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comments2.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tables/table1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Analisis Dataset File\Bank Churn Customer Analysis\"/>
    </mc:Choice>
  </mc:AlternateContent>
  <xr:revisionPtr revIDLastSave="0" documentId="13_ncr:1_{46CD58E6-A548-4664-B847-977B97D387C3}" xr6:coauthVersionLast="47" xr6:coauthVersionMax="47" xr10:uidLastSave="{00000000-0000-0000-0000-000000000000}"/>
  <bookViews>
    <workbookView xWindow="-110" yWindow="-110" windowWidth="19420" windowHeight="10300" activeTab="1" xr2:uid="{4E91FE57-FC89-460A-ABD4-0191A10DE737}"/>
  </bookViews>
  <sheets>
    <sheet name="Dataset Olah" sheetId="2" r:id="rId1"/>
    <sheet name="EDA" sheetId="3" r:id="rId2"/>
    <sheet name="Dashboard" sheetId="4" r:id="rId3"/>
    <sheet name="Insight" sheetId="5" r:id="rId4"/>
  </sheets>
  <definedNames>
    <definedName name="_xlnm._FilterDatabase" localSheetId="1" hidden="1">EDA!$S$154:$V$197</definedName>
    <definedName name="ExternalData_1" localSheetId="0" hidden="1">'Dataset Olah'!$A$1:$N$10001</definedName>
  </definedNames>
  <calcPr calcId="191029"/>
  <pivotCaches>
    <pivotCache cacheId="1"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0" i="5" l="1"/>
  <c r="K20" i="5"/>
  <c r="L19" i="5"/>
  <c r="K19" i="5"/>
  <c r="L18" i="5"/>
  <c r="K18" i="5"/>
  <c r="L17" i="5"/>
  <c r="K17" i="5"/>
  <c r="L16" i="5"/>
  <c r="K16" i="5"/>
  <c r="L15" i="5"/>
  <c r="K15" i="5"/>
  <c r="L14" i="5"/>
  <c r="K14" i="5"/>
  <c r="L13" i="5"/>
  <c r="K13" i="5"/>
  <c r="AD122" i="3"/>
  <c r="AD123" i="3"/>
  <c r="AD124" i="3"/>
  <c r="AD125" i="3"/>
  <c r="AD126" i="3"/>
  <c r="AD127" i="3"/>
  <c r="AD128" i="3"/>
  <c r="AD129" i="3"/>
  <c r="AC123" i="3"/>
  <c r="AC122" i="3"/>
  <c r="AC124" i="3"/>
  <c r="AC125" i="3"/>
  <c r="AC126" i="3"/>
  <c r="AC127" i="3"/>
  <c r="AC128" i="3"/>
  <c r="AC129" i="3"/>
  <c r="O2" i="2" a="1"/>
  <c r="O2" i="2" s="1"/>
  <c r="O3" i="2" a="1"/>
  <c r="O3" i="2" s="1"/>
  <c r="O4" i="2" a="1"/>
  <c r="O4" i="2" s="1"/>
  <c r="O5" i="2" a="1"/>
  <c r="O5" i="2" s="1"/>
  <c r="O6" i="2" a="1"/>
  <c r="O6" i="2" s="1"/>
  <c r="O7" i="2" a="1"/>
  <c r="O7" i="2" s="1"/>
  <c r="O8" i="2" a="1"/>
  <c r="O8" i="2" s="1"/>
  <c r="O9" i="2" a="1"/>
  <c r="O9" i="2" s="1"/>
  <c r="O10" i="2" a="1"/>
  <c r="O10" i="2" s="1"/>
  <c r="O11" i="2" a="1"/>
  <c r="O11" i="2" s="1"/>
  <c r="O12" i="2" a="1"/>
  <c r="O12" i="2" s="1"/>
  <c r="O13" i="2" a="1"/>
  <c r="O13" i="2" s="1"/>
  <c r="O14" i="2" a="1"/>
  <c r="O14" i="2" s="1"/>
  <c r="O15" i="2" a="1"/>
  <c r="O15" i="2" s="1"/>
  <c r="O16" i="2" a="1"/>
  <c r="O16" i="2" s="1"/>
  <c r="O17" i="2" a="1"/>
  <c r="O17" i="2" s="1"/>
  <c r="O18" i="2" a="1"/>
  <c r="O18" i="2" s="1"/>
  <c r="O19" i="2" a="1"/>
  <c r="O19" i="2" s="1"/>
  <c r="O20" i="2" a="1"/>
  <c r="O20" i="2" s="1"/>
  <c r="O21" i="2" a="1"/>
  <c r="O21" i="2" s="1"/>
  <c r="O22" i="2" a="1"/>
  <c r="O22" i="2" s="1"/>
  <c r="O23" i="2" a="1"/>
  <c r="O23" i="2" s="1"/>
  <c r="O24" i="2" a="1"/>
  <c r="O24" i="2" s="1"/>
  <c r="O25" i="2" a="1"/>
  <c r="O25" i="2" s="1"/>
  <c r="O26" i="2" a="1"/>
  <c r="O26" i="2" s="1"/>
  <c r="O27" i="2" a="1"/>
  <c r="O27" i="2" s="1"/>
  <c r="O28" i="2" a="1"/>
  <c r="O28" i="2" s="1"/>
  <c r="O29" i="2" a="1"/>
  <c r="O29" i="2" s="1"/>
  <c r="O30" i="2" a="1"/>
  <c r="O30" i="2" s="1"/>
  <c r="O31" i="2" a="1"/>
  <c r="O31" i="2" s="1"/>
  <c r="O32" i="2" a="1"/>
  <c r="O32" i="2" s="1"/>
  <c r="O33" i="2" a="1"/>
  <c r="O33" i="2" s="1"/>
  <c r="O34" i="2" a="1"/>
  <c r="O34" i="2" s="1"/>
  <c r="O35" i="2" a="1"/>
  <c r="O35" i="2" s="1"/>
  <c r="O36" i="2" a="1"/>
  <c r="O36" i="2" s="1"/>
  <c r="O37" i="2" a="1"/>
  <c r="O37" i="2" s="1"/>
  <c r="O38" i="2" a="1"/>
  <c r="O38" i="2" s="1"/>
  <c r="O39" i="2" a="1"/>
  <c r="O39" i="2" s="1"/>
  <c r="O40" i="2" a="1"/>
  <c r="O40" i="2" s="1"/>
  <c r="O41" i="2" a="1"/>
  <c r="O41" i="2" s="1"/>
  <c r="O42" i="2" a="1"/>
  <c r="O42" i="2" s="1"/>
  <c r="O43" i="2" a="1"/>
  <c r="O43" i="2" s="1"/>
  <c r="O44" i="2" a="1"/>
  <c r="O44" i="2"/>
  <c r="O45" i="2" a="1"/>
  <c r="O45" i="2" s="1"/>
  <c r="O46" i="2" a="1"/>
  <c r="O46" i="2" s="1"/>
  <c r="O47" i="2" a="1"/>
  <c r="O47" i="2" s="1"/>
  <c r="O48" i="2" a="1"/>
  <c r="O48" i="2" s="1"/>
  <c r="O49" i="2" a="1"/>
  <c r="O49" i="2" s="1"/>
  <c r="O50" i="2" a="1"/>
  <c r="O50" i="2" s="1"/>
  <c r="O51" i="2" a="1"/>
  <c r="O51" i="2" s="1"/>
  <c r="O52" i="2" a="1"/>
  <c r="O52" i="2" s="1"/>
  <c r="O53" i="2" a="1"/>
  <c r="O53" i="2" s="1"/>
  <c r="O54" i="2" a="1"/>
  <c r="O54" i="2" s="1"/>
  <c r="O55" i="2" a="1"/>
  <c r="O55" i="2" s="1"/>
  <c r="O56" i="2" a="1"/>
  <c r="O56" i="2" s="1"/>
  <c r="O57" i="2" a="1"/>
  <c r="O57" i="2" s="1"/>
  <c r="O58" i="2" a="1"/>
  <c r="O58" i="2" s="1"/>
  <c r="O59" i="2" a="1"/>
  <c r="O59" i="2" s="1"/>
  <c r="O60" i="2" a="1"/>
  <c r="O60" i="2" s="1"/>
  <c r="O61" i="2" a="1"/>
  <c r="O61" i="2" s="1"/>
  <c r="O62" i="2" a="1"/>
  <c r="O62" i="2" s="1"/>
  <c r="O63" i="2" a="1"/>
  <c r="O63" i="2" s="1"/>
  <c r="O64" i="2" a="1"/>
  <c r="O64" i="2" s="1"/>
  <c r="O65" i="2" a="1"/>
  <c r="O65" i="2" s="1"/>
  <c r="O66" i="2" a="1"/>
  <c r="O66" i="2" s="1"/>
  <c r="O67" i="2" a="1"/>
  <c r="O67" i="2" s="1"/>
  <c r="O68" i="2" a="1"/>
  <c r="O68" i="2" s="1"/>
  <c r="O69" i="2" a="1"/>
  <c r="O69" i="2" s="1"/>
  <c r="O70" i="2" a="1"/>
  <c r="O70" i="2" s="1"/>
  <c r="O71" i="2" a="1"/>
  <c r="O71" i="2" s="1"/>
  <c r="O72" i="2" a="1"/>
  <c r="O72" i="2" s="1"/>
  <c r="O73" i="2" a="1"/>
  <c r="O73" i="2" s="1"/>
  <c r="O74" i="2" a="1"/>
  <c r="O74" i="2" s="1"/>
  <c r="O75" i="2" a="1"/>
  <c r="O75" i="2" s="1"/>
  <c r="O76" i="2" a="1"/>
  <c r="O76" i="2" s="1"/>
  <c r="O77" i="2" a="1"/>
  <c r="O77" i="2" s="1"/>
  <c r="O78" i="2" a="1"/>
  <c r="O78" i="2" s="1"/>
  <c r="O79" i="2" a="1"/>
  <c r="O79" i="2" s="1"/>
  <c r="O80" i="2" a="1"/>
  <c r="O80" i="2" s="1"/>
  <c r="O81" i="2" a="1"/>
  <c r="O81" i="2" s="1"/>
  <c r="O82" i="2" a="1"/>
  <c r="O82" i="2" s="1"/>
  <c r="O83" i="2" a="1"/>
  <c r="O83" i="2" s="1"/>
  <c r="O84" i="2" a="1"/>
  <c r="O84" i="2"/>
  <c r="O85" i="2" a="1"/>
  <c r="O85" i="2" s="1"/>
  <c r="O86" i="2" a="1"/>
  <c r="O86" i="2" s="1"/>
  <c r="O87" i="2" a="1"/>
  <c r="O87" i="2" s="1"/>
  <c r="O88" i="2" a="1"/>
  <c r="O88" i="2" s="1"/>
  <c r="O89" i="2" a="1"/>
  <c r="O89" i="2" s="1"/>
  <c r="O90" i="2" a="1"/>
  <c r="O90" i="2" s="1"/>
  <c r="O91" i="2" a="1"/>
  <c r="O91" i="2" s="1"/>
  <c r="O92" i="2" a="1"/>
  <c r="O92" i="2" s="1"/>
  <c r="O93" i="2" a="1"/>
  <c r="O93" i="2" s="1"/>
  <c r="O94" i="2" a="1"/>
  <c r="O94" i="2" s="1"/>
  <c r="O95" i="2" a="1"/>
  <c r="O95" i="2" s="1"/>
  <c r="O96" i="2" a="1"/>
  <c r="O96" i="2" s="1"/>
  <c r="O97" i="2" a="1"/>
  <c r="O97" i="2" s="1"/>
  <c r="O98" i="2" a="1"/>
  <c r="O98" i="2" s="1"/>
  <c r="O99" i="2" a="1"/>
  <c r="O99" i="2" s="1"/>
  <c r="O100" i="2" a="1"/>
  <c r="O100" i="2" s="1"/>
  <c r="O101" i="2" a="1"/>
  <c r="O101" i="2" s="1"/>
  <c r="O102" i="2" a="1"/>
  <c r="O102" i="2" s="1"/>
  <c r="O103" i="2" a="1"/>
  <c r="O103" i="2" s="1"/>
  <c r="O104" i="2" a="1"/>
  <c r="O104" i="2" s="1"/>
  <c r="O105" i="2" a="1"/>
  <c r="O105" i="2" s="1"/>
  <c r="O106" i="2" a="1"/>
  <c r="O106" i="2" s="1"/>
  <c r="O107" i="2" a="1"/>
  <c r="O107" i="2" s="1"/>
  <c r="O108" i="2" a="1"/>
  <c r="O108" i="2" s="1"/>
  <c r="O109" i="2" a="1"/>
  <c r="O109" i="2" s="1"/>
  <c r="O110" i="2" a="1"/>
  <c r="O110" i="2" s="1"/>
  <c r="O111" i="2" a="1"/>
  <c r="O111" i="2" s="1"/>
  <c r="O112" i="2" a="1"/>
  <c r="O112" i="2" s="1"/>
  <c r="O113" i="2" a="1"/>
  <c r="O113" i="2" s="1"/>
  <c r="O114" i="2" a="1"/>
  <c r="O114" i="2" s="1"/>
  <c r="O115" i="2" a="1"/>
  <c r="O115" i="2" s="1"/>
  <c r="O116" i="2" a="1"/>
  <c r="O116" i="2" s="1"/>
  <c r="O117" i="2" a="1"/>
  <c r="O117" i="2" s="1"/>
  <c r="O118" i="2" a="1"/>
  <c r="O118" i="2" s="1"/>
  <c r="O119" i="2" a="1"/>
  <c r="O119" i="2" s="1"/>
  <c r="O120" i="2" a="1"/>
  <c r="O120" i="2" s="1"/>
  <c r="O121" i="2" a="1"/>
  <c r="O121" i="2" s="1"/>
  <c r="O122" i="2" a="1"/>
  <c r="O122" i="2" s="1"/>
  <c r="O123" i="2" a="1"/>
  <c r="O123" i="2" s="1"/>
  <c r="O124" i="2" a="1"/>
  <c r="O124" i="2" s="1"/>
  <c r="O125" i="2" a="1"/>
  <c r="O125" i="2" s="1"/>
  <c r="O126" i="2" a="1"/>
  <c r="O126" i="2" s="1"/>
  <c r="O127" i="2" a="1"/>
  <c r="O127" i="2" s="1"/>
  <c r="O128" i="2" a="1"/>
  <c r="O128" i="2" s="1"/>
  <c r="O129" i="2" a="1"/>
  <c r="O129" i="2"/>
  <c r="O130" i="2" a="1"/>
  <c r="O130" i="2" s="1"/>
  <c r="O131" i="2" a="1"/>
  <c r="O131" i="2" s="1"/>
  <c r="O132" i="2" a="1"/>
  <c r="O132" i="2" s="1"/>
  <c r="O133" i="2" a="1"/>
  <c r="O133" i="2" s="1"/>
  <c r="O134" i="2" a="1"/>
  <c r="O134" i="2" s="1"/>
  <c r="O135" i="2" a="1"/>
  <c r="O135" i="2" s="1"/>
  <c r="O136" i="2" a="1"/>
  <c r="O136" i="2" s="1"/>
  <c r="O137" i="2" a="1"/>
  <c r="O137" i="2" s="1"/>
  <c r="O138" i="2" a="1"/>
  <c r="O138" i="2" s="1"/>
  <c r="O139" i="2" a="1"/>
  <c r="O139" i="2" s="1"/>
  <c r="O140" i="2" a="1"/>
  <c r="O140" i="2" s="1"/>
  <c r="O141" i="2" a="1"/>
  <c r="O141" i="2" s="1"/>
  <c r="O142" i="2" a="1"/>
  <c r="O142" i="2" s="1"/>
  <c r="O143" i="2" a="1"/>
  <c r="O143" i="2" s="1"/>
  <c r="O144" i="2" a="1"/>
  <c r="O144" i="2" s="1"/>
  <c r="O145" i="2" a="1"/>
  <c r="O145" i="2" s="1"/>
  <c r="O146" i="2" a="1"/>
  <c r="O146" i="2" s="1"/>
  <c r="O147" i="2" a="1"/>
  <c r="O147" i="2" s="1"/>
  <c r="O148" i="2" a="1"/>
  <c r="O148" i="2" s="1"/>
  <c r="O149" i="2" a="1"/>
  <c r="O149" i="2" s="1"/>
  <c r="O150" i="2" a="1"/>
  <c r="O150" i="2" s="1"/>
  <c r="O151" i="2" a="1"/>
  <c r="O151" i="2" s="1"/>
  <c r="O152" i="2" a="1"/>
  <c r="O152" i="2" s="1"/>
  <c r="O153" i="2" a="1"/>
  <c r="O153" i="2" s="1"/>
  <c r="O154" i="2" a="1"/>
  <c r="O154" i="2" s="1"/>
  <c r="O155" i="2" a="1"/>
  <c r="O155" i="2" s="1"/>
  <c r="O156" i="2" a="1"/>
  <c r="O156" i="2" s="1"/>
  <c r="O157" i="2" a="1"/>
  <c r="O157" i="2" s="1"/>
  <c r="O158" i="2" a="1"/>
  <c r="O158" i="2" s="1"/>
  <c r="O159" i="2" a="1"/>
  <c r="O159" i="2" s="1"/>
  <c r="O160" i="2" a="1"/>
  <c r="O160" i="2" s="1"/>
  <c r="O161" i="2" a="1"/>
  <c r="O161" i="2" s="1"/>
  <c r="O162" i="2" a="1"/>
  <c r="O162" i="2" s="1"/>
  <c r="O163" i="2" a="1"/>
  <c r="O163" i="2" s="1"/>
  <c r="O164" i="2" a="1"/>
  <c r="O164" i="2" s="1"/>
  <c r="O165" i="2" a="1"/>
  <c r="O165" i="2" s="1"/>
  <c r="O166" i="2" a="1"/>
  <c r="O166" i="2" s="1"/>
  <c r="O167" i="2" a="1"/>
  <c r="O167" i="2" s="1"/>
  <c r="O168" i="2" a="1"/>
  <c r="O168" i="2" s="1"/>
  <c r="O169" i="2" a="1"/>
  <c r="O169" i="2" s="1"/>
  <c r="O170" i="2" a="1"/>
  <c r="O170" i="2" s="1"/>
  <c r="O171" i="2" a="1"/>
  <c r="O171" i="2" s="1"/>
  <c r="O172" i="2" a="1"/>
  <c r="O172" i="2"/>
  <c r="O173" i="2" a="1"/>
  <c r="O173" i="2" s="1"/>
  <c r="O174" i="2" a="1"/>
  <c r="O174" i="2" s="1"/>
  <c r="O175" i="2" a="1"/>
  <c r="O175" i="2" s="1"/>
  <c r="O176" i="2" a="1"/>
  <c r="O176" i="2" s="1"/>
  <c r="O177" i="2" a="1"/>
  <c r="O177" i="2" s="1"/>
  <c r="O178" i="2" a="1"/>
  <c r="O178" i="2" s="1"/>
  <c r="O179" i="2" a="1"/>
  <c r="O179" i="2" s="1"/>
  <c r="O180" i="2" a="1"/>
  <c r="O180" i="2" s="1"/>
  <c r="O181" i="2" a="1"/>
  <c r="O181" i="2" s="1"/>
  <c r="O182" i="2" a="1"/>
  <c r="O182" i="2" s="1"/>
  <c r="O183" i="2" a="1"/>
  <c r="O183" i="2" s="1"/>
  <c r="O184" i="2" a="1"/>
  <c r="O184" i="2" s="1"/>
  <c r="O185" i="2" a="1"/>
  <c r="O185" i="2" s="1"/>
  <c r="O186" i="2" a="1"/>
  <c r="O186" i="2" s="1"/>
  <c r="O187" i="2" a="1"/>
  <c r="O187" i="2" s="1"/>
  <c r="O188" i="2" a="1"/>
  <c r="O188" i="2" s="1"/>
  <c r="O189" i="2" a="1"/>
  <c r="O189" i="2" s="1"/>
  <c r="O190" i="2" a="1"/>
  <c r="O190" i="2" s="1"/>
  <c r="O191" i="2" a="1"/>
  <c r="O191" i="2" s="1"/>
  <c r="O192" i="2" a="1"/>
  <c r="O192" i="2" s="1"/>
  <c r="O193" i="2" a="1"/>
  <c r="O193" i="2"/>
  <c r="O194" i="2" a="1"/>
  <c r="O194" i="2" s="1"/>
  <c r="O195" i="2" a="1"/>
  <c r="O195" i="2" s="1"/>
  <c r="O196" i="2" a="1"/>
  <c r="O196" i="2"/>
  <c r="O197" i="2" a="1"/>
  <c r="O197" i="2" s="1"/>
  <c r="O198" i="2" a="1"/>
  <c r="O198" i="2" s="1"/>
  <c r="O199" i="2" a="1"/>
  <c r="O199" i="2" s="1"/>
  <c r="O200" i="2" a="1"/>
  <c r="O200" i="2" s="1"/>
  <c r="O201" i="2" a="1"/>
  <c r="O201" i="2" s="1"/>
  <c r="O202" i="2" a="1"/>
  <c r="O202" i="2" s="1"/>
  <c r="O203" i="2" a="1"/>
  <c r="O203" i="2" s="1"/>
  <c r="O204" i="2" a="1"/>
  <c r="O204" i="2" s="1"/>
  <c r="O205" i="2" a="1"/>
  <c r="O205" i="2" s="1"/>
  <c r="O206" i="2" a="1"/>
  <c r="O206" i="2" s="1"/>
  <c r="O207" i="2" a="1"/>
  <c r="O207" i="2" s="1"/>
  <c r="O208" i="2" a="1"/>
  <c r="O208" i="2" s="1"/>
  <c r="O209" i="2" a="1"/>
  <c r="O209" i="2" s="1"/>
  <c r="O210" i="2" a="1"/>
  <c r="O210" i="2" s="1"/>
  <c r="O211" i="2" a="1"/>
  <c r="O211" i="2" s="1"/>
  <c r="O212" i="2" a="1"/>
  <c r="O212" i="2" s="1"/>
  <c r="O213" i="2" a="1"/>
  <c r="O213" i="2" s="1"/>
  <c r="O214" i="2" a="1"/>
  <c r="O214" i="2" s="1"/>
  <c r="O215" i="2" a="1"/>
  <c r="O215" i="2" s="1"/>
  <c r="O216" i="2" a="1"/>
  <c r="O216" i="2" s="1"/>
  <c r="O217" i="2" a="1"/>
  <c r="O217" i="2" s="1"/>
  <c r="O218" i="2" a="1"/>
  <c r="O218" i="2" s="1"/>
  <c r="O219" i="2" a="1"/>
  <c r="O219" i="2" s="1"/>
  <c r="O220" i="2" a="1"/>
  <c r="O220" i="2" s="1"/>
  <c r="O221" i="2" a="1"/>
  <c r="O221" i="2" s="1"/>
  <c r="O222" i="2" a="1"/>
  <c r="O222" i="2" s="1"/>
  <c r="O223" i="2" a="1"/>
  <c r="O223" i="2" s="1"/>
  <c r="O224" i="2" a="1"/>
  <c r="O224" i="2" s="1"/>
  <c r="O225" i="2" a="1"/>
  <c r="O225" i="2" s="1"/>
  <c r="O226" i="2" a="1"/>
  <c r="O226" i="2" s="1"/>
  <c r="O227" i="2" a="1"/>
  <c r="O227" i="2" s="1"/>
  <c r="O228" i="2" a="1"/>
  <c r="O228" i="2" s="1"/>
  <c r="O229" i="2" a="1"/>
  <c r="O229" i="2" s="1"/>
  <c r="O230" i="2" a="1"/>
  <c r="O230" i="2" s="1"/>
  <c r="O231" i="2" a="1"/>
  <c r="O231" i="2" s="1"/>
  <c r="O232" i="2" a="1"/>
  <c r="O232" i="2" s="1"/>
  <c r="O233" i="2" a="1"/>
  <c r="O233" i="2" s="1"/>
  <c r="O234" i="2" a="1"/>
  <c r="O234" i="2" s="1"/>
  <c r="O235" i="2" a="1"/>
  <c r="O235" i="2" s="1"/>
  <c r="O236" i="2" a="1"/>
  <c r="O236" i="2" s="1"/>
  <c r="O237" i="2" a="1"/>
  <c r="O237" i="2" s="1"/>
  <c r="O238" i="2" a="1"/>
  <c r="O238" i="2" s="1"/>
  <c r="O239" i="2" a="1"/>
  <c r="O239" i="2" s="1"/>
  <c r="O240" i="2" a="1"/>
  <c r="O240" i="2" s="1"/>
  <c r="O241" i="2" a="1"/>
  <c r="O241" i="2" s="1"/>
  <c r="O242" i="2" a="1"/>
  <c r="O242" i="2" s="1"/>
  <c r="O243" i="2" a="1"/>
  <c r="O243" i="2" s="1"/>
  <c r="O244" i="2" a="1"/>
  <c r="O244" i="2" s="1"/>
  <c r="O245" i="2" a="1"/>
  <c r="O245" i="2" s="1"/>
  <c r="O246" i="2" a="1"/>
  <c r="O246" i="2" s="1"/>
  <c r="O247" i="2" a="1"/>
  <c r="O247" i="2" s="1"/>
  <c r="O248" i="2" a="1"/>
  <c r="O248" i="2" s="1"/>
  <c r="O249" i="2" a="1"/>
  <c r="O249" i="2" s="1"/>
  <c r="O250" i="2" a="1"/>
  <c r="O250" i="2" s="1"/>
  <c r="O251" i="2" a="1"/>
  <c r="O251" i="2" s="1"/>
  <c r="O252" i="2" a="1"/>
  <c r="O252" i="2" s="1"/>
  <c r="O253" i="2" a="1"/>
  <c r="O253" i="2" s="1"/>
  <c r="O254" i="2" a="1"/>
  <c r="O254" i="2" s="1"/>
  <c r="O255" i="2" a="1"/>
  <c r="O255" i="2" s="1"/>
  <c r="O256" i="2" a="1"/>
  <c r="O256" i="2" s="1"/>
  <c r="O257" i="2" a="1"/>
  <c r="O257" i="2" s="1"/>
  <c r="O258" i="2" a="1"/>
  <c r="O258" i="2" s="1"/>
  <c r="O259" i="2" a="1"/>
  <c r="O259" i="2" s="1"/>
  <c r="O260" i="2" a="1"/>
  <c r="O260" i="2" s="1"/>
  <c r="O261" i="2" a="1"/>
  <c r="O261" i="2" s="1"/>
  <c r="O262" i="2" a="1"/>
  <c r="O262" i="2" s="1"/>
  <c r="O263" i="2" a="1"/>
  <c r="O263" i="2" s="1"/>
  <c r="O264" i="2" a="1"/>
  <c r="O264" i="2" s="1"/>
  <c r="O265" i="2" a="1"/>
  <c r="O265" i="2" s="1"/>
  <c r="O266" i="2" a="1"/>
  <c r="O266" i="2" s="1"/>
  <c r="O267" i="2" a="1"/>
  <c r="O267" i="2" s="1"/>
  <c r="O268" i="2" a="1"/>
  <c r="O268" i="2" s="1"/>
  <c r="O269" i="2" a="1"/>
  <c r="O269" i="2" s="1"/>
  <c r="O270" i="2" a="1"/>
  <c r="O270" i="2" s="1"/>
  <c r="O271" i="2" a="1"/>
  <c r="O271" i="2" s="1"/>
  <c r="O272" i="2" a="1"/>
  <c r="O272" i="2" s="1"/>
  <c r="O273" i="2" a="1"/>
  <c r="O273" i="2" s="1"/>
  <c r="O274" i="2" a="1"/>
  <c r="O274" i="2" s="1"/>
  <c r="O275" i="2" a="1"/>
  <c r="O275" i="2" s="1"/>
  <c r="O276" i="2" a="1"/>
  <c r="O276" i="2" s="1"/>
  <c r="O277" i="2" a="1"/>
  <c r="O277" i="2" s="1"/>
  <c r="O278" i="2" a="1"/>
  <c r="O278" i="2" s="1"/>
  <c r="O279" i="2" a="1"/>
  <c r="O279" i="2" s="1"/>
  <c r="O280" i="2" a="1"/>
  <c r="O280" i="2" s="1"/>
  <c r="O281" i="2" a="1"/>
  <c r="O281" i="2" s="1"/>
  <c r="O282" i="2" a="1"/>
  <c r="O282" i="2" s="1"/>
  <c r="O283" i="2" a="1"/>
  <c r="O283" i="2" s="1"/>
  <c r="O284" i="2" a="1"/>
  <c r="O284" i="2" s="1"/>
  <c r="O285" i="2" a="1"/>
  <c r="O285" i="2" s="1"/>
  <c r="O286" i="2" a="1"/>
  <c r="O286" i="2" s="1"/>
  <c r="O287" i="2" a="1"/>
  <c r="O287" i="2" s="1"/>
  <c r="O288" i="2" a="1"/>
  <c r="O288" i="2" s="1"/>
  <c r="O289" i="2" a="1"/>
  <c r="O289" i="2" s="1"/>
  <c r="O290" i="2" a="1"/>
  <c r="O290" i="2" s="1"/>
  <c r="O291" i="2" a="1"/>
  <c r="O291" i="2" s="1"/>
  <c r="O292" i="2" a="1"/>
  <c r="O292" i="2" s="1"/>
  <c r="O293" i="2" a="1"/>
  <c r="O293" i="2" s="1"/>
  <c r="O294" i="2" a="1"/>
  <c r="O294" i="2" s="1"/>
  <c r="O295" i="2" a="1"/>
  <c r="O295" i="2" s="1"/>
  <c r="O296" i="2" a="1"/>
  <c r="O296" i="2" s="1"/>
  <c r="O297" i="2" a="1"/>
  <c r="O297" i="2" s="1"/>
  <c r="O298" i="2" a="1"/>
  <c r="O298" i="2" s="1"/>
  <c r="O299" i="2" a="1"/>
  <c r="O299" i="2" s="1"/>
  <c r="O300" i="2" a="1"/>
  <c r="O300" i="2" s="1"/>
  <c r="O301" i="2" a="1"/>
  <c r="O301" i="2" s="1"/>
  <c r="O302" i="2" a="1"/>
  <c r="O302" i="2" s="1"/>
  <c r="O303" i="2" a="1"/>
  <c r="O303" i="2" s="1"/>
  <c r="O304" i="2" a="1"/>
  <c r="O304" i="2" s="1"/>
  <c r="O305" i="2" a="1"/>
  <c r="O305" i="2" s="1"/>
  <c r="O306" i="2" a="1"/>
  <c r="O306" i="2" s="1"/>
  <c r="O307" i="2" a="1"/>
  <c r="O307" i="2" s="1"/>
  <c r="O308" i="2" a="1"/>
  <c r="O308" i="2" s="1"/>
  <c r="O309" i="2" a="1"/>
  <c r="O309" i="2" s="1"/>
  <c r="O310" i="2" a="1"/>
  <c r="O310" i="2" s="1"/>
  <c r="O311" i="2" a="1"/>
  <c r="O311" i="2" s="1"/>
  <c r="O312" i="2" a="1"/>
  <c r="O312" i="2" s="1"/>
  <c r="O313" i="2" a="1"/>
  <c r="O313" i="2" s="1"/>
  <c r="O314" i="2" a="1"/>
  <c r="O314" i="2" s="1"/>
  <c r="O315" i="2" a="1"/>
  <c r="O315" i="2" s="1"/>
  <c r="O316" i="2" a="1"/>
  <c r="O316" i="2" s="1"/>
  <c r="O317" i="2" a="1"/>
  <c r="O317" i="2" s="1"/>
  <c r="O318" i="2" a="1"/>
  <c r="O318" i="2" s="1"/>
  <c r="O319" i="2" a="1"/>
  <c r="O319" i="2" s="1"/>
  <c r="O320" i="2" a="1"/>
  <c r="O320" i="2" s="1"/>
  <c r="O321" i="2" a="1"/>
  <c r="O321" i="2" s="1"/>
  <c r="O322" i="2" a="1"/>
  <c r="O322" i="2" s="1"/>
  <c r="O323" i="2" a="1"/>
  <c r="O323" i="2" s="1"/>
  <c r="O324" i="2" a="1"/>
  <c r="O324" i="2" s="1"/>
  <c r="O325" i="2" a="1"/>
  <c r="O325" i="2" s="1"/>
  <c r="O326" i="2" a="1"/>
  <c r="O326" i="2" s="1"/>
  <c r="O327" i="2" a="1"/>
  <c r="O327" i="2" s="1"/>
  <c r="O328" i="2" a="1"/>
  <c r="O328" i="2" s="1"/>
  <c r="O329" i="2" a="1"/>
  <c r="O329" i="2" s="1"/>
  <c r="O330" i="2" a="1"/>
  <c r="O330" i="2" s="1"/>
  <c r="O331" i="2" a="1"/>
  <c r="O331" i="2" s="1"/>
  <c r="O332" i="2" a="1"/>
  <c r="O332" i="2" s="1"/>
  <c r="O333" i="2" a="1"/>
  <c r="O333" i="2" s="1"/>
  <c r="O334" i="2" a="1"/>
  <c r="O334" i="2" s="1"/>
  <c r="O335" i="2" a="1"/>
  <c r="O335" i="2" s="1"/>
  <c r="O336" i="2" a="1"/>
  <c r="O336" i="2" s="1"/>
  <c r="O337" i="2" a="1"/>
  <c r="O337" i="2" s="1"/>
  <c r="O338" i="2" a="1"/>
  <c r="O338" i="2" s="1"/>
  <c r="O339" i="2" a="1"/>
  <c r="O339" i="2" s="1"/>
  <c r="O340" i="2" a="1"/>
  <c r="O340" i="2" s="1"/>
  <c r="O341" i="2" a="1"/>
  <c r="O341" i="2" s="1"/>
  <c r="O342" i="2" a="1"/>
  <c r="O342" i="2" s="1"/>
  <c r="O343" i="2" a="1"/>
  <c r="O343" i="2" s="1"/>
  <c r="O344" i="2" a="1"/>
  <c r="O344" i="2" s="1"/>
  <c r="O345" i="2" a="1"/>
  <c r="O345" i="2" s="1"/>
  <c r="O346" i="2" a="1"/>
  <c r="O346" i="2" s="1"/>
  <c r="O347" i="2" a="1"/>
  <c r="O347" i="2" s="1"/>
  <c r="O348" i="2" a="1"/>
  <c r="O348" i="2" s="1"/>
  <c r="O349" i="2" a="1"/>
  <c r="O349" i="2" s="1"/>
  <c r="O350" i="2" a="1"/>
  <c r="O350" i="2"/>
  <c r="O351" i="2" a="1"/>
  <c r="O351" i="2" s="1"/>
  <c r="O352" i="2" a="1"/>
  <c r="O352" i="2" s="1"/>
  <c r="O353" i="2" a="1"/>
  <c r="O353" i="2" s="1"/>
  <c r="O354" i="2" a="1"/>
  <c r="O354" i="2" s="1"/>
  <c r="O355" i="2" a="1"/>
  <c r="O355" i="2" s="1"/>
  <c r="O356" i="2" a="1"/>
  <c r="O356" i="2"/>
  <c r="O357" i="2" a="1"/>
  <c r="O357" i="2" s="1"/>
  <c r="O358" i="2" a="1"/>
  <c r="O358" i="2"/>
  <c r="O359" i="2" a="1"/>
  <c r="O359" i="2" s="1"/>
  <c r="O360" i="2" a="1"/>
  <c r="O360" i="2" s="1"/>
  <c r="O361" i="2" a="1"/>
  <c r="O361" i="2" s="1"/>
  <c r="O362" i="2" a="1"/>
  <c r="O362" i="2" s="1"/>
  <c r="O363" i="2" a="1"/>
  <c r="O363" i="2" s="1"/>
  <c r="O364" i="2" a="1"/>
  <c r="O364" i="2" s="1"/>
  <c r="O365" i="2" a="1"/>
  <c r="O365" i="2" s="1"/>
  <c r="O366" i="2" a="1"/>
  <c r="O366" i="2" s="1"/>
  <c r="O367" i="2" a="1"/>
  <c r="O367" i="2" s="1"/>
  <c r="O368" i="2" a="1"/>
  <c r="O368" i="2" s="1"/>
  <c r="O369" i="2" a="1"/>
  <c r="O369" i="2" s="1"/>
  <c r="O370" i="2" a="1"/>
  <c r="O370" i="2" s="1"/>
  <c r="O371" i="2" a="1"/>
  <c r="O371" i="2" s="1"/>
  <c r="O372" i="2" a="1"/>
  <c r="O372" i="2" s="1"/>
  <c r="O373" i="2" a="1"/>
  <c r="O373" i="2" s="1"/>
  <c r="O374" i="2" a="1"/>
  <c r="O374" i="2" s="1"/>
  <c r="O375" i="2" a="1"/>
  <c r="O375" i="2" s="1"/>
  <c r="O376" i="2" a="1"/>
  <c r="O376" i="2" s="1"/>
  <c r="O377" i="2" a="1"/>
  <c r="O377" i="2" s="1"/>
  <c r="O378" i="2" a="1"/>
  <c r="O378" i="2" s="1"/>
  <c r="O379" i="2" a="1"/>
  <c r="O379" i="2" s="1"/>
  <c r="O380" i="2" a="1"/>
  <c r="O380" i="2" s="1"/>
  <c r="O381" i="2" a="1"/>
  <c r="O381" i="2" s="1"/>
  <c r="O382" i="2" a="1"/>
  <c r="O382" i="2" s="1"/>
  <c r="O383" i="2" a="1"/>
  <c r="O383" i="2" s="1"/>
  <c r="O384" i="2" a="1"/>
  <c r="O384" i="2" s="1"/>
  <c r="O385" i="2" a="1"/>
  <c r="O385" i="2" s="1"/>
  <c r="O386" i="2" a="1"/>
  <c r="O386" i="2" s="1"/>
  <c r="O387" i="2" a="1"/>
  <c r="O387" i="2" s="1"/>
  <c r="O388" i="2" a="1"/>
  <c r="O388" i="2" s="1"/>
  <c r="O389" i="2" a="1"/>
  <c r="O389" i="2" s="1"/>
  <c r="O390" i="2" a="1"/>
  <c r="O390" i="2" s="1"/>
  <c r="O391" i="2" a="1"/>
  <c r="O391" i="2" s="1"/>
  <c r="O392" i="2" a="1"/>
  <c r="O392" i="2" s="1"/>
  <c r="O393" i="2" a="1"/>
  <c r="O393" i="2" s="1"/>
  <c r="O394" i="2" a="1"/>
  <c r="O394" i="2" s="1"/>
  <c r="O395" i="2" a="1"/>
  <c r="O395" i="2" s="1"/>
  <c r="O396" i="2" a="1"/>
  <c r="O396" i="2" s="1"/>
  <c r="O397" i="2" a="1"/>
  <c r="O397" i="2" s="1"/>
  <c r="O398" i="2" a="1"/>
  <c r="O398" i="2" s="1"/>
  <c r="O399" i="2" a="1"/>
  <c r="O399" i="2" s="1"/>
  <c r="O400" i="2" a="1"/>
  <c r="O400" i="2" s="1"/>
  <c r="O401" i="2" a="1"/>
  <c r="O401" i="2" s="1"/>
  <c r="O402" i="2" a="1"/>
  <c r="O402" i="2" s="1"/>
  <c r="O403" i="2" a="1"/>
  <c r="O403" i="2" s="1"/>
  <c r="O404" i="2" a="1"/>
  <c r="O404" i="2" s="1"/>
  <c r="O405" i="2" a="1"/>
  <c r="O405" i="2" s="1"/>
  <c r="O406" i="2" a="1"/>
  <c r="O406" i="2" s="1"/>
  <c r="O407" i="2" a="1"/>
  <c r="O407" i="2" s="1"/>
  <c r="O408" i="2" a="1"/>
  <c r="O408" i="2" s="1"/>
  <c r="O409" i="2" a="1"/>
  <c r="O409" i="2" s="1"/>
  <c r="O410" i="2" a="1"/>
  <c r="O410" i="2" s="1"/>
  <c r="O411" i="2" a="1"/>
  <c r="O411" i="2" s="1"/>
  <c r="O412" i="2" a="1"/>
  <c r="O412" i="2" s="1"/>
  <c r="O413" i="2" a="1"/>
  <c r="O413" i="2" s="1"/>
  <c r="O414" i="2" a="1"/>
  <c r="O414" i="2" s="1"/>
  <c r="O415" i="2" a="1"/>
  <c r="O415" i="2" s="1"/>
  <c r="O416" i="2" a="1"/>
  <c r="O416" i="2" s="1"/>
  <c r="O417" i="2" a="1"/>
  <c r="O417" i="2" s="1"/>
  <c r="O418" i="2" a="1"/>
  <c r="O418" i="2"/>
  <c r="O419" i="2" a="1"/>
  <c r="O419" i="2" s="1"/>
  <c r="O420" i="2" a="1"/>
  <c r="O420" i="2" s="1"/>
  <c r="O421" i="2" a="1"/>
  <c r="O421" i="2" s="1"/>
  <c r="O422" i="2" a="1"/>
  <c r="O422" i="2" s="1"/>
  <c r="O423" i="2" a="1"/>
  <c r="O423" i="2" s="1"/>
  <c r="O424" i="2" a="1"/>
  <c r="O424" i="2" s="1"/>
  <c r="O425" i="2" a="1"/>
  <c r="O425" i="2" s="1"/>
  <c r="O426" i="2" a="1"/>
  <c r="O426" i="2" s="1"/>
  <c r="O427" i="2" a="1"/>
  <c r="O427" i="2" s="1"/>
  <c r="O428" i="2" a="1"/>
  <c r="O428" i="2" s="1"/>
  <c r="O429" i="2" a="1"/>
  <c r="O429" i="2" s="1"/>
  <c r="O430" i="2" a="1"/>
  <c r="O430" i="2" s="1"/>
  <c r="O431" i="2" a="1"/>
  <c r="O431" i="2" s="1"/>
  <c r="O432" i="2" a="1"/>
  <c r="O432" i="2" s="1"/>
  <c r="O433" i="2" a="1"/>
  <c r="O433" i="2" s="1"/>
  <c r="O434" i="2" a="1"/>
  <c r="O434" i="2" s="1"/>
  <c r="O435" i="2" a="1"/>
  <c r="O435" i="2" s="1"/>
  <c r="O436" i="2" a="1"/>
  <c r="O436" i="2" s="1"/>
  <c r="O437" i="2" a="1"/>
  <c r="O437" i="2" s="1"/>
  <c r="O438" i="2" a="1"/>
  <c r="O438" i="2" s="1"/>
  <c r="O439" i="2" a="1"/>
  <c r="O439" i="2" s="1"/>
  <c r="O440" i="2" a="1"/>
  <c r="O440" i="2" s="1"/>
  <c r="O441" i="2" a="1"/>
  <c r="O441" i="2" s="1"/>
  <c r="O442" i="2" a="1"/>
  <c r="O442" i="2" s="1"/>
  <c r="O443" i="2" a="1"/>
  <c r="O443" i="2" s="1"/>
  <c r="O444" i="2" a="1"/>
  <c r="O444" i="2" s="1"/>
  <c r="O445" i="2" a="1"/>
  <c r="O445" i="2" s="1"/>
  <c r="O446" i="2" a="1"/>
  <c r="O446" i="2"/>
  <c r="O447" i="2" a="1"/>
  <c r="O447" i="2" s="1"/>
  <c r="O448" i="2" a="1"/>
  <c r="O448" i="2" s="1"/>
  <c r="O449" i="2" a="1"/>
  <c r="O449" i="2" s="1"/>
  <c r="O450" i="2" a="1"/>
  <c r="O450" i="2" s="1"/>
  <c r="O451" i="2" a="1"/>
  <c r="O451" i="2" s="1"/>
  <c r="O452" i="2" a="1"/>
  <c r="O452" i="2" s="1"/>
  <c r="O453" i="2" a="1"/>
  <c r="O453" i="2" s="1"/>
  <c r="O454" i="2" a="1"/>
  <c r="O454" i="2" s="1"/>
  <c r="O455" i="2" a="1"/>
  <c r="O455" i="2" s="1"/>
  <c r="O456" i="2" a="1"/>
  <c r="O456" i="2" s="1"/>
  <c r="O457" i="2" a="1"/>
  <c r="O457" i="2" s="1"/>
  <c r="O458" i="2" a="1"/>
  <c r="O458" i="2" s="1"/>
  <c r="O459" i="2" a="1"/>
  <c r="O459" i="2" s="1"/>
  <c r="O460" i="2" a="1"/>
  <c r="O460" i="2" s="1"/>
  <c r="O461" i="2" a="1"/>
  <c r="O461" i="2" s="1"/>
  <c r="O462" i="2" a="1"/>
  <c r="O462" i="2" s="1"/>
  <c r="O463" i="2" a="1"/>
  <c r="O463" i="2" s="1"/>
  <c r="O464" i="2" a="1"/>
  <c r="O464" i="2" s="1"/>
  <c r="O465" i="2" a="1"/>
  <c r="O465" i="2" s="1"/>
  <c r="O466" i="2" a="1"/>
  <c r="O466" i="2" s="1"/>
  <c r="O467" i="2" a="1"/>
  <c r="O467" i="2" s="1"/>
  <c r="O468" i="2" a="1"/>
  <c r="O468" i="2" s="1"/>
  <c r="O469" i="2" a="1"/>
  <c r="O469" i="2" s="1"/>
  <c r="O470" i="2" a="1"/>
  <c r="O470" i="2" s="1"/>
  <c r="O471" i="2" a="1"/>
  <c r="O471" i="2" s="1"/>
  <c r="O472" i="2" a="1"/>
  <c r="O472" i="2" s="1"/>
  <c r="O473" i="2" a="1"/>
  <c r="O473" i="2" s="1"/>
  <c r="O474" i="2" a="1"/>
  <c r="O474" i="2" s="1"/>
  <c r="O475" i="2" a="1"/>
  <c r="O475" i="2" s="1"/>
  <c r="O476" i="2" a="1"/>
  <c r="O476" i="2" s="1"/>
  <c r="O477" i="2" a="1"/>
  <c r="O477" i="2" s="1"/>
  <c r="O478" i="2" a="1"/>
  <c r="O478" i="2"/>
  <c r="O479" i="2" a="1"/>
  <c r="O479" i="2" s="1"/>
  <c r="O480" i="2" a="1"/>
  <c r="O480" i="2" s="1"/>
  <c r="O481" i="2" a="1"/>
  <c r="O481" i="2" s="1"/>
  <c r="O482" i="2" a="1"/>
  <c r="O482" i="2" s="1"/>
  <c r="O483" i="2" a="1"/>
  <c r="O483" i="2" s="1"/>
  <c r="O484" i="2" a="1"/>
  <c r="O484" i="2" s="1"/>
  <c r="O485" i="2" a="1"/>
  <c r="O485" i="2" s="1"/>
  <c r="O486" i="2" a="1"/>
  <c r="O486" i="2" s="1"/>
  <c r="O487" i="2" a="1"/>
  <c r="O487" i="2" s="1"/>
  <c r="O488" i="2" a="1"/>
  <c r="O488" i="2" s="1"/>
  <c r="O489" i="2" a="1"/>
  <c r="O489" i="2" s="1"/>
  <c r="O490" i="2" a="1"/>
  <c r="O490" i="2" s="1"/>
  <c r="O491" i="2" a="1"/>
  <c r="O491" i="2" s="1"/>
  <c r="O492" i="2" a="1"/>
  <c r="O492" i="2" s="1"/>
  <c r="O493" i="2" a="1"/>
  <c r="O493" i="2" s="1"/>
  <c r="O494" i="2" a="1"/>
  <c r="O494" i="2" s="1"/>
  <c r="O495" i="2" a="1"/>
  <c r="O495" i="2" s="1"/>
  <c r="O496" i="2" a="1"/>
  <c r="O496" i="2" s="1"/>
  <c r="O497" i="2" a="1"/>
  <c r="O497" i="2" s="1"/>
  <c r="O498" i="2" a="1"/>
  <c r="O498" i="2" s="1"/>
  <c r="O499" i="2" a="1"/>
  <c r="O499" i="2" s="1"/>
  <c r="O500" i="2" a="1"/>
  <c r="O500" i="2" s="1"/>
  <c r="O501" i="2" a="1"/>
  <c r="O501" i="2" s="1"/>
  <c r="O502" i="2" a="1"/>
  <c r="O502" i="2" s="1"/>
  <c r="O503" i="2" a="1"/>
  <c r="O503" i="2" s="1"/>
  <c r="O504" i="2" a="1"/>
  <c r="O504" i="2" s="1"/>
  <c r="O505" i="2" a="1"/>
  <c r="O505" i="2" s="1"/>
  <c r="O506" i="2" a="1"/>
  <c r="O506" i="2" s="1"/>
  <c r="O507" i="2" a="1"/>
  <c r="O507" i="2" s="1"/>
  <c r="O508" i="2" a="1"/>
  <c r="O508" i="2" s="1"/>
  <c r="O509" i="2" a="1"/>
  <c r="O509" i="2" s="1"/>
  <c r="O510" i="2" a="1"/>
  <c r="O510" i="2" s="1"/>
  <c r="O511" i="2" a="1"/>
  <c r="O511" i="2" s="1"/>
  <c r="O512" i="2" a="1"/>
  <c r="O512" i="2" s="1"/>
  <c r="O513" i="2" a="1"/>
  <c r="O513" i="2" s="1"/>
  <c r="O514" i="2" a="1"/>
  <c r="O514" i="2" s="1"/>
  <c r="O515" i="2" a="1"/>
  <c r="O515" i="2" s="1"/>
  <c r="O516" i="2" a="1"/>
  <c r="O516" i="2" s="1"/>
  <c r="O517" i="2" a="1"/>
  <c r="O517" i="2" s="1"/>
  <c r="O518" i="2" a="1"/>
  <c r="O518" i="2" s="1"/>
  <c r="O519" i="2" a="1"/>
  <c r="O519" i="2" s="1"/>
  <c r="O520" i="2" a="1"/>
  <c r="O520" i="2" s="1"/>
  <c r="O521" i="2" a="1"/>
  <c r="O521" i="2" s="1"/>
  <c r="O522" i="2" a="1"/>
  <c r="O522" i="2" s="1"/>
  <c r="O523" i="2" a="1"/>
  <c r="O523" i="2" s="1"/>
  <c r="O524" i="2" a="1"/>
  <c r="O524" i="2" s="1"/>
  <c r="O525" i="2" a="1"/>
  <c r="O525" i="2" s="1"/>
  <c r="O526" i="2" a="1"/>
  <c r="O526" i="2" s="1"/>
  <c r="O527" i="2" a="1"/>
  <c r="O527" i="2" s="1"/>
  <c r="O528" i="2" a="1"/>
  <c r="O528" i="2" s="1"/>
  <c r="O529" i="2" a="1"/>
  <c r="O529" i="2" s="1"/>
  <c r="O530" i="2" a="1"/>
  <c r="O530" i="2" s="1"/>
  <c r="O531" i="2" a="1"/>
  <c r="O531" i="2" s="1"/>
  <c r="O532" i="2" a="1"/>
  <c r="O532" i="2" s="1"/>
  <c r="O533" i="2" a="1"/>
  <c r="O533" i="2" s="1"/>
  <c r="O534" i="2" a="1"/>
  <c r="O534" i="2" s="1"/>
  <c r="O535" i="2" a="1"/>
  <c r="O535" i="2" s="1"/>
  <c r="O536" i="2" a="1"/>
  <c r="O536" i="2" s="1"/>
  <c r="O537" i="2" a="1"/>
  <c r="O537" i="2" s="1"/>
  <c r="O538" i="2" a="1"/>
  <c r="O538" i="2" s="1"/>
  <c r="O539" i="2" a="1"/>
  <c r="O539" i="2" s="1"/>
  <c r="O540" i="2" a="1"/>
  <c r="O540" i="2" s="1"/>
  <c r="O541" i="2" a="1"/>
  <c r="O541" i="2" s="1"/>
  <c r="O542" i="2" a="1"/>
  <c r="O542" i="2" s="1"/>
  <c r="O543" i="2" a="1"/>
  <c r="O543" i="2" s="1"/>
  <c r="O544" i="2" a="1"/>
  <c r="O544" i="2" s="1"/>
  <c r="O545" i="2" a="1"/>
  <c r="O545" i="2" s="1"/>
  <c r="O546" i="2" a="1"/>
  <c r="O546" i="2" s="1"/>
  <c r="O547" i="2" a="1"/>
  <c r="O547" i="2" s="1"/>
  <c r="O548" i="2" a="1"/>
  <c r="O548" i="2" s="1"/>
  <c r="O549" i="2" a="1"/>
  <c r="O549" i="2" s="1"/>
  <c r="O550" i="2" a="1"/>
  <c r="O550" i="2" s="1"/>
  <c r="O551" i="2" a="1"/>
  <c r="O551" i="2" s="1"/>
  <c r="O552" i="2" a="1"/>
  <c r="O552" i="2" s="1"/>
  <c r="O553" i="2" a="1"/>
  <c r="O553" i="2" s="1"/>
  <c r="O554" i="2" a="1"/>
  <c r="O554" i="2" s="1"/>
  <c r="O555" i="2" a="1"/>
  <c r="O555" i="2" s="1"/>
  <c r="O556" i="2" a="1"/>
  <c r="O556" i="2" s="1"/>
  <c r="O557" i="2" a="1"/>
  <c r="O557" i="2" s="1"/>
  <c r="O558" i="2" a="1"/>
  <c r="O558" i="2" s="1"/>
  <c r="O559" i="2" a="1"/>
  <c r="O559" i="2" s="1"/>
  <c r="O560" i="2" a="1"/>
  <c r="O560" i="2" s="1"/>
  <c r="O561" i="2" a="1"/>
  <c r="O561" i="2" s="1"/>
  <c r="O562" i="2" a="1"/>
  <c r="O562" i="2" s="1"/>
  <c r="O563" i="2" a="1"/>
  <c r="O563" i="2" s="1"/>
  <c r="O564" i="2" a="1"/>
  <c r="O564" i="2" s="1"/>
  <c r="O565" i="2" a="1"/>
  <c r="O565" i="2" s="1"/>
  <c r="O566" i="2" a="1"/>
  <c r="O566" i="2" s="1"/>
  <c r="O567" i="2" a="1"/>
  <c r="O567" i="2" s="1"/>
  <c r="O568" i="2" a="1"/>
  <c r="O568" i="2" s="1"/>
  <c r="O569" i="2" a="1"/>
  <c r="O569" i="2" s="1"/>
  <c r="O570" i="2" a="1"/>
  <c r="O570" i="2" s="1"/>
  <c r="O571" i="2" a="1"/>
  <c r="O571" i="2"/>
  <c r="O572" i="2" a="1"/>
  <c r="O572" i="2" s="1"/>
  <c r="O573" i="2" a="1"/>
  <c r="O573" i="2" s="1"/>
  <c r="O574" i="2" a="1"/>
  <c r="O574" i="2" s="1"/>
  <c r="O575" i="2" a="1"/>
  <c r="O575" i="2" s="1"/>
  <c r="O576" i="2" a="1"/>
  <c r="O576" i="2" s="1"/>
  <c r="O577" i="2" a="1"/>
  <c r="O577" i="2" s="1"/>
  <c r="O578" i="2" a="1"/>
  <c r="O578" i="2" s="1"/>
  <c r="O579" i="2" a="1"/>
  <c r="O579" i="2" s="1"/>
  <c r="O580" i="2" a="1"/>
  <c r="O580" i="2" s="1"/>
  <c r="O581" i="2" a="1"/>
  <c r="O581" i="2" s="1"/>
  <c r="O582" i="2" a="1"/>
  <c r="O582" i="2" s="1"/>
  <c r="O583" i="2" a="1"/>
  <c r="O583" i="2" s="1"/>
  <c r="O584" i="2" a="1"/>
  <c r="O584" i="2" s="1"/>
  <c r="O585" i="2" a="1"/>
  <c r="O585" i="2" s="1"/>
  <c r="O586" i="2" a="1"/>
  <c r="O586" i="2" s="1"/>
  <c r="O587" i="2" a="1"/>
  <c r="O587" i="2" s="1"/>
  <c r="O588" i="2" a="1"/>
  <c r="O588" i="2" s="1"/>
  <c r="O589" i="2" a="1"/>
  <c r="O589" i="2" s="1"/>
  <c r="O590" i="2" a="1"/>
  <c r="O590" i="2" s="1"/>
  <c r="O591" i="2" a="1"/>
  <c r="O591" i="2" s="1"/>
  <c r="O592" i="2" a="1"/>
  <c r="O592" i="2" s="1"/>
  <c r="O593" i="2" a="1"/>
  <c r="O593" i="2" s="1"/>
  <c r="O594" i="2" a="1"/>
  <c r="O594" i="2" s="1"/>
  <c r="O595" i="2" a="1"/>
  <c r="O595" i="2" s="1"/>
  <c r="O596" i="2" a="1"/>
  <c r="O596" i="2" s="1"/>
  <c r="O597" i="2" a="1"/>
  <c r="O597" i="2" s="1"/>
  <c r="O598" i="2" a="1"/>
  <c r="O598" i="2" s="1"/>
  <c r="O599" i="2" a="1"/>
  <c r="O599" i="2" s="1"/>
  <c r="O600" i="2" a="1"/>
  <c r="O600" i="2" s="1"/>
  <c r="O601" i="2" a="1"/>
  <c r="O601" i="2" s="1"/>
  <c r="O602" i="2" a="1"/>
  <c r="O602" i="2" s="1"/>
  <c r="O603" i="2" a="1"/>
  <c r="O603" i="2" s="1"/>
  <c r="O604" i="2" a="1"/>
  <c r="O604" i="2" s="1"/>
  <c r="O605" i="2" a="1"/>
  <c r="O605" i="2" s="1"/>
  <c r="O606" i="2" a="1"/>
  <c r="O606" i="2" s="1"/>
  <c r="O607" i="2" a="1"/>
  <c r="O607" i="2"/>
  <c r="O608" i="2" a="1"/>
  <c r="O608" i="2" s="1"/>
  <c r="O609" i="2" a="1"/>
  <c r="O609" i="2" s="1"/>
  <c r="O610" i="2" a="1"/>
  <c r="O610" i="2" s="1"/>
  <c r="O611" i="2" a="1"/>
  <c r="O611" i="2"/>
  <c r="O612" i="2" a="1"/>
  <c r="O612" i="2" s="1"/>
  <c r="O613" i="2" a="1"/>
  <c r="O613" i="2" s="1"/>
  <c r="O614" i="2" a="1"/>
  <c r="O614" i="2" s="1"/>
  <c r="O615" i="2" a="1"/>
  <c r="O615" i="2" s="1"/>
  <c r="O616" i="2" a="1"/>
  <c r="O616" i="2" s="1"/>
  <c r="O617" i="2" a="1"/>
  <c r="O617" i="2" s="1"/>
  <c r="O618" i="2" a="1"/>
  <c r="O618" i="2" s="1"/>
  <c r="O619" i="2" a="1"/>
  <c r="O619" i="2" s="1"/>
  <c r="O620" i="2" a="1"/>
  <c r="O620" i="2" s="1"/>
  <c r="O621" i="2" a="1"/>
  <c r="O621" i="2" s="1"/>
  <c r="O622" i="2" a="1"/>
  <c r="O622" i="2" s="1"/>
  <c r="O623" i="2" a="1"/>
  <c r="O623" i="2" s="1"/>
  <c r="O624" i="2" a="1"/>
  <c r="O624" i="2" s="1"/>
  <c r="O625" i="2" a="1"/>
  <c r="O625" i="2" s="1"/>
  <c r="O626" i="2" a="1"/>
  <c r="O626" i="2" s="1"/>
  <c r="O627" i="2" a="1"/>
  <c r="O627" i="2" s="1"/>
  <c r="O628" i="2" a="1"/>
  <c r="O628" i="2" s="1"/>
  <c r="O629" i="2" a="1"/>
  <c r="O629" i="2" s="1"/>
  <c r="O630" i="2" a="1"/>
  <c r="O630" i="2" s="1"/>
  <c r="O631" i="2" a="1"/>
  <c r="O631" i="2"/>
  <c r="O632" i="2" a="1"/>
  <c r="O632" i="2" s="1"/>
  <c r="O633" i="2" a="1"/>
  <c r="O633" i="2" s="1"/>
  <c r="O634" i="2" a="1"/>
  <c r="O634" i="2" s="1"/>
  <c r="O635" i="2" a="1"/>
  <c r="O635" i="2" s="1"/>
  <c r="O636" i="2" a="1"/>
  <c r="O636" i="2" s="1"/>
  <c r="O637" i="2" a="1"/>
  <c r="O637" i="2" s="1"/>
  <c r="O638" i="2" a="1"/>
  <c r="O638" i="2" s="1"/>
  <c r="O639" i="2" a="1"/>
  <c r="O639" i="2" s="1"/>
  <c r="O640" i="2" a="1"/>
  <c r="O640" i="2" s="1"/>
  <c r="O641" i="2" a="1"/>
  <c r="O641" i="2" s="1"/>
  <c r="O642" i="2" a="1"/>
  <c r="O642" i="2" s="1"/>
  <c r="O643" i="2" a="1"/>
  <c r="O643" i="2" s="1"/>
  <c r="O644" i="2" a="1"/>
  <c r="O644" i="2" s="1"/>
  <c r="O645" i="2" a="1"/>
  <c r="O645" i="2" s="1"/>
  <c r="O646" i="2" a="1"/>
  <c r="O646" i="2" s="1"/>
  <c r="O647" i="2" a="1"/>
  <c r="O647" i="2" s="1"/>
  <c r="O648" i="2" a="1"/>
  <c r="O648" i="2" s="1"/>
  <c r="O649" i="2" a="1"/>
  <c r="O649" i="2" s="1"/>
  <c r="O650" i="2" a="1"/>
  <c r="O650" i="2" s="1"/>
  <c r="O651" i="2" a="1"/>
  <c r="O651" i="2" s="1"/>
  <c r="O652" i="2" a="1"/>
  <c r="O652" i="2" s="1"/>
  <c r="O653" i="2" a="1"/>
  <c r="O653" i="2" s="1"/>
  <c r="O654" i="2" a="1"/>
  <c r="O654" i="2" s="1"/>
  <c r="O655" i="2" a="1"/>
  <c r="O655" i="2" s="1"/>
  <c r="O656" i="2" a="1"/>
  <c r="O656" i="2" s="1"/>
  <c r="O657" i="2" a="1"/>
  <c r="O657" i="2" s="1"/>
  <c r="O658" i="2" a="1"/>
  <c r="O658" i="2" s="1"/>
  <c r="O659" i="2" a="1"/>
  <c r="O659" i="2" s="1"/>
  <c r="O660" i="2" a="1"/>
  <c r="O660" i="2" s="1"/>
  <c r="O661" i="2" a="1"/>
  <c r="O661" i="2" s="1"/>
  <c r="O662" i="2" a="1"/>
  <c r="O662" i="2" s="1"/>
  <c r="O663" i="2" a="1"/>
  <c r="O663" i="2" s="1"/>
  <c r="O664" i="2" a="1"/>
  <c r="O664" i="2" s="1"/>
  <c r="O665" i="2" a="1"/>
  <c r="O665" i="2" s="1"/>
  <c r="O666" i="2" a="1"/>
  <c r="O666" i="2" s="1"/>
  <c r="O667" i="2" a="1"/>
  <c r="O667" i="2"/>
  <c r="O668" i="2" a="1"/>
  <c r="O668" i="2" s="1"/>
  <c r="O669" i="2" a="1"/>
  <c r="O669" i="2" s="1"/>
  <c r="O670" i="2" a="1"/>
  <c r="O670" i="2" s="1"/>
  <c r="O671" i="2" a="1"/>
  <c r="O671" i="2" s="1"/>
  <c r="O672" i="2" a="1"/>
  <c r="O672" i="2" s="1"/>
  <c r="O673" i="2" a="1"/>
  <c r="O673" i="2" s="1"/>
  <c r="O674" i="2" a="1"/>
  <c r="O674" i="2" s="1"/>
  <c r="O675" i="2" a="1"/>
  <c r="O675" i="2" s="1"/>
  <c r="O676" i="2" a="1"/>
  <c r="O676" i="2" s="1"/>
  <c r="O677" i="2" a="1"/>
  <c r="O677" i="2" s="1"/>
  <c r="O678" i="2" a="1"/>
  <c r="O678" i="2" s="1"/>
  <c r="O679" i="2" a="1"/>
  <c r="O679" i="2" s="1"/>
  <c r="O680" i="2" a="1"/>
  <c r="O680" i="2" s="1"/>
  <c r="O681" i="2" a="1"/>
  <c r="O681" i="2" s="1"/>
  <c r="O682" i="2" a="1"/>
  <c r="O682" i="2" s="1"/>
  <c r="O683" i="2" a="1"/>
  <c r="O683" i="2" s="1"/>
  <c r="O684" i="2" a="1"/>
  <c r="O684" i="2" s="1"/>
  <c r="O685" i="2" a="1"/>
  <c r="O685" i="2" s="1"/>
  <c r="O686" i="2" a="1"/>
  <c r="O686" i="2" s="1"/>
  <c r="O687" i="2" a="1"/>
  <c r="O687" i="2" s="1"/>
  <c r="O688" i="2" a="1"/>
  <c r="O688" i="2" s="1"/>
  <c r="O689" i="2" a="1"/>
  <c r="O689" i="2" s="1"/>
  <c r="O690" i="2" a="1"/>
  <c r="O690" i="2" s="1"/>
  <c r="O691" i="2" a="1"/>
  <c r="O691" i="2" s="1"/>
  <c r="O692" i="2" a="1"/>
  <c r="O692" i="2" s="1"/>
  <c r="O693" i="2" a="1"/>
  <c r="O693" i="2" s="1"/>
  <c r="O694" i="2" a="1"/>
  <c r="O694" i="2" s="1"/>
  <c r="O695" i="2" a="1"/>
  <c r="O695" i="2" s="1"/>
  <c r="O696" i="2" a="1"/>
  <c r="O696" i="2" s="1"/>
  <c r="O697" i="2" a="1"/>
  <c r="O697" i="2" s="1"/>
  <c r="O698" i="2" a="1"/>
  <c r="O698" i="2" s="1"/>
  <c r="O699" i="2" a="1"/>
  <c r="O699" i="2" s="1"/>
  <c r="O700" i="2" a="1"/>
  <c r="O700" i="2" s="1"/>
  <c r="O701" i="2" a="1"/>
  <c r="O701" i="2" s="1"/>
  <c r="O702" i="2" a="1"/>
  <c r="O702" i="2" s="1"/>
  <c r="O703" i="2" a="1"/>
  <c r="O703" i="2" s="1"/>
  <c r="O704" i="2" a="1"/>
  <c r="O704" i="2" s="1"/>
  <c r="O705" i="2" a="1"/>
  <c r="O705" i="2" s="1"/>
  <c r="O706" i="2" a="1"/>
  <c r="O706" i="2" s="1"/>
  <c r="O707" i="2" a="1"/>
  <c r="O707" i="2" s="1"/>
  <c r="O708" i="2" a="1"/>
  <c r="O708" i="2" s="1"/>
  <c r="O709" i="2" a="1"/>
  <c r="O709" i="2" s="1"/>
  <c r="O710" i="2" a="1"/>
  <c r="O710" i="2" s="1"/>
  <c r="O711" i="2" a="1"/>
  <c r="O711" i="2" s="1"/>
  <c r="O712" i="2" a="1"/>
  <c r="O712" i="2" s="1"/>
  <c r="O713" i="2" a="1"/>
  <c r="O713" i="2" s="1"/>
  <c r="O714" i="2" a="1"/>
  <c r="O714" i="2" s="1"/>
  <c r="O715" i="2" a="1"/>
  <c r="O715" i="2" s="1"/>
  <c r="O716" i="2" a="1"/>
  <c r="O716" i="2" s="1"/>
  <c r="O717" i="2" a="1"/>
  <c r="O717" i="2" s="1"/>
  <c r="O718" i="2" a="1"/>
  <c r="O718" i="2" s="1"/>
  <c r="O719" i="2" a="1"/>
  <c r="O719" i="2" s="1"/>
  <c r="O720" i="2" a="1"/>
  <c r="O720" i="2" s="1"/>
  <c r="O721" i="2" a="1"/>
  <c r="O721" i="2" s="1"/>
  <c r="O722" i="2" a="1"/>
  <c r="O722" i="2" s="1"/>
  <c r="O723" i="2" a="1"/>
  <c r="O723" i="2" s="1"/>
  <c r="O724" i="2" a="1"/>
  <c r="O724" i="2" s="1"/>
  <c r="O725" i="2" a="1"/>
  <c r="O725" i="2" s="1"/>
  <c r="O726" i="2" a="1"/>
  <c r="O726" i="2" s="1"/>
  <c r="O727" i="2" a="1"/>
  <c r="O727" i="2" s="1"/>
  <c r="O728" i="2" a="1"/>
  <c r="O728" i="2" s="1"/>
  <c r="O729" i="2" a="1"/>
  <c r="O729" i="2" s="1"/>
  <c r="O730" i="2" a="1"/>
  <c r="O730" i="2" s="1"/>
  <c r="O731" i="2" a="1"/>
  <c r="O731" i="2"/>
  <c r="O732" i="2" a="1"/>
  <c r="O732" i="2" s="1"/>
  <c r="O733" i="2" a="1"/>
  <c r="O733" i="2" s="1"/>
  <c r="O734" i="2" a="1"/>
  <c r="O734" i="2" s="1"/>
  <c r="O735" i="2" a="1"/>
  <c r="O735" i="2" s="1"/>
  <c r="O736" i="2" a="1"/>
  <c r="O736" i="2" s="1"/>
  <c r="O737" i="2" a="1"/>
  <c r="O737" i="2" s="1"/>
  <c r="O738" i="2" a="1"/>
  <c r="O738" i="2" s="1"/>
  <c r="O739" i="2" a="1"/>
  <c r="O739" i="2" s="1"/>
  <c r="O740" i="2" a="1"/>
  <c r="O740" i="2" s="1"/>
  <c r="O741" i="2" a="1"/>
  <c r="O741" i="2" s="1"/>
  <c r="O742" i="2" a="1"/>
  <c r="O742" i="2" s="1"/>
  <c r="O743" i="2" a="1"/>
  <c r="O743" i="2" s="1"/>
  <c r="O744" i="2" a="1"/>
  <c r="O744" i="2" s="1"/>
  <c r="O745" i="2" a="1"/>
  <c r="O745" i="2" s="1"/>
  <c r="O746" i="2" a="1"/>
  <c r="O746" i="2" s="1"/>
  <c r="O747" i="2" a="1"/>
  <c r="O747" i="2" s="1"/>
  <c r="O748" i="2" a="1"/>
  <c r="O748" i="2" s="1"/>
  <c r="O749" i="2" a="1"/>
  <c r="O749" i="2" s="1"/>
  <c r="O750" i="2" a="1"/>
  <c r="O750" i="2" s="1"/>
  <c r="O751" i="2" a="1"/>
  <c r="O751" i="2" s="1"/>
  <c r="O752" i="2" a="1"/>
  <c r="O752" i="2" s="1"/>
  <c r="O753" i="2" a="1"/>
  <c r="O753" i="2" s="1"/>
  <c r="O754" i="2" a="1"/>
  <c r="O754" i="2" s="1"/>
  <c r="O755" i="2" a="1"/>
  <c r="O755" i="2" s="1"/>
  <c r="O756" i="2" a="1"/>
  <c r="O756" i="2" s="1"/>
  <c r="O757" i="2" a="1"/>
  <c r="O757" i="2" s="1"/>
  <c r="O758" i="2" a="1"/>
  <c r="O758" i="2" s="1"/>
  <c r="O759" i="2" a="1"/>
  <c r="O759" i="2" s="1"/>
  <c r="O760" i="2" a="1"/>
  <c r="O760" i="2" s="1"/>
  <c r="O761" i="2" a="1"/>
  <c r="O761" i="2" s="1"/>
  <c r="O762" i="2" a="1"/>
  <c r="O762" i="2" s="1"/>
  <c r="O763" i="2" a="1"/>
  <c r="O763" i="2" s="1"/>
  <c r="O764" i="2" a="1"/>
  <c r="O764" i="2" s="1"/>
  <c r="O765" i="2" a="1"/>
  <c r="O765" i="2" s="1"/>
  <c r="O766" i="2" a="1"/>
  <c r="O766" i="2" s="1"/>
  <c r="O767" i="2" a="1"/>
  <c r="O767" i="2" s="1"/>
  <c r="O768" i="2" a="1"/>
  <c r="O768" i="2" s="1"/>
  <c r="O769" i="2" a="1"/>
  <c r="O769" i="2" s="1"/>
  <c r="O770" i="2" a="1"/>
  <c r="O770" i="2" s="1"/>
  <c r="O771" i="2" a="1"/>
  <c r="O771" i="2" s="1"/>
  <c r="O772" i="2" a="1"/>
  <c r="O772" i="2" s="1"/>
  <c r="O773" i="2" a="1"/>
  <c r="O773" i="2" s="1"/>
  <c r="O774" i="2" a="1"/>
  <c r="O774" i="2" s="1"/>
  <c r="O775" i="2" a="1"/>
  <c r="O775" i="2" s="1"/>
  <c r="O776" i="2" a="1"/>
  <c r="O776" i="2" s="1"/>
  <c r="O777" i="2" a="1"/>
  <c r="O777" i="2" s="1"/>
  <c r="O778" i="2" a="1"/>
  <c r="O778" i="2" s="1"/>
  <c r="O779" i="2" a="1"/>
  <c r="O779" i="2" s="1"/>
  <c r="O780" i="2" a="1"/>
  <c r="O780" i="2" s="1"/>
  <c r="O781" i="2" a="1"/>
  <c r="O781" i="2" s="1"/>
  <c r="O782" i="2" a="1"/>
  <c r="O782" i="2" s="1"/>
  <c r="O783" i="2" a="1"/>
  <c r="O783" i="2" s="1"/>
  <c r="O784" i="2" a="1"/>
  <c r="O784" i="2" s="1"/>
  <c r="O785" i="2" a="1"/>
  <c r="O785" i="2" s="1"/>
  <c r="O786" i="2" a="1"/>
  <c r="O786" i="2" s="1"/>
  <c r="O787" i="2" a="1"/>
  <c r="O787" i="2" s="1"/>
  <c r="O788" i="2" a="1"/>
  <c r="O788" i="2" s="1"/>
  <c r="O789" i="2" a="1"/>
  <c r="O789" i="2" s="1"/>
  <c r="O790" i="2" a="1"/>
  <c r="O790" i="2" s="1"/>
  <c r="O791" i="2" a="1"/>
  <c r="O791" i="2" s="1"/>
  <c r="O792" i="2" a="1"/>
  <c r="O792" i="2" s="1"/>
  <c r="O793" i="2" a="1"/>
  <c r="O793" i="2" s="1"/>
  <c r="O794" i="2" a="1"/>
  <c r="O794" i="2" s="1"/>
  <c r="O795" i="2" a="1"/>
  <c r="O795" i="2" s="1"/>
  <c r="O796" i="2" a="1"/>
  <c r="O796" i="2" s="1"/>
  <c r="O797" i="2" a="1"/>
  <c r="O797" i="2" s="1"/>
  <c r="O798" i="2" a="1"/>
  <c r="O798" i="2" s="1"/>
  <c r="O799" i="2" a="1"/>
  <c r="O799" i="2" s="1"/>
  <c r="O800" i="2" a="1"/>
  <c r="O800" i="2" s="1"/>
  <c r="O801" i="2" a="1"/>
  <c r="O801" i="2" s="1"/>
  <c r="O802" i="2" a="1"/>
  <c r="O802" i="2" s="1"/>
  <c r="O803" i="2" a="1"/>
  <c r="O803" i="2" s="1"/>
  <c r="O804" i="2" a="1"/>
  <c r="O804" i="2" s="1"/>
  <c r="O805" i="2" a="1"/>
  <c r="O805" i="2" s="1"/>
  <c r="O806" i="2" a="1"/>
  <c r="O806" i="2" s="1"/>
  <c r="O807" i="2" a="1"/>
  <c r="O807" i="2" s="1"/>
  <c r="O808" i="2" a="1"/>
  <c r="O808" i="2" s="1"/>
  <c r="O809" i="2" a="1"/>
  <c r="O809" i="2" s="1"/>
  <c r="O810" i="2" a="1"/>
  <c r="O810" i="2" s="1"/>
  <c r="O811" i="2" a="1"/>
  <c r="O811" i="2" s="1"/>
  <c r="O812" i="2" a="1"/>
  <c r="O812" i="2" s="1"/>
  <c r="O813" i="2" a="1"/>
  <c r="O813" i="2" s="1"/>
  <c r="O814" i="2" a="1"/>
  <c r="O814" i="2" s="1"/>
  <c r="O815" i="2" a="1"/>
  <c r="O815" i="2" s="1"/>
  <c r="O816" i="2" a="1"/>
  <c r="O816" i="2" s="1"/>
  <c r="O817" i="2" a="1"/>
  <c r="O817" i="2" s="1"/>
  <c r="O818" i="2" a="1"/>
  <c r="O818" i="2" s="1"/>
  <c r="O819" i="2" a="1"/>
  <c r="O819" i="2" s="1"/>
  <c r="O820" i="2" a="1"/>
  <c r="O820" i="2" s="1"/>
  <c r="O821" i="2" a="1"/>
  <c r="O821" i="2" s="1"/>
  <c r="O822" i="2" a="1"/>
  <c r="O822" i="2" s="1"/>
  <c r="O823" i="2" a="1"/>
  <c r="O823" i="2" s="1"/>
  <c r="O824" i="2" a="1"/>
  <c r="O824" i="2" s="1"/>
  <c r="O825" i="2" a="1"/>
  <c r="O825" i="2" s="1"/>
  <c r="O826" i="2" a="1"/>
  <c r="O826" i="2" s="1"/>
  <c r="O827" i="2" a="1"/>
  <c r="O827" i="2" s="1"/>
  <c r="O828" i="2" a="1"/>
  <c r="O828" i="2" s="1"/>
  <c r="O829" i="2" a="1"/>
  <c r="O829" i="2" s="1"/>
  <c r="O830" i="2" a="1"/>
  <c r="O830" i="2" s="1"/>
  <c r="O831" i="2" a="1"/>
  <c r="O831" i="2" s="1"/>
  <c r="O832" i="2" a="1"/>
  <c r="O832" i="2" s="1"/>
  <c r="O833" i="2" a="1"/>
  <c r="O833" i="2" s="1"/>
  <c r="O834" i="2" a="1"/>
  <c r="O834" i="2" s="1"/>
  <c r="O835" i="2" a="1"/>
  <c r="O835" i="2"/>
  <c r="O836" i="2" a="1"/>
  <c r="O836" i="2" s="1"/>
  <c r="O837" i="2" a="1"/>
  <c r="O837" i="2" s="1"/>
  <c r="O838" i="2" a="1"/>
  <c r="O838" i="2" s="1"/>
  <c r="O839" i="2" a="1"/>
  <c r="O839" i="2" s="1"/>
  <c r="O840" i="2" a="1"/>
  <c r="O840" i="2" s="1"/>
  <c r="O841" i="2" a="1"/>
  <c r="O841" i="2" s="1"/>
  <c r="O842" i="2" a="1"/>
  <c r="O842" i="2" s="1"/>
  <c r="O843" i="2" a="1"/>
  <c r="O843" i="2" s="1"/>
  <c r="O844" i="2" a="1"/>
  <c r="O844" i="2" s="1"/>
  <c r="O845" i="2" a="1"/>
  <c r="O845" i="2" s="1"/>
  <c r="O846" i="2" a="1"/>
  <c r="O846" i="2" s="1"/>
  <c r="O847" i="2" a="1"/>
  <c r="O847" i="2" s="1"/>
  <c r="O848" i="2" a="1"/>
  <c r="O848" i="2" s="1"/>
  <c r="O849" i="2" a="1"/>
  <c r="O849" i="2" s="1"/>
  <c r="O850" i="2" a="1"/>
  <c r="O850" i="2" s="1"/>
  <c r="O851" i="2" a="1"/>
  <c r="O851" i="2" s="1"/>
  <c r="O852" i="2" a="1"/>
  <c r="O852" i="2" s="1"/>
  <c r="O853" i="2" a="1"/>
  <c r="O853" i="2" s="1"/>
  <c r="O854" i="2" a="1"/>
  <c r="O854" i="2" s="1"/>
  <c r="O855" i="2" a="1"/>
  <c r="O855" i="2" s="1"/>
  <c r="O856" i="2" a="1"/>
  <c r="O856" i="2" s="1"/>
  <c r="O857" i="2" a="1"/>
  <c r="O857" i="2" s="1"/>
  <c r="O858" i="2" a="1"/>
  <c r="O858" i="2" s="1"/>
  <c r="O859" i="2" a="1"/>
  <c r="O859" i="2" s="1"/>
  <c r="O860" i="2" a="1"/>
  <c r="O860" i="2" s="1"/>
  <c r="O861" i="2" a="1"/>
  <c r="O861" i="2" s="1"/>
  <c r="O862" i="2" a="1"/>
  <c r="O862" i="2" s="1"/>
  <c r="O863" i="2" a="1"/>
  <c r="O863" i="2"/>
  <c r="O864" i="2" a="1"/>
  <c r="O864" i="2" s="1"/>
  <c r="O865" i="2" a="1"/>
  <c r="O865" i="2" s="1"/>
  <c r="O866" i="2" a="1"/>
  <c r="O866" i="2" s="1"/>
  <c r="O867" i="2" a="1"/>
  <c r="O867" i="2" s="1"/>
  <c r="O868" i="2" a="1"/>
  <c r="O868" i="2" s="1"/>
  <c r="O869" i="2" a="1"/>
  <c r="O869" i="2" s="1"/>
  <c r="O870" i="2" a="1"/>
  <c r="O870" i="2" s="1"/>
  <c r="O871" i="2" a="1"/>
  <c r="O871" i="2" s="1"/>
  <c r="O872" i="2" a="1"/>
  <c r="O872" i="2" s="1"/>
  <c r="O873" i="2" a="1"/>
  <c r="O873" i="2" s="1"/>
  <c r="O874" i="2" a="1"/>
  <c r="O874" i="2" s="1"/>
  <c r="O875" i="2" a="1"/>
  <c r="O875" i="2" s="1"/>
  <c r="O876" i="2" a="1"/>
  <c r="O876" i="2" s="1"/>
  <c r="O877" i="2" a="1"/>
  <c r="O877" i="2" s="1"/>
  <c r="O878" i="2" a="1"/>
  <c r="O878" i="2" s="1"/>
  <c r="O879" i="2" a="1"/>
  <c r="O879" i="2" s="1"/>
  <c r="O880" i="2" a="1"/>
  <c r="O880" i="2" s="1"/>
  <c r="O881" i="2" a="1"/>
  <c r="O881" i="2" s="1"/>
  <c r="O882" i="2" a="1"/>
  <c r="O882" i="2" s="1"/>
  <c r="O883" i="2" a="1"/>
  <c r="O883" i="2" s="1"/>
  <c r="O884" i="2" a="1"/>
  <c r="O884" i="2" s="1"/>
  <c r="O885" i="2" a="1"/>
  <c r="O885" i="2" s="1"/>
  <c r="O886" i="2" a="1"/>
  <c r="O886" i="2" s="1"/>
  <c r="O887" i="2" a="1"/>
  <c r="O887" i="2" s="1"/>
  <c r="O888" i="2" a="1"/>
  <c r="O888" i="2" s="1"/>
  <c r="O889" i="2" a="1"/>
  <c r="O889" i="2" s="1"/>
  <c r="O890" i="2" a="1"/>
  <c r="O890" i="2" s="1"/>
  <c r="O891" i="2" a="1"/>
  <c r="O891" i="2"/>
  <c r="O892" i="2" a="1"/>
  <c r="O892" i="2" s="1"/>
  <c r="O893" i="2" a="1"/>
  <c r="O893" i="2" s="1"/>
  <c r="O894" i="2" a="1"/>
  <c r="O894" i="2" s="1"/>
  <c r="O895" i="2" a="1"/>
  <c r="O895" i="2" s="1"/>
  <c r="O896" i="2" a="1"/>
  <c r="O896" i="2" s="1"/>
  <c r="O897" i="2" a="1"/>
  <c r="O897" i="2" s="1"/>
  <c r="O898" i="2" a="1"/>
  <c r="O898" i="2" s="1"/>
  <c r="O899" i="2" a="1"/>
  <c r="O899" i="2" s="1"/>
  <c r="O900" i="2" a="1"/>
  <c r="O900" i="2" s="1"/>
  <c r="O901" i="2" a="1"/>
  <c r="O901" i="2" s="1"/>
  <c r="O902" i="2" a="1"/>
  <c r="O902" i="2" s="1"/>
  <c r="O903" i="2" a="1"/>
  <c r="O903" i="2" s="1"/>
  <c r="O904" i="2" a="1"/>
  <c r="O904" i="2" s="1"/>
  <c r="O905" i="2" a="1"/>
  <c r="O905" i="2" s="1"/>
  <c r="O906" i="2" a="1"/>
  <c r="O906" i="2" s="1"/>
  <c r="O907" i="2" a="1"/>
  <c r="O907" i="2" s="1"/>
  <c r="O908" i="2" a="1"/>
  <c r="O908" i="2" s="1"/>
  <c r="O909" i="2" a="1"/>
  <c r="O909" i="2" s="1"/>
  <c r="O910" i="2" a="1"/>
  <c r="O910" i="2" s="1"/>
  <c r="O911" i="2" a="1"/>
  <c r="O911" i="2" s="1"/>
  <c r="O912" i="2" a="1"/>
  <c r="O912" i="2" s="1"/>
  <c r="O913" i="2" a="1"/>
  <c r="O913" i="2" s="1"/>
  <c r="O914" i="2" a="1"/>
  <c r="O914" i="2" s="1"/>
  <c r="O915" i="2" a="1"/>
  <c r="O915" i="2" s="1"/>
  <c r="O916" i="2" a="1"/>
  <c r="O916" i="2" s="1"/>
  <c r="O917" i="2" a="1"/>
  <c r="O917" i="2" s="1"/>
  <c r="O918" i="2" a="1"/>
  <c r="O918" i="2" s="1"/>
  <c r="O919" i="2" a="1"/>
  <c r="O919" i="2"/>
  <c r="O920" i="2" a="1"/>
  <c r="O920" i="2" s="1"/>
  <c r="O921" i="2" a="1"/>
  <c r="O921" i="2" s="1"/>
  <c r="O922" i="2" a="1"/>
  <c r="O922" i="2" s="1"/>
  <c r="O923" i="2" a="1"/>
  <c r="O923" i="2" s="1"/>
  <c r="O924" i="2" a="1"/>
  <c r="O924" i="2" s="1"/>
  <c r="O925" i="2" a="1"/>
  <c r="O925" i="2" s="1"/>
  <c r="O926" i="2" a="1"/>
  <c r="O926" i="2" s="1"/>
  <c r="O927" i="2" a="1"/>
  <c r="O927" i="2" s="1"/>
  <c r="O928" i="2" a="1"/>
  <c r="O928" i="2" s="1"/>
  <c r="O929" i="2" a="1"/>
  <c r="O929" i="2" s="1"/>
  <c r="O930" i="2" a="1"/>
  <c r="O930" i="2" s="1"/>
  <c r="O931" i="2" a="1"/>
  <c r="O931" i="2" s="1"/>
  <c r="O932" i="2" a="1"/>
  <c r="O932" i="2" s="1"/>
  <c r="O933" i="2" a="1"/>
  <c r="O933" i="2" s="1"/>
  <c r="O934" i="2" a="1"/>
  <c r="O934" i="2" s="1"/>
  <c r="O935" i="2" a="1"/>
  <c r="O935" i="2" s="1"/>
  <c r="O936" i="2" a="1"/>
  <c r="O936" i="2" s="1"/>
  <c r="O937" i="2" a="1"/>
  <c r="O937" i="2" s="1"/>
  <c r="O938" i="2" a="1"/>
  <c r="O938" i="2" s="1"/>
  <c r="O939" i="2" a="1"/>
  <c r="O939" i="2" s="1"/>
  <c r="O940" i="2" a="1"/>
  <c r="O940" i="2" s="1"/>
  <c r="O941" i="2" a="1"/>
  <c r="O941" i="2" s="1"/>
  <c r="O942" i="2" a="1"/>
  <c r="O942" i="2" s="1"/>
  <c r="O943" i="2" a="1"/>
  <c r="O943" i="2" s="1"/>
  <c r="O944" i="2" a="1"/>
  <c r="O944" i="2" s="1"/>
  <c r="O945" i="2" a="1"/>
  <c r="O945" i="2" s="1"/>
  <c r="O946" i="2" a="1"/>
  <c r="O946" i="2" s="1"/>
  <c r="O947" i="2" a="1"/>
  <c r="O947" i="2" s="1"/>
  <c r="O948" i="2" a="1"/>
  <c r="O948" i="2" s="1"/>
  <c r="O949" i="2" a="1"/>
  <c r="O949" i="2" s="1"/>
  <c r="O950" i="2" a="1"/>
  <c r="O950" i="2" s="1"/>
  <c r="O951" i="2" a="1"/>
  <c r="O951" i="2" s="1"/>
  <c r="O952" i="2" a="1"/>
  <c r="O952" i="2" s="1"/>
  <c r="O953" i="2" a="1"/>
  <c r="O953" i="2" s="1"/>
  <c r="O954" i="2" a="1"/>
  <c r="O954" i="2" s="1"/>
  <c r="O955" i="2" a="1"/>
  <c r="O955" i="2"/>
  <c r="O956" i="2" a="1"/>
  <c r="O956" i="2" s="1"/>
  <c r="O957" i="2" a="1"/>
  <c r="O957" i="2" s="1"/>
  <c r="O958" i="2" a="1"/>
  <c r="O958" i="2" s="1"/>
  <c r="O959" i="2" a="1"/>
  <c r="O959" i="2" s="1"/>
  <c r="O960" i="2" a="1"/>
  <c r="O960" i="2" s="1"/>
  <c r="O961" i="2" a="1"/>
  <c r="O961" i="2" s="1"/>
  <c r="O962" i="2" a="1"/>
  <c r="O962" i="2" s="1"/>
  <c r="O963" i="2" a="1"/>
  <c r="O963" i="2" s="1"/>
  <c r="O964" i="2" a="1"/>
  <c r="O964" i="2" s="1"/>
  <c r="O965" i="2" a="1"/>
  <c r="O965" i="2" s="1"/>
  <c r="O966" i="2" a="1"/>
  <c r="O966" i="2" s="1"/>
  <c r="O967" i="2" a="1"/>
  <c r="O967" i="2" s="1"/>
  <c r="O968" i="2" a="1"/>
  <c r="O968" i="2" s="1"/>
  <c r="O969" i="2" a="1"/>
  <c r="O969" i="2" s="1"/>
  <c r="O970" i="2" a="1"/>
  <c r="O970" i="2" s="1"/>
  <c r="O971" i="2" a="1"/>
  <c r="O971" i="2" s="1"/>
  <c r="O972" i="2" a="1"/>
  <c r="O972" i="2" s="1"/>
  <c r="O973" i="2" a="1"/>
  <c r="O973" i="2" s="1"/>
  <c r="O974" i="2" a="1"/>
  <c r="O974" i="2" s="1"/>
  <c r="O975" i="2" a="1"/>
  <c r="O975" i="2" s="1"/>
  <c r="O976" i="2" a="1"/>
  <c r="O976" i="2" s="1"/>
  <c r="O977" i="2" a="1"/>
  <c r="O977" i="2" s="1"/>
  <c r="O978" i="2" a="1"/>
  <c r="O978" i="2" s="1"/>
  <c r="O979" i="2" a="1"/>
  <c r="O979" i="2" s="1"/>
  <c r="O980" i="2" a="1"/>
  <c r="O980" i="2" s="1"/>
  <c r="O981" i="2" a="1"/>
  <c r="O981" i="2" s="1"/>
  <c r="O982" i="2" a="1"/>
  <c r="O982" i="2" s="1"/>
  <c r="O983" i="2" a="1"/>
  <c r="O983" i="2" s="1"/>
  <c r="O984" i="2" a="1"/>
  <c r="O984" i="2" s="1"/>
  <c r="O985" i="2" a="1"/>
  <c r="O985" i="2" s="1"/>
  <c r="O986" i="2" a="1"/>
  <c r="O986" i="2" s="1"/>
  <c r="O987" i="2" a="1"/>
  <c r="O987" i="2"/>
  <c r="O988" i="2" a="1"/>
  <c r="O988" i="2" s="1"/>
  <c r="O989" i="2" a="1"/>
  <c r="O989" i="2" s="1"/>
  <c r="O990" i="2" a="1"/>
  <c r="O990" i="2" s="1"/>
  <c r="O991" i="2" a="1"/>
  <c r="O991" i="2"/>
  <c r="O992" i="2" a="1"/>
  <c r="O992" i="2" s="1"/>
  <c r="O993" i="2" a="1"/>
  <c r="O993" i="2" s="1"/>
  <c r="O994" i="2" a="1"/>
  <c r="O994" i="2" s="1"/>
  <c r="O995" i="2" a="1"/>
  <c r="O995" i="2" s="1"/>
  <c r="O996" i="2" a="1"/>
  <c r="O996" i="2" s="1"/>
  <c r="O997" i="2" a="1"/>
  <c r="O997" i="2" s="1"/>
  <c r="O998" i="2" a="1"/>
  <c r="O998" i="2" s="1"/>
  <c r="O999" i="2" a="1"/>
  <c r="O999" i="2" s="1"/>
  <c r="O1000" i="2" a="1"/>
  <c r="O1000" i="2" s="1"/>
  <c r="O1001" i="2" a="1"/>
  <c r="O1001" i="2" s="1"/>
  <c r="O1002" i="2" a="1"/>
  <c r="O1002" i="2" s="1"/>
  <c r="O1003" i="2" a="1"/>
  <c r="O1003" i="2" s="1"/>
  <c r="O1004" i="2" a="1"/>
  <c r="O1004" i="2" s="1"/>
  <c r="O1005" i="2" a="1"/>
  <c r="O1005" i="2" s="1"/>
  <c r="O1006" i="2" a="1"/>
  <c r="O1006" i="2" s="1"/>
  <c r="O1007" i="2" a="1"/>
  <c r="O1007" i="2" s="1"/>
  <c r="O1008" i="2" a="1"/>
  <c r="O1008" i="2" s="1"/>
  <c r="O1009" i="2" a="1"/>
  <c r="O1009" i="2" s="1"/>
  <c r="O1010" i="2" a="1"/>
  <c r="O1010" i="2" s="1"/>
  <c r="O1011" i="2" a="1"/>
  <c r="O1011" i="2" s="1"/>
  <c r="O1012" i="2" a="1"/>
  <c r="O1012" i="2" s="1"/>
  <c r="O1013" i="2" a="1"/>
  <c r="O1013" i="2" s="1"/>
  <c r="O1014" i="2" a="1"/>
  <c r="O1014" i="2" s="1"/>
  <c r="O1015" i="2" a="1"/>
  <c r="O1015" i="2" s="1"/>
  <c r="O1016" i="2" a="1"/>
  <c r="O1016" i="2" s="1"/>
  <c r="O1017" i="2" a="1"/>
  <c r="O1017" i="2" s="1"/>
  <c r="O1018" i="2" a="1"/>
  <c r="O1018" i="2" s="1"/>
  <c r="O1019" i="2" a="1"/>
  <c r="O1019" i="2" s="1"/>
  <c r="O1020" i="2" a="1"/>
  <c r="O1020" i="2" s="1"/>
  <c r="O1021" i="2" a="1"/>
  <c r="O1021" i="2" s="1"/>
  <c r="O1022" i="2" a="1"/>
  <c r="O1022" i="2" s="1"/>
  <c r="O1023" i="2" a="1"/>
  <c r="O1023" i="2" s="1"/>
  <c r="O1024" i="2" a="1"/>
  <c r="O1024" i="2" s="1"/>
  <c r="O1025" i="2" a="1"/>
  <c r="O1025" i="2" s="1"/>
  <c r="O1026" i="2" a="1"/>
  <c r="O1026" i="2" s="1"/>
  <c r="O1027" i="2" a="1"/>
  <c r="O1027" i="2" s="1"/>
  <c r="O1028" i="2" a="1"/>
  <c r="O1028" i="2" s="1"/>
  <c r="O1029" i="2" a="1"/>
  <c r="O1029" i="2" s="1"/>
  <c r="O1030" i="2" a="1"/>
  <c r="O1030" i="2" s="1"/>
  <c r="O1031" i="2" a="1"/>
  <c r="O1031" i="2" s="1"/>
  <c r="O1032" i="2" a="1"/>
  <c r="O1032" i="2" s="1"/>
  <c r="O1033" i="2" a="1"/>
  <c r="O1033" i="2" s="1"/>
  <c r="O1034" i="2" a="1"/>
  <c r="O1034" i="2" s="1"/>
  <c r="O1035" i="2" a="1"/>
  <c r="O1035" i="2" s="1"/>
  <c r="O1036" i="2" a="1"/>
  <c r="O1036" i="2" s="1"/>
  <c r="O1037" i="2" a="1"/>
  <c r="O1037" i="2" s="1"/>
  <c r="O1038" i="2" a="1"/>
  <c r="O1038" i="2" s="1"/>
  <c r="O1039" i="2" a="1"/>
  <c r="O1039" i="2" s="1"/>
  <c r="O1040" i="2" a="1"/>
  <c r="O1040" i="2" s="1"/>
  <c r="O1041" i="2" a="1"/>
  <c r="O1041" i="2" s="1"/>
  <c r="O1042" i="2" a="1"/>
  <c r="O1042" i="2" s="1"/>
  <c r="O1043" i="2" a="1"/>
  <c r="O1043" i="2" s="1"/>
  <c r="O1044" i="2" a="1"/>
  <c r="O1044" i="2" s="1"/>
  <c r="O1045" i="2" a="1"/>
  <c r="O1045" i="2" s="1"/>
  <c r="O1046" i="2" a="1"/>
  <c r="O1046" i="2" s="1"/>
  <c r="O1047" i="2" a="1"/>
  <c r="O1047" i="2" s="1"/>
  <c r="O1048" i="2" a="1"/>
  <c r="O1048" i="2" s="1"/>
  <c r="O1049" i="2" a="1"/>
  <c r="O1049" i="2" s="1"/>
  <c r="O1050" i="2" a="1"/>
  <c r="O1050" i="2" s="1"/>
  <c r="O1051" i="2" a="1"/>
  <c r="O1051" i="2" s="1"/>
  <c r="O1052" i="2" a="1"/>
  <c r="O1052" i="2" s="1"/>
  <c r="O1053" i="2" a="1"/>
  <c r="O1053" i="2" s="1"/>
  <c r="O1054" i="2" a="1"/>
  <c r="O1054" i="2" s="1"/>
  <c r="O1055" i="2" a="1"/>
  <c r="O1055" i="2" s="1"/>
  <c r="O1056" i="2" a="1"/>
  <c r="O1056" i="2" s="1"/>
  <c r="O1057" i="2" a="1"/>
  <c r="O1057" i="2" s="1"/>
  <c r="O1058" i="2" a="1"/>
  <c r="O1058" i="2" s="1"/>
  <c r="O1059" i="2" a="1"/>
  <c r="O1059" i="2"/>
  <c r="O1060" i="2" a="1"/>
  <c r="O1060" i="2" s="1"/>
  <c r="O1061" i="2" a="1"/>
  <c r="O1061" i="2" s="1"/>
  <c r="O1062" i="2" a="1"/>
  <c r="O1062" i="2" s="1"/>
  <c r="O1063" i="2" a="1"/>
  <c r="O1063" i="2" s="1"/>
  <c r="O1064" i="2" a="1"/>
  <c r="O1064" i="2" s="1"/>
  <c r="O1065" i="2" a="1"/>
  <c r="O1065" i="2" s="1"/>
  <c r="O1066" i="2" a="1"/>
  <c r="O1066" i="2" s="1"/>
  <c r="O1067" i="2" a="1"/>
  <c r="O1067" i="2" s="1"/>
  <c r="O1068" i="2" a="1"/>
  <c r="O1068" i="2" s="1"/>
  <c r="O1069" i="2" a="1"/>
  <c r="O1069" i="2" s="1"/>
  <c r="O1070" i="2" a="1"/>
  <c r="O1070" i="2" s="1"/>
  <c r="O1071" i="2" a="1"/>
  <c r="O1071" i="2" s="1"/>
  <c r="O1072" i="2" a="1"/>
  <c r="O1072" i="2" s="1"/>
  <c r="O1073" i="2" a="1"/>
  <c r="O1073" i="2" s="1"/>
  <c r="O1074" i="2" a="1"/>
  <c r="O1074" i="2" s="1"/>
  <c r="O1075" i="2" a="1"/>
  <c r="O1075" i="2" s="1"/>
  <c r="O1076" i="2" a="1"/>
  <c r="O1076" i="2" s="1"/>
  <c r="O1077" i="2" a="1"/>
  <c r="O1077" i="2" s="1"/>
  <c r="O1078" i="2" a="1"/>
  <c r="O1078" i="2" s="1"/>
  <c r="O1079" i="2" a="1"/>
  <c r="O1079" i="2" s="1"/>
  <c r="O1080" i="2" a="1"/>
  <c r="O1080" i="2" s="1"/>
  <c r="O1081" i="2" a="1"/>
  <c r="O1081" i="2" s="1"/>
  <c r="O1082" i="2" a="1"/>
  <c r="O1082" i="2" s="1"/>
  <c r="O1083" i="2" a="1"/>
  <c r="O1083" i="2" s="1"/>
  <c r="O1084" i="2" a="1"/>
  <c r="O1084" i="2" s="1"/>
  <c r="O1085" i="2" a="1"/>
  <c r="O1085" i="2" s="1"/>
  <c r="O1086" i="2" a="1"/>
  <c r="O1086" i="2" s="1"/>
  <c r="O1087" i="2" a="1"/>
  <c r="O1087" i="2" s="1"/>
  <c r="O1088" i="2" a="1"/>
  <c r="O1088" i="2" s="1"/>
  <c r="O1089" i="2" a="1"/>
  <c r="O1089" i="2" s="1"/>
  <c r="O1090" i="2" a="1"/>
  <c r="O1090" i="2" s="1"/>
  <c r="O1091" i="2" a="1"/>
  <c r="O1091" i="2" s="1"/>
  <c r="O1092" i="2" a="1"/>
  <c r="O1092" i="2" s="1"/>
  <c r="O1093" i="2" a="1"/>
  <c r="O1093" i="2" s="1"/>
  <c r="O1094" i="2" a="1"/>
  <c r="O1094" i="2" s="1"/>
  <c r="O1095" i="2" a="1"/>
  <c r="O1095" i="2" s="1"/>
  <c r="O1096" i="2" a="1"/>
  <c r="O1096" i="2" s="1"/>
  <c r="O1097" i="2" a="1"/>
  <c r="O1097" i="2" s="1"/>
  <c r="O1098" i="2" a="1"/>
  <c r="O1098" i="2" s="1"/>
  <c r="O1099" i="2" a="1"/>
  <c r="O1099" i="2" s="1"/>
  <c r="O1100" i="2" a="1"/>
  <c r="O1100" i="2" s="1"/>
  <c r="O1101" i="2" a="1"/>
  <c r="O1101" i="2" s="1"/>
  <c r="O1102" i="2" a="1"/>
  <c r="O1102" i="2" s="1"/>
  <c r="O1103" i="2" a="1"/>
  <c r="O1103" i="2" s="1"/>
  <c r="O1104" i="2" a="1"/>
  <c r="O1104" i="2" s="1"/>
  <c r="O1105" i="2" a="1"/>
  <c r="O1105" i="2" s="1"/>
  <c r="O1106" i="2" a="1"/>
  <c r="O1106" i="2" s="1"/>
  <c r="O1107" i="2" a="1"/>
  <c r="O1107" i="2" s="1"/>
  <c r="O1108" i="2" a="1"/>
  <c r="O1108" i="2" s="1"/>
  <c r="O1109" i="2" a="1"/>
  <c r="O1109" i="2" s="1"/>
  <c r="O1110" i="2" a="1"/>
  <c r="O1110" i="2" s="1"/>
  <c r="O1111" i="2" a="1"/>
  <c r="O1111" i="2" s="1"/>
  <c r="O1112" i="2" a="1"/>
  <c r="O1112" i="2" s="1"/>
  <c r="O1113" i="2" a="1"/>
  <c r="O1113" i="2" s="1"/>
  <c r="O1114" i="2" a="1"/>
  <c r="O1114" i="2" s="1"/>
  <c r="O1115" i="2" a="1"/>
  <c r="O1115" i="2" s="1"/>
  <c r="O1116" i="2" a="1"/>
  <c r="O1116" i="2" s="1"/>
  <c r="O1117" i="2" a="1"/>
  <c r="O1117" i="2" s="1"/>
  <c r="O1118" i="2" a="1"/>
  <c r="O1118" i="2" s="1"/>
  <c r="O1119" i="2" a="1"/>
  <c r="O1119" i="2" s="1"/>
  <c r="O1120" i="2" a="1"/>
  <c r="O1120" i="2" s="1"/>
  <c r="O1121" i="2" a="1"/>
  <c r="O1121" i="2" s="1"/>
  <c r="O1122" i="2" a="1"/>
  <c r="O1122" i="2" s="1"/>
  <c r="O1123" i="2" a="1"/>
  <c r="O1123" i="2" s="1"/>
  <c r="O1124" i="2" a="1"/>
  <c r="O1124" i="2" s="1"/>
  <c r="O1125" i="2" a="1"/>
  <c r="O1125" i="2" s="1"/>
  <c r="O1126" i="2" a="1"/>
  <c r="O1126" i="2" s="1"/>
  <c r="O1127" i="2" a="1"/>
  <c r="O1127" i="2" s="1"/>
  <c r="O1128" i="2" a="1"/>
  <c r="O1128" i="2" s="1"/>
  <c r="O1129" i="2" a="1"/>
  <c r="O1129" i="2" s="1"/>
  <c r="O1130" i="2" a="1"/>
  <c r="O1130" i="2" s="1"/>
  <c r="O1131" i="2" a="1"/>
  <c r="O1131" i="2" s="1"/>
  <c r="O1132" i="2" a="1"/>
  <c r="O1132" i="2" s="1"/>
  <c r="O1133" i="2" a="1"/>
  <c r="O1133" i="2" s="1"/>
  <c r="O1134" i="2" a="1"/>
  <c r="O1134" i="2" s="1"/>
  <c r="O1135" i="2" a="1"/>
  <c r="O1135" i="2" s="1"/>
  <c r="O1136" i="2" a="1"/>
  <c r="O1136" i="2" s="1"/>
  <c r="O1137" i="2" a="1"/>
  <c r="O1137" i="2" s="1"/>
  <c r="O1138" i="2" a="1"/>
  <c r="O1138" i="2" s="1"/>
  <c r="O1139" i="2" a="1"/>
  <c r="O1139" i="2" s="1"/>
  <c r="O1140" i="2" a="1"/>
  <c r="O1140" i="2" s="1"/>
  <c r="O1141" i="2" a="1"/>
  <c r="O1141" i="2" s="1"/>
  <c r="O1142" i="2" a="1"/>
  <c r="O1142" i="2" s="1"/>
  <c r="O1143" i="2" a="1"/>
  <c r="O1143" i="2" s="1"/>
  <c r="O1144" i="2" a="1"/>
  <c r="O1144" i="2" s="1"/>
  <c r="O1145" i="2" a="1"/>
  <c r="O1145" i="2" s="1"/>
  <c r="O1146" i="2" a="1"/>
  <c r="O1146" i="2" s="1"/>
  <c r="O1147" i="2" a="1"/>
  <c r="O1147" i="2" s="1"/>
  <c r="O1148" i="2" a="1"/>
  <c r="O1148" i="2" s="1"/>
  <c r="O1149" i="2" a="1"/>
  <c r="O1149" i="2" s="1"/>
  <c r="O1150" i="2" a="1"/>
  <c r="O1150" i="2" s="1"/>
  <c r="O1151" i="2" a="1"/>
  <c r="O1151" i="2" s="1"/>
  <c r="O1152" i="2" a="1"/>
  <c r="O1152" i="2" s="1"/>
  <c r="O1153" i="2" a="1"/>
  <c r="O1153" i="2" s="1"/>
  <c r="O1154" i="2" a="1"/>
  <c r="O1154" i="2" s="1"/>
  <c r="O1155" i="2" a="1"/>
  <c r="O1155" i="2" s="1"/>
  <c r="O1156" i="2" a="1"/>
  <c r="O1156" i="2" s="1"/>
  <c r="O1157" i="2" a="1"/>
  <c r="O1157" i="2" s="1"/>
  <c r="O1158" i="2" a="1"/>
  <c r="O1158" i="2" s="1"/>
  <c r="O1159" i="2" a="1"/>
  <c r="O1159" i="2" s="1"/>
  <c r="O1160" i="2" a="1"/>
  <c r="O1160" i="2" s="1"/>
  <c r="O1161" i="2" a="1"/>
  <c r="O1161" i="2" s="1"/>
  <c r="O1162" i="2" a="1"/>
  <c r="O1162" i="2" s="1"/>
  <c r="O1163" i="2" a="1"/>
  <c r="O1163" i="2" s="1"/>
  <c r="O1164" i="2" a="1"/>
  <c r="O1164" i="2" s="1"/>
  <c r="O1165" i="2" a="1"/>
  <c r="O1165" i="2" s="1"/>
  <c r="O1166" i="2" a="1"/>
  <c r="O1166" i="2" s="1"/>
  <c r="O1167" i="2" a="1"/>
  <c r="O1167" i="2"/>
  <c r="O1168" i="2" a="1"/>
  <c r="O1168" i="2" s="1"/>
  <c r="O1169" i="2" a="1"/>
  <c r="O1169" i="2" s="1"/>
  <c r="O1170" i="2" a="1"/>
  <c r="O1170" i="2" s="1"/>
  <c r="O1171" i="2" a="1"/>
  <c r="O1171" i="2" s="1"/>
  <c r="O1172" i="2" a="1"/>
  <c r="O1172" i="2" s="1"/>
  <c r="O1173" i="2" a="1"/>
  <c r="O1173" i="2" s="1"/>
  <c r="O1174" i="2" a="1"/>
  <c r="O1174" i="2" s="1"/>
  <c r="O1175" i="2" a="1"/>
  <c r="O1175" i="2" s="1"/>
  <c r="O1176" i="2" a="1"/>
  <c r="O1176" i="2" s="1"/>
  <c r="O1177" i="2" a="1"/>
  <c r="O1177" i="2" s="1"/>
  <c r="O1178" i="2" a="1"/>
  <c r="O1178" i="2" s="1"/>
  <c r="O1179" i="2" a="1"/>
  <c r="O1179" i="2" s="1"/>
  <c r="O1180" i="2" a="1"/>
  <c r="O1180" i="2" s="1"/>
  <c r="O1181" i="2" a="1"/>
  <c r="O1181" i="2" s="1"/>
  <c r="O1182" i="2" a="1"/>
  <c r="O1182" i="2" s="1"/>
  <c r="O1183" i="2" a="1"/>
  <c r="O1183" i="2" s="1"/>
  <c r="O1184" i="2" a="1"/>
  <c r="O1184" i="2" s="1"/>
  <c r="O1185" i="2" a="1"/>
  <c r="O1185" i="2" s="1"/>
  <c r="O1186" i="2" a="1"/>
  <c r="O1186" i="2" s="1"/>
  <c r="O1187" i="2" a="1"/>
  <c r="O1187" i="2" s="1"/>
  <c r="O1188" i="2" a="1"/>
  <c r="O1188" i="2" s="1"/>
  <c r="O1189" i="2" a="1"/>
  <c r="O1189" i="2" s="1"/>
  <c r="O1190" i="2" a="1"/>
  <c r="O1190" i="2" s="1"/>
  <c r="O1191" i="2" a="1"/>
  <c r="O1191" i="2" s="1"/>
  <c r="O1192" i="2" a="1"/>
  <c r="O1192" i="2" s="1"/>
  <c r="O1193" i="2" a="1"/>
  <c r="O1193" i="2" s="1"/>
  <c r="O1194" i="2" a="1"/>
  <c r="O1194" i="2" s="1"/>
  <c r="O1195" i="2" a="1"/>
  <c r="O1195" i="2" s="1"/>
  <c r="O1196" i="2" a="1"/>
  <c r="O1196" i="2" s="1"/>
  <c r="O1197" i="2" a="1"/>
  <c r="O1197" i="2" s="1"/>
  <c r="O1198" i="2" a="1"/>
  <c r="O1198" i="2" s="1"/>
  <c r="O1199" i="2" a="1"/>
  <c r="O1199" i="2" s="1"/>
  <c r="O1200" i="2" a="1"/>
  <c r="O1200" i="2" s="1"/>
  <c r="O1201" i="2" a="1"/>
  <c r="O1201" i="2" s="1"/>
  <c r="O1202" i="2" a="1"/>
  <c r="O1202" i="2" s="1"/>
  <c r="O1203" i="2" a="1"/>
  <c r="O1203" i="2" s="1"/>
  <c r="O1204" i="2" a="1"/>
  <c r="O1204" i="2" s="1"/>
  <c r="O1205" i="2" a="1"/>
  <c r="O1205" i="2" s="1"/>
  <c r="O1206" i="2" a="1"/>
  <c r="O1206" i="2" s="1"/>
  <c r="O1207" i="2" a="1"/>
  <c r="O1207" i="2" s="1"/>
  <c r="O1208" i="2" a="1"/>
  <c r="O1208" i="2" s="1"/>
  <c r="O1209" i="2" a="1"/>
  <c r="O1209" i="2" s="1"/>
  <c r="O1210" i="2" a="1"/>
  <c r="O1210" i="2" s="1"/>
  <c r="O1211" i="2" a="1"/>
  <c r="O1211" i="2" s="1"/>
  <c r="O1212" i="2" a="1"/>
  <c r="O1212" i="2" s="1"/>
  <c r="O1213" i="2" a="1"/>
  <c r="O1213" i="2" s="1"/>
  <c r="O1214" i="2" a="1"/>
  <c r="O1214" i="2" s="1"/>
  <c r="O1215" i="2" a="1"/>
  <c r="O1215" i="2" s="1"/>
  <c r="O1216" i="2" a="1"/>
  <c r="O1216" i="2" s="1"/>
  <c r="O1217" i="2" a="1"/>
  <c r="O1217" i="2" s="1"/>
  <c r="O1218" i="2" a="1"/>
  <c r="O1218" i="2" s="1"/>
  <c r="O1219" i="2" a="1"/>
  <c r="O1219" i="2" s="1"/>
  <c r="O1220" i="2" a="1"/>
  <c r="O1220" i="2" s="1"/>
  <c r="O1221" i="2" a="1"/>
  <c r="O1221" i="2" s="1"/>
  <c r="O1222" i="2" a="1"/>
  <c r="O1222" i="2" s="1"/>
  <c r="O1223" i="2" a="1"/>
  <c r="O1223" i="2" s="1"/>
  <c r="O1224" i="2" a="1"/>
  <c r="O1224" i="2" s="1"/>
  <c r="O1225" i="2" a="1"/>
  <c r="O1225" i="2" s="1"/>
  <c r="O1226" i="2" a="1"/>
  <c r="O1226" i="2" s="1"/>
  <c r="O1227" i="2" a="1"/>
  <c r="O1227" i="2" s="1"/>
  <c r="O1228" i="2" a="1"/>
  <c r="O1228" i="2" s="1"/>
  <c r="O1229" i="2" a="1"/>
  <c r="O1229" i="2" s="1"/>
  <c r="O1230" i="2" a="1"/>
  <c r="O1230" i="2" s="1"/>
  <c r="O1231" i="2" a="1"/>
  <c r="O1231" i="2" s="1"/>
  <c r="O1232" i="2" a="1"/>
  <c r="O1232" i="2" s="1"/>
  <c r="O1233" i="2" a="1"/>
  <c r="O1233" i="2" s="1"/>
  <c r="O1234" i="2" a="1"/>
  <c r="O1234" i="2" s="1"/>
  <c r="O1235" i="2" a="1"/>
  <c r="O1235" i="2" s="1"/>
  <c r="O1236" i="2" a="1"/>
  <c r="O1236" i="2" s="1"/>
  <c r="O1237" i="2" a="1"/>
  <c r="O1237" i="2" s="1"/>
  <c r="O1238" i="2" a="1"/>
  <c r="O1238" i="2" s="1"/>
  <c r="O1239" i="2" a="1"/>
  <c r="O1239" i="2" s="1"/>
  <c r="O1240" i="2" a="1"/>
  <c r="O1240" i="2" s="1"/>
  <c r="O1241" i="2" a="1"/>
  <c r="O1241" i="2" s="1"/>
  <c r="O1242" i="2" a="1"/>
  <c r="O1242" i="2" s="1"/>
  <c r="O1243" i="2" a="1"/>
  <c r="O1243" i="2" s="1"/>
  <c r="O1244" i="2" a="1"/>
  <c r="O1244" i="2" s="1"/>
  <c r="O1245" i="2" a="1"/>
  <c r="O1245" i="2" s="1"/>
  <c r="O1246" i="2" a="1"/>
  <c r="O1246" i="2" s="1"/>
  <c r="O1247" i="2" a="1"/>
  <c r="O1247" i="2" s="1"/>
  <c r="O1248" i="2" a="1"/>
  <c r="O1248" i="2" s="1"/>
  <c r="O1249" i="2" a="1"/>
  <c r="O1249" i="2" s="1"/>
  <c r="O1250" i="2" a="1"/>
  <c r="O1250" i="2" s="1"/>
  <c r="O1251" i="2" a="1"/>
  <c r="O1251" i="2" s="1"/>
  <c r="O1252" i="2" a="1"/>
  <c r="O1252" i="2" s="1"/>
  <c r="O1253" i="2" a="1"/>
  <c r="O1253" i="2" s="1"/>
  <c r="O1254" i="2" a="1"/>
  <c r="O1254" i="2" s="1"/>
  <c r="O1255" i="2" a="1"/>
  <c r="O1255" i="2" s="1"/>
  <c r="O1256" i="2" a="1"/>
  <c r="O1256" i="2" s="1"/>
  <c r="O1257" i="2" a="1"/>
  <c r="O1257" i="2" s="1"/>
  <c r="O1258" i="2" a="1"/>
  <c r="O1258" i="2" s="1"/>
  <c r="O1259" i="2" a="1"/>
  <c r="O1259" i="2" s="1"/>
  <c r="O1260" i="2" a="1"/>
  <c r="O1260" i="2" s="1"/>
  <c r="O1261" i="2" a="1"/>
  <c r="O1261" i="2" s="1"/>
  <c r="O1262" i="2" a="1"/>
  <c r="O1262" i="2" s="1"/>
  <c r="O1263" i="2" a="1"/>
  <c r="O1263" i="2" s="1"/>
  <c r="O1264" i="2" a="1"/>
  <c r="O1264" i="2" s="1"/>
  <c r="O1265" i="2" a="1"/>
  <c r="O1265" i="2" s="1"/>
  <c r="O1266" i="2" a="1"/>
  <c r="O1266" i="2" s="1"/>
  <c r="O1267" i="2" a="1"/>
  <c r="O1267" i="2" s="1"/>
  <c r="O1268" i="2" a="1"/>
  <c r="O1268" i="2" s="1"/>
  <c r="O1269" i="2" a="1"/>
  <c r="O1269" i="2" s="1"/>
  <c r="O1270" i="2" a="1"/>
  <c r="O1270" i="2" s="1"/>
  <c r="O1271" i="2" a="1"/>
  <c r="O1271" i="2" s="1"/>
  <c r="O1272" i="2" a="1"/>
  <c r="O1272" i="2" s="1"/>
  <c r="O1273" i="2" a="1"/>
  <c r="O1273" i="2" s="1"/>
  <c r="O1274" i="2" a="1"/>
  <c r="O1274" i="2" s="1"/>
  <c r="O1275" i="2" a="1"/>
  <c r="O1275" i="2" s="1"/>
  <c r="O1276" i="2" a="1"/>
  <c r="O1276" i="2" s="1"/>
  <c r="O1277" i="2" a="1"/>
  <c r="O1277" i="2" s="1"/>
  <c r="O1278" i="2" a="1"/>
  <c r="O1278" i="2" s="1"/>
  <c r="O1279" i="2" a="1"/>
  <c r="O1279" i="2" s="1"/>
  <c r="O1280" i="2" a="1"/>
  <c r="O1280" i="2" s="1"/>
  <c r="O1281" i="2" a="1"/>
  <c r="O1281" i="2" s="1"/>
  <c r="O1282" i="2" a="1"/>
  <c r="O1282" i="2" s="1"/>
  <c r="O1283" i="2" a="1"/>
  <c r="O1283" i="2" s="1"/>
  <c r="O1284" i="2" a="1"/>
  <c r="O1284" i="2" s="1"/>
  <c r="O1285" i="2" a="1"/>
  <c r="O1285" i="2" s="1"/>
  <c r="O1286" i="2" a="1"/>
  <c r="O1286" i="2" s="1"/>
  <c r="O1287" i="2" a="1"/>
  <c r="O1287" i="2" s="1"/>
  <c r="O1288" i="2" a="1"/>
  <c r="O1288" i="2" s="1"/>
  <c r="O1289" i="2" a="1"/>
  <c r="O1289" i="2" s="1"/>
  <c r="O1290" i="2" a="1"/>
  <c r="O1290" i="2" s="1"/>
  <c r="O1291" i="2" a="1"/>
  <c r="O1291" i="2"/>
  <c r="O1292" i="2" a="1"/>
  <c r="O1292" i="2" s="1"/>
  <c r="O1293" i="2" a="1"/>
  <c r="O1293" i="2" s="1"/>
  <c r="O1294" i="2" a="1"/>
  <c r="O1294" i="2" s="1"/>
  <c r="O1295" i="2" a="1"/>
  <c r="O1295" i="2" s="1"/>
  <c r="O1296" i="2" a="1"/>
  <c r="O1296" i="2" s="1"/>
  <c r="O1297" i="2" a="1"/>
  <c r="O1297" i="2" s="1"/>
  <c r="O1298" i="2" a="1"/>
  <c r="O1298" i="2" s="1"/>
  <c r="O1299" i="2" a="1"/>
  <c r="O1299" i="2"/>
  <c r="O1300" i="2" a="1"/>
  <c r="O1300" i="2" s="1"/>
  <c r="O1301" i="2" a="1"/>
  <c r="O1301" i="2" s="1"/>
  <c r="O1302" i="2" a="1"/>
  <c r="O1302" i="2" s="1"/>
  <c r="O1303" i="2" a="1"/>
  <c r="O1303" i="2" s="1"/>
  <c r="O1304" i="2" a="1"/>
  <c r="O1304" i="2" s="1"/>
  <c r="O1305" i="2" a="1"/>
  <c r="O1305" i="2" s="1"/>
  <c r="O1306" i="2" a="1"/>
  <c r="O1306" i="2" s="1"/>
  <c r="O1307" i="2" a="1"/>
  <c r="O1307" i="2" s="1"/>
  <c r="O1308" i="2" a="1"/>
  <c r="O1308" i="2" s="1"/>
  <c r="O1309" i="2" a="1"/>
  <c r="O1309" i="2" s="1"/>
  <c r="O1310" i="2" a="1"/>
  <c r="O1310" i="2" s="1"/>
  <c r="O1311" i="2" a="1"/>
  <c r="O1311" i="2" s="1"/>
  <c r="O1312" i="2" a="1"/>
  <c r="O1312" i="2" s="1"/>
  <c r="O1313" i="2" a="1"/>
  <c r="O1313" i="2" s="1"/>
  <c r="O1314" i="2" a="1"/>
  <c r="O1314" i="2" s="1"/>
  <c r="O1315" i="2" a="1"/>
  <c r="O1315" i="2" s="1"/>
  <c r="O1316" i="2" a="1"/>
  <c r="O1316" i="2" s="1"/>
  <c r="O1317" i="2" a="1"/>
  <c r="O1317" i="2" s="1"/>
  <c r="O1318" i="2" a="1"/>
  <c r="O1318" i="2" s="1"/>
  <c r="O1319" i="2" a="1"/>
  <c r="O1319" i="2" s="1"/>
  <c r="O1320" i="2" a="1"/>
  <c r="O1320" i="2" s="1"/>
  <c r="O1321" i="2" a="1"/>
  <c r="O1321" i="2" s="1"/>
  <c r="O1322" i="2" a="1"/>
  <c r="O1322" i="2" s="1"/>
  <c r="O1323" i="2" a="1"/>
  <c r="O1323" i="2" s="1"/>
  <c r="O1324" i="2" a="1"/>
  <c r="O1324" i="2" s="1"/>
  <c r="O1325" i="2" a="1"/>
  <c r="O1325" i="2" s="1"/>
  <c r="O1326" i="2" a="1"/>
  <c r="O1326" i="2" s="1"/>
  <c r="O1327" i="2" a="1"/>
  <c r="O1327" i="2" s="1"/>
  <c r="O1328" i="2" a="1"/>
  <c r="O1328" i="2" s="1"/>
  <c r="O1329" i="2" a="1"/>
  <c r="O1329" i="2" s="1"/>
  <c r="O1330" i="2" a="1"/>
  <c r="O1330" i="2" s="1"/>
  <c r="O1331" i="2" a="1"/>
  <c r="O1331" i="2" s="1"/>
  <c r="O1332" i="2" a="1"/>
  <c r="O1332" i="2" s="1"/>
  <c r="O1333" i="2" a="1"/>
  <c r="O1333" i="2" s="1"/>
  <c r="O1334" i="2" a="1"/>
  <c r="O1334" i="2" s="1"/>
  <c r="O1335" i="2" a="1"/>
  <c r="O1335" i="2" s="1"/>
  <c r="O1336" i="2" a="1"/>
  <c r="O1336" i="2" s="1"/>
  <c r="O1337" i="2" a="1"/>
  <c r="O1337" i="2" s="1"/>
  <c r="O1338" i="2" a="1"/>
  <c r="O1338" i="2" s="1"/>
  <c r="O1339" i="2" a="1"/>
  <c r="O1339" i="2" s="1"/>
  <c r="O1340" i="2" a="1"/>
  <c r="O1340" i="2" s="1"/>
  <c r="O1341" i="2" a="1"/>
  <c r="O1341" i="2" s="1"/>
  <c r="O1342" i="2" a="1"/>
  <c r="O1342" i="2" s="1"/>
  <c r="O1343" i="2" a="1"/>
  <c r="O1343" i="2" s="1"/>
  <c r="O1344" i="2" a="1"/>
  <c r="O1344" i="2" s="1"/>
  <c r="O1345" i="2" a="1"/>
  <c r="O1345" i="2" s="1"/>
  <c r="O1346" i="2" a="1"/>
  <c r="O1346" i="2" s="1"/>
  <c r="O1347" i="2" a="1"/>
  <c r="O1347" i="2" s="1"/>
  <c r="O1348" i="2" a="1"/>
  <c r="O1348" i="2" s="1"/>
  <c r="O1349" i="2" a="1"/>
  <c r="O1349" i="2" s="1"/>
  <c r="O1350" i="2" a="1"/>
  <c r="O1350" i="2" s="1"/>
  <c r="O1351" i="2" a="1"/>
  <c r="O1351" i="2" s="1"/>
  <c r="O1352" i="2" a="1"/>
  <c r="O1352" i="2" s="1"/>
  <c r="O1353" i="2" a="1"/>
  <c r="O1353" i="2" s="1"/>
  <c r="O1354" i="2" a="1"/>
  <c r="O1354" i="2" s="1"/>
  <c r="O1355" i="2" a="1"/>
  <c r="O1355" i="2" s="1"/>
  <c r="O1356" i="2" a="1"/>
  <c r="O1356" i="2" s="1"/>
  <c r="O1357" i="2" a="1"/>
  <c r="O1357" i="2" s="1"/>
  <c r="O1358" i="2" a="1"/>
  <c r="O1358" i="2" s="1"/>
  <c r="O1359" i="2" a="1"/>
  <c r="O1359" i="2" s="1"/>
  <c r="O1360" i="2" a="1"/>
  <c r="O1360" i="2" s="1"/>
  <c r="O1361" i="2" a="1"/>
  <c r="O1361" i="2" s="1"/>
  <c r="O1362" i="2" a="1"/>
  <c r="O1362" i="2" s="1"/>
  <c r="O1363" i="2" a="1"/>
  <c r="O1363" i="2" s="1"/>
  <c r="O1364" i="2" a="1"/>
  <c r="O1364" i="2" s="1"/>
  <c r="O1365" i="2" a="1"/>
  <c r="O1365" i="2" s="1"/>
  <c r="O1366" i="2" a="1"/>
  <c r="O1366" i="2" s="1"/>
  <c r="O1367" i="2" a="1"/>
  <c r="O1367" i="2" s="1"/>
  <c r="O1368" i="2" a="1"/>
  <c r="O1368" i="2" s="1"/>
  <c r="O1369" i="2" a="1"/>
  <c r="O1369" i="2" s="1"/>
  <c r="O1370" i="2" a="1"/>
  <c r="O1370" i="2" s="1"/>
  <c r="O1371" i="2" a="1"/>
  <c r="O1371" i="2" s="1"/>
  <c r="O1372" i="2" a="1"/>
  <c r="O1372" i="2" s="1"/>
  <c r="O1373" i="2" a="1"/>
  <c r="O1373" i="2" s="1"/>
  <c r="O1374" i="2" a="1"/>
  <c r="O1374" i="2" s="1"/>
  <c r="O1375" i="2" a="1"/>
  <c r="O1375" i="2" s="1"/>
  <c r="O1376" i="2" a="1"/>
  <c r="O1376" i="2" s="1"/>
  <c r="O1377" i="2" a="1"/>
  <c r="O1377" i="2" s="1"/>
  <c r="O1378" i="2" a="1"/>
  <c r="O1378" i="2" s="1"/>
  <c r="O1379" i="2" a="1"/>
  <c r="O1379" i="2" s="1"/>
  <c r="O1380" i="2" a="1"/>
  <c r="O1380" i="2" s="1"/>
  <c r="O1381" i="2" a="1"/>
  <c r="O1381" i="2" s="1"/>
  <c r="O1382" i="2" a="1"/>
  <c r="O1382" i="2" s="1"/>
  <c r="O1383" i="2" a="1"/>
  <c r="O1383" i="2" s="1"/>
  <c r="O1384" i="2" a="1"/>
  <c r="O1384" i="2" s="1"/>
  <c r="O1385" i="2" a="1"/>
  <c r="O1385" i="2" s="1"/>
  <c r="O1386" i="2" a="1"/>
  <c r="O1386" i="2" s="1"/>
  <c r="O1387" i="2" a="1"/>
  <c r="O1387" i="2" s="1"/>
  <c r="O1388" i="2" a="1"/>
  <c r="O1388" i="2" s="1"/>
  <c r="O1389" i="2" a="1"/>
  <c r="O1389" i="2" s="1"/>
  <c r="O1390" i="2" a="1"/>
  <c r="O1390" i="2" s="1"/>
  <c r="O1391" i="2" a="1"/>
  <c r="O1391" i="2" s="1"/>
  <c r="O1392" i="2" a="1"/>
  <c r="O1392" i="2" s="1"/>
  <c r="O1393" i="2" a="1"/>
  <c r="O1393" i="2" s="1"/>
  <c r="O1394" i="2" a="1"/>
  <c r="O1394" i="2" s="1"/>
  <c r="O1395" i="2" a="1"/>
  <c r="O1395" i="2" s="1"/>
  <c r="O1396" i="2" a="1"/>
  <c r="O1396" i="2" s="1"/>
  <c r="O1397" i="2" a="1"/>
  <c r="O1397" i="2" s="1"/>
  <c r="O1398" i="2" a="1"/>
  <c r="O1398" i="2" s="1"/>
  <c r="O1399" i="2" a="1"/>
  <c r="O1399" i="2" s="1"/>
  <c r="O1400" i="2" a="1"/>
  <c r="O1400" i="2" s="1"/>
  <c r="O1401" i="2" a="1"/>
  <c r="O1401" i="2" s="1"/>
  <c r="O1402" i="2" a="1"/>
  <c r="O1402" i="2" s="1"/>
  <c r="O1403" i="2" a="1"/>
  <c r="O1403" i="2" s="1"/>
  <c r="O1404" i="2" a="1"/>
  <c r="O1404" i="2" s="1"/>
  <c r="O1405" i="2" a="1"/>
  <c r="O1405" i="2" s="1"/>
  <c r="O1406" i="2" a="1"/>
  <c r="O1406" i="2" s="1"/>
  <c r="O1407" i="2" a="1"/>
  <c r="O1407" i="2" s="1"/>
  <c r="O1408" i="2" a="1"/>
  <c r="O1408" i="2" s="1"/>
  <c r="O1409" i="2" a="1"/>
  <c r="O1409" i="2" s="1"/>
  <c r="O1410" i="2" a="1"/>
  <c r="O1410" i="2" s="1"/>
  <c r="O1411" i="2" a="1"/>
  <c r="O1411" i="2" s="1"/>
  <c r="O1412" i="2" a="1"/>
  <c r="O1412" i="2" s="1"/>
  <c r="O1413" i="2" a="1"/>
  <c r="O1413" i="2" s="1"/>
  <c r="O1414" i="2" a="1"/>
  <c r="O1414" i="2" s="1"/>
  <c r="O1415" i="2" a="1"/>
  <c r="O1415" i="2" s="1"/>
  <c r="O1416" i="2" a="1"/>
  <c r="O1416" i="2" s="1"/>
  <c r="O1417" i="2" a="1"/>
  <c r="O1417" i="2" s="1"/>
  <c r="O1418" i="2" a="1"/>
  <c r="O1418" i="2" s="1"/>
  <c r="O1419" i="2" a="1"/>
  <c r="O1419" i="2" s="1"/>
  <c r="O1420" i="2" a="1"/>
  <c r="O1420" i="2" s="1"/>
  <c r="O1421" i="2" a="1"/>
  <c r="O1421" i="2" s="1"/>
  <c r="O1422" i="2" a="1"/>
  <c r="O1422" i="2" s="1"/>
  <c r="O1423" i="2" a="1"/>
  <c r="O1423" i="2"/>
  <c r="O1424" i="2" a="1"/>
  <c r="O1424" i="2" s="1"/>
  <c r="O1425" i="2" a="1"/>
  <c r="O1425" i="2" s="1"/>
  <c r="O1426" i="2" a="1"/>
  <c r="O1426" i="2" s="1"/>
  <c r="O1427" i="2" a="1"/>
  <c r="O1427" i="2"/>
  <c r="O1428" i="2" a="1"/>
  <c r="O1428" i="2" s="1"/>
  <c r="O1429" i="2" a="1"/>
  <c r="O1429" i="2" s="1"/>
  <c r="O1430" i="2" a="1"/>
  <c r="O1430" i="2" s="1"/>
  <c r="O1431" i="2" a="1"/>
  <c r="O1431" i="2" s="1"/>
  <c r="O1432" i="2" a="1"/>
  <c r="O1432" i="2" s="1"/>
  <c r="O1433" i="2" a="1"/>
  <c r="O1433" i="2" s="1"/>
  <c r="O1434" i="2" a="1"/>
  <c r="O1434" i="2" s="1"/>
  <c r="O1435" i="2" a="1"/>
  <c r="O1435" i="2" s="1"/>
  <c r="O1436" i="2" a="1"/>
  <c r="O1436" i="2" s="1"/>
  <c r="O1437" i="2" a="1"/>
  <c r="O1437" i="2" s="1"/>
  <c r="O1438" i="2" a="1"/>
  <c r="O1438" i="2" s="1"/>
  <c r="O1439" i="2" a="1"/>
  <c r="O1439" i="2" s="1"/>
  <c r="O1440" i="2" a="1"/>
  <c r="O1440" i="2" s="1"/>
  <c r="O1441" i="2" a="1"/>
  <c r="O1441" i="2" s="1"/>
  <c r="O1442" i="2" a="1"/>
  <c r="O1442" i="2" s="1"/>
  <c r="O1443" i="2" a="1"/>
  <c r="O1443" i="2" s="1"/>
  <c r="O1444" i="2" a="1"/>
  <c r="O1444" i="2" s="1"/>
  <c r="O1445" i="2" a="1"/>
  <c r="O1445" i="2" s="1"/>
  <c r="O1446" i="2" a="1"/>
  <c r="O1446" i="2" s="1"/>
  <c r="O1447" i="2" a="1"/>
  <c r="O1447" i="2"/>
  <c r="O1448" i="2" a="1"/>
  <c r="O1448" i="2" s="1"/>
  <c r="O1449" i="2" a="1"/>
  <c r="O1449" i="2" s="1"/>
  <c r="O1450" i="2" a="1"/>
  <c r="O1450" i="2" s="1"/>
  <c r="O1451" i="2" a="1"/>
  <c r="O1451" i="2" s="1"/>
  <c r="O1452" i="2" a="1"/>
  <c r="O1452" i="2" s="1"/>
  <c r="O1453" i="2" a="1"/>
  <c r="O1453" i="2" s="1"/>
  <c r="O1454" i="2" a="1"/>
  <c r="O1454" i="2" s="1"/>
  <c r="O1455" i="2" a="1"/>
  <c r="O1455" i="2" s="1"/>
  <c r="O1456" i="2" a="1"/>
  <c r="O1456" i="2" s="1"/>
  <c r="O1457" i="2" a="1"/>
  <c r="O1457" i="2" s="1"/>
  <c r="O1458" i="2" a="1"/>
  <c r="O1458" i="2" s="1"/>
  <c r="O1459" i="2" a="1"/>
  <c r="O1459" i="2" s="1"/>
  <c r="O1460" i="2" a="1"/>
  <c r="O1460" i="2" s="1"/>
  <c r="O1461" i="2" a="1"/>
  <c r="O1461" i="2" s="1"/>
  <c r="O1462" i="2" a="1"/>
  <c r="O1462" i="2" s="1"/>
  <c r="O1463" i="2" a="1"/>
  <c r="O1463" i="2" s="1"/>
  <c r="O1464" i="2" a="1"/>
  <c r="O1464" i="2" s="1"/>
  <c r="O1465" i="2" a="1"/>
  <c r="O1465" i="2" s="1"/>
  <c r="O1466" i="2" a="1"/>
  <c r="O1466" i="2" s="1"/>
  <c r="O1467" i="2" a="1"/>
  <c r="O1467" i="2" s="1"/>
  <c r="O1468" i="2" a="1"/>
  <c r="O1468" i="2" s="1"/>
  <c r="O1469" i="2" a="1"/>
  <c r="O1469" i="2" s="1"/>
  <c r="O1470" i="2" a="1"/>
  <c r="O1470" i="2" s="1"/>
  <c r="O1471" i="2" a="1"/>
  <c r="O1471" i="2" s="1"/>
  <c r="O1472" i="2" a="1"/>
  <c r="O1472" i="2" s="1"/>
  <c r="O1473" i="2" a="1"/>
  <c r="O1473" i="2" s="1"/>
  <c r="O1474" i="2" a="1"/>
  <c r="O1474" i="2" s="1"/>
  <c r="O1475" i="2" a="1"/>
  <c r="O1475" i="2" s="1"/>
  <c r="O1476" i="2" a="1"/>
  <c r="O1476" i="2" s="1"/>
  <c r="O1477" i="2" a="1"/>
  <c r="O1477" i="2" s="1"/>
  <c r="O1478" i="2" a="1"/>
  <c r="O1478" i="2" s="1"/>
  <c r="O1479" i="2" a="1"/>
  <c r="O1479" i="2" s="1"/>
  <c r="O1480" i="2" a="1"/>
  <c r="O1480" i="2" s="1"/>
  <c r="O1481" i="2" a="1"/>
  <c r="O1481" i="2" s="1"/>
  <c r="O1482" i="2" a="1"/>
  <c r="O1482" i="2" s="1"/>
  <c r="O1483" i="2" a="1"/>
  <c r="O1483" i="2"/>
  <c r="O1484" i="2" a="1"/>
  <c r="O1484" i="2" s="1"/>
  <c r="O1485" i="2" a="1"/>
  <c r="O1485" i="2" s="1"/>
  <c r="O1486" i="2" a="1"/>
  <c r="O1486" i="2" s="1"/>
  <c r="O1487" i="2" a="1"/>
  <c r="O1487" i="2" s="1"/>
  <c r="O1488" i="2" a="1"/>
  <c r="O1488" i="2" s="1"/>
  <c r="O1489" i="2" a="1"/>
  <c r="O1489" i="2" s="1"/>
  <c r="O1490" i="2" a="1"/>
  <c r="O1490" i="2" s="1"/>
  <c r="O1491" i="2" a="1"/>
  <c r="O1491" i="2" s="1"/>
  <c r="O1492" i="2" a="1"/>
  <c r="O1492" i="2" s="1"/>
  <c r="O1493" i="2" a="1"/>
  <c r="O1493" i="2" s="1"/>
  <c r="O1494" i="2" a="1"/>
  <c r="O1494" i="2" s="1"/>
  <c r="O1495" i="2" a="1"/>
  <c r="O1495" i="2" s="1"/>
  <c r="O1496" i="2" a="1"/>
  <c r="O1496" i="2" s="1"/>
  <c r="O1497" i="2" a="1"/>
  <c r="O1497" i="2" s="1"/>
  <c r="O1498" i="2" a="1"/>
  <c r="O1498" i="2" s="1"/>
  <c r="O1499" i="2" a="1"/>
  <c r="O1499" i="2" s="1"/>
  <c r="O1500" i="2" a="1"/>
  <c r="O1500" i="2" s="1"/>
  <c r="O1501" i="2" a="1"/>
  <c r="O1501" i="2" s="1"/>
  <c r="O1502" i="2" a="1"/>
  <c r="O1502" i="2" s="1"/>
  <c r="O1503" i="2" a="1"/>
  <c r="O1503" i="2" s="1"/>
  <c r="O1504" i="2" a="1"/>
  <c r="O1504" i="2" s="1"/>
  <c r="O1505" i="2" a="1"/>
  <c r="O1505" i="2" s="1"/>
  <c r="O1506" i="2" a="1"/>
  <c r="O1506" i="2" s="1"/>
  <c r="O1507" i="2" a="1"/>
  <c r="O1507" i="2" s="1"/>
  <c r="O1508" i="2" a="1"/>
  <c r="O1508" i="2" s="1"/>
  <c r="O1509" i="2" a="1"/>
  <c r="O1509" i="2" s="1"/>
  <c r="O1510" i="2" a="1"/>
  <c r="O1510" i="2" s="1"/>
  <c r="O1511" i="2" a="1"/>
  <c r="O1511" i="2" s="1"/>
  <c r="O1512" i="2" a="1"/>
  <c r="O1512" i="2" s="1"/>
  <c r="O1513" i="2" a="1"/>
  <c r="O1513" i="2" s="1"/>
  <c r="O1514" i="2" a="1"/>
  <c r="O1514" i="2" s="1"/>
  <c r="O1515" i="2" a="1"/>
  <c r="O1515" i="2" s="1"/>
  <c r="O1516" i="2" a="1"/>
  <c r="O1516" i="2" s="1"/>
  <c r="O1517" i="2" a="1"/>
  <c r="O1517" i="2" s="1"/>
  <c r="O1518" i="2" a="1"/>
  <c r="O1518" i="2" s="1"/>
  <c r="O1519" i="2" a="1"/>
  <c r="O1519" i="2" s="1"/>
  <c r="O1520" i="2" a="1"/>
  <c r="O1520" i="2" s="1"/>
  <c r="O1521" i="2" a="1"/>
  <c r="O1521" i="2" s="1"/>
  <c r="O1522" i="2" a="1"/>
  <c r="O1522" i="2" s="1"/>
  <c r="O1523" i="2" a="1"/>
  <c r="O1523" i="2"/>
  <c r="O1524" i="2" a="1"/>
  <c r="O1524" i="2" s="1"/>
  <c r="O1525" i="2" a="1"/>
  <c r="O1525" i="2" s="1"/>
  <c r="O1526" i="2" a="1"/>
  <c r="O1526" i="2" s="1"/>
  <c r="O1527" i="2" a="1"/>
  <c r="O1527" i="2" s="1"/>
  <c r="O1528" i="2" a="1"/>
  <c r="O1528" i="2" s="1"/>
  <c r="O1529" i="2" a="1"/>
  <c r="O1529" i="2" s="1"/>
  <c r="O1530" i="2" a="1"/>
  <c r="O1530" i="2" s="1"/>
  <c r="O1531" i="2" a="1"/>
  <c r="O1531" i="2" s="1"/>
  <c r="O1532" i="2" a="1"/>
  <c r="O1532" i="2" s="1"/>
  <c r="O1533" i="2" a="1"/>
  <c r="O1533" i="2" s="1"/>
  <c r="O1534" i="2" a="1"/>
  <c r="O1534" i="2" s="1"/>
  <c r="O1535" i="2" a="1"/>
  <c r="O1535" i="2" s="1"/>
  <c r="O1536" i="2" a="1"/>
  <c r="O1536" i="2" s="1"/>
  <c r="O1537" i="2" a="1"/>
  <c r="O1537" i="2" s="1"/>
  <c r="O1538" i="2" a="1"/>
  <c r="O1538" i="2" s="1"/>
  <c r="O1539" i="2" a="1"/>
  <c r="O1539" i="2" s="1"/>
  <c r="O1540" i="2" a="1"/>
  <c r="O1540" i="2" s="1"/>
  <c r="O1541" i="2" a="1"/>
  <c r="O1541" i="2" s="1"/>
  <c r="O1542" i="2" a="1"/>
  <c r="O1542" i="2" s="1"/>
  <c r="O1543" i="2" a="1"/>
  <c r="O1543" i="2" s="1"/>
  <c r="O1544" i="2" a="1"/>
  <c r="O1544" i="2" s="1"/>
  <c r="O1545" i="2" a="1"/>
  <c r="O1545" i="2" s="1"/>
  <c r="O1546" i="2" a="1"/>
  <c r="O1546" i="2" s="1"/>
  <c r="O1547" i="2" a="1"/>
  <c r="O1547" i="2" s="1"/>
  <c r="O1548" i="2" a="1"/>
  <c r="O1548" i="2" s="1"/>
  <c r="O1549" i="2" a="1"/>
  <c r="O1549" i="2" s="1"/>
  <c r="O1550" i="2" a="1"/>
  <c r="O1550" i="2" s="1"/>
  <c r="O1551" i="2" a="1"/>
  <c r="O1551" i="2" s="1"/>
  <c r="O1552" i="2" a="1"/>
  <c r="O1552" i="2" s="1"/>
  <c r="O1553" i="2" a="1"/>
  <c r="O1553" i="2" s="1"/>
  <c r="O1554" i="2" a="1"/>
  <c r="O1554" i="2" s="1"/>
  <c r="O1555" i="2" a="1"/>
  <c r="O1555" i="2" s="1"/>
  <c r="O1556" i="2" a="1"/>
  <c r="O1556" i="2" s="1"/>
  <c r="O1557" i="2" a="1"/>
  <c r="O1557" i="2" s="1"/>
  <c r="O1558" i="2" a="1"/>
  <c r="O1558" i="2" s="1"/>
  <c r="O1559" i="2" a="1"/>
  <c r="O1559" i="2" s="1"/>
  <c r="O1560" i="2" a="1"/>
  <c r="O1560" i="2" s="1"/>
  <c r="O1561" i="2" a="1"/>
  <c r="O1561" i="2" s="1"/>
  <c r="O1562" i="2" a="1"/>
  <c r="O1562" i="2" s="1"/>
  <c r="O1563" i="2" a="1"/>
  <c r="O1563" i="2" s="1"/>
  <c r="O1564" i="2" a="1"/>
  <c r="O1564" i="2" s="1"/>
  <c r="O1565" i="2" a="1"/>
  <c r="O1565" i="2" s="1"/>
  <c r="O1566" i="2" a="1"/>
  <c r="O1566" i="2" s="1"/>
  <c r="O1567" i="2" a="1"/>
  <c r="O1567" i="2" s="1"/>
  <c r="O1568" i="2" a="1"/>
  <c r="O1568" i="2" s="1"/>
  <c r="O1569" i="2" a="1"/>
  <c r="O1569" i="2" s="1"/>
  <c r="O1570" i="2" a="1"/>
  <c r="O1570" i="2" s="1"/>
  <c r="O1571" i="2" a="1"/>
  <c r="O1571" i="2" s="1"/>
  <c r="O1572" i="2" a="1"/>
  <c r="O1572" i="2" s="1"/>
  <c r="O1573" i="2" a="1"/>
  <c r="O1573" i="2" s="1"/>
  <c r="O1574" i="2" a="1"/>
  <c r="O1574" i="2" s="1"/>
  <c r="O1575" i="2" a="1"/>
  <c r="O1575" i="2" s="1"/>
  <c r="O1576" i="2" a="1"/>
  <c r="O1576" i="2" s="1"/>
  <c r="O1577" i="2" a="1"/>
  <c r="O1577" i="2" s="1"/>
  <c r="O1578" i="2" a="1"/>
  <c r="O1578" i="2" s="1"/>
  <c r="O1579" i="2" a="1"/>
  <c r="O1579" i="2" s="1"/>
  <c r="O1580" i="2" a="1"/>
  <c r="O1580" i="2" s="1"/>
  <c r="O1581" i="2" a="1"/>
  <c r="O1581" i="2" s="1"/>
  <c r="O1582" i="2" a="1"/>
  <c r="O1582" i="2" s="1"/>
  <c r="O1583" i="2" a="1"/>
  <c r="O1583" i="2"/>
  <c r="O1584" i="2" a="1"/>
  <c r="O1584" i="2" s="1"/>
  <c r="O1585" i="2" a="1"/>
  <c r="O1585" i="2" s="1"/>
  <c r="O1586" i="2" a="1"/>
  <c r="O1586" i="2" s="1"/>
  <c r="O1587" i="2" a="1"/>
  <c r="O1587" i="2"/>
  <c r="O1588" i="2" a="1"/>
  <c r="O1588" i="2" s="1"/>
  <c r="O1589" i="2" a="1"/>
  <c r="O1589" i="2" s="1"/>
  <c r="O1590" i="2" a="1"/>
  <c r="O1590" i="2" s="1"/>
  <c r="O1591" i="2" a="1"/>
  <c r="O1591" i="2" s="1"/>
  <c r="O1592" i="2" a="1"/>
  <c r="O1592" i="2" s="1"/>
  <c r="O1593" i="2" a="1"/>
  <c r="O1593" i="2" s="1"/>
  <c r="O1594" i="2" a="1"/>
  <c r="O1594" i="2" s="1"/>
  <c r="O1595" i="2" a="1"/>
  <c r="O1595" i="2" s="1"/>
  <c r="O1596" i="2" a="1"/>
  <c r="O1596" i="2" s="1"/>
  <c r="O1597" i="2" a="1"/>
  <c r="O1597" i="2" s="1"/>
  <c r="O1598" i="2" a="1"/>
  <c r="O1598" i="2" s="1"/>
  <c r="O1599" i="2" a="1"/>
  <c r="O1599" i="2" s="1"/>
  <c r="O1600" i="2" a="1"/>
  <c r="O1600" i="2" s="1"/>
  <c r="O1601" i="2" a="1"/>
  <c r="O1601" i="2" s="1"/>
  <c r="O1602" i="2" a="1"/>
  <c r="O1602" i="2" s="1"/>
  <c r="O1603" i="2" a="1"/>
  <c r="O1603" i="2" s="1"/>
  <c r="O1604" i="2" a="1"/>
  <c r="O1604" i="2" s="1"/>
  <c r="O1605" i="2" a="1"/>
  <c r="O1605" i="2" s="1"/>
  <c r="O1606" i="2" a="1"/>
  <c r="O1606" i="2" s="1"/>
  <c r="O1607" i="2" a="1"/>
  <c r="O1607" i="2" s="1"/>
  <c r="O1608" i="2" a="1"/>
  <c r="O1608" i="2" s="1"/>
  <c r="O1609" i="2" a="1"/>
  <c r="O1609" i="2" s="1"/>
  <c r="O1610" i="2" a="1"/>
  <c r="O1610" i="2" s="1"/>
  <c r="O1611" i="2" a="1"/>
  <c r="O1611" i="2" s="1"/>
  <c r="O1612" i="2" a="1"/>
  <c r="O1612" i="2" s="1"/>
  <c r="O1613" i="2" a="1"/>
  <c r="O1613" i="2" s="1"/>
  <c r="O1614" i="2" a="1"/>
  <c r="O1614" i="2" s="1"/>
  <c r="O1615" i="2" a="1"/>
  <c r="O1615" i="2" s="1"/>
  <c r="O1616" i="2" a="1"/>
  <c r="O1616" i="2" s="1"/>
  <c r="O1617" i="2" a="1"/>
  <c r="O1617" i="2" s="1"/>
  <c r="O1618" i="2" a="1"/>
  <c r="O1618" i="2" s="1"/>
  <c r="O1619" i="2" a="1"/>
  <c r="O1619" i="2" s="1"/>
  <c r="O1620" i="2" a="1"/>
  <c r="O1620" i="2" s="1"/>
  <c r="O1621" i="2" a="1"/>
  <c r="O1621" i="2" s="1"/>
  <c r="O1622" i="2" a="1"/>
  <c r="O1622" i="2" s="1"/>
  <c r="O1623" i="2" a="1"/>
  <c r="O1623" i="2" s="1"/>
  <c r="O1624" i="2" a="1"/>
  <c r="O1624" i="2" s="1"/>
  <c r="O1625" i="2" a="1"/>
  <c r="O1625" i="2" s="1"/>
  <c r="O1626" i="2" a="1"/>
  <c r="O1626" i="2" s="1"/>
  <c r="O1627" i="2" a="1"/>
  <c r="O1627" i="2" s="1"/>
  <c r="O1628" i="2" a="1"/>
  <c r="O1628" i="2" s="1"/>
  <c r="O1629" i="2" a="1"/>
  <c r="O1629" i="2" s="1"/>
  <c r="O1630" i="2" a="1"/>
  <c r="O1630" i="2" s="1"/>
  <c r="O1631" i="2" a="1"/>
  <c r="O1631" i="2" s="1"/>
  <c r="O1632" i="2" a="1"/>
  <c r="O1632" i="2" s="1"/>
  <c r="O1633" i="2" a="1"/>
  <c r="O1633" i="2" s="1"/>
  <c r="O1634" i="2" a="1"/>
  <c r="O1634" i="2" s="1"/>
  <c r="O1635" i="2" a="1"/>
  <c r="O1635" i="2" s="1"/>
  <c r="O1636" i="2" a="1"/>
  <c r="O1636" i="2" s="1"/>
  <c r="O1637" i="2" a="1"/>
  <c r="O1637" i="2" s="1"/>
  <c r="O1638" i="2" a="1"/>
  <c r="O1638" i="2" s="1"/>
  <c r="O1639" i="2" a="1"/>
  <c r="O1639" i="2" s="1"/>
  <c r="O1640" i="2" a="1"/>
  <c r="O1640" i="2" s="1"/>
  <c r="O1641" i="2" a="1"/>
  <c r="O1641" i="2" s="1"/>
  <c r="O1642" i="2" a="1"/>
  <c r="O1642" i="2" s="1"/>
  <c r="O1643" i="2" a="1"/>
  <c r="O1643" i="2" s="1"/>
  <c r="O1644" i="2" a="1"/>
  <c r="O1644" i="2" s="1"/>
  <c r="O1645" i="2" a="1"/>
  <c r="O1645" i="2" s="1"/>
  <c r="O1646" i="2" a="1"/>
  <c r="O1646" i="2" s="1"/>
  <c r="O1647" i="2" a="1"/>
  <c r="O1647" i="2"/>
  <c r="O1648" i="2" a="1"/>
  <c r="O1648" i="2" s="1"/>
  <c r="O1649" i="2" a="1"/>
  <c r="O1649" i="2" s="1"/>
  <c r="O1650" i="2" a="1"/>
  <c r="O1650" i="2" s="1"/>
  <c r="O1651" i="2" a="1"/>
  <c r="O1651" i="2" s="1"/>
  <c r="O1652" i="2" a="1"/>
  <c r="O1652" i="2" s="1"/>
  <c r="O1653" i="2" a="1"/>
  <c r="O1653" i="2" s="1"/>
  <c r="O1654" i="2" a="1"/>
  <c r="O1654" i="2" s="1"/>
  <c r="O1655" i="2" a="1"/>
  <c r="O1655" i="2" s="1"/>
  <c r="O1656" i="2" a="1"/>
  <c r="O1656" i="2" s="1"/>
  <c r="O1657" i="2" a="1"/>
  <c r="O1657" i="2" s="1"/>
  <c r="O1658" i="2" a="1"/>
  <c r="O1658" i="2" s="1"/>
  <c r="O1659" i="2" a="1"/>
  <c r="O1659" i="2" s="1"/>
  <c r="O1660" i="2" a="1"/>
  <c r="O1660" i="2" s="1"/>
  <c r="O1661" i="2" a="1"/>
  <c r="O1661" i="2" s="1"/>
  <c r="O1662" i="2" a="1"/>
  <c r="O1662" i="2" s="1"/>
  <c r="O1663" i="2" a="1"/>
  <c r="O1663" i="2" s="1"/>
  <c r="O1664" i="2" a="1"/>
  <c r="O1664" i="2" s="1"/>
  <c r="O1665" i="2" a="1"/>
  <c r="O1665" i="2" s="1"/>
  <c r="O1666" i="2" a="1"/>
  <c r="O1666" i="2" s="1"/>
  <c r="O1667" i="2" a="1"/>
  <c r="O1667" i="2" s="1"/>
  <c r="O1668" i="2" a="1"/>
  <c r="O1668" i="2" s="1"/>
  <c r="O1669" i="2" a="1"/>
  <c r="O1669" i="2" s="1"/>
  <c r="O1670" i="2" a="1"/>
  <c r="O1670" i="2" s="1"/>
  <c r="O1671" i="2" a="1"/>
  <c r="O1671" i="2" s="1"/>
  <c r="O1672" i="2" a="1"/>
  <c r="O1672" i="2" s="1"/>
  <c r="O1673" i="2" a="1"/>
  <c r="O1673" i="2" s="1"/>
  <c r="O1674" i="2" a="1"/>
  <c r="O1674" i="2" s="1"/>
  <c r="O1675" i="2" a="1"/>
  <c r="O1675" i="2" s="1"/>
  <c r="O1676" i="2" a="1"/>
  <c r="O1676" i="2" s="1"/>
  <c r="O1677" i="2" a="1"/>
  <c r="O1677" i="2" s="1"/>
  <c r="O1678" i="2" a="1"/>
  <c r="O1678" i="2" s="1"/>
  <c r="O1679" i="2" a="1"/>
  <c r="O1679" i="2" s="1"/>
  <c r="O1680" i="2" a="1"/>
  <c r="O1680" i="2" s="1"/>
  <c r="O1681" i="2" a="1"/>
  <c r="O1681" i="2" s="1"/>
  <c r="O1682" i="2" a="1"/>
  <c r="O1682" i="2" s="1"/>
  <c r="O1683" i="2" a="1"/>
  <c r="O1683" i="2" s="1"/>
  <c r="O1684" i="2" a="1"/>
  <c r="O1684" i="2" s="1"/>
  <c r="O1685" i="2" a="1"/>
  <c r="O1685" i="2" s="1"/>
  <c r="O1686" i="2" a="1"/>
  <c r="O1686" i="2" s="1"/>
  <c r="O1687" i="2" a="1"/>
  <c r="O1687" i="2" s="1"/>
  <c r="O1688" i="2" a="1"/>
  <c r="O1688" i="2" s="1"/>
  <c r="O1689" i="2" a="1"/>
  <c r="O1689" i="2" s="1"/>
  <c r="O1690" i="2" a="1"/>
  <c r="O1690" i="2" s="1"/>
  <c r="O1691" i="2" a="1"/>
  <c r="O1691" i="2" s="1"/>
  <c r="O1692" i="2" a="1"/>
  <c r="O1692" i="2" s="1"/>
  <c r="O1693" i="2" a="1"/>
  <c r="O1693" i="2" s="1"/>
  <c r="O1694" i="2" a="1"/>
  <c r="O1694" i="2" s="1"/>
  <c r="O1695" i="2" a="1"/>
  <c r="O1695" i="2" s="1"/>
  <c r="O1696" i="2" a="1"/>
  <c r="O1696" i="2" s="1"/>
  <c r="O1697" i="2" a="1"/>
  <c r="O1697" i="2" s="1"/>
  <c r="O1698" i="2" a="1"/>
  <c r="O1698" i="2" s="1"/>
  <c r="O1699" i="2" a="1"/>
  <c r="O1699" i="2" s="1"/>
  <c r="O1700" i="2" a="1"/>
  <c r="O1700" i="2" s="1"/>
  <c r="O1701" i="2" a="1"/>
  <c r="O1701" i="2" s="1"/>
  <c r="O1702" i="2" a="1"/>
  <c r="O1702" i="2"/>
  <c r="O1703" i="2" a="1"/>
  <c r="O1703" i="2" s="1"/>
  <c r="O1704" i="2" a="1"/>
  <c r="O1704" i="2" s="1"/>
  <c r="O1705" i="2" a="1"/>
  <c r="O1705" i="2" s="1"/>
  <c r="O1706" i="2" a="1"/>
  <c r="O1706" i="2" s="1"/>
  <c r="O1707" i="2" a="1"/>
  <c r="O1707" i="2" s="1"/>
  <c r="O1708" i="2" a="1"/>
  <c r="O1708" i="2" s="1"/>
  <c r="O1709" i="2" a="1"/>
  <c r="O1709" i="2" s="1"/>
  <c r="O1710" i="2" a="1"/>
  <c r="O1710" i="2" s="1"/>
  <c r="O1711" i="2" a="1"/>
  <c r="O1711" i="2" s="1"/>
  <c r="O1712" i="2" a="1"/>
  <c r="O1712" i="2" s="1"/>
  <c r="O1713" i="2" a="1"/>
  <c r="O1713" i="2" s="1"/>
  <c r="O1714" i="2" a="1"/>
  <c r="O1714" i="2"/>
  <c r="O1715" i="2" a="1"/>
  <c r="O1715" i="2" s="1"/>
  <c r="O1716" i="2" a="1"/>
  <c r="O1716" i="2" s="1"/>
  <c r="O1717" i="2" a="1"/>
  <c r="O1717" i="2" s="1"/>
  <c r="O1718" i="2" a="1"/>
  <c r="O1718" i="2" s="1"/>
  <c r="O1719" i="2" a="1"/>
  <c r="O1719" i="2" s="1"/>
  <c r="O1720" i="2" a="1"/>
  <c r="O1720" i="2" s="1"/>
  <c r="O1721" i="2" a="1"/>
  <c r="O1721" i="2" s="1"/>
  <c r="O1722" i="2" a="1"/>
  <c r="O1722" i="2" s="1"/>
  <c r="O1723" i="2" a="1"/>
  <c r="O1723" i="2" s="1"/>
  <c r="O1724" i="2" a="1"/>
  <c r="O1724" i="2" s="1"/>
  <c r="O1725" i="2" a="1"/>
  <c r="O1725" i="2" s="1"/>
  <c r="O1726" i="2" a="1"/>
  <c r="O1726" i="2" s="1"/>
  <c r="O1727" i="2" a="1"/>
  <c r="O1727" i="2" s="1"/>
  <c r="O1728" i="2" a="1"/>
  <c r="O1728" i="2" s="1"/>
  <c r="O1729" i="2" a="1"/>
  <c r="O1729" i="2" s="1"/>
  <c r="O1730" i="2" a="1"/>
  <c r="O1730" i="2" s="1"/>
  <c r="O1731" i="2" a="1"/>
  <c r="O1731" i="2" s="1"/>
  <c r="O1732" i="2" a="1"/>
  <c r="O1732" i="2" s="1"/>
  <c r="O1733" i="2" a="1"/>
  <c r="O1733" i="2" s="1"/>
  <c r="O1734" i="2" a="1"/>
  <c r="O1734" i="2" s="1"/>
  <c r="O1735" i="2" a="1"/>
  <c r="O1735" i="2" s="1"/>
  <c r="O1736" i="2" a="1"/>
  <c r="O1736" i="2" s="1"/>
  <c r="O1737" i="2" a="1"/>
  <c r="O1737" i="2" s="1"/>
  <c r="O1738" i="2" a="1"/>
  <c r="O1738" i="2" s="1"/>
  <c r="O1739" i="2" a="1"/>
  <c r="O1739" i="2" s="1"/>
  <c r="O1740" i="2" a="1"/>
  <c r="O1740" i="2" s="1"/>
  <c r="O1741" i="2" a="1"/>
  <c r="O1741" i="2" s="1"/>
  <c r="O1742" i="2" a="1"/>
  <c r="O1742" i="2" s="1"/>
  <c r="O1743" i="2" a="1"/>
  <c r="O1743" i="2" s="1"/>
  <c r="O1744" i="2" a="1"/>
  <c r="O1744" i="2" s="1"/>
  <c r="O1745" i="2" a="1"/>
  <c r="O1745" i="2" s="1"/>
  <c r="O1746" i="2" a="1"/>
  <c r="O1746" i="2" s="1"/>
  <c r="O1747" i="2" a="1"/>
  <c r="O1747" i="2" s="1"/>
  <c r="O1748" i="2" a="1"/>
  <c r="O1748" i="2" s="1"/>
  <c r="O1749" i="2" a="1"/>
  <c r="O1749" i="2" s="1"/>
  <c r="O1750" i="2" a="1"/>
  <c r="O1750" i="2" s="1"/>
  <c r="O1751" i="2" a="1"/>
  <c r="O1751" i="2" s="1"/>
  <c r="O1752" i="2" a="1"/>
  <c r="O1752" i="2" s="1"/>
  <c r="O1753" i="2" a="1"/>
  <c r="O1753" i="2" s="1"/>
  <c r="O1754" i="2" a="1"/>
  <c r="O1754" i="2" s="1"/>
  <c r="O1755" i="2" a="1"/>
  <c r="O1755" i="2" s="1"/>
  <c r="O1756" i="2" a="1"/>
  <c r="O1756" i="2" s="1"/>
  <c r="O1757" i="2" a="1"/>
  <c r="O1757" i="2" s="1"/>
  <c r="O1758" i="2" a="1"/>
  <c r="O1758" i="2" s="1"/>
  <c r="O1759" i="2" a="1"/>
  <c r="O1759" i="2" s="1"/>
  <c r="O1760" i="2" a="1"/>
  <c r="O1760" i="2" s="1"/>
  <c r="O1761" i="2" a="1"/>
  <c r="O1761" i="2" s="1"/>
  <c r="O1762" i="2" a="1"/>
  <c r="O1762" i="2"/>
  <c r="O1763" i="2" a="1"/>
  <c r="O1763" i="2" s="1"/>
  <c r="O1764" i="2" a="1"/>
  <c r="O1764" i="2" s="1"/>
  <c r="O1765" i="2" a="1"/>
  <c r="O1765" i="2" s="1"/>
  <c r="O1766" i="2" a="1"/>
  <c r="O1766" i="2"/>
  <c r="O1767" i="2" a="1"/>
  <c r="O1767" i="2" s="1"/>
  <c r="O1768" i="2" a="1"/>
  <c r="O1768" i="2" s="1"/>
  <c r="O1769" i="2" a="1"/>
  <c r="O1769" i="2" s="1"/>
  <c r="O1770" i="2" a="1"/>
  <c r="O1770" i="2" s="1"/>
  <c r="O1771" i="2" a="1"/>
  <c r="O1771" i="2" s="1"/>
  <c r="O1772" i="2" a="1"/>
  <c r="O1772" i="2" s="1"/>
  <c r="O1773" i="2" a="1"/>
  <c r="O1773" i="2" s="1"/>
  <c r="O1774" i="2" a="1"/>
  <c r="O1774" i="2" s="1"/>
  <c r="O1775" i="2" a="1"/>
  <c r="O1775" i="2" s="1"/>
  <c r="O1776" i="2" a="1"/>
  <c r="O1776" i="2" s="1"/>
  <c r="O1777" i="2" a="1"/>
  <c r="O1777" i="2" s="1"/>
  <c r="O1778" i="2" a="1"/>
  <c r="O1778" i="2" s="1"/>
  <c r="O1779" i="2" a="1"/>
  <c r="O1779" i="2" s="1"/>
  <c r="O1780" i="2" a="1"/>
  <c r="O1780" i="2" s="1"/>
  <c r="O1781" i="2" a="1"/>
  <c r="O1781" i="2" s="1"/>
  <c r="O1782" i="2" a="1"/>
  <c r="O1782" i="2" s="1"/>
  <c r="O1783" i="2" a="1"/>
  <c r="O1783" i="2" s="1"/>
  <c r="O1784" i="2" a="1"/>
  <c r="O1784" i="2" s="1"/>
  <c r="O1785" i="2" a="1"/>
  <c r="O1785" i="2" s="1"/>
  <c r="O1786" i="2" a="1"/>
  <c r="O1786" i="2" s="1"/>
  <c r="O1787" i="2" a="1"/>
  <c r="O1787" i="2" s="1"/>
  <c r="O1788" i="2" a="1"/>
  <c r="O1788" i="2" s="1"/>
  <c r="O1789" i="2" a="1"/>
  <c r="O1789" i="2" s="1"/>
  <c r="O1790" i="2" a="1"/>
  <c r="O1790" i="2" s="1"/>
  <c r="O1791" i="2" a="1"/>
  <c r="O1791" i="2" s="1"/>
  <c r="O1792" i="2" a="1"/>
  <c r="O1792" i="2" s="1"/>
  <c r="O1793" i="2" a="1"/>
  <c r="O1793" i="2" s="1"/>
  <c r="O1794" i="2" a="1"/>
  <c r="O1794" i="2"/>
  <c r="O1795" i="2" a="1"/>
  <c r="O1795" i="2" s="1"/>
  <c r="O1796" i="2" a="1"/>
  <c r="O1796" i="2" s="1"/>
  <c r="O1797" i="2" a="1"/>
  <c r="O1797" i="2" s="1"/>
  <c r="O1798" i="2" a="1"/>
  <c r="O1798" i="2"/>
  <c r="O1799" i="2" a="1"/>
  <c r="O1799" i="2" s="1"/>
  <c r="O1800" i="2" a="1"/>
  <c r="O1800" i="2" s="1"/>
  <c r="O1801" i="2" a="1"/>
  <c r="O1801" i="2" s="1"/>
  <c r="O1802" i="2" a="1"/>
  <c r="O1802" i="2" s="1"/>
  <c r="O1803" i="2" a="1"/>
  <c r="O1803" i="2" s="1"/>
  <c r="O1804" i="2" a="1"/>
  <c r="O1804" i="2" s="1"/>
  <c r="O1805" i="2" a="1"/>
  <c r="O1805" i="2" s="1"/>
  <c r="O1806" i="2" a="1"/>
  <c r="O1806" i="2" s="1"/>
  <c r="O1807" i="2" a="1"/>
  <c r="O1807" i="2" s="1"/>
  <c r="O1808" i="2" a="1"/>
  <c r="O1808" i="2" s="1"/>
  <c r="O1809" i="2" a="1"/>
  <c r="O1809" i="2" s="1"/>
  <c r="O1810" i="2" a="1"/>
  <c r="O1810" i="2" s="1"/>
  <c r="O1811" i="2" a="1"/>
  <c r="O1811" i="2" s="1"/>
  <c r="O1812" i="2" a="1"/>
  <c r="O1812" i="2" s="1"/>
  <c r="O1813" i="2" a="1"/>
  <c r="O1813" i="2" s="1"/>
  <c r="O1814" i="2" a="1"/>
  <c r="O1814" i="2" s="1"/>
  <c r="O1815" i="2" a="1"/>
  <c r="O1815" i="2" s="1"/>
  <c r="O1816" i="2" a="1"/>
  <c r="O1816" i="2" s="1"/>
  <c r="O1817" i="2" a="1"/>
  <c r="O1817" i="2" s="1"/>
  <c r="O1818" i="2" a="1"/>
  <c r="O1818" i="2" s="1"/>
  <c r="O1819" i="2" a="1"/>
  <c r="O1819" i="2" s="1"/>
  <c r="O1820" i="2" a="1"/>
  <c r="O1820" i="2" s="1"/>
  <c r="O1821" i="2" a="1"/>
  <c r="O1821" i="2" s="1"/>
  <c r="O1822" i="2" a="1"/>
  <c r="O1822" i="2" s="1"/>
  <c r="O1823" i="2" a="1"/>
  <c r="O1823" i="2" s="1"/>
  <c r="O1824" i="2" a="1"/>
  <c r="O1824" i="2" s="1"/>
  <c r="O1825" i="2" a="1"/>
  <c r="O1825" i="2" s="1"/>
  <c r="O1826" i="2" a="1"/>
  <c r="O1826" i="2"/>
  <c r="O1827" i="2" a="1"/>
  <c r="O1827" i="2" s="1"/>
  <c r="O1828" i="2" a="1"/>
  <c r="O1828" i="2" s="1"/>
  <c r="O1829" i="2" a="1"/>
  <c r="O1829" i="2" s="1"/>
  <c r="O1830" i="2" a="1"/>
  <c r="O1830" i="2" s="1"/>
  <c r="O1831" i="2" a="1"/>
  <c r="O1831" i="2" s="1"/>
  <c r="O1832" i="2" a="1"/>
  <c r="O1832" i="2" s="1"/>
  <c r="O1833" i="2" a="1"/>
  <c r="O1833" i="2" s="1"/>
  <c r="O1834" i="2" a="1"/>
  <c r="O1834" i="2" s="1"/>
  <c r="O1835" i="2" a="1"/>
  <c r="O1835" i="2" s="1"/>
  <c r="O1836" i="2" a="1"/>
  <c r="O1836" i="2" s="1"/>
  <c r="O1837" i="2" a="1"/>
  <c r="O1837" i="2" s="1"/>
  <c r="O1838" i="2" a="1"/>
  <c r="O1838" i="2" s="1"/>
  <c r="O1839" i="2" a="1"/>
  <c r="O1839" i="2" s="1"/>
  <c r="O1840" i="2" a="1"/>
  <c r="O1840" i="2" s="1"/>
  <c r="O1841" i="2" a="1"/>
  <c r="O1841" i="2" s="1"/>
  <c r="O1842" i="2" a="1"/>
  <c r="O1842" i="2" s="1"/>
  <c r="O1843" i="2" a="1"/>
  <c r="O1843" i="2" s="1"/>
  <c r="O1844" i="2" a="1"/>
  <c r="O1844" i="2" s="1"/>
  <c r="O1845" i="2" a="1"/>
  <c r="O1845" i="2" s="1"/>
  <c r="O1846" i="2" a="1"/>
  <c r="O1846" i="2" s="1"/>
  <c r="O1847" i="2" a="1"/>
  <c r="O1847" i="2" s="1"/>
  <c r="O1848" i="2" a="1"/>
  <c r="O1848" i="2" s="1"/>
  <c r="O1849" i="2" a="1"/>
  <c r="O1849" i="2" s="1"/>
  <c r="O1850" i="2" a="1"/>
  <c r="O1850" i="2" s="1"/>
  <c r="O1851" i="2" a="1"/>
  <c r="O1851" i="2" s="1"/>
  <c r="O1852" i="2" a="1"/>
  <c r="O1852" i="2" s="1"/>
  <c r="O1853" i="2" a="1"/>
  <c r="O1853" i="2" s="1"/>
  <c r="O1854" i="2" a="1"/>
  <c r="O1854" i="2" s="1"/>
  <c r="O1855" i="2" a="1"/>
  <c r="O1855" i="2" s="1"/>
  <c r="O1856" i="2" a="1"/>
  <c r="O1856" i="2" s="1"/>
  <c r="O1857" i="2" a="1"/>
  <c r="O1857" i="2" s="1"/>
  <c r="O1858" i="2" a="1"/>
  <c r="O1858" i="2" s="1"/>
  <c r="O1859" i="2" a="1"/>
  <c r="O1859" i="2" s="1"/>
  <c r="O1860" i="2" a="1"/>
  <c r="O1860" i="2" s="1"/>
  <c r="O1861" i="2" a="1"/>
  <c r="O1861" i="2" s="1"/>
  <c r="O1862" i="2" a="1"/>
  <c r="O1862" i="2" s="1"/>
  <c r="O1863" i="2" a="1"/>
  <c r="O1863" i="2" s="1"/>
  <c r="O1864" i="2" a="1"/>
  <c r="O1864" i="2" s="1"/>
  <c r="O1865" i="2" a="1"/>
  <c r="O1865" i="2" s="1"/>
  <c r="O1866" i="2" a="1"/>
  <c r="O1866" i="2" s="1"/>
  <c r="O1867" i="2" a="1"/>
  <c r="O1867" i="2" s="1"/>
  <c r="O1868" i="2" a="1"/>
  <c r="O1868" i="2" s="1"/>
  <c r="O1869" i="2" a="1"/>
  <c r="O1869" i="2"/>
  <c r="O1870" i="2" a="1"/>
  <c r="O1870" i="2" s="1"/>
  <c r="O1871" i="2" a="1"/>
  <c r="O1871" i="2" s="1"/>
  <c r="O1872" i="2" a="1"/>
  <c r="O1872" i="2" s="1"/>
  <c r="O1873" i="2" a="1"/>
  <c r="O1873" i="2" s="1"/>
  <c r="O1874" i="2" a="1"/>
  <c r="O1874" i="2" s="1"/>
  <c r="O1875" i="2" a="1"/>
  <c r="O1875" i="2" s="1"/>
  <c r="O1876" i="2" a="1"/>
  <c r="O1876" i="2" s="1"/>
  <c r="O1877" i="2" a="1"/>
  <c r="O1877" i="2" s="1"/>
  <c r="O1878" i="2" a="1"/>
  <c r="O1878" i="2" s="1"/>
  <c r="O1879" i="2" a="1"/>
  <c r="O1879" i="2" s="1"/>
  <c r="O1880" i="2" a="1"/>
  <c r="O1880" i="2" s="1"/>
  <c r="O1881" i="2" a="1"/>
  <c r="O1881" i="2" s="1"/>
  <c r="O1882" i="2" a="1"/>
  <c r="O1882" i="2" s="1"/>
  <c r="O1883" i="2" a="1"/>
  <c r="O1883" i="2" s="1"/>
  <c r="O1884" i="2" a="1"/>
  <c r="O1884" i="2" s="1"/>
  <c r="O1885" i="2" a="1"/>
  <c r="O1885" i="2" s="1"/>
  <c r="O1886" i="2" a="1"/>
  <c r="O1886" i="2" s="1"/>
  <c r="O1887" i="2" a="1"/>
  <c r="O1887" i="2" s="1"/>
  <c r="O1888" i="2" a="1"/>
  <c r="O1888" i="2" s="1"/>
  <c r="O1889" i="2" a="1"/>
  <c r="O1889" i="2" s="1"/>
  <c r="O1890" i="2" a="1"/>
  <c r="O1890" i="2" s="1"/>
  <c r="O1891" i="2" a="1"/>
  <c r="O1891" i="2" s="1"/>
  <c r="O1892" i="2" a="1"/>
  <c r="O1892" i="2" s="1"/>
  <c r="O1893" i="2" a="1"/>
  <c r="O1893" i="2" s="1"/>
  <c r="O1894" i="2" a="1"/>
  <c r="O1894" i="2" s="1"/>
  <c r="O1895" i="2" a="1"/>
  <c r="O1895" i="2" s="1"/>
  <c r="O1896" i="2" a="1"/>
  <c r="O1896" i="2" s="1"/>
  <c r="O1897" i="2" a="1"/>
  <c r="O1897" i="2" s="1"/>
  <c r="O1898" i="2" a="1"/>
  <c r="O1898" i="2" s="1"/>
  <c r="O1899" i="2" a="1"/>
  <c r="O1899" i="2" s="1"/>
  <c r="O1900" i="2" a="1"/>
  <c r="O1900" i="2" s="1"/>
  <c r="O1901" i="2" a="1"/>
  <c r="O1901" i="2" s="1"/>
  <c r="O1902" i="2" a="1"/>
  <c r="O1902" i="2" s="1"/>
  <c r="O1903" i="2" a="1"/>
  <c r="O1903" i="2" s="1"/>
  <c r="O1904" i="2" a="1"/>
  <c r="O1904" i="2" s="1"/>
  <c r="O1905" i="2" a="1"/>
  <c r="O1905" i="2" s="1"/>
  <c r="O1906" i="2" a="1"/>
  <c r="O1906" i="2" s="1"/>
  <c r="O1907" i="2" a="1"/>
  <c r="O1907" i="2" s="1"/>
  <c r="O1908" i="2" a="1"/>
  <c r="O1908" i="2" s="1"/>
  <c r="O1909" i="2" a="1"/>
  <c r="O1909" i="2" s="1"/>
  <c r="O1910" i="2" a="1"/>
  <c r="O1910" i="2" s="1"/>
  <c r="O1911" i="2" a="1"/>
  <c r="O1911" i="2" s="1"/>
  <c r="O1912" i="2" a="1"/>
  <c r="O1912" i="2" s="1"/>
  <c r="O1913" i="2" a="1"/>
  <c r="O1913" i="2" s="1"/>
  <c r="O1914" i="2" a="1"/>
  <c r="O1914" i="2" s="1"/>
  <c r="O1915" i="2" a="1"/>
  <c r="O1915" i="2" s="1"/>
  <c r="O1916" i="2" a="1"/>
  <c r="O1916" i="2" s="1"/>
  <c r="O1917" i="2" a="1"/>
  <c r="O1917" i="2" s="1"/>
  <c r="O1918" i="2" a="1"/>
  <c r="O1918" i="2" s="1"/>
  <c r="O1919" i="2" a="1"/>
  <c r="O1919" i="2" s="1"/>
  <c r="O1920" i="2" a="1"/>
  <c r="O1920" i="2" s="1"/>
  <c r="O1921" i="2" a="1"/>
  <c r="O1921" i="2" s="1"/>
  <c r="O1922" i="2" a="1"/>
  <c r="O1922" i="2" s="1"/>
  <c r="O1923" i="2" a="1"/>
  <c r="O1923" i="2" s="1"/>
  <c r="O1924" i="2" a="1"/>
  <c r="O1924" i="2" s="1"/>
  <c r="O1925" i="2" a="1"/>
  <c r="O1925" i="2" s="1"/>
  <c r="O1926" i="2" a="1"/>
  <c r="O1926" i="2" s="1"/>
  <c r="O1927" i="2" a="1"/>
  <c r="O1927" i="2" s="1"/>
  <c r="O1928" i="2" a="1"/>
  <c r="O1928" i="2" s="1"/>
  <c r="O1929" i="2" a="1"/>
  <c r="O1929" i="2" s="1"/>
  <c r="O1930" i="2" a="1"/>
  <c r="O1930" i="2" s="1"/>
  <c r="O1931" i="2" a="1"/>
  <c r="O1931" i="2" s="1"/>
  <c r="O1932" i="2" a="1"/>
  <c r="O1932" i="2" s="1"/>
  <c r="O1933" i="2" a="1"/>
  <c r="O1933" i="2" s="1"/>
  <c r="O1934" i="2" a="1"/>
  <c r="O1934" i="2" s="1"/>
  <c r="O1935" i="2" a="1"/>
  <c r="O1935" i="2" s="1"/>
  <c r="O1936" i="2" a="1"/>
  <c r="O1936" i="2" s="1"/>
  <c r="O1937" i="2" a="1"/>
  <c r="O1937" i="2" s="1"/>
  <c r="O1938" i="2" a="1"/>
  <c r="O1938" i="2" s="1"/>
  <c r="O1939" i="2" a="1"/>
  <c r="O1939" i="2" s="1"/>
  <c r="O1940" i="2" a="1"/>
  <c r="O1940" i="2" s="1"/>
  <c r="O1941" i="2" a="1"/>
  <c r="O1941" i="2" s="1"/>
  <c r="O1942" i="2" a="1"/>
  <c r="O1942" i="2" s="1"/>
  <c r="O1943" i="2" a="1"/>
  <c r="O1943" i="2" s="1"/>
  <c r="O1944" i="2" a="1"/>
  <c r="O1944" i="2" s="1"/>
  <c r="O1945" i="2" a="1"/>
  <c r="O1945" i="2" s="1"/>
  <c r="O1946" i="2" a="1"/>
  <c r="O1946" i="2" s="1"/>
  <c r="O1947" i="2" a="1"/>
  <c r="O1947" i="2" s="1"/>
  <c r="O1948" i="2" a="1"/>
  <c r="O1948" i="2" s="1"/>
  <c r="O1949" i="2" a="1"/>
  <c r="O1949" i="2" s="1"/>
  <c r="O1950" i="2" a="1"/>
  <c r="O1950" i="2" s="1"/>
  <c r="O1951" i="2" a="1"/>
  <c r="O1951" i="2" s="1"/>
  <c r="O1952" i="2" a="1"/>
  <c r="O1952" i="2" s="1"/>
  <c r="O1953" i="2" a="1"/>
  <c r="O1953" i="2" s="1"/>
  <c r="O1954" i="2" a="1"/>
  <c r="O1954" i="2" s="1"/>
  <c r="O1955" i="2" a="1"/>
  <c r="O1955" i="2" s="1"/>
  <c r="O1956" i="2" a="1"/>
  <c r="O1956" i="2"/>
  <c r="O1957" i="2" a="1"/>
  <c r="O1957" i="2" s="1"/>
  <c r="O1958" i="2" a="1"/>
  <c r="O1958" i="2" s="1"/>
  <c r="O1959" i="2" a="1"/>
  <c r="O1959" i="2" s="1"/>
  <c r="O1960" i="2" a="1"/>
  <c r="O1960" i="2" s="1"/>
  <c r="O1961" i="2" a="1"/>
  <c r="O1961" i="2" s="1"/>
  <c r="O1962" i="2" a="1"/>
  <c r="O1962" i="2" s="1"/>
  <c r="O1963" i="2" a="1"/>
  <c r="O1963" i="2" s="1"/>
  <c r="O1964" i="2" a="1"/>
  <c r="O1964" i="2"/>
  <c r="O1965" i="2" a="1"/>
  <c r="O1965" i="2" s="1"/>
  <c r="O1966" i="2" a="1"/>
  <c r="O1966" i="2" s="1"/>
  <c r="O1967" i="2" a="1"/>
  <c r="O1967" i="2" s="1"/>
  <c r="O1968" i="2" a="1"/>
  <c r="O1968" i="2" s="1"/>
  <c r="O1969" i="2" a="1"/>
  <c r="O1969" i="2" s="1"/>
  <c r="O1970" i="2" a="1"/>
  <c r="O1970" i="2" s="1"/>
  <c r="O1971" i="2" a="1"/>
  <c r="O1971" i="2" s="1"/>
  <c r="O1972" i="2" a="1"/>
  <c r="O1972" i="2" s="1"/>
  <c r="O1973" i="2" a="1"/>
  <c r="O1973" i="2" s="1"/>
  <c r="O1974" i="2" a="1"/>
  <c r="O1974" i="2" s="1"/>
  <c r="O1975" i="2" a="1"/>
  <c r="O1975" i="2" s="1"/>
  <c r="O1976" i="2" a="1"/>
  <c r="O1976" i="2" s="1"/>
  <c r="O1977" i="2" a="1"/>
  <c r="O1977" i="2" s="1"/>
  <c r="O1978" i="2" a="1"/>
  <c r="O1978" i="2" s="1"/>
  <c r="O1979" i="2" a="1"/>
  <c r="O1979" i="2" s="1"/>
  <c r="O1980" i="2" a="1"/>
  <c r="O1980" i="2" s="1"/>
  <c r="O1981" i="2" a="1"/>
  <c r="O1981" i="2" s="1"/>
  <c r="O1982" i="2" a="1"/>
  <c r="O1982" i="2" s="1"/>
  <c r="O1983" i="2" a="1"/>
  <c r="O1983" i="2" s="1"/>
  <c r="O1984" i="2" a="1"/>
  <c r="O1984" i="2" s="1"/>
  <c r="O1985" i="2" a="1"/>
  <c r="O1985" i="2" s="1"/>
  <c r="O1986" i="2" a="1"/>
  <c r="O1986" i="2" s="1"/>
  <c r="O1987" i="2" a="1"/>
  <c r="O1987" i="2" s="1"/>
  <c r="O1988" i="2" a="1"/>
  <c r="O1988" i="2" s="1"/>
  <c r="O1989" i="2" a="1"/>
  <c r="O1989" i="2" s="1"/>
  <c r="O1990" i="2" a="1"/>
  <c r="O1990" i="2" s="1"/>
  <c r="O1991" i="2" a="1"/>
  <c r="O1991" i="2" s="1"/>
  <c r="O1992" i="2" a="1"/>
  <c r="O1992" i="2" s="1"/>
  <c r="O1993" i="2" a="1"/>
  <c r="O1993" i="2" s="1"/>
  <c r="O1994" i="2" a="1"/>
  <c r="O1994" i="2" s="1"/>
  <c r="O1995" i="2" a="1"/>
  <c r="O1995" i="2" s="1"/>
  <c r="O1996" i="2" a="1"/>
  <c r="O1996" i="2" s="1"/>
  <c r="O1997" i="2" a="1"/>
  <c r="O1997" i="2" s="1"/>
  <c r="O1998" i="2" a="1"/>
  <c r="O1998" i="2" s="1"/>
  <c r="O1999" i="2" a="1"/>
  <c r="O1999" i="2" s="1"/>
  <c r="O2000" i="2" a="1"/>
  <c r="O2000" i="2"/>
  <c r="O2001" i="2" a="1"/>
  <c r="O2001" i="2" s="1"/>
  <c r="O2002" i="2" a="1"/>
  <c r="O2002" i="2" s="1"/>
  <c r="O2003" i="2" a="1"/>
  <c r="O2003" i="2" s="1"/>
  <c r="O2004" i="2" a="1"/>
  <c r="O2004" i="2" s="1"/>
  <c r="O2005" i="2" a="1"/>
  <c r="O2005" i="2" s="1"/>
  <c r="O2006" i="2" a="1"/>
  <c r="O2006" i="2" s="1"/>
  <c r="O2007" i="2" a="1"/>
  <c r="O2007" i="2" s="1"/>
  <c r="O2008" i="2" a="1"/>
  <c r="O2008" i="2" s="1"/>
  <c r="O2009" i="2" a="1"/>
  <c r="O2009" i="2" s="1"/>
  <c r="O2010" i="2" a="1"/>
  <c r="O2010" i="2" s="1"/>
  <c r="O2011" i="2" a="1"/>
  <c r="O2011" i="2" s="1"/>
  <c r="O2012" i="2" a="1"/>
  <c r="O2012" i="2" s="1"/>
  <c r="O2013" i="2" a="1"/>
  <c r="O2013" i="2" s="1"/>
  <c r="O2014" i="2" a="1"/>
  <c r="O2014" i="2" s="1"/>
  <c r="O2015" i="2" a="1"/>
  <c r="O2015" i="2" s="1"/>
  <c r="O2016" i="2" a="1"/>
  <c r="O2016" i="2" s="1"/>
  <c r="O2017" i="2" a="1"/>
  <c r="O2017" i="2" s="1"/>
  <c r="O2018" i="2" a="1"/>
  <c r="O2018" i="2" s="1"/>
  <c r="O2019" i="2" a="1"/>
  <c r="O2019" i="2" s="1"/>
  <c r="O2020" i="2" a="1"/>
  <c r="O2020" i="2" s="1"/>
  <c r="O2021" i="2" a="1"/>
  <c r="O2021" i="2" s="1"/>
  <c r="O2022" i="2" a="1"/>
  <c r="O2022" i="2" s="1"/>
  <c r="O2023" i="2" a="1"/>
  <c r="O2023" i="2" s="1"/>
  <c r="O2024" i="2" a="1"/>
  <c r="O2024" i="2" s="1"/>
  <c r="O2025" i="2" a="1"/>
  <c r="O2025" i="2" s="1"/>
  <c r="O2026" i="2" a="1"/>
  <c r="O2026" i="2" s="1"/>
  <c r="O2027" i="2" a="1"/>
  <c r="O2027" i="2" s="1"/>
  <c r="O2028" i="2" a="1"/>
  <c r="O2028" i="2" s="1"/>
  <c r="O2029" i="2" a="1"/>
  <c r="O2029" i="2" s="1"/>
  <c r="O2030" i="2" a="1"/>
  <c r="O2030" i="2" s="1"/>
  <c r="O2031" i="2" a="1"/>
  <c r="O2031" i="2" s="1"/>
  <c r="O2032" i="2" a="1"/>
  <c r="O2032" i="2"/>
  <c r="O2033" i="2" a="1"/>
  <c r="O2033" i="2" s="1"/>
  <c r="O2034" i="2" a="1"/>
  <c r="O2034" i="2" s="1"/>
  <c r="O2035" i="2" a="1"/>
  <c r="O2035" i="2" s="1"/>
  <c r="O2036" i="2" a="1"/>
  <c r="O2036" i="2" s="1"/>
  <c r="O2037" i="2" a="1"/>
  <c r="O2037" i="2" s="1"/>
  <c r="O2038" i="2" a="1"/>
  <c r="O2038" i="2" s="1"/>
  <c r="O2039" i="2" a="1"/>
  <c r="O2039" i="2" s="1"/>
  <c r="O2040" i="2" a="1"/>
  <c r="O2040" i="2" s="1"/>
  <c r="O2041" i="2" a="1"/>
  <c r="O2041" i="2" s="1"/>
  <c r="O2042" i="2" a="1"/>
  <c r="O2042" i="2" s="1"/>
  <c r="O2043" i="2" a="1"/>
  <c r="O2043" i="2" s="1"/>
  <c r="O2044" i="2" a="1"/>
  <c r="O2044" i="2" s="1"/>
  <c r="O2045" i="2" a="1"/>
  <c r="O2045" i="2" s="1"/>
  <c r="O2046" i="2" a="1"/>
  <c r="O2046" i="2" s="1"/>
  <c r="O2047" i="2" a="1"/>
  <c r="O2047" i="2" s="1"/>
  <c r="O2048" i="2" a="1"/>
  <c r="O2048" i="2" s="1"/>
  <c r="O2049" i="2" a="1"/>
  <c r="O2049" i="2" s="1"/>
  <c r="O2050" i="2" a="1"/>
  <c r="O2050" i="2" s="1"/>
  <c r="O2051" i="2" a="1"/>
  <c r="O2051" i="2" s="1"/>
  <c r="O2052" i="2" a="1"/>
  <c r="O2052" i="2" s="1"/>
  <c r="O2053" i="2" a="1"/>
  <c r="O2053" i="2" s="1"/>
  <c r="O2054" i="2" a="1"/>
  <c r="O2054" i="2" s="1"/>
  <c r="O2055" i="2" a="1"/>
  <c r="O2055" i="2" s="1"/>
  <c r="O2056" i="2" a="1"/>
  <c r="O2056" i="2" s="1"/>
  <c r="O2057" i="2" a="1"/>
  <c r="O2057" i="2" s="1"/>
  <c r="O2058" i="2" a="1"/>
  <c r="O2058" i="2" s="1"/>
  <c r="O2059" i="2" a="1"/>
  <c r="O2059" i="2" s="1"/>
  <c r="O2060" i="2" a="1"/>
  <c r="O2060" i="2"/>
  <c r="O2061" i="2" a="1"/>
  <c r="O2061" i="2" s="1"/>
  <c r="O2062" i="2" a="1"/>
  <c r="O2062" i="2" s="1"/>
  <c r="O2063" i="2" a="1"/>
  <c r="O2063" i="2" s="1"/>
  <c r="O2064" i="2" a="1"/>
  <c r="O2064" i="2" s="1"/>
  <c r="O2065" i="2" a="1"/>
  <c r="O2065" i="2" s="1"/>
  <c r="O2066" i="2" a="1"/>
  <c r="O2066" i="2" s="1"/>
  <c r="O2067" i="2" a="1"/>
  <c r="O2067" i="2" s="1"/>
  <c r="O2068" i="2" a="1"/>
  <c r="O2068" i="2" s="1"/>
  <c r="O2069" i="2" a="1"/>
  <c r="O2069" i="2" s="1"/>
  <c r="O2070" i="2" a="1"/>
  <c r="O2070" i="2" s="1"/>
  <c r="O2071" i="2" a="1"/>
  <c r="O2071" i="2" s="1"/>
  <c r="O2072" i="2" a="1"/>
  <c r="O2072" i="2" s="1"/>
  <c r="O2073" i="2" a="1"/>
  <c r="O2073" i="2" s="1"/>
  <c r="O2074" i="2" a="1"/>
  <c r="O2074" i="2" s="1"/>
  <c r="O2075" i="2" a="1"/>
  <c r="O2075" i="2" s="1"/>
  <c r="O2076" i="2" a="1"/>
  <c r="O2076" i="2" s="1"/>
  <c r="O2077" i="2" a="1"/>
  <c r="O2077" i="2" s="1"/>
  <c r="O2078" i="2" a="1"/>
  <c r="O2078" i="2" s="1"/>
  <c r="O2079" i="2" a="1"/>
  <c r="O2079" i="2" s="1"/>
  <c r="O2080" i="2" a="1"/>
  <c r="O2080" i="2" s="1"/>
  <c r="O2081" i="2" a="1"/>
  <c r="O2081" i="2" s="1"/>
  <c r="O2082" i="2" a="1"/>
  <c r="O2082" i="2" s="1"/>
  <c r="O2083" i="2" a="1"/>
  <c r="O2083" i="2" s="1"/>
  <c r="O2084" i="2" a="1"/>
  <c r="O2084" i="2" s="1"/>
  <c r="O2085" i="2" a="1"/>
  <c r="O2085" i="2" s="1"/>
  <c r="O2086" i="2" a="1"/>
  <c r="O2086" i="2" s="1"/>
  <c r="O2087" i="2" a="1"/>
  <c r="O2087" i="2" s="1"/>
  <c r="O2088" i="2" a="1"/>
  <c r="O2088" i="2" s="1"/>
  <c r="O2089" i="2" a="1"/>
  <c r="O2089" i="2" s="1"/>
  <c r="O2090" i="2" a="1"/>
  <c r="O2090" i="2" s="1"/>
  <c r="O2091" i="2" a="1"/>
  <c r="O2091" i="2" s="1"/>
  <c r="O2092" i="2" a="1"/>
  <c r="O2092" i="2" s="1"/>
  <c r="O2093" i="2" a="1"/>
  <c r="O2093" i="2" s="1"/>
  <c r="O2094" i="2" a="1"/>
  <c r="O2094" i="2" s="1"/>
  <c r="O2095" i="2" a="1"/>
  <c r="O2095" i="2" s="1"/>
  <c r="O2096" i="2" a="1"/>
  <c r="O2096" i="2" s="1"/>
  <c r="O2097" i="2" a="1"/>
  <c r="O2097" i="2" s="1"/>
  <c r="O2098" i="2" a="1"/>
  <c r="O2098" i="2" s="1"/>
  <c r="O2099" i="2" a="1"/>
  <c r="O2099" i="2" s="1"/>
  <c r="O2100" i="2" a="1"/>
  <c r="O2100" i="2" s="1"/>
  <c r="O2101" i="2" a="1"/>
  <c r="O2101" i="2" s="1"/>
  <c r="O2102" i="2" a="1"/>
  <c r="O2102" i="2" s="1"/>
  <c r="O2103" i="2" a="1"/>
  <c r="O2103" i="2" s="1"/>
  <c r="O2104" i="2" a="1"/>
  <c r="O2104" i="2" s="1"/>
  <c r="O2105" i="2" a="1"/>
  <c r="O2105" i="2" s="1"/>
  <c r="O2106" i="2" a="1"/>
  <c r="O2106" i="2" s="1"/>
  <c r="O2107" i="2" a="1"/>
  <c r="O2107" i="2" s="1"/>
  <c r="O2108" i="2" a="1"/>
  <c r="O2108" i="2" s="1"/>
  <c r="O2109" i="2" a="1"/>
  <c r="O2109" i="2" s="1"/>
  <c r="O2110" i="2" a="1"/>
  <c r="O2110" i="2" s="1"/>
  <c r="O2111" i="2" a="1"/>
  <c r="O2111" i="2" s="1"/>
  <c r="O2112" i="2" a="1"/>
  <c r="O2112" i="2" s="1"/>
  <c r="O2113" i="2" a="1"/>
  <c r="O2113" i="2" s="1"/>
  <c r="O2114" i="2" a="1"/>
  <c r="O2114" i="2" s="1"/>
  <c r="O2115" i="2" a="1"/>
  <c r="O2115" i="2" s="1"/>
  <c r="O2116" i="2" a="1"/>
  <c r="O2116" i="2" s="1"/>
  <c r="O2117" i="2" a="1"/>
  <c r="O2117" i="2" s="1"/>
  <c r="O2118" i="2" a="1"/>
  <c r="O2118" i="2" s="1"/>
  <c r="O2119" i="2" a="1"/>
  <c r="O2119" i="2" s="1"/>
  <c r="O2120" i="2" a="1"/>
  <c r="O2120" i="2" s="1"/>
  <c r="O2121" i="2" a="1"/>
  <c r="O2121" i="2" s="1"/>
  <c r="O2122" i="2" a="1"/>
  <c r="O2122" i="2" s="1"/>
  <c r="O2123" i="2" a="1"/>
  <c r="O2123" i="2" s="1"/>
  <c r="O2124" i="2" a="1"/>
  <c r="O2124" i="2" s="1"/>
  <c r="O2125" i="2" a="1"/>
  <c r="O2125" i="2" s="1"/>
  <c r="O2126" i="2" a="1"/>
  <c r="O2126" i="2" s="1"/>
  <c r="O2127" i="2" a="1"/>
  <c r="O2127" i="2" s="1"/>
  <c r="O2128" i="2" a="1"/>
  <c r="O2128" i="2" s="1"/>
  <c r="O2129" i="2" a="1"/>
  <c r="O2129" i="2" s="1"/>
  <c r="O2130" i="2" a="1"/>
  <c r="O2130" i="2" s="1"/>
  <c r="O2131" i="2" a="1"/>
  <c r="O2131" i="2" s="1"/>
  <c r="O2132" i="2" a="1"/>
  <c r="O2132" i="2" s="1"/>
  <c r="O2133" i="2" a="1"/>
  <c r="O2133" i="2" s="1"/>
  <c r="O2134" i="2" a="1"/>
  <c r="O2134" i="2" s="1"/>
  <c r="O2135" i="2" a="1"/>
  <c r="O2135" i="2" s="1"/>
  <c r="O2136" i="2" a="1"/>
  <c r="O2136" i="2" s="1"/>
  <c r="O2137" i="2" a="1"/>
  <c r="O2137" i="2" s="1"/>
  <c r="O2138" i="2" a="1"/>
  <c r="O2138" i="2" s="1"/>
  <c r="O2139" i="2" a="1"/>
  <c r="O2139" i="2" s="1"/>
  <c r="O2140" i="2" a="1"/>
  <c r="O2140" i="2" s="1"/>
  <c r="O2141" i="2" a="1"/>
  <c r="O2141" i="2" s="1"/>
  <c r="O2142" i="2" a="1"/>
  <c r="O2142" i="2" s="1"/>
  <c r="O2143" i="2" a="1"/>
  <c r="O2143" i="2" s="1"/>
  <c r="O2144" i="2" a="1"/>
  <c r="O2144" i="2" s="1"/>
  <c r="O2145" i="2" a="1"/>
  <c r="O2145" i="2" s="1"/>
  <c r="O2146" i="2" a="1"/>
  <c r="O2146" i="2" s="1"/>
  <c r="O2147" i="2" a="1"/>
  <c r="O2147" i="2" s="1"/>
  <c r="O2148" i="2" a="1"/>
  <c r="O2148" i="2" s="1"/>
  <c r="O2149" i="2" a="1"/>
  <c r="O2149" i="2" s="1"/>
  <c r="O2150" i="2" a="1"/>
  <c r="O2150" i="2" s="1"/>
  <c r="O2151" i="2" a="1"/>
  <c r="O2151" i="2" s="1"/>
  <c r="O2152" i="2" a="1"/>
  <c r="O2152" i="2" s="1"/>
  <c r="O2153" i="2" a="1"/>
  <c r="O2153" i="2" s="1"/>
  <c r="O2154" i="2" a="1"/>
  <c r="O2154" i="2" s="1"/>
  <c r="O2155" i="2" a="1"/>
  <c r="O2155" i="2" s="1"/>
  <c r="O2156" i="2" a="1"/>
  <c r="O2156" i="2" s="1"/>
  <c r="O2157" i="2" a="1"/>
  <c r="O2157" i="2" s="1"/>
  <c r="O2158" i="2" a="1"/>
  <c r="O2158" i="2" s="1"/>
  <c r="O2159" i="2" a="1"/>
  <c r="O2159" i="2" s="1"/>
  <c r="O2160" i="2" a="1"/>
  <c r="O2160" i="2" s="1"/>
  <c r="O2161" i="2" a="1"/>
  <c r="O2161" i="2" s="1"/>
  <c r="O2162" i="2" a="1"/>
  <c r="O2162" i="2" s="1"/>
  <c r="O2163" i="2" a="1"/>
  <c r="O2163" i="2" s="1"/>
  <c r="O2164" i="2" a="1"/>
  <c r="O2164" i="2"/>
  <c r="O2165" i="2" a="1"/>
  <c r="O2165" i="2" s="1"/>
  <c r="O2166" i="2" a="1"/>
  <c r="O2166" i="2" s="1"/>
  <c r="O2167" i="2" a="1"/>
  <c r="O2167" i="2" s="1"/>
  <c r="O2168" i="2" a="1"/>
  <c r="O2168" i="2" s="1"/>
  <c r="O2169" i="2" a="1"/>
  <c r="O2169" i="2" s="1"/>
  <c r="O2170" i="2" a="1"/>
  <c r="O2170" i="2" s="1"/>
  <c r="O2171" i="2" a="1"/>
  <c r="O2171" i="2" s="1"/>
  <c r="O2172" i="2" a="1"/>
  <c r="O2172" i="2" s="1"/>
  <c r="O2173" i="2" a="1"/>
  <c r="O2173" i="2" s="1"/>
  <c r="O2174" i="2" a="1"/>
  <c r="O2174" i="2" s="1"/>
  <c r="O2175" i="2" a="1"/>
  <c r="O2175" i="2" s="1"/>
  <c r="O2176" i="2" a="1"/>
  <c r="O2176" i="2" s="1"/>
  <c r="O2177" i="2" a="1"/>
  <c r="O2177" i="2" s="1"/>
  <c r="O2178" i="2" a="1"/>
  <c r="O2178" i="2" s="1"/>
  <c r="O2179" i="2" a="1"/>
  <c r="O2179" i="2" s="1"/>
  <c r="O2180" i="2" a="1"/>
  <c r="O2180" i="2" s="1"/>
  <c r="O2181" i="2" a="1"/>
  <c r="O2181" i="2" s="1"/>
  <c r="O2182" i="2" a="1"/>
  <c r="O2182" i="2" s="1"/>
  <c r="O2183" i="2" a="1"/>
  <c r="O2183" i="2" s="1"/>
  <c r="O2184" i="2" a="1"/>
  <c r="O2184" i="2" s="1"/>
  <c r="O2185" i="2" a="1"/>
  <c r="O2185" i="2" s="1"/>
  <c r="O2186" i="2" a="1"/>
  <c r="O2186" i="2" s="1"/>
  <c r="O2187" i="2" a="1"/>
  <c r="O2187" i="2" s="1"/>
  <c r="O2188" i="2" a="1"/>
  <c r="O2188" i="2" s="1"/>
  <c r="O2189" i="2" a="1"/>
  <c r="O2189" i="2" s="1"/>
  <c r="O2190" i="2" a="1"/>
  <c r="O2190" i="2" s="1"/>
  <c r="O2191" i="2" a="1"/>
  <c r="O2191" i="2" s="1"/>
  <c r="O2192" i="2" a="1"/>
  <c r="O2192" i="2" s="1"/>
  <c r="O2193" i="2" a="1"/>
  <c r="O2193" i="2" s="1"/>
  <c r="O2194" i="2" a="1"/>
  <c r="O2194" i="2" s="1"/>
  <c r="O2195" i="2" a="1"/>
  <c r="O2195" i="2" s="1"/>
  <c r="O2196" i="2" a="1"/>
  <c r="O2196" i="2"/>
  <c r="O2197" i="2" a="1"/>
  <c r="O2197" i="2" s="1"/>
  <c r="O2198" i="2" a="1"/>
  <c r="O2198" i="2" s="1"/>
  <c r="O2199" i="2" a="1"/>
  <c r="O2199" i="2" s="1"/>
  <c r="O2200" i="2" a="1"/>
  <c r="O2200" i="2" s="1"/>
  <c r="O2201" i="2" a="1"/>
  <c r="O2201" i="2" s="1"/>
  <c r="O2202" i="2" a="1"/>
  <c r="O2202" i="2" s="1"/>
  <c r="O2203" i="2" a="1"/>
  <c r="O2203" i="2" s="1"/>
  <c r="O2204" i="2" a="1"/>
  <c r="O2204" i="2" s="1"/>
  <c r="O2205" i="2" a="1"/>
  <c r="O2205" i="2" s="1"/>
  <c r="O2206" i="2" a="1"/>
  <c r="O2206" i="2" s="1"/>
  <c r="O2207" i="2" a="1"/>
  <c r="O2207" i="2" s="1"/>
  <c r="O2208" i="2" a="1"/>
  <c r="O2208" i="2" s="1"/>
  <c r="O2209" i="2" a="1"/>
  <c r="O2209" i="2" s="1"/>
  <c r="O2210" i="2" a="1"/>
  <c r="O2210" i="2" s="1"/>
  <c r="O2211" i="2" a="1"/>
  <c r="O2211" i="2" s="1"/>
  <c r="O2212" i="2" a="1"/>
  <c r="O2212" i="2" s="1"/>
  <c r="O2213" i="2" a="1"/>
  <c r="O2213" i="2" s="1"/>
  <c r="O2214" i="2" a="1"/>
  <c r="O2214" i="2" s="1"/>
  <c r="O2215" i="2" a="1"/>
  <c r="O2215" i="2" s="1"/>
  <c r="O2216" i="2" a="1"/>
  <c r="O2216" i="2" s="1"/>
  <c r="O2217" i="2" a="1"/>
  <c r="O2217" i="2" s="1"/>
  <c r="O2218" i="2" a="1"/>
  <c r="O2218" i="2" s="1"/>
  <c r="O2219" i="2" a="1"/>
  <c r="O2219" i="2" s="1"/>
  <c r="O2220" i="2" a="1"/>
  <c r="O2220" i="2" s="1"/>
  <c r="O2221" i="2" a="1"/>
  <c r="O2221" i="2" s="1"/>
  <c r="O2222" i="2" a="1"/>
  <c r="O2222" i="2" s="1"/>
  <c r="O2223" i="2" a="1"/>
  <c r="O2223" i="2" s="1"/>
  <c r="O2224" i="2" a="1"/>
  <c r="O2224" i="2" s="1"/>
  <c r="O2225" i="2" a="1"/>
  <c r="O2225" i="2" s="1"/>
  <c r="O2226" i="2" a="1"/>
  <c r="O2226" i="2" s="1"/>
  <c r="O2227" i="2" a="1"/>
  <c r="O2227" i="2" s="1"/>
  <c r="O2228" i="2" a="1"/>
  <c r="O2228" i="2" s="1"/>
  <c r="O2229" i="2" a="1"/>
  <c r="O2229" i="2" s="1"/>
  <c r="O2230" i="2" a="1"/>
  <c r="O2230" i="2" s="1"/>
  <c r="O2231" i="2" a="1"/>
  <c r="O2231" i="2" s="1"/>
  <c r="O2232" i="2" a="1"/>
  <c r="O2232" i="2" s="1"/>
  <c r="O2233" i="2" a="1"/>
  <c r="O2233" i="2" s="1"/>
  <c r="O2234" i="2" a="1"/>
  <c r="O2234" i="2" s="1"/>
  <c r="O2235" i="2" a="1"/>
  <c r="O2235" i="2" s="1"/>
  <c r="O2236" i="2" a="1"/>
  <c r="O2236" i="2" s="1"/>
  <c r="O2237" i="2" a="1"/>
  <c r="O2237" i="2" s="1"/>
  <c r="O2238" i="2" a="1"/>
  <c r="O2238" i="2" s="1"/>
  <c r="O2239" i="2" a="1"/>
  <c r="O2239" i="2" s="1"/>
  <c r="O2240" i="2" a="1"/>
  <c r="O2240" i="2" s="1"/>
  <c r="O2241" i="2" a="1"/>
  <c r="O2241" i="2" s="1"/>
  <c r="O2242" i="2" a="1"/>
  <c r="O2242" i="2" s="1"/>
  <c r="O2243" i="2" a="1"/>
  <c r="O2243" i="2" s="1"/>
  <c r="O2244" i="2" a="1"/>
  <c r="O2244" i="2" s="1"/>
  <c r="O2245" i="2" a="1"/>
  <c r="O2245" i="2" s="1"/>
  <c r="O2246" i="2" a="1"/>
  <c r="O2246" i="2" s="1"/>
  <c r="O2247" i="2" a="1"/>
  <c r="O2247" i="2" s="1"/>
  <c r="O2248" i="2" a="1"/>
  <c r="O2248" i="2"/>
  <c r="O2249" i="2" a="1"/>
  <c r="O2249" i="2" s="1"/>
  <c r="O2250" i="2" a="1"/>
  <c r="O2250" i="2" s="1"/>
  <c r="O2251" i="2" a="1"/>
  <c r="O2251" i="2" s="1"/>
  <c r="O2252" i="2" a="1"/>
  <c r="O2252" i="2" s="1"/>
  <c r="O2253" i="2" a="1"/>
  <c r="O2253" i="2" s="1"/>
  <c r="O2254" i="2" a="1"/>
  <c r="O2254" i="2" s="1"/>
  <c r="O2255" i="2" a="1"/>
  <c r="O2255" i="2" s="1"/>
  <c r="O2256" i="2" a="1"/>
  <c r="O2256" i="2" s="1"/>
  <c r="O2257" i="2" a="1"/>
  <c r="O2257" i="2" s="1"/>
  <c r="O2258" i="2" a="1"/>
  <c r="O2258" i="2" s="1"/>
  <c r="O2259" i="2" a="1"/>
  <c r="O2259" i="2" s="1"/>
  <c r="O2260" i="2" a="1"/>
  <c r="O2260" i="2" s="1"/>
  <c r="O2261" i="2" a="1"/>
  <c r="O2261" i="2" s="1"/>
  <c r="O2262" i="2" a="1"/>
  <c r="O2262" i="2" s="1"/>
  <c r="O2263" i="2" a="1"/>
  <c r="O2263" i="2" s="1"/>
  <c r="O2264" i="2" a="1"/>
  <c r="O2264" i="2" s="1"/>
  <c r="O2265" i="2" a="1"/>
  <c r="O2265" i="2" s="1"/>
  <c r="O2266" i="2" a="1"/>
  <c r="O2266" i="2" s="1"/>
  <c r="O2267" i="2" a="1"/>
  <c r="O2267" i="2" s="1"/>
  <c r="O2268" i="2" a="1"/>
  <c r="O2268" i="2" s="1"/>
  <c r="O2269" i="2" a="1"/>
  <c r="O2269" i="2" s="1"/>
  <c r="O2270" i="2" a="1"/>
  <c r="O2270" i="2" s="1"/>
  <c r="O2271" i="2" a="1"/>
  <c r="O2271" i="2" s="1"/>
  <c r="O2272" i="2" a="1"/>
  <c r="O2272" i="2"/>
  <c r="O2273" i="2" a="1"/>
  <c r="O2273" i="2" s="1"/>
  <c r="O2274" i="2" a="1"/>
  <c r="O2274" i="2" s="1"/>
  <c r="O2275" i="2" a="1"/>
  <c r="O2275" i="2" s="1"/>
  <c r="O2276" i="2" a="1"/>
  <c r="O2276" i="2" s="1"/>
  <c r="O2277" i="2" a="1"/>
  <c r="O2277" i="2" s="1"/>
  <c r="O2278" i="2" a="1"/>
  <c r="O2278" i="2" s="1"/>
  <c r="O2279" i="2" a="1"/>
  <c r="O2279" i="2" s="1"/>
  <c r="O2280" i="2" a="1"/>
  <c r="O2280" i="2" s="1"/>
  <c r="O2281" i="2" a="1"/>
  <c r="O2281" i="2" s="1"/>
  <c r="O2282" i="2" a="1"/>
  <c r="O2282" i="2" s="1"/>
  <c r="O2283" i="2" a="1"/>
  <c r="O2283" i="2" s="1"/>
  <c r="O2284" i="2" a="1"/>
  <c r="O2284" i="2" s="1"/>
  <c r="O2285" i="2" a="1"/>
  <c r="O2285" i="2" s="1"/>
  <c r="O2286" i="2" a="1"/>
  <c r="O2286" i="2" s="1"/>
  <c r="O2287" i="2" a="1"/>
  <c r="O2287" i="2" s="1"/>
  <c r="O2288" i="2" a="1"/>
  <c r="O2288" i="2" s="1"/>
  <c r="O2289" i="2" a="1"/>
  <c r="O2289" i="2" s="1"/>
  <c r="O2290" i="2" a="1"/>
  <c r="O2290" i="2" s="1"/>
  <c r="O2291" i="2" a="1"/>
  <c r="O2291" i="2" s="1"/>
  <c r="O2292" i="2" a="1"/>
  <c r="O2292" i="2" s="1"/>
  <c r="O2293" i="2" a="1"/>
  <c r="O2293" i="2" s="1"/>
  <c r="O2294" i="2" a="1"/>
  <c r="O2294" i="2" s="1"/>
  <c r="O2295" i="2" a="1"/>
  <c r="O2295" i="2" s="1"/>
  <c r="O2296" i="2" a="1"/>
  <c r="O2296" i="2" s="1"/>
  <c r="O2297" i="2" a="1"/>
  <c r="O2297" i="2" s="1"/>
  <c r="O2298" i="2" a="1"/>
  <c r="O2298" i="2" s="1"/>
  <c r="O2299" i="2" a="1"/>
  <c r="O2299" i="2" s="1"/>
  <c r="O2300" i="2" a="1"/>
  <c r="O2300" i="2" s="1"/>
  <c r="O2301" i="2" a="1"/>
  <c r="O2301" i="2" s="1"/>
  <c r="O2302" i="2" a="1"/>
  <c r="O2302" i="2" s="1"/>
  <c r="O2303" i="2" a="1"/>
  <c r="O2303" i="2" s="1"/>
  <c r="O2304" i="2" a="1"/>
  <c r="O2304" i="2" s="1"/>
  <c r="O2305" i="2" a="1"/>
  <c r="O2305" i="2" s="1"/>
  <c r="O2306" i="2" a="1"/>
  <c r="O2306" i="2" s="1"/>
  <c r="O2307" i="2" a="1"/>
  <c r="O2307" i="2" s="1"/>
  <c r="O2308" i="2" a="1"/>
  <c r="O2308" i="2" s="1"/>
  <c r="O2309" i="2" a="1"/>
  <c r="O2309" i="2" s="1"/>
  <c r="O2310" i="2" a="1"/>
  <c r="O2310" i="2" s="1"/>
  <c r="O2311" i="2" a="1"/>
  <c r="O2311" i="2" s="1"/>
  <c r="O2312" i="2" a="1"/>
  <c r="O2312" i="2" s="1"/>
  <c r="O2313" i="2" a="1"/>
  <c r="O2313" i="2" s="1"/>
  <c r="O2314" i="2" a="1"/>
  <c r="O2314" i="2" s="1"/>
  <c r="O2315" i="2" a="1"/>
  <c r="O2315" i="2" s="1"/>
  <c r="O2316" i="2" a="1"/>
  <c r="O2316" i="2" s="1"/>
  <c r="O2317" i="2" a="1"/>
  <c r="O2317" i="2" s="1"/>
  <c r="O2318" i="2" a="1"/>
  <c r="O2318" i="2" s="1"/>
  <c r="O2319" i="2" a="1"/>
  <c r="O2319" i="2" s="1"/>
  <c r="O2320" i="2" a="1"/>
  <c r="O2320" i="2"/>
  <c r="O2321" i="2" a="1"/>
  <c r="O2321" i="2" s="1"/>
  <c r="O2322" i="2" a="1"/>
  <c r="O2322" i="2" s="1"/>
  <c r="O2323" i="2" a="1"/>
  <c r="O2323" i="2" s="1"/>
  <c r="O2324" i="2" a="1"/>
  <c r="O2324" i="2" s="1"/>
  <c r="O2325" i="2" a="1"/>
  <c r="O2325" i="2" s="1"/>
  <c r="O2326" i="2" a="1"/>
  <c r="O2326" i="2" s="1"/>
  <c r="O2327" i="2" a="1"/>
  <c r="O2327" i="2" s="1"/>
  <c r="O2328" i="2" a="1"/>
  <c r="O2328" i="2" s="1"/>
  <c r="O2329" i="2" a="1"/>
  <c r="O2329" i="2" s="1"/>
  <c r="O2330" i="2" a="1"/>
  <c r="O2330" i="2" s="1"/>
  <c r="O2331" i="2" a="1"/>
  <c r="O2331" i="2" s="1"/>
  <c r="O2332" i="2" a="1"/>
  <c r="O2332" i="2" s="1"/>
  <c r="O2333" i="2" a="1"/>
  <c r="O2333" i="2" s="1"/>
  <c r="O2334" i="2" a="1"/>
  <c r="O2334" i="2" s="1"/>
  <c r="O2335" i="2" a="1"/>
  <c r="O2335" i="2" s="1"/>
  <c r="O2336" i="2" a="1"/>
  <c r="O2336" i="2" s="1"/>
  <c r="O2337" i="2" a="1"/>
  <c r="O2337" i="2" s="1"/>
  <c r="O2338" i="2" a="1"/>
  <c r="O2338" i="2" s="1"/>
  <c r="O2339" i="2" a="1"/>
  <c r="O2339" i="2" s="1"/>
  <c r="O2340" i="2" a="1"/>
  <c r="O2340" i="2" s="1"/>
  <c r="O2341" i="2" a="1"/>
  <c r="O2341" i="2" s="1"/>
  <c r="O2342" i="2" a="1"/>
  <c r="O2342" i="2" s="1"/>
  <c r="O2343" i="2" a="1"/>
  <c r="O2343" i="2" s="1"/>
  <c r="O2344" i="2" a="1"/>
  <c r="O2344" i="2" s="1"/>
  <c r="O2345" i="2" a="1"/>
  <c r="O2345" i="2" s="1"/>
  <c r="O2346" i="2" a="1"/>
  <c r="O2346" i="2" s="1"/>
  <c r="O2347" i="2" a="1"/>
  <c r="O2347" i="2" s="1"/>
  <c r="O2348" i="2" a="1"/>
  <c r="O2348" i="2" s="1"/>
  <c r="O2349" i="2" a="1"/>
  <c r="O2349" i="2" s="1"/>
  <c r="O2350" i="2" a="1"/>
  <c r="O2350" i="2" s="1"/>
  <c r="O2351" i="2" a="1"/>
  <c r="O2351" i="2" s="1"/>
  <c r="O2352" i="2" a="1"/>
  <c r="O2352" i="2"/>
  <c r="O2353" i="2" a="1"/>
  <c r="O2353" i="2" s="1"/>
  <c r="O2354" i="2" a="1"/>
  <c r="O2354" i="2" s="1"/>
  <c r="O2355" i="2" a="1"/>
  <c r="O2355" i="2" s="1"/>
  <c r="O2356" i="2" a="1"/>
  <c r="O2356" i="2" s="1"/>
  <c r="O2357" i="2" a="1"/>
  <c r="O2357" i="2" s="1"/>
  <c r="O2358" i="2" a="1"/>
  <c r="O2358" i="2" s="1"/>
  <c r="O2359" i="2" a="1"/>
  <c r="O2359" i="2" s="1"/>
  <c r="O2360" i="2" a="1"/>
  <c r="O2360" i="2" s="1"/>
  <c r="O2361" i="2" a="1"/>
  <c r="O2361" i="2" s="1"/>
  <c r="O2362" i="2" a="1"/>
  <c r="O2362" i="2" s="1"/>
  <c r="O2363" i="2" a="1"/>
  <c r="O2363" i="2" s="1"/>
  <c r="O2364" i="2" a="1"/>
  <c r="O2364" i="2" s="1"/>
  <c r="O2365" i="2" a="1"/>
  <c r="O2365" i="2" s="1"/>
  <c r="O2366" i="2" a="1"/>
  <c r="O2366" i="2" s="1"/>
  <c r="O2367" i="2" a="1"/>
  <c r="O2367" i="2" s="1"/>
  <c r="O2368" i="2" a="1"/>
  <c r="O2368" i="2" s="1"/>
  <c r="O2369" i="2" a="1"/>
  <c r="O2369" i="2" s="1"/>
  <c r="O2370" i="2" a="1"/>
  <c r="O2370" i="2" s="1"/>
  <c r="O2371" i="2" a="1"/>
  <c r="O2371" i="2" s="1"/>
  <c r="O2372" i="2" a="1"/>
  <c r="O2372" i="2" s="1"/>
  <c r="O2373" i="2" a="1"/>
  <c r="O2373" i="2" s="1"/>
  <c r="O2374" i="2" a="1"/>
  <c r="O2374" i="2" s="1"/>
  <c r="O2375" i="2" a="1"/>
  <c r="O2375" i="2" s="1"/>
  <c r="O2376" i="2" a="1"/>
  <c r="O2376" i="2" s="1"/>
  <c r="O2377" i="2" a="1"/>
  <c r="O2377" i="2" s="1"/>
  <c r="O2378" i="2" a="1"/>
  <c r="O2378" i="2" s="1"/>
  <c r="O2379" i="2" a="1"/>
  <c r="O2379" i="2" s="1"/>
  <c r="O2380" i="2" a="1"/>
  <c r="O2380" i="2" s="1"/>
  <c r="O2381" i="2" a="1"/>
  <c r="O2381" i="2" s="1"/>
  <c r="O2382" i="2" a="1"/>
  <c r="O2382" i="2" s="1"/>
  <c r="O2383" i="2" a="1"/>
  <c r="O2383" i="2" s="1"/>
  <c r="O2384" i="2" a="1"/>
  <c r="O2384" i="2" s="1"/>
  <c r="O2385" i="2" a="1"/>
  <c r="O2385" i="2" s="1"/>
  <c r="O2386" i="2" a="1"/>
  <c r="O2386" i="2" s="1"/>
  <c r="O2387" i="2" a="1"/>
  <c r="O2387" i="2" s="1"/>
  <c r="O2388" i="2" a="1"/>
  <c r="O2388" i="2" s="1"/>
  <c r="O2389" i="2" a="1"/>
  <c r="O2389" i="2" s="1"/>
  <c r="O2390" i="2" a="1"/>
  <c r="O2390" i="2" s="1"/>
  <c r="O2391" i="2" a="1"/>
  <c r="O2391" i="2" s="1"/>
  <c r="O2392" i="2" a="1"/>
  <c r="O2392" i="2" s="1"/>
  <c r="O2393" i="2" a="1"/>
  <c r="O2393" i="2" s="1"/>
  <c r="O2394" i="2" a="1"/>
  <c r="O2394" i="2" s="1"/>
  <c r="O2395" i="2" a="1"/>
  <c r="O2395" i="2" s="1"/>
  <c r="O2396" i="2" a="1"/>
  <c r="O2396" i="2" s="1"/>
  <c r="O2397" i="2" a="1"/>
  <c r="O2397" i="2" s="1"/>
  <c r="O2398" i="2" a="1"/>
  <c r="O2398" i="2" s="1"/>
  <c r="O2399" i="2" a="1"/>
  <c r="O2399" i="2" s="1"/>
  <c r="O2400" i="2" a="1"/>
  <c r="O2400" i="2" s="1"/>
  <c r="O2401" i="2" a="1"/>
  <c r="O2401" i="2" s="1"/>
  <c r="O2402" i="2" a="1"/>
  <c r="O2402" i="2" s="1"/>
  <c r="O2403" i="2" a="1"/>
  <c r="O2403" i="2" s="1"/>
  <c r="O2404" i="2" a="1"/>
  <c r="O2404" i="2" s="1"/>
  <c r="O2405" i="2" a="1"/>
  <c r="O2405" i="2" s="1"/>
  <c r="O2406" i="2" a="1"/>
  <c r="O2406" i="2" s="1"/>
  <c r="O2407" i="2" a="1"/>
  <c r="O2407" i="2" s="1"/>
  <c r="O2408" i="2" a="1"/>
  <c r="O2408" i="2"/>
  <c r="O2409" i="2" a="1"/>
  <c r="O2409" i="2" s="1"/>
  <c r="O2410" i="2" a="1"/>
  <c r="O2410" i="2" s="1"/>
  <c r="O2411" i="2" a="1"/>
  <c r="O2411" i="2" s="1"/>
  <c r="O2412" i="2" a="1"/>
  <c r="O2412" i="2" s="1"/>
  <c r="O2413" i="2" a="1"/>
  <c r="O2413" i="2" s="1"/>
  <c r="O2414" i="2" a="1"/>
  <c r="O2414" i="2" s="1"/>
  <c r="O2415" i="2" a="1"/>
  <c r="O2415" i="2" s="1"/>
  <c r="O2416" i="2" a="1"/>
  <c r="O2416" i="2" s="1"/>
  <c r="O2417" i="2" a="1"/>
  <c r="O2417" i="2" s="1"/>
  <c r="O2418" i="2" a="1"/>
  <c r="O2418" i="2" s="1"/>
  <c r="O2419" i="2" a="1"/>
  <c r="O2419" i="2" s="1"/>
  <c r="O2420" i="2" a="1"/>
  <c r="O2420" i="2" s="1"/>
  <c r="O2421" i="2" a="1"/>
  <c r="O2421" i="2" s="1"/>
  <c r="O2422" i="2" a="1"/>
  <c r="O2422" i="2" s="1"/>
  <c r="O2423" i="2" a="1"/>
  <c r="O2423" i="2" s="1"/>
  <c r="O2424" i="2" a="1"/>
  <c r="O2424" i="2" s="1"/>
  <c r="O2425" i="2" a="1"/>
  <c r="O2425" i="2" s="1"/>
  <c r="O2426" i="2" a="1"/>
  <c r="O2426" i="2" s="1"/>
  <c r="O2427" i="2" a="1"/>
  <c r="O2427" i="2" s="1"/>
  <c r="O2428" i="2" a="1"/>
  <c r="O2428" i="2" s="1"/>
  <c r="O2429" i="2" a="1"/>
  <c r="O2429" i="2" s="1"/>
  <c r="O2430" i="2" a="1"/>
  <c r="O2430" i="2" s="1"/>
  <c r="O2431" i="2" a="1"/>
  <c r="O2431" i="2" s="1"/>
  <c r="O2432" i="2" a="1"/>
  <c r="O2432" i="2" s="1"/>
  <c r="O2433" i="2" a="1"/>
  <c r="O2433" i="2" s="1"/>
  <c r="O2434" i="2" a="1"/>
  <c r="O2434" i="2" s="1"/>
  <c r="O2435" i="2" a="1"/>
  <c r="O2435" i="2" s="1"/>
  <c r="O2436" i="2" a="1"/>
  <c r="O2436" i="2" s="1"/>
  <c r="O2437" i="2" a="1"/>
  <c r="O2437" i="2" s="1"/>
  <c r="O2438" i="2" a="1"/>
  <c r="O2438" i="2" s="1"/>
  <c r="O2439" i="2" a="1"/>
  <c r="O2439" i="2" s="1"/>
  <c r="O2440" i="2" a="1"/>
  <c r="O2440" i="2" s="1"/>
  <c r="O2441" i="2" a="1"/>
  <c r="O2441" i="2" s="1"/>
  <c r="O2442" i="2" a="1"/>
  <c r="O2442" i="2" s="1"/>
  <c r="O2443" i="2" a="1"/>
  <c r="O2443" i="2" s="1"/>
  <c r="O2444" i="2" a="1"/>
  <c r="O2444" i="2" s="1"/>
  <c r="O2445" i="2" a="1"/>
  <c r="O2445" i="2" s="1"/>
  <c r="O2446" i="2" a="1"/>
  <c r="O2446" i="2" s="1"/>
  <c r="O2447" i="2" a="1"/>
  <c r="O2447" i="2" s="1"/>
  <c r="O2448" i="2" a="1"/>
  <c r="O2448" i="2" s="1"/>
  <c r="O2449" i="2" a="1"/>
  <c r="O2449" i="2" s="1"/>
  <c r="O2450" i="2" a="1"/>
  <c r="O2450" i="2" s="1"/>
  <c r="O2451" i="2" a="1"/>
  <c r="O2451" i="2" s="1"/>
  <c r="O2452" i="2" a="1"/>
  <c r="O2452" i="2" s="1"/>
  <c r="O2453" i="2" a="1"/>
  <c r="O2453" i="2" s="1"/>
  <c r="O2454" i="2" a="1"/>
  <c r="O2454" i="2" s="1"/>
  <c r="O2455" i="2" a="1"/>
  <c r="O2455" i="2" s="1"/>
  <c r="O2456" i="2" a="1"/>
  <c r="O2456" i="2" s="1"/>
  <c r="O2457" i="2" a="1"/>
  <c r="O2457" i="2" s="1"/>
  <c r="O2458" i="2" a="1"/>
  <c r="O2458" i="2" s="1"/>
  <c r="O2459" i="2" a="1"/>
  <c r="O2459" i="2" s="1"/>
  <c r="O2460" i="2" a="1"/>
  <c r="O2460" i="2" s="1"/>
  <c r="O2461" i="2" a="1"/>
  <c r="O2461" i="2" s="1"/>
  <c r="O2462" i="2" a="1"/>
  <c r="O2462" i="2" s="1"/>
  <c r="O2463" i="2" a="1"/>
  <c r="O2463" i="2" s="1"/>
  <c r="O2464" i="2" a="1"/>
  <c r="O2464" i="2" s="1"/>
  <c r="O2465" i="2" a="1"/>
  <c r="O2465" i="2" s="1"/>
  <c r="O2466" i="2" a="1"/>
  <c r="O2466" i="2" s="1"/>
  <c r="O2467" i="2" a="1"/>
  <c r="O2467" i="2" s="1"/>
  <c r="O2468" i="2" a="1"/>
  <c r="O2468" i="2" s="1"/>
  <c r="O2469" i="2" a="1"/>
  <c r="O2469" i="2" s="1"/>
  <c r="O2470" i="2" a="1"/>
  <c r="O2470" i="2" s="1"/>
  <c r="O2471" i="2" a="1"/>
  <c r="O2471" i="2" s="1"/>
  <c r="O2472" i="2" a="1"/>
  <c r="O2472" i="2" s="1"/>
  <c r="O2473" i="2" a="1"/>
  <c r="O2473" i="2" s="1"/>
  <c r="O2474" i="2" a="1"/>
  <c r="O2474" i="2" s="1"/>
  <c r="O2475" i="2" a="1"/>
  <c r="O2475" i="2" s="1"/>
  <c r="O2476" i="2" a="1"/>
  <c r="O2476" i="2" s="1"/>
  <c r="O2477" i="2" a="1"/>
  <c r="O2477" i="2" s="1"/>
  <c r="O2478" i="2" a="1"/>
  <c r="O2478" i="2" s="1"/>
  <c r="O2479" i="2" a="1"/>
  <c r="O2479" i="2" s="1"/>
  <c r="O2480" i="2" a="1"/>
  <c r="O2480" i="2"/>
  <c r="O2481" i="2" a="1"/>
  <c r="O2481" i="2" s="1"/>
  <c r="O2482" i="2" a="1"/>
  <c r="O2482" i="2" s="1"/>
  <c r="O2483" i="2" a="1"/>
  <c r="O2483" i="2" s="1"/>
  <c r="O2484" i="2" a="1"/>
  <c r="O2484" i="2" s="1"/>
  <c r="O2485" i="2" a="1"/>
  <c r="O2485" i="2" s="1"/>
  <c r="O2486" i="2" a="1"/>
  <c r="O2486" i="2" s="1"/>
  <c r="O2487" i="2" a="1"/>
  <c r="O2487" i="2" s="1"/>
  <c r="O2488" i="2" a="1"/>
  <c r="O2488" i="2" s="1"/>
  <c r="O2489" i="2" a="1"/>
  <c r="O2489" i="2" s="1"/>
  <c r="O2490" i="2" a="1"/>
  <c r="O2490" i="2" s="1"/>
  <c r="O2491" i="2" a="1"/>
  <c r="O2491" i="2" s="1"/>
  <c r="O2492" i="2" a="1"/>
  <c r="O2492" i="2" s="1"/>
  <c r="O2493" i="2" a="1"/>
  <c r="O2493" i="2" s="1"/>
  <c r="O2494" i="2" a="1"/>
  <c r="O2494" i="2" s="1"/>
  <c r="O2495" i="2" a="1"/>
  <c r="O2495" i="2" s="1"/>
  <c r="O2496" i="2" a="1"/>
  <c r="O2496" i="2" s="1"/>
  <c r="O2497" i="2" a="1"/>
  <c r="O2497" i="2" s="1"/>
  <c r="O2498" i="2" a="1"/>
  <c r="O2498" i="2" s="1"/>
  <c r="O2499" i="2" a="1"/>
  <c r="O2499" i="2" s="1"/>
  <c r="O2500" i="2" a="1"/>
  <c r="O2500" i="2" s="1"/>
  <c r="O2501" i="2" a="1"/>
  <c r="O2501" i="2" s="1"/>
  <c r="O2502" i="2" a="1"/>
  <c r="O2502" i="2" s="1"/>
  <c r="O2503" i="2" a="1"/>
  <c r="O2503" i="2" s="1"/>
  <c r="O2504" i="2" a="1"/>
  <c r="O2504" i="2" s="1"/>
  <c r="O2505" i="2" a="1"/>
  <c r="O2505" i="2" s="1"/>
  <c r="O2506" i="2" a="1"/>
  <c r="O2506" i="2" s="1"/>
  <c r="O2507" i="2" a="1"/>
  <c r="O2507" i="2" s="1"/>
  <c r="O2508" i="2" a="1"/>
  <c r="O2508" i="2" s="1"/>
  <c r="O2509" i="2" a="1"/>
  <c r="O2509" i="2" s="1"/>
  <c r="O2510" i="2" a="1"/>
  <c r="O2510" i="2" s="1"/>
  <c r="O2511" i="2" a="1"/>
  <c r="O2511" i="2" s="1"/>
  <c r="O2512" i="2" a="1"/>
  <c r="O2512" i="2" s="1"/>
  <c r="O2513" i="2" a="1"/>
  <c r="O2513" i="2" s="1"/>
  <c r="O2514" i="2" a="1"/>
  <c r="O2514" i="2" s="1"/>
  <c r="O2515" i="2" a="1"/>
  <c r="O2515" i="2" s="1"/>
  <c r="O2516" i="2" a="1"/>
  <c r="O2516" i="2" s="1"/>
  <c r="O2517" i="2" a="1"/>
  <c r="O2517" i="2" s="1"/>
  <c r="O2518" i="2" a="1"/>
  <c r="O2518" i="2" s="1"/>
  <c r="O2519" i="2" a="1"/>
  <c r="O2519" i="2" s="1"/>
  <c r="O2520" i="2" a="1"/>
  <c r="O2520" i="2" s="1"/>
  <c r="O2521" i="2" a="1"/>
  <c r="O2521" i="2" s="1"/>
  <c r="O2522" i="2" a="1"/>
  <c r="O2522" i="2" s="1"/>
  <c r="O2523" i="2" a="1"/>
  <c r="O2523" i="2" s="1"/>
  <c r="O2524" i="2" a="1"/>
  <c r="O2524" i="2" s="1"/>
  <c r="O2525" i="2" a="1"/>
  <c r="O2525" i="2" s="1"/>
  <c r="O2526" i="2" a="1"/>
  <c r="O2526" i="2" s="1"/>
  <c r="O2527" i="2" a="1"/>
  <c r="O2527" i="2" s="1"/>
  <c r="O2528" i="2" a="1"/>
  <c r="O2528" i="2" s="1"/>
  <c r="O2529" i="2" a="1"/>
  <c r="O2529" i="2" s="1"/>
  <c r="O2530" i="2" a="1"/>
  <c r="O2530" i="2" s="1"/>
  <c r="O2531" i="2" a="1"/>
  <c r="O2531" i="2" s="1"/>
  <c r="O2532" i="2" a="1"/>
  <c r="O2532" i="2" s="1"/>
  <c r="O2533" i="2" a="1"/>
  <c r="O2533" i="2" s="1"/>
  <c r="O2534" i="2" a="1"/>
  <c r="O2534" i="2" s="1"/>
  <c r="O2535" i="2" a="1"/>
  <c r="O2535" i="2" s="1"/>
  <c r="O2536" i="2" a="1"/>
  <c r="O2536" i="2" s="1"/>
  <c r="O2537" i="2" a="1"/>
  <c r="O2537" i="2" s="1"/>
  <c r="O2538" i="2" a="1"/>
  <c r="O2538" i="2" s="1"/>
  <c r="O2539" i="2" a="1"/>
  <c r="O2539" i="2" s="1"/>
  <c r="O2540" i="2" a="1"/>
  <c r="O2540" i="2" s="1"/>
  <c r="O2541" i="2" a="1"/>
  <c r="O2541" i="2" s="1"/>
  <c r="O2542" i="2" a="1"/>
  <c r="O2542" i="2" s="1"/>
  <c r="O2543" i="2" a="1"/>
  <c r="O2543" i="2" s="1"/>
  <c r="O2544" i="2" a="1"/>
  <c r="O2544" i="2" s="1"/>
  <c r="O2545" i="2" a="1"/>
  <c r="O2545" i="2" s="1"/>
  <c r="O2546" i="2" a="1"/>
  <c r="O2546" i="2" s="1"/>
  <c r="O2547" i="2" a="1"/>
  <c r="O2547" i="2" s="1"/>
  <c r="O2548" i="2" a="1"/>
  <c r="O2548" i="2"/>
  <c r="O2549" i="2" a="1"/>
  <c r="O2549" i="2" s="1"/>
  <c r="O2550" i="2" a="1"/>
  <c r="O2550" i="2" s="1"/>
  <c r="O2551" i="2" a="1"/>
  <c r="O2551" i="2" s="1"/>
  <c r="O2552" i="2" a="1"/>
  <c r="O2552" i="2" s="1"/>
  <c r="O2553" i="2" a="1"/>
  <c r="O2553" i="2" s="1"/>
  <c r="O2554" i="2" a="1"/>
  <c r="O2554" i="2" s="1"/>
  <c r="O2555" i="2" a="1"/>
  <c r="O2555" i="2" s="1"/>
  <c r="O2556" i="2" a="1"/>
  <c r="O2556" i="2" s="1"/>
  <c r="O2557" i="2" a="1"/>
  <c r="O2557" i="2" s="1"/>
  <c r="O2558" i="2" a="1"/>
  <c r="O2558" i="2" s="1"/>
  <c r="O2559" i="2" a="1"/>
  <c r="O2559" i="2" s="1"/>
  <c r="O2560" i="2" a="1"/>
  <c r="O2560" i="2"/>
  <c r="O2561" i="2" a="1"/>
  <c r="O2561" i="2" s="1"/>
  <c r="O2562" i="2" a="1"/>
  <c r="O2562" i="2" s="1"/>
  <c r="O2563" i="2" a="1"/>
  <c r="O2563" i="2" s="1"/>
  <c r="O2564" i="2" a="1"/>
  <c r="O2564" i="2" s="1"/>
  <c r="O2565" i="2" a="1"/>
  <c r="O2565" i="2" s="1"/>
  <c r="O2566" i="2" a="1"/>
  <c r="O2566" i="2" s="1"/>
  <c r="O2567" i="2" a="1"/>
  <c r="O2567" i="2" s="1"/>
  <c r="O2568" i="2" a="1"/>
  <c r="O2568" i="2" s="1"/>
  <c r="O2569" i="2" a="1"/>
  <c r="O2569" i="2" s="1"/>
  <c r="O2570" i="2" a="1"/>
  <c r="O2570" i="2" s="1"/>
  <c r="O2571" i="2" a="1"/>
  <c r="O2571" i="2" s="1"/>
  <c r="O2572" i="2" a="1"/>
  <c r="O2572" i="2" s="1"/>
  <c r="O2573" i="2" a="1"/>
  <c r="O2573" i="2" s="1"/>
  <c r="O2574" i="2" a="1"/>
  <c r="O2574" i="2" s="1"/>
  <c r="O2575" i="2" a="1"/>
  <c r="O2575" i="2" s="1"/>
  <c r="O2576" i="2" a="1"/>
  <c r="O2576" i="2" s="1"/>
  <c r="O2577" i="2" a="1"/>
  <c r="O2577" i="2" s="1"/>
  <c r="O2578" i="2" a="1"/>
  <c r="O2578" i="2" s="1"/>
  <c r="O2579" i="2" a="1"/>
  <c r="O2579" i="2" s="1"/>
  <c r="O2580" i="2" a="1"/>
  <c r="O2580" i="2" s="1"/>
  <c r="O2581" i="2" a="1"/>
  <c r="O2581" i="2" s="1"/>
  <c r="O2582" i="2" a="1"/>
  <c r="O2582" i="2" s="1"/>
  <c r="O2583" i="2" a="1"/>
  <c r="O2583" i="2" s="1"/>
  <c r="O2584" i="2" a="1"/>
  <c r="O2584" i="2" s="1"/>
  <c r="O2585" i="2" a="1"/>
  <c r="O2585" i="2" s="1"/>
  <c r="O2586" i="2" a="1"/>
  <c r="O2586" i="2" s="1"/>
  <c r="O2587" i="2" a="1"/>
  <c r="O2587" i="2" s="1"/>
  <c r="O2588" i="2" a="1"/>
  <c r="O2588" i="2" s="1"/>
  <c r="O2589" i="2" a="1"/>
  <c r="O2589" i="2" s="1"/>
  <c r="O2590" i="2" a="1"/>
  <c r="O2590" i="2" s="1"/>
  <c r="O2591" i="2" a="1"/>
  <c r="O2591" i="2" s="1"/>
  <c r="O2592" i="2" a="1"/>
  <c r="O2592" i="2"/>
  <c r="O2593" i="2" a="1"/>
  <c r="O2593" i="2" s="1"/>
  <c r="O2594" i="2" a="1"/>
  <c r="O2594" i="2" s="1"/>
  <c r="O2595" i="2" a="1"/>
  <c r="O2595" i="2" s="1"/>
  <c r="O2596" i="2" a="1"/>
  <c r="O2596" i="2" s="1"/>
  <c r="O2597" i="2" a="1"/>
  <c r="O2597" i="2" s="1"/>
  <c r="O2598" i="2" a="1"/>
  <c r="O2598" i="2" s="1"/>
  <c r="O2599" i="2" a="1"/>
  <c r="O2599" i="2" s="1"/>
  <c r="O2600" i="2" a="1"/>
  <c r="O2600" i="2" s="1"/>
  <c r="O2601" i="2" a="1"/>
  <c r="O2601" i="2" s="1"/>
  <c r="O2602" i="2" a="1"/>
  <c r="O2602" i="2" s="1"/>
  <c r="O2603" i="2" a="1"/>
  <c r="O2603" i="2" s="1"/>
  <c r="O2604" i="2" a="1"/>
  <c r="O2604" i="2" s="1"/>
  <c r="O2605" i="2" a="1"/>
  <c r="O2605" i="2" s="1"/>
  <c r="O2606" i="2" a="1"/>
  <c r="O2606" i="2" s="1"/>
  <c r="O2607" i="2" a="1"/>
  <c r="O2607" i="2" s="1"/>
  <c r="O2608" i="2" a="1"/>
  <c r="O2608" i="2" s="1"/>
  <c r="O2609" i="2" a="1"/>
  <c r="O2609" i="2" s="1"/>
  <c r="O2610" i="2" a="1"/>
  <c r="O2610" i="2" s="1"/>
  <c r="O2611" i="2" a="1"/>
  <c r="O2611" i="2" s="1"/>
  <c r="O2612" i="2" a="1"/>
  <c r="O2612" i="2" s="1"/>
  <c r="O2613" i="2" a="1"/>
  <c r="O2613" i="2" s="1"/>
  <c r="O2614" i="2" a="1"/>
  <c r="O2614" i="2" s="1"/>
  <c r="O2615" i="2" a="1"/>
  <c r="O2615" i="2" s="1"/>
  <c r="O2616" i="2" a="1"/>
  <c r="O2616" i="2" s="1"/>
  <c r="O2617" i="2" a="1"/>
  <c r="O2617" i="2" s="1"/>
  <c r="O2618" i="2" a="1"/>
  <c r="O2618" i="2" s="1"/>
  <c r="O2619" i="2" a="1"/>
  <c r="O2619" i="2" s="1"/>
  <c r="O2620" i="2" a="1"/>
  <c r="O2620" i="2" s="1"/>
  <c r="O2621" i="2" a="1"/>
  <c r="O2621" i="2" s="1"/>
  <c r="O2622" i="2" a="1"/>
  <c r="O2622" i="2" s="1"/>
  <c r="O2623" i="2" a="1"/>
  <c r="O2623" i="2" s="1"/>
  <c r="O2624" i="2" a="1"/>
  <c r="O2624" i="2" s="1"/>
  <c r="O2625" i="2" a="1"/>
  <c r="O2625" i="2" s="1"/>
  <c r="O2626" i="2" a="1"/>
  <c r="O2626" i="2" s="1"/>
  <c r="O2627" i="2" a="1"/>
  <c r="O2627" i="2" s="1"/>
  <c r="O2628" i="2" a="1"/>
  <c r="O2628" i="2" s="1"/>
  <c r="O2629" i="2" a="1"/>
  <c r="O2629" i="2" s="1"/>
  <c r="O2630" i="2" a="1"/>
  <c r="O2630" i="2" s="1"/>
  <c r="O2631" i="2" a="1"/>
  <c r="O2631" i="2" s="1"/>
  <c r="O2632" i="2" a="1"/>
  <c r="O2632" i="2" s="1"/>
  <c r="O2633" i="2" a="1"/>
  <c r="O2633" i="2" s="1"/>
  <c r="O2634" i="2" a="1"/>
  <c r="O2634" i="2" s="1"/>
  <c r="O2635" i="2" a="1"/>
  <c r="O2635" i="2" s="1"/>
  <c r="O2636" i="2" a="1"/>
  <c r="O2636" i="2" s="1"/>
  <c r="O2637" i="2" a="1"/>
  <c r="O2637" i="2" s="1"/>
  <c r="O2638" i="2" a="1"/>
  <c r="O2638" i="2" s="1"/>
  <c r="O2639" i="2" a="1"/>
  <c r="O2639" i="2" s="1"/>
  <c r="O2640" i="2" a="1"/>
  <c r="O2640" i="2" s="1"/>
  <c r="O2641" i="2" a="1"/>
  <c r="O2641" i="2" s="1"/>
  <c r="O2642" i="2" a="1"/>
  <c r="O2642" i="2" s="1"/>
  <c r="O2643" i="2" a="1"/>
  <c r="O2643" i="2" s="1"/>
  <c r="O2644" i="2" a="1"/>
  <c r="O2644" i="2" s="1"/>
  <c r="O2645" i="2" a="1"/>
  <c r="O2645" i="2" s="1"/>
  <c r="O2646" i="2" a="1"/>
  <c r="O2646" i="2" s="1"/>
  <c r="O2647" i="2" a="1"/>
  <c r="O2647" i="2" s="1"/>
  <c r="O2648" i="2" a="1"/>
  <c r="O2648" i="2" s="1"/>
  <c r="O2649" i="2" a="1"/>
  <c r="O2649" i="2" s="1"/>
  <c r="O2650" i="2" a="1"/>
  <c r="O2650" i="2" s="1"/>
  <c r="O2651" i="2" a="1"/>
  <c r="O2651" i="2" s="1"/>
  <c r="O2652" i="2" a="1"/>
  <c r="O2652" i="2" s="1"/>
  <c r="O2653" i="2" a="1"/>
  <c r="O2653" i="2" s="1"/>
  <c r="O2654" i="2" a="1"/>
  <c r="O2654" i="2" s="1"/>
  <c r="O2655" i="2" a="1"/>
  <c r="O2655" i="2" s="1"/>
  <c r="O2656" i="2" a="1"/>
  <c r="O2656" i="2" s="1"/>
  <c r="O2657" i="2" a="1"/>
  <c r="O2657" i="2" s="1"/>
  <c r="O2658" i="2" a="1"/>
  <c r="O2658" i="2" s="1"/>
  <c r="O2659" i="2" a="1"/>
  <c r="O2659" i="2" s="1"/>
  <c r="O2660" i="2" a="1"/>
  <c r="O2660" i="2" s="1"/>
  <c r="O2661" i="2" a="1"/>
  <c r="O2661" i="2" s="1"/>
  <c r="O2662" i="2" a="1"/>
  <c r="O2662" i="2" s="1"/>
  <c r="O2663" i="2" a="1"/>
  <c r="O2663" i="2" s="1"/>
  <c r="O2664" i="2" a="1"/>
  <c r="O2664" i="2" s="1"/>
  <c r="O2665" i="2" a="1"/>
  <c r="O2665" i="2" s="1"/>
  <c r="O2666" i="2" a="1"/>
  <c r="O2666" i="2" s="1"/>
  <c r="O2667" i="2" a="1"/>
  <c r="O2667" i="2" s="1"/>
  <c r="O2668" i="2" a="1"/>
  <c r="O2668" i="2" s="1"/>
  <c r="O2669" i="2" a="1"/>
  <c r="O2669" i="2" s="1"/>
  <c r="O2670" i="2" a="1"/>
  <c r="O2670" i="2" s="1"/>
  <c r="O2671" i="2" a="1"/>
  <c r="O2671" i="2" s="1"/>
  <c r="O2672" i="2" a="1"/>
  <c r="O2672" i="2" s="1"/>
  <c r="O2673" i="2" a="1"/>
  <c r="O2673" i="2" s="1"/>
  <c r="O2674" i="2" a="1"/>
  <c r="O2674" i="2" s="1"/>
  <c r="O2675" i="2" a="1"/>
  <c r="O2675" i="2" s="1"/>
  <c r="O2676" i="2" a="1"/>
  <c r="O2676" i="2" s="1"/>
  <c r="O2677" i="2" a="1"/>
  <c r="O2677" i="2" s="1"/>
  <c r="O2678" i="2" a="1"/>
  <c r="O2678" i="2" s="1"/>
  <c r="O2679" i="2" a="1"/>
  <c r="O2679" i="2" s="1"/>
  <c r="O2680" i="2" a="1"/>
  <c r="O2680" i="2" s="1"/>
  <c r="O2681" i="2" a="1"/>
  <c r="O2681" i="2" s="1"/>
  <c r="O2682" i="2" a="1"/>
  <c r="O2682" i="2" s="1"/>
  <c r="O2683" i="2" a="1"/>
  <c r="O2683" i="2" s="1"/>
  <c r="O2684" i="2" a="1"/>
  <c r="O2684" i="2" s="1"/>
  <c r="O2685" i="2" a="1"/>
  <c r="O2685" i="2" s="1"/>
  <c r="O2686" i="2" a="1"/>
  <c r="O2686" i="2" s="1"/>
  <c r="O2687" i="2" a="1"/>
  <c r="O2687" i="2" s="1"/>
  <c r="O2688" i="2" a="1"/>
  <c r="O2688" i="2" s="1"/>
  <c r="O2689" i="2" a="1"/>
  <c r="O2689" i="2" s="1"/>
  <c r="O2690" i="2" a="1"/>
  <c r="O2690" i="2" s="1"/>
  <c r="O2691" i="2" a="1"/>
  <c r="O2691" i="2" s="1"/>
  <c r="O2692" i="2" a="1"/>
  <c r="O2692" i="2" s="1"/>
  <c r="O2693" i="2" a="1"/>
  <c r="O2693" i="2" s="1"/>
  <c r="O2694" i="2" a="1"/>
  <c r="O2694" i="2" s="1"/>
  <c r="O2695" i="2" a="1"/>
  <c r="O2695" i="2" s="1"/>
  <c r="O2696" i="2" a="1"/>
  <c r="O2696" i="2"/>
  <c r="O2697" i="2" a="1"/>
  <c r="O2697" i="2" s="1"/>
  <c r="O2698" i="2" a="1"/>
  <c r="O2698" i="2" s="1"/>
  <c r="O2699" i="2" a="1"/>
  <c r="O2699" i="2" s="1"/>
  <c r="O2700" i="2" a="1"/>
  <c r="O2700" i="2" s="1"/>
  <c r="O2701" i="2" a="1"/>
  <c r="O2701" i="2" s="1"/>
  <c r="O2702" i="2" a="1"/>
  <c r="O2702" i="2" s="1"/>
  <c r="O2703" i="2" a="1"/>
  <c r="O2703" i="2" s="1"/>
  <c r="O2704" i="2" a="1"/>
  <c r="O2704" i="2"/>
  <c r="O2705" i="2" a="1"/>
  <c r="O2705" i="2" s="1"/>
  <c r="O2706" i="2" a="1"/>
  <c r="O2706" i="2" s="1"/>
  <c r="O2707" i="2" a="1"/>
  <c r="O2707" i="2" s="1"/>
  <c r="O2708" i="2" a="1"/>
  <c r="O2708" i="2"/>
  <c r="O2709" i="2" a="1"/>
  <c r="O2709" i="2" s="1"/>
  <c r="O2710" i="2" a="1"/>
  <c r="O2710" i="2" s="1"/>
  <c r="O2711" i="2" a="1"/>
  <c r="O2711" i="2" s="1"/>
  <c r="O2712" i="2" a="1"/>
  <c r="O2712" i="2" s="1"/>
  <c r="O2713" i="2" a="1"/>
  <c r="O2713" i="2" s="1"/>
  <c r="O2714" i="2" a="1"/>
  <c r="O2714" i="2" s="1"/>
  <c r="O2715" i="2" a="1"/>
  <c r="O2715" i="2" s="1"/>
  <c r="O2716" i="2" a="1"/>
  <c r="O2716" i="2" s="1"/>
  <c r="O2717" i="2" a="1"/>
  <c r="O2717" i="2" s="1"/>
  <c r="O2718" i="2" a="1"/>
  <c r="O2718" i="2" s="1"/>
  <c r="O2719" i="2" a="1"/>
  <c r="O2719" i="2" s="1"/>
  <c r="O2720" i="2" a="1"/>
  <c r="O2720" i="2"/>
  <c r="O2721" i="2" a="1"/>
  <c r="O2721" i="2" s="1"/>
  <c r="O2722" i="2" a="1"/>
  <c r="O2722" i="2" s="1"/>
  <c r="O2723" i="2" a="1"/>
  <c r="O2723" i="2" s="1"/>
  <c r="O2724" i="2" a="1"/>
  <c r="O2724" i="2" s="1"/>
  <c r="O2725" i="2" a="1"/>
  <c r="O2725" i="2" s="1"/>
  <c r="O2726" i="2" a="1"/>
  <c r="O2726" i="2" s="1"/>
  <c r="O2727" i="2" a="1"/>
  <c r="O2727" i="2" s="1"/>
  <c r="O2728" i="2" a="1"/>
  <c r="O2728" i="2" s="1"/>
  <c r="O2729" i="2" a="1"/>
  <c r="O2729" i="2" s="1"/>
  <c r="O2730" i="2" a="1"/>
  <c r="O2730" i="2" s="1"/>
  <c r="O2731" i="2" a="1"/>
  <c r="O2731" i="2" s="1"/>
  <c r="O2732" i="2" a="1"/>
  <c r="O2732" i="2" s="1"/>
  <c r="O2733" i="2" a="1"/>
  <c r="O2733" i="2" s="1"/>
  <c r="O2734" i="2" a="1"/>
  <c r="O2734" i="2" s="1"/>
  <c r="O2735" i="2" a="1"/>
  <c r="O2735" i="2" s="1"/>
  <c r="O2736" i="2" a="1"/>
  <c r="O2736" i="2" s="1"/>
  <c r="O2737" i="2" a="1"/>
  <c r="O2737" i="2" s="1"/>
  <c r="O2738" i="2" a="1"/>
  <c r="O2738" i="2" s="1"/>
  <c r="O2739" i="2" a="1"/>
  <c r="O2739" i="2" s="1"/>
  <c r="O2740" i="2" a="1"/>
  <c r="O2740" i="2"/>
  <c r="O2741" i="2" a="1"/>
  <c r="O2741" i="2" s="1"/>
  <c r="O2742" i="2" a="1"/>
  <c r="O2742" i="2" s="1"/>
  <c r="O2743" i="2" a="1"/>
  <c r="O2743" i="2" s="1"/>
  <c r="O2744" i="2" a="1"/>
  <c r="O2744" i="2" s="1"/>
  <c r="O2745" i="2" a="1"/>
  <c r="O2745" i="2" s="1"/>
  <c r="O2746" i="2" a="1"/>
  <c r="O2746" i="2" s="1"/>
  <c r="O2747" i="2" a="1"/>
  <c r="O2747" i="2" s="1"/>
  <c r="O2748" i="2" a="1"/>
  <c r="O2748" i="2" s="1"/>
  <c r="O2749" i="2" a="1"/>
  <c r="O2749" i="2" s="1"/>
  <c r="O2750" i="2" a="1"/>
  <c r="O2750" i="2" s="1"/>
  <c r="O2751" i="2" a="1"/>
  <c r="O2751" i="2" s="1"/>
  <c r="O2752" i="2" a="1"/>
  <c r="O2752" i="2" s="1"/>
  <c r="O2753" i="2" a="1"/>
  <c r="O2753" i="2" s="1"/>
  <c r="O2754" i="2" a="1"/>
  <c r="O2754" i="2" s="1"/>
  <c r="O2755" i="2" a="1"/>
  <c r="O2755" i="2" s="1"/>
  <c r="O2756" i="2" a="1"/>
  <c r="O2756" i="2" s="1"/>
  <c r="O2757" i="2" a="1"/>
  <c r="O2757" i="2" s="1"/>
  <c r="O2758" i="2" a="1"/>
  <c r="O2758" i="2" s="1"/>
  <c r="O2759" i="2" a="1"/>
  <c r="O2759" i="2" s="1"/>
  <c r="O2760" i="2" a="1"/>
  <c r="O2760" i="2" s="1"/>
  <c r="O2761" i="2" a="1"/>
  <c r="O2761" i="2" s="1"/>
  <c r="O2762" i="2" a="1"/>
  <c r="O2762" i="2" s="1"/>
  <c r="O2763" i="2" a="1"/>
  <c r="O2763" i="2" s="1"/>
  <c r="O2764" i="2" a="1"/>
  <c r="O2764" i="2" s="1"/>
  <c r="O2765" i="2" a="1"/>
  <c r="O2765" i="2" s="1"/>
  <c r="O2766" i="2" a="1"/>
  <c r="O2766" i="2" s="1"/>
  <c r="O2767" i="2" a="1"/>
  <c r="O2767" i="2" s="1"/>
  <c r="O2768" i="2" a="1"/>
  <c r="O2768" i="2" s="1"/>
  <c r="O2769" i="2" a="1"/>
  <c r="O2769" i="2" s="1"/>
  <c r="O2770" i="2" a="1"/>
  <c r="O2770" i="2" s="1"/>
  <c r="O2771" i="2" a="1"/>
  <c r="O2771" i="2" s="1"/>
  <c r="O2772" i="2" a="1"/>
  <c r="O2772" i="2" s="1"/>
  <c r="O2773" i="2" a="1"/>
  <c r="O2773" i="2" s="1"/>
  <c r="O2774" i="2" a="1"/>
  <c r="O2774" i="2" s="1"/>
  <c r="O2775" i="2" a="1"/>
  <c r="O2775" i="2" s="1"/>
  <c r="O2776" i="2" a="1"/>
  <c r="O2776" i="2" s="1"/>
  <c r="O2777" i="2" a="1"/>
  <c r="O2777" i="2" s="1"/>
  <c r="O2778" i="2" a="1"/>
  <c r="O2778" i="2" s="1"/>
  <c r="O2779" i="2" a="1"/>
  <c r="O2779" i="2" s="1"/>
  <c r="O2780" i="2" a="1"/>
  <c r="O2780" i="2" s="1"/>
  <c r="O2781" i="2" a="1"/>
  <c r="O2781" i="2" s="1"/>
  <c r="O2782" i="2" a="1"/>
  <c r="O2782" i="2" s="1"/>
  <c r="O2783" i="2" a="1"/>
  <c r="O2783" i="2" s="1"/>
  <c r="O2784" i="2" a="1"/>
  <c r="O2784" i="2" s="1"/>
  <c r="O2785" i="2" a="1"/>
  <c r="O2785" i="2" s="1"/>
  <c r="O2786" i="2" a="1"/>
  <c r="O2786" i="2" s="1"/>
  <c r="O2787" i="2" a="1"/>
  <c r="O2787" i="2" s="1"/>
  <c r="O2788" i="2" a="1"/>
  <c r="O2788" i="2" s="1"/>
  <c r="O2789" i="2" a="1"/>
  <c r="O2789" i="2" s="1"/>
  <c r="O2790" i="2" a="1"/>
  <c r="O2790" i="2" s="1"/>
  <c r="O2791" i="2" a="1"/>
  <c r="O2791" i="2" s="1"/>
  <c r="O2792" i="2" a="1"/>
  <c r="O2792" i="2" s="1"/>
  <c r="O2793" i="2" a="1"/>
  <c r="O2793" i="2" s="1"/>
  <c r="O2794" i="2" a="1"/>
  <c r="O2794" i="2" s="1"/>
  <c r="O2795" i="2" a="1"/>
  <c r="O2795" i="2" s="1"/>
  <c r="O2796" i="2" a="1"/>
  <c r="O2796" i="2" s="1"/>
  <c r="O2797" i="2" a="1"/>
  <c r="O2797" i="2" s="1"/>
  <c r="O2798" i="2" a="1"/>
  <c r="O2798" i="2" s="1"/>
  <c r="O2799" i="2" a="1"/>
  <c r="O2799" i="2" s="1"/>
  <c r="O2800" i="2" a="1"/>
  <c r="O2800" i="2"/>
  <c r="O2801" i="2" a="1"/>
  <c r="O2801" i="2" s="1"/>
  <c r="O2802" i="2" a="1"/>
  <c r="O2802" i="2" s="1"/>
  <c r="O2803" i="2" a="1"/>
  <c r="O2803" i="2" s="1"/>
  <c r="O2804" i="2" a="1"/>
  <c r="O2804" i="2" s="1"/>
  <c r="O2805" i="2" a="1"/>
  <c r="O2805" i="2" s="1"/>
  <c r="O2806" i="2" a="1"/>
  <c r="O2806" i="2" s="1"/>
  <c r="O2807" i="2" a="1"/>
  <c r="O2807" i="2" s="1"/>
  <c r="O2808" i="2" a="1"/>
  <c r="O2808" i="2" s="1"/>
  <c r="O2809" i="2" a="1"/>
  <c r="O2809" i="2" s="1"/>
  <c r="O2810" i="2" a="1"/>
  <c r="O2810" i="2" s="1"/>
  <c r="O2811" i="2" a="1"/>
  <c r="O2811" i="2" s="1"/>
  <c r="O2812" i="2" a="1"/>
  <c r="O2812" i="2" s="1"/>
  <c r="O2813" i="2" a="1"/>
  <c r="O2813" i="2" s="1"/>
  <c r="O2814" i="2" a="1"/>
  <c r="O2814" i="2" s="1"/>
  <c r="O2815" i="2" a="1"/>
  <c r="O2815" i="2" s="1"/>
  <c r="O2816" i="2" a="1"/>
  <c r="O2816" i="2" s="1"/>
  <c r="O2817" i="2" a="1"/>
  <c r="O2817" i="2" s="1"/>
  <c r="O2818" i="2" a="1"/>
  <c r="O2818" i="2" s="1"/>
  <c r="O2819" i="2" a="1"/>
  <c r="O2819" i="2" s="1"/>
  <c r="O2820" i="2" a="1"/>
  <c r="O2820" i="2" s="1"/>
  <c r="O2821" i="2" a="1"/>
  <c r="O2821" i="2" s="1"/>
  <c r="O2822" i="2" a="1"/>
  <c r="O2822" i="2" s="1"/>
  <c r="O2823" i="2" a="1"/>
  <c r="O2823" i="2" s="1"/>
  <c r="O2824" i="2" a="1"/>
  <c r="O2824" i="2" s="1"/>
  <c r="O2825" i="2" a="1"/>
  <c r="O2825" i="2" s="1"/>
  <c r="O2826" i="2" a="1"/>
  <c r="O2826" i="2" s="1"/>
  <c r="O2827" i="2" a="1"/>
  <c r="O2827" i="2" s="1"/>
  <c r="O2828" i="2" a="1"/>
  <c r="O2828" i="2" s="1"/>
  <c r="O2829" i="2" a="1"/>
  <c r="O2829" i="2" s="1"/>
  <c r="O2830" i="2" a="1"/>
  <c r="O2830" i="2" s="1"/>
  <c r="O2831" i="2" a="1"/>
  <c r="O2831" i="2" s="1"/>
  <c r="O2832" i="2" a="1"/>
  <c r="O2832" i="2" s="1"/>
  <c r="O2833" i="2" a="1"/>
  <c r="O2833" i="2" s="1"/>
  <c r="O2834" i="2" a="1"/>
  <c r="O2834" i="2" s="1"/>
  <c r="O2835" i="2" a="1"/>
  <c r="O2835" i="2" s="1"/>
  <c r="O2836" i="2" a="1"/>
  <c r="O2836" i="2" s="1"/>
  <c r="O2837" i="2" a="1"/>
  <c r="O2837" i="2" s="1"/>
  <c r="O2838" i="2" a="1"/>
  <c r="O2838" i="2" s="1"/>
  <c r="O2839" i="2" a="1"/>
  <c r="O2839" i="2" s="1"/>
  <c r="O2840" i="2" a="1"/>
  <c r="O2840" i="2" s="1"/>
  <c r="O2841" i="2" a="1"/>
  <c r="O2841" i="2" s="1"/>
  <c r="O2842" i="2" a="1"/>
  <c r="O2842" i="2" s="1"/>
  <c r="O2843" i="2" a="1"/>
  <c r="O2843" i="2" s="1"/>
  <c r="O2844" i="2" a="1"/>
  <c r="O2844" i="2" s="1"/>
  <c r="O2845" i="2" a="1"/>
  <c r="O2845" i="2" s="1"/>
  <c r="O2846" i="2" a="1"/>
  <c r="O2846" i="2" s="1"/>
  <c r="O2847" i="2" a="1"/>
  <c r="O2847" i="2" s="1"/>
  <c r="O2848" i="2" a="1"/>
  <c r="O2848" i="2" s="1"/>
  <c r="O2849" i="2" a="1"/>
  <c r="O2849" i="2" s="1"/>
  <c r="O2850" i="2" a="1"/>
  <c r="O2850" i="2" s="1"/>
  <c r="O2851" i="2" a="1"/>
  <c r="O2851" i="2" s="1"/>
  <c r="O2852" i="2" a="1"/>
  <c r="O2852" i="2" s="1"/>
  <c r="O2853" i="2" a="1"/>
  <c r="O2853" i="2" s="1"/>
  <c r="O2854" i="2" a="1"/>
  <c r="O2854" i="2" s="1"/>
  <c r="O2855" i="2" a="1"/>
  <c r="O2855" i="2" s="1"/>
  <c r="O2856" i="2" a="1"/>
  <c r="O2856" i="2" s="1"/>
  <c r="O2857" i="2" a="1"/>
  <c r="O2857" i="2" s="1"/>
  <c r="O2858" i="2" a="1"/>
  <c r="O2858" i="2" s="1"/>
  <c r="O2859" i="2" a="1"/>
  <c r="O2859" i="2" s="1"/>
  <c r="O2860" i="2" a="1"/>
  <c r="O2860" i="2" s="1"/>
  <c r="O2861" i="2" a="1"/>
  <c r="O2861" i="2" s="1"/>
  <c r="O2862" i="2" a="1"/>
  <c r="O2862" i="2" s="1"/>
  <c r="O2863" i="2" a="1"/>
  <c r="O2863" i="2" s="1"/>
  <c r="O2864" i="2" a="1"/>
  <c r="O2864" i="2" s="1"/>
  <c r="O2865" i="2" a="1"/>
  <c r="O2865" i="2" s="1"/>
  <c r="O2866" i="2" a="1"/>
  <c r="O2866" i="2" s="1"/>
  <c r="O2867" i="2" a="1"/>
  <c r="O2867" i="2" s="1"/>
  <c r="O2868" i="2" a="1"/>
  <c r="O2868" i="2" s="1"/>
  <c r="O2869" i="2" a="1"/>
  <c r="O2869" i="2" s="1"/>
  <c r="O2870" i="2" a="1"/>
  <c r="O2870" i="2" s="1"/>
  <c r="O2871" i="2" a="1"/>
  <c r="O2871" i="2" s="1"/>
  <c r="O2872" i="2" a="1"/>
  <c r="O2872" i="2" s="1"/>
  <c r="O2873" i="2" a="1"/>
  <c r="O2873" i="2" s="1"/>
  <c r="O2874" i="2" a="1"/>
  <c r="O2874" i="2" s="1"/>
  <c r="O2875" i="2" a="1"/>
  <c r="O2875" i="2" s="1"/>
  <c r="O2876" i="2" a="1"/>
  <c r="O2876" i="2" s="1"/>
  <c r="O2877" i="2" a="1"/>
  <c r="O2877" i="2" s="1"/>
  <c r="O2878" i="2" a="1"/>
  <c r="O2878" i="2" s="1"/>
  <c r="O2879" i="2" a="1"/>
  <c r="O2879" i="2" s="1"/>
  <c r="O2880" i="2" a="1"/>
  <c r="O2880" i="2" s="1"/>
  <c r="O2881" i="2" a="1"/>
  <c r="O2881" i="2" s="1"/>
  <c r="O2882" i="2" a="1"/>
  <c r="O2882" i="2" s="1"/>
  <c r="O2883" i="2" a="1"/>
  <c r="O2883" i="2" s="1"/>
  <c r="O2884" i="2" a="1"/>
  <c r="O2884" i="2" s="1"/>
  <c r="O2885" i="2" a="1"/>
  <c r="O2885" i="2" s="1"/>
  <c r="O2886" i="2" a="1"/>
  <c r="O2886" i="2" s="1"/>
  <c r="O2887" i="2" a="1"/>
  <c r="O2887" i="2" s="1"/>
  <c r="O2888" i="2" a="1"/>
  <c r="O2888" i="2" s="1"/>
  <c r="O2889" i="2" a="1"/>
  <c r="O2889" i="2" s="1"/>
  <c r="O2890" i="2" a="1"/>
  <c r="O2890" i="2" s="1"/>
  <c r="O2891" i="2" a="1"/>
  <c r="O2891" i="2" s="1"/>
  <c r="O2892" i="2" a="1"/>
  <c r="O2892" i="2" s="1"/>
  <c r="O2893" i="2" a="1"/>
  <c r="O2893" i="2" s="1"/>
  <c r="O2894" i="2" a="1"/>
  <c r="O2894" i="2" s="1"/>
  <c r="O2895" i="2" a="1"/>
  <c r="O2895" i="2" s="1"/>
  <c r="O2896" i="2" a="1"/>
  <c r="O2896" i="2"/>
  <c r="O2897" i="2" a="1"/>
  <c r="O2897" i="2" s="1"/>
  <c r="O2898" i="2" a="1"/>
  <c r="O2898" i="2" s="1"/>
  <c r="O2899" i="2" a="1"/>
  <c r="O2899" i="2" s="1"/>
  <c r="O2900" i="2" a="1"/>
  <c r="O2900" i="2" s="1"/>
  <c r="O2901" i="2" a="1"/>
  <c r="O2901" i="2" s="1"/>
  <c r="O2902" i="2" a="1"/>
  <c r="O2902" i="2" s="1"/>
  <c r="O2903" i="2" a="1"/>
  <c r="O2903" i="2" s="1"/>
  <c r="O2904" i="2" a="1"/>
  <c r="O2904" i="2" s="1"/>
  <c r="O2905" i="2" a="1"/>
  <c r="O2905" i="2" s="1"/>
  <c r="O2906" i="2" a="1"/>
  <c r="O2906" i="2" s="1"/>
  <c r="O2907" i="2" a="1"/>
  <c r="O2907" i="2" s="1"/>
  <c r="O2908" i="2" a="1"/>
  <c r="O2908" i="2" s="1"/>
  <c r="O2909" i="2" a="1"/>
  <c r="O2909" i="2" s="1"/>
  <c r="O2910" i="2" a="1"/>
  <c r="O2910" i="2" s="1"/>
  <c r="O2911" i="2" a="1"/>
  <c r="O2911" i="2" s="1"/>
  <c r="O2912" i="2" a="1"/>
  <c r="O2912" i="2" s="1"/>
  <c r="O2913" i="2" a="1"/>
  <c r="O2913" i="2" s="1"/>
  <c r="O2914" i="2" a="1"/>
  <c r="O2914" i="2" s="1"/>
  <c r="O2915" i="2" a="1"/>
  <c r="O2915" i="2" s="1"/>
  <c r="O2916" i="2" a="1"/>
  <c r="O2916" i="2" s="1"/>
  <c r="O2917" i="2" a="1"/>
  <c r="O2917" i="2" s="1"/>
  <c r="O2918" i="2" a="1"/>
  <c r="O2918" i="2" s="1"/>
  <c r="O2919" i="2" a="1"/>
  <c r="O2919" i="2" s="1"/>
  <c r="O2920" i="2" a="1"/>
  <c r="O2920" i="2"/>
  <c r="O2921" i="2" a="1"/>
  <c r="O2921" i="2" s="1"/>
  <c r="O2922" i="2" a="1"/>
  <c r="O2922" i="2" s="1"/>
  <c r="O2923" i="2" a="1"/>
  <c r="O2923" i="2" s="1"/>
  <c r="O2924" i="2" a="1"/>
  <c r="O2924" i="2" s="1"/>
  <c r="O2925" i="2" a="1"/>
  <c r="O2925" i="2" s="1"/>
  <c r="O2926" i="2" a="1"/>
  <c r="O2926" i="2" s="1"/>
  <c r="O2927" i="2" a="1"/>
  <c r="O2927" i="2" s="1"/>
  <c r="O2928" i="2" a="1"/>
  <c r="O2928" i="2" s="1"/>
  <c r="O2929" i="2" a="1"/>
  <c r="O2929" i="2" s="1"/>
  <c r="O2930" i="2" a="1"/>
  <c r="O2930" i="2" s="1"/>
  <c r="O2931" i="2" a="1"/>
  <c r="O2931" i="2" s="1"/>
  <c r="O2932" i="2" a="1"/>
  <c r="O2932" i="2"/>
  <c r="O2933" i="2" a="1"/>
  <c r="O2933" i="2" s="1"/>
  <c r="O2934" i="2" a="1"/>
  <c r="O2934" i="2" s="1"/>
  <c r="O2935" i="2" a="1"/>
  <c r="O2935" i="2" s="1"/>
  <c r="O2936" i="2" a="1"/>
  <c r="O2936" i="2" s="1"/>
  <c r="O2937" i="2" a="1"/>
  <c r="O2937" i="2" s="1"/>
  <c r="O2938" i="2" a="1"/>
  <c r="O2938" i="2" s="1"/>
  <c r="O2939" i="2" a="1"/>
  <c r="O2939" i="2" s="1"/>
  <c r="O2940" i="2" a="1"/>
  <c r="O2940" i="2" s="1"/>
  <c r="O2941" i="2" a="1"/>
  <c r="O2941" i="2" s="1"/>
  <c r="O2942" i="2" a="1"/>
  <c r="O2942" i="2" s="1"/>
  <c r="O2943" i="2" a="1"/>
  <c r="O2943" i="2" s="1"/>
  <c r="O2944" i="2" a="1"/>
  <c r="O2944" i="2" s="1"/>
  <c r="O2945" i="2" a="1"/>
  <c r="O2945" i="2" s="1"/>
  <c r="O2946" i="2" a="1"/>
  <c r="O2946" i="2" s="1"/>
  <c r="O2947" i="2" a="1"/>
  <c r="O2947" i="2" s="1"/>
  <c r="O2948" i="2" a="1"/>
  <c r="O2948" i="2"/>
  <c r="O2949" i="2" a="1"/>
  <c r="O2949" i="2" s="1"/>
  <c r="O2950" i="2" a="1"/>
  <c r="O2950" i="2" s="1"/>
  <c r="O2951" i="2" a="1"/>
  <c r="O2951" i="2" s="1"/>
  <c r="O2952" i="2" a="1"/>
  <c r="O2952" i="2" s="1"/>
  <c r="O2953" i="2" a="1"/>
  <c r="O2953" i="2" s="1"/>
  <c r="O2954" i="2" a="1"/>
  <c r="O2954" i="2" s="1"/>
  <c r="O2955" i="2" a="1"/>
  <c r="O2955" i="2" s="1"/>
  <c r="O2956" i="2" a="1"/>
  <c r="O2956" i="2" s="1"/>
  <c r="O2957" i="2" a="1"/>
  <c r="O2957" i="2" s="1"/>
  <c r="O2958" i="2" a="1"/>
  <c r="O2958" i="2" s="1"/>
  <c r="O2959" i="2" a="1"/>
  <c r="O2959" i="2" s="1"/>
  <c r="O2960" i="2" a="1"/>
  <c r="O2960" i="2" s="1"/>
  <c r="O2961" i="2" a="1"/>
  <c r="O2961" i="2" s="1"/>
  <c r="O2962" i="2" a="1"/>
  <c r="O2962" i="2" s="1"/>
  <c r="O2963" i="2" a="1"/>
  <c r="O2963" i="2" s="1"/>
  <c r="O2964" i="2" a="1"/>
  <c r="O2964" i="2" s="1"/>
  <c r="O2965" i="2" a="1"/>
  <c r="O2965" i="2" s="1"/>
  <c r="O2966" i="2" a="1"/>
  <c r="O2966" i="2" s="1"/>
  <c r="O2967" i="2" a="1"/>
  <c r="O2967" i="2" s="1"/>
  <c r="O2968" i="2" a="1"/>
  <c r="O2968" i="2" s="1"/>
  <c r="O2969" i="2" a="1"/>
  <c r="O2969" i="2" s="1"/>
  <c r="O2970" i="2" a="1"/>
  <c r="O2970" i="2" s="1"/>
  <c r="O2971" i="2" a="1"/>
  <c r="O2971" i="2" s="1"/>
  <c r="O2972" i="2" a="1"/>
  <c r="O2972" i="2" s="1"/>
  <c r="O2973" i="2" a="1"/>
  <c r="O2973" i="2" s="1"/>
  <c r="O2974" i="2" a="1"/>
  <c r="O2974" i="2" s="1"/>
  <c r="O2975" i="2" a="1"/>
  <c r="O2975" i="2" s="1"/>
  <c r="O2976" i="2" a="1"/>
  <c r="O2976" i="2" s="1"/>
  <c r="O2977" i="2" a="1"/>
  <c r="O2977" i="2" s="1"/>
  <c r="O2978" i="2" a="1"/>
  <c r="O2978" i="2" s="1"/>
  <c r="O2979" i="2" a="1"/>
  <c r="O2979" i="2" s="1"/>
  <c r="O2980" i="2" a="1"/>
  <c r="O2980" i="2" s="1"/>
  <c r="O2981" i="2" a="1"/>
  <c r="O2981" i="2" s="1"/>
  <c r="O2982" i="2" a="1"/>
  <c r="O2982" i="2" s="1"/>
  <c r="O2983" i="2" a="1"/>
  <c r="O2983" i="2" s="1"/>
  <c r="O2984" i="2" a="1"/>
  <c r="O2984" i="2" s="1"/>
  <c r="O2985" i="2" a="1"/>
  <c r="O2985" i="2" s="1"/>
  <c r="O2986" i="2" a="1"/>
  <c r="O2986" i="2" s="1"/>
  <c r="O2987" i="2" a="1"/>
  <c r="O2987" i="2" s="1"/>
  <c r="O2988" i="2" a="1"/>
  <c r="O2988" i="2" s="1"/>
  <c r="O2989" i="2" a="1"/>
  <c r="O2989" i="2" s="1"/>
  <c r="O2990" i="2" a="1"/>
  <c r="O2990" i="2" s="1"/>
  <c r="O2991" i="2" a="1"/>
  <c r="O2991" i="2" s="1"/>
  <c r="O2992" i="2" a="1"/>
  <c r="O2992" i="2" s="1"/>
  <c r="O2993" i="2" a="1"/>
  <c r="O2993" i="2" s="1"/>
  <c r="O2994" i="2" a="1"/>
  <c r="O2994" i="2" s="1"/>
  <c r="O2995" i="2" a="1"/>
  <c r="O2995" i="2" s="1"/>
  <c r="O2996" i="2" a="1"/>
  <c r="O2996" i="2" s="1"/>
  <c r="O2997" i="2" a="1"/>
  <c r="O2997" i="2" s="1"/>
  <c r="O2998" i="2" a="1"/>
  <c r="O2998" i="2" s="1"/>
  <c r="O2999" i="2" a="1"/>
  <c r="O2999" i="2" s="1"/>
  <c r="O3000" i="2" a="1"/>
  <c r="O3000" i="2" s="1"/>
  <c r="O3001" i="2" a="1"/>
  <c r="O3001" i="2" s="1"/>
  <c r="O3002" i="2" a="1"/>
  <c r="O3002" i="2" s="1"/>
  <c r="O3003" i="2" a="1"/>
  <c r="O3003" i="2" s="1"/>
  <c r="O3004" i="2" a="1"/>
  <c r="O3004" i="2" s="1"/>
  <c r="O3005" i="2" a="1"/>
  <c r="O3005" i="2" s="1"/>
  <c r="O3006" i="2" a="1"/>
  <c r="O3006" i="2" s="1"/>
  <c r="O3007" i="2" a="1"/>
  <c r="O3007" i="2" s="1"/>
  <c r="O3008" i="2" a="1"/>
  <c r="O3008" i="2" s="1"/>
  <c r="O3009" i="2" a="1"/>
  <c r="O3009" i="2" s="1"/>
  <c r="O3010" i="2" a="1"/>
  <c r="O3010" i="2" s="1"/>
  <c r="O3011" i="2" a="1"/>
  <c r="O3011" i="2" s="1"/>
  <c r="O3012" i="2" a="1"/>
  <c r="O3012" i="2" s="1"/>
  <c r="O3013" i="2" a="1"/>
  <c r="O3013" i="2" s="1"/>
  <c r="O3014" i="2" a="1"/>
  <c r="O3014" i="2" s="1"/>
  <c r="O3015" i="2" a="1"/>
  <c r="O3015" i="2" s="1"/>
  <c r="O3016" i="2" a="1"/>
  <c r="O3016" i="2" s="1"/>
  <c r="O3017" i="2" a="1"/>
  <c r="O3017" i="2" s="1"/>
  <c r="O3018" i="2" a="1"/>
  <c r="O3018" i="2" s="1"/>
  <c r="O3019" i="2" a="1"/>
  <c r="O3019" i="2" s="1"/>
  <c r="O3020" i="2" a="1"/>
  <c r="O3020" i="2" s="1"/>
  <c r="O3021" i="2" a="1"/>
  <c r="O3021" i="2" s="1"/>
  <c r="O3022" i="2" a="1"/>
  <c r="O3022" i="2" s="1"/>
  <c r="O3023" i="2" a="1"/>
  <c r="O3023" i="2" s="1"/>
  <c r="O3024" i="2" a="1"/>
  <c r="O3024" i="2" s="1"/>
  <c r="O3025" i="2" a="1"/>
  <c r="O3025" i="2" s="1"/>
  <c r="O3026" i="2" a="1"/>
  <c r="O3026" i="2" s="1"/>
  <c r="O3027" i="2" a="1"/>
  <c r="O3027" i="2" s="1"/>
  <c r="O3028" i="2" a="1"/>
  <c r="O3028" i="2" s="1"/>
  <c r="O3029" i="2" a="1"/>
  <c r="O3029" i="2" s="1"/>
  <c r="O3030" i="2" a="1"/>
  <c r="O3030" i="2" s="1"/>
  <c r="O3031" i="2" a="1"/>
  <c r="O3031" i="2" s="1"/>
  <c r="O3032" i="2" a="1"/>
  <c r="O3032" i="2" s="1"/>
  <c r="O3033" i="2" a="1"/>
  <c r="O3033" i="2" s="1"/>
  <c r="O3034" i="2" a="1"/>
  <c r="O3034" i="2" s="1"/>
  <c r="O3035" i="2" a="1"/>
  <c r="O3035" i="2" s="1"/>
  <c r="O3036" i="2" a="1"/>
  <c r="O3036" i="2" s="1"/>
  <c r="O3037" i="2" a="1"/>
  <c r="O3037" i="2" s="1"/>
  <c r="O3038" i="2" a="1"/>
  <c r="O3038" i="2" s="1"/>
  <c r="O3039" i="2" a="1"/>
  <c r="O3039" i="2" s="1"/>
  <c r="O3040" i="2" a="1"/>
  <c r="O3040" i="2" s="1"/>
  <c r="O3041" i="2" a="1"/>
  <c r="O3041" i="2" s="1"/>
  <c r="O3042" i="2" a="1"/>
  <c r="O3042" i="2" s="1"/>
  <c r="O3043" i="2" a="1"/>
  <c r="O3043" i="2" s="1"/>
  <c r="O3044" i="2" a="1"/>
  <c r="O3044" i="2" s="1"/>
  <c r="O3045" i="2" a="1"/>
  <c r="O3045" i="2" s="1"/>
  <c r="O3046" i="2" a="1"/>
  <c r="O3046" i="2" s="1"/>
  <c r="O3047" i="2" a="1"/>
  <c r="O3047" i="2" s="1"/>
  <c r="O3048" i="2" a="1"/>
  <c r="O3048" i="2" s="1"/>
  <c r="O3049" i="2" a="1"/>
  <c r="O3049" i="2" s="1"/>
  <c r="O3050" i="2" a="1"/>
  <c r="O3050" i="2" s="1"/>
  <c r="O3051" i="2" a="1"/>
  <c r="O3051" i="2" s="1"/>
  <c r="O3052" i="2" a="1"/>
  <c r="O3052" i="2" s="1"/>
  <c r="O3053" i="2" a="1"/>
  <c r="O3053" i="2" s="1"/>
  <c r="O3054" i="2" a="1"/>
  <c r="O3054" i="2" s="1"/>
  <c r="O3055" i="2" a="1"/>
  <c r="O3055" i="2" s="1"/>
  <c r="O3056" i="2" a="1"/>
  <c r="O3056" i="2" s="1"/>
  <c r="O3057" i="2" a="1"/>
  <c r="O3057" i="2" s="1"/>
  <c r="O3058" i="2" a="1"/>
  <c r="O3058" i="2" s="1"/>
  <c r="O3059" i="2" a="1"/>
  <c r="O3059" i="2" s="1"/>
  <c r="O3060" i="2" a="1"/>
  <c r="O3060" i="2" s="1"/>
  <c r="O3061" i="2" a="1"/>
  <c r="O3061" i="2" s="1"/>
  <c r="O3062" i="2" a="1"/>
  <c r="O3062" i="2" s="1"/>
  <c r="O3063" i="2" a="1"/>
  <c r="O3063" i="2" s="1"/>
  <c r="O3064" i="2" a="1"/>
  <c r="O3064" i="2" s="1"/>
  <c r="O3065" i="2" a="1"/>
  <c r="O3065" i="2" s="1"/>
  <c r="O3066" i="2" a="1"/>
  <c r="O3066" i="2" s="1"/>
  <c r="O3067" i="2" a="1"/>
  <c r="O3067" i="2" s="1"/>
  <c r="O3068" i="2" a="1"/>
  <c r="O3068" i="2" s="1"/>
  <c r="O3069" i="2" a="1"/>
  <c r="O3069" i="2" s="1"/>
  <c r="O3070" i="2" a="1"/>
  <c r="O3070" i="2" s="1"/>
  <c r="O3071" i="2" a="1"/>
  <c r="O3071" i="2" s="1"/>
  <c r="O3072" i="2" a="1"/>
  <c r="O3072" i="2" s="1"/>
  <c r="O3073" i="2" a="1"/>
  <c r="O3073" i="2" s="1"/>
  <c r="O3074" i="2" a="1"/>
  <c r="O3074" i="2" s="1"/>
  <c r="O3075" i="2" a="1"/>
  <c r="O3075" i="2" s="1"/>
  <c r="O3076" i="2" a="1"/>
  <c r="O3076" i="2" s="1"/>
  <c r="O3077" i="2" a="1"/>
  <c r="O3077" i="2" s="1"/>
  <c r="O3078" i="2" a="1"/>
  <c r="O3078" i="2" s="1"/>
  <c r="O3079" i="2" a="1"/>
  <c r="O3079" i="2" s="1"/>
  <c r="O3080" i="2" a="1"/>
  <c r="O3080" i="2" s="1"/>
  <c r="O3081" i="2" a="1"/>
  <c r="O3081" i="2" s="1"/>
  <c r="O3082" i="2" a="1"/>
  <c r="O3082" i="2" s="1"/>
  <c r="O3083" i="2" a="1"/>
  <c r="O3083" i="2" s="1"/>
  <c r="O3084" i="2" a="1"/>
  <c r="O3084" i="2" s="1"/>
  <c r="O3085" i="2" a="1"/>
  <c r="O3085" i="2" s="1"/>
  <c r="O3086" i="2" a="1"/>
  <c r="O3086" i="2" s="1"/>
  <c r="O3087" i="2" a="1"/>
  <c r="O3087" i="2" s="1"/>
  <c r="O3088" i="2" a="1"/>
  <c r="O3088" i="2" s="1"/>
  <c r="O3089" i="2" a="1"/>
  <c r="O3089" i="2" s="1"/>
  <c r="O3090" i="2" a="1"/>
  <c r="O3090" i="2" s="1"/>
  <c r="O3091" i="2" a="1"/>
  <c r="O3091" i="2" s="1"/>
  <c r="O3092" i="2" a="1"/>
  <c r="O3092" i="2" s="1"/>
  <c r="O3093" i="2" a="1"/>
  <c r="O3093" i="2" s="1"/>
  <c r="O3094" i="2" a="1"/>
  <c r="O3094" i="2" s="1"/>
  <c r="O3095" i="2" a="1"/>
  <c r="O3095" i="2" s="1"/>
  <c r="O3096" i="2" a="1"/>
  <c r="O3096" i="2" s="1"/>
  <c r="O3097" i="2" a="1"/>
  <c r="O3097" i="2" s="1"/>
  <c r="O3098" i="2" a="1"/>
  <c r="O3098" i="2" s="1"/>
  <c r="O3099" i="2" a="1"/>
  <c r="O3099" i="2" s="1"/>
  <c r="O3100" i="2" a="1"/>
  <c r="O3100" i="2" s="1"/>
  <c r="O3101" i="2" a="1"/>
  <c r="O3101" i="2" s="1"/>
  <c r="O3102" i="2" a="1"/>
  <c r="O3102" i="2" s="1"/>
  <c r="O3103" i="2" a="1"/>
  <c r="O3103" i="2" s="1"/>
  <c r="O3104" i="2" a="1"/>
  <c r="O3104" i="2" s="1"/>
  <c r="O3105" i="2" a="1"/>
  <c r="O3105" i="2" s="1"/>
  <c r="O3106" i="2" a="1"/>
  <c r="O3106" i="2" s="1"/>
  <c r="O3107" i="2" a="1"/>
  <c r="O3107" i="2" s="1"/>
  <c r="O3108" i="2" a="1"/>
  <c r="O3108" i="2" s="1"/>
  <c r="O3109" i="2" a="1"/>
  <c r="O3109" i="2" s="1"/>
  <c r="O3110" i="2" a="1"/>
  <c r="O3110" i="2" s="1"/>
  <c r="O3111" i="2" a="1"/>
  <c r="O3111" i="2" s="1"/>
  <c r="O3112" i="2" a="1"/>
  <c r="O3112" i="2" s="1"/>
  <c r="O3113" i="2" a="1"/>
  <c r="O3113" i="2" s="1"/>
  <c r="O3114" i="2" a="1"/>
  <c r="O3114" i="2" s="1"/>
  <c r="O3115" i="2" a="1"/>
  <c r="O3115" i="2" s="1"/>
  <c r="O3116" i="2" a="1"/>
  <c r="O3116" i="2" s="1"/>
  <c r="O3117" i="2" a="1"/>
  <c r="O3117" i="2" s="1"/>
  <c r="O3118" i="2" a="1"/>
  <c r="O3118" i="2" s="1"/>
  <c r="O3119" i="2" a="1"/>
  <c r="O3119" i="2" s="1"/>
  <c r="O3120" i="2" a="1"/>
  <c r="O3120" i="2" s="1"/>
  <c r="O3121" i="2" a="1"/>
  <c r="O3121" i="2" s="1"/>
  <c r="O3122" i="2" a="1"/>
  <c r="O3122" i="2" s="1"/>
  <c r="O3123" i="2" a="1"/>
  <c r="O3123" i="2" s="1"/>
  <c r="O3124" i="2" a="1"/>
  <c r="O3124" i="2" s="1"/>
  <c r="O3125" i="2" a="1"/>
  <c r="O3125" i="2" s="1"/>
  <c r="O3126" i="2" a="1"/>
  <c r="O3126" i="2" s="1"/>
  <c r="O3127" i="2" a="1"/>
  <c r="O3127" i="2" s="1"/>
  <c r="O3128" i="2" a="1"/>
  <c r="O3128" i="2" s="1"/>
  <c r="O3129" i="2" a="1"/>
  <c r="O3129" i="2" s="1"/>
  <c r="O3130" i="2" a="1"/>
  <c r="O3130" i="2" s="1"/>
  <c r="O3131" i="2" a="1"/>
  <c r="O3131" i="2" s="1"/>
  <c r="O3132" i="2" a="1"/>
  <c r="O3132" i="2" s="1"/>
  <c r="O3133" i="2" a="1"/>
  <c r="O3133" i="2" s="1"/>
  <c r="O3134" i="2" a="1"/>
  <c r="O3134" i="2" s="1"/>
  <c r="O3135" i="2" a="1"/>
  <c r="O3135" i="2" s="1"/>
  <c r="O3136" i="2" a="1"/>
  <c r="O3136" i="2" s="1"/>
  <c r="O3137" i="2" a="1"/>
  <c r="O3137" i="2" s="1"/>
  <c r="O3138" i="2" a="1"/>
  <c r="O3138" i="2" s="1"/>
  <c r="O3139" i="2" a="1"/>
  <c r="O3139" i="2" s="1"/>
  <c r="O3140" i="2" a="1"/>
  <c r="O3140" i="2" s="1"/>
  <c r="O3141" i="2" a="1"/>
  <c r="O3141" i="2" s="1"/>
  <c r="O3142" i="2" a="1"/>
  <c r="O3142" i="2" s="1"/>
  <c r="O3143" i="2" a="1"/>
  <c r="O3143" i="2" s="1"/>
  <c r="O3144" i="2" a="1"/>
  <c r="O3144" i="2" s="1"/>
  <c r="O3145" i="2" a="1"/>
  <c r="O3145" i="2" s="1"/>
  <c r="O3146" i="2" a="1"/>
  <c r="O3146" i="2" s="1"/>
  <c r="O3147" i="2" a="1"/>
  <c r="O3147" i="2" s="1"/>
  <c r="O3148" i="2" a="1"/>
  <c r="O3148" i="2" s="1"/>
  <c r="O3149" i="2" a="1"/>
  <c r="O3149" i="2" s="1"/>
  <c r="O3150" i="2" a="1"/>
  <c r="O3150" i="2" s="1"/>
  <c r="O3151" i="2" a="1"/>
  <c r="O3151" i="2" s="1"/>
  <c r="O3152" i="2" a="1"/>
  <c r="O3152" i="2" s="1"/>
  <c r="O3153" i="2" a="1"/>
  <c r="O3153" i="2" s="1"/>
  <c r="O3154" i="2" a="1"/>
  <c r="O3154" i="2" s="1"/>
  <c r="O3155" i="2" a="1"/>
  <c r="O3155" i="2" s="1"/>
  <c r="O3156" i="2" a="1"/>
  <c r="O3156" i="2" s="1"/>
  <c r="O3157" i="2" a="1"/>
  <c r="O3157" i="2" s="1"/>
  <c r="O3158" i="2" a="1"/>
  <c r="O3158" i="2" s="1"/>
  <c r="O3159" i="2" a="1"/>
  <c r="O3159" i="2" s="1"/>
  <c r="O3160" i="2" a="1"/>
  <c r="O3160" i="2" s="1"/>
  <c r="O3161" i="2" a="1"/>
  <c r="O3161" i="2" s="1"/>
  <c r="O3162" i="2" a="1"/>
  <c r="O3162" i="2" s="1"/>
  <c r="O3163" i="2" a="1"/>
  <c r="O3163" i="2" s="1"/>
  <c r="O3164" i="2" a="1"/>
  <c r="O3164" i="2" s="1"/>
  <c r="O3165" i="2" a="1"/>
  <c r="O3165" i="2" s="1"/>
  <c r="O3166" i="2" a="1"/>
  <c r="O3166" i="2" s="1"/>
  <c r="O3167" i="2" a="1"/>
  <c r="O3167" i="2" s="1"/>
  <c r="O3168" i="2" a="1"/>
  <c r="O3168" i="2" s="1"/>
  <c r="O3169" i="2" a="1"/>
  <c r="O3169" i="2" s="1"/>
  <c r="O3170" i="2" a="1"/>
  <c r="O3170" i="2" s="1"/>
  <c r="O3171" i="2" a="1"/>
  <c r="O3171" i="2" s="1"/>
  <c r="O3172" i="2" a="1"/>
  <c r="O3172" i="2"/>
  <c r="O3173" i="2" a="1"/>
  <c r="O3173" i="2" s="1"/>
  <c r="O3174" i="2" a="1"/>
  <c r="O3174" i="2" s="1"/>
  <c r="O3175" i="2" a="1"/>
  <c r="O3175" i="2" s="1"/>
  <c r="O3176" i="2" a="1"/>
  <c r="O3176" i="2"/>
  <c r="O3177" i="2" a="1"/>
  <c r="O3177" i="2" s="1"/>
  <c r="O3178" i="2" a="1"/>
  <c r="O3178" i="2" s="1"/>
  <c r="O3179" i="2" a="1"/>
  <c r="O3179" i="2" s="1"/>
  <c r="O3180" i="2" a="1"/>
  <c r="O3180" i="2" s="1"/>
  <c r="O3181" i="2" a="1"/>
  <c r="O3181" i="2" s="1"/>
  <c r="O3182" i="2" a="1"/>
  <c r="O3182" i="2" s="1"/>
  <c r="O3183" i="2" a="1"/>
  <c r="O3183" i="2" s="1"/>
  <c r="O3184" i="2" a="1"/>
  <c r="O3184" i="2" s="1"/>
  <c r="O3185" i="2" a="1"/>
  <c r="O3185" i="2" s="1"/>
  <c r="O3186" i="2" a="1"/>
  <c r="O3186" i="2" s="1"/>
  <c r="O3187" i="2" a="1"/>
  <c r="O3187" i="2" s="1"/>
  <c r="O3188" i="2" a="1"/>
  <c r="O3188" i="2" s="1"/>
  <c r="O3189" i="2" a="1"/>
  <c r="O3189" i="2" s="1"/>
  <c r="O3190" i="2" a="1"/>
  <c r="O3190" i="2" s="1"/>
  <c r="O3191" i="2" a="1"/>
  <c r="O3191" i="2" s="1"/>
  <c r="O3192" i="2" a="1"/>
  <c r="O3192" i="2" s="1"/>
  <c r="O3193" i="2" a="1"/>
  <c r="O3193" i="2" s="1"/>
  <c r="O3194" i="2" a="1"/>
  <c r="O3194" i="2" s="1"/>
  <c r="O3195" i="2" a="1"/>
  <c r="O3195" i="2" s="1"/>
  <c r="O3196" i="2" a="1"/>
  <c r="O3196" i="2" s="1"/>
  <c r="O3197" i="2" a="1"/>
  <c r="O3197" i="2" s="1"/>
  <c r="O3198" i="2" a="1"/>
  <c r="O3198" i="2" s="1"/>
  <c r="O3199" i="2" a="1"/>
  <c r="O3199" i="2" s="1"/>
  <c r="O3200" i="2" a="1"/>
  <c r="O3200" i="2" s="1"/>
  <c r="O3201" i="2" a="1"/>
  <c r="O3201" i="2" s="1"/>
  <c r="O3202" i="2" a="1"/>
  <c r="O3202" i="2" s="1"/>
  <c r="O3203" i="2" a="1"/>
  <c r="O3203" i="2" s="1"/>
  <c r="O3204" i="2" a="1"/>
  <c r="O3204" i="2" s="1"/>
  <c r="O3205" i="2" a="1"/>
  <c r="O3205" i="2" s="1"/>
  <c r="O3206" i="2" a="1"/>
  <c r="O3206" i="2" s="1"/>
  <c r="O3207" i="2" a="1"/>
  <c r="O3207" i="2" s="1"/>
  <c r="O3208" i="2" a="1"/>
  <c r="O3208" i="2" s="1"/>
  <c r="O3209" i="2" a="1"/>
  <c r="O3209" i="2" s="1"/>
  <c r="O3210" i="2" a="1"/>
  <c r="O3210" i="2" s="1"/>
  <c r="O3211" i="2" a="1"/>
  <c r="O3211" i="2" s="1"/>
  <c r="O3212" i="2" a="1"/>
  <c r="O3212" i="2" s="1"/>
  <c r="O3213" i="2" a="1"/>
  <c r="O3213" i="2" s="1"/>
  <c r="O3214" i="2" a="1"/>
  <c r="O3214" i="2" s="1"/>
  <c r="O3215" i="2" a="1"/>
  <c r="O3215" i="2" s="1"/>
  <c r="O3216" i="2" a="1"/>
  <c r="O3216" i="2" s="1"/>
  <c r="O3217" i="2" a="1"/>
  <c r="O3217" i="2" s="1"/>
  <c r="O3218" i="2" a="1"/>
  <c r="O3218" i="2" s="1"/>
  <c r="O3219" i="2" a="1"/>
  <c r="O3219" i="2" s="1"/>
  <c r="O3220" i="2" a="1"/>
  <c r="O3220" i="2" s="1"/>
  <c r="O3221" i="2" a="1"/>
  <c r="O3221" i="2" s="1"/>
  <c r="O3222" i="2" a="1"/>
  <c r="O3222" i="2" s="1"/>
  <c r="O3223" i="2" a="1"/>
  <c r="O3223" i="2" s="1"/>
  <c r="O3224" i="2" a="1"/>
  <c r="O3224" i="2" s="1"/>
  <c r="O3225" i="2" a="1"/>
  <c r="O3225" i="2" s="1"/>
  <c r="O3226" i="2" a="1"/>
  <c r="O3226" i="2" s="1"/>
  <c r="O3227" i="2" a="1"/>
  <c r="O3227" i="2" s="1"/>
  <c r="O3228" i="2" a="1"/>
  <c r="O3228" i="2" s="1"/>
  <c r="O3229" i="2" a="1"/>
  <c r="O3229" i="2" s="1"/>
  <c r="O3230" i="2" a="1"/>
  <c r="O3230" i="2" s="1"/>
  <c r="O3231" i="2" a="1"/>
  <c r="O3231" i="2" s="1"/>
  <c r="O3232" i="2" a="1"/>
  <c r="O3232" i="2" s="1"/>
  <c r="O3233" i="2" a="1"/>
  <c r="O3233" i="2" s="1"/>
  <c r="O3234" i="2" a="1"/>
  <c r="O3234" i="2" s="1"/>
  <c r="O3235" i="2" a="1"/>
  <c r="O3235" i="2" s="1"/>
  <c r="O3236" i="2" a="1"/>
  <c r="O3236" i="2" s="1"/>
  <c r="O3237" i="2" a="1"/>
  <c r="O3237" i="2" s="1"/>
  <c r="O3238" i="2" a="1"/>
  <c r="O3238" i="2" s="1"/>
  <c r="O3239" i="2" a="1"/>
  <c r="O3239" i="2" s="1"/>
  <c r="O3240" i="2" a="1"/>
  <c r="O3240" i="2" s="1"/>
  <c r="O3241" i="2" a="1"/>
  <c r="O3241" i="2" s="1"/>
  <c r="O3242" i="2" a="1"/>
  <c r="O3242" i="2" s="1"/>
  <c r="O3243" i="2" a="1"/>
  <c r="O3243" i="2" s="1"/>
  <c r="O3244" i="2" a="1"/>
  <c r="O3244" i="2" s="1"/>
  <c r="O3245" i="2" a="1"/>
  <c r="O3245" i="2" s="1"/>
  <c r="O3246" i="2" a="1"/>
  <c r="O3246" i="2" s="1"/>
  <c r="O3247" i="2" a="1"/>
  <c r="O3247" i="2" s="1"/>
  <c r="O3248" i="2" a="1"/>
  <c r="O3248" i="2" s="1"/>
  <c r="O3249" i="2" a="1"/>
  <c r="O3249" i="2" s="1"/>
  <c r="O3250" i="2" a="1"/>
  <c r="O3250" i="2" s="1"/>
  <c r="O3251" i="2" a="1"/>
  <c r="O3251" i="2" s="1"/>
  <c r="O3252" i="2" a="1"/>
  <c r="O3252" i="2" s="1"/>
  <c r="O3253" i="2" a="1"/>
  <c r="O3253" i="2" s="1"/>
  <c r="O3254" i="2" a="1"/>
  <c r="O3254" i="2"/>
  <c r="O3255" i="2" a="1"/>
  <c r="O3255" i="2" s="1"/>
  <c r="O3256" i="2" a="1"/>
  <c r="O3256" i="2" s="1"/>
  <c r="O3257" i="2" a="1"/>
  <c r="O3257" i="2" s="1"/>
  <c r="O3258" i="2" a="1"/>
  <c r="O3258" i="2" s="1"/>
  <c r="O3259" i="2" a="1"/>
  <c r="O3259" i="2" s="1"/>
  <c r="O3260" i="2" a="1"/>
  <c r="O3260" i="2" s="1"/>
  <c r="O3261" i="2" a="1"/>
  <c r="O3261" i="2" s="1"/>
  <c r="O3262" i="2" a="1"/>
  <c r="O3262" i="2" s="1"/>
  <c r="O3263" i="2" a="1"/>
  <c r="O3263" i="2" s="1"/>
  <c r="O3264" i="2" a="1"/>
  <c r="O3264" i="2" s="1"/>
  <c r="O3265" i="2" a="1"/>
  <c r="O3265" i="2" s="1"/>
  <c r="O3266" i="2" a="1"/>
  <c r="O3266" i="2" s="1"/>
  <c r="O3267" i="2" a="1"/>
  <c r="O3267" i="2" s="1"/>
  <c r="O3268" i="2" a="1"/>
  <c r="O3268" i="2" s="1"/>
  <c r="O3269" i="2" a="1"/>
  <c r="O3269" i="2" s="1"/>
  <c r="O3270" i="2" a="1"/>
  <c r="O3270" i="2" s="1"/>
  <c r="O3271" i="2" a="1"/>
  <c r="O3271" i="2" s="1"/>
  <c r="O3272" i="2" a="1"/>
  <c r="O3272" i="2" s="1"/>
  <c r="O3273" i="2" a="1"/>
  <c r="O3273" i="2" s="1"/>
  <c r="O3274" i="2" a="1"/>
  <c r="O3274" i="2" s="1"/>
  <c r="O3275" i="2" a="1"/>
  <c r="O3275" i="2" s="1"/>
  <c r="O3276" i="2" a="1"/>
  <c r="O3276" i="2" s="1"/>
  <c r="O3277" i="2" a="1"/>
  <c r="O3277" i="2" s="1"/>
  <c r="O3278" i="2" a="1"/>
  <c r="O3278" i="2" s="1"/>
  <c r="O3279" i="2" a="1"/>
  <c r="O3279" i="2" s="1"/>
  <c r="O3280" i="2" a="1"/>
  <c r="O3280" i="2" s="1"/>
  <c r="O3281" i="2" a="1"/>
  <c r="O3281" i="2" s="1"/>
  <c r="O3282" i="2" a="1"/>
  <c r="O3282" i="2" s="1"/>
  <c r="O3283" i="2" a="1"/>
  <c r="O3283" i="2" s="1"/>
  <c r="O3284" i="2" a="1"/>
  <c r="O3284" i="2" s="1"/>
  <c r="O3285" i="2" a="1"/>
  <c r="O3285" i="2" s="1"/>
  <c r="O3286" i="2" a="1"/>
  <c r="O3286" i="2" s="1"/>
  <c r="O3287" i="2" a="1"/>
  <c r="O3287" i="2" s="1"/>
  <c r="O3288" i="2" a="1"/>
  <c r="O3288" i="2"/>
  <c r="O3289" i="2" a="1"/>
  <c r="O3289" i="2" s="1"/>
  <c r="O3290" i="2" a="1"/>
  <c r="O3290" i="2" s="1"/>
  <c r="O3291" i="2" a="1"/>
  <c r="O3291" i="2" s="1"/>
  <c r="O3292" i="2" a="1"/>
  <c r="O3292" i="2" s="1"/>
  <c r="O3293" i="2" a="1"/>
  <c r="O3293" i="2" s="1"/>
  <c r="O3294" i="2" a="1"/>
  <c r="O3294" i="2" s="1"/>
  <c r="O3295" i="2" a="1"/>
  <c r="O3295" i="2" s="1"/>
  <c r="O3296" i="2" a="1"/>
  <c r="O3296" i="2" s="1"/>
  <c r="O3297" i="2" a="1"/>
  <c r="O3297" i="2" s="1"/>
  <c r="O3298" i="2" a="1"/>
  <c r="O3298" i="2" s="1"/>
  <c r="O3299" i="2" a="1"/>
  <c r="O3299" i="2" s="1"/>
  <c r="O3300" i="2" a="1"/>
  <c r="O3300" i="2" s="1"/>
  <c r="O3301" i="2" a="1"/>
  <c r="O3301" i="2" s="1"/>
  <c r="O3302" i="2" a="1"/>
  <c r="O3302" i="2" s="1"/>
  <c r="O3303" i="2" a="1"/>
  <c r="O3303" i="2" s="1"/>
  <c r="O3304" i="2" a="1"/>
  <c r="O3304" i="2" s="1"/>
  <c r="O3305" i="2" a="1"/>
  <c r="O3305" i="2" s="1"/>
  <c r="O3306" i="2" a="1"/>
  <c r="O3306" i="2" s="1"/>
  <c r="O3307" i="2" a="1"/>
  <c r="O3307" i="2" s="1"/>
  <c r="O3308" i="2" a="1"/>
  <c r="O3308" i="2" s="1"/>
  <c r="O3309" i="2" a="1"/>
  <c r="O3309" i="2" s="1"/>
  <c r="O3310" i="2" a="1"/>
  <c r="O3310" i="2" s="1"/>
  <c r="O3311" i="2" a="1"/>
  <c r="O3311" i="2" s="1"/>
  <c r="O3312" i="2" a="1"/>
  <c r="O3312" i="2" s="1"/>
  <c r="O3313" i="2" a="1"/>
  <c r="O3313" i="2" s="1"/>
  <c r="O3314" i="2" a="1"/>
  <c r="O3314" i="2" s="1"/>
  <c r="O3315" i="2" a="1"/>
  <c r="O3315" i="2" s="1"/>
  <c r="O3316" i="2" a="1"/>
  <c r="O3316" i="2" s="1"/>
  <c r="O3317" i="2" a="1"/>
  <c r="O3317" i="2" s="1"/>
  <c r="O3318" i="2" a="1"/>
  <c r="O3318" i="2" s="1"/>
  <c r="O3319" i="2" a="1"/>
  <c r="O3319" i="2" s="1"/>
  <c r="O3320" i="2" a="1"/>
  <c r="O3320" i="2" s="1"/>
  <c r="O3321" i="2" a="1"/>
  <c r="O3321" i="2" s="1"/>
  <c r="O3322" i="2" a="1"/>
  <c r="O3322" i="2" s="1"/>
  <c r="O3323" i="2" a="1"/>
  <c r="O3323" i="2" s="1"/>
  <c r="O3324" i="2" a="1"/>
  <c r="O3324" i="2" s="1"/>
  <c r="O3325" i="2" a="1"/>
  <c r="O3325" i="2" s="1"/>
  <c r="O3326" i="2" a="1"/>
  <c r="O3326" i="2" s="1"/>
  <c r="O3327" i="2" a="1"/>
  <c r="O3327" i="2" s="1"/>
  <c r="O3328" i="2" a="1"/>
  <c r="O3328" i="2" s="1"/>
  <c r="O3329" i="2" a="1"/>
  <c r="O3329" i="2" s="1"/>
  <c r="O3330" i="2" a="1"/>
  <c r="O3330" i="2" s="1"/>
  <c r="O3331" i="2" a="1"/>
  <c r="O3331" i="2" s="1"/>
  <c r="O3332" i="2" a="1"/>
  <c r="O3332" i="2" s="1"/>
  <c r="O3333" i="2" a="1"/>
  <c r="O3333" i="2" s="1"/>
  <c r="O3334" i="2" a="1"/>
  <c r="O3334" i="2" s="1"/>
  <c r="O3335" i="2" a="1"/>
  <c r="O3335" i="2" s="1"/>
  <c r="O3336" i="2" a="1"/>
  <c r="O3336" i="2" s="1"/>
  <c r="O3337" i="2" a="1"/>
  <c r="O3337" i="2" s="1"/>
  <c r="O3338" i="2" a="1"/>
  <c r="O3338" i="2" s="1"/>
  <c r="O3339" i="2" a="1"/>
  <c r="O3339" i="2" s="1"/>
  <c r="O3340" i="2" a="1"/>
  <c r="O3340" i="2" s="1"/>
  <c r="O3341" i="2" a="1"/>
  <c r="O3341" i="2" s="1"/>
  <c r="O3342" i="2" a="1"/>
  <c r="O3342" i="2" s="1"/>
  <c r="O3343" i="2" a="1"/>
  <c r="O3343" i="2" s="1"/>
  <c r="O3344" i="2" a="1"/>
  <c r="O3344" i="2" s="1"/>
  <c r="O3345" i="2" a="1"/>
  <c r="O3345" i="2" s="1"/>
  <c r="O3346" i="2" a="1"/>
  <c r="O3346" i="2"/>
  <c r="O3347" i="2" a="1"/>
  <c r="O3347" i="2" s="1"/>
  <c r="O3348" i="2" a="1"/>
  <c r="O3348" i="2"/>
  <c r="O3349" i="2" a="1"/>
  <c r="O3349" i="2" s="1"/>
  <c r="O3350" i="2" a="1"/>
  <c r="O3350" i="2" s="1"/>
  <c r="O3351" i="2" a="1"/>
  <c r="O3351" i="2" s="1"/>
  <c r="O3352" i="2" a="1"/>
  <c r="O3352" i="2"/>
  <c r="O3353" i="2" a="1"/>
  <c r="O3353" i="2" s="1"/>
  <c r="O3354" i="2" a="1"/>
  <c r="O3354" i="2"/>
  <c r="O3355" i="2" a="1"/>
  <c r="O3355" i="2" s="1"/>
  <c r="O3356" i="2" a="1"/>
  <c r="O3356" i="2" s="1"/>
  <c r="O3357" i="2" a="1"/>
  <c r="O3357" i="2" s="1"/>
  <c r="O3358" i="2" a="1"/>
  <c r="O3358" i="2" s="1"/>
  <c r="O3359" i="2" a="1"/>
  <c r="O3359" i="2" s="1"/>
  <c r="O3360" i="2" a="1"/>
  <c r="O3360" i="2" s="1"/>
  <c r="O3361" i="2" a="1"/>
  <c r="O3361" i="2" s="1"/>
  <c r="O3362" i="2" a="1"/>
  <c r="O3362" i="2" s="1"/>
  <c r="O3363" i="2" a="1"/>
  <c r="O3363" i="2" s="1"/>
  <c r="O3364" i="2" a="1"/>
  <c r="O3364" i="2" s="1"/>
  <c r="O3365" i="2" a="1"/>
  <c r="O3365" i="2" s="1"/>
  <c r="O3366" i="2" a="1"/>
  <c r="O3366" i="2" s="1"/>
  <c r="O3367" i="2" a="1"/>
  <c r="O3367" i="2" s="1"/>
  <c r="O3368" i="2" a="1"/>
  <c r="O3368" i="2" s="1"/>
  <c r="O3369" i="2" a="1"/>
  <c r="O3369" i="2" s="1"/>
  <c r="O3370" i="2" a="1"/>
  <c r="O3370" i="2" s="1"/>
  <c r="O3371" i="2" a="1"/>
  <c r="O3371" i="2" s="1"/>
  <c r="O3372" i="2" a="1"/>
  <c r="O3372" i="2" s="1"/>
  <c r="O3373" i="2" a="1"/>
  <c r="O3373" i="2" s="1"/>
  <c r="O3374" i="2" a="1"/>
  <c r="O3374" i="2" s="1"/>
  <c r="O3375" i="2" a="1"/>
  <c r="O3375" i="2" s="1"/>
  <c r="O3376" i="2" a="1"/>
  <c r="O3376" i="2" s="1"/>
  <c r="O3377" i="2" a="1"/>
  <c r="O3377" i="2" s="1"/>
  <c r="O3378" i="2" a="1"/>
  <c r="O3378" i="2" s="1"/>
  <c r="O3379" i="2" a="1"/>
  <c r="O3379" i="2" s="1"/>
  <c r="O3380" i="2" a="1"/>
  <c r="O3380" i="2" s="1"/>
  <c r="O3381" i="2" a="1"/>
  <c r="O3381" i="2" s="1"/>
  <c r="O3382" i="2" a="1"/>
  <c r="O3382" i="2" s="1"/>
  <c r="O3383" i="2" a="1"/>
  <c r="O3383" i="2" s="1"/>
  <c r="O3384" i="2" a="1"/>
  <c r="O3384" i="2" s="1"/>
  <c r="O3385" i="2" a="1"/>
  <c r="O3385" i="2" s="1"/>
  <c r="O3386" i="2" a="1"/>
  <c r="O3386" i="2" s="1"/>
  <c r="O3387" i="2" a="1"/>
  <c r="O3387" i="2" s="1"/>
  <c r="O3388" i="2" a="1"/>
  <c r="O3388" i="2" s="1"/>
  <c r="O3389" i="2" a="1"/>
  <c r="O3389" i="2" s="1"/>
  <c r="O3390" i="2" a="1"/>
  <c r="O3390" i="2" s="1"/>
  <c r="O3391" i="2" a="1"/>
  <c r="O3391" i="2" s="1"/>
  <c r="O3392" i="2" a="1"/>
  <c r="O3392" i="2" s="1"/>
  <c r="O3393" i="2" a="1"/>
  <c r="O3393" i="2" s="1"/>
  <c r="O3394" i="2" a="1"/>
  <c r="O3394" i="2"/>
  <c r="O3395" i="2" a="1"/>
  <c r="O3395" i="2" s="1"/>
  <c r="O3396" i="2" a="1"/>
  <c r="O3396" i="2" s="1"/>
  <c r="O3397" i="2" a="1"/>
  <c r="O3397" i="2" s="1"/>
  <c r="O3398" i="2" a="1"/>
  <c r="O3398" i="2" s="1"/>
  <c r="O3399" i="2" a="1"/>
  <c r="O3399" i="2" s="1"/>
  <c r="O3400" i="2" a="1"/>
  <c r="O3400" i="2" s="1"/>
  <c r="O3401" i="2" a="1"/>
  <c r="O3401" i="2" s="1"/>
  <c r="O3402" i="2" a="1"/>
  <c r="O3402" i="2" s="1"/>
  <c r="O3403" i="2" a="1"/>
  <c r="O3403" i="2" s="1"/>
  <c r="O3404" i="2" a="1"/>
  <c r="O3404" i="2" s="1"/>
  <c r="O3405" i="2" a="1"/>
  <c r="O3405" i="2" s="1"/>
  <c r="O3406" i="2" a="1"/>
  <c r="O3406" i="2" s="1"/>
  <c r="O3407" i="2" a="1"/>
  <c r="O3407" i="2" s="1"/>
  <c r="O3408" i="2" a="1"/>
  <c r="O3408" i="2" s="1"/>
  <c r="O3409" i="2" a="1"/>
  <c r="O3409" i="2" s="1"/>
  <c r="O3410" i="2" a="1"/>
  <c r="O3410" i="2" s="1"/>
  <c r="O3411" i="2" a="1"/>
  <c r="O3411" i="2" s="1"/>
  <c r="O3412" i="2" a="1"/>
  <c r="O3412" i="2" s="1"/>
  <c r="O3413" i="2" a="1"/>
  <c r="O3413" i="2" s="1"/>
  <c r="O3414" i="2" a="1"/>
  <c r="O3414" i="2" s="1"/>
  <c r="O3415" i="2" a="1"/>
  <c r="O3415" i="2" s="1"/>
  <c r="O3416" i="2" a="1"/>
  <c r="O3416" i="2"/>
  <c r="O3417" i="2" a="1"/>
  <c r="O3417" i="2" s="1"/>
  <c r="O3418" i="2" a="1"/>
  <c r="O3418" i="2" s="1"/>
  <c r="O3419" i="2" a="1"/>
  <c r="O3419" i="2" s="1"/>
  <c r="O3420" i="2" a="1"/>
  <c r="O3420" i="2" s="1"/>
  <c r="O3421" i="2" a="1"/>
  <c r="O3421" i="2" s="1"/>
  <c r="O3422" i="2" a="1"/>
  <c r="O3422" i="2" s="1"/>
  <c r="O3423" i="2" a="1"/>
  <c r="O3423" i="2" s="1"/>
  <c r="O3424" i="2" a="1"/>
  <c r="O3424" i="2" s="1"/>
  <c r="O3425" i="2" a="1"/>
  <c r="O3425" i="2" s="1"/>
  <c r="O3426" i="2" a="1"/>
  <c r="O3426" i="2" s="1"/>
  <c r="O3427" i="2" a="1"/>
  <c r="O3427" i="2" s="1"/>
  <c r="O3428" i="2" a="1"/>
  <c r="O3428" i="2" s="1"/>
  <c r="O3429" i="2" a="1"/>
  <c r="O3429" i="2" s="1"/>
  <c r="O3430" i="2" a="1"/>
  <c r="O3430" i="2" s="1"/>
  <c r="O3431" i="2" a="1"/>
  <c r="O3431" i="2" s="1"/>
  <c r="O3432" i="2" a="1"/>
  <c r="O3432" i="2" s="1"/>
  <c r="O3433" i="2" a="1"/>
  <c r="O3433" i="2" s="1"/>
  <c r="O3434" i="2" a="1"/>
  <c r="O3434" i="2" s="1"/>
  <c r="O3435" i="2" a="1"/>
  <c r="O3435" i="2" s="1"/>
  <c r="O3436" i="2" a="1"/>
  <c r="O3436" i="2" s="1"/>
  <c r="O3437" i="2" a="1"/>
  <c r="O3437" i="2" s="1"/>
  <c r="O3438" i="2" a="1"/>
  <c r="O3438" i="2" s="1"/>
  <c r="O3439" i="2" a="1"/>
  <c r="O3439" i="2" s="1"/>
  <c r="O3440" i="2" a="1"/>
  <c r="O3440" i="2" s="1"/>
  <c r="O3441" i="2" a="1"/>
  <c r="O3441" i="2" s="1"/>
  <c r="O3442" i="2" a="1"/>
  <c r="O3442" i="2" s="1"/>
  <c r="O3443" i="2" a="1"/>
  <c r="O3443" i="2" s="1"/>
  <c r="O3444" i="2" a="1"/>
  <c r="O3444" i="2" s="1"/>
  <c r="O3445" i="2" a="1"/>
  <c r="O3445" i="2" s="1"/>
  <c r="O3446" i="2" a="1"/>
  <c r="O3446" i="2" s="1"/>
  <c r="O3447" i="2" a="1"/>
  <c r="O3447" i="2" s="1"/>
  <c r="O3448" i="2" a="1"/>
  <c r="O3448" i="2" s="1"/>
  <c r="O3449" i="2" a="1"/>
  <c r="O3449" i="2" s="1"/>
  <c r="O3450" i="2" a="1"/>
  <c r="O3450" i="2" s="1"/>
  <c r="O3451" i="2" a="1"/>
  <c r="O3451" i="2" s="1"/>
  <c r="O3452" i="2" a="1"/>
  <c r="O3452" i="2" s="1"/>
  <c r="O3453" i="2" a="1"/>
  <c r="O3453" i="2" s="1"/>
  <c r="O3454" i="2" a="1"/>
  <c r="O3454" i="2" s="1"/>
  <c r="O3455" i="2" a="1"/>
  <c r="O3455" i="2" s="1"/>
  <c r="O3456" i="2" a="1"/>
  <c r="O3456" i="2" s="1"/>
  <c r="O3457" i="2" a="1"/>
  <c r="O3457" i="2" s="1"/>
  <c r="O3458" i="2" a="1"/>
  <c r="O3458" i="2" s="1"/>
  <c r="O3459" i="2" a="1"/>
  <c r="O3459" i="2" s="1"/>
  <c r="O3460" i="2" a="1"/>
  <c r="O3460" i="2" s="1"/>
  <c r="O3461" i="2" a="1"/>
  <c r="O3461" i="2" s="1"/>
  <c r="O3462" i="2" a="1"/>
  <c r="O3462" i="2" s="1"/>
  <c r="O3463" i="2" a="1"/>
  <c r="O3463" i="2" s="1"/>
  <c r="O3464" i="2" a="1"/>
  <c r="O3464" i="2" s="1"/>
  <c r="O3465" i="2" a="1"/>
  <c r="O3465" i="2" s="1"/>
  <c r="O3466" i="2" a="1"/>
  <c r="O3466" i="2" s="1"/>
  <c r="O3467" i="2" a="1"/>
  <c r="O3467" i="2" s="1"/>
  <c r="O3468" i="2" a="1"/>
  <c r="O3468" i="2" s="1"/>
  <c r="O3469" i="2" a="1"/>
  <c r="O3469" i="2" s="1"/>
  <c r="O3470" i="2" a="1"/>
  <c r="O3470" i="2" s="1"/>
  <c r="O3471" i="2" a="1"/>
  <c r="O3471" i="2" s="1"/>
  <c r="O3472" i="2" a="1"/>
  <c r="O3472" i="2" s="1"/>
  <c r="O3473" i="2" a="1"/>
  <c r="O3473" i="2" s="1"/>
  <c r="O3474" i="2" a="1"/>
  <c r="O3474" i="2" s="1"/>
  <c r="O3475" i="2" a="1"/>
  <c r="O3475" i="2" s="1"/>
  <c r="O3476" i="2" a="1"/>
  <c r="O3476" i="2" s="1"/>
  <c r="O3477" i="2" a="1"/>
  <c r="O3477" i="2" s="1"/>
  <c r="O3478" i="2" a="1"/>
  <c r="O3478" i="2" s="1"/>
  <c r="O3479" i="2" a="1"/>
  <c r="O3479" i="2" s="1"/>
  <c r="O3480" i="2" a="1"/>
  <c r="O3480" i="2" s="1"/>
  <c r="O3481" i="2" a="1"/>
  <c r="O3481" i="2" s="1"/>
  <c r="O3482" i="2" a="1"/>
  <c r="O3482" i="2" s="1"/>
  <c r="O3483" i="2" a="1"/>
  <c r="O3483" i="2" s="1"/>
  <c r="O3484" i="2" a="1"/>
  <c r="O3484" i="2" s="1"/>
  <c r="O3485" i="2" a="1"/>
  <c r="O3485" i="2" s="1"/>
  <c r="O3486" i="2" a="1"/>
  <c r="O3486" i="2" s="1"/>
  <c r="O3487" i="2" a="1"/>
  <c r="O3487" i="2" s="1"/>
  <c r="O3488" i="2" a="1"/>
  <c r="O3488" i="2" s="1"/>
  <c r="O3489" i="2" a="1"/>
  <c r="O3489" i="2" s="1"/>
  <c r="O3490" i="2" a="1"/>
  <c r="O3490" i="2" s="1"/>
  <c r="O3491" i="2" a="1"/>
  <c r="O3491" i="2" s="1"/>
  <c r="O3492" i="2" a="1"/>
  <c r="O3492" i="2" s="1"/>
  <c r="O3493" i="2" a="1"/>
  <c r="O3493" i="2" s="1"/>
  <c r="O3494" i="2" a="1"/>
  <c r="O3494" i="2"/>
  <c r="O3495" i="2" a="1"/>
  <c r="O3495" i="2" s="1"/>
  <c r="O3496" i="2" a="1"/>
  <c r="O3496" i="2" s="1"/>
  <c r="O3497" i="2" a="1"/>
  <c r="O3497" i="2" s="1"/>
  <c r="O3498" i="2" a="1"/>
  <c r="O3498" i="2" s="1"/>
  <c r="O3499" i="2" a="1"/>
  <c r="O3499" i="2" s="1"/>
  <c r="O3500" i="2" a="1"/>
  <c r="O3500" i="2" s="1"/>
  <c r="O3501" i="2" a="1"/>
  <c r="O3501" i="2" s="1"/>
  <c r="O3502" i="2" a="1"/>
  <c r="O3502" i="2" s="1"/>
  <c r="O3503" i="2" a="1"/>
  <c r="O3503" i="2" s="1"/>
  <c r="O3504" i="2" a="1"/>
  <c r="O3504" i="2" s="1"/>
  <c r="O3505" i="2" a="1"/>
  <c r="O3505" i="2" s="1"/>
  <c r="O3506" i="2" a="1"/>
  <c r="O3506" i="2" s="1"/>
  <c r="O3507" i="2" a="1"/>
  <c r="O3507" i="2" s="1"/>
  <c r="O3508" i="2" a="1"/>
  <c r="O3508" i="2" s="1"/>
  <c r="O3509" i="2" a="1"/>
  <c r="O3509" i="2" s="1"/>
  <c r="O3510" i="2" a="1"/>
  <c r="O3510" i="2" s="1"/>
  <c r="O3511" i="2" a="1"/>
  <c r="O3511" i="2" s="1"/>
  <c r="O3512" i="2" a="1"/>
  <c r="O3512" i="2" s="1"/>
  <c r="O3513" i="2" a="1"/>
  <c r="O3513" i="2" s="1"/>
  <c r="O3514" i="2" a="1"/>
  <c r="O3514" i="2" s="1"/>
  <c r="O3515" i="2" a="1"/>
  <c r="O3515" i="2" s="1"/>
  <c r="O3516" i="2" a="1"/>
  <c r="O3516" i="2" s="1"/>
  <c r="O3517" i="2" a="1"/>
  <c r="O3517" i="2" s="1"/>
  <c r="O3518" i="2" a="1"/>
  <c r="O3518" i="2" s="1"/>
  <c r="O3519" i="2" a="1"/>
  <c r="O3519" i="2" s="1"/>
  <c r="O3520" i="2" a="1"/>
  <c r="O3520" i="2" s="1"/>
  <c r="O3521" i="2" a="1"/>
  <c r="O3521" i="2" s="1"/>
  <c r="O3522" i="2" a="1"/>
  <c r="O3522" i="2" s="1"/>
  <c r="O3523" i="2" a="1"/>
  <c r="O3523" i="2" s="1"/>
  <c r="O3524" i="2" a="1"/>
  <c r="O3524" i="2" s="1"/>
  <c r="O3525" i="2" a="1"/>
  <c r="O3525" i="2" s="1"/>
  <c r="O3526" i="2" a="1"/>
  <c r="O3526" i="2" s="1"/>
  <c r="O3527" i="2" a="1"/>
  <c r="O3527" i="2" s="1"/>
  <c r="O3528" i="2" a="1"/>
  <c r="O3528" i="2" s="1"/>
  <c r="O3529" i="2" a="1"/>
  <c r="O3529" i="2" s="1"/>
  <c r="O3530" i="2" a="1"/>
  <c r="O3530" i="2" s="1"/>
  <c r="O3531" i="2" a="1"/>
  <c r="O3531" i="2" s="1"/>
  <c r="O3532" i="2" a="1"/>
  <c r="O3532" i="2" s="1"/>
  <c r="O3533" i="2" a="1"/>
  <c r="O3533" i="2" s="1"/>
  <c r="O3534" i="2" a="1"/>
  <c r="O3534" i="2" s="1"/>
  <c r="O3535" i="2" a="1"/>
  <c r="O3535" i="2" s="1"/>
  <c r="O3536" i="2" a="1"/>
  <c r="O3536" i="2" s="1"/>
  <c r="O3537" i="2" a="1"/>
  <c r="O3537" i="2" s="1"/>
  <c r="O3538" i="2" a="1"/>
  <c r="O3538" i="2" s="1"/>
  <c r="O3539" i="2" a="1"/>
  <c r="O3539" i="2" s="1"/>
  <c r="O3540" i="2" a="1"/>
  <c r="O3540" i="2" s="1"/>
  <c r="O3541" i="2" a="1"/>
  <c r="O3541" i="2" s="1"/>
  <c r="O3542" i="2" a="1"/>
  <c r="O3542" i="2" s="1"/>
  <c r="O3543" i="2" a="1"/>
  <c r="O3543" i="2" s="1"/>
  <c r="O3544" i="2" a="1"/>
  <c r="O3544" i="2" s="1"/>
  <c r="O3545" i="2" a="1"/>
  <c r="O3545" i="2" s="1"/>
  <c r="O3546" i="2" a="1"/>
  <c r="O3546" i="2" s="1"/>
  <c r="O3547" i="2" a="1"/>
  <c r="O3547" i="2" s="1"/>
  <c r="O3548" i="2" a="1"/>
  <c r="O3548" i="2" s="1"/>
  <c r="O3549" i="2" a="1"/>
  <c r="O3549" i="2"/>
  <c r="O3550" i="2" a="1"/>
  <c r="O3550" i="2" s="1"/>
  <c r="O3551" i="2" a="1"/>
  <c r="O3551" i="2" s="1"/>
  <c r="O3552" i="2" a="1"/>
  <c r="O3552" i="2" s="1"/>
  <c r="O3553" i="2" a="1"/>
  <c r="O3553" i="2" s="1"/>
  <c r="O3554" i="2" a="1"/>
  <c r="O3554" i="2" s="1"/>
  <c r="O3555" i="2" a="1"/>
  <c r="O3555" i="2" s="1"/>
  <c r="O3556" i="2" a="1"/>
  <c r="O3556" i="2" s="1"/>
  <c r="O3557" i="2" a="1"/>
  <c r="O3557" i="2" s="1"/>
  <c r="O3558" i="2" a="1"/>
  <c r="O3558" i="2" s="1"/>
  <c r="O3559" i="2" a="1"/>
  <c r="O3559" i="2" s="1"/>
  <c r="O3560" i="2" a="1"/>
  <c r="O3560" i="2" s="1"/>
  <c r="O3561" i="2" a="1"/>
  <c r="O3561" i="2" s="1"/>
  <c r="O3562" i="2" a="1"/>
  <c r="O3562" i="2" s="1"/>
  <c r="O3563" i="2" a="1"/>
  <c r="O3563" i="2" s="1"/>
  <c r="O3564" i="2" a="1"/>
  <c r="O3564" i="2" s="1"/>
  <c r="O3565" i="2" a="1"/>
  <c r="O3565" i="2" s="1"/>
  <c r="O3566" i="2" a="1"/>
  <c r="O3566" i="2" s="1"/>
  <c r="O3567" i="2" a="1"/>
  <c r="O3567" i="2" s="1"/>
  <c r="O3568" i="2" a="1"/>
  <c r="O3568" i="2" s="1"/>
  <c r="O3569" i="2" a="1"/>
  <c r="O3569" i="2" s="1"/>
  <c r="O3570" i="2" a="1"/>
  <c r="O3570" i="2" s="1"/>
  <c r="O3571" i="2" a="1"/>
  <c r="O3571" i="2" s="1"/>
  <c r="O3572" i="2" a="1"/>
  <c r="O3572" i="2" s="1"/>
  <c r="O3573" i="2" a="1"/>
  <c r="O3573" i="2" s="1"/>
  <c r="O3574" i="2" a="1"/>
  <c r="O3574" i="2" s="1"/>
  <c r="O3575" i="2" a="1"/>
  <c r="O3575" i="2" s="1"/>
  <c r="O3576" i="2" a="1"/>
  <c r="O3576" i="2" s="1"/>
  <c r="O3577" i="2" a="1"/>
  <c r="O3577" i="2" s="1"/>
  <c r="O3578" i="2" a="1"/>
  <c r="O3578" i="2" s="1"/>
  <c r="O3579" i="2" a="1"/>
  <c r="O3579" i="2"/>
  <c r="O3580" i="2" a="1"/>
  <c r="O3580" i="2" s="1"/>
  <c r="O3581" i="2" a="1"/>
  <c r="O3581" i="2" s="1"/>
  <c r="O3582" i="2" a="1"/>
  <c r="O3582" i="2" s="1"/>
  <c r="O3583" i="2" a="1"/>
  <c r="O3583" i="2" s="1"/>
  <c r="O3584" i="2" a="1"/>
  <c r="O3584" i="2" s="1"/>
  <c r="O3585" i="2" a="1"/>
  <c r="O3585" i="2" s="1"/>
  <c r="O3586" i="2" a="1"/>
  <c r="O3586" i="2" s="1"/>
  <c r="O3587" i="2" a="1"/>
  <c r="O3587" i="2" s="1"/>
  <c r="O3588" i="2" a="1"/>
  <c r="O3588" i="2" s="1"/>
  <c r="O3589" i="2" a="1"/>
  <c r="O3589" i="2" s="1"/>
  <c r="O3590" i="2" a="1"/>
  <c r="O3590" i="2" s="1"/>
  <c r="O3591" i="2" a="1"/>
  <c r="O3591" i="2"/>
  <c r="O3592" i="2" a="1"/>
  <c r="O3592" i="2" s="1"/>
  <c r="O3593" i="2" a="1"/>
  <c r="O3593" i="2" s="1"/>
  <c r="O3594" i="2" a="1"/>
  <c r="O3594" i="2" s="1"/>
  <c r="O3595" i="2" a="1"/>
  <c r="O3595" i="2"/>
  <c r="O3596" i="2" a="1"/>
  <c r="O3596" i="2" s="1"/>
  <c r="O3597" i="2" a="1"/>
  <c r="O3597" i="2" s="1"/>
  <c r="O3598" i="2" a="1"/>
  <c r="O3598" i="2" s="1"/>
  <c r="O3599" i="2" a="1"/>
  <c r="O3599" i="2" s="1"/>
  <c r="O3600" i="2" a="1"/>
  <c r="O3600" i="2" s="1"/>
  <c r="O3601" i="2" a="1"/>
  <c r="O3601" i="2" s="1"/>
  <c r="O3602" i="2" a="1"/>
  <c r="O3602" i="2" s="1"/>
  <c r="O3603" i="2" a="1"/>
  <c r="O3603" i="2" s="1"/>
  <c r="O3604" i="2" a="1"/>
  <c r="O3604" i="2" s="1"/>
  <c r="O3605" i="2" a="1"/>
  <c r="O3605" i="2" s="1"/>
  <c r="O3606" i="2" a="1"/>
  <c r="O3606" i="2" s="1"/>
  <c r="O3607" i="2" a="1"/>
  <c r="O3607" i="2" s="1"/>
  <c r="O3608" i="2" a="1"/>
  <c r="O3608" i="2" s="1"/>
  <c r="O3609" i="2" a="1"/>
  <c r="O3609" i="2" s="1"/>
  <c r="O3610" i="2" a="1"/>
  <c r="O3610" i="2" s="1"/>
  <c r="O3611" i="2" a="1"/>
  <c r="O3611" i="2" s="1"/>
  <c r="O3612" i="2" a="1"/>
  <c r="O3612" i="2" s="1"/>
  <c r="O3613" i="2" a="1"/>
  <c r="O3613" i="2"/>
  <c r="O3614" i="2" a="1"/>
  <c r="O3614" i="2" s="1"/>
  <c r="O3615" i="2" a="1"/>
  <c r="O3615" i="2" s="1"/>
  <c r="O3616" i="2" a="1"/>
  <c r="O3616" i="2" s="1"/>
  <c r="O3617" i="2" a="1"/>
  <c r="O3617" i="2" s="1"/>
  <c r="O3618" i="2" a="1"/>
  <c r="O3618" i="2" s="1"/>
  <c r="O3619" i="2" a="1"/>
  <c r="O3619" i="2" s="1"/>
  <c r="O3620" i="2" a="1"/>
  <c r="O3620" i="2" s="1"/>
  <c r="O3621" i="2" a="1"/>
  <c r="O3621" i="2" s="1"/>
  <c r="O3622" i="2" a="1"/>
  <c r="O3622" i="2" s="1"/>
  <c r="O3623" i="2" a="1"/>
  <c r="O3623" i="2" s="1"/>
  <c r="O3624" i="2" a="1"/>
  <c r="O3624" i="2" s="1"/>
  <c r="O3625" i="2" a="1"/>
  <c r="O3625" i="2" s="1"/>
  <c r="O3626" i="2" a="1"/>
  <c r="O3626" i="2" s="1"/>
  <c r="O3627" i="2" a="1"/>
  <c r="O3627" i="2" s="1"/>
  <c r="O3628" i="2" a="1"/>
  <c r="O3628" i="2" s="1"/>
  <c r="O3629" i="2" a="1"/>
  <c r="O3629" i="2" s="1"/>
  <c r="O3630" i="2" a="1"/>
  <c r="O3630" i="2" s="1"/>
  <c r="O3631" i="2" a="1"/>
  <c r="O3631" i="2" s="1"/>
  <c r="O3632" i="2" a="1"/>
  <c r="O3632" i="2" s="1"/>
  <c r="O3633" i="2" a="1"/>
  <c r="O3633" i="2" s="1"/>
  <c r="O3634" i="2" a="1"/>
  <c r="O3634" i="2" s="1"/>
  <c r="O3635" i="2" a="1"/>
  <c r="O3635" i="2" s="1"/>
  <c r="O3636" i="2" a="1"/>
  <c r="O3636" i="2" s="1"/>
  <c r="O3637" i="2" a="1"/>
  <c r="O3637" i="2" s="1"/>
  <c r="O3638" i="2" a="1"/>
  <c r="O3638" i="2" s="1"/>
  <c r="O3639" i="2" a="1"/>
  <c r="O3639" i="2" s="1"/>
  <c r="O3640" i="2" a="1"/>
  <c r="O3640" i="2" s="1"/>
  <c r="O3641" i="2" a="1"/>
  <c r="O3641" i="2" s="1"/>
  <c r="O3642" i="2" a="1"/>
  <c r="O3642" i="2" s="1"/>
  <c r="O3643" i="2" a="1"/>
  <c r="O3643" i="2" s="1"/>
  <c r="O3644" i="2" a="1"/>
  <c r="O3644" i="2" s="1"/>
  <c r="O3645" i="2" a="1"/>
  <c r="O3645" i="2" s="1"/>
  <c r="O3646" i="2" a="1"/>
  <c r="O3646" i="2" s="1"/>
  <c r="O3647" i="2" a="1"/>
  <c r="O3647" i="2" s="1"/>
  <c r="O3648" i="2" a="1"/>
  <c r="O3648" i="2" s="1"/>
  <c r="O3649" i="2" a="1"/>
  <c r="O3649" i="2" s="1"/>
  <c r="O3650" i="2" a="1"/>
  <c r="O3650" i="2" s="1"/>
  <c r="O3651" i="2" a="1"/>
  <c r="O3651" i="2" s="1"/>
  <c r="O3652" i="2" a="1"/>
  <c r="O3652" i="2" s="1"/>
  <c r="O3653" i="2" a="1"/>
  <c r="O3653" i="2" s="1"/>
  <c r="O3654" i="2" a="1"/>
  <c r="O3654" i="2" s="1"/>
  <c r="O3655" i="2" a="1"/>
  <c r="O3655" i="2" s="1"/>
  <c r="O3656" i="2" a="1"/>
  <c r="O3656" i="2" s="1"/>
  <c r="O3657" i="2" a="1"/>
  <c r="O3657" i="2" s="1"/>
  <c r="O3658" i="2" a="1"/>
  <c r="O3658" i="2" s="1"/>
  <c r="O3659" i="2" a="1"/>
  <c r="O3659" i="2" s="1"/>
  <c r="O3660" i="2" a="1"/>
  <c r="O3660" i="2" s="1"/>
  <c r="O3661" i="2" a="1"/>
  <c r="O3661" i="2" s="1"/>
  <c r="O3662" i="2" a="1"/>
  <c r="O3662" i="2" s="1"/>
  <c r="O3663" i="2" a="1"/>
  <c r="O3663" i="2" s="1"/>
  <c r="O3664" i="2" a="1"/>
  <c r="O3664" i="2" s="1"/>
  <c r="O3665" i="2" a="1"/>
  <c r="O3665" i="2" s="1"/>
  <c r="O3666" i="2" a="1"/>
  <c r="O3666" i="2" s="1"/>
  <c r="O3667" i="2" a="1"/>
  <c r="O3667" i="2" s="1"/>
  <c r="O3668" i="2" a="1"/>
  <c r="O3668" i="2" s="1"/>
  <c r="O3669" i="2" a="1"/>
  <c r="O3669" i="2" s="1"/>
  <c r="O3670" i="2" a="1"/>
  <c r="O3670" i="2" s="1"/>
  <c r="O3671" i="2" a="1"/>
  <c r="O3671" i="2" s="1"/>
  <c r="O3672" i="2" a="1"/>
  <c r="O3672" i="2" s="1"/>
  <c r="O3673" i="2" a="1"/>
  <c r="O3673" i="2"/>
  <c r="O3674" i="2" a="1"/>
  <c r="O3674" i="2" s="1"/>
  <c r="O3675" i="2" a="1"/>
  <c r="O3675" i="2" s="1"/>
  <c r="O3676" i="2" a="1"/>
  <c r="O3676" i="2" s="1"/>
  <c r="O3677" i="2" a="1"/>
  <c r="O3677" i="2" s="1"/>
  <c r="O3678" i="2" a="1"/>
  <c r="O3678" i="2" s="1"/>
  <c r="O3679" i="2" a="1"/>
  <c r="O3679" i="2" s="1"/>
  <c r="O3680" i="2" a="1"/>
  <c r="O3680" i="2" s="1"/>
  <c r="O3681" i="2" a="1"/>
  <c r="O3681" i="2" s="1"/>
  <c r="O3682" i="2" a="1"/>
  <c r="O3682" i="2" s="1"/>
  <c r="O3683" i="2" a="1"/>
  <c r="O3683" i="2" s="1"/>
  <c r="O3684" i="2" a="1"/>
  <c r="O3684" i="2" s="1"/>
  <c r="O3685" i="2" a="1"/>
  <c r="O3685" i="2"/>
  <c r="O3686" i="2" a="1"/>
  <c r="O3686" i="2" s="1"/>
  <c r="O3687" i="2" a="1"/>
  <c r="O3687" i="2" s="1"/>
  <c r="O3688" i="2" a="1"/>
  <c r="O3688" i="2" s="1"/>
  <c r="O3689" i="2" a="1"/>
  <c r="O3689" i="2" s="1"/>
  <c r="O3690" i="2" a="1"/>
  <c r="O3690" i="2" s="1"/>
  <c r="O3691" i="2" a="1"/>
  <c r="O3691" i="2" s="1"/>
  <c r="O3692" i="2" a="1"/>
  <c r="O3692" i="2" s="1"/>
  <c r="O3693" i="2" a="1"/>
  <c r="O3693" i="2" s="1"/>
  <c r="O3694" i="2" a="1"/>
  <c r="O3694" i="2" s="1"/>
  <c r="O3695" i="2" a="1"/>
  <c r="O3695" i="2" s="1"/>
  <c r="O3696" i="2" a="1"/>
  <c r="O3696" i="2" s="1"/>
  <c r="O3697" i="2" a="1"/>
  <c r="O3697" i="2" s="1"/>
  <c r="O3698" i="2" a="1"/>
  <c r="O3698" i="2" s="1"/>
  <c r="O3699" i="2" a="1"/>
  <c r="O3699" i="2" s="1"/>
  <c r="O3700" i="2" a="1"/>
  <c r="O3700" i="2" s="1"/>
  <c r="O3701" i="2" a="1"/>
  <c r="O3701" i="2" s="1"/>
  <c r="O3702" i="2" a="1"/>
  <c r="O3702" i="2" s="1"/>
  <c r="O3703" i="2" a="1"/>
  <c r="O3703" i="2" s="1"/>
  <c r="O3704" i="2" a="1"/>
  <c r="O3704" i="2" s="1"/>
  <c r="O3705" i="2" a="1"/>
  <c r="O3705" i="2" s="1"/>
  <c r="O3706" i="2" a="1"/>
  <c r="O3706" i="2" s="1"/>
  <c r="O3707" i="2" a="1"/>
  <c r="O3707" i="2" s="1"/>
  <c r="O3708" i="2" a="1"/>
  <c r="O3708" i="2" s="1"/>
  <c r="O3709" i="2" a="1"/>
  <c r="O3709" i="2"/>
  <c r="O3710" i="2" a="1"/>
  <c r="O3710" i="2" s="1"/>
  <c r="O3711" i="2" a="1"/>
  <c r="O3711" i="2" s="1"/>
  <c r="O3712" i="2" a="1"/>
  <c r="O3712" i="2" s="1"/>
  <c r="O3713" i="2" a="1"/>
  <c r="O3713" i="2" s="1"/>
  <c r="O3714" i="2" a="1"/>
  <c r="O3714" i="2" s="1"/>
  <c r="O3715" i="2" a="1"/>
  <c r="O3715" i="2" s="1"/>
  <c r="O3716" i="2" a="1"/>
  <c r="O3716" i="2" s="1"/>
  <c r="O3717" i="2" a="1"/>
  <c r="O3717" i="2"/>
  <c r="O3718" i="2" a="1"/>
  <c r="O3718" i="2" s="1"/>
  <c r="O3719" i="2" a="1"/>
  <c r="O3719" i="2" s="1"/>
  <c r="O3720" i="2" a="1"/>
  <c r="O3720" i="2" s="1"/>
  <c r="O3721" i="2" a="1"/>
  <c r="O3721" i="2" s="1"/>
  <c r="O3722" i="2" a="1"/>
  <c r="O3722" i="2" s="1"/>
  <c r="O3723" i="2" a="1"/>
  <c r="O3723" i="2" s="1"/>
  <c r="O3724" i="2" a="1"/>
  <c r="O3724" i="2" s="1"/>
  <c r="O3725" i="2" a="1"/>
  <c r="O3725" i="2" s="1"/>
  <c r="O3726" i="2" a="1"/>
  <c r="O3726" i="2" s="1"/>
  <c r="O3727" i="2" a="1"/>
  <c r="O3727" i="2" s="1"/>
  <c r="O3728" i="2" a="1"/>
  <c r="O3728" i="2" s="1"/>
  <c r="O3729" i="2" a="1"/>
  <c r="O3729" i="2" s="1"/>
  <c r="O3730" i="2" a="1"/>
  <c r="O3730" i="2" s="1"/>
  <c r="O3731" i="2" a="1"/>
  <c r="O3731" i="2" s="1"/>
  <c r="O3732" i="2" a="1"/>
  <c r="O3732" i="2" s="1"/>
  <c r="O3733" i="2" a="1"/>
  <c r="O3733" i="2" s="1"/>
  <c r="O3734" i="2" a="1"/>
  <c r="O3734" i="2" s="1"/>
  <c r="O3735" i="2" a="1"/>
  <c r="O3735" i="2" s="1"/>
  <c r="O3736" i="2" a="1"/>
  <c r="O3736" i="2" s="1"/>
  <c r="O3737" i="2" a="1"/>
  <c r="O3737" i="2" s="1"/>
  <c r="O3738" i="2" a="1"/>
  <c r="O3738" i="2" s="1"/>
  <c r="O3739" i="2" a="1"/>
  <c r="O3739" i="2" s="1"/>
  <c r="O3740" i="2" a="1"/>
  <c r="O3740" i="2" s="1"/>
  <c r="O3741" i="2" a="1"/>
  <c r="O3741" i="2" s="1"/>
  <c r="O3742" i="2" a="1"/>
  <c r="O3742" i="2" s="1"/>
  <c r="O3743" i="2" a="1"/>
  <c r="O3743" i="2" s="1"/>
  <c r="O3744" i="2" a="1"/>
  <c r="O3744" i="2" s="1"/>
  <c r="O3745" i="2" a="1"/>
  <c r="O3745" i="2"/>
  <c r="O3746" i="2" a="1"/>
  <c r="O3746" i="2" s="1"/>
  <c r="O3747" i="2" a="1"/>
  <c r="O3747" i="2" s="1"/>
  <c r="O3748" i="2" a="1"/>
  <c r="O3748" i="2" s="1"/>
  <c r="O3749" i="2" a="1"/>
  <c r="O3749" i="2" s="1"/>
  <c r="O3750" i="2" a="1"/>
  <c r="O3750" i="2" s="1"/>
  <c r="O3751" i="2" a="1"/>
  <c r="O3751" i="2" s="1"/>
  <c r="O3752" i="2" a="1"/>
  <c r="O3752" i="2" s="1"/>
  <c r="O3753" i="2" a="1"/>
  <c r="O3753" i="2" s="1"/>
  <c r="O3754" i="2" a="1"/>
  <c r="O3754" i="2" s="1"/>
  <c r="O3755" i="2" a="1"/>
  <c r="O3755" i="2" s="1"/>
  <c r="O3756" i="2" a="1"/>
  <c r="O3756" i="2" s="1"/>
  <c r="O3757" i="2" a="1"/>
  <c r="O3757" i="2" s="1"/>
  <c r="O3758" i="2" a="1"/>
  <c r="O3758" i="2" s="1"/>
  <c r="O3759" i="2" a="1"/>
  <c r="O3759" i="2" s="1"/>
  <c r="O3760" i="2" a="1"/>
  <c r="O3760" i="2" s="1"/>
  <c r="O3761" i="2" a="1"/>
  <c r="O3761" i="2" s="1"/>
  <c r="O3762" i="2" a="1"/>
  <c r="O3762" i="2" s="1"/>
  <c r="O3763" i="2" a="1"/>
  <c r="O3763" i="2" s="1"/>
  <c r="O3764" i="2" a="1"/>
  <c r="O3764" i="2" s="1"/>
  <c r="O3765" i="2" a="1"/>
  <c r="O3765" i="2" s="1"/>
  <c r="O3766" i="2" a="1"/>
  <c r="O3766" i="2" s="1"/>
  <c r="O3767" i="2" a="1"/>
  <c r="O3767" i="2" s="1"/>
  <c r="O3768" i="2" a="1"/>
  <c r="O3768" i="2" s="1"/>
  <c r="O3769" i="2" a="1"/>
  <c r="O3769" i="2"/>
  <c r="O3770" i="2" a="1"/>
  <c r="O3770" i="2" s="1"/>
  <c r="O3771" i="2" a="1"/>
  <c r="O3771" i="2" s="1"/>
  <c r="O3772" i="2" a="1"/>
  <c r="O3772" i="2" s="1"/>
  <c r="O3773" i="2" a="1"/>
  <c r="O3773" i="2" s="1"/>
  <c r="O3774" i="2" a="1"/>
  <c r="O3774" i="2" s="1"/>
  <c r="O3775" i="2" a="1"/>
  <c r="O3775" i="2" s="1"/>
  <c r="O3776" i="2" a="1"/>
  <c r="O3776" i="2" s="1"/>
  <c r="O3777" i="2" a="1"/>
  <c r="O3777" i="2" s="1"/>
  <c r="O3778" i="2" a="1"/>
  <c r="O3778" i="2" s="1"/>
  <c r="O3779" i="2" a="1"/>
  <c r="O3779" i="2" s="1"/>
  <c r="O3780" i="2" a="1"/>
  <c r="O3780" i="2" s="1"/>
  <c r="O3781" i="2" a="1"/>
  <c r="O3781" i="2" s="1"/>
  <c r="O3782" i="2" a="1"/>
  <c r="O3782" i="2" s="1"/>
  <c r="O3783" i="2" a="1"/>
  <c r="O3783" i="2" s="1"/>
  <c r="O3784" i="2" a="1"/>
  <c r="O3784" i="2" s="1"/>
  <c r="O3785" i="2" a="1"/>
  <c r="O3785" i="2" s="1"/>
  <c r="O3786" i="2" a="1"/>
  <c r="O3786" i="2" s="1"/>
  <c r="O3787" i="2" a="1"/>
  <c r="O3787" i="2" s="1"/>
  <c r="O3788" i="2" a="1"/>
  <c r="O3788" i="2" s="1"/>
  <c r="O3789" i="2" a="1"/>
  <c r="O3789" i="2"/>
  <c r="O3790" i="2" a="1"/>
  <c r="O3790" i="2" s="1"/>
  <c r="O3791" i="2" a="1"/>
  <c r="O3791" i="2" s="1"/>
  <c r="O3792" i="2" a="1"/>
  <c r="O3792" i="2" s="1"/>
  <c r="O3793" i="2" a="1"/>
  <c r="O3793" i="2" s="1"/>
  <c r="O3794" i="2" a="1"/>
  <c r="O3794" i="2" s="1"/>
  <c r="O3795" i="2" a="1"/>
  <c r="O3795" i="2" s="1"/>
  <c r="O3796" i="2" a="1"/>
  <c r="O3796" i="2" s="1"/>
  <c r="O3797" i="2" a="1"/>
  <c r="O3797" i="2" s="1"/>
  <c r="O3798" i="2" a="1"/>
  <c r="O3798" i="2" s="1"/>
  <c r="O3799" i="2" a="1"/>
  <c r="O3799" i="2" s="1"/>
  <c r="O3800" i="2" a="1"/>
  <c r="O3800" i="2" s="1"/>
  <c r="O3801" i="2" a="1"/>
  <c r="O3801" i="2" s="1"/>
  <c r="O3802" i="2" a="1"/>
  <c r="O3802" i="2" s="1"/>
  <c r="O3803" i="2" a="1"/>
  <c r="O3803" i="2" s="1"/>
  <c r="O3804" i="2" a="1"/>
  <c r="O3804" i="2" s="1"/>
  <c r="O3805" i="2" a="1"/>
  <c r="O3805" i="2" s="1"/>
  <c r="O3806" i="2" a="1"/>
  <c r="O3806" i="2" s="1"/>
  <c r="O3807" i="2" a="1"/>
  <c r="O3807" i="2" s="1"/>
  <c r="O3808" i="2" a="1"/>
  <c r="O3808" i="2" s="1"/>
  <c r="O3809" i="2" a="1"/>
  <c r="O3809" i="2" s="1"/>
  <c r="O3810" i="2" a="1"/>
  <c r="O3810" i="2" s="1"/>
  <c r="O3811" i="2" a="1"/>
  <c r="O3811" i="2" s="1"/>
  <c r="O3812" i="2" a="1"/>
  <c r="O3812" i="2" s="1"/>
  <c r="O3813" i="2" a="1"/>
  <c r="O3813" i="2" s="1"/>
  <c r="O3814" i="2" a="1"/>
  <c r="O3814" i="2" s="1"/>
  <c r="O3815" i="2" a="1"/>
  <c r="O3815" i="2" s="1"/>
  <c r="O3816" i="2" a="1"/>
  <c r="O3816" i="2" s="1"/>
  <c r="O3817" i="2" a="1"/>
  <c r="O3817" i="2" s="1"/>
  <c r="O3818" i="2" a="1"/>
  <c r="O3818" i="2" s="1"/>
  <c r="O3819" i="2" a="1"/>
  <c r="O3819" i="2" s="1"/>
  <c r="O3820" i="2" a="1"/>
  <c r="O3820" i="2" s="1"/>
  <c r="O3821" i="2" a="1"/>
  <c r="O3821" i="2" s="1"/>
  <c r="O3822" i="2" a="1"/>
  <c r="O3822" i="2" s="1"/>
  <c r="O3823" i="2" a="1"/>
  <c r="O3823" i="2" s="1"/>
  <c r="O3824" i="2" a="1"/>
  <c r="O3824" i="2" s="1"/>
  <c r="O3825" i="2" a="1"/>
  <c r="O3825" i="2" s="1"/>
  <c r="O3826" i="2" a="1"/>
  <c r="O3826" i="2" s="1"/>
  <c r="O3827" i="2" a="1"/>
  <c r="O3827" i="2" s="1"/>
  <c r="O3828" i="2" a="1"/>
  <c r="O3828" i="2" s="1"/>
  <c r="O3829" i="2" a="1"/>
  <c r="O3829" i="2" s="1"/>
  <c r="O3830" i="2" a="1"/>
  <c r="O3830" i="2" s="1"/>
  <c r="O3831" i="2" a="1"/>
  <c r="O3831" i="2" s="1"/>
  <c r="O3832" i="2" a="1"/>
  <c r="O3832" i="2" s="1"/>
  <c r="O3833" i="2" a="1"/>
  <c r="O3833" i="2" s="1"/>
  <c r="O3834" i="2" a="1"/>
  <c r="O3834" i="2" s="1"/>
  <c r="O3835" i="2" a="1"/>
  <c r="O3835" i="2" s="1"/>
  <c r="O3836" i="2" a="1"/>
  <c r="O3836" i="2" s="1"/>
  <c r="O3837" i="2" a="1"/>
  <c r="O3837" i="2" s="1"/>
  <c r="O3838" i="2" a="1"/>
  <c r="O3838" i="2" s="1"/>
  <c r="O3839" i="2" a="1"/>
  <c r="O3839" i="2" s="1"/>
  <c r="O3840" i="2" a="1"/>
  <c r="O3840" i="2" s="1"/>
  <c r="O3841" i="2" a="1"/>
  <c r="O3841" i="2" s="1"/>
  <c r="O3842" i="2" a="1"/>
  <c r="O3842" i="2" s="1"/>
  <c r="O3843" i="2" a="1"/>
  <c r="O3843" i="2" s="1"/>
  <c r="O3844" i="2" a="1"/>
  <c r="O3844" i="2" s="1"/>
  <c r="O3845" i="2" a="1"/>
  <c r="O3845" i="2" s="1"/>
  <c r="O3846" i="2" a="1"/>
  <c r="O3846" i="2" s="1"/>
  <c r="O3847" i="2" a="1"/>
  <c r="O3847" i="2" s="1"/>
  <c r="O3848" i="2" a="1"/>
  <c r="O3848" i="2" s="1"/>
  <c r="O3849" i="2" a="1"/>
  <c r="O3849" i="2" s="1"/>
  <c r="O3850" i="2" a="1"/>
  <c r="O3850" i="2" s="1"/>
  <c r="O3851" i="2" a="1"/>
  <c r="O3851" i="2" s="1"/>
  <c r="O3852" i="2" a="1"/>
  <c r="O3852" i="2" s="1"/>
  <c r="O3853" i="2" a="1"/>
  <c r="O3853" i="2" s="1"/>
  <c r="O3854" i="2" a="1"/>
  <c r="O3854" i="2" s="1"/>
  <c r="O3855" i="2" a="1"/>
  <c r="O3855" i="2" s="1"/>
  <c r="O3856" i="2" a="1"/>
  <c r="O3856" i="2" s="1"/>
  <c r="O3857" i="2" a="1"/>
  <c r="O3857" i="2" s="1"/>
  <c r="O3858" i="2" a="1"/>
  <c r="O3858" i="2" s="1"/>
  <c r="O3859" i="2" a="1"/>
  <c r="O3859" i="2" s="1"/>
  <c r="O3860" i="2" a="1"/>
  <c r="O3860" i="2" s="1"/>
  <c r="O3861" i="2" a="1"/>
  <c r="O3861" i="2" s="1"/>
  <c r="O3862" i="2" a="1"/>
  <c r="O3862" i="2" s="1"/>
  <c r="O3863" i="2" a="1"/>
  <c r="O3863" i="2" s="1"/>
  <c r="O3864" i="2" a="1"/>
  <c r="O3864" i="2" s="1"/>
  <c r="O3865" i="2" a="1"/>
  <c r="O3865" i="2" s="1"/>
  <c r="O3866" i="2" a="1"/>
  <c r="O3866" i="2" s="1"/>
  <c r="O3867" i="2" a="1"/>
  <c r="O3867" i="2" s="1"/>
  <c r="O3868" i="2" a="1"/>
  <c r="O3868" i="2" s="1"/>
  <c r="O3869" i="2" a="1"/>
  <c r="O3869" i="2" s="1"/>
  <c r="O3870" i="2" a="1"/>
  <c r="O3870" i="2" s="1"/>
  <c r="O3871" i="2" a="1"/>
  <c r="O3871" i="2" s="1"/>
  <c r="O3872" i="2" a="1"/>
  <c r="O3872" i="2" s="1"/>
  <c r="O3873" i="2" a="1"/>
  <c r="O3873" i="2" s="1"/>
  <c r="O3874" i="2" a="1"/>
  <c r="O3874" i="2" s="1"/>
  <c r="O3875" i="2" a="1"/>
  <c r="O3875" i="2" s="1"/>
  <c r="O3876" i="2" a="1"/>
  <c r="O3876" i="2" s="1"/>
  <c r="O3877" i="2" a="1"/>
  <c r="O3877" i="2" s="1"/>
  <c r="O3878" i="2" a="1"/>
  <c r="O3878" i="2" s="1"/>
  <c r="O3879" i="2" a="1"/>
  <c r="O3879" i="2" s="1"/>
  <c r="O3880" i="2" a="1"/>
  <c r="O3880" i="2" s="1"/>
  <c r="O3881" i="2" a="1"/>
  <c r="O3881" i="2" s="1"/>
  <c r="O3882" i="2" a="1"/>
  <c r="O3882" i="2" s="1"/>
  <c r="O3883" i="2" a="1"/>
  <c r="O3883" i="2" s="1"/>
  <c r="O3884" i="2" a="1"/>
  <c r="O3884" i="2" s="1"/>
  <c r="O3885" i="2" a="1"/>
  <c r="O3885" i="2" s="1"/>
  <c r="O3886" i="2" a="1"/>
  <c r="O3886" i="2" s="1"/>
  <c r="O3887" i="2" a="1"/>
  <c r="O3887" i="2" s="1"/>
  <c r="O3888" i="2" a="1"/>
  <c r="O3888" i="2" s="1"/>
  <c r="O3889" i="2" a="1"/>
  <c r="O3889" i="2" s="1"/>
  <c r="O3890" i="2" a="1"/>
  <c r="O3890" i="2" s="1"/>
  <c r="O3891" i="2" a="1"/>
  <c r="O3891" i="2" s="1"/>
  <c r="O3892" i="2" a="1"/>
  <c r="O3892" i="2" s="1"/>
  <c r="O3893" i="2" a="1"/>
  <c r="O3893" i="2" s="1"/>
  <c r="O3894" i="2" a="1"/>
  <c r="O3894" i="2" s="1"/>
  <c r="O3895" i="2" a="1"/>
  <c r="O3895" i="2" s="1"/>
  <c r="O3896" i="2" a="1"/>
  <c r="O3896" i="2" s="1"/>
  <c r="O3897" i="2" a="1"/>
  <c r="O3897" i="2"/>
  <c r="O3898" i="2" a="1"/>
  <c r="O3898" i="2" s="1"/>
  <c r="O3899" i="2" a="1"/>
  <c r="O3899" i="2" s="1"/>
  <c r="O3900" i="2" a="1"/>
  <c r="O3900" i="2" s="1"/>
  <c r="O3901" i="2" a="1"/>
  <c r="O3901" i="2"/>
  <c r="O3902" i="2" a="1"/>
  <c r="O3902" i="2" s="1"/>
  <c r="O3903" i="2" a="1"/>
  <c r="O3903" i="2" s="1"/>
  <c r="O3904" i="2" a="1"/>
  <c r="O3904" i="2" s="1"/>
  <c r="O3905" i="2" a="1"/>
  <c r="O3905" i="2" s="1"/>
  <c r="O3906" i="2" a="1"/>
  <c r="O3906" i="2" s="1"/>
  <c r="O3907" i="2" a="1"/>
  <c r="O3907" i="2" s="1"/>
  <c r="O3908" i="2" a="1"/>
  <c r="O3908" i="2" s="1"/>
  <c r="O3909" i="2" a="1"/>
  <c r="O3909" i="2" s="1"/>
  <c r="O3910" i="2" a="1"/>
  <c r="O3910" i="2" s="1"/>
  <c r="O3911" i="2" a="1"/>
  <c r="O3911" i="2" s="1"/>
  <c r="O3912" i="2" a="1"/>
  <c r="O3912" i="2" s="1"/>
  <c r="O3913" i="2" a="1"/>
  <c r="O3913" i="2" s="1"/>
  <c r="O3914" i="2" a="1"/>
  <c r="O3914" i="2" s="1"/>
  <c r="O3915" i="2" a="1"/>
  <c r="O3915" i="2" s="1"/>
  <c r="O3916" i="2" a="1"/>
  <c r="O3916" i="2" s="1"/>
  <c r="O3917" i="2" a="1"/>
  <c r="O3917" i="2" s="1"/>
  <c r="O3918" i="2" a="1"/>
  <c r="O3918" i="2" s="1"/>
  <c r="O3919" i="2" a="1"/>
  <c r="O3919" i="2" s="1"/>
  <c r="O3920" i="2" a="1"/>
  <c r="O3920" i="2" s="1"/>
  <c r="O3921" i="2" a="1"/>
  <c r="O3921" i="2" s="1"/>
  <c r="O3922" i="2" a="1"/>
  <c r="O3922" i="2" s="1"/>
  <c r="O3923" i="2" a="1"/>
  <c r="O3923" i="2" s="1"/>
  <c r="O3924" i="2" a="1"/>
  <c r="O3924" i="2" s="1"/>
  <c r="O3925" i="2" a="1"/>
  <c r="O3925" i="2" s="1"/>
  <c r="O3926" i="2" a="1"/>
  <c r="O3926" i="2" s="1"/>
  <c r="O3927" i="2" a="1"/>
  <c r="O3927" i="2" s="1"/>
  <c r="O3928" i="2" a="1"/>
  <c r="O3928" i="2" s="1"/>
  <c r="O3929" i="2" a="1"/>
  <c r="O3929" i="2" s="1"/>
  <c r="O3930" i="2" a="1"/>
  <c r="O3930" i="2" s="1"/>
  <c r="O3931" i="2" a="1"/>
  <c r="O3931" i="2" s="1"/>
  <c r="O3932" i="2" a="1"/>
  <c r="O3932" i="2" s="1"/>
  <c r="O3933" i="2" a="1"/>
  <c r="O3933" i="2" s="1"/>
  <c r="O3934" i="2" a="1"/>
  <c r="O3934" i="2" s="1"/>
  <c r="O3935" i="2" a="1"/>
  <c r="O3935" i="2" s="1"/>
  <c r="O3936" i="2" a="1"/>
  <c r="O3936" i="2" s="1"/>
  <c r="O3937" i="2" a="1"/>
  <c r="O3937" i="2" s="1"/>
  <c r="O3938" i="2" a="1"/>
  <c r="O3938" i="2" s="1"/>
  <c r="O3939" i="2" a="1"/>
  <c r="O3939" i="2" s="1"/>
  <c r="O3940" i="2" a="1"/>
  <c r="O3940" i="2" s="1"/>
  <c r="O3941" i="2" a="1"/>
  <c r="O3941" i="2" s="1"/>
  <c r="O3942" i="2" a="1"/>
  <c r="O3942" i="2" s="1"/>
  <c r="O3943" i="2" a="1"/>
  <c r="O3943" i="2" s="1"/>
  <c r="O3944" i="2" a="1"/>
  <c r="O3944" i="2" s="1"/>
  <c r="O3945" i="2" a="1"/>
  <c r="O3945" i="2" s="1"/>
  <c r="O3946" i="2" a="1"/>
  <c r="O3946" i="2" s="1"/>
  <c r="O3947" i="2" a="1"/>
  <c r="O3947" i="2" s="1"/>
  <c r="O3948" i="2" a="1"/>
  <c r="O3948" i="2" s="1"/>
  <c r="O3949" i="2" a="1"/>
  <c r="O3949" i="2"/>
  <c r="O3950" i="2" a="1"/>
  <c r="O3950" i="2" s="1"/>
  <c r="O3951" i="2" a="1"/>
  <c r="O3951" i="2" s="1"/>
  <c r="O3952" i="2" a="1"/>
  <c r="O3952" i="2" s="1"/>
  <c r="O3953" i="2" a="1"/>
  <c r="O3953" i="2" s="1"/>
  <c r="O3954" i="2" a="1"/>
  <c r="O3954" i="2" s="1"/>
  <c r="O3955" i="2" a="1"/>
  <c r="O3955" i="2" s="1"/>
  <c r="O3956" i="2" a="1"/>
  <c r="O3956" i="2" s="1"/>
  <c r="O3957" i="2" a="1"/>
  <c r="O3957" i="2" s="1"/>
  <c r="O3958" i="2" a="1"/>
  <c r="O3958" i="2" s="1"/>
  <c r="O3959" i="2" a="1"/>
  <c r="O3959" i="2" s="1"/>
  <c r="O3960" i="2" a="1"/>
  <c r="O3960" i="2" s="1"/>
  <c r="O3961" i="2" a="1"/>
  <c r="O3961" i="2" s="1"/>
  <c r="O3962" i="2" a="1"/>
  <c r="O3962" i="2" s="1"/>
  <c r="O3963" i="2" a="1"/>
  <c r="O3963" i="2" s="1"/>
  <c r="O3964" i="2" a="1"/>
  <c r="O3964" i="2" s="1"/>
  <c r="O3965" i="2" a="1"/>
  <c r="O3965" i="2" s="1"/>
  <c r="O3966" i="2" a="1"/>
  <c r="O3966" i="2" s="1"/>
  <c r="O3967" i="2" a="1"/>
  <c r="O3967" i="2" s="1"/>
  <c r="O3968" i="2" a="1"/>
  <c r="O3968" i="2" s="1"/>
  <c r="O3969" i="2" a="1"/>
  <c r="O3969" i="2" s="1"/>
  <c r="O3970" i="2" a="1"/>
  <c r="O3970" i="2" s="1"/>
  <c r="O3971" i="2" a="1"/>
  <c r="O3971" i="2" s="1"/>
  <c r="O3972" i="2" a="1"/>
  <c r="O3972" i="2" s="1"/>
  <c r="O3973" i="2" a="1"/>
  <c r="O3973" i="2" s="1"/>
  <c r="O3974" i="2" a="1"/>
  <c r="O3974" i="2" s="1"/>
  <c r="O3975" i="2" a="1"/>
  <c r="O3975" i="2" s="1"/>
  <c r="O3976" i="2" a="1"/>
  <c r="O3976" i="2" s="1"/>
  <c r="O3977" i="2" a="1"/>
  <c r="O3977" i="2" s="1"/>
  <c r="O3978" i="2" a="1"/>
  <c r="O3978" i="2" s="1"/>
  <c r="O3979" i="2" a="1"/>
  <c r="O3979" i="2" s="1"/>
  <c r="O3980" i="2" a="1"/>
  <c r="O3980" i="2" s="1"/>
  <c r="O3981" i="2" a="1"/>
  <c r="O3981" i="2" s="1"/>
  <c r="O3982" i="2" a="1"/>
  <c r="O3982" i="2" s="1"/>
  <c r="O3983" i="2" a="1"/>
  <c r="O3983" i="2" s="1"/>
  <c r="O3984" i="2" a="1"/>
  <c r="O3984" i="2" s="1"/>
  <c r="O3985" i="2" a="1"/>
  <c r="O3985" i="2" s="1"/>
  <c r="O3986" i="2" a="1"/>
  <c r="O3986" i="2" s="1"/>
  <c r="O3987" i="2" a="1"/>
  <c r="O3987" i="2" s="1"/>
  <c r="O3988" i="2" a="1"/>
  <c r="O3988" i="2" s="1"/>
  <c r="O3989" i="2" a="1"/>
  <c r="O3989" i="2" s="1"/>
  <c r="O3990" i="2" a="1"/>
  <c r="O3990" i="2" s="1"/>
  <c r="O3991" i="2" a="1"/>
  <c r="O3991" i="2" s="1"/>
  <c r="O3992" i="2" a="1"/>
  <c r="O3992" i="2" s="1"/>
  <c r="O3993" i="2" a="1"/>
  <c r="O3993" i="2" s="1"/>
  <c r="O3994" i="2" a="1"/>
  <c r="O3994" i="2" s="1"/>
  <c r="O3995" i="2" a="1"/>
  <c r="O3995" i="2" s="1"/>
  <c r="O3996" i="2" a="1"/>
  <c r="O3996" i="2" s="1"/>
  <c r="O3997" i="2" a="1"/>
  <c r="O3997" i="2" s="1"/>
  <c r="O3998" i="2" a="1"/>
  <c r="O3998" i="2" s="1"/>
  <c r="O3999" i="2" a="1"/>
  <c r="O3999" i="2" s="1"/>
  <c r="O4000" i="2" a="1"/>
  <c r="O4000" i="2" s="1"/>
  <c r="O4001" i="2" a="1"/>
  <c r="O4001" i="2" s="1"/>
  <c r="O4002" i="2" a="1"/>
  <c r="O4002" i="2" s="1"/>
  <c r="O4003" i="2" a="1"/>
  <c r="O4003" i="2" s="1"/>
  <c r="O4004" i="2" a="1"/>
  <c r="O4004" i="2" s="1"/>
  <c r="O4005" i="2" a="1"/>
  <c r="O4005" i="2" s="1"/>
  <c r="O4006" i="2" a="1"/>
  <c r="O4006" i="2" s="1"/>
  <c r="O4007" i="2" a="1"/>
  <c r="O4007" i="2" s="1"/>
  <c r="O4008" i="2" a="1"/>
  <c r="O4008" i="2" s="1"/>
  <c r="O4009" i="2" a="1"/>
  <c r="O4009" i="2" s="1"/>
  <c r="O4010" i="2" a="1"/>
  <c r="O4010" i="2" s="1"/>
  <c r="O4011" i="2" a="1"/>
  <c r="O4011" i="2" s="1"/>
  <c r="O4012" i="2" a="1"/>
  <c r="O4012" i="2" s="1"/>
  <c r="O4013" i="2" a="1"/>
  <c r="O4013" i="2" s="1"/>
  <c r="O4014" i="2" a="1"/>
  <c r="O4014" i="2" s="1"/>
  <c r="O4015" i="2" a="1"/>
  <c r="O4015" i="2" s="1"/>
  <c r="O4016" i="2" a="1"/>
  <c r="O4016" i="2" s="1"/>
  <c r="O4017" i="2" a="1"/>
  <c r="O4017" i="2" s="1"/>
  <c r="O4018" i="2" a="1"/>
  <c r="O4018" i="2" s="1"/>
  <c r="O4019" i="2" a="1"/>
  <c r="O4019" i="2" s="1"/>
  <c r="O4020" i="2" a="1"/>
  <c r="O4020" i="2" s="1"/>
  <c r="O4021" i="2" a="1"/>
  <c r="O4021" i="2" s="1"/>
  <c r="O4022" i="2" a="1"/>
  <c r="O4022" i="2" s="1"/>
  <c r="O4023" i="2" a="1"/>
  <c r="O4023" i="2" s="1"/>
  <c r="O4024" i="2" a="1"/>
  <c r="O4024" i="2" s="1"/>
  <c r="O4025" i="2" a="1"/>
  <c r="O4025" i="2" s="1"/>
  <c r="O4026" i="2" a="1"/>
  <c r="O4026" i="2" s="1"/>
  <c r="O4027" i="2" a="1"/>
  <c r="O4027" i="2" s="1"/>
  <c r="O4028" i="2" a="1"/>
  <c r="O4028" i="2" s="1"/>
  <c r="O4029" i="2" a="1"/>
  <c r="O4029" i="2" s="1"/>
  <c r="O4030" i="2" a="1"/>
  <c r="O4030" i="2" s="1"/>
  <c r="O4031" i="2" a="1"/>
  <c r="O4031" i="2" s="1"/>
  <c r="O4032" i="2" a="1"/>
  <c r="O4032" i="2" s="1"/>
  <c r="O4033" i="2" a="1"/>
  <c r="O4033" i="2" s="1"/>
  <c r="O4034" i="2" a="1"/>
  <c r="O4034" i="2" s="1"/>
  <c r="O4035" i="2" a="1"/>
  <c r="O4035" i="2" s="1"/>
  <c r="O4036" i="2" a="1"/>
  <c r="O4036" i="2" s="1"/>
  <c r="O4037" i="2" a="1"/>
  <c r="O4037" i="2" s="1"/>
  <c r="O4038" i="2" a="1"/>
  <c r="O4038" i="2" s="1"/>
  <c r="O4039" i="2" a="1"/>
  <c r="O4039" i="2" s="1"/>
  <c r="O4040" i="2" a="1"/>
  <c r="O4040" i="2" s="1"/>
  <c r="O4041" i="2" a="1"/>
  <c r="O4041" i="2" s="1"/>
  <c r="O4042" i="2" a="1"/>
  <c r="O4042" i="2" s="1"/>
  <c r="O4043" i="2" a="1"/>
  <c r="O4043" i="2" s="1"/>
  <c r="O4044" i="2" a="1"/>
  <c r="O4044" i="2" s="1"/>
  <c r="O4045" i="2" a="1"/>
  <c r="O4045" i="2" s="1"/>
  <c r="O4046" i="2" a="1"/>
  <c r="O4046" i="2" s="1"/>
  <c r="O4047" i="2" a="1"/>
  <c r="O4047" i="2" s="1"/>
  <c r="O4048" i="2" a="1"/>
  <c r="O4048" i="2" s="1"/>
  <c r="O4049" i="2" a="1"/>
  <c r="O4049" i="2" s="1"/>
  <c r="O4050" i="2" a="1"/>
  <c r="O4050" i="2" s="1"/>
  <c r="O4051" i="2" a="1"/>
  <c r="O4051" i="2" s="1"/>
  <c r="O4052" i="2" a="1"/>
  <c r="O4052" i="2" s="1"/>
  <c r="O4053" i="2" a="1"/>
  <c r="O4053" i="2" s="1"/>
  <c r="O4054" i="2" a="1"/>
  <c r="O4054" i="2" s="1"/>
  <c r="O4055" i="2" a="1"/>
  <c r="O4055" i="2" s="1"/>
  <c r="O4056" i="2" a="1"/>
  <c r="O4056" i="2" s="1"/>
  <c r="O4057" i="2" a="1"/>
  <c r="O4057" i="2" s="1"/>
  <c r="O4058" i="2" a="1"/>
  <c r="O4058" i="2" s="1"/>
  <c r="O4059" i="2" a="1"/>
  <c r="O4059" i="2" s="1"/>
  <c r="O4060" i="2" a="1"/>
  <c r="O4060" i="2" s="1"/>
  <c r="O4061" i="2" a="1"/>
  <c r="O4061" i="2"/>
  <c r="O4062" i="2" a="1"/>
  <c r="O4062" i="2" s="1"/>
  <c r="O4063" i="2" a="1"/>
  <c r="O4063" i="2" s="1"/>
  <c r="O4064" i="2" a="1"/>
  <c r="O4064" i="2" s="1"/>
  <c r="O4065" i="2" a="1"/>
  <c r="O4065" i="2"/>
  <c r="O4066" i="2" a="1"/>
  <c r="O4066" i="2" s="1"/>
  <c r="O4067" i="2" a="1"/>
  <c r="O4067" i="2" s="1"/>
  <c r="O4068" i="2" a="1"/>
  <c r="O4068" i="2" s="1"/>
  <c r="O4069" i="2" a="1"/>
  <c r="O4069" i="2" s="1"/>
  <c r="O4070" i="2" a="1"/>
  <c r="O4070" i="2" s="1"/>
  <c r="O4071" i="2" a="1"/>
  <c r="O4071" i="2" s="1"/>
  <c r="O4072" i="2" a="1"/>
  <c r="O4072" i="2" s="1"/>
  <c r="O4073" i="2" a="1"/>
  <c r="O4073" i="2" s="1"/>
  <c r="O4074" i="2" a="1"/>
  <c r="O4074" i="2" s="1"/>
  <c r="O4075" i="2" a="1"/>
  <c r="O4075" i="2" s="1"/>
  <c r="O4076" i="2" a="1"/>
  <c r="O4076" i="2" s="1"/>
  <c r="O4077" i="2" a="1"/>
  <c r="O4077" i="2"/>
  <c r="O4078" i="2" a="1"/>
  <c r="O4078" i="2" s="1"/>
  <c r="O4079" i="2" a="1"/>
  <c r="O4079" i="2" s="1"/>
  <c r="O4080" i="2" a="1"/>
  <c r="O4080" i="2" s="1"/>
  <c r="O4081" i="2" a="1"/>
  <c r="O4081" i="2" s="1"/>
  <c r="O4082" i="2" a="1"/>
  <c r="O4082" i="2" s="1"/>
  <c r="O4083" i="2" a="1"/>
  <c r="O4083" i="2" s="1"/>
  <c r="O4084" i="2" a="1"/>
  <c r="O4084" i="2" s="1"/>
  <c r="O4085" i="2" a="1"/>
  <c r="O4085" i="2" s="1"/>
  <c r="O4086" i="2" a="1"/>
  <c r="O4086" i="2" s="1"/>
  <c r="O4087" i="2" a="1"/>
  <c r="O4087" i="2" s="1"/>
  <c r="O4088" i="2" a="1"/>
  <c r="O4088" i="2" s="1"/>
  <c r="O4089" i="2" a="1"/>
  <c r="O4089" i="2"/>
  <c r="O4090" i="2" a="1"/>
  <c r="O4090" i="2" s="1"/>
  <c r="O4091" i="2" a="1"/>
  <c r="O4091" i="2" s="1"/>
  <c r="O4092" i="2" a="1"/>
  <c r="O4092" i="2" s="1"/>
  <c r="O4093" i="2" a="1"/>
  <c r="O4093" i="2" s="1"/>
  <c r="O4094" i="2" a="1"/>
  <c r="O4094" i="2" s="1"/>
  <c r="O4095" i="2" a="1"/>
  <c r="O4095" i="2" s="1"/>
  <c r="O4096" i="2" a="1"/>
  <c r="O4096" i="2" s="1"/>
  <c r="O4097" i="2" a="1"/>
  <c r="O4097" i="2" s="1"/>
  <c r="O4098" i="2" a="1"/>
  <c r="O4098" i="2" s="1"/>
  <c r="O4099" i="2" a="1"/>
  <c r="O4099" i="2" s="1"/>
  <c r="O4100" i="2" a="1"/>
  <c r="O4100" i="2" s="1"/>
  <c r="O4101" i="2" a="1"/>
  <c r="O4101" i="2" s="1"/>
  <c r="O4102" i="2" a="1"/>
  <c r="O4102" i="2" s="1"/>
  <c r="O4103" i="2" a="1"/>
  <c r="O4103" i="2" s="1"/>
  <c r="O4104" i="2" a="1"/>
  <c r="O4104" i="2" s="1"/>
  <c r="O4105" i="2" a="1"/>
  <c r="O4105" i="2" s="1"/>
  <c r="O4106" i="2" a="1"/>
  <c r="O4106" i="2" s="1"/>
  <c r="O4107" i="2" a="1"/>
  <c r="O4107" i="2" s="1"/>
  <c r="O4108" i="2" a="1"/>
  <c r="O4108" i="2" s="1"/>
  <c r="O4109" i="2" a="1"/>
  <c r="O4109" i="2" s="1"/>
  <c r="O4110" i="2" a="1"/>
  <c r="O4110" i="2" s="1"/>
  <c r="O4111" i="2" a="1"/>
  <c r="O4111" i="2" s="1"/>
  <c r="O4112" i="2" a="1"/>
  <c r="O4112" i="2" s="1"/>
  <c r="O4113" i="2" a="1"/>
  <c r="O4113" i="2" s="1"/>
  <c r="O4114" i="2" a="1"/>
  <c r="O4114" i="2" s="1"/>
  <c r="O4115" i="2" a="1"/>
  <c r="O4115" i="2" s="1"/>
  <c r="O4116" i="2" a="1"/>
  <c r="O4116" i="2" s="1"/>
  <c r="O4117" i="2" a="1"/>
  <c r="O4117" i="2" s="1"/>
  <c r="O4118" i="2" a="1"/>
  <c r="O4118" i="2" s="1"/>
  <c r="O4119" i="2" a="1"/>
  <c r="O4119" i="2" s="1"/>
  <c r="O4120" i="2" a="1"/>
  <c r="O4120" i="2" s="1"/>
  <c r="O4121" i="2" a="1"/>
  <c r="O4121" i="2" s="1"/>
  <c r="O4122" i="2" a="1"/>
  <c r="O4122" i="2" s="1"/>
  <c r="O4123" i="2" a="1"/>
  <c r="O4123" i="2" s="1"/>
  <c r="O4124" i="2" a="1"/>
  <c r="O4124" i="2" s="1"/>
  <c r="O4125" i="2" a="1"/>
  <c r="O4125" i="2" s="1"/>
  <c r="O4126" i="2" a="1"/>
  <c r="O4126" i="2" s="1"/>
  <c r="O4127" i="2" a="1"/>
  <c r="O4127" i="2" s="1"/>
  <c r="O4128" i="2" a="1"/>
  <c r="O4128" i="2" s="1"/>
  <c r="O4129" i="2" a="1"/>
  <c r="O4129" i="2" s="1"/>
  <c r="O4130" i="2" a="1"/>
  <c r="O4130" i="2" s="1"/>
  <c r="O4131" i="2" a="1"/>
  <c r="O4131" i="2" s="1"/>
  <c r="O4132" i="2" a="1"/>
  <c r="O4132" i="2" s="1"/>
  <c r="O4133" i="2" a="1"/>
  <c r="O4133" i="2" s="1"/>
  <c r="O4134" i="2" a="1"/>
  <c r="O4134" i="2" s="1"/>
  <c r="O4135" i="2" a="1"/>
  <c r="O4135" i="2" s="1"/>
  <c r="O4136" i="2" a="1"/>
  <c r="O4136" i="2" s="1"/>
  <c r="O4137" i="2" a="1"/>
  <c r="O4137" i="2" s="1"/>
  <c r="O4138" i="2" a="1"/>
  <c r="O4138" i="2" s="1"/>
  <c r="O4139" i="2" a="1"/>
  <c r="O4139" i="2" s="1"/>
  <c r="O4140" i="2" a="1"/>
  <c r="O4140" i="2" s="1"/>
  <c r="O4141" i="2" a="1"/>
  <c r="O4141" i="2" s="1"/>
  <c r="O4142" i="2" a="1"/>
  <c r="O4142" i="2" s="1"/>
  <c r="O4143" i="2" a="1"/>
  <c r="O4143" i="2" s="1"/>
  <c r="O4144" i="2" a="1"/>
  <c r="O4144" i="2" s="1"/>
  <c r="O4145" i="2" a="1"/>
  <c r="O4145" i="2" s="1"/>
  <c r="O4146" i="2" a="1"/>
  <c r="O4146" i="2" s="1"/>
  <c r="O4147" i="2" a="1"/>
  <c r="O4147" i="2" s="1"/>
  <c r="O4148" i="2" a="1"/>
  <c r="O4148" i="2" s="1"/>
  <c r="O4149" i="2" a="1"/>
  <c r="O4149" i="2" s="1"/>
  <c r="O4150" i="2" a="1"/>
  <c r="O4150" i="2" s="1"/>
  <c r="O4151" i="2" a="1"/>
  <c r="O4151" i="2" s="1"/>
  <c r="O4152" i="2" a="1"/>
  <c r="O4152" i="2" s="1"/>
  <c r="O4153" i="2" a="1"/>
  <c r="O4153" i="2" s="1"/>
  <c r="O4154" i="2" a="1"/>
  <c r="O4154" i="2" s="1"/>
  <c r="O4155" i="2" a="1"/>
  <c r="O4155" i="2" s="1"/>
  <c r="O4156" i="2" a="1"/>
  <c r="O4156" i="2" s="1"/>
  <c r="O4157" i="2" a="1"/>
  <c r="O4157" i="2" s="1"/>
  <c r="O4158" i="2" a="1"/>
  <c r="O4158" i="2" s="1"/>
  <c r="O4159" i="2" a="1"/>
  <c r="O4159" i="2" s="1"/>
  <c r="O4160" i="2" a="1"/>
  <c r="O4160" i="2" s="1"/>
  <c r="O4161" i="2" a="1"/>
  <c r="O4161" i="2" s="1"/>
  <c r="O4162" i="2" a="1"/>
  <c r="O4162" i="2" s="1"/>
  <c r="O4163" i="2" a="1"/>
  <c r="O4163" i="2" s="1"/>
  <c r="O4164" i="2" a="1"/>
  <c r="O4164" i="2" s="1"/>
  <c r="O4165" i="2" a="1"/>
  <c r="O4165" i="2" s="1"/>
  <c r="O4166" i="2" a="1"/>
  <c r="O4166" i="2" s="1"/>
  <c r="O4167" i="2" a="1"/>
  <c r="O4167" i="2" s="1"/>
  <c r="O4168" i="2" a="1"/>
  <c r="O4168" i="2" s="1"/>
  <c r="O4169" i="2" a="1"/>
  <c r="O4169" i="2" s="1"/>
  <c r="O4170" i="2" a="1"/>
  <c r="O4170" i="2" s="1"/>
  <c r="O4171" i="2" a="1"/>
  <c r="O4171" i="2" s="1"/>
  <c r="O4172" i="2" a="1"/>
  <c r="O4172" i="2" s="1"/>
  <c r="O4173" i="2" a="1"/>
  <c r="O4173" i="2"/>
  <c r="O4174" i="2" a="1"/>
  <c r="O4174" i="2" s="1"/>
  <c r="O4175" i="2" a="1"/>
  <c r="O4175" i="2" s="1"/>
  <c r="O4176" i="2" a="1"/>
  <c r="O4176" i="2" s="1"/>
  <c r="O4177" i="2" a="1"/>
  <c r="O4177" i="2" s="1"/>
  <c r="O4178" i="2" a="1"/>
  <c r="O4178" i="2" s="1"/>
  <c r="O4179" i="2" a="1"/>
  <c r="O4179" i="2" s="1"/>
  <c r="O4180" i="2" a="1"/>
  <c r="O4180" i="2" s="1"/>
  <c r="O4181" i="2" a="1"/>
  <c r="O4181" i="2" s="1"/>
  <c r="O4182" i="2" a="1"/>
  <c r="O4182" i="2" s="1"/>
  <c r="O4183" i="2" a="1"/>
  <c r="O4183" i="2" s="1"/>
  <c r="O4184" i="2" a="1"/>
  <c r="O4184" i="2" s="1"/>
  <c r="O4185" i="2" a="1"/>
  <c r="O4185" i="2" s="1"/>
  <c r="O4186" i="2" a="1"/>
  <c r="O4186" i="2" s="1"/>
  <c r="O4187" i="2" a="1"/>
  <c r="O4187" i="2" s="1"/>
  <c r="O4188" i="2" a="1"/>
  <c r="O4188" i="2" s="1"/>
  <c r="O4189" i="2" a="1"/>
  <c r="O4189" i="2" s="1"/>
  <c r="O4190" i="2" a="1"/>
  <c r="O4190" i="2" s="1"/>
  <c r="O4191" i="2" a="1"/>
  <c r="O4191" i="2" s="1"/>
  <c r="O4192" i="2" a="1"/>
  <c r="O4192" i="2" s="1"/>
  <c r="O4193" i="2" a="1"/>
  <c r="O4193" i="2" s="1"/>
  <c r="O4194" i="2" a="1"/>
  <c r="O4194" i="2" s="1"/>
  <c r="O4195" i="2" a="1"/>
  <c r="O4195" i="2" s="1"/>
  <c r="O4196" i="2" a="1"/>
  <c r="O4196" i="2" s="1"/>
  <c r="O4197" i="2" a="1"/>
  <c r="O4197" i="2" s="1"/>
  <c r="O4198" i="2" a="1"/>
  <c r="O4198" i="2" s="1"/>
  <c r="O4199" i="2" a="1"/>
  <c r="O4199" i="2" s="1"/>
  <c r="O4200" i="2" a="1"/>
  <c r="O4200" i="2" s="1"/>
  <c r="O4201" i="2" a="1"/>
  <c r="O4201" i="2" s="1"/>
  <c r="O4202" i="2" a="1"/>
  <c r="O4202" i="2" s="1"/>
  <c r="O4203" i="2" a="1"/>
  <c r="O4203" i="2" s="1"/>
  <c r="O4204" i="2" a="1"/>
  <c r="O4204" i="2" s="1"/>
  <c r="O4205" i="2" a="1"/>
  <c r="O4205" i="2"/>
  <c r="O4206" i="2" a="1"/>
  <c r="O4206" i="2" s="1"/>
  <c r="O4207" i="2" a="1"/>
  <c r="O4207" i="2" s="1"/>
  <c r="O4208" i="2" a="1"/>
  <c r="O4208" i="2" s="1"/>
  <c r="O4209" i="2" a="1"/>
  <c r="O4209" i="2" s="1"/>
  <c r="O4210" i="2" a="1"/>
  <c r="O4210" i="2" s="1"/>
  <c r="O4211" i="2" a="1"/>
  <c r="O4211" i="2" s="1"/>
  <c r="O4212" i="2" a="1"/>
  <c r="O4212" i="2" s="1"/>
  <c r="O4213" i="2" a="1"/>
  <c r="O4213" i="2" s="1"/>
  <c r="O4214" i="2" a="1"/>
  <c r="O4214" i="2" s="1"/>
  <c r="O4215" i="2" a="1"/>
  <c r="O4215" i="2" s="1"/>
  <c r="O4216" i="2" a="1"/>
  <c r="O4216" i="2" s="1"/>
  <c r="O4217" i="2" a="1"/>
  <c r="O4217" i="2" s="1"/>
  <c r="O4218" i="2" a="1"/>
  <c r="O4218" i="2" s="1"/>
  <c r="O4219" i="2" a="1"/>
  <c r="O4219" i="2" s="1"/>
  <c r="O4220" i="2" a="1"/>
  <c r="O4220" i="2" s="1"/>
  <c r="O4221" i="2" a="1"/>
  <c r="O4221" i="2" s="1"/>
  <c r="O4222" i="2" a="1"/>
  <c r="O4222" i="2" s="1"/>
  <c r="O4223" i="2" a="1"/>
  <c r="O4223" i="2" s="1"/>
  <c r="O4224" i="2" a="1"/>
  <c r="O4224" i="2" s="1"/>
  <c r="O4225" i="2" a="1"/>
  <c r="O4225" i="2" s="1"/>
  <c r="O4226" i="2" a="1"/>
  <c r="O4226" i="2" s="1"/>
  <c r="O4227" i="2" a="1"/>
  <c r="O4227" i="2" s="1"/>
  <c r="O4228" i="2" a="1"/>
  <c r="O4228" i="2" s="1"/>
  <c r="O4229" i="2" a="1"/>
  <c r="O4229" i="2" s="1"/>
  <c r="O4230" i="2" a="1"/>
  <c r="O4230" i="2" s="1"/>
  <c r="O4231" i="2" a="1"/>
  <c r="O4231" i="2" s="1"/>
  <c r="O4232" i="2" a="1"/>
  <c r="O4232" i="2" s="1"/>
  <c r="O4233" i="2" a="1"/>
  <c r="O4233" i="2" s="1"/>
  <c r="O4234" i="2" a="1"/>
  <c r="O4234" i="2" s="1"/>
  <c r="O4235" i="2" a="1"/>
  <c r="O4235" i="2" s="1"/>
  <c r="O4236" i="2" a="1"/>
  <c r="O4236" i="2" s="1"/>
  <c r="O4237" i="2" a="1"/>
  <c r="O4237" i="2" s="1"/>
  <c r="O4238" i="2" a="1"/>
  <c r="O4238" i="2" s="1"/>
  <c r="O4239" i="2" a="1"/>
  <c r="O4239" i="2" s="1"/>
  <c r="O4240" i="2" a="1"/>
  <c r="O4240" i="2" s="1"/>
  <c r="O4241" i="2" a="1"/>
  <c r="O4241" i="2" s="1"/>
  <c r="O4242" i="2" a="1"/>
  <c r="O4242" i="2" s="1"/>
  <c r="O4243" i="2" a="1"/>
  <c r="O4243" i="2" s="1"/>
  <c r="O4244" i="2" a="1"/>
  <c r="O4244" i="2" s="1"/>
  <c r="O4245" i="2" a="1"/>
  <c r="O4245" i="2" s="1"/>
  <c r="O4246" i="2" a="1"/>
  <c r="O4246" i="2" s="1"/>
  <c r="O4247" i="2" a="1"/>
  <c r="O4247" i="2" s="1"/>
  <c r="O4248" i="2" a="1"/>
  <c r="O4248" i="2" s="1"/>
  <c r="O4249" i="2" a="1"/>
  <c r="O4249" i="2" s="1"/>
  <c r="O4250" i="2" a="1"/>
  <c r="O4250" i="2" s="1"/>
  <c r="O4251" i="2" a="1"/>
  <c r="O4251" i="2" s="1"/>
  <c r="O4252" i="2" a="1"/>
  <c r="O4252" i="2" s="1"/>
  <c r="O4253" i="2" a="1"/>
  <c r="O4253" i="2" s="1"/>
  <c r="O4254" i="2" a="1"/>
  <c r="O4254" i="2" s="1"/>
  <c r="O4255" i="2" a="1"/>
  <c r="O4255" i="2" s="1"/>
  <c r="O4256" i="2" a="1"/>
  <c r="O4256" i="2" s="1"/>
  <c r="O4257" i="2" a="1"/>
  <c r="O4257" i="2"/>
  <c r="O4258" i="2" a="1"/>
  <c r="O4258" i="2" s="1"/>
  <c r="O4259" i="2" a="1"/>
  <c r="O4259" i="2" s="1"/>
  <c r="O4260" i="2" a="1"/>
  <c r="O4260" i="2" s="1"/>
  <c r="O4261" i="2" a="1"/>
  <c r="O4261" i="2" s="1"/>
  <c r="O4262" i="2" a="1"/>
  <c r="O4262" i="2" s="1"/>
  <c r="O4263" i="2" a="1"/>
  <c r="O4263" i="2" s="1"/>
  <c r="O4264" i="2" a="1"/>
  <c r="O4264" i="2" s="1"/>
  <c r="O4265" i="2" a="1"/>
  <c r="O4265" i="2" s="1"/>
  <c r="O4266" i="2" a="1"/>
  <c r="O4266" i="2" s="1"/>
  <c r="O4267" i="2" a="1"/>
  <c r="O4267" i="2" s="1"/>
  <c r="O4268" i="2" a="1"/>
  <c r="O4268" i="2" s="1"/>
  <c r="O4269" i="2" a="1"/>
  <c r="O4269" i="2"/>
  <c r="O4270" i="2" a="1"/>
  <c r="O4270" i="2" s="1"/>
  <c r="O4271" i="2" a="1"/>
  <c r="O4271" i="2" s="1"/>
  <c r="O4272" i="2" a="1"/>
  <c r="O4272" i="2" s="1"/>
  <c r="O4273" i="2" a="1"/>
  <c r="O4273" i="2" s="1"/>
  <c r="O4274" i="2" a="1"/>
  <c r="O4274" i="2" s="1"/>
  <c r="O4275" i="2" a="1"/>
  <c r="O4275" i="2" s="1"/>
  <c r="O4276" i="2" a="1"/>
  <c r="O4276" i="2" s="1"/>
  <c r="O4277" i="2" a="1"/>
  <c r="O4277" i="2" s="1"/>
  <c r="O4278" i="2" a="1"/>
  <c r="O4278" i="2" s="1"/>
  <c r="O4279" i="2" a="1"/>
  <c r="O4279" i="2" s="1"/>
  <c r="O4280" i="2" a="1"/>
  <c r="O4280" i="2" s="1"/>
  <c r="O4281" i="2" a="1"/>
  <c r="O4281" i="2"/>
  <c r="O4282" i="2" a="1"/>
  <c r="O4282" i="2" s="1"/>
  <c r="O4283" i="2" a="1"/>
  <c r="O4283" i="2" s="1"/>
  <c r="O4284" i="2" a="1"/>
  <c r="O4284" i="2" s="1"/>
  <c r="O4285" i="2" a="1"/>
  <c r="O4285" i="2" s="1"/>
  <c r="O4286" i="2" a="1"/>
  <c r="O4286" i="2" s="1"/>
  <c r="O4287" i="2" a="1"/>
  <c r="O4287" i="2" s="1"/>
  <c r="O4288" i="2" a="1"/>
  <c r="O4288" i="2" s="1"/>
  <c r="O4289" i="2" a="1"/>
  <c r="O4289" i="2" s="1"/>
  <c r="O4290" i="2" a="1"/>
  <c r="O4290" i="2" s="1"/>
  <c r="O4291" i="2" a="1"/>
  <c r="O4291" i="2" s="1"/>
  <c r="O4292" i="2" a="1"/>
  <c r="O4292" i="2" s="1"/>
  <c r="O4293" i="2" a="1"/>
  <c r="O4293" i="2" s="1"/>
  <c r="O4294" i="2" a="1"/>
  <c r="O4294" i="2" s="1"/>
  <c r="O4295" i="2" a="1"/>
  <c r="O4295" i="2" s="1"/>
  <c r="O4296" i="2" a="1"/>
  <c r="O4296" i="2" s="1"/>
  <c r="O4297" i="2" a="1"/>
  <c r="O4297" i="2" s="1"/>
  <c r="O4298" i="2" a="1"/>
  <c r="O4298" i="2" s="1"/>
  <c r="O4299" i="2" a="1"/>
  <c r="O4299" i="2" s="1"/>
  <c r="O4300" i="2" a="1"/>
  <c r="O4300" i="2" s="1"/>
  <c r="O4301" i="2" a="1"/>
  <c r="O4301" i="2" s="1"/>
  <c r="O4302" i="2" a="1"/>
  <c r="O4302" i="2" s="1"/>
  <c r="O4303" i="2" a="1"/>
  <c r="O4303" i="2" s="1"/>
  <c r="O4304" i="2" a="1"/>
  <c r="O4304" i="2" s="1"/>
  <c r="O4305" i="2" a="1"/>
  <c r="O4305" i="2" s="1"/>
  <c r="O4306" i="2" a="1"/>
  <c r="O4306" i="2" s="1"/>
  <c r="O4307" i="2" a="1"/>
  <c r="O4307" i="2" s="1"/>
  <c r="O4308" i="2" a="1"/>
  <c r="O4308" i="2" s="1"/>
  <c r="O4309" i="2" a="1"/>
  <c r="O4309" i="2" s="1"/>
  <c r="O4310" i="2" a="1"/>
  <c r="O4310" i="2" s="1"/>
  <c r="O4311" i="2" a="1"/>
  <c r="O4311" i="2" s="1"/>
  <c r="O4312" i="2" a="1"/>
  <c r="O4312" i="2" s="1"/>
  <c r="O4313" i="2" a="1"/>
  <c r="O4313" i="2" s="1"/>
  <c r="O4314" i="2" a="1"/>
  <c r="O4314" i="2" s="1"/>
  <c r="O4315" i="2" a="1"/>
  <c r="O4315" i="2" s="1"/>
  <c r="O4316" i="2" a="1"/>
  <c r="O4316" i="2" s="1"/>
  <c r="O4317" i="2" a="1"/>
  <c r="O4317" i="2" s="1"/>
  <c r="O4318" i="2" a="1"/>
  <c r="O4318" i="2" s="1"/>
  <c r="O4319" i="2" a="1"/>
  <c r="O4319" i="2" s="1"/>
  <c r="O4320" i="2" a="1"/>
  <c r="O4320" i="2" s="1"/>
  <c r="O4321" i="2" a="1"/>
  <c r="O4321" i="2" s="1"/>
  <c r="O4322" i="2" a="1"/>
  <c r="O4322" i="2" s="1"/>
  <c r="O4323" i="2" a="1"/>
  <c r="O4323" i="2" s="1"/>
  <c r="O4324" i="2" a="1"/>
  <c r="O4324" i="2" s="1"/>
  <c r="O4325" i="2" a="1"/>
  <c r="O4325" i="2" s="1"/>
  <c r="O4326" i="2" a="1"/>
  <c r="O4326" i="2" s="1"/>
  <c r="O4327" i="2" a="1"/>
  <c r="O4327" i="2" s="1"/>
  <c r="O4328" i="2" a="1"/>
  <c r="O4328" i="2" s="1"/>
  <c r="O4329" i="2" a="1"/>
  <c r="O4329" i="2" s="1"/>
  <c r="O4330" i="2" a="1"/>
  <c r="O4330" i="2" s="1"/>
  <c r="O4331" i="2" a="1"/>
  <c r="O4331" i="2" s="1"/>
  <c r="O4332" i="2" a="1"/>
  <c r="O4332" i="2" s="1"/>
  <c r="O4333" i="2" a="1"/>
  <c r="O4333" i="2" s="1"/>
  <c r="O4334" i="2" a="1"/>
  <c r="O4334" i="2" s="1"/>
  <c r="O4335" i="2" a="1"/>
  <c r="O4335" i="2" s="1"/>
  <c r="O4336" i="2" a="1"/>
  <c r="O4336" i="2" s="1"/>
  <c r="O4337" i="2" a="1"/>
  <c r="O4337" i="2" s="1"/>
  <c r="O4338" i="2" a="1"/>
  <c r="O4338" i="2" s="1"/>
  <c r="O4339" i="2" a="1"/>
  <c r="O4339" i="2" s="1"/>
  <c r="O4340" i="2" a="1"/>
  <c r="O4340" i="2" s="1"/>
  <c r="O4341" i="2" a="1"/>
  <c r="O4341" i="2" s="1"/>
  <c r="O4342" i="2" a="1"/>
  <c r="O4342" i="2" s="1"/>
  <c r="O4343" i="2" a="1"/>
  <c r="O4343" i="2" s="1"/>
  <c r="O4344" i="2" a="1"/>
  <c r="O4344" i="2" s="1"/>
  <c r="O4345" i="2" a="1"/>
  <c r="O4345" i="2" s="1"/>
  <c r="O4346" i="2" a="1"/>
  <c r="O4346" i="2" s="1"/>
  <c r="O4347" i="2" a="1"/>
  <c r="O4347" i="2" s="1"/>
  <c r="O4348" i="2" a="1"/>
  <c r="O4348" i="2" s="1"/>
  <c r="O4349" i="2" a="1"/>
  <c r="O4349" i="2" s="1"/>
  <c r="O4350" i="2" a="1"/>
  <c r="O4350" i="2" s="1"/>
  <c r="O4351" i="2" a="1"/>
  <c r="O4351" i="2" s="1"/>
  <c r="O4352" i="2" a="1"/>
  <c r="O4352" i="2" s="1"/>
  <c r="O4353" i="2" a="1"/>
  <c r="O4353" i="2" s="1"/>
  <c r="O4354" i="2" a="1"/>
  <c r="O4354" i="2" s="1"/>
  <c r="O4355" i="2" a="1"/>
  <c r="O4355" i="2" s="1"/>
  <c r="O4356" i="2" a="1"/>
  <c r="O4356" i="2" s="1"/>
  <c r="O4357" i="2" a="1"/>
  <c r="O4357" i="2" s="1"/>
  <c r="O4358" i="2" a="1"/>
  <c r="O4358" i="2" s="1"/>
  <c r="O4359" i="2" a="1"/>
  <c r="O4359" i="2" s="1"/>
  <c r="O4360" i="2" a="1"/>
  <c r="O4360" i="2" s="1"/>
  <c r="O4361" i="2" a="1"/>
  <c r="O4361" i="2" s="1"/>
  <c r="O4362" i="2" a="1"/>
  <c r="O4362" i="2" s="1"/>
  <c r="O4363" i="2" a="1"/>
  <c r="O4363" i="2" s="1"/>
  <c r="O4364" i="2" a="1"/>
  <c r="O4364" i="2" s="1"/>
  <c r="O4365" i="2" a="1"/>
  <c r="O4365" i="2" s="1"/>
  <c r="O4366" i="2" a="1"/>
  <c r="O4366" i="2" s="1"/>
  <c r="O4367" i="2" a="1"/>
  <c r="O4367" i="2" s="1"/>
  <c r="O4368" i="2" a="1"/>
  <c r="O4368" i="2" s="1"/>
  <c r="O4369" i="2" a="1"/>
  <c r="O4369" i="2" s="1"/>
  <c r="O4370" i="2" a="1"/>
  <c r="O4370" i="2" s="1"/>
  <c r="O4371" i="2" a="1"/>
  <c r="O4371" i="2" s="1"/>
  <c r="O4372" i="2" a="1"/>
  <c r="O4372" i="2" s="1"/>
  <c r="O4373" i="2" a="1"/>
  <c r="O4373" i="2" s="1"/>
  <c r="O4374" i="2" a="1"/>
  <c r="O4374" i="2" s="1"/>
  <c r="O4375" i="2" a="1"/>
  <c r="O4375" i="2" s="1"/>
  <c r="O4376" i="2" a="1"/>
  <c r="O4376" i="2" s="1"/>
  <c r="O4377" i="2" a="1"/>
  <c r="O4377" i="2" s="1"/>
  <c r="O4378" i="2" a="1"/>
  <c r="O4378" i="2" s="1"/>
  <c r="O4379" i="2" a="1"/>
  <c r="O4379" i="2" s="1"/>
  <c r="O4380" i="2" a="1"/>
  <c r="O4380" i="2" s="1"/>
  <c r="O4381" i="2" a="1"/>
  <c r="O4381" i="2" s="1"/>
  <c r="O4382" i="2" a="1"/>
  <c r="O4382" i="2" s="1"/>
  <c r="O4383" i="2" a="1"/>
  <c r="O4383" i="2" s="1"/>
  <c r="O4384" i="2" a="1"/>
  <c r="O4384" i="2" s="1"/>
  <c r="O4385" i="2" a="1"/>
  <c r="O4385" i="2" s="1"/>
  <c r="O4386" i="2" a="1"/>
  <c r="O4386" i="2" s="1"/>
  <c r="O4387" i="2" a="1"/>
  <c r="O4387" i="2" s="1"/>
  <c r="O4388" i="2" a="1"/>
  <c r="O4388" i="2" s="1"/>
  <c r="O4389" i="2" a="1"/>
  <c r="O4389" i="2" s="1"/>
  <c r="O4390" i="2" a="1"/>
  <c r="O4390" i="2" s="1"/>
  <c r="O4391" i="2" a="1"/>
  <c r="O4391" i="2" s="1"/>
  <c r="O4392" i="2" a="1"/>
  <c r="O4392" i="2" s="1"/>
  <c r="O4393" i="2" a="1"/>
  <c r="O4393" i="2" s="1"/>
  <c r="O4394" i="2" a="1"/>
  <c r="O4394" i="2" s="1"/>
  <c r="O4395" i="2" a="1"/>
  <c r="O4395" i="2" s="1"/>
  <c r="O4396" i="2" a="1"/>
  <c r="O4396" i="2" s="1"/>
  <c r="O4397" i="2" a="1"/>
  <c r="O4397" i="2"/>
  <c r="O4398" i="2" a="1"/>
  <c r="O4398" i="2" s="1"/>
  <c r="O4399" i="2" a="1"/>
  <c r="O4399" i="2" s="1"/>
  <c r="O4400" i="2" a="1"/>
  <c r="O4400" i="2" s="1"/>
  <c r="O4401" i="2" a="1"/>
  <c r="O4401" i="2" s="1"/>
  <c r="O4402" i="2" a="1"/>
  <c r="O4402" i="2" s="1"/>
  <c r="O4403" i="2" a="1"/>
  <c r="O4403" i="2" s="1"/>
  <c r="O4404" i="2" a="1"/>
  <c r="O4404" i="2" s="1"/>
  <c r="O4405" i="2" a="1"/>
  <c r="O4405" i="2" s="1"/>
  <c r="O4406" i="2" a="1"/>
  <c r="O4406" i="2" s="1"/>
  <c r="O4407" i="2" a="1"/>
  <c r="O4407" i="2" s="1"/>
  <c r="O4408" i="2" a="1"/>
  <c r="O4408" i="2" s="1"/>
  <c r="O4409" i="2" a="1"/>
  <c r="O4409" i="2"/>
  <c r="O4410" i="2" a="1"/>
  <c r="O4410" i="2" s="1"/>
  <c r="O4411" i="2" a="1"/>
  <c r="O4411" i="2" s="1"/>
  <c r="O4412" i="2" a="1"/>
  <c r="O4412" i="2" s="1"/>
  <c r="O4413" i="2" a="1"/>
  <c r="O4413" i="2" s="1"/>
  <c r="O4414" i="2" a="1"/>
  <c r="O4414" i="2" s="1"/>
  <c r="O4415" i="2" a="1"/>
  <c r="O4415" i="2" s="1"/>
  <c r="O4416" i="2" a="1"/>
  <c r="O4416" i="2" s="1"/>
  <c r="O4417" i="2" a="1"/>
  <c r="O4417" i="2" s="1"/>
  <c r="O4418" i="2" a="1"/>
  <c r="O4418" i="2" s="1"/>
  <c r="O4419" i="2" a="1"/>
  <c r="O4419" i="2" s="1"/>
  <c r="O4420" i="2" a="1"/>
  <c r="O4420" i="2" s="1"/>
  <c r="O4421" i="2" a="1"/>
  <c r="O4421" i="2" s="1"/>
  <c r="O4422" i="2" a="1"/>
  <c r="O4422" i="2" s="1"/>
  <c r="O4423" i="2" a="1"/>
  <c r="O4423" i="2" s="1"/>
  <c r="O4424" i="2" a="1"/>
  <c r="O4424" i="2" s="1"/>
  <c r="O4425" i="2" a="1"/>
  <c r="O4425" i="2" s="1"/>
  <c r="O4426" i="2" a="1"/>
  <c r="O4426" i="2" s="1"/>
  <c r="O4427" i="2" a="1"/>
  <c r="O4427" i="2" s="1"/>
  <c r="O4428" i="2" a="1"/>
  <c r="O4428" i="2" s="1"/>
  <c r="O4429" i="2" a="1"/>
  <c r="O4429" i="2" s="1"/>
  <c r="O4430" i="2" a="1"/>
  <c r="O4430" i="2" s="1"/>
  <c r="O4431" i="2" a="1"/>
  <c r="O4431" i="2" s="1"/>
  <c r="O4432" i="2" a="1"/>
  <c r="O4432" i="2" s="1"/>
  <c r="O4433" i="2" a="1"/>
  <c r="O4433" i="2" s="1"/>
  <c r="O4434" i="2" a="1"/>
  <c r="O4434" i="2" s="1"/>
  <c r="O4435" i="2" a="1"/>
  <c r="O4435" i="2" s="1"/>
  <c r="O4436" i="2" a="1"/>
  <c r="O4436" i="2" s="1"/>
  <c r="O4437" i="2" a="1"/>
  <c r="O4437" i="2" s="1"/>
  <c r="O4438" i="2" a="1"/>
  <c r="O4438" i="2" s="1"/>
  <c r="O4439" i="2" a="1"/>
  <c r="O4439" i="2" s="1"/>
  <c r="O4440" i="2" a="1"/>
  <c r="O4440" i="2" s="1"/>
  <c r="O4441" i="2" a="1"/>
  <c r="O4441" i="2" s="1"/>
  <c r="O4442" i="2" a="1"/>
  <c r="O4442" i="2" s="1"/>
  <c r="O4443" i="2" a="1"/>
  <c r="O4443" i="2" s="1"/>
  <c r="O4444" i="2" a="1"/>
  <c r="O4444" i="2" s="1"/>
  <c r="O4445" i="2" a="1"/>
  <c r="O4445" i="2"/>
  <c r="O4446" i="2" a="1"/>
  <c r="O4446" i="2" s="1"/>
  <c r="O4447" i="2" a="1"/>
  <c r="O4447" i="2" s="1"/>
  <c r="O4448" i="2" a="1"/>
  <c r="O4448" i="2" s="1"/>
  <c r="O4449" i="2" a="1"/>
  <c r="O4449" i="2" s="1"/>
  <c r="O4450" i="2" a="1"/>
  <c r="O4450" i="2" s="1"/>
  <c r="O4451" i="2" a="1"/>
  <c r="O4451" i="2" s="1"/>
  <c r="O4452" i="2" a="1"/>
  <c r="O4452" i="2" s="1"/>
  <c r="O4453" i="2" a="1"/>
  <c r="O4453" i="2" s="1"/>
  <c r="O4454" i="2" a="1"/>
  <c r="O4454" i="2" s="1"/>
  <c r="O4455" i="2" a="1"/>
  <c r="O4455" i="2" s="1"/>
  <c r="O4456" i="2" a="1"/>
  <c r="O4456" i="2" s="1"/>
  <c r="O4457" i="2" a="1"/>
  <c r="O4457" i="2" s="1"/>
  <c r="O4458" i="2" a="1"/>
  <c r="O4458" i="2" s="1"/>
  <c r="O4459" i="2" a="1"/>
  <c r="O4459" i="2" s="1"/>
  <c r="O4460" i="2" a="1"/>
  <c r="O4460" i="2" s="1"/>
  <c r="O4461" i="2" a="1"/>
  <c r="O4461" i="2" s="1"/>
  <c r="O4462" i="2" a="1"/>
  <c r="O4462" i="2" s="1"/>
  <c r="O4463" i="2" a="1"/>
  <c r="O4463" i="2" s="1"/>
  <c r="O4464" i="2" a="1"/>
  <c r="O4464" i="2" s="1"/>
  <c r="O4465" i="2" a="1"/>
  <c r="O4465" i="2" s="1"/>
  <c r="O4466" i="2" a="1"/>
  <c r="O4466" i="2" s="1"/>
  <c r="O4467" i="2" a="1"/>
  <c r="O4467" i="2" s="1"/>
  <c r="O4468" i="2" a="1"/>
  <c r="O4468" i="2" s="1"/>
  <c r="O4469" i="2" a="1"/>
  <c r="O4469" i="2" s="1"/>
  <c r="O4470" i="2" a="1"/>
  <c r="O4470" i="2" s="1"/>
  <c r="O4471" i="2" a="1"/>
  <c r="O4471" i="2" s="1"/>
  <c r="O4472" i="2" a="1"/>
  <c r="O4472" i="2" s="1"/>
  <c r="O4473" i="2" a="1"/>
  <c r="O4473" i="2" s="1"/>
  <c r="O4474" i="2" a="1"/>
  <c r="O4474" i="2" s="1"/>
  <c r="O4475" i="2" a="1"/>
  <c r="O4475" i="2" s="1"/>
  <c r="O4476" i="2" a="1"/>
  <c r="O4476" i="2" s="1"/>
  <c r="O4477" i="2" a="1"/>
  <c r="O4477" i="2" s="1"/>
  <c r="O4478" i="2" a="1"/>
  <c r="O4478" i="2" s="1"/>
  <c r="O4479" i="2" a="1"/>
  <c r="O4479" i="2" s="1"/>
  <c r="O4480" i="2" a="1"/>
  <c r="O4480" i="2" s="1"/>
  <c r="O4481" i="2" a="1"/>
  <c r="O4481" i="2" s="1"/>
  <c r="O4482" i="2" a="1"/>
  <c r="O4482" i="2" s="1"/>
  <c r="O4483" i="2" a="1"/>
  <c r="O4483" i="2" s="1"/>
  <c r="O4484" i="2" a="1"/>
  <c r="O4484" i="2" s="1"/>
  <c r="O4485" i="2" a="1"/>
  <c r="O4485" i="2" s="1"/>
  <c r="O4486" i="2" a="1"/>
  <c r="O4486" i="2" s="1"/>
  <c r="O4487" i="2" a="1"/>
  <c r="O4487" i="2" s="1"/>
  <c r="O4488" i="2" a="1"/>
  <c r="O4488" i="2" s="1"/>
  <c r="O4489" i="2" a="1"/>
  <c r="O4489" i="2" s="1"/>
  <c r="O4490" i="2" a="1"/>
  <c r="O4490" i="2" s="1"/>
  <c r="O4491" i="2" a="1"/>
  <c r="O4491" i="2" s="1"/>
  <c r="O4492" i="2" a="1"/>
  <c r="O4492" i="2" s="1"/>
  <c r="O4493" i="2" a="1"/>
  <c r="O4493" i="2" s="1"/>
  <c r="O4494" i="2" a="1"/>
  <c r="O4494" i="2" s="1"/>
  <c r="O4495" i="2" a="1"/>
  <c r="O4495" i="2" s="1"/>
  <c r="O4496" i="2" a="1"/>
  <c r="O4496" i="2" s="1"/>
  <c r="O4497" i="2" a="1"/>
  <c r="O4497" i="2" s="1"/>
  <c r="O4498" i="2" a="1"/>
  <c r="O4498" i="2" s="1"/>
  <c r="O4499" i="2" a="1"/>
  <c r="O4499" i="2" s="1"/>
  <c r="O4500" i="2" a="1"/>
  <c r="O4500" i="2" s="1"/>
  <c r="O4501" i="2" a="1"/>
  <c r="O4501" i="2" s="1"/>
  <c r="O4502" i="2" a="1"/>
  <c r="O4502" i="2" s="1"/>
  <c r="O4503" i="2" a="1"/>
  <c r="O4503" i="2" s="1"/>
  <c r="O4504" i="2" a="1"/>
  <c r="O4504" i="2" s="1"/>
  <c r="O4505" i="2" a="1"/>
  <c r="O4505" i="2" s="1"/>
  <c r="O4506" i="2" a="1"/>
  <c r="O4506" i="2" s="1"/>
  <c r="O4507" i="2" a="1"/>
  <c r="O4507" i="2" s="1"/>
  <c r="O4508" i="2" a="1"/>
  <c r="O4508" i="2" s="1"/>
  <c r="O4509" i="2" a="1"/>
  <c r="O4509" i="2" s="1"/>
  <c r="O4510" i="2" a="1"/>
  <c r="O4510" i="2" s="1"/>
  <c r="O4511" i="2" a="1"/>
  <c r="O4511" i="2" s="1"/>
  <c r="O4512" i="2" a="1"/>
  <c r="O4512" i="2" s="1"/>
  <c r="O4513" i="2" a="1"/>
  <c r="O4513" i="2" s="1"/>
  <c r="O4514" i="2" a="1"/>
  <c r="O4514" i="2" s="1"/>
  <c r="O4515" i="2" a="1"/>
  <c r="O4515" i="2" s="1"/>
  <c r="O4516" i="2" a="1"/>
  <c r="O4516" i="2" s="1"/>
  <c r="O4517" i="2" a="1"/>
  <c r="O4517" i="2" s="1"/>
  <c r="O4518" i="2" a="1"/>
  <c r="O4518" i="2" s="1"/>
  <c r="O4519" i="2" a="1"/>
  <c r="O4519" i="2" s="1"/>
  <c r="O4520" i="2" a="1"/>
  <c r="O4520" i="2" s="1"/>
  <c r="O4521" i="2" a="1"/>
  <c r="O4521" i="2" s="1"/>
  <c r="O4522" i="2" a="1"/>
  <c r="O4522" i="2" s="1"/>
  <c r="O4523" i="2" a="1"/>
  <c r="O4523" i="2" s="1"/>
  <c r="O4524" i="2" a="1"/>
  <c r="O4524" i="2" s="1"/>
  <c r="O4525" i="2" a="1"/>
  <c r="O4525" i="2" s="1"/>
  <c r="O4526" i="2" a="1"/>
  <c r="O4526" i="2" s="1"/>
  <c r="O4527" i="2" a="1"/>
  <c r="O4527" i="2" s="1"/>
  <c r="O4528" i="2" a="1"/>
  <c r="O4528" i="2" s="1"/>
  <c r="O4529" i="2" a="1"/>
  <c r="O4529" i="2" s="1"/>
  <c r="O4530" i="2" a="1"/>
  <c r="O4530" i="2" s="1"/>
  <c r="O4531" i="2" a="1"/>
  <c r="O4531" i="2" s="1"/>
  <c r="O4532" i="2" a="1"/>
  <c r="O4532" i="2" s="1"/>
  <c r="O4533" i="2" a="1"/>
  <c r="O4533" i="2" s="1"/>
  <c r="O4534" i="2" a="1"/>
  <c r="O4534" i="2" s="1"/>
  <c r="O4535" i="2" a="1"/>
  <c r="O4535" i="2" s="1"/>
  <c r="O4536" i="2" a="1"/>
  <c r="O4536" i="2" s="1"/>
  <c r="O4537" i="2" a="1"/>
  <c r="O4537" i="2" s="1"/>
  <c r="O4538" i="2" a="1"/>
  <c r="O4538" i="2" s="1"/>
  <c r="O4539" i="2" a="1"/>
  <c r="O4539" i="2" s="1"/>
  <c r="O4540" i="2" a="1"/>
  <c r="O4540" i="2" s="1"/>
  <c r="O4541" i="2" a="1"/>
  <c r="O4541" i="2" s="1"/>
  <c r="O4542" i="2" a="1"/>
  <c r="O4542" i="2" s="1"/>
  <c r="O4543" i="2" a="1"/>
  <c r="O4543" i="2" s="1"/>
  <c r="O4544" i="2" a="1"/>
  <c r="O4544" i="2" s="1"/>
  <c r="O4545" i="2" a="1"/>
  <c r="O4545" i="2" s="1"/>
  <c r="O4546" i="2" a="1"/>
  <c r="O4546" i="2" s="1"/>
  <c r="O4547" i="2" a="1"/>
  <c r="O4547" i="2" s="1"/>
  <c r="O4548" i="2" a="1"/>
  <c r="O4548" i="2" s="1"/>
  <c r="O4549" i="2" a="1"/>
  <c r="O4549" i="2" s="1"/>
  <c r="O4550" i="2" a="1"/>
  <c r="O4550" i="2" s="1"/>
  <c r="O4551" i="2" a="1"/>
  <c r="O4551" i="2" s="1"/>
  <c r="O4552" i="2" a="1"/>
  <c r="O4552" i="2" s="1"/>
  <c r="O4553" i="2" a="1"/>
  <c r="O4553" i="2" s="1"/>
  <c r="O4554" i="2" a="1"/>
  <c r="O4554" i="2" s="1"/>
  <c r="O4555" i="2" a="1"/>
  <c r="O4555" i="2" s="1"/>
  <c r="O4556" i="2" a="1"/>
  <c r="O4556" i="2" s="1"/>
  <c r="O4557" i="2" a="1"/>
  <c r="O4557" i="2" s="1"/>
  <c r="O4558" i="2" a="1"/>
  <c r="O4558" i="2" s="1"/>
  <c r="O4559" i="2" a="1"/>
  <c r="O4559" i="2" s="1"/>
  <c r="O4560" i="2" a="1"/>
  <c r="O4560" i="2" s="1"/>
  <c r="O4561" i="2" a="1"/>
  <c r="O4561" i="2" s="1"/>
  <c r="O4562" i="2" a="1"/>
  <c r="O4562" i="2" s="1"/>
  <c r="O4563" i="2" a="1"/>
  <c r="O4563" i="2" s="1"/>
  <c r="O4564" i="2" a="1"/>
  <c r="O4564" i="2" s="1"/>
  <c r="O4565" i="2" a="1"/>
  <c r="O4565" i="2" s="1"/>
  <c r="O4566" i="2" a="1"/>
  <c r="O4566" i="2" s="1"/>
  <c r="O4567" i="2" a="1"/>
  <c r="O4567" i="2" s="1"/>
  <c r="O4568" i="2" a="1"/>
  <c r="O4568" i="2" s="1"/>
  <c r="O4569" i="2" a="1"/>
  <c r="O4569" i="2" s="1"/>
  <c r="O4570" i="2" a="1"/>
  <c r="O4570" i="2" s="1"/>
  <c r="O4571" i="2" a="1"/>
  <c r="O4571" i="2" s="1"/>
  <c r="O4572" i="2" a="1"/>
  <c r="O4572" i="2" s="1"/>
  <c r="O4573" i="2" a="1"/>
  <c r="O4573" i="2" s="1"/>
  <c r="O4574" i="2" a="1"/>
  <c r="O4574" i="2" s="1"/>
  <c r="O4575" i="2" a="1"/>
  <c r="O4575" i="2" s="1"/>
  <c r="O4576" i="2" a="1"/>
  <c r="O4576" i="2" s="1"/>
  <c r="O4577" i="2" a="1"/>
  <c r="O4577" i="2" s="1"/>
  <c r="O4578" i="2" a="1"/>
  <c r="O4578" i="2" s="1"/>
  <c r="O4579" i="2" a="1"/>
  <c r="O4579" i="2" s="1"/>
  <c r="O4580" i="2" a="1"/>
  <c r="O4580" i="2" s="1"/>
  <c r="O4581" i="2" a="1"/>
  <c r="O4581" i="2" s="1"/>
  <c r="O4582" i="2" a="1"/>
  <c r="O4582" i="2" s="1"/>
  <c r="O4583" i="2" a="1"/>
  <c r="O4583" i="2" s="1"/>
  <c r="O4584" i="2" a="1"/>
  <c r="O4584" i="2" s="1"/>
  <c r="O4585" i="2" a="1"/>
  <c r="O4585" i="2" s="1"/>
  <c r="O4586" i="2" a="1"/>
  <c r="O4586" i="2" s="1"/>
  <c r="O4587" i="2" a="1"/>
  <c r="O4587" i="2" s="1"/>
  <c r="O4588" i="2" a="1"/>
  <c r="O4588" i="2" s="1"/>
  <c r="O4589" i="2" a="1"/>
  <c r="O4589" i="2"/>
  <c r="O4590" i="2" a="1"/>
  <c r="O4590" i="2" s="1"/>
  <c r="O4591" i="2" a="1"/>
  <c r="O4591" i="2" s="1"/>
  <c r="O4592" i="2" a="1"/>
  <c r="O4592" i="2" s="1"/>
  <c r="O4593" i="2" a="1"/>
  <c r="O4593" i="2" s="1"/>
  <c r="O4594" i="2" a="1"/>
  <c r="O4594" i="2" s="1"/>
  <c r="O4595" i="2" a="1"/>
  <c r="O4595" i="2" s="1"/>
  <c r="O4596" i="2" a="1"/>
  <c r="O4596" i="2" s="1"/>
  <c r="O4597" i="2" a="1"/>
  <c r="O4597" i="2" s="1"/>
  <c r="O4598" i="2" a="1"/>
  <c r="O4598" i="2" s="1"/>
  <c r="O4599" i="2" a="1"/>
  <c r="O4599" i="2" s="1"/>
  <c r="O4600" i="2" a="1"/>
  <c r="O4600" i="2" s="1"/>
  <c r="O4601" i="2" a="1"/>
  <c r="O4601" i="2" s="1"/>
  <c r="O4602" i="2" a="1"/>
  <c r="O4602" i="2" s="1"/>
  <c r="O4603" i="2" a="1"/>
  <c r="O4603" i="2" s="1"/>
  <c r="O4604" i="2" a="1"/>
  <c r="O4604" i="2" s="1"/>
  <c r="O4605" i="2" a="1"/>
  <c r="O4605" i="2" s="1"/>
  <c r="O4606" i="2" a="1"/>
  <c r="O4606" i="2" s="1"/>
  <c r="O4607" i="2" a="1"/>
  <c r="O4607" i="2" s="1"/>
  <c r="O4608" i="2" a="1"/>
  <c r="O4608" i="2" s="1"/>
  <c r="O4609" i="2" a="1"/>
  <c r="O4609" i="2" s="1"/>
  <c r="O4610" i="2" a="1"/>
  <c r="O4610" i="2" s="1"/>
  <c r="O4611" i="2" a="1"/>
  <c r="O4611" i="2" s="1"/>
  <c r="O4612" i="2" a="1"/>
  <c r="O4612" i="2" s="1"/>
  <c r="O4613" i="2" a="1"/>
  <c r="O4613" i="2" s="1"/>
  <c r="O4614" i="2" a="1"/>
  <c r="O4614" i="2" s="1"/>
  <c r="O4615" i="2" a="1"/>
  <c r="O4615" i="2" s="1"/>
  <c r="O4616" i="2" a="1"/>
  <c r="O4616" i="2" s="1"/>
  <c r="O4617" i="2" a="1"/>
  <c r="O4617" i="2" s="1"/>
  <c r="O4618" i="2" a="1"/>
  <c r="O4618" i="2" s="1"/>
  <c r="O4619" i="2" a="1"/>
  <c r="O4619" i="2" s="1"/>
  <c r="O4620" i="2" a="1"/>
  <c r="O4620" i="2" s="1"/>
  <c r="O4621" i="2" a="1"/>
  <c r="O4621" i="2" s="1"/>
  <c r="O4622" i="2" a="1"/>
  <c r="O4622" i="2" s="1"/>
  <c r="O4623" i="2" a="1"/>
  <c r="O4623" i="2" s="1"/>
  <c r="O4624" i="2" a="1"/>
  <c r="O4624" i="2" s="1"/>
  <c r="O4625" i="2" a="1"/>
  <c r="O4625" i="2" s="1"/>
  <c r="O4626" i="2" a="1"/>
  <c r="O4626" i="2" s="1"/>
  <c r="O4627" i="2" a="1"/>
  <c r="O4627" i="2" s="1"/>
  <c r="O4628" i="2" a="1"/>
  <c r="O4628" i="2" s="1"/>
  <c r="O4629" i="2" a="1"/>
  <c r="O4629" i="2" s="1"/>
  <c r="O4630" i="2" a="1"/>
  <c r="O4630" i="2" s="1"/>
  <c r="O4631" i="2" a="1"/>
  <c r="O4631" i="2" s="1"/>
  <c r="O4632" i="2" a="1"/>
  <c r="O4632" i="2" s="1"/>
  <c r="O4633" i="2" a="1"/>
  <c r="O4633" i="2" s="1"/>
  <c r="O4634" i="2" a="1"/>
  <c r="O4634" i="2" s="1"/>
  <c r="O4635" i="2" a="1"/>
  <c r="O4635" i="2"/>
  <c r="O4636" i="2" a="1"/>
  <c r="O4636" i="2" s="1"/>
  <c r="O4637" i="2" a="1"/>
  <c r="O4637" i="2" s="1"/>
  <c r="O4638" i="2" a="1"/>
  <c r="O4638" i="2" s="1"/>
  <c r="O4639" i="2" a="1"/>
  <c r="O4639" i="2" s="1"/>
  <c r="O4640" i="2" a="1"/>
  <c r="O4640" i="2" s="1"/>
  <c r="O4641" i="2" a="1"/>
  <c r="O4641" i="2" s="1"/>
  <c r="O4642" i="2" a="1"/>
  <c r="O4642" i="2" s="1"/>
  <c r="O4643" i="2" a="1"/>
  <c r="O4643" i="2" s="1"/>
  <c r="O4644" i="2" a="1"/>
  <c r="O4644" i="2" s="1"/>
  <c r="O4645" i="2" a="1"/>
  <c r="O4645" i="2"/>
  <c r="O4646" i="2" a="1"/>
  <c r="O4646" i="2" s="1"/>
  <c r="O4647" i="2" a="1"/>
  <c r="O4647" i="2" s="1"/>
  <c r="O4648" i="2" a="1"/>
  <c r="O4648" i="2" s="1"/>
  <c r="O4649" i="2" a="1"/>
  <c r="O4649" i="2" s="1"/>
  <c r="O4650" i="2" a="1"/>
  <c r="O4650" i="2" s="1"/>
  <c r="O4651" i="2" a="1"/>
  <c r="O4651" i="2" s="1"/>
  <c r="O4652" i="2" a="1"/>
  <c r="O4652" i="2" s="1"/>
  <c r="O4653" i="2" a="1"/>
  <c r="O4653" i="2" s="1"/>
  <c r="O4654" i="2" a="1"/>
  <c r="O4654" i="2" s="1"/>
  <c r="O4655" i="2" a="1"/>
  <c r="O4655" i="2" s="1"/>
  <c r="O4656" i="2" a="1"/>
  <c r="O4656" i="2" s="1"/>
  <c r="O4657" i="2" a="1"/>
  <c r="O4657" i="2" s="1"/>
  <c r="O4658" i="2" a="1"/>
  <c r="O4658" i="2" s="1"/>
  <c r="O4659" i="2" a="1"/>
  <c r="O4659" i="2" s="1"/>
  <c r="O4660" i="2" a="1"/>
  <c r="O4660" i="2" s="1"/>
  <c r="O4661" i="2" a="1"/>
  <c r="O4661" i="2" s="1"/>
  <c r="O4662" i="2" a="1"/>
  <c r="O4662" i="2" s="1"/>
  <c r="O4663" i="2" a="1"/>
  <c r="O4663" i="2" s="1"/>
  <c r="O4664" i="2" a="1"/>
  <c r="O4664" i="2" s="1"/>
  <c r="O4665" i="2" a="1"/>
  <c r="O4665" i="2" s="1"/>
  <c r="O4666" i="2" a="1"/>
  <c r="O4666" i="2" s="1"/>
  <c r="O4667" i="2" a="1"/>
  <c r="O4667" i="2" s="1"/>
  <c r="O4668" i="2" a="1"/>
  <c r="O4668" i="2" s="1"/>
  <c r="O4669" i="2" a="1"/>
  <c r="O4669" i="2" s="1"/>
  <c r="O4670" i="2" a="1"/>
  <c r="O4670" i="2" s="1"/>
  <c r="O4671" i="2" a="1"/>
  <c r="O4671" i="2" s="1"/>
  <c r="O4672" i="2" a="1"/>
  <c r="O4672" i="2" s="1"/>
  <c r="O4673" i="2" a="1"/>
  <c r="O4673" i="2" s="1"/>
  <c r="O4674" i="2" a="1"/>
  <c r="O4674" i="2" s="1"/>
  <c r="O4675" i="2" a="1"/>
  <c r="O4675" i="2" s="1"/>
  <c r="O4676" i="2" a="1"/>
  <c r="O4676" i="2" s="1"/>
  <c r="O4677" i="2" a="1"/>
  <c r="O4677" i="2" s="1"/>
  <c r="O4678" i="2" a="1"/>
  <c r="O4678" i="2" s="1"/>
  <c r="O4679" i="2" a="1"/>
  <c r="O4679" i="2" s="1"/>
  <c r="O4680" i="2" a="1"/>
  <c r="O4680" i="2" s="1"/>
  <c r="O4681" i="2" a="1"/>
  <c r="O4681" i="2" s="1"/>
  <c r="O4682" i="2" a="1"/>
  <c r="O4682" i="2" s="1"/>
  <c r="O4683" i="2" a="1"/>
  <c r="O4683" i="2" s="1"/>
  <c r="O4684" i="2" a="1"/>
  <c r="O4684" i="2" s="1"/>
  <c r="O4685" i="2" a="1"/>
  <c r="O4685" i="2" s="1"/>
  <c r="O4686" i="2" a="1"/>
  <c r="O4686" i="2" s="1"/>
  <c r="O4687" i="2" a="1"/>
  <c r="O4687" i="2" s="1"/>
  <c r="O4688" i="2" a="1"/>
  <c r="O4688" i="2" s="1"/>
  <c r="O4689" i="2" a="1"/>
  <c r="O4689" i="2" s="1"/>
  <c r="O4690" i="2" a="1"/>
  <c r="O4690" i="2" s="1"/>
  <c r="O4691" i="2" a="1"/>
  <c r="O4691" i="2" s="1"/>
  <c r="O4692" i="2" a="1"/>
  <c r="O4692" i="2" s="1"/>
  <c r="O4693" i="2" a="1"/>
  <c r="O4693" i="2" s="1"/>
  <c r="O4694" i="2" a="1"/>
  <c r="O4694" i="2" s="1"/>
  <c r="O4695" i="2" a="1"/>
  <c r="O4695" i="2" s="1"/>
  <c r="O4696" i="2" a="1"/>
  <c r="O4696" i="2" s="1"/>
  <c r="O4697" i="2" a="1"/>
  <c r="O4697" i="2" s="1"/>
  <c r="O4698" i="2" a="1"/>
  <c r="O4698" i="2" s="1"/>
  <c r="O4699" i="2" a="1"/>
  <c r="O4699" i="2" s="1"/>
  <c r="O4700" i="2" a="1"/>
  <c r="O4700" i="2" s="1"/>
  <c r="O4701" i="2" a="1"/>
  <c r="O4701" i="2" s="1"/>
  <c r="O4702" i="2" a="1"/>
  <c r="O4702" i="2" s="1"/>
  <c r="O4703" i="2" a="1"/>
  <c r="O4703" i="2" s="1"/>
  <c r="O4704" i="2" a="1"/>
  <c r="O4704" i="2" s="1"/>
  <c r="O4705" i="2" a="1"/>
  <c r="O4705" i="2" s="1"/>
  <c r="O4706" i="2" a="1"/>
  <c r="O4706" i="2" s="1"/>
  <c r="O4707" i="2" a="1"/>
  <c r="O4707" i="2" s="1"/>
  <c r="O4708" i="2" a="1"/>
  <c r="O4708" i="2" s="1"/>
  <c r="O4709" i="2" a="1"/>
  <c r="O4709" i="2" s="1"/>
  <c r="O4710" i="2" a="1"/>
  <c r="O4710" i="2" s="1"/>
  <c r="O4711" i="2" a="1"/>
  <c r="O4711" i="2" s="1"/>
  <c r="O4712" i="2" a="1"/>
  <c r="O4712" i="2" s="1"/>
  <c r="O4713" i="2" a="1"/>
  <c r="O4713" i="2" s="1"/>
  <c r="O4714" i="2" a="1"/>
  <c r="O4714" i="2" s="1"/>
  <c r="O4715" i="2" a="1"/>
  <c r="O4715" i="2" s="1"/>
  <c r="O4716" i="2" a="1"/>
  <c r="O4716" i="2" s="1"/>
  <c r="O4717" i="2" a="1"/>
  <c r="O4717" i="2" s="1"/>
  <c r="O4718" i="2" a="1"/>
  <c r="O4718" i="2" s="1"/>
  <c r="O4719" i="2" a="1"/>
  <c r="O4719" i="2" s="1"/>
  <c r="O4720" i="2" a="1"/>
  <c r="O4720" i="2" s="1"/>
  <c r="O4721" i="2" a="1"/>
  <c r="O4721" i="2" s="1"/>
  <c r="O4722" i="2" a="1"/>
  <c r="O4722" i="2" s="1"/>
  <c r="O4723" i="2" a="1"/>
  <c r="O4723" i="2" s="1"/>
  <c r="O4724" i="2" a="1"/>
  <c r="O4724" i="2" s="1"/>
  <c r="O4725" i="2" a="1"/>
  <c r="O4725" i="2" s="1"/>
  <c r="O4726" i="2" a="1"/>
  <c r="O4726" i="2" s="1"/>
  <c r="O4727" i="2" a="1"/>
  <c r="O4727" i="2" s="1"/>
  <c r="O4728" i="2" a="1"/>
  <c r="O4728" i="2" s="1"/>
  <c r="O4729" i="2" a="1"/>
  <c r="O4729" i="2" s="1"/>
  <c r="O4730" i="2" a="1"/>
  <c r="O4730" i="2" s="1"/>
  <c r="O4731" i="2" a="1"/>
  <c r="O4731" i="2" s="1"/>
  <c r="O4732" i="2" a="1"/>
  <c r="O4732" i="2" s="1"/>
  <c r="O4733" i="2" a="1"/>
  <c r="O4733" i="2" s="1"/>
  <c r="O4734" i="2" a="1"/>
  <c r="O4734" i="2" s="1"/>
  <c r="O4735" i="2" a="1"/>
  <c r="O4735" i="2" s="1"/>
  <c r="O4736" i="2" a="1"/>
  <c r="O4736" i="2" s="1"/>
  <c r="O4737" i="2" a="1"/>
  <c r="O4737" i="2" s="1"/>
  <c r="O4738" i="2" a="1"/>
  <c r="O4738" i="2" s="1"/>
  <c r="O4739" i="2" a="1"/>
  <c r="O4739" i="2" s="1"/>
  <c r="O4740" i="2" a="1"/>
  <c r="O4740" i="2" s="1"/>
  <c r="O4741" i="2" a="1"/>
  <c r="O4741" i="2" s="1"/>
  <c r="O4742" i="2" a="1"/>
  <c r="O4742" i="2" s="1"/>
  <c r="O4743" i="2" a="1"/>
  <c r="O4743" i="2" s="1"/>
  <c r="O4744" i="2" a="1"/>
  <c r="O4744" i="2" s="1"/>
  <c r="O4745" i="2" a="1"/>
  <c r="O4745" i="2" s="1"/>
  <c r="O4746" i="2" a="1"/>
  <c r="O4746" i="2" s="1"/>
  <c r="O4747" i="2" a="1"/>
  <c r="O4747" i="2" s="1"/>
  <c r="O4748" i="2" a="1"/>
  <c r="O4748" i="2" s="1"/>
  <c r="O4749" i="2" a="1"/>
  <c r="O4749" i="2" s="1"/>
  <c r="O4750" i="2" a="1"/>
  <c r="O4750" i="2" s="1"/>
  <c r="O4751" i="2" a="1"/>
  <c r="O4751" i="2" s="1"/>
  <c r="O4752" i="2" a="1"/>
  <c r="O4752" i="2" s="1"/>
  <c r="O4753" i="2" a="1"/>
  <c r="O4753" i="2" s="1"/>
  <c r="O4754" i="2" a="1"/>
  <c r="O4754" i="2" s="1"/>
  <c r="O4755" i="2" a="1"/>
  <c r="O4755" i="2" s="1"/>
  <c r="O4756" i="2" a="1"/>
  <c r="O4756" i="2" s="1"/>
  <c r="O4757" i="2" a="1"/>
  <c r="O4757" i="2" s="1"/>
  <c r="O4758" i="2" a="1"/>
  <c r="O4758" i="2" s="1"/>
  <c r="O4759" i="2" a="1"/>
  <c r="O4759" i="2" s="1"/>
  <c r="O4760" i="2" a="1"/>
  <c r="O4760" i="2" s="1"/>
  <c r="O4761" i="2" a="1"/>
  <c r="O4761" i="2" s="1"/>
  <c r="O4762" i="2" a="1"/>
  <c r="O4762" i="2" s="1"/>
  <c r="O4763" i="2" a="1"/>
  <c r="O4763" i="2"/>
  <c r="O4764" i="2" a="1"/>
  <c r="O4764" i="2" s="1"/>
  <c r="O4765" i="2" a="1"/>
  <c r="O4765" i="2" s="1"/>
  <c r="O4766" i="2" a="1"/>
  <c r="O4766" i="2" s="1"/>
  <c r="O4767" i="2" a="1"/>
  <c r="O4767" i="2" s="1"/>
  <c r="O4768" i="2" a="1"/>
  <c r="O4768" i="2" s="1"/>
  <c r="O4769" i="2" a="1"/>
  <c r="O4769" i="2" s="1"/>
  <c r="O4770" i="2" a="1"/>
  <c r="O4770" i="2" s="1"/>
  <c r="O4771" i="2" a="1"/>
  <c r="O4771" i="2" s="1"/>
  <c r="O4772" i="2" a="1"/>
  <c r="O4772" i="2" s="1"/>
  <c r="O4773" i="2" a="1"/>
  <c r="O4773" i="2"/>
  <c r="O4774" i="2" a="1"/>
  <c r="O4774" i="2" s="1"/>
  <c r="O4775" i="2" a="1"/>
  <c r="O4775" i="2" s="1"/>
  <c r="O4776" i="2" a="1"/>
  <c r="O4776" i="2" s="1"/>
  <c r="O4777" i="2" a="1"/>
  <c r="O4777" i="2" s="1"/>
  <c r="O4778" i="2" a="1"/>
  <c r="O4778" i="2" s="1"/>
  <c r="O4779" i="2" a="1"/>
  <c r="O4779" i="2" s="1"/>
  <c r="O4780" i="2" a="1"/>
  <c r="O4780" i="2" s="1"/>
  <c r="O4781" i="2" a="1"/>
  <c r="O4781" i="2" s="1"/>
  <c r="O4782" i="2" a="1"/>
  <c r="O4782" i="2" s="1"/>
  <c r="O4783" i="2" a="1"/>
  <c r="O4783" i="2" s="1"/>
  <c r="O4784" i="2" a="1"/>
  <c r="O4784" i="2" s="1"/>
  <c r="O4785" i="2" a="1"/>
  <c r="O4785" i="2" s="1"/>
  <c r="O4786" i="2" a="1"/>
  <c r="O4786" i="2" s="1"/>
  <c r="O4787" i="2" a="1"/>
  <c r="O4787" i="2" s="1"/>
  <c r="O4788" i="2" a="1"/>
  <c r="O4788" i="2" s="1"/>
  <c r="O4789" i="2" a="1"/>
  <c r="O4789" i="2"/>
  <c r="O4790" i="2" a="1"/>
  <c r="O4790" i="2" s="1"/>
  <c r="O4791" i="2" a="1"/>
  <c r="O4791" i="2" s="1"/>
  <c r="O4792" i="2" a="1"/>
  <c r="O4792" i="2" s="1"/>
  <c r="O4793" i="2" a="1"/>
  <c r="O4793" i="2" s="1"/>
  <c r="O4794" i="2" a="1"/>
  <c r="O4794" i="2" s="1"/>
  <c r="O4795" i="2" a="1"/>
  <c r="O4795" i="2"/>
  <c r="O4796" i="2" a="1"/>
  <c r="O4796" i="2" s="1"/>
  <c r="O4797" i="2" a="1"/>
  <c r="O4797" i="2" s="1"/>
  <c r="O4798" i="2" a="1"/>
  <c r="O4798" i="2" s="1"/>
  <c r="O4799" i="2" a="1"/>
  <c r="O4799" i="2" s="1"/>
  <c r="O4800" i="2" a="1"/>
  <c r="O4800" i="2" s="1"/>
  <c r="O4801" i="2" a="1"/>
  <c r="O4801" i="2" s="1"/>
  <c r="O4802" i="2" a="1"/>
  <c r="O4802" i="2" s="1"/>
  <c r="O4803" i="2" a="1"/>
  <c r="O4803" i="2" s="1"/>
  <c r="O4804" i="2" a="1"/>
  <c r="O4804" i="2" s="1"/>
  <c r="O4805" i="2" a="1"/>
  <c r="O4805" i="2" s="1"/>
  <c r="O4806" i="2" a="1"/>
  <c r="O4806" i="2" s="1"/>
  <c r="O4807" i="2" a="1"/>
  <c r="O4807" i="2" s="1"/>
  <c r="O4808" i="2" a="1"/>
  <c r="O4808" i="2" s="1"/>
  <c r="O4809" i="2" a="1"/>
  <c r="O4809" i="2" s="1"/>
  <c r="O4810" i="2" a="1"/>
  <c r="O4810" i="2" s="1"/>
  <c r="O4811" i="2" a="1"/>
  <c r="O4811" i="2" s="1"/>
  <c r="O4812" i="2" a="1"/>
  <c r="O4812" i="2" s="1"/>
  <c r="O4813" i="2" a="1"/>
  <c r="O4813" i="2" s="1"/>
  <c r="O4814" i="2" a="1"/>
  <c r="O4814" i="2" s="1"/>
  <c r="O4815" i="2" a="1"/>
  <c r="O4815" i="2" s="1"/>
  <c r="O4816" i="2" a="1"/>
  <c r="O4816" i="2" s="1"/>
  <c r="O4817" i="2" a="1"/>
  <c r="O4817" i="2" s="1"/>
  <c r="O4818" i="2" a="1"/>
  <c r="O4818" i="2" s="1"/>
  <c r="O4819" i="2" a="1"/>
  <c r="O4819" i="2" s="1"/>
  <c r="O4820" i="2" a="1"/>
  <c r="O4820" i="2" s="1"/>
  <c r="O4821" i="2" a="1"/>
  <c r="O4821" i="2" s="1"/>
  <c r="O4822" i="2" a="1"/>
  <c r="O4822" i="2" s="1"/>
  <c r="O4823" i="2" a="1"/>
  <c r="O4823" i="2" s="1"/>
  <c r="O4824" i="2" a="1"/>
  <c r="O4824" i="2" s="1"/>
  <c r="O4825" i="2" a="1"/>
  <c r="O4825" i="2" s="1"/>
  <c r="O4826" i="2" a="1"/>
  <c r="O4826" i="2" s="1"/>
  <c r="O4827" i="2" a="1"/>
  <c r="O4827" i="2" s="1"/>
  <c r="O4828" i="2" a="1"/>
  <c r="O4828" i="2" s="1"/>
  <c r="O4829" i="2" a="1"/>
  <c r="O4829" i="2" s="1"/>
  <c r="O4830" i="2" a="1"/>
  <c r="O4830" i="2" s="1"/>
  <c r="O4831" i="2" a="1"/>
  <c r="O4831" i="2" s="1"/>
  <c r="O4832" i="2" a="1"/>
  <c r="O4832" i="2" s="1"/>
  <c r="O4833" i="2" a="1"/>
  <c r="O4833" i="2" s="1"/>
  <c r="O4834" i="2" a="1"/>
  <c r="O4834" i="2" s="1"/>
  <c r="O4835" i="2" a="1"/>
  <c r="O4835" i="2" s="1"/>
  <c r="O4836" i="2" a="1"/>
  <c r="O4836" i="2" s="1"/>
  <c r="O4837" i="2" a="1"/>
  <c r="O4837" i="2" s="1"/>
  <c r="O4838" i="2" a="1"/>
  <c r="O4838" i="2" s="1"/>
  <c r="O4839" i="2" a="1"/>
  <c r="O4839" i="2" s="1"/>
  <c r="O4840" i="2" a="1"/>
  <c r="O4840" i="2" s="1"/>
  <c r="O4841" i="2" a="1"/>
  <c r="O4841" i="2" s="1"/>
  <c r="O4842" i="2" a="1"/>
  <c r="O4842" i="2" s="1"/>
  <c r="O4843" i="2" a="1"/>
  <c r="O4843" i="2" s="1"/>
  <c r="O4844" i="2" a="1"/>
  <c r="O4844" i="2" s="1"/>
  <c r="O4845" i="2" a="1"/>
  <c r="O4845" i="2" s="1"/>
  <c r="O4846" i="2" a="1"/>
  <c r="O4846" i="2" s="1"/>
  <c r="O4847" i="2" a="1"/>
  <c r="O4847" i="2" s="1"/>
  <c r="O4848" i="2" a="1"/>
  <c r="O4848" i="2" s="1"/>
  <c r="O4849" i="2" a="1"/>
  <c r="O4849" i="2" s="1"/>
  <c r="O4850" i="2" a="1"/>
  <c r="O4850" i="2" s="1"/>
  <c r="O4851" i="2" a="1"/>
  <c r="O4851" i="2" s="1"/>
  <c r="O4852" i="2" a="1"/>
  <c r="O4852" i="2" s="1"/>
  <c r="O4853" i="2" a="1"/>
  <c r="O4853" i="2" s="1"/>
  <c r="O4854" i="2" a="1"/>
  <c r="O4854" i="2" s="1"/>
  <c r="O4855" i="2" a="1"/>
  <c r="O4855" i="2" s="1"/>
  <c r="O4856" i="2" a="1"/>
  <c r="O4856" i="2" s="1"/>
  <c r="O4857" i="2" a="1"/>
  <c r="O4857" i="2" s="1"/>
  <c r="O4858" i="2" a="1"/>
  <c r="O4858" i="2" s="1"/>
  <c r="O4859" i="2" a="1"/>
  <c r="O4859" i="2" s="1"/>
  <c r="O4860" i="2" a="1"/>
  <c r="O4860" i="2" s="1"/>
  <c r="O4861" i="2" a="1"/>
  <c r="O4861" i="2" s="1"/>
  <c r="O4862" i="2" a="1"/>
  <c r="O4862" i="2" s="1"/>
  <c r="O4863" i="2" a="1"/>
  <c r="O4863" i="2" s="1"/>
  <c r="O4864" i="2" a="1"/>
  <c r="O4864" i="2" s="1"/>
  <c r="O4865" i="2" a="1"/>
  <c r="O4865" i="2" s="1"/>
  <c r="O4866" i="2" a="1"/>
  <c r="O4866" i="2" s="1"/>
  <c r="O4867" i="2" a="1"/>
  <c r="O4867" i="2"/>
  <c r="O4868" i="2" a="1"/>
  <c r="O4868" i="2" s="1"/>
  <c r="O4869" i="2" a="1"/>
  <c r="O4869" i="2" s="1"/>
  <c r="O4870" i="2" a="1"/>
  <c r="O4870" i="2" s="1"/>
  <c r="O4871" i="2" a="1"/>
  <c r="O4871" i="2" s="1"/>
  <c r="O4872" i="2" a="1"/>
  <c r="O4872" i="2" s="1"/>
  <c r="O4873" i="2" a="1"/>
  <c r="O4873" i="2" s="1"/>
  <c r="O4874" i="2" a="1"/>
  <c r="O4874" i="2" s="1"/>
  <c r="O4875" i="2" a="1"/>
  <c r="O4875" i="2" s="1"/>
  <c r="O4876" i="2" a="1"/>
  <c r="O4876" i="2" s="1"/>
  <c r="O4877" i="2" a="1"/>
  <c r="O4877" i="2" s="1"/>
  <c r="O4878" i="2" a="1"/>
  <c r="O4878" i="2" s="1"/>
  <c r="O4879" i="2" a="1"/>
  <c r="O4879" i="2" s="1"/>
  <c r="O4880" i="2" a="1"/>
  <c r="O4880" i="2" s="1"/>
  <c r="O4881" i="2" a="1"/>
  <c r="O4881" i="2" s="1"/>
  <c r="O4882" i="2" a="1"/>
  <c r="O4882" i="2" s="1"/>
  <c r="O4883" i="2" a="1"/>
  <c r="O4883" i="2" s="1"/>
  <c r="O4884" i="2" a="1"/>
  <c r="O4884" i="2" s="1"/>
  <c r="O4885" i="2" a="1"/>
  <c r="O4885" i="2" s="1"/>
  <c r="O4886" i="2" a="1"/>
  <c r="O4886" i="2" s="1"/>
  <c r="O4887" i="2" a="1"/>
  <c r="O4887" i="2" s="1"/>
  <c r="O4888" i="2" a="1"/>
  <c r="O4888" i="2" s="1"/>
  <c r="O4889" i="2" a="1"/>
  <c r="O4889" i="2" s="1"/>
  <c r="O4890" i="2" a="1"/>
  <c r="O4890" i="2" s="1"/>
  <c r="O4891" i="2" a="1"/>
  <c r="O4891" i="2" s="1"/>
  <c r="O4892" i="2" a="1"/>
  <c r="O4892" i="2" s="1"/>
  <c r="O4893" i="2" a="1"/>
  <c r="O4893" i="2" s="1"/>
  <c r="O4894" i="2" a="1"/>
  <c r="O4894" i="2" s="1"/>
  <c r="O4895" i="2" a="1"/>
  <c r="O4895" i="2" s="1"/>
  <c r="O4896" i="2" a="1"/>
  <c r="O4896" i="2" s="1"/>
  <c r="O4897" i="2" a="1"/>
  <c r="O4897" i="2" s="1"/>
  <c r="O4898" i="2" a="1"/>
  <c r="O4898" i="2" s="1"/>
  <c r="O4899" i="2" a="1"/>
  <c r="O4899" i="2"/>
  <c r="O4900" i="2" a="1"/>
  <c r="O4900" i="2" s="1"/>
  <c r="O4901" i="2" a="1"/>
  <c r="O4901" i="2" s="1"/>
  <c r="O4902" i="2" a="1"/>
  <c r="O4902" i="2" s="1"/>
  <c r="O4903" i="2" a="1"/>
  <c r="O4903" i="2" s="1"/>
  <c r="O4904" i="2" a="1"/>
  <c r="O4904" i="2" s="1"/>
  <c r="O4905" i="2" a="1"/>
  <c r="O4905" i="2" s="1"/>
  <c r="O4906" i="2" a="1"/>
  <c r="O4906" i="2" s="1"/>
  <c r="O4907" i="2" a="1"/>
  <c r="O4907" i="2" s="1"/>
  <c r="O4908" i="2" a="1"/>
  <c r="O4908" i="2" s="1"/>
  <c r="O4909" i="2" a="1"/>
  <c r="O4909" i="2" s="1"/>
  <c r="O4910" i="2" a="1"/>
  <c r="O4910" i="2" s="1"/>
  <c r="O4911" i="2" a="1"/>
  <c r="O4911" i="2" s="1"/>
  <c r="O4912" i="2" a="1"/>
  <c r="O4912" i="2" s="1"/>
  <c r="O4913" i="2" a="1"/>
  <c r="O4913" i="2" s="1"/>
  <c r="O4914" i="2" a="1"/>
  <c r="O4914" i="2" s="1"/>
  <c r="O4915" i="2" a="1"/>
  <c r="O4915" i="2" s="1"/>
  <c r="O4916" i="2" a="1"/>
  <c r="O4916" i="2" s="1"/>
  <c r="O4917" i="2" a="1"/>
  <c r="O4917" i="2" s="1"/>
  <c r="O4918" i="2" a="1"/>
  <c r="O4918" i="2" s="1"/>
  <c r="O4919" i="2" a="1"/>
  <c r="O4919" i="2" s="1"/>
  <c r="O4920" i="2" a="1"/>
  <c r="O4920" i="2" s="1"/>
  <c r="O4921" i="2" a="1"/>
  <c r="O4921" i="2" s="1"/>
  <c r="O4922" i="2" a="1"/>
  <c r="O4922" i="2" s="1"/>
  <c r="O4923" i="2" a="1"/>
  <c r="O4923" i="2" s="1"/>
  <c r="O4924" i="2" a="1"/>
  <c r="O4924" i="2" s="1"/>
  <c r="O4925" i="2" a="1"/>
  <c r="O4925" i="2" s="1"/>
  <c r="O4926" i="2" a="1"/>
  <c r="O4926" i="2" s="1"/>
  <c r="O4927" i="2" a="1"/>
  <c r="O4927" i="2" s="1"/>
  <c r="O4928" i="2" a="1"/>
  <c r="O4928" i="2" s="1"/>
  <c r="O4929" i="2" a="1"/>
  <c r="O4929" i="2" s="1"/>
  <c r="O4930" i="2" a="1"/>
  <c r="O4930" i="2" s="1"/>
  <c r="O4931" i="2" a="1"/>
  <c r="O4931" i="2" s="1"/>
  <c r="O4932" i="2" a="1"/>
  <c r="O4932" i="2" s="1"/>
  <c r="O4933" i="2" a="1"/>
  <c r="O4933" i="2" s="1"/>
  <c r="O4934" i="2" a="1"/>
  <c r="O4934" i="2" s="1"/>
  <c r="O4935" i="2" a="1"/>
  <c r="O4935" i="2" s="1"/>
  <c r="O4936" i="2" a="1"/>
  <c r="O4936" i="2" s="1"/>
  <c r="O4937" i="2" a="1"/>
  <c r="O4937" i="2" s="1"/>
  <c r="O4938" i="2" a="1"/>
  <c r="O4938" i="2" s="1"/>
  <c r="O4939" i="2" a="1"/>
  <c r="O4939" i="2" s="1"/>
  <c r="O4940" i="2" a="1"/>
  <c r="O4940" i="2" s="1"/>
  <c r="O4941" i="2" a="1"/>
  <c r="O4941" i="2" s="1"/>
  <c r="O4942" i="2" a="1"/>
  <c r="O4942" i="2" s="1"/>
  <c r="O4943" i="2" a="1"/>
  <c r="O4943" i="2" s="1"/>
  <c r="O4944" i="2" a="1"/>
  <c r="O4944" i="2" s="1"/>
  <c r="O4945" i="2" a="1"/>
  <c r="O4945" i="2" s="1"/>
  <c r="O4946" i="2" a="1"/>
  <c r="O4946" i="2" s="1"/>
  <c r="O4947" i="2" a="1"/>
  <c r="O4947" i="2" s="1"/>
  <c r="O4948" i="2" a="1"/>
  <c r="O4948" i="2" s="1"/>
  <c r="O4949" i="2" a="1"/>
  <c r="O4949" i="2" s="1"/>
  <c r="O4950" i="2" a="1"/>
  <c r="O4950" i="2" s="1"/>
  <c r="O4951" i="2" a="1"/>
  <c r="O4951" i="2"/>
  <c r="O4952" i="2" a="1"/>
  <c r="O4952" i="2" s="1"/>
  <c r="O4953" i="2" a="1"/>
  <c r="O4953" i="2" s="1"/>
  <c r="O4954" i="2" a="1"/>
  <c r="O4954" i="2" s="1"/>
  <c r="O4955" i="2" a="1"/>
  <c r="O4955" i="2" s="1"/>
  <c r="O4956" i="2" a="1"/>
  <c r="O4956" i="2" s="1"/>
  <c r="O4957" i="2" a="1"/>
  <c r="O4957" i="2" s="1"/>
  <c r="O4958" i="2" a="1"/>
  <c r="O4958" i="2" s="1"/>
  <c r="O4959" i="2" a="1"/>
  <c r="O4959" i="2" s="1"/>
  <c r="O4960" i="2" a="1"/>
  <c r="O4960" i="2" s="1"/>
  <c r="O4961" i="2" a="1"/>
  <c r="O4961" i="2" s="1"/>
  <c r="O4962" i="2" a="1"/>
  <c r="O4962" i="2" s="1"/>
  <c r="O4963" i="2" a="1"/>
  <c r="O4963" i="2"/>
  <c r="O4964" i="2" a="1"/>
  <c r="O4964" i="2" s="1"/>
  <c r="O4965" i="2" a="1"/>
  <c r="O4965" i="2" s="1"/>
  <c r="O4966" i="2" a="1"/>
  <c r="O4966" i="2" s="1"/>
  <c r="O4967" i="2" a="1"/>
  <c r="O4967" i="2" s="1"/>
  <c r="O4968" i="2" a="1"/>
  <c r="O4968" i="2" s="1"/>
  <c r="O4969" i="2" a="1"/>
  <c r="O4969" i="2" s="1"/>
  <c r="O4970" i="2" a="1"/>
  <c r="O4970" i="2" s="1"/>
  <c r="O4971" i="2" a="1"/>
  <c r="O4971" i="2" s="1"/>
  <c r="O4972" i="2" a="1"/>
  <c r="O4972" i="2" s="1"/>
  <c r="O4973" i="2" a="1"/>
  <c r="O4973" i="2" s="1"/>
  <c r="O4974" i="2" a="1"/>
  <c r="O4974" i="2" s="1"/>
  <c r="O4975" i="2" a="1"/>
  <c r="O4975" i="2" s="1"/>
  <c r="O4976" i="2" a="1"/>
  <c r="O4976" i="2" s="1"/>
  <c r="O4977" i="2" a="1"/>
  <c r="O4977" i="2" s="1"/>
  <c r="O4978" i="2" a="1"/>
  <c r="O4978" i="2" s="1"/>
  <c r="O4979" i="2" a="1"/>
  <c r="O4979" i="2" s="1"/>
  <c r="O4980" i="2" a="1"/>
  <c r="O4980" i="2" s="1"/>
  <c r="O4981" i="2" a="1"/>
  <c r="O4981" i="2" s="1"/>
  <c r="O4982" i="2" a="1"/>
  <c r="O4982" i="2" s="1"/>
  <c r="O4983" i="2" a="1"/>
  <c r="O4983" i="2" s="1"/>
  <c r="O4984" i="2" a="1"/>
  <c r="O4984" i="2" s="1"/>
  <c r="O4985" i="2" a="1"/>
  <c r="O4985" i="2" s="1"/>
  <c r="O4986" i="2" a="1"/>
  <c r="O4986" i="2" s="1"/>
  <c r="O4987" i="2" a="1"/>
  <c r="O4987" i="2" s="1"/>
  <c r="O4988" i="2" a="1"/>
  <c r="O4988" i="2" s="1"/>
  <c r="O4989" i="2" a="1"/>
  <c r="O4989" i="2" s="1"/>
  <c r="O4990" i="2" a="1"/>
  <c r="O4990" i="2" s="1"/>
  <c r="O4991" i="2" a="1"/>
  <c r="O4991" i="2" s="1"/>
  <c r="O4992" i="2" a="1"/>
  <c r="O4992" i="2" s="1"/>
  <c r="O4993" i="2" a="1"/>
  <c r="O4993" i="2" s="1"/>
  <c r="O4994" i="2" a="1"/>
  <c r="O4994" i="2" s="1"/>
  <c r="O4995" i="2" a="1"/>
  <c r="O4995" i="2" s="1"/>
  <c r="O4996" i="2" a="1"/>
  <c r="O4996" i="2" s="1"/>
  <c r="O4997" i="2" a="1"/>
  <c r="O4997" i="2" s="1"/>
  <c r="O4998" i="2" a="1"/>
  <c r="O4998" i="2" s="1"/>
  <c r="O4999" i="2" a="1"/>
  <c r="O4999" i="2" s="1"/>
  <c r="O5000" i="2" a="1"/>
  <c r="O5000" i="2" s="1"/>
  <c r="O5001" i="2" a="1"/>
  <c r="O5001" i="2" s="1"/>
  <c r="O5002" i="2" a="1"/>
  <c r="O5002" i="2" s="1"/>
  <c r="O5003" i="2" a="1"/>
  <c r="O5003" i="2" s="1"/>
  <c r="O5004" i="2" a="1"/>
  <c r="O5004" i="2" s="1"/>
  <c r="O5005" i="2" a="1"/>
  <c r="O5005" i="2" s="1"/>
  <c r="O5006" i="2" a="1"/>
  <c r="O5006" i="2" s="1"/>
  <c r="O5007" i="2" a="1"/>
  <c r="O5007" i="2" s="1"/>
  <c r="O5008" i="2" a="1"/>
  <c r="O5008" i="2" s="1"/>
  <c r="O5009" i="2" a="1"/>
  <c r="O5009" i="2" s="1"/>
  <c r="O5010" i="2" a="1"/>
  <c r="O5010" i="2" s="1"/>
  <c r="O5011" i="2" a="1"/>
  <c r="O5011" i="2" s="1"/>
  <c r="O5012" i="2" a="1"/>
  <c r="O5012" i="2" s="1"/>
  <c r="O5013" i="2" a="1"/>
  <c r="O5013" i="2" s="1"/>
  <c r="O5014" i="2" a="1"/>
  <c r="O5014" i="2" s="1"/>
  <c r="O5015" i="2" a="1"/>
  <c r="O5015" i="2" s="1"/>
  <c r="O5016" i="2" a="1"/>
  <c r="O5016" i="2" s="1"/>
  <c r="O5017" i="2" a="1"/>
  <c r="O5017" i="2" s="1"/>
  <c r="O5018" i="2" a="1"/>
  <c r="O5018" i="2" s="1"/>
  <c r="O5019" i="2" a="1"/>
  <c r="O5019" i="2" s="1"/>
  <c r="O5020" i="2" a="1"/>
  <c r="O5020" i="2" s="1"/>
  <c r="O5021" i="2" a="1"/>
  <c r="O5021" i="2" s="1"/>
  <c r="O5022" i="2" a="1"/>
  <c r="O5022" i="2" s="1"/>
  <c r="O5023" i="2" a="1"/>
  <c r="O5023" i="2" s="1"/>
  <c r="O5024" i="2" a="1"/>
  <c r="O5024" i="2" s="1"/>
  <c r="O5025" i="2" a="1"/>
  <c r="O5025" i="2" s="1"/>
  <c r="O5026" i="2" a="1"/>
  <c r="O5026" i="2" s="1"/>
  <c r="O5027" i="2" a="1"/>
  <c r="O5027" i="2" s="1"/>
  <c r="O5028" i="2" a="1"/>
  <c r="O5028" i="2" s="1"/>
  <c r="O5029" i="2" a="1"/>
  <c r="O5029" i="2" s="1"/>
  <c r="O5030" i="2" a="1"/>
  <c r="O5030" i="2" s="1"/>
  <c r="O5031" i="2" a="1"/>
  <c r="O5031" i="2" s="1"/>
  <c r="O5032" i="2" a="1"/>
  <c r="O5032" i="2" s="1"/>
  <c r="O5033" i="2" a="1"/>
  <c r="O5033" i="2" s="1"/>
  <c r="O5034" i="2" a="1"/>
  <c r="O5034" i="2" s="1"/>
  <c r="O5035" i="2" a="1"/>
  <c r="O5035" i="2" s="1"/>
  <c r="O5036" i="2" a="1"/>
  <c r="O5036" i="2" s="1"/>
  <c r="O5037" i="2" a="1"/>
  <c r="O5037" i="2" s="1"/>
  <c r="O5038" i="2" a="1"/>
  <c r="O5038" i="2" s="1"/>
  <c r="O5039" i="2" a="1"/>
  <c r="O5039" i="2" s="1"/>
  <c r="O5040" i="2" a="1"/>
  <c r="O5040" i="2" s="1"/>
  <c r="O5041" i="2" a="1"/>
  <c r="O5041" i="2" s="1"/>
  <c r="O5042" i="2" a="1"/>
  <c r="O5042" i="2" s="1"/>
  <c r="O5043" i="2" a="1"/>
  <c r="O5043" i="2" s="1"/>
  <c r="O5044" i="2" a="1"/>
  <c r="O5044" i="2" s="1"/>
  <c r="O5045" i="2" a="1"/>
  <c r="O5045" i="2" s="1"/>
  <c r="O5046" i="2" a="1"/>
  <c r="O5046" i="2" s="1"/>
  <c r="O5047" i="2" a="1"/>
  <c r="O5047" i="2" s="1"/>
  <c r="O5048" i="2" a="1"/>
  <c r="O5048" i="2" s="1"/>
  <c r="O5049" i="2" a="1"/>
  <c r="O5049" i="2" s="1"/>
  <c r="O5050" i="2" a="1"/>
  <c r="O5050" i="2" s="1"/>
  <c r="O5051" i="2" a="1"/>
  <c r="O5051" i="2" s="1"/>
  <c r="O5052" i="2" a="1"/>
  <c r="O5052" i="2" s="1"/>
  <c r="O5053" i="2" a="1"/>
  <c r="O5053" i="2" s="1"/>
  <c r="O5054" i="2" a="1"/>
  <c r="O5054" i="2" s="1"/>
  <c r="O5055" i="2" a="1"/>
  <c r="O5055" i="2"/>
  <c r="O5056" i="2" a="1"/>
  <c r="O5056" i="2" s="1"/>
  <c r="O5057" i="2" a="1"/>
  <c r="O5057" i="2" s="1"/>
  <c r="O5058" i="2" a="1"/>
  <c r="O5058" i="2" s="1"/>
  <c r="O5059" i="2" a="1"/>
  <c r="O5059" i="2" s="1"/>
  <c r="O5060" i="2" a="1"/>
  <c r="O5060" i="2" s="1"/>
  <c r="O5061" i="2" a="1"/>
  <c r="O5061" i="2" s="1"/>
  <c r="O5062" i="2" a="1"/>
  <c r="O5062" i="2" s="1"/>
  <c r="O5063" i="2" a="1"/>
  <c r="O5063" i="2" s="1"/>
  <c r="O5064" i="2" a="1"/>
  <c r="O5064" i="2" s="1"/>
  <c r="O5065" i="2" a="1"/>
  <c r="O5065" i="2" s="1"/>
  <c r="O5066" i="2" a="1"/>
  <c r="O5066" i="2" s="1"/>
  <c r="O5067" i="2" a="1"/>
  <c r="O5067" i="2" s="1"/>
  <c r="O5068" i="2" a="1"/>
  <c r="O5068" i="2" s="1"/>
  <c r="O5069" i="2" a="1"/>
  <c r="O5069" i="2" s="1"/>
  <c r="O5070" i="2" a="1"/>
  <c r="O5070" i="2" s="1"/>
  <c r="O5071" i="2" a="1"/>
  <c r="O5071" i="2" s="1"/>
  <c r="O5072" i="2" a="1"/>
  <c r="O5072" i="2" s="1"/>
  <c r="O5073" i="2" a="1"/>
  <c r="O5073" i="2" s="1"/>
  <c r="O5074" i="2" a="1"/>
  <c r="O5074" i="2" s="1"/>
  <c r="O5075" i="2" a="1"/>
  <c r="O5075" i="2" s="1"/>
  <c r="O5076" i="2" a="1"/>
  <c r="O5076" i="2" s="1"/>
  <c r="O5077" i="2" a="1"/>
  <c r="O5077" i="2" s="1"/>
  <c r="O5078" i="2" a="1"/>
  <c r="O5078" i="2" s="1"/>
  <c r="O5079" i="2" a="1"/>
  <c r="O5079" i="2" s="1"/>
  <c r="O5080" i="2" a="1"/>
  <c r="O5080" i="2" s="1"/>
  <c r="O5081" i="2" a="1"/>
  <c r="O5081" i="2" s="1"/>
  <c r="O5082" i="2" a="1"/>
  <c r="O5082" i="2" s="1"/>
  <c r="O5083" i="2" a="1"/>
  <c r="O5083" i="2"/>
  <c r="O5084" i="2" a="1"/>
  <c r="O5084" i="2" s="1"/>
  <c r="O5085" i="2" a="1"/>
  <c r="O5085" i="2" s="1"/>
  <c r="O5086" i="2" a="1"/>
  <c r="O5086" i="2" s="1"/>
  <c r="O5087" i="2" a="1"/>
  <c r="O5087" i="2" s="1"/>
  <c r="O5088" i="2" a="1"/>
  <c r="O5088" i="2" s="1"/>
  <c r="O5089" i="2" a="1"/>
  <c r="O5089" i="2" s="1"/>
  <c r="O5090" i="2" a="1"/>
  <c r="O5090" i="2" s="1"/>
  <c r="O5091" i="2" a="1"/>
  <c r="O5091" i="2" s="1"/>
  <c r="O5092" i="2" a="1"/>
  <c r="O5092" i="2" s="1"/>
  <c r="O5093" i="2" a="1"/>
  <c r="O5093" i="2" s="1"/>
  <c r="O5094" i="2" a="1"/>
  <c r="O5094" i="2" s="1"/>
  <c r="O5095" i="2" a="1"/>
  <c r="O5095" i="2" s="1"/>
  <c r="O5096" i="2" a="1"/>
  <c r="O5096" i="2" s="1"/>
  <c r="O5097" i="2" a="1"/>
  <c r="O5097" i="2" s="1"/>
  <c r="O5098" i="2" a="1"/>
  <c r="O5098" i="2" s="1"/>
  <c r="O5099" i="2" a="1"/>
  <c r="O5099" i="2" s="1"/>
  <c r="O5100" i="2" a="1"/>
  <c r="O5100" i="2" s="1"/>
  <c r="O5101" i="2" a="1"/>
  <c r="O5101" i="2" s="1"/>
  <c r="O5102" i="2" a="1"/>
  <c r="O5102" i="2" s="1"/>
  <c r="O5103" i="2" a="1"/>
  <c r="O5103" i="2" s="1"/>
  <c r="O5104" i="2" a="1"/>
  <c r="O5104" i="2" s="1"/>
  <c r="O5105" i="2" a="1"/>
  <c r="O5105" i="2" s="1"/>
  <c r="O5106" i="2" a="1"/>
  <c r="O5106" i="2" s="1"/>
  <c r="O5107" i="2" a="1"/>
  <c r="O5107" i="2" s="1"/>
  <c r="O5108" i="2" a="1"/>
  <c r="O5108" i="2" s="1"/>
  <c r="O5109" i="2" a="1"/>
  <c r="O5109" i="2" s="1"/>
  <c r="O5110" i="2" a="1"/>
  <c r="O5110" i="2" s="1"/>
  <c r="O5111" i="2" a="1"/>
  <c r="O5111" i="2" s="1"/>
  <c r="O5112" i="2" a="1"/>
  <c r="O5112" i="2" s="1"/>
  <c r="O5113" i="2" a="1"/>
  <c r="O5113" i="2" s="1"/>
  <c r="O5114" i="2" a="1"/>
  <c r="O5114" i="2" s="1"/>
  <c r="O5115" i="2" a="1"/>
  <c r="O5115" i="2"/>
  <c r="O5116" i="2" a="1"/>
  <c r="O5116" i="2" s="1"/>
  <c r="O5117" i="2" a="1"/>
  <c r="O5117" i="2" s="1"/>
  <c r="O5118" i="2" a="1"/>
  <c r="O5118" i="2" s="1"/>
  <c r="O5119" i="2" a="1"/>
  <c r="O5119" i="2" s="1"/>
  <c r="O5120" i="2" a="1"/>
  <c r="O5120" i="2" s="1"/>
  <c r="O5121" i="2" a="1"/>
  <c r="O5121" i="2" s="1"/>
  <c r="O5122" i="2" a="1"/>
  <c r="O5122" i="2" s="1"/>
  <c r="O5123" i="2" a="1"/>
  <c r="O5123" i="2" s="1"/>
  <c r="O5124" i="2" a="1"/>
  <c r="O5124" i="2" s="1"/>
  <c r="O5125" i="2" a="1"/>
  <c r="O5125" i="2" s="1"/>
  <c r="O5126" i="2" a="1"/>
  <c r="O5126" i="2" s="1"/>
  <c r="O5127" i="2" a="1"/>
  <c r="O5127" i="2" s="1"/>
  <c r="O5128" i="2" a="1"/>
  <c r="O5128" i="2" s="1"/>
  <c r="O5129" i="2" a="1"/>
  <c r="O5129" i="2" s="1"/>
  <c r="O5130" i="2" a="1"/>
  <c r="O5130" i="2" s="1"/>
  <c r="O5131" i="2" a="1"/>
  <c r="O5131" i="2" s="1"/>
  <c r="O5132" i="2" a="1"/>
  <c r="O5132" i="2" s="1"/>
  <c r="O5133" i="2" a="1"/>
  <c r="O5133" i="2" s="1"/>
  <c r="O5134" i="2" a="1"/>
  <c r="O5134" i="2" s="1"/>
  <c r="O5135" i="2" a="1"/>
  <c r="O5135" i="2" s="1"/>
  <c r="O5136" i="2" a="1"/>
  <c r="O5136" i="2" s="1"/>
  <c r="O5137" i="2" a="1"/>
  <c r="O5137" i="2" s="1"/>
  <c r="O5138" i="2" a="1"/>
  <c r="O5138" i="2" s="1"/>
  <c r="O5139" i="2" a="1"/>
  <c r="O5139" i="2" s="1"/>
  <c r="O5140" i="2" a="1"/>
  <c r="O5140" i="2" s="1"/>
  <c r="O5141" i="2" a="1"/>
  <c r="O5141" i="2" s="1"/>
  <c r="O5142" i="2" a="1"/>
  <c r="O5142" i="2" s="1"/>
  <c r="O5143" i="2" a="1"/>
  <c r="O5143" i="2" s="1"/>
  <c r="O5144" i="2" a="1"/>
  <c r="O5144" i="2" s="1"/>
  <c r="O5145" i="2" a="1"/>
  <c r="O5145" i="2" s="1"/>
  <c r="O5146" i="2" a="1"/>
  <c r="O5146" i="2" s="1"/>
  <c r="O5147" i="2" a="1"/>
  <c r="O5147" i="2" s="1"/>
  <c r="O5148" i="2" a="1"/>
  <c r="O5148" i="2" s="1"/>
  <c r="O5149" i="2" a="1"/>
  <c r="O5149" i="2" s="1"/>
  <c r="O5150" i="2" a="1"/>
  <c r="O5150" i="2" s="1"/>
  <c r="O5151" i="2" a="1"/>
  <c r="O5151" i="2" s="1"/>
  <c r="O5152" i="2" a="1"/>
  <c r="O5152" i="2" s="1"/>
  <c r="O5153" i="2" a="1"/>
  <c r="O5153" i="2" s="1"/>
  <c r="O5154" i="2" a="1"/>
  <c r="O5154" i="2" s="1"/>
  <c r="O5155" i="2" a="1"/>
  <c r="O5155" i="2" s="1"/>
  <c r="O5156" i="2" a="1"/>
  <c r="O5156" i="2" s="1"/>
  <c r="O5157" i="2" a="1"/>
  <c r="O5157" i="2" s="1"/>
  <c r="O5158" i="2" a="1"/>
  <c r="O5158" i="2" s="1"/>
  <c r="O5159" i="2" a="1"/>
  <c r="O5159" i="2" s="1"/>
  <c r="O5160" i="2" a="1"/>
  <c r="O5160" i="2" s="1"/>
  <c r="O5161" i="2" a="1"/>
  <c r="O5161" i="2" s="1"/>
  <c r="O5162" i="2" a="1"/>
  <c r="O5162" i="2" s="1"/>
  <c r="O5163" i="2" a="1"/>
  <c r="O5163" i="2" s="1"/>
  <c r="O5164" i="2" a="1"/>
  <c r="O5164" i="2" s="1"/>
  <c r="O5165" i="2" a="1"/>
  <c r="O5165" i="2" s="1"/>
  <c r="O5166" i="2" a="1"/>
  <c r="O5166" i="2" s="1"/>
  <c r="O5167" i="2" a="1"/>
  <c r="O5167" i="2" s="1"/>
  <c r="O5168" i="2" a="1"/>
  <c r="O5168" i="2" s="1"/>
  <c r="O5169" i="2" a="1"/>
  <c r="O5169" i="2" s="1"/>
  <c r="O5170" i="2" a="1"/>
  <c r="O5170" i="2" s="1"/>
  <c r="O5171" i="2" a="1"/>
  <c r="O5171" i="2" s="1"/>
  <c r="O5172" i="2" a="1"/>
  <c r="O5172" i="2" s="1"/>
  <c r="O5173" i="2" a="1"/>
  <c r="O5173" i="2" s="1"/>
  <c r="O5174" i="2" a="1"/>
  <c r="O5174" i="2" s="1"/>
  <c r="O5175" i="2" a="1"/>
  <c r="O5175" i="2" s="1"/>
  <c r="O5176" i="2" a="1"/>
  <c r="O5176" i="2" s="1"/>
  <c r="O5177" i="2" a="1"/>
  <c r="O5177" i="2" s="1"/>
  <c r="O5178" i="2" a="1"/>
  <c r="O5178" i="2" s="1"/>
  <c r="O5179" i="2" a="1"/>
  <c r="O5179" i="2" s="1"/>
  <c r="O5180" i="2" a="1"/>
  <c r="O5180" i="2" s="1"/>
  <c r="O5181" i="2" a="1"/>
  <c r="O5181" i="2" s="1"/>
  <c r="O5182" i="2" a="1"/>
  <c r="O5182" i="2" s="1"/>
  <c r="O5183" i="2" a="1"/>
  <c r="O5183" i="2" s="1"/>
  <c r="O5184" i="2" a="1"/>
  <c r="O5184" i="2" s="1"/>
  <c r="O5185" i="2" a="1"/>
  <c r="O5185" i="2" s="1"/>
  <c r="O5186" i="2" a="1"/>
  <c r="O5186" i="2" s="1"/>
  <c r="O5187" i="2" a="1"/>
  <c r="O5187" i="2" s="1"/>
  <c r="O5188" i="2" a="1"/>
  <c r="O5188" i="2" s="1"/>
  <c r="O5189" i="2" a="1"/>
  <c r="O5189" i="2" s="1"/>
  <c r="O5190" i="2" a="1"/>
  <c r="O5190" i="2" s="1"/>
  <c r="O5191" i="2" a="1"/>
  <c r="O5191" i="2" s="1"/>
  <c r="O5192" i="2" a="1"/>
  <c r="O5192" i="2" s="1"/>
  <c r="O5193" i="2" a="1"/>
  <c r="O5193" i="2" s="1"/>
  <c r="O5194" i="2" a="1"/>
  <c r="O5194" i="2" s="1"/>
  <c r="O5195" i="2" a="1"/>
  <c r="O5195" i="2" s="1"/>
  <c r="O5196" i="2" a="1"/>
  <c r="O5196" i="2" s="1"/>
  <c r="O5197" i="2" a="1"/>
  <c r="O5197" i="2" s="1"/>
  <c r="O5198" i="2" a="1"/>
  <c r="O5198" i="2" s="1"/>
  <c r="O5199" i="2" a="1"/>
  <c r="O5199" i="2"/>
  <c r="O5200" i="2" a="1"/>
  <c r="O5200" i="2" s="1"/>
  <c r="O5201" i="2" a="1"/>
  <c r="O5201" i="2" s="1"/>
  <c r="O5202" i="2" a="1"/>
  <c r="O5202" i="2" s="1"/>
  <c r="O5203" i="2" a="1"/>
  <c r="O5203" i="2" s="1"/>
  <c r="O5204" i="2" a="1"/>
  <c r="O5204" i="2" s="1"/>
  <c r="O5205" i="2" a="1"/>
  <c r="O5205" i="2" s="1"/>
  <c r="O5206" i="2" a="1"/>
  <c r="O5206" i="2" s="1"/>
  <c r="O5207" i="2" a="1"/>
  <c r="O5207" i="2" s="1"/>
  <c r="O5208" i="2" a="1"/>
  <c r="O5208" i="2" s="1"/>
  <c r="O5209" i="2" a="1"/>
  <c r="O5209" i="2" s="1"/>
  <c r="O5210" i="2" a="1"/>
  <c r="O5210" i="2" s="1"/>
  <c r="O5211" i="2" a="1"/>
  <c r="O5211" i="2" s="1"/>
  <c r="O5212" i="2" a="1"/>
  <c r="O5212" i="2" s="1"/>
  <c r="O5213" i="2" a="1"/>
  <c r="O5213" i="2" s="1"/>
  <c r="O5214" i="2" a="1"/>
  <c r="O5214" i="2" s="1"/>
  <c r="O5215" i="2" a="1"/>
  <c r="O5215" i="2" s="1"/>
  <c r="O5216" i="2" a="1"/>
  <c r="O5216" i="2" s="1"/>
  <c r="O5217" i="2" a="1"/>
  <c r="O5217" i="2" s="1"/>
  <c r="O5218" i="2" a="1"/>
  <c r="O5218" i="2" s="1"/>
  <c r="O5219" i="2" a="1"/>
  <c r="O5219" i="2" s="1"/>
  <c r="O5220" i="2" a="1"/>
  <c r="O5220" i="2" s="1"/>
  <c r="O5221" i="2" a="1"/>
  <c r="O5221" i="2" s="1"/>
  <c r="O5222" i="2" a="1"/>
  <c r="O5222" i="2" s="1"/>
  <c r="O5223" i="2" a="1"/>
  <c r="O5223" i="2" s="1"/>
  <c r="O5224" i="2" a="1"/>
  <c r="O5224" i="2" s="1"/>
  <c r="O5225" i="2" a="1"/>
  <c r="O5225" i="2" s="1"/>
  <c r="O5226" i="2" a="1"/>
  <c r="O5226" i="2" s="1"/>
  <c r="O5227" i="2" a="1"/>
  <c r="O5227" i="2" s="1"/>
  <c r="O5228" i="2" a="1"/>
  <c r="O5228" i="2" s="1"/>
  <c r="O5229" i="2" a="1"/>
  <c r="O5229" i="2" s="1"/>
  <c r="O5230" i="2" a="1"/>
  <c r="O5230" i="2" s="1"/>
  <c r="O5231" i="2" a="1"/>
  <c r="O5231" i="2" s="1"/>
  <c r="O5232" i="2" a="1"/>
  <c r="O5232" i="2" s="1"/>
  <c r="O5233" i="2" a="1"/>
  <c r="O5233" i="2" s="1"/>
  <c r="O5234" i="2" a="1"/>
  <c r="O5234" i="2" s="1"/>
  <c r="O5235" i="2" a="1"/>
  <c r="O5235" i="2" s="1"/>
  <c r="O5236" i="2" a="1"/>
  <c r="O5236" i="2" s="1"/>
  <c r="O5237" i="2" a="1"/>
  <c r="O5237" i="2" s="1"/>
  <c r="O5238" i="2" a="1"/>
  <c r="O5238" i="2" s="1"/>
  <c r="O5239" i="2" a="1"/>
  <c r="O5239" i="2" s="1"/>
  <c r="O5240" i="2" a="1"/>
  <c r="O5240" i="2" s="1"/>
  <c r="O5241" i="2" a="1"/>
  <c r="O5241" i="2" s="1"/>
  <c r="O5242" i="2" a="1"/>
  <c r="O5242" i="2" s="1"/>
  <c r="O5243" i="2" a="1"/>
  <c r="O5243" i="2" s="1"/>
  <c r="O5244" i="2" a="1"/>
  <c r="O5244" i="2" s="1"/>
  <c r="O5245" i="2" a="1"/>
  <c r="O5245" i="2" s="1"/>
  <c r="O5246" i="2" a="1"/>
  <c r="O5246" i="2" s="1"/>
  <c r="O5247" i="2" a="1"/>
  <c r="O5247" i="2" s="1"/>
  <c r="O5248" i="2" a="1"/>
  <c r="O5248" i="2" s="1"/>
  <c r="O5249" i="2" a="1"/>
  <c r="O5249" i="2" s="1"/>
  <c r="O5250" i="2" a="1"/>
  <c r="O5250" i="2" s="1"/>
  <c r="O5251" i="2" a="1"/>
  <c r="O5251" i="2" s="1"/>
  <c r="O5252" i="2" a="1"/>
  <c r="O5252" i="2" s="1"/>
  <c r="O5253" i="2" a="1"/>
  <c r="O5253" i="2" s="1"/>
  <c r="O5254" i="2" a="1"/>
  <c r="O5254" i="2" s="1"/>
  <c r="O5255" i="2" a="1"/>
  <c r="O5255" i="2" s="1"/>
  <c r="O5256" i="2" a="1"/>
  <c r="O5256" i="2" s="1"/>
  <c r="O5257" i="2" a="1"/>
  <c r="O5257" i="2" s="1"/>
  <c r="O5258" i="2" a="1"/>
  <c r="O5258" i="2" s="1"/>
  <c r="O5259" i="2" a="1"/>
  <c r="O5259" i="2" s="1"/>
  <c r="O5260" i="2" a="1"/>
  <c r="O5260" i="2" s="1"/>
  <c r="O5261" i="2" a="1"/>
  <c r="O5261" i="2" s="1"/>
  <c r="O5262" i="2" a="1"/>
  <c r="O5262" i="2" s="1"/>
  <c r="O5263" i="2" a="1"/>
  <c r="O5263" i="2" s="1"/>
  <c r="O5264" i="2" a="1"/>
  <c r="O5264" i="2" s="1"/>
  <c r="O5265" i="2" a="1"/>
  <c r="O5265" i="2" s="1"/>
  <c r="O5266" i="2" a="1"/>
  <c r="O5266" i="2" s="1"/>
  <c r="O5267" i="2" a="1"/>
  <c r="O5267" i="2" s="1"/>
  <c r="O5268" i="2" a="1"/>
  <c r="O5268" i="2" s="1"/>
  <c r="O5269" i="2" a="1"/>
  <c r="O5269" i="2" s="1"/>
  <c r="O5270" i="2" a="1"/>
  <c r="O5270" i="2" s="1"/>
  <c r="O5271" i="2" a="1"/>
  <c r="O5271" i="2" s="1"/>
  <c r="O5272" i="2" a="1"/>
  <c r="O5272" i="2" s="1"/>
  <c r="O5273" i="2" a="1"/>
  <c r="O5273" i="2" s="1"/>
  <c r="O5274" i="2" a="1"/>
  <c r="O5274" i="2" s="1"/>
  <c r="O5275" i="2" a="1"/>
  <c r="O5275" i="2"/>
  <c r="O5276" i="2" a="1"/>
  <c r="O5276" i="2" s="1"/>
  <c r="O5277" i="2" a="1"/>
  <c r="O5277" i="2" s="1"/>
  <c r="O5278" i="2" a="1"/>
  <c r="O5278" i="2" s="1"/>
  <c r="O5279" i="2" a="1"/>
  <c r="O5279" i="2"/>
  <c r="O5280" i="2" a="1"/>
  <c r="O5280" i="2" s="1"/>
  <c r="O5281" i="2" a="1"/>
  <c r="O5281" i="2" s="1"/>
  <c r="O5282" i="2" a="1"/>
  <c r="O5282" i="2" s="1"/>
  <c r="O5283" i="2" a="1"/>
  <c r="O5283" i="2" s="1"/>
  <c r="O5284" i="2" a="1"/>
  <c r="O5284" i="2" s="1"/>
  <c r="O5285" i="2" a="1"/>
  <c r="O5285" i="2" s="1"/>
  <c r="O5286" i="2" a="1"/>
  <c r="O5286" i="2" s="1"/>
  <c r="O5287" i="2" a="1"/>
  <c r="O5287" i="2" s="1"/>
  <c r="O5288" i="2" a="1"/>
  <c r="O5288" i="2" s="1"/>
  <c r="O5289" i="2" a="1"/>
  <c r="O5289" i="2" s="1"/>
  <c r="O5290" i="2" a="1"/>
  <c r="O5290" i="2" s="1"/>
  <c r="O5291" i="2" a="1"/>
  <c r="O5291" i="2" s="1"/>
  <c r="O5292" i="2" a="1"/>
  <c r="O5292" i="2" s="1"/>
  <c r="O5293" i="2" a="1"/>
  <c r="O5293" i="2" s="1"/>
  <c r="O5294" i="2" a="1"/>
  <c r="O5294" i="2" s="1"/>
  <c r="O5295" i="2" a="1"/>
  <c r="O5295" i="2" s="1"/>
  <c r="O5296" i="2" a="1"/>
  <c r="O5296" i="2" s="1"/>
  <c r="O5297" i="2" a="1"/>
  <c r="O5297" i="2" s="1"/>
  <c r="O5298" i="2" a="1"/>
  <c r="O5298" i="2" s="1"/>
  <c r="O5299" i="2" a="1"/>
  <c r="O5299" i="2" s="1"/>
  <c r="O5300" i="2" a="1"/>
  <c r="O5300" i="2" s="1"/>
  <c r="O5301" i="2" a="1"/>
  <c r="O5301" i="2" s="1"/>
  <c r="O5302" i="2" a="1"/>
  <c r="O5302" i="2" s="1"/>
  <c r="O5303" i="2" a="1"/>
  <c r="O5303" i="2" s="1"/>
  <c r="O5304" i="2" a="1"/>
  <c r="O5304" i="2" s="1"/>
  <c r="O5305" i="2" a="1"/>
  <c r="O5305" i="2" s="1"/>
  <c r="O5306" i="2" a="1"/>
  <c r="O5306" i="2" s="1"/>
  <c r="O5307" i="2" a="1"/>
  <c r="O5307" i="2" s="1"/>
  <c r="O5308" i="2" a="1"/>
  <c r="O5308" i="2" s="1"/>
  <c r="O5309" i="2" a="1"/>
  <c r="O5309" i="2" s="1"/>
  <c r="O5310" i="2" a="1"/>
  <c r="O5310" i="2" s="1"/>
  <c r="O5311" i="2" a="1"/>
  <c r="O5311" i="2" s="1"/>
  <c r="O5312" i="2" a="1"/>
  <c r="O5312" i="2" s="1"/>
  <c r="O5313" i="2" a="1"/>
  <c r="O5313" i="2" s="1"/>
  <c r="O5314" i="2" a="1"/>
  <c r="O5314" i="2" s="1"/>
  <c r="O5315" i="2" a="1"/>
  <c r="O5315" i="2" s="1"/>
  <c r="O5316" i="2" a="1"/>
  <c r="O5316" i="2" s="1"/>
  <c r="O5317" i="2" a="1"/>
  <c r="O5317" i="2" s="1"/>
  <c r="O5318" i="2" a="1"/>
  <c r="O5318" i="2" s="1"/>
  <c r="O5319" i="2" a="1"/>
  <c r="O5319" i="2" s="1"/>
  <c r="O5320" i="2" a="1"/>
  <c r="O5320" i="2" s="1"/>
  <c r="O5321" i="2" a="1"/>
  <c r="O5321" i="2" s="1"/>
  <c r="O5322" i="2" a="1"/>
  <c r="O5322" i="2" s="1"/>
  <c r="O5323" i="2" a="1"/>
  <c r="O5323" i="2" s="1"/>
  <c r="O5324" i="2" a="1"/>
  <c r="O5324" i="2" s="1"/>
  <c r="O5325" i="2" a="1"/>
  <c r="O5325" i="2" s="1"/>
  <c r="O5326" i="2" a="1"/>
  <c r="O5326" i="2" s="1"/>
  <c r="O5327" i="2" a="1"/>
  <c r="O5327" i="2"/>
  <c r="O5328" i="2" a="1"/>
  <c r="O5328" i="2" s="1"/>
  <c r="O5329" i="2" a="1"/>
  <c r="O5329" i="2" s="1"/>
  <c r="O5330" i="2" a="1"/>
  <c r="O5330" i="2" s="1"/>
  <c r="O5331" i="2" a="1"/>
  <c r="O5331" i="2" s="1"/>
  <c r="O5332" i="2" a="1"/>
  <c r="O5332" i="2" s="1"/>
  <c r="O5333" i="2" a="1"/>
  <c r="O5333" i="2" s="1"/>
  <c r="O5334" i="2" a="1"/>
  <c r="O5334" i="2" s="1"/>
  <c r="O5335" i="2" a="1"/>
  <c r="O5335" i="2" s="1"/>
  <c r="O5336" i="2" a="1"/>
  <c r="O5336" i="2" s="1"/>
  <c r="O5337" i="2" a="1"/>
  <c r="O5337" i="2" s="1"/>
  <c r="O5338" i="2" a="1"/>
  <c r="O5338" i="2" s="1"/>
  <c r="O5339" i="2" a="1"/>
  <c r="O5339" i="2" s="1"/>
  <c r="O5340" i="2" a="1"/>
  <c r="O5340" i="2" s="1"/>
  <c r="O5341" i="2" a="1"/>
  <c r="O5341" i="2" s="1"/>
  <c r="O5342" i="2" a="1"/>
  <c r="O5342" i="2" s="1"/>
  <c r="O5343" i="2" a="1"/>
  <c r="O5343" i="2" s="1"/>
  <c r="O5344" i="2" a="1"/>
  <c r="O5344" i="2" s="1"/>
  <c r="O5345" i="2" a="1"/>
  <c r="O5345" i="2" s="1"/>
  <c r="O5346" i="2" a="1"/>
  <c r="O5346" i="2" s="1"/>
  <c r="O5347" i="2" a="1"/>
  <c r="O5347" i="2" s="1"/>
  <c r="O5348" i="2" a="1"/>
  <c r="O5348" i="2" s="1"/>
  <c r="O5349" i="2" a="1"/>
  <c r="O5349" i="2" s="1"/>
  <c r="O5350" i="2" a="1"/>
  <c r="O5350" i="2" s="1"/>
  <c r="O5351" i="2" a="1"/>
  <c r="O5351" i="2" s="1"/>
  <c r="O5352" i="2" a="1"/>
  <c r="O5352" i="2" s="1"/>
  <c r="O5353" i="2" a="1"/>
  <c r="O5353" i="2" s="1"/>
  <c r="O5354" i="2" a="1"/>
  <c r="O5354" i="2" s="1"/>
  <c r="O5355" i="2" a="1"/>
  <c r="O5355" i="2" s="1"/>
  <c r="O5356" i="2" a="1"/>
  <c r="O5356" i="2" s="1"/>
  <c r="O5357" i="2" a="1"/>
  <c r="O5357" i="2" s="1"/>
  <c r="O5358" i="2" a="1"/>
  <c r="O5358" i="2" s="1"/>
  <c r="O5359" i="2" a="1"/>
  <c r="O5359" i="2"/>
  <c r="O5360" i="2" a="1"/>
  <c r="O5360" i="2" s="1"/>
  <c r="O5361" i="2" a="1"/>
  <c r="O5361" i="2" s="1"/>
  <c r="O5362" i="2" a="1"/>
  <c r="O5362" i="2" s="1"/>
  <c r="O5363" i="2" a="1"/>
  <c r="O5363" i="2" s="1"/>
  <c r="O5364" i="2" a="1"/>
  <c r="O5364" i="2" s="1"/>
  <c r="O5365" i="2" a="1"/>
  <c r="O5365" i="2" s="1"/>
  <c r="O5366" i="2" a="1"/>
  <c r="O5366" i="2" s="1"/>
  <c r="O5367" i="2" a="1"/>
  <c r="O5367" i="2" s="1"/>
  <c r="O5368" i="2" a="1"/>
  <c r="O5368" i="2" s="1"/>
  <c r="O5369" i="2" a="1"/>
  <c r="O5369" i="2" s="1"/>
  <c r="O5370" i="2" a="1"/>
  <c r="O5370" i="2" s="1"/>
  <c r="O5371" i="2" a="1"/>
  <c r="O5371" i="2" s="1"/>
  <c r="O5372" i="2" a="1"/>
  <c r="O5372" i="2" s="1"/>
  <c r="O5373" i="2" a="1"/>
  <c r="O5373" i="2" s="1"/>
  <c r="O5374" i="2" a="1"/>
  <c r="O5374" i="2" s="1"/>
  <c r="O5375" i="2" a="1"/>
  <c r="O5375" i="2" s="1"/>
  <c r="O5376" i="2" a="1"/>
  <c r="O5376" i="2" s="1"/>
  <c r="O5377" i="2" a="1"/>
  <c r="O5377" i="2" s="1"/>
  <c r="O5378" i="2" a="1"/>
  <c r="O5378" i="2" s="1"/>
  <c r="O5379" i="2" a="1"/>
  <c r="O5379" i="2" s="1"/>
  <c r="O5380" i="2" a="1"/>
  <c r="O5380" i="2" s="1"/>
  <c r="O5381" i="2" a="1"/>
  <c r="O5381" i="2" s="1"/>
  <c r="O5382" i="2" a="1"/>
  <c r="O5382" i="2" s="1"/>
  <c r="O5383" i="2" a="1"/>
  <c r="O5383" i="2" s="1"/>
  <c r="O5384" i="2" a="1"/>
  <c r="O5384" i="2" s="1"/>
  <c r="O5385" i="2" a="1"/>
  <c r="O5385" i="2" s="1"/>
  <c r="O5386" i="2" a="1"/>
  <c r="O5386" i="2" s="1"/>
  <c r="O5387" i="2" a="1"/>
  <c r="O5387" i="2" s="1"/>
  <c r="O5388" i="2" a="1"/>
  <c r="O5388" i="2" s="1"/>
  <c r="O5389" i="2" a="1"/>
  <c r="O5389" i="2" s="1"/>
  <c r="O5390" i="2" a="1"/>
  <c r="O5390" i="2" s="1"/>
  <c r="O5391" i="2" a="1"/>
  <c r="O5391" i="2" s="1"/>
  <c r="O5392" i="2" a="1"/>
  <c r="O5392" i="2" s="1"/>
  <c r="O5393" i="2" a="1"/>
  <c r="O5393" i="2" s="1"/>
  <c r="O5394" i="2" a="1"/>
  <c r="O5394" i="2" s="1"/>
  <c r="O5395" i="2" a="1"/>
  <c r="O5395" i="2" s="1"/>
  <c r="O5396" i="2" a="1"/>
  <c r="O5396" i="2" s="1"/>
  <c r="O5397" i="2" a="1"/>
  <c r="O5397" i="2" s="1"/>
  <c r="O5398" i="2" a="1"/>
  <c r="O5398" i="2" s="1"/>
  <c r="O5399" i="2" a="1"/>
  <c r="O5399" i="2" s="1"/>
  <c r="O5400" i="2" a="1"/>
  <c r="O5400" i="2" s="1"/>
  <c r="O5401" i="2" a="1"/>
  <c r="O5401" i="2" s="1"/>
  <c r="O5402" i="2" a="1"/>
  <c r="O5402" i="2" s="1"/>
  <c r="O5403" i="2" a="1"/>
  <c r="O5403" i="2" s="1"/>
  <c r="O5404" i="2" a="1"/>
  <c r="O5404" i="2" s="1"/>
  <c r="O5405" i="2" a="1"/>
  <c r="O5405" i="2" s="1"/>
  <c r="O5406" i="2" a="1"/>
  <c r="O5406" i="2" s="1"/>
  <c r="O5407" i="2" a="1"/>
  <c r="O5407" i="2" s="1"/>
  <c r="O5408" i="2" a="1"/>
  <c r="O5408" i="2" s="1"/>
  <c r="O5409" i="2" a="1"/>
  <c r="O5409" i="2" s="1"/>
  <c r="O5410" i="2" a="1"/>
  <c r="O5410" i="2" s="1"/>
  <c r="O5411" i="2" a="1"/>
  <c r="O5411" i="2" s="1"/>
  <c r="O5412" i="2" a="1"/>
  <c r="O5412" i="2" s="1"/>
  <c r="O5413" i="2" a="1"/>
  <c r="O5413" i="2" s="1"/>
  <c r="O5414" i="2" a="1"/>
  <c r="O5414" i="2" s="1"/>
  <c r="O5415" i="2" a="1"/>
  <c r="O5415" i="2" s="1"/>
  <c r="O5416" i="2" a="1"/>
  <c r="O5416" i="2" s="1"/>
  <c r="O5417" i="2" a="1"/>
  <c r="O5417" i="2" s="1"/>
  <c r="O5418" i="2" a="1"/>
  <c r="O5418" i="2" s="1"/>
  <c r="O5419" i="2" a="1"/>
  <c r="O5419" i="2" s="1"/>
  <c r="O5420" i="2" a="1"/>
  <c r="O5420" i="2" s="1"/>
  <c r="O5421" i="2" a="1"/>
  <c r="O5421" i="2" s="1"/>
  <c r="O5422" i="2" a="1"/>
  <c r="O5422" i="2" s="1"/>
  <c r="O5423" i="2" a="1"/>
  <c r="O5423" i="2" s="1"/>
  <c r="O5424" i="2" a="1"/>
  <c r="O5424" i="2" s="1"/>
  <c r="O5425" i="2" a="1"/>
  <c r="O5425" i="2" s="1"/>
  <c r="O5426" i="2" a="1"/>
  <c r="O5426" i="2" s="1"/>
  <c r="O5427" i="2" a="1"/>
  <c r="O5427" i="2" s="1"/>
  <c r="O5428" i="2" a="1"/>
  <c r="O5428" i="2" s="1"/>
  <c r="O5429" i="2" a="1"/>
  <c r="O5429" i="2" s="1"/>
  <c r="O5430" i="2" a="1"/>
  <c r="O5430" i="2" s="1"/>
  <c r="O5431" i="2" a="1"/>
  <c r="O5431" i="2" s="1"/>
  <c r="O5432" i="2" a="1"/>
  <c r="O5432" i="2" s="1"/>
  <c r="O5433" i="2" a="1"/>
  <c r="O5433" i="2" s="1"/>
  <c r="O5434" i="2" a="1"/>
  <c r="O5434" i="2" s="1"/>
  <c r="O5435" i="2" a="1"/>
  <c r="O5435" i="2" s="1"/>
  <c r="O5436" i="2" a="1"/>
  <c r="O5436" i="2" s="1"/>
  <c r="O5437" i="2" a="1"/>
  <c r="O5437" i="2" s="1"/>
  <c r="O5438" i="2" a="1"/>
  <c r="O5438" i="2" s="1"/>
  <c r="O5439" i="2" a="1"/>
  <c r="O5439" i="2" s="1"/>
  <c r="O5440" i="2" a="1"/>
  <c r="O5440" i="2" s="1"/>
  <c r="O5441" i="2" a="1"/>
  <c r="O5441" i="2" s="1"/>
  <c r="O5442" i="2" a="1"/>
  <c r="O5442" i="2" s="1"/>
  <c r="O5443" i="2" a="1"/>
  <c r="O5443" i="2"/>
  <c r="O5444" i="2" a="1"/>
  <c r="O5444" i="2" s="1"/>
  <c r="O5445" i="2" a="1"/>
  <c r="O5445" i="2" s="1"/>
  <c r="O5446" i="2" a="1"/>
  <c r="O5446" i="2" s="1"/>
  <c r="O5447" i="2" a="1"/>
  <c r="O5447" i="2" s="1"/>
  <c r="O5448" i="2" a="1"/>
  <c r="O5448" i="2" s="1"/>
  <c r="O5449" i="2" a="1"/>
  <c r="O5449" i="2" s="1"/>
  <c r="O5450" i="2" a="1"/>
  <c r="O5450" i="2" s="1"/>
  <c r="O5451" i="2" a="1"/>
  <c r="O5451" i="2" s="1"/>
  <c r="O5452" i="2" a="1"/>
  <c r="O5452" i="2" s="1"/>
  <c r="O5453" i="2" a="1"/>
  <c r="O5453" i="2" s="1"/>
  <c r="O5454" i="2" a="1"/>
  <c r="O5454" i="2" s="1"/>
  <c r="O5455" i="2" a="1"/>
  <c r="O5455" i="2" s="1"/>
  <c r="O5456" i="2" a="1"/>
  <c r="O5456" i="2" s="1"/>
  <c r="O5457" i="2" a="1"/>
  <c r="O5457" i="2" s="1"/>
  <c r="O5458" i="2" a="1"/>
  <c r="O5458" i="2" s="1"/>
  <c r="O5459" i="2" a="1"/>
  <c r="O5459" i="2" s="1"/>
  <c r="O5460" i="2" a="1"/>
  <c r="O5460" i="2" s="1"/>
  <c r="O5461" i="2" a="1"/>
  <c r="O5461" i="2" s="1"/>
  <c r="O5462" i="2" a="1"/>
  <c r="O5462" i="2" s="1"/>
  <c r="O5463" i="2" a="1"/>
  <c r="O5463" i="2" s="1"/>
  <c r="O5464" i="2" a="1"/>
  <c r="O5464" i="2" s="1"/>
  <c r="O5465" i="2" a="1"/>
  <c r="O5465" i="2" s="1"/>
  <c r="O5466" i="2" a="1"/>
  <c r="O5466" i="2" s="1"/>
  <c r="O5467" i="2" a="1"/>
  <c r="O5467" i="2" s="1"/>
  <c r="O5468" i="2" a="1"/>
  <c r="O5468" i="2" s="1"/>
  <c r="O5469" i="2" a="1"/>
  <c r="O5469" i="2" s="1"/>
  <c r="O5470" i="2" a="1"/>
  <c r="O5470" i="2" s="1"/>
  <c r="O5471" i="2" a="1"/>
  <c r="O5471" i="2" s="1"/>
  <c r="O5472" i="2" a="1"/>
  <c r="O5472" i="2" s="1"/>
  <c r="O5473" i="2" a="1"/>
  <c r="O5473" i="2" s="1"/>
  <c r="O5474" i="2" a="1"/>
  <c r="O5474" i="2" s="1"/>
  <c r="O5475" i="2" a="1"/>
  <c r="O5475" i="2" s="1"/>
  <c r="O5476" i="2" a="1"/>
  <c r="O5476" i="2" s="1"/>
  <c r="O5477" i="2" a="1"/>
  <c r="O5477" i="2" s="1"/>
  <c r="O5478" i="2" a="1"/>
  <c r="O5478" i="2" s="1"/>
  <c r="O5479" i="2" a="1"/>
  <c r="O5479" i="2" s="1"/>
  <c r="O5480" i="2" a="1"/>
  <c r="O5480" i="2" s="1"/>
  <c r="O5481" i="2" a="1"/>
  <c r="O5481" i="2" s="1"/>
  <c r="O5482" i="2" a="1"/>
  <c r="O5482" i="2" s="1"/>
  <c r="O5483" i="2" a="1"/>
  <c r="O5483" i="2" s="1"/>
  <c r="O5484" i="2" a="1"/>
  <c r="O5484" i="2" s="1"/>
  <c r="O5485" i="2" a="1"/>
  <c r="O5485" i="2" s="1"/>
  <c r="O5486" i="2" a="1"/>
  <c r="O5486" i="2" s="1"/>
  <c r="O5487" i="2" a="1"/>
  <c r="O5487" i="2" s="1"/>
  <c r="O5488" i="2" a="1"/>
  <c r="O5488" i="2" s="1"/>
  <c r="O5489" i="2" a="1"/>
  <c r="O5489" i="2" s="1"/>
  <c r="O5490" i="2" a="1"/>
  <c r="O5490" i="2" s="1"/>
  <c r="O5491" i="2" a="1"/>
  <c r="O5491" i="2" s="1"/>
  <c r="O5492" i="2" a="1"/>
  <c r="O5492" i="2" s="1"/>
  <c r="O5493" i="2" a="1"/>
  <c r="O5493" i="2" s="1"/>
  <c r="O5494" i="2" a="1"/>
  <c r="O5494" i="2" s="1"/>
  <c r="O5495" i="2" a="1"/>
  <c r="O5495" i="2" s="1"/>
  <c r="O5496" i="2" a="1"/>
  <c r="O5496" i="2" s="1"/>
  <c r="O5497" i="2" a="1"/>
  <c r="O5497" i="2" s="1"/>
  <c r="O5498" i="2" a="1"/>
  <c r="O5498" i="2" s="1"/>
  <c r="O5499" i="2" a="1"/>
  <c r="O5499" i="2" s="1"/>
  <c r="O5500" i="2" a="1"/>
  <c r="O5500" i="2" s="1"/>
  <c r="O5501" i="2" a="1"/>
  <c r="O5501" i="2" s="1"/>
  <c r="O5502" i="2" a="1"/>
  <c r="O5502" i="2" s="1"/>
  <c r="O5503" i="2" a="1"/>
  <c r="O5503" i="2" s="1"/>
  <c r="O5504" i="2" a="1"/>
  <c r="O5504" i="2" s="1"/>
  <c r="O5505" i="2" a="1"/>
  <c r="O5505" i="2" s="1"/>
  <c r="O5506" i="2" a="1"/>
  <c r="O5506" i="2" s="1"/>
  <c r="O5507" i="2" a="1"/>
  <c r="O5507" i="2" s="1"/>
  <c r="O5508" i="2" a="1"/>
  <c r="O5508" i="2" s="1"/>
  <c r="O5509" i="2" a="1"/>
  <c r="O5509" i="2" s="1"/>
  <c r="O5510" i="2" a="1"/>
  <c r="O5510" i="2" s="1"/>
  <c r="O5511" i="2" a="1"/>
  <c r="O5511" i="2" s="1"/>
  <c r="O5512" i="2" a="1"/>
  <c r="O5512" i="2" s="1"/>
  <c r="O5513" i="2" a="1"/>
  <c r="O5513" i="2" s="1"/>
  <c r="O5514" i="2" a="1"/>
  <c r="O5514" i="2" s="1"/>
  <c r="O5515" i="2" a="1"/>
  <c r="O5515" i="2" s="1"/>
  <c r="O5516" i="2" a="1"/>
  <c r="O5516" i="2" s="1"/>
  <c r="O5517" i="2" a="1"/>
  <c r="O5517" i="2" s="1"/>
  <c r="O5518" i="2" a="1"/>
  <c r="O5518" i="2" s="1"/>
  <c r="O5519" i="2" a="1"/>
  <c r="O5519" i="2" s="1"/>
  <c r="O5520" i="2" a="1"/>
  <c r="O5520" i="2" s="1"/>
  <c r="O5521" i="2" a="1"/>
  <c r="O5521" i="2" s="1"/>
  <c r="O5522" i="2" a="1"/>
  <c r="O5522" i="2" s="1"/>
  <c r="O5523" i="2" a="1"/>
  <c r="O5523" i="2" s="1"/>
  <c r="O5524" i="2" a="1"/>
  <c r="O5524" i="2" s="1"/>
  <c r="O5525" i="2" a="1"/>
  <c r="O5525" i="2" s="1"/>
  <c r="O5526" i="2" a="1"/>
  <c r="O5526" i="2" s="1"/>
  <c r="O5527" i="2" a="1"/>
  <c r="O5527" i="2" s="1"/>
  <c r="O5528" i="2" a="1"/>
  <c r="O5528" i="2" s="1"/>
  <c r="O5529" i="2" a="1"/>
  <c r="O5529" i="2" s="1"/>
  <c r="O5530" i="2" a="1"/>
  <c r="O5530" i="2" s="1"/>
  <c r="O5531" i="2" a="1"/>
  <c r="O5531" i="2" s="1"/>
  <c r="O5532" i="2" a="1"/>
  <c r="O5532" i="2" s="1"/>
  <c r="O5533" i="2" a="1"/>
  <c r="O5533" i="2" s="1"/>
  <c r="O5534" i="2" a="1"/>
  <c r="O5534" i="2" s="1"/>
  <c r="O5535" i="2" a="1"/>
  <c r="O5535" i="2" s="1"/>
  <c r="O5536" i="2" a="1"/>
  <c r="O5536" i="2" s="1"/>
  <c r="O5537" i="2" a="1"/>
  <c r="O5537" i="2" s="1"/>
  <c r="O5538" i="2" a="1"/>
  <c r="O5538" i="2" s="1"/>
  <c r="O5539" i="2" a="1"/>
  <c r="O5539" i="2"/>
  <c r="O5540" i="2" a="1"/>
  <c r="O5540" i="2" s="1"/>
  <c r="O5541" i="2" a="1"/>
  <c r="O5541" i="2" s="1"/>
  <c r="O5542" i="2" a="1"/>
  <c r="O5542" i="2" s="1"/>
  <c r="O5543" i="2" a="1"/>
  <c r="O5543" i="2" s="1"/>
  <c r="O5544" i="2" a="1"/>
  <c r="O5544" i="2" s="1"/>
  <c r="O5545" i="2" a="1"/>
  <c r="O5545" i="2" s="1"/>
  <c r="O5546" i="2" a="1"/>
  <c r="O5546" i="2" s="1"/>
  <c r="O5547" i="2" a="1"/>
  <c r="O5547" i="2" s="1"/>
  <c r="O5548" i="2" a="1"/>
  <c r="O5548" i="2" s="1"/>
  <c r="O5549" i="2" a="1"/>
  <c r="O5549" i="2" s="1"/>
  <c r="O5550" i="2" a="1"/>
  <c r="O5550" i="2" s="1"/>
  <c r="O5551" i="2" a="1"/>
  <c r="O5551" i="2" s="1"/>
  <c r="O5552" i="2" a="1"/>
  <c r="O5552" i="2" s="1"/>
  <c r="O5553" i="2" a="1"/>
  <c r="O5553" i="2" s="1"/>
  <c r="O5554" i="2" a="1"/>
  <c r="O5554" i="2" s="1"/>
  <c r="O5555" i="2" a="1"/>
  <c r="O5555" i="2" s="1"/>
  <c r="O5556" i="2" a="1"/>
  <c r="O5556" i="2" s="1"/>
  <c r="O5557" i="2" a="1"/>
  <c r="O5557" i="2" s="1"/>
  <c r="O5558" i="2" a="1"/>
  <c r="O5558" i="2" s="1"/>
  <c r="O5559" i="2" a="1"/>
  <c r="O5559" i="2" s="1"/>
  <c r="O5560" i="2" a="1"/>
  <c r="O5560" i="2" s="1"/>
  <c r="O5561" i="2" a="1"/>
  <c r="O5561" i="2" s="1"/>
  <c r="O5562" i="2" a="1"/>
  <c r="O5562" i="2" s="1"/>
  <c r="O5563" i="2" a="1"/>
  <c r="O5563" i="2"/>
  <c r="O5564" i="2" a="1"/>
  <c r="O5564" i="2" s="1"/>
  <c r="O5565" i="2" a="1"/>
  <c r="O5565" i="2" s="1"/>
  <c r="O5566" i="2" a="1"/>
  <c r="O5566" i="2" s="1"/>
  <c r="O5567" i="2" a="1"/>
  <c r="O5567" i="2" s="1"/>
  <c r="O5568" i="2" a="1"/>
  <c r="O5568" i="2" s="1"/>
  <c r="O5569" i="2" a="1"/>
  <c r="O5569" i="2" s="1"/>
  <c r="O5570" i="2" a="1"/>
  <c r="O5570" i="2" s="1"/>
  <c r="O5571" i="2" a="1"/>
  <c r="O5571" i="2" s="1"/>
  <c r="O5572" i="2" a="1"/>
  <c r="O5572" i="2" s="1"/>
  <c r="O5573" i="2" a="1"/>
  <c r="O5573" i="2" s="1"/>
  <c r="O5574" i="2" a="1"/>
  <c r="O5574" i="2" s="1"/>
  <c r="O5575" i="2" a="1"/>
  <c r="O5575" i="2" s="1"/>
  <c r="O5576" i="2" a="1"/>
  <c r="O5576" i="2" s="1"/>
  <c r="O5577" i="2" a="1"/>
  <c r="O5577" i="2" s="1"/>
  <c r="O5578" i="2" a="1"/>
  <c r="O5578" i="2" s="1"/>
  <c r="O5579" i="2" a="1"/>
  <c r="O5579" i="2" s="1"/>
  <c r="O5580" i="2" a="1"/>
  <c r="O5580" i="2" s="1"/>
  <c r="O5581" i="2" a="1"/>
  <c r="O5581" i="2" s="1"/>
  <c r="O5582" i="2" a="1"/>
  <c r="O5582" i="2" s="1"/>
  <c r="O5583" i="2" a="1"/>
  <c r="O5583" i="2" s="1"/>
  <c r="O5584" i="2" a="1"/>
  <c r="O5584" i="2" s="1"/>
  <c r="O5585" i="2" a="1"/>
  <c r="O5585" i="2" s="1"/>
  <c r="O5586" i="2" a="1"/>
  <c r="O5586" i="2" s="1"/>
  <c r="O5587" i="2" a="1"/>
  <c r="O5587" i="2" s="1"/>
  <c r="O5588" i="2" a="1"/>
  <c r="O5588" i="2" s="1"/>
  <c r="O5589" i="2" a="1"/>
  <c r="O5589" i="2" s="1"/>
  <c r="O5590" i="2" a="1"/>
  <c r="O5590" i="2" s="1"/>
  <c r="O5591" i="2" a="1"/>
  <c r="O5591" i="2" s="1"/>
  <c r="O5592" i="2" a="1"/>
  <c r="O5592" i="2" s="1"/>
  <c r="O5593" i="2" a="1"/>
  <c r="O5593" i="2" s="1"/>
  <c r="O5594" i="2" a="1"/>
  <c r="O5594" i="2" s="1"/>
  <c r="O5595" i="2" a="1"/>
  <c r="O5595" i="2"/>
  <c r="O5596" i="2" a="1"/>
  <c r="O5596" i="2" s="1"/>
  <c r="O5597" i="2" a="1"/>
  <c r="O5597" i="2" s="1"/>
  <c r="O5598" i="2" a="1"/>
  <c r="O5598" i="2" s="1"/>
  <c r="O5599" i="2" a="1"/>
  <c r="O5599" i="2" s="1"/>
  <c r="O5600" i="2" a="1"/>
  <c r="O5600" i="2" s="1"/>
  <c r="O5601" i="2" a="1"/>
  <c r="O5601" i="2" s="1"/>
  <c r="O5602" i="2" a="1"/>
  <c r="O5602" i="2" s="1"/>
  <c r="O5603" i="2" a="1"/>
  <c r="O5603" i="2" s="1"/>
  <c r="O5604" i="2" a="1"/>
  <c r="O5604" i="2" s="1"/>
  <c r="O5605" i="2" a="1"/>
  <c r="O5605" i="2" s="1"/>
  <c r="O5606" i="2" a="1"/>
  <c r="O5606" i="2" s="1"/>
  <c r="O5607" i="2" a="1"/>
  <c r="O5607" i="2" s="1"/>
  <c r="O5608" i="2" a="1"/>
  <c r="O5608" i="2" s="1"/>
  <c r="O5609" i="2" a="1"/>
  <c r="O5609" i="2" s="1"/>
  <c r="O5610" i="2" a="1"/>
  <c r="O5610" i="2" s="1"/>
  <c r="O5611" i="2" a="1"/>
  <c r="O5611" i="2" s="1"/>
  <c r="O5612" i="2" a="1"/>
  <c r="O5612" i="2" s="1"/>
  <c r="O5613" i="2" a="1"/>
  <c r="O5613" i="2" s="1"/>
  <c r="O5614" i="2" a="1"/>
  <c r="O5614" i="2" s="1"/>
  <c r="O5615" i="2" a="1"/>
  <c r="O5615" i="2" s="1"/>
  <c r="O5616" i="2" a="1"/>
  <c r="O5616" i="2" s="1"/>
  <c r="O5617" i="2" a="1"/>
  <c r="O5617" i="2" s="1"/>
  <c r="O5618" i="2" a="1"/>
  <c r="O5618" i="2" s="1"/>
  <c r="O5619" i="2" a="1"/>
  <c r="O5619" i="2" s="1"/>
  <c r="O5620" i="2" a="1"/>
  <c r="O5620" i="2" s="1"/>
  <c r="O5621" i="2" a="1"/>
  <c r="O5621" i="2" s="1"/>
  <c r="O5622" i="2" a="1"/>
  <c r="O5622" i="2" s="1"/>
  <c r="O5623" i="2" a="1"/>
  <c r="O5623" i="2" s="1"/>
  <c r="O5624" i="2" a="1"/>
  <c r="O5624" i="2" s="1"/>
  <c r="O5625" i="2" a="1"/>
  <c r="O5625" i="2" s="1"/>
  <c r="O5626" i="2" a="1"/>
  <c r="O5626" i="2" s="1"/>
  <c r="O5627" i="2" a="1"/>
  <c r="O5627" i="2" s="1"/>
  <c r="O5628" i="2" a="1"/>
  <c r="O5628" i="2" s="1"/>
  <c r="O5629" i="2" a="1"/>
  <c r="O5629" i="2" s="1"/>
  <c r="O5630" i="2" a="1"/>
  <c r="O5630" i="2" s="1"/>
  <c r="O5631" i="2" a="1"/>
  <c r="O5631" i="2" s="1"/>
  <c r="O5632" i="2" a="1"/>
  <c r="O5632" i="2" s="1"/>
  <c r="O5633" i="2" a="1"/>
  <c r="O5633" i="2" s="1"/>
  <c r="O5634" i="2" a="1"/>
  <c r="O5634" i="2" s="1"/>
  <c r="O5635" i="2" a="1"/>
  <c r="O5635" i="2" s="1"/>
  <c r="O5636" i="2" a="1"/>
  <c r="O5636" i="2" s="1"/>
  <c r="O5637" i="2" a="1"/>
  <c r="O5637" i="2" s="1"/>
  <c r="O5638" i="2" a="1"/>
  <c r="O5638" i="2" s="1"/>
  <c r="O5639" i="2" a="1"/>
  <c r="O5639" i="2" s="1"/>
  <c r="O5640" i="2" a="1"/>
  <c r="O5640" i="2" s="1"/>
  <c r="O5641" i="2" a="1"/>
  <c r="O5641" i="2" s="1"/>
  <c r="O5642" i="2" a="1"/>
  <c r="O5642" i="2" s="1"/>
  <c r="O5643" i="2" a="1"/>
  <c r="O5643" i="2" s="1"/>
  <c r="O5644" i="2" a="1"/>
  <c r="O5644" i="2" s="1"/>
  <c r="O5645" i="2" a="1"/>
  <c r="O5645" i="2" s="1"/>
  <c r="O5646" i="2" a="1"/>
  <c r="O5646" i="2" s="1"/>
  <c r="O5647" i="2" a="1"/>
  <c r="O5647" i="2" s="1"/>
  <c r="O5648" i="2" a="1"/>
  <c r="O5648" i="2" s="1"/>
  <c r="O5649" i="2" a="1"/>
  <c r="O5649" i="2" s="1"/>
  <c r="O5650" i="2" a="1"/>
  <c r="O5650" i="2" s="1"/>
  <c r="O5651" i="2" a="1"/>
  <c r="O5651" i="2" s="1"/>
  <c r="O5652" i="2" a="1"/>
  <c r="O5652" i="2" s="1"/>
  <c r="O5653" i="2" a="1"/>
  <c r="O5653" i="2" s="1"/>
  <c r="O5654" i="2" a="1"/>
  <c r="O5654" i="2" s="1"/>
  <c r="O5655" i="2" a="1"/>
  <c r="O5655" i="2" s="1"/>
  <c r="O5656" i="2" a="1"/>
  <c r="O5656" i="2" s="1"/>
  <c r="O5657" i="2" a="1"/>
  <c r="O5657" i="2" s="1"/>
  <c r="O5658" i="2" a="1"/>
  <c r="O5658" i="2" s="1"/>
  <c r="O5659" i="2" a="1"/>
  <c r="O5659" i="2" s="1"/>
  <c r="O5660" i="2" a="1"/>
  <c r="O5660" i="2" s="1"/>
  <c r="O5661" i="2" a="1"/>
  <c r="O5661" i="2" s="1"/>
  <c r="O5662" i="2" a="1"/>
  <c r="O5662" i="2" s="1"/>
  <c r="O5663" i="2" a="1"/>
  <c r="O5663" i="2" s="1"/>
  <c r="O5664" i="2" a="1"/>
  <c r="O5664" i="2" s="1"/>
  <c r="O5665" i="2" a="1"/>
  <c r="O5665" i="2" s="1"/>
  <c r="O5666" i="2" a="1"/>
  <c r="O5666" i="2" s="1"/>
  <c r="O5667" i="2" a="1"/>
  <c r="O5667" i="2" s="1"/>
  <c r="O5668" i="2" a="1"/>
  <c r="O5668" i="2" s="1"/>
  <c r="O5669" i="2" a="1"/>
  <c r="O5669" i="2" s="1"/>
  <c r="O5670" i="2" a="1"/>
  <c r="O5670" i="2" s="1"/>
  <c r="O5671" i="2" a="1"/>
  <c r="O5671" i="2" s="1"/>
  <c r="O5672" i="2" a="1"/>
  <c r="O5672" i="2" s="1"/>
  <c r="O5673" i="2" a="1"/>
  <c r="O5673" i="2" s="1"/>
  <c r="O5674" i="2" a="1"/>
  <c r="O5674" i="2" s="1"/>
  <c r="O5675" i="2" a="1"/>
  <c r="O5675" i="2" s="1"/>
  <c r="O5676" i="2" a="1"/>
  <c r="O5676" i="2" s="1"/>
  <c r="O5677" i="2" a="1"/>
  <c r="O5677" i="2" s="1"/>
  <c r="O5678" i="2" a="1"/>
  <c r="O5678" i="2" s="1"/>
  <c r="O5679" i="2" a="1"/>
  <c r="O5679" i="2" s="1"/>
  <c r="O5680" i="2" a="1"/>
  <c r="O5680" i="2" s="1"/>
  <c r="O5681" i="2" a="1"/>
  <c r="O5681" i="2" s="1"/>
  <c r="O5682" i="2" a="1"/>
  <c r="O5682" i="2" s="1"/>
  <c r="O5683" i="2" a="1"/>
  <c r="O5683" i="2" s="1"/>
  <c r="O5684" i="2" a="1"/>
  <c r="O5684" i="2" s="1"/>
  <c r="O5685" i="2" a="1"/>
  <c r="O5685" i="2" s="1"/>
  <c r="O5686" i="2" a="1"/>
  <c r="O5686" i="2" s="1"/>
  <c r="O5687" i="2" a="1"/>
  <c r="O5687" i="2" s="1"/>
  <c r="O5688" i="2" a="1"/>
  <c r="O5688" i="2" s="1"/>
  <c r="O5689" i="2" a="1"/>
  <c r="O5689" i="2" s="1"/>
  <c r="O5690" i="2" a="1"/>
  <c r="O5690" i="2" s="1"/>
  <c r="O5691" i="2" a="1"/>
  <c r="O5691" i="2" s="1"/>
  <c r="O5692" i="2" a="1"/>
  <c r="O5692" i="2" s="1"/>
  <c r="O5693" i="2" a="1"/>
  <c r="O5693" i="2" s="1"/>
  <c r="O5694" i="2" a="1"/>
  <c r="O5694" i="2" s="1"/>
  <c r="O5695" i="2" a="1"/>
  <c r="O5695" i="2" s="1"/>
  <c r="O5696" i="2" a="1"/>
  <c r="O5696" i="2" s="1"/>
  <c r="O5697" i="2" a="1"/>
  <c r="O5697" i="2" s="1"/>
  <c r="O5698" i="2" a="1"/>
  <c r="O5698" i="2" s="1"/>
  <c r="O5699" i="2" a="1"/>
  <c r="O5699" i="2" s="1"/>
  <c r="O5700" i="2" a="1"/>
  <c r="O5700" i="2" s="1"/>
  <c r="O5701" i="2" a="1"/>
  <c r="O5701" i="2" s="1"/>
  <c r="O5702" i="2" a="1"/>
  <c r="O5702" i="2" s="1"/>
  <c r="O5703" i="2" a="1"/>
  <c r="O5703" i="2" s="1"/>
  <c r="O5704" i="2" a="1"/>
  <c r="O5704" i="2" s="1"/>
  <c r="O5705" i="2" a="1"/>
  <c r="O5705" i="2" s="1"/>
  <c r="O5706" i="2" a="1"/>
  <c r="O5706" i="2" s="1"/>
  <c r="O5707" i="2" a="1"/>
  <c r="O5707" i="2" s="1"/>
  <c r="O5708" i="2" a="1"/>
  <c r="O5708" i="2" s="1"/>
  <c r="O5709" i="2" a="1"/>
  <c r="O5709" i="2" s="1"/>
  <c r="O5710" i="2" a="1"/>
  <c r="O5710" i="2" s="1"/>
  <c r="O5711" i="2" a="1"/>
  <c r="O5711" i="2" s="1"/>
  <c r="O5712" i="2" a="1"/>
  <c r="O5712" i="2" s="1"/>
  <c r="O5713" i="2" a="1"/>
  <c r="O5713" i="2" s="1"/>
  <c r="O5714" i="2" a="1"/>
  <c r="O5714" i="2" s="1"/>
  <c r="O5715" i="2" a="1"/>
  <c r="O5715" i="2" s="1"/>
  <c r="O5716" i="2" a="1"/>
  <c r="O5716" i="2" s="1"/>
  <c r="O5717" i="2" a="1"/>
  <c r="O5717" i="2" s="1"/>
  <c r="O5718" i="2" a="1"/>
  <c r="O5718" i="2" s="1"/>
  <c r="O5719" i="2" a="1"/>
  <c r="O5719" i="2" s="1"/>
  <c r="O5720" i="2" a="1"/>
  <c r="O5720" i="2" s="1"/>
  <c r="O5721" i="2" a="1"/>
  <c r="O5721" i="2" s="1"/>
  <c r="O5722" i="2" a="1"/>
  <c r="O5722" i="2" s="1"/>
  <c r="O5723" i="2" a="1"/>
  <c r="O5723" i="2" s="1"/>
  <c r="O5724" i="2" a="1"/>
  <c r="O5724" i="2" s="1"/>
  <c r="O5725" i="2" a="1"/>
  <c r="O5725" i="2" s="1"/>
  <c r="O5726" i="2" a="1"/>
  <c r="O5726" i="2" s="1"/>
  <c r="O5727" i="2" a="1"/>
  <c r="O5727" i="2"/>
  <c r="O5728" i="2" a="1"/>
  <c r="O5728" i="2" s="1"/>
  <c r="O5729" i="2" a="1"/>
  <c r="O5729" i="2" s="1"/>
  <c r="O5730" i="2" a="1"/>
  <c r="O5730" i="2" s="1"/>
  <c r="O5731" i="2" a="1"/>
  <c r="O5731" i="2" s="1"/>
  <c r="O5732" i="2" a="1"/>
  <c r="O5732" i="2" s="1"/>
  <c r="O5733" i="2" a="1"/>
  <c r="O5733" i="2" s="1"/>
  <c r="O5734" i="2" a="1"/>
  <c r="O5734" i="2" s="1"/>
  <c r="O5735" i="2" a="1"/>
  <c r="O5735" i="2" s="1"/>
  <c r="O5736" i="2" a="1"/>
  <c r="O5736" i="2" s="1"/>
  <c r="O5737" i="2" a="1"/>
  <c r="O5737" i="2" s="1"/>
  <c r="O5738" i="2" a="1"/>
  <c r="O5738" i="2" s="1"/>
  <c r="O5739" i="2" a="1"/>
  <c r="O5739" i="2" s="1"/>
  <c r="O5740" i="2" a="1"/>
  <c r="O5740" i="2" s="1"/>
  <c r="O5741" i="2" a="1"/>
  <c r="O5741" i="2" s="1"/>
  <c r="O5742" i="2" a="1"/>
  <c r="O5742" i="2" s="1"/>
  <c r="O5743" i="2" a="1"/>
  <c r="O5743" i="2" s="1"/>
  <c r="O5744" i="2" a="1"/>
  <c r="O5744" i="2" s="1"/>
  <c r="O5745" i="2" a="1"/>
  <c r="O5745" i="2" s="1"/>
  <c r="O5746" i="2" a="1"/>
  <c r="O5746" i="2" s="1"/>
  <c r="O5747" i="2" a="1"/>
  <c r="O5747" i="2" s="1"/>
  <c r="O5748" i="2" a="1"/>
  <c r="O5748" i="2" s="1"/>
  <c r="O5749" i="2" a="1"/>
  <c r="O5749" i="2" s="1"/>
  <c r="O5750" i="2" a="1"/>
  <c r="O5750" i="2" s="1"/>
  <c r="O5751" i="2" a="1"/>
  <c r="O5751" i="2" s="1"/>
  <c r="O5752" i="2" a="1"/>
  <c r="O5752" i="2" s="1"/>
  <c r="O5753" i="2" a="1"/>
  <c r="O5753" i="2" s="1"/>
  <c r="O5754" i="2" a="1"/>
  <c r="O5754" i="2" s="1"/>
  <c r="O5755" i="2" a="1"/>
  <c r="O5755" i="2" s="1"/>
  <c r="O5756" i="2" a="1"/>
  <c r="O5756" i="2" s="1"/>
  <c r="O5757" i="2" a="1"/>
  <c r="O5757" i="2" s="1"/>
  <c r="O5758" i="2" a="1"/>
  <c r="O5758" i="2" s="1"/>
  <c r="O5759" i="2" a="1"/>
  <c r="O5759" i="2"/>
  <c r="O5760" i="2" a="1"/>
  <c r="O5760" i="2" s="1"/>
  <c r="O5761" i="2" a="1"/>
  <c r="O5761" i="2" s="1"/>
  <c r="O5762" i="2" a="1"/>
  <c r="O5762" i="2" s="1"/>
  <c r="O5763" i="2" a="1"/>
  <c r="O5763" i="2" s="1"/>
  <c r="O5764" i="2" a="1"/>
  <c r="O5764" i="2" s="1"/>
  <c r="O5765" i="2" a="1"/>
  <c r="O5765" i="2" s="1"/>
  <c r="O5766" i="2" a="1"/>
  <c r="O5766" i="2" s="1"/>
  <c r="O5767" i="2" a="1"/>
  <c r="O5767" i="2" s="1"/>
  <c r="O5768" i="2" a="1"/>
  <c r="O5768" i="2" s="1"/>
  <c r="O5769" i="2" a="1"/>
  <c r="O5769" i="2" s="1"/>
  <c r="O5770" i="2" a="1"/>
  <c r="O5770" i="2" s="1"/>
  <c r="O5771" i="2" a="1"/>
  <c r="O5771" i="2" s="1"/>
  <c r="O5772" i="2" a="1"/>
  <c r="O5772" i="2" s="1"/>
  <c r="O5773" i="2" a="1"/>
  <c r="O5773" i="2" s="1"/>
  <c r="O5774" i="2" a="1"/>
  <c r="O5774" i="2" s="1"/>
  <c r="O5775" i="2" a="1"/>
  <c r="O5775" i="2" s="1"/>
  <c r="O5776" i="2" a="1"/>
  <c r="O5776" i="2" s="1"/>
  <c r="O5777" i="2" a="1"/>
  <c r="O5777" i="2" s="1"/>
  <c r="O5778" i="2" a="1"/>
  <c r="O5778" i="2" s="1"/>
  <c r="O5779" i="2" a="1"/>
  <c r="O5779" i="2" s="1"/>
  <c r="O5780" i="2" a="1"/>
  <c r="O5780" i="2" s="1"/>
  <c r="O5781" i="2" a="1"/>
  <c r="O5781" i="2" s="1"/>
  <c r="O5782" i="2" a="1"/>
  <c r="O5782" i="2" s="1"/>
  <c r="O5783" i="2" a="1"/>
  <c r="O5783" i="2" s="1"/>
  <c r="O5784" i="2" a="1"/>
  <c r="O5784" i="2" s="1"/>
  <c r="O5785" i="2" a="1"/>
  <c r="O5785" i="2" s="1"/>
  <c r="O5786" i="2" a="1"/>
  <c r="O5786" i="2" s="1"/>
  <c r="O5787" i="2" a="1"/>
  <c r="O5787" i="2" s="1"/>
  <c r="O5788" i="2" a="1"/>
  <c r="O5788" i="2" s="1"/>
  <c r="O5789" i="2" a="1"/>
  <c r="O5789" i="2" s="1"/>
  <c r="O5790" i="2" a="1"/>
  <c r="O5790" i="2" s="1"/>
  <c r="O5791" i="2" a="1"/>
  <c r="O5791" i="2" s="1"/>
  <c r="O5792" i="2" a="1"/>
  <c r="O5792" i="2" s="1"/>
  <c r="O5793" i="2" a="1"/>
  <c r="O5793" i="2" s="1"/>
  <c r="O5794" i="2" a="1"/>
  <c r="O5794" i="2" s="1"/>
  <c r="O5795" i="2" a="1"/>
  <c r="O5795" i="2" s="1"/>
  <c r="O5796" i="2" a="1"/>
  <c r="O5796" i="2" s="1"/>
  <c r="O5797" i="2" a="1"/>
  <c r="O5797" i="2" s="1"/>
  <c r="O5798" i="2" a="1"/>
  <c r="O5798" i="2" s="1"/>
  <c r="O5799" i="2" a="1"/>
  <c r="O5799" i="2" s="1"/>
  <c r="O5800" i="2" a="1"/>
  <c r="O5800" i="2" s="1"/>
  <c r="O5801" i="2" a="1"/>
  <c r="O5801" i="2" s="1"/>
  <c r="O5802" i="2" a="1"/>
  <c r="O5802" i="2" s="1"/>
  <c r="O5803" i="2" a="1"/>
  <c r="O5803" i="2" s="1"/>
  <c r="O5804" i="2" a="1"/>
  <c r="O5804" i="2" s="1"/>
  <c r="O5805" i="2" a="1"/>
  <c r="O5805" i="2" s="1"/>
  <c r="O5806" i="2" a="1"/>
  <c r="O5806" i="2" s="1"/>
  <c r="O5807" i="2" a="1"/>
  <c r="O5807" i="2" s="1"/>
  <c r="O5808" i="2" a="1"/>
  <c r="O5808" i="2" s="1"/>
  <c r="O5809" i="2" a="1"/>
  <c r="O5809" i="2" s="1"/>
  <c r="O5810" i="2" a="1"/>
  <c r="O5810" i="2" s="1"/>
  <c r="O5811" i="2" a="1"/>
  <c r="O5811" i="2" s="1"/>
  <c r="O5812" i="2" a="1"/>
  <c r="O5812" i="2" s="1"/>
  <c r="O5813" i="2" a="1"/>
  <c r="O5813" i="2" s="1"/>
  <c r="O5814" i="2" a="1"/>
  <c r="O5814" i="2" s="1"/>
  <c r="O5815" i="2" a="1"/>
  <c r="O5815" i="2" s="1"/>
  <c r="O5816" i="2" a="1"/>
  <c r="O5816" i="2" s="1"/>
  <c r="O5817" i="2" a="1"/>
  <c r="O5817" i="2" s="1"/>
  <c r="O5818" i="2" a="1"/>
  <c r="O5818" i="2" s="1"/>
  <c r="O5819" i="2" a="1"/>
  <c r="O5819" i="2"/>
  <c r="O5820" i="2" a="1"/>
  <c r="O5820" i="2" s="1"/>
  <c r="O5821" i="2" a="1"/>
  <c r="O5821" i="2" s="1"/>
  <c r="O5822" i="2" a="1"/>
  <c r="O5822" i="2" s="1"/>
  <c r="O5823" i="2" a="1"/>
  <c r="O5823" i="2" s="1"/>
  <c r="O5824" i="2" a="1"/>
  <c r="O5824" i="2" s="1"/>
  <c r="O5825" i="2" a="1"/>
  <c r="O5825" i="2" s="1"/>
  <c r="O5826" i="2" a="1"/>
  <c r="O5826" i="2" s="1"/>
  <c r="O5827" i="2" a="1"/>
  <c r="O5827" i="2" s="1"/>
  <c r="O5828" i="2" a="1"/>
  <c r="O5828" i="2" s="1"/>
  <c r="O5829" i="2" a="1"/>
  <c r="O5829" i="2" s="1"/>
  <c r="O5830" i="2" a="1"/>
  <c r="O5830" i="2" s="1"/>
  <c r="O5831" i="2" a="1"/>
  <c r="O5831" i="2" s="1"/>
  <c r="O5832" i="2" a="1"/>
  <c r="O5832" i="2" s="1"/>
  <c r="O5833" i="2" a="1"/>
  <c r="O5833" i="2" s="1"/>
  <c r="O5834" i="2" a="1"/>
  <c r="O5834" i="2" s="1"/>
  <c r="O5835" i="2" a="1"/>
  <c r="O5835" i="2" s="1"/>
  <c r="O5836" i="2" a="1"/>
  <c r="O5836" i="2" s="1"/>
  <c r="O5837" i="2" a="1"/>
  <c r="O5837" i="2" s="1"/>
  <c r="O5838" i="2" a="1"/>
  <c r="O5838" i="2" s="1"/>
  <c r="O5839" i="2" a="1"/>
  <c r="O5839" i="2"/>
  <c r="O5840" i="2" a="1"/>
  <c r="O5840" i="2" s="1"/>
  <c r="O5841" i="2" a="1"/>
  <c r="O5841" i="2" s="1"/>
  <c r="O5842" i="2" a="1"/>
  <c r="O5842" i="2" s="1"/>
  <c r="O5843" i="2" a="1"/>
  <c r="O5843" i="2" s="1"/>
  <c r="O5844" i="2" a="1"/>
  <c r="O5844" i="2" s="1"/>
  <c r="O5845" i="2" a="1"/>
  <c r="O5845" i="2" s="1"/>
  <c r="O5846" i="2" a="1"/>
  <c r="O5846" i="2" s="1"/>
  <c r="O5847" i="2" a="1"/>
  <c r="O5847" i="2" s="1"/>
  <c r="O5848" i="2" a="1"/>
  <c r="O5848" i="2" s="1"/>
  <c r="O5849" i="2" a="1"/>
  <c r="O5849" i="2" s="1"/>
  <c r="O5850" i="2" a="1"/>
  <c r="O5850" i="2" s="1"/>
  <c r="O5851" i="2" a="1"/>
  <c r="O5851" i="2" s="1"/>
  <c r="O5852" i="2" a="1"/>
  <c r="O5852" i="2" s="1"/>
  <c r="O5853" i="2" a="1"/>
  <c r="O5853" i="2" s="1"/>
  <c r="O5854" i="2" a="1"/>
  <c r="O5854" i="2" s="1"/>
  <c r="O5855" i="2" a="1"/>
  <c r="O5855" i="2" s="1"/>
  <c r="O5856" i="2" a="1"/>
  <c r="O5856" i="2" s="1"/>
  <c r="O5857" i="2" a="1"/>
  <c r="O5857" i="2" s="1"/>
  <c r="O5858" i="2" a="1"/>
  <c r="O5858" i="2" s="1"/>
  <c r="O5859" i="2" a="1"/>
  <c r="O5859" i="2" s="1"/>
  <c r="O5860" i="2" a="1"/>
  <c r="O5860" i="2" s="1"/>
  <c r="O5861" i="2" a="1"/>
  <c r="O5861" i="2" s="1"/>
  <c r="O5862" i="2" a="1"/>
  <c r="O5862" i="2" s="1"/>
  <c r="O5863" i="2" a="1"/>
  <c r="O5863" i="2" s="1"/>
  <c r="O5864" i="2" a="1"/>
  <c r="O5864" i="2" s="1"/>
  <c r="O5865" i="2" a="1"/>
  <c r="O5865" i="2" s="1"/>
  <c r="O5866" i="2" a="1"/>
  <c r="O5866" i="2" s="1"/>
  <c r="O5867" i="2" a="1"/>
  <c r="O5867" i="2" s="1"/>
  <c r="O5868" i="2" a="1"/>
  <c r="O5868" i="2" s="1"/>
  <c r="O5869" i="2" a="1"/>
  <c r="O5869" i="2" s="1"/>
  <c r="O5870" i="2" a="1"/>
  <c r="O5870" i="2" s="1"/>
  <c r="O5871" i="2" a="1"/>
  <c r="O5871" i="2" s="1"/>
  <c r="O5872" i="2" a="1"/>
  <c r="O5872" i="2" s="1"/>
  <c r="O5873" i="2" a="1"/>
  <c r="O5873" i="2" s="1"/>
  <c r="O5874" i="2" a="1"/>
  <c r="O5874" i="2" s="1"/>
  <c r="O5875" i="2" a="1"/>
  <c r="O5875" i="2" s="1"/>
  <c r="O5876" i="2" a="1"/>
  <c r="O5876" i="2" s="1"/>
  <c r="O5877" i="2" a="1"/>
  <c r="O5877" i="2" s="1"/>
  <c r="O5878" i="2" a="1"/>
  <c r="O5878" i="2" s="1"/>
  <c r="O5879" i="2" a="1"/>
  <c r="O5879" i="2" s="1"/>
  <c r="O5880" i="2" a="1"/>
  <c r="O5880" i="2" s="1"/>
  <c r="O5881" i="2" a="1"/>
  <c r="O5881" i="2" s="1"/>
  <c r="O5882" i="2" a="1"/>
  <c r="O5882" i="2" s="1"/>
  <c r="O5883" i="2" a="1"/>
  <c r="O5883" i="2" s="1"/>
  <c r="O5884" i="2" a="1"/>
  <c r="O5884" i="2" s="1"/>
  <c r="O5885" i="2" a="1"/>
  <c r="O5885" i="2" s="1"/>
  <c r="O5886" i="2" a="1"/>
  <c r="O5886" i="2" s="1"/>
  <c r="O5887" i="2" a="1"/>
  <c r="O5887" i="2" s="1"/>
  <c r="O5888" i="2" a="1"/>
  <c r="O5888" i="2" s="1"/>
  <c r="O5889" i="2" a="1"/>
  <c r="O5889" i="2" s="1"/>
  <c r="O5890" i="2" a="1"/>
  <c r="O5890" i="2" s="1"/>
  <c r="O5891" i="2" a="1"/>
  <c r="O5891" i="2" s="1"/>
  <c r="O5892" i="2" a="1"/>
  <c r="O5892" i="2" s="1"/>
  <c r="O5893" i="2" a="1"/>
  <c r="O5893" i="2" s="1"/>
  <c r="O5894" i="2" a="1"/>
  <c r="O5894" i="2" s="1"/>
  <c r="O5895" i="2" a="1"/>
  <c r="O5895" i="2" s="1"/>
  <c r="O5896" i="2" a="1"/>
  <c r="O5896" i="2" s="1"/>
  <c r="O5897" i="2" a="1"/>
  <c r="O5897" i="2" s="1"/>
  <c r="O5898" i="2" a="1"/>
  <c r="O5898" i="2" s="1"/>
  <c r="O5899" i="2" a="1"/>
  <c r="O5899" i="2" s="1"/>
  <c r="O5900" i="2" a="1"/>
  <c r="O5900" i="2" s="1"/>
  <c r="O5901" i="2" a="1"/>
  <c r="O5901" i="2" s="1"/>
  <c r="O5902" i="2" a="1"/>
  <c r="O5902" i="2" s="1"/>
  <c r="O5903" i="2" a="1"/>
  <c r="O5903" i="2" s="1"/>
  <c r="O5904" i="2" a="1"/>
  <c r="O5904" i="2" s="1"/>
  <c r="O5905" i="2" a="1"/>
  <c r="O5905" i="2" s="1"/>
  <c r="O5906" i="2" a="1"/>
  <c r="O5906" i="2" s="1"/>
  <c r="O5907" i="2" a="1"/>
  <c r="O5907" i="2" s="1"/>
  <c r="O5908" i="2" a="1"/>
  <c r="O5908" i="2" s="1"/>
  <c r="O5909" i="2" a="1"/>
  <c r="O5909" i="2" s="1"/>
  <c r="O5910" i="2" a="1"/>
  <c r="O5910" i="2" s="1"/>
  <c r="O5911" i="2" a="1"/>
  <c r="O5911" i="2" s="1"/>
  <c r="O5912" i="2" a="1"/>
  <c r="O5912" i="2" s="1"/>
  <c r="O5913" i="2" a="1"/>
  <c r="O5913" i="2" s="1"/>
  <c r="O5914" i="2" a="1"/>
  <c r="O5914" i="2" s="1"/>
  <c r="O5915" i="2" a="1"/>
  <c r="O5915" i="2" s="1"/>
  <c r="O5916" i="2" a="1"/>
  <c r="O5916" i="2" s="1"/>
  <c r="O5917" i="2" a="1"/>
  <c r="O5917" i="2" s="1"/>
  <c r="O5918" i="2" a="1"/>
  <c r="O5918" i="2" s="1"/>
  <c r="O5919" i="2" a="1"/>
  <c r="O5919" i="2" s="1"/>
  <c r="O5920" i="2" a="1"/>
  <c r="O5920" i="2" s="1"/>
  <c r="O5921" i="2" a="1"/>
  <c r="O5921" i="2" s="1"/>
  <c r="O5922" i="2" a="1"/>
  <c r="O5922" i="2" s="1"/>
  <c r="O5923" i="2" a="1"/>
  <c r="O5923" i="2"/>
  <c r="O5924" i="2" a="1"/>
  <c r="O5924" i="2" s="1"/>
  <c r="O5925" i="2" a="1"/>
  <c r="O5925" i="2" s="1"/>
  <c r="O5926" i="2" a="1"/>
  <c r="O5926" i="2" s="1"/>
  <c r="O5927" i="2" a="1"/>
  <c r="O5927" i="2" s="1"/>
  <c r="O5928" i="2" a="1"/>
  <c r="O5928" i="2" s="1"/>
  <c r="O5929" i="2" a="1"/>
  <c r="O5929" i="2" s="1"/>
  <c r="O5930" i="2" a="1"/>
  <c r="O5930" i="2" s="1"/>
  <c r="O5931" i="2" a="1"/>
  <c r="O5931" i="2" s="1"/>
  <c r="O5932" i="2" a="1"/>
  <c r="O5932" i="2" s="1"/>
  <c r="O5933" i="2" a="1"/>
  <c r="O5933" i="2" s="1"/>
  <c r="O5934" i="2" a="1"/>
  <c r="O5934" i="2" s="1"/>
  <c r="O5935" i="2" a="1"/>
  <c r="O5935" i="2" s="1"/>
  <c r="O5936" i="2" a="1"/>
  <c r="O5936" i="2" s="1"/>
  <c r="O5937" i="2" a="1"/>
  <c r="O5937" i="2" s="1"/>
  <c r="O5938" i="2" a="1"/>
  <c r="O5938" i="2" s="1"/>
  <c r="O5939" i="2" a="1"/>
  <c r="O5939" i="2" s="1"/>
  <c r="O5940" i="2" a="1"/>
  <c r="O5940" i="2" s="1"/>
  <c r="O5941" i="2" a="1"/>
  <c r="O5941" i="2" s="1"/>
  <c r="O5942" i="2" a="1"/>
  <c r="O5942" i="2" s="1"/>
  <c r="O5943" i="2" a="1"/>
  <c r="O5943" i="2" s="1"/>
  <c r="O5944" i="2" a="1"/>
  <c r="O5944" i="2" s="1"/>
  <c r="O5945" i="2" a="1"/>
  <c r="O5945" i="2" s="1"/>
  <c r="O5946" i="2" a="1"/>
  <c r="O5946" i="2" s="1"/>
  <c r="O5947" i="2" a="1"/>
  <c r="O5947" i="2" s="1"/>
  <c r="O5948" i="2" a="1"/>
  <c r="O5948" i="2" s="1"/>
  <c r="O5949" i="2" a="1"/>
  <c r="O5949" i="2" s="1"/>
  <c r="O5950" i="2" a="1"/>
  <c r="O5950" i="2" s="1"/>
  <c r="O5951" i="2" a="1"/>
  <c r="O5951" i="2" s="1"/>
  <c r="O5952" i="2" a="1"/>
  <c r="O5952" i="2" s="1"/>
  <c r="O5953" i="2" a="1"/>
  <c r="O5953" i="2" s="1"/>
  <c r="O5954" i="2" a="1"/>
  <c r="O5954" i="2" s="1"/>
  <c r="O5955" i="2" a="1"/>
  <c r="O5955" i="2" s="1"/>
  <c r="O5956" i="2" a="1"/>
  <c r="O5956" i="2" s="1"/>
  <c r="O5957" i="2" a="1"/>
  <c r="O5957" i="2" s="1"/>
  <c r="O5958" i="2" a="1"/>
  <c r="O5958" i="2" s="1"/>
  <c r="O5959" i="2" a="1"/>
  <c r="O5959" i="2" s="1"/>
  <c r="O5960" i="2" a="1"/>
  <c r="O5960" i="2" s="1"/>
  <c r="O5961" i="2" a="1"/>
  <c r="O5961" i="2" s="1"/>
  <c r="O5962" i="2" a="1"/>
  <c r="O5962" i="2" s="1"/>
  <c r="O5963" i="2" a="1"/>
  <c r="O5963" i="2" s="1"/>
  <c r="O5964" i="2" a="1"/>
  <c r="O5964" i="2" s="1"/>
  <c r="O5965" i="2" a="1"/>
  <c r="O5965" i="2" s="1"/>
  <c r="O5966" i="2" a="1"/>
  <c r="O5966" i="2" s="1"/>
  <c r="O5967" i="2" a="1"/>
  <c r="O5967" i="2"/>
  <c r="O5968" i="2" a="1"/>
  <c r="O5968" i="2" s="1"/>
  <c r="O5969" i="2" a="1"/>
  <c r="O5969" i="2" s="1"/>
  <c r="O5970" i="2" a="1"/>
  <c r="O5970" i="2" s="1"/>
  <c r="O5971" i="2" a="1"/>
  <c r="O5971" i="2" s="1"/>
  <c r="O5972" i="2" a="1"/>
  <c r="O5972" i="2" s="1"/>
  <c r="O5973" i="2" a="1"/>
  <c r="O5973" i="2" s="1"/>
  <c r="O5974" i="2" a="1"/>
  <c r="O5974" i="2" s="1"/>
  <c r="O5975" i="2" a="1"/>
  <c r="O5975" i="2" s="1"/>
  <c r="O5976" i="2" a="1"/>
  <c r="O5976" i="2" s="1"/>
  <c r="O5977" i="2" a="1"/>
  <c r="O5977" i="2" s="1"/>
  <c r="O5978" i="2" a="1"/>
  <c r="O5978" i="2" s="1"/>
  <c r="O5979" i="2" a="1"/>
  <c r="O5979" i="2" s="1"/>
  <c r="O5980" i="2" a="1"/>
  <c r="O5980" i="2" s="1"/>
  <c r="O5981" i="2" a="1"/>
  <c r="O5981" i="2" s="1"/>
  <c r="O5982" i="2" a="1"/>
  <c r="O5982" i="2" s="1"/>
  <c r="O5983" i="2" a="1"/>
  <c r="O5983" i="2" s="1"/>
  <c r="O5984" i="2" a="1"/>
  <c r="O5984" i="2" s="1"/>
  <c r="O5985" i="2" a="1"/>
  <c r="O5985" i="2" s="1"/>
  <c r="O5986" i="2" a="1"/>
  <c r="O5986" i="2" s="1"/>
  <c r="O5987" i="2" a="1"/>
  <c r="O5987" i="2" s="1"/>
  <c r="O5988" i="2" a="1"/>
  <c r="O5988" i="2" s="1"/>
  <c r="O5989" i="2" a="1"/>
  <c r="O5989" i="2" s="1"/>
  <c r="O5990" i="2" a="1"/>
  <c r="O5990" i="2" s="1"/>
  <c r="O5991" i="2" a="1"/>
  <c r="O5991" i="2" s="1"/>
  <c r="O5992" i="2" a="1"/>
  <c r="O5992" i="2" s="1"/>
  <c r="O5993" i="2" a="1"/>
  <c r="O5993" i="2" s="1"/>
  <c r="O5994" i="2" a="1"/>
  <c r="O5994" i="2" s="1"/>
  <c r="O5995" i="2" a="1"/>
  <c r="O5995" i="2" s="1"/>
  <c r="O5996" i="2" a="1"/>
  <c r="O5996" i="2" s="1"/>
  <c r="O5997" i="2" a="1"/>
  <c r="O5997" i="2" s="1"/>
  <c r="O5998" i="2" a="1"/>
  <c r="O5998" i="2" s="1"/>
  <c r="O5999" i="2" a="1"/>
  <c r="O5999" i="2"/>
  <c r="O6000" i="2" a="1"/>
  <c r="O6000" i="2" s="1"/>
  <c r="O6001" i="2" a="1"/>
  <c r="O6001" i="2" s="1"/>
  <c r="O6002" i="2" a="1"/>
  <c r="O6002" i="2" s="1"/>
  <c r="O6003" i="2" a="1"/>
  <c r="O6003" i="2" s="1"/>
  <c r="O6004" i="2" a="1"/>
  <c r="O6004" i="2" s="1"/>
  <c r="O6005" i="2" a="1"/>
  <c r="O6005" i="2" s="1"/>
  <c r="O6006" i="2" a="1"/>
  <c r="O6006" i="2" s="1"/>
  <c r="O6007" i="2" a="1"/>
  <c r="O6007" i="2" s="1"/>
  <c r="O6008" i="2" a="1"/>
  <c r="O6008" i="2" s="1"/>
  <c r="O6009" i="2" a="1"/>
  <c r="O6009" i="2" s="1"/>
  <c r="O6010" i="2" a="1"/>
  <c r="O6010" i="2" s="1"/>
  <c r="O6011" i="2" a="1"/>
  <c r="O6011" i="2" s="1"/>
  <c r="O6012" i="2" a="1"/>
  <c r="O6012" i="2" s="1"/>
  <c r="O6013" i="2" a="1"/>
  <c r="O6013" i="2" s="1"/>
  <c r="O6014" i="2" a="1"/>
  <c r="O6014" i="2" s="1"/>
  <c r="O6015" i="2" a="1"/>
  <c r="O6015" i="2" s="1"/>
  <c r="O6016" i="2" a="1"/>
  <c r="O6016" i="2" s="1"/>
  <c r="O6017" i="2" a="1"/>
  <c r="O6017" i="2" s="1"/>
  <c r="O6018" i="2" a="1"/>
  <c r="O6018" i="2" s="1"/>
  <c r="O6019" i="2" a="1"/>
  <c r="O6019" i="2" s="1"/>
  <c r="O6020" i="2" a="1"/>
  <c r="O6020" i="2" s="1"/>
  <c r="O6021" i="2" a="1"/>
  <c r="O6021" i="2" s="1"/>
  <c r="O6022" i="2" a="1"/>
  <c r="O6022" i="2"/>
  <c r="O6023" i="2" a="1"/>
  <c r="O6023" i="2" s="1"/>
  <c r="O6024" i="2" a="1"/>
  <c r="O6024" i="2" s="1"/>
  <c r="O6025" i="2" a="1"/>
  <c r="O6025" i="2" s="1"/>
  <c r="O6026" i="2" a="1"/>
  <c r="O6026" i="2" s="1"/>
  <c r="O6027" i="2" a="1"/>
  <c r="O6027" i="2" s="1"/>
  <c r="O6028" i="2" a="1"/>
  <c r="O6028" i="2" s="1"/>
  <c r="O6029" i="2" a="1"/>
  <c r="O6029" i="2" s="1"/>
  <c r="O6030" i="2" a="1"/>
  <c r="O6030" i="2" s="1"/>
  <c r="O6031" i="2" a="1"/>
  <c r="O6031" i="2" s="1"/>
  <c r="O6032" i="2" a="1"/>
  <c r="O6032" i="2" s="1"/>
  <c r="O6033" i="2" a="1"/>
  <c r="O6033" i="2" s="1"/>
  <c r="O6034" i="2" a="1"/>
  <c r="O6034" i="2"/>
  <c r="O6035" i="2" a="1"/>
  <c r="O6035" i="2" s="1"/>
  <c r="O6036" i="2" a="1"/>
  <c r="O6036" i="2" s="1"/>
  <c r="O6037" i="2" a="1"/>
  <c r="O6037" i="2" s="1"/>
  <c r="O6038" i="2" a="1"/>
  <c r="O6038" i="2"/>
  <c r="O6039" i="2" a="1"/>
  <c r="O6039" i="2" s="1"/>
  <c r="O6040" i="2" a="1"/>
  <c r="O6040" i="2" s="1"/>
  <c r="O6041" i="2" a="1"/>
  <c r="O6041" i="2" s="1"/>
  <c r="O6042" i="2" a="1"/>
  <c r="O6042" i="2" s="1"/>
  <c r="O6043" i="2" a="1"/>
  <c r="O6043" i="2" s="1"/>
  <c r="O6044" i="2" a="1"/>
  <c r="O6044" i="2" s="1"/>
  <c r="O6045" i="2" a="1"/>
  <c r="O6045" i="2" s="1"/>
  <c r="O6046" i="2" a="1"/>
  <c r="O6046" i="2" s="1"/>
  <c r="O6047" i="2" a="1"/>
  <c r="O6047" i="2" s="1"/>
  <c r="O6048" i="2" a="1"/>
  <c r="O6048" i="2" s="1"/>
  <c r="O6049" i="2" a="1"/>
  <c r="O6049" i="2" s="1"/>
  <c r="O6050" i="2" a="1"/>
  <c r="O6050" i="2" s="1"/>
  <c r="O6051" i="2" a="1"/>
  <c r="O6051" i="2" s="1"/>
  <c r="O6052" i="2" a="1"/>
  <c r="O6052" i="2" s="1"/>
  <c r="O6053" i="2" a="1"/>
  <c r="O6053" i="2" s="1"/>
  <c r="O6054" i="2" a="1"/>
  <c r="O6054" i="2" s="1"/>
  <c r="O6055" i="2" a="1"/>
  <c r="O6055" i="2" s="1"/>
  <c r="O6056" i="2" a="1"/>
  <c r="O6056" i="2" s="1"/>
  <c r="O6057" i="2" a="1"/>
  <c r="O6057" i="2" s="1"/>
  <c r="O6058" i="2" a="1"/>
  <c r="O6058" i="2"/>
  <c r="O6059" i="2" a="1"/>
  <c r="O6059" i="2" s="1"/>
  <c r="O6060" i="2" a="1"/>
  <c r="O6060" i="2" s="1"/>
  <c r="O6061" i="2" a="1"/>
  <c r="O6061" i="2" s="1"/>
  <c r="O6062" i="2" a="1"/>
  <c r="O6062" i="2" s="1"/>
  <c r="O6063" i="2" a="1"/>
  <c r="O6063" i="2" s="1"/>
  <c r="O6064" i="2" a="1"/>
  <c r="O6064" i="2" s="1"/>
  <c r="O6065" i="2" a="1"/>
  <c r="O6065" i="2" s="1"/>
  <c r="O6066" i="2" a="1"/>
  <c r="O6066" i="2" s="1"/>
  <c r="O6067" i="2" a="1"/>
  <c r="O6067" i="2" s="1"/>
  <c r="O6068" i="2" a="1"/>
  <c r="O6068" i="2" s="1"/>
  <c r="O6069" i="2" a="1"/>
  <c r="O6069" i="2" s="1"/>
  <c r="O6070" i="2" a="1"/>
  <c r="O6070" i="2" s="1"/>
  <c r="O6071" i="2" a="1"/>
  <c r="O6071" i="2" s="1"/>
  <c r="O6072" i="2" a="1"/>
  <c r="O6072" i="2" s="1"/>
  <c r="O6073" i="2" a="1"/>
  <c r="O6073" i="2" s="1"/>
  <c r="O6074" i="2" a="1"/>
  <c r="O6074" i="2" s="1"/>
  <c r="O6075" i="2" a="1"/>
  <c r="O6075" i="2" s="1"/>
  <c r="O6076" i="2" a="1"/>
  <c r="O6076" i="2" s="1"/>
  <c r="O6077" i="2" a="1"/>
  <c r="O6077" i="2" s="1"/>
  <c r="O6078" i="2" a="1"/>
  <c r="O6078" i="2" s="1"/>
  <c r="O6079" i="2" a="1"/>
  <c r="O6079" i="2" s="1"/>
  <c r="O6080" i="2" a="1"/>
  <c r="O6080" i="2" s="1"/>
  <c r="O6081" i="2" a="1"/>
  <c r="O6081" i="2" s="1"/>
  <c r="O6082" i="2" a="1"/>
  <c r="O6082" i="2" s="1"/>
  <c r="O6083" i="2" a="1"/>
  <c r="O6083" i="2" s="1"/>
  <c r="O6084" i="2" a="1"/>
  <c r="O6084" i="2" s="1"/>
  <c r="O6085" i="2" a="1"/>
  <c r="O6085" i="2" s="1"/>
  <c r="O6086" i="2" a="1"/>
  <c r="O6086" i="2" s="1"/>
  <c r="O6087" i="2" a="1"/>
  <c r="O6087" i="2" s="1"/>
  <c r="O6088" i="2" a="1"/>
  <c r="O6088" i="2" s="1"/>
  <c r="O6089" i="2" a="1"/>
  <c r="O6089" i="2" s="1"/>
  <c r="O6090" i="2" a="1"/>
  <c r="O6090" i="2" s="1"/>
  <c r="O6091" i="2" a="1"/>
  <c r="O6091" i="2" s="1"/>
  <c r="O6092" i="2" a="1"/>
  <c r="O6092" i="2" s="1"/>
  <c r="O6093" i="2" a="1"/>
  <c r="O6093" i="2" s="1"/>
  <c r="O6094" i="2" a="1"/>
  <c r="O6094" i="2" s="1"/>
  <c r="O6095" i="2" a="1"/>
  <c r="O6095" i="2" s="1"/>
  <c r="O6096" i="2" a="1"/>
  <c r="O6096" i="2" s="1"/>
  <c r="O6097" i="2" a="1"/>
  <c r="O6097" i="2" s="1"/>
  <c r="O6098" i="2" a="1"/>
  <c r="O6098" i="2" s="1"/>
  <c r="O6099" i="2" a="1"/>
  <c r="O6099" i="2" s="1"/>
  <c r="O6100" i="2" a="1"/>
  <c r="O6100" i="2" s="1"/>
  <c r="O6101" i="2" a="1"/>
  <c r="O6101" i="2" s="1"/>
  <c r="O6102" i="2" a="1"/>
  <c r="O6102" i="2" s="1"/>
  <c r="O6103" i="2" a="1"/>
  <c r="O6103" i="2"/>
  <c r="O6104" i="2" a="1"/>
  <c r="O6104" i="2" s="1"/>
  <c r="O6105" i="2" a="1"/>
  <c r="O6105" i="2" s="1"/>
  <c r="O6106" i="2" a="1"/>
  <c r="O6106" i="2" s="1"/>
  <c r="O6107" i="2" a="1"/>
  <c r="O6107" i="2" s="1"/>
  <c r="O6108" i="2" a="1"/>
  <c r="O6108" i="2" s="1"/>
  <c r="O6109" i="2" a="1"/>
  <c r="O6109" i="2" s="1"/>
  <c r="O6110" i="2" a="1"/>
  <c r="O6110" i="2" s="1"/>
  <c r="O6111" i="2" a="1"/>
  <c r="O6111" i="2" s="1"/>
  <c r="O6112" i="2" a="1"/>
  <c r="O6112" i="2" s="1"/>
  <c r="O6113" i="2" a="1"/>
  <c r="O6113" i="2" s="1"/>
  <c r="O6114" i="2" a="1"/>
  <c r="O6114" i="2" s="1"/>
  <c r="O6115" i="2" a="1"/>
  <c r="O6115" i="2" s="1"/>
  <c r="O6116" i="2" a="1"/>
  <c r="O6116" i="2" s="1"/>
  <c r="O6117" i="2" a="1"/>
  <c r="O6117" i="2" s="1"/>
  <c r="O6118" i="2" a="1"/>
  <c r="O6118" i="2" s="1"/>
  <c r="O6119" i="2" a="1"/>
  <c r="O6119" i="2" s="1"/>
  <c r="O6120" i="2" a="1"/>
  <c r="O6120" i="2" s="1"/>
  <c r="O6121" i="2" a="1"/>
  <c r="O6121" i="2" s="1"/>
  <c r="O6122" i="2" a="1"/>
  <c r="O6122" i="2" s="1"/>
  <c r="O6123" i="2" a="1"/>
  <c r="O6123" i="2" s="1"/>
  <c r="O6124" i="2" a="1"/>
  <c r="O6124" i="2" s="1"/>
  <c r="O6125" i="2" a="1"/>
  <c r="O6125" i="2" s="1"/>
  <c r="O6126" i="2" a="1"/>
  <c r="O6126" i="2" s="1"/>
  <c r="O6127" i="2" a="1"/>
  <c r="O6127" i="2" s="1"/>
  <c r="O6128" i="2" a="1"/>
  <c r="O6128" i="2" s="1"/>
  <c r="O6129" i="2" a="1"/>
  <c r="O6129" i="2" s="1"/>
  <c r="O6130" i="2" a="1"/>
  <c r="O6130" i="2" s="1"/>
  <c r="O6131" i="2" a="1"/>
  <c r="O6131" i="2" s="1"/>
  <c r="O6132" i="2" a="1"/>
  <c r="O6132" i="2" s="1"/>
  <c r="O6133" i="2" a="1"/>
  <c r="O6133" i="2" s="1"/>
  <c r="O6134" i="2" a="1"/>
  <c r="O6134" i="2" s="1"/>
  <c r="O6135" i="2" a="1"/>
  <c r="O6135" i="2" s="1"/>
  <c r="O6136" i="2" a="1"/>
  <c r="O6136" i="2" s="1"/>
  <c r="O6137" i="2" a="1"/>
  <c r="O6137" i="2" s="1"/>
  <c r="O6138" i="2" a="1"/>
  <c r="O6138" i="2" s="1"/>
  <c r="O6139" i="2" a="1"/>
  <c r="O6139" i="2" s="1"/>
  <c r="O6140" i="2" a="1"/>
  <c r="O6140" i="2" s="1"/>
  <c r="O6141" i="2" a="1"/>
  <c r="O6141" i="2" s="1"/>
  <c r="O6142" i="2" a="1"/>
  <c r="O6142" i="2" s="1"/>
  <c r="O6143" i="2" a="1"/>
  <c r="O6143" i="2" s="1"/>
  <c r="O6144" i="2" a="1"/>
  <c r="O6144" i="2" s="1"/>
  <c r="O6145" i="2" a="1"/>
  <c r="O6145" i="2" s="1"/>
  <c r="O6146" i="2" a="1"/>
  <c r="O6146" i="2" s="1"/>
  <c r="O6147" i="2" a="1"/>
  <c r="O6147" i="2" s="1"/>
  <c r="O6148" i="2" a="1"/>
  <c r="O6148" i="2" s="1"/>
  <c r="O6149" i="2" a="1"/>
  <c r="O6149" i="2" s="1"/>
  <c r="O6150" i="2" a="1"/>
  <c r="O6150" i="2" s="1"/>
  <c r="O6151" i="2" a="1"/>
  <c r="O6151" i="2" s="1"/>
  <c r="O6152" i="2" a="1"/>
  <c r="O6152" i="2" s="1"/>
  <c r="O6153" i="2" a="1"/>
  <c r="O6153" i="2" s="1"/>
  <c r="O6154" i="2" a="1"/>
  <c r="O6154" i="2" s="1"/>
  <c r="O6155" i="2" a="1"/>
  <c r="O6155" i="2" s="1"/>
  <c r="O6156" i="2" a="1"/>
  <c r="O6156" i="2" s="1"/>
  <c r="O6157" i="2" a="1"/>
  <c r="O6157" i="2" s="1"/>
  <c r="O6158" i="2" a="1"/>
  <c r="O6158" i="2" s="1"/>
  <c r="O6159" i="2" a="1"/>
  <c r="O6159" i="2" s="1"/>
  <c r="O6160" i="2" a="1"/>
  <c r="O6160" i="2" s="1"/>
  <c r="O6161" i="2" a="1"/>
  <c r="O6161" i="2" s="1"/>
  <c r="O6162" i="2" a="1"/>
  <c r="O6162" i="2" s="1"/>
  <c r="O6163" i="2" a="1"/>
  <c r="O6163" i="2" s="1"/>
  <c r="O6164" i="2" a="1"/>
  <c r="O6164" i="2" s="1"/>
  <c r="O6165" i="2" a="1"/>
  <c r="O6165" i="2" s="1"/>
  <c r="O6166" i="2" a="1"/>
  <c r="O6166" i="2" s="1"/>
  <c r="O6167" i="2" a="1"/>
  <c r="O6167" i="2" s="1"/>
  <c r="O6168" i="2" a="1"/>
  <c r="O6168" i="2" s="1"/>
  <c r="O6169" i="2" a="1"/>
  <c r="O6169" i="2" s="1"/>
  <c r="O6170" i="2" a="1"/>
  <c r="O6170" i="2" s="1"/>
  <c r="O6171" i="2" a="1"/>
  <c r="O6171" i="2" s="1"/>
  <c r="O6172" i="2" a="1"/>
  <c r="O6172" i="2" s="1"/>
  <c r="O6173" i="2" a="1"/>
  <c r="O6173" i="2" s="1"/>
  <c r="O6174" i="2" a="1"/>
  <c r="O6174" i="2" s="1"/>
  <c r="O6175" i="2" a="1"/>
  <c r="O6175" i="2" s="1"/>
  <c r="O6176" i="2" a="1"/>
  <c r="O6176" i="2" s="1"/>
  <c r="O6177" i="2" a="1"/>
  <c r="O6177" i="2" s="1"/>
  <c r="O6178" i="2" a="1"/>
  <c r="O6178" i="2" s="1"/>
  <c r="O6179" i="2" a="1"/>
  <c r="O6179" i="2" s="1"/>
  <c r="O6180" i="2" a="1"/>
  <c r="O6180" i="2" s="1"/>
  <c r="O6181" i="2" a="1"/>
  <c r="O6181" i="2" s="1"/>
  <c r="O6182" i="2" a="1"/>
  <c r="O6182" i="2" s="1"/>
  <c r="O6183" i="2" a="1"/>
  <c r="O6183" i="2" s="1"/>
  <c r="O6184" i="2" a="1"/>
  <c r="O6184" i="2" s="1"/>
  <c r="O6185" i="2" a="1"/>
  <c r="O6185" i="2" s="1"/>
  <c r="O6186" i="2" a="1"/>
  <c r="O6186" i="2" s="1"/>
  <c r="O6187" i="2" a="1"/>
  <c r="O6187" i="2" s="1"/>
  <c r="O6188" i="2" a="1"/>
  <c r="O6188" i="2" s="1"/>
  <c r="O6189" i="2" a="1"/>
  <c r="O6189" i="2" s="1"/>
  <c r="O6190" i="2" a="1"/>
  <c r="O6190" i="2" s="1"/>
  <c r="O6191" i="2" a="1"/>
  <c r="O6191" i="2" s="1"/>
  <c r="O6192" i="2" a="1"/>
  <c r="O6192" i="2" s="1"/>
  <c r="O6193" i="2" a="1"/>
  <c r="O6193" i="2" s="1"/>
  <c r="O6194" i="2" a="1"/>
  <c r="O6194" i="2" s="1"/>
  <c r="O6195" i="2" a="1"/>
  <c r="O6195" i="2" s="1"/>
  <c r="O6196" i="2" a="1"/>
  <c r="O6196" i="2" s="1"/>
  <c r="O6197" i="2" a="1"/>
  <c r="O6197" i="2" s="1"/>
  <c r="O6198" i="2" a="1"/>
  <c r="O6198" i="2" s="1"/>
  <c r="O6199" i="2" a="1"/>
  <c r="O6199" i="2" s="1"/>
  <c r="O6200" i="2" a="1"/>
  <c r="O6200" i="2" s="1"/>
  <c r="O6201" i="2" a="1"/>
  <c r="O6201" i="2" s="1"/>
  <c r="O6202" i="2" a="1"/>
  <c r="O6202" i="2" s="1"/>
  <c r="O6203" i="2" a="1"/>
  <c r="O6203" i="2" s="1"/>
  <c r="O6204" i="2" a="1"/>
  <c r="O6204" i="2" s="1"/>
  <c r="O6205" i="2" a="1"/>
  <c r="O6205" i="2" s="1"/>
  <c r="O6206" i="2" a="1"/>
  <c r="O6206" i="2" s="1"/>
  <c r="O6207" i="2" a="1"/>
  <c r="O6207" i="2" s="1"/>
  <c r="O6208" i="2" a="1"/>
  <c r="O6208" i="2" s="1"/>
  <c r="O6209" i="2" a="1"/>
  <c r="O6209" i="2" s="1"/>
  <c r="O6210" i="2" a="1"/>
  <c r="O6210" i="2" s="1"/>
  <c r="O6211" i="2" a="1"/>
  <c r="O6211" i="2" s="1"/>
  <c r="O6212" i="2" a="1"/>
  <c r="O6212" i="2" s="1"/>
  <c r="O6213" i="2" a="1"/>
  <c r="O6213" i="2" s="1"/>
  <c r="O6214" i="2" a="1"/>
  <c r="O6214" i="2" s="1"/>
  <c r="O6215" i="2" a="1"/>
  <c r="O6215" i="2" s="1"/>
  <c r="O6216" i="2" a="1"/>
  <c r="O6216" i="2" s="1"/>
  <c r="O6217" i="2" a="1"/>
  <c r="O6217" i="2" s="1"/>
  <c r="O6218" i="2" a="1"/>
  <c r="O6218" i="2" s="1"/>
  <c r="O6219" i="2" a="1"/>
  <c r="O6219" i="2" s="1"/>
  <c r="O6220" i="2" a="1"/>
  <c r="O6220" i="2" s="1"/>
  <c r="O6221" i="2" a="1"/>
  <c r="O6221" i="2" s="1"/>
  <c r="O6222" i="2" a="1"/>
  <c r="O6222" i="2" s="1"/>
  <c r="O6223" i="2" a="1"/>
  <c r="O6223" i="2" s="1"/>
  <c r="O6224" i="2" a="1"/>
  <c r="O6224" i="2" s="1"/>
  <c r="O6225" i="2" a="1"/>
  <c r="O6225" i="2" s="1"/>
  <c r="O6226" i="2" a="1"/>
  <c r="O6226" i="2" s="1"/>
  <c r="O6227" i="2" a="1"/>
  <c r="O6227" i="2" s="1"/>
  <c r="O6228" i="2" a="1"/>
  <c r="O6228" i="2" s="1"/>
  <c r="O6229" i="2" a="1"/>
  <c r="O6229" i="2" s="1"/>
  <c r="O6230" i="2" a="1"/>
  <c r="O6230" i="2" s="1"/>
  <c r="O6231" i="2" a="1"/>
  <c r="O6231" i="2" s="1"/>
  <c r="O6232" i="2" a="1"/>
  <c r="O6232" i="2" s="1"/>
  <c r="O6233" i="2" a="1"/>
  <c r="O6233" i="2" s="1"/>
  <c r="O6234" i="2" a="1"/>
  <c r="O6234" i="2" s="1"/>
  <c r="O6235" i="2" a="1"/>
  <c r="O6235" i="2" s="1"/>
  <c r="O6236" i="2" a="1"/>
  <c r="O6236" i="2" s="1"/>
  <c r="O6237" i="2" a="1"/>
  <c r="O6237" i="2" s="1"/>
  <c r="O6238" i="2" a="1"/>
  <c r="O6238" i="2" s="1"/>
  <c r="O6239" i="2" a="1"/>
  <c r="O6239" i="2" s="1"/>
  <c r="O6240" i="2" a="1"/>
  <c r="O6240" i="2" s="1"/>
  <c r="O6241" i="2" a="1"/>
  <c r="O6241" i="2" s="1"/>
  <c r="O6242" i="2" a="1"/>
  <c r="O6242" i="2" s="1"/>
  <c r="O6243" i="2" a="1"/>
  <c r="O6243" i="2" s="1"/>
  <c r="O6244" i="2" a="1"/>
  <c r="O6244" i="2" s="1"/>
  <c r="O6245" i="2" a="1"/>
  <c r="O6245" i="2" s="1"/>
  <c r="O6246" i="2" a="1"/>
  <c r="O6246" i="2" s="1"/>
  <c r="O6247" i="2" a="1"/>
  <c r="O6247" i="2" s="1"/>
  <c r="O6248" i="2" a="1"/>
  <c r="O6248" i="2" s="1"/>
  <c r="O6249" i="2" a="1"/>
  <c r="O6249" i="2" s="1"/>
  <c r="O6250" i="2" a="1"/>
  <c r="O6250" i="2" s="1"/>
  <c r="O6251" i="2" a="1"/>
  <c r="O6251" i="2" s="1"/>
  <c r="O6252" i="2" a="1"/>
  <c r="O6252" i="2" s="1"/>
  <c r="O6253" i="2" a="1"/>
  <c r="O6253" i="2" s="1"/>
  <c r="O6254" i="2" a="1"/>
  <c r="O6254" i="2" s="1"/>
  <c r="O6255" i="2" a="1"/>
  <c r="O6255" i="2" s="1"/>
  <c r="O6256" i="2" a="1"/>
  <c r="O6256" i="2" s="1"/>
  <c r="O6257" i="2" a="1"/>
  <c r="O6257" i="2" s="1"/>
  <c r="O6258" i="2" a="1"/>
  <c r="O6258" i="2" s="1"/>
  <c r="O6259" i="2" a="1"/>
  <c r="O6259" i="2" s="1"/>
  <c r="O6260" i="2" a="1"/>
  <c r="O6260" i="2" s="1"/>
  <c r="O6261" i="2" a="1"/>
  <c r="O6261" i="2" s="1"/>
  <c r="O6262" i="2" a="1"/>
  <c r="O6262" i="2" s="1"/>
  <c r="O6263" i="2" a="1"/>
  <c r="O6263" i="2" s="1"/>
  <c r="O6264" i="2" a="1"/>
  <c r="O6264" i="2" s="1"/>
  <c r="O6265" i="2" a="1"/>
  <c r="O6265" i="2" s="1"/>
  <c r="O6266" i="2" a="1"/>
  <c r="O6266" i="2" s="1"/>
  <c r="O6267" i="2" a="1"/>
  <c r="O6267" i="2" s="1"/>
  <c r="O6268" i="2" a="1"/>
  <c r="O6268" i="2" s="1"/>
  <c r="O6269" i="2" a="1"/>
  <c r="O6269" i="2" s="1"/>
  <c r="O6270" i="2" a="1"/>
  <c r="O6270" i="2" s="1"/>
  <c r="O6271" i="2" a="1"/>
  <c r="O6271" i="2" s="1"/>
  <c r="O6272" i="2" a="1"/>
  <c r="O6272" i="2" s="1"/>
  <c r="O6273" i="2" a="1"/>
  <c r="O6273" i="2" s="1"/>
  <c r="O6274" i="2" a="1"/>
  <c r="O6274" i="2" s="1"/>
  <c r="O6275" i="2" a="1"/>
  <c r="O6275" i="2" s="1"/>
  <c r="O6276" i="2" a="1"/>
  <c r="O6276" i="2" s="1"/>
  <c r="O6277" i="2" a="1"/>
  <c r="O6277" i="2" s="1"/>
  <c r="O6278" i="2" a="1"/>
  <c r="O6278" i="2" s="1"/>
  <c r="O6279" i="2" a="1"/>
  <c r="O6279" i="2" s="1"/>
  <c r="O6280" i="2" a="1"/>
  <c r="O6280" i="2" s="1"/>
  <c r="O6281" i="2" a="1"/>
  <c r="O6281" i="2" s="1"/>
  <c r="O6282" i="2" a="1"/>
  <c r="O6282" i="2" s="1"/>
  <c r="O6283" i="2" a="1"/>
  <c r="O6283" i="2" s="1"/>
  <c r="O6284" i="2" a="1"/>
  <c r="O6284" i="2" s="1"/>
  <c r="O6285" i="2" a="1"/>
  <c r="O6285" i="2" s="1"/>
  <c r="O6286" i="2" a="1"/>
  <c r="O6286" i="2" s="1"/>
  <c r="O6287" i="2" a="1"/>
  <c r="O6287" i="2" s="1"/>
  <c r="O6288" i="2" a="1"/>
  <c r="O6288" i="2" s="1"/>
  <c r="O6289" i="2" a="1"/>
  <c r="O6289" i="2" s="1"/>
  <c r="O6290" i="2" a="1"/>
  <c r="O6290" i="2" s="1"/>
  <c r="O6291" i="2" a="1"/>
  <c r="O6291" i="2" s="1"/>
  <c r="O6292" i="2" a="1"/>
  <c r="O6292" i="2" s="1"/>
  <c r="O6293" i="2" a="1"/>
  <c r="O6293" i="2" s="1"/>
  <c r="O6294" i="2" a="1"/>
  <c r="O6294" i="2" s="1"/>
  <c r="O6295" i="2" a="1"/>
  <c r="O6295" i="2" s="1"/>
  <c r="O6296" i="2" a="1"/>
  <c r="O6296" i="2" s="1"/>
  <c r="O6297" i="2" a="1"/>
  <c r="O6297" i="2" s="1"/>
  <c r="O6298" i="2" a="1"/>
  <c r="O6298" i="2" s="1"/>
  <c r="O6299" i="2" a="1"/>
  <c r="O6299" i="2" s="1"/>
  <c r="O6300" i="2" a="1"/>
  <c r="O6300" i="2" s="1"/>
  <c r="O6301" i="2" a="1"/>
  <c r="O6301" i="2" s="1"/>
  <c r="O6302" i="2" a="1"/>
  <c r="O6302" i="2" s="1"/>
  <c r="O6303" i="2" a="1"/>
  <c r="O6303" i="2" s="1"/>
  <c r="O6304" i="2" a="1"/>
  <c r="O6304" i="2" s="1"/>
  <c r="O6305" i="2" a="1"/>
  <c r="O6305" i="2" s="1"/>
  <c r="O6306" i="2" a="1"/>
  <c r="O6306" i="2" s="1"/>
  <c r="O6307" i="2" a="1"/>
  <c r="O6307" i="2"/>
  <c r="O6308" i="2" a="1"/>
  <c r="O6308" i="2" s="1"/>
  <c r="O6309" i="2" a="1"/>
  <c r="O6309" i="2" s="1"/>
  <c r="O6310" i="2" a="1"/>
  <c r="O6310" i="2" s="1"/>
  <c r="O6311" i="2" a="1"/>
  <c r="O6311" i="2"/>
  <c r="O6312" i="2" a="1"/>
  <c r="O6312" i="2" s="1"/>
  <c r="O6313" i="2" a="1"/>
  <c r="O6313" i="2" s="1"/>
  <c r="O6314" i="2" a="1"/>
  <c r="O6314" i="2" s="1"/>
  <c r="O6315" i="2" a="1"/>
  <c r="O6315" i="2" s="1"/>
  <c r="O6316" i="2" a="1"/>
  <c r="O6316" i="2" s="1"/>
  <c r="O6317" i="2" a="1"/>
  <c r="O6317" i="2" s="1"/>
  <c r="O6318" i="2" a="1"/>
  <c r="O6318" i="2" s="1"/>
  <c r="O6319" i="2" a="1"/>
  <c r="O6319" i="2" s="1"/>
  <c r="O6320" i="2" a="1"/>
  <c r="O6320" i="2" s="1"/>
  <c r="O6321" i="2" a="1"/>
  <c r="O6321" i="2" s="1"/>
  <c r="O6322" i="2" a="1"/>
  <c r="O6322" i="2" s="1"/>
  <c r="O6323" i="2" a="1"/>
  <c r="O6323" i="2" s="1"/>
  <c r="O6324" i="2" a="1"/>
  <c r="O6324" i="2" s="1"/>
  <c r="O6325" i="2" a="1"/>
  <c r="O6325" i="2" s="1"/>
  <c r="O6326" i="2" a="1"/>
  <c r="O6326" i="2" s="1"/>
  <c r="O6327" i="2" a="1"/>
  <c r="O6327" i="2" s="1"/>
  <c r="O6328" i="2" a="1"/>
  <c r="O6328" i="2" s="1"/>
  <c r="O6329" i="2" a="1"/>
  <c r="O6329" i="2" s="1"/>
  <c r="O6330" i="2" a="1"/>
  <c r="O6330" i="2" s="1"/>
  <c r="O6331" i="2" a="1"/>
  <c r="O6331" i="2" s="1"/>
  <c r="O6332" i="2" a="1"/>
  <c r="O6332" i="2" s="1"/>
  <c r="O6333" i="2" a="1"/>
  <c r="O6333" i="2" s="1"/>
  <c r="O6334" i="2" a="1"/>
  <c r="O6334" i="2" s="1"/>
  <c r="O6335" i="2" a="1"/>
  <c r="O6335" i="2" s="1"/>
  <c r="O6336" i="2" a="1"/>
  <c r="O6336" i="2" s="1"/>
  <c r="O6337" i="2" a="1"/>
  <c r="O6337" i="2" s="1"/>
  <c r="O6338" i="2" a="1"/>
  <c r="O6338" i="2" s="1"/>
  <c r="O6339" i="2" a="1"/>
  <c r="O6339" i="2" s="1"/>
  <c r="O6340" i="2" a="1"/>
  <c r="O6340" i="2" s="1"/>
  <c r="O6341" i="2" a="1"/>
  <c r="O6341" i="2" s="1"/>
  <c r="O6342" i="2" a="1"/>
  <c r="O6342" i="2" s="1"/>
  <c r="O6343" i="2" a="1"/>
  <c r="O6343" i="2" s="1"/>
  <c r="O6344" i="2" a="1"/>
  <c r="O6344" i="2" s="1"/>
  <c r="O6345" i="2" a="1"/>
  <c r="O6345" i="2" s="1"/>
  <c r="O6346" i="2" a="1"/>
  <c r="O6346" i="2" s="1"/>
  <c r="O6347" i="2" a="1"/>
  <c r="O6347" i="2" s="1"/>
  <c r="O6348" i="2" a="1"/>
  <c r="O6348" i="2" s="1"/>
  <c r="O6349" i="2" a="1"/>
  <c r="O6349" i="2" s="1"/>
  <c r="O6350" i="2" a="1"/>
  <c r="O6350" i="2" s="1"/>
  <c r="O6351" i="2" a="1"/>
  <c r="O6351" i="2" s="1"/>
  <c r="O6352" i="2" a="1"/>
  <c r="O6352" i="2" s="1"/>
  <c r="O6353" i="2" a="1"/>
  <c r="O6353" i="2" s="1"/>
  <c r="O6354" i="2" a="1"/>
  <c r="O6354" i="2" s="1"/>
  <c r="O6355" i="2" a="1"/>
  <c r="O6355" i="2" s="1"/>
  <c r="O6356" i="2" a="1"/>
  <c r="O6356" i="2" s="1"/>
  <c r="O6357" i="2" a="1"/>
  <c r="O6357" i="2" s="1"/>
  <c r="O6358" i="2" a="1"/>
  <c r="O6358" i="2" s="1"/>
  <c r="O6359" i="2" a="1"/>
  <c r="O6359" i="2" s="1"/>
  <c r="O6360" i="2" a="1"/>
  <c r="O6360" i="2" s="1"/>
  <c r="O6361" i="2" a="1"/>
  <c r="O6361" i="2" s="1"/>
  <c r="O6362" i="2" a="1"/>
  <c r="O6362" i="2" s="1"/>
  <c r="O6363" i="2" a="1"/>
  <c r="O6363" i="2" s="1"/>
  <c r="O6364" i="2" a="1"/>
  <c r="O6364" i="2" s="1"/>
  <c r="O6365" i="2" a="1"/>
  <c r="O6365" i="2" s="1"/>
  <c r="O6366" i="2" a="1"/>
  <c r="O6366" i="2" s="1"/>
  <c r="O6367" i="2" a="1"/>
  <c r="O6367" i="2" s="1"/>
  <c r="O6368" i="2" a="1"/>
  <c r="O6368" i="2" s="1"/>
  <c r="O6369" i="2" a="1"/>
  <c r="O6369" i="2" s="1"/>
  <c r="O6370" i="2" a="1"/>
  <c r="O6370" i="2" s="1"/>
  <c r="O6371" i="2" a="1"/>
  <c r="O6371" i="2" s="1"/>
  <c r="O6372" i="2" a="1"/>
  <c r="O6372" i="2" s="1"/>
  <c r="O6373" i="2" a="1"/>
  <c r="O6373" i="2" s="1"/>
  <c r="O6374" i="2" a="1"/>
  <c r="O6374" i="2" s="1"/>
  <c r="O6375" i="2" a="1"/>
  <c r="O6375" i="2" s="1"/>
  <c r="O6376" i="2" a="1"/>
  <c r="O6376" i="2" s="1"/>
  <c r="O6377" i="2" a="1"/>
  <c r="O6377" i="2" s="1"/>
  <c r="O6378" i="2" a="1"/>
  <c r="O6378" i="2" s="1"/>
  <c r="O6379" i="2" a="1"/>
  <c r="O6379" i="2" s="1"/>
  <c r="O6380" i="2" a="1"/>
  <c r="O6380" i="2" s="1"/>
  <c r="O6381" i="2" a="1"/>
  <c r="O6381" i="2" s="1"/>
  <c r="O6382" i="2" a="1"/>
  <c r="O6382" i="2" s="1"/>
  <c r="O6383" i="2" a="1"/>
  <c r="O6383" i="2" s="1"/>
  <c r="O6384" i="2" a="1"/>
  <c r="O6384" i="2" s="1"/>
  <c r="O6385" i="2" a="1"/>
  <c r="O6385" i="2" s="1"/>
  <c r="O6386" i="2" a="1"/>
  <c r="O6386" i="2" s="1"/>
  <c r="O6387" i="2" a="1"/>
  <c r="O6387" i="2" s="1"/>
  <c r="O6388" i="2" a="1"/>
  <c r="O6388" i="2" s="1"/>
  <c r="O6389" i="2" a="1"/>
  <c r="O6389" i="2" s="1"/>
  <c r="O6390" i="2" a="1"/>
  <c r="O6390" i="2" s="1"/>
  <c r="O6391" i="2" a="1"/>
  <c r="O6391" i="2" s="1"/>
  <c r="O6392" i="2" a="1"/>
  <c r="O6392" i="2" s="1"/>
  <c r="O6393" i="2" a="1"/>
  <c r="O6393" i="2" s="1"/>
  <c r="O6394" i="2" a="1"/>
  <c r="O6394" i="2" s="1"/>
  <c r="O6395" i="2" a="1"/>
  <c r="O6395" i="2"/>
  <c r="O6396" i="2" a="1"/>
  <c r="O6396" i="2" s="1"/>
  <c r="O6397" i="2" a="1"/>
  <c r="O6397" i="2" s="1"/>
  <c r="O6398" i="2" a="1"/>
  <c r="O6398" i="2" s="1"/>
  <c r="O6399" i="2" a="1"/>
  <c r="O6399" i="2" s="1"/>
  <c r="O6400" i="2" a="1"/>
  <c r="O6400" i="2" s="1"/>
  <c r="O6401" i="2" a="1"/>
  <c r="O6401" i="2" s="1"/>
  <c r="O6402" i="2" a="1"/>
  <c r="O6402" i="2" s="1"/>
  <c r="O6403" i="2" a="1"/>
  <c r="O6403" i="2" s="1"/>
  <c r="O6404" i="2" a="1"/>
  <c r="O6404" i="2" s="1"/>
  <c r="O6405" i="2" a="1"/>
  <c r="O6405" i="2" s="1"/>
  <c r="O6406" i="2" a="1"/>
  <c r="O6406" i="2" s="1"/>
  <c r="O6407" i="2" a="1"/>
  <c r="O6407" i="2" s="1"/>
  <c r="O6408" i="2" a="1"/>
  <c r="O6408" i="2" s="1"/>
  <c r="O6409" i="2" a="1"/>
  <c r="O6409" i="2" s="1"/>
  <c r="O6410" i="2" a="1"/>
  <c r="O6410" i="2" s="1"/>
  <c r="O6411" i="2" a="1"/>
  <c r="O6411" i="2" s="1"/>
  <c r="O6412" i="2" a="1"/>
  <c r="O6412" i="2" s="1"/>
  <c r="O6413" i="2" a="1"/>
  <c r="O6413" i="2" s="1"/>
  <c r="O6414" i="2" a="1"/>
  <c r="O6414" i="2" s="1"/>
  <c r="O6415" i="2" a="1"/>
  <c r="O6415" i="2" s="1"/>
  <c r="O6416" i="2" a="1"/>
  <c r="O6416" i="2" s="1"/>
  <c r="O6417" i="2" a="1"/>
  <c r="O6417" i="2" s="1"/>
  <c r="O6418" i="2" a="1"/>
  <c r="O6418" i="2" s="1"/>
  <c r="O6419" i="2" a="1"/>
  <c r="O6419" i="2" s="1"/>
  <c r="O6420" i="2" a="1"/>
  <c r="O6420" i="2" s="1"/>
  <c r="O6421" i="2" a="1"/>
  <c r="O6421" i="2" s="1"/>
  <c r="O6422" i="2" a="1"/>
  <c r="O6422" i="2" s="1"/>
  <c r="O6423" i="2" a="1"/>
  <c r="O6423" i="2" s="1"/>
  <c r="O6424" i="2" a="1"/>
  <c r="O6424" i="2" s="1"/>
  <c r="O6425" i="2" a="1"/>
  <c r="O6425" i="2" s="1"/>
  <c r="O6426" i="2" a="1"/>
  <c r="O6426" i="2" s="1"/>
  <c r="O6427" i="2" a="1"/>
  <c r="O6427" i="2" s="1"/>
  <c r="O6428" i="2" a="1"/>
  <c r="O6428" i="2" s="1"/>
  <c r="O6429" i="2" a="1"/>
  <c r="O6429" i="2" s="1"/>
  <c r="O6430" i="2" a="1"/>
  <c r="O6430" i="2" s="1"/>
  <c r="O6431" i="2" a="1"/>
  <c r="O6431" i="2" s="1"/>
  <c r="O6432" i="2" a="1"/>
  <c r="O6432" i="2" s="1"/>
  <c r="O6433" i="2" a="1"/>
  <c r="O6433" i="2" s="1"/>
  <c r="O6434" i="2" a="1"/>
  <c r="O6434" i="2" s="1"/>
  <c r="O6435" i="2" a="1"/>
  <c r="O6435" i="2" s="1"/>
  <c r="O6436" i="2" a="1"/>
  <c r="O6436" i="2" s="1"/>
  <c r="O6437" i="2" a="1"/>
  <c r="O6437" i="2" s="1"/>
  <c r="O6438" i="2" a="1"/>
  <c r="O6438" i="2" s="1"/>
  <c r="O6439" i="2" a="1"/>
  <c r="O6439" i="2" s="1"/>
  <c r="O6440" i="2" a="1"/>
  <c r="O6440" i="2" s="1"/>
  <c r="O6441" i="2" a="1"/>
  <c r="O6441" i="2" s="1"/>
  <c r="O6442" i="2" a="1"/>
  <c r="O6442" i="2" s="1"/>
  <c r="O6443" i="2" a="1"/>
  <c r="O6443" i="2" s="1"/>
  <c r="O6444" i="2" a="1"/>
  <c r="O6444" i="2" s="1"/>
  <c r="O6445" i="2" a="1"/>
  <c r="O6445" i="2" s="1"/>
  <c r="O6446" i="2" a="1"/>
  <c r="O6446" i="2" s="1"/>
  <c r="O6447" i="2" a="1"/>
  <c r="O6447" i="2" s="1"/>
  <c r="O6448" i="2" a="1"/>
  <c r="O6448" i="2" s="1"/>
  <c r="O6449" i="2" a="1"/>
  <c r="O6449" i="2" s="1"/>
  <c r="O6450" i="2" a="1"/>
  <c r="O6450" i="2" s="1"/>
  <c r="O6451" i="2" a="1"/>
  <c r="O6451" i="2" s="1"/>
  <c r="O6452" i="2" a="1"/>
  <c r="O6452" i="2" s="1"/>
  <c r="O6453" i="2" a="1"/>
  <c r="O6453" i="2" s="1"/>
  <c r="O6454" i="2" a="1"/>
  <c r="O6454" i="2" s="1"/>
  <c r="O6455" i="2" a="1"/>
  <c r="O6455" i="2" s="1"/>
  <c r="O6456" i="2" a="1"/>
  <c r="O6456" i="2" s="1"/>
  <c r="O6457" i="2" a="1"/>
  <c r="O6457" i="2" s="1"/>
  <c r="O6458" i="2" a="1"/>
  <c r="O6458" i="2" s="1"/>
  <c r="O6459" i="2" a="1"/>
  <c r="O6459" i="2" s="1"/>
  <c r="O6460" i="2" a="1"/>
  <c r="O6460" i="2" s="1"/>
  <c r="O6461" i="2" a="1"/>
  <c r="O6461" i="2" s="1"/>
  <c r="O6462" i="2" a="1"/>
  <c r="O6462" i="2" s="1"/>
  <c r="O6463" i="2" a="1"/>
  <c r="O6463" i="2" s="1"/>
  <c r="O6464" i="2" a="1"/>
  <c r="O6464" i="2" s="1"/>
  <c r="O6465" i="2" a="1"/>
  <c r="O6465" i="2" s="1"/>
  <c r="O6466" i="2" a="1"/>
  <c r="O6466" i="2" s="1"/>
  <c r="O6467" i="2" a="1"/>
  <c r="O6467" i="2" s="1"/>
  <c r="O6468" i="2" a="1"/>
  <c r="O6468" i="2" s="1"/>
  <c r="O6469" i="2" a="1"/>
  <c r="O6469" i="2" s="1"/>
  <c r="O6470" i="2" a="1"/>
  <c r="O6470" i="2" s="1"/>
  <c r="O6471" i="2" a="1"/>
  <c r="O6471" i="2" s="1"/>
  <c r="O6472" i="2" a="1"/>
  <c r="O6472" i="2" s="1"/>
  <c r="O6473" i="2" a="1"/>
  <c r="O6473" i="2" s="1"/>
  <c r="O6474" i="2" a="1"/>
  <c r="O6474" i="2" s="1"/>
  <c r="O6475" i="2" a="1"/>
  <c r="O6475" i="2" s="1"/>
  <c r="O6476" i="2" a="1"/>
  <c r="O6476" i="2" s="1"/>
  <c r="O6477" i="2" a="1"/>
  <c r="O6477" i="2" s="1"/>
  <c r="O6478" i="2" a="1"/>
  <c r="O6478" i="2" s="1"/>
  <c r="O6479" i="2" a="1"/>
  <c r="O6479" i="2" s="1"/>
  <c r="O6480" i="2" a="1"/>
  <c r="O6480" i="2" s="1"/>
  <c r="O6481" i="2" a="1"/>
  <c r="O6481" i="2" s="1"/>
  <c r="O6482" i="2" a="1"/>
  <c r="O6482" i="2" s="1"/>
  <c r="O6483" i="2" a="1"/>
  <c r="O6483" i="2" s="1"/>
  <c r="O6484" i="2" a="1"/>
  <c r="O6484" i="2" s="1"/>
  <c r="O6485" i="2" a="1"/>
  <c r="O6485" i="2" s="1"/>
  <c r="O6486" i="2" a="1"/>
  <c r="O6486" i="2" s="1"/>
  <c r="O6487" i="2" a="1"/>
  <c r="O6487" i="2" s="1"/>
  <c r="O6488" i="2" a="1"/>
  <c r="O6488" i="2" s="1"/>
  <c r="O6489" i="2" a="1"/>
  <c r="O6489" i="2" s="1"/>
  <c r="O6490" i="2" a="1"/>
  <c r="O6490" i="2" s="1"/>
  <c r="O6491" i="2" a="1"/>
  <c r="O6491" i="2" s="1"/>
  <c r="O6492" i="2" a="1"/>
  <c r="O6492" i="2" s="1"/>
  <c r="O6493" i="2" a="1"/>
  <c r="O6493" i="2" s="1"/>
  <c r="O6494" i="2" a="1"/>
  <c r="O6494" i="2" s="1"/>
  <c r="O6495" i="2" a="1"/>
  <c r="O6495" i="2" s="1"/>
  <c r="O6496" i="2" a="1"/>
  <c r="O6496" i="2" s="1"/>
  <c r="O6497" i="2" a="1"/>
  <c r="O6497" i="2" s="1"/>
  <c r="O6498" i="2" a="1"/>
  <c r="O6498" i="2" s="1"/>
  <c r="O6499" i="2" a="1"/>
  <c r="O6499" i="2" s="1"/>
  <c r="O6500" i="2" a="1"/>
  <c r="O6500" i="2" s="1"/>
  <c r="O6501" i="2" a="1"/>
  <c r="O6501" i="2" s="1"/>
  <c r="O6502" i="2" a="1"/>
  <c r="O6502" i="2" s="1"/>
  <c r="O6503" i="2" a="1"/>
  <c r="O6503" i="2" s="1"/>
  <c r="O6504" i="2" a="1"/>
  <c r="O6504" i="2" s="1"/>
  <c r="O6505" i="2" a="1"/>
  <c r="O6505" i="2" s="1"/>
  <c r="O6506" i="2" a="1"/>
  <c r="O6506" i="2" s="1"/>
  <c r="O6507" i="2" a="1"/>
  <c r="O6507" i="2" s="1"/>
  <c r="O6508" i="2" a="1"/>
  <c r="O6508" i="2" s="1"/>
  <c r="O6509" i="2" a="1"/>
  <c r="O6509" i="2" s="1"/>
  <c r="O6510" i="2" a="1"/>
  <c r="O6510" i="2" s="1"/>
  <c r="O6511" i="2" a="1"/>
  <c r="O6511" i="2" s="1"/>
  <c r="O6512" i="2" a="1"/>
  <c r="O6512" i="2" s="1"/>
  <c r="O6513" i="2" a="1"/>
  <c r="O6513" i="2" s="1"/>
  <c r="O6514" i="2" a="1"/>
  <c r="O6514" i="2" s="1"/>
  <c r="O6515" i="2" a="1"/>
  <c r="O6515" i="2" s="1"/>
  <c r="O6516" i="2" a="1"/>
  <c r="O6516" i="2" s="1"/>
  <c r="O6517" i="2" a="1"/>
  <c r="O6517" i="2" s="1"/>
  <c r="O6518" i="2" a="1"/>
  <c r="O6518" i="2" s="1"/>
  <c r="O6519" i="2" a="1"/>
  <c r="O6519" i="2" s="1"/>
  <c r="O6520" i="2" a="1"/>
  <c r="O6520" i="2" s="1"/>
  <c r="O6521" i="2" a="1"/>
  <c r="O6521" i="2" s="1"/>
  <c r="O6522" i="2" a="1"/>
  <c r="O6522" i="2" s="1"/>
  <c r="O6523" i="2" a="1"/>
  <c r="O6523" i="2"/>
  <c r="O6524" i="2" a="1"/>
  <c r="O6524" i="2" s="1"/>
  <c r="O6525" i="2" a="1"/>
  <c r="O6525" i="2" s="1"/>
  <c r="O6526" i="2" a="1"/>
  <c r="O6526" i="2" s="1"/>
  <c r="O6527" i="2" a="1"/>
  <c r="O6527" i="2" s="1"/>
  <c r="O6528" i="2" a="1"/>
  <c r="O6528" i="2" s="1"/>
  <c r="O6529" i="2" a="1"/>
  <c r="O6529" i="2" s="1"/>
  <c r="O6530" i="2" a="1"/>
  <c r="O6530" i="2" s="1"/>
  <c r="O6531" i="2" a="1"/>
  <c r="O6531" i="2" s="1"/>
  <c r="O6532" i="2" a="1"/>
  <c r="O6532" i="2" s="1"/>
  <c r="O6533" i="2" a="1"/>
  <c r="O6533" i="2" s="1"/>
  <c r="O6534" i="2" a="1"/>
  <c r="O6534" i="2" s="1"/>
  <c r="O6535" i="2" a="1"/>
  <c r="O6535" i="2" s="1"/>
  <c r="O6536" i="2" a="1"/>
  <c r="O6536" i="2" s="1"/>
  <c r="O6537" i="2" a="1"/>
  <c r="O6537" i="2" s="1"/>
  <c r="O6538" i="2" a="1"/>
  <c r="O6538" i="2" s="1"/>
  <c r="O6539" i="2" a="1"/>
  <c r="O6539" i="2" s="1"/>
  <c r="O6540" i="2" a="1"/>
  <c r="O6540" i="2" s="1"/>
  <c r="O6541" i="2" a="1"/>
  <c r="O6541" i="2" s="1"/>
  <c r="O6542" i="2" a="1"/>
  <c r="O6542" i="2" s="1"/>
  <c r="O6543" i="2" a="1"/>
  <c r="O6543" i="2" s="1"/>
  <c r="O6544" i="2" a="1"/>
  <c r="O6544" i="2" s="1"/>
  <c r="O6545" i="2" a="1"/>
  <c r="O6545" i="2" s="1"/>
  <c r="O6546" i="2" a="1"/>
  <c r="O6546" i="2" s="1"/>
  <c r="O6547" i="2" a="1"/>
  <c r="O6547" i="2" s="1"/>
  <c r="O6548" i="2" a="1"/>
  <c r="O6548" i="2" s="1"/>
  <c r="O6549" i="2" a="1"/>
  <c r="O6549" i="2" s="1"/>
  <c r="O6550" i="2" a="1"/>
  <c r="O6550" i="2" s="1"/>
  <c r="O6551" i="2" a="1"/>
  <c r="O6551" i="2" s="1"/>
  <c r="O6552" i="2" a="1"/>
  <c r="O6552" i="2" s="1"/>
  <c r="O6553" i="2" a="1"/>
  <c r="O6553" i="2" s="1"/>
  <c r="O6554" i="2" a="1"/>
  <c r="O6554" i="2" s="1"/>
  <c r="O6555" i="2" a="1"/>
  <c r="O6555" i="2" s="1"/>
  <c r="O6556" i="2" a="1"/>
  <c r="O6556" i="2" s="1"/>
  <c r="O6557" i="2" a="1"/>
  <c r="O6557" i="2" s="1"/>
  <c r="O6558" i="2" a="1"/>
  <c r="O6558" i="2" s="1"/>
  <c r="O6559" i="2" a="1"/>
  <c r="O6559" i="2" s="1"/>
  <c r="O6560" i="2" a="1"/>
  <c r="O6560" i="2" s="1"/>
  <c r="O6561" i="2" a="1"/>
  <c r="O6561" i="2" s="1"/>
  <c r="O6562" i="2" a="1"/>
  <c r="O6562" i="2" s="1"/>
  <c r="O6563" i="2" a="1"/>
  <c r="O6563" i="2" s="1"/>
  <c r="O6564" i="2" a="1"/>
  <c r="O6564" i="2" s="1"/>
  <c r="O6565" i="2" a="1"/>
  <c r="O6565" i="2" s="1"/>
  <c r="O6566" i="2" a="1"/>
  <c r="O6566" i="2" s="1"/>
  <c r="O6567" i="2" a="1"/>
  <c r="O6567" i="2" s="1"/>
  <c r="O6568" i="2" a="1"/>
  <c r="O6568" i="2" s="1"/>
  <c r="O6569" i="2" a="1"/>
  <c r="O6569" i="2" s="1"/>
  <c r="O6570" i="2" a="1"/>
  <c r="O6570" i="2" s="1"/>
  <c r="O6571" i="2" a="1"/>
  <c r="O6571" i="2" s="1"/>
  <c r="O6572" i="2" a="1"/>
  <c r="O6572" i="2" s="1"/>
  <c r="O6573" i="2" a="1"/>
  <c r="O6573" i="2" s="1"/>
  <c r="O6574" i="2" a="1"/>
  <c r="O6574" i="2" s="1"/>
  <c r="O6575" i="2" a="1"/>
  <c r="O6575" i="2" s="1"/>
  <c r="O6576" i="2" a="1"/>
  <c r="O6576" i="2" s="1"/>
  <c r="O6577" i="2" a="1"/>
  <c r="O6577" i="2" s="1"/>
  <c r="O6578" i="2" a="1"/>
  <c r="O6578" i="2" s="1"/>
  <c r="O6579" i="2" a="1"/>
  <c r="O6579" i="2" s="1"/>
  <c r="O6580" i="2" a="1"/>
  <c r="O6580" i="2" s="1"/>
  <c r="O6581" i="2" a="1"/>
  <c r="O6581" i="2" s="1"/>
  <c r="O6582" i="2" a="1"/>
  <c r="O6582" i="2" s="1"/>
  <c r="O6583" i="2" a="1"/>
  <c r="O6583" i="2" s="1"/>
  <c r="O6584" i="2" a="1"/>
  <c r="O6584" i="2" s="1"/>
  <c r="O6585" i="2" a="1"/>
  <c r="O6585" i="2" s="1"/>
  <c r="O6586" i="2" a="1"/>
  <c r="O6586" i="2" s="1"/>
  <c r="O6587" i="2" a="1"/>
  <c r="O6587" i="2" s="1"/>
  <c r="O6588" i="2" a="1"/>
  <c r="O6588" i="2" s="1"/>
  <c r="O6589" i="2" a="1"/>
  <c r="O6589" i="2" s="1"/>
  <c r="O6590" i="2" a="1"/>
  <c r="O6590" i="2" s="1"/>
  <c r="O6591" i="2" a="1"/>
  <c r="O6591" i="2" s="1"/>
  <c r="O6592" i="2" a="1"/>
  <c r="O6592" i="2" s="1"/>
  <c r="O6593" i="2" a="1"/>
  <c r="O6593" i="2" s="1"/>
  <c r="O6594" i="2" a="1"/>
  <c r="O6594" i="2" s="1"/>
  <c r="O6595" i="2" a="1"/>
  <c r="O6595" i="2"/>
  <c r="O6596" i="2" a="1"/>
  <c r="O6596" i="2" s="1"/>
  <c r="O6597" i="2" a="1"/>
  <c r="O6597" i="2" s="1"/>
  <c r="O6598" i="2" a="1"/>
  <c r="O6598" i="2" s="1"/>
  <c r="O6599" i="2" a="1"/>
  <c r="O6599" i="2"/>
  <c r="O6600" i="2" a="1"/>
  <c r="O6600" i="2" s="1"/>
  <c r="O6601" i="2" a="1"/>
  <c r="O6601" i="2" s="1"/>
  <c r="O6602" i="2" a="1"/>
  <c r="O6602" i="2" s="1"/>
  <c r="O6603" i="2" a="1"/>
  <c r="O6603" i="2" s="1"/>
  <c r="O6604" i="2" a="1"/>
  <c r="O6604" i="2" s="1"/>
  <c r="O6605" i="2" a="1"/>
  <c r="O6605" i="2" s="1"/>
  <c r="O6606" i="2" a="1"/>
  <c r="O6606" i="2" s="1"/>
  <c r="O6607" i="2" a="1"/>
  <c r="O6607" i="2" s="1"/>
  <c r="O6608" i="2" a="1"/>
  <c r="O6608" i="2" s="1"/>
  <c r="O6609" i="2" a="1"/>
  <c r="O6609" i="2" s="1"/>
  <c r="O6610" i="2" a="1"/>
  <c r="O6610" i="2" s="1"/>
  <c r="O6611" i="2" a="1"/>
  <c r="O6611" i="2" s="1"/>
  <c r="O6612" i="2" a="1"/>
  <c r="O6612" i="2" s="1"/>
  <c r="O6613" i="2" a="1"/>
  <c r="O6613" i="2" s="1"/>
  <c r="O6614" i="2" a="1"/>
  <c r="O6614" i="2" s="1"/>
  <c r="O6615" i="2" a="1"/>
  <c r="O6615" i="2" s="1"/>
  <c r="O6616" i="2" a="1"/>
  <c r="O6616" i="2" s="1"/>
  <c r="O6617" i="2" a="1"/>
  <c r="O6617" i="2" s="1"/>
  <c r="O6618" i="2" a="1"/>
  <c r="O6618" i="2" s="1"/>
  <c r="O6619" i="2" a="1"/>
  <c r="O6619" i="2" s="1"/>
  <c r="O6620" i="2" a="1"/>
  <c r="O6620" i="2" s="1"/>
  <c r="O6621" i="2" a="1"/>
  <c r="O6621" i="2" s="1"/>
  <c r="O6622" i="2" a="1"/>
  <c r="O6622" i="2" s="1"/>
  <c r="O6623" i="2" a="1"/>
  <c r="O6623" i="2" s="1"/>
  <c r="O6624" i="2" a="1"/>
  <c r="O6624" i="2" s="1"/>
  <c r="O6625" i="2" a="1"/>
  <c r="O6625" i="2" s="1"/>
  <c r="O6626" i="2" a="1"/>
  <c r="O6626" i="2" s="1"/>
  <c r="O6627" i="2" a="1"/>
  <c r="O6627" i="2" s="1"/>
  <c r="O6628" i="2" a="1"/>
  <c r="O6628" i="2" s="1"/>
  <c r="O6629" i="2" a="1"/>
  <c r="O6629" i="2" s="1"/>
  <c r="O6630" i="2" a="1"/>
  <c r="O6630" i="2" s="1"/>
  <c r="O6631" i="2" a="1"/>
  <c r="O6631" i="2" s="1"/>
  <c r="O6632" i="2" a="1"/>
  <c r="O6632" i="2" s="1"/>
  <c r="O6633" i="2" a="1"/>
  <c r="O6633" i="2" s="1"/>
  <c r="O6634" i="2" a="1"/>
  <c r="O6634" i="2" s="1"/>
  <c r="O6635" i="2" a="1"/>
  <c r="O6635" i="2" s="1"/>
  <c r="O6636" i="2" a="1"/>
  <c r="O6636" i="2" s="1"/>
  <c r="O6637" i="2" a="1"/>
  <c r="O6637" i="2" s="1"/>
  <c r="O6638" i="2" a="1"/>
  <c r="O6638" i="2" s="1"/>
  <c r="O6639" i="2" a="1"/>
  <c r="O6639" i="2" s="1"/>
  <c r="O6640" i="2" a="1"/>
  <c r="O6640" i="2" s="1"/>
  <c r="O6641" i="2" a="1"/>
  <c r="O6641" i="2" s="1"/>
  <c r="O6642" i="2" a="1"/>
  <c r="O6642" i="2" s="1"/>
  <c r="O6643" i="2" a="1"/>
  <c r="O6643" i="2" s="1"/>
  <c r="O6644" i="2" a="1"/>
  <c r="O6644" i="2" s="1"/>
  <c r="O6645" i="2" a="1"/>
  <c r="O6645" i="2" s="1"/>
  <c r="O6646" i="2" a="1"/>
  <c r="O6646" i="2" s="1"/>
  <c r="O6647" i="2" a="1"/>
  <c r="O6647" i="2" s="1"/>
  <c r="O6648" i="2" a="1"/>
  <c r="O6648" i="2" s="1"/>
  <c r="O6649" i="2" a="1"/>
  <c r="O6649" i="2" s="1"/>
  <c r="O6650" i="2" a="1"/>
  <c r="O6650" i="2" s="1"/>
  <c r="O6651" i="2" a="1"/>
  <c r="O6651" i="2" s="1"/>
  <c r="O6652" i="2" a="1"/>
  <c r="O6652" i="2" s="1"/>
  <c r="O6653" i="2" a="1"/>
  <c r="O6653" i="2" s="1"/>
  <c r="O6654" i="2" a="1"/>
  <c r="O6654" i="2" s="1"/>
  <c r="O6655" i="2" a="1"/>
  <c r="O6655" i="2" s="1"/>
  <c r="O6656" i="2" a="1"/>
  <c r="O6656" i="2" s="1"/>
  <c r="O6657" i="2" a="1"/>
  <c r="O6657" i="2" s="1"/>
  <c r="O6658" i="2" a="1"/>
  <c r="O6658" i="2" s="1"/>
  <c r="O6659" i="2" a="1"/>
  <c r="O6659" i="2" s="1"/>
  <c r="O6660" i="2" a="1"/>
  <c r="O6660" i="2" s="1"/>
  <c r="O6661" i="2" a="1"/>
  <c r="O6661" i="2" s="1"/>
  <c r="O6662" i="2" a="1"/>
  <c r="O6662" i="2" s="1"/>
  <c r="O6663" i="2" a="1"/>
  <c r="O6663" i="2" s="1"/>
  <c r="O6664" i="2" a="1"/>
  <c r="O6664" i="2" s="1"/>
  <c r="O6665" i="2" a="1"/>
  <c r="O6665" i="2" s="1"/>
  <c r="O6666" i="2" a="1"/>
  <c r="O6666" i="2" s="1"/>
  <c r="O6667" i="2" a="1"/>
  <c r="O6667" i="2" s="1"/>
  <c r="O6668" i="2" a="1"/>
  <c r="O6668" i="2" s="1"/>
  <c r="O6669" i="2" a="1"/>
  <c r="O6669" i="2" s="1"/>
  <c r="O6670" i="2" a="1"/>
  <c r="O6670" i="2" s="1"/>
  <c r="O6671" i="2" a="1"/>
  <c r="O6671" i="2" s="1"/>
  <c r="O6672" i="2" a="1"/>
  <c r="O6672" i="2" s="1"/>
  <c r="O6673" i="2" a="1"/>
  <c r="O6673" i="2" s="1"/>
  <c r="O6674" i="2" a="1"/>
  <c r="O6674" i="2" s="1"/>
  <c r="O6675" i="2" a="1"/>
  <c r="O6675" i="2" s="1"/>
  <c r="O6676" i="2" a="1"/>
  <c r="O6676" i="2" s="1"/>
  <c r="O6677" i="2" a="1"/>
  <c r="O6677" i="2" s="1"/>
  <c r="O6678" i="2" a="1"/>
  <c r="O6678" i="2" s="1"/>
  <c r="O6679" i="2" a="1"/>
  <c r="O6679" i="2" s="1"/>
  <c r="O6680" i="2" a="1"/>
  <c r="O6680" i="2" s="1"/>
  <c r="O6681" i="2" a="1"/>
  <c r="O6681" i="2" s="1"/>
  <c r="O6682" i="2" a="1"/>
  <c r="O6682" i="2" s="1"/>
  <c r="O6683" i="2" a="1"/>
  <c r="O6683" i="2" s="1"/>
  <c r="O6684" i="2" a="1"/>
  <c r="O6684" i="2" s="1"/>
  <c r="O6685" i="2" a="1"/>
  <c r="O6685" i="2" s="1"/>
  <c r="O6686" i="2" a="1"/>
  <c r="O6686" i="2" s="1"/>
  <c r="O6687" i="2" a="1"/>
  <c r="O6687" i="2" s="1"/>
  <c r="O6688" i="2" a="1"/>
  <c r="O6688" i="2" s="1"/>
  <c r="O6689" i="2" a="1"/>
  <c r="O6689" i="2" s="1"/>
  <c r="O6690" i="2" a="1"/>
  <c r="O6690" i="2" s="1"/>
  <c r="O6691" i="2" a="1"/>
  <c r="O6691" i="2"/>
  <c r="O6692" i="2" a="1"/>
  <c r="O6692" i="2" s="1"/>
  <c r="O6693" i="2" a="1"/>
  <c r="O6693" i="2" s="1"/>
  <c r="O6694" i="2" a="1"/>
  <c r="O6694" i="2" s="1"/>
  <c r="O6695" i="2" a="1"/>
  <c r="O6695" i="2"/>
  <c r="O6696" i="2" a="1"/>
  <c r="O6696" i="2" s="1"/>
  <c r="O6697" i="2" a="1"/>
  <c r="O6697" i="2" s="1"/>
  <c r="O6698" i="2" a="1"/>
  <c r="O6698" i="2" s="1"/>
  <c r="O6699" i="2" a="1"/>
  <c r="O6699" i="2" s="1"/>
  <c r="O6700" i="2" a="1"/>
  <c r="O6700" i="2" s="1"/>
  <c r="O6701" i="2" a="1"/>
  <c r="O6701" i="2" s="1"/>
  <c r="O6702" i="2" a="1"/>
  <c r="O6702" i="2" s="1"/>
  <c r="O6703" i="2" a="1"/>
  <c r="O6703" i="2" s="1"/>
  <c r="O6704" i="2" a="1"/>
  <c r="O6704" i="2" s="1"/>
  <c r="O6705" i="2" a="1"/>
  <c r="O6705" i="2" s="1"/>
  <c r="O6706" i="2" a="1"/>
  <c r="O6706" i="2" s="1"/>
  <c r="O6707" i="2" a="1"/>
  <c r="O6707" i="2" s="1"/>
  <c r="O6708" i="2" a="1"/>
  <c r="O6708" i="2" s="1"/>
  <c r="O6709" i="2" a="1"/>
  <c r="O6709" i="2" s="1"/>
  <c r="O6710" i="2" a="1"/>
  <c r="O6710" i="2" s="1"/>
  <c r="O6711" i="2" a="1"/>
  <c r="O6711" i="2" s="1"/>
  <c r="O6712" i="2" a="1"/>
  <c r="O6712" i="2" s="1"/>
  <c r="O6713" i="2" a="1"/>
  <c r="O6713" i="2" s="1"/>
  <c r="O6714" i="2" a="1"/>
  <c r="O6714" i="2" s="1"/>
  <c r="O6715" i="2" a="1"/>
  <c r="O6715" i="2" s="1"/>
  <c r="O6716" i="2" a="1"/>
  <c r="O6716" i="2" s="1"/>
  <c r="O6717" i="2" a="1"/>
  <c r="O6717" i="2" s="1"/>
  <c r="O6718" i="2" a="1"/>
  <c r="O6718" i="2" s="1"/>
  <c r="O6719" i="2" a="1"/>
  <c r="O6719" i="2" s="1"/>
  <c r="O6720" i="2" a="1"/>
  <c r="O6720" i="2" s="1"/>
  <c r="O6721" i="2" a="1"/>
  <c r="O6721" i="2" s="1"/>
  <c r="O6722" i="2" a="1"/>
  <c r="O6722" i="2" s="1"/>
  <c r="O6723" i="2" a="1"/>
  <c r="O6723" i="2" s="1"/>
  <c r="O6724" i="2" a="1"/>
  <c r="O6724" i="2" s="1"/>
  <c r="O6725" i="2" a="1"/>
  <c r="O6725" i="2" s="1"/>
  <c r="O6726" i="2" a="1"/>
  <c r="O6726" i="2" s="1"/>
  <c r="O6727" i="2" a="1"/>
  <c r="O6727" i="2"/>
  <c r="O6728" i="2" a="1"/>
  <c r="O6728" i="2" s="1"/>
  <c r="O6729" i="2" a="1"/>
  <c r="O6729" i="2" s="1"/>
  <c r="O6730" i="2" a="1"/>
  <c r="O6730" i="2" s="1"/>
  <c r="O6731" i="2" a="1"/>
  <c r="O6731" i="2" s="1"/>
  <c r="O6732" i="2" a="1"/>
  <c r="O6732" i="2" s="1"/>
  <c r="O6733" i="2" a="1"/>
  <c r="O6733" i="2" s="1"/>
  <c r="O6734" i="2" a="1"/>
  <c r="O6734" i="2" s="1"/>
  <c r="O6735" i="2" a="1"/>
  <c r="O6735" i="2" s="1"/>
  <c r="O6736" i="2" a="1"/>
  <c r="O6736" i="2" s="1"/>
  <c r="O6737" i="2" a="1"/>
  <c r="O6737" i="2" s="1"/>
  <c r="O6738" i="2" a="1"/>
  <c r="O6738" i="2" s="1"/>
  <c r="O6739" i="2" a="1"/>
  <c r="O6739" i="2" s="1"/>
  <c r="O6740" i="2" a="1"/>
  <c r="O6740" i="2" s="1"/>
  <c r="O6741" i="2" a="1"/>
  <c r="O6741" i="2" s="1"/>
  <c r="O6742" i="2" a="1"/>
  <c r="O6742" i="2" s="1"/>
  <c r="O6743" i="2" a="1"/>
  <c r="O6743" i="2" s="1"/>
  <c r="O6744" i="2" a="1"/>
  <c r="O6744" i="2" s="1"/>
  <c r="O6745" i="2" a="1"/>
  <c r="O6745" i="2" s="1"/>
  <c r="O6746" i="2" a="1"/>
  <c r="O6746" i="2" s="1"/>
  <c r="O6747" i="2" a="1"/>
  <c r="O6747" i="2"/>
  <c r="O6748" i="2" a="1"/>
  <c r="O6748" i="2" s="1"/>
  <c r="O6749" i="2" a="1"/>
  <c r="O6749" i="2" s="1"/>
  <c r="O6750" i="2" a="1"/>
  <c r="O6750" i="2" s="1"/>
  <c r="O6751" i="2" a="1"/>
  <c r="O6751" i="2" s="1"/>
  <c r="O6752" i="2" a="1"/>
  <c r="O6752" i="2" s="1"/>
  <c r="O6753" i="2" a="1"/>
  <c r="O6753" i="2" s="1"/>
  <c r="O6754" i="2" a="1"/>
  <c r="O6754" i="2" s="1"/>
  <c r="O6755" i="2" a="1"/>
  <c r="O6755" i="2" s="1"/>
  <c r="O6756" i="2" a="1"/>
  <c r="O6756" i="2" s="1"/>
  <c r="O6757" i="2" a="1"/>
  <c r="O6757" i="2" s="1"/>
  <c r="O6758" i="2" a="1"/>
  <c r="O6758" i="2" s="1"/>
  <c r="O6759" i="2" a="1"/>
  <c r="O6759" i="2" s="1"/>
  <c r="O6760" i="2" a="1"/>
  <c r="O6760" i="2" s="1"/>
  <c r="O6761" i="2" a="1"/>
  <c r="O6761" i="2" s="1"/>
  <c r="O6762" i="2" a="1"/>
  <c r="O6762" i="2" s="1"/>
  <c r="O6763" i="2" a="1"/>
  <c r="O6763" i="2" s="1"/>
  <c r="O6764" i="2" a="1"/>
  <c r="O6764" i="2" s="1"/>
  <c r="O6765" i="2" a="1"/>
  <c r="O6765" i="2" s="1"/>
  <c r="O6766" i="2" a="1"/>
  <c r="O6766" i="2" s="1"/>
  <c r="O6767" i="2" a="1"/>
  <c r="O6767" i="2" s="1"/>
  <c r="O6768" i="2" a="1"/>
  <c r="O6768" i="2" s="1"/>
  <c r="O6769" i="2" a="1"/>
  <c r="O6769" i="2" s="1"/>
  <c r="O6770" i="2" a="1"/>
  <c r="O6770" i="2" s="1"/>
  <c r="O6771" i="2" a="1"/>
  <c r="O6771" i="2" s="1"/>
  <c r="O6772" i="2" a="1"/>
  <c r="O6772" i="2" s="1"/>
  <c r="O6773" i="2" a="1"/>
  <c r="O6773" i="2" s="1"/>
  <c r="O6774" i="2" a="1"/>
  <c r="O6774" i="2" s="1"/>
  <c r="O6775" i="2" a="1"/>
  <c r="O6775" i="2" s="1"/>
  <c r="O6776" i="2" a="1"/>
  <c r="O6776" i="2" s="1"/>
  <c r="O6777" i="2" a="1"/>
  <c r="O6777" i="2" s="1"/>
  <c r="O6778" i="2" a="1"/>
  <c r="O6778" i="2" s="1"/>
  <c r="O6779" i="2" a="1"/>
  <c r="O6779" i="2" s="1"/>
  <c r="O6780" i="2" a="1"/>
  <c r="O6780" i="2" s="1"/>
  <c r="O6781" i="2" a="1"/>
  <c r="O6781" i="2" s="1"/>
  <c r="O6782" i="2" a="1"/>
  <c r="O6782" i="2" s="1"/>
  <c r="O6783" i="2" a="1"/>
  <c r="O6783" i="2" s="1"/>
  <c r="O6784" i="2" a="1"/>
  <c r="O6784" i="2" s="1"/>
  <c r="O6785" i="2" a="1"/>
  <c r="O6785" i="2" s="1"/>
  <c r="O6786" i="2" a="1"/>
  <c r="O6786" i="2" s="1"/>
  <c r="O6787" i="2" a="1"/>
  <c r="O6787" i="2" s="1"/>
  <c r="O6788" i="2" a="1"/>
  <c r="O6788" i="2" s="1"/>
  <c r="O6789" i="2" a="1"/>
  <c r="O6789" i="2" s="1"/>
  <c r="O6790" i="2" a="1"/>
  <c r="O6790" i="2" s="1"/>
  <c r="O6791" i="2" a="1"/>
  <c r="O6791" i="2" s="1"/>
  <c r="O6792" i="2" a="1"/>
  <c r="O6792" i="2" s="1"/>
  <c r="O6793" i="2" a="1"/>
  <c r="O6793" i="2" s="1"/>
  <c r="O6794" i="2" a="1"/>
  <c r="O6794" i="2" s="1"/>
  <c r="O6795" i="2" a="1"/>
  <c r="O6795" i="2" s="1"/>
  <c r="O6796" i="2" a="1"/>
  <c r="O6796" i="2" s="1"/>
  <c r="O6797" i="2" a="1"/>
  <c r="O6797" i="2" s="1"/>
  <c r="O6798" i="2" a="1"/>
  <c r="O6798" i="2" s="1"/>
  <c r="O6799" i="2" a="1"/>
  <c r="O6799" i="2" s="1"/>
  <c r="O6800" i="2" a="1"/>
  <c r="O6800" i="2" s="1"/>
  <c r="O6801" i="2" a="1"/>
  <c r="O6801" i="2" s="1"/>
  <c r="O6802" i="2" a="1"/>
  <c r="O6802" i="2" s="1"/>
  <c r="O6803" i="2" a="1"/>
  <c r="O6803" i="2" s="1"/>
  <c r="O6804" i="2" a="1"/>
  <c r="O6804" i="2" s="1"/>
  <c r="O6805" i="2" a="1"/>
  <c r="O6805" i="2" s="1"/>
  <c r="O6806" i="2" a="1"/>
  <c r="O6806" i="2" s="1"/>
  <c r="O6807" i="2" a="1"/>
  <c r="O6807" i="2" s="1"/>
  <c r="O6808" i="2" a="1"/>
  <c r="O6808" i="2" s="1"/>
  <c r="O6809" i="2" a="1"/>
  <c r="O6809" i="2" s="1"/>
  <c r="O6810" i="2" a="1"/>
  <c r="O6810" i="2" s="1"/>
  <c r="O6811" i="2" a="1"/>
  <c r="O6811" i="2" s="1"/>
  <c r="O6812" i="2" a="1"/>
  <c r="O6812" i="2" s="1"/>
  <c r="O6813" i="2" a="1"/>
  <c r="O6813" i="2" s="1"/>
  <c r="O6814" i="2" a="1"/>
  <c r="O6814" i="2" s="1"/>
  <c r="O6815" i="2" a="1"/>
  <c r="O6815" i="2" s="1"/>
  <c r="O6816" i="2" a="1"/>
  <c r="O6816" i="2" s="1"/>
  <c r="O6817" i="2" a="1"/>
  <c r="O6817" i="2" s="1"/>
  <c r="O6818" i="2" a="1"/>
  <c r="O6818" i="2" s="1"/>
  <c r="O6819" i="2" a="1"/>
  <c r="O6819" i="2"/>
  <c r="O6820" i="2" a="1"/>
  <c r="O6820" i="2" s="1"/>
  <c r="O6821" i="2" a="1"/>
  <c r="O6821" i="2" s="1"/>
  <c r="O6822" i="2" a="1"/>
  <c r="O6822" i="2" s="1"/>
  <c r="O6823" i="2" a="1"/>
  <c r="O6823" i="2" s="1"/>
  <c r="O6824" i="2" a="1"/>
  <c r="O6824" i="2" s="1"/>
  <c r="O6825" i="2" a="1"/>
  <c r="O6825" i="2" s="1"/>
  <c r="O6826" i="2" a="1"/>
  <c r="O6826" i="2" s="1"/>
  <c r="O6827" i="2" a="1"/>
  <c r="O6827" i="2" s="1"/>
  <c r="O6828" i="2" a="1"/>
  <c r="O6828" i="2" s="1"/>
  <c r="O6829" i="2" a="1"/>
  <c r="O6829" i="2" s="1"/>
  <c r="O6830" i="2" a="1"/>
  <c r="O6830" i="2" s="1"/>
  <c r="O6831" i="2" a="1"/>
  <c r="O6831" i="2" s="1"/>
  <c r="O6832" i="2" a="1"/>
  <c r="O6832" i="2" s="1"/>
  <c r="O6833" i="2" a="1"/>
  <c r="O6833" i="2" s="1"/>
  <c r="O6834" i="2" a="1"/>
  <c r="O6834" i="2" s="1"/>
  <c r="O6835" i="2" a="1"/>
  <c r="O6835" i="2" s="1"/>
  <c r="O6836" i="2" a="1"/>
  <c r="O6836" i="2" s="1"/>
  <c r="O6837" i="2" a="1"/>
  <c r="O6837" i="2" s="1"/>
  <c r="O6838" i="2" a="1"/>
  <c r="O6838" i="2" s="1"/>
  <c r="O6839" i="2" a="1"/>
  <c r="O6839" i="2" s="1"/>
  <c r="O6840" i="2" a="1"/>
  <c r="O6840" i="2" s="1"/>
  <c r="O6841" i="2" a="1"/>
  <c r="O6841" i="2" s="1"/>
  <c r="O6842" i="2" a="1"/>
  <c r="O6842" i="2" s="1"/>
  <c r="O6843" i="2" a="1"/>
  <c r="O6843" i="2" s="1"/>
  <c r="O6844" i="2" a="1"/>
  <c r="O6844" i="2" s="1"/>
  <c r="O6845" i="2" a="1"/>
  <c r="O6845" i="2" s="1"/>
  <c r="O6846" i="2" a="1"/>
  <c r="O6846" i="2" s="1"/>
  <c r="O6847" i="2" a="1"/>
  <c r="O6847" i="2" s="1"/>
  <c r="O6848" i="2" a="1"/>
  <c r="O6848" i="2" s="1"/>
  <c r="O6849" i="2" a="1"/>
  <c r="O6849" i="2" s="1"/>
  <c r="O6850" i="2" a="1"/>
  <c r="O6850" i="2" s="1"/>
  <c r="O6851" i="2" a="1"/>
  <c r="O6851" i="2"/>
  <c r="O6852" i="2" a="1"/>
  <c r="O6852" i="2" s="1"/>
  <c r="O6853" i="2" a="1"/>
  <c r="O6853" i="2" s="1"/>
  <c r="O6854" i="2" a="1"/>
  <c r="O6854" i="2" s="1"/>
  <c r="O6855" i="2" a="1"/>
  <c r="O6855" i="2" s="1"/>
  <c r="O6856" i="2" a="1"/>
  <c r="O6856" i="2" s="1"/>
  <c r="O6857" i="2" a="1"/>
  <c r="O6857" i="2" s="1"/>
  <c r="O6858" i="2" a="1"/>
  <c r="O6858" i="2" s="1"/>
  <c r="O6859" i="2" a="1"/>
  <c r="O6859" i="2" s="1"/>
  <c r="O6860" i="2" a="1"/>
  <c r="O6860" i="2" s="1"/>
  <c r="O6861" i="2" a="1"/>
  <c r="O6861" i="2" s="1"/>
  <c r="O6862" i="2" a="1"/>
  <c r="O6862" i="2" s="1"/>
  <c r="O6863" i="2" a="1"/>
  <c r="O6863" i="2" s="1"/>
  <c r="O6864" i="2" a="1"/>
  <c r="O6864" i="2" s="1"/>
  <c r="O6865" i="2" a="1"/>
  <c r="O6865" i="2" s="1"/>
  <c r="O6866" i="2" a="1"/>
  <c r="O6866" i="2" s="1"/>
  <c r="O6867" i="2" a="1"/>
  <c r="O6867" i="2" s="1"/>
  <c r="O6868" i="2" a="1"/>
  <c r="O6868" i="2" s="1"/>
  <c r="O6869" i="2" a="1"/>
  <c r="O6869" i="2" s="1"/>
  <c r="O6870" i="2" a="1"/>
  <c r="O6870" i="2" s="1"/>
  <c r="O6871" i="2" a="1"/>
  <c r="O6871" i="2" s="1"/>
  <c r="O6872" i="2" a="1"/>
  <c r="O6872" i="2" s="1"/>
  <c r="O6873" i="2" a="1"/>
  <c r="O6873" i="2" s="1"/>
  <c r="O6874" i="2" a="1"/>
  <c r="O6874" i="2" s="1"/>
  <c r="O6875" i="2" a="1"/>
  <c r="O6875" i="2" s="1"/>
  <c r="O6876" i="2" a="1"/>
  <c r="O6876" i="2" s="1"/>
  <c r="O6877" i="2" a="1"/>
  <c r="O6877" i="2" s="1"/>
  <c r="O6878" i="2" a="1"/>
  <c r="O6878" i="2" s="1"/>
  <c r="O6879" i="2" a="1"/>
  <c r="O6879" i="2" s="1"/>
  <c r="O6880" i="2" a="1"/>
  <c r="O6880" i="2" s="1"/>
  <c r="O6881" i="2" a="1"/>
  <c r="O6881" i="2" s="1"/>
  <c r="O6882" i="2" a="1"/>
  <c r="O6882" i="2" s="1"/>
  <c r="O6883" i="2" a="1"/>
  <c r="O6883" i="2"/>
  <c r="O6884" i="2" a="1"/>
  <c r="O6884" i="2" s="1"/>
  <c r="O6885" i="2" a="1"/>
  <c r="O6885" i="2" s="1"/>
  <c r="O6886" i="2" a="1"/>
  <c r="O6886" i="2" s="1"/>
  <c r="O6887" i="2" a="1"/>
  <c r="O6887" i="2" s="1"/>
  <c r="O6888" i="2" a="1"/>
  <c r="O6888" i="2" s="1"/>
  <c r="O6889" i="2" a="1"/>
  <c r="O6889" i="2" s="1"/>
  <c r="O6890" i="2" a="1"/>
  <c r="O6890" i="2" s="1"/>
  <c r="O6891" i="2" a="1"/>
  <c r="O6891" i="2" s="1"/>
  <c r="O6892" i="2" a="1"/>
  <c r="O6892" i="2" s="1"/>
  <c r="O6893" i="2" a="1"/>
  <c r="O6893" i="2" s="1"/>
  <c r="O6894" i="2" a="1"/>
  <c r="O6894" i="2" s="1"/>
  <c r="O6895" i="2" a="1"/>
  <c r="O6895" i="2" s="1"/>
  <c r="O6896" i="2" a="1"/>
  <c r="O6896" i="2" s="1"/>
  <c r="O6897" i="2" a="1"/>
  <c r="O6897" i="2" s="1"/>
  <c r="O6898" i="2" a="1"/>
  <c r="O6898" i="2" s="1"/>
  <c r="O6899" i="2" a="1"/>
  <c r="O6899" i="2" s="1"/>
  <c r="O6900" i="2" a="1"/>
  <c r="O6900" i="2" s="1"/>
  <c r="O6901" i="2" a="1"/>
  <c r="O6901" i="2" s="1"/>
  <c r="O6902" i="2" a="1"/>
  <c r="O6902" i="2" s="1"/>
  <c r="O6903" i="2" a="1"/>
  <c r="O6903" i="2"/>
  <c r="O6904" i="2" a="1"/>
  <c r="O6904" i="2" s="1"/>
  <c r="O6905" i="2" a="1"/>
  <c r="O6905" i="2" s="1"/>
  <c r="O6906" i="2" a="1"/>
  <c r="O6906" i="2" s="1"/>
  <c r="O6907" i="2" a="1"/>
  <c r="O6907" i="2" s="1"/>
  <c r="O6908" i="2" a="1"/>
  <c r="O6908" i="2" s="1"/>
  <c r="O6909" i="2" a="1"/>
  <c r="O6909" i="2" s="1"/>
  <c r="O6910" i="2" a="1"/>
  <c r="O6910" i="2" s="1"/>
  <c r="O6911" i="2" a="1"/>
  <c r="O6911" i="2" s="1"/>
  <c r="O6912" i="2" a="1"/>
  <c r="O6912" i="2" s="1"/>
  <c r="O6913" i="2" a="1"/>
  <c r="O6913" i="2" s="1"/>
  <c r="O6914" i="2" a="1"/>
  <c r="O6914" i="2" s="1"/>
  <c r="O6915" i="2" a="1"/>
  <c r="O6915" i="2" s="1"/>
  <c r="O6916" i="2" a="1"/>
  <c r="O6916" i="2" s="1"/>
  <c r="O6917" i="2" a="1"/>
  <c r="O6917" i="2" s="1"/>
  <c r="O6918" i="2" a="1"/>
  <c r="O6918" i="2" s="1"/>
  <c r="O6919" i="2" a="1"/>
  <c r="O6919" i="2" s="1"/>
  <c r="O6920" i="2" a="1"/>
  <c r="O6920" i="2" s="1"/>
  <c r="O6921" i="2" a="1"/>
  <c r="O6921" i="2" s="1"/>
  <c r="O6922" i="2" a="1"/>
  <c r="O6922" i="2" s="1"/>
  <c r="O6923" i="2" a="1"/>
  <c r="O6923" i="2" s="1"/>
  <c r="O6924" i="2" a="1"/>
  <c r="O6924" i="2" s="1"/>
  <c r="O6925" i="2" a="1"/>
  <c r="O6925" i="2" s="1"/>
  <c r="O6926" i="2" a="1"/>
  <c r="O6926" i="2" s="1"/>
  <c r="O6927" i="2" a="1"/>
  <c r="O6927" i="2" s="1"/>
  <c r="O6928" i="2" a="1"/>
  <c r="O6928" i="2" s="1"/>
  <c r="O6929" i="2" a="1"/>
  <c r="O6929" i="2" s="1"/>
  <c r="O6930" i="2" a="1"/>
  <c r="O6930" i="2" s="1"/>
  <c r="O6931" i="2" a="1"/>
  <c r="O6931" i="2" s="1"/>
  <c r="O6932" i="2" a="1"/>
  <c r="O6932" i="2" s="1"/>
  <c r="O6933" i="2" a="1"/>
  <c r="O6933" i="2" s="1"/>
  <c r="O6934" i="2" a="1"/>
  <c r="O6934" i="2" s="1"/>
  <c r="O6935" i="2" a="1"/>
  <c r="O6935" i="2" s="1"/>
  <c r="O6936" i="2" a="1"/>
  <c r="O6936" i="2" s="1"/>
  <c r="O6937" i="2" a="1"/>
  <c r="O6937" i="2" s="1"/>
  <c r="O6938" i="2" a="1"/>
  <c r="O6938" i="2" s="1"/>
  <c r="O6939" i="2" a="1"/>
  <c r="O6939" i="2" s="1"/>
  <c r="O6940" i="2" a="1"/>
  <c r="O6940" i="2" s="1"/>
  <c r="O6941" i="2" a="1"/>
  <c r="O6941" i="2" s="1"/>
  <c r="O6942" i="2" a="1"/>
  <c r="O6942" i="2" s="1"/>
  <c r="O6943" i="2" a="1"/>
  <c r="O6943" i="2" s="1"/>
  <c r="O6944" i="2" a="1"/>
  <c r="O6944" i="2" s="1"/>
  <c r="O6945" i="2" a="1"/>
  <c r="O6945" i="2" s="1"/>
  <c r="O6946" i="2" a="1"/>
  <c r="O6946" i="2" s="1"/>
  <c r="O6947" i="2" a="1"/>
  <c r="O6947" i="2" s="1"/>
  <c r="O6948" i="2" a="1"/>
  <c r="O6948" i="2" s="1"/>
  <c r="O6949" i="2" a="1"/>
  <c r="O6949" i="2" s="1"/>
  <c r="O6950" i="2" a="1"/>
  <c r="O6950" i="2" s="1"/>
  <c r="O6951" i="2" a="1"/>
  <c r="O6951" i="2" s="1"/>
  <c r="O6952" i="2" a="1"/>
  <c r="O6952" i="2" s="1"/>
  <c r="O6953" i="2" a="1"/>
  <c r="O6953" i="2" s="1"/>
  <c r="O6954" i="2" a="1"/>
  <c r="O6954" i="2" s="1"/>
  <c r="O6955" i="2" a="1"/>
  <c r="O6955" i="2" s="1"/>
  <c r="O6956" i="2" a="1"/>
  <c r="O6956" i="2" s="1"/>
  <c r="O6957" i="2" a="1"/>
  <c r="O6957" i="2" s="1"/>
  <c r="O6958" i="2" a="1"/>
  <c r="O6958" i="2" s="1"/>
  <c r="O6959" i="2" a="1"/>
  <c r="O6959" i="2" s="1"/>
  <c r="O6960" i="2" a="1"/>
  <c r="O6960" i="2" s="1"/>
  <c r="O6961" i="2" a="1"/>
  <c r="O6961" i="2" s="1"/>
  <c r="O6962" i="2" a="1"/>
  <c r="O6962" i="2" s="1"/>
  <c r="O6963" i="2" a="1"/>
  <c r="O6963" i="2" s="1"/>
  <c r="O6964" i="2" a="1"/>
  <c r="O6964" i="2" s="1"/>
  <c r="O6965" i="2" a="1"/>
  <c r="O6965" i="2" s="1"/>
  <c r="O6966" i="2" a="1"/>
  <c r="O6966" i="2" s="1"/>
  <c r="O6967" i="2" a="1"/>
  <c r="O6967" i="2" s="1"/>
  <c r="O6968" i="2" a="1"/>
  <c r="O6968" i="2" s="1"/>
  <c r="O6969" i="2" a="1"/>
  <c r="O6969" i="2" s="1"/>
  <c r="O6970" i="2" a="1"/>
  <c r="O6970" i="2" s="1"/>
  <c r="O6971" i="2" a="1"/>
  <c r="O6971" i="2"/>
  <c r="O6972" i="2" a="1"/>
  <c r="O6972" i="2" s="1"/>
  <c r="O6973" i="2" a="1"/>
  <c r="O6973" i="2" s="1"/>
  <c r="O6974" i="2" a="1"/>
  <c r="O6974" i="2" s="1"/>
  <c r="O6975" i="2" a="1"/>
  <c r="O6975" i="2" s="1"/>
  <c r="O6976" i="2" a="1"/>
  <c r="O6976" i="2" s="1"/>
  <c r="O6977" i="2" a="1"/>
  <c r="O6977" i="2" s="1"/>
  <c r="O6978" i="2" a="1"/>
  <c r="O6978" i="2" s="1"/>
  <c r="O6979" i="2" a="1"/>
  <c r="O6979" i="2"/>
  <c r="O6980" i="2" a="1"/>
  <c r="O6980" i="2" s="1"/>
  <c r="O6981" i="2" a="1"/>
  <c r="O6981" i="2" s="1"/>
  <c r="O6982" i="2" a="1"/>
  <c r="O6982" i="2" s="1"/>
  <c r="O6983" i="2" a="1"/>
  <c r="O6983" i="2" s="1"/>
  <c r="O6984" i="2" a="1"/>
  <c r="O6984" i="2" s="1"/>
  <c r="O6985" i="2" a="1"/>
  <c r="O6985" i="2" s="1"/>
  <c r="O6986" i="2" a="1"/>
  <c r="O6986" i="2" s="1"/>
  <c r="O6987" i="2" a="1"/>
  <c r="O6987" i="2" s="1"/>
  <c r="O6988" i="2" a="1"/>
  <c r="O6988" i="2" s="1"/>
  <c r="O6989" i="2" a="1"/>
  <c r="O6989" i="2" s="1"/>
  <c r="O6990" i="2" a="1"/>
  <c r="O6990" i="2" s="1"/>
  <c r="O6991" i="2" a="1"/>
  <c r="O6991" i="2" s="1"/>
  <c r="O6992" i="2" a="1"/>
  <c r="O6992" i="2" s="1"/>
  <c r="O6993" i="2" a="1"/>
  <c r="O6993" i="2" s="1"/>
  <c r="O6994" i="2" a="1"/>
  <c r="O6994" i="2" s="1"/>
  <c r="O6995" i="2" a="1"/>
  <c r="O6995" i="2" s="1"/>
  <c r="O6996" i="2" a="1"/>
  <c r="O6996" i="2" s="1"/>
  <c r="O6997" i="2" a="1"/>
  <c r="O6997" i="2" s="1"/>
  <c r="O6998" i="2" a="1"/>
  <c r="O6998" i="2" s="1"/>
  <c r="O6999" i="2" a="1"/>
  <c r="O6999" i="2" s="1"/>
  <c r="O7000" i="2" a="1"/>
  <c r="O7000" i="2" s="1"/>
  <c r="O7001" i="2" a="1"/>
  <c r="O7001" i="2" s="1"/>
  <c r="O7002" i="2" a="1"/>
  <c r="O7002" i="2" s="1"/>
  <c r="O7003" i="2" a="1"/>
  <c r="O7003" i="2" s="1"/>
  <c r="O7004" i="2" a="1"/>
  <c r="O7004" i="2" s="1"/>
  <c r="O7005" i="2" a="1"/>
  <c r="O7005" i="2" s="1"/>
  <c r="O7006" i="2" a="1"/>
  <c r="O7006" i="2" s="1"/>
  <c r="O7007" i="2" a="1"/>
  <c r="O7007" i="2"/>
  <c r="O7008" i="2" a="1"/>
  <c r="O7008" i="2" s="1"/>
  <c r="O7009" i="2" a="1"/>
  <c r="O7009" i="2" s="1"/>
  <c r="O7010" i="2" a="1"/>
  <c r="O7010" i="2" s="1"/>
  <c r="O7011" i="2" a="1"/>
  <c r="O7011" i="2" s="1"/>
  <c r="O7012" i="2" a="1"/>
  <c r="O7012" i="2" s="1"/>
  <c r="O7013" i="2" a="1"/>
  <c r="O7013" i="2" s="1"/>
  <c r="O7014" i="2" a="1"/>
  <c r="O7014" i="2" s="1"/>
  <c r="O7015" i="2" a="1"/>
  <c r="O7015" i="2" s="1"/>
  <c r="O7016" i="2" a="1"/>
  <c r="O7016" i="2" s="1"/>
  <c r="O7017" i="2" a="1"/>
  <c r="O7017" i="2" s="1"/>
  <c r="O7018" i="2" a="1"/>
  <c r="O7018" i="2" s="1"/>
  <c r="O7019" i="2" a="1"/>
  <c r="O7019" i="2" s="1"/>
  <c r="O7020" i="2" a="1"/>
  <c r="O7020" i="2" s="1"/>
  <c r="O7021" i="2" a="1"/>
  <c r="O7021" i="2" s="1"/>
  <c r="O7022" i="2" a="1"/>
  <c r="O7022" i="2" s="1"/>
  <c r="O7023" i="2" a="1"/>
  <c r="O7023" i="2" s="1"/>
  <c r="O7024" i="2" a="1"/>
  <c r="O7024" i="2" s="1"/>
  <c r="O7025" i="2" a="1"/>
  <c r="O7025" i="2" s="1"/>
  <c r="O7026" i="2" a="1"/>
  <c r="O7026" i="2" s="1"/>
  <c r="O7027" i="2" a="1"/>
  <c r="O7027" i="2" s="1"/>
  <c r="O7028" i="2" a="1"/>
  <c r="O7028" i="2" s="1"/>
  <c r="O7029" i="2" a="1"/>
  <c r="O7029" i="2" s="1"/>
  <c r="O7030" i="2" a="1"/>
  <c r="O7030" i="2" s="1"/>
  <c r="O7031" i="2" a="1"/>
  <c r="O7031" i="2" s="1"/>
  <c r="O7032" i="2" a="1"/>
  <c r="O7032" i="2" s="1"/>
  <c r="O7033" i="2" a="1"/>
  <c r="O7033" i="2" s="1"/>
  <c r="O7034" i="2" a="1"/>
  <c r="O7034" i="2" s="1"/>
  <c r="O7035" i="2" a="1"/>
  <c r="O7035" i="2" s="1"/>
  <c r="O7036" i="2" a="1"/>
  <c r="O7036" i="2" s="1"/>
  <c r="O7037" i="2" a="1"/>
  <c r="O7037" i="2" s="1"/>
  <c r="O7038" i="2" a="1"/>
  <c r="O7038" i="2" s="1"/>
  <c r="O7039" i="2" a="1"/>
  <c r="O7039" i="2" s="1"/>
  <c r="O7040" i="2" a="1"/>
  <c r="O7040" i="2" s="1"/>
  <c r="O7041" i="2" a="1"/>
  <c r="O7041" i="2" s="1"/>
  <c r="O7042" i="2" a="1"/>
  <c r="O7042" i="2" s="1"/>
  <c r="O7043" i="2" a="1"/>
  <c r="O7043" i="2" s="1"/>
  <c r="O7044" i="2" a="1"/>
  <c r="O7044" i="2" s="1"/>
  <c r="O7045" i="2" a="1"/>
  <c r="O7045" i="2" s="1"/>
  <c r="O7046" i="2" a="1"/>
  <c r="O7046" i="2" s="1"/>
  <c r="O7047" i="2" a="1"/>
  <c r="O7047" i="2" s="1"/>
  <c r="O7048" i="2" a="1"/>
  <c r="O7048" i="2" s="1"/>
  <c r="O7049" i="2" a="1"/>
  <c r="O7049" i="2" s="1"/>
  <c r="O7050" i="2" a="1"/>
  <c r="O7050" i="2" s="1"/>
  <c r="O7051" i="2" a="1"/>
  <c r="O7051" i="2" s="1"/>
  <c r="O7052" i="2" a="1"/>
  <c r="O7052" i="2" s="1"/>
  <c r="O7053" i="2" a="1"/>
  <c r="O7053" i="2" s="1"/>
  <c r="O7054" i="2" a="1"/>
  <c r="O7054" i="2" s="1"/>
  <c r="O7055" i="2" a="1"/>
  <c r="O7055" i="2" s="1"/>
  <c r="O7056" i="2" a="1"/>
  <c r="O7056" i="2" s="1"/>
  <c r="O7057" i="2" a="1"/>
  <c r="O7057" i="2" s="1"/>
  <c r="O7058" i="2" a="1"/>
  <c r="O7058" i="2" s="1"/>
  <c r="O7059" i="2" a="1"/>
  <c r="O7059" i="2" s="1"/>
  <c r="O7060" i="2" a="1"/>
  <c r="O7060" i="2" s="1"/>
  <c r="O7061" i="2" a="1"/>
  <c r="O7061" i="2" s="1"/>
  <c r="O7062" i="2" a="1"/>
  <c r="O7062" i="2" s="1"/>
  <c r="O7063" i="2" a="1"/>
  <c r="O7063" i="2"/>
  <c r="O7064" i="2" a="1"/>
  <c r="O7064" i="2" s="1"/>
  <c r="O7065" i="2" a="1"/>
  <c r="O7065" i="2" s="1"/>
  <c r="O7066" i="2" a="1"/>
  <c r="O7066" i="2" s="1"/>
  <c r="O7067" i="2" a="1"/>
  <c r="O7067" i="2" s="1"/>
  <c r="O7068" i="2" a="1"/>
  <c r="O7068" i="2" s="1"/>
  <c r="O7069" i="2" a="1"/>
  <c r="O7069" i="2" s="1"/>
  <c r="O7070" i="2" a="1"/>
  <c r="O7070" i="2" s="1"/>
  <c r="O7071" i="2" a="1"/>
  <c r="O7071" i="2" s="1"/>
  <c r="O7072" i="2" a="1"/>
  <c r="O7072" i="2" s="1"/>
  <c r="O7073" i="2" a="1"/>
  <c r="O7073" i="2" s="1"/>
  <c r="O7074" i="2" a="1"/>
  <c r="O7074" i="2" s="1"/>
  <c r="O7075" i="2" a="1"/>
  <c r="O7075" i="2" s="1"/>
  <c r="O7076" i="2" a="1"/>
  <c r="O7076" i="2" s="1"/>
  <c r="O7077" i="2" a="1"/>
  <c r="O7077" i="2" s="1"/>
  <c r="O7078" i="2" a="1"/>
  <c r="O7078" i="2" s="1"/>
  <c r="O7079" i="2" a="1"/>
  <c r="O7079" i="2" s="1"/>
  <c r="O7080" i="2" a="1"/>
  <c r="O7080" i="2" s="1"/>
  <c r="O7081" i="2" a="1"/>
  <c r="O7081" i="2" s="1"/>
  <c r="O7082" i="2" a="1"/>
  <c r="O7082" i="2" s="1"/>
  <c r="O7083" i="2" a="1"/>
  <c r="O7083" i="2" s="1"/>
  <c r="O7084" i="2" a="1"/>
  <c r="O7084" i="2" s="1"/>
  <c r="O7085" i="2" a="1"/>
  <c r="O7085" i="2" s="1"/>
  <c r="O7086" i="2" a="1"/>
  <c r="O7086" i="2" s="1"/>
  <c r="O7087" i="2" a="1"/>
  <c r="O7087" i="2" s="1"/>
  <c r="O7088" i="2" a="1"/>
  <c r="O7088" i="2" s="1"/>
  <c r="O7089" i="2" a="1"/>
  <c r="O7089" i="2" s="1"/>
  <c r="O7090" i="2" a="1"/>
  <c r="O7090" i="2" s="1"/>
  <c r="O7091" i="2" a="1"/>
  <c r="O7091" i="2" s="1"/>
  <c r="O7092" i="2" a="1"/>
  <c r="O7092" i="2" s="1"/>
  <c r="O7093" i="2" a="1"/>
  <c r="O7093" i="2" s="1"/>
  <c r="O7094" i="2" a="1"/>
  <c r="O7094" i="2" s="1"/>
  <c r="O7095" i="2" a="1"/>
  <c r="O7095" i="2" s="1"/>
  <c r="O7096" i="2" a="1"/>
  <c r="O7096" i="2" s="1"/>
  <c r="O7097" i="2" a="1"/>
  <c r="O7097" i="2" s="1"/>
  <c r="O7098" i="2" a="1"/>
  <c r="O7098" i="2" s="1"/>
  <c r="O7099" i="2" a="1"/>
  <c r="O7099" i="2" s="1"/>
  <c r="O7100" i="2" a="1"/>
  <c r="O7100" i="2" s="1"/>
  <c r="O7101" i="2" a="1"/>
  <c r="O7101" i="2" s="1"/>
  <c r="O7102" i="2" a="1"/>
  <c r="O7102" i="2" s="1"/>
  <c r="O7103" i="2" a="1"/>
  <c r="O7103" i="2"/>
  <c r="O7104" i="2" a="1"/>
  <c r="O7104" i="2" s="1"/>
  <c r="O7105" i="2" a="1"/>
  <c r="O7105" i="2" s="1"/>
  <c r="O7106" i="2" a="1"/>
  <c r="O7106" i="2" s="1"/>
  <c r="O7107" i="2" a="1"/>
  <c r="O7107" i="2"/>
  <c r="O7108" i="2" a="1"/>
  <c r="O7108" i="2" s="1"/>
  <c r="O7109" i="2" a="1"/>
  <c r="O7109" i="2" s="1"/>
  <c r="O7110" i="2" a="1"/>
  <c r="O7110" i="2" s="1"/>
  <c r="O7111" i="2" a="1"/>
  <c r="O7111" i="2" s="1"/>
  <c r="O7112" i="2" a="1"/>
  <c r="O7112" i="2" s="1"/>
  <c r="O7113" i="2" a="1"/>
  <c r="O7113" i="2" s="1"/>
  <c r="O7114" i="2" a="1"/>
  <c r="O7114" i="2" s="1"/>
  <c r="O7115" i="2" a="1"/>
  <c r="O7115" i="2" s="1"/>
  <c r="O7116" i="2" a="1"/>
  <c r="O7116" i="2" s="1"/>
  <c r="O7117" i="2" a="1"/>
  <c r="O7117" i="2" s="1"/>
  <c r="O7118" i="2" a="1"/>
  <c r="O7118" i="2" s="1"/>
  <c r="O7119" i="2" a="1"/>
  <c r="O7119" i="2" s="1"/>
  <c r="O7120" i="2" a="1"/>
  <c r="O7120" i="2" s="1"/>
  <c r="O7121" i="2" a="1"/>
  <c r="O7121" i="2" s="1"/>
  <c r="O7122" i="2" a="1"/>
  <c r="O7122" i="2" s="1"/>
  <c r="O7123" i="2" a="1"/>
  <c r="O7123" i="2" s="1"/>
  <c r="O7124" i="2" a="1"/>
  <c r="O7124" i="2" s="1"/>
  <c r="O7125" i="2" a="1"/>
  <c r="O7125" i="2" s="1"/>
  <c r="O7126" i="2" a="1"/>
  <c r="O7126" i="2" s="1"/>
  <c r="O7127" i="2" a="1"/>
  <c r="O7127" i="2" s="1"/>
  <c r="O7128" i="2" a="1"/>
  <c r="O7128" i="2" s="1"/>
  <c r="O7129" i="2" a="1"/>
  <c r="O7129" i="2" s="1"/>
  <c r="O7130" i="2" a="1"/>
  <c r="O7130" i="2" s="1"/>
  <c r="O7131" i="2" a="1"/>
  <c r="O7131" i="2" s="1"/>
  <c r="O7132" i="2" a="1"/>
  <c r="O7132" i="2" s="1"/>
  <c r="O7133" i="2" a="1"/>
  <c r="O7133" i="2" s="1"/>
  <c r="O7134" i="2" a="1"/>
  <c r="O7134" i="2" s="1"/>
  <c r="O7135" i="2" a="1"/>
  <c r="O7135" i="2" s="1"/>
  <c r="O7136" i="2" a="1"/>
  <c r="O7136" i="2" s="1"/>
  <c r="O7137" i="2" a="1"/>
  <c r="O7137" i="2" s="1"/>
  <c r="O7138" i="2" a="1"/>
  <c r="O7138" i="2" s="1"/>
  <c r="O7139" i="2" a="1"/>
  <c r="O7139" i="2" s="1"/>
  <c r="O7140" i="2" a="1"/>
  <c r="O7140" i="2" s="1"/>
  <c r="O7141" i="2" a="1"/>
  <c r="O7141" i="2" s="1"/>
  <c r="O7142" i="2" a="1"/>
  <c r="O7142" i="2" s="1"/>
  <c r="O7143" i="2" a="1"/>
  <c r="O7143" i="2" s="1"/>
  <c r="O7144" i="2" a="1"/>
  <c r="O7144" i="2" s="1"/>
  <c r="O7145" i="2" a="1"/>
  <c r="O7145" i="2" s="1"/>
  <c r="O7146" i="2" a="1"/>
  <c r="O7146" i="2" s="1"/>
  <c r="O7147" i="2" a="1"/>
  <c r="O7147" i="2" s="1"/>
  <c r="O7148" i="2" a="1"/>
  <c r="O7148" i="2" s="1"/>
  <c r="O7149" i="2" a="1"/>
  <c r="O7149" i="2" s="1"/>
  <c r="O7150" i="2" a="1"/>
  <c r="O7150" i="2" s="1"/>
  <c r="O7151" i="2" a="1"/>
  <c r="O7151" i="2" s="1"/>
  <c r="O7152" i="2" a="1"/>
  <c r="O7152" i="2" s="1"/>
  <c r="O7153" i="2" a="1"/>
  <c r="O7153" i="2" s="1"/>
  <c r="O7154" i="2" a="1"/>
  <c r="O7154" i="2" s="1"/>
  <c r="O7155" i="2" a="1"/>
  <c r="O7155" i="2" s="1"/>
  <c r="O7156" i="2" a="1"/>
  <c r="O7156" i="2" s="1"/>
  <c r="O7157" i="2" a="1"/>
  <c r="O7157" i="2" s="1"/>
  <c r="O7158" i="2" a="1"/>
  <c r="O7158" i="2" s="1"/>
  <c r="O7159" i="2" a="1"/>
  <c r="O7159" i="2" s="1"/>
  <c r="O7160" i="2" a="1"/>
  <c r="O7160" i="2" s="1"/>
  <c r="O7161" i="2" a="1"/>
  <c r="O7161" i="2" s="1"/>
  <c r="O7162" i="2" a="1"/>
  <c r="O7162" i="2" s="1"/>
  <c r="O7163" i="2" a="1"/>
  <c r="O7163" i="2"/>
  <c r="O7164" i="2" a="1"/>
  <c r="O7164" i="2" s="1"/>
  <c r="O7165" i="2" a="1"/>
  <c r="O7165" i="2" s="1"/>
  <c r="O7166" i="2" a="1"/>
  <c r="O7166" i="2" s="1"/>
  <c r="O7167" i="2" a="1"/>
  <c r="O7167" i="2" s="1"/>
  <c r="O7168" i="2" a="1"/>
  <c r="O7168" i="2" s="1"/>
  <c r="O7169" i="2" a="1"/>
  <c r="O7169" i="2" s="1"/>
  <c r="O7170" i="2" a="1"/>
  <c r="O7170" i="2" s="1"/>
  <c r="O7171" i="2" a="1"/>
  <c r="O7171" i="2" s="1"/>
  <c r="O7172" i="2" a="1"/>
  <c r="O7172" i="2" s="1"/>
  <c r="O7173" i="2" a="1"/>
  <c r="O7173" i="2" s="1"/>
  <c r="O7174" i="2" a="1"/>
  <c r="O7174" i="2" s="1"/>
  <c r="O7175" i="2" a="1"/>
  <c r="O7175" i="2" s="1"/>
  <c r="O7176" i="2" a="1"/>
  <c r="O7176" i="2" s="1"/>
  <c r="O7177" i="2" a="1"/>
  <c r="O7177" i="2" s="1"/>
  <c r="O7178" i="2" a="1"/>
  <c r="O7178" i="2" s="1"/>
  <c r="O7179" i="2" a="1"/>
  <c r="O7179" i="2" s="1"/>
  <c r="O7180" i="2" a="1"/>
  <c r="O7180" i="2" s="1"/>
  <c r="O7181" i="2" a="1"/>
  <c r="O7181" i="2" s="1"/>
  <c r="O7182" i="2" a="1"/>
  <c r="O7182" i="2" s="1"/>
  <c r="O7183" i="2" a="1"/>
  <c r="O7183" i="2" s="1"/>
  <c r="O7184" i="2" a="1"/>
  <c r="O7184" i="2" s="1"/>
  <c r="O7185" i="2" a="1"/>
  <c r="O7185" i="2" s="1"/>
  <c r="O7186" i="2" a="1"/>
  <c r="O7186" i="2" s="1"/>
  <c r="O7187" i="2" a="1"/>
  <c r="O7187" i="2" s="1"/>
  <c r="O7188" i="2" a="1"/>
  <c r="O7188" i="2" s="1"/>
  <c r="O7189" i="2" a="1"/>
  <c r="O7189" i="2" s="1"/>
  <c r="O7190" i="2" a="1"/>
  <c r="O7190" i="2" s="1"/>
  <c r="O7191" i="2" a="1"/>
  <c r="O7191" i="2"/>
  <c r="O7192" i="2" a="1"/>
  <c r="O7192" i="2" s="1"/>
  <c r="O7193" i="2" a="1"/>
  <c r="O7193" i="2" s="1"/>
  <c r="O7194" i="2" a="1"/>
  <c r="O7194" i="2" s="1"/>
  <c r="O7195" i="2" a="1"/>
  <c r="O7195" i="2" s="1"/>
  <c r="O7196" i="2" a="1"/>
  <c r="O7196" i="2" s="1"/>
  <c r="O7197" i="2" a="1"/>
  <c r="O7197" i="2" s="1"/>
  <c r="O7198" i="2" a="1"/>
  <c r="O7198" i="2" s="1"/>
  <c r="O7199" i="2" a="1"/>
  <c r="O7199" i="2" s="1"/>
  <c r="O7200" i="2" a="1"/>
  <c r="O7200" i="2" s="1"/>
  <c r="O7201" i="2" a="1"/>
  <c r="O7201" i="2" s="1"/>
  <c r="O7202" i="2" a="1"/>
  <c r="O7202" i="2" s="1"/>
  <c r="O7203" i="2" a="1"/>
  <c r="O7203" i="2" s="1"/>
  <c r="O7204" i="2" a="1"/>
  <c r="O7204" i="2" s="1"/>
  <c r="O7205" i="2" a="1"/>
  <c r="O7205" i="2" s="1"/>
  <c r="O7206" i="2" a="1"/>
  <c r="O7206" i="2" s="1"/>
  <c r="O7207" i="2" a="1"/>
  <c r="O7207" i="2"/>
  <c r="O7208" i="2" a="1"/>
  <c r="O7208" i="2" s="1"/>
  <c r="O7209" i="2" a="1"/>
  <c r="O7209" i="2" s="1"/>
  <c r="O7210" i="2" a="1"/>
  <c r="O7210" i="2" s="1"/>
  <c r="O7211" i="2" a="1"/>
  <c r="O7211" i="2" s="1"/>
  <c r="O7212" i="2" a="1"/>
  <c r="O7212" i="2" s="1"/>
  <c r="O7213" i="2" a="1"/>
  <c r="O7213" i="2" s="1"/>
  <c r="O7214" i="2" a="1"/>
  <c r="O7214" i="2" s="1"/>
  <c r="O7215" i="2" a="1"/>
  <c r="O7215" i="2" s="1"/>
  <c r="O7216" i="2" a="1"/>
  <c r="O7216" i="2" s="1"/>
  <c r="O7217" i="2" a="1"/>
  <c r="O7217" i="2" s="1"/>
  <c r="O7218" i="2" a="1"/>
  <c r="O7218" i="2" s="1"/>
  <c r="O7219" i="2" a="1"/>
  <c r="O7219" i="2" s="1"/>
  <c r="O7220" i="2" a="1"/>
  <c r="O7220" i="2" s="1"/>
  <c r="O7221" i="2" a="1"/>
  <c r="O7221" i="2" s="1"/>
  <c r="O7222" i="2" a="1"/>
  <c r="O7222" i="2" s="1"/>
  <c r="O7223" i="2" a="1"/>
  <c r="O7223" i="2" s="1"/>
  <c r="O7224" i="2" a="1"/>
  <c r="O7224" i="2" s="1"/>
  <c r="O7225" i="2" a="1"/>
  <c r="O7225" i="2" s="1"/>
  <c r="O7226" i="2" a="1"/>
  <c r="O7226" i="2" s="1"/>
  <c r="O7227" i="2" a="1"/>
  <c r="O7227" i="2" s="1"/>
  <c r="O7228" i="2" a="1"/>
  <c r="O7228" i="2" s="1"/>
  <c r="O7229" i="2" a="1"/>
  <c r="O7229" i="2" s="1"/>
  <c r="O7230" i="2" a="1"/>
  <c r="O7230" i="2" s="1"/>
  <c r="O7231" i="2" a="1"/>
  <c r="O7231" i="2" s="1"/>
  <c r="O7232" i="2" a="1"/>
  <c r="O7232" i="2" s="1"/>
  <c r="O7233" i="2" a="1"/>
  <c r="O7233" i="2" s="1"/>
  <c r="O7234" i="2" a="1"/>
  <c r="O7234" i="2" s="1"/>
  <c r="O7235" i="2" a="1"/>
  <c r="O7235" i="2" s="1"/>
  <c r="O7236" i="2" a="1"/>
  <c r="O7236" i="2" s="1"/>
  <c r="O7237" i="2" a="1"/>
  <c r="O7237" i="2" s="1"/>
  <c r="O7238" i="2" a="1"/>
  <c r="O7238" i="2" s="1"/>
  <c r="O7239" i="2" a="1"/>
  <c r="O7239" i="2"/>
  <c r="O7240" i="2" a="1"/>
  <c r="O7240" i="2" s="1"/>
  <c r="O7241" i="2" a="1"/>
  <c r="O7241" i="2" s="1"/>
  <c r="O7242" i="2" a="1"/>
  <c r="O7242" i="2" s="1"/>
  <c r="O7243" i="2" a="1"/>
  <c r="O7243" i="2" s="1"/>
  <c r="O7244" i="2" a="1"/>
  <c r="O7244" i="2" s="1"/>
  <c r="O7245" i="2" a="1"/>
  <c r="O7245" i="2" s="1"/>
  <c r="O7246" i="2" a="1"/>
  <c r="O7246" i="2" s="1"/>
  <c r="O7247" i="2" a="1"/>
  <c r="O7247" i="2" s="1"/>
  <c r="O7248" i="2" a="1"/>
  <c r="O7248" i="2" s="1"/>
  <c r="O7249" i="2" a="1"/>
  <c r="O7249" i="2" s="1"/>
  <c r="O7250" i="2" a="1"/>
  <c r="O7250" i="2" s="1"/>
  <c r="O7251" i="2" a="1"/>
  <c r="O7251" i="2" s="1"/>
  <c r="O7252" i="2" a="1"/>
  <c r="O7252" i="2" s="1"/>
  <c r="O7253" i="2" a="1"/>
  <c r="O7253" i="2" s="1"/>
  <c r="O7254" i="2" a="1"/>
  <c r="O7254" i="2" s="1"/>
  <c r="O7255" i="2" a="1"/>
  <c r="O7255" i="2" s="1"/>
  <c r="O7256" i="2" a="1"/>
  <c r="O7256" i="2" s="1"/>
  <c r="O7257" i="2" a="1"/>
  <c r="O7257" i="2" s="1"/>
  <c r="O7258" i="2" a="1"/>
  <c r="O7258" i="2" s="1"/>
  <c r="O7259" i="2" a="1"/>
  <c r="O7259" i="2" s="1"/>
  <c r="O7260" i="2" a="1"/>
  <c r="O7260" i="2" s="1"/>
  <c r="O7261" i="2" a="1"/>
  <c r="O7261" i="2" s="1"/>
  <c r="O7262" i="2" a="1"/>
  <c r="O7262" i="2" s="1"/>
  <c r="O7263" i="2" a="1"/>
  <c r="O7263" i="2" s="1"/>
  <c r="O7264" i="2" a="1"/>
  <c r="O7264" i="2" s="1"/>
  <c r="O7265" i="2" a="1"/>
  <c r="O7265" i="2" s="1"/>
  <c r="O7266" i="2" a="1"/>
  <c r="O7266" i="2" s="1"/>
  <c r="O7267" i="2" a="1"/>
  <c r="O7267" i="2" s="1"/>
  <c r="O7268" i="2" a="1"/>
  <c r="O7268" i="2" s="1"/>
  <c r="O7269" i="2" a="1"/>
  <c r="O7269" i="2" s="1"/>
  <c r="O7270" i="2" a="1"/>
  <c r="O7270" i="2" s="1"/>
  <c r="O7271" i="2" a="1"/>
  <c r="O7271" i="2" s="1"/>
  <c r="O7272" i="2" a="1"/>
  <c r="O7272" i="2" s="1"/>
  <c r="O7273" i="2" a="1"/>
  <c r="O7273" i="2" s="1"/>
  <c r="O7274" i="2" a="1"/>
  <c r="O7274" i="2" s="1"/>
  <c r="O7275" i="2" a="1"/>
  <c r="O7275" i="2" s="1"/>
  <c r="O7276" i="2" a="1"/>
  <c r="O7276" i="2" s="1"/>
  <c r="O7277" i="2" a="1"/>
  <c r="O7277" i="2" s="1"/>
  <c r="O7278" i="2" a="1"/>
  <c r="O7278" i="2" s="1"/>
  <c r="O7279" i="2" a="1"/>
  <c r="O7279" i="2" s="1"/>
  <c r="O7280" i="2" a="1"/>
  <c r="O7280" i="2" s="1"/>
  <c r="O7281" i="2" a="1"/>
  <c r="O7281" i="2" s="1"/>
  <c r="O7282" i="2" a="1"/>
  <c r="O7282" i="2" s="1"/>
  <c r="O7283" i="2" a="1"/>
  <c r="O7283" i="2" s="1"/>
  <c r="O7284" i="2" a="1"/>
  <c r="O7284" i="2" s="1"/>
  <c r="O7285" i="2" a="1"/>
  <c r="O7285" i="2" s="1"/>
  <c r="O7286" i="2" a="1"/>
  <c r="O7286" i="2" s="1"/>
  <c r="O7287" i="2" a="1"/>
  <c r="O7287" i="2" s="1"/>
  <c r="O7288" i="2" a="1"/>
  <c r="O7288" i="2" s="1"/>
  <c r="O7289" i="2" a="1"/>
  <c r="O7289" i="2" s="1"/>
  <c r="O7290" i="2" a="1"/>
  <c r="O7290" i="2" s="1"/>
  <c r="O7291" i="2" a="1"/>
  <c r="O7291" i="2" s="1"/>
  <c r="O7292" i="2" a="1"/>
  <c r="O7292" i="2" s="1"/>
  <c r="O7293" i="2" a="1"/>
  <c r="O7293" i="2" s="1"/>
  <c r="O7294" i="2" a="1"/>
  <c r="O7294" i="2" s="1"/>
  <c r="O7295" i="2" a="1"/>
  <c r="O7295" i="2"/>
  <c r="O7296" i="2" a="1"/>
  <c r="O7296" i="2" s="1"/>
  <c r="O7297" i="2" a="1"/>
  <c r="O7297" i="2" s="1"/>
  <c r="O7298" i="2" a="1"/>
  <c r="O7298" i="2" s="1"/>
  <c r="O7299" i="2" a="1"/>
  <c r="O7299" i="2"/>
  <c r="O7300" i="2" a="1"/>
  <c r="O7300" i="2" s="1"/>
  <c r="O7301" i="2" a="1"/>
  <c r="O7301" i="2" s="1"/>
  <c r="O7302" i="2" a="1"/>
  <c r="O7302" i="2" s="1"/>
  <c r="O7303" i="2" a="1"/>
  <c r="O7303" i="2" s="1"/>
  <c r="O7304" i="2" a="1"/>
  <c r="O7304" i="2" s="1"/>
  <c r="O7305" i="2" a="1"/>
  <c r="O7305" i="2" s="1"/>
  <c r="O7306" i="2" a="1"/>
  <c r="O7306" i="2" s="1"/>
  <c r="O7307" i="2" a="1"/>
  <c r="O7307" i="2" s="1"/>
  <c r="O7308" i="2" a="1"/>
  <c r="O7308" i="2" s="1"/>
  <c r="O7309" i="2" a="1"/>
  <c r="O7309" i="2" s="1"/>
  <c r="O7310" i="2" a="1"/>
  <c r="O7310" i="2" s="1"/>
  <c r="O7311" i="2" a="1"/>
  <c r="O7311" i="2" s="1"/>
  <c r="O7312" i="2" a="1"/>
  <c r="O7312" i="2" s="1"/>
  <c r="O7313" i="2" a="1"/>
  <c r="O7313" i="2" s="1"/>
  <c r="O7314" i="2" a="1"/>
  <c r="O7314" i="2" s="1"/>
  <c r="O7315" i="2" a="1"/>
  <c r="O7315" i="2" s="1"/>
  <c r="O7316" i="2" a="1"/>
  <c r="O7316" i="2" s="1"/>
  <c r="O7317" i="2" a="1"/>
  <c r="O7317" i="2" s="1"/>
  <c r="O7318" i="2" a="1"/>
  <c r="O7318" i="2" s="1"/>
  <c r="O7319" i="2" a="1"/>
  <c r="O7319" i="2" s="1"/>
  <c r="O7320" i="2" a="1"/>
  <c r="O7320" i="2" s="1"/>
  <c r="O7321" i="2" a="1"/>
  <c r="O7321" i="2" s="1"/>
  <c r="O7322" i="2" a="1"/>
  <c r="O7322" i="2" s="1"/>
  <c r="O7323" i="2" a="1"/>
  <c r="O7323" i="2" s="1"/>
  <c r="O7324" i="2" a="1"/>
  <c r="O7324" i="2" s="1"/>
  <c r="O7325" i="2" a="1"/>
  <c r="O7325" i="2" s="1"/>
  <c r="O7326" i="2" a="1"/>
  <c r="O7326" i="2" s="1"/>
  <c r="O7327" i="2" a="1"/>
  <c r="O7327" i="2"/>
  <c r="O7328" i="2" a="1"/>
  <c r="O7328" i="2" s="1"/>
  <c r="O7329" i="2" a="1"/>
  <c r="O7329" i="2" s="1"/>
  <c r="O7330" i="2" a="1"/>
  <c r="O7330" i="2" s="1"/>
  <c r="O7331" i="2" a="1"/>
  <c r="O7331" i="2" s="1"/>
  <c r="O7332" i="2" a="1"/>
  <c r="O7332" i="2" s="1"/>
  <c r="O7333" i="2" a="1"/>
  <c r="O7333" i="2" s="1"/>
  <c r="O7334" i="2" a="1"/>
  <c r="O7334" i="2" s="1"/>
  <c r="O7335" i="2" a="1"/>
  <c r="O7335" i="2" s="1"/>
  <c r="O7336" i="2" a="1"/>
  <c r="O7336" i="2" s="1"/>
  <c r="O7337" i="2" a="1"/>
  <c r="O7337" i="2" s="1"/>
  <c r="O7338" i="2" a="1"/>
  <c r="O7338" i="2" s="1"/>
  <c r="O7339" i="2" a="1"/>
  <c r="O7339" i="2" s="1"/>
  <c r="O7340" i="2" a="1"/>
  <c r="O7340" i="2" s="1"/>
  <c r="O7341" i="2" a="1"/>
  <c r="O7341" i="2" s="1"/>
  <c r="O7342" i="2" a="1"/>
  <c r="O7342" i="2" s="1"/>
  <c r="O7343" i="2" a="1"/>
  <c r="O7343" i="2" s="1"/>
  <c r="O7344" i="2" a="1"/>
  <c r="O7344" i="2" s="1"/>
  <c r="O7345" i="2" a="1"/>
  <c r="O7345" i="2" s="1"/>
  <c r="O7346" i="2" a="1"/>
  <c r="O7346" i="2" s="1"/>
  <c r="O7347" i="2" a="1"/>
  <c r="O7347" i="2" s="1"/>
  <c r="O7348" i="2" a="1"/>
  <c r="O7348" i="2" s="1"/>
  <c r="O7349" i="2" a="1"/>
  <c r="O7349" i="2" s="1"/>
  <c r="O7350" i="2" a="1"/>
  <c r="O7350" i="2" s="1"/>
  <c r="O7351" i="2" a="1"/>
  <c r="O7351" i="2" s="1"/>
  <c r="O7352" i="2" a="1"/>
  <c r="O7352" i="2" s="1"/>
  <c r="O7353" i="2" a="1"/>
  <c r="O7353" i="2" s="1"/>
  <c r="O7354" i="2" a="1"/>
  <c r="O7354" i="2" s="1"/>
  <c r="O7355" i="2" a="1"/>
  <c r="O7355" i="2" s="1"/>
  <c r="O7356" i="2" a="1"/>
  <c r="O7356" i="2" s="1"/>
  <c r="O7357" i="2" a="1"/>
  <c r="O7357" i="2" s="1"/>
  <c r="O7358" i="2" a="1"/>
  <c r="O7358" i="2" s="1"/>
  <c r="O7359" i="2" a="1"/>
  <c r="O7359" i="2"/>
  <c r="O7360" i="2" a="1"/>
  <c r="O7360" i="2" s="1"/>
  <c r="O7361" i="2" a="1"/>
  <c r="O7361" i="2" s="1"/>
  <c r="O7362" i="2" a="1"/>
  <c r="O7362" i="2" s="1"/>
  <c r="O7363" i="2" a="1"/>
  <c r="O7363" i="2" s="1"/>
  <c r="O7364" i="2" a="1"/>
  <c r="O7364" i="2" s="1"/>
  <c r="O7365" i="2" a="1"/>
  <c r="O7365" i="2" s="1"/>
  <c r="O7366" i="2" a="1"/>
  <c r="O7366" i="2" s="1"/>
  <c r="O7367" i="2" a="1"/>
  <c r="O7367" i="2" s="1"/>
  <c r="O7368" i="2" a="1"/>
  <c r="O7368" i="2" s="1"/>
  <c r="O7369" i="2" a="1"/>
  <c r="O7369" i="2" s="1"/>
  <c r="O7370" i="2" a="1"/>
  <c r="O7370" i="2" s="1"/>
  <c r="O7371" i="2" a="1"/>
  <c r="O7371" i="2" s="1"/>
  <c r="O7372" i="2" a="1"/>
  <c r="O7372" i="2" s="1"/>
  <c r="O7373" i="2" a="1"/>
  <c r="O7373" i="2" s="1"/>
  <c r="O7374" i="2" a="1"/>
  <c r="O7374" i="2" s="1"/>
  <c r="O7375" i="2" a="1"/>
  <c r="O7375" i="2" s="1"/>
  <c r="O7376" i="2" a="1"/>
  <c r="O7376" i="2" s="1"/>
  <c r="O7377" i="2" a="1"/>
  <c r="O7377" i="2" s="1"/>
  <c r="O7378" i="2" a="1"/>
  <c r="O7378" i="2" s="1"/>
  <c r="O7379" i="2" a="1"/>
  <c r="O7379" i="2" s="1"/>
  <c r="O7380" i="2" a="1"/>
  <c r="O7380" i="2" s="1"/>
  <c r="O7381" i="2" a="1"/>
  <c r="O7381" i="2" s="1"/>
  <c r="O7382" i="2" a="1"/>
  <c r="O7382" i="2" s="1"/>
  <c r="O7383" i="2" a="1"/>
  <c r="O7383" i="2" s="1"/>
  <c r="O7384" i="2" a="1"/>
  <c r="O7384" i="2" s="1"/>
  <c r="O7385" i="2" a="1"/>
  <c r="O7385" i="2" s="1"/>
  <c r="O7386" i="2" a="1"/>
  <c r="O7386" i="2" s="1"/>
  <c r="O7387" i="2" a="1"/>
  <c r="O7387" i="2"/>
  <c r="O7388" i="2" a="1"/>
  <c r="O7388" i="2" s="1"/>
  <c r="O7389" i="2" a="1"/>
  <c r="O7389" i="2" s="1"/>
  <c r="O7390" i="2" a="1"/>
  <c r="O7390" i="2" s="1"/>
  <c r="O7391" i="2" a="1"/>
  <c r="O7391" i="2" s="1"/>
  <c r="O7392" i="2" a="1"/>
  <c r="O7392" i="2" s="1"/>
  <c r="O7393" i="2" a="1"/>
  <c r="O7393" i="2" s="1"/>
  <c r="O7394" i="2" a="1"/>
  <c r="O7394" i="2" s="1"/>
  <c r="O7395" i="2" a="1"/>
  <c r="O7395" i="2" s="1"/>
  <c r="O7396" i="2" a="1"/>
  <c r="O7396" i="2" s="1"/>
  <c r="O7397" i="2" a="1"/>
  <c r="O7397" i="2" s="1"/>
  <c r="O7398" i="2" a="1"/>
  <c r="O7398" i="2" s="1"/>
  <c r="O7399" i="2" a="1"/>
  <c r="O7399" i="2" s="1"/>
  <c r="O7400" i="2" a="1"/>
  <c r="O7400" i="2" s="1"/>
  <c r="O7401" i="2" a="1"/>
  <c r="O7401" i="2" s="1"/>
  <c r="O7402" i="2" a="1"/>
  <c r="O7402" i="2" s="1"/>
  <c r="O7403" i="2" a="1"/>
  <c r="O7403" i="2" s="1"/>
  <c r="O7404" i="2" a="1"/>
  <c r="O7404" i="2" s="1"/>
  <c r="O7405" i="2" a="1"/>
  <c r="O7405" i="2" s="1"/>
  <c r="O7406" i="2" a="1"/>
  <c r="O7406" i="2" s="1"/>
  <c r="O7407" i="2" a="1"/>
  <c r="O7407" i="2" s="1"/>
  <c r="O7408" i="2" a="1"/>
  <c r="O7408" i="2" s="1"/>
  <c r="O7409" i="2" a="1"/>
  <c r="O7409" i="2" s="1"/>
  <c r="O7410" i="2" a="1"/>
  <c r="O7410" i="2" s="1"/>
  <c r="O7411" i="2" a="1"/>
  <c r="O7411" i="2" s="1"/>
  <c r="O7412" i="2" a="1"/>
  <c r="O7412" i="2" s="1"/>
  <c r="O7413" i="2" a="1"/>
  <c r="O7413" i="2" s="1"/>
  <c r="O7414" i="2" a="1"/>
  <c r="O7414" i="2" s="1"/>
  <c r="O7415" i="2" a="1"/>
  <c r="O7415" i="2" s="1"/>
  <c r="O7416" i="2" a="1"/>
  <c r="O7416" i="2" s="1"/>
  <c r="O7417" i="2" a="1"/>
  <c r="O7417" i="2" s="1"/>
  <c r="O7418" i="2" a="1"/>
  <c r="O7418" i="2" s="1"/>
  <c r="O7419" i="2" a="1"/>
  <c r="O7419" i="2" s="1"/>
  <c r="O7420" i="2" a="1"/>
  <c r="O7420" i="2" s="1"/>
  <c r="O7421" i="2" a="1"/>
  <c r="O7421" i="2" s="1"/>
  <c r="O7422" i="2" a="1"/>
  <c r="O7422" i="2" s="1"/>
  <c r="O7423" i="2" a="1"/>
  <c r="O7423" i="2" s="1"/>
  <c r="O7424" i="2" a="1"/>
  <c r="O7424" i="2" s="1"/>
  <c r="O7425" i="2" a="1"/>
  <c r="O7425" i="2" s="1"/>
  <c r="O7426" i="2" a="1"/>
  <c r="O7426" i="2" s="1"/>
  <c r="O7427" i="2" a="1"/>
  <c r="O7427" i="2" s="1"/>
  <c r="O7428" i="2" a="1"/>
  <c r="O7428" i="2" s="1"/>
  <c r="O7429" i="2" a="1"/>
  <c r="O7429" i="2" s="1"/>
  <c r="O7430" i="2" a="1"/>
  <c r="O7430" i="2" s="1"/>
  <c r="O7431" i="2" a="1"/>
  <c r="O7431" i="2"/>
  <c r="O7432" i="2" a="1"/>
  <c r="O7432" i="2" s="1"/>
  <c r="O7433" i="2" a="1"/>
  <c r="O7433" i="2" s="1"/>
  <c r="O7434" i="2" a="1"/>
  <c r="O7434" i="2" s="1"/>
  <c r="O7435" i="2" a="1"/>
  <c r="O7435" i="2" s="1"/>
  <c r="O7436" i="2" a="1"/>
  <c r="O7436" i="2" s="1"/>
  <c r="O7437" i="2" a="1"/>
  <c r="O7437" i="2" s="1"/>
  <c r="O7438" i="2" a="1"/>
  <c r="O7438" i="2" s="1"/>
  <c r="O7439" i="2" a="1"/>
  <c r="O7439" i="2" s="1"/>
  <c r="O7440" i="2" a="1"/>
  <c r="O7440" i="2" s="1"/>
  <c r="O7441" i="2" a="1"/>
  <c r="O7441" i="2" s="1"/>
  <c r="O7442" i="2" a="1"/>
  <c r="O7442" i="2" s="1"/>
  <c r="O7443" i="2" a="1"/>
  <c r="O7443" i="2" s="1"/>
  <c r="O7444" i="2" a="1"/>
  <c r="O7444" i="2" s="1"/>
  <c r="O7445" i="2" a="1"/>
  <c r="O7445" i="2" s="1"/>
  <c r="O7446" i="2" a="1"/>
  <c r="O7446" i="2" s="1"/>
  <c r="O7447" i="2" a="1"/>
  <c r="O7447" i="2" s="1"/>
  <c r="O7448" i="2" a="1"/>
  <c r="O7448" i="2" s="1"/>
  <c r="O7449" i="2" a="1"/>
  <c r="O7449" i="2" s="1"/>
  <c r="O7450" i="2" a="1"/>
  <c r="O7450" i="2" s="1"/>
  <c r="O7451" i="2" a="1"/>
  <c r="O7451" i="2" s="1"/>
  <c r="O7452" i="2" a="1"/>
  <c r="O7452" i="2" s="1"/>
  <c r="O7453" i="2" a="1"/>
  <c r="O7453" i="2" s="1"/>
  <c r="O7454" i="2" a="1"/>
  <c r="O7454" i="2" s="1"/>
  <c r="O7455" i="2" a="1"/>
  <c r="O7455" i="2" s="1"/>
  <c r="O7456" i="2" a="1"/>
  <c r="O7456" i="2" s="1"/>
  <c r="O7457" i="2" a="1"/>
  <c r="O7457" i="2" s="1"/>
  <c r="O7458" i="2" a="1"/>
  <c r="O7458" i="2" s="1"/>
  <c r="O7459" i="2" a="1"/>
  <c r="O7459" i="2" s="1"/>
  <c r="O7460" i="2" a="1"/>
  <c r="O7460" i="2" s="1"/>
  <c r="O7461" i="2" a="1"/>
  <c r="O7461" i="2" s="1"/>
  <c r="O7462" i="2" a="1"/>
  <c r="O7462" i="2" s="1"/>
  <c r="O7463" i="2" a="1"/>
  <c r="O7463" i="2"/>
  <c r="O7464" i="2" a="1"/>
  <c r="O7464" i="2" s="1"/>
  <c r="O7465" i="2" a="1"/>
  <c r="O7465" i="2" s="1"/>
  <c r="O7466" i="2" a="1"/>
  <c r="O7466" i="2" s="1"/>
  <c r="O7467" i="2" a="1"/>
  <c r="O7467" i="2" s="1"/>
  <c r="O7468" i="2" a="1"/>
  <c r="O7468" i="2" s="1"/>
  <c r="O7469" i="2" a="1"/>
  <c r="O7469" i="2" s="1"/>
  <c r="O7470" i="2" a="1"/>
  <c r="O7470" i="2" s="1"/>
  <c r="O7471" i="2" a="1"/>
  <c r="O7471" i="2" s="1"/>
  <c r="O7472" i="2" a="1"/>
  <c r="O7472" i="2" s="1"/>
  <c r="O7473" i="2" a="1"/>
  <c r="O7473" i="2" s="1"/>
  <c r="O7474" i="2" a="1"/>
  <c r="O7474" i="2" s="1"/>
  <c r="O7475" i="2" a="1"/>
  <c r="O7475" i="2" s="1"/>
  <c r="O7476" i="2" a="1"/>
  <c r="O7476" i="2" s="1"/>
  <c r="O7477" i="2" a="1"/>
  <c r="O7477" i="2" s="1"/>
  <c r="O7478" i="2" a="1"/>
  <c r="O7478" i="2" s="1"/>
  <c r="O7479" i="2" a="1"/>
  <c r="O7479" i="2" s="1"/>
  <c r="O7480" i="2" a="1"/>
  <c r="O7480" i="2" s="1"/>
  <c r="O7481" i="2" a="1"/>
  <c r="O7481" i="2" s="1"/>
  <c r="O7482" i="2" a="1"/>
  <c r="O7482" i="2" s="1"/>
  <c r="O7483" i="2" a="1"/>
  <c r="O7483" i="2" s="1"/>
  <c r="O7484" i="2" a="1"/>
  <c r="O7484" i="2" s="1"/>
  <c r="O7485" i="2" a="1"/>
  <c r="O7485" i="2" s="1"/>
  <c r="O7486" i="2" a="1"/>
  <c r="O7486" i="2" s="1"/>
  <c r="O7487" i="2" a="1"/>
  <c r="O7487" i="2" s="1"/>
  <c r="O7488" i="2" a="1"/>
  <c r="O7488" i="2" s="1"/>
  <c r="O7489" i="2" a="1"/>
  <c r="O7489" i="2" s="1"/>
  <c r="O7490" i="2" a="1"/>
  <c r="O7490" i="2" s="1"/>
  <c r="O7491" i="2" a="1"/>
  <c r="O7491" i="2"/>
  <c r="O7492" i="2" a="1"/>
  <c r="O7492" i="2" s="1"/>
  <c r="O7493" i="2" a="1"/>
  <c r="O7493" i="2" s="1"/>
  <c r="O7494" i="2" a="1"/>
  <c r="O7494" i="2" s="1"/>
  <c r="O7495" i="2" a="1"/>
  <c r="O7495" i="2" s="1"/>
  <c r="O7496" i="2" a="1"/>
  <c r="O7496" i="2" s="1"/>
  <c r="O7497" i="2" a="1"/>
  <c r="O7497" i="2" s="1"/>
  <c r="O7498" i="2" a="1"/>
  <c r="O7498" i="2" s="1"/>
  <c r="O7499" i="2" a="1"/>
  <c r="O7499" i="2" s="1"/>
  <c r="O7500" i="2" a="1"/>
  <c r="O7500" i="2" s="1"/>
  <c r="O7501" i="2" a="1"/>
  <c r="O7501" i="2" s="1"/>
  <c r="O7502" i="2" a="1"/>
  <c r="O7502" i="2" s="1"/>
  <c r="O7503" i="2" a="1"/>
  <c r="O7503" i="2" s="1"/>
  <c r="O7504" i="2" a="1"/>
  <c r="O7504" i="2" s="1"/>
  <c r="O7505" i="2" a="1"/>
  <c r="O7505" i="2" s="1"/>
  <c r="O7506" i="2" a="1"/>
  <c r="O7506" i="2" s="1"/>
  <c r="O7507" i="2" a="1"/>
  <c r="O7507" i="2" s="1"/>
  <c r="O7508" i="2" a="1"/>
  <c r="O7508" i="2" s="1"/>
  <c r="O7509" i="2" a="1"/>
  <c r="O7509" i="2" s="1"/>
  <c r="O7510" i="2" a="1"/>
  <c r="O7510" i="2" s="1"/>
  <c r="O7511" i="2" a="1"/>
  <c r="O7511" i="2" s="1"/>
  <c r="O7512" i="2" a="1"/>
  <c r="O7512" i="2" s="1"/>
  <c r="O7513" i="2" a="1"/>
  <c r="O7513" i="2" s="1"/>
  <c r="O7514" i="2" a="1"/>
  <c r="O7514" i="2" s="1"/>
  <c r="O7515" i="2" a="1"/>
  <c r="O7515" i="2" s="1"/>
  <c r="O7516" i="2" a="1"/>
  <c r="O7516" i="2" s="1"/>
  <c r="O7517" i="2" a="1"/>
  <c r="O7517" i="2" s="1"/>
  <c r="O7518" i="2" a="1"/>
  <c r="O7518" i="2" s="1"/>
  <c r="O7519" i="2" a="1"/>
  <c r="O7519" i="2" s="1"/>
  <c r="O7520" i="2" a="1"/>
  <c r="O7520" i="2" s="1"/>
  <c r="O7521" i="2" a="1"/>
  <c r="O7521" i="2" s="1"/>
  <c r="O7522" i="2" a="1"/>
  <c r="O7522" i="2" s="1"/>
  <c r="O7523" i="2" a="1"/>
  <c r="O7523" i="2" s="1"/>
  <c r="O7524" i="2" a="1"/>
  <c r="O7524" i="2" s="1"/>
  <c r="O7525" i="2" a="1"/>
  <c r="O7525" i="2" s="1"/>
  <c r="O7526" i="2" a="1"/>
  <c r="O7526" i="2" s="1"/>
  <c r="O7527" i="2" a="1"/>
  <c r="O7527" i="2" s="1"/>
  <c r="O7528" i="2" a="1"/>
  <c r="O7528" i="2" s="1"/>
  <c r="O7529" i="2" a="1"/>
  <c r="O7529" i="2" s="1"/>
  <c r="O7530" i="2" a="1"/>
  <c r="O7530" i="2" s="1"/>
  <c r="O7531" i="2" a="1"/>
  <c r="O7531" i="2" s="1"/>
  <c r="O7532" i="2" a="1"/>
  <c r="O7532" i="2" s="1"/>
  <c r="O7533" i="2" a="1"/>
  <c r="O7533" i="2" s="1"/>
  <c r="O7534" i="2" a="1"/>
  <c r="O7534" i="2" s="1"/>
  <c r="O7535" i="2" a="1"/>
  <c r="O7535" i="2" s="1"/>
  <c r="O7536" i="2" a="1"/>
  <c r="O7536" i="2" s="1"/>
  <c r="O7537" i="2" a="1"/>
  <c r="O7537" i="2" s="1"/>
  <c r="O7538" i="2" a="1"/>
  <c r="O7538" i="2" s="1"/>
  <c r="O7539" i="2" a="1"/>
  <c r="O7539" i="2" s="1"/>
  <c r="O7540" i="2" a="1"/>
  <c r="O7540" i="2" s="1"/>
  <c r="O7541" i="2" a="1"/>
  <c r="O7541" i="2" s="1"/>
  <c r="O7542" i="2" a="1"/>
  <c r="O7542" i="2" s="1"/>
  <c r="O7543" i="2" a="1"/>
  <c r="O7543" i="2" s="1"/>
  <c r="O7544" i="2" a="1"/>
  <c r="O7544" i="2" s="1"/>
  <c r="O7545" i="2" a="1"/>
  <c r="O7545" i="2" s="1"/>
  <c r="O7546" i="2" a="1"/>
  <c r="O7546" i="2" s="1"/>
  <c r="O7547" i="2" a="1"/>
  <c r="O7547" i="2"/>
  <c r="O7548" i="2" a="1"/>
  <c r="O7548" i="2" s="1"/>
  <c r="O7549" i="2" a="1"/>
  <c r="O7549" i="2" s="1"/>
  <c r="O7550" i="2" a="1"/>
  <c r="O7550" i="2" s="1"/>
  <c r="O7551" i="2" a="1"/>
  <c r="O7551" i="2" s="1"/>
  <c r="O7552" i="2" a="1"/>
  <c r="O7552" i="2" s="1"/>
  <c r="O7553" i="2" a="1"/>
  <c r="O7553" i="2" s="1"/>
  <c r="O7554" i="2" a="1"/>
  <c r="O7554" i="2" s="1"/>
  <c r="O7555" i="2" a="1"/>
  <c r="O7555" i="2" s="1"/>
  <c r="O7556" i="2" a="1"/>
  <c r="O7556" i="2" s="1"/>
  <c r="O7557" i="2" a="1"/>
  <c r="O7557" i="2" s="1"/>
  <c r="O7558" i="2" a="1"/>
  <c r="O7558" i="2" s="1"/>
  <c r="O7559" i="2" a="1"/>
  <c r="O7559" i="2" s="1"/>
  <c r="O7560" i="2" a="1"/>
  <c r="O7560" i="2" s="1"/>
  <c r="O7561" i="2" a="1"/>
  <c r="O7561" i="2" s="1"/>
  <c r="O7562" i="2" a="1"/>
  <c r="O7562" i="2" s="1"/>
  <c r="O7563" i="2" a="1"/>
  <c r="O7563" i="2" s="1"/>
  <c r="O7564" i="2" a="1"/>
  <c r="O7564" i="2" s="1"/>
  <c r="O7565" i="2" a="1"/>
  <c r="O7565" i="2" s="1"/>
  <c r="O7566" i="2" a="1"/>
  <c r="O7566" i="2" s="1"/>
  <c r="O7567" i="2" a="1"/>
  <c r="O7567" i="2" s="1"/>
  <c r="O7568" i="2" a="1"/>
  <c r="O7568" i="2" s="1"/>
  <c r="O7569" i="2" a="1"/>
  <c r="O7569" i="2" s="1"/>
  <c r="O7570" i="2" a="1"/>
  <c r="O7570" i="2" s="1"/>
  <c r="O7571" i="2" a="1"/>
  <c r="O7571" i="2" s="1"/>
  <c r="O7572" i="2" a="1"/>
  <c r="O7572" i="2" s="1"/>
  <c r="O7573" i="2" a="1"/>
  <c r="O7573" i="2" s="1"/>
  <c r="O7574" i="2" a="1"/>
  <c r="O7574" i="2" s="1"/>
  <c r="O7575" i="2" a="1"/>
  <c r="O7575" i="2" s="1"/>
  <c r="O7576" i="2" a="1"/>
  <c r="O7576" i="2" s="1"/>
  <c r="O7577" i="2" a="1"/>
  <c r="O7577" i="2" s="1"/>
  <c r="O7578" i="2" a="1"/>
  <c r="O7578" i="2" s="1"/>
  <c r="O7579" i="2" a="1"/>
  <c r="O7579" i="2" s="1"/>
  <c r="O7580" i="2" a="1"/>
  <c r="O7580" i="2" s="1"/>
  <c r="O7581" i="2" a="1"/>
  <c r="O7581" i="2" s="1"/>
  <c r="O7582" i="2" a="1"/>
  <c r="O7582" i="2" s="1"/>
  <c r="O7583" i="2" a="1"/>
  <c r="O7583" i="2" s="1"/>
  <c r="O7584" i="2" a="1"/>
  <c r="O7584" i="2" s="1"/>
  <c r="O7585" i="2" a="1"/>
  <c r="O7585" i="2" s="1"/>
  <c r="O7586" i="2" a="1"/>
  <c r="O7586" i="2" s="1"/>
  <c r="O7587" i="2" a="1"/>
  <c r="O7587" i="2" s="1"/>
  <c r="O7588" i="2" a="1"/>
  <c r="O7588" i="2" s="1"/>
  <c r="O7589" i="2" a="1"/>
  <c r="O7589" i="2" s="1"/>
  <c r="O7590" i="2" a="1"/>
  <c r="O7590" i="2" s="1"/>
  <c r="O7591" i="2" a="1"/>
  <c r="O7591" i="2" s="1"/>
  <c r="O7592" i="2" a="1"/>
  <c r="O7592" i="2" s="1"/>
  <c r="O7593" i="2" a="1"/>
  <c r="O7593" i="2" s="1"/>
  <c r="O7594" i="2" a="1"/>
  <c r="O7594" i="2" s="1"/>
  <c r="O7595" i="2" a="1"/>
  <c r="O7595" i="2" s="1"/>
  <c r="O7596" i="2" a="1"/>
  <c r="O7596" i="2" s="1"/>
  <c r="O7597" i="2" a="1"/>
  <c r="O7597" i="2" s="1"/>
  <c r="O7598" i="2" a="1"/>
  <c r="O7598" i="2" s="1"/>
  <c r="O7599" i="2" a="1"/>
  <c r="O7599" i="2" s="1"/>
  <c r="O7600" i="2" a="1"/>
  <c r="O7600" i="2" s="1"/>
  <c r="O7601" i="2" a="1"/>
  <c r="O7601" i="2" s="1"/>
  <c r="O7602" i="2" a="1"/>
  <c r="O7602" i="2" s="1"/>
  <c r="O7603" i="2" a="1"/>
  <c r="O7603" i="2" s="1"/>
  <c r="O7604" i="2" a="1"/>
  <c r="O7604" i="2" s="1"/>
  <c r="O7605" i="2" a="1"/>
  <c r="O7605" i="2" s="1"/>
  <c r="O7606" i="2" a="1"/>
  <c r="O7606" i="2" s="1"/>
  <c r="O7607" i="2" a="1"/>
  <c r="O7607" i="2" s="1"/>
  <c r="O7608" i="2" a="1"/>
  <c r="O7608" i="2" s="1"/>
  <c r="O7609" i="2" a="1"/>
  <c r="O7609" i="2" s="1"/>
  <c r="O7610" i="2" a="1"/>
  <c r="O7610" i="2" s="1"/>
  <c r="O7611" i="2" a="1"/>
  <c r="O7611" i="2" s="1"/>
  <c r="O7612" i="2" a="1"/>
  <c r="O7612" i="2" s="1"/>
  <c r="O7613" i="2" a="1"/>
  <c r="O7613" i="2" s="1"/>
  <c r="O7614" i="2" a="1"/>
  <c r="O7614" i="2" s="1"/>
  <c r="O7615" i="2" a="1"/>
  <c r="O7615" i="2" s="1"/>
  <c r="O7616" i="2" a="1"/>
  <c r="O7616" i="2" s="1"/>
  <c r="O7617" i="2" a="1"/>
  <c r="O7617" i="2" s="1"/>
  <c r="O7618" i="2" a="1"/>
  <c r="O7618" i="2" s="1"/>
  <c r="O7619" i="2" a="1"/>
  <c r="O7619" i="2" s="1"/>
  <c r="O7620" i="2" a="1"/>
  <c r="O7620" i="2" s="1"/>
  <c r="O7621" i="2" a="1"/>
  <c r="O7621" i="2" s="1"/>
  <c r="O7622" i="2" a="1"/>
  <c r="O7622" i="2" s="1"/>
  <c r="O7623" i="2" a="1"/>
  <c r="O7623" i="2"/>
  <c r="O7624" i="2" a="1"/>
  <c r="O7624" i="2" s="1"/>
  <c r="O7625" i="2" a="1"/>
  <c r="O7625" i="2" s="1"/>
  <c r="O7626" i="2" a="1"/>
  <c r="O7626" i="2" s="1"/>
  <c r="O7627" i="2" a="1"/>
  <c r="O7627" i="2" s="1"/>
  <c r="O7628" i="2" a="1"/>
  <c r="O7628" i="2" s="1"/>
  <c r="O7629" i="2" a="1"/>
  <c r="O7629" i="2" s="1"/>
  <c r="O7630" i="2" a="1"/>
  <c r="O7630" i="2" s="1"/>
  <c r="O7631" i="2" a="1"/>
  <c r="O7631" i="2" s="1"/>
  <c r="O7632" i="2" a="1"/>
  <c r="O7632" i="2" s="1"/>
  <c r="O7633" i="2" a="1"/>
  <c r="O7633" i="2" s="1"/>
  <c r="O7634" i="2" a="1"/>
  <c r="O7634" i="2" s="1"/>
  <c r="O7635" i="2" a="1"/>
  <c r="O7635" i="2" s="1"/>
  <c r="O7636" i="2" a="1"/>
  <c r="O7636" i="2" s="1"/>
  <c r="O7637" i="2" a="1"/>
  <c r="O7637" i="2" s="1"/>
  <c r="O7638" i="2" a="1"/>
  <c r="O7638" i="2" s="1"/>
  <c r="O7639" i="2" a="1"/>
  <c r="O7639" i="2" s="1"/>
  <c r="O7640" i="2" a="1"/>
  <c r="O7640" i="2" s="1"/>
  <c r="O7641" i="2" a="1"/>
  <c r="O7641" i="2" s="1"/>
  <c r="O7642" i="2" a="1"/>
  <c r="O7642" i="2" s="1"/>
  <c r="O7643" i="2" a="1"/>
  <c r="O7643" i="2" s="1"/>
  <c r="O7644" i="2" a="1"/>
  <c r="O7644" i="2" s="1"/>
  <c r="O7645" i="2" a="1"/>
  <c r="O7645" i="2" s="1"/>
  <c r="O7646" i="2" a="1"/>
  <c r="O7646" i="2" s="1"/>
  <c r="O7647" i="2" a="1"/>
  <c r="O7647" i="2" s="1"/>
  <c r="O7648" i="2" a="1"/>
  <c r="O7648" i="2" s="1"/>
  <c r="O7649" i="2" a="1"/>
  <c r="O7649" i="2" s="1"/>
  <c r="O7650" i="2" a="1"/>
  <c r="O7650" i="2" s="1"/>
  <c r="O7651" i="2" a="1"/>
  <c r="O7651" i="2" s="1"/>
  <c r="O7652" i="2" a="1"/>
  <c r="O7652" i="2" s="1"/>
  <c r="O7653" i="2" a="1"/>
  <c r="O7653" i="2" s="1"/>
  <c r="O7654" i="2" a="1"/>
  <c r="O7654" i="2" s="1"/>
  <c r="O7655" i="2" a="1"/>
  <c r="O7655" i="2"/>
  <c r="O7656" i="2" a="1"/>
  <c r="O7656" i="2" s="1"/>
  <c r="O7657" i="2" a="1"/>
  <c r="O7657" i="2" s="1"/>
  <c r="O7658" i="2" a="1"/>
  <c r="O7658" i="2" s="1"/>
  <c r="O7659" i="2" a="1"/>
  <c r="O7659" i="2" s="1"/>
  <c r="O7660" i="2" a="1"/>
  <c r="O7660" i="2" s="1"/>
  <c r="O7661" i="2" a="1"/>
  <c r="O7661" i="2" s="1"/>
  <c r="O7662" i="2" a="1"/>
  <c r="O7662" i="2" s="1"/>
  <c r="O7663" i="2" a="1"/>
  <c r="O7663" i="2" s="1"/>
  <c r="O7664" i="2" a="1"/>
  <c r="O7664" i="2" s="1"/>
  <c r="O7665" i="2" a="1"/>
  <c r="O7665" i="2" s="1"/>
  <c r="O7666" i="2" a="1"/>
  <c r="O7666" i="2" s="1"/>
  <c r="O7667" i="2" a="1"/>
  <c r="O7667" i="2" s="1"/>
  <c r="O7668" i="2" a="1"/>
  <c r="O7668" i="2" s="1"/>
  <c r="O7669" i="2" a="1"/>
  <c r="O7669" i="2" s="1"/>
  <c r="O7670" i="2" a="1"/>
  <c r="O7670" i="2" s="1"/>
  <c r="O7671" i="2" a="1"/>
  <c r="O7671" i="2" s="1"/>
  <c r="O7672" i="2" a="1"/>
  <c r="O7672" i="2" s="1"/>
  <c r="O7673" i="2" a="1"/>
  <c r="O7673" i="2" s="1"/>
  <c r="O7674" i="2" a="1"/>
  <c r="O7674" i="2" s="1"/>
  <c r="O7675" i="2" a="1"/>
  <c r="O7675" i="2" s="1"/>
  <c r="O7676" i="2" a="1"/>
  <c r="O7676" i="2" s="1"/>
  <c r="O7677" i="2" a="1"/>
  <c r="O7677" i="2" s="1"/>
  <c r="O7678" i="2" a="1"/>
  <c r="O7678" i="2" s="1"/>
  <c r="O7679" i="2" a="1"/>
  <c r="O7679" i="2" s="1"/>
  <c r="O7680" i="2" a="1"/>
  <c r="O7680" i="2" s="1"/>
  <c r="O7681" i="2" a="1"/>
  <c r="O7681" i="2" s="1"/>
  <c r="O7682" i="2" a="1"/>
  <c r="O7682" i="2" s="1"/>
  <c r="O7683" i="2" a="1"/>
  <c r="O7683" i="2" s="1"/>
  <c r="O7684" i="2" a="1"/>
  <c r="O7684" i="2" s="1"/>
  <c r="O7685" i="2" a="1"/>
  <c r="O7685" i="2" s="1"/>
  <c r="O7686" i="2" a="1"/>
  <c r="O7686" i="2" s="1"/>
  <c r="O7687" i="2" a="1"/>
  <c r="O7687" i="2"/>
  <c r="O7688" i="2" a="1"/>
  <c r="O7688" i="2" s="1"/>
  <c r="O7689" i="2" a="1"/>
  <c r="O7689" i="2" s="1"/>
  <c r="O7690" i="2" a="1"/>
  <c r="O7690" i="2" s="1"/>
  <c r="O7691" i="2" a="1"/>
  <c r="O7691" i="2" s="1"/>
  <c r="O7692" i="2" a="1"/>
  <c r="O7692" i="2" s="1"/>
  <c r="O7693" i="2" a="1"/>
  <c r="O7693" i="2" s="1"/>
  <c r="O7694" i="2" a="1"/>
  <c r="O7694" i="2" s="1"/>
  <c r="O7695" i="2" a="1"/>
  <c r="O7695" i="2" s="1"/>
  <c r="O7696" i="2" a="1"/>
  <c r="O7696" i="2" s="1"/>
  <c r="O7697" i="2" a="1"/>
  <c r="O7697" i="2" s="1"/>
  <c r="O7698" i="2" a="1"/>
  <c r="O7698" i="2" s="1"/>
  <c r="O7699" i="2" a="1"/>
  <c r="O7699" i="2" s="1"/>
  <c r="O7700" i="2" a="1"/>
  <c r="O7700" i="2" s="1"/>
  <c r="O7701" i="2" a="1"/>
  <c r="O7701" i="2" s="1"/>
  <c r="O7702" i="2" a="1"/>
  <c r="O7702" i="2" s="1"/>
  <c r="O7703" i="2" a="1"/>
  <c r="O7703" i="2" s="1"/>
  <c r="O7704" i="2" a="1"/>
  <c r="O7704" i="2" s="1"/>
  <c r="O7705" i="2" a="1"/>
  <c r="O7705" i="2" s="1"/>
  <c r="O7706" i="2" a="1"/>
  <c r="O7706" i="2" s="1"/>
  <c r="O7707" i="2" a="1"/>
  <c r="O7707" i="2" s="1"/>
  <c r="O7708" i="2" a="1"/>
  <c r="O7708" i="2" s="1"/>
  <c r="O7709" i="2" a="1"/>
  <c r="O7709" i="2" s="1"/>
  <c r="O7710" i="2" a="1"/>
  <c r="O7710" i="2" s="1"/>
  <c r="O7711" i="2" a="1"/>
  <c r="O7711" i="2" s="1"/>
  <c r="O7712" i="2" a="1"/>
  <c r="O7712" i="2" s="1"/>
  <c r="O7713" i="2" a="1"/>
  <c r="O7713" i="2" s="1"/>
  <c r="O7714" i="2" a="1"/>
  <c r="O7714" i="2" s="1"/>
  <c r="O7715" i="2" a="1"/>
  <c r="O7715" i="2" s="1"/>
  <c r="O7716" i="2" a="1"/>
  <c r="O7716" i="2" s="1"/>
  <c r="O7717" i="2" a="1"/>
  <c r="O7717" i="2" s="1"/>
  <c r="O7718" i="2" a="1"/>
  <c r="O7718" i="2" s="1"/>
  <c r="O7719" i="2" a="1"/>
  <c r="O7719" i="2" s="1"/>
  <c r="O7720" i="2" a="1"/>
  <c r="O7720" i="2" s="1"/>
  <c r="O7721" i="2" a="1"/>
  <c r="O7721" i="2" s="1"/>
  <c r="O7722" i="2" a="1"/>
  <c r="O7722" i="2" s="1"/>
  <c r="O7723" i="2" a="1"/>
  <c r="O7723" i="2" s="1"/>
  <c r="O7724" i="2" a="1"/>
  <c r="O7724" i="2" s="1"/>
  <c r="O7725" i="2" a="1"/>
  <c r="O7725" i="2" s="1"/>
  <c r="O7726" i="2" a="1"/>
  <c r="O7726" i="2" s="1"/>
  <c r="O7727" i="2" a="1"/>
  <c r="O7727" i="2" s="1"/>
  <c r="O7728" i="2" a="1"/>
  <c r="O7728" i="2" s="1"/>
  <c r="O7729" i="2" a="1"/>
  <c r="O7729" i="2" s="1"/>
  <c r="O7730" i="2" a="1"/>
  <c r="O7730" i="2" s="1"/>
  <c r="O7731" i="2" a="1"/>
  <c r="O7731" i="2" s="1"/>
  <c r="O7732" i="2" a="1"/>
  <c r="O7732" i="2" s="1"/>
  <c r="O7733" i="2" a="1"/>
  <c r="O7733" i="2" s="1"/>
  <c r="O7734" i="2" a="1"/>
  <c r="O7734" i="2" s="1"/>
  <c r="O7735" i="2" a="1"/>
  <c r="O7735" i="2" s="1"/>
  <c r="O7736" i="2" a="1"/>
  <c r="O7736" i="2" s="1"/>
  <c r="O7737" i="2" a="1"/>
  <c r="O7737" i="2" s="1"/>
  <c r="O7738" i="2" a="1"/>
  <c r="O7738" i="2" s="1"/>
  <c r="O7739" i="2" a="1"/>
  <c r="O7739" i="2" s="1"/>
  <c r="O7740" i="2" a="1"/>
  <c r="O7740" i="2" s="1"/>
  <c r="O7741" i="2" a="1"/>
  <c r="O7741" i="2" s="1"/>
  <c r="O7742" i="2" a="1"/>
  <c r="O7742" i="2" s="1"/>
  <c r="O7743" i="2" a="1"/>
  <c r="O7743" i="2" s="1"/>
  <c r="O7744" i="2" a="1"/>
  <c r="O7744" i="2" s="1"/>
  <c r="O7745" i="2" a="1"/>
  <c r="O7745" i="2" s="1"/>
  <c r="O7746" i="2" a="1"/>
  <c r="O7746" i="2" s="1"/>
  <c r="O7747" i="2" a="1"/>
  <c r="O7747" i="2" s="1"/>
  <c r="O7748" i="2" a="1"/>
  <c r="O7748" i="2" s="1"/>
  <c r="O7749" i="2" a="1"/>
  <c r="O7749" i="2" s="1"/>
  <c r="O7750" i="2" a="1"/>
  <c r="O7750" i="2" s="1"/>
  <c r="O7751" i="2" a="1"/>
  <c r="O7751" i="2"/>
  <c r="O7752" i="2" a="1"/>
  <c r="O7752" i="2" s="1"/>
  <c r="O7753" i="2" a="1"/>
  <c r="O7753" i="2" s="1"/>
  <c r="O7754" i="2" a="1"/>
  <c r="O7754" i="2" s="1"/>
  <c r="O7755" i="2" a="1"/>
  <c r="O7755" i="2" s="1"/>
  <c r="O7756" i="2" a="1"/>
  <c r="O7756" i="2" s="1"/>
  <c r="O7757" i="2" a="1"/>
  <c r="O7757" i="2" s="1"/>
  <c r="O7758" i="2" a="1"/>
  <c r="O7758" i="2" s="1"/>
  <c r="O7759" i="2" a="1"/>
  <c r="O7759" i="2" s="1"/>
  <c r="O7760" i="2" a="1"/>
  <c r="O7760" i="2" s="1"/>
  <c r="O7761" i="2" a="1"/>
  <c r="O7761" i="2" s="1"/>
  <c r="O7762" i="2" a="1"/>
  <c r="O7762" i="2" s="1"/>
  <c r="O7763" i="2" a="1"/>
  <c r="O7763" i="2" s="1"/>
  <c r="O7764" i="2" a="1"/>
  <c r="O7764" i="2" s="1"/>
  <c r="O7765" i="2" a="1"/>
  <c r="O7765" i="2" s="1"/>
  <c r="O7766" i="2" a="1"/>
  <c r="O7766" i="2" s="1"/>
  <c r="O7767" i="2" a="1"/>
  <c r="O7767" i="2" s="1"/>
  <c r="O7768" i="2" a="1"/>
  <c r="O7768" i="2" s="1"/>
  <c r="O7769" i="2" a="1"/>
  <c r="O7769" i="2" s="1"/>
  <c r="O7770" i="2" a="1"/>
  <c r="O7770" i="2" s="1"/>
  <c r="O7771" i="2" a="1"/>
  <c r="O7771" i="2"/>
  <c r="O7772" i="2" a="1"/>
  <c r="O7772" i="2" s="1"/>
  <c r="O7773" i="2" a="1"/>
  <c r="O7773" i="2" s="1"/>
  <c r="O7774" i="2" a="1"/>
  <c r="O7774" i="2" s="1"/>
  <c r="O7775" i="2" a="1"/>
  <c r="O7775" i="2" s="1"/>
  <c r="O7776" i="2" a="1"/>
  <c r="O7776" i="2" s="1"/>
  <c r="O7777" i="2" a="1"/>
  <c r="O7777" i="2" s="1"/>
  <c r="O7778" i="2" a="1"/>
  <c r="O7778" i="2" s="1"/>
  <c r="O7779" i="2" a="1"/>
  <c r="O7779" i="2" s="1"/>
  <c r="O7780" i="2" a="1"/>
  <c r="O7780" i="2" s="1"/>
  <c r="O7781" i="2" a="1"/>
  <c r="O7781" i="2" s="1"/>
  <c r="O7782" i="2" a="1"/>
  <c r="O7782" i="2" s="1"/>
  <c r="O7783" i="2" a="1"/>
  <c r="O7783" i="2" s="1"/>
  <c r="O7784" i="2" a="1"/>
  <c r="O7784" i="2" s="1"/>
  <c r="O7785" i="2" a="1"/>
  <c r="O7785" i="2" s="1"/>
  <c r="O7786" i="2" a="1"/>
  <c r="O7786" i="2" s="1"/>
  <c r="O7787" i="2" a="1"/>
  <c r="O7787" i="2" s="1"/>
  <c r="O7788" i="2" a="1"/>
  <c r="O7788" i="2" s="1"/>
  <c r="O7789" i="2" a="1"/>
  <c r="O7789" i="2" s="1"/>
  <c r="O7790" i="2" a="1"/>
  <c r="O7790" i="2" s="1"/>
  <c r="O7791" i="2" a="1"/>
  <c r="O7791" i="2" s="1"/>
  <c r="O7792" i="2" a="1"/>
  <c r="O7792" i="2" s="1"/>
  <c r="O7793" i="2" a="1"/>
  <c r="O7793" i="2" s="1"/>
  <c r="O7794" i="2" a="1"/>
  <c r="O7794" i="2" s="1"/>
  <c r="O7795" i="2" a="1"/>
  <c r="O7795" i="2" s="1"/>
  <c r="O7796" i="2" a="1"/>
  <c r="O7796" i="2" s="1"/>
  <c r="O7797" i="2" a="1"/>
  <c r="O7797" i="2" s="1"/>
  <c r="O7798" i="2" a="1"/>
  <c r="O7798" i="2" s="1"/>
  <c r="O7799" i="2" a="1"/>
  <c r="O7799" i="2" s="1"/>
  <c r="O7800" i="2" a="1"/>
  <c r="O7800" i="2" s="1"/>
  <c r="O7801" i="2" a="1"/>
  <c r="O7801" i="2" s="1"/>
  <c r="O7802" i="2" a="1"/>
  <c r="O7802" i="2" s="1"/>
  <c r="O7803" i="2" a="1"/>
  <c r="O7803" i="2" s="1"/>
  <c r="O7804" i="2" a="1"/>
  <c r="O7804" i="2" s="1"/>
  <c r="O7805" i="2" a="1"/>
  <c r="O7805" i="2" s="1"/>
  <c r="O7806" i="2" a="1"/>
  <c r="O7806" i="2" s="1"/>
  <c r="O7807" i="2" a="1"/>
  <c r="O7807" i="2" s="1"/>
  <c r="O7808" i="2" a="1"/>
  <c r="O7808" i="2" s="1"/>
  <c r="O7809" i="2" a="1"/>
  <c r="O7809" i="2" s="1"/>
  <c r="O7810" i="2" a="1"/>
  <c r="O7810" i="2" s="1"/>
  <c r="O7811" i="2" a="1"/>
  <c r="O7811" i="2" s="1"/>
  <c r="O7812" i="2" a="1"/>
  <c r="O7812" i="2" s="1"/>
  <c r="O7813" i="2" a="1"/>
  <c r="O7813" i="2" s="1"/>
  <c r="O7814" i="2" a="1"/>
  <c r="O7814" i="2" s="1"/>
  <c r="O7815" i="2" a="1"/>
  <c r="O7815" i="2" s="1"/>
  <c r="O7816" i="2" a="1"/>
  <c r="O7816" i="2" s="1"/>
  <c r="O7817" i="2" a="1"/>
  <c r="O7817" i="2" s="1"/>
  <c r="O7818" i="2" a="1"/>
  <c r="O7818" i="2" s="1"/>
  <c r="O7819" i="2" a="1"/>
  <c r="O7819" i="2" s="1"/>
  <c r="O7820" i="2" a="1"/>
  <c r="O7820" i="2" s="1"/>
  <c r="O7821" i="2" a="1"/>
  <c r="O7821" i="2" s="1"/>
  <c r="O7822" i="2" a="1"/>
  <c r="O7822" i="2" s="1"/>
  <c r="O7823" i="2" a="1"/>
  <c r="O7823" i="2" s="1"/>
  <c r="O7824" i="2" a="1"/>
  <c r="O7824" i="2" s="1"/>
  <c r="O7825" i="2" a="1"/>
  <c r="O7825" i="2" s="1"/>
  <c r="O7826" i="2" a="1"/>
  <c r="O7826" i="2" s="1"/>
  <c r="O7827" i="2" a="1"/>
  <c r="O7827" i="2" s="1"/>
  <c r="O7828" i="2" a="1"/>
  <c r="O7828" i="2" s="1"/>
  <c r="O7829" i="2" a="1"/>
  <c r="O7829" i="2" s="1"/>
  <c r="O7830" i="2" a="1"/>
  <c r="O7830" i="2" s="1"/>
  <c r="O7831" i="2" a="1"/>
  <c r="O7831" i="2" s="1"/>
  <c r="O7832" i="2" a="1"/>
  <c r="O7832" i="2" s="1"/>
  <c r="O7833" i="2" a="1"/>
  <c r="O7833" i="2" s="1"/>
  <c r="O7834" i="2" a="1"/>
  <c r="O7834" i="2" s="1"/>
  <c r="O7835" i="2" a="1"/>
  <c r="O7835" i="2" s="1"/>
  <c r="O7836" i="2" a="1"/>
  <c r="O7836" i="2" s="1"/>
  <c r="O7837" i="2" a="1"/>
  <c r="O7837" i="2" s="1"/>
  <c r="O7838" i="2" a="1"/>
  <c r="O7838" i="2" s="1"/>
  <c r="O7839" i="2" a="1"/>
  <c r="O7839" i="2" s="1"/>
  <c r="O7840" i="2" a="1"/>
  <c r="O7840" i="2" s="1"/>
  <c r="O7841" i="2" a="1"/>
  <c r="O7841" i="2" s="1"/>
  <c r="O7842" i="2" a="1"/>
  <c r="O7842" i="2" s="1"/>
  <c r="O7843" i="2" a="1"/>
  <c r="O7843" i="2" s="1"/>
  <c r="O7844" i="2" a="1"/>
  <c r="O7844" i="2" s="1"/>
  <c r="O7845" i="2" a="1"/>
  <c r="O7845" i="2" s="1"/>
  <c r="O7846" i="2" a="1"/>
  <c r="O7846" i="2" s="1"/>
  <c r="O7847" i="2" a="1"/>
  <c r="O7847" i="2"/>
  <c r="O7848" i="2" a="1"/>
  <c r="O7848" i="2" s="1"/>
  <c r="O7849" i="2" a="1"/>
  <c r="O7849" i="2" s="1"/>
  <c r="O7850" i="2" a="1"/>
  <c r="O7850" i="2" s="1"/>
  <c r="O7851" i="2" a="1"/>
  <c r="O7851" i="2" s="1"/>
  <c r="O7852" i="2" a="1"/>
  <c r="O7852" i="2" s="1"/>
  <c r="O7853" i="2" a="1"/>
  <c r="O7853" i="2" s="1"/>
  <c r="O7854" i="2" a="1"/>
  <c r="O7854" i="2" s="1"/>
  <c r="O7855" i="2" a="1"/>
  <c r="O7855" i="2" s="1"/>
  <c r="O7856" i="2" a="1"/>
  <c r="O7856" i="2" s="1"/>
  <c r="O7857" i="2" a="1"/>
  <c r="O7857" i="2" s="1"/>
  <c r="O7858" i="2" a="1"/>
  <c r="O7858" i="2" s="1"/>
  <c r="O7859" i="2" a="1"/>
  <c r="O7859" i="2" s="1"/>
  <c r="O7860" i="2" a="1"/>
  <c r="O7860" i="2" s="1"/>
  <c r="O7861" i="2" a="1"/>
  <c r="O7861" i="2" s="1"/>
  <c r="O7862" i="2" a="1"/>
  <c r="O7862" i="2" s="1"/>
  <c r="O7863" i="2" a="1"/>
  <c r="O7863" i="2" s="1"/>
  <c r="O7864" i="2" a="1"/>
  <c r="O7864" i="2" s="1"/>
  <c r="O7865" i="2" a="1"/>
  <c r="O7865" i="2" s="1"/>
  <c r="O7866" i="2" a="1"/>
  <c r="O7866" i="2" s="1"/>
  <c r="O7867" i="2" a="1"/>
  <c r="O7867" i="2" s="1"/>
  <c r="O7868" i="2" a="1"/>
  <c r="O7868" i="2" s="1"/>
  <c r="O7869" i="2" a="1"/>
  <c r="O7869" i="2" s="1"/>
  <c r="O7870" i="2" a="1"/>
  <c r="O7870" i="2" s="1"/>
  <c r="O7871" i="2" a="1"/>
  <c r="O7871" i="2" s="1"/>
  <c r="O7872" i="2" a="1"/>
  <c r="O7872" i="2" s="1"/>
  <c r="O7873" i="2" a="1"/>
  <c r="O7873" i="2" s="1"/>
  <c r="O7874" i="2" a="1"/>
  <c r="O7874" i="2" s="1"/>
  <c r="O7875" i="2" a="1"/>
  <c r="O7875" i="2" s="1"/>
  <c r="O7876" i="2" a="1"/>
  <c r="O7876" i="2" s="1"/>
  <c r="O7877" i="2" a="1"/>
  <c r="O7877" i="2" s="1"/>
  <c r="O7878" i="2" a="1"/>
  <c r="O7878" i="2" s="1"/>
  <c r="O7879" i="2" a="1"/>
  <c r="O7879" i="2" s="1"/>
  <c r="O7880" i="2" a="1"/>
  <c r="O7880" i="2" s="1"/>
  <c r="O7881" i="2" a="1"/>
  <c r="O7881" i="2" s="1"/>
  <c r="O7882" i="2" a="1"/>
  <c r="O7882" i="2" s="1"/>
  <c r="O7883" i="2" a="1"/>
  <c r="O7883" i="2" s="1"/>
  <c r="O7884" i="2" a="1"/>
  <c r="O7884" i="2" s="1"/>
  <c r="O7885" i="2" a="1"/>
  <c r="O7885" i="2" s="1"/>
  <c r="O7886" i="2" a="1"/>
  <c r="O7886" i="2" s="1"/>
  <c r="O7887" i="2" a="1"/>
  <c r="O7887" i="2" s="1"/>
  <c r="O7888" i="2" a="1"/>
  <c r="O7888" i="2" s="1"/>
  <c r="O7889" i="2" a="1"/>
  <c r="O7889" i="2" s="1"/>
  <c r="O7890" i="2" a="1"/>
  <c r="O7890" i="2" s="1"/>
  <c r="O7891" i="2" a="1"/>
  <c r="O7891" i="2" s="1"/>
  <c r="O7892" i="2" a="1"/>
  <c r="O7892" i="2" s="1"/>
  <c r="O7893" i="2" a="1"/>
  <c r="O7893" i="2" s="1"/>
  <c r="O7894" i="2" a="1"/>
  <c r="O7894" i="2" s="1"/>
  <c r="O7895" i="2" a="1"/>
  <c r="O7895" i="2" s="1"/>
  <c r="O7896" i="2" a="1"/>
  <c r="O7896" i="2" s="1"/>
  <c r="O7897" i="2" a="1"/>
  <c r="O7897" i="2" s="1"/>
  <c r="O7898" i="2" a="1"/>
  <c r="O7898" i="2" s="1"/>
  <c r="O7899" i="2" a="1"/>
  <c r="O7899" i="2"/>
  <c r="O7900" i="2" a="1"/>
  <c r="O7900" i="2" s="1"/>
  <c r="O7901" i="2" a="1"/>
  <c r="O7901" i="2" s="1"/>
  <c r="O7902" i="2" a="1"/>
  <c r="O7902" i="2" s="1"/>
  <c r="O7903" i="2" a="1"/>
  <c r="O7903" i="2" s="1"/>
  <c r="O7904" i="2" a="1"/>
  <c r="O7904" i="2" s="1"/>
  <c r="O7905" i="2" a="1"/>
  <c r="O7905" i="2" s="1"/>
  <c r="O7906" i="2" a="1"/>
  <c r="O7906" i="2" s="1"/>
  <c r="O7907" i="2" a="1"/>
  <c r="O7907" i="2" s="1"/>
  <c r="O7908" i="2" a="1"/>
  <c r="O7908" i="2" s="1"/>
  <c r="O7909" i="2" a="1"/>
  <c r="O7909" i="2" s="1"/>
  <c r="O7910" i="2" a="1"/>
  <c r="O7910" i="2" s="1"/>
  <c r="O7911" i="2" a="1"/>
  <c r="O7911" i="2" s="1"/>
  <c r="O7912" i="2" a="1"/>
  <c r="O7912" i="2" s="1"/>
  <c r="O7913" i="2" a="1"/>
  <c r="O7913" i="2" s="1"/>
  <c r="O7914" i="2" a="1"/>
  <c r="O7914" i="2" s="1"/>
  <c r="O7915" i="2" a="1"/>
  <c r="O7915" i="2" s="1"/>
  <c r="O7916" i="2" a="1"/>
  <c r="O7916" i="2" s="1"/>
  <c r="O7917" i="2" a="1"/>
  <c r="O7917" i="2" s="1"/>
  <c r="O7918" i="2" a="1"/>
  <c r="O7918" i="2" s="1"/>
  <c r="O7919" i="2" a="1"/>
  <c r="O7919" i="2" s="1"/>
  <c r="O7920" i="2" a="1"/>
  <c r="O7920" i="2" s="1"/>
  <c r="O7921" i="2" a="1"/>
  <c r="O7921" i="2" s="1"/>
  <c r="O7922" i="2" a="1"/>
  <c r="O7922" i="2" s="1"/>
  <c r="O7923" i="2" a="1"/>
  <c r="O7923" i="2" s="1"/>
  <c r="O7924" i="2" a="1"/>
  <c r="O7924" i="2" s="1"/>
  <c r="O7925" i="2" a="1"/>
  <c r="O7925" i="2" s="1"/>
  <c r="O7926" i="2" a="1"/>
  <c r="O7926" i="2" s="1"/>
  <c r="O7927" i="2" a="1"/>
  <c r="O7927" i="2"/>
  <c r="O7928" i="2" a="1"/>
  <c r="O7928" i="2" s="1"/>
  <c r="O7929" i="2" a="1"/>
  <c r="O7929" i="2" s="1"/>
  <c r="O7930" i="2" a="1"/>
  <c r="O7930" i="2" s="1"/>
  <c r="O7931" i="2" a="1"/>
  <c r="O7931" i="2" s="1"/>
  <c r="O7932" i="2" a="1"/>
  <c r="O7932" i="2" s="1"/>
  <c r="O7933" i="2" a="1"/>
  <c r="O7933" i="2" s="1"/>
  <c r="O7934" i="2" a="1"/>
  <c r="O7934" i="2" s="1"/>
  <c r="O7935" i="2" a="1"/>
  <c r="O7935" i="2" s="1"/>
  <c r="O7936" i="2" a="1"/>
  <c r="O7936" i="2" s="1"/>
  <c r="O7937" i="2" a="1"/>
  <c r="O7937" i="2" s="1"/>
  <c r="O7938" i="2" a="1"/>
  <c r="O7938" i="2" s="1"/>
  <c r="O7939" i="2" a="1"/>
  <c r="O7939" i="2" s="1"/>
  <c r="O7940" i="2" a="1"/>
  <c r="O7940" i="2" s="1"/>
  <c r="O7941" i="2" a="1"/>
  <c r="O7941" i="2" s="1"/>
  <c r="O7942" i="2" a="1"/>
  <c r="O7942" i="2" s="1"/>
  <c r="O7943" i="2" a="1"/>
  <c r="O7943" i="2" s="1"/>
  <c r="O7944" i="2" a="1"/>
  <c r="O7944" i="2" s="1"/>
  <c r="O7945" i="2" a="1"/>
  <c r="O7945" i="2" s="1"/>
  <c r="O7946" i="2" a="1"/>
  <c r="O7946" i="2" s="1"/>
  <c r="O7947" i="2" a="1"/>
  <c r="O7947" i="2" s="1"/>
  <c r="O7948" i="2" a="1"/>
  <c r="O7948" i="2" s="1"/>
  <c r="O7949" i="2" a="1"/>
  <c r="O7949" i="2" s="1"/>
  <c r="O7950" i="2" a="1"/>
  <c r="O7950" i="2" s="1"/>
  <c r="O7951" i="2" a="1"/>
  <c r="O7951" i="2" s="1"/>
  <c r="O7952" i="2" a="1"/>
  <c r="O7952" i="2" s="1"/>
  <c r="O7953" i="2" a="1"/>
  <c r="O7953" i="2" s="1"/>
  <c r="O7954" i="2" a="1"/>
  <c r="O7954" i="2" s="1"/>
  <c r="O7955" i="2" a="1"/>
  <c r="O7955" i="2" s="1"/>
  <c r="O7956" i="2" a="1"/>
  <c r="O7956" i="2" s="1"/>
  <c r="O7957" i="2" a="1"/>
  <c r="O7957" i="2" s="1"/>
  <c r="O7958" i="2" a="1"/>
  <c r="O7958" i="2" s="1"/>
  <c r="O7959" i="2" a="1"/>
  <c r="O7959" i="2" s="1"/>
  <c r="O7960" i="2" a="1"/>
  <c r="O7960" i="2" s="1"/>
  <c r="O7961" i="2" a="1"/>
  <c r="O7961" i="2" s="1"/>
  <c r="O7962" i="2" a="1"/>
  <c r="O7962" i="2" s="1"/>
  <c r="O7963" i="2" a="1"/>
  <c r="O7963" i="2"/>
  <c r="O7964" i="2" a="1"/>
  <c r="O7964" i="2" s="1"/>
  <c r="O7965" i="2" a="1"/>
  <c r="O7965" i="2" s="1"/>
  <c r="O7966" i="2" a="1"/>
  <c r="O7966" i="2" s="1"/>
  <c r="O7967" i="2" a="1"/>
  <c r="O7967" i="2" s="1"/>
  <c r="O7968" i="2" a="1"/>
  <c r="O7968" i="2" s="1"/>
  <c r="O7969" i="2" a="1"/>
  <c r="O7969" i="2" s="1"/>
  <c r="O7970" i="2" a="1"/>
  <c r="O7970" i="2" s="1"/>
  <c r="O7971" i="2" a="1"/>
  <c r="O7971" i="2" s="1"/>
  <c r="O7972" i="2" a="1"/>
  <c r="O7972" i="2" s="1"/>
  <c r="O7973" i="2" a="1"/>
  <c r="O7973" i="2" s="1"/>
  <c r="O7974" i="2" a="1"/>
  <c r="O7974" i="2" s="1"/>
  <c r="O7975" i="2" a="1"/>
  <c r="O7975" i="2" s="1"/>
  <c r="O7976" i="2" a="1"/>
  <c r="O7976" i="2" s="1"/>
  <c r="O7977" i="2" a="1"/>
  <c r="O7977" i="2" s="1"/>
  <c r="O7978" i="2" a="1"/>
  <c r="O7978" i="2" s="1"/>
  <c r="O7979" i="2" a="1"/>
  <c r="O7979" i="2" s="1"/>
  <c r="O7980" i="2" a="1"/>
  <c r="O7980" i="2" s="1"/>
  <c r="O7981" i="2" a="1"/>
  <c r="O7981" i="2" s="1"/>
  <c r="O7982" i="2" a="1"/>
  <c r="O7982" i="2" s="1"/>
  <c r="O7983" i="2" a="1"/>
  <c r="O7983" i="2" s="1"/>
  <c r="O7984" i="2" a="1"/>
  <c r="O7984" i="2" s="1"/>
  <c r="O7985" i="2" a="1"/>
  <c r="O7985" i="2" s="1"/>
  <c r="O7986" i="2" a="1"/>
  <c r="O7986" i="2" s="1"/>
  <c r="O7987" i="2" a="1"/>
  <c r="O7987" i="2" s="1"/>
  <c r="O7988" i="2" a="1"/>
  <c r="O7988" i="2" s="1"/>
  <c r="O7989" i="2" a="1"/>
  <c r="O7989" i="2" s="1"/>
  <c r="O7990" i="2" a="1"/>
  <c r="O7990" i="2" s="1"/>
  <c r="O7991" i="2" a="1"/>
  <c r="O7991" i="2" s="1"/>
  <c r="O7992" i="2" a="1"/>
  <c r="O7992" i="2" s="1"/>
  <c r="O7993" i="2" a="1"/>
  <c r="O7993" i="2" s="1"/>
  <c r="O7994" i="2" a="1"/>
  <c r="O7994" i="2" s="1"/>
  <c r="O7995" i="2" a="1"/>
  <c r="O7995" i="2"/>
  <c r="O7996" i="2" a="1"/>
  <c r="O7996" i="2" s="1"/>
  <c r="O7997" i="2" a="1"/>
  <c r="O7997" i="2" s="1"/>
  <c r="O7998" i="2" a="1"/>
  <c r="O7998" i="2" s="1"/>
  <c r="O7999" i="2" a="1"/>
  <c r="O7999" i="2" s="1"/>
  <c r="O8000" i="2" a="1"/>
  <c r="O8000" i="2" s="1"/>
  <c r="O8001" i="2" a="1"/>
  <c r="O8001" i="2" s="1"/>
  <c r="O8002" i="2" a="1"/>
  <c r="O8002" i="2" s="1"/>
  <c r="O8003" i="2" a="1"/>
  <c r="O8003" i="2" s="1"/>
  <c r="O8004" i="2" a="1"/>
  <c r="O8004" i="2" s="1"/>
  <c r="O8005" i="2" a="1"/>
  <c r="O8005" i="2" s="1"/>
  <c r="O8006" i="2" a="1"/>
  <c r="O8006" i="2" s="1"/>
  <c r="O8007" i="2" a="1"/>
  <c r="O8007" i="2" s="1"/>
  <c r="O8008" i="2" a="1"/>
  <c r="O8008" i="2" s="1"/>
  <c r="O8009" i="2" a="1"/>
  <c r="O8009" i="2" s="1"/>
  <c r="O8010" i="2" a="1"/>
  <c r="O8010" i="2" s="1"/>
  <c r="O8011" i="2" a="1"/>
  <c r="O8011" i="2" s="1"/>
  <c r="O8012" i="2" a="1"/>
  <c r="O8012" i="2" s="1"/>
  <c r="O8013" i="2" a="1"/>
  <c r="O8013" i="2" s="1"/>
  <c r="O8014" i="2" a="1"/>
  <c r="O8014" i="2" s="1"/>
  <c r="O8015" i="2" a="1"/>
  <c r="O8015" i="2" s="1"/>
  <c r="O8016" i="2" a="1"/>
  <c r="O8016" i="2" s="1"/>
  <c r="O8017" i="2" a="1"/>
  <c r="O8017" i="2" s="1"/>
  <c r="O8018" i="2" a="1"/>
  <c r="O8018" i="2" s="1"/>
  <c r="O8019" i="2" a="1"/>
  <c r="O8019" i="2" s="1"/>
  <c r="O8020" i="2" a="1"/>
  <c r="O8020" i="2" s="1"/>
  <c r="O8021" i="2" a="1"/>
  <c r="O8021" i="2" s="1"/>
  <c r="O8022" i="2" a="1"/>
  <c r="O8022" i="2" s="1"/>
  <c r="O8023" i="2" a="1"/>
  <c r="O8023" i="2" s="1"/>
  <c r="O8024" i="2" a="1"/>
  <c r="O8024" i="2" s="1"/>
  <c r="O8025" i="2" a="1"/>
  <c r="O8025" i="2" s="1"/>
  <c r="O8026" i="2" a="1"/>
  <c r="O8026" i="2" s="1"/>
  <c r="O8027" i="2" a="1"/>
  <c r="O8027" i="2" s="1"/>
  <c r="O8028" i="2" a="1"/>
  <c r="O8028" i="2" s="1"/>
  <c r="O8029" i="2" a="1"/>
  <c r="O8029" i="2" s="1"/>
  <c r="O8030" i="2" a="1"/>
  <c r="O8030" i="2" s="1"/>
  <c r="O8031" i="2" a="1"/>
  <c r="O8031" i="2" s="1"/>
  <c r="O8032" i="2" a="1"/>
  <c r="O8032" i="2" s="1"/>
  <c r="O8033" i="2" a="1"/>
  <c r="O8033" i="2" s="1"/>
  <c r="O8034" i="2" a="1"/>
  <c r="O8034" i="2" s="1"/>
  <c r="O8035" i="2" a="1"/>
  <c r="O8035" i="2" s="1"/>
  <c r="O8036" i="2" a="1"/>
  <c r="O8036" i="2" s="1"/>
  <c r="O8037" i="2" a="1"/>
  <c r="O8037" i="2" s="1"/>
  <c r="O8038" i="2" a="1"/>
  <c r="O8038" i="2" s="1"/>
  <c r="O8039" i="2" a="1"/>
  <c r="O8039" i="2"/>
  <c r="O8040" i="2" a="1"/>
  <c r="O8040" i="2" s="1"/>
  <c r="O8041" i="2" a="1"/>
  <c r="O8041" i="2" s="1"/>
  <c r="O8042" i="2" a="1"/>
  <c r="O8042" i="2" s="1"/>
  <c r="O8043" i="2" a="1"/>
  <c r="O8043" i="2" s="1"/>
  <c r="O8044" i="2" a="1"/>
  <c r="O8044" i="2" s="1"/>
  <c r="O8045" i="2" a="1"/>
  <c r="O8045" i="2" s="1"/>
  <c r="O8046" i="2" a="1"/>
  <c r="O8046" i="2" s="1"/>
  <c r="O8047" i="2" a="1"/>
  <c r="O8047" i="2" s="1"/>
  <c r="O8048" i="2" a="1"/>
  <c r="O8048" i="2" s="1"/>
  <c r="O8049" i="2" a="1"/>
  <c r="O8049" i="2" s="1"/>
  <c r="O8050" i="2" a="1"/>
  <c r="O8050" i="2" s="1"/>
  <c r="O8051" i="2" a="1"/>
  <c r="O8051" i="2" s="1"/>
  <c r="O8052" i="2" a="1"/>
  <c r="O8052" i="2" s="1"/>
  <c r="O8053" i="2" a="1"/>
  <c r="O8053" i="2" s="1"/>
  <c r="O8054" i="2" a="1"/>
  <c r="O8054" i="2" s="1"/>
  <c r="O8055" i="2" a="1"/>
  <c r="O8055" i="2" s="1"/>
  <c r="O8056" i="2" a="1"/>
  <c r="O8056" i="2" s="1"/>
  <c r="O8057" i="2" a="1"/>
  <c r="O8057" i="2" s="1"/>
  <c r="O8058" i="2" a="1"/>
  <c r="O8058" i="2" s="1"/>
  <c r="O8059" i="2" a="1"/>
  <c r="O8059" i="2" s="1"/>
  <c r="O8060" i="2" a="1"/>
  <c r="O8060" i="2" s="1"/>
  <c r="O8061" i="2" a="1"/>
  <c r="O8061" i="2" s="1"/>
  <c r="O8062" i="2" a="1"/>
  <c r="O8062" i="2" s="1"/>
  <c r="O8063" i="2" a="1"/>
  <c r="O8063" i="2" s="1"/>
  <c r="O8064" i="2" a="1"/>
  <c r="O8064" i="2" s="1"/>
  <c r="O8065" i="2" a="1"/>
  <c r="O8065" i="2" s="1"/>
  <c r="O8066" i="2" a="1"/>
  <c r="O8066" i="2" s="1"/>
  <c r="O8067" i="2" a="1"/>
  <c r="O8067" i="2"/>
  <c r="O8068" i="2" a="1"/>
  <c r="O8068" i="2" s="1"/>
  <c r="O8069" i="2" a="1"/>
  <c r="O8069" i="2" s="1"/>
  <c r="O8070" i="2" a="1"/>
  <c r="O8070" i="2" s="1"/>
  <c r="O8071" i="2" a="1"/>
  <c r="O8071" i="2"/>
  <c r="O8072" i="2" a="1"/>
  <c r="O8072" i="2" s="1"/>
  <c r="O8073" i="2" a="1"/>
  <c r="O8073" i="2" s="1"/>
  <c r="O8074" i="2" a="1"/>
  <c r="O8074" i="2" s="1"/>
  <c r="O8075" i="2" a="1"/>
  <c r="O8075" i="2" s="1"/>
  <c r="O8076" i="2" a="1"/>
  <c r="O8076" i="2" s="1"/>
  <c r="O8077" i="2" a="1"/>
  <c r="O8077" i="2" s="1"/>
  <c r="O8078" i="2" a="1"/>
  <c r="O8078" i="2" s="1"/>
  <c r="O8079" i="2" a="1"/>
  <c r="O8079" i="2" s="1"/>
  <c r="O8080" i="2" a="1"/>
  <c r="O8080" i="2" s="1"/>
  <c r="O8081" i="2" a="1"/>
  <c r="O8081" i="2" s="1"/>
  <c r="O8082" i="2" a="1"/>
  <c r="O8082" i="2" s="1"/>
  <c r="O8083" i="2" a="1"/>
  <c r="O8083" i="2" s="1"/>
  <c r="O8084" i="2" a="1"/>
  <c r="O8084" i="2" s="1"/>
  <c r="O8085" i="2" a="1"/>
  <c r="O8085" i="2" s="1"/>
  <c r="O8086" i="2" a="1"/>
  <c r="O8086" i="2" s="1"/>
  <c r="O8087" i="2" a="1"/>
  <c r="O8087" i="2" s="1"/>
  <c r="O8088" i="2" a="1"/>
  <c r="O8088" i="2" s="1"/>
  <c r="O8089" i="2" a="1"/>
  <c r="O8089" i="2" s="1"/>
  <c r="O8090" i="2" a="1"/>
  <c r="O8090" i="2" s="1"/>
  <c r="O8091" i="2" a="1"/>
  <c r="O8091" i="2" s="1"/>
  <c r="O8092" i="2" a="1"/>
  <c r="O8092" i="2" s="1"/>
  <c r="O8093" i="2" a="1"/>
  <c r="O8093" i="2" s="1"/>
  <c r="O8094" i="2" a="1"/>
  <c r="O8094" i="2" s="1"/>
  <c r="O8095" i="2" a="1"/>
  <c r="O8095" i="2"/>
  <c r="O8096" i="2" a="1"/>
  <c r="O8096" i="2" s="1"/>
  <c r="O8097" i="2" a="1"/>
  <c r="O8097" i="2" s="1"/>
  <c r="O8098" i="2" a="1"/>
  <c r="O8098" i="2" s="1"/>
  <c r="O8099" i="2" a="1"/>
  <c r="O8099" i="2" s="1"/>
  <c r="O8100" i="2" a="1"/>
  <c r="O8100" i="2" s="1"/>
  <c r="O8101" i="2" a="1"/>
  <c r="O8101" i="2" s="1"/>
  <c r="O8102" i="2" a="1"/>
  <c r="O8102" i="2" s="1"/>
  <c r="O8103" i="2" a="1"/>
  <c r="O8103" i="2" s="1"/>
  <c r="O8104" i="2" a="1"/>
  <c r="O8104" i="2" s="1"/>
  <c r="O8105" i="2" a="1"/>
  <c r="O8105" i="2" s="1"/>
  <c r="O8106" i="2" a="1"/>
  <c r="O8106" i="2" s="1"/>
  <c r="O8107" i="2" a="1"/>
  <c r="O8107" i="2" s="1"/>
  <c r="O8108" i="2" a="1"/>
  <c r="O8108" i="2" s="1"/>
  <c r="O8109" i="2" a="1"/>
  <c r="O8109" i="2" s="1"/>
  <c r="O8110" i="2" a="1"/>
  <c r="O8110" i="2" s="1"/>
  <c r="O8111" i="2" a="1"/>
  <c r="O8111" i="2" s="1"/>
  <c r="O8112" i="2" a="1"/>
  <c r="O8112" i="2" s="1"/>
  <c r="O8113" i="2" a="1"/>
  <c r="O8113" i="2" s="1"/>
  <c r="O8114" i="2" a="1"/>
  <c r="O8114" i="2" s="1"/>
  <c r="O8115" i="2" a="1"/>
  <c r="O8115" i="2" s="1"/>
  <c r="O8116" i="2" a="1"/>
  <c r="O8116" i="2" s="1"/>
  <c r="O8117" i="2" a="1"/>
  <c r="O8117" i="2" s="1"/>
  <c r="O8118" i="2" a="1"/>
  <c r="O8118" i="2" s="1"/>
  <c r="O8119" i="2" a="1"/>
  <c r="O8119" i="2" s="1"/>
  <c r="O8120" i="2" a="1"/>
  <c r="O8120" i="2" s="1"/>
  <c r="O8121" i="2" a="1"/>
  <c r="O8121" i="2" s="1"/>
  <c r="O8122" i="2" a="1"/>
  <c r="O8122" i="2" s="1"/>
  <c r="O8123" i="2" a="1"/>
  <c r="O8123" i="2" s="1"/>
  <c r="O8124" i="2" a="1"/>
  <c r="O8124" i="2" s="1"/>
  <c r="O8125" i="2" a="1"/>
  <c r="O8125" i="2" s="1"/>
  <c r="O8126" i="2" a="1"/>
  <c r="O8126" i="2" s="1"/>
  <c r="O8127" i="2" a="1"/>
  <c r="O8127" i="2"/>
  <c r="O8128" i="2" a="1"/>
  <c r="O8128" i="2" s="1"/>
  <c r="O8129" i="2" a="1"/>
  <c r="O8129" i="2" s="1"/>
  <c r="O8130" i="2" a="1"/>
  <c r="O8130" i="2" s="1"/>
  <c r="O8131" i="2" a="1"/>
  <c r="O8131" i="2" s="1"/>
  <c r="O8132" i="2" a="1"/>
  <c r="O8132" i="2" s="1"/>
  <c r="O8133" i="2" a="1"/>
  <c r="O8133" i="2" s="1"/>
  <c r="O8134" i="2" a="1"/>
  <c r="O8134" i="2" s="1"/>
  <c r="O8135" i="2" a="1"/>
  <c r="O8135" i="2" s="1"/>
  <c r="O8136" i="2" a="1"/>
  <c r="O8136" i="2" s="1"/>
  <c r="O8137" i="2" a="1"/>
  <c r="O8137" i="2" s="1"/>
  <c r="O8138" i="2" a="1"/>
  <c r="O8138" i="2" s="1"/>
  <c r="O8139" i="2" a="1"/>
  <c r="O8139" i="2" s="1"/>
  <c r="O8140" i="2" a="1"/>
  <c r="O8140" i="2" s="1"/>
  <c r="O8141" i="2" a="1"/>
  <c r="O8141" i="2" s="1"/>
  <c r="O8142" i="2" a="1"/>
  <c r="O8142" i="2" s="1"/>
  <c r="O8143" i="2" a="1"/>
  <c r="O8143" i="2" s="1"/>
  <c r="O8144" i="2" a="1"/>
  <c r="O8144" i="2" s="1"/>
  <c r="O8145" i="2" a="1"/>
  <c r="O8145" i="2" s="1"/>
  <c r="O8146" i="2" a="1"/>
  <c r="O8146" i="2" s="1"/>
  <c r="O8147" i="2" a="1"/>
  <c r="O8147" i="2" s="1"/>
  <c r="O8148" i="2" a="1"/>
  <c r="O8148" i="2" s="1"/>
  <c r="O8149" i="2" a="1"/>
  <c r="O8149" i="2" s="1"/>
  <c r="O8150" i="2" a="1"/>
  <c r="O8150" i="2" s="1"/>
  <c r="O8151" i="2" a="1"/>
  <c r="O8151" i="2" s="1"/>
  <c r="O8152" i="2" a="1"/>
  <c r="O8152" i="2" s="1"/>
  <c r="O8153" i="2" a="1"/>
  <c r="O8153" i="2" s="1"/>
  <c r="O8154" i="2" a="1"/>
  <c r="O8154" i="2" s="1"/>
  <c r="O8155" i="2" a="1"/>
  <c r="O8155" i="2" s="1"/>
  <c r="O8156" i="2" a="1"/>
  <c r="O8156" i="2" s="1"/>
  <c r="O8157" i="2" a="1"/>
  <c r="O8157" i="2" s="1"/>
  <c r="O8158" i="2" a="1"/>
  <c r="O8158" i="2" s="1"/>
  <c r="O8159" i="2" a="1"/>
  <c r="O8159" i="2"/>
  <c r="O8160" i="2" a="1"/>
  <c r="O8160" i="2" s="1"/>
  <c r="O8161" i="2" a="1"/>
  <c r="O8161" i="2" s="1"/>
  <c r="O8162" i="2" a="1"/>
  <c r="O8162" i="2" s="1"/>
  <c r="O8163" i="2" a="1"/>
  <c r="O8163" i="2" s="1"/>
  <c r="O8164" i="2" a="1"/>
  <c r="O8164" i="2" s="1"/>
  <c r="O8165" i="2" a="1"/>
  <c r="O8165" i="2" s="1"/>
  <c r="O8166" i="2" a="1"/>
  <c r="O8166" i="2" s="1"/>
  <c r="O8167" i="2" a="1"/>
  <c r="O8167" i="2"/>
  <c r="O8168" i="2" a="1"/>
  <c r="O8168" i="2" s="1"/>
  <c r="O8169" i="2" a="1"/>
  <c r="O8169" i="2" s="1"/>
  <c r="O8170" i="2" a="1"/>
  <c r="O8170" i="2" s="1"/>
  <c r="O8171" i="2" a="1"/>
  <c r="O8171" i="2" s="1"/>
  <c r="O8172" i="2" a="1"/>
  <c r="O8172" i="2" s="1"/>
  <c r="O8173" i="2" a="1"/>
  <c r="O8173" i="2" s="1"/>
  <c r="O8174" i="2" a="1"/>
  <c r="O8174" i="2" s="1"/>
  <c r="O8175" i="2" a="1"/>
  <c r="O8175" i="2" s="1"/>
  <c r="O8176" i="2" a="1"/>
  <c r="O8176" i="2" s="1"/>
  <c r="O8177" i="2" a="1"/>
  <c r="O8177" i="2" s="1"/>
  <c r="O8178" i="2" a="1"/>
  <c r="O8178" i="2" s="1"/>
  <c r="O8179" i="2" a="1"/>
  <c r="O8179" i="2" s="1"/>
  <c r="O8180" i="2" a="1"/>
  <c r="O8180" i="2" s="1"/>
  <c r="O8181" i="2" a="1"/>
  <c r="O8181" i="2" s="1"/>
  <c r="O8182" i="2" a="1"/>
  <c r="O8182" i="2" s="1"/>
  <c r="O8183" i="2" a="1"/>
  <c r="O8183" i="2" s="1"/>
  <c r="O8184" i="2" a="1"/>
  <c r="O8184" i="2" s="1"/>
  <c r="O8185" i="2" a="1"/>
  <c r="O8185" i="2" s="1"/>
  <c r="O8186" i="2" a="1"/>
  <c r="O8186" i="2" s="1"/>
  <c r="O8187" i="2" a="1"/>
  <c r="O8187" i="2" s="1"/>
  <c r="O8188" i="2" a="1"/>
  <c r="O8188" i="2" s="1"/>
  <c r="O8189" i="2" a="1"/>
  <c r="O8189" i="2" s="1"/>
  <c r="O8190" i="2" a="1"/>
  <c r="O8190" i="2" s="1"/>
  <c r="O8191" i="2" a="1"/>
  <c r="O8191" i="2" s="1"/>
  <c r="O8192" i="2" a="1"/>
  <c r="O8192" i="2" s="1"/>
  <c r="O8193" i="2" a="1"/>
  <c r="O8193" i="2" s="1"/>
  <c r="O8194" i="2" a="1"/>
  <c r="O8194" i="2" s="1"/>
  <c r="O8195" i="2" a="1"/>
  <c r="O8195" i="2"/>
  <c r="O8196" i="2" a="1"/>
  <c r="O8196" i="2" s="1"/>
  <c r="O8197" i="2" a="1"/>
  <c r="O8197" i="2" s="1"/>
  <c r="O8198" i="2" a="1"/>
  <c r="O8198" i="2" s="1"/>
  <c r="O8199" i="2" a="1"/>
  <c r="O8199" i="2" s="1"/>
  <c r="O8200" i="2" a="1"/>
  <c r="O8200" i="2" s="1"/>
  <c r="O8201" i="2" a="1"/>
  <c r="O8201" i="2" s="1"/>
  <c r="O8202" i="2" a="1"/>
  <c r="O8202" i="2" s="1"/>
  <c r="O8203" i="2" a="1"/>
  <c r="O8203" i="2" s="1"/>
  <c r="O8204" i="2" a="1"/>
  <c r="O8204" i="2" s="1"/>
  <c r="O8205" i="2" a="1"/>
  <c r="O8205" i="2" s="1"/>
  <c r="O8206" i="2" a="1"/>
  <c r="O8206" i="2" s="1"/>
  <c r="O8207" i="2" a="1"/>
  <c r="O8207" i="2" s="1"/>
  <c r="O8208" i="2" a="1"/>
  <c r="O8208" i="2" s="1"/>
  <c r="O8209" i="2" a="1"/>
  <c r="O8209" i="2" s="1"/>
  <c r="O8210" i="2" a="1"/>
  <c r="O8210" i="2" s="1"/>
  <c r="O8211" i="2" a="1"/>
  <c r="O8211" i="2" s="1"/>
  <c r="O8212" i="2" a="1"/>
  <c r="O8212" i="2" s="1"/>
  <c r="O8213" i="2" a="1"/>
  <c r="O8213" i="2" s="1"/>
  <c r="O8214" i="2" a="1"/>
  <c r="O8214" i="2" s="1"/>
  <c r="O8215" i="2" a="1"/>
  <c r="O8215" i="2" s="1"/>
  <c r="O8216" i="2" a="1"/>
  <c r="O8216" i="2" s="1"/>
  <c r="O8217" i="2" a="1"/>
  <c r="O8217" i="2" s="1"/>
  <c r="O8218" i="2" a="1"/>
  <c r="O8218" i="2" s="1"/>
  <c r="O8219" i="2" a="1"/>
  <c r="O8219" i="2" s="1"/>
  <c r="O8220" i="2" a="1"/>
  <c r="O8220" i="2" s="1"/>
  <c r="O8221" i="2" a="1"/>
  <c r="O8221" i="2" s="1"/>
  <c r="O8222" i="2" a="1"/>
  <c r="O8222" i="2" s="1"/>
  <c r="O8223" i="2" a="1"/>
  <c r="O8223" i="2" s="1"/>
  <c r="O8224" i="2" a="1"/>
  <c r="O8224" i="2" s="1"/>
  <c r="O8225" i="2" a="1"/>
  <c r="O8225" i="2" s="1"/>
  <c r="O8226" i="2" a="1"/>
  <c r="O8226" i="2" s="1"/>
  <c r="O8227" i="2" a="1"/>
  <c r="O8227" i="2"/>
  <c r="O8228" i="2" a="1"/>
  <c r="O8228" i="2" s="1"/>
  <c r="O8229" i="2" a="1"/>
  <c r="O8229" i="2" s="1"/>
  <c r="O8230" i="2" a="1"/>
  <c r="O8230" i="2" s="1"/>
  <c r="O8231" i="2" a="1"/>
  <c r="O8231" i="2"/>
  <c r="O8232" i="2" a="1"/>
  <c r="O8232" i="2" s="1"/>
  <c r="O8233" i="2" a="1"/>
  <c r="O8233" i="2" s="1"/>
  <c r="O8234" i="2" a="1"/>
  <c r="O8234" i="2" s="1"/>
  <c r="O8235" i="2" a="1"/>
  <c r="O8235" i="2" s="1"/>
  <c r="O8236" i="2" a="1"/>
  <c r="O8236" i="2" s="1"/>
  <c r="O8237" i="2" a="1"/>
  <c r="O8237" i="2" s="1"/>
  <c r="O8238" i="2" a="1"/>
  <c r="O8238" i="2" s="1"/>
  <c r="O8239" i="2" a="1"/>
  <c r="O8239" i="2" s="1"/>
  <c r="O8240" i="2" a="1"/>
  <c r="O8240" i="2" s="1"/>
  <c r="O8241" i="2" a="1"/>
  <c r="O8241" i="2" s="1"/>
  <c r="O8242" i="2" a="1"/>
  <c r="O8242" i="2" s="1"/>
  <c r="O8243" i="2" a="1"/>
  <c r="O8243" i="2" s="1"/>
  <c r="O8244" i="2" a="1"/>
  <c r="O8244" i="2" s="1"/>
  <c r="O8245" i="2" a="1"/>
  <c r="O8245" i="2" s="1"/>
  <c r="O8246" i="2" a="1"/>
  <c r="O8246" i="2" s="1"/>
  <c r="O8247" i="2" a="1"/>
  <c r="O8247" i="2" s="1"/>
  <c r="O8248" i="2" a="1"/>
  <c r="O8248" i="2" s="1"/>
  <c r="O8249" i="2" a="1"/>
  <c r="O8249" i="2" s="1"/>
  <c r="O8250" i="2" a="1"/>
  <c r="O8250" i="2" s="1"/>
  <c r="O8251" i="2" a="1"/>
  <c r="O8251" i="2" s="1"/>
  <c r="O8252" i="2" a="1"/>
  <c r="O8252" i="2" s="1"/>
  <c r="O8253" i="2" a="1"/>
  <c r="O8253" i="2" s="1"/>
  <c r="O8254" i="2" a="1"/>
  <c r="O8254" i="2" s="1"/>
  <c r="O8255" i="2" a="1"/>
  <c r="O8255" i="2" s="1"/>
  <c r="O8256" i="2" a="1"/>
  <c r="O8256" i="2" s="1"/>
  <c r="O8257" i="2" a="1"/>
  <c r="O8257" i="2" s="1"/>
  <c r="O8258" i="2" a="1"/>
  <c r="O8258" i="2" s="1"/>
  <c r="O8259" i="2" a="1"/>
  <c r="O8259" i="2" s="1"/>
  <c r="O8260" i="2" a="1"/>
  <c r="O8260" i="2" s="1"/>
  <c r="O8261" i="2" a="1"/>
  <c r="O8261" i="2" s="1"/>
  <c r="O8262" i="2" a="1"/>
  <c r="O8262" i="2" s="1"/>
  <c r="O8263" i="2" a="1"/>
  <c r="O8263" i="2" s="1"/>
  <c r="O8264" i="2" a="1"/>
  <c r="O8264" i="2" s="1"/>
  <c r="O8265" i="2" a="1"/>
  <c r="O8265" i="2" s="1"/>
  <c r="O8266" i="2" a="1"/>
  <c r="O8266" i="2" s="1"/>
  <c r="O8267" i="2" a="1"/>
  <c r="O8267" i="2" s="1"/>
  <c r="O8268" i="2" a="1"/>
  <c r="O8268" i="2" s="1"/>
  <c r="O8269" i="2" a="1"/>
  <c r="O8269" i="2" s="1"/>
  <c r="O8270" i="2" a="1"/>
  <c r="O8270" i="2" s="1"/>
  <c r="O8271" i="2" a="1"/>
  <c r="O8271" i="2" s="1"/>
  <c r="O8272" i="2" a="1"/>
  <c r="O8272" i="2" s="1"/>
  <c r="O8273" i="2" a="1"/>
  <c r="O8273" i="2" s="1"/>
  <c r="O8274" i="2" a="1"/>
  <c r="O8274" i="2" s="1"/>
  <c r="O8275" i="2" a="1"/>
  <c r="O8275" i="2" s="1"/>
  <c r="O8276" i="2" a="1"/>
  <c r="O8276" i="2" s="1"/>
  <c r="O8277" i="2" a="1"/>
  <c r="O8277" i="2" s="1"/>
  <c r="O8278" i="2" a="1"/>
  <c r="O8278" i="2" s="1"/>
  <c r="O8279" i="2" a="1"/>
  <c r="O8279" i="2" s="1"/>
  <c r="O8280" i="2" a="1"/>
  <c r="O8280" i="2" s="1"/>
  <c r="O8281" i="2" a="1"/>
  <c r="O8281" i="2" s="1"/>
  <c r="O8282" i="2" a="1"/>
  <c r="O8282" i="2" s="1"/>
  <c r="O8283" i="2" a="1"/>
  <c r="O8283" i="2" s="1"/>
  <c r="O8284" i="2" a="1"/>
  <c r="O8284" i="2" s="1"/>
  <c r="O8285" i="2" a="1"/>
  <c r="O8285" i="2" s="1"/>
  <c r="O8286" i="2" a="1"/>
  <c r="O8286" i="2" s="1"/>
  <c r="O8287" i="2" a="1"/>
  <c r="O8287" i="2" s="1"/>
  <c r="O8288" i="2" a="1"/>
  <c r="O8288" i="2" s="1"/>
  <c r="O8289" i="2" a="1"/>
  <c r="O8289" i="2" s="1"/>
  <c r="O8290" i="2" a="1"/>
  <c r="O8290" i="2" s="1"/>
  <c r="O8291" i="2" a="1"/>
  <c r="O8291" i="2" s="1"/>
  <c r="O8292" i="2" a="1"/>
  <c r="O8292" i="2" s="1"/>
  <c r="O8293" i="2" a="1"/>
  <c r="O8293" i="2" s="1"/>
  <c r="O8294" i="2" a="1"/>
  <c r="O8294" i="2" s="1"/>
  <c r="O8295" i="2" a="1"/>
  <c r="O8295" i="2"/>
  <c r="O8296" i="2" a="1"/>
  <c r="O8296" i="2" s="1"/>
  <c r="O8297" i="2" a="1"/>
  <c r="O8297" i="2" s="1"/>
  <c r="O8298" i="2" a="1"/>
  <c r="O8298" i="2" s="1"/>
  <c r="O8299" i="2" a="1"/>
  <c r="O8299" i="2" s="1"/>
  <c r="O8300" i="2" a="1"/>
  <c r="O8300" i="2" s="1"/>
  <c r="O8301" i="2" a="1"/>
  <c r="O8301" i="2" s="1"/>
  <c r="O8302" i="2" a="1"/>
  <c r="O8302" i="2" s="1"/>
  <c r="O8303" i="2" a="1"/>
  <c r="O8303" i="2" s="1"/>
  <c r="O8304" i="2" a="1"/>
  <c r="O8304" i="2" s="1"/>
  <c r="O8305" i="2" a="1"/>
  <c r="O8305" i="2" s="1"/>
  <c r="O8306" i="2" a="1"/>
  <c r="O8306" i="2" s="1"/>
  <c r="O8307" i="2" a="1"/>
  <c r="O8307" i="2" s="1"/>
  <c r="O8308" i="2" a="1"/>
  <c r="O8308" i="2" s="1"/>
  <c r="O8309" i="2" a="1"/>
  <c r="O8309" i="2" s="1"/>
  <c r="O8310" i="2" a="1"/>
  <c r="O8310" i="2" s="1"/>
  <c r="O8311" i="2" a="1"/>
  <c r="O8311" i="2" s="1"/>
  <c r="O8312" i="2" a="1"/>
  <c r="O8312" i="2" s="1"/>
  <c r="O8313" i="2" a="1"/>
  <c r="O8313" i="2" s="1"/>
  <c r="O8314" i="2" a="1"/>
  <c r="O8314" i="2" s="1"/>
  <c r="O8315" i="2" a="1"/>
  <c r="O8315" i="2" s="1"/>
  <c r="O8316" i="2" a="1"/>
  <c r="O8316" i="2" s="1"/>
  <c r="O8317" i="2" a="1"/>
  <c r="O8317" i="2" s="1"/>
  <c r="O8318" i="2" a="1"/>
  <c r="O8318" i="2" s="1"/>
  <c r="O8319" i="2" a="1"/>
  <c r="O8319" i="2"/>
  <c r="O8320" i="2" a="1"/>
  <c r="O8320" i="2" s="1"/>
  <c r="O8321" i="2" a="1"/>
  <c r="O8321" i="2" s="1"/>
  <c r="O8322" i="2" a="1"/>
  <c r="O8322" i="2" s="1"/>
  <c r="O8323" i="2" a="1"/>
  <c r="O8323" i="2" s="1"/>
  <c r="O8324" i="2" a="1"/>
  <c r="O8324" i="2" s="1"/>
  <c r="O8325" i="2" a="1"/>
  <c r="O8325" i="2" s="1"/>
  <c r="O8326" i="2" a="1"/>
  <c r="O8326" i="2" s="1"/>
  <c r="O8327" i="2" a="1"/>
  <c r="O8327" i="2"/>
  <c r="O8328" i="2" a="1"/>
  <c r="O8328" i="2" s="1"/>
  <c r="O8329" i="2" a="1"/>
  <c r="O8329" i="2" s="1"/>
  <c r="O8330" i="2" a="1"/>
  <c r="O8330" i="2" s="1"/>
  <c r="O8331" i="2" a="1"/>
  <c r="O8331" i="2" s="1"/>
  <c r="O8332" i="2" a="1"/>
  <c r="O8332" i="2" s="1"/>
  <c r="O8333" i="2" a="1"/>
  <c r="O8333" i="2" s="1"/>
  <c r="O8334" i="2" a="1"/>
  <c r="O8334" i="2" s="1"/>
  <c r="O8335" i="2" a="1"/>
  <c r="O8335" i="2" s="1"/>
  <c r="O8336" i="2" a="1"/>
  <c r="O8336" i="2" s="1"/>
  <c r="O8337" i="2" a="1"/>
  <c r="O8337" i="2" s="1"/>
  <c r="O8338" i="2" a="1"/>
  <c r="O8338" i="2" s="1"/>
  <c r="O8339" i="2" a="1"/>
  <c r="O8339" i="2" s="1"/>
  <c r="O8340" i="2" a="1"/>
  <c r="O8340" i="2" s="1"/>
  <c r="O8341" i="2" a="1"/>
  <c r="O8341" i="2" s="1"/>
  <c r="O8342" i="2" a="1"/>
  <c r="O8342" i="2" s="1"/>
  <c r="O8343" i="2" a="1"/>
  <c r="O8343" i="2" s="1"/>
  <c r="O8344" i="2" a="1"/>
  <c r="O8344" i="2" s="1"/>
  <c r="O8345" i="2" a="1"/>
  <c r="O8345" i="2" s="1"/>
  <c r="O8346" i="2" a="1"/>
  <c r="O8346" i="2" s="1"/>
  <c r="O8347" i="2" a="1"/>
  <c r="O8347" i="2" s="1"/>
  <c r="O8348" i="2" a="1"/>
  <c r="O8348" i="2" s="1"/>
  <c r="O8349" i="2" a="1"/>
  <c r="O8349" i="2" s="1"/>
  <c r="O8350" i="2" a="1"/>
  <c r="O8350" i="2" s="1"/>
  <c r="O8351" i="2" a="1"/>
  <c r="O8351" i="2"/>
  <c r="O8352" i="2" a="1"/>
  <c r="O8352" i="2" s="1"/>
  <c r="O8353" i="2" a="1"/>
  <c r="O8353" i="2" s="1"/>
  <c r="O8354" i="2" a="1"/>
  <c r="O8354" i="2" s="1"/>
  <c r="O8355" i="2" a="1"/>
  <c r="O8355" i="2"/>
  <c r="O8356" i="2" a="1"/>
  <c r="O8356" i="2" s="1"/>
  <c r="O8357" i="2" a="1"/>
  <c r="O8357" i="2" s="1"/>
  <c r="O8358" i="2" a="1"/>
  <c r="O8358" i="2" s="1"/>
  <c r="O8359" i="2" a="1"/>
  <c r="O8359" i="2" s="1"/>
  <c r="O8360" i="2" a="1"/>
  <c r="O8360" i="2" s="1"/>
  <c r="O8361" i="2" a="1"/>
  <c r="O8361" i="2" s="1"/>
  <c r="O8362" i="2" a="1"/>
  <c r="O8362" i="2" s="1"/>
  <c r="O8363" i="2" a="1"/>
  <c r="O8363" i="2" s="1"/>
  <c r="O8364" i="2" a="1"/>
  <c r="O8364" i="2" s="1"/>
  <c r="O8365" i="2" a="1"/>
  <c r="O8365" i="2" s="1"/>
  <c r="O8366" i="2" a="1"/>
  <c r="O8366" i="2" s="1"/>
  <c r="O8367" i="2" a="1"/>
  <c r="O8367" i="2" s="1"/>
  <c r="O8368" i="2" a="1"/>
  <c r="O8368" i="2" s="1"/>
  <c r="O8369" i="2" a="1"/>
  <c r="O8369" i="2" s="1"/>
  <c r="O8370" i="2" a="1"/>
  <c r="O8370" i="2" s="1"/>
  <c r="O8371" i="2" a="1"/>
  <c r="O8371" i="2" s="1"/>
  <c r="O8372" i="2" a="1"/>
  <c r="O8372" i="2" s="1"/>
  <c r="O8373" i="2" a="1"/>
  <c r="O8373" i="2" s="1"/>
  <c r="O8374" i="2" a="1"/>
  <c r="O8374" i="2" s="1"/>
  <c r="O8375" i="2" a="1"/>
  <c r="O8375" i="2" s="1"/>
  <c r="O8376" i="2" a="1"/>
  <c r="O8376" i="2" s="1"/>
  <c r="O8377" i="2" a="1"/>
  <c r="O8377" i="2" s="1"/>
  <c r="O8378" i="2" a="1"/>
  <c r="O8378" i="2" s="1"/>
  <c r="O8379" i="2" a="1"/>
  <c r="O8379" i="2" s="1"/>
  <c r="O8380" i="2" a="1"/>
  <c r="O8380" i="2" s="1"/>
  <c r="O8381" i="2" a="1"/>
  <c r="O8381" i="2" s="1"/>
  <c r="O8382" i="2" a="1"/>
  <c r="O8382" i="2" s="1"/>
  <c r="O8383" i="2" a="1"/>
  <c r="O8383" i="2" s="1"/>
  <c r="O8384" i="2" a="1"/>
  <c r="O8384" i="2" s="1"/>
  <c r="O8385" i="2" a="1"/>
  <c r="O8385" i="2" s="1"/>
  <c r="O8386" i="2" a="1"/>
  <c r="O8386" i="2" s="1"/>
  <c r="O8387" i="2" a="1"/>
  <c r="O8387" i="2"/>
  <c r="O8388" i="2" a="1"/>
  <c r="O8388" i="2" s="1"/>
  <c r="O8389" i="2" a="1"/>
  <c r="O8389" i="2" s="1"/>
  <c r="O8390" i="2" a="1"/>
  <c r="O8390" i="2" s="1"/>
  <c r="O8391" i="2" a="1"/>
  <c r="O8391" i="2" s="1"/>
  <c r="O8392" i="2" a="1"/>
  <c r="O8392" i="2" s="1"/>
  <c r="O8393" i="2" a="1"/>
  <c r="O8393" i="2" s="1"/>
  <c r="O8394" i="2" a="1"/>
  <c r="O8394" i="2" s="1"/>
  <c r="O8395" i="2" a="1"/>
  <c r="O8395" i="2" s="1"/>
  <c r="O8396" i="2" a="1"/>
  <c r="O8396" i="2" s="1"/>
  <c r="O8397" i="2" a="1"/>
  <c r="O8397" i="2" s="1"/>
  <c r="O8398" i="2" a="1"/>
  <c r="O8398" i="2" s="1"/>
  <c r="O8399" i="2" a="1"/>
  <c r="O8399" i="2" s="1"/>
  <c r="O8400" i="2" a="1"/>
  <c r="O8400" i="2" s="1"/>
  <c r="O8401" i="2" a="1"/>
  <c r="O8401" i="2" s="1"/>
  <c r="O8402" i="2" a="1"/>
  <c r="O8402" i="2" s="1"/>
  <c r="O8403" i="2" a="1"/>
  <c r="O8403" i="2" s="1"/>
  <c r="O8404" i="2" a="1"/>
  <c r="O8404" i="2" s="1"/>
  <c r="O8405" i="2" a="1"/>
  <c r="O8405" i="2" s="1"/>
  <c r="O8406" i="2" a="1"/>
  <c r="O8406" i="2" s="1"/>
  <c r="O8407" i="2" a="1"/>
  <c r="O8407" i="2" s="1"/>
  <c r="O8408" i="2" a="1"/>
  <c r="O8408" i="2" s="1"/>
  <c r="O8409" i="2" a="1"/>
  <c r="O8409" i="2" s="1"/>
  <c r="O8410" i="2" a="1"/>
  <c r="O8410" i="2" s="1"/>
  <c r="O8411" i="2" a="1"/>
  <c r="O8411" i="2" s="1"/>
  <c r="O8412" i="2" a="1"/>
  <c r="O8412" i="2" s="1"/>
  <c r="O8413" i="2" a="1"/>
  <c r="O8413" i="2" s="1"/>
  <c r="O8414" i="2" a="1"/>
  <c r="O8414" i="2" s="1"/>
  <c r="O8415" i="2" a="1"/>
  <c r="O8415" i="2" s="1"/>
  <c r="O8416" i="2" a="1"/>
  <c r="O8416" i="2" s="1"/>
  <c r="O8417" i="2" a="1"/>
  <c r="O8417" i="2" s="1"/>
  <c r="O8418" i="2" a="1"/>
  <c r="O8418" i="2" s="1"/>
  <c r="O8419" i="2" a="1"/>
  <c r="O8419" i="2" s="1"/>
  <c r="O8420" i="2" a="1"/>
  <c r="O8420" i="2" s="1"/>
  <c r="O8421" i="2" a="1"/>
  <c r="O8421" i="2" s="1"/>
  <c r="O8422" i="2" a="1"/>
  <c r="O8422" i="2" s="1"/>
  <c r="O8423" i="2" a="1"/>
  <c r="O8423" i="2" s="1"/>
  <c r="O8424" i="2" a="1"/>
  <c r="O8424" i="2" s="1"/>
  <c r="O8425" i="2" a="1"/>
  <c r="O8425" i="2" s="1"/>
  <c r="O8426" i="2" a="1"/>
  <c r="O8426" i="2" s="1"/>
  <c r="O8427" i="2" a="1"/>
  <c r="O8427" i="2" s="1"/>
  <c r="O8428" i="2" a="1"/>
  <c r="O8428" i="2" s="1"/>
  <c r="O8429" i="2" a="1"/>
  <c r="O8429" i="2" s="1"/>
  <c r="O8430" i="2" a="1"/>
  <c r="O8430" i="2" s="1"/>
  <c r="O8431" i="2" a="1"/>
  <c r="O8431" i="2" s="1"/>
  <c r="O8432" i="2" a="1"/>
  <c r="O8432" i="2" s="1"/>
  <c r="O8433" i="2" a="1"/>
  <c r="O8433" i="2" s="1"/>
  <c r="O8434" i="2" a="1"/>
  <c r="O8434" i="2" s="1"/>
  <c r="O8435" i="2" a="1"/>
  <c r="O8435" i="2" s="1"/>
  <c r="O8436" i="2" a="1"/>
  <c r="O8436" i="2" s="1"/>
  <c r="O8437" i="2" a="1"/>
  <c r="O8437" i="2" s="1"/>
  <c r="O8438" i="2" a="1"/>
  <c r="O8438" i="2" s="1"/>
  <c r="O8439" i="2" a="1"/>
  <c r="O8439" i="2" s="1"/>
  <c r="O8440" i="2" a="1"/>
  <c r="O8440" i="2" s="1"/>
  <c r="O8441" i="2" a="1"/>
  <c r="O8441" i="2" s="1"/>
  <c r="O8442" i="2" a="1"/>
  <c r="O8442" i="2" s="1"/>
  <c r="O8443" i="2" a="1"/>
  <c r="O8443" i="2" s="1"/>
  <c r="O8444" i="2" a="1"/>
  <c r="O8444" i="2" s="1"/>
  <c r="O8445" i="2" a="1"/>
  <c r="O8445" i="2" s="1"/>
  <c r="O8446" i="2" a="1"/>
  <c r="O8446" i="2" s="1"/>
  <c r="O8447" i="2" a="1"/>
  <c r="O8447" i="2" s="1"/>
  <c r="O8448" i="2" a="1"/>
  <c r="O8448" i="2" s="1"/>
  <c r="O8449" i="2" a="1"/>
  <c r="O8449" i="2" s="1"/>
  <c r="O8450" i="2" a="1"/>
  <c r="O8450" i="2" s="1"/>
  <c r="O8451" i="2" a="1"/>
  <c r="O8451" i="2" s="1"/>
  <c r="O8452" i="2" a="1"/>
  <c r="O8452" i="2" s="1"/>
  <c r="O8453" i="2" a="1"/>
  <c r="O8453" i="2" s="1"/>
  <c r="O8454" i="2" a="1"/>
  <c r="O8454" i="2" s="1"/>
  <c r="O8455" i="2" a="1"/>
  <c r="O8455" i="2" s="1"/>
  <c r="O8456" i="2" a="1"/>
  <c r="O8456" i="2" s="1"/>
  <c r="O8457" i="2" a="1"/>
  <c r="O8457" i="2" s="1"/>
  <c r="O8458" i="2" a="1"/>
  <c r="O8458" i="2" s="1"/>
  <c r="O8459" i="2" a="1"/>
  <c r="O8459" i="2" s="1"/>
  <c r="O8460" i="2" a="1"/>
  <c r="O8460" i="2" s="1"/>
  <c r="O8461" i="2" a="1"/>
  <c r="O8461" i="2" s="1"/>
  <c r="O8462" i="2" a="1"/>
  <c r="O8462" i="2" s="1"/>
  <c r="O8463" i="2" a="1"/>
  <c r="O8463" i="2" s="1"/>
  <c r="O8464" i="2" a="1"/>
  <c r="O8464" i="2" s="1"/>
  <c r="O8465" i="2" a="1"/>
  <c r="O8465" i="2" s="1"/>
  <c r="O8466" i="2" a="1"/>
  <c r="O8466" i="2" s="1"/>
  <c r="O8467" i="2" a="1"/>
  <c r="O8467" i="2" s="1"/>
  <c r="O8468" i="2" a="1"/>
  <c r="O8468" i="2" s="1"/>
  <c r="O8469" i="2" a="1"/>
  <c r="O8469" i="2" s="1"/>
  <c r="O8470" i="2" a="1"/>
  <c r="O8470" i="2" s="1"/>
  <c r="O8471" i="2" a="1"/>
  <c r="O8471" i="2" s="1"/>
  <c r="O8472" i="2" a="1"/>
  <c r="O8472" i="2" s="1"/>
  <c r="O8473" i="2" a="1"/>
  <c r="O8473" i="2" s="1"/>
  <c r="O8474" i="2" a="1"/>
  <c r="O8474" i="2" s="1"/>
  <c r="O8475" i="2" a="1"/>
  <c r="O8475" i="2" s="1"/>
  <c r="O8476" i="2" a="1"/>
  <c r="O8476" i="2" s="1"/>
  <c r="O8477" i="2" a="1"/>
  <c r="O8477" i="2" s="1"/>
  <c r="O8478" i="2" a="1"/>
  <c r="O8478" i="2" s="1"/>
  <c r="O8479" i="2" a="1"/>
  <c r="O8479" i="2"/>
  <c r="O8480" i="2" a="1"/>
  <c r="O8480" i="2" s="1"/>
  <c r="O8481" i="2" a="1"/>
  <c r="O8481" i="2" s="1"/>
  <c r="O8482" i="2" a="1"/>
  <c r="O8482" i="2" s="1"/>
  <c r="O8483" i="2" a="1"/>
  <c r="O8483" i="2" s="1"/>
  <c r="O8484" i="2" a="1"/>
  <c r="O8484" i="2" s="1"/>
  <c r="O8485" i="2" a="1"/>
  <c r="O8485" i="2" s="1"/>
  <c r="O8486" i="2" a="1"/>
  <c r="O8486" i="2" s="1"/>
  <c r="O8487" i="2" a="1"/>
  <c r="O8487" i="2" s="1"/>
  <c r="O8488" i="2" a="1"/>
  <c r="O8488" i="2" s="1"/>
  <c r="O8489" i="2" a="1"/>
  <c r="O8489" i="2" s="1"/>
  <c r="O8490" i="2" a="1"/>
  <c r="O8490" i="2" s="1"/>
  <c r="O8491" i="2" a="1"/>
  <c r="O8491" i="2" s="1"/>
  <c r="O8492" i="2" a="1"/>
  <c r="O8492" i="2" s="1"/>
  <c r="O8493" i="2" a="1"/>
  <c r="O8493" i="2" s="1"/>
  <c r="O8494" i="2" a="1"/>
  <c r="O8494" i="2" s="1"/>
  <c r="O8495" i="2" a="1"/>
  <c r="O8495" i="2" s="1"/>
  <c r="O8496" i="2" a="1"/>
  <c r="O8496" i="2" s="1"/>
  <c r="O8497" i="2" a="1"/>
  <c r="O8497" i="2" s="1"/>
  <c r="O8498" i="2" a="1"/>
  <c r="O8498" i="2" s="1"/>
  <c r="O8499" i="2" a="1"/>
  <c r="O8499" i="2" s="1"/>
  <c r="O8500" i="2" a="1"/>
  <c r="O8500" i="2" s="1"/>
  <c r="O8501" i="2" a="1"/>
  <c r="O8501" i="2" s="1"/>
  <c r="O8502" i="2" a="1"/>
  <c r="O8502" i="2" s="1"/>
  <c r="O8503" i="2" a="1"/>
  <c r="O8503" i="2" s="1"/>
  <c r="O8504" i="2" a="1"/>
  <c r="O8504" i="2" s="1"/>
  <c r="O8505" i="2" a="1"/>
  <c r="O8505" i="2" s="1"/>
  <c r="O8506" i="2" a="1"/>
  <c r="O8506" i="2" s="1"/>
  <c r="O8507" i="2" a="1"/>
  <c r="O8507" i="2" s="1"/>
  <c r="O8508" i="2" a="1"/>
  <c r="O8508" i="2" s="1"/>
  <c r="O8509" i="2" a="1"/>
  <c r="O8509" i="2" s="1"/>
  <c r="O8510" i="2" a="1"/>
  <c r="O8510" i="2" s="1"/>
  <c r="O8511" i="2" a="1"/>
  <c r="O8511" i="2" s="1"/>
  <c r="O8512" i="2" a="1"/>
  <c r="O8512" i="2" s="1"/>
  <c r="O8513" i="2" a="1"/>
  <c r="O8513" i="2" s="1"/>
  <c r="O8514" i="2" a="1"/>
  <c r="O8514" i="2" s="1"/>
  <c r="O8515" i="2" a="1"/>
  <c r="O8515" i="2" s="1"/>
  <c r="O8516" i="2" a="1"/>
  <c r="O8516" i="2" s="1"/>
  <c r="O8517" i="2" a="1"/>
  <c r="O8517" i="2" s="1"/>
  <c r="O8518" i="2" a="1"/>
  <c r="O8518" i="2" s="1"/>
  <c r="O8519" i="2" a="1"/>
  <c r="O8519" i="2" s="1"/>
  <c r="O8520" i="2" a="1"/>
  <c r="O8520" i="2" s="1"/>
  <c r="O8521" i="2" a="1"/>
  <c r="O8521" i="2" s="1"/>
  <c r="O8522" i="2" a="1"/>
  <c r="O8522" i="2" s="1"/>
  <c r="O8523" i="2" a="1"/>
  <c r="O8523" i="2" s="1"/>
  <c r="O8524" i="2" a="1"/>
  <c r="O8524" i="2" s="1"/>
  <c r="O8525" i="2" a="1"/>
  <c r="O8525" i="2" s="1"/>
  <c r="O8526" i="2" a="1"/>
  <c r="O8526" i="2" s="1"/>
  <c r="O8527" i="2" a="1"/>
  <c r="O8527" i="2" s="1"/>
  <c r="O8528" i="2" a="1"/>
  <c r="O8528" i="2" s="1"/>
  <c r="O8529" i="2" a="1"/>
  <c r="O8529" i="2" s="1"/>
  <c r="O8530" i="2" a="1"/>
  <c r="O8530" i="2" s="1"/>
  <c r="O8531" i="2" a="1"/>
  <c r="O8531" i="2" s="1"/>
  <c r="O8532" i="2" a="1"/>
  <c r="O8532" i="2" s="1"/>
  <c r="O8533" i="2" a="1"/>
  <c r="O8533" i="2" s="1"/>
  <c r="O8534" i="2" a="1"/>
  <c r="O8534" i="2" s="1"/>
  <c r="O8535" i="2" a="1"/>
  <c r="O8535" i="2" s="1"/>
  <c r="O8536" i="2" a="1"/>
  <c r="O8536" i="2" s="1"/>
  <c r="O8537" i="2" a="1"/>
  <c r="O8537" i="2" s="1"/>
  <c r="O8538" i="2" a="1"/>
  <c r="O8538" i="2" s="1"/>
  <c r="O8539" i="2" a="1"/>
  <c r="O8539" i="2" s="1"/>
  <c r="O8540" i="2" a="1"/>
  <c r="O8540" i="2" s="1"/>
  <c r="O8541" i="2" a="1"/>
  <c r="O8541" i="2" s="1"/>
  <c r="O8542" i="2" a="1"/>
  <c r="O8542" i="2" s="1"/>
  <c r="O8543" i="2" a="1"/>
  <c r="O8543" i="2" s="1"/>
  <c r="O8544" i="2" a="1"/>
  <c r="O8544" i="2" s="1"/>
  <c r="O8545" i="2" a="1"/>
  <c r="O8545" i="2" s="1"/>
  <c r="O8546" i="2" a="1"/>
  <c r="O8546" i="2" s="1"/>
  <c r="O8547" i="2" a="1"/>
  <c r="O8547" i="2"/>
  <c r="O8548" i="2" a="1"/>
  <c r="O8548" i="2" s="1"/>
  <c r="O8549" i="2" a="1"/>
  <c r="O8549" i="2" s="1"/>
  <c r="O8550" i="2" a="1"/>
  <c r="O8550" i="2" s="1"/>
  <c r="O8551" i="2" a="1"/>
  <c r="O8551" i="2" s="1"/>
  <c r="O8552" i="2" a="1"/>
  <c r="O8552" i="2" s="1"/>
  <c r="O8553" i="2" a="1"/>
  <c r="O8553" i="2" s="1"/>
  <c r="O8554" i="2" a="1"/>
  <c r="O8554" i="2" s="1"/>
  <c r="O8555" i="2" a="1"/>
  <c r="O8555" i="2" s="1"/>
  <c r="O8556" i="2" a="1"/>
  <c r="O8556" i="2" s="1"/>
  <c r="O8557" i="2" a="1"/>
  <c r="O8557" i="2" s="1"/>
  <c r="O8558" i="2" a="1"/>
  <c r="O8558" i="2" s="1"/>
  <c r="O8559" i="2" a="1"/>
  <c r="O8559" i="2" s="1"/>
  <c r="O8560" i="2" a="1"/>
  <c r="O8560" i="2" s="1"/>
  <c r="O8561" i="2" a="1"/>
  <c r="O8561" i="2" s="1"/>
  <c r="O8562" i="2" a="1"/>
  <c r="O8562" i="2" s="1"/>
  <c r="O8563" i="2" a="1"/>
  <c r="O8563" i="2" s="1"/>
  <c r="O8564" i="2" a="1"/>
  <c r="O8564" i="2" s="1"/>
  <c r="O8565" i="2" a="1"/>
  <c r="O8565" i="2" s="1"/>
  <c r="O8566" i="2" a="1"/>
  <c r="O8566" i="2" s="1"/>
  <c r="O8567" i="2" a="1"/>
  <c r="O8567" i="2" s="1"/>
  <c r="O8568" i="2" a="1"/>
  <c r="O8568" i="2" s="1"/>
  <c r="O8569" i="2" a="1"/>
  <c r="O8569" i="2" s="1"/>
  <c r="O8570" i="2" a="1"/>
  <c r="O8570" i="2" s="1"/>
  <c r="O8571" i="2" a="1"/>
  <c r="O8571" i="2" s="1"/>
  <c r="O8572" i="2" a="1"/>
  <c r="O8572" i="2" s="1"/>
  <c r="O8573" i="2" a="1"/>
  <c r="O8573" i="2" s="1"/>
  <c r="O8574" i="2" a="1"/>
  <c r="O8574" i="2" s="1"/>
  <c r="O8575" i="2" a="1"/>
  <c r="O8575" i="2" s="1"/>
  <c r="O8576" i="2" a="1"/>
  <c r="O8576" i="2" s="1"/>
  <c r="O8577" i="2" a="1"/>
  <c r="O8577" i="2" s="1"/>
  <c r="O8578" i="2" a="1"/>
  <c r="O8578" i="2" s="1"/>
  <c r="O8579" i="2" a="1"/>
  <c r="O8579" i="2" s="1"/>
  <c r="O8580" i="2" a="1"/>
  <c r="O8580" i="2" s="1"/>
  <c r="O8581" i="2" a="1"/>
  <c r="O8581" i="2" s="1"/>
  <c r="O8582" i="2" a="1"/>
  <c r="O8582" i="2" s="1"/>
  <c r="O8583" i="2" a="1"/>
  <c r="O8583" i="2" s="1"/>
  <c r="O8584" i="2" a="1"/>
  <c r="O8584" i="2" s="1"/>
  <c r="O8585" i="2" a="1"/>
  <c r="O8585" i="2" s="1"/>
  <c r="O8586" i="2" a="1"/>
  <c r="O8586" i="2" s="1"/>
  <c r="O8587" i="2" a="1"/>
  <c r="O8587" i="2" s="1"/>
  <c r="O8588" i="2" a="1"/>
  <c r="O8588" i="2" s="1"/>
  <c r="O8589" i="2" a="1"/>
  <c r="O8589" i="2" s="1"/>
  <c r="O8590" i="2" a="1"/>
  <c r="O8590" i="2" s="1"/>
  <c r="O8591" i="2" a="1"/>
  <c r="O8591" i="2" s="1"/>
  <c r="O8592" i="2" a="1"/>
  <c r="O8592" i="2" s="1"/>
  <c r="O8593" i="2" a="1"/>
  <c r="O8593" i="2" s="1"/>
  <c r="O8594" i="2" a="1"/>
  <c r="O8594" i="2" s="1"/>
  <c r="O8595" i="2" a="1"/>
  <c r="O8595" i="2" s="1"/>
  <c r="O8596" i="2" a="1"/>
  <c r="O8596" i="2" s="1"/>
  <c r="O8597" i="2" a="1"/>
  <c r="O8597" i="2" s="1"/>
  <c r="O8598" i="2" a="1"/>
  <c r="O8598" i="2" s="1"/>
  <c r="O8599" i="2" a="1"/>
  <c r="O8599" i="2" s="1"/>
  <c r="O8600" i="2" a="1"/>
  <c r="O8600" i="2" s="1"/>
  <c r="O8601" i="2" a="1"/>
  <c r="O8601" i="2" s="1"/>
  <c r="O8602" i="2" a="1"/>
  <c r="O8602" i="2" s="1"/>
  <c r="O8603" i="2" a="1"/>
  <c r="O8603" i="2" s="1"/>
  <c r="O8604" i="2" a="1"/>
  <c r="O8604" i="2" s="1"/>
  <c r="O8605" i="2" a="1"/>
  <c r="O8605" i="2" s="1"/>
  <c r="O8606" i="2" a="1"/>
  <c r="O8606" i="2" s="1"/>
  <c r="O8607" i="2" a="1"/>
  <c r="O8607" i="2" s="1"/>
  <c r="O8608" i="2" a="1"/>
  <c r="O8608" i="2" s="1"/>
  <c r="O8609" i="2" a="1"/>
  <c r="O8609" i="2" s="1"/>
  <c r="O8610" i="2" a="1"/>
  <c r="O8610" i="2" s="1"/>
  <c r="O8611" i="2" a="1"/>
  <c r="O8611" i="2" s="1"/>
  <c r="O8612" i="2" a="1"/>
  <c r="O8612" i="2" s="1"/>
  <c r="O8613" i="2" a="1"/>
  <c r="O8613" i="2" s="1"/>
  <c r="O8614" i="2" a="1"/>
  <c r="O8614" i="2" s="1"/>
  <c r="O8615" i="2" a="1"/>
  <c r="O8615" i="2" s="1"/>
  <c r="O8616" i="2" a="1"/>
  <c r="O8616" i="2" s="1"/>
  <c r="O8617" i="2" a="1"/>
  <c r="O8617" i="2" s="1"/>
  <c r="O8618" i="2" a="1"/>
  <c r="O8618" i="2" s="1"/>
  <c r="O8619" i="2" a="1"/>
  <c r="O8619" i="2" s="1"/>
  <c r="O8620" i="2" a="1"/>
  <c r="O8620" i="2" s="1"/>
  <c r="O8621" i="2" a="1"/>
  <c r="O8621" i="2" s="1"/>
  <c r="O8622" i="2" a="1"/>
  <c r="O8622" i="2" s="1"/>
  <c r="O8623" i="2" a="1"/>
  <c r="O8623" i="2" s="1"/>
  <c r="O8624" i="2" a="1"/>
  <c r="O8624" i="2" s="1"/>
  <c r="O8625" i="2" a="1"/>
  <c r="O8625" i="2" s="1"/>
  <c r="O8626" i="2" a="1"/>
  <c r="O8626" i="2" s="1"/>
  <c r="O8627" i="2" a="1"/>
  <c r="O8627" i="2" s="1"/>
  <c r="O8628" i="2" a="1"/>
  <c r="O8628" i="2" s="1"/>
  <c r="O8629" i="2" a="1"/>
  <c r="O8629" i="2" s="1"/>
  <c r="O8630" i="2" a="1"/>
  <c r="O8630" i="2" s="1"/>
  <c r="O8631" i="2" a="1"/>
  <c r="O8631" i="2" s="1"/>
  <c r="O8632" i="2" a="1"/>
  <c r="O8632" i="2" s="1"/>
  <c r="O8633" i="2" a="1"/>
  <c r="O8633" i="2" s="1"/>
  <c r="O8634" i="2" a="1"/>
  <c r="O8634" i="2" s="1"/>
  <c r="O8635" i="2" a="1"/>
  <c r="O8635" i="2" s="1"/>
  <c r="O8636" i="2" a="1"/>
  <c r="O8636" i="2" s="1"/>
  <c r="O8637" i="2" a="1"/>
  <c r="O8637" i="2" s="1"/>
  <c r="O8638" i="2" a="1"/>
  <c r="O8638" i="2" s="1"/>
  <c r="O8639" i="2" a="1"/>
  <c r="O8639" i="2" s="1"/>
  <c r="O8640" i="2" a="1"/>
  <c r="O8640" i="2" s="1"/>
  <c r="O8641" i="2" a="1"/>
  <c r="O8641" i="2" s="1"/>
  <c r="O8642" i="2" a="1"/>
  <c r="O8642" i="2" s="1"/>
  <c r="O8643" i="2" a="1"/>
  <c r="O8643" i="2" s="1"/>
  <c r="O8644" i="2" a="1"/>
  <c r="O8644" i="2" s="1"/>
  <c r="O8645" i="2" a="1"/>
  <c r="O8645" i="2" s="1"/>
  <c r="O8646" i="2" a="1"/>
  <c r="O8646" i="2" s="1"/>
  <c r="O8647" i="2" a="1"/>
  <c r="O8647" i="2" s="1"/>
  <c r="O8648" i="2" a="1"/>
  <c r="O8648" i="2" s="1"/>
  <c r="O8649" i="2" a="1"/>
  <c r="O8649" i="2" s="1"/>
  <c r="O8650" i="2" a="1"/>
  <c r="O8650" i="2" s="1"/>
  <c r="O8651" i="2" a="1"/>
  <c r="O8651" i="2" s="1"/>
  <c r="O8652" i="2" a="1"/>
  <c r="O8652" i="2" s="1"/>
  <c r="O8653" i="2" a="1"/>
  <c r="O8653" i="2" s="1"/>
  <c r="O8654" i="2" a="1"/>
  <c r="O8654" i="2" s="1"/>
  <c r="O8655" i="2" a="1"/>
  <c r="O8655" i="2" s="1"/>
  <c r="O8656" i="2" a="1"/>
  <c r="O8656" i="2"/>
  <c r="O8657" i="2" a="1"/>
  <c r="O8657" i="2" s="1"/>
  <c r="O8658" i="2" a="1"/>
  <c r="O8658" i="2" s="1"/>
  <c r="O8659" i="2" a="1"/>
  <c r="O8659" i="2" s="1"/>
  <c r="O8660" i="2" a="1"/>
  <c r="O8660" i="2" s="1"/>
  <c r="O8661" i="2" a="1"/>
  <c r="O8661" i="2" s="1"/>
  <c r="O8662" i="2" a="1"/>
  <c r="O8662" i="2" s="1"/>
  <c r="O8663" i="2" a="1"/>
  <c r="O8663" i="2" s="1"/>
  <c r="O8664" i="2" a="1"/>
  <c r="O8664" i="2" s="1"/>
  <c r="O8665" i="2" a="1"/>
  <c r="O8665" i="2" s="1"/>
  <c r="O8666" i="2" a="1"/>
  <c r="O8666" i="2" s="1"/>
  <c r="O8667" i="2" a="1"/>
  <c r="O8667" i="2" s="1"/>
  <c r="O8668" i="2" a="1"/>
  <c r="O8668" i="2" s="1"/>
  <c r="O8669" i="2" a="1"/>
  <c r="O8669" i="2" s="1"/>
  <c r="O8670" i="2" a="1"/>
  <c r="O8670" i="2" s="1"/>
  <c r="O8671" i="2" a="1"/>
  <c r="O8671" i="2" s="1"/>
  <c r="O8672" i="2" a="1"/>
  <c r="O8672" i="2" s="1"/>
  <c r="O8673" i="2" a="1"/>
  <c r="O8673" i="2" s="1"/>
  <c r="O8674" i="2" a="1"/>
  <c r="O8674" i="2" s="1"/>
  <c r="O8675" i="2" a="1"/>
  <c r="O8675" i="2" s="1"/>
  <c r="O8676" i="2" a="1"/>
  <c r="O8676" i="2" s="1"/>
  <c r="O8677" i="2" a="1"/>
  <c r="O8677" i="2" s="1"/>
  <c r="O8678" i="2" a="1"/>
  <c r="O8678" i="2" s="1"/>
  <c r="O8679" i="2" a="1"/>
  <c r="O8679" i="2" s="1"/>
  <c r="O8680" i="2" a="1"/>
  <c r="O8680" i="2" s="1"/>
  <c r="O8681" i="2" a="1"/>
  <c r="O8681" i="2" s="1"/>
  <c r="O8682" i="2" a="1"/>
  <c r="O8682" i="2" s="1"/>
  <c r="O8683" i="2" a="1"/>
  <c r="O8683" i="2" s="1"/>
  <c r="O8684" i="2" a="1"/>
  <c r="O8684" i="2" s="1"/>
  <c r="O8685" i="2" a="1"/>
  <c r="O8685" i="2" s="1"/>
  <c r="O8686" i="2" a="1"/>
  <c r="O8686" i="2" s="1"/>
  <c r="O8687" i="2" a="1"/>
  <c r="O8687" i="2" s="1"/>
  <c r="O8688" i="2" a="1"/>
  <c r="O8688" i="2" s="1"/>
  <c r="O8689" i="2" a="1"/>
  <c r="O8689" i="2" s="1"/>
  <c r="O8690" i="2" a="1"/>
  <c r="O8690" i="2" s="1"/>
  <c r="O8691" i="2" a="1"/>
  <c r="O8691" i="2" s="1"/>
  <c r="O8692" i="2" a="1"/>
  <c r="O8692" i="2" s="1"/>
  <c r="O8693" i="2" a="1"/>
  <c r="O8693" i="2" s="1"/>
  <c r="O8694" i="2" a="1"/>
  <c r="O8694" i="2" s="1"/>
  <c r="O8695" i="2" a="1"/>
  <c r="O8695" i="2" s="1"/>
  <c r="O8696" i="2" a="1"/>
  <c r="O8696" i="2" s="1"/>
  <c r="O8697" i="2" a="1"/>
  <c r="O8697" i="2" s="1"/>
  <c r="O8698" i="2" a="1"/>
  <c r="O8698" i="2" s="1"/>
  <c r="O8699" i="2" a="1"/>
  <c r="O8699" i="2" s="1"/>
  <c r="O8700" i="2" a="1"/>
  <c r="O8700" i="2" s="1"/>
  <c r="O8701" i="2" a="1"/>
  <c r="O8701" i="2" s="1"/>
  <c r="O8702" i="2" a="1"/>
  <c r="O8702" i="2" s="1"/>
  <c r="O8703" i="2" a="1"/>
  <c r="O8703" i="2" s="1"/>
  <c r="O8704" i="2" a="1"/>
  <c r="O8704" i="2" s="1"/>
  <c r="O8705" i="2" a="1"/>
  <c r="O8705" i="2" s="1"/>
  <c r="O8706" i="2" a="1"/>
  <c r="O8706" i="2" s="1"/>
  <c r="O8707" i="2" a="1"/>
  <c r="O8707" i="2" s="1"/>
  <c r="O8708" i="2" a="1"/>
  <c r="O8708" i="2" s="1"/>
  <c r="O8709" i="2" a="1"/>
  <c r="O8709" i="2" s="1"/>
  <c r="O8710" i="2" a="1"/>
  <c r="O8710" i="2" s="1"/>
  <c r="O8711" i="2" a="1"/>
  <c r="O8711" i="2" s="1"/>
  <c r="O8712" i="2" a="1"/>
  <c r="O8712" i="2" s="1"/>
  <c r="O8713" i="2" a="1"/>
  <c r="O8713" i="2" s="1"/>
  <c r="O8714" i="2" a="1"/>
  <c r="O8714" i="2" s="1"/>
  <c r="O8715" i="2" a="1"/>
  <c r="O8715" i="2" s="1"/>
  <c r="O8716" i="2" a="1"/>
  <c r="O8716" i="2" s="1"/>
  <c r="O8717" i="2" a="1"/>
  <c r="O8717" i="2" s="1"/>
  <c r="O8718" i="2" a="1"/>
  <c r="O8718" i="2" s="1"/>
  <c r="O8719" i="2" a="1"/>
  <c r="O8719" i="2" s="1"/>
  <c r="O8720" i="2" a="1"/>
  <c r="O8720" i="2" s="1"/>
  <c r="O8721" i="2" a="1"/>
  <c r="O8721" i="2" s="1"/>
  <c r="O8722" i="2" a="1"/>
  <c r="O8722" i="2" s="1"/>
  <c r="O8723" i="2" a="1"/>
  <c r="O8723" i="2" s="1"/>
  <c r="O8724" i="2" a="1"/>
  <c r="O8724" i="2" s="1"/>
  <c r="O8725" i="2" a="1"/>
  <c r="O8725" i="2" s="1"/>
  <c r="O8726" i="2" a="1"/>
  <c r="O8726" i="2" s="1"/>
  <c r="O8727" i="2" a="1"/>
  <c r="O8727" i="2" s="1"/>
  <c r="O8728" i="2" a="1"/>
  <c r="O8728" i="2" s="1"/>
  <c r="O8729" i="2" a="1"/>
  <c r="O8729" i="2" s="1"/>
  <c r="O8730" i="2" a="1"/>
  <c r="O8730" i="2" s="1"/>
  <c r="O8731" i="2" a="1"/>
  <c r="O8731" i="2" s="1"/>
  <c r="O8732" i="2" a="1"/>
  <c r="O8732" i="2" s="1"/>
  <c r="O8733" i="2" a="1"/>
  <c r="O8733" i="2" s="1"/>
  <c r="O8734" i="2" a="1"/>
  <c r="O8734" i="2" s="1"/>
  <c r="O8735" i="2" a="1"/>
  <c r="O8735" i="2" s="1"/>
  <c r="O8736" i="2" a="1"/>
  <c r="O8736" i="2" s="1"/>
  <c r="O8737" i="2" a="1"/>
  <c r="O8737" i="2" s="1"/>
  <c r="O8738" i="2" a="1"/>
  <c r="O8738" i="2" s="1"/>
  <c r="O8739" i="2" a="1"/>
  <c r="O8739" i="2" s="1"/>
  <c r="O8740" i="2" a="1"/>
  <c r="O8740" i="2" s="1"/>
  <c r="O8741" i="2" a="1"/>
  <c r="O8741" i="2" s="1"/>
  <c r="O8742" i="2" a="1"/>
  <c r="O8742" i="2" s="1"/>
  <c r="O8743" i="2" a="1"/>
  <c r="O8743" i="2" s="1"/>
  <c r="O8744" i="2" a="1"/>
  <c r="O8744" i="2"/>
  <c r="O8745" i="2" a="1"/>
  <c r="O8745" i="2" s="1"/>
  <c r="O8746" i="2" a="1"/>
  <c r="O8746" i="2" s="1"/>
  <c r="O8747" i="2" a="1"/>
  <c r="O8747" i="2" s="1"/>
  <c r="O8748" i="2" a="1"/>
  <c r="O8748" i="2" s="1"/>
  <c r="O8749" i="2" a="1"/>
  <c r="O8749" i="2" s="1"/>
  <c r="O8750" i="2" a="1"/>
  <c r="O8750" i="2" s="1"/>
  <c r="O8751" i="2" a="1"/>
  <c r="O8751" i="2" s="1"/>
  <c r="O8752" i="2" a="1"/>
  <c r="O8752" i="2" s="1"/>
  <c r="O8753" i="2" a="1"/>
  <c r="O8753" i="2" s="1"/>
  <c r="O8754" i="2" a="1"/>
  <c r="O8754" i="2" s="1"/>
  <c r="O8755" i="2" a="1"/>
  <c r="O8755" i="2" s="1"/>
  <c r="O8756" i="2" a="1"/>
  <c r="O8756" i="2" s="1"/>
  <c r="O8757" i="2" a="1"/>
  <c r="O8757" i="2" s="1"/>
  <c r="O8758" i="2" a="1"/>
  <c r="O8758" i="2" s="1"/>
  <c r="O8759" i="2" a="1"/>
  <c r="O8759" i="2" s="1"/>
  <c r="O8760" i="2" a="1"/>
  <c r="O8760" i="2" s="1"/>
  <c r="O8761" i="2" a="1"/>
  <c r="O8761" i="2" s="1"/>
  <c r="O8762" i="2" a="1"/>
  <c r="O8762" i="2" s="1"/>
  <c r="O8763" i="2" a="1"/>
  <c r="O8763" i="2" s="1"/>
  <c r="O8764" i="2" a="1"/>
  <c r="O8764" i="2" s="1"/>
  <c r="O8765" i="2" a="1"/>
  <c r="O8765" i="2" s="1"/>
  <c r="O8766" i="2" a="1"/>
  <c r="O8766" i="2" s="1"/>
  <c r="O8767" i="2" a="1"/>
  <c r="O8767" i="2" s="1"/>
  <c r="O8768" i="2" a="1"/>
  <c r="O8768" i="2" s="1"/>
  <c r="O8769" i="2" a="1"/>
  <c r="O8769" i="2" s="1"/>
  <c r="O8770" i="2" a="1"/>
  <c r="O8770" i="2" s="1"/>
  <c r="O8771" i="2" a="1"/>
  <c r="O8771" i="2" s="1"/>
  <c r="O8772" i="2" a="1"/>
  <c r="O8772" i="2" s="1"/>
  <c r="O8773" i="2" a="1"/>
  <c r="O8773" i="2" s="1"/>
  <c r="O8774" i="2" a="1"/>
  <c r="O8774" i="2" s="1"/>
  <c r="O8775" i="2" a="1"/>
  <c r="O8775" i="2" s="1"/>
  <c r="O8776" i="2" a="1"/>
  <c r="O8776" i="2" s="1"/>
  <c r="O8777" i="2" a="1"/>
  <c r="O8777" i="2" s="1"/>
  <c r="O8778" i="2" a="1"/>
  <c r="O8778" i="2" s="1"/>
  <c r="O8779" i="2" a="1"/>
  <c r="O8779" i="2" s="1"/>
  <c r="O8780" i="2" a="1"/>
  <c r="O8780" i="2" s="1"/>
  <c r="O8781" i="2" a="1"/>
  <c r="O8781" i="2" s="1"/>
  <c r="O8782" i="2" a="1"/>
  <c r="O8782" i="2" s="1"/>
  <c r="O8783" i="2" a="1"/>
  <c r="O8783" i="2" s="1"/>
  <c r="O8784" i="2" a="1"/>
  <c r="O8784" i="2" s="1"/>
  <c r="O8785" i="2" a="1"/>
  <c r="O8785" i="2" s="1"/>
  <c r="O8786" i="2" a="1"/>
  <c r="O8786" i="2" s="1"/>
  <c r="O8787" i="2" a="1"/>
  <c r="O8787" i="2" s="1"/>
  <c r="O8788" i="2" a="1"/>
  <c r="O8788" i="2" s="1"/>
  <c r="O8789" i="2" a="1"/>
  <c r="O8789" i="2" s="1"/>
  <c r="O8790" i="2" a="1"/>
  <c r="O8790" i="2" s="1"/>
  <c r="O8791" i="2" a="1"/>
  <c r="O8791" i="2" s="1"/>
  <c r="O8792" i="2" a="1"/>
  <c r="O8792" i="2" s="1"/>
  <c r="O8793" i="2" a="1"/>
  <c r="O8793" i="2" s="1"/>
  <c r="O8794" i="2" a="1"/>
  <c r="O8794" i="2" s="1"/>
  <c r="O8795" i="2" a="1"/>
  <c r="O8795" i="2" s="1"/>
  <c r="O8796" i="2" a="1"/>
  <c r="O8796" i="2" s="1"/>
  <c r="O8797" i="2" a="1"/>
  <c r="O8797" i="2" s="1"/>
  <c r="O8798" i="2" a="1"/>
  <c r="O8798" i="2" s="1"/>
  <c r="O8799" i="2" a="1"/>
  <c r="O8799" i="2" s="1"/>
  <c r="O8800" i="2" a="1"/>
  <c r="O8800" i="2" s="1"/>
  <c r="O8801" i="2" a="1"/>
  <c r="O8801" i="2" s="1"/>
  <c r="O8802" i="2" a="1"/>
  <c r="O8802" i="2" s="1"/>
  <c r="O8803" i="2" a="1"/>
  <c r="O8803" i="2" s="1"/>
  <c r="O8804" i="2" a="1"/>
  <c r="O8804" i="2"/>
  <c r="O8805" i="2" a="1"/>
  <c r="O8805" i="2" s="1"/>
  <c r="O8806" i="2" a="1"/>
  <c r="O8806" i="2" s="1"/>
  <c r="O8807" i="2" a="1"/>
  <c r="O8807" i="2" s="1"/>
  <c r="O8808" i="2" a="1"/>
  <c r="O8808" i="2" s="1"/>
  <c r="O8809" i="2" a="1"/>
  <c r="O8809" i="2" s="1"/>
  <c r="O8810" i="2" a="1"/>
  <c r="O8810" i="2" s="1"/>
  <c r="O8811" i="2" a="1"/>
  <c r="O8811" i="2" s="1"/>
  <c r="O8812" i="2" a="1"/>
  <c r="O8812" i="2" s="1"/>
  <c r="O8813" i="2" a="1"/>
  <c r="O8813" i="2" s="1"/>
  <c r="O8814" i="2" a="1"/>
  <c r="O8814" i="2" s="1"/>
  <c r="O8815" i="2" a="1"/>
  <c r="O8815" i="2" s="1"/>
  <c r="O8816" i="2" a="1"/>
  <c r="O8816" i="2" s="1"/>
  <c r="O8817" i="2" a="1"/>
  <c r="O8817" i="2" s="1"/>
  <c r="O8818" i="2" a="1"/>
  <c r="O8818" i="2" s="1"/>
  <c r="O8819" i="2" a="1"/>
  <c r="O8819" i="2" s="1"/>
  <c r="O8820" i="2" a="1"/>
  <c r="O8820" i="2" s="1"/>
  <c r="O8821" i="2" a="1"/>
  <c r="O8821" i="2" s="1"/>
  <c r="O8822" i="2" a="1"/>
  <c r="O8822" i="2" s="1"/>
  <c r="O8823" i="2" a="1"/>
  <c r="O8823" i="2" s="1"/>
  <c r="O8824" i="2" a="1"/>
  <c r="O8824" i="2" s="1"/>
  <c r="O8825" i="2" a="1"/>
  <c r="O8825" i="2" s="1"/>
  <c r="O8826" i="2" a="1"/>
  <c r="O8826" i="2" s="1"/>
  <c r="O8827" i="2" a="1"/>
  <c r="O8827" i="2" s="1"/>
  <c r="O8828" i="2" a="1"/>
  <c r="O8828" i="2" s="1"/>
  <c r="O8829" i="2" a="1"/>
  <c r="O8829" i="2" s="1"/>
  <c r="O8830" i="2" a="1"/>
  <c r="O8830" i="2" s="1"/>
  <c r="O8831" i="2" a="1"/>
  <c r="O8831" i="2" s="1"/>
  <c r="O8832" i="2" a="1"/>
  <c r="O8832" i="2" s="1"/>
  <c r="O8833" i="2" a="1"/>
  <c r="O8833" i="2" s="1"/>
  <c r="O8834" i="2" a="1"/>
  <c r="O8834" i="2" s="1"/>
  <c r="O8835" i="2" a="1"/>
  <c r="O8835" i="2" s="1"/>
  <c r="O8836" i="2" a="1"/>
  <c r="O8836" i="2" s="1"/>
  <c r="O8837" i="2" a="1"/>
  <c r="O8837" i="2" s="1"/>
  <c r="O8838" i="2" a="1"/>
  <c r="O8838" i="2" s="1"/>
  <c r="O8839" i="2" a="1"/>
  <c r="O8839" i="2" s="1"/>
  <c r="O8840" i="2" a="1"/>
  <c r="O8840" i="2"/>
  <c r="O8841" i="2" a="1"/>
  <c r="O8841" i="2" s="1"/>
  <c r="O8842" i="2" a="1"/>
  <c r="O8842" i="2" s="1"/>
  <c r="O8843" i="2" a="1"/>
  <c r="O8843" i="2" s="1"/>
  <c r="O8844" i="2" a="1"/>
  <c r="O8844" i="2" s="1"/>
  <c r="O8845" i="2" a="1"/>
  <c r="O8845" i="2" s="1"/>
  <c r="O8846" i="2" a="1"/>
  <c r="O8846" i="2" s="1"/>
  <c r="O8847" i="2" a="1"/>
  <c r="O8847" i="2" s="1"/>
  <c r="O8848" i="2" a="1"/>
  <c r="O8848" i="2" s="1"/>
  <c r="O8849" i="2" a="1"/>
  <c r="O8849" i="2" s="1"/>
  <c r="O8850" i="2" a="1"/>
  <c r="O8850" i="2" s="1"/>
  <c r="O8851" i="2" a="1"/>
  <c r="O8851" i="2" s="1"/>
  <c r="O8852" i="2" a="1"/>
  <c r="O8852" i="2" s="1"/>
  <c r="O8853" i="2" a="1"/>
  <c r="O8853" i="2" s="1"/>
  <c r="O8854" i="2" a="1"/>
  <c r="O8854" i="2" s="1"/>
  <c r="O8855" i="2" a="1"/>
  <c r="O8855" i="2" s="1"/>
  <c r="O8856" i="2" a="1"/>
  <c r="O8856" i="2" s="1"/>
  <c r="O8857" i="2" a="1"/>
  <c r="O8857" i="2" s="1"/>
  <c r="O8858" i="2" a="1"/>
  <c r="O8858" i="2" s="1"/>
  <c r="O8859" i="2" a="1"/>
  <c r="O8859" i="2" s="1"/>
  <c r="O8860" i="2" a="1"/>
  <c r="O8860" i="2" s="1"/>
  <c r="O8861" i="2" a="1"/>
  <c r="O8861" i="2" s="1"/>
  <c r="O8862" i="2" a="1"/>
  <c r="O8862" i="2" s="1"/>
  <c r="O8863" i="2" a="1"/>
  <c r="O8863" i="2" s="1"/>
  <c r="O8864" i="2" a="1"/>
  <c r="O8864" i="2" s="1"/>
  <c r="O8865" i="2" a="1"/>
  <c r="O8865" i="2" s="1"/>
  <c r="O8866" i="2" a="1"/>
  <c r="O8866" i="2" s="1"/>
  <c r="O8867" i="2" a="1"/>
  <c r="O8867" i="2" s="1"/>
  <c r="O8868" i="2" a="1"/>
  <c r="O8868" i="2" s="1"/>
  <c r="O8869" i="2" a="1"/>
  <c r="O8869" i="2" s="1"/>
  <c r="O8870" i="2" a="1"/>
  <c r="O8870" i="2" s="1"/>
  <c r="O8871" i="2" a="1"/>
  <c r="O8871" i="2" s="1"/>
  <c r="O8872" i="2" a="1"/>
  <c r="O8872" i="2" s="1"/>
  <c r="O8873" i="2" a="1"/>
  <c r="O8873" i="2" s="1"/>
  <c r="O8874" i="2" a="1"/>
  <c r="O8874" i="2" s="1"/>
  <c r="O8875" i="2" a="1"/>
  <c r="O8875" i="2" s="1"/>
  <c r="O8876" i="2" a="1"/>
  <c r="O8876" i="2" s="1"/>
  <c r="O8877" i="2" a="1"/>
  <c r="O8877" i="2" s="1"/>
  <c r="O8878" i="2" a="1"/>
  <c r="O8878" i="2" s="1"/>
  <c r="O8879" i="2" a="1"/>
  <c r="O8879" i="2" s="1"/>
  <c r="O8880" i="2" a="1"/>
  <c r="O8880" i="2"/>
  <c r="O8881" i="2" a="1"/>
  <c r="O8881" i="2" s="1"/>
  <c r="O8882" i="2" a="1"/>
  <c r="O8882" i="2" s="1"/>
  <c r="O8883" i="2" a="1"/>
  <c r="O8883" i="2" s="1"/>
  <c r="O8884" i="2" a="1"/>
  <c r="O8884" i="2" s="1"/>
  <c r="O8885" i="2" a="1"/>
  <c r="O8885" i="2" s="1"/>
  <c r="O8886" i="2" a="1"/>
  <c r="O8886" i="2" s="1"/>
  <c r="O8887" i="2" a="1"/>
  <c r="O8887" i="2" s="1"/>
  <c r="O8888" i="2" a="1"/>
  <c r="O8888" i="2" s="1"/>
  <c r="O8889" i="2" a="1"/>
  <c r="O8889" i="2" s="1"/>
  <c r="O8890" i="2" a="1"/>
  <c r="O8890" i="2" s="1"/>
  <c r="O8891" i="2" a="1"/>
  <c r="O8891" i="2" s="1"/>
  <c r="O8892" i="2" a="1"/>
  <c r="O8892" i="2" s="1"/>
  <c r="O8893" i="2" a="1"/>
  <c r="O8893" i="2" s="1"/>
  <c r="O8894" i="2" a="1"/>
  <c r="O8894" i="2" s="1"/>
  <c r="O8895" i="2" a="1"/>
  <c r="O8895" i="2" s="1"/>
  <c r="O8896" i="2" a="1"/>
  <c r="O8896" i="2" s="1"/>
  <c r="O8897" i="2" a="1"/>
  <c r="O8897" i="2" s="1"/>
  <c r="O8898" i="2" a="1"/>
  <c r="O8898" i="2" s="1"/>
  <c r="O8899" i="2" a="1"/>
  <c r="O8899" i="2" s="1"/>
  <c r="O8900" i="2" a="1"/>
  <c r="O8900" i="2" s="1"/>
  <c r="O8901" i="2" a="1"/>
  <c r="O8901" i="2" s="1"/>
  <c r="O8902" i="2" a="1"/>
  <c r="O8902" i="2" s="1"/>
  <c r="O8903" i="2" a="1"/>
  <c r="O8903" i="2" s="1"/>
  <c r="O8904" i="2" a="1"/>
  <c r="O8904" i="2" s="1"/>
  <c r="O8905" i="2" a="1"/>
  <c r="O8905" i="2" s="1"/>
  <c r="O8906" i="2" a="1"/>
  <c r="O8906" i="2" s="1"/>
  <c r="O8907" i="2" a="1"/>
  <c r="O8907" i="2" s="1"/>
  <c r="O8908" i="2" a="1"/>
  <c r="O8908" i="2" s="1"/>
  <c r="O8909" i="2" a="1"/>
  <c r="O8909" i="2" s="1"/>
  <c r="O8910" i="2" a="1"/>
  <c r="O8910" i="2" s="1"/>
  <c r="O8911" i="2" a="1"/>
  <c r="O8911" i="2" s="1"/>
  <c r="O8912" i="2" a="1"/>
  <c r="O8912" i="2"/>
  <c r="O8913" i="2" a="1"/>
  <c r="O8913" i="2" s="1"/>
  <c r="O8914" i="2" a="1"/>
  <c r="O8914" i="2" s="1"/>
  <c r="O8915" i="2" a="1"/>
  <c r="O8915" i="2" s="1"/>
  <c r="O8916" i="2" a="1"/>
  <c r="O8916" i="2" s="1"/>
  <c r="O8917" i="2" a="1"/>
  <c r="O8917" i="2" s="1"/>
  <c r="O8918" i="2" a="1"/>
  <c r="O8918" i="2" s="1"/>
  <c r="O8919" i="2" a="1"/>
  <c r="O8919" i="2" s="1"/>
  <c r="O8920" i="2" a="1"/>
  <c r="O8920" i="2" s="1"/>
  <c r="O8921" i="2" a="1"/>
  <c r="O8921" i="2" s="1"/>
  <c r="O8922" i="2" a="1"/>
  <c r="O8922" i="2" s="1"/>
  <c r="O8923" i="2" a="1"/>
  <c r="O8923" i="2" s="1"/>
  <c r="O8924" i="2" a="1"/>
  <c r="O8924" i="2" s="1"/>
  <c r="O8925" i="2" a="1"/>
  <c r="O8925" i="2" s="1"/>
  <c r="O8926" i="2" a="1"/>
  <c r="O8926" i="2" s="1"/>
  <c r="O8927" i="2" a="1"/>
  <c r="O8927" i="2" s="1"/>
  <c r="O8928" i="2" a="1"/>
  <c r="O8928" i="2" s="1"/>
  <c r="O8929" i="2" a="1"/>
  <c r="O8929" i="2" s="1"/>
  <c r="O8930" i="2" a="1"/>
  <c r="O8930" i="2" s="1"/>
  <c r="O8931" i="2" a="1"/>
  <c r="O8931" i="2" s="1"/>
  <c r="O8932" i="2" a="1"/>
  <c r="O8932" i="2"/>
  <c r="O8933" i="2" a="1"/>
  <c r="O8933" i="2" s="1"/>
  <c r="O8934" i="2" a="1"/>
  <c r="O8934" i="2" s="1"/>
  <c r="O8935" i="2" a="1"/>
  <c r="O8935" i="2" s="1"/>
  <c r="O8936" i="2" a="1"/>
  <c r="O8936" i="2" s="1"/>
  <c r="O8937" i="2" a="1"/>
  <c r="O8937" i="2" s="1"/>
  <c r="O8938" i="2" a="1"/>
  <c r="O8938" i="2" s="1"/>
  <c r="O8939" i="2" a="1"/>
  <c r="O8939" i="2" s="1"/>
  <c r="O8940" i="2" a="1"/>
  <c r="O8940" i="2" s="1"/>
  <c r="O8941" i="2" a="1"/>
  <c r="O8941" i="2" s="1"/>
  <c r="O8942" i="2" a="1"/>
  <c r="O8942" i="2" s="1"/>
  <c r="O8943" i="2" a="1"/>
  <c r="O8943" i="2" s="1"/>
  <c r="O8944" i="2" a="1"/>
  <c r="O8944" i="2" s="1"/>
  <c r="O8945" i="2" a="1"/>
  <c r="O8945" i="2" s="1"/>
  <c r="O8946" i="2" a="1"/>
  <c r="O8946" i="2" s="1"/>
  <c r="O8947" i="2" a="1"/>
  <c r="O8947" i="2" s="1"/>
  <c r="O8948" i="2" a="1"/>
  <c r="O8948" i="2" s="1"/>
  <c r="O8949" i="2" a="1"/>
  <c r="O8949" i="2" s="1"/>
  <c r="O8950" i="2" a="1"/>
  <c r="O8950" i="2" s="1"/>
  <c r="O8951" i="2" a="1"/>
  <c r="O8951" i="2" s="1"/>
  <c r="O8952" i="2" a="1"/>
  <c r="O8952" i="2" s="1"/>
  <c r="O8953" i="2" a="1"/>
  <c r="O8953" i="2" s="1"/>
  <c r="O8954" i="2" a="1"/>
  <c r="O8954" i="2" s="1"/>
  <c r="O8955" i="2" a="1"/>
  <c r="O8955" i="2" s="1"/>
  <c r="O8956" i="2" a="1"/>
  <c r="O8956" i="2" s="1"/>
  <c r="O8957" i="2" a="1"/>
  <c r="O8957" i="2" s="1"/>
  <c r="O8958" i="2" a="1"/>
  <c r="O8958" i="2" s="1"/>
  <c r="O8959" i="2" a="1"/>
  <c r="O8959" i="2" s="1"/>
  <c r="O8960" i="2" a="1"/>
  <c r="O8960" i="2" s="1"/>
  <c r="O8961" i="2" a="1"/>
  <c r="O8961" i="2" s="1"/>
  <c r="O8962" i="2" a="1"/>
  <c r="O8962" i="2" s="1"/>
  <c r="O8963" i="2" a="1"/>
  <c r="O8963" i="2" s="1"/>
  <c r="O8964" i="2" a="1"/>
  <c r="O8964" i="2" s="1"/>
  <c r="O8965" i="2" a="1"/>
  <c r="O8965" i="2" s="1"/>
  <c r="O8966" i="2" a="1"/>
  <c r="O8966" i="2" s="1"/>
  <c r="O8967" i="2" a="1"/>
  <c r="O8967" i="2" s="1"/>
  <c r="O8968" i="2" a="1"/>
  <c r="O8968" i="2" s="1"/>
  <c r="O8969" i="2" a="1"/>
  <c r="O8969" i="2" s="1"/>
  <c r="O8970" i="2" a="1"/>
  <c r="O8970" i="2" s="1"/>
  <c r="O8971" i="2" a="1"/>
  <c r="O8971" i="2" s="1"/>
  <c r="O8972" i="2" a="1"/>
  <c r="O8972" i="2" s="1"/>
  <c r="O8973" i="2" a="1"/>
  <c r="O8973" i="2" s="1"/>
  <c r="O8974" i="2" a="1"/>
  <c r="O8974" i="2" s="1"/>
  <c r="O8975" i="2" a="1"/>
  <c r="O8975" i="2" s="1"/>
  <c r="O8976" i="2" a="1"/>
  <c r="O8976" i="2" s="1"/>
  <c r="O8977" i="2" a="1"/>
  <c r="O8977" i="2" s="1"/>
  <c r="O8978" i="2" a="1"/>
  <c r="O8978" i="2" s="1"/>
  <c r="O8979" i="2" a="1"/>
  <c r="O8979" i="2" s="1"/>
  <c r="O8980" i="2" a="1"/>
  <c r="O8980" i="2" s="1"/>
  <c r="O8981" i="2" a="1"/>
  <c r="O8981" i="2" s="1"/>
  <c r="O8982" i="2" a="1"/>
  <c r="O8982" i="2" s="1"/>
  <c r="O8983" i="2" a="1"/>
  <c r="O8983" i="2" s="1"/>
  <c r="O8984" i="2" a="1"/>
  <c r="O8984" i="2"/>
  <c r="O8985" i="2" a="1"/>
  <c r="O8985" i="2" s="1"/>
  <c r="O8986" i="2" a="1"/>
  <c r="O8986" i="2" s="1"/>
  <c r="O8987" i="2" a="1"/>
  <c r="O8987" i="2" s="1"/>
  <c r="O8988" i="2" a="1"/>
  <c r="O8988" i="2" s="1"/>
  <c r="O8989" i="2" a="1"/>
  <c r="O8989" i="2" s="1"/>
  <c r="O8990" i="2" a="1"/>
  <c r="O8990" i="2" s="1"/>
  <c r="O8991" i="2" a="1"/>
  <c r="O8991" i="2" s="1"/>
  <c r="O8992" i="2" a="1"/>
  <c r="O8992" i="2" s="1"/>
  <c r="O8993" i="2" a="1"/>
  <c r="O8993" i="2" s="1"/>
  <c r="O8994" i="2" a="1"/>
  <c r="O8994" i="2" s="1"/>
  <c r="O8995" i="2" a="1"/>
  <c r="O8995" i="2" s="1"/>
  <c r="O8996" i="2" a="1"/>
  <c r="O8996" i="2" s="1"/>
  <c r="O8997" i="2" a="1"/>
  <c r="O8997" i="2" s="1"/>
  <c r="O8998" i="2" a="1"/>
  <c r="O8998" i="2" s="1"/>
  <c r="O8999" i="2" a="1"/>
  <c r="O8999" i="2" s="1"/>
  <c r="O9000" i="2" a="1"/>
  <c r="O9000" i="2" s="1"/>
  <c r="O9001" i="2" a="1"/>
  <c r="O9001" i="2" s="1"/>
  <c r="O9002" i="2" a="1"/>
  <c r="O9002" i="2" s="1"/>
  <c r="O9003" i="2" a="1"/>
  <c r="O9003" i="2" s="1"/>
  <c r="O9004" i="2" a="1"/>
  <c r="O9004" i="2" s="1"/>
  <c r="O9005" i="2" a="1"/>
  <c r="O9005" i="2" s="1"/>
  <c r="O9006" i="2" a="1"/>
  <c r="O9006" i="2" s="1"/>
  <c r="O9007" i="2" a="1"/>
  <c r="O9007" i="2" s="1"/>
  <c r="O9008" i="2" a="1"/>
  <c r="O9008" i="2" s="1"/>
  <c r="O9009" i="2" a="1"/>
  <c r="O9009" i="2" s="1"/>
  <c r="O9010" i="2" a="1"/>
  <c r="O9010" i="2" s="1"/>
  <c r="O9011" i="2" a="1"/>
  <c r="O9011" i="2" s="1"/>
  <c r="O9012" i="2" a="1"/>
  <c r="O9012" i="2" s="1"/>
  <c r="O9013" i="2" a="1"/>
  <c r="O9013" i="2" s="1"/>
  <c r="O9014" i="2" a="1"/>
  <c r="O9014" i="2" s="1"/>
  <c r="O9015" i="2" a="1"/>
  <c r="O9015" i="2" s="1"/>
  <c r="O9016" i="2" a="1"/>
  <c r="O9016" i="2" s="1"/>
  <c r="O9017" i="2" a="1"/>
  <c r="O9017" i="2" s="1"/>
  <c r="O9018" i="2" a="1"/>
  <c r="O9018" i="2" s="1"/>
  <c r="O9019" i="2" a="1"/>
  <c r="O9019" i="2" s="1"/>
  <c r="O9020" i="2" a="1"/>
  <c r="O9020" i="2" s="1"/>
  <c r="O9021" i="2" a="1"/>
  <c r="O9021" i="2" s="1"/>
  <c r="O9022" i="2" a="1"/>
  <c r="O9022" i="2" s="1"/>
  <c r="O9023" i="2" a="1"/>
  <c r="O9023" i="2" s="1"/>
  <c r="O9024" i="2" a="1"/>
  <c r="O9024" i="2" s="1"/>
  <c r="O9025" i="2" a="1"/>
  <c r="O9025" i="2" s="1"/>
  <c r="O9026" i="2" a="1"/>
  <c r="O9026" i="2" s="1"/>
  <c r="O9027" i="2" a="1"/>
  <c r="O9027" i="2" s="1"/>
  <c r="O9028" i="2" a="1"/>
  <c r="O9028" i="2"/>
  <c r="O9029" i="2" a="1"/>
  <c r="O9029" i="2" s="1"/>
  <c r="O9030" i="2" a="1"/>
  <c r="O9030" i="2" s="1"/>
  <c r="O9031" i="2" a="1"/>
  <c r="O9031" i="2" s="1"/>
  <c r="O9032" i="2" a="1"/>
  <c r="O9032" i="2"/>
  <c r="O9033" i="2" a="1"/>
  <c r="O9033" i="2" s="1"/>
  <c r="O9034" i="2" a="1"/>
  <c r="O9034" i="2" s="1"/>
  <c r="O9035" i="2" a="1"/>
  <c r="O9035" i="2" s="1"/>
  <c r="O9036" i="2" a="1"/>
  <c r="O9036" i="2" s="1"/>
  <c r="O9037" i="2" a="1"/>
  <c r="O9037" i="2" s="1"/>
  <c r="O9038" i="2" a="1"/>
  <c r="O9038" i="2" s="1"/>
  <c r="O9039" i="2" a="1"/>
  <c r="O9039" i="2" s="1"/>
  <c r="O9040" i="2" a="1"/>
  <c r="O9040" i="2" s="1"/>
  <c r="O9041" i="2" a="1"/>
  <c r="O9041" i="2" s="1"/>
  <c r="O9042" i="2" a="1"/>
  <c r="O9042" i="2" s="1"/>
  <c r="O9043" i="2" a="1"/>
  <c r="O9043" i="2" s="1"/>
  <c r="O9044" i="2" a="1"/>
  <c r="O9044" i="2" s="1"/>
  <c r="O9045" i="2" a="1"/>
  <c r="O9045" i="2" s="1"/>
  <c r="O9046" i="2" a="1"/>
  <c r="O9046" i="2" s="1"/>
  <c r="O9047" i="2" a="1"/>
  <c r="O9047" i="2" s="1"/>
  <c r="O9048" i="2" a="1"/>
  <c r="O9048" i="2"/>
  <c r="O9049" i="2" a="1"/>
  <c r="O9049" i="2" s="1"/>
  <c r="O9050" i="2" a="1"/>
  <c r="O9050" i="2" s="1"/>
  <c r="O9051" i="2" a="1"/>
  <c r="O9051" i="2" s="1"/>
  <c r="O9052" i="2" a="1"/>
  <c r="O9052" i="2" s="1"/>
  <c r="O9053" i="2" a="1"/>
  <c r="O9053" i="2" s="1"/>
  <c r="O9054" i="2" a="1"/>
  <c r="O9054" i="2" s="1"/>
  <c r="O9055" i="2" a="1"/>
  <c r="O9055" i="2" s="1"/>
  <c r="O9056" i="2" a="1"/>
  <c r="O9056" i="2" s="1"/>
  <c r="O9057" i="2" a="1"/>
  <c r="O9057" i="2" s="1"/>
  <c r="O9058" i="2" a="1"/>
  <c r="O9058" i="2" s="1"/>
  <c r="O9059" i="2" a="1"/>
  <c r="O9059" i="2" s="1"/>
  <c r="O9060" i="2" a="1"/>
  <c r="O9060" i="2" s="1"/>
  <c r="O9061" i="2" a="1"/>
  <c r="O9061" i="2" s="1"/>
  <c r="O9062" i="2" a="1"/>
  <c r="O9062" i="2" s="1"/>
  <c r="O9063" i="2" a="1"/>
  <c r="O9063" i="2" s="1"/>
  <c r="O9064" i="2" a="1"/>
  <c r="O9064" i="2" s="1"/>
  <c r="O9065" i="2" a="1"/>
  <c r="O9065" i="2" s="1"/>
  <c r="O9066" i="2" a="1"/>
  <c r="O9066" i="2" s="1"/>
  <c r="O9067" i="2" a="1"/>
  <c r="O9067" i="2" s="1"/>
  <c r="O9068" i="2" a="1"/>
  <c r="O9068" i="2" s="1"/>
  <c r="O9069" i="2" a="1"/>
  <c r="O9069" i="2" s="1"/>
  <c r="O9070" i="2" a="1"/>
  <c r="O9070" i="2" s="1"/>
  <c r="O9071" i="2" a="1"/>
  <c r="O9071" i="2" s="1"/>
  <c r="O9072" i="2" a="1"/>
  <c r="O9072" i="2"/>
  <c r="O9073" i="2" a="1"/>
  <c r="O9073" i="2" s="1"/>
  <c r="O9074" i="2" a="1"/>
  <c r="O9074" i="2" s="1"/>
  <c r="O9075" i="2" a="1"/>
  <c r="O9075" i="2" s="1"/>
  <c r="O9076" i="2" a="1"/>
  <c r="O9076" i="2" s="1"/>
  <c r="O9077" i="2" a="1"/>
  <c r="O9077" i="2" s="1"/>
  <c r="O9078" i="2" a="1"/>
  <c r="O9078" i="2" s="1"/>
  <c r="O9079" i="2" a="1"/>
  <c r="O9079" i="2" s="1"/>
  <c r="O9080" i="2" a="1"/>
  <c r="O9080" i="2" s="1"/>
  <c r="O9081" i="2" a="1"/>
  <c r="O9081" i="2" s="1"/>
  <c r="O9082" i="2" a="1"/>
  <c r="O9082" i="2" s="1"/>
  <c r="O9083" i="2" a="1"/>
  <c r="O9083" i="2" s="1"/>
  <c r="O9084" i="2" a="1"/>
  <c r="O9084" i="2" s="1"/>
  <c r="O9085" i="2" a="1"/>
  <c r="O9085" i="2" s="1"/>
  <c r="O9086" i="2" a="1"/>
  <c r="O9086" i="2" s="1"/>
  <c r="O9087" i="2" a="1"/>
  <c r="O9087" i="2" s="1"/>
  <c r="O9088" i="2" a="1"/>
  <c r="O9088" i="2" s="1"/>
  <c r="O9089" i="2" a="1"/>
  <c r="O9089" i="2" s="1"/>
  <c r="O9090" i="2" a="1"/>
  <c r="O9090" i="2" s="1"/>
  <c r="O9091" i="2" a="1"/>
  <c r="O9091" i="2" s="1"/>
  <c r="O9092" i="2" a="1"/>
  <c r="O9092" i="2"/>
  <c r="O9093" i="2" a="1"/>
  <c r="O9093" i="2" s="1"/>
  <c r="O9094" i="2" a="1"/>
  <c r="O9094" i="2" s="1"/>
  <c r="O9095" i="2" a="1"/>
  <c r="O9095" i="2" s="1"/>
  <c r="O9096" i="2" a="1"/>
  <c r="O9096" i="2" s="1"/>
  <c r="O9097" i="2" a="1"/>
  <c r="O9097" i="2" s="1"/>
  <c r="O9098" i="2" a="1"/>
  <c r="O9098" i="2" s="1"/>
  <c r="O9099" i="2" a="1"/>
  <c r="O9099" i="2" s="1"/>
  <c r="O9100" i="2" a="1"/>
  <c r="O9100" i="2" s="1"/>
  <c r="O9101" i="2" a="1"/>
  <c r="O9101" i="2" s="1"/>
  <c r="O9102" i="2" a="1"/>
  <c r="O9102" i="2" s="1"/>
  <c r="O9103" i="2" a="1"/>
  <c r="O9103" i="2" s="1"/>
  <c r="O9104" i="2" a="1"/>
  <c r="O9104" i="2"/>
  <c r="O9105" i="2" a="1"/>
  <c r="O9105" i="2" s="1"/>
  <c r="O9106" i="2" a="1"/>
  <c r="O9106" i="2" s="1"/>
  <c r="O9107" i="2" a="1"/>
  <c r="O9107" i="2" s="1"/>
  <c r="O9108" i="2" a="1"/>
  <c r="O9108" i="2" s="1"/>
  <c r="O9109" i="2" a="1"/>
  <c r="O9109" i="2" s="1"/>
  <c r="O9110" i="2" a="1"/>
  <c r="O9110" i="2" s="1"/>
  <c r="O9111" i="2" a="1"/>
  <c r="O9111" i="2" s="1"/>
  <c r="O9112" i="2" a="1"/>
  <c r="O9112" i="2" s="1"/>
  <c r="O9113" i="2" a="1"/>
  <c r="O9113" i="2" s="1"/>
  <c r="O9114" i="2" a="1"/>
  <c r="O9114" i="2" s="1"/>
  <c r="O9115" i="2" a="1"/>
  <c r="O9115" i="2" s="1"/>
  <c r="O9116" i="2" a="1"/>
  <c r="O9116" i="2" s="1"/>
  <c r="O9117" i="2" a="1"/>
  <c r="O9117" i="2" s="1"/>
  <c r="O9118" i="2" a="1"/>
  <c r="O9118" i="2" s="1"/>
  <c r="O9119" i="2" a="1"/>
  <c r="O9119" i="2" s="1"/>
  <c r="O9120" i="2" a="1"/>
  <c r="O9120" i="2" s="1"/>
  <c r="O9121" i="2" a="1"/>
  <c r="O9121" i="2" s="1"/>
  <c r="O9122" i="2" a="1"/>
  <c r="O9122" i="2" s="1"/>
  <c r="O9123" i="2" a="1"/>
  <c r="O9123" i="2" s="1"/>
  <c r="O9124" i="2" a="1"/>
  <c r="O9124" i="2" s="1"/>
  <c r="O9125" i="2" a="1"/>
  <c r="O9125" i="2" s="1"/>
  <c r="O9126" i="2" a="1"/>
  <c r="O9126" i="2" s="1"/>
  <c r="O9127" i="2" a="1"/>
  <c r="O9127" i="2" s="1"/>
  <c r="O9128" i="2" a="1"/>
  <c r="O9128" i="2" s="1"/>
  <c r="O9129" i="2" a="1"/>
  <c r="O9129" i="2" s="1"/>
  <c r="O9130" i="2" a="1"/>
  <c r="O9130" i="2" s="1"/>
  <c r="O9131" i="2" a="1"/>
  <c r="O9131" i="2" s="1"/>
  <c r="O9132" i="2" a="1"/>
  <c r="O9132" i="2" s="1"/>
  <c r="O9133" i="2" a="1"/>
  <c r="O9133" i="2" s="1"/>
  <c r="O9134" i="2" a="1"/>
  <c r="O9134" i="2" s="1"/>
  <c r="O9135" i="2" a="1"/>
  <c r="O9135" i="2" s="1"/>
  <c r="O9136" i="2" a="1"/>
  <c r="O9136" i="2" s="1"/>
  <c r="O9137" i="2" a="1"/>
  <c r="O9137" i="2" s="1"/>
  <c r="O9138" i="2" a="1"/>
  <c r="O9138" i="2" s="1"/>
  <c r="O9139" i="2" a="1"/>
  <c r="O9139" i="2" s="1"/>
  <c r="O9140" i="2" a="1"/>
  <c r="O9140" i="2"/>
  <c r="O9141" i="2" a="1"/>
  <c r="O9141" i="2" s="1"/>
  <c r="O9142" i="2" a="1"/>
  <c r="O9142" i="2" s="1"/>
  <c r="O9143" i="2" a="1"/>
  <c r="O9143" i="2" s="1"/>
  <c r="O9144" i="2" a="1"/>
  <c r="O9144" i="2" s="1"/>
  <c r="O9145" i="2" a="1"/>
  <c r="O9145" i="2" s="1"/>
  <c r="O9146" i="2" a="1"/>
  <c r="O9146" i="2" s="1"/>
  <c r="O9147" i="2" a="1"/>
  <c r="O9147" i="2" s="1"/>
  <c r="O9148" i="2" a="1"/>
  <c r="O9148" i="2" s="1"/>
  <c r="O9149" i="2" a="1"/>
  <c r="O9149" i="2" s="1"/>
  <c r="O9150" i="2" a="1"/>
  <c r="O9150" i="2" s="1"/>
  <c r="O9151" i="2" a="1"/>
  <c r="O9151" i="2" s="1"/>
  <c r="O9152" i="2" a="1"/>
  <c r="O9152" i="2" s="1"/>
  <c r="O9153" i="2" a="1"/>
  <c r="O9153" i="2" s="1"/>
  <c r="O9154" i="2" a="1"/>
  <c r="O9154" i="2" s="1"/>
  <c r="O9155" i="2" a="1"/>
  <c r="O9155" i="2" s="1"/>
  <c r="O9156" i="2" a="1"/>
  <c r="O9156" i="2" s="1"/>
  <c r="O9157" i="2" a="1"/>
  <c r="O9157" i="2" s="1"/>
  <c r="O9158" i="2" a="1"/>
  <c r="O9158" i="2" s="1"/>
  <c r="O9159" i="2" a="1"/>
  <c r="O9159" i="2" s="1"/>
  <c r="O9160" i="2" a="1"/>
  <c r="O9160" i="2" s="1"/>
  <c r="O9161" i="2" a="1"/>
  <c r="O9161" i="2" s="1"/>
  <c r="O9162" i="2" a="1"/>
  <c r="O9162" i="2" s="1"/>
  <c r="O9163" i="2" a="1"/>
  <c r="O9163" i="2" s="1"/>
  <c r="O9164" i="2" a="1"/>
  <c r="O9164" i="2" s="1"/>
  <c r="O9165" i="2" a="1"/>
  <c r="O9165" i="2" s="1"/>
  <c r="O9166" i="2" a="1"/>
  <c r="O9166" i="2" s="1"/>
  <c r="O9167" i="2" a="1"/>
  <c r="O9167" i="2" s="1"/>
  <c r="O9168" i="2" a="1"/>
  <c r="O9168" i="2" s="1"/>
  <c r="O9169" i="2" a="1"/>
  <c r="O9169" i="2" s="1"/>
  <c r="O9170" i="2" a="1"/>
  <c r="O9170" i="2" s="1"/>
  <c r="O9171" i="2" a="1"/>
  <c r="O9171" i="2" s="1"/>
  <c r="O9172" i="2" a="1"/>
  <c r="O9172" i="2" s="1"/>
  <c r="O9173" i="2" a="1"/>
  <c r="O9173" i="2" s="1"/>
  <c r="O9174" i="2" a="1"/>
  <c r="O9174" i="2" s="1"/>
  <c r="O9175" i="2" a="1"/>
  <c r="O9175" i="2" s="1"/>
  <c r="O9176" i="2" a="1"/>
  <c r="O9176" i="2" s="1"/>
  <c r="O9177" i="2" a="1"/>
  <c r="O9177" i="2" s="1"/>
  <c r="O9178" i="2" a="1"/>
  <c r="O9178" i="2" s="1"/>
  <c r="O9179" i="2" a="1"/>
  <c r="O9179" i="2" s="1"/>
  <c r="O9180" i="2" a="1"/>
  <c r="O9180" i="2" s="1"/>
  <c r="O9181" i="2" a="1"/>
  <c r="O9181" i="2" s="1"/>
  <c r="O9182" i="2" a="1"/>
  <c r="O9182" i="2" s="1"/>
  <c r="O9183" i="2" a="1"/>
  <c r="O9183" i="2" s="1"/>
  <c r="O9184" i="2" a="1"/>
  <c r="O9184" i="2" s="1"/>
  <c r="O9185" i="2" a="1"/>
  <c r="O9185" i="2" s="1"/>
  <c r="O9186" i="2" a="1"/>
  <c r="O9186" i="2" s="1"/>
  <c r="O9187" i="2" a="1"/>
  <c r="O9187" i="2" s="1"/>
  <c r="O9188" i="2" a="1"/>
  <c r="O9188" i="2" s="1"/>
  <c r="O9189" i="2" a="1"/>
  <c r="O9189" i="2" s="1"/>
  <c r="O9190" i="2" a="1"/>
  <c r="O9190" i="2" s="1"/>
  <c r="O9191" i="2" a="1"/>
  <c r="O9191" i="2" s="1"/>
  <c r="O9192" i="2" a="1"/>
  <c r="O9192" i="2" s="1"/>
  <c r="O9193" i="2" a="1"/>
  <c r="O9193" i="2" s="1"/>
  <c r="O9194" i="2" a="1"/>
  <c r="O9194" i="2" s="1"/>
  <c r="O9195" i="2" a="1"/>
  <c r="O9195" i="2" s="1"/>
  <c r="O9196" i="2" a="1"/>
  <c r="O9196" i="2" s="1"/>
  <c r="O9197" i="2" a="1"/>
  <c r="O9197" i="2" s="1"/>
  <c r="O9198" i="2" a="1"/>
  <c r="O9198" i="2" s="1"/>
  <c r="O9199" i="2" a="1"/>
  <c r="O9199" i="2" s="1"/>
  <c r="O9200" i="2" a="1"/>
  <c r="O9200" i="2" s="1"/>
  <c r="O9201" i="2" a="1"/>
  <c r="O9201" i="2" s="1"/>
  <c r="O9202" i="2" a="1"/>
  <c r="O9202" i="2" s="1"/>
  <c r="O9203" i="2" a="1"/>
  <c r="O9203" i="2" s="1"/>
  <c r="O9204" i="2" a="1"/>
  <c r="O9204" i="2" s="1"/>
  <c r="O9205" i="2" a="1"/>
  <c r="O9205" i="2" s="1"/>
  <c r="O9206" i="2" a="1"/>
  <c r="O9206" i="2" s="1"/>
  <c r="O9207" i="2" a="1"/>
  <c r="O9207" i="2" s="1"/>
  <c r="O9208" i="2" a="1"/>
  <c r="O9208" i="2" s="1"/>
  <c r="O9209" i="2" a="1"/>
  <c r="O9209" i="2" s="1"/>
  <c r="O9210" i="2" a="1"/>
  <c r="O9210" i="2" s="1"/>
  <c r="O9211" i="2" a="1"/>
  <c r="O9211" i="2" s="1"/>
  <c r="O9212" i="2" a="1"/>
  <c r="O9212" i="2" s="1"/>
  <c r="O9213" i="2" a="1"/>
  <c r="O9213" i="2" s="1"/>
  <c r="O9214" i="2" a="1"/>
  <c r="O9214" i="2" s="1"/>
  <c r="O9215" i="2" a="1"/>
  <c r="O9215" i="2" s="1"/>
  <c r="O9216" i="2" a="1"/>
  <c r="O9216" i="2" s="1"/>
  <c r="O9217" i="2" a="1"/>
  <c r="O9217" i="2" s="1"/>
  <c r="O9218" i="2" a="1"/>
  <c r="O9218" i="2" s="1"/>
  <c r="O9219" i="2" a="1"/>
  <c r="O9219" i="2" s="1"/>
  <c r="O9220" i="2" a="1"/>
  <c r="O9220" i="2" s="1"/>
  <c r="O9221" i="2" a="1"/>
  <c r="O9221" i="2" s="1"/>
  <c r="O9222" i="2" a="1"/>
  <c r="O9222" i="2" s="1"/>
  <c r="O9223" i="2" a="1"/>
  <c r="O9223" i="2" s="1"/>
  <c r="O9224" i="2" a="1"/>
  <c r="O9224" i="2" s="1"/>
  <c r="O9225" i="2" a="1"/>
  <c r="O9225" i="2" s="1"/>
  <c r="O9226" i="2" a="1"/>
  <c r="O9226" i="2" s="1"/>
  <c r="O9227" i="2" a="1"/>
  <c r="O9227" i="2" s="1"/>
  <c r="O9228" i="2" a="1"/>
  <c r="O9228" i="2" s="1"/>
  <c r="O9229" i="2" a="1"/>
  <c r="O9229" i="2" s="1"/>
  <c r="O9230" i="2" a="1"/>
  <c r="O9230" i="2" s="1"/>
  <c r="O9231" i="2" a="1"/>
  <c r="O9231" i="2" s="1"/>
  <c r="O9232" i="2" a="1"/>
  <c r="O9232" i="2" s="1"/>
  <c r="O9233" i="2" a="1"/>
  <c r="O9233" i="2" s="1"/>
  <c r="O9234" i="2" a="1"/>
  <c r="O9234" i="2" s="1"/>
  <c r="O9235" i="2" a="1"/>
  <c r="O9235" i="2" s="1"/>
  <c r="O9236" i="2" a="1"/>
  <c r="O9236" i="2" s="1"/>
  <c r="O9237" i="2" a="1"/>
  <c r="O9237" i="2" s="1"/>
  <c r="O9238" i="2" a="1"/>
  <c r="O9238" i="2" s="1"/>
  <c r="O9239" i="2" a="1"/>
  <c r="O9239" i="2" s="1"/>
  <c r="O9240" i="2" a="1"/>
  <c r="O9240" i="2" s="1"/>
  <c r="O9241" i="2" a="1"/>
  <c r="O9241" i="2" s="1"/>
  <c r="O9242" i="2" a="1"/>
  <c r="O9242" i="2" s="1"/>
  <c r="O9243" i="2" a="1"/>
  <c r="O9243" i="2" s="1"/>
  <c r="O9244" i="2" a="1"/>
  <c r="O9244" i="2" s="1"/>
  <c r="O9245" i="2" a="1"/>
  <c r="O9245" i="2" s="1"/>
  <c r="O9246" i="2" a="1"/>
  <c r="O9246" i="2" s="1"/>
  <c r="O9247" i="2" a="1"/>
  <c r="O9247" i="2" s="1"/>
  <c r="O9248" i="2" a="1"/>
  <c r="O9248" i="2" s="1"/>
  <c r="O9249" i="2" a="1"/>
  <c r="O9249" i="2" s="1"/>
  <c r="O9250" i="2" a="1"/>
  <c r="O9250" i="2" s="1"/>
  <c r="O9251" i="2" a="1"/>
  <c r="O9251" i="2" s="1"/>
  <c r="O9252" i="2" a="1"/>
  <c r="O9252" i="2" s="1"/>
  <c r="O9253" i="2" a="1"/>
  <c r="O9253" i="2" s="1"/>
  <c r="O9254" i="2" a="1"/>
  <c r="O9254" i="2" s="1"/>
  <c r="O9255" i="2" a="1"/>
  <c r="O9255" i="2" s="1"/>
  <c r="O9256" i="2" a="1"/>
  <c r="O9256" i="2" s="1"/>
  <c r="O9257" i="2" a="1"/>
  <c r="O9257" i="2" s="1"/>
  <c r="O9258" i="2" a="1"/>
  <c r="O9258" i="2" s="1"/>
  <c r="O9259" i="2" a="1"/>
  <c r="O9259" i="2" s="1"/>
  <c r="O9260" i="2" a="1"/>
  <c r="O9260" i="2" s="1"/>
  <c r="O9261" i="2" a="1"/>
  <c r="O9261" i="2" s="1"/>
  <c r="O9262" i="2" a="1"/>
  <c r="O9262" i="2" s="1"/>
  <c r="O9263" i="2" a="1"/>
  <c r="O9263" i="2" s="1"/>
  <c r="O9264" i="2" a="1"/>
  <c r="O9264" i="2" s="1"/>
  <c r="O9265" i="2" a="1"/>
  <c r="O9265" i="2" s="1"/>
  <c r="O9266" i="2" a="1"/>
  <c r="O9266" i="2" s="1"/>
  <c r="O9267" i="2" a="1"/>
  <c r="O9267" i="2" s="1"/>
  <c r="O9268" i="2" a="1"/>
  <c r="O9268" i="2" s="1"/>
  <c r="O9269" i="2" a="1"/>
  <c r="O9269" i="2" s="1"/>
  <c r="O9270" i="2" a="1"/>
  <c r="O9270" i="2" s="1"/>
  <c r="O9271" i="2" a="1"/>
  <c r="O9271" i="2" s="1"/>
  <c r="O9272" i="2" a="1"/>
  <c r="O9272" i="2" s="1"/>
  <c r="O9273" i="2" a="1"/>
  <c r="O9273" i="2" s="1"/>
  <c r="O9274" i="2" a="1"/>
  <c r="O9274" i="2" s="1"/>
  <c r="O9275" i="2" a="1"/>
  <c r="O9275" i="2" s="1"/>
  <c r="O9276" i="2" a="1"/>
  <c r="O9276" i="2" s="1"/>
  <c r="O9277" i="2" a="1"/>
  <c r="O9277" i="2" s="1"/>
  <c r="O9278" i="2" a="1"/>
  <c r="O9278" i="2" s="1"/>
  <c r="O9279" i="2" a="1"/>
  <c r="O9279" i="2" s="1"/>
  <c r="O9280" i="2" a="1"/>
  <c r="O9280" i="2" s="1"/>
  <c r="O9281" i="2" a="1"/>
  <c r="O9281" i="2" s="1"/>
  <c r="O9282" i="2" a="1"/>
  <c r="O9282" i="2" s="1"/>
  <c r="O9283" i="2" a="1"/>
  <c r="O9283" i="2" s="1"/>
  <c r="O9284" i="2" a="1"/>
  <c r="O9284" i="2" s="1"/>
  <c r="O9285" i="2" a="1"/>
  <c r="O9285" i="2" s="1"/>
  <c r="O9286" i="2" a="1"/>
  <c r="O9286" i="2" s="1"/>
  <c r="O9287" i="2" a="1"/>
  <c r="O9287" i="2" s="1"/>
  <c r="O9288" i="2" a="1"/>
  <c r="O9288" i="2"/>
  <c r="O9289" i="2" a="1"/>
  <c r="O9289" i="2" s="1"/>
  <c r="O9290" i="2" a="1"/>
  <c r="O9290" i="2" s="1"/>
  <c r="O9291" i="2" a="1"/>
  <c r="O9291" i="2" s="1"/>
  <c r="O9292" i="2" a="1"/>
  <c r="O9292" i="2" s="1"/>
  <c r="O9293" i="2" a="1"/>
  <c r="O9293" i="2" s="1"/>
  <c r="O9294" i="2" a="1"/>
  <c r="O9294" i="2" s="1"/>
  <c r="O9295" i="2" a="1"/>
  <c r="O9295" i="2" s="1"/>
  <c r="O9296" i="2" a="1"/>
  <c r="O9296" i="2" s="1"/>
  <c r="O9297" i="2" a="1"/>
  <c r="O9297" i="2" s="1"/>
  <c r="O9298" i="2" a="1"/>
  <c r="O9298" i="2" s="1"/>
  <c r="O9299" i="2" a="1"/>
  <c r="O9299" i="2" s="1"/>
  <c r="O9300" i="2" a="1"/>
  <c r="O9300" i="2" s="1"/>
  <c r="O9301" i="2" a="1"/>
  <c r="O9301" i="2" s="1"/>
  <c r="O9302" i="2" a="1"/>
  <c r="O9302" i="2" s="1"/>
  <c r="O9303" i="2" a="1"/>
  <c r="O9303" i="2" s="1"/>
  <c r="O9304" i="2" a="1"/>
  <c r="O9304" i="2" s="1"/>
  <c r="O9305" i="2" a="1"/>
  <c r="O9305" i="2" s="1"/>
  <c r="O9306" i="2" a="1"/>
  <c r="O9306" i="2" s="1"/>
  <c r="O9307" i="2" a="1"/>
  <c r="O9307" i="2" s="1"/>
  <c r="O9308" i="2" a="1"/>
  <c r="O9308" i="2" s="1"/>
  <c r="O9309" i="2" a="1"/>
  <c r="O9309" i="2" s="1"/>
  <c r="O9310" i="2" a="1"/>
  <c r="O9310" i="2" s="1"/>
  <c r="O9311" i="2" a="1"/>
  <c r="O9311" i="2" s="1"/>
  <c r="O9312" i="2" a="1"/>
  <c r="O9312" i="2" s="1"/>
  <c r="O9313" i="2" a="1"/>
  <c r="O9313" i="2" s="1"/>
  <c r="O9314" i="2" a="1"/>
  <c r="O9314" i="2" s="1"/>
  <c r="O9315" i="2" a="1"/>
  <c r="O9315" i="2" s="1"/>
  <c r="O9316" i="2" a="1"/>
  <c r="O9316" i="2" s="1"/>
  <c r="O9317" i="2" a="1"/>
  <c r="O9317" i="2" s="1"/>
  <c r="O9318" i="2" a="1"/>
  <c r="O9318" i="2" s="1"/>
  <c r="O9319" i="2" a="1"/>
  <c r="O9319" i="2" s="1"/>
  <c r="O9320" i="2" a="1"/>
  <c r="O9320" i="2" s="1"/>
  <c r="O9321" i="2" a="1"/>
  <c r="O9321" i="2" s="1"/>
  <c r="O9322" i="2" a="1"/>
  <c r="O9322" i="2" s="1"/>
  <c r="O9323" i="2" a="1"/>
  <c r="O9323" i="2" s="1"/>
  <c r="O9324" i="2" a="1"/>
  <c r="O9324" i="2" s="1"/>
  <c r="O9325" i="2" a="1"/>
  <c r="O9325" i="2" s="1"/>
  <c r="O9326" i="2" a="1"/>
  <c r="O9326" i="2" s="1"/>
  <c r="O9327" i="2" a="1"/>
  <c r="O9327" i="2" s="1"/>
  <c r="O9328" i="2" a="1"/>
  <c r="O9328" i="2" s="1"/>
  <c r="O9329" i="2" a="1"/>
  <c r="O9329" i="2" s="1"/>
  <c r="O9330" i="2" a="1"/>
  <c r="O9330" i="2" s="1"/>
  <c r="O9331" i="2" a="1"/>
  <c r="O9331" i="2" s="1"/>
  <c r="O9332" i="2" a="1"/>
  <c r="O9332" i="2" s="1"/>
  <c r="O9333" i="2" a="1"/>
  <c r="O9333" i="2" s="1"/>
  <c r="O9334" i="2" a="1"/>
  <c r="O9334" i="2" s="1"/>
  <c r="O9335" i="2" a="1"/>
  <c r="O9335" i="2" s="1"/>
  <c r="O9336" i="2" a="1"/>
  <c r="O9336" i="2" s="1"/>
  <c r="O9337" i="2" a="1"/>
  <c r="O9337" i="2" s="1"/>
  <c r="O9338" i="2" a="1"/>
  <c r="O9338" i="2" s="1"/>
  <c r="O9339" i="2" a="1"/>
  <c r="O9339" i="2" s="1"/>
  <c r="O9340" i="2" a="1"/>
  <c r="O9340" i="2" s="1"/>
  <c r="O9341" i="2" a="1"/>
  <c r="O9341" i="2" s="1"/>
  <c r="O9342" i="2" a="1"/>
  <c r="O9342" i="2" s="1"/>
  <c r="O9343" i="2" a="1"/>
  <c r="O9343" i="2" s="1"/>
  <c r="O9344" i="2" a="1"/>
  <c r="O9344" i="2" s="1"/>
  <c r="O9345" i="2" a="1"/>
  <c r="O9345" i="2" s="1"/>
  <c r="O9346" i="2" a="1"/>
  <c r="O9346" i="2" s="1"/>
  <c r="O9347" i="2" a="1"/>
  <c r="O9347" i="2" s="1"/>
  <c r="O9348" i="2" a="1"/>
  <c r="O9348" i="2" s="1"/>
  <c r="O9349" i="2" a="1"/>
  <c r="O9349" i="2" s="1"/>
  <c r="O9350" i="2" a="1"/>
  <c r="O9350" i="2" s="1"/>
  <c r="O9351" i="2" a="1"/>
  <c r="O9351" i="2" s="1"/>
  <c r="O9352" i="2" a="1"/>
  <c r="O9352" i="2" s="1"/>
  <c r="O9353" i="2" a="1"/>
  <c r="O9353" i="2" s="1"/>
  <c r="O9354" i="2" a="1"/>
  <c r="O9354" i="2" s="1"/>
  <c r="O9355" i="2" a="1"/>
  <c r="O9355" i="2" s="1"/>
  <c r="O9356" i="2" a="1"/>
  <c r="O9356" i="2" s="1"/>
  <c r="O9357" i="2" a="1"/>
  <c r="O9357" i="2" s="1"/>
  <c r="O9358" i="2" a="1"/>
  <c r="O9358" i="2" s="1"/>
  <c r="O9359" i="2" a="1"/>
  <c r="O9359" i="2" s="1"/>
  <c r="O9360" i="2" a="1"/>
  <c r="O9360" i="2" s="1"/>
  <c r="O9361" i="2" a="1"/>
  <c r="O9361" i="2" s="1"/>
  <c r="O9362" i="2" a="1"/>
  <c r="O9362" i="2" s="1"/>
  <c r="O9363" i="2" a="1"/>
  <c r="O9363" i="2" s="1"/>
  <c r="O9364" i="2" a="1"/>
  <c r="O9364" i="2" s="1"/>
  <c r="O9365" i="2" a="1"/>
  <c r="O9365" i="2" s="1"/>
  <c r="O9366" i="2" a="1"/>
  <c r="O9366" i="2" s="1"/>
  <c r="O9367" i="2" a="1"/>
  <c r="O9367" i="2" s="1"/>
  <c r="O9368" i="2" a="1"/>
  <c r="O9368" i="2" s="1"/>
  <c r="O9369" i="2" a="1"/>
  <c r="O9369" i="2" s="1"/>
  <c r="O9370" i="2" a="1"/>
  <c r="O9370" i="2" s="1"/>
  <c r="O9371" i="2" a="1"/>
  <c r="O9371" i="2" s="1"/>
  <c r="O9372" i="2" a="1"/>
  <c r="O9372" i="2" s="1"/>
  <c r="O9373" i="2" a="1"/>
  <c r="O9373" i="2" s="1"/>
  <c r="O9374" i="2" a="1"/>
  <c r="O9374" i="2" s="1"/>
  <c r="O9375" i="2" a="1"/>
  <c r="O9375" i="2" s="1"/>
  <c r="O9376" i="2" a="1"/>
  <c r="O9376" i="2" s="1"/>
  <c r="O9377" i="2" a="1"/>
  <c r="O9377" i="2" s="1"/>
  <c r="O9378" i="2" a="1"/>
  <c r="O9378" i="2" s="1"/>
  <c r="O9379" i="2" a="1"/>
  <c r="O9379" i="2" s="1"/>
  <c r="O9380" i="2" a="1"/>
  <c r="O9380" i="2" s="1"/>
  <c r="O9381" i="2" a="1"/>
  <c r="O9381" i="2" s="1"/>
  <c r="O9382" i="2" a="1"/>
  <c r="O9382" i="2" s="1"/>
  <c r="O9383" i="2" a="1"/>
  <c r="O9383" i="2" s="1"/>
  <c r="O9384" i="2" a="1"/>
  <c r="O9384" i="2" s="1"/>
  <c r="O9385" i="2" a="1"/>
  <c r="O9385" i="2" s="1"/>
  <c r="O9386" i="2" a="1"/>
  <c r="O9386" i="2" s="1"/>
  <c r="O9387" i="2" a="1"/>
  <c r="O9387" i="2" s="1"/>
  <c r="O9388" i="2" a="1"/>
  <c r="O9388" i="2" s="1"/>
  <c r="O9389" i="2" a="1"/>
  <c r="O9389" i="2" s="1"/>
  <c r="O9390" i="2" a="1"/>
  <c r="O9390" i="2" s="1"/>
  <c r="O9391" i="2" a="1"/>
  <c r="O9391" i="2" s="1"/>
  <c r="O9392" i="2" a="1"/>
  <c r="O9392" i="2" s="1"/>
  <c r="O9393" i="2" a="1"/>
  <c r="O9393" i="2" s="1"/>
  <c r="O9394" i="2" a="1"/>
  <c r="O9394" i="2" s="1"/>
  <c r="O9395" i="2" a="1"/>
  <c r="O9395" i="2" s="1"/>
  <c r="O9396" i="2" a="1"/>
  <c r="O9396" i="2" s="1"/>
  <c r="O9397" i="2" a="1"/>
  <c r="O9397" i="2" s="1"/>
  <c r="O9398" i="2" a="1"/>
  <c r="O9398" i="2" s="1"/>
  <c r="O9399" i="2" a="1"/>
  <c r="O9399" i="2" s="1"/>
  <c r="O9400" i="2" a="1"/>
  <c r="O9400" i="2" s="1"/>
  <c r="O9401" i="2" a="1"/>
  <c r="O9401" i="2" s="1"/>
  <c r="O9402" i="2" a="1"/>
  <c r="O9402" i="2" s="1"/>
  <c r="O9403" i="2" a="1"/>
  <c r="O9403" i="2" s="1"/>
  <c r="O9404" i="2" a="1"/>
  <c r="O9404" i="2" s="1"/>
  <c r="O9405" i="2" a="1"/>
  <c r="O9405" i="2" s="1"/>
  <c r="O9406" i="2" a="1"/>
  <c r="O9406" i="2" s="1"/>
  <c r="O9407" i="2" a="1"/>
  <c r="O9407" i="2" s="1"/>
  <c r="O9408" i="2" a="1"/>
  <c r="O9408" i="2" s="1"/>
  <c r="O9409" i="2" a="1"/>
  <c r="O9409" i="2" s="1"/>
  <c r="O9410" i="2" a="1"/>
  <c r="O9410" i="2" s="1"/>
  <c r="O9411" i="2" a="1"/>
  <c r="O9411" i="2" s="1"/>
  <c r="O9412" i="2" a="1"/>
  <c r="O9412" i="2" s="1"/>
  <c r="O9413" i="2" a="1"/>
  <c r="O9413" i="2" s="1"/>
  <c r="O9414" i="2" a="1"/>
  <c r="O9414" i="2" s="1"/>
  <c r="O9415" i="2" a="1"/>
  <c r="O9415" i="2" s="1"/>
  <c r="O9416" i="2" a="1"/>
  <c r="O9416" i="2" s="1"/>
  <c r="O9417" i="2" a="1"/>
  <c r="O9417" i="2" s="1"/>
  <c r="O9418" i="2" a="1"/>
  <c r="O9418" i="2" s="1"/>
  <c r="O9419" i="2" a="1"/>
  <c r="O9419" i="2" s="1"/>
  <c r="O9420" i="2" a="1"/>
  <c r="O9420" i="2" s="1"/>
  <c r="O9421" i="2" a="1"/>
  <c r="O9421" i="2" s="1"/>
  <c r="O9422" i="2" a="1"/>
  <c r="O9422" i="2" s="1"/>
  <c r="O9423" i="2" a="1"/>
  <c r="O9423" i="2" s="1"/>
  <c r="O9424" i="2" a="1"/>
  <c r="O9424" i="2"/>
  <c r="O9425" i="2" a="1"/>
  <c r="O9425" i="2" s="1"/>
  <c r="O9426" i="2" a="1"/>
  <c r="O9426" i="2" s="1"/>
  <c r="O9427" i="2" a="1"/>
  <c r="O9427" i="2" s="1"/>
  <c r="O9428" i="2" a="1"/>
  <c r="O9428" i="2" s="1"/>
  <c r="O9429" i="2" a="1"/>
  <c r="O9429" i="2" s="1"/>
  <c r="O9430" i="2" a="1"/>
  <c r="O9430" i="2" s="1"/>
  <c r="O9431" i="2" a="1"/>
  <c r="O9431" i="2" s="1"/>
  <c r="O9432" i="2" a="1"/>
  <c r="O9432" i="2" s="1"/>
  <c r="O9433" i="2" a="1"/>
  <c r="O9433" i="2" s="1"/>
  <c r="O9434" i="2" a="1"/>
  <c r="O9434" i="2" s="1"/>
  <c r="O9435" i="2" a="1"/>
  <c r="O9435" i="2" s="1"/>
  <c r="O9436" i="2" a="1"/>
  <c r="O9436" i="2" s="1"/>
  <c r="O9437" i="2" a="1"/>
  <c r="O9437" i="2" s="1"/>
  <c r="O9438" i="2" a="1"/>
  <c r="O9438" i="2" s="1"/>
  <c r="O9439" i="2" a="1"/>
  <c r="O9439" i="2" s="1"/>
  <c r="O9440" i="2" a="1"/>
  <c r="O9440" i="2" s="1"/>
  <c r="O9441" i="2" a="1"/>
  <c r="O9441" i="2" s="1"/>
  <c r="O9442" i="2" a="1"/>
  <c r="O9442" i="2" s="1"/>
  <c r="O9443" i="2" a="1"/>
  <c r="O9443" i="2" s="1"/>
  <c r="O9444" i="2" a="1"/>
  <c r="O9444" i="2" s="1"/>
  <c r="O9445" i="2" a="1"/>
  <c r="O9445" i="2" s="1"/>
  <c r="O9446" i="2" a="1"/>
  <c r="O9446" i="2" s="1"/>
  <c r="O9447" i="2" a="1"/>
  <c r="O9447" i="2" s="1"/>
  <c r="O9448" i="2" a="1"/>
  <c r="O9448" i="2" s="1"/>
  <c r="O9449" i="2" a="1"/>
  <c r="O9449" i="2" s="1"/>
  <c r="O9450" i="2" a="1"/>
  <c r="O9450" i="2" s="1"/>
  <c r="O9451" i="2" a="1"/>
  <c r="O9451" i="2" s="1"/>
  <c r="O9452" i="2" a="1"/>
  <c r="O9452" i="2" s="1"/>
  <c r="O9453" i="2" a="1"/>
  <c r="O9453" i="2" s="1"/>
  <c r="O9454" i="2" a="1"/>
  <c r="O9454" i="2" s="1"/>
  <c r="O9455" i="2" a="1"/>
  <c r="O9455" i="2" s="1"/>
  <c r="O9456" i="2" a="1"/>
  <c r="O9456" i="2" s="1"/>
  <c r="O9457" i="2" a="1"/>
  <c r="O9457" i="2" s="1"/>
  <c r="O9458" i="2" a="1"/>
  <c r="O9458" i="2" s="1"/>
  <c r="O9459" i="2" a="1"/>
  <c r="O9459" i="2" s="1"/>
  <c r="O9460" i="2" a="1"/>
  <c r="O9460" i="2" s="1"/>
  <c r="O9461" i="2" a="1"/>
  <c r="O9461" i="2" s="1"/>
  <c r="O9462" i="2" a="1"/>
  <c r="O9462" i="2" s="1"/>
  <c r="O9463" i="2" a="1"/>
  <c r="O9463" i="2" s="1"/>
  <c r="O9464" i="2" a="1"/>
  <c r="O9464" i="2" s="1"/>
  <c r="O9465" i="2" a="1"/>
  <c r="O9465" i="2" s="1"/>
  <c r="O9466" i="2" a="1"/>
  <c r="O9466" i="2" s="1"/>
  <c r="O9467" i="2" a="1"/>
  <c r="O9467" i="2" s="1"/>
  <c r="O9468" i="2" a="1"/>
  <c r="O9468" i="2" s="1"/>
  <c r="O9469" i="2" a="1"/>
  <c r="O9469" i="2" s="1"/>
  <c r="O9470" i="2" a="1"/>
  <c r="O9470" i="2" s="1"/>
  <c r="O9471" i="2" a="1"/>
  <c r="O9471" i="2" s="1"/>
  <c r="O9472" i="2" a="1"/>
  <c r="O9472" i="2" s="1"/>
  <c r="O9473" i="2" a="1"/>
  <c r="O9473" i="2" s="1"/>
  <c r="O9474" i="2" a="1"/>
  <c r="O9474" i="2" s="1"/>
  <c r="O9475" i="2" a="1"/>
  <c r="O9475" i="2" s="1"/>
  <c r="O9476" i="2" a="1"/>
  <c r="O9476" i="2" s="1"/>
  <c r="O9477" i="2" a="1"/>
  <c r="O9477" i="2" s="1"/>
  <c r="O9478" i="2" a="1"/>
  <c r="O9478" i="2" s="1"/>
  <c r="O9479" i="2" a="1"/>
  <c r="O9479" i="2" s="1"/>
  <c r="O9480" i="2" a="1"/>
  <c r="O9480" i="2" s="1"/>
  <c r="O9481" i="2" a="1"/>
  <c r="O9481" i="2" s="1"/>
  <c r="O9482" i="2" a="1"/>
  <c r="O9482" i="2" s="1"/>
  <c r="O9483" i="2" a="1"/>
  <c r="O9483" i="2" s="1"/>
  <c r="O9484" i="2" a="1"/>
  <c r="O9484" i="2" s="1"/>
  <c r="O9485" i="2" a="1"/>
  <c r="O9485" i="2" s="1"/>
  <c r="O9486" i="2" a="1"/>
  <c r="O9486" i="2" s="1"/>
  <c r="O9487" i="2" a="1"/>
  <c r="O9487" i="2" s="1"/>
  <c r="O9488" i="2" a="1"/>
  <c r="O9488" i="2" s="1"/>
  <c r="O9489" i="2" a="1"/>
  <c r="O9489" i="2" s="1"/>
  <c r="O9490" i="2" a="1"/>
  <c r="O9490" i="2" s="1"/>
  <c r="O9491" i="2" a="1"/>
  <c r="O9491" i="2" s="1"/>
  <c r="O9492" i="2" a="1"/>
  <c r="O9492" i="2" s="1"/>
  <c r="O9493" i="2" a="1"/>
  <c r="O9493" i="2" s="1"/>
  <c r="O9494" i="2" a="1"/>
  <c r="O9494" i="2" s="1"/>
  <c r="O9495" i="2" a="1"/>
  <c r="O9495" i="2" s="1"/>
  <c r="O9496" i="2" a="1"/>
  <c r="O9496" i="2" s="1"/>
  <c r="O9497" i="2" a="1"/>
  <c r="O9497" i="2" s="1"/>
  <c r="O9498" i="2" a="1"/>
  <c r="O9498" i="2" s="1"/>
  <c r="O9499" i="2" a="1"/>
  <c r="O9499" i="2" s="1"/>
  <c r="O9500" i="2" a="1"/>
  <c r="O9500" i="2" s="1"/>
  <c r="O9501" i="2" a="1"/>
  <c r="O9501" i="2" s="1"/>
  <c r="O9502" i="2" a="1"/>
  <c r="O9502" i="2" s="1"/>
  <c r="O9503" i="2" a="1"/>
  <c r="O9503" i="2" s="1"/>
  <c r="O9504" i="2" a="1"/>
  <c r="O9504" i="2" s="1"/>
  <c r="O9505" i="2" a="1"/>
  <c r="O9505" i="2" s="1"/>
  <c r="O9506" i="2" a="1"/>
  <c r="O9506" i="2" s="1"/>
  <c r="O9507" i="2" a="1"/>
  <c r="O9507" i="2" s="1"/>
  <c r="O9508" i="2" a="1"/>
  <c r="O9508" i="2"/>
  <c r="O9509" i="2" a="1"/>
  <c r="O9509" i="2" s="1"/>
  <c r="O9510" i="2" a="1"/>
  <c r="O9510" i="2" s="1"/>
  <c r="O9511" i="2" a="1"/>
  <c r="O9511" i="2" s="1"/>
  <c r="O9512" i="2" a="1"/>
  <c r="O9512" i="2" s="1"/>
  <c r="O9513" i="2" a="1"/>
  <c r="O9513" i="2" s="1"/>
  <c r="O9514" i="2" a="1"/>
  <c r="O9514" i="2" s="1"/>
  <c r="O9515" i="2" a="1"/>
  <c r="O9515" i="2" s="1"/>
  <c r="O9516" i="2" a="1"/>
  <c r="O9516" i="2" s="1"/>
  <c r="O9517" i="2" a="1"/>
  <c r="O9517" i="2" s="1"/>
  <c r="O9518" i="2" a="1"/>
  <c r="O9518" i="2" s="1"/>
  <c r="O9519" i="2" a="1"/>
  <c r="O9519" i="2" s="1"/>
  <c r="O9520" i="2" a="1"/>
  <c r="O9520" i="2" s="1"/>
  <c r="O9521" i="2" a="1"/>
  <c r="O9521" i="2" s="1"/>
  <c r="O9522" i="2" a="1"/>
  <c r="O9522" i="2" s="1"/>
  <c r="O9523" i="2" a="1"/>
  <c r="O9523" i="2" s="1"/>
  <c r="O9524" i="2" a="1"/>
  <c r="O9524" i="2" s="1"/>
  <c r="O9525" i="2" a="1"/>
  <c r="O9525" i="2" s="1"/>
  <c r="O9526" i="2" a="1"/>
  <c r="O9526" i="2" s="1"/>
  <c r="O9527" i="2" a="1"/>
  <c r="O9527" i="2" s="1"/>
  <c r="O9528" i="2" a="1"/>
  <c r="O9528" i="2" s="1"/>
  <c r="O9529" i="2" a="1"/>
  <c r="O9529" i="2" s="1"/>
  <c r="O9530" i="2" a="1"/>
  <c r="O9530" i="2" s="1"/>
  <c r="O9531" i="2" a="1"/>
  <c r="O9531" i="2" s="1"/>
  <c r="O9532" i="2" a="1"/>
  <c r="O9532" i="2" s="1"/>
  <c r="O9533" i="2" a="1"/>
  <c r="O9533" i="2" s="1"/>
  <c r="O9534" i="2" a="1"/>
  <c r="O9534" i="2" s="1"/>
  <c r="O9535" i="2" a="1"/>
  <c r="O9535" i="2" s="1"/>
  <c r="O9536" i="2" a="1"/>
  <c r="O9536" i="2" s="1"/>
  <c r="O9537" i="2" a="1"/>
  <c r="O9537" i="2" s="1"/>
  <c r="O9538" i="2" a="1"/>
  <c r="O9538" i="2" s="1"/>
  <c r="O9539" i="2" a="1"/>
  <c r="O9539" i="2" s="1"/>
  <c r="O9540" i="2" a="1"/>
  <c r="O9540" i="2" s="1"/>
  <c r="O9541" i="2" a="1"/>
  <c r="O9541" i="2" s="1"/>
  <c r="O9542" i="2" a="1"/>
  <c r="O9542" i="2" s="1"/>
  <c r="O9543" i="2" a="1"/>
  <c r="O9543" i="2" s="1"/>
  <c r="O9544" i="2" a="1"/>
  <c r="O9544" i="2" s="1"/>
  <c r="O9545" i="2" a="1"/>
  <c r="O9545" i="2" s="1"/>
  <c r="O9546" i="2" a="1"/>
  <c r="O9546" i="2" s="1"/>
  <c r="O9547" i="2" a="1"/>
  <c r="O9547" i="2" s="1"/>
  <c r="O9548" i="2" a="1"/>
  <c r="O9548" i="2" s="1"/>
  <c r="O9549" i="2" a="1"/>
  <c r="O9549" i="2" s="1"/>
  <c r="O9550" i="2" a="1"/>
  <c r="O9550" i="2" s="1"/>
  <c r="O9551" i="2" a="1"/>
  <c r="O9551" i="2" s="1"/>
  <c r="O9552" i="2" a="1"/>
  <c r="O9552" i="2"/>
  <c r="O9553" i="2" a="1"/>
  <c r="O9553" i="2" s="1"/>
  <c r="O9554" i="2" a="1"/>
  <c r="O9554" i="2" s="1"/>
  <c r="O9555" i="2" a="1"/>
  <c r="O9555" i="2" s="1"/>
  <c r="O9556" i="2" a="1"/>
  <c r="O9556" i="2" s="1"/>
  <c r="O9557" i="2" a="1"/>
  <c r="O9557" i="2" s="1"/>
  <c r="O9558" i="2" a="1"/>
  <c r="O9558" i="2" s="1"/>
  <c r="O9559" i="2" a="1"/>
  <c r="O9559" i="2" s="1"/>
  <c r="O9560" i="2" a="1"/>
  <c r="O9560" i="2" s="1"/>
  <c r="O9561" i="2" a="1"/>
  <c r="O9561" i="2" s="1"/>
  <c r="O9562" i="2" a="1"/>
  <c r="O9562" i="2" s="1"/>
  <c r="O9563" i="2" a="1"/>
  <c r="O9563" i="2" s="1"/>
  <c r="O9564" i="2" a="1"/>
  <c r="O9564" i="2" s="1"/>
  <c r="O9565" i="2" a="1"/>
  <c r="O9565" i="2" s="1"/>
  <c r="O9566" i="2" a="1"/>
  <c r="O9566" i="2" s="1"/>
  <c r="O9567" i="2" a="1"/>
  <c r="O9567" i="2" s="1"/>
  <c r="O9568" i="2" a="1"/>
  <c r="O9568" i="2" s="1"/>
  <c r="O9569" i="2" a="1"/>
  <c r="O9569" i="2" s="1"/>
  <c r="O9570" i="2" a="1"/>
  <c r="O9570" i="2" s="1"/>
  <c r="O9571" i="2" a="1"/>
  <c r="O9571" i="2" s="1"/>
  <c r="O9572" i="2" a="1"/>
  <c r="O9572" i="2" s="1"/>
  <c r="O9573" i="2" a="1"/>
  <c r="O9573" i="2" s="1"/>
  <c r="O9574" i="2" a="1"/>
  <c r="O9574" i="2" s="1"/>
  <c r="O9575" i="2" a="1"/>
  <c r="O9575" i="2" s="1"/>
  <c r="O9576" i="2" a="1"/>
  <c r="O9576" i="2" s="1"/>
  <c r="O9577" i="2" a="1"/>
  <c r="O9577" i="2" s="1"/>
  <c r="O9578" i="2" a="1"/>
  <c r="O9578" i="2" s="1"/>
  <c r="O9579" i="2" a="1"/>
  <c r="O9579" i="2" s="1"/>
  <c r="O9580" i="2" a="1"/>
  <c r="O9580" i="2" s="1"/>
  <c r="O9581" i="2" a="1"/>
  <c r="O9581" i="2" s="1"/>
  <c r="O9582" i="2" a="1"/>
  <c r="O9582" i="2" s="1"/>
  <c r="O9583" i="2" a="1"/>
  <c r="O9583" i="2" s="1"/>
  <c r="O9584" i="2" a="1"/>
  <c r="O9584" i="2" s="1"/>
  <c r="O9585" i="2" a="1"/>
  <c r="O9585" i="2" s="1"/>
  <c r="O9586" i="2" a="1"/>
  <c r="O9586" i="2" s="1"/>
  <c r="O9587" i="2" a="1"/>
  <c r="O9587" i="2" s="1"/>
  <c r="O9588" i="2" a="1"/>
  <c r="O9588" i="2" s="1"/>
  <c r="O9589" i="2" a="1"/>
  <c r="O9589" i="2" s="1"/>
  <c r="O9590" i="2" a="1"/>
  <c r="O9590" i="2" s="1"/>
  <c r="O9591" i="2" a="1"/>
  <c r="O9591" i="2" s="1"/>
  <c r="O9592" i="2" a="1"/>
  <c r="O9592" i="2" s="1"/>
  <c r="O9593" i="2" a="1"/>
  <c r="O9593" i="2" s="1"/>
  <c r="O9594" i="2" a="1"/>
  <c r="O9594" i="2" s="1"/>
  <c r="O9595" i="2" a="1"/>
  <c r="O9595" i="2" s="1"/>
  <c r="O9596" i="2" a="1"/>
  <c r="O9596" i="2" s="1"/>
  <c r="O9597" i="2" a="1"/>
  <c r="O9597" i="2" s="1"/>
  <c r="O9598" i="2" a="1"/>
  <c r="O9598" i="2" s="1"/>
  <c r="O9599" i="2" a="1"/>
  <c r="O9599" i="2" s="1"/>
  <c r="O9600" i="2" a="1"/>
  <c r="O9600" i="2" s="1"/>
  <c r="O9601" i="2" a="1"/>
  <c r="O9601" i="2" s="1"/>
  <c r="O9602" i="2" a="1"/>
  <c r="O9602" i="2" s="1"/>
  <c r="O9603" i="2" a="1"/>
  <c r="O9603" i="2" s="1"/>
  <c r="O9604" i="2" a="1"/>
  <c r="O9604" i="2" s="1"/>
  <c r="O9605" i="2" a="1"/>
  <c r="O9605" i="2" s="1"/>
  <c r="O9606" i="2" a="1"/>
  <c r="O9606" i="2" s="1"/>
  <c r="O9607" i="2" a="1"/>
  <c r="O9607" i="2" s="1"/>
  <c r="O9608" i="2" a="1"/>
  <c r="O9608" i="2" s="1"/>
  <c r="O9609" i="2" a="1"/>
  <c r="O9609" i="2" s="1"/>
  <c r="O9610" i="2" a="1"/>
  <c r="O9610" i="2" s="1"/>
  <c r="O9611" i="2" a="1"/>
  <c r="O9611" i="2" s="1"/>
  <c r="O9612" i="2" a="1"/>
  <c r="O9612" i="2" s="1"/>
  <c r="O9613" i="2" a="1"/>
  <c r="O9613" i="2" s="1"/>
  <c r="O9614" i="2" a="1"/>
  <c r="O9614" i="2" s="1"/>
  <c r="O9615" i="2" a="1"/>
  <c r="O9615" i="2" s="1"/>
  <c r="O9616" i="2" a="1"/>
  <c r="O9616" i="2" s="1"/>
  <c r="O9617" i="2" a="1"/>
  <c r="O9617" i="2" s="1"/>
  <c r="O9618" i="2" a="1"/>
  <c r="O9618" i="2" s="1"/>
  <c r="O9619" i="2" a="1"/>
  <c r="O9619" i="2" s="1"/>
  <c r="O9620" i="2" a="1"/>
  <c r="O9620" i="2" s="1"/>
  <c r="O9621" i="2" a="1"/>
  <c r="O9621" i="2" s="1"/>
  <c r="O9622" i="2" a="1"/>
  <c r="O9622" i="2" s="1"/>
  <c r="O9623" i="2" a="1"/>
  <c r="O9623" i="2" s="1"/>
  <c r="O9624" i="2" a="1"/>
  <c r="O9624" i="2" s="1"/>
  <c r="O9625" i="2" a="1"/>
  <c r="O9625" i="2" s="1"/>
  <c r="O9626" i="2" a="1"/>
  <c r="O9626" i="2" s="1"/>
  <c r="O9627" i="2" a="1"/>
  <c r="O9627" i="2" s="1"/>
  <c r="O9628" i="2" a="1"/>
  <c r="O9628" i="2" s="1"/>
  <c r="O9629" i="2" a="1"/>
  <c r="O9629" i="2" s="1"/>
  <c r="O9630" i="2" a="1"/>
  <c r="O9630" i="2" s="1"/>
  <c r="O9631" i="2" a="1"/>
  <c r="O9631" i="2" s="1"/>
  <c r="O9632" i="2" a="1"/>
  <c r="O9632" i="2" s="1"/>
  <c r="O9633" i="2" a="1"/>
  <c r="O9633" i="2" s="1"/>
  <c r="O9634" i="2" a="1"/>
  <c r="O9634" i="2" s="1"/>
  <c r="O9635" i="2" a="1"/>
  <c r="O9635" i="2" s="1"/>
  <c r="O9636" i="2" a="1"/>
  <c r="O9636" i="2" s="1"/>
  <c r="O9637" i="2" a="1"/>
  <c r="O9637" i="2" s="1"/>
  <c r="O9638" i="2" a="1"/>
  <c r="O9638" i="2" s="1"/>
  <c r="O9639" i="2" a="1"/>
  <c r="O9639" i="2" s="1"/>
  <c r="O9640" i="2" a="1"/>
  <c r="O9640" i="2" s="1"/>
  <c r="O9641" i="2" a="1"/>
  <c r="O9641" i="2" s="1"/>
  <c r="O9642" i="2" a="1"/>
  <c r="O9642" i="2" s="1"/>
  <c r="O9643" i="2" a="1"/>
  <c r="O9643" i="2" s="1"/>
  <c r="O9644" i="2" a="1"/>
  <c r="O9644" i="2" s="1"/>
  <c r="O9645" i="2" a="1"/>
  <c r="O9645" i="2" s="1"/>
  <c r="O9646" i="2" a="1"/>
  <c r="O9646" i="2" s="1"/>
  <c r="O9647" i="2" a="1"/>
  <c r="O9647" i="2" s="1"/>
  <c r="O9648" i="2" a="1"/>
  <c r="O9648" i="2" s="1"/>
  <c r="O9649" i="2" a="1"/>
  <c r="O9649" i="2" s="1"/>
  <c r="O9650" i="2" a="1"/>
  <c r="O9650" i="2" s="1"/>
  <c r="O9651" i="2" a="1"/>
  <c r="O9651" i="2" s="1"/>
  <c r="O9652" i="2" a="1"/>
  <c r="O9652" i="2" s="1"/>
  <c r="O9653" i="2" a="1"/>
  <c r="O9653" i="2" s="1"/>
  <c r="O9654" i="2" a="1"/>
  <c r="O9654" i="2" s="1"/>
  <c r="O9655" i="2" a="1"/>
  <c r="O9655" i="2" s="1"/>
  <c r="O9656" i="2" a="1"/>
  <c r="O9656" i="2" s="1"/>
  <c r="O9657" i="2" a="1"/>
  <c r="O9657" i="2" s="1"/>
  <c r="O9658" i="2" a="1"/>
  <c r="O9658" i="2" s="1"/>
  <c r="O9659" i="2" a="1"/>
  <c r="O9659" i="2" s="1"/>
  <c r="O9660" i="2" a="1"/>
  <c r="O9660" i="2" s="1"/>
  <c r="O9661" i="2" a="1"/>
  <c r="O9661" i="2" s="1"/>
  <c r="O9662" i="2" a="1"/>
  <c r="O9662" i="2" s="1"/>
  <c r="O9663" i="2" a="1"/>
  <c r="O9663" i="2" s="1"/>
  <c r="O9664" i="2" a="1"/>
  <c r="O9664" i="2" s="1"/>
  <c r="O9665" i="2" a="1"/>
  <c r="O9665" i="2" s="1"/>
  <c r="O9666" i="2" a="1"/>
  <c r="O9666" i="2" s="1"/>
  <c r="O9667" i="2" a="1"/>
  <c r="O9667" i="2" s="1"/>
  <c r="O9668" i="2" a="1"/>
  <c r="O9668" i="2" s="1"/>
  <c r="O9669" i="2" a="1"/>
  <c r="O9669" i="2" s="1"/>
  <c r="O9670" i="2" a="1"/>
  <c r="O9670" i="2" s="1"/>
  <c r="O9671" i="2" a="1"/>
  <c r="O9671" i="2" s="1"/>
  <c r="O9672" i="2" a="1"/>
  <c r="O9672" i="2" s="1"/>
  <c r="O9673" i="2" a="1"/>
  <c r="O9673" i="2" s="1"/>
  <c r="O9674" i="2" a="1"/>
  <c r="O9674" i="2" s="1"/>
  <c r="O9675" i="2" a="1"/>
  <c r="O9675" i="2" s="1"/>
  <c r="O9676" i="2" a="1"/>
  <c r="O9676" i="2" s="1"/>
  <c r="O9677" i="2" a="1"/>
  <c r="O9677" i="2" s="1"/>
  <c r="O9678" i="2" a="1"/>
  <c r="O9678" i="2" s="1"/>
  <c r="O9679" i="2" a="1"/>
  <c r="O9679" i="2" s="1"/>
  <c r="O9680" i="2" a="1"/>
  <c r="O9680" i="2" s="1"/>
  <c r="O9681" i="2" a="1"/>
  <c r="O9681" i="2" s="1"/>
  <c r="O9682" i="2" a="1"/>
  <c r="O9682" i="2" s="1"/>
  <c r="O9683" i="2" a="1"/>
  <c r="O9683" i="2" s="1"/>
  <c r="O9684" i="2" a="1"/>
  <c r="O9684" i="2" s="1"/>
  <c r="O9685" i="2" a="1"/>
  <c r="O9685" i="2" s="1"/>
  <c r="O9686" i="2" a="1"/>
  <c r="O9686" i="2" s="1"/>
  <c r="O9687" i="2" a="1"/>
  <c r="O9687" i="2" s="1"/>
  <c r="O9688" i="2" a="1"/>
  <c r="O9688" i="2" s="1"/>
  <c r="O9689" i="2" a="1"/>
  <c r="O9689" i="2" s="1"/>
  <c r="O9690" i="2" a="1"/>
  <c r="O9690" i="2" s="1"/>
  <c r="O9691" i="2" a="1"/>
  <c r="O9691" i="2" s="1"/>
  <c r="O9692" i="2" a="1"/>
  <c r="O9692" i="2" s="1"/>
  <c r="O9693" i="2" a="1"/>
  <c r="O9693" i="2" s="1"/>
  <c r="O9694" i="2" a="1"/>
  <c r="O9694" i="2" s="1"/>
  <c r="O9695" i="2" a="1"/>
  <c r="O9695" i="2" s="1"/>
  <c r="O9696" i="2" a="1"/>
  <c r="O9696" i="2" s="1"/>
  <c r="O9697" i="2" a="1"/>
  <c r="O9697" i="2" s="1"/>
  <c r="O9698" i="2" a="1"/>
  <c r="O9698" i="2" s="1"/>
  <c r="O9699" i="2" a="1"/>
  <c r="O9699" i="2" s="1"/>
  <c r="O9700" i="2" a="1"/>
  <c r="O9700" i="2" s="1"/>
  <c r="O9701" i="2" a="1"/>
  <c r="O9701" i="2" s="1"/>
  <c r="O9702" i="2" a="1"/>
  <c r="O9702" i="2" s="1"/>
  <c r="O9703" i="2" a="1"/>
  <c r="O9703" i="2" s="1"/>
  <c r="O9704" i="2" a="1"/>
  <c r="O9704" i="2" s="1"/>
  <c r="O9705" i="2" a="1"/>
  <c r="O9705" i="2" s="1"/>
  <c r="O9706" i="2" a="1"/>
  <c r="O9706" i="2" s="1"/>
  <c r="O9707" i="2" a="1"/>
  <c r="O9707" i="2" s="1"/>
  <c r="O9708" i="2" a="1"/>
  <c r="O9708" i="2" s="1"/>
  <c r="O9709" i="2" a="1"/>
  <c r="O9709" i="2" s="1"/>
  <c r="O9710" i="2" a="1"/>
  <c r="O9710" i="2" s="1"/>
  <c r="O9711" i="2" a="1"/>
  <c r="O9711" i="2" s="1"/>
  <c r="O9712" i="2" a="1"/>
  <c r="O9712" i="2" s="1"/>
  <c r="O9713" i="2" a="1"/>
  <c r="O9713" i="2" s="1"/>
  <c r="O9714" i="2" a="1"/>
  <c r="O9714" i="2" s="1"/>
  <c r="O9715" i="2" a="1"/>
  <c r="O9715" i="2" s="1"/>
  <c r="O9716" i="2" a="1"/>
  <c r="O9716" i="2"/>
  <c r="O9717" i="2" a="1"/>
  <c r="O9717" i="2" s="1"/>
  <c r="O9718" i="2" a="1"/>
  <c r="O9718" i="2" s="1"/>
  <c r="O9719" i="2" a="1"/>
  <c r="O9719" i="2" s="1"/>
  <c r="O9720" i="2" a="1"/>
  <c r="O9720" i="2" s="1"/>
  <c r="O9721" i="2" a="1"/>
  <c r="O9721" i="2" s="1"/>
  <c r="O9722" i="2" a="1"/>
  <c r="O9722" i="2" s="1"/>
  <c r="O9723" i="2" a="1"/>
  <c r="O9723" i="2" s="1"/>
  <c r="O9724" i="2" a="1"/>
  <c r="O9724" i="2" s="1"/>
  <c r="O9725" i="2" a="1"/>
  <c r="O9725" i="2" s="1"/>
  <c r="O9726" i="2" a="1"/>
  <c r="O9726" i="2" s="1"/>
  <c r="O9727" i="2" a="1"/>
  <c r="O9727" i="2" s="1"/>
  <c r="O9728" i="2" a="1"/>
  <c r="O9728" i="2" s="1"/>
  <c r="O9729" i="2" a="1"/>
  <c r="O9729" i="2" s="1"/>
  <c r="O9730" i="2" a="1"/>
  <c r="O9730" i="2" s="1"/>
  <c r="O9731" i="2" a="1"/>
  <c r="O9731" i="2" s="1"/>
  <c r="O9732" i="2" a="1"/>
  <c r="O9732" i="2"/>
  <c r="O9733" i="2" a="1"/>
  <c r="O9733" i="2" s="1"/>
  <c r="O9734" i="2" a="1"/>
  <c r="O9734" i="2" s="1"/>
  <c r="O9735" i="2" a="1"/>
  <c r="O9735" i="2" s="1"/>
  <c r="O9736" i="2" a="1"/>
  <c r="O9736" i="2" s="1"/>
  <c r="O9737" i="2" a="1"/>
  <c r="O9737" i="2" s="1"/>
  <c r="O9738" i="2" a="1"/>
  <c r="O9738" i="2" s="1"/>
  <c r="O9739" i="2" a="1"/>
  <c r="O9739" i="2" s="1"/>
  <c r="O9740" i="2" a="1"/>
  <c r="O9740" i="2" s="1"/>
  <c r="O9741" i="2" a="1"/>
  <c r="O9741" i="2" s="1"/>
  <c r="O9742" i="2" a="1"/>
  <c r="O9742" i="2" s="1"/>
  <c r="O9743" i="2" a="1"/>
  <c r="O9743" i="2" s="1"/>
  <c r="O9744" i="2" a="1"/>
  <c r="O9744" i="2" s="1"/>
  <c r="O9745" i="2" a="1"/>
  <c r="O9745" i="2" s="1"/>
  <c r="O9746" i="2" a="1"/>
  <c r="O9746" i="2" s="1"/>
  <c r="O9747" i="2" a="1"/>
  <c r="O9747" i="2" s="1"/>
  <c r="O9748" i="2" a="1"/>
  <c r="O9748" i="2" s="1"/>
  <c r="O9749" i="2" a="1"/>
  <c r="O9749" i="2" s="1"/>
  <c r="O9750" i="2" a="1"/>
  <c r="O9750" i="2" s="1"/>
  <c r="O9751" i="2" a="1"/>
  <c r="O9751" i="2" s="1"/>
  <c r="O9752" i="2" a="1"/>
  <c r="O9752" i="2"/>
  <c r="O9753" i="2" a="1"/>
  <c r="O9753" i="2" s="1"/>
  <c r="O9754" i="2" a="1"/>
  <c r="O9754" i="2" s="1"/>
  <c r="O9755" i="2" a="1"/>
  <c r="O9755" i="2" s="1"/>
  <c r="O9756" i="2" a="1"/>
  <c r="O9756" i="2" s="1"/>
  <c r="O9757" i="2" a="1"/>
  <c r="O9757" i="2" s="1"/>
  <c r="O9758" i="2" a="1"/>
  <c r="O9758" i="2" s="1"/>
  <c r="O9759" i="2" a="1"/>
  <c r="O9759" i="2" s="1"/>
  <c r="O9760" i="2" a="1"/>
  <c r="O9760" i="2" s="1"/>
  <c r="O9761" i="2" a="1"/>
  <c r="O9761" i="2" s="1"/>
  <c r="O9762" i="2" a="1"/>
  <c r="O9762" i="2" s="1"/>
  <c r="O9763" i="2" a="1"/>
  <c r="O9763" i="2" s="1"/>
  <c r="O9764" i="2" a="1"/>
  <c r="O9764" i="2" s="1"/>
  <c r="O9765" i="2" a="1"/>
  <c r="O9765" i="2" s="1"/>
  <c r="O9766" i="2" a="1"/>
  <c r="O9766" i="2" s="1"/>
  <c r="O9767" i="2" a="1"/>
  <c r="O9767" i="2" s="1"/>
  <c r="O9768" i="2" a="1"/>
  <c r="O9768" i="2" s="1"/>
  <c r="O9769" i="2" a="1"/>
  <c r="O9769" i="2" s="1"/>
  <c r="O9770" i="2" a="1"/>
  <c r="O9770" i="2" s="1"/>
  <c r="O9771" i="2" a="1"/>
  <c r="O9771" i="2" s="1"/>
  <c r="O9772" i="2" a="1"/>
  <c r="O9772" i="2" s="1"/>
  <c r="O9773" i="2" a="1"/>
  <c r="O9773" i="2" s="1"/>
  <c r="O9774" i="2" a="1"/>
  <c r="O9774" i="2" s="1"/>
  <c r="O9775" i="2" a="1"/>
  <c r="O9775" i="2" s="1"/>
  <c r="O9776" i="2" a="1"/>
  <c r="O9776" i="2"/>
  <c r="O9777" i="2" a="1"/>
  <c r="O9777" i="2" s="1"/>
  <c r="O9778" i="2" a="1"/>
  <c r="O9778" i="2" s="1"/>
  <c r="O9779" i="2" a="1"/>
  <c r="O9779" i="2" s="1"/>
  <c r="O9780" i="2" a="1"/>
  <c r="O9780" i="2" s="1"/>
  <c r="O9781" i="2" a="1"/>
  <c r="O9781" i="2" s="1"/>
  <c r="O9782" i="2" a="1"/>
  <c r="O9782" i="2" s="1"/>
  <c r="O9783" i="2" a="1"/>
  <c r="O9783" i="2" s="1"/>
  <c r="O9784" i="2" a="1"/>
  <c r="O9784" i="2" s="1"/>
  <c r="O9785" i="2" a="1"/>
  <c r="O9785" i="2" s="1"/>
  <c r="O9786" i="2" a="1"/>
  <c r="O9786" i="2" s="1"/>
  <c r="O9787" i="2" a="1"/>
  <c r="O9787" i="2" s="1"/>
  <c r="O9788" i="2" a="1"/>
  <c r="O9788" i="2" s="1"/>
  <c r="O9789" i="2" a="1"/>
  <c r="O9789" i="2" s="1"/>
  <c r="O9790" i="2" a="1"/>
  <c r="O9790" i="2" s="1"/>
  <c r="O9791" i="2" a="1"/>
  <c r="O9791" i="2" s="1"/>
  <c r="O9792" i="2" a="1"/>
  <c r="O9792" i="2" s="1"/>
  <c r="O9793" i="2" a="1"/>
  <c r="O9793" i="2" s="1"/>
  <c r="O9794" i="2" a="1"/>
  <c r="O9794" i="2" s="1"/>
  <c r="O9795" i="2" a="1"/>
  <c r="O9795" i="2" s="1"/>
  <c r="O9796" i="2" a="1"/>
  <c r="O9796" i="2" s="1"/>
  <c r="O9797" i="2" a="1"/>
  <c r="O9797" i="2" s="1"/>
  <c r="O9798" i="2" a="1"/>
  <c r="O9798" i="2" s="1"/>
  <c r="O9799" i="2" a="1"/>
  <c r="O9799" i="2" s="1"/>
  <c r="O9800" i="2" a="1"/>
  <c r="O9800" i="2"/>
  <c r="O9801" i="2" a="1"/>
  <c r="O9801" i="2" s="1"/>
  <c r="O9802" i="2" a="1"/>
  <c r="O9802" i="2" s="1"/>
  <c r="O9803" i="2" a="1"/>
  <c r="O9803" i="2" s="1"/>
  <c r="O9804" i="2" a="1"/>
  <c r="O9804" i="2" s="1"/>
  <c r="O9805" i="2" a="1"/>
  <c r="O9805" i="2" s="1"/>
  <c r="O9806" i="2" a="1"/>
  <c r="O9806" i="2" s="1"/>
  <c r="O9807" i="2" a="1"/>
  <c r="O9807" i="2" s="1"/>
  <c r="O9808" i="2" a="1"/>
  <c r="O9808" i="2" s="1"/>
  <c r="O9809" i="2" a="1"/>
  <c r="O9809" i="2" s="1"/>
  <c r="O9810" i="2" a="1"/>
  <c r="O9810" i="2" s="1"/>
  <c r="O9811" i="2" a="1"/>
  <c r="O9811" i="2" s="1"/>
  <c r="O9812" i="2" a="1"/>
  <c r="O9812" i="2" s="1"/>
  <c r="O9813" i="2" a="1"/>
  <c r="O9813" i="2" s="1"/>
  <c r="O9814" i="2" a="1"/>
  <c r="O9814" i="2" s="1"/>
  <c r="O9815" i="2" a="1"/>
  <c r="O9815" i="2" s="1"/>
  <c r="O9816" i="2" a="1"/>
  <c r="O9816" i="2" s="1"/>
  <c r="O9817" i="2" a="1"/>
  <c r="O9817" i="2" s="1"/>
  <c r="O9818" i="2" a="1"/>
  <c r="O9818" i="2" s="1"/>
  <c r="O9819" i="2" a="1"/>
  <c r="O9819" i="2" s="1"/>
  <c r="O9820" i="2" a="1"/>
  <c r="O9820" i="2" s="1"/>
  <c r="O9821" i="2" a="1"/>
  <c r="O9821" i="2" s="1"/>
  <c r="O9822" i="2" a="1"/>
  <c r="O9822" i="2" s="1"/>
  <c r="O9823" i="2" a="1"/>
  <c r="O9823" i="2" s="1"/>
  <c r="O9824" i="2" a="1"/>
  <c r="O9824" i="2" s="1"/>
  <c r="O9825" i="2" a="1"/>
  <c r="O9825" i="2" s="1"/>
  <c r="O9826" i="2" a="1"/>
  <c r="O9826" i="2" s="1"/>
  <c r="O9827" i="2" a="1"/>
  <c r="O9827" i="2" s="1"/>
  <c r="O9828" i="2" a="1"/>
  <c r="O9828" i="2" s="1"/>
  <c r="O9829" i="2" a="1"/>
  <c r="O9829" i="2" s="1"/>
  <c r="O9830" i="2" a="1"/>
  <c r="O9830" i="2" s="1"/>
  <c r="O9831" i="2" a="1"/>
  <c r="O9831" i="2" s="1"/>
  <c r="O9832" i="2" a="1"/>
  <c r="O9832" i="2" s="1"/>
  <c r="O9833" i="2" a="1"/>
  <c r="O9833" i="2" s="1"/>
  <c r="O9834" i="2" a="1"/>
  <c r="O9834" i="2" s="1"/>
  <c r="O9835" i="2" a="1"/>
  <c r="O9835" i="2" s="1"/>
  <c r="O9836" i="2" a="1"/>
  <c r="O9836" i="2" s="1"/>
  <c r="O9837" i="2" a="1"/>
  <c r="O9837" i="2" s="1"/>
  <c r="O9838" i="2" a="1"/>
  <c r="O9838" i="2" s="1"/>
  <c r="O9839" i="2" a="1"/>
  <c r="O9839" i="2" s="1"/>
  <c r="O9840" i="2" a="1"/>
  <c r="O9840" i="2" s="1"/>
  <c r="O9841" i="2" a="1"/>
  <c r="O9841" i="2" s="1"/>
  <c r="O9842" i="2" a="1"/>
  <c r="O9842" i="2" s="1"/>
  <c r="O9843" i="2" a="1"/>
  <c r="O9843" i="2" s="1"/>
  <c r="O9844" i="2" a="1"/>
  <c r="O9844" i="2" s="1"/>
  <c r="O9845" i="2" a="1"/>
  <c r="O9845" i="2" s="1"/>
  <c r="O9846" i="2" a="1"/>
  <c r="O9846" i="2" s="1"/>
  <c r="O9847" i="2" a="1"/>
  <c r="O9847" i="2" s="1"/>
  <c r="O9848" i="2" a="1"/>
  <c r="O9848" i="2" s="1"/>
  <c r="O9849" i="2" a="1"/>
  <c r="O9849" i="2" s="1"/>
  <c r="O9850" i="2" a="1"/>
  <c r="O9850" i="2" s="1"/>
  <c r="O9851" i="2" a="1"/>
  <c r="O9851" i="2" s="1"/>
  <c r="O9852" i="2" a="1"/>
  <c r="O9852" i="2" s="1"/>
  <c r="O9853" i="2" a="1"/>
  <c r="O9853" i="2" s="1"/>
  <c r="O9854" i="2" a="1"/>
  <c r="O9854" i="2" s="1"/>
  <c r="O9855" i="2" a="1"/>
  <c r="O9855" i="2" s="1"/>
  <c r="O9856" i="2" a="1"/>
  <c r="O9856" i="2" s="1"/>
  <c r="O9857" i="2" a="1"/>
  <c r="O9857" i="2" s="1"/>
  <c r="O9858" i="2" a="1"/>
  <c r="O9858" i="2" s="1"/>
  <c r="O9859" i="2" a="1"/>
  <c r="O9859" i="2" s="1"/>
  <c r="O9860" i="2" a="1"/>
  <c r="O9860" i="2"/>
  <c r="O9861" i="2" a="1"/>
  <c r="O9861" i="2" s="1"/>
  <c r="O9862" i="2" a="1"/>
  <c r="O9862" i="2" s="1"/>
  <c r="O9863" i="2" a="1"/>
  <c r="O9863" i="2" s="1"/>
  <c r="O9864" i="2" a="1"/>
  <c r="O9864" i="2" s="1"/>
  <c r="O9865" i="2" a="1"/>
  <c r="O9865" i="2" s="1"/>
  <c r="O9866" i="2" a="1"/>
  <c r="O9866" i="2" s="1"/>
  <c r="O9867" i="2" a="1"/>
  <c r="O9867" i="2" s="1"/>
  <c r="O9868" i="2" a="1"/>
  <c r="O9868" i="2" s="1"/>
  <c r="O9869" i="2" a="1"/>
  <c r="O9869" i="2" s="1"/>
  <c r="O9870" i="2" a="1"/>
  <c r="O9870" i="2" s="1"/>
  <c r="O9871" i="2" a="1"/>
  <c r="O9871" i="2" s="1"/>
  <c r="O9872" i="2" a="1"/>
  <c r="O9872" i="2" s="1"/>
  <c r="O9873" i="2" a="1"/>
  <c r="O9873" i="2" s="1"/>
  <c r="O9874" i="2" a="1"/>
  <c r="O9874" i="2" s="1"/>
  <c r="O9875" i="2" a="1"/>
  <c r="O9875" i="2" s="1"/>
  <c r="O9876" i="2" a="1"/>
  <c r="O9876" i="2" s="1"/>
  <c r="O9877" i="2" a="1"/>
  <c r="O9877" i="2" s="1"/>
  <c r="O9878" i="2" a="1"/>
  <c r="O9878" i="2" s="1"/>
  <c r="O9879" i="2" a="1"/>
  <c r="O9879" i="2" s="1"/>
  <c r="O9880" i="2" a="1"/>
  <c r="O9880" i="2"/>
  <c r="O9881" i="2" a="1"/>
  <c r="O9881" i="2" s="1"/>
  <c r="O9882" i="2" a="1"/>
  <c r="O9882" i="2" s="1"/>
  <c r="O9883" i="2" a="1"/>
  <c r="O9883" i="2" s="1"/>
  <c r="O9884" i="2" a="1"/>
  <c r="O9884" i="2" s="1"/>
  <c r="O9885" i="2" a="1"/>
  <c r="O9885" i="2" s="1"/>
  <c r="O9886" i="2" a="1"/>
  <c r="O9886" i="2" s="1"/>
  <c r="O9887" i="2" a="1"/>
  <c r="O9887" i="2" s="1"/>
  <c r="O9888" i="2" a="1"/>
  <c r="O9888" i="2" s="1"/>
  <c r="O9889" i="2" a="1"/>
  <c r="O9889" i="2" s="1"/>
  <c r="O9890" i="2" a="1"/>
  <c r="O9890" i="2" s="1"/>
  <c r="O9891" i="2" a="1"/>
  <c r="O9891" i="2" s="1"/>
  <c r="O9892" i="2" a="1"/>
  <c r="O9892" i="2" s="1"/>
  <c r="O9893" i="2" a="1"/>
  <c r="O9893" i="2" s="1"/>
  <c r="O9894" i="2" a="1"/>
  <c r="O9894" i="2" s="1"/>
  <c r="O9895" i="2" a="1"/>
  <c r="O9895" i="2" s="1"/>
  <c r="O9896" i="2" a="1"/>
  <c r="O9896" i="2" s="1"/>
  <c r="O9897" i="2" a="1"/>
  <c r="O9897" i="2" s="1"/>
  <c r="O9898" i="2" a="1"/>
  <c r="O9898" i="2" s="1"/>
  <c r="O9899" i="2" a="1"/>
  <c r="O9899" i="2" s="1"/>
  <c r="O9900" i="2" a="1"/>
  <c r="O9900" i="2" s="1"/>
  <c r="O9901" i="2" a="1"/>
  <c r="O9901" i="2" s="1"/>
  <c r="O9902" i="2" a="1"/>
  <c r="O9902" i="2" s="1"/>
  <c r="O9903" i="2" a="1"/>
  <c r="O9903" i="2" s="1"/>
  <c r="O9904" i="2" a="1"/>
  <c r="O9904" i="2" s="1"/>
  <c r="O9905" i="2" a="1"/>
  <c r="O9905" i="2" s="1"/>
  <c r="O9906" i="2" a="1"/>
  <c r="O9906" i="2" s="1"/>
  <c r="O9907" i="2" a="1"/>
  <c r="O9907" i="2" s="1"/>
  <c r="O9908" i="2" a="1"/>
  <c r="O9908" i="2" s="1"/>
  <c r="O9909" i="2" a="1"/>
  <c r="O9909" i="2" s="1"/>
  <c r="O9910" i="2" a="1"/>
  <c r="O9910" i="2" s="1"/>
  <c r="O9911" i="2" a="1"/>
  <c r="O9911" i="2" s="1"/>
  <c r="O9912" i="2" a="1"/>
  <c r="O9912" i="2" s="1"/>
  <c r="O9913" i="2" a="1"/>
  <c r="O9913" i="2" s="1"/>
  <c r="O9914" i="2" a="1"/>
  <c r="O9914" i="2" s="1"/>
  <c r="O9915" i="2" a="1"/>
  <c r="O9915" i="2" s="1"/>
  <c r="O9916" i="2" a="1"/>
  <c r="O9916" i="2" s="1"/>
  <c r="O9917" i="2" a="1"/>
  <c r="O9917" i="2" s="1"/>
  <c r="O9918" i="2" a="1"/>
  <c r="O9918" i="2" s="1"/>
  <c r="O9919" i="2" a="1"/>
  <c r="O9919" i="2" s="1"/>
  <c r="O9920" i="2" a="1"/>
  <c r="O9920" i="2" s="1"/>
  <c r="O9921" i="2" a="1"/>
  <c r="O9921" i="2" s="1"/>
  <c r="O9922" i="2" a="1"/>
  <c r="O9922" i="2" s="1"/>
  <c r="O9923" i="2" a="1"/>
  <c r="O9923" i="2" s="1"/>
  <c r="O9924" i="2" a="1"/>
  <c r="O9924" i="2" s="1"/>
  <c r="O9925" i="2" a="1"/>
  <c r="O9925" i="2" s="1"/>
  <c r="O9926" i="2" a="1"/>
  <c r="O9926" i="2" s="1"/>
  <c r="O9927" i="2" a="1"/>
  <c r="O9927" i="2" s="1"/>
  <c r="O9928" i="2" a="1"/>
  <c r="O9928" i="2"/>
  <c r="O9929" i="2" a="1"/>
  <c r="O9929" i="2" s="1"/>
  <c r="O9930" i="2" a="1"/>
  <c r="O9930" i="2" s="1"/>
  <c r="O9931" i="2" a="1"/>
  <c r="O9931" i="2" s="1"/>
  <c r="O9932" i="2" a="1"/>
  <c r="O9932" i="2" s="1"/>
  <c r="O9933" i="2" a="1"/>
  <c r="O9933" i="2" s="1"/>
  <c r="O9934" i="2" a="1"/>
  <c r="O9934" i="2" s="1"/>
  <c r="O9935" i="2" a="1"/>
  <c r="O9935" i="2" s="1"/>
  <c r="O9936" i="2" a="1"/>
  <c r="O9936" i="2" s="1"/>
  <c r="O9937" i="2" a="1"/>
  <c r="O9937" i="2" s="1"/>
  <c r="O9938" i="2" a="1"/>
  <c r="O9938" i="2" s="1"/>
  <c r="O9939" i="2" a="1"/>
  <c r="O9939" i="2" s="1"/>
  <c r="O9940" i="2" a="1"/>
  <c r="O9940" i="2" s="1"/>
  <c r="O9941" i="2" a="1"/>
  <c r="O9941" i="2" s="1"/>
  <c r="O9942" i="2" a="1"/>
  <c r="O9942" i="2" s="1"/>
  <c r="O9943" i="2" a="1"/>
  <c r="O9943" i="2" s="1"/>
  <c r="O9944" i="2" a="1"/>
  <c r="O9944" i="2" s="1"/>
  <c r="O9945" i="2" a="1"/>
  <c r="O9945" i="2" s="1"/>
  <c r="O9946" i="2" a="1"/>
  <c r="O9946" i="2" s="1"/>
  <c r="O9947" i="2" a="1"/>
  <c r="O9947" i="2" s="1"/>
  <c r="O9948" i="2" a="1"/>
  <c r="O9948" i="2" s="1"/>
  <c r="O9949" i="2" a="1"/>
  <c r="O9949" i="2" s="1"/>
  <c r="O9950" i="2" a="1"/>
  <c r="O9950" i="2" s="1"/>
  <c r="O9951" i="2" a="1"/>
  <c r="O9951" i="2" s="1"/>
  <c r="O9952" i="2" a="1"/>
  <c r="O9952" i="2" s="1"/>
  <c r="O9953" i="2" a="1"/>
  <c r="O9953" i="2" s="1"/>
  <c r="O9954" i="2" a="1"/>
  <c r="O9954" i="2" s="1"/>
  <c r="O9955" i="2" a="1"/>
  <c r="O9955" i="2" s="1"/>
  <c r="O9956" i="2" a="1"/>
  <c r="O9956" i="2" s="1"/>
  <c r="O9957" i="2" a="1"/>
  <c r="O9957" i="2" s="1"/>
  <c r="O9958" i="2" a="1"/>
  <c r="O9958" i="2" s="1"/>
  <c r="O9959" i="2" a="1"/>
  <c r="O9959" i="2" s="1"/>
  <c r="O9960" i="2" a="1"/>
  <c r="O9960" i="2" s="1"/>
  <c r="O9961" i="2" a="1"/>
  <c r="O9961" i="2" s="1"/>
  <c r="O9962" i="2" a="1"/>
  <c r="O9962" i="2" s="1"/>
  <c r="O9963" i="2" a="1"/>
  <c r="O9963" i="2" s="1"/>
  <c r="O9964" i="2" a="1"/>
  <c r="O9964" i="2" s="1"/>
  <c r="O9965" i="2" a="1"/>
  <c r="O9965" i="2" s="1"/>
  <c r="O9966" i="2" a="1"/>
  <c r="O9966" i="2" s="1"/>
  <c r="O9967" i="2" a="1"/>
  <c r="O9967" i="2" s="1"/>
  <c r="O9968" i="2" a="1"/>
  <c r="O9968" i="2" s="1"/>
  <c r="O9969" i="2" a="1"/>
  <c r="O9969" i="2" s="1"/>
  <c r="O9970" i="2" a="1"/>
  <c r="O9970" i="2" s="1"/>
  <c r="O9971" i="2" a="1"/>
  <c r="O9971" i="2" s="1"/>
  <c r="O9972" i="2" a="1"/>
  <c r="O9972" i="2" s="1"/>
  <c r="O9973" i="2" a="1"/>
  <c r="O9973" i="2" s="1"/>
  <c r="O9974" i="2" a="1"/>
  <c r="O9974" i="2" s="1"/>
  <c r="O9975" i="2" a="1"/>
  <c r="O9975" i="2" s="1"/>
  <c r="O9976" i="2" a="1"/>
  <c r="O9976" i="2" s="1"/>
  <c r="O9977" i="2" a="1"/>
  <c r="O9977" i="2" s="1"/>
  <c r="O9978" i="2" a="1"/>
  <c r="O9978" i="2" s="1"/>
  <c r="O9979" i="2" a="1"/>
  <c r="O9979" i="2" s="1"/>
  <c r="O9980" i="2" a="1"/>
  <c r="O9980" i="2" s="1"/>
  <c r="O9981" i="2" a="1"/>
  <c r="O9981" i="2" s="1"/>
  <c r="O9982" i="2" a="1"/>
  <c r="O9982" i="2" s="1"/>
  <c r="O9983" i="2" a="1"/>
  <c r="O9983" i="2" s="1"/>
  <c r="O9984" i="2" a="1"/>
  <c r="O9984" i="2" s="1"/>
  <c r="O9985" i="2" a="1"/>
  <c r="O9985" i="2" s="1"/>
  <c r="O9986" i="2" a="1"/>
  <c r="O9986" i="2" s="1"/>
  <c r="O9987" i="2" a="1"/>
  <c r="O9987" i="2" s="1"/>
  <c r="O9988" i="2" a="1"/>
  <c r="O9988" i="2" s="1"/>
  <c r="O9989" i="2" a="1"/>
  <c r="O9989" i="2" s="1"/>
  <c r="O9990" i="2" a="1"/>
  <c r="O9990" i="2" s="1"/>
  <c r="O9991" i="2" a="1"/>
  <c r="O9991" i="2" s="1"/>
  <c r="O9992" i="2" a="1"/>
  <c r="O9992" i="2"/>
  <c r="O9993" i="2" a="1"/>
  <c r="O9993" i="2" s="1"/>
  <c r="O9994" i="2" a="1"/>
  <c r="O9994" i="2" s="1"/>
  <c r="O9995" i="2" a="1"/>
  <c r="O9995" i="2" s="1"/>
  <c r="O9996" i="2" a="1"/>
  <c r="O9996" i="2" s="1"/>
  <c r="O9997" i="2" a="1"/>
  <c r="O9997" i="2" s="1"/>
  <c r="O9998" i="2" a="1"/>
  <c r="O9998" i="2" s="1"/>
  <c r="O9999" i="2" a="1"/>
  <c r="O9999" i="2" s="1"/>
  <c r="O10000" i="2" a="1"/>
  <c r="O10000" i="2" s="1"/>
  <c r="O10001" i="2" a="1"/>
  <c r="O10001" i="2" s="1"/>
  <c r="P2" i="2" a="1"/>
  <c r="P2" i="2" s="1"/>
  <c r="P3" i="2" a="1"/>
  <c r="P3" i="2" s="1"/>
  <c r="P4" i="2" a="1"/>
  <c r="P4" i="2" s="1"/>
  <c r="P5" i="2" a="1"/>
  <c r="P5" i="2" s="1"/>
  <c r="P6" i="2" a="1"/>
  <c r="P6" i="2" s="1"/>
  <c r="P7" i="2" a="1"/>
  <c r="P7" i="2" s="1"/>
  <c r="P8" i="2" a="1"/>
  <c r="P8" i="2" s="1"/>
  <c r="P9" i="2" a="1"/>
  <c r="P9" i="2" s="1"/>
  <c r="P10" i="2" a="1"/>
  <c r="P10" i="2" s="1"/>
  <c r="P11" i="2" a="1"/>
  <c r="P11" i="2" s="1"/>
  <c r="P12" i="2" a="1"/>
  <c r="P12" i="2" s="1"/>
  <c r="P13" i="2" a="1"/>
  <c r="P13" i="2" s="1"/>
  <c r="P14" i="2" a="1"/>
  <c r="P14" i="2" s="1"/>
  <c r="P15" i="2" a="1"/>
  <c r="P15" i="2" s="1"/>
  <c r="P16" i="2" a="1"/>
  <c r="P16" i="2" s="1"/>
  <c r="P17" i="2" a="1"/>
  <c r="P17" i="2" s="1"/>
  <c r="P18" i="2" a="1"/>
  <c r="P18" i="2" s="1"/>
  <c r="P19" i="2" a="1"/>
  <c r="P19" i="2" s="1"/>
  <c r="P20" i="2" a="1"/>
  <c r="P20" i="2" s="1"/>
  <c r="P21" i="2" a="1"/>
  <c r="P21" i="2" s="1"/>
  <c r="P22" i="2" a="1"/>
  <c r="P22" i="2" s="1"/>
  <c r="P23" i="2" a="1"/>
  <c r="P23" i="2" s="1"/>
  <c r="P24" i="2" a="1"/>
  <c r="P24" i="2" s="1"/>
  <c r="P25" i="2" a="1"/>
  <c r="P25" i="2" s="1"/>
  <c r="P26" i="2" a="1"/>
  <c r="P26" i="2" s="1"/>
  <c r="P27" i="2" a="1"/>
  <c r="P27" i="2" s="1"/>
  <c r="P28" i="2" a="1"/>
  <c r="P28" i="2" s="1"/>
  <c r="P29" i="2" a="1"/>
  <c r="P29" i="2" s="1"/>
  <c r="P30" i="2" a="1"/>
  <c r="P30" i="2" s="1"/>
  <c r="P31" i="2" a="1"/>
  <c r="P31" i="2" s="1"/>
  <c r="P32" i="2" a="1"/>
  <c r="P32" i="2" s="1"/>
  <c r="P33" i="2" a="1"/>
  <c r="P33" i="2" s="1"/>
  <c r="P34" i="2" a="1"/>
  <c r="P34" i="2" s="1"/>
  <c r="P35" i="2" a="1"/>
  <c r="P35" i="2" s="1"/>
  <c r="P36" i="2" a="1"/>
  <c r="P36" i="2" s="1"/>
  <c r="P37" i="2" a="1"/>
  <c r="P37" i="2" s="1"/>
  <c r="P38" i="2" a="1"/>
  <c r="P38" i="2" s="1"/>
  <c r="P39" i="2" a="1"/>
  <c r="P39" i="2" s="1"/>
  <c r="P40" i="2" a="1"/>
  <c r="P40" i="2" s="1"/>
  <c r="P41" i="2" a="1"/>
  <c r="P41" i="2" s="1"/>
  <c r="P42" i="2" a="1"/>
  <c r="P42" i="2" s="1"/>
  <c r="P43" i="2" a="1"/>
  <c r="P43" i="2" s="1"/>
  <c r="P44" i="2" a="1"/>
  <c r="P44" i="2" s="1"/>
  <c r="P45" i="2" a="1"/>
  <c r="P45" i="2" s="1"/>
  <c r="P46" i="2" a="1"/>
  <c r="P46" i="2" s="1"/>
  <c r="P47" i="2" a="1"/>
  <c r="P47" i="2" s="1"/>
  <c r="P48" i="2" a="1"/>
  <c r="P48" i="2" s="1"/>
  <c r="P49" i="2" a="1"/>
  <c r="P49" i="2" s="1"/>
  <c r="P50" i="2" a="1"/>
  <c r="P50" i="2" s="1"/>
  <c r="P51" i="2" a="1"/>
  <c r="P51" i="2" s="1"/>
  <c r="P52" i="2" a="1"/>
  <c r="P52" i="2" s="1"/>
  <c r="P53" i="2" a="1"/>
  <c r="P53" i="2" s="1"/>
  <c r="P54" i="2" a="1"/>
  <c r="P54" i="2" s="1"/>
  <c r="P55" i="2" a="1"/>
  <c r="P55" i="2" s="1"/>
  <c r="P56" i="2" a="1"/>
  <c r="P56" i="2" s="1"/>
  <c r="P57" i="2" a="1"/>
  <c r="P57" i="2" s="1"/>
  <c r="P58" i="2" a="1"/>
  <c r="P58" i="2" s="1"/>
  <c r="P59" i="2" a="1"/>
  <c r="P59" i="2" s="1"/>
  <c r="P60" i="2" a="1"/>
  <c r="P60" i="2" s="1"/>
  <c r="P61" i="2" a="1"/>
  <c r="P61" i="2" s="1"/>
  <c r="P62" i="2" a="1"/>
  <c r="P62" i="2" s="1"/>
  <c r="P63" i="2" a="1"/>
  <c r="P63" i="2" s="1"/>
  <c r="P64" i="2" a="1"/>
  <c r="P64" i="2"/>
  <c r="P65" i="2" a="1"/>
  <c r="P65" i="2" s="1"/>
  <c r="P66" i="2" a="1"/>
  <c r="P66" i="2" s="1"/>
  <c r="P67" i="2" a="1"/>
  <c r="P67" i="2" s="1"/>
  <c r="P68" i="2" a="1"/>
  <c r="P68" i="2" s="1"/>
  <c r="P69" i="2" a="1"/>
  <c r="P69" i="2" s="1"/>
  <c r="P70" i="2" a="1"/>
  <c r="P70" i="2" s="1"/>
  <c r="P71" i="2" a="1"/>
  <c r="P71" i="2" s="1"/>
  <c r="P72" i="2" a="1"/>
  <c r="P72" i="2" s="1"/>
  <c r="P73" i="2" a="1"/>
  <c r="P73" i="2" s="1"/>
  <c r="P74" i="2" a="1"/>
  <c r="P74" i="2" s="1"/>
  <c r="P75" i="2" a="1"/>
  <c r="P75" i="2" s="1"/>
  <c r="P76" i="2" a="1"/>
  <c r="P76" i="2" s="1"/>
  <c r="P77" i="2" a="1"/>
  <c r="P77" i="2" s="1"/>
  <c r="P78" i="2" a="1"/>
  <c r="P78" i="2" s="1"/>
  <c r="P79" i="2" a="1"/>
  <c r="P79" i="2" s="1"/>
  <c r="P80" i="2" a="1"/>
  <c r="P80" i="2" s="1"/>
  <c r="P81" i="2" a="1"/>
  <c r="P81" i="2" s="1"/>
  <c r="P82" i="2" a="1"/>
  <c r="P82" i="2" s="1"/>
  <c r="P83" i="2" a="1"/>
  <c r="P83" i="2" s="1"/>
  <c r="P84" i="2" a="1"/>
  <c r="P84" i="2" s="1"/>
  <c r="P85" i="2" a="1"/>
  <c r="P85" i="2" s="1"/>
  <c r="P86" i="2" a="1"/>
  <c r="P86" i="2" s="1"/>
  <c r="P87" i="2" a="1"/>
  <c r="P87" i="2" s="1"/>
  <c r="P88" i="2" a="1"/>
  <c r="P88" i="2" s="1"/>
  <c r="P89" i="2" a="1"/>
  <c r="P89" i="2" s="1"/>
  <c r="P90" i="2" a="1"/>
  <c r="P90" i="2" s="1"/>
  <c r="P91" i="2" a="1"/>
  <c r="P91" i="2" s="1"/>
  <c r="P92" i="2" a="1"/>
  <c r="P92" i="2"/>
  <c r="P93" i="2" a="1"/>
  <c r="P93" i="2" s="1"/>
  <c r="P94" i="2" a="1"/>
  <c r="P94" i="2" s="1"/>
  <c r="P95" i="2" a="1"/>
  <c r="P95" i="2" s="1"/>
  <c r="P96" i="2" a="1"/>
  <c r="P96" i="2" s="1"/>
  <c r="P97" i="2" a="1"/>
  <c r="P97" i="2" s="1"/>
  <c r="P98" i="2" a="1"/>
  <c r="P98" i="2" s="1"/>
  <c r="P99" i="2" a="1"/>
  <c r="P99" i="2" s="1"/>
  <c r="P100" i="2" a="1"/>
  <c r="P100" i="2" s="1"/>
  <c r="P101" i="2" a="1"/>
  <c r="P101" i="2" s="1"/>
  <c r="P102" i="2" a="1"/>
  <c r="P102" i="2" s="1"/>
  <c r="P103" i="2" a="1"/>
  <c r="P103" i="2" s="1"/>
  <c r="P104" i="2" a="1"/>
  <c r="P104" i="2" s="1"/>
  <c r="P105" i="2" a="1"/>
  <c r="P105" i="2" s="1"/>
  <c r="P106" i="2" a="1"/>
  <c r="P106" i="2" s="1"/>
  <c r="P107" i="2" a="1"/>
  <c r="P107" i="2" s="1"/>
  <c r="P108" i="2" a="1"/>
  <c r="P108" i="2" s="1"/>
  <c r="P109" i="2" a="1"/>
  <c r="P109" i="2" s="1"/>
  <c r="P110" i="2" a="1"/>
  <c r="P110" i="2" s="1"/>
  <c r="P111" i="2" a="1"/>
  <c r="P111" i="2" s="1"/>
  <c r="P112" i="2" a="1"/>
  <c r="P112" i="2" s="1"/>
  <c r="P113" i="2" a="1"/>
  <c r="P113" i="2" s="1"/>
  <c r="P114" i="2" a="1"/>
  <c r="P114" i="2" s="1"/>
  <c r="P115" i="2" a="1"/>
  <c r="P115" i="2" s="1"/>
  <c r="P116" i="2" a="1"/>
  <c r="P116" i="2"/>
  <c r="P117" i="2" a="1"/>
  <c r="P117" i="2" s="1"/>
  <c r="P118" i="2" a="1"/>
  <c r="P118" i="2" s="1"/>
  <c r="P119" i="2" a="1"/>
  <c r="P119" i="2" s="1"/>
  <c r="P120" i="2" a="1"/>
  <c r="P120" i="2" s="1"/>
  <c r="P121" i="2" a="1"/>
  <c r="P121" i="2" s="1"/>
  <c r="P122" i="2" a="1"/>
  <c r="P122" i="2" s="1"/>
  <c r="P123" i="2" a="1"/>
  <c r="P123" i="2" s="1"/>
  <c r="P124" i="2" a="1"/>
  <c r="P124" i="2"/>
  <c r="P125" i="2" a="1"/>
  <c r="P125" i="2" s="1"/>
  <c r="P126" i="2" a="1"/>
  <c r="P126" i="2" s="1"/>
  <c r="P127" i="2" a="1"/>
  <c r="P127" i="2" s="1"/>
  <c r="P128" i="2" a="1"/>
  <c r="P128" i="2" s="1"/>
  <c r="P129" i="2" a="1"/>
  <c r="P129" i="2" s="1"/>
  <c r="P130" i="2" a="1"/>
  <c r="P130" i="2" s="1"/>
  <c r="P131" i="2" a="1"/>
  <c r="P131" i="2" s="1"/>
  <c r="P132" i="2" a="1"/>
  <c r="P132" i="2" s="1"/>
  <c r="P133" i="2" a="1"/>
  <c r="P133" i="2" s="1"/>
  <c r="P134" i="2" a="1"/>
  <c r="P134" i="2" s="1"/>
  <c r="P135" i="2" a="1"/>
  <c r="P135" i="2" s="1"/>
  <c r="P136" i="2" a="1"/>
  <c r="P136" i="2" s="1"/>
  <c r="P137" i="2" a="1"/>
  <c r="P137" i="2" s="1"/>
  <c r="P138" i="2" a="1"/>
  <c r="P138" i="2" s="1"/>
  <c r="P139" i="2" a="1"/>
  <c r="P139" i="2" s="1"/>
  <c r="P140" i="2" a="1"/>
  <c r="P140" i="2" s="1"/>
  <c r="P141" i="2" a="1"/>
  <c r="P141" i="2" s="1"/>
  <c r="P142" i="2" a="1"/>
  <c r="P142" i="2" s="1"/>
  <c r="P143" i="2" a="1"/>
  <c r="P143" i="2" s="1"/>
  <c r="P144" i="2" a="1"/>
  <c r="P144" i="2" s="1"/>
  <c r="P145" i="2" a="1"/>
  <c r="P145" i="2" s="1"/>
  <c r="P146" i="2" a="1"/>
  <c r="P146" i="2" s="1"/>
  <c r="P147" i="2" a="1"/>
  <c r="P147" i="2" s="1"/>
  <c r="P148" i="2" a="1"/>
  <c r="P148" i="2" s="1"/>
  <c r="P149" i="2" a="1"/>
  <c r="P149" i="2" s="1"/>
  <c r="P150" i="2" a="1"/>
  <c r="P150" i="2" s="1"/>
  <c r="P151" i="2" a="1"/>
  <c r="P151" i="2"/>
  <c r="P152" i="2" a="1"/>
  <c r="P152" i="2" s="1"/>
  <c r="P153" i="2" a="1"/>
  <c r="P153" i="2" s="1"/>
  <c r="P154" i="2" a="1"/>
  <c r="P154" i="2" s="1"/>
  <c r="P155" i="2" a="1"/>
  <c r="P155" i="2" s="1"/>
  <c r="P156" i="2" a="1"/>
  <c r="P156" i="2" s="1"/>
  <c r="P157" i="2" a="1"/>
  <c r="P157" i="2" s="1"/>
  <c r="P158" i="2" a="1"/>
  <c r="P158" i="2" s="1"/>
  <c r="P159" i="2" a="1"/>
  <c r="P159" i="2" s="1"/>
  <c r="P160" i="2" a="1"/>
  <c r="P160" i="2" s="1"/>
  <c r="P161" i="2" a="1"/>
  <c r="P161" i="2" s="1"/>
  <c r="P162" i="2" a="1"/>
  <c r="P162" i="2" s="1"/>
  <c r="P163" i="2" a="1"/>
  <c r="P163" i="2" s="1"/>
  <c r="P164" i="2" a="1"/>
  <c r="P164" i="2" s="1"/>
  <c r="P165" i="2" a="1"/>
  <c r="P165" i="2" s="1"/>
  <c r="P166" i="2" a="1"/>
  <c r="P166" i="2" s="1"/>
  <c r="P167" i="2" a="1"/>
  <c r="P167" i="2" s="1"/>
  <c r="P168" i="2" a="1"/>
  <c r="P168" i="2" s="1"/>
  <c r="P169" i="2" a="1"/>
  <c r="P169" i="2" s="1"/>
  <c r="P170" i="2" a="1"/>
  <c r="P170" i="2" s="1"/>
  <c r="P171" i="2" a="1"/>
  <c r="P171" i="2" s="1"/>
  <c r="P172" i="2" a="1"/>
  <c r="P172" i="2" s="1"/>
  <c r="P173" i="2" a="1"/>
  <c r="P173" i="2" s="1"/>
  <c r="P174" i="2" a="1"/>
  <c r="P174" i="2" s="1"/>
  <c r="P175" i="2" a="1"/>
  <c r="P175" i="2" s="1"/>
  <c r="P176" i="2" a="1"/>
  <c r="P176" i="2" s="1"/>
  <c r="P177" i="2" a="1"/>
  <c r="P177" i="2" s="1"/>
  <c r="P178" i="2" a="1"/>
  <c r="P178" i="2" s="1"/>
  <c r="P179" i="2" a="1"/>
  <c r="P179" i="2" s="1"/>
  <c r="P180" i="2" a="1"/>
  <c r="P180" i="2" s="1"/>
  <c r="P181" i="2" a="1"/>
  <c r="P181" i="2" s="1"/>
  <c r="P182" i="2" a="1"/>
  <c r="P182" i="2" s="1"/>
  <c r="P183" i="2" a="1"/>
  <c r="P183" i="2"/>
  <c r="P184" i="2" a="1"/>
  <c r="P184" i="2" s="1"/>
  <c r="P185" i="2" a="1"/>
  <c r="P185" i="2" s="1"/>
  <c r="P186" i="2" a="1"/>
  <c r="P186" i="2" s="1"/>
  <c r="P187" i="2" a="1"/>
  <c r="P187" i="2" s="1"/>
  <c r="P188" i="2" a="1"/>
  <c r="P188" i="2"/>
  <c r="P189" i="2" a="1"/>
  <c r="P189" i="2" s="1"/>
  <c r="P190" i="2" a="1"/>
  <c r="P190" i="2" s="1"/>
  <c r="P191" i="2" a="1"/>
  <c r="P191" i="2" s="1"/>
  <c r="P192" i="2" a="1"/>
  <c r="P192" i="2" s="1"/>
  <c r="P193" i="2" a="1"/>
  <c r="P193" i="2" s="1"/>
  <c r="P194" i="2" a="1"/>
  <c r="P194" i="2" s="1"/>
  <c r="P195" i="2" a="1"/>
  <c r="P195" i="2" s="1"/>
  <c r="P196" i="2" a="1"/>
  <c r="P196" i="2" s="1"/>
  <c r="P197" i="2" a="1"/>
  <c r="P197" i="2" s="1"/>
  <c r="P198" i="2" a="1"/>
  <c r="P198" i="2" s="1"/>
  <c r="P199" i="2" a="1"/>
  <c r="P199" i="2"/>
  <c r="P200" i="2" a="1"/>
  <c r="P200" i="2" s="1"/>
  <c r="P201" i="2" a="1"/>
  <c r="P201" i="2" s="1"/>
  <c r="P202" i="2" a="1"/>
  <c r="P202" i="2" s="1"/>
  <c r="P203" i="2" a="1"/>
  <c r="P203" i="2" s="1"/>
  <c r="P204" i="2" a="1"/>
  <c r="P204" i="2" s="1"/>
  <c r="P205" i="2" a="1"/>
  <c r="P205" i="2" s="1"/>
  <c r="P206" i="2" a="1"/>
  <c r="P206" i="2" s="1"/>
  <c r="P207" i="2" a="1"/>
  <c r="P207" i="2" s="1"/>
  <c r="P208" i="2" a="1"/>
  <c r="P208" i="2" s="1"/>
  <c r="P209" i="2" a="1"/>
  <c r="P209" i="2" s="1"/>
  <c r="P210" i="2" a="1"/>
  <c r="P210" i="2" s="1"/>
  <c r="P211" i="2" a="1"/>
  <c r="P211" i="2" s="1"/>
  <c r="P212" i="2" a="1"/>
  <c r="P212" i="2"/>
  <c r="P213" i="2" a="1"/>
  <c r="P213" i="2" s="1"/>
  <c r="P214" i="2" a="1"/>
  <c r="P214" i="2" s="1"/>
  <c r="P215" i="2" a="1"/>
  <c r="P215" i="2" s="1"/>
  <c r="P216" i="2" a="1"/>
  <c r="P216" i="2" s="1"/>
  <c r="P217" i="2" a="1"/>
  <c r="P217" i="2" s="1"/>
  <c r="P218" i="2" a="1"/>
  <c r="P218" i="2" s="1"/>
  <c r="P219" i="2" a="1"/>
  <c r="P219" i="2" s="1"/>
  <c r="P220" i="2" a="1"/>
  <c r="P220" i="2" s="1"/>
  <c r="P221" i="2" a="1"/>
  <c r="P221" i="2" s="1"/>
  <c r="P222" i="2" a="1"/>
  <c r="P222" i="2" s="1"/>
  <c r="P223" i="2" a="1"/>
  <c r="P223" i="2" s="1"/>
  <c r="P224" i="2" a="1"/>
  <c r="P224" i="2" s="1"/>
  <c r="P225" i="2" a="1"/>
  <c r="P225" i="2" s="1"/>
  <c r="P226" i="2" a="1"/>
  <c r="P226" i="2" s="1"/>
  <c r="P227" i="2" a="1"/>
  <c r="P227" i="2" s="1"/>
  <c r="P228" i="2" a="1"/>
  <c r="P228" i="2" s="1"/>
  <c r="P229" i="2" a="1"/>
  <c r="P229" i="2" s="1"/>
  <c r="P230" i="2" a="1"/>
  <c r="P230" i="2" s="1"/>
  <c r="P231" i="2" a="1"/>
  <c r="P231" i="2" s="1"/>
  <c r="P232" i="2" a="1"/>
  <c r="P232" i="2" s="1"/>
  <c r="P233" i="2" a="1"/>
  <c r="P233" i="2" s="1"/>
  <c r="P234" i="2" a="1"/>
  <c r="P234" i="2" s="1"/>
  <c r="P235" i="2" a="1"/>
  <c r="P235" i="2" s="1"/>
  <c r="P236" i="2" a="1"/>
  <c r="P236" i="2"/>
  <c r="P237" i="2" a="1"/>
  <c r="P237" i="2" s="1"/>
  <c r="P238" i="2" a="1"/>
  <c r="P238" i="2" s="1"/>
  <c r="P239" i="2" a="1"/>
  <c r="P239" i="2" s="1"/>
  <c r="P240" i="2" a="1"/>
  <c r="P240" i="2" s="1"/>
  <c r="P241" i="2" a="1"/>
  <c r="P241" i="2" s="1"/>
  <c r="P242" i="2" a="1"/>
  <c r="P242" i="2" s="1"/>
  <c r="P243" i="2" a="1"/>
  <c r="P243" i="2" s="1"/>
  <c r="P244" i="2" a="1"/>
  <c r="P244" i="2" s="1"/>
  <c r="P245" i="2" a="1"/>
  <c r="P245" i="2" s="1"/>
  <c r="P246" i="2" a="1"/>
  <c r="P246" i="2" s="1"/>
  <c r="P247" i="2" a="1"/>
  <c r="P247" i="2" s="1"/>
  <c r="P248" i="2" a="1"/>
  <c r="P248" i="2" s="1"/>
  <c r="P249" i="2" a="1"/>
  <c r="P249" i="2" s="1"/>
  <c r="P250" i="2" a="1"/>
  <c r="P250" i="2" s="1"/>
  <c r="P251" i="2" a="1"/>
  <c r="P251" i="2" s="1"/>
  <c r="P252" i="2" a="1"/>
  <c r="P252" i="2" s="1"/>
  <c r="P253" i="2" a="1"/>
  <c r="P253" i="2" s="1"/>
  <c r="P254" i="2" a="1"/>
  <c r="P254" i="2" s="1"/>
  <c r="P255" i="2" a="1"/>
  <c r="P255" i="2" s="1"/>
  <c r="P256" i="2" a="1"/>
  <c r="P256" i="2" s="1"/>
  <c r="P257" i="2" a="1"/>
  <c r="P257" i="2" s="1"/>
  <c r="P258" i="2" a="1"/>
  <c r="P258" i="2" s="1"/>
  <c r="P259" i="2" a="1"/>
  <c r="P259" i="2" s="1"/>
  <c r="P260" i="2" a="1"/>
  <c r="P260" i="2" s="1"/>
  <c r="P261" i="2" a="1"/>
  <c r="P261" i="2" s="1"/>
  <c r="P262" i="2" a="1"/>
  <c r="P262" i="2" s="1"/>
  <c r="P263" i="2" a="1"/>
  <c r="P263" i="2" s="1"/>
  <c r="P264" i="2" a="1"/>
  <c r="P264" i="2" s="1"/>
  <c r="P265" i="2" a="1"/>
  <c r="P265" i="2" s="1"/>
  <c r="P266" i="2" a="1"/>
  <c r="P266" i="2" s="1"/>
  <c r="P267" i="2" a="1"/>
  <c r="P267" i="2" s="1"/>
  <c r="P268" i="2" a="1"/>
  <c r="P268" i="2" s="1"/>
  <c r="P269" i="2" a="1"/>
  <c r="P269" i="2" s="1"/>
  <c r="P270" i="2" a="1"/>
  <c r="P270" i="2" s="1"/>
  <c r="P271" i="2" a="1"/>
  <c r="P271" i="2" s="1"/>
  <c r="P272" i="2" a="1"/>
  <c r="P272" i="2" s="1"/>
  <c r="P273" i="2" a="1"/>
  <c r="P273" i="2" s="1"/>
  <c r="P274" i="2" a="1"/>
  <c r="P274" i="2" s="1"/>
  <c r="P275" i="2" a="1"/>
  <c r="P275" i="2" s="1"/>
  <c r="P276" i="2" a="1"/>
  <c r="P276" i="2" s="1"/>
  <c r="P277" i="2" a="1"/>
  <c r="P277" i="2" s="1"/>
  <c r="P278" i="2" a="1"/>
  <c r="P278" i="2" s="1"/>
  <c r="P279" i="2" a="1"/>
  <c r="P279" i="2" s="1"/>
  <c r="P280" i="2" a="1"/>
  <c r="P280" i="2" s="1"/>
  <c r="P281" i="2" a="1"/>
  <c r="P281" i="2" s="1"/>
  <c r="P282" i="2" a="1"/>
  <c r="P282" i="2" s="1"/>
  <c r="P283" i="2" a="1"/>
  <c r="P283" i="2" s="1"/>
  <c r="P284" i="2" a="1"/>
  <c r="P284" i="2" s="1"/>
  <c r="P285" i="2" a="1"/>
  <c r="P285" i="2" s="1"/>
  <c r="P286" i="2" a="1"/>
  <c r="P286" i="2" s="1"/>
  <c r="P287" i="2" a="1"/>
  <c r="P287" i="2" s="1"/>
  <c r="P288" i="2" a="1"/>
  <c r="P288" i="2" s="1"/>
  <c r="P289" i="2" a="1"/>
  <c r="P289" i="2" s="1"/>
  <c r="P290" i="2" a="1"/>
  <c r="P290" i="2" s="1"/>
  <c r="P291" i="2" a="1"/>
  <c r="P291" i="2" s="1"/>
  <c r="P292" i="2" a="1"/>
  <c r="P292" i="2" s="1"/>
  <c r="P293" i="2" a="1"/>
  <c r="P293" i="2" s="1"/>
  <c r="P294" i="2" a="1"/>
  <c r="P294" i="2" s="1"/>
  <c r="P295" i="2" a="1"/>
  <c r="P295" i="2" s="1"/>
  <c r="P296" i="2" a="1"/>
  <c r="P296" i="2" s="1"/>
  <c r="P297" i="2" a="1"/>
  <c r="P297" i="2" s="1"/>
  <c r="P298" i="2" a="1"/>
  <c r="P298" i="2" s="1"/>
  <c r="P299" i="2" a="1"/>
  <c r="P299" i="2" s="1"/>
  <c r="P300" i="2" a="1"/>
  <c r="P300" i="2" s="1"/>
  <c r="P301" i="2" a="1"/>
  <c r="P301" i="2" s="1"/>
  <c r="P302" i="2" a="1"/>
  <c r="P302" i="2" s="1"/>
  <c r="P303" i="2" a="1"/>
  <c r="P303" i="2" s="1"/>
  <c r="P304" i="2" a="1"/>
  <c r="P304" i="2" s="1"/>
  <c r="P305" i="2" a="1"/>
  <c r="P305" i="2" s="1"/>
  <c r="P306" i="2" a="1"/>
  <c r="P306" i="2" s="1"/>
  <c r="P307" i="2" a="1"/>
  <c r="P307" i="2" s="1"/>
  <c r="P308" i="2" a="1"/>
  <c r="P308" i="2" s="1"/>
  <c r="P309" i="2" a="1"/>
  <c r="P309" i="2" s="1"/>
  <c r="P310" i="2" a="1"/>
  <c r="P310" i="2" s="1"/>
  <c r="P311" i="2" a="1"/>
  <c r="P311" i="2" s="1"/>
  <c r="P312" i="2" a="1"/>
  <c r="P312" i="2" s="1"/>
  <c r="P313" i="2" a="1"/>
  <c r="P313" i="2" s="1"/>
  <c r="P314" i="2" a="1"/>
  <c r="P314" i="2" s="1"/>
  <c r="P315" i="2" a="1"/>
  <c r="P315" i="2" s="1"/>
  <c r="P316" i="2" a="1"/>
  <c r="P316" i="2" s="1"/>
  <c r="P317" i="2" a="1"/>
  <c r="P317" i="2" s="1"/>
  <c r="P318" i="2" a="1"/>
  <c r="P318" i="2" s="1"/>
  <c r="P319" i="2" a="1"/>
  <c r="P319" i="2" s="1"/>
  <c r="P320" i="2" a="1"/>
  <c r="P320" i="2" s="1"/>
  <c r="P321" i="2" a="1"/>
  <c r="P321" i="2" s="1"/>
  <c r="P322" i="2" a="1"/>
  <c r="P322" i="2" s="1"/>
  <c r="P323" i="2" a="1"/>
  <c r="P323" i="2" s="1"/>
  <c r="P324" i="2" a="1"/>
  <c r="P324" i="2" s="1"/>
  <c r="P325" i="2" a="1"/>
  <c r="P325" i="2" s="1"/>
  <c r="P326" i="2" a="1"/>
  <c r="P326" i="2" s="1"/>
  <c r="P327" i="2" a="1"/>
  <c r="P327" i="2" s="1"/>
  <c r="P328" i="2" a="1"/>
  <c r="P328" i="2" s="1"/>
  <c r="P329" i="2" a="1"/>
  <c r="P329" i="2" s="1"/>
  <c r="P330" i="2" a="1"/>
  <c r="P330" i="2" s="1"/>
  <c r="P331" i="2" a="1"/>
  <c r="P331" i="2" s="1"/>
  <c r="P332" i="2" a="1"/>
  <c r="P332" i="2" s="1"/>
  <c r="P333" i="2" a="1"/>
  <c r="P333" i="2" s="1"/>
  <c r="P334" i="2" a="1"/>
  <c r="P334" i="2" s="1"/>
  <c r="P335" i="2" a="1"/>
  <c r="P335" i="2" s="1"/>
  <c r="P336" i="2" a="1"/>
  <c r="P336" i="2" s="1"/>
  <c r="P337" i="2" a="1"/>
  <c r="P337" i="2" s="1"/>
  <c r="P338" i="2" a="1"/>
  <c r="P338" i="2" s="1"/>
  <c r="P339" i="2" a="1"/>
  <c r="P339" i="2" s="1"/>
  <c r="P340" i="2" a="1"/>
  <c r="P340" i="2"/>
  <c r="P341" i="2" a="1"/>
  <c r="P341" i="2" s="1"/>
  <c r="P342" i="2" a="1"/>
  <c r="P342" i="2" s="1"/>
  <c r="P343" i="2" a="1"/>
  <c r="P343" i="2" s="1"/>
  <c r="P344" i="2" a="1"/>
  <c r="P344" i="2" s="1"/>
  <c r="P345" i="2" a="1"/>
  <c r="P345" i="2" s="1"/>
  <c r="P346" i="2" a="1"/>
  <c r="P346" i="2" s="1"/>
  <c r="P347" i="2" a="1"/>
  <c r="P347" i="2" s="1"/>
  <c r="P348" i="2" a="1"/>
  <c r="P348" i="2" s="1"/>
  <c r="P349" i="2" a="1"/>
  <c r="P349" i="2" s="1"/>
  <c r="P350" i="2" a="1"/>
  <c r="P350" i="2" s="1"/>
  <c r="P351" i="2" a="1"/>
  <c r="P351" i="2" s="1"/>
  <c r="P352" i="2" a="1"/>
  <c r="P352" i="2" s="1"/>
  <c r="P353" i="2" a="1"/>
  <c r="P353" i="2" s="1"/>
  <c r="P354" i="2" a="1"/>
  <c r="P354" i="2" s="1"/>
  <c r="P355" i="2" a="1"/>
  <c r="P355" i="2" s="1"/>
  <c r="P356" i="2" a="1"/>
  <c r="P356" i="2" s="1"/>
  <c r="P357" i="2" a="1"/>
  <c r="P357" i="2" s="1"/>
  <c r="P358" i="2" a="1"/>
  <c r="P358" i="2" s="1"/>
  <c r="P359" i="2" a="1"/>
  <c r="P359" i="2" s="1"/>
  <c r="P360" i="2" a="1"/>
  <c r="P360" i="2" s="1"/>
  <c r="P361" i="2" a="1"/>
  <c r="P361" i="2" s="1"/>
  <c r="P362" i="2" a="1"/>
  <c r="P362" i="2" s="1"/>
  <c r="P363" i="2" a="1"/>
  <c r="P363" i="2" s="1"/>
  <c r="P364" i="2" a="1"/>
  <c r="P364" i="2" s="1"/>
  <c r="P365" i="2" a="1"/>
  <c r="P365" i="2" s="1"/>
  <c r="P366" i="2" a="1"/>
  <c r="P366" i="2" s="1"/>
  <c r="P367" i="2" a="1"/>
  <c r="P367" i="2" s="1"/>
  <c r="P368" i="2" a="1"/>
  <c r="P368" i="2" s="1"/>
  <c r="P369" i="2" a="1"/>
  <c r="P369" i="2" s="1"/>
  <c r="P370" i="2" a="1"/>
  <c r="P370" i="2" s="1"/>
  <c r="P371" i="2" a="1"/>
  <c r="P371" i="2" s="1"/>
  <c r="P372" i="2" a="1"/>
  <c r="P372" i="2" s="1"/>
  <c r="P373" i="2" a="1"/>
  <c r="P373" i="2" s="1"/>
  <c r="P374" i="2" a="1"/>
  <c r="P374" i="2" s="1"/>
  <c r="P375" i="2" a="1"/>
  <c r="P375" i="2" s="1"/>
  <c r="P376" i="2" a="1"/>
  <c r="P376" i="2" s="1"/>
  <c r="P377" i="2" a="1"/>
  <c r="P377" i="2" s="1"/>
  <c r="P378" i="2" a="1"/>
  <c r="P378" i="2" s="1"/>
  <c r="P379" i="2" a="1"/>
  <c r="P379" i="2" s="1"/>
  <c r="P380" i="2" a="1"/>
  <c r="P380" i="2" s="1"/>
  <c r="P381" i="2" a="1"/>
  <c r="P381" i="2" s="1"/>
  <c r="P382" i="2" a="1"/>
  <c r="P382" i="2" s="1"/>
  <c r="P383" i="2" a="1"/>
  <c r="P383" i="2" s="1"/>
  <c r="P384" i="2" a="1"/>
  <c r="P384" i="2" s="1"/>
  <c r="P385" i="2" a="1"/>
  <c r="P385" i="2" s="1"/>
  <c r="P386" i="2" a="1"/>
  <c r="P386" i="2" s="1"/>
  <c r="P387" i="2" a="1"/>
  <c r="P387" i="2" s="1"/>
  <c r="P388" i="2" a="1"/>
  <c r="P388" i="2" s="1"/>
  <c r="P389" i="2" a="1"/>
  <c r="P389" i="2" s="1"/>
  <c r="P390" i="2" a="1"/>
  <c r="P390" i="2" s="1"/>
  <c r="P391" i="2" a="1"/>
  <c r="P391" i="2" s="1"/>
  <c r="P392" i="2" a="1"/>
  <c r="P392" i="2" s="1"/>
  <c r="P393" i="2" a="1"/>
  <c r="P393" i="2" s="1"/>
  <c r="P394" i="2" a="1"/>
  <c r="P394" i="2" s="1"/>
  <c r="P395" i="2" a="1"/>
  <c r="P395" i="2" s="1"/>
  <c r="P396" i="2" a="1"/>
  <c r="P396" i="2" s="1"/>
  <c r="P397" i="2" a="1"/>
  <c r="P397" i="2" s="1"/>
  <c r="P398" i="2" a="1"/>
  <c r="P398" i="2" s="1"/>
  <c r="P399" i="2" a="1"/>
  <c r="P399" i="2" s="1"/>
  <c r="P400" i="2" a="1"/>
  <c r="P400" i="2" s="1"/>
  <c r="P401" i="2" a="1"/>
  <c r="P401" i="2" s="1"/>
  <c r="P402" i="2" a="1"/>
  <c r="P402" i="2" s="1"/>
  <c r="P403" i="2" a="1"/>
  <c r="P403" i="2" s="1"/>
  <c r="P404" i="2" a="1"/>
  <c r="P404" i="2" s="1"/>
  <c r="P405" i="2" a="1"/>
  <c r="P405" i="2" s="1"/>
  <c r="P406" i="2" a="1"/>
  <c r="P406" i="2" s="1"/>
  <c r="P407" i="2" a="1"/>
  <c r="P407" i="2" s="1"/>
  <c r="P408" i="2" a="1"/>
  <c r="P408" i="2" s="1"/>
  <c r="P409" i="2" a="1"/>
  <c r="P409" i="2" s="1"/>
  <c r="P410" i="2" a="1"/>
  <c r="P410" i="2" s="1"/>
  <c r="P411" i="2" a="1"/>
  <c r="P411" i="2" s="1"/>
  <c r="P412" i="2" a="1"/>
  <c r="P412" i="2" s="1"/>
  <c r="P413" i="2" a="1"/>
  <c r="P413" i="2" s="1"/>
  <c r="P414" i="2" a="1"/>
  <c r="P414" i="2" s="1"/>
  <c r="P415" i="2" a="1"/>
  <c r="P415" i="2" s="1"/>
  <c r="P416" i="2" a="1"/>
  <c r="P416" i="2" s="1"/>
  <c r="P417" i="2" a="1"/>
  <c r="P417" i="2" s="1"/>
  <c r="P418" i="2" a="1"/>
  <c r="P418" i="2" s="1"/>
  <c r="P419" i="2" a="1"/>
  <c r="P419" i="2" s="1"/>
  <c r="P420" i="2" a="1"/>
  <c r="P420" i="2" s="1"/>
  <c r="P421" i="2" a="1"/>
  <c r="P421" i="2" s="1"/>
  <c r="P422" i="2" a="1"/>
  <c r="P422" i="2" s="1"/>
  <c r="P423" i="2" a="1"/>
  <c r="P423" i="2" s="1"/>
  <c r="P424" i="2" a="1"/>
  <c r="P424" i="2" s="1"/>
  <c r="P425" i="2" a="1"/>
  <c r="P425" i="2" s="1"/>
  <c r="P426" i="2" a="1"/>
  <c r="P426" i="2" s="1"/>
  <c r="P427" i="2" a="1"/>
  <c r="P427" i="2" s="1"/>
  <c r="P428" i="2" a="1"/>
  <c r="P428" i="2" s="1"/>
  <c r="P429" i="2" a="1"/>
  <c r="P429" i="2" s="1"/>
  <c r="P430" i="2" a="1"/>
  <c r="P430" i="2" s="1"/>
  <c r="P431" i="2" a="1"/>
  <c r="P431" i="2"/>
  <c r="P432" i="2" a="1"/>
  <c r="P432" i="2" s="1"/>
  <c r="P433" i="2" a="1"/>
  <c r="P433" i="2" s="1"/>
  <c r="P434" i="2" a="1"/>
  <c r="P434" i="2" s="1"/>
  <c r="P435" i="2" a="1"/>
  <c r="P435" i="2" s="1"/>
  <c r="P436" i="2" a="1"/>
  <c r="P436" i="2" s="1"/>
  <c r="P437" i="2" a="1"/>
  <c r="P437" i="2" s="1"/>
  <c r="P438" i="2" a="1"/>
  <c r="P438" i="2" s="1"/>
  <c r="P439" i="2" a="1"/>
  <c r="P439" i="2" s="1"/>
  <c r="P440" i="2" a="1"/>
  <c r="P440" i="2" s="1"/>
  <c r="P441" i="2" a="1"/>
  <c r="P441" i="2" s="1"/>
  <c r="P442" i="2" a="1"/>
  <c r="P442" i="2" s="1"/>
  <c r="P443" i="2" a="1"/>
  <c r="P443" i="2" s="1"/>
  <c r="P444" i="2" a="1"/>
  <c r="P444" i="2" s="1"/>
  <c r="P445" i="2" a="1"/>
  <c r="P445" i="2" s="1"/>
  <c r="P446" i="2" a="1"/>
  <c r="P446" i="2" s="1"/>
  <c r="P447" i="2" a="1"/>
  <c r="P447" i="2" s="1"/>
  <c r="P448" i="2" a="1"/>
  <c r="P448" i="2" s="1"/>
  <c r="P449" i="2" a="1"/>
  <c r="P449" i="2" s="1"/>
  <c r="P450" i="2" a="1"/>
  <c r="P450" i="2" s="1"/>
  <c r="P451" i="2" a="1"/>
  <c r="P451" i="2" s="1"/>
  <c r="P452" i="2" a="1"/>
  <c r="P452" i="2" s="1"/>
  <c r="P453" i="2" a="1"/>
  <c r="P453" i="2" s="1"/>
  <c r="P454" i="2" a="1"/>
  <c r="P454" i="2" s="1"/>
  <c r="P455" i="2" a="1"/>
  <c r="P455" i="2" s="1"/>
  <c r="P456" i="2" a="1"/>
  <c r="P456" i="2" s="1"/>
  <c r="P457" i="2" a="1"/>
  <c r="P457" i="2" s="1"/>
  <c r="P458" i="2" a="1"/>
  <c r="P458" i="2" s="1"/>
  <c r="P459" i="2" a="1"/>
  <c r="P459" i="2" s="1"/>
  <c r="P460" i="2" a="1"/>
  <c r="P460" i="2" s="1"/>
  <c r="P461" i="2" a="1"/>
  <c r="P461" i="2" s="1"/>
  <c r="P462" i="2" a="1"/>
  <c r="P462" i="2" s="1"/>
  <c r="P463" i="2" a="1"/>
  <c r="P463" i="2" s="1"/>
  <c r="P464" i="2" a="1"/>
  <c r="P464" i="2" s="1"/>
  <c r="P465" i="2" a="1"/>
  <c r="P465" i="2" s="1"/>
  <c r="P466" i="2" a="1"/>
  <c r="P466" i="2" s="1"/>
  <c r="P467" i="2" a="1"/>
  <c r="P467" i="2" s="1"/>
  <c r="P468" i="2" a="1"/>
  <c r="P468" i="2" s="1"/>
  <c r="P469" i="2" a="1"/>
  <c r="P469" i="2" s="1"/>
  <c r="P470" i="2" a="1"/>
  <c r="P470" i="2" s="1"/>
  <c r="P471" i="2" a="1"/>
  <c r="P471" i="2" s="1"/>
  <c r="P472" i="2" a="1"/>
  <c r="P472" i="2" s="1"/>
  <c r="P473" i="2" a="1"/>
  <c r="P473" i="2" s="1"/>
  <c r="P474" i="2" a="1"/>
  <c r="P474" i="2" s="1"/>
  <c r="P475" i="2" a="1"/>
  <c r="P475" i="2" s="1"/>
  <c r="P476" i="2" a="1"/>
  <c r="P476" i="2" s="1"/>
  <c r="P477" i="2" a="1"/>
  <c r="P477" i="2" s="1"/>
  <c r="P478" i="2" a="1"/>
  <c r="P478" i="2" s="1"/>
  <c r="P479" i="2" a="1"/>
  <c r="P479" i="2" s="1"/>
  <c r="P480" i="2" a="1"/>
  <c r="P480" i="2" s="1"/>
  <c r="P481" i="2" a="1"/>
  <c r="P481" i="2" s="1"/>
  <c r="P482" i="2" a="1"/>
  <c r="P482" i="2" s="1"/>
  <c r="P483" i="2" a="1"/>
  <c r="P483" i="2" s="1"/>
  <c r="P484" i="2" a="1"/>
  <c r="P484" i="2" s="1"/>
  <c r="P485" i="2" a="1"/>
  <c r="P485" i="2" s="1"/>
  <c r="P486" i="2" a="1"/>
  <c r="P486" i="2" s="1"/>
  <c r="P487" i="2" a="1"/>
  <c r="P487" i="2" s="1"/>
  <c r="P488" i="2" a="1"/>
  <c r="P488" i="2" s="1"/>
  <c r="P489" i="2" a="1"/>
  <c r="P489" i="2" s="1"/>
  <c r="P490" i="2" a="1"/>
  <c r="P490" i="2" s="1"/>
  <c r="P491" i="2" a="1"/>
  <c r="P491" i="2" s="1"/>
  <c r="P492" i="2" a="1"/>
  <c r="P492" i="2" s="1"/>
  <c r="P493" i="2" a="1"/>
  <c r="P493" i="2" s="1"/>
  <c r="P494" i="2" a="1"/>
  <c r="P494" i="2" s="1"/>
  <c r="P495" i="2" a="1"/>
  <c r="P495" i="2" s="1"/>
  <c r="P496" i="2" a="1"/>
  <c r="P496" i="2" s="1"/>
  <c r="P497" i="2" a="1"/>
  <c r="P497" i="2" s="1"/>
  <c r="P498" i="2" a="1"/>
  <c r="P498" i="2" s="1"/>
  <c r="P499" i="2" a="1"/>
  <c r="P499" i="2" s="1"/>
  <c r="P500" i="2" a="1"/>
  <c r="P500" i="2" s="1"/>
  <c r="P501" i="2" a="1"/>
  <c r="P501" i="2" s="1"/>
  <c r="P502" i="2" a="1"/>
  <c r="P502" i="2" s="1"/>
  <c r="P503" i="2" a="1"/>
  <c r="P503" i="2" s="1"/>
  <c r="P504" i="2" a="1"/>
  <c r="P504" i="2" s="1"/>
  <c r="P505" i="2" a="1"/>
  <c r="P505" i="2" s="1"/>
  <c r="P506" i="2" a="1"/>
  <c r="P506" i="2" s="1"/>
  <c r="P507" i="2" a="1"/>
  <c r="P507" i="2" s="1"/>
  <c r="P508" i="2" a="1"/>
  <c r="P508" i="2" s="1"/>
  <c r="P509" i="2" a="1"/>
  <c r="P509" i="2" s="1"/>
  <c r="P510" i="2" a="1"/>
  <c r="P510" i="2" s="1"/>
  <c r="P511" i="2" a="1"/>
  <c r="P511" i="2"/>
  <c r="P512" i="2" a="1"/>
  <c r="P512" i="2" s="1"/>
  <c r="P513" i="2" a="1"/>
  <c r="P513" i="2" s="1"/>
  <c r="P514" i="2" a="1"/>
  <c r="P514" i="2" s="1"/>
  <c r="P515" i="2" a="1"/>
  <c r="P515" i="2" s="1"/>
  <c r="P516" i="2" a="1"/>
  <c r="P516" i="2" s="1"/>
  <c r="P517" i="2" a="1"/>
  <c r="P517" i="2" s="1"/>
  <c r="P518" i="2" a="1"/>
  <c r="P518" i="2" s="1"/>
  <c r="P519" i="2" a="1"/>
  <c r="P519" i="2" s="1"/>
  <c r="P520" i="2" a="1"/>
  <c r="P520" i="2" s="1"/>
  <c r="P521" i="2" a="1"/>
  <c r="P521" i="2" s="1"/>
  <c r="P522" i="2" a="1"/>
  <c r="P522" i="2" s="1"/>
  <c r="P523" i="2" a="1"/>
  <c r="P523" i="2" s="1"/>
  <c r="P524" i="2" a="1"/>
  <c r="P524" i="2" s="1"/>
  <c r="P525" i="2" a="1"/>
  <c r="P525" i="2" s="1"/>
  <c r="P526" i="2" a="1"/>
  <c r="P526" i="2" s="1"/>
  <c r="P527" i="2" a="1"/>
  <c r="P527" i="2" s="1"/>
  <c r="P528" i="2" a="1"/>
  <c r="P528" i="2" s="1"/>
  <c r="P529" i="2" a="1"/>
  <c r="P529" i="2" s="1"/>
  <c r="P530" i="2" a="1"/>
  <c r="P530" i="2" s="1"/>
  <c r="P531" i="2" a="1"/>
  <c r="P531" i="2" s="1"/>
  <c r="P532" i="2" a="1"/>
  <c r="P532" i="2"/>
  <c r="P533" i="2" a="1"/>
  <c r="P533" i="2" s="1"/>
  <c r="P534" i="2" a="1"/>
  <c r="P534" i="2" s="1"/>
  <c r="P535" i="2" a="1"/>
  <c r="P535" i="2" s="1"/>
  <c r="P536" i="2" a="1"/>
  <c r="P536" i="2" s="1"/>
  <c r="P537" i="2" a="1"/>
  <c r="P537" i="2" s="1"/>
  <c r="P538" i="2" a="1"/>
  <c r="P538" i="2" s="1"/>
  <c r="P539" i="2" a="1"/>
  <c r="P539" i="2" s="1"/>
  <c r="P540" i="2" a="1"/>
  <c r="P540" i="2" s="1"/>
  <c r="P541" i="2" a="1"/>
  <c r="P541" i="2" s="1"/>
  <c r="P542" i="2" a="1"/>
  <c r="P542" i="2" s="1"/>
  <c r="P543" i="2" a="1"/>
  <c r="P543" i="2" s="1"/>
  <c r="P544" i="2" a="1"/>
  <c r="P544" i="2" s="1"/>
  <c r="P545" i="2" a="1"/>
  <c r="P545" i="2" s="1"/>
  <c r="P546" i="2" a="1"/>
  <c r="P546" i="2" s="1"/>
  <c r="P547" i="2" a="1"/>
  <c r="P547" i="2" s="1"/>
  <c r="P548" i="2" a="1"/>
  <c r="P548" i="2" s="1"/>
  <c r="P549" i="2" a="1"/>
  <c r="P549" i="2" s="1"/>
  <c r="P550" i="2" a="1"/>
  <c r="P550" i="2" s="1"/>
  <c r="P551" i="2" a="1"/>
  <c r="P551" i="2" s="1"/>
  <c r="P552" i="2" a="1"/>
  <c r="P552" i="2" s="1"/>
  <c r="P553" i="2" a="1"/>
  <c r="P553" i="2" s="1"/>
  <c r="P554" i="2" a="1"/>
  <c r="P554" i="2" s="1"/>
  <c r="P555" i="2" a="1"/>
  <c r="P555" i="2" s="1"/>
  <c r="P556" i="2" a="1"/>
  <c r="P556" i="2" s="1"/>
  <c r="P557" i="2" a="1"/>
  <c r="P557" i="2" s="1"/>
  <c r="P558" i="2" a="1"/>
  <c r="P558" i="2" s="1"/>
  <c r="P559" i="2" a="1"/>
  <c r="P559" i="2" s="1"/>
  <c r="P560" i="2" a="1"/>
  <c r="P560" i="2" s="1"/>
  <c r="P561" i="2" a="1"/>
  <c r="P561" i="2" s="1"/>
  <c r="P562" i="2" a="1"/>
  <c r="P562" i="2" s="1"/>
  <c r="P563" i="2" a="1"/>
  <c r="P563" i="2" s="1"/>
  <c r="P564" i="2" a="1"/>
  <c r="P564" i="2" s="1"/>
  <c r="P565" i="2" a="1"/>
  <c r="P565" i="2" s="1"/>
  <c r="P566" i="2" a="1"/>
  <c r="P566" i="2" s="1"/>
  <c r="P567" i="2" a="1"/>
  <c r="P567" i="2" s="1"/>
  <c r="P568" i="2" a="1"/>
  <c r="P568" i="2" s="1"/>
  <c r="P569" i="2" a="1"/>
  <c r="P569" i="2" s="1"/>
  <c r="P570" i="2" a="1"/>
  <c r="P570" i="2" s="1"/>
  <c r="P571" i="2" a="1"/>
  <c r="P571" i="2" s="1"/>
  <c r="P572" i="2" a="1"/>
  <c r="P572" i="2" s="1"/>
  <c r="P573" i="2" a="1"/>
  <c r="P573" i="2" s="1"/>
  <c r="P574" i="2" a="1"/>
  <c r="P574" i="2" s="1"/>
  <c r="P575" i="2" a="1"/>
  <c r="P575" i="2" s="1"/>
  <c r="P576" i="2" a="1"/>
  <c r="P576" i="2" s="1"/>
  <c r="P577" i="2" a="1"/>
  <c r="P577" i="2" s="1"/>
  <c r="P578" i="2" a="1"/>
  <c r="P578" i="2" s="1"/>
  <c r="P579" i="2" a="1"/>
  <c r="P579" i="2" s="1"/>
  <c r="P580" i="2" a="1"/>
  <c r="P580" i="2" s="1"/>
  <c r="P581" i="2" a="1"/>
  <c r="P581" i="2" s="1"/>
  <c r="P582" i="2" a="1"/>
  <c r="P582" i="2" s="1"/>
  <c r="P583" i="2" a="1"/>
  <c r="P583" i="2" s="1"/>
  <c r="P584" i="2" a="1"/>
  <c r="P584" i="2" s="1"/>
  <c r="P585" i="2" a="1"/>
  <c r="P585" i="2" s="1"/>
  <c r="P586" i="2" a="1"/>
  <c r="P586" i="2" s="1"/>
  <c r="P587" i="2" a="1"/>
  <c r="P587" i="2" s="1"/>
  <c r="P588" i="2" a="1"/>
  <c r="P588" i="2" s="1"/>
  <c r="P589" i="2" a="1"/>
  <c r="P589" i="2" s="1"/>
  <c r="P590" i="2" a="1"/>
  <c r="P590" i="2" s="1"/>
  <c r="P591" i="2" a="1"/>
  <c r="P591" i="2" s="1"/>
  <c r="P592" i="2" a="1"/>
  <c r="P592" i="2" s="1"/>
  <c r="P593" i="2" a="1"/>
  <c r="P593" i="2" s="1"/>
  <c r="P594" i="2" a="1"/>
  <c r="P594" i="2" s="1"/>
  <c r="P595" i="2" a="1"/>
  <c r="P595" i="2" s="1"/>
  <c r="P596" i="2" a="1"/>
  <c r="P596" i="2"/>
  <c r="P597" i="2" a="1"/>
  <c r="P597" i="2" s="1"/>
  <c r="P598" i="2" a="1"/>
  <c r="P598" i="2" s="1"/>
  <c r="P599" i="2" a="1"/>
  <c r="P599" i="2" s="1"/>
  <c r="P600" i="2" a="1"/>
  <c r="P600" i="2" s="1"/>
  <c r="P601" i="2" a="1"/>
  <c r="P601" i="2" s="1"/>
  <c r="P602" i="2" a="1"/>
  <c r="P602" i="2" s="1"/>
  <c r="P603" i="2" a="1"/>
  <c r="P603" i="2" s="1"/>
  <c r="P604" i="2" a="1"/>
  <c r="P604" i="2" s="1"/>
  <c r="P605" i="2" a="1"/>
  <c r="P605" i="2" s="1"/>
  <c r="P606" i="2" a="1"/>
  <c r="P606" i="2" s="1"/>
  <c r="P607" i="2" a="1"/>
  <c r="P607" i="2" s="1"/>
  <c r="P608" i="2" a="1"/>
  <c r="P608" i="2" s="1"/>
  <c r="P609" i="2" a="1"/>
  <c r="P609" i="2" s="1"/>
  <c r="P610" i="2" a="1"/>
  <c r="P610" i="2" s="1"/>
  <c r="P611" i="2" a="1"/>
  <c r="P611" i="2" s="1"/>
  <c r="P612" i="2" a="1"/>
  <c r="P612" i="2" s="1"/>
  <c r="P613" i="2" a="1"/>
  <c r="P613" i="2" s="1"/>
  <c r="P614" i="2" a="1"/>
  <c r="P614" i="2" s="1"/>
  <c r="P615" i="2" a="1"/>
  <c r="P615" i="2" s="1"/>
  <c r="P616" i="2" a="1"/>
  <c r="P616" i="2" s="1"/>
  <c r="P617" i="2" a="1"/>
  <c r="P617" i="2" s="1"/>
  <c r="P618" i="2" a="1"/>
  <c r="P618" i="2" s="1"/>
  <c r="P619" i="2" a="1"/>
  <c r="P619" i="2" s="1"/>
  <c r="P620" i="2" a="1"/>
  <c r="P620" i="2" s="1"/>
  <c r="P621" i="2" a="1"/>
  <c r="P621" i="2" s="1"/>
  <c r="P622" i="2" a="1"/>
  <c r="P622" i="2" s="1"/>
  <c r="P623" i="2" a="1"/>
  <c r="P623" i="2" s="1"/>
  <c r="P624" i="2" a="1"/>
  <c r="P624" i="2" s="1"/>
  <c r="P625" i="2" a="1"/>
  <c r="P625" i="2" s="1"/>
  <c r="P626" i="2" a="1"/>
  <c r="P626" i="2" s="1"/>
  <c r="P627" i="2" a="1"/>
  <c r="P627" i="2" s="1"/>
  <c r="P628" i="2" a="1"/>
  <c r="P628" i="2" s="1"/>
  <c r="P629" i="2" a="1"/>
  <c r="P629" i="2" s="1"/>
  <c r="P630" i="2" a="1"/>
  <c r="P630" i="2" s="1"/>
  <c r="P631" i="2" a="1"/>
  <c r="P631" i="2" s="1"/>
  <c r="P632" i="2" a="1"/>
  <c r="P632" i="2" s="1"/>
  <c r="P633" i="2" a="1"/>
  <c r="P633" i="2" s="1"/>
  <c r="P634" i="2" a="1"/>
  <c r="P634" i="2" s="1"/>
  <c r="P635" i="2" a="1"/>
  <c r="P635" i="2" s="1"/>
  <c r="P636" i="2" a="1"/>
  <c r="P636" i="2" s="1"/>
  <c r="P637" i="2" a="1"/>
  <c r="P637" i="2" s="1"/>
  <c r="P638" i="2" a="1"/>
  <c r="P638" i="2" s="1"/>
  <c r="P639" i="2" a="1"/>
  <c r="P639" i="2" s="1"/>
  <c r="P640" i="2" a="1"/>
  <c r="P640" i="2" s="1"/>
  <c r="P641" i="2" a="1"/>
  <c r="P641" i="2" s="1"/>
  <c r="P642" i="2" a="1"/>
  <c r="P642" i="2" s="1"/>
  <c r="P643" i="2" a="1"/>
  <c r="P643" i="2" s="1"/>
  <c r="P644" i="2" a="1"/>
  <c r="P644" i="2" s="1"/>
  <c r="P645" i="2" a="1"/>
  <c r="P645" i="2" s="1"/>
  <c r="P646" i="2" a="1"/>
  <c r="P646" i="2" s="1"/>
  <c r="P647" i="2" a="1"/>
  <c r="P647" i="2" s="1"/>
  <c r="P648" i="2" a="1"/>
  <c r="P648" i="2" s="1"/>
  <c r="P649" i="2" a="1"/>
  <c r="P649" i="2" s="1"/>
  <c r="P650" i="2" a="1"/>
  <c r="P650" i="2" s="1"/>
  <c r="P651" i="2" a="1"/>
  <c r="P651" i="2" s="1"/>
  <c r="P652" i="2" a="1"/>
  <c r="P652" i="2" s="1"/>
  <c r="P653" i="2" a="1"/>
  <c r="P653" i="2" s="1"/>
  <c r="P654" i="2" a="1"/>
  <c r="P654" i="2" s="1"/>
  <c r="P655" i="2" a="1"/>
  <c r="P655" i="2" s="1"/>
  <c r="P656" i="2" a="1"/>
  <c r="P656" i="2" s="1"/>
  <c r="P657" i="2" a="1"/>
  <c r="P657" i="2" s="1"/>
  <c r="P658" i="2" a="1"/>
  <c r="P658" i="2" s="1"/>
  <c r="P659" i="2" a="1"/>
  <c r="P659" i="2" s="1"/>
  <c r="P660" i="2" a="1"/>
  <c r="P660" i="2"/>
  <c r="P661" i="2" a="1"/>
  <c r="P661" i="2" s="1"/>
  <c r="P662" i="2" a="1"/>
  <c r="P662" i="2" s="1"/>
  <c r="P663" i="2" a="1"/>
  <c r="P663" i="2" s="1"/>
  <c r="P664" i="2" a="1"/>
  <c r="P664" i="2" s="1"/>
  <c r="P665" i="2" a="1"/>
  <c r="P665" i="2" s="1"/>
  <c r="P666" i="2" a="1"/>
  <c r="P666" i="2" s="1"/>
  <c r="P667" i="2" a="1"/>
  <c r="P667" i="2" s="1"/>
  <c r="P668" i="2" a="1"/>
  <c r="P668" i="2" s="1"/>
  <c r="P669" i="2" a="1"/>
  <c r="P669" i="2" s="1"/>
  <c r="P670" i="2" a="1"/>
  <c r="P670" i="2" s="1"/>
  <c r="P671" i="2" a="1"/>
  <c r="P671" i="2" s="1"/>
  <c r="P672" i="2" a="1"/>
  <c r="P672" i="2" s="1"/>
  <c r="P673" i="2" a="1"/>
  <c r="P673" i="2" s="1"/>
  <c r="P674" i="2" a="1"/>
  <c r="P674" i="2" s="1"/>
  <c r="P675" i="2" a="1"/>
  <c r="P675" i="2" s="1"/>
  <c r="P676" i="2" a="1"/>
  <c r="P676" i="2" s="1"/>
  <c r="P677" i="2" a="1"/>
  <c r="P677" i="2" s="1"/>
  <c r="P678" i="2" a="1"/>
  <c r="P678" i="2" s="1"/>
  <c r="P679" i="2" a="1"/>
  <c r="P679" i="2" s="1"/>
  <c r="P680" i="2" a="1"/>
  <c r="P680" i="2" s="1"/>
  <c r="P681" i="2" a="1"/>
  <c r="P681" i="2" s="1"/>
  <c r="P682" i="2" a="1"/>
  <c r="P682" i="2" s="1"/>
  <c r="P683" i="2" a="1"/>
  <c r="P683" i="2" s="1"/>
  <c r="P684" i="2" a="1"/>
  <c r="P684" i="2" s="1"/>
  <c r="P685" i="2" a="1"/>
  <c r="P685" i="2" s="1"/>
  <c r="P686" i="2" a="1"/>
  <c r="P686" i="2" s="1"/>
  <c r="P687" i="2" a="1"/>
  <c r="P687" i="2" s="1"/>
  <c r="P688" i="2" a="1"/>
  <c r="P688" i="2" s="1"/>
  <c r="P689" i="2" a="1"/>
  <c r="P689" i="2" s="1"/>
  <c r="P690" i="2" a="1"/>
  <c r="P690" i="2" s="1"/>
  <c r="P691" i="2" a="1"/>
  <c r="P691" i="2" s="1"/>
  <c r="P692" i="2" a="1"/>
  <c r="P692" i="2" s="1"/>
  <c r="P693" i="2" a="1"/>
  <c r="P693" i="2" s="1"/>
  <c r="P694" i="2" a="1"/>
  <c r="P694" i="2" s="1"/>
  <c r="P695" i="2" a="1"/>
  <c r="P695" i="2" s="1"/>
  <c r="P696" i="2" a="1"/>
  <c r="P696" i="2" s="1"/>
  <c r="P697" i="2" a="1"/>
  <c r="P697" i="2" s="1"/>
  <c r="P698" i="2" a="1"/>
  <c r="P698" i="2" s="1"/>
  <c r="P699" i="2" a="1"/>
  <c r="P699" i="2" s="1"/>
  <c r="P700" i="2" a="1"/>
  <c r="P700" i="2" s="1"/>
  <c r="P701" i="2" a="1"/>
  <c r="P701" i="2" s="1"/>
  <c r="P702" i="2" a="1"/>
  <c r="P702" i="2" s="1"/>
  <c r="P703" i="2" a="1"/>
  <c r="P703" i="2" s="1"/>
  <c r="P704" i="2" a="1"/>
  <c r="P704" i="2" s="1"/>
  <c r="P705" i="2" a="1"/>
  <c r="P705" i="2" s="1"/>
  <c r="P706" i="2" a="1"/>
  <c r="P706" i="2" s="1"/>
  <c r="P707" i="2" a="1"/>
  <c r="P707" i="2" s="1"/>
  <c r="P708" i="2" a="1"/>
  <c r="P708" i="2" s="1"/>
  <c r="P709" i="2" a="1"/>
  <c r="P709" i="2" s="1"/>
  <c r="P710" i="2" a="1"/>
  <c r="P710" i="2" s="1"/>
  <c r="P711" i="2" a="1"/>
  <c r="P711" i="2" s="1"/>
  <c r="P712" i="2" a="1"/>
  <c r="P712" i="2" s="1"/>
  <c r="P713" i="2" a="1"/>
  <c r="P713" i="2" s="1"/>
  <c r="P714" i="2" a="1"/>
  <c r="P714" i="2" s="1"/>
  <c r="P715" i="2" a="1"/>
  <c r="P715" i="2" s="1"/>
  <c r="P716" i="2" a="1"/>
  <c r="P716" i="2" s="1"/>
  <c r="P717" i="2" a="1"/>
  <c r="P717" i="2" s="1"/>
  <c r="P718" i="2" a="1"/>
  <c r="P718" i="2" s="1"/>
  <c r="P719" i="2" a="1"/>
  <c r="P719" i="2" s="1"/>
  <c r="P720" i="2" a="1"/>
  <c r="P720" i="2" s="1"/>
  <c r="P721" i="2" a="1"/>
  <c r="P721" i="2" s="1"/>
  <c r="P722" i="2" a="1"/>
  <c r="P722" i="2" s="1"/>
  <c r="P723" i="2" a="1"/>
  <c r="P723" i="2" s="1"/>
  <c r="P724" i="2" a="1"/>
  <c r="P724" i="2" s="1"/>
  <c r="P725" i="2" a="1"/>
  <c r="P725" i="2" s="1"/>
  <c r="P726" i="2" a="1"/>
  <c r="P726" i="2" s="1"/>
  <c r="P727" i="2" a="1"/>
  <c r="P727" i="2" s="1"/>
  <c r="P728" i="2" a="1"/>
  <c r="P728" i="2" s="1"/>
  <c r="P729" i="2" a="1"/>
  <c r="P729" i="2" s="1"/>
  <c r="P730" i="2" a="1"/>
  <c r="P730" i="2" s="1"/>
  <c r="P731" i="2" a="1"/>
  <c r="P731" i="2" s="1"/>
  <c r="P732" i="2" a="1"/>
  <c r="P732" i="2" s="1"/>
  <c r="P733" i="2" a="1"/>
  <c r="P733" i="2" s="1"/>
  <c r="P734" i="2" a="1"/>
  <c r="P734" i="2" s="1"/>
  <c r="P735" i="2" a="1"/>
  <c r="P735" i="2" s="1"/>
  <c r="P736" i="2" a="1"/>
  <c r="P736" i="2" s="1"/>
  <c r="P737" i="2" a="1"/>
  <c r="P737" i="2" s="1"/>
  <c r="P738" i="2" a="1"/>
  <c r="P738" i="2" s="1"/>
  <c r="P739" i="2" a="1"/>
  <c r="P739" i="2" s="1"/>
  <c r="P740" i="2" a="1"/>
  <c r="P740" i="2" s="1"/>
  <c r="P741" i="2" a="1"/>
  <c r="P741" i="2" s="1"/>
  <c r="P742" i="2" a="1"/>
  <c r="P742" i="2" s="1"/>
  <c r="P743" i="2" a="1"/>
  <c r="P743" i="2" s="1"/>
  <c r="P744" i="2" a="1"/>
  <c r="P744" i="2" s="1"/>
  <c r="P745" i="2" a="1"/>
  <c r="P745" i="2" s="1"/>
  <c r="P746" i="2" a="1"/>
  <c r="P746" i="2" s="1"/>
  <c r="P747" i="2" a="1"/>
  <c r="P747" i="2" s="1"/>
  <c r="P748" i="2" a="1"/>
  <c r="P748" i="2" s="1"/>
  <c r="P749" i="2" a="1"/>
  <c r="P749" i="2" s="1"/>
  <c r="P750" i="2" a="1"/>
  <c r="P750" i="2" s="1"/>
  <c r="P751" i="2" a="1"/>
  <c r="P751" i="2" s="1"/>
  <c r="P752" i="2" a="1"/>
  <c r="P752" i="2" s="1"/>
  <c r="P753" i="2" a="1"/>
  <c r="P753" i="2" s="1"/>
  <c r="P754" i="2" a="1"/>
  <c r="P754" i="2" s="1"/>
  <c r="P755" i="2" a="1"/>
  <c r="P755" i="2" s="1"/>
  <c r="P756" i="2" a="1"/>
  <c r="P756" i="2" s="1"/>
  <c r="P757" i="2" a="1"/>
  <c r="P757" i="2" s="1"/>
  <c r="P758" i="2" a="1"/>
  <c r="P758" i="2" s="1"/>
  <c r="P759" i="2" a="1"/>
  <c r="P759" i="2" s="1"/>
  <c r="P760" i="2" a="1"/>
  <c r="P760" i="2" s="1"/>
  <c r="P761" i="2" a="1"/>
  <c r="P761" i="2" s="1"/>
  <c r="P762" i="2" a="1"/>
  <c r="P762" i="2" s="1"/>
  <c r="P763" i="2" a="1"/>
  <c r="P763" i="2" s="1"/>
  <c r="P764" i="2" a="1"/>
  <c r="P764" i="2" s="1"/>
  <c r="P765" i="2" a="1"/>
  <c r="P765" i="2" s="1"/>
  <c r="P766" i="2" a="1"/>
  <c r="P766" i="2" s="1"/>
  <c r="P767" i="2" a="1"/>
  <c r="P767" i="2" s="1"/>
  <c r="P768" i="2" a="1"/>
  <c r="P768" i="2" s="1"/>
  <c r="P769" i="2" a="1"/>
  <c r="P769" i="2" s="1"/>
  <c r="P770" i="2" a="1"/>
  <c r="P770" i="2" s="1"/>
  <c r="P771" i="2" a="1"/>
  <c r="P771" i="2" s="1"/>
  <c r="P772" i="2" a="1"/>
  <c r="P772" i="2"/>
  <c r="P773" i="2" a="1"/>
  <c r="P773" i="2" s="1"/>
  <c r="P774" i="2" a="1"/>
  <c r="P774" i="2" s="1"/>
  <c r="P775" i="2" a="1"/>
  <c r="P775" i="2" s="1"/>
  <c r="P776" i="2" a="1"/>
  <c r="P776" i="2" s="1"/>
  <c r="P777" i="2" a="1"/>
  <c r="P777" i="2" s="1"/>
  <c r="P778" i="2" a="1"/>
  <c r="P778" i="2" s="1"/>
  <c r="P779" i="2" a="1"/>
  <c r="P779" i="2" s="1"/>
  <c r="P780" i="2" a="1"/>
  <c r="P780" i="2" s="1"/>
  <c r="P781" i="2" a="1"/>
  <c r="P781" i="2" s="1"/>
  <c r="P782" i="2" a="1"/>
  <c r="P782" i="2" s="1"/>
  <c r="P783" i="2" a="1"/>
  <c r="P783" i="2" s="1"/>
  <c r="P784" i="2" a="1"/>
  <c r="P784" i="2" s="1"/>
  <c r="P785" i="2" a="1"/>
  <c r="P785" i="2" s="1"/>
  <c r="P786" i="2" a="1"/>
  <c r="P786" i="2" s="1"/>
  <c r="P787" i="2" a="1"/>
  <c r="P787" i="2" s="1"/>
  <c r="P788" i="2" a="1"/>
  <c r="P788" i="2" s="1"/>
  <c r="P789" i="2" a="1"/>
  <c r="P789" i="2" s="1"/>
  <c r="P790" i="2" a="1"/>
  <c r="P790" i="2" s="1"/>
  <c r="P791" i="2" a="1"/>
  <c r="P791" i="2" s="1"/>
  <c r="P792" i="2" a="1"/>
  <c r="P792" i="2" s="1"/>
  <c r="P793" i="2" a="1"/>
  <c r="P793" i="2" s="1"/>
  <c r="P794" i="2" a="1"/>
  <c r="P794" i="2" s="1"/>
  <c r="P795" i="2" a="1"/>
  <c r="P795" i="2" s="1"/>
  <c r="P796" i="2" a="1"/>
  <c r="P796" i="2" s="1"/>
  <c r="P797" i="2" a="1"/>
  <c r="P797" i="2" s="1"/>
  <c r="P798" i="2" a="1"/>
  <c r="P798" i="2" s="1"/>
  <c r="P799" i="2" a="1"/>
  <c r="P799" i="2" s="1"/>
  <c r="P800" i="2" a="1"/>
  <c r="P800" i="2" s="1"/>
  <c r="P801" i="2" a="1"/>
  <c r="P801" i="2" s="1"/>
  <c r="P802" i="2" a="1"/>
  <c r="P802" i="2" s="1"/>
  <c r="P803" i="2" a="1"/>
  <c r="P803" i="2" s="1"/>
  <c r="P804" i="2" a="1"/>
  <c r="P804" i="2" s="1"/>
  <c r="P805" i="2" a="1"/>
  <c r="P805" i="2" s="1"/>
  <c r="P806" i="2" a="1"/>
  <c r="P806" i="2" s="1"/>
  <c r="P807" i="2" a="1"/>
  <c r="P807" i="2" s="1"/>
  <c r="P808" i="2" a="1"/>
  <c r="P808" i="2" s="1"/>
  <c r="P809" i="2" a="1"/>
  <c r="P809" i="2" s="1"/>
  <c r="P810" i="2" a="1"/>
  <c r="P810" i="2" s="1"/>
  <c r="P811" i="2" a="1"/>
  <c r="P811" i="2" s="1"/>
  <c r="P812" i="2" a="1"/>
  <c r="P812" i="2" s="1"/>
  <c r="P813" i="2" a="1"/>
  <c r="P813" i="2" s="1"/>
  <c r="P814" i="2" a="1"/>
  <c r="P814" i="2" s="1"/>
  <c r="P815" i="2" a="1"/>
  <c r="P815" i="2"/>
  <c r="P816" i="2" a="1"/>
  <c r="P816" i="2" s="1"/>
  <c r="P817" i="2" a="1"/>
  <c r="P817" i="2" s="1"/>
  <c r="P818" i="2" a="1"/>
  <c r="P818" i="2" s="1"/>
  <c r="P819" i="2" a="1"/>
  <c r="P819" i="2" s="1"/>
  <c r="P820" i="2" a="1"/>
  <c r="P820" i="2" s="1"/>
  <c r="P821" i="2" a="1"/>
  <c r="P821" i="2" s="1"/>
  <c r="P822" i="2" a="1"/>
  <c r="P822" i="2" s="1"/>
  <c r="P823" i="2" a="1"/>
  <c r="P823" i="2" s="1"/>
  <c r="P824" i="2" a="1"/>
  <c r="P824" i="2" s="1"/>
  <c r="P825" i="2" a="1"/>
  <c r="P825" i="2" s="1"/>
  <c r="P826" i="2" a="1"/>
  <c r="P826" i="2" s="1"/>
  <c r="P827" i="2" a="1"/>
  <c r="P827" i="2" s="1"/>
  <c r="P828" i="2" a="1"/>
  <c r="P828" i="2" s="1"/>
  <c r="P829" i="2" a="1"/>
  <c r="P829" i="2" s="1"/>
  <c r="P830" i="2" a="1"/>
  <c r="P830" i="2" s="1"/>
  <c r="P831" i="2" a="1"/>
  <c r="P831" i="2" s="1"/>
  <c r="P832" i="2" a="1"/>
  <c r="P832" i="2" s="1"/>
  <c r="P833" i="2" a="1"/>
  <c r="P833" i="2" s="1"/>
  <c r="P834" i="2" a="1"/>
  <c r="P834" i="2" s="1"/>
  <c r="P835" i="2" a="1"/>
  <c r="P835" i="2" s="1"/>
  <c r="P836" i="2" a="1"/>
  <c r="P836" i="2" s="1"/>
  <c r="P837" i="2" a="1"/>
  <c r="P837" i="2" s="1"/>
  <c r="P838" i="2" a="1"/>
  <c r="P838" i="2" s="1"/>
  <c r="P839" i="2" a="1"/>
  <c r="P839" i="2" s="1"/>
  <c r="P840" i="2" a="1"/>
  <c r="P840" i="2" s="1"/>
  <c r="P841" i="2" a="1"/>
  <c r="P841" i="2" s="1"/>
  <c r="P842" i="2" a="1"/>
  <c r="P842" i="2" s="1"/>
  <c r="P843" i="2" a="1"/>
  <c r="P843" i="2" s="1"/>
  <c r="P844" i="2" a="1"/>
  <c r="P844" i="2" s="1"/>
  <c r="P845" i="2" a="1"/>
  <c r="P845" i="2" s="1"/>
  <c r="P846" i="2" a="1"/>
  <c r="P846" i="2" s="1"/>
  <c r="P847" i="2" a="1"/>
  <c r="P847" i="2" s="1"/>
  <c r="P848" i="2" a="1"/>
  <c r="P848" i="2" s="1"/>
  <c r="P849" i="2" a="1"/>
  <c r="P849" i="2" s="1"/>
  <c r="P850" i="2" a="1"/>
  <c r="P850" i="2" s="1"/>
  <c r="P851" i="2" a="1"/>
  <c r="P851" i="2" s="1"/>
  <c r="P852" i="2" a="1"/>
  <c r="P852" i="2" s="1"/>
  <c r="P853" i="2" a="1"/>
  <c r="P853" i="2" s="1"/>
  <c r="P854" i="2" a="1"/>
  <c r="P854" i="2" s="1"/>
  <c r="P855" i="2" a="1"/>
  <c r="P855" i="2" s="1"/>
  <c r="P856" i="2" a="1"/>
  <c r="P856" i="2" s="1"/>
  <c r="P857" i="2" a="1"/>
  <c r="P857" i="2" s="1"/>
  <c r="P858" i="2" a="1"/>
  <c r="P858" i="2" s="1"/>
  <c r="P859" i="2" a="1"/>
  <c r="P859" i="2" s="1"/>
  <c r="P860" i="2" a="1"/>
  <c r="P860" i="2" s="1"/>
  <c r="P861" i="2" a="1"/>
  <c r="P861" i="2" s="1"/>
  <c r="P862" i="2" a="1"/>
  <c r="P862" i="2" s="1"/>
  <c r="P863" i="2" a="1"/>
  <c r="P863" i="2" s="1"/>
  <c r="P864" i="2" a="1"/>
  <c r="P864" i="2" s="1"/>
  <c r="P865" i="2" a="1"/>
  <c r="P865" i="2" s="1"/>
  <c r="P866" i="2" a="1"/>
  <c r="P866" i="2" s="1"/>
  <c r="P867" i="2" a="1"/>
  <c r="P867" i="2" s="1"/>
  <c r="P868" i="2" a="1"/>
  <c r="P868" i="2" s="1"/>
  <c r="P869" i="2" a="1"/>
  <c r="P869" i="2" s="1"/>
  <c r="P870" i="2" a="1"/>
  <c r="P870" i="2" s="1"/>
  <c r="P871" i="2" a="1"/>
  <c r="P871" i="2" s="1"/>
  <c r="P872" i="2" a="1"/>
  <c r="P872" i="2" s="1"/>
  <c r="P873" i="2" a="1"/>
  <c r="P873" i="2" s="1"/>
  <c r="P874" i="2" a="1"/>
  <c r="P874" i="2" s="1"/>
  <c r="P875" i="2" a="1"/>
  <c r="P875" i="2" s="1"/>
  <c r="P876" i="2" a="1"/>
  <c r="P876" i="2" s="1"/>
  <c r="P877" i="2" a="1"/>
  <c r="P877" i="2" s="1"/>
  <c r="P878" i="2" a="1"/>
  <c r="P878" i="2" s="1"/>
  <c r="P879" i="2" a="1"/>
  <c r="P879" i="2" s="1"/>
  <c r="P880" i="2" a="1"/>
  <c r="P880" i="2" s="1"/>
  <c r="P881" i="2" a="1"/>
  <c r="P881" i="2" s="1"/>
  <c r="P882" i="2" a="1"/>
  <c r="P882" i="2" s="1"/>
  <c r="P883" i="2" a="1"/>
  <c r="P883" i="2" s="1"/>
  <c r="P884" i="2" a="1"/>
  <c r="P884" i="2" s="1"/>
  <c r="P885" i="2" a="1"/>
  <c r="P885" i="2" s="1"/>
  <c r="P886" i="2" a="1"/>
  <c r="P886" i="2" s="1"/>
  <c r="P887" i="2" a="1"/>
  <c r="P887" i="2" s="1"/>
  <c r="P888" i="2" a="1"/>
  <c r="P888" i="2" s="1"/>
  <c r="P889" i="2" a="1"/>
  <c r="P889" i="2" s="1"/>
  <c r="P890" i="2" a="1"/>
  <c r="P890" i="2" s="1"/>
  <c r="P891" i="2" a="1"/>
  <c r="P891" i="2" s="1"/>
  <c r="P892" i="2" a="1"/>
  <c r="P892" i="2" s="1"/>
  <c r="P893" i="2" a="1"/>
  <c r="P893" i="2" s="1"/>
  <c r="P894" i="2" a="1"/>
  <c r="P894" i="2" s="1"/>
  <c r="P895" i="2" a="1"/>
  <c r="P895" i="2" s="1"/>
  <c r="P896" i="2" a="1"/>
  <c r="P896" i="2" s="1"/>
  <c r="P897" i="2" a="1"/>
  <c r="P897" i="2" s="1"/>
  <c r="P898" i="2" a="1"/>
  <c r="P898" i="2" s="1"/>
  <c r="P899" i="2" a="1"/>
  <c r="P899" i="2" s="1"/>
  <c r="P900" i="2" a="1"/>
  <c r="P900" i="2" s="1"/>
  <c r="P901" i="2" a="1"/>
  <c r="P901" i="2" s="1"/>
  <c r="P902" i="2" a="1"/>
  <c r="P902" i="2" s="1"/>
  <c r="P903" i="2" a="1"/>
  <c r="P903" i="2" s="1"/>
  <c r="P904" i="2" a="1"/>
  <c r="P904" i="2" s="1"/>
  <c r="P905" i="2" a="1"/>
  <c r="P905" i="2" s="1"/>
  <c r="P906" i="2" a="1"/>
  <c r="P906" i="2" s="1"/>
  <c r="P907" i="2" a="1"/>
  <c r="P907" i="2" s="1"/>
  <c r="P908" i="2" a="1"/>
  <c r="P908" i="2" s="1"/>
  <c r="P909" i="2" a="1"/>
  <c r="P909" i="2" s="1"/>
  <c r="P910" i="2" a="1"/>
  <c r="P910" i="2" s="1"/>
  <c r="P911" i="2" a="1"/>
  <c r="P911" i="2" s="1"/>
  <c r="P912" i="2" a="1"/>
  <c r="P912" i="2" s="1"/>
  <c r="P913" i="2" a="1"/>
  <c r="P913" i="2" s="1"/>
  <c r="P914" i="2" a="1"/>
  <c r="P914" i="2" s="1"/>
  <c r="P915" i="2" a="1"/>
  <c r="P915" i="2" s="1"/>
  <c r="P916" i="2" a="1"/>
  <c r="P916" i="2" s="1"/>
  <c r="P917" i="2" a="1"/>
  <c r="P917" i="2" s="1"/>
  <c r="P918" i="2" a="1"/>
  <c r="P918" i="2" s="1"/>
  <c r="P919" i="2" a="1"/>
  <c r="P919" i="2" s="1"/>
  <c r="P920" i="2" a="1"/>
  <c r="P920" i="2" s="1"/>
  <c r="P921" i="2" a="1"/>
  <c r="P921" i="2" s="1"/>
  <c r="P922" i="2" a="1"/>
  <c r="P922" i="2" s="1"/>
  <c r="P923" i="2" a="1"/>
  <c r="P923" i="2" s="1"/>
  <c r="P924" i="2" a="1"/>
  <c r="P924" i="2" s="1"/>
  <c r="P925" i="2" a="1"/>
  <c r="P925" i="2" s="1"/>
  <c r="P926" i="2" a="1"/>
  <c r="P926" i="2" s="1"/>
  <c r="P927" i="2" a="1"/>
  <c r="P927" i="2" s="1"/>
  <c r="P928" i="2" a="1"/>
  <c r="P928" i="2" s="1"/>
  <c r="P929" i="2" a="1"/>
  <c r="P929" i="2" s="1"/>
  <c r="P930" i="2" a="1"/>
  <c r="P930" i="2" s="1"/>
  <c r="P931" i="2" a="1"/>
  <c r="P931" i="2" s="1"/>
  <c r="P932" i="2" a="1"/>
  <c r="P932" i="2" s="1"/>
  <c r="P933" i="2" a="1"/>
  <c r="P933" i="2" s="1"/>
  <c r="P934" i="2" a="1"/>
  <c r="P934" i="2" s="1"/>
  <c r="P935" i="2" a="1"/>
  <c r="P935" i="2" s="1"/>
  <c r="P936" i="2" a="1"/>
  <c r="P936" i="2" s="1"/>
  <c r="P937" i="2" a="1"/>
  <c r="P937" i="2" s="1"/>
  <c r="P938" i="2" a="1"/>
  <c r="P938" i="2" s="1"/>
  <c r="P939" i="2" a="1"/>
  <c r="P939" i="2" s="1"/>
  <c r="P940" i="2" a="1"/>
  <c r="P940" i="2" s="1"/>
  <c r="P941" i="2" a="1"/>
  <c r="P941" i="2" s="1"/>
  <c r="P942" i="2" a="1"/>
  <c r="P942" i="2" s="1"/>
  <c r="P943" i="2" a="1"/>
  <c r="P943" i="2" s="1"/>
  <c r="P944" i="2" a="1"/>
  <c r="P944" i="2" s="1"/>
  <c r="P945" i="2" a="1"/>
  <c r="P945" i="2" s="1"/>
  <c r="P946" i="2" a="1"/>
  <c r="P946" i="2" s="1"/>
  <c r="P947" i="2" a="1"/>
  <c r="P947" i="2" s="1"/>
  <c r="P948" i="2" a="1"/>
  <c r="P948" i="2" s="1"/>
  <c r="P949" i="2" a="1"/>
  <c r="P949" i="2" s="1"/>
  <c r="P950" i="2" a="1"/>
  <c r="P950" i="2" s="1"/>
  <c r="P951" i="2" a="1"/>
  <c r="P951" i="2" s="1"/>
  <c r="P952" i="2" a="1"/>
  <c r="P952" i="2" s="1"/>
  <c r="P953" i="2" a="1"/>
  <c r="P953" i="2" s="1"/>
  <c r="P954" i="2" a="1"/>
  <c r="P954" i="2" s="1"/>
  <c r="P955" i="2" a="1"/>
  <c r="P955" i="2" s="1"/>
  <c r="P956" i="2" a="1"/>
  <c r="P956" i="2" s="1"/>
  <c r="P957" i="2" a="1"/>
  <c r="P957" i="2" s="1"/>
  <c r="P958" i="2" a="1"/>
  <c r="P958" i="2" s="1"/>
  <c r="P959" i="2" a="1"/>
  <c r="P959" i="2"/>
  <c r="P960" i="2" a="1"/>
  <c r="P960" i="2" s="1"/>
  <c r="P961" i="2" a="1"/>
  <c r="P961" i="2" s="1"/>
  <c r="P962" i="2" a="1"/>
  <c r="P962" i="2" s="1"/>
  <c r="P963" i="2" a="1"/>
  <c r="P963" i="2" s="1"/>
  <c r="P964" i="2" a="1"/>
  <c r="P964" i="2" s="1"/>
  <c r="P965" i="2" a="1"/>
  <c r="P965" i="2" s="1"/>
  <c r="P966" i="2" a="1"/>
  <c r="P966" i="2" s="1"/>
  <c r="P967" i="2" a="1"/>
  <c r="P967" i="2" s="1"/>
  <c r="P968" i="2" a="1"/>
  <c r="P968" i="2" s="1"/>
  <c r="P969" i="2" a="1"/>
  <c r="P969" i="2" s="1"/>
  <c r="P970" i="2" a="1"/>
  <c r="P970" i="2" s="1"/>
  <c r="P971" i="2" a="1"/>
  <c r="P971" i="2" s="1"/>
  <c r="P972" i="2" a="1"/>
  <c r="P972" i="2" s="1"/>
  <c r="P973" i="2" a="1"/>
  <c r="P973" i="2" s="1"/>
  <c r="P974" i="2" a="1"/>
  <c r="P974" i="2" s="1"/>
  <c r="P975" i="2" a="1"/>
  <c r="P975" i="2" s="1"/>
  <c r="P976" i="2" a="1"/>
  <c r="P976" i="2" s="1"/>
  <c r="P977" i="2" a="1"/>
  <c r="P977" i="2" s="1"/>
  <c r="P978" i="2" a="1"/>
  <c r="P978" i="2" s="1"/>
  <c r="P979" i="2" a="1"/>
  <c r="P979" i="2" s="1"/>
  <c r="P980" i="2" a="1"/>
  <c r="P980" i="2" s="1"/>
  <c r="P981" i="2" a="1"/>
  <c r="P981" i="2" s="1"/>
  <c r="P982" i="2" a="1"/>
  <c r="P982" i="2" s="1"/>
  <c r="P983" i="2" a="1"/>
  <c r="P983" i="2" s="1"/>
  <c r="P984" i="2" a="1"/>
  <c r="P984" i="2" s="1"/>
  <c r="P985" i="2" a="1"/>
  <c r="P985" i="2" s="1"/>
  <c r="P986" i="2" a="1"/>
  <c r="P986" i="2" s="1"/>
  <c r="P987" i="2" a="1"/>
  <c r="P987" i="2" s="1"/>
  <c r="P988" i="2" a="1"/>
  <c r="P988" i="2" s="1"/>
  <c r="P989" i="2" a="1"/>
  <c r="P989" i="2" s="1"/>
  <c r="P990" i="2" a="1"/>
  <c r="P990" i="2" s="1"/>
  <c r="P991" i="2" a="1"/>
  <c r="P991" i="2" s="1"/>
  <c r="P992" i="2" a="1"/>
  <c r="P992" i="2" s="1"/>
  <c r="P993" i="2" a="1"/>
  <c r="P993" i="2" s="1"/>
  <c r="P994" i="2" a="1"/>
  <c r="P994" i="2" s="1"/>
  <c r="P995" i="2" a="1"/>
  <c r="P995" i="2" s="1"/>
  <c r="P996" i="2" a="1"/>
  <c r="P996" i="2" s="1"/>
  <c r="P997" i="2" a="1"/>
  <c r="P997" i="2" s="1"/>
  <c r="P998" i="2" a="1"/>
  <c r="P998" i="2" s="1"/>
  <c r="P999" i="2" a="1"/>
  <c r="P999" i="2" s="1"/>
  <c r="P1000" i="2" a="1"/>
  <c r="P1000" i="2" s="1"/>
  <c r="P1001" i="2" a="1"/>
  <c r="P1001" i="2" s="1"/>
  <c r="P1002" i="2" a="1"/>
  <c r="P1002" i="2" s="1"/>
  <c r="P1003" i="2" a="1"/>
  <c r="P1003" i="2" s="1"/>
  <c r="P1004" i="2" a="1"/>
  <c r="P1004" i="2" s="1"/>
  <c r="P1005" i="2" a="1"/>
  <c r="P1005" i="2" s="1"/>
  <c r="P1006" i="2" a="1"/>
  <c r="P1006" i="2" s="1"/>
  <c r="P1007" i="2" a="1"/>
  <c r="P1007" i="2" s="1"/>
  <c r="P1008" i="2" a="1"/>
  <c r="P1008" i="2" s="1"/>
  <c r="P1009" i="2" a="1"/>
  <c r="P1009" i="2" s="1"/>
  <c r="P1010" i="2" a="1"/>
  <c r="P1010" i="2" s="1"/>
  <c r="P1011" i="2" a="1"/>
  <c r="P1011" i="2" s="1"/>
  <c r="P1012" i="2" a="1"/>
  <c r="P1012" i="2" s="1"/>
  <c r="P1013" i="2" a="1"/>
  <c r="P1013" i="2" s="1"/>
  <c r="P1014" i="2" a="1"/>
  <c r="P1014" i="2" s="1"/>
  <c r="P1015" i="2" a="1"/>
  <c r="P1015" i="2" s="1"/>
  <c r="P1016" i="2" a="1"/>
  <c r="P1016" i="2" s="1"/>
  <c r="P1017" i="2" a="1"/>
  <c r="P1017" i="2" s="1"/>
  <c r="P1018" i="2" a="1"/>
  <c r="P1018" i="2" s="1"/>
  <c r="P1019" i="2" a="1"/>
  <c r="P1019" i="2" s="1"/>
  <c r="P1020" i="2" a="1"/>
  <c r="P1020" i="2" s="1"/>
  <c r="P1021" i="2" a="1"/>
  <c r="P1021" i="2" s="1"/>
  <c r="P1022" i="2" a="1"/>
  <c r="P1022" i="2" s="1"/>
  <c r="P1023" i="2" a="1"/>
  <c r="P1023" i="2"/>
  <c r="P1024" i="2" a="1"/>
  <c r="P1024" i="2" s="1"/>
  <c r="P1025" i="2" a="1"/>
  <c r="P1025" i="2" s="1"/>
  <c r="P1026" i="2" a="1"/>
  <c r="P1026" i="2" s="1"/>
  <c r="P1027" i="2" a="1"/>
  <c r="P1027" i="2" s="1"/>
  <c r="P1028" i="2" a="1"/>
  <c r="P1028" i="2" s="1"/>
  <c r="P1029" i="2" a="1"/>
  <c r="P1029" i="2" s="1"/>
  <c r="P1030" i="2" a="1"/>
  <c r="P1030" i="2" s="1"/>
  <c r="P1031" i="2" a="1"/>
  <c r="P1031" i="2" s="1"/>
  <c r="P1032" i="2" a="1"/>
  <c r="P1032" i="2" s="1"/>
  <c r="P1033" i="2" a="1"/>
  <c r="P1033" i="2" s="1"/>
  <c r="P1034" i="2" a="1"/>
  <c r="P1034" i="2" s="1"/>
  <c r="P1035" i="2" a="1"/>
  <c r="P1035" i="2" s="1"/>
  <c r="P1036" i="2" a="1"/>
  <c r="P1036" i="2" s="1"/>
  <c r="P1037" i="2" a="1"/>
  <c r="P1037" i="2" s="1"/>
  <c r="P1038" i="2" a="1"/>
  <c r="P1038" i="2" s="1"/>
  <c r="P1039" i="2" a="1"/>
  <c r="P1039" i="2" s="1"/>
  <c r="P1040" i="2" a="1"/>
  <c r="P1040" i="2" s="1"/>
  <c r="P1041" i="2" a="1"/>
  <c r="P1041" i="2" s="1"/>
  <c r="P1042" i="2" a="1"/>
  <c r="P1042" i="2" s="1"/>
  <c r="P1043" i="2" a="1"/>
  <c r="P1043" i="2" s="1"/>
  <c r="P1044" i="2" a="1"/>
  <c r="P1044" i="2" s="1"/>
  <c r="P1045" i="2" a="1"/>
  <c r="P1045" i="2" s="1"/>
  <c r="P1046" i="2" a="1"/>
  <c r="P1046" i="2" s="1"/>
  <c r="P1047" i="2" a="1"/>
  <c r="P1047" i="2" s="1"/>
  <c r="P1048" i="2" a="1"/>
  <c r="P1048" i="2" s="1"/>
  <c r="P1049" i="2" a="1"/>
  <c r="P1049" i="2" s="1"/>
  <c r="P1050" i="2" a="1"/>
  <c r="P1050" i="2" s="1"/>
  <c r="P1051" i="2" a="1"/>
  <c r="P1051" i="2" s="1"/>
  <c r="P1052" i="2" a="1"/>
  <c r="P1052" i="2" s="1"/>
  <c r="P1053" i="2" a="1"/>
  <c r="P1053" i="2" s="1"/>
  <c r="P1054" i="2" a="1"/>
  <c r="P1054" i="2" s="1"/>
  <c r="P1055" i="2" a="1"/>
  <c r="P1055" i="2" s="1"/>
  <c r="P1056" i="2" a="1"/>
  <c r="P1056" i="2" s="1"/>
  <c r="P1057" i="2" a="1"/>
  <c r="P1057" i="2" s="1"/>
  <c r="P1058" i="2" a="1"/>
  <c r="P1058" i="2" s="1"/>
  <c r="P1059" i="2" a="1"/>
  <c r="P1059" i="2" s="1"/>
  <c r="P1060" i="2" a="1"/>
  <c r="P1060" i="2" s="1"/>
  <c r="P1061" i="2" a="1"/>
  <c r="P1061" i="2" s="1"/>
  <c r="P1062" i="2" a="1"/>
  <c r="P1062" i="2" s="1"/>
  <c r="P1063" i="2" a="1"/>
  <c r="P1063" i="2" s="1"/>
  <c r="P1064" i="2" a="1"/>
  <c r="P1064" i="2" s="1"/>
  <c r="P1065" i="2" a="1"/>
  <c r="P1065" i="2" s="1"/>
  <c r="P1066" i="2" a="1"/>
  <c r="P1066" i="2" s="1"/>
  <c r="P1067" i="2" a="1"/>
  <c r="P1067" i="2" s="1"/>
  <c r="P1068" i="2" a="1"/>
  <c r="P1068" i="2" s="1"/>
  <c r="P1069" i="2" a="1"/>
  <c r="P1069" i="2" s="1"/>
  <c r="P1070" i="2" a="1"/>
  <c r="P1070" i="2" s="1"/>
  <c r="P1071" i="2" a="1"/>
  <c r="P1071" i="2" s="1"/>
  <c r="P1072" i="2" a="1"/>
  <c r="P1072" i="2" s="1"/>
  <c r="P1073" i="2" a="1"/>
  <c r="P1073" i="2" s="1"/>
  <c r="P1074" i="2" a="1"/>
  <c r="P1074" i="2" s="1"/>
  <c r="P1075" i="2" a="1"/>
  <c r="P1075" i="2" s="1"/>
  <c r="P1076" i="2" a="1"/>
  <c r="P1076" i="2" s="1"/>
  <c r="P1077" i="2" a="1"/>
  <c r="P1077" i="2" s="1"/>
  <c r="P1078" i="2" a="1"/>
  <c r="P1078" i="2" s="1"/>
  <c r="P1079" i="2" a="1"/>
  <c r="P1079" i="2" s="1"/>
  <c r="P1080" i="2" a="1"/>
  <c r="P1080" i="2" s="1"/>
  <c r="P1081" i="2" a="1"/>
  <c r="P1081" i="2" s="1"/>
  <c r="P1082" i="2" a="1"/>
  <c r="P1082" i="2" s="1"/>
  <c r="P1083" i="2" a="1"/>
  <c r="P1083" i="2" s="1"/>
  <c r="P1084" i="2" a="1"/>
  <c r="P1084" i="2" s="1"/>
  <c r="P1085" i="2" a="1"/>
  <c r="P1085" i="2" s="1"/>
  <c r="P1086" i="2" a="1"/>
  <c r="P1086" i="2" s="1"/>
  <c r="P1087" i="2" a="1"/>
  <c r="P1087" i="2" s="1"/>
  <c r="P1088" i="2" a="1"/>
  <c r="P1088" i="2" s="1"/>
  <c r="P1089" i="2" a="1"/>
  <c r="P1089" i="2" s="1"/>
  <c r="P1090" i="2" a="1"/>
  <c r="P1090" i="2" s="1"/>
  <c r="P1091" i="2" a="1"/>
  <c r="P1091" i="2" s="1"/>
  <c r="P1092" i="2" a="1"/>
  <c r="P1092" i="2" s="1"/>
  <c r="P1093" i="2" a="1"/>
  <c r="P1093" i="2" s="1"/>
  <c r="P1094" i="2" a="1"/>
  <c r="P1094" i="2" s="1"/>
  <c r="P1095" i="2" a="1"/>
  <c r="P1095" i="2" s="1"/>
  <c r="P1096" i="2" a="1"/>
  <c r="P1096" i="2" s="1"/>
  <c r="P1097" i="2" a="1"/>
  <c r="P1097" i="2" s="1"/>
  <c r="P1098" i="2" a="1"/>
  <c r="P1098" i="2" s="1"/>
  <c r="P1099" i="2" a="1"/>
  <c r="P1099" i="2" s="1"/>
  <c r="P1100" i="2" a="1"/>
  <c r="P1100" i="2" s="1"/>
  <c r="P1101" i="2" a="1"/>
  <c r="P1101" i="2" s="1"/>
  <c r="P1102" i="2" a="1"/>
  <c r="P1102" i="2" s="1"/>
  <c r="P1103" i="2" a="1"/>
  <c r="P1103" i="2" s="1"/>
  <c r="P1104" i="2" a="1"/>
  <c r="P1104" i="2" s="1"/>
  <c r="P1105" i="2" a="1"/>
  <c r="P1105" i="2" s="1"/>
  <c r="P1106" i="2" a="1"/>
  <c r="P1106" i="2" s="1"/>
  <c r="P1107" i="2" a="1"/>
  <c r="P1107" i="2" s="1"/>
  <c r="P1108" i="2" a="1"/>
  <c r="P1108" i="2" s="1"/>
  <c r="P1109" i="2" a="1"/>
  <c r="P1109" i="2" s="1"/>
  <c r="P1110" i="2" a="1"/>
  <c r="P1110" i="2" s="1"/>
  <c r="P1111" i="2" a="1"/>
  <c r="P1111" i="2" s="1"/>
  <c r="P1112" i="2" a="1"/>
  <c r="P1112" i="2" s="1"/>
  <c r="P1113" i="2" a="1"/>
  <c r="P1113" i="2" s="1"/>
  <c r="P1114" i="2" a="1"/>
  <c r="P1114" i="2" s="1"/>
  <c r="P1115" i="2" a="1"/>
  <c r="P1115" i="2" s="1"/>
  <c r="P1116" i="2" a="1"/>
  <c r="P1116" i="2" s="1"/>
  <c r="P1117" i="2" a="1"/>
  <c r="P1117" i="2" s="1"/>
  <c r="P1118" i="2" a="1"/>
  <c r="P1118" i="2" s="1"/>
  <c r="P1119" i="2" a="1"/>
  <c r="P1119" i="2" s="1"/>
  <c r="P1120" i="2" a="1"/>
  <c r="P1120" i="2" s="1"/>
  <c r="P1121" i="2" a="1"/>
  <c r="P1121" i="2" s="1"/>
  <c r="P1122" i="2" a="1"/>
  <c r="P1122" i="2" s="1"/>
  <c r="P1123" i="2" a="1"/>
  <c r="P1123" i="2" s="1"/>
  <c r="P1124" i="2" a="1"/>
  <c r="P1124" i="2" s="1"/>
  <c r="P1125" i="2" a="1"/>
  <c r="P1125" i="2" s="1"/>
  <c r="P1126" i="2" a="1"/>
  <c r="P1126" i="2" s="1"/>
  <c r="P1127" i="2" a="1"/>
  <c r="P1127" i="2" s="1"/>
  <c r="P1128" i="2" a="1"/>
  <c r="P1128" i="2" s="1"/>
  <c r="P1129" i="2" a="1"/>
  <c r="P1129" i="2" s="1"/>
  <c r="P1130" i="2" a="1"/>
  <c r="P1130" i="2" s="1"/>
  <c r="P1131" i="2" a="1"/>
  <c r="P1131" i="2" s="1"/>
  <c r="P1132" i="2" a="1"/>
  <c r="P1132" i="2" s="1"/>
  <c r="P1133" i="2" a="1"/>
  <c r="P1133" i="2" s="1"/>
  <c r="P1134" i="2" a="1"/>
  <c r="P1134" i="2" s="1"/>
  <c r="P1135" i="2" a="1"/>
  <c r="P1135" i="2" s="1"/>
  <c r="P1136" i="2" a="1"/>
  <c r="P1136" i="2" s="1"/>
  <c r="P1137" i="2" a="1"/>
  <c r="P1137" i="2" s="1"/>
  <c r="P1138" i="2" a="1"/>
  <c r="P1138" i="2" s="1"/>
  <c r="P1139" i="2" a="1"/>
  <c r="P1139" i="2" s="1"/>
  <c r="P1140" i="2" a="1"/>
  <c r="P1140" i="2" s="1"/>
  <c r="P1141" i="2" a="1"/>
  <c r="P1141" i="2" s="1"/>
  <c r="P1142" i="2" a="1"/>
  <c r="P1142" i="2" s="1"/>
  <c r="P1143" i="2" a="1"/>
  <c r="P1143" i="2" s="1"/>
  <c r="P1144" i="2" a="1"/>
  <c r="P1144" i="2" s="1"/>
  <c r="P1145" i="2" a="1"/>
  <c r="P1145" i="2" s="1"/>
  <c r="P1146" i="2" a="1"/>
  <c r="P1146" i="2" s="1"/>
  <c r="P1147" i="2" a="1"/>
  <c r="P1147" i="2" s="1"/>
  <c r="P1148" i="2" a="1"/>
  <c r="P1148" i="2" s="1"/>
  <c r="P1149" i="2" a="1"/>
  <c r="P1149" i="2" s="1"/>
  <c r="P1150" i="2" a="1"/>
  <c r="P1150" i="2" s="1"/>
  <c r="P1151" i="2" a="1"/>
  <c r="P1151" i="2" s="1"/>
  <c r="P1152" i="2" a="1"/>
  <c r="P1152" i="2" s="1"/>
  <c r="P1153" i="2" a="1"/>
  <c r="P1153" i="2" s="1"/>
  <c r="P1154" i="2" a="1"/>
  <c r="P1154" i="2" s="1"/>
  <c r="P1155" i="2" a="1"/>
  <c r="P1155" i="2" s="1"/>
  <c r="P1156" i="2" a="1"/>
  <c r="P1156" i="2" s="1"/>
  <c r="P1157" i="2" a="1"/>
  <c r="P1157" i="2" s="1"/>
  <c r="P1158" i="2" a="1"/>
  <c r="P1158" i="2" s="1"/>
  <c r="P1159" i="2" a="1"/>
  <c r="P1159" i="2" s="1"/>
  <c r="P1160" i="2" a="1"/>
  <c r="P1160" i="2" s="1"/>
  <c r="P1161" i="2" a="1"/>
  <c r="P1161" i="2" s="1"/>
  <c r="P1162" i="2" a="1"/>
  <c r="P1162" i="2" s="1"/>
  <c r="P1163" i="2" a="1"/>
  <c r="P1163" i="2" s="1"/>
  <c r="P1164" i="2" a="1"/>
  <c r="P1164" i="2" s="1"/>
  <c r="P1165" i="2" a="1"/>
  <c r="P1165" i="2" s="1"/>
  <c r="P1166" i="2" a="1"/>
  <c r="P1166" i="2" s="1"/>
  <c r="P1167" i="2" a="1"/>
  <c r="P1167" i="2" s="1"/>
  <c r="P1168" i="2" a="1"/>
  <c r="P1168" i="2" s="1"/>
  <c r="P1169" i="2" a="1"/>
  <c r="P1169" i="2" s="1"/>
  <c r="P1170" i="2" a="1"/>
  <c r="P1170" i="2" s="1"/>
  <c r="P1171" i="2" a="1"/>
  <c r="P1171" i="2" s="1"/>
  <c r="P1172" i="2" a="1"/>
  <c r="P1172" i="2" s="1"/>
  <c r="P1173" i="2" a="1"/>
  <c r="P1173" i="2" s="1"/>
  <c r="P1174" i="2" a="1"/>
  <c r="P1174" i="2" s="1"/>
  <c r="P1175" i="2" a="1"/>
  <c r="P1175" i="2" s="1"/>
  <c r="P1176" i="2" a="1"/>
  <c r="P1176" i="2" s="1"/>
  <c r="P1177" i="2" a="1"/>
  <c r="P1177" i="2" s="1"/>
  <c r="P1178" i="2" a="1"/>
  <c r="P1178" i="2" s="1"/>
  <c r="P1179" i="2" a="1"/>
  <c r="P1179" i="2" s="1"/>
  <c r="P1180" i="2" a="1"/>
  <c r="P1180" i="2" s="1"/>
  <c r="P1181" i="2" a="1"/>
  <c r="P1181" i="2" s="1"/>
  <c r="P1182" i="2" a="1"/>
  <c r="P1182" i="2" s="1"/>
  <c r="P1183" i="2" a="1"/>
  <c r="P1183" i="2" s="1"/>
  <c r="P1184" i="2" a="1"/>
  <c r="P1184" i="2" s="1"/>
  <c r="P1185" i="2" a="1"/>
  <c r="P1185" i="2" s="1"/>
  <c r="P1186" i="2" a="1"/>
  <c r="P1186" i="2" s="1"/>
  <c r="P1187" i="2" a="1"/>
  <c r="P1187" i="2" s="1"/>
  <c r="P1188" i="2" a="1"/>
  <c r="P1188" i="2" s="1"/>
  <c r="P1189" i="2" a="1"/>
  <c r="P1189" i="2" s="1"/>
  <c r="P1190" i="2" a="1"/>
  <c r="P1190" i="2" s="1"/>
  <c r="P1191" i="2" a="1"/>
  <c r="P1191" i="2" s="1"/>
  <c r="P1192" i="2" a="1"/>
  <c r="P1192" i="2" s="1"/>
  <c r="P1193" i="2" a="1"/>
  <c r="P1193" i="2" s="1"/>
  <c r="P1194" i="2" a="1"/>
  <c r="P1194" i="2" s="1"/>
  <c r="P1195" i="2" a="1"/>
  <c r="P1195" i="2" s="1"/>
  <c r="P1196" i="2" a="1"/>
  <c r="P1196" i="2" s="1"/>
  <c r="P1197" i="2" a="1"/>
  <c r="P1197" i="2" s="1"/>
  <c r="P1198" i="2" a="1"/>
  <c r="P1198" i="2" s="1"/>
  <c r="P1199" i="2" a="1"/>
  <c r="P1199" i="2" s="1"/>
  <c r="P1200" i="2" a="1"/>
  <c r="P1200" i="2" s="1"/>
  <c r="P1201" i="2" a="1"/>
  <c r="P1201" i="2" s="1"/>
  <c r="P1202" i="2" a="1"/>
  <c r="P1202" i="2" s="1"/>
  <c r="P1203" i="2" a="1"/>
  <c r="P1203" i="2" s="1"/>
  <c r="P1204" i="2" a="1"/>
  <c r="P1204" i="2" s="1"/>
  <c r="P1205" i="2" a="1"/>
  <c r="P1205" i="2" s="1"/>
  <c r="P1206" i="2" a="1"/>
  <c r="P1206" i="2" s="1"/>
  <c r="P1207" i="2" a="1"/>
  <c r="P1207" i="2" s="1"/>
  <c r="P1208" i="2" a="1"/>
  <c r="P1208" i="2" s="1"/>
  <c r="P1209" i="2" a="1"/>
  <c r="P1209" i="2" s="1"/>
  <c r="P1210" i="2" a="1"/>
  <c r="P1210" i="2" s="1"/>
  <c r="P1211" i="2" a="1"/>
  <c r="P1211" i="2" s="1"/>
  <c r="P1212" i="2" a="1"/>
  <c r="P1212" i="2" s="1"/>
  <c r="P1213" i="2" a="1"/>
  <c r="P1213" i="2" s="1"/>
  <c r="P1214" i="2" a="1"/>
  <c r="P1214" i="2" s="1"/>
  <c r="P1215" i="2" a="1"/>
  <c r="P1215" i="2" s="1"/>
  <c r="P1216" i="2" a="1"/>
  <c r="P1216" i="2" s="1"/>
  <c r="P1217" i="2" a="1"/>
  <c r="P1217" i="2" s="1"/>
  <c r="P1218" i="2" a="1"/>
  <c r="P1218" i="2"/>
  <c r="P1219" i="2" a="1"/>
  <c r="P1219" i="2" s="1"/>
  <c r="P1220" i="2" a="1"/>
  <c r="P1220" i="2" s="1"/>
  <c r="P1221" i="2" a="1"/>
  <c r="P1221" i="2" s="1"/>
  <c r="P1222" i="2" a="1"/>
  <c r="P1222" i="2"/>
  <c r="P1223" i="2" a="1"/>
  <c r="P1223" i="2" s="1"/>
  <c r="P1224" i="2" a="1"/>
  <c r="P1224" i="2"/>
  <c r="P1225" i="2" a="1"/>
  <c r="P1225" i="2" s="1"/>
  <c r="P1226" i="2" a="1"/>
  <c r="P1226" i="2" s="1"/>
  <c r="P1227" i="2" a="1"/>
  <c r="P1227" i="2" s="1"/>
  <c r="P1228" i="2" a="1"/>
  <c r="P1228" i="2"/>
  <c r="P1229" i="2" a="1"/>
  <c r="P1229" i="2"/>
  <c r="P1230" i="2" a="1"/>
  <c r="P1230" i="2" s="1"/>
  <c r="P1231" i="2" a="1"/>
  <c r="P1231" i="2" s="1"/>
  <c r="P1232" i="2" a="1"/>
  <c r="P1232" i="2"/>
  <c r="P1233" i="2" a="1"/>
  <c r="P1233" i="2"/>
  <c r="P1234" i="2" a="1"/>
  <c r="P1234" i="2" s="1"/>
  <c r="P1235" i="2" a="1"/>
  <c r="P1235" i="2" s="1"/>
  <c r="P1236" i="2" a="1"/>
  <c r="P1236" i="2"/>
  <c r="P1237" i="2" a="1"/>
  <c r="P1237" i="2"/>
  <c r="P1238" i="2" a="1"/>
  <c r="P1238" i="2" s="1"/>
  <c r="P1239" i="2" a="1"/>
  <c r="P1239" i="2" s="1"/>
  <c r="P1240" i="2" a="1"/>
  <c r="P1240" i="2" s="1"/>
  <c r="P1241" i="2" a="1"/>
  <c r="P1241" i="2"/>
  <c r="P1242" i="2" a="1"/>
  <c r="P1242" i="2" s="1"/>
  <c r="P1243" i="2" a="1"/>
  <c r="P1243" i="2" s="1"/>
  <c r="P1244" i="2" a="1"/>
  <c r="P1244" i="2"/>
  <c r="P1245" i="2" a="1"/>
  <c r="P1245" i="2" s="1"/>
  <c r="P1246" i="2" a="1"/>
  <c r="P1246" i="2" s="1"/>
  <c r="P1247" i="2" a="1"/>
  <c r="P1247" i="2" s="1"/>
  <c r="P1248" i="2" a="1"/>
  <c r="P1248" i="2"/>
  <c r="P1249" i="2" a="1"/>
  <c r="P1249" i="2"/>
  <c r="P1250" i="2" a="1"/>
  <c r="P1250" i="2" s="1"/>
  <c r="P1251" i="2" a="1"/>
  <c r="P1251" i="2" s="1"/>
  <c r="P1252" i="2" a="1"/>
  <c r="P1252" i="2"/>
  <c r="P1253" i="2" a="1"/>
  <c r="P1253" i="2"/>
  <c r="P1254" i="2" a="1"/>
  <c r="P1254" i="2" s="1"/>
  <c r="P1255" i="2" a="1"/>
  <c r="P1255" i="2" s="1"/>
  <c r="P1256" i="2" a="1"/>
  <c r="P1256" i="2" s="1"/>
  <c r="P1257" i="2" a="1"/>
  <c r="P1257" i="2"/>
  <c r="P1258" i="2" a="1"/>
  <c r="P1258" i="2" s="1"/>
  <c r="P1259" i="2" a="1"/>
  <c r="P1259" i="2" s="1"/>
  <c r="P1260" i="2" a="1"/>
  <c r="P1260" i="2"/>
  <c r="P1261" i="2" a="1"/>
  <c r="P1261" i="2" s="1"/>
  <c r="P1262" i="2" a="1"/>
  <c r="P1262" i="2" s="1"/>
  <c r="P1263" i="2" a="1"/>
  <c r="P1263" i="2" s="1"/>
  <c r="P1264" i="2" a="1"/>
  <c r="P1264" i="2"/>
  <c r="P1265" i="2" a="1"/>
  <c r="P1265" i="2" s="1"/>
  <c r="P1266" i="2" a="1"/>
  <c r="P1266" i="2" s="1"/>
  <c r="P1267" i="2" a="1"/>
  <c r="P1267" i="2" s="1"/>
  <c r="P1268" i="2" a="1"/>
  <c r="P1268" i="2"/>
  <c r="P1269" i="2" a="1"/>
  <c r="P1269" i="2"/>
  <c r="P1270" i="2" a="1"/>
  <c r="P1270" i="2" s="1"/>
  <c r="P1271" i="2" a="1"/>
  <c r="P1271" i="2" s="1"/>
  <c r="P1272" i="2" a="1"/>
  <c r="P1272" i="2" s="1"/>
  <c r="P1273" i="2" a="1"/>
  <c r="P1273" i="2" s="1"/>
  <c r="P1274" i="2" a="1"/>
  <c r="P1274" i="2" s="1"/>
  <c r="P1275" i="2" a="1"/>
  <c r="P1275" i="2" s="1"/>
  <c r="P1276" i="2" a="1"/>
  <c r="P1276" i="2" s="1"/>
  <c r="P1277" i="2" a="1"/>
  <c r="P1277" i="2" s="1"/>
  <c r="P1278" i="2" a="1"/>
  <c r="P1278" i="2" s="1"/>
  <c r="P1279" i="2" a="1"/>
  <c r="P1279" i="2" s="1"/>
  <c r="P1280" i="2" a="1"/>
  <c r="P1280" i="2" s="1"/>
  <c r="P1281" i="2" a="1"/>
  <c r="P1281" i="2" s="1"/>
  <c r="P1282" i="2" a="1"/>
  <c r="P1282" i="2" s="1"/>
  <c r="P1283" i="2" a="1"/>
  <c r="P1283" i="2" s="1"/>
  <c r="P1284" i="2" a="1"/>
  <c r="P1284" i="2" s="1"/>
  <c r="P1285" i="2" a="1"/>
  <c r="P1285" i="2"/>
  <c r="P1286" i="2" a="1"/>
  <c r="P1286" i="2" s="1"/>
  <c r="P1287" i="2" a="1"/>
  <c r="P1287" i="2" s="1"/>
  <c r="P1288" i="2" a="1"/>
  <c r="P1288" i="2" s="1"/>
  <c r="P1289" i="2" a="1"/>
  <c r="P1289" i="2" s="1"/>
  <c r="P1290" i="2" a="1"/>
  <c r="P1290" i="2" s="1"/>
  <c r="P1291" i="2" a="1"/>
  <c r="P1291" i="2" s="1"/>
  <c r="P1292" i="2" a="1"/>
  <c r="P1292" i="2" s="1"/>
  <c r="P1293" i="2" a="1"/>
  <c r="P1293" i="2" s="1"/>
  <c r="P1294" i="2" a="1"/>
  <c r="P1294" i="2" s="1"/>
  <c r="P1295" i="2" a="1"/>
  <c r="P1295" i="2" s="1"/>
  <c r="P1296" i="2" a="1"/>
  <c r="P1296" i="2" s="1"/>
  <c r="P1297" i="2" a="1"/>
  <c r="P1297" i="2" s="1"/>
  <c r="P1298" i="2" a="1"/>
  <c r="P1298" i="2" s="1"/>
  <c r="P1299" i="2" a="1"/>
  <c r="P1299" i="2" s="1"/>
  <c r="P1300" i="2" a="1"/>
  <c r="P1300" i="2" s="1"/>
  <c r="P1301" i="2" a="1"/>
  <c r="P1301" i="2" s="1"/>
  <c r="P1302" i="2" a="1"/>
  <c r="P1302" i="2" s="1"/>
  <c r="P1303" i="2" a="1"/>
  <c r="P1303" i="2" s="1"/>
  <c r="P1304" i="2" a="1"/>
  <c r="P1304" i="2" s="1"/>
  <c r="P1305" i="2" a="1"/>
  <c r="P1305" i="2" s="1"/>
  <c r="P1306" i="2" a="1"/>
  <c r="P1306" i="2" s="1"/>
  <c r="P1307" i="2" a="1"/>
  <c r="P1307" i="2" s="1"/>
  <c r="P1308" i="2" a="1"/>
  <c r="P1308" i="2" s="1"/>
  <c r="P1309" i="2" a="1"/>
  <c r="P1309" i="2" s="1"/>
  <c r="P1310" i="2" a="1"/>
  <c r="P1310" i="2" s="1"/>
  <c r="P1311" i="2" a="1"/>
  <c r="P1311" i="2" s="1"/>
  <c r="P1312" i="2" a="1"/>
  <c r="P1312" i="2" s="1"/>
  <c r="P1313" i="2" a="1"/>
  <c r="P1313" i="2" s="1"/>
  <c r="P1314" i="2" a="1"/>
  <c r="P1314" i="2" s="1"/>
  <c r="P1315" i="2" a="1"/>
  <c r="P1315" i="2" s="1"/>
  <c r="P1316" i="2" a="1"/>
  <c r="P1316" i="2" s="1"/>
  <c r="P1317" i="2" a="1"/>
  <c r="P1317" i="2" s="1"/>
  <c r="P1318" i="2" a="1"/>
  <c r="P1318" i="2" s="1"/>
  <c r="P1319" i="2" a="1"/>
  <c r="P1319" i="2" s="1"/>
  <c r="P1320" i="2" a="1"/>
  <c r="P1320" i="2" s="1"/>
  <c r="P1321" i="2" a="1"/>
  <c r="P1321" i="2"/>
  <c r="P1322" i="2" a="1"/>
  <c r="P1322" i="2" s="1"/>
  <c r="P1323" i="2" a="1"/>
  <c r="P1323" i="2" s="1"/>
  <c r="P1324" i="2" a="1"/>
  <c r="P1324" i="2" s="1"/>
  <c r="P1325" i="2" a="1"/>
  <c r="P1325" i="2"/>
  <c r="P1326" i="2" a="1"/>
  <c r="P1326" i="2"/>
  <c r="P1327" i="2" a="1"/>
  <c r="P1327" i="2" s="1"/>
  <c r="P1328" i="2" a="1"/>
  <c r="P1328" i="2" s="1"/>
  <c r="P1329" i="2" a="1"/>
  <c r="P1329" i="2" s="1"/>
  <c r="P1330" i="2" a="1"/>
  <c r="P1330" i="2" s="1"/>
  <c r="P1331" i="2" a="1"/>
  <c r="P1331" i="2" s="1"/>
  <c r="P1332" i="2" a="1"/>
  <c r="P1332" i="2" s="1"/>
  <c r="P1333" i="2" a="1"/>
  <c r="P1333" i="2"/>
  <c r="P1334" i="2" a="1"/>
  <c r="P1334" i="2" s="1"/>
  <c r="P1335" i="2" a="1"/>
  <c r="P1335" i="2" s="1"/>
  <c r="P1336" i="2" a="1"/>
  <c r="P1336" i="2" s="1"/>
  <c r="P1337" i="2" a="1"/>
  <c r="P1337" i="2" s="1"/>
  <c r="P1338" i="2" a="1"/>
  <c r="P1338" i="2" s="1"/>
  <c r="P1339" i="2" a="1"/>
  <c r="P1339" i="2" s="1"/>
  <c r="P1340" i="2" a="1"/>
  <c r="P1340" i="2" s="1"/>
  <c r="P1341" i="2" a="1"/>
  <c r="P1341" i="2" s="1"/>
  <c r="P1342" i="2" a="1"/>
  <c r="P1342" i="2" s="1"/>
  <c r="P1343" i="2" a="1"/>
  <c r="P1343" i="2" s="1"/>
  <c r="P1344" i="2" a="1"/>
  <c r="P1344" i="2" s="1"/>
  <c r="P1345" i="2" a="1"/>
  <c r="P1345" i="2" s="1"/>
  <c r="P1346" i="2" a="1"/>
  <c r="P1346" i="2" s="1"/>
  <c r="P1347" i="2" a="1"/>
  <c r="P1347" i="2" s="1"/>
  <c r="P1348" i="2" a="1"/>
  <c r="P1348" i="2"/>
  <c r="P1349" i="2" a="1"/>
  <c r="P1349" i="2" s="1"/>
  <c r="P1350" i="2" a="1"/>
  <c r="P1350" i="2" s="1"/>
  <c r="P1351" i="2" a="1"/>
  <c r="P1351" i="2" s="1"/>
  <c r="P1352" i="2" a="1"/>
  <c r="P1352" i="2" s="1"/>
  <c r="P1353" i="2" a="1"/>
  <c r="P1353" i="2"/>
  <c r="P1354" i="2" a="1"/>
  <c r="P1354" i="2" s="1"/>
  <c r="P1355" i="2" a="1"/>
  <c r="P1355" i="2" s="1"/>
  <c r="P1356" i="2" a="1"/>
  <c r="P1356" i="2" s="1"/>
  <c r="P1357" i="2" a="1"/>
  <c r="P1357" i="2" s="1"/>
  <c r="P1358" i="2" a="1"/>
  <c r="P1358" i="2" s="1"/>
  <c r="P1359" i="2" a="1"/>
  <c r="P1359" i="2" s="1"/>
  <c r="P1360" i="2" a="1"/>
  <c r="P1360" i="2" s="1"/>
  <c r="P1361" i="2" a="1"/>
  <c r="P1361" i="2" s="1"/>
  <c r="P1362" i="2" a="1"/>
  <c r="P1362" i="2" s="1"/>
  <c r="P1363" i="2" a="1"/>
  <c r="P1363" i="2" s="1"/>
  <c r="P1364" i="2" a="1"/>
  <c r="P1364" i="2" s="1"/>
  <c r="P1365" i="2" a="1"/>
  <c r="P1365" i="2"/>
  <c r="P1366" i="2" a="1"/>
  <c r="P1366" i="2" s="1"/>
  <c r="P1367" i="2" a="1"/>
  <c r="P1367" i="2" s="1"/>
  <c r="P1368" i="2" a="1"/>
  <c r="P1368" i="2" s="1"/>
  <c r="P1369" i="2" a="1"/>
  <c r="P1369" i="2" s="1"/>
  <c r="P1370" i="2" a="1"/>
  <c r="P1370" i="2" s="1"/>
  <c r="P1371" i="2" a="1"/>
  <c r="P1371" i="2" s="1"/>
  <c r="P1372" i="2" a="1"/>
  <c r="P1372" i="2" s="1"/>
  <c r="P1373" i="2" a="1"/>
  <c r="P1373" i="2" s="1"/>
  <c r="P1374" i="2" a="1"/>
  <c r="P1374" i="2"/>
  <c r="P1375" i="2" a="1"/>
  <c r="P1375" i="2" s="1"/>
  <c r="P1376" i="2" a="1"/>
  <c r="P1376" i="2"/>
  <c r="P1377" i="2" a="1"/>
  <c r="P1377" i="2" s="1"/>
  <c r="P1378" i="2" a="1"/>
  <c r="P1378" i="2" s="1"/>
  <c r="P1379" i="2" a="1"/>
  <c r="P1379" i="2" s="1"/>
  <c r="P1380" i="2" a="1"/>
  <c r="P1380" i="2"/>
  <c r="P1381" i="2" a="1"/>
  <c r="P1381" i="2" s="1"/>
  <c r="P1382" i="2" a="1"/>
  <c r="P1382" i="2" s="1"/>
  <c r="P1383" i="2" a="1"/>
  <c r="P1383" i="2" s="1"/>
  <c r="P1384" i="2" a="1"/>
  <c r="P1384" i="2" s="1"/>
  <c r="P1385" i="2" a="1"/>
  <c r="P1385" i="2" s="1"/>
  <c r="P1386" i="2" a="1"/>
  <c r="P1386" i="2" s="1"/>
  <c r="P1387" i="2" a="1"/>
  <c r="P1387" i="2" s="1"/>
  <c r="P1388" i="2" a="1"/>
  <c r="P1388" i="2"/>
  <c r="P1389" i="2" a="1"/>
  <c r="P1389" i="2" s="1"/>
  <c r="P1390" i="2" a="1"/>
  <c r="P1390" i="2" s="1"/>
  <c r="P1391" i="2" a="1"/>
  <c r="P1391" i="2" s="1"/>
  <c r="P1392" i="2" a="1"/>
  <c r="P1392" i="2" s="1"/>
  <c r="P1393" i="2" a="1"/>
  <c r="P1393" i="2" s="1"/>
  <c r="P1394" i="2" a="1"/>
  <c r="P1394" i="2"/>
  <c r="P1395" i="2" a="1"/>
  <c r="P1395" i="2" s="1"/>
  <c r="P1396" i="2" a="1"/>
  <c r="P1396" i="2" s="1"/>
  <c r="P1397" i="2" a="1"/>
  <c r="P1397" i="2" s="1"/>
  <c r="P1398" i="2" a="1"/>
  <c r="P1398" i="2"/>
  <c r="P1399" i="2" a="1"/>
  <c r="P1399" i="2" s="1"/>
  <c r="P1400" i="2" a="1"/>
  <c r="P1400" i="2"/>
  <c r="P1401" i="2" a="1"/>
  <c r="P1401" i="2" s="1"/>
  <c r="P1402" i="2" a="1"/>
  <c r="P1402" i="2" s="1"/>
  <c r="P1403" i="2" a="1"/>
  <c r="P1403" i="2" s="1"/>
  <c r="P1404" i="2" a="1"/>
  <c r="P1404" i="2"/>
  <c r="P1405" i="2" a="1"/>
  <c r="P1405" i="2"/>
  <c r="P1406" i="2" a="1"/>
  <c r="P1406" i="2" s="1"/>
  <c r="P1407" i="2" a="1"/>
  <c r="P1407" i="2" s="1"/>
  <c r="P1408" i="2" a="1"/>
  <c r="P1408" i="2" s="1"/>
  <c r="P1409" i="2" a="1"/>
  <c r="P1409" i="2" s="1"/>
  <c r="P1410" i="2" a="1"/>
  <c r="P1410" i="2" s="1"/>
  <c r="P1411" i="2" a="1"/>
  <c r="P1411" i="2" s="1"/>
  <c r="P1412" i="2" a="1"/>
  <c r="P1412" i="2"/>
  <c r="P1413" i="2" a="1"/>
  <c r="P1413" i="2" s="1"/>
  <c r="P1414" i="2" a="1"/>
  <c r="P1414" i="2" s="1"/>
  <c r="P1415" i="2" a="1"/>
  <c r="P1415" i="2" s="1"/>
  <c r="P1416" i="2" a="1"/>
  <c r="P1416" i="2" s="1"/>
  <c r="P1417" i="2" a="1"/>
  <c r="P1417" i="2" s="1"/>
  <c r="P1418" i="2" a="1"/>
  <c r="P1418" i="2" s="1"/>
  <c r="P1419" i="2" a="1"/>
  <c r="P1419" i="2" s="1"/>
  <c r="P1420" i="2" a="1"/>
  <c r="P1420" i="2"/>
  <c r="P1421" i="2" a="1"/>
  <c r="P1421" i="2"/>
  <c r="P1422" i="2" a="1"/>
  <c r="P1422" i="2" s="1"/>
  <c r="P1423" i="2" a="1"/>
  <c r="P1423" i="2" s="1"/>
  <c r="P1424" i="2" a="1"/>
  <c r="P1424" i="2" s="1"/>
  <c r="P1425" i="2" a="1"/>
  <c r="P1425" i="2" s="1"/>
  <c r="P1426" i="2" a="1"/>
  <c r="P1426" i="2" s="1"/>
  <c r="P1427" i="2" a="1"/>
  <c r="P1427" i="2" s="1"/>
  <c r="P1428" i="2" a="1"/>
  <c r="P1428" i="2" s="1"/>
  <c r="P1429" i="2" a="1"/>
  <c r="P1429" i="2" s="1"/>
  <c r="P1430" i="2" a="1"/>
  <c r="P1430" i="2" s="1"/>
  <c r="P1431" i="2" a="1"/>
  <c r="P1431" i="2" s="1"/>
  <c r="P1432" i="2" a="1"/>
  <c r="P1432" i="2" s="1"/>
  <c r="P1433" i="2" a="1"/>
  <c r="P1433" i="2" s="1"/>
  <c r="P1434" i="2" a="1"/>
  <c r="P1434" i="2" s="1"/>
  <c r="P1435" i="2" a="1"/>
  <c r="P1435" i="2" s="1"/>
  <c r="P1436" i="2" a="1"/>
  <c r="P1436" i="2" s="1"/>
  <c r="P1437" i="2" a="1"/>
  <c r="P1437" i="2" s="1"/>
  <c r="P1438" i="2" a="1"/>
  <c r="P1438" i="2"/>
  <c r="P1439" i="2" a="1"/>
  <c r="P1439" i="2" s="1"/>
  <c r="P1440" i="2" a="1"/>
  <c r="P1440" i="2"/>
  <c r="P1441" i="2" a="1"/>
  <c r="P1441" i="2" s="1"/>
  <c r="P1442" i="2" a="1"/>
  <c r="P1442" i="2" s="1"/>
  <c r="P1443" i="2" a="1"/>
  <c r="P1443" i="2" s="1"/>
  <c r="P1444" i="2" a="1"/>
  <c r="P1444" i="2" s="1"/>
  <c r="P1445" i="2" a="1"/>
  <c r="P1445" i="2"/>
  <c r="P1446" i="2" a="1"/>
  <c r="P1446" i="2" s="1"/>
  <c r="P1447" i="2" a="1"/>
  <c r="P1447" i="2" s="1"/>
  <c r="P1448" i="2" a="1"/>
  <c r="P1448" i="2" s="1"/>
  <c r="P1449" i="2" a="1"/>
  <c r="P1449" i="2" s="1"/>
  <c r="P1450" i="2" a="1"/>
  <c r="P1450" i="2"/>
  <c r="P1451" i="2" a="1"/>
  <c r="P1451" i="2" s="1"/>
  <c r="P1452" i="2" a="1"/>
  <c r="P1452" i="2" s="1"/>
  <c r="P1453" i="2" a="1"/>
  <c r="P1453" i="2" s="1"/>
  <c r="P1454" i="2" a="1"/>
  <c r="P1454" i="2" s="1"/>
  <c r="P1455" i="2" a="1"/>
  <c r="P1455" i="2" s="1"/>
  <c r="P1456" i="2" a="1"/>
  <c r="P1456" i="2" s="1"/>
  <c r="P1457" i="2" a="1"/>
  <c r="P1457" i="2" s="1"/>
  <c r="P1458" i="2" a="1"/>
  <c r="P1458" i="2" s="1"/>
  <c r="P1459" i="2" a="1"/>
  <c r="P1459" i="2" s="1"/>
  <c r="P1460" i="2" a="1"/>
  <c r="P1460" i="2" s="1"/>
  <c r="P1461" i="2" a="1"/>
  <c r="P1461" i="2" s="1"/>
  <c r="P1462" i="2" a="1"/>
  <c r="P1462" i="2" s="1"/>
  <c r="P1463" i="2" a="1"/>
  <c r="P1463" i="2" s="1"/>
  <c r="P1464" i="2" a="1"/>
  <c r="P1464" i="2" s="1"/>
  <c r="P1465" i="2" a="1"/>
  <c r="P1465" i="2" s="1"/>
  <c r="P1466" i="2" a="1"/>
  <c r="P1466" i="2" s="1"/>
  <c r="P1467" i="2" a="1"/>
  <c r="P1467" i="2" s="1"/>
  <c r="P1468" i="2" a="1"/>
  <c r="P1468" i="2" s="1"/>
  <c r="P1469" i="2" a="1"/>
  <c r="P1469" i="2" s="1"/>
  <c r="P1470" i="2" a="1"/>
  <c r="P1470" i="2"/>
  <c r="P1471" i="2" a="1"/>
  <c r="P1471" i="2" s="1"/>
  <c r="P1472" i="2" a="1"/>
  <c r="P1472" i="2"/>
  <c r="P1473" i="2" a="1"/>
  <c r="P1473" i="2" s="1"/>
  <c r="P1474" i="2" a="1"/>
  <c r="P1474" i="2" s="1"/>
  <c r="P1475" i="2" a="1"/>
  <c r="P1475" i="2" s="1"/>
  <c r="P1476" i="2" a="1"/>
  <c r="P1476" i="2"/>
  <c r="P1477" i="2" a="1"/>
  <c r="P1477" i="2" s="1"/>
  <c r="P1478" i="2" a="1"/>
  <c r="P1478" i="2" s="1"/>
  <c r="P1479" i="2" a="1"/>
  <c r="P1479" i="2" s="1"/>
  <c r="P1480" i="2" a="1"/>
  <c r="P1480" i="2" s="1"/>
  <c r="P1481" i="2" a="1"/>
  <c r="P1481" i="2" s="1"/>
  <c r="P1482" i="2" a="1"/>
  <c r="P1482" i="2"/>
  <c r="P1483" i="2" a="1"/>
  <c r="P1483" i="2" s="1"/>
  <c r="P1484" i="2" a="1"/>
  <c r="P1484" i="2"/>
  <c r="P1485" i="2" a="1"/>
  <c r="P1485" i="2" s="1"/>
  <c r="P1486" i="2" a="1"/>
  <c r="P1486" i="2" s="1"/>
  <c r="P1487" i="2" a="1"/>
  <c r="P1487" i="2" s="1"/>
  <c r="P1488" i="2" a="1"/>
  <c r="P1488" i="2" s="1"/>
  <c r="P1489" i="2" a="1"/>
  <c r="P1489" i="2" s="1"/>
  <c r="P1490" i="2" a="1"/>
  <c r="P1490" i="2" s="1"/>
  <c r="P1491" i="2" a="1"/>
  <c r="P1491" i="2" s="1"/>
  <c r="P1492" i="2" a="1"/>
  <c r="P1492" i="2" s="1"/>
  <c r="P1493" i="2" a="1"/>
  <c r="P1493" i="2"/>
  <c r="P1494" i="2" a="1"/>
  <c r="P1494" i="2"/>
  <c r="P1495" i="2" a="1"/>
  <c r="P1495" i="2" s="1"/>
  <c r="P1496" i="2" a="1"/>
  <c r="P1496" i="2" s="1"/>
  <c r="P1497" i="2" a="1"/>
  <c r="P1497" i="2" s="1"/>
  <c r="P1498" i="2" a="1"/>
  <c r="P1498" i="2" s="1"/>
  <c r="P1499" i="2" a="1"/>
  <c r="P1499" i="2" s="1"/>
  <c r="P1500" i="2" a="1"/>
  <c r="P1500" i="2" s="1"/>
  <c r="P1501" i="2" a="1"/>
  <c r="P1501" i="2" s="1"/>
  <c r="P1502" i="2" a="1"/>
  <c r="P1502" i="2" s="1"/>
  <c r="P1503" i="2" a="1"/>
  <c r="P1503" i="2" s="1"/>
  <c r="P1504" i="2" a="1"/>
  <c r="P1504" i="2" s="1"/>
  <c r="P1505" i="2" a="1"/>
  <c r="P1505" i="2" s="1"/>
  <c r="P1506" i="2" a="1"/>
  <c r="P1506" i="2" s="1"/>
  <c r="P1507" i="2" a="1"/>
  <c r="P1507" i="2" s="1"/>
  <c r="P1508" i="2" a="1"/>
  <c r="P1508" i="2" s="1"/>
  <c r="P1509" i="2" a="1"/>
  <c r="P1509" i="2" s="1"/>
  <c r="P1510" i="2" a="1"/>
  <c r="P1510" i="2" s="1"/>
  <c r="P1511" i="2" a="1"/>
  <c r="P1511" i="2" s="1"/>
  <c r="P1512" i="2" a="1"/>
  <c r="P1512" i="2" s="1"/>
  <c r="P1513" i="2" a="1"/>
  <c r="P1513" i="2" s="1"/>
  <c r="P1514" i="2" a="1"/>
  <c r="P1514" i="2" s="1"/>
  <c r="P1515" i="2" a="1"/>
  <c r="P1515" i="2" s="1"/>
  <c r="P1516" i="2" a="1"/>
  <c r="P1516" i="2" s="1"/>
  <c r="P1517" i="2" a="1"/>
  <c r="P1517" i="2" s="1"/>
  <c r="P1518" i="2" a="1"/>
  <c r="P1518" i="2" s="1"/>
  <c r="P1519" i="2" a="1"/>
  <c r="P1519" i="2" s="1"/>
  <c r="P1520" i="2" a="1"/>
  <c r="P1520" i="2" s="1"/>
  <c r="P1521" i="2" a="1"/>
  <c r="P1521" i="2" s="1"/>
  <c r="P1522" i="2" a="1"/>
  <c r="P1522" i="2" s="1"/>
  <c r="P1523" i="2" a="1"/>
  <c r="P1523" i="2" s="1"/>
  <c r="P1524" i="2" a="1"/>
  <c r="P1524" i="2" s="1"/>
  <c r="P1525" i="2" a="1"/>
  <c r="P1525" i="2" s="1"/>
  <c r="P1526" i="2" a="1"/>
  <c r="P1526" i="2" s="1"/>
  <c r="P1527" i="2" a="1"/>
  <c r="P1527" i="2" s="1"/>
  <c r="P1528" i="2" a="1"/>
  <c r="P1528" i="2" s="1"/>
  <c r="P1529" i="2" a="1"/>
  <c r="P1529" i="2" s="1"/>
  <c r="P1530" i="2" a="1"/>
  <c r="P1530" i="2" s="1"/>
  <c r="P1531" i="2" a="1"/>
  <c r="P1531" i="2" s="1"/>
  <c r="P1532" i="2" a="1"/>
  <c r="P1532" i="2" s="1"/>
  <c r="P1533" i="2" a="1"/>
  <c r="P1533" i="2"/>
  <c r="P1534" i="2" a="1"/>
  <c r="P1534" i="2" s="1"/>
  <c r="P1535" i="2" a="1"/>
  <c r="P1535" i="2" s="1"/>
  <c r="P1536" i="2" a="1"/>
  <c r="P1536" i="2" s="1"/>
  <c r="P1537" i="2" a="1"/>
  <c r="P1537" i="2"/>
  <c r="P1538" i="2" a="1"/>
  <c r="P1538" i="2" s="1"/>
  <c r="P1539" i="2" a="1"/>
  <c r="P1539" i="2" s="1"/>
  <c r="P1540" i="2" a="1"/>
  <c r="P1540" i="2" s="1"/>
  <c r="P1541" i="2" a="1"/>
  <c r="P1541" i="2" s="1"/>
  <c r="P1542" i="2" a="1"/>
  <c r="P1542" i="2" s="1"/>
  <c r="P1543" i="2" a="1"/>
  <c r="P1543" i="2" s="1"/>
  <c r="P1544" i="2" a="1"/>
  <c r="P1544" i="2" s="1"/>
  <c r="P1545" i="2" a="1"/>
  <c r="P1545" i="2"/>
  <c r="P1546" i="2" a="1"/>
  <c r="P1546" i="2" s="1"/>
  <c r="P1547" i="2" a="1"/>
  <c r="P1547" i="2" s="1"/>
  <c r="P1548" i="2" a="1"/>
  <c r="P1548" i="2" s="1"/>
  <c r="P1549" i="2" a="1"/>
  <c r="P1549" i="2" s="1"/>
  <c r="P1550" i="2" a="1"/>
  <c r="P1550" i="2"/>
  <c r="P1551" i="2" a="1"/>
  <c r="P1551" i="2" s="1"/>
  <c r="P1552" i="2" a="1"/>
  <c r="P1552" i="2" s="1"/>
  <c r="P1553" i="2" a="1"/>
  <c r="P1553" i="2" s="1"/>
  <c r="P1554" i="2" a="1"/>
  <c r="P1554" i="2" s="1"/>
  <c r="P1555" i="2" a="1"/>
  <c r="P1555" i="2" s="1"/>
  <c r="P1556" i="2" a="1"/>
  <c r="P1556" i="2"/>
  <c r="P1557" i="2" a="1"/>
  <c r="P1557" i="2" s="1"/>
  <c r="P1558" i="2" a="1"/>
  <c r="P1558" i="2" s="1"/>
  <c r="P1559" i="2" a="1"/>
  <c r="P1559" i="2" s="1"/>
  <c r="P1560" i="2" a="1"/>
  <c r="P1560" i="2" s="1"/>
  <c r="P1561" i="2" a="1"/>
  <c r="P1561" i="2" s="1"/>
  <c r="P1562" i="2" a="1"/>
  <c r="P1562" i="2" s="1"/>
  <c r="P1563" i="2" a="1"/>
  <c r="P1563" i="2" s="1"/>
  <c r="P1564" i="2" a="1"/>
  <c r="P1564" i="2"/>
  <c r="P1565" i="2" a="1"/>
  <c r="P1565" i="2" s="1"/>
  <c r="P1566" i="2" a="1"/>
  <c r="P1566" i="2" s="1"/>
  <c r="P1567" i="2" a="1"/>
  <c r="P1567" i="2" s="1"/>
  <c r="P1568" i="2" a="1"/>
  <c r="P1568" i="2" s="1"/>
  <c r="P1569" i="2" a="1"/>
  <c r="P1569" i="2" s="1"/>
  <c r="P1570" i="2" a="1"/>
  <c r="P1570" i="2" s="1"/>
  <c r="P1571" i="2" a="1"/>
  <c r="P1571" i="2" s="1"/>
  <c r="P1572" i="2" a="1"/>
  <c r="P1572" i="2" s="1"/>
  <c r="P1573" i="2" a="1"/>
  <c r="P1573" i="2" s="1"/>
  <c r="P1574" i="2" a="1"/>
  <c r="P1574" i="2" s="1"/>
  <c r="P1575" i="2" a="1"/>
  <c r="P1575" i="2" s="1"/>
  <c r="P1576" i="2" a="1"/>
  <c r="P1576" i="2" s="1"/>
  <c r="P1577" i="2" a="1"/>
  <c r="P1577" i="2" s="1"/>
  <c r="P1578" i="2" a="1"/>
  <c r="P1578" i="2" s="1"/>
  <c r="P1579" i="2" a="1"/>
  <c r="P1579" i="2" s="1"/>
  <c r="P1580" i="2" a="1"/>
  <c r="P1580" i="2" s="1"/>
  <c r="P1581" i="2" a="1"/>
  <c r="P1581" i="2" s="1"/>
  <c r="P1582" i="2" a="1"/>
  <c r="P1582" i="2"/>
  <c r="P1583" i="2" a="1"/>
  <c r="P1583" i="2" s="1"/>
  <c r="P1584" i="2" a="1"/>
  <c r="P1584" i="2" s="1"/>
  <c r="P1585" i="2" a="1"/>
  <c r="P1585" i="2" s="1"/>
  <c r="P1586" i="2" a="1"/>
  <c r="P1586" i="2" s="1"/>
  <c r="P1587" i="2" a="1"/>
  <c r="P1587" i="2" s="1"/>
  <c r="P1588" i="2" a="1"/>
  <c r="P1588" i="2"/>
  <c r="P1589" i="2" a="1"/>
  <c r="P1589" i="2" s="1"/>
  <c r="P1590" i="2" a="1"/>
  <c r="P1590" i="2" s="1"/>
  <c r="P1591" i="2" a="1"/>
  <c r="P1591" i="2" s="1"/>
  <c r="P1592" i="2" a="1"/>
  <c r="P1592" i="2" s="1"/>
  <c r="P1593" i="2" a="1"/>
  <c r="P1593" i="2" s="1"/>
  <c r="P1594" i="2" a="1"/>
  <c r="P1594" i="2" s="1"/>
  <c r="P1595" i="2" a="1"/>
  <c r="P1595" i="2" s="1"/>
  <c r="P1596" i="2" a="1"/>
  <c r="P1596" i="2" s="1"/>
  <c r="P1597" i="2" a="1"/>
  <c r="P1597" i="2" s="1"/>
  <c r="P1598" i="2" a="1"/>
  <c r="P1598" i="2" s="1"/>
  <c r="P1599" i="2" a="1"/>
  <c r="P1599" i="2" s="1"/>
  <c r="P1600" i="2" a="1"/>
  <c r="P1600" i="2" s="1"/>
  <c r="P1601" i="2" a="1"/>
  <c r="P1601" i="2" s="1"/>
  <c r="P1602" i="2" a="1"/>
  <c r="P1602" i="2" s="1"/>
  <c r="P1603" i="2" a="1"/>
  <c r="P1603" i="2" s="1"/>
  <c r="P1604" i="2" a="1"/>
  <c r="P1604" i="2" s="1"/>
  <c r="P1605" i="2" a="1"/>
  <c r="P1605" i="2" s="1"/>
  <c r="P1606" i="2" a="1"/>
  <c r="P1606" i="2" s="1"/>
  <c r="P1607" i="2" a="1"/>
  <c r="P1607" i="2" s="1"/>
  <c r="P1608" i="2" a="1"/>
  <c r="P1608" i="2" s="1"/>
  <c r="P1609" i="2" a="1"/>
  <c r="P1609" i="2"/>
  <c r="P1610" i="2" a="1"/>
  <c r="P1610" i="2" s="1"/>
  <c r="P1611" i="2" a="1"/>
  <c r="P1611" i="2" s="1"/>
  <c r="P1612" i="2" a="1"/>
  <c r="P1612" i="2" s="1"/>
  <c r="P1613" i="2" a="1"/>
  <c r="P1613" i="2" s="1"/>
  <c r="P1614" i="2" a="1"/>
  <c r="P1614" i="2" s="1"/>
  <c r="P1615" i="2" a="1"/>
  <c r="P1615" i="2" s="1"/>
  <c r="P1616" i="2" a="1"/>
  <c r="P1616" i="2" s="1"/>
  <c r="P1617" i="2" a="1"/>
  <c r="P1617" i="2" s="1"/>
  <c r="P1618" i="2" a="1"/>
  <c r="P1618" i="2"/>
  <c r="P1619" i="2" a="1"/>
  <c r="P1619" i="2" s="1"/>
  <c r="P1620" i="2" a="1"/>
  <c r="P1620" i="2" s="1"/>
  <c r="P1621" i="2" a="1"/>
  <c r="P1621" i="2"/>
  <c r="P1622" i="2" a="1"/>
  <c r="P1622" i="2" s="1"/>
  <c r="P1623" i="2" a="1"/>
  <c r="P1623" i="2" s="1"/>
  <c r="P1624" i="2" a="1"/>
  <c r="P1624" i="2" s="1"/>
  <c r="P1625" i="2" a="1"/>
  <c r="P1625" i="2" s="1"/>
  <c r="P1626" i="2" a="1"/>
  <c r="P1626" i="2" s="1"/>
  <c r="P1627" i="2" a="1"/>
  <c r="P1627" i="2" s="1"/>
  <c r="P1628" i="2" a="1"/>
  <c r="P1628" i="2" s="1"/>
  <c r="P1629" i="2" a="1"/>
  <c r="P1629" i="2" s="1"/>
  <c r="P1630" i="2" a="1"/>
  <c r="P1630" i="2" s="1"/>
  <c r="P1631" i="2" a="1"/>
  <c r="P1631" i="2" s="1"/>
  <c r="P1632" i="2" a="1"/>
  <c r="P1632" i="2" s="1"/>
  <c r="P1633" i="2" a="1"/>
  <c r="P1633" i="2" s="1"/>
  <c r="P1634" i="2" a="1"/>
  <c r="P1634" i="2" s="1"/>
  <c r="P1635" i="2" a="1"/>
  <c r="P1635" i="2" s="1"/>
  <c r="P1636" i="2" a="1"/>
  <c r="P1636" i="2" s="1"/>
  <c r="P1637" i="2" a="1"/>
  <c r="P1637" i="2" s="1"/>
  <c r="P1638" i="2" a="1"/>
  <c r="P1638" i="2" s="1"/>
  <c r="P1639" i="2" a="1"/>
  <c r="P1639" i="2" s="1"/>
  <c r="P1640" i="2" a="1"/>
  <c r="P1640" i="2" s="1"/>
  <c r="P1641" i="2" a="1"/>
  <c r="P1641" i="2" s="1"/>
  <c r="P1642" i="2" a="1"/>
  <c r="P1642" i="2" s="1"/>
  <c r="P1643" i="2" a="1"/>
  <c r="P1643" i="2" s="1"/>
  <c r="P1644" i="2" a="1"/>
  <c r="P1644" i="2" s="1"/>
  <c r="P1645" i="2" a="1"/>
  <c r="P1645" i="2" s="1"/>
  <c r="P1646" i="2" a="1"/>
  <c r="P1646" i="2"/>
  <c r="P1647" i="2" a="1"/>
  <c r="P1647" i="2" s="1"/>
  <c r="P1648" i="2" a="1"/>
  <c r="P1648" i="2" s="1"/>
  <c r="P1649" i="2" a="1"/>
  <c r="P1649" i="2" s="1"/>
  <c r="P1650" i="2" a="1"/>
  <c r="P1650" i="2" s="1"/>
  <c r="P1651" i="2" a="1"/>
  <c r="P1651" i="2" s="1"/>
  <c r="P1652" i="2" a="1"/>
  <c r="P1652" i="2" s="1"/>
  <c r="P1653" i="2" a="1"/>
  <c r="P1653" i="2" s="1"/>
  <c r="P1654" i="2" a="1"/>
  <c r="P1654" i="2" s="1"/>
  <c r="P1655" i="2" a="1"/>
  <c r="P1655" i="2" s="1"/>
  <c r="P1656" i="2" a="1"/>
  <c r="P1656" i="2" s="1"/>
  <c r="P1657" i="2" a="1"/>
  <c r="P1657" i="2" s="1"/>
  <c r="P1658" i="2" a="1"/>
  <c r="P1658" i="2" s="1"/>
  <c r="P1659" i="2" a="1"/>
  <c r="P1659" i="2" s="1"/>
  <c r="P1660" i="2" a="1"/>
  <c r="P1660" i="2" s="1"/>
  <c r="P1661" i="2" a="1"/>
  <c r="P1661" i="2" s="1"/>
  <c r="P1662" i="2" a="1"/>
  <c r="P1662" i="2"/>
  <c r="P1663" i="2" a="1"/>
  <c r="P1663" i="2" s="1"/>
  <c r="P1664" i="2" a="1"/>
  <c r="P1664" i="2" s="1"/>
  <c r="P1665" i="2" a="1"/>
  <c r="P1665" i="2" s="1"/>
  <c r="P1666" i="2" a="1"/>
  <c r="P1666" i="2" s="1"/>
  <c r="P1667" i="2" a="1"/>
  <c r="P1667" i="2" s="1"/>
  <c r="P1668" i="2" a="1"/>
  <c r="P1668" i="2" s="1"/>
  <c r="P1669" i="2" a="1"/>
  <c r="P1669" i="2" s="1"/>
  <c r="P1670" i="2" a="1"/>
  <c r="P1670" i="2" s="1"/>
  <c r="P1671" i="2" a="1"/>
  <c r="P1671" i="2" s="1"/>
  <c r="P1672" i="2" a="1"/>
  <c r="P1672" i="2" s="1"/>
  <c r="P1673" i="2" a="1"/>
  <c r="P1673" i="2" s="1"/>
  <c r="P1674" i="2" a="1"/>
  <c r="P1674" i="2" s="1"/>
  <c r="P1675" i="2" a="1"/>
  <c r="P1675" i="2" s="1"/>
  <c r="P1676" i="2" a="1"/>
  <c r="P1676" i="2" s="1"/>
  <c r="P1677" i="2" a="1"/>
  <c r="P1677" i="2" s="1"/>
  <c r="P1678" i="2" a="1"/>
  <c r="P1678" i="2" s="1"/>
  <c r="P1679" i="2" a="1"/>
  <c r="P1679" i="2" s="1"/>
  <c r="P1680" i="2" a="1"/>
  <c r="P1680" i="2" s="1"/>
  <c r="P1681" i="2" a="1"/>
  <c r="P1681" i="2" s="1"/>
  <c r="P1682" i="2" a="1"/>
  <c r="P1682" i="2" s="1"/>
  <c r="P1683" i="2" a="1"/>
  <c r="P1683" i="2" s="1"/>
  <c r="P1684" i="2" a="1"/>
  <c r="P1684" i="2" s="1"/>
  <c r="P1685" i="2" a="1"/>
  <c r="P1685" i="2" s="1"/>
  <c r="P1686" i="2" a="1"/>
  <c r="P1686" i="2" s="1"/>
  <c r="P1687" i="2" a="1"/>
  <c r="P1687" i="2" s="1"/>
  <c r="P1688" i="2" a="1"/>
  <c r="P1688" i="2" s="1"/>
  <c r="P1689" i="2" a="1"/>
  <c r="P1689" i="2" s="1"/>
  <c r="P1690" i="2" a="1"/>
  <c r="P1690" i="2" s="1"/>
  <c r="P1691" i="2" a="1"/>
  <c r="P1691" i="2" s="1"/>
  <c r="P1692" i="2" a="1"/>
  <c r="P1692" i="2" s="1"/>
  <c r="P1693" i="2" a="1"/>
  <c r="P1693" i="2" s="1"/>
  <c r="P1694" i="2" a="1"/>
  <c r="P1694" i="2" s="1"/>
  <c r="P1695" i="2" a="1"/>
  <c r="P1695" i="2" s="1"/>
  <c r="P1696" i="2" a="1"/>
  <c r="P1696" i="2" s="1"/>
  <c r="P1697" i="2" a="1"/>
  <c r="P1697" i="2" s="1"/>
  <c r="P1698" i="2" a="1"/>
  <c r="P1698" i="2" s="1"/>
  <c r="P1699" i="2" a="1"/>
  <c r="P1699" i="2" s="1"/>
  <c r="P1700" i="2" a="1"/>
  <c r="P1700" i="2" s="1"/>
  <c r="P1701" i="2" a="1"/>
  <c r="P1701" i="2" s="1"/>
  <c r="P1702" i="2" a="1"/>
  <c r="P1702" i="2" s="1"/>
  <c r="P1703" i="2" a="1"/>
  <c r="P1703" i="2" s="1"/>
  <c r="P1704" i="2" a="1"/>
  <c r="P1704" i="2" s="1"/>
  <c r="P1705" i="2" a="1"/>
  <c r="P1705" i="2" s="1"/>
  <c r="P1706" i="2" a="1"/>
  <c r="P1706" i="2" s="1"/>
  <c r="P1707" i="2" a="1"/>
  <c r="P1707" i="2" s="1"/>
  <c r="P1708" i="2" a="1"/>
  <c r="P1708" i="2" s="1"/>
  <c r="P1709" i="2" a="1"/>
  <c r="P1709" i="2" s="1"/>
  <c r="P1710" i="2" a="1"/>
  <c r="P1710" i="2" s="1"/>
  <c r="P1711" i="2" a="1"/>
  <c r="P1711" i="2" s="1"/>
  <c r="P1712" i="2" a="1"/>
  <c r="P1712" i="2" s="1"/>
  <c r="P1713" i="2" a="1"/>
  <c r="P1713" i="2" s="1"/>
  <c r="P1714" i="2" a="1"/>
  <c r="P1714" i="2" s="1"/>
  <c r="P1715" i="2" a="1"/>
  <c r="P1715" i="2" s="1"/>
  <c r="P1716" i="2" a="1"/>
  <c r="P1716" i="2" s="1"/>
  <c r="P1717" i="2" a="1"/>
  <c r="P1717" i="2" s="1"/>
  <c r="P1718" i="2" a="1"/>
  <c r="P1718" i="2" s="1"/>
  <c r="P1719" i="2" a="1"/>
  <c r="P1719" i="2" s="1"/>
  <c r="P1720" i="2" a="1"/>
  <c r="P1720" i="2" s="1"/>
  <c r="P1721" i="2" a="1"/>
  <c r="P1721" i="2" s="1"/>
  <c r="P1722" i="2" a="1"/>
  <c r="P1722" i="2" s="1"/>
  <c r="P1723" i="2" a="1"/>
  <c r="P1723" i="2" s="1"/>
  <c r="P1724" i="2" a="1"/>
  <c r="P1724" i="2" s="1"/>
  <c r="P1725" i="2" a="1"/>
  <c r="P1725" i="2" s="1"/>
  <c r="P1726" i="2" a="1"/>
  <c r="P1726" i="2" s="1"/>
  <c r="P1727" i="2" a="1"/>
  <c r="P1727" i="2" s="1"/>
  <c r="P1728" i="2" a="1"/>
  <c r="P1728" i="2" s="1"/>
  <c r="P1729" i="2" a="1"/>
  <c r="P1729" i="2" s="1"/>
  <c r="P1730" i="2" a="1"/>
  <c r="P1730" i="2" s="1"/>
  <c r="P1731" i="2" a="1"/>
  <c r="P1731" i="2" s="1"/>
  <c r="P1732" i="2" a="1"/>
  <c r="P1732" i="2" s="1"/>
  <c r="P1733" i="2" a="1"/>
  <c r="P1733" i="2" s="1"/>
  <c r="P1734" i="2" a="1"/>
  <c r="P1734" i="2" s="1"/>
  <c r="P1735" i="2" a="1"/>
  <c r="P1735" i="2" s="1"/>
  <c r="P1736" i="2" a="1"/>
  <c r="P1736" i="2" s="1"/>
  <c r="P1737" i="2" a="1"/>
  <c r="P1737" i="2" s="1"/>
  <c r="P1738" i="2" a="1"/>
  <c r="P1738" i="2" s="1"/>
  <c r="P1739" i="2" a="1"/>
  <c r="P1739" i="2" s="1"/>
  <c r="P1740" i="2" a="1"/>
  <c r="P1740" i="2" s="1"/>
  <c r="P1741" i="2" a="1"/>
  <c r="P1741" i="2" s="1"/>
  <c r="P1742" i="2" a="1"/>
  <c r="P1742" i="2" s="1"/>
  <c r="P1743" i="2" a="1"/>
  <c r="P1743" i="2" s="1"/>
  <c r="P1744" i="2" a="1"/>
  <c r="P1744" i="2" s="1"/>
  <c r="P1745" i="2" a="1"/>
  <c r="P1745" i="2" s="1"/>
  <c r="P1746" i="2" a="1"/>
  <c r="P1746" i="2" s="1"/>
  <c r="P1747" i="2" a="1"/>
  <c r="P1747" i="2" s="1"/>
  <c r="P1748" i="2" a="1"/>
  <c r="P1748" i="2" s="1"/>
  <c r="P1749" i="2" a="1"/>
  <c r="P1749" i="2" s="1"/>
  <c r="P1750" i="2" a="1"/>
  <c r="P1750" i="2" s="1"/>
  <c r="P1751" i="2" a="1"/>
  <c r="P1751" i="2" s="1"/>
  <c r="P1752" i="2" a="1"/>
  <c r="P1752" i="2" s="1"/>
  <c r="P1753" i="2" a="1"/>
  <c r="P1753" i="2" s="1"/>
  <c r="P1754" i="2" a="1"/>
  <c r="P1754" i="2" s="1"/>
  <c r="P1755" i="2" a="1"/>
  <c r="P1755" i="2" s="1"/>
  <c r="P1756" i="2" a="1"/>
  <c r="P1756" i="2" s="1"/>
  <c r="P1757" i="2" a="1"/>
  <c r="P1757" i="2" s="1"/>
  <c r="P1758" i="2" a="1"/>
  <c r="P1758" i="2" s="1"/>
  <c r="P1759" i="2" a="1"/>
  <c r="P1759" i="2" s="1"/>
  <c r="P1760" i="2" a="1"/>
  <c r="P1760" i="2" s="1"/>
  <c r="P1761" i="2" a="1"/>
  <c r="P1761" i="2" s="1"/>
  <c r="P1762" i="2" a="1"/>
  <c r="P1762" i="2" s="1"/>
  <c r="P1763" i="2" a="1"/>
  <c r="P1763" i="2" s="1"/>
  <c r="P1764" i="2" a="1"/>
  <c r="P1764" i="2" s="1"/>
  <c r="P1765" i="2" a="1"/>
  <c r="P1765" i="2" s="1"/>
  <c r="P1766" i="2" a="1"/>
  <c r="P1766" i="2" s="1"/>
  <c r="P1767" i="2" a="1"/>
  <c r="P1767" i="2" s="1"/>
  <c r="P1768" i="2" a="1"/>
  <c r="P1768" i="2" s="1"/>
  <c r="P1769" i="2" a="1"/>
  <c r="P1769" i="2" s="1"/>
  <c r="P1770" i="2" a="1"/>
  <c r="P1770" i="2" s="1"/>
  <c r="P1771" i="2" a="1"/>
  <c r="P1771" i="2" s="1"/>
  <c r="P1772" i="2" a="1"/>
  <c r="P1772" i="2" s="1"/>
  <c r="P1773" i="2" a="1"/>
  <c r="P1773" i="2" s="1"/>
  <c r="P1774" i="2" a="1"/>
  <c r="P1774" i="2" s="1"/>
  <c r="P1775" i="2" a="1"/>
  <c r="P1775" i="2" s="1"/>
  <c r="P1776" i="2" a="1"/>
  <c r="P1776" i="2" s="1"/>
  <c r="P1777" i="2" a="1"/>
  <c r="P1777" i="2" s="1"/>
  <c r="P1778" i="2" a="1"/>
  <c r="P1778" i="2" s="1"/>
  <c r="P1779" i="2" a="1"/>
  <c r="P1779" i="2"/>
  <c r="P1780" i="2" a="1"/>
  <c r="P1780" i="2" s="1"/>
  <c r="P1781" i="2" a="1"/>
  <c r="P1781" i="2" s="1"/>
  <c r="P1782" i="2" a="1"/>
  <c r="P1782" i="2" s="1"/>
  <c r="P1783" i="2" a="1"/>
  <c r="P1783" i="2" s="1"/>
  <c r="P1784" i="2" a="1"/>
  <c r="P1784" i="2" s="1"/>
  <c r="P1785" i="2" a="1"/>
  <c r="P1785" i="2" s="1"/>
  <c r="P1786" i="2" a="1"/>
  <c r="P1786" i="2" s="1"/>
  <c r="P1787" i="2" a="1"/>
  <c r="P1787" i="2" s="1"/>
  <c r="P1788" i="2" a="1"/>
  <c r="P1788" i="2" s="1"/>
  <c r="P1789" i="2" a="1"/>
  <c r="P1789" i="2" s="1"/>
  <c r="P1790" i="2" a="1"/>
  <c r="P1790" i="2" s="1"/>
  <c r="P1791" i="2" a="1"/>
  <c r="P1791" i="2" s="1"/>
  <c r="P1792" i="2" a="1"/>
  <c r="P1792" i="2" s="1"/>
  <c r="P1793" i="2" a="1"/>
  <c r="P1793" i="2" s="1"/>
  <c r="P1794" i="2" a="1"/>
  <c r="P1794" i="2" s="1"/>
  <c r="P1795" i="2" a="1"/>
  <c r="P1795" i="2" s="1"/>
  <c r="P1796" i="2" a="1"/>
  <c r="P1796" i="2" s="1"/>
  <c r="P1797" i="2" a="1"/>
  <c r="P1797" i="2" s="1"/>
  <c r="P1798" i="2" a="1"/>
  <c r="P1798" i="2" s="1"/>
  <c r="P1799" i="2" a="1"/>
  <c r="P1799" i="2" s="1"/>
  <c r="P1800" i="2" a="1"/>
  <c r="P1800" i="2" s="1"/>
  <c r="P1801" i="2" a="1"/>
  <c r="P1801" i="2" s="1"/>
  <c r="P1802" i="2" a="1"/>
  <c r="P1802" i="2" s="1"/>
  <c r="P1803" i="2" a="1"/>
  <c r="P1803" i="2" s="1"/>
  <c r="P1804" i="2" a="1"/>
  <c r="P1804" i="2" s="1"/>
  <c r="P1805" i="2" a="1"/>
  <c r="P1805" i="2" s="1"/>
  <c r="P1806" i="2" a="1"/>
  <c r="P1806" i="2" s="1"/>
  <c r="P1807" i="2" a="1"/>
  <c r="P1807" i="2" s="1"/>
  <c r="P1808" i="2" a="1"/>
  <c r="P1808" i="2" s="1"/>
  <c r="P1809" i="2" a="1"/>
  <c r="P1809" i="2" s="1"/>
  <c r="P1810" i="2" a="1"/>
  <c r="P1810" i="2" s="1"/>
  <c r="P1811" i="2" a="1"/>
  <c r="P1811" i="2" s="1"/>
  <c r="P1812" i="2" a="1"/>
  <c r="P1812" i="2" s="1"/>
  <c r="P1813" i="2" a="1"/>
  <c r="P1813" i="2" s="1"/>
  <c r="P1814" i="2" a="1"/>
  <c r="P1814" i="2" s="1"/>
  <c r="P1815" i="2" a="1"/>
  <c r="P1815" i="2" s="1"/>
  <c r="P1816" i="2" a="1"/>
  <c r="P1816" i="2" s="1"/>
  <c r="P1817" i="2" a="1"/>
  <c r="P1817" i="2" s="1"/>
  <c r="P1818" i="2" a="1"/>
  <c r="P1818" i="2" s="1"/>
  <c r="P1819" i="2" a="1"/>
  <c r="P1819" i="2" s="1"/>
  <c r="P1820" i="2" a="1"/>
  <c r="P1820" i="2" s="1"/>
  <c r="P1821" i="2" a="1"/>
  <c r="P1821" i="2" s="1"/>
  <c r="P1822" i="2" a="1"/>
  <c r="P1822" i="2" s="1"/>
  <c r="P1823" i="2" a="1"/>
  <c r="P1823" i="2" s="1"/>
  <c r="P1824" i="2" a="1"/>
  <c r="P1824" i="2" s="1"/>
  <c r="P1825" i="2" a="1"/>
  <c r="P1825" i="2" s="1"/>
  <c r="P1826" i="2" a="1"/>
  <c r="P1826" i="2" s="1"/>
  <c r="P1827" i="2" a="1"/>
  <c r="P1827" i="2" s="1"/>
  <c r="P1828" i="2" a="1"/>
  <c r="P1828" i="2" s="1"/>
  <c r="P1829" i="2" a="1"/>
  <c r="P1829" i="2" s="1"/>
  <c r="P1830" i="2" a="1"/>
  <c r="P1830" i="2" s="1"/>
  <c r="P1831" i="2" a="1"/>
  <c r="P1831" i="2" s="1"/>
  <c r="P1832" i="2" a="1"/>
  <c r="P1832" i="2" s="1"/>
  <c r="P1833" i="2" a="1"/>
  <c r="P1833" i="2" s="1"/>
  <c r="P1834" i="2" a="1"/>
  <c r="P1834" i="2" s="1"/>
  <c r="P1835" i="2" a="1"/>
  <c r="P1835" i="2" s="1"/>
  <c r="P1836" i="2" a="1"/>
  <c r="P1836" i="2" s="1"/>
  <c r="P1837" i="2" a="1"/>
  <c r="P1837" i="2" s="1"/>
  <c r="P1838" i="2" a="1"/>
  <c r="P1838" i="2" s="1"/>
  <c r="P1839" i="2" a="1"/>
  <c r="P1839" i="2" s="1"/>
  <c r="P1840" i="2" a="1"/>
  <c r="P1840" i="2" s="1"/>
  <c r="P1841" i="2" a="1"/>
  <c r="P1841" i="2" s="1"/>
  <c r="P1842" i="2" a="1"/>
  <c r="P1842" i="2" s="1"/>
  <c r="P1843" i="2" a="1"/>
  <c r="P1843" i="2" s="1"/>
  <c r="P1844" i="2" a="1"/>
  <c r="P1844" i="2" s="1"/>
  <c r="P1845" i="2" a="1"/>
  <c r="P1845" i="2" s="1"/>
  <c r="P1846" i="2" a="1"/>
  <c r="P1846" i="2" s="1"/>
  <c r="P1847" i="2" a="1"/>
  <c r="P1847" i="2"/>
  <c r="P1848" i="2" a="1"/>
  <c r="P1848" i="2" s="1"/>
  <c r="P1849" i="2" a="1"/>
  <c r="P1849" i="2" s="1"/>
  <c r="P1850" i="2" a="1"/>
  <c r="P1850" i="2" s="1"/>
  <c r="P1851" i="2" a="1"/>
  <c r="P1851" i="2" s="1"/>
  <c r="P1852" i="2" a="1"/>
  <c r="P1852" i="2" s="1"/>
  <c r="P1853" i="2" a="1"/>
  <c r="P1853" i="2" s="1"/>
  <c r="P1854" i="2" a="1"/>
  <c r="P1854" i="2" s="1"/>
  <c r="P1855" i="2" a="1"/>
  <c r="P1855" i="2" s="1"/>
  <c r="P1856" i="2" a="1"/>
  <c r="P1856" i="2" s="1"/>
  <c r="P1857" i="2" a="1"/>
  <c r="P1857" i="2" s="1"/>
  <c r="P1858" i="2" a="1"/>
  <c r="P1858" i="2" s="1"/>
  <c r="P1859" i="2" a="1"/>
  <c r="P1859" i="2" s="1"/>
  <c r="P1860" i="2" a="1"/>
  <c r="P1860" i="2" s="1"/>
  <c r="P1861" i="2" a="1"/>
  <c r="P1861" i="2" s="1"/>
  <c r="P1862" i="2" a="1"/>
  <c r="P1862" i="2" s="1"/>
  <c r="P1863" i="2" a="1"/>
  <c r="P1863" i="2" s="1"/>
  <c r="P1864" i="2" a="1"/>
  <c r="P1864" i="2" s="1"/>
  <c r="P1865" i="2" a="1"/>
  <c r="P1865" i="2" s="1"/>
  <c r="P1866" i="2" a="1"/>
  <c r="P1866" i="2" s="1"/>
  <c r="P1867" i="2" a="1"/>
  <c r="P1867" i="2" s="1"/>
  <c r="P1868" i="2" a="1"/>
  <c r="P1868" i="2" s="1"/>
  <c r="P1869" i="2" a="1"/>
  <c r="P1869" i="2" s="1"/>
  <c r="P1870" i="2" a="1"/>
  <c r="P1870" i="2" s="1"/>
  <c r="P1871" i="2" a="1"/>
  <c r="P1871" i="2" s="1"/>
  <c r="P1872" i="2" a="1"/>
  <c r="P1872" i="2" s="1"/>
  <c r="P1873" i="2" a="1"/>
  <c r="P1873" i="2" s="1"/>
  <c r="P1874" i="2" a="1"/>
  <c r="P1874" i="2" s="1"/>
  <c r="P1875" i="2" a="1"/>
  <c r="P1875" i="2"/>
  <c r="P1876" i="2" a="1"/>
  <c r="P1876" i="2" s="1"/>
  <c r="P1877" i="2" a="1"/>
  <c r="P1877" i="2" s="1"/>
  <c r="P1878" i="2" a="1"/>
  <c r="P1878" i="2" s="1"/>
  <c r="P1879" i="2" a="1"/>
  <c r="P1879" i="2" s="1"/>
  <c r="P1880" i="2" a="1"/>
  <c r="P1880" i="2" s="1"/>
  <c r="P1881" i="2" a="1"/>
  <c r="P1881" i="2" s="1"/>
  <c r="P1882" i="2" a="1"/>
  <c r="P1882" i="2" s="1"/>
  <c r="P1883" i="2" a="1"/>
  <c r="P1883" i="2" s="1"/>
  <c r="P1884" i="2" a="1"/>
  <c r="P1884" i="2" s="1"/>
  <c r="P1885" i="2" a="1"/>
  <c r="P1885" i="2" s="1"/>
  <c r="P1886" i="2" a="1"/>
  <c r="P1886" i="2" s="1"/>
  <c r="P1887" i="2" a="1"/>
  <c r="P1887" i="2" s="1"/>
  <c r="P1888" i="2" a="1"/>
  <c r="P1888" i="2" s="1"/>
  <c r="P1889" i="2" a="1"/>
  <c r="P1889" i="2" s="1"/>
  <c r="P1890" i="2" a="1"/>
  <c r="P1890" i="2" s="1"/>
  <c r="P1891" i="2" a="1"/>
  <c r="P1891" i="2" s="1"/>
  <c r="P1892" i="2" a="1"/>
  <c r="P1892" i="2" s="1"/>
  <c r="P1893" i="2" a="1"/>
  <c r="P1893" i="2" s="1"/>
  <c r="P1894" i="2" a="1"/>
  <c r="P1894" i="2" s="1"/>
  <c r="P1895" i="2" a="1"/>
  <c r="P1895" i="2" s="1"/>
  <c r="P1896" i="2" a="1"/>
  <c r="P1896" i="2" s="1"/>
  <c r="P1897" i="2" a="1"/>
  <c r="P1897" i="2" s="1"/>
  <c r="P1898" i="2" a="1"/>
  <c r="P1898" i="2" s="1"/>
  <c r="P1899" i="2" a="1"/>
  <c r="P1899" i="2" s="1"/>
  <c r="P1900" i="2" a="1"/>
  <c r="P1900" i="2" s="1"/>
  <c r="P1901" i="2" a="1"/>
  <c r="P1901" i="2" s="1"/>
  <c r="P1902" i="2" a="1"/>
  <c r="P1902" i="2" s="1"/>
  <c r="P1903" i="2" a="1"/>
  <c r="P1903" i="2" s="1"/>
  <c r="P1904" i="2" a="1"/>
  <c r="P1904" i="2" s="1"/>
  <c r="P1905" i="2" a="1"/>
  <c r="P1905" i="2" s="1"/>
  <c r="P1906" i="2" a="1"/>
  <c r="P1906" i="2" s="1"/>
  <c r="P1907" i="2" a="1"/>
  <c r="P1907" i="2" s="1"/>
  <c r="P1908" i="2" a="1"/>
  <c r="P1908" i="2" s="1"/>
  <c r="P1909" i="2" a="1"/>
  <c r="P1909" i="2" s="1"/>
  <c r="P1910" i="2" a="1"/>
  <c r="P1910" i="2"/>
  <c r="P1911" i="2" a="1"/>
  <c r="P1911" i="2" s="1"/>
  <c r="P1912" i="2" a="1"/>
  <c r="P1912" i="2" s="1"/>
  <c r="P1913" i="2" a="1"/>
  <c r="P1913" i="2" s="1"/>
  <c r="P1914" i="2" a="1"/>
  <c r="P1914" i="2" s="1"/>
  <c r="P1915" i="2" a="1"/>
  <c r="P1915" i="2" s="1"/>
  <c r="P1916" i="2" a="1"/>
  <c r="P1916" i="2" s="1"/>
  <c r="P1917" i="2" a="1"/>
  <c r="P1917" i="2"/>
  <c r="P1918" i="2" a="1"/>
  <c r="P1918" i="2" s="1"/>
  <c r="P1919" i="2" a="1"/>
  <c r="P1919" i="2" s="1"/>
  <c r="P1920" i="2" a="1"/>
  <c r="P1920" i="2" s="1"/>
  <c r="P1921" i="2" a="1"/>
  <c r="P1921" i="2" s="1"/>
  <c r="P1922" i="2" a="1"/>
  <c r="P1922" i="2" s="1"/>
  <c r="P1923" i="2" a="1"/>
  <c r="P1923" i="2" s="1"/>
  <c r="P1924" i="2" a="1"/>
  <c r="P1924" i="2" s="1"/>
  <c r="P1925" i="2" a="1"/>
  <c r="P1925" i="2" s="1"/>
  <c r="P1926" i="2" a="1"/>
  <c r="P1926" i="2" s="1"/>
  <c r="P1927" i="2" a="1"/>
  <c r="P1927" i="2" s="1"/>
  <c r="P1928" i="2" a="1"/>
  <c r="P1928" i="2" s="1"/>
  <c r="P1929" i="2" a="1"/>
  <c r="P1929" i="2" s="1"/>
  <c r="P1930" i="2" a="1"/>
  <c r="P1930" i="2" s="1"/>
  <c r="P1931" i="2" a="1"/>
  <c r="P1931" i="2" s="1"/>
  <c r="P1932" i="2" a="1"/>
  <c r="P1932" i="2" s="1"/>
  <c r="P1933" i="2" a="1"/>
  <c r="P1933" i="2" s="1"/>
  <c r="P1934" i="2" a="1"/>
  <c r="P1934" i="2" s="1"/>
  <c r="P1935" i="2" a="1"/>
  <c r="P1935" i="2" s="1"/>
  <c r="P1936" i="2" a="1"/>
  <c r="P1936" i="2" s="1"/>
  <c r="P1937" i="2" a="1"/>
  <c r="P1937" i="2" s="1"/>
  <c r="P1938" i="2" a="1"/>
  <c r="P1938" i="2" s="1"/>
  <c r="P1939" i="2" a="1"/>
  <c r="P1939" i="2" s="1"/>
  <c r="P1940" i="2" a="1"/>
  <c r="P1940" i="2" s="1"/>
  <c r="P1941" i="2" a="1"/>
  <c r="P1941" i="2" s="1"/>
  <c r="P1942" i="2" a="1"/>
  <c r="P1942" i="2" s="1"/>
  <c r="P1943" i="2" a="1"/>
  <c r="P1943" i="2" s="1"/>
  <c r="P1944" i="2" a="1"/>
  <c r="P1944" i="2" s="1"/>
  <c r="P1945" i="2" a="1"/>
  <c r="P1945" i="2" s="1"/>
  <c r="P1946" i="2" a="1"/>
  <c r="P1946" i="2" s="1"/>
  <c r="P1947" i="2" a="1"/>
  <c r="P1947" i="2" s="1"/>
  <c r="P1948" i="2" a="1"/>
  <c r="P1948" i="2" s="1"/>
  <c r="P1949" i="2" a="1"/>
  <c r="P1949" i="2" s="1"/>
  <c r="P1950" i="2" a="1"/>
  <c r="P1950" i="2" s="1"/>
  <c r="P1951" i="2" a="1"/>
  <c r="P1951" i="2" s="1"/>
  <c r="P1952" i="2" a="1"/>
  <c r="P1952" i="2" s="1"/>
  <c r="P1953" i="2" a="1"/>
  <c r="P1953" i="2" s="1"/>
  <c r="P1954" i="2" a="1"/>
  <c r="P1954" i="2"/>
  <c r="P1955" i="2" a="1"/>
  <c r="P1955" i="2" s="1"/>
  <c r="P1956" i="2" a="1"/>
  <c r="P1956" i="2" s="1"/>
  <c r="P1957" i="2" a="1"/>
  <c r="P1957" i="2" s="1"/>
  <c r="P1958" i="2" a="1"/>
  <c r="P1958" i="2" s="1"/>
  <c r="P1959" i="2" a="1"/>
  <c r="P1959" i="2" s="1"/>
  <c r="P1960" i="2" a="1"/>
  <c r="P1960" i="2" s="1"/>
  <c r="P1961" i="2" a="1"/>
  <c r="P1961" i="2"/>
  <c r="P1962" i="2" a="1"/>
  <c r="P1962" i="2" s="1"/>
  <c r="P1963" i="2" a="1"/>
  <c r="P1963" i="2" s="1"/>
  <c r="P1964" i="2" a="1"/>
  <c r="P1964" i="2" s="1"/>
  <c r="P1965" i="2" a="1"/>
  <c r="P1965" i="2" s="1"/>
  <c r="P1966" i="2" a="1"/>
  <c r="P1966" i="2" s="1"/>
  <c r="P1967" i="2" a="1"/>
  <c r="P1967" i="2" s="1"/>
  <c r="P1968" i="2" a="1"/>
  <c r="P1968" i="2" s="1"/>
  <c r="P1969" i="2" a="1"/>
  <c r="P1969" i="2" s="1"/>
  <c r="P1970" i="2" a="1"/>
  <c r="P1970" i="2" s="1"/>
  <c r="P1971" i="2" a="1"/>
  <c r="P1971" i="2" s="1"/>
  <c r="P1972" i="2" a="1"/>
  <c r="P1972" i="2" s="1"/>
  <c r="P1973" i="2" a="1"/>
  <c r="P1973" i="2"/>
  <c r="P1974" i="2" a="1"/>
  <c r="P1974" i="2" s="1"/>
  <c r="P1975" i="2" a="1"/>
  <c r="P1975" i="2" s="1"/>
  <c r="P1976" i="2" a="1"/>
  <c r="P1976" i="2" s="1"/>
  <c r="P1977" i="2" a="1"/>
  <c r="P1977" i="2" s="1"/>
  <c r="P1978" i="2" a="1"/>
  <c r="P1978" i="2" s="1"/>
  <c r="P1979" i="2" a="1"/>
  <c r="P1979" i="2" s="1"/>
  <c r="P1980" i="2" a="1"/>
  <c r="P1980" i="2" s="1"/>
  <c r="P1981" i="2" a="1"/>
  <c r="P1981" i="2" s="1"/>
  <c r="P1982" i="2" a="1"/>
  <c r="P1982" i="2" s="1"/>
  <c r="P1983" i="2" a="1"/>
  <c r="P1983" i="2" s="1"/>
  <c r="P1984" i="2" a="1"/>
  <c r="P1984" i="2" s="1"/>
  <c r="P1985" i="2" a="1"/>
  <c r="P1985" i="2" s="1"/>
  <c r="P1986" i="2" a="1"/>
  <c r="P1986" i="2" s="1"/>
  <c r="P1987" i="2" a="1"/>
  <c r="P1987" i="2" s="1"/>
  <c r="P1988" i="2" a="1"/>
  <c r="P1988" i="2" s="1"/>
  <c r="P1989" i="2" a="1"/>
  <c r="P1989" i="2"/>
  <c r="P1990" i="2" a="1"/>
  <c r="P1990" i="2" s="1"/>
  <c r="P1991" i="2" a="1"/>
  <c r="P1991" i="2" s="1"/>
  <c r="P1992" i="2" a="1"/>
  <c r="P1992" i="2" s="1"/>
  <c r="P1993" i="2" a="1"/>
  <c r="P1993" i="2" s="1"/>
  <c r="P1994" i="2" a="1"/>
  <c r="P1994" i="2" s="1"/>
  <c r="P1995" i="2" a="1"/>
  <c r="P1995" i="2" s="1"/>
  <c r="P1996" i="2" a="1"/>
  <c r="P1996" i="2" s="1"/>
  <c r="P1997" i="2" a="1"/>
  <c r="P1997" i="2" s="1"/>
  <c r="P1998" i="2" a="1"/>
  <c r="P1998" i="2" s="1"/>
  <c r="P1999" i="2" a="1"/>
  <c r="P1999" i="2" s="1"/>
  <c r="P2000" i="2" a="1"/>
  <c r="P2000" i="2" s="1"/>
  <c r="P2001" i="2" a="1"/>
  <c r="P2001" i="2"/>
  <c r="P2002" i="2" a="1"/>
  <c r="P2002" i="2" s="1"/>
  <c r="P2003" i="2" a="1"/>
  <c r="P2003" i="2" s="1"/>
  <c r="P2004" i="2" a="1"/>
  <c r="P2004" i="2" s="1"/>
  <c r="P2005" i="2" a="1"/>
  <c r="P2005" i="2" s="1"/>
  <c r="P2006" i="2" a="1"/>
  <c r="P2006" i="2" s="1"/>
  <c r="P2007" i="2" a="1"/>
  <c r="P2007" i="2" s="1"/>
  <c r="P2008" i="2" a="1"/>
  <c r="P2008" i="2" s="1"/>
  <c r="P2009" i="2" a="1"/>
  <c r="P2009" i="2" s="1"/>
  <c r="P2010" i="2" a="1"/>
  <c r="P2010" i="2" s="1"/>
  <c r="P2011" i="2" a="1"/>
  <c r="P2011" i="2" s="1"/>
  <c r="P2012" i="2" a="1"/>
  <c r="P2012" i="2" s="1"/>
  <c r="P2013" i="2" a="1"/>
  <c r="P2013" i="2" s="1"/>
  <c r="P2014" i="2" a="1"/>
  <c r="P2014" i="2" s="1"/>
  <c r="P2015" i="2" a="1"/>
  <c r="P2015" i="2" s="1"/>
  <c r="P2016" i="2" a="1"/>
  <c r="P2016" i="2" s="1"/>
  <c r="P2017" i="2" a="1"/>
  <c r="P2017" i="2" s="1"/>
  <c r="P2018" i="2" a="1"/>
  <c r="P2018" i="2" s="1"/>
  <c r="P2019" i="2" a="1"/>
  <c r="P2019" i="2" s="1"/>
  <c r="P2020" i="2" a="1"/>
  <c r="P2020" i="2" s="1"/>
  <c r="P2021" i="2" a="1"/>
  <c r="P2021" i="2" s="1"/>
  <c r="P2022" i="2" a="1"/>
  <c r="P2022" i="2" s="1"/>
  <c r="P2023" i="2" a="1"/>
  <c r="P2023" i="2" s="1"/>
  <c r="P2024" i="2" a="1"/>
  <c r="P2024" i="2" s="1"/>
  <c r="P2025" i="2" a="1"/>
  <c r="P2025" i="2"/>
  <c r="P2026" i="2" a="1"/>
  <c r="P2026" i="2" s="1"/>
  <c r="P2027" i="2" a="1"/>
  <c r="P2027" i="2" s="1"/>
  <c r="P2028" i="2" a="1"/>
  <c r="P2028" i="2" s="1"/>
  <c r="P2029" i="2" a="1"/>
  <c r="P2029" i="2" s="1"/>
  <c r="P2030" i="2" a="1"/>
  <c r="P2030" i="2" s="1"/>
  <c r="P2031" i="2" a="1"/>
  <c r="P2031" i="2" s="1"/>
  <c r="P2032" i="2" a="1"/>
  <c r="P2032" i="2" s="1"/>
  <c r="P2033" i="2" a="1"/>
  <c r="P2033" i="2" s="1"/>
  <c r="P2034" i="2" a="1"/>
  <c r="P2034" i="2" s="1"/>
  <c r="P2035" i="2" a="1"/>
  <c r="P2035" i="2" s="1"/>
  <c r="P2036" i="2" a="1"/>
  <c r="P2036" i="2" s="1"/>
  <c r="P2037" i="2" a="1"/>
  <c r="P2037" i="2" s="1"/>
  <c r="P2038" i="2" a="1"/>
  <c r="P2038" i="2" s="1"/>
  <c r="P2039" i="2" a="1"/>
  <c r="P2039" i="2" s="1"/>
  <c r="P2040" i="2" a="1"/>
  <c r="P2040" i="2" s="1"/>
  <c r="P2041" i="2" a="1"/>
  <c r="P2041" i="2" s="1"/>
  <c r="P2042" i="2" a="1"/>
  <c r="P2042" i="2" s="1"/>
  <c r="P2043" i="2" a="1"/>
  <c r="P2043" i="2" s="1"/>
  <c r="P2044" i="2" a="1"/>
  <c r="P2044" i="2" s="1"/>
  <c r="P2045" i="2" a="1"/>
  <c r="P2045" i="2" s="1"/>
  <c r="P2046" i="2" a="1"/>
  <c r="P2046" i="2" s="1"/>
  <c r="P2047" i="2" a="1"/>
  <c r="P2047" i="2" s="1"/>
  <c r="P2048" i="2" a="1"/>
  <c r="P2048" i="2" s="1"/>
  <c r="P2049" i="2" a="1"/>
  <c r="P2049" i="2" s="1"/>
  <c r="P2050" i="2" a="1"/>
  <c r="P2050" i="2" s="1"/>
  <c r="P2051" i="2" a="1"/>
  <c r="P2051" i="2" s="1"/>
  <c r="P2052" i="2" a="1"/>
  <c r="P2052" i="2" s="1"/>
  <c r="P2053" i="2" a="1"/>
  <c r="P2053" i="2" s="1"/>
  <c r="P2054" i="2" a="1"/>
  <c r="P2054" i="2" s="1"/>
  <c r="P2055" i="2" a="1"/>
  <c r="P2055" i="2" s="1"/>
  <c r="P2056" i="2" a="1"/>
  <c r="P2056" i="2" s="1"/>
  <c r="P2057" i="2" a="1"/>
  <c r="P2057" i="2" s="1"/>
  <c r="P2058" i="2" a="1"/>
  <c r="P2058" i="2" s="1"/>
  <c r="P2059" i="2" a="1"/>
  <c r="P2059" i="2" s="1"/>
  <c r="P2060" i="2" a="1"/>
  <c r="P2060" i="2" s="1"/>
  <c r="P2061" i="2" a="1"/>
  <c r="P2061" i="2" s="1"/>
  <c r="P2062" i="2" a="1"/>
  <c r="P2062" i="2" s="1"/>
  <c r="P2063" i="2" a="1"/>
  <c r="P2063" i="2" s="1"/>
  <c r="P2064" i="2" a="1"/>
  <c r="P2064" i="2" s="1"/>
  <c r="P2065" i="2" a="1"/>
  <c r="P2065" i="2" s="1"/>
  <c r="P2066" i="2" a="1"/>
  <c r="P2066" i="2" s="1"/>
  <c r="P2067" i="2" a="1"/>
  <c r="P2067" i="2" s="1"/>
  <c r="P2068" i="2" a="1"/>
  <c r="P2068" i="2" s="1"/>
  <c r="P2069" i="2" a="1"/>
  <c r="P2069" i="2" s="1"/>
  <c r="P2070" i="2" a="1"/>
  <c r="P2070" i="2" s="1"/>
  <c r="P2071" i="2" a="1"/>
  <c r="P2071" i="2" s="1"/>
  <c r="P2072" i="2" a="1"/>
  <c r="P2072" i="2" s="1"/>
  <c r="P2073" i="2" a="1"/>
  <c r="P2073" i="2" s="1"/>
  <c r="P2074" i="2" a="1"/>
  <c r="P2074" i="2" s="1"/>
  <c r="P2075" i="2" a="1"/>
  <c r="P2075" i="2" s="1"/>
  <c r="P2076" i="2" a="1"/>
  <c r="P2076" i="2" s="1"/>
  <c r="P2077" i="2" a="1"/>
  <c r="P2077" i="2" s="1"/>
  <c r="P2078" i="2" a="1"/>
  <c r="P2078" i="2" s="1"/>
  <c r="P2079" i="2" a="1"/>
  <c r="P2079" i="2" s="1"/>
  <c r="P2080" i="2" a="1"/>
  <c r="P2080" i="2" s="1"/>
  <c r="P2081" i="2" a="1"/>
  <c r="P2081" i="2" s="1"/>
  <c r="P2082" i="2" a="1"/>
  <c r="P2082" i="2" s="1"/>
  <c r="P2083" i="2" a="1"/>
  <c r="P2083" i="2" s="1"/>
  <c r="P2084" i="2" a="1"/>
  <c r="P2084" i="2" s="1"/>
  <c r="P2085" i="2" a="1"/>
  <c r="P2085" i="2" s="1"/>
  <c r="P2086" i="2" a="1"/>
  <c r="P2086" i="2" s="1"/>
  <c r="P2087" i="2" a="1"/>
  <c r="P2087" i="2" s="1"/>
  <c r="P2088" i="2" a="1"/>
  <c r="P2088" i="2" s="1"/>
  <c r="P2089" i="2" a="1"/>
  <c r="P2089" i="2" s="1"/>
  <c r="P2090" i="2" a="1"/>
  <c r="P2090" i="2" s="1"/>
  <c r="P2091" i="2" a="1"/>
  <c r="P2091" i="2" s="1"/>
  <c r="P2092" i="2" a="1"/>
  <c r="P2092" i="2" s="1"/>
  <c r="P2093" i="2" a="1"/>
  <c r="P2093" i="2"/>
  <c r="P2094" i="2" a="1"/>
  <c r="P2094" i="2" s="1"/>
  <c r="P2095" i="2" a="1"/>
  <c r="P2095" i="2" s="1"/>
  <c r="P2096" i="2" a="1"/>
  <c r="P2096" i="2" s="1"/>
  <c r="P2097" i="2" a="1"/>
  <c r="P2097" i="2" s="1"/>
  <c r="P2098" i="2" a="1"/>
  <c r="P2098" i="2"/>
  <c r="P2099" i="2" a="1"/>
  <c r="P2099" i="2" s="1"/>
  <c r="P2100" i="2" a="1"/>
  <c r="P2100" i="2" s="1"/>
  <c r="P2101" i="2" a="1"/>
  <c r="P2101" i="2" s="1"/>
  <c r="P2102" i="2" a="1"/>
  <c r="P2102" i="2" s="1"/>
  <c r="P2103" i="2" a="1"/>
  <c r="P2103" i="2" s="1"/>
  <c r="P2104" i="2" a="1"/>
  <c r="P2104" i="2" s="1"/>
  <c r="P2105" i="2" a="1"/>
  <c r="P2105" i="2" s="1"/>
  <c r="P2106" i="2" a="1"/>
  <c r="P2106" i="2" s="1"/>
  <c r="P2107" i="2" a="1"/>
  <c r="P2107" i="2" s="1"/>
  <c r="P2108" i="2" a="1"/>
  <c r="P2108" i="2" s="1"/>
  <c r="P2109" i="2" a="1"/>
  <c r="P2109" i="2" s="1"/>
  <c r="P2110" i="2" a="1"/>
  <c r="P2110" i="2" s="1"/>
  <c r="P2111" i="2" a="1"/>
  <c r="P2111" i="2" s="1"/>
  <c r="P2112" i="2" a="1"/>
  <c r="P2112" i="2" s="1"/>
  <c r="P2113" i="2" a="1"/>
  <c r="P2113" i="2" s="1"/>
  <c r="P2114" i="2" a="1"/>
  <c r="P2114" i="2" s="1"/>
  <c r="P2115" i="2" a="1"/>
  <c r="P2115" i="2" s="1"/>
  <c r="P2116" i="2" a="1"/>
  <c r="P2116" i="2" s="1"/>
  <c r="P2117" i="2" a="1"/>
  <c r="P2117" i="2" s="1"/>
  <c r="P2118" i="2" a="1"/>
  <c r="P2118" i="2" s="1"/>
  <c r="P2119" i="2" a="1"/>
  <c r="P2119" i="2" s="1"/>
  <c r="P2120" i="2" a="1"/>
  <c r="P2120" i="2" s="1"/>
  <c r="P2121" i="2" a="1"/>
  <c r="P2121" i="2" s="1"/>
  <c r="P2122" i="2" a="1"/>
  <c r="P2122" i="2" s="1"/>
  <c r="P2123" i="2" a="1"/>
  <c r="P2123" i="2" s="1"/>
  <c r="P2124" i="2" a="1"/>
  <c r="P2124" i="2" s="1"/>
  <c r="P2125" i="2" a="1"/>
  <c r="P2125" i="2" s="1"/>
  <c r="P2126" i="2" a="1"/>
  <c r="P2126" i="2" s="1"/>
  <c r="P2127" i="2" a="1"/>
  <c r="P2127" i="2" s="1"/>
  <c r="P2128" i="2" a="1"/>
  <c r="P2128" i="2" s="1"/>
  <c r="P2129" i="2" a="1"/>
  <c r="P2129" i="2" s="1"/>
  <c r="P2130" i="2" a="1"/>
  <c r="P2130" i="2" s="1"/>
  <c r="P2131" i="2" a="1"/>
  <c r="P2131" i="2" s="1"/>
  <c r="P2132" i="2" a="1"/>
  <c r="P2132" i="2" s="1"/>
  <c r="P2133" i="2" a="1"/>
  <c r="P2133" i="2" s="1"/>
  <c r="P2134" i="2" a="1"/>
  <c r="P2134" i="2" s="1"/>
  <c r="P2135" i="2" a="1"/>
  <c r="P2135" i="2" s="1"/>
  <c r="P2136" i="2" a="1"/>
  <c r="P2136" i="2" s="1"/>
  <c r="P2137" i="2" a="1"/>
  <c r="P2137" i="2" s="1"/>
  <c r="P2138" i="2" a="1"/>
  <c r="P2138" i="2" s="1"/>
  <c r="P2139" i="2" a="1"/>
  <c r="P2139" i="2" s="1"/>
  <c r="P2140" i="2" a="1"/>
  <c r="P2140" i="2" s="1"/>
  <c r="P2141" i="2" a="1"/>
  <c r="P2141" i="2" s="1"/>
  <c r="P2142" i="2" a="1"/>
  <c r="P2142" i="2" s="1"/>
  <c r="P2143" i="2" a="1"/>
  <c r="P2143" i="2" s="1"/>
  <c r="P2144" i="2" a="1"/>
  <c r="P2144" i="2" s="1"/>
  <c r="P2145" i="2" a="1"/>
  <c r="P2145" i="2" s="1"/>
  <c r="P2146" i="2" a="1"/>
  <c r="P2146" i="2" s="1"/>
  <c r="P2147" i="2" a="1"/>
  <c r="P2147" i="2" s="1"/>
  <c r="P2148" i="2" a="1"/>
  <c r="P2148" i="2" s="1"/>
  <c r="P2149" i="2" a="1"/>
  <c r="P2149" i="2" s="1"/>
  <c r="P2150" i="2" a="1"/>
  <c r="P2150" i="2" s="1"/>
  <c r="P2151" i="2" a="1"/>
  <c r="P2151" i="2" s="1"/>
  <c r="P2152" i="2" a="1"/>
  <c r="P2152" i="2" s="1"/>
  <c r="P2153" i="2" a="1"/>
  <c r="P2153" i="2" s="1"/>
  <c r="P2154" i="2" a="1"/>
  <c r="P2154" i="2" s="1"/>
  <c r="P2155" i="2" a="1"/>
  <c r="P2155" i="2" s="1"/>
  <c r="P2156" i="2" a="1"/>
  <c r="P2156" i="2" s="1"/>
  <c r="P2157" i="2" a="1"/>
  <c r="P2157" i="2" s="1"/>
  <c r="P2158" i="2" a="1"/>
  <c r="P2158" i="2" s="1"/>
  <c r="P2159" i="2" a="1"/>
  <c r="P2159" i="2" s="1"/>
  <c r="P2160" i="2" a="1"/>
  <c r="P2160" i="2" s="1"/>
  <c r="P2161" i="2" a="1"/>
  <c r="P2161" i="2" s="1"/>
  <c r="P2162" i="2" a="1"/>
  <c r="P2162" i="2" s="1"/>
  <c r="P2163" i="2" a="1"/>
  <c r="P2163" i="2" s="1"/>
  <c r="P2164" i="2" a="1"/>
  <c r="P2164" i="2" s="1"/>
  <c r="P2165" i="2" a="1"/>
  <c r="P2165" i="2" s="1"/>
  <c r="P2166" i="2" a="1"/>
  <c r="P2166" i="2" s="1"/>
  <c r="P2167" i="2" a="1"/>
  <c r="P2167" i="2" s="1"/>
  <c r="P2168" i="2" a="1"/>
  <c r="P2168" i="2" s="1"/>
  <c r="P2169" i="2" a="1"/>
  <c r="P2169" i="2" s="1"/>
  <c r="P2170" i="2" a="1"/>
  <c r="P2170" i="2" s="1"/>
  <c r="P2171" i="2" a="1"/>
  <c r="P2171" i="2" s="1"/>
  <c r="P2172" i="2" a="1"/>
  <c r="P2172" i="2" s="1"/>
  <c r="P2173" i="2" a="1"/>
  <c r="P2173" i="2" s="1"/>
  <c r="P2174" i="2" a="1"/>
  <c r="P2174" i="2" s="1"/>
  <c r="P2175" i="2" a="1"/>
  <c r="P2175" i="2" s="1"/>
  <c r="P2176" i="2" a="1"/>
  <c r="P2176" i="2" s="1"/>
  <c r="P2177" i="2" a="1"/>
  <c r="P2177" i="2" s="1"/>
  <c r="P2178" i="2" a="1"/>
  <c r="P2178" i="2" s="1"/>
  <c r="P2179" i="2" a="1"/>
  <c r="P2179" i="2" s="1"/>
  <c r="P2180" i="2" a="1"/>
  <c r="P2180" i="2" s="1"/>
  <c r="P2181" i="2" a="1"/>
  <c r="P2181" i="2" s="1"/>
  <c r="P2182" i="2" a="1"/>
  <c r="P2182" i="2" s="1"/>
  <c r="P2183" i="2" a="1"/>
  <c r="P2183" i="2" s="1"/>
  <c r="P2184" i="2" a="1"/>
  <c r="P2184" i="2" s="1"/>
  <c r="P2185" i="2" a="1"/>
  <c r="P2185" i="2" s="1"/>
  <c r="P2186" i="2" a="1"/>
  <c r="P2186" i="2" s="1"/>
  <c r="P2187" i="2" a="1"/>
  <c r="P2187" i="2" s="1"/>
  <c r="P2188" i="2" a="1"/>
  <c r="P2188" i="2" s="1"/>
  <c r="P2189" i="2" a="1"/>
  <c r="P2189" i="2" s="1"/>
  <c r="P2190" i="2" a="1"/>
  <c r="P2190" i="2" s="1"/>
  <c r="P2191" i="2" a="1"/>
  <c r="P2191" i="2" s="1"/>
  <c r="P2192" i="2" a="1"/>
  <c r="P2192" i="2" s="1"/>
  <c r="P2193" i="2" a="1"/>
  <c r="P2193" i="2" s="1"/>
  <c r="P2194" i="2" a="1"/>
  <c r="P2194" i="2"/>
  <c r="P2195" i="2" a="1"/>
  <c r="P2195" i="2" s="1"/>
  <c r="P2196" i="2" a="1"/>
  <c r="P2196" i="2" s="1"/>
  <c r="P2197" i="2" a="1"/>
  <c r="P2197" i="2" s="1"/>
  <c r="P2198" i="2" a="1"/>
  <c r="P2198" i="2" s="1"/>
  <c r="P2199" i="2" a="1"/>
  <c r="P2199" i="2" s="1"/>
  <c r="P2200" i="2" a="1"/>
  <c r="P2200" i="2" s="1"/>
  <c r="P2201" i="2" a="1"/>
  <c r="P2201" i="2" s="1"/>
  <c r="P2202" i="2" a="1"/>
  <c r="P2202" i="2" s="1"/>
  <c r="P2203" i="2" a="1"/>
  <c r="P2203" i="2" s="1"/>
  <c r="P2204" i="2" a="1"/>
  <c r="P2204" i="2" s="1"/>
  <c r="P2205" i="2" a="1"/>
  <c r="P2205" i="2" s="1"/>
  <c r="P2206" i="2" a="1"/>
  <c r="P2206" i="2"/>
  <c r="P2207" i="2" a="1"/>
  <c r="P2207" i="2" s="1"/>
  <c r="P2208" i="2" a="1"/>
  <c r="P2208" i="2" s="1"/>
  <c r="P2209" i="2" a="1"/>
  <c r="P2209" i="2" s="1"/>
  <c r="P2210" i="2" a="1"/>
  <c r="P2210" i="2" s="1"/>
  <c r="P2211" i="2" a="1"/>
  <c r="P2211" i="2" s="1"/>
  <c r="P2212" i="2" a="1"/>
  <c r="P2212" i="2" s="1"/>
  <c r="P2213" i="2" a="1"/>
  <c r="P2213" i="2" s="1"/>
  <c r="P2214" i="2" a="1"/>
  <c r="P2214" i="2" s="1"/>
  <c r="P2215" i="2" a="1"/>
  <c r="P2215" i="2" s="1"/>
  <c r="P2216" i="2" a="1"/>
  <c r="P2216" i="2" s="1"/>
  <c r="P2217" i="2" a="1"/>
  <c r="P2217" i="2" s="1"/>
  <c r="P2218" i="2" a="1"/>
  <c r="P2218" i="2" s="1"/>
  <c r="P2219" i="2" a="1"/>
  <c r="P2219" i="2" s="1"/>
  <c r="P2220" i="2" a="1"/>
  <c r="P2220" i="2" s="1"/>
  <c r="P2221" i="2" a="1"/>
  <c r="P2221" i="2" s="1"/>
  <c r="P2222" i="2" a="1"/>
  <c r="P2222" i="2" s="1"/>
  <c r="P2223" i="2" a="1"/>
  <c r="P2223" i="2" s="1"/>
  <c r="P2224" i="2" a="1"/>
  <c r="P2224" i="2" s="1"/>
  <c r="P2225" i="2" a="1"/>
  <c r="P2225" i="2" s="1"/>
  <c r="P2226" i="2" a="1"/>
  <c r="P2226" i="2" s="1"/>
  <c r="P2227" i="2" a="1"/>
  <c r="P2227" i="2" s="1"/>
  <c r="P2228" i="2" a="1"/>
  <c r="P2228" i="2" s="1"/>
  <c r="P2229" i="2" a="1"/>
  <c r="P2229" i="2" s="1"/>
  <c r="P2230" i="2" a="1"/>
  <c r="P2230" i="2" s="1"/>
  <c r="P2231" i="2" a="1"/>
  <c r="P2231" i="2" s="1"/>
  <c r="P2232" i="2" a="1"/>
  <c r="P2232" i="2" s="1"/>
  <c r="P2233" i="2" a="1"/>
  <c r="P2233" i="2" s="1"/>
  <c r="P2234" i="2" a="1"/>
  <c r="P2234" i="2" s="1"/>
  <c r="P2235" i="2" a="1"/>
  <c r="P2235" i="2" s="1"/>
  <c r="P2236" i="2" a="1"/>
  <c r="P2236" i="2" s="1"/>
  <c r="P2237" i="2" a="1"/>
  <c r="P2237" i="2" s="1"/>
  <c r="P2238" i="2" a="1"/>
  <c r="P2238" i="2" s="1"/>
  <c r="P2239" i="2" a="1"/>
  <c r="P2239" i="2" s="1"/>
  <c r="P2240" i="2" a="1"/>
  <c r="P2240" i="2" s="1"/>
  <c r="P2241" i="2" a="1"/>
  <c r="P2241" i="2" s="1"/>
  <c r="P2242" i="2" a="1"/>
  <c r="P2242" i="2" s="1"/>
  <c r="P2243" i="2" a="1"/>
  <c r="P2243" i="2" s="1"/>
  <c r="P2244" i="2" a="1"/>
  <c r="P2244" i="2" s="1"/>
  <c r="P2245" i="2" a="1"/>
  <c r="P2245" i="2" s="1"/>
  <c r="P2246" i="2" a="1"/>
  <c r="P2246" i="2" s="1"/>
  <c r="P2247" i="2" a="1"/>
  <c r="P2247" i="2" s="1"/>
  <c r="P2248" i="2" a="1"/>
  <c r="P2248" i="2" s="1"/>
  <c r="P2249" i="2" a="1"/>
  <c r="P2249" i="2" s="1"/>
  <c r="P2250" i="2" a="1"/>
  <c r="P2250" i="2" s="1"/>
  <c r="P2251" i="2" a="1"/>
  <c r="P2251" i="2" s="1"/>
  <c r="P2252" i="2" a="1"/>
  <c r="P2252" i="2" s="1"/>
  <c r="P2253" i="2" a="1"/>
  <c r="P2253" i="2" s="1"/>
  <c r="P2254" i="2" a="1"/>
  <c r="P2254" i="2" s="1"/>
  <c r="P2255" i="2" a="1"/>
  <c r="P2255" i="2" s="1"/>
  <c r="P2256" i="2" a="1"/>
  <c r="P2256" i="2" s="1"/>
  <c r="P2257" i="2" a="1"/>
  <c r="P2257" i="2" s="1"/>
  <c r="P2258" i="2" a="1"/>
  <c r="P2258" i="2" s="1"/>
  <c r="P2259" i="2" a="1"/>
  <c r="P2259" i="2" s="1"/>
  <c r="P2260" i="2" a="1"/>
  <c r="P2260" i="2" s="1"/>
  <c r="P2261" i="2" a="1"/>
  <c r="P2261" i="2" s="1"/>
  <c r="P2262" i="2" a="1"/>
  <c r="P2262" i="2"/>
  <c r="P2263" i="2" a="1"/>
  <c r="P2263" i="2" s="1"/>
  <c r="P2264" i="2" a="1"/>
  <c r="P2264" i="2" s="1"/>
  <c r="P2265" i="2" a="1"/>
  <c r="P2265" i="2" s="1"/>
  <c r="P2266" i="2" a="1"/>
  <c r="P2266" i="2" s="1"/>
  <c r="P2267" i="2" a="1"/>
  <c r="P2267" i="2" s="1"/>
  <c r="P2268" i="2" a="1"/>
  <c r="P2268" i="2" s="1"/>
  <c r="P2269" i="2" a="1"/>
  <c r="P2269" i="2" s="1"/>
  <c r="P2270" i="2" a="1"/>
  <c r="P2270" i="2" s="1"/>
  <c r="P2271" i="2" a="1"/>
  <c r="P2271" i="2" s="1"/>
  <c r="P2272" i="2" a="1"/>
  <c r="P2272" i="2" s="1"/>
  <c r="P2273" i="2" a="1"/>
  <c r="P2273" i="2" s="1"/>
  <c r="P2274" i="2" a="1"/>
  <c r="P2274" i="2" s="1"/>
  <c r="P2275" i="2" a="1"/>
  <c r="P2275" i="2" s="1"/>
  <c r="P2276" i="2" a="1"/>
  <c r="P2276" i="2" s="1"/>
  <c r="P2277" i="2" a="1"/>
  <c r="P2277" i="2" s="1"/>
  <c r="P2278" i="2" a="1"/>
  <c r="P2278" i="2" s="1"/>
  <c r="P2279" i="2" a="1"/>
  <c r="P2279" i="2" s="1"/>
  <c r="P2280" i="2" a="1"/>
  <c r="P2280" i="2" s="1"/>
  <c r="P2281" i="2" a="1"/>
  <c r="P2281" i="2" s="1"/>
  <c r="P2282" i="2" a="1"/>
  <c r="P2282" i="2" s="1"/>
  <c r="P2283" i="2" a="1"/>
  <c r="P2283" i="2" s="1"/>
  <c r="P2284" i="2" a="1"/>
  <c r="P2284" i="2" s="1"/>
  <c r="P2285" i="2" a="1"/>
  <c r="P2285" i="2" s="1"/>
  <c r="P2286" i="2" a="1"/>
  <c r="P2286" i="2" s="1"/>
  <c r="P2287" i="2" a="1"/>
  <c r="P2287" i="2" s="1"/>
  <c r="P2288" i="2" a="1"/>
  <c r="P2288" i="2" s="1"/>
  <c r="P2289" i="2" a="1"/>
  <c r="P2289" i="2" s="1"/>
  <c r="P2290" i="2" a="1"/>
  <c r="P2290" i="2" s="1"/>
  <c r="P2291" i="2" a="1"/>
  <c r="P2291" i="2" s="1"/>
  <c r="P2292" i="2" a="1"/>
  <c r="P2292" i="2" s="1"/>
  <c r="P2293" i="2" a="1"/>
  <c r="P2293" i="2" s="1"/>
  <c r="P2294" i="2" a="1"/>
  <c r="P2294" i="2" s="1"/>
  <c r="P2295" i="2" a="1"/>
  <c r="P2295" i="2" s="1"/>
  <c r="P2296" i="2" a="1"/>
  <c r="P2296" i="2" s="1"/>
  <c r="P2297" i="2" a="1"/>
  <c r="P2297" i="2" s="1"/>
  <c r="P2298" i="2" a="1"/>
  <c r="P2298" i="2" s="1"/>
  <c r="P2299" i="2" a="1"/>
  <c r="P2299" i="2" s="1"/>
  <c r="P2300" i="2" a="1"/>
  <c r="P2300" i="2" s="1"/>
  <c r="P2301" i="2" a="1"/>
  <c r="P2301" i="2" s="1"/>
  <c r="P2302" i="2" a="1"/>
  <c r="P2302" i="2" s="1"/>
  <c r="P2303" i="2" a="1"/>
  <c r="P2303" i="2" s="1"/>
  <c r="P2304" i="2" a="1"/>
  <c r="P2304" i="2" s="1"/>
  <c r="P2305" i="2" a="1"/>
  <c r="P2305" i="2" s="1"/>
  <c r="P2306" i="2" a="1"/>
  <c r="P2306" i="2" s="1"/>
  <c r="P2307" i="2" a="1"/>
  <c r="P2307" i="2" s="1"/>
  <c r="P2308" i="2" a="1"/>
  <c r="P2308" i="2" s="1"/>
  <c r="P2309" i="2" a="1"/>
  <c r="P2309" i="2" s="1"/>
  <c r="P2310" i="2" a="1"/>
  <c r="P2310" i="2" s="1"/>
  <c r="P2311" i="2" a="1"/>
  <c r="P2311" i="2" s="1"/>
  <c r="P2312" i="2" a="1"/>
  <c r="P2312" i="2" s="1"/>
  <c r="P2313" i="2" a="1"/>
  <c r="P2313" i="2" s="1"/>
  <c r="P2314" i="2" a="1"/>
  <c r="P2314" i="2" s="1"/>
  <c r="P2315" i="2" a="1"/>
  <c r="P2315" i="2" s="1"/>
  <c r="P2316" i="2" a="1"/>
  <c r="P2316" i="2" s="1"/>
  <c r="P2317" i="2" a="1"/>
  <c r="P2317" i="2" s="1"/>
  <c r="P2318" i="2" a="1"/>
  <c r="P2318" i="2" s="1"/>
  <c r="P2319" i="2" a="1"/>
  <c r="P2319" i="2" s="1"/>
  <c r="P2320" i="2" a="1"/>
  <c r="P2320" i="2" s="1"/>
  <c r="P2321" i="2" a="1"/>
  <c r="P2321" i="2" s="1"/>
  <c r="P2322" i="2" a="1"/>
  <c r="P2322" i="2" s="1"/>
  <c r="P2323" i="2" a="1"/>
  <c r="P2323" i="2" s="1"/>
  <c r="P2324" i="2" a="1"/>
  <c r="P2324" i="2" s="1"/>
  <c r="P2325" i="2" a="1"/>
  <c r="P2325" i="2" s="1"/>
  <c r="P2326" i="2" a="1"/>
  <c r="P2326" i="2" s="1"/>
  <c r="P2327" i="2" a="1"/>
  <c r="P2327" i="2" s="1"/>
  <c r="P2328" i="2" a="1"/>
  <c r="P2328" i="2" s="1"/>
  <c r="P2329" i="2" a="1"/>
  <c r="P2329" i="2" s="1"/>
  <c r="P2330" i="2" a="1"/>
  <c r="P2330" i="2" s="1"/>
  <c r="P2331" i="2" a="1"/>
  <c r="P2331" i="2" s="1"/>
  <c r="P2332" i="2" a="1"/>
  <c r="P2332" i="2" s="1"/>
  <c r="P2333" i="2" a="1"/>
  <c r="P2333" i="2" s="1"/>
  <c r="P2334" i="2" a="1"/>
  <c r="P2334" i="2" s="1"/>
  <c r="P2335" i="2" a="1"/>
  <c r="P2335" i="2" s="1"/>
  <c r="P2336" i="2" a="1"/>
  <c r="P2336" i="2" s="1"/>
  <c r="P2337" i="2" a="1"/>
  <c r="P2337" i="2" s="1"/>
  <c r="P2338" i="2" a="1"/>
  <c r="P2338" i="2" s="1"/>
  <c r="P2339" i="2" a="1"/>
  <c r="P2339" i="2" s="1"/>
  <c r="P2340" i="2" a="1"/>
  <c r="P2340" i="2" s="1"/>
  <c r="P2341" i="2" a="1"/>
  <c r="P2341" i="2" s="1"/>
  <c r="P2342" i="2" a="1"/>
  <c r="P2342" i="2" s="1"/>
  <c r="P2343" i="2" a="1"/>
  <c r="P2343" i="2" s="1"/>
  <c r="P2344" i="2" a="1"/>
  <c r="P2344" i="2" s="1"/>
  <c r="P2345" i="2" a="1"/>
  <c r="P2345" i="2" s="1"/>
  <c r="P2346" i="2" a="1"/>
  <c r="P2346" i="2" s="1"/>
  <c r="P2347" i="2" a="1"/>
  <c r="P2347" i="2" s="1"/>
  <c r="P2348" i="2" a="1"/>
  <c r="P2348" i="2" s="1"/>
  <c r="P2349" i="2" a="1"/>
  <c r="P2349" i="2" s="1"/>
  <c r="P2350" i="2" a="1"/>
  <c r="P2350" i="2" s="1"/>
  <c r="P2351" i="2" a="1"/>
  <c r="P2351" i="2" s="1"/>
  <c r="P2352" i="2" a="1"/>
  <c r="P2352" i="2" s="1"/>
  <c r="P2353" i="2" a="1"/>
  <c r="P2353" i="2" s="1"/>
  <c r="P2354" i="2" a="1"/>
  <c r="P2354" i="2" s="1"/>
  <c r="P2355" i="2" a="1"/>
  <c r="P2355" i="2" s="1"/>
  <c r="P2356" i="2" a="1"/>
  <c r="P2356" i="2" s="1"/>
  <c r="P2357" i="2" a="1"/>
  <c r="P2357" i="2" s="1"/>
  <c r="P2358" i="2" a="1"/>
  <c r="P2358" i="2" s="1"/>
  <c r="P2359" i="2" a="1"/>
  <c r="P2359" i="2" s="1"/>
  <c r="P2360" i="2" a="1"/>
  <c r="P2360" i="2" s="1"/>
  <c r="P2361" i="2" a="1"/>
  <c r="P2361" i="2" s="1"/>
  <c r="P2362" i="2" a="1"/>
  <c r="P2362" i="2" s="1"/>
  <c r="P2363" i="2" a="1"/>
  <c r="P2363" i="2" s="1"/>
  <c r="P2364" i="2" a="1"/>
  <c r="P2364" i="2" s="1"/>
  <c r="P2365" i="2" a="1"/>
  <c r="P2365" i="2" s="1"/>
  <c r="P2366" i="2" a="1"/>
  <c r="P2366" i="2" s="1"/>
  <c r="P2367" i="2" a="1"/>
  <c r="P2367" i="2" s="1"/>
  <c r="P2368" i="2" a="1"/>
  <c r="P2368" i="2" s="1"/>
  <c r="P2369" i="2" a="1"/>
  <c r="P2369" i="2" s="1"/>
  <c r="P2370" i="2" a="1"/>
  <c r="P2370" i="2" s="1"/>
  <c r="P2371" i="2" a="1"/>
  <c r="P2371" i="2" s="1"/>
  <c r="P2372" i="2" a="1"/>
  <c r="P2372" i="2" s="1"/>
  <c r="P2373" i="2" a="1"/>
  <c r="P2373" i="2" s="1"/>
  <c r="P2374" i="2" a="1"/>
  <c r="P2374" i="2" s="1"/>
  <c r="P2375" i="2" a="1"/>
  <c r="P2375" i="2" s="1"/>
  <c r="P2376" i="2" a="1"/>
  <c r="P2376" i="2" s="1"/>
  <c r="P2377" i="2" a="1"/>
  <c r="P2377" i="2" s="1"/>
  <c r="P2378" i="2" a="1"/>
  <c r="P2378" i="2" s="1"/>
  <c r="P2379" i="2" a="1"/>
  <c r="P2379" i="2" s="1"/>
  <c r="P2380" i="2" a="1"/>
  <c r="P2380" i="2" s="1"/>
  <c r="P2381" i="2" a="1"/>
  <c r="P2381" i="2" s="1"/>
  <c r="P2382" i="2" a="1"/>
  <c r="P2382" i="2" s="1"/>
  <c r="P2383" i="2" a="1"/>
  <c r="P2383" i="2" s="1"/>
  <c r="P2384" i="2" a="1"/>
  <c r="P2384" i="2" s="1"/>
  <c r="P2385" i="2" a="1"/>
  <c r="P2385" i="2" s="1"/>
  <c r="P2386" i="2" a="1"/>
  <c r="P2386" i="2"/>
  <c r="P2387" i="2" a="1"/>
  <c r="P2387" i="2" s="1"/>
  <c r="P2388" i="2" a="1"/>
  <c r="P2388" i="2" s="1"/>
  <c r="P2389" i="2" a="1"/>
  <c r="P2389" i="2" s="1"/>
  <c r="P2390" i="2" a="1"/>
  <c r="P2390" i="2" s="1"/>
  <c r="P2391" i="2" a="1"/>
  <c r="P2391" i="2" s="1"/>
  <c r="P2392" i="2" a="1"/>
  <c r="P2392" i="2" s="1"/>
  <c r="P2393" i="2" a="1"/>
  <c r="P2393" i="2" s="1"/>
  <c r="P2394" i="2" a="1"/>
  <c r="P2394" i="2" s="1"/>
  <c r="P2395" i="2" a="1"/>
  <c r="P2395" i="2" s="1"/>
  <c r="P2396" i="2" a="1"/>
  <c r="P2396" i="2" s="1"/>
  <c r="P2397" i="2" a="1"/>
  <c r="P2397" i="2" s="1"/>
  <c r="P2398" i="2" a="1"/>
  <c r="P2398" i="2" s="1"/>
  <c r="P2399" i="2" a="1"/>
  <c r="P2399" i="2" s="1"/>
  <c r="P2400" i="2" a="1"/>
  <c r="P2400" i="2" s="1"/>
  <c r="P2401" i="2" a="1"/>
  <c r="P2401" i="2" s="1"/>
  <c r="P2402" i="2" a="1"/>
  <c r="P2402" i="2" s="1"/>
  <c r="P2403" i="2" a="1"/>
  <c r="P2403" i="2" s="1"/>
  <c r="P2404" i="2" a="1"/>
  <c r="P2404" i="2" s="1"/>
  <c r="P2405" i="2" a="1"/>
  <c r="P2405" i="2" s="1"/>
  <c r="P2406" i="2" a="1"/>
  <c r="P2406" i="2" s="1"/>
  <c r="P2407" i="2" a="1"/>
  <c r="P2407" i="2" s="1"/>
  <c r="P2408" i="2" a="1"/>
  <c r="P2408" i="2" s="1"/>
  <c r="P2409" i="2" a="1"/>
  <c r="P2409" i="2" s="1"/>
  <c r="P2410" i="2" a="1"/>
  <c r="P2410" i="2" s="1"/>
  <c r="P2411" i="2" a="1"/>
  <c r="P2411" i="2" s="1"/>
  <c r="P2412" i="2" a="1"/>
  <c r="P2412" i="2" s="1"/>
  <c r="P2413" i="2" a="1"/>
  <c r="P2413" i="2" s="1"/>
  <c r="P2414" i="2" a="1"/>
  <c r="P2414" i="2" s="1"/>
  <c r="P2415" i="2" a="1"/>
  <c r="P2415" i="2" s="1"/>
  <c r="P2416" i="2" a="1"/>
  <c r="P2416" i="2" s="1"/>
  <c r="P2417" i="2" a="1"/>
  <c r="P2417" i="2" s="1"/>
  <c r="P2418" i="2" a="1"/>
  <c r="P2418" i="2" s="1"/>
  <c r="P2419" i="2" a="1"/>
  <c r="P2419" i="2" s="1"/>
  <c r="P2420" i="2" a="1"/>
  <c r="P2420" i="2" s="1"/>
  <c r="P2421" i="2" a="1"/>
  <c r="P2421" i="2" s="1"/>
  <c r="P2422" i="2" a="1"/>
  <c r="P2422" i="2" s="1"/>
  <c r="P2423" i="2" a="1"/>
  <c r="P2423" i="2" s="1"/>
  <c r="P2424" i="2" a="1"/>
  <c r="P2424" i="2" s="1"/>
  <c r="P2425" i="2" a="1"/>
  <c r="P2425" i="2" s="1"/>
  <c r="P2426" i="2" a="1"/>
  <c r="P2426" i="2" s="1"/>
  <c r="P2427" i="2" a="1"/>
  <c r="P2427" i="2" s="1"/>
  <c r="P2428" i="2" a="1"/>
  <c r="P2428" i="2" s="1"/>
  <c r="P2429" i="2" a="1"/>
  <c r="P2429" i="2" s="1"/>
  <c r="P2430" i="2" a="1"/>
  <c r="P2430" i="2" s="1"/>
  <c r="P2431" i="2" a="1"/>
  <c r="P2431" i="2" s="1"/>
  <c r="P2432" i="2" a="1"/>
  <c r="P2432" i="2" s="1"/>
  <c r="P2433" i="2" a="1"/>
  <c r="P2433" i="2" s="1"/>
  <c r="P2434" i="2" a="1"/>
  <c r="P2434" i="2" s="1"/>
  <c r="P2435" i="2" a="1"/>
  <c r="P2435" i="2" s="1"/>
  <c r="P2436" i="2" a="1"/>
  <c r="P2436" i="2" s="1"/>
  <c r="P2437" i="2" a="1"/>
  <c r="P2437" i="2" s="1"/>
  <c r="P2438" i="2" a="1"/>
  <c r="P2438" i="2" s="1"/>
  <c r="P2439" i="2" a="1"/>
  <c r="P2439" i="2" s="1"/>
  <c r="P2440" i="2" a="1"/>
  <c r="P2440" i="2" s="1"/>
  <c r="P2441" i="2" a="1"/>
  <c r="P2441" i="2" s="1"/>
  <c r="P2442" i="2" a="1"/>
  <c r="P2442" i="2" s="1"/>
  <c r="P2443" i="2" a="1"/>
  <c r="P2443" i="2" s="1"/>
  <c r="P2444" i="2" a="1"/>
  <c r="P2444" i="2" s="1"/>
  <c r="P2445" i="2" a="1"/>
  <c r="P2445" i="2" s="1"/>
  <c r="P2446" i="2" a="1"/>
  <c r="P2446" i="2" s="1"/>
  <c r="P2447" i="2" a="1"/>
  <c r="P2447" i="2" s="1"/>
  <c r="P2448" i="2" a="1"/>
  <c r="P2448" i="2" s="1"/>
  <c r="P2449" i="2" a="1"/>
  <c r="P2449" i="2" s="1"/>
  <c r="P2450" i="2" a="1"/>
  <c r="P2450" i="2" s="1"/>
  <c r="P2451" i="2" a="1"/>
  <c r="P2451" i="2" s="1"/>
  <c r="P2452" i="2" a="1"/>
  <c r="P2452" i="2" s="1"/>
  <c r="P2453" i="2" a="1"/>
  <c r="P2453" i="2" s="1"/>
  <c r="P2454" i="2" a="1"/>
  <c r="P2454" i="2"/>
  <c r="P2455" i="2" a="1"/>
  <c r="P2455" i="2" s="1"/>
  <c r="P2456" i="2" a="1"/>
  <c r="P2456" i="2" s="1"/>
  <c r="P2457" i="2" a="1"/>
  <c r="P2457" i="2" s="1"/>
  <c r="P2458" i="2" a="1"/>
  <c r="P2458" i="2" s="1"/>
  <c r="P2459" i="2" a="1"/>
  <c r="P2459" i="2" s="1"/>
  <c r="P2460" i="2" a="1"/>
  <c r="P2460" i="2" s="1"/>
  <c r="P2461" i="2" a="1"/>
  <c r="P2461" i="2" s="1"/>
  <c r="P2462" i="2" a="1"/>
  <c r="P2462" i="2"/>
  <c r="P2463" i="2" a="1"/>
  <c r="P2463" i="2" s="1"/>
  <c r="P2464" i="2" a="1"/>
  <c r="P2464" i="2" s="1"/>
  <c r="P2465" i="2" a="1"/>
  <c r="P2465" i="2" s="1"/>
  <c r="P2466" i="2" a="1"/>
  <c r="P2466" i="2" s="1"/>
  <c r="P2467" i="2" a="1"/>
  <c r="P2467" i="2" s="1"/>
  <c r="P2468" i="2" a="1"/>
  <c r="P2468" i="2" s="1"/>
  <c r="P2469" i="2" a="1"/>
  <c r="P2469" i="2" s="1"/>
  <c r="P2470" i="2" a="1"/>
  <c r="P2470" i="2" s="1"/>
  <c r="P2471" i="2" a="1"/>
  <c r="P2471" i="2" s="1"/>
  <c r="P2472" i="2" a="1"/>
  <c r="P2472" i="2" s="1"/>
  <c r="P2473" i="2" a="1"/>
  <c r="P2473" i="2" s="1"/>
  <c r="P2474" i="2" a="1"/>
  <c r="P2474" i="2" s="1"/>
  <c r="P2475" i="2" a="1"/>
  <c r="P2475" i="2" s="1"/>
  <c r="P2476" i="2" a="1"/>
  <c r="P2476" i="2" s="1"/>
  <c r="P2477" i="2" a="1"/>
  <c r="P2477" i="2" s="1"/>
  <c r="P2478" i="2" a="1"/>
  <c r="P2478" i="2" s="1"/>
  <c r="P2479" i="2" a="1"/>
  <c r="P2479" i="2" s="1"/>
  <c r="P2480" i="2" a="1"/>
  <c r="P2480" i="2" s="1"/>
  <c r="P2481" i="2" a="1"/>
  <c r="P2481" i="2" s="1"/>
  <c r="P2482" i="2" a="1"/>
  <c r="P2482" i="2" s="1"/>
  <c r="P2483" i="2" a="1"/>
  <c r="P2483" i="2" s="1"/>
  <c r="P2484" i="2" a="1"/>
  <c r="P2484" i="2" s="1"/>
  <c r="P2485" i="2" a="1"/>
  <c r="P2485" i="2" s="1"/>
  <c r="P2486" i="2" a="1"/>
  <c r="P2486" i="2" s="1"/>
  <c r="P2487" i="2" a="1"/>
  <c r="P2487" i="2" s="1"/>
  <c r="P2488" i="2" a="1"/>
  <c r="P2488" i="2" s="1"/>
  <c r="P2489" i="2" a="1"/>
  <c r="P2489" i="2" s="1"/>
  <c r="P2490" i="2" a="1"/>
  <c r="P2490" i="2" s="1"/>
  <c r="P2491" i="2" a="1"/>
  <c r="P2491" i="2" s="1"/>
  <c r="P2492" i="2" a="1"/>
  <c r="P2492" i="2" s="1"/>
  <c r="P2493" i="2" a="1"/>
  <c r="P2493" i="2" s="1"/>
  <c r="P2494" i="2" a="1"/>
  <c r="P2494" i="2" s="1"/>
  <c r="P2495" i="2" a="1"/>
  <c r="P2495" i="2" s="1"/>
  <c r="P2496" i="2" a="1"/>
  <c r="P2496" i="2" s="1"/>
  <c r="P2497" i="2" a="1"/>
  <c r="P2497" i="2" s="1"/>
  <c r="P2498" i="2" a="1"/>
  <c r="P2498" i="2" s="1"/>
  <c r="P2499" i="2" a="1"/>
  <c r="P2499" i="2" s="1"/>
  <c r="P2500" i="2" a="1"/>
  <c r="P2500" i="2" s="1"/>
  <c r="P2501" i="2" a="1"/>
  <c r="P2501" i="2" s="1"/>
  <c r="P2502" i="2" a="1"/>
  <c r="P2502" i="2" s="1"/>
  <c r="P2503" i="2" a="1"/>
  <c r="P2503" i="2" s="1"/>
  <c r="P2504" i="2" a="1"/>
  <c r="P2504" i="2" s="1"/>
  <c r="P2505" i="2" a="1"/>
  <c r="P2505" i="2" s="1"/>
  <c r="P2506" i="2" a="1"/>
  <c r="P2506" i="2" s="1"/>
  <c r="P2507" i="2" a="1"/>
  <c r="P2507" i="2" s="1"/>
  <c r="P2508" i="2" a="1"/>
  <c r="P2508" i="2" s="1"/>
  <c r="P2509" i="2" a="1"/>
  <c r="P2509" i="2" s="1"/>
  <c r="P2510" i="2" a="1"/>
  <c r="P2510" i="2" s="1"/>
  <c r="P2511" i="2" a="1"/>
  <c r="P2511" i="2" s="1"/>
  <c r="P2512" i="2" a="1"/>
  <c r="P2512" i="2" s="1"/>
  <c r="P2513" i="2" a="1"/>
  <c r="P2513" i="2" s="1"/>
  <c r="P2514" i="2" a="1"/>
  <c r="P2514" i="2" s="1"/>
  <c r="P2515" i="2" a="1"/>
  <c r="P2515" i="2" s="1"/>
  <c r="P2516" i="2" a="1"/>
  <c r="P2516" i="2" s="1"/>
  <c r="P2517" i="2" a="1"/>
  <c r="P2517" i="2" s="1"/>
  <c r="P2518" i="2" a="1"/>
  <c r="P2518" i="2" s="1"/>
  <c r="P2519" i="2" a="1"/>
  <c r="P2519" i="2" s="1"/>
  <c r="P2520" i="2" a="1"/>
  <c r="P2520" i="2" s="1"/>
  <c r="P2521" i="2" a="1"/>
  <c r="P2521" i="2" s="1"/>
  <c r="P2522" i="2" a="1"/>
  <c r="P2522" i="2" s="1"/>
  <c r="P2523" i="2" a="1"/>
  <c r="P2523" i="2" s="1"/>
  <c r="P2524" i="2" a="1"/>
  <c r="P2524" i="2" s="1"/>
  <c r="P2525" i="2" a="1"/>
  <c r="P2525" i="2" s="1"/>
  <c r="P2526" i="2" a="1"/>
  <c r="P2526" i="2"/>
  <c r="P2527" i="2" a="1"/>
  <c r="P2527" i="2" s="1"/>
  <c r="P2528" i="2" a="1"/>
  <c r="P2528" i="2" s="1"/>
  <c r="P2529" i="2" a="1"/>
  <c r="P2529" i="2" s="1"/>
  <c r="P2530" i="2" a="1"/>
  <c r="P2530" i="2" s="1"/>
  <c r="P2531" i="2" a="1"/>
  <c r="P2531" i="2" s="1"/>
  <c r="P2532" i="2" a="1"/>
  <c r="P2532" i="2" s="1"/>
  <c r="P2533" i="2" a="1"/>
  <c r="P2533" i="2" s="1"/>
  <c r="P2534" i="2" a="1"/>
  <c r="P2534" i="2" s="1"/>
  <c r="P2535" i="2" a="1"/>
  <c r="P2535" i="2" s="1"/>
  <c r="P2536" i="2" a="1"/>
  <c r="P2536" i="2" s="1"/>
  <c r="P2537" i="2" a="1"/>
  <c r="P2537" i="2" s="1"/>
  <c r="P2538" i="2" a="1"/>
  <c r="P2538" i="2" s="1"/>
  <c r="P2539" i="2" a="1"/>
  <c r="P2539" i="2" s="1"/>
  <c r="P2540" i="2" a="1"/>
  <c r="P2540" i="2" s="1"/>
  <c r="P2541" i="2" a="1"/>
  <c r="P2541" i="2" s="1"/>
  <c r="P2542" i="2" a="1"/>
  <c r="P2542" i="2"/>
  <c r="P2543" i="2" a="1"/>
  <c r="P2543" i="2" s="1"/>
  <c r="P2544" i="2" a="1"/>
  <c r="P2544" i="2" s="1"/>
  <c r="P2545" i="2" a="1"/>
  <c r="P2545" i="2" s="1"/>
  <c r="P2546" i="2" a="1"/>
  <c r="P2546" i="2" s="1"/>
  <c r="P2547" i="2" a="1"/>
  <c r="P2547" i="2" s="1"/>
  <c r="P2548" i="2" a="1"/>
  <c r="P2548" i="2" s="1"/>
  <c r="P2549" i="2" a="1"/>
  <c r="P2549" i="2" s="1"/>
  <c r="P2550" i="2" a="1"/>
  <c r="P2550" i="2" s="1"/>
  <c r="P2551" i="2" a="1"/>
  <c r="P2551" i="2" s="1"/>
  <c r="P2552" i="2" a="1"/>
  <c r="P2552" i="2" s="1"/>
  <c r="P2553" i="2" a="1"/>
  <c r="P2553" i="2" s="1"/>
  <c r="P2554" i="2" a="1"/>
  <c r="P2554" i="2" s="1"/>
  <c r="P2555" i="2" a="1"/>
  <c r="P2555" i="2" s="1"/>
  <c r="P2556" i="2" a="1"/>
  <c r="P2556" i="2" s="1"/>
  <c r="P2557" i="2" a="1"/>
  <c r="P2557" i="2" s="1"/>
  <c r="P2558" i="2" a="1"/>
  <c r="P2558" i="2" s="1"/>
  <c r="P2559" i="2" a="1"/>
  <c r="P2559" i="2" s="1"/>
  <c r="P2560" i="2" a="1"/>
  <c r="P2560" i="2" s="1"/>
  <c r="P2561" i="2" a="1"/>
  <c r="P2561" i="2" s="1"/>
  <c r="P2562" i="2" a="1"/>
  <c r="P2562" i="2" s="1"/>
  <c r="P2563" i="2" a="1"/>
  <c r="P2563" i="2" s="1"/>
  <c r="P2564" i="2" a="1"/>
  <c r="P2564" i="2" s="1"/>
  <c r="P2565" i="2" a="1"/>
  <c r="P2565" i="2" s="1"/>
  <c r="P2566" i="2" a="1"/>
  <c r="P2566" i="2" s="1"/>
  <c r="P2567" i="2" a="1"/>
  <c r="P2567" i="2" s="1"/>
  <c r="P2568" i="2" a="1"/>
  <c r="P2568" i="2" s="1"/>
  <c r="P2569" i="2" a="1"/>
  <c r="P2569" i="2" s="1"/>
  <c r="P2570" i="2" a="1"/>
  <c r="P2570" i="2" s="1"/>
  <c r="P2571" i="2" a="1"/>
  <c r="P2571" i="2" s="1"/>
  <c r="P2572" i="2" a="1"/>
  <c r="P2572" i="2" s="1"/>
  <c r="P2573" i="2" a="1"/>
  <c r="P2573" i="2" s="1"/>
  <c r="P2574" i="2" a="1"/>
  <c r="P2574" i="2" s="1"/>
  <c r="P2575" i="2" a="1"/>
  <c r="P2575" i="2" s="1"/>
  <c r="P2576" i="2" a="1"/>
  <c r="P2576" i="2" s="1"/>
  <c r="P2577" i="2" a="1"/>
  <c r="P2577" i="2" s="1"/>
  <c r="P2578" i="2" a="1"/>
  <c r="P2578" i="2" s="1"/>
  <c r="P2579" i="2" a="1"/>
  <c r="P2579" i="2" s="1"/>
  <c r="P2580" i="2" a="1"/>
  <c r="P2580" i="2" s="1"/>
  <c r="P2581" i="2" a="1"/>
  <c r="P2581" i="2" s="1"/>
  <c r="P2582" i="2" a="1"/>
  <c r="P2582" i="2" s="1"/>
  <c r="P2583" i="2" a="1"/>
  <c r="P2583" i="2" s="1"/>
  <c r="P2584" i="2" a="1"/>
  <c r="P2584" i="2" s="1"/>
  <c r="P2585" i="2" a="1"/>
  <c r="P2585" i="2" s="1"/>
  <c r="P2586" i="2" a="1"/>
  <c r="P2586" i="2" s="1"/>
  <c r="P2587" i="2" a="1"/>
  <c r="P2587" i="2" s="1"/>
  <c r="P2588" i="2" a="1"/>
  <c r="P2588" i="2" s="1"/>
  <c r="P2589" i="2" a="1"/>
  <c r="P2589" i="2" s="1"/>
  <c r="P2590" i="2" a="1"/>
  <c r="P2590" i="2" s="1"/>
  <c r="P2591" i="2" a="1"/>
  <c r="P2591" i="2" s="1"/>
  <c r="P2592" i="2" a="1"/>
  <c r="P2592" i="2" s="1"/>
  <c r="P2593" i="2" a="1"/>
  <c r="P2593" i="2" s="1"/>
  <c r="P2594" i="2" a="1"/>
  <c r="P2594" i="2" s="1"/>
  <c r="P2595" i="2" a="1"/>
  <c r="P2595" i="2" s="1"/>
  <c r="P2596" i="2" a="1"/>
  <c r="P2596" i="2" s="1"/>
  <c r="P2597" i="2" a="1"/>
  <c r="P2597" i="2" s="1"/>
  <c r="P2598" i="2" a="1"/>
  <c r="P2598" i="2" s="1"/>
  <c r="P2599" i="2" a="1"/>
  <c r="P2599" i="2" s="1"/>
  <c r="P2600" i="2" a="1"/>
  <c r="P2600" i="2" s="1"/>
  <c r="P2601" i="2" a="1"/>
  <c r="P2601" i="2" s="1"/>
  <c r="P2602" i="2" a="1"/>
  <c r="P2602" i="2" s="1"/>
  <c r="P2603" i="2" a="1"/>
  <c r="P2603" i="2" s="1"/>
  <c r="P2604" i="2" a="1"/>
  <c r="P2604" i="2" s="1"/>
  <c r="P2605" i="2" a="1"/>
  <c r="P2605" i="2" s="1"/>
  <c r="P2606" i="2" a="1"/>
  <c r="P2606" i="2" s="1"/>
  <c r="P2607" i="2" a="1"/>
  <c r="P2607" i="2" s="1"/>
  <c r="P2608" i="2" a="1"/>
  <c r="P2608" i="2" s="1"/>
  <c r="P2609" i="2" a="1"/>
  <c r="P2609" i="2" s="1"/>
  <c r="P2610" i="2" a="1"/>
  <c r="P2610" i="2" s="1"/>
  <c r="P2611" i="2" a="1"/>
  <c r="P2611" i="2" s="1"/>
  <c r="P2612" i="2" a="1"/>
  <c r="P2612" i="2" s="1"/>
  <c r="P2613" i="2" a="1"/>
  <c r="P2613" i="2" s="1"/>
  <c r="P2614" i="2" a="1"/>
  <c r="P2614" i="2" s="1"/>
  <c r="P2615" i="2" a="1"/>
  <c r="P2615" i="2" s="1"/>
  <c r="P2616" i="2" a="1"/>
  <c r="P2616" i="2" s="1"/>
  <c r="P2617" i="2" a="1"/>
  <c r="P2617" i="2" s="1"/>
  <c r="P2618" i="2" a="1"/>
  <c r="P2618" i="2" s="1"/>
  <c r="P2619" i="2" a="1"/>
  <c r="P2619" i="2" s="1"/>
  <c r="P2620" i="2" a="1"/>
  <c r="P2620" i="2" s="1"/>
  <c r="P2621" i="2" a="1"/>
  <c r="P2621" i="2" s="1"/>
  <c r="P2622" i="2" a="1"/>
  <c r="P2622" i="2" s="1"/>
  <c r="P2623" i="2" a="1"/>
  <c r="P2623" i="2" s="1"/>
  <c r="P2624" i="2" a="1"/>
  <c r="P2624" i="2" s="1"/>
  <c r="P2625" i="2" a="1"/>
  <c r="P2625" i="2" s="1"/>
  <c r="P2626" i="2" a="1"/>
  <c r="P2626" i="2" s="1"/>
  <c r="P2627" i="2" a="1"/>
  <c r="P2627" i="2" s="1"/>
  <c r="P2628" i="2" a="1"/>
  <c r="P2628" i="2" s="1"/>
  <c r="P2629" i="2" a="1"/>
  <c r="P2629" i="2" s="1"/>
  <c r="P2630" i="2" a="1"/>
  <c r="P2630" i="2" s="1"/>
  <c r="P2631" i="2" a="1"/>
  <c r="P2631" i="2" s="1"/>
  <c r="P2632" i="2" a="1"/>
  <c r="P2632" i="2" s="1"/>
  <c r="P2633" i="2" a="1"/>
  <c r="P2633" i="2" s="1"/>
  <c r="P2634" i="2" a="1"/>
  <c r="P2634" i="2" s="1"/>
  <c r="P2635" i="2" a="1"/>
  <c r="P2635" i="2" s="1"/>
  <c r="P2636" i="2" a="1"/>
  <c r="P2636" i="2" s="1"/>
  <c r="P2637" i="2" a="1"/>
  <c r="P2637" i="2" s="1"/>
  <c r="P2638" i="2" a="1"/>
  <c r="P2638" i="2" s="1"/>
  <c r="P2639" i="2" a="1"/>
  <c r="P2639" i="2" s="1"/>
  <c r="P2640" i="2" a="1"/>
  <c r="P2640" i="2" s="1"/>
  <c r="P2641" i="2" a="1"/>
  <c r="P2641" i="2" s="1"/>
  <c r="P2642" i="2" a="1"/>
  <c r="P2642" i="2" s="1"/>
  <c r="P2643" i="2" a="1"/>
  <c r="P2643" i="2" s="1"/>
  <c r="P2644" i="2" a="1"/>
  <c r="P2644" i="2" s="1"/>
  <c r="P2645" i="2" a="1"/>
  <c r="P2645" i="2" s="1"/>
  <c r="P2646" i="2" a="1"/>
  <c r="P2646" i="2" s="1"/>
  <c r="P2647" i="2" a="1"/>
  <c r="P2647" i="2" s="1"/>
  <c r="P2648" i="2" a="1"/>
  <c r="P2648" i="2" s="1"/>
  <c r="P2649" i="2" a="1"/>
  <c r="P2649" i="2" s="1"/>
  <c r="P2650" i="2" a="1"/>
  <c r="P2650" i="2" s="1"/>
  <c r="P2651" i="2" a="1"/>
  <c r="P2651" i="2" s="1"/>
  <c r="P2652" i="2" a="1"/>
  <c r="P2652" i="2" s="1"/>
  <c r="P2653" i="2" a="1"/>
  <c r="P2653" i="2" s="1"/>
  <c r="P2654" i="2" a="1"/>
  <c r="P2654" i="2" s="1"/>
  <c r="P2655" i="2" a="1"/>
  <c r="P2655" i="2" s="1"/>
  <c r="P2656" i="2" a="1"/>
  <c r="P2656" i="2" s="1"/>
  <c r="P2657" i="2" a="1"/>
  <c r="P2657" i="2" s="1"/>
  <c r="P2658" i="2" a="1"/>
  <c r="P2658" i="2" s="1"/>
  <c r="P2659" i="2" a="1"/>
  <c r="P2659" i="2" s="1"/>
  <c r="P2660" i="2" a="1"/>
  <c r="P2660" i="2" s="1"/>
  <c r="P2661" i="2" a="1"/>
  <c r="P2661" i="2" s="1"/>
  <c r="P2662" i="2" a="1"/>
  <c r="P2662" i="2" s="1"/>
  <c r="P2663" i="2" a="1"/>
  <c r="P2663" i="2" s="1"/>
  <c r="P2664" i="2" a="1"/>
  <c r="P2664" i="2" s="1"/>
  <c r="P2665" i="2" a="1"/>
  <c r="P2665" i="2" s="1"/>
  <c r="P2666" i="2" a="1"/>
  <c r="P2666" i="2" s="1"/>
  <c r="P2667" i="2" a="1"/>
  <c r="P2667" i="2" s="1"/>
  <c r="P2668" i="2" a="1"/>
  <c r="P2668" i="2" s="1"/>
  <c r="P2669" i="2" a="1"/>
  <c r="P2669" i="2" s="1"/>
  <c r="P2670" i="2" a="1"/>
  <c r="P2670" i="2" s="1"/>
  <c r="P2671" i="2" a="1"/>
  <c r="P2671" i="2" s="1"/>
  <c r="P2672" i="2" a="1"/>
  <c r="P2672" i="2" s="1"/>
  <c r="P2673" i="2" a="1"/>
  <c r="P2673" i="2" s="1"/>
  <c r="P2674" i="2" a="1"/>
  <c r="P2674" i="2" s="1"/>
  <c r="P2675" i="2" a="1"/>
  <c r="P2675" i="2" s="1"/>
  <c r="P2676" i="2" a="1"/>
  <c r="P2676" i="2" s="1"/>
  <c r="P2677" i="2" a="1"/>
  <c r="P2677" i="2" s="1"/>
  <c r="P2678" i="2" a="1"/>
  <c r="P2678" i="2" s="1"/>
  <c r="P2679" i="2" a="1"/>
  <c r="P2679" i="2" s="1"/>
  <c r="P2680" i="2" a="1"/>
  <c r="P2680" i="2" s="1"/>
  <c r="P2681" i="2" a="1"/>
  <c r="P2681" i="2" s="1"/>
  <c r="P2682" i="2" a="1"/>
  <c r="P2682" i="2" s="1"/>
  <c r="P2683" i="2" a="1"/>
  <c r="P2683" i="2" s="1"/>
  <c r="P2684" i="2" a="1"/>
  <c r="P2684" i="2" s="1"/>
  <c r="P2685" i="2" a="1"/>
  <c r="P2685" i="2" s="1"/>
  <c r="P2686" i="2" a="1"/>
  <c r="P2686" i="2" s="1"/>
  <c r="P2687" i="2" a="1"/>
  <c r="P2687" i="2" s="1"/>
  <c r="P2688" i="2" a="1"/>
  <c r="P2688" i="2" s="1"/>
  <c r="P2689" i="2" a="1"/>
  <c r="P2689" i="2" s="1"/>
  <c r="P2690" i="2" a="1"/>
  <c r="P2690" i="2" s="1"/>
  <c r="P2691" i="2" a="1"/>
  <c r="P2691" i="2" s="1"/>
  <c r="P2692" i="2" a="1"/>
  <c r="P2692" i="2" s="1"/>
  <c r="P2693" i="2" a="1"/>
  <c r="P2693" i="2" s="1"/>
  <c r="P2694" i="2" a="1"/>
  <c r="P2694" i="2" s="1"/>
  <c r="P2695" i="2" a="1"/>
  <c r="P2695" i="2" s="1"/>
  <c r="P2696" i="2" a="1"/>
  <c r="P2696" i="2" s="1"/>
  <c r="P2697" i="2" a="1"/>
  <c r="P2697" i="2" s="1"/>
  <c r="P2698" i="2" a="1"/>
  <c r="P2698" i="2" s="1"/>
  <c r="P2699" i="2" a="1"/>
  <c r="P2699" i="2" s="1"/>
  <c r="P2700" i="2" a="1"/>
  <c r="P2700" i="2" s="1"/>
  <c r="P2701" i="2" a="1"/>
  <c r="P2701" i="2" s="1"/>
  <c r="P2702" i="2" a="1"/>
  <c r="P2702" i="2" s="1"/>
  <c r="P2703" i="2" a="1"/>
  <c r="P2703" i="2" s="1"/>
  <c r="P2704" i="2" a="1"/>
  <c r="P2704" i="2" s="1"/>
  <c r="P2705" i="2" a="1"/>
  <c r="P2705" i="2" s="1"/>
  <c r="P2706" i="2" a="1"/>
  <c r="P2706" i="2" s="1"/>
  <c r="P2707" i="2" a="1"/>
  <c r="P2707" i="2" s="1"/>
  <c r="P2708" i="2" a="1"/>
  <c r="P2708" i="2" s="1"/>
  <c r="P2709" i="2" a="1"/>
  <c r="P2709" i="2" s="1"/>
  <c r="P2710" i="2" a="1"/>
  <c r="P2710" i="2" s="1"/>
  <c r="P2711" i="2" a="1"/>
  <c r="P2711" i="2" s="1"/>
  <c r="P2712" i="2" a="1"/>
  <c r="P2712" i="2" s="1"/>
  <c r="P2713" i="2" a="1"/>
  <c r="P2713" i="2" s="1"/>
  <c r="P2714" i="2" a="1"/>
  <c r="P2714" i="2" s="1"/>
  <c r="P2715" i="2" a="1"/>
  <c r="P2715" i="2" s="1"/>
  <c r="P2716" i="2" a="1"/>
  <c r="P2716" i="2" s="1"/>
  <c r="P2717" i="2" a="1"/>
  <c r="P2717" i="2" s="1"/>
  <c r="P2718" i="2" a="1"/>
  <c r="P2718" i="2" s="1"/>
  <c r="P2719" i="2" a="1"/>
  <c r="P2719" i="2" s="1"/>
  <c r="P2720" i="2" a="1"/>
  <c r="P2720" i="2" s="1"/>
  <c r="P2721" i="2" a="1"/>
  <c r="P2721" i="2" s="1"/>
  <c r="P2722" i="2" a="1"/>
  <c r="P2722" i="2" s="1"/>
  <c r="P2723" i="2" a="1"/>
  <c r="P2723" i="2" s="1"/>
  <c r="P2724" i="2" a="1"/>
  <c r="P2724" i="2" s="1"/>
  <c r="P2725" i="2" a="1"/>
  <c r="P2725" i="2" s="1"/>
  <c r="P2726" i="2" a="1"/>
  <c r="P2726" i="2" s="1"/>
  <c r="P2727" i="2" a="1"/>
  <c r="P2727" i="2" s="1"/>
  <c r="P2728" i="2" a="1"/>
  <c r="P2728" i="2" s="1"/>
  <c r="P2729" i="2" a="1"/>
  <c r="P2729" i="2" s="1"/>
  <c r="P2730" i="2" a="1"/>
  <c r="P2730" i="2" s="1"/>
  <c r="P2731" i="2" a="1"/>
  <c r="P2731" i="2" s="1"/>
  <c r="P2732" i="2" a="1"/>
  <c r="P2732" i="2" s="1"/>
  <c r="P2733" i="2" a="1"/>
  <c r="P2733" i="2" s="1"/>
  <c r="P2734" i="2" a="1"/>
  <c r="P2734" i="2" s="1"/>
  <c r="P2735" i="2" a="1"/>
  <c r="P2735" i="2" s="1"/>
  <c r="P2736" i="2" a="1"/>
  <c r="P2736" i="2" s="1"/>
  <c r="P2737" i="2" a="1"/>
  <c r="P2737" i="2" s="1"/>
  <c r="P2738" i="2" a="1"/>
  <c r="P2738" i="2" s="1"/>
  <c r="P2739" i="2" a="1"/>
  <c r="P2739" i="2" s="1"/>
  <c r="P2740" i="2" a="1"/>
  <c r="P2740" i="2" s="1"/>
  <c r="P2741" i="2" a="1"/>
  <c r="P2741" i="2" s="1"/>
  <c r="P2742" i="2" a="1"/>
  <c r="P2742" i="2" s="1"/>
  <c r="P2743" i="2" a="1"/>
  <c r="P2743" i="2" s="1"/>
  <c r="P2744" i="2" a="1"/>
  <c r="P2744" i="2" s="1"/>
  <c r="P2745" i="2" a="1"/>
  <c r="P2745" i="2" s="1"/>
  <c r="P2746" i="2" a="1"/>
  <c r="P2746" i="2" s="1"/>
  <c r="P2747" i="2" a="1"/>
  <c r="P2747" i="2" s="1"/>
  <c r="P2748" i="2" a="1"/>
  <c r="P2748" i="2" s="1"/>
  <c r="P2749" i="2" a="1"/>
  <c r="P2749" i="2" s="1"/>
  <c r="P2750" i="2" a="1"/>
  <c r="P2750" i="2" s="1"/>
  <c r="P2751" i="2" a="1"/>
  <c r="P2751" i="2" s="1"/>
  <c r="P2752" i="2" a="1"/>
  <c r="P2752" i="2" s="1"/>
  <c r="P2753" i="2" a="1"/>
  <c r="P2753" i="2" s="1"/>
  <c r="P2754" i="2" a="1"/>
  <c r="P2754" i="2" s="1"/>
  <c r="P2755" i="2" a="1"/>
  <c r="P2755" i="2" s="1"/>
  <c r="P2756" i="2" a="1"/>
  <c r="P2756" i="2" s="1"/>
  <c r="P2757" i="2" a="1"/>
  <c r="P2757" i="2" s="1"/>
  <c r="P2758" i="2" a="1"/>
  <c r="P2758" i="2"/>
  <c r="P2759" i="2" a="1"/>
  <c r="P2759" i="2" s="1"/>
  <c r="P2760" i="2" a="1"/>
  <c r="P2760" i="2" s="1"/>
  <c r="P2761" i="2" a="1"/>
  <c r="P2761" i="2" s="1"/>
  <c r="P2762" i="2" a="1"/>
  <c r="P2762" i="2" s="1"/>
  <c r="P2763" i="2" a="1"/>
  <c r="P2763" i="2" s="1"/>
  <c r="P2764" i="2" a="1"/>
  <c r="P2764" i="2" s="1"/>
  <c r="P2765" i="2" a="1"/>
  <c r="P2765" i="2" s="1"/>
  <c r="P2766" i="2" a="1"/>
  <c r="P2766" i="2" s="1"/>
  <c r="P2767" i="2" a="1"/>
  <c r="P2767" i="2" s="1"/>
  <c r="P2768" i="2" a="1"/>
  <c r="P2768" i="2" s="1"/>
  <c r="P2769" i="2" a="1"/>
  <c r="P2769" i="2" s="1"/>
  <c r="P2770" i="2" a="1"/>
  <c r="P2770" i="2" s="1"/>
  <c r="P2771" i="2" a="1"/>
  <c r="P2771" i="2" s="1"/>
  <c r="P2772" i="2" a="1"/>
  <c r="P2772" i="2" s="1"/>
  <c r="P2773" i="2" a="1"/>
  <c r="P2773" i="2" s="1"/>
  <c r="P2774" i="2" a="1"/>
  <c r="P2774" i="2"/>
  <c r="P2775" i="2" a="1"/>
  <c r="P2775" i="2" s="1"/>
  <c r="P2776" i="2" a="1"/>
  <c r="P2776" i="2" s="1"/>
  <c r="P2777" i="2" a="1"/>
  <c r="P2777" i="2" s="1"/>
  <c r="P2778" i="2" a="1"/>
  <c r="P2778" i="2" s="1"/>
  <c r="P2779" i="2" a="1"/>
  <c r="P2779" i="2" s="1"/>
  <c r="P2780" i="2" a="1"/>
  <c r="P2780" i="2" s="1"/>
  <c r="P2781" i="2" a="1"/>
  <c r="P2781" i="2" s="1"/>
  <c r="P2782" i="2" a="1"/>
  <c r="P2782" i="2" s="1"/>
  <c r="P2783" i="2" a="1"/>
  <c r="P2783" i="2" s="1"/>
  <c r="P2784" i="2" a="1"/>
  <c r="P2784" i="2" s="1"/>
  <c r="P2785" i="2" a="1"/>
  <c r="P2785" i="2" s="1"/>
  <c r="P2786" i="2" a="1"/>
  <c r="P2786" i="2" s="1"/>
  <c r="P2787" i="2" a="1"/>
  <c r="P2787" i="2" s="1"/>
  <c r="P2788" i="2" a="1"/>
  <c r="P2788" i="2" s="1"/>
  <c r="P2789" i="2" a="1"/>
  <c r="P2789" i="2" s="1"/>
  <c r="P2790" i="2" a="1"/>
  <c r="P2790" i="2" s="1"/>
  <c r="P2791" i="2" a="1"/>
  <c r="P2791" i="2" s="1"/>
  <c r="P2792" i="2" a="1"/>
  <c r="P2792" i="2" s="1"/>
  <c r="P2793" i="2" a="1"/>
  <c r="P2793" i="2" s="1"/>
  <c r="P2794" i="2" a="1"/>
  <c r="P2794" i="2" s="1"/>
  <c r="P2795" i="2" a="1"/>
  <c r="P2795" i="2" s="1"/>
  <c r="P2796" i="2" a="1"/>
  <c r="P2796" i="2" s="1"/>
  <c r="P2797" i="2" a="1"/>
  <c r="P2797" i="2" s="1"/>
  <c r="P2798" i="2" a="1"/>
  <c r="P2798" i="2" s="1"/>
  <c r="P2799" i="2" a="1"/>
  <c r="P2799" i="2" s="1"/>
  <c r="P2800" i="2" a="1"/>
  <c r="P2800" i="2" s="1"/>
  <c r="P2801" i="2" a="1"/>
  <c r="P2801" i="2" s="1"/>
  <c r="P2802" i="2" a="1"/>
  <c r="P2802" i="2" s="1"/>
  <c r="P2803" i="2" a="1"/>
  <c r="P2803" i="2" s="1"/>
  <c r="P2804" i="2" a="1"/>
  <c r="P2804" i="2" s="1"/>
  <c r="P2805" i="2" a="1"/>
  <c r="P2805" i="2" s="1"/>
  <c r="P2806" i="2" a="1"/>
  <c r="P2806" i="2"/>
  <c r="P2807" i="2" a="1"/>
  <c r="P2807" i="2" s="1"/>
  <c r="P2808" i="2" a="1"/>
  <c r="P2808" i="2" s="1"/>
  <c r="P2809" i="2" a="1"/>
  <c r="P2809" i="2" s="1"/>
  <c r="P2810" i="2" a="1"/>
  <c r="P2810" i="2" s="1"/>
  <c r="P2811" i="2" a="1"/>
  <c r="P2811" i="2" s="1"/>
  <c r="P2812" i="2" a="1"/>
  <c r="P2812" i="2" s="1"/>
  <c r="P2813" i="2" a="1"/>
  <c r="P2813" i="2" s="1"/>
  <c r="P2814" i="2" a="1"/>
  <c r="P2814" i="2" s="1"/>
  <c r="P2815" i="2" a="1"/>
  <c r="P2815" i="2" s="1"/>
  <c r="P2816" i="2" a="1"/>
  <c r="P2816" i="2" s="1"/>
  <c r="P2817" i="2" a="1"/>
  <c r="P2817" i="2" s="1"/>
  <c r="P2818" i="2" a="1"/>
  <c r="P2818" i="2" s="1"/>
  <c r="P2819" i="2" a="1"/>
  <c r="P2819" i="2" s="1"/>
  <c r="P2820" i="2" a="1"/>
  <c r="P2820" i="2" s="1"/>
  <c r="P2821" i="2" a="1"/>
  <c r="P2821" i="2" s="1"/>
  <c r="P2822" i="2" a="1"/>
  <c r="P2822" i="2" s="1"/>
  <c r="P2823" i="2" a="1"/>
  <c r="P2823" i="2" s="1"/>
  <c r="P2824" i="2" a="1"/>
  <c r="P2824" i="2" s="1"/>
  <c r="P2825" i="2" a="1"/>
  <c r="P2825" i="2" s="1"/>
  <c r="P2826" i="2" a="1"/>
  <c r="P2826" i="2" s="1"/>
  <c r="P2827" i="2" a="1"/>
  <c r="P2827" i="2" s="1"/>
  <c r="P2828" i="2" a="1"/>
  <c r="P2828" i="2" s="1"/>
  <c r="P2829" i="2" a="1"/>
  <c r="P2829" i="2" s="1"/>
  <c r="P2830" i="2" a="1"/>
  <c r="P2830" i="2" s="1"/>
  <c r="P2831" i="2" a="1"/>
  <c r="P2831" i="2" s="1"/>
  <c r="P2832" i="2" a="1"/>
  <c r="P2832" i="2" s="1"/>
  <c r="P2833" i="2" a="1"/>
  <c r="P2833" i="2" s="1"/>
  <c r="P2834" i="2" a="1"/>
  <c r="P2834" i="2" s="1"/>
  <c r="P2835" i="2" a="1"/>
  <c r="P2835" i="2" s="1"/>
  <c r="P2836" i="2" a="1"/>
  <c r="P2836" i="2" s="1"/>
  <c r="P2837" i="2" a="1"/>
  <c r="P2837" i="2" s="1"/>
  <c r="P2838" i="2" a="1"/>
  <c r="P2838" i="2" s="1"/>
  <c r="P2839" i="2" a="1"/>
  <c r="P2839" i="2" s="1"/>
  <c r="P2840" i="2" a="1"/>
  <c r="P2840" i="2" s="1"/>
  <c r="P2841" i="2" a="1"/>
  <c r="P2841" i="2" s="1"/>
  <c r="P2842" i="2" a="1"/>
  <c r="P2842" i="2" s="1"/>
  <c r="P2843" i="2" a="1"/>
  <c r="P2843" i="2" s="1"/>
  <c r="P2844" i="2" a="1"/>
  <c r="P2844" i="2" s="1"/>
  <c r="P2845" i="2" a="1"/>
  <c r="P2845" i="2" s="1"/>
  <c r="P2846" i="2" a="1"/>
  <c r="P2846" i="2" s="1"/>
  <c r="P2847" i="2" a="1"/>
  <c r="P2847" i="2" s="1"/>
  <c r="P2848" i="2" a="1"/>
  <c r="P2848" i="2" s="1"/>
  <c r="P2849" i="2" a="1"/>
  <c r="P2849" i="2" s="1"/>
  <c r="P2850" i="2" a="1"/>
  <c r="P2850" i="2" s="1"/>
  <c r="P2851" i="2" a="1"/>
  <c r="P2851" i="2" s="1"/>
  <c r="P2852" i="2" a="1"/>
  <c r="P2852" i="2" s="1"/>
  <c r="P2853" i="2" a="1"/>
  <c r="P2853" i="2" s="1"/>
  <c r="P2854" i="2" a="1"/>
  <c r="P2854" i="2" s="1"/>
  <c r="P2855" i="2" a="1"/>
  <c r="P2855" i="2" s="1"/>
  <c r="P2856" i="2" a="1"/>
  <c r="P2856" i="2" s="1"/>
  <c r="P2857" i="2" a="1"/>
  <c r="P2857" i="2" s="1"/>
  <c r="P2858" i="2" a="1"/>
  <c r="P2858" i="2" s="1"/>
  <c r="P2859" i="2" a="1"/>
  <c r="P2859" i="2" s="1"/>
  <c r="P2860" i="2" a="1"/>
  <c r="P2860" i="2" s="1"/>
  <c r="P2861" i="2" a="1"/>
  <c r="P2861" i="2" s="1"/>
  <c r="P2862" i="2" a="1"/>
  <c r="P2862" i="2" s="1"/>
  <c r="P2863" i="2" a="1"/>
  <c r="P2863" i="2" s="1"/>
  <c r="P2864" i="2" a="1"/>
  <c r="P2864" i="2" s="1"/>
  <c r="P2865" i="2" a="1"/>
  <c r="P2865" i="2" s="1"/>
  <c r="P2866" i="2" a="1"/>
  <c r="P2866" i="2"/>
  <c r="P2867" i="2" a="1"/>
  <c r="P2867" i="2" s="1"/>
  <c r="P2868" i="2" a="1"/>
  <c r="P2868" i="2" s="1"/>
  <c r="P2869" i="2" a="1"/>
  <c r="P2869" i="2" s="1"/>
  <c r="P2870" i="2" a="1"/>
  <c r="P2870" i="2" s="1"/>
  <c r="P2871" i="2" a="1"/>
  <c r="P2871" i="2" s="1"/>
  <c r="P2872" i="2" a="1"/>
  <c r="P2872" i="2" s="1"/>
  <c r="P2873" i="2" a="1"/>
  <c r="P2873" i="2" s="1"/>
  <c r="P2874" i="2" a="1"/>
  <c r="P2874" i="2" s="1"/>
  <c r="P2875" i="2" a="1"/>
  <c r="P2875" i="2" s="1"/>
  <c r="P2876" i="2" a="1"/>
  <c r="P2876" i="2" s="1"/>
  <c r="P2877" i="2" a="1"/>
  <c r="P2877" i="2" s="1"/>
  <c r="P2878" i="2" a="1"/>
  <c r="P2878" i="2" s="1"/>
  <c r="P2879" i="2" a="1"/>
  <c r="P2879" i="2" s="1"/>
  <c r="P2880" i="2" a="1"/>
  <c r="P2880" i="2" s="1"/>
  <c r="P2881" i="2" a="1"/>
  <c r="P2881" i="2" s="1"/>
  <c r="P2882" i="2" a="1"/>
  <c r="P2882" i="2" s="1"/>
  <c r="P2883" i="2" a="1"/>
  <c r="P2883" i="2" s="1"/>
  <c r="P2884" i="2" a="1"/>
  <c r="P2884" i="2" s="1"/>
  <c r="P2885" i="2" a="1"/>
  <c r="P2885" i="2" s="1"/>
  <c r="P2886" i="2" a="1"/>
  <c r="P2886" i="2" s="1"/>
  <c r="P2887" i="2" a="1"/>
  <c r="P2887" i="2" s="1"/>
  <c r="P2888" i="2" a="1"/>
  <c r="P2888" i="2" s="1"/>
  <c r="P2889" i="2" a="1"/>
  <c r="P2889" i="2" s="1"/>
  <c r="P2890" i="2" a="1"/>
  <c r="P2890" i="2" s="1"/>
  <c r="P2891" i="2" a="1"/>
  <c r="P2891" i="2" s="1"/>
  <c r="P2892" i="2" a="1"/>
  <c r="P2892" i="2" s="1"/>
  <c r="P2893" i="2" a="1"/>
  <c r="P2893" i="2" s="1"/>
  <c r="P2894" i="2" a="1"/>
  <c r="P2894" i="2"/>
  <c r="P2895" i="2" a="1"/>
  <c r="P2895" i="2" s="1"/>
  <c r="P2896" i="2" a="1"/>
  <c r="P2896" i="2" s="1"/>
  <c r="P2897" i="2" a="1"/>
  <c r="P2897" i="2" s="1"/>
  <c r="P2898" i="2" a="1"/>
  <c r="P2898" i="2" s="1"/>
  <c r="P2899" i="2" a="1"/>
  <c r="P2899" i="2" s="1"/>
  <c r="P2900" i="2" a="1"/>
  <c r="P2900" i="2" s="1"/>
  <c r="P2901" i="2" a="1"/>
  <c r="P2901" i="2" s="1"/>
  <c r="P2902" i="2" a="1"/>
  <c r="P2902" i="2" s="1"/>
  <c r="P2903" i="2" a="1"/>
  <c r="P2903" i="2" s="1"/>
  <c r="P2904" i="2" a="1"/>
  <c r="P2904" i="2" s="1"/>
  <c r="P2905" i="2" a="1"/>
  <c r="P2905" i="2" s="1"/>
  <c r="P2906" i="2" a="1"/>
  <c r="P2906" i="2" s="1"/>
  <c r="P2907" i="2" a="1"/>
  <c r="P2907" i="2" s="1"/>
  <c r="P2908" i="2" a="1"/>
  <c r="P2908" i="2" s="1"/>
  <c r="P2909" i="2" a="1"/>
  <c r="P2909" i="2" s="1"/>
  <c r="P2910" i="2" a="1"/>
  <c r="P2910" i="2" s="1"/>
  <c r="P2911" i="2" a="1"/>
  <c r="P2911" i="2" s="1"/>
  <c r="P2912" i="2" a="1"/>
  <c r="P2912" i="2" s="1"/>
  <c r="P2913" i="2" a="1"/>
  <c r="P2913" i="2" s="1"/>
  <c r="P2914" i="2" a="1"/>
  <c r="P2914" i="2" s="1"/>
  <c r="P2915" i="2" a="1"/>
  <c r="P2915" i="2" s="1"/>
  <c r="P2916" i="2" a="1"/>
  <c r="P2916" i="2" s="1"/>
  <c r="P2917" i="2" a="1"/>
  <c r="P2917" i="2" s="1"/>
  <c r="P2918" i="2" a="1"/>
  <c r="P2918" i="2" s="1"/>
  <c r="P2919" i="2" a="1"/>
  <c r="P2919" i="2" s="1"/>
  <c r="P2920" i="2" a="1"/>
  <c r="P2920" i="2" s="1"/>
  <c r="P2921" i="2" a="1"/>
  <c r="P2921" i="2" s="1"/>
  <c r="P2922" i="2" a="1"/>
  <c r="P2922" i="2" s="1"/>
  <c r="P2923" i="2" a="1"/>
  <c r="P2923" i="2" s="1"/>
  <c r="P2924" i="2" a="1"/>
  <c r="P2924" i="2" s="1"/>
  <c r="P2925" i="2" a="1"/>
  <c r="P2925" i="2" s="1"/>
  <c r="P2926" i="2" a="1"/>
  <c r="P2926" i="2"/>
  <c r="P2927" i="2" a="1"/>
  <c r="P2927" i="2" s="1"/>
  <c r="P2928" i="2" a="1"/>
  <c r="P2928" i="2" s="1"/>
  <c r="P2929" i="2" a="1"/>
  <c r="P2929" i="2" s="1"/>
  <c r="P2930" i="2" a="1"/>
  <c r="P2930" i="2" s="1"/>
  <c r="P2931" i="2" a="1"/>
  <c r="P2931" i="2" s="1"/>
  <c r="P2932" i="2" a="1"/>
  <c r="P2932" i="2" s="1"/>
  <c r="P2933" i="2" a="1"/>
  <c r="P2933" i="2" s="1"/>
  <c r="P2934" i="2" a="1"/>
  <c r="P2934" i="2" s="1"/>
  <c r="P2935" i="2" a="1"/>
  <c r="P2935" i="2" s="1"/>
  <c r="P2936" i="2" a="1"/>
  <c r="P2936" i="2" s="1"/>
  <c r="P2937" i="2" a="1"/>
  <c r="P2937" i="2" s="1"/>
  <c r="P2938" i="2" a="1"/>
  <c r="P2938" i="2" s="1"/>
  <c r="P2939" i="2" a="1"/>
  <c r="P2939" i="2" s="1"/>
  <c r="P2940" i="2" a="1"/>
  <c r="P2940" i="2" s="1"/>
  <c r="P2941" i="2" a="1"/>
  <c r="P2941" i="2" s="1"/>
  <c r="P2942" i="2" a="1"/>
  <c r="P2942" i="2" s="1"/>
  <c r="P2943" i="2" a="1"/>
  <c r="P2943" i="2" s="1"/>
  <c r="P2944" i="2" a="1"/>
  <c r="P2944" i="2" s="1"/>
  <c r="P2945" i="2" a="1"/>
  <c r="P2945" i="2" s="1"/>
  <c r="P2946" i="2" a="1"/>
  <c r="P2946" i="2" s="1"/>
  <c r="P2947" i="2" a="1"/>
  <c r="P2947" i="2" s="1"/>
  <c r="P2948" i="2" a="1"/>
  <c r="P2948" i="2" s="1"/>
  <c r="P2949" i="2" a="1"/>
  <c r="P2949" i="2" s="1"/>
  <c r="P2950" i="2" a="1"/>
  <c r="P2950" i="2" s="1"/>
  <c r="P2951" i="2" a="1"/>
  <c r="P2951" i="2" s="1"/>
  <c r="P2952" i="2" a="1"/>
  <c r="P2952" i="2" s="1"/>
  <c r="P2953" i="2" a="1"/>
  <c r="P2953" i="2" s="1"/>
  <c r="P2954" i="2" a="1"/>
  <c r="P2954" i="2" s="1"/>
  <c r="P2955" i="2" a="1"/>
  <c r="P2955" i="2" s="1"/>
  <c r="P2956" i="2" a="1"/>
  <c r="P2956" i="2" s="1"/>
  <c r="P2957" i="2" a="1"/>
  <c r="P2957" i="2" s="1"/>
  <c r="P2958" i="2" a="1"/>
  <c r="P2958" i="2" s="1"/>
  <c r="P2959" i="2" a="1"/>
  <c r="P2959" i="2" s="1"/>
  <c r="P2960" i="2" a="1"/>
  <c r="P2960" i="2" s="1"/>
  <c r="P2961" i="2" a="1"/>
  <c r="P2961" i="2" s="1"/>
  <c r="P2962" i="2" a="1"/>
  <c r="P2962" i="2" s="1"/>
  <c r="P2963" i="2" a="1"/>
  <c r="P2963" i="2" s="1"/>
  <c r="P2964" i="2" a="1"/>
  <c r="P2964" i="2" s="1"/>
  <c r="P2965" i="2" a="1"/>
  <c r="P2965" i="2" s="1"/>
  <c r="P2966" i="2" a="1"/>
  <c r="P2966" i="2" s="1"/>
  <c r="P2967" i="2" a="1"/>
  <c r="P2967" i="2" s="1"/>
  <c r="P2968" i="2" a="1"/>
  <c r="P2968" i="2" s="1"/>
  <c r="P2969" i="2" a="1"/>
  <c r="P2969" i="2" s="1"/>
  <c r="P2970" i="2" a="1"/>
  <c r="P2970" i="2" s="1"/>
  <c r="P2971" i="2" a="1"/>
  <c r="P2971" i="2" s="1"/>
  <c r="P2972" i="2" a="1"/>
  <c r="P2972" i="2" s="1"/>
  <c r="P2973" i="2" a="1"/>
  <c r="P2973" i="2" s="1"/>
  <c r="P2974" i="2" a="1"/>
  <c r="P2974" i="2" s="1"/>
  <c r="P2975" i="2" a="1"/>
  <c r="P2975" i="2" s="1"/>
  <c r="P2976" i="2" a="1"/>
  <c r="P2976" i="2" s="1"/>
  <c r="P2977" i="2" a="1"/>
  <c r="P2977" i="2" s="1"/>
  <c r="P2978" i="2" a="1"/>
  <c r="P2978" i="2" s="1"/>
  <c r="P2979" i="2" a="1"/>
  <c r="P2979" i="2" s="1"/>
  <c r="P2980" i="2" a="1"/>
  <c r="P2980" i="2" s="1"/>
  <c r="P2981" i="2" a="1"/>
  <c r="P2981" i="2" s="1"/>
  <c r="P2982" i="2" a="1"/>
  <c r="P2982" i="2" s="1"/>
  <c r="P2983" i="2" a="1"/>
  <c r="P2983" i="2" s="1"/>
  <c r="P2984" i="2" a="1"/>
  <c r="P2984" i="2" s="1"/>
  <c r="P2985" i="2" a="1"/>
  <c r="P2985" i="2" s="1"/>
  <c r="P2986" i="2" a="1"/>
  <c r="P2986" i="2" s="1"/>
  <c r="P2987" i="2" a="1"/>
  <c r="P2987" i="2" s="1"/>
  <c r="P2988" i="2" a="1"/>
  <c r="P2988" i="2" s="1"/>
  <c r="P2989" i="2" a="1"/>
  <c r="P2989" i="2" s="1"/>
  <c r="P2990" i="2" a="1"/>
  <c r="P2990" i="2" s="1"/>
  <c r="P2991" i="2" a="1"/>
  <c r="P2991" i="2" s="1"/>
  <c r="P2992" i="2" a="1"/>
  <c r="P2992" i="2" s="1"/>
  <c r="P2993" i="2" a="1"/>
  <c r="P2993" i="2" s="1"/>
  <c r="P2994" i="2" a="1"/>
  <c r="P2994" i="2" s="1"/>
  <c r="P2995" i="2" a="1"/>
  <c r="P2995" i="2" s="1"/>
  <c r="P2996" i="2" a="1"/>
  <c r="P2996" i="2" s="1"/>
  <c r="P2997" i="2" a="1"/>
  <c r="P2997" i="2" s="1"/>
  <c r="P2998" i="2" a="1"/>
  <c r="P2998" i="2" s="1"/>
  <c r="P2999" i="2" a="1"/>
  <c r="P2999" i="2" s="1"/>
  <c r="P3000" i="2" a="1"/>
  <c r="P3000" i="2" s="1"/>
  <c r="P3001" i="2" a="1"/>
  <c r="P3001" i="2" s="1"/>
  <c r="P3002" i="2" a="1"/>
  <c r="P3002" i="2" s="1"/>
  <c r="P3003" i="2" a="1"/>
  <c r="P3003" i="2" s="1"/>
  <c r="P3004" i="2" a="1"/>
  <c r="P3004" i="2" s="1"/>
  <c r="P3005" i="2" a="1"/>
  <c r="P3005" i="2" s="1"/>
  <c r="P3006" i="2" a="1"/>
  <c r="P3006" i="2" s="1"/>
  <c r="P3007" i="2" a="1"/>
  <c r="P3007" i="2" s="1"/>
  <c r="P3008" i="2" a="1"/>
  <c r="P3008" i="2" s="1"/>
  <c r="P3009" i="2" a="1"/>
  <c r="P3009" i="2" s="1"/>
  <c r="P3010" i="2" a="1"/>
  <c r="P3010" i="2" s="1"/>
  <c r="P3011" i="2" a="1"/>
  <c r="P3011" i="2" s="1"/>
  <c r="P3012" i="2" a="1"/>
  <c r="P3012" i="2" s="1"/>
  <c r="P3013" i="2" a="1"/>
  <c r="P3013" i="2" s="1"/>
  <c r="P3014" i="2" a="1"/>
  <c r="P3014" i="2" s="1"/>
  <c r="P3015" i="2" a="1"/>
  <c r="P3015" i="2" s="1"/>
  <c r="P3016" i="2" a="1"/>
  <c r="P3016" i="2" s="1"/>
  <c r="P3017" i="2" a="1"/>
  <c r="P3017" i="2" s="1"/>
  <c r="P3018" i="2" a="1"/>
  <c r="P3018" i="2" s="1"/>
  <c r="P3019" i="2" a="1"/>
  <c r="P3019" i="2" s="1"/>
  <c r="P3020" i="2" a="1"/>
  <c r="P3020" i="2" s="1"/>
  <c r="P3021" i="2" a="1"/>
  <c r="P3021" i="2" s="1"/>
  <c r="P3022" i="2" a="1"/>
  <c r="P3022" i="2" s="1"/>
  <c r="P3023" i="2" a="1"/>
  <c r="P3023" i="2" s="1"/>
  <c r="P3024" i="2" a="1"/>
  <c r="P3024" i="2" s="1"/>
  <c r="P3025" i="2" a="1"/>
  <c r="P3025" i="2" s="1"/>
  <c r="P3026" i="2" a="1"/>
  <c r="P3026" i="2" s="1"/>
  <c r="P3027" i="2" a="1"/>
  <c r="P3027" i="2" s="1"/>
  <c r="P3028" i="2" a="1"/>
  <c r="P3028" i="2" s="1"/>
  <c r="P3029" i="2" a="1"/>
  <c r="P3029" i="2" s="1"/>
  <c r="P3030" i="2" a="1"/>
  <c r="P3030" i="2" s="1"/>
  <c r="P3031" i="2" a="1"/>
  <c r="P3031" i="2" s="1"/>
  <c r="P3032" i="2" a="1"/>
  <c r="P3032" i="2" s="1"/>
  <c r="P3033" i="2" a="1"/>
  <c r="P3033" i="2" s="1"/>
  <c r="P3034" i="2" a="1"/>
  <c r="P3034" i="2" s="1"/>
  <c r="P3035" i="2" a="1"/>
  <c r="P3035" i="2" s="1"/>
  <c r="P3036" i="2" a="1"/>
  <c r="P3036" i="2" s="1"/>
  <c r="P3037" i="2" a="1"/>
  <c r="P3037" i="2" s="1"/>
  <c r="P3038" i="2" a="1"/>
  <c r="P3038" i="2" s="1"/>
  <c r="P3039" i="2" a="1"/>
  <c r="P3039" i="2" s="1"/>
  <c r="P3040" i="2" a="1"/>
  <c r="P3040" i="2" s="1"/>
  <c r="P3041" i="2" a="1"/>
  <c r="P3041" i="2" s="1"/>
  <c r="P3042" i="2" a="1"/>
  <c r="P3042" i="2" s="1"/>
  <c r="P3043" i="2" a="1"/>
  <c r="P3043" i="2" s="1"/>
  <c r="P3044" i="2" a="1"/>
  <c r="P3044" i="2" s="1"/>
  <c r="P3045" i="2" a="1"/>
  <c r="P3045" i="2" s="1"/>
  <c r="P3046" i="2" a="1"/>
  <c r="P3046" i="2" s="1"/>
  <c r="P3047" i="2" a="1"/>
  <c r="P3047" i="2" s="1"/>
  <c r="P3048" i="2" a="1"/>
  <c r="P3048" i="2" s="1"/>
  <c r="P3049" i="2" a="1"/>
  <c r="P3049" i="2" s="1"/>
  <c r="P3050" i="2" a="1"/>
  <c r="P3050" i="2" s="1"/>
  <c r="P3051" i="2" a="1"/>
  <c r="P3051" i="2" s="1"/>
  <c r="P3052" i="2" a="1"/>
  <c r="P3052" i="2" s="1"/>
  <c r="P3053" i="2" a="1"/>
  <c r="P3053" i="2" s="1"/>
  <c r="P3054" i="2" a="1"/>
  <c r="P3054" i="2" s="1"/>
  <c r="P3055" i="2" a="1"/>
  <c r="P3055" i="2" s="1"/>
  <c r="P3056" i="2" a="1"/>
  <c r="P3056" i="2" s="1"/>
  <c r="P3057" i="2" a="1"/>
  <c r="P3057" i="2" s="1"/>
  <c r="P3058" i="2" a="1"/>
  <c r="P3058" i="2" s="1"/>
  <c r="P3059" i="2" a="1"/>
  <c r="P3059" i="2" s="1"/>
  <c r="P3060" i="2" a="1"/>
  <c r="P3060" i="2" s="1"/>
  <c r="P3061" i="2" a="1"/>
  <c r="P3061" i="2" s="1"/>
  <c r="P3062" i="2" a="1"/>
  <c r="P3062" i="2" s="1"/>
  <c r="P3063" i="2" a="1"/>
  <c r="P3063" i="2" s="1"/>
  <c r="P3064" i="2" a="1"/>
  <c r="P3064" i="2" s="1"/>
  <c r="P3065" i="2" a="1"/>
  <c r="P3065" i="2" s="1"/>
  <c r="P3066" i="2" a="1"/>
  <c r="P3066" i="2" s="1"/>
  <c r="P3067" i="2" a="1"/>
  <c r="P3067" i="2" s="1"/>
  <c r="P3068" i="2" a="1"/>
  <c r="P3068" i="2" s="1"/>
  <c r="P3069" i="2" a="1"/>
  <c r="P3069" i="2" s="1"/>
  <c r="P3070" i="2" a="1"/>
  <c r="P3070" i="2" s="1"/>
  <c r="P3071" i="2" a="1"/>
  <c r="P3071" i="2" s="1"/>
  <c r="P3072" i="2" a="1"/>
  <c r="P3072" i="2" s="1"/>
  <c r="P3073" i="2" a="1"/>
  <c r="P3073" i="2" s="1"/>
  <c r="P3074" i="2" a="1"/>
  <c r="P3074" i="2" s="1"/>
  <c r="P3075" i="2" a="1"/>
  <c r="P3075" i="2" s="1"/>
  <c r="P3076" i="2" a="1"/>
  <c r="P3076" i="2" s="1"/>
  <c r="P3077" i="2" a="1"/>
  <c r="P3077" i="2" s="1"/>
  <c r="P3078" i="2" a="1"/>
  <c r="P3078" i="2" s="1"/>
  <c r="P3079" i="2" a="1"/>
  <c r="P3079" i="2" s="1"/>
  <c r="P3080" i="2" a="1"/>
  <c r="P3080" i="2" s="1"/>
  <c r="P3081" i="2" a="1"/>
  <c r="P3081" i="2" s="1"/>
  <c r="P3082" i="2" a="1"/>
  <c r="P3082" i="2" s="1"/>
  <c r="P3083" i="2" a="1"/>
  <c r="P3083" i="2" s="1"/>
  <c r="P3084" i="2" a="1"/>
  <c r="P3084" i="2" s="1"/>
  <c r="P3085" i="2" a="1"/>
  <c r="P3085" i="2" s="1"/>
  <c r="P3086" i="2" a="1"/>
  <c r="P3086" i="2" s="1"/>
  <c r="P3087" i="2" a="1"/>
  <c r="P3087" i="2" s="1"/>
  <c r="P3088" i="2" a="1"/>
  <c r="P3088" i="2" s="1"/>
  <c r="P3089" i="2" a="1"/>
  <c r="P3089" i="2" s="1"/>
  <c r="P3090" i="2" a="1"/>
  <c r="P3090" i="2" s="1"/>
  <c r="P3091" i="2" a="1"/>
  <c r="P3091" i="2" s="1"/>
  <c r="P3092" i="2" a="1"/>
  <c r="P3092" i="2" s="1"/>
  <c r="P3093" i="2" a="1"/>
  <c r="P3093" i="2" s="1"/>
  <c r="P3094" i="2" a="1"/>
  <c r="P3094" i="2" s="1"/>
  <c r="P3095" i="2" a="1"/>
  <c r="P3095" i="2" s="1"/>
  <c r="P3096" i="2" a="1"/>
  <c r="P3096" i="2" s="1"/>
  <c r="P3097" i="2" a="1"/>
  <c r="P3097" i="2" s="1"/>
  <c r="P3098" i="2" a="1"/>
  <c r="P3098" i="2" s="1"/>
  <c r="P3099" i="2" a="1"/>
  <c r="P3099" i="2" s="1"/>
  <c r="P3100" i="2" a="1"/>
  <c r="P3100" i="2" s="1"/>
  <c r="P3101" i="2" a="1"/>
  <c r="P3101" i="2" s="1"/>
  <c r="P3102" i="2" a="1"/>
  <c r="P3102" i="2" s="1"/>
  <c r="P3103" i="2" a="1"/>
  <c r="P3103" i="2" s="1"/>
  <c r="P3104" i="2" a="1"/>
  <c r="P3104" i="2" s="1"/>
  <c r="P3105" i="2" a="1"/>
  <c r="P3105" i="2" s="1"/>
  <c r="P3106" i="2" a="1"/>
  <c r="P3106" i="2" s="1"/>
  <c r="P3107" i="2" a="1"/>
  <c r="P3107" i="2" s="1"/>
  <c r="P3108" i="2" a="1"/>
  <c r="P3108" i="2" s="1"/>
  <c r="P3109" i="2" a="1"/>
  <c r="P3109" i="2" s="1"/>
  <c r="P3110" i="2" a="1"/>
  <c r="P3110" i="2" s="1"/>
  <c r="P3111" i="2" a="1"/>
  <c r="P3111" i="2" s="1"/>
  <c r="P3112" i="2" a="1"/>
  <c r="P3112" i="2" s="1"/>
  <c r="P3113" i="2" a="1"/>
  <c r="P3113" i="2" s="1"/>
  <c r="P3114" i="2" a="1"/>
  <c r="P3114" i="2" s="1"/>
  <c r="P3115" i="2" a="1"/>
  <c r="P3115" i="2" s="1"/>
  <c r="P3116" i="2" a="1"/>
  <c r="P3116" i="2" s="1"/>
  <c r="P3117" i="2" a="1"/>
  <c r="P3117" i="2" s="1"/>
  <c r="P3118" i="2" a="1"/>
  <c r="P3118" i="2" s="1"/>
  <c r="P3119" i="2" a="1"/>
  <c r="P3119" i="2" s="1"/>
  <c r="P3120" i="2" a="1"/>
  <c r="P3120" i="2" s="1"/>
  <c r="P3121" i="2" a="1"/>
  <c r="P3121" i="2" s="1"/>
  <c r="P3122" i="2" a="1"/>
  <c r="P3122" i="2" s="1"/>
  <c r="P3123" i="2" a="1"/>
  <c r="P3123" i="2" s="1"/>
  <c r="P3124" i="2" a="1"/>
  <c r="P3124" i="2" s="1"/>
  <c r="P3125" i="2" a="1"/>
  <c r="P3125" i="2" s="1"/>
  <c r="P3126" i="2" a="1"/>
  <c r="P3126" i="2" s="1"/>
  <c r="P3127" i="2" a="1"/>
  <c r="P3127" i="2" s="1"/>
  <c r="P3128" i="2" a="1"/>
  <c r="P3128" i="2" s="1"/>
  <c r="P3129" i="2" a="1"/>
  <c r="P3129" i="2" s="1"/>
  <c r="P3130" i="2" a="1"/>
  <c r="P3130" i="2" s="1"/>
  <c r="P3131" i="2" a="1"/>
  <c r="P3131" i="2" s="1"/>
  <c r="P3132" i="2" a="1"/>
  <c r="P3132" i="2" s="1"/>
  <c r="P3133" i="2" a="1"/>
  <c r="P3133" i="2" s="1"/>
  <c r="P3134" i="2" a="1"/>
  <c r="P3134" i="2" s="1"/>
  <c r="P3135" i="2" a="1"/>
  <c r="P3135" i="2" s="1"/>
  <c r="P3136" i="2" a="1"/>
  <c r="P3136" i="2" s="1"/>
  <c r="P3137" i="2" a="1"/>
  <c r="P3137" i="2" s="1"/>
  <c r="P3138" i="2" a="1"/>
  <c r="P3138" i="2" s="1"/>
  <c r="P3139" i="2" a="1"/>
  <c r="P3139" i="2" s="1"/>
  <c r="P3140" i="2" a="1"/>
  <c r="P3140" i="2" s="1"/>
  <c r="P3141" i="2" a="1"/>
  <c r="P3141" i="2" s="1"/>
  <c r="P3142" i="2" a="1"/>
  <c r="P3142" i="2" s="1"/>
  <c r="P3143" i="2" a="1"/>
  <c r="P3143" i="2" s="1"/>
  <c r="P3144" i="2" a="1"/>
  <c r="P3144" i="2" s="1"/>
  <c r="P3145" i="2" a="1"/>
  <c r="P3145" i="2" s="1"/>
  <c r="P3146" i="2" a="1"/>
  <c r="P3146" i="2" s="1"/>
  <c r="P3147" i="2" a="1"/>
  <c r="P3147" i="2" s="1"/>
  <c r="P3148" i="2" a="1"/>
  <c r="P3148" i="2" s="1"/>
  <c r="P3149" i="2" a="1"/>
  <c r="P3149" i="2" s="1"/>
  <c r="P3150" i="2" a="1"/>
  <c r="P3150" i="2" s="1"/>
  <c r="P3151" i="2" a="1"/>
  <c r="P3151" i="2" s="1"/>
  <c r="P3152" i="2" a="1"/>
  <c r="P3152" i="2" s="1"/>
  <c r="P3153" i="2" a="1"/>
  <c r="P3153" i="2" s="1"/>
  <c r="P3154" i="2" a="1"/>
  <c r="P3154" i="2"/>
  <c r="P3155" i="2" a="1"/>
  <c r="P3155" i="2" s="1"/>
  <c r="P3156" i="2" a="1"/>
  <c r="P3156" i="2" s="1"/>
  <c r="P3157" i="2" a="1"/>
  <c r="P3157" i="2" s="1"/>
  <c r="P3158" i="2" a="1"/>
  <c r="P3158" i="2" s="1"/>
  <c r="P3159" i="2" a="1"/>
  <c r="P3159" i="2" s="1"/>
  <c r="P3160" i="2" a="1"/>
  <c r="P3160" i="2" s="1"/>
  <c r="P3161" i="2" a="1"/>
  <c r="P3161" i="2" s="1"/>
  <c r="P3162" i="2" a="1"/>
  <c r="P3162" i="2" s="1"/>
  <c r="P3163" i="2" a="1"/>
  <c r="P3163" i="2" s="1"/>
  <c r="P3164" i="2" a="1"/>
  <c r="P3164" i="2" s="1"/>
  <c r="P3165" i="2" a="1"/>
  <c r="P3165" i="2" s="1"/>
  <c r="P3166" i="2" a="1"/>
  <c r="P3166" i="2" s="1"/>
  <c r="P3167" i="2" a="1"/>
  <c r="P3167" i="2" s="1"/>
  <c r="P3168" i="2" a="1"/>
  <c r="P3168" i="2" s="1"/>
  <c r="P3169" i="2" a="1"/>
  <c r="P3169" i="2" s="1"/>
  <c r="P3170" i="2" a="1"/>
  <c r="P3170" i="2" s="1"/>
  <c r="P3171" i="2" a="1"/>
  <c r="P3171" i="2" s="1"/>
  <c r="P3172" i="2" a="1"/>
  <c r="P3172" i="2" s="1"/>
  <c r="P3173" i="2" a="1"/>
  <c r="P3173" i="2" s="1"/>
  <c r="P3174" i="2" a="1"/>
  <c r="P3174" i="2" s="1"/>
  <c r="P3175" i="2" a="1"/>
  <c r="P3175" i="2" s="1"/>
  <c r="P3176" i="2" a="1"/>
  <c r="P3176" i="2" s="1"/>
  <c r="P3177" i="2" a="1"/>
  <c r="P3177" i="2" s="1"/>
  <c r="P3178" i="2" a="1"/>
  <c r="P3178" i="2" s="1"/>
  <c r="P3179" i="2" a="1"/>
  <c r="P3179" i="2" s="1"/>
  <c r="P3180" i="2" a="1"/>
  <c r="P3180" i="2" s="1"/>
  <c r="P3181" i="2" a="1"/>
  <c r="P3181" i="2" s="1"/>
  <c r="P3182" i="2" a="1"/>
  <c r="P3182" i="2" s="1"/>
  <c r="P3183" i="2" a="1"/>
  <c r="P3183" i="2" s="1"/>
  <c r="P3184" i="2" a="1"/>
  <c r="P3184" i="2" s="1"/>
  <c r="P3185" i="2" a="1"/>
  <c r="P3185" i="2" s="1"/>
  <c r="P3186" i="2" a="1"/>
  <c r="P3186" i="2" s="1"/>
  <c r="P3187" i="2" a="1"/>
  <c r="P3187" i="2" s="1"/>
  <c r="P3188" i="2" a="1"/>
  <c r="P3188" i="2" s="1"/>
  <c r="P3189" i="2" a="1"/>
  <c r="P3189" i="2" s="1"/>
  <c r="P3190" i="2" a="1"/>
  <c r="P3190" i="2" s="1"/>
  <c r="P3191" i="2" a="1"/>
  <c r="P3191" i="2" s="1"/>
  <c r="P3192" i="2" a="1"/>
  <c r="P3192" i="2" s="1"/>
  <c r="P3193" i="2" a="1"/>
  <c r="P3193" i="2" s="1"/>
  <c r="P3194" i="2" a="1"/>
  <c r="P3194" i="2" s="1"/>
  <c r="P3195" i="2" a="1"/>
  <c r="P3195" i="2" s="1"/>
  <c r="P3196" i="2" a="1"/>
  <c r="P3196" i="2" s="1"/>
  <c r="P3197" i="2" a="1"/>
  <c r="P3197" i="2" s="1"/>
  <c r="P3198" i="2" a="1"/>
  <c r="P3198" i="2" s="1"/>
  <c r="P3199" i="2" a="1"/>
  <c r="P3199" i="2" s="1"/>
  <c r="P3200" i="2" a="1"/>
  <c r="P3200" i="2" s="1"/>
  <c r="P3201" i="2" a="1"/>
  <c r="P3201" i="2" s="1"/>
  <c r="P3202" i="2" a="1"/>
  <c r="P3202" i="2" s="1"/>
  <c r="P3203" i="2" a="1"/>
  <c r="P3203" i="2" s="1"/>
  <c r="P3204" i="2" a="1"/>
  <c r="P3204" i="2" s="1"/>
  <c r="P3205" i="2" a="1"/>
  <c r="P3205" i="2" s="1"/>
  <c r="P3206" i="2" a="1"/>
  <c r="P3206" i="2" s="1"/>
  <c r="P3207" i="2" a="1"/>
  <c r="P3207" i="2" s="1"/>
  <c r="P3208" i="2" a="1"/>
  <c r="P3208" i="2" s="1"/>
  <c r="P3209" i="2" a="1"/>
  <c r="P3209" i="2" s="1"/>
  <c r="P3210" i="2" a="1"/>
  <c r="P3210" i="2" s="1"/>
  <c r="P3211" i="2" a="1"/>
  <c r="P3211" i="2" s="1"/>
  <c r="P3212" i="2" a="1"/>
  <c r="P3212" i="2" s="1"/>
  <c r="P3213" i="2" a="1"/>
  <c r="P3213" i="2" s="1"/>
  <c r="P3214" i="2" a="1"/>
  <c r="P3214" i="2" s="1"/>
  <c r="P3215" i="2" a="1"/>
  <c r="P3215" i="2" s="1"/>
  <c r="P3216" i="2" a="1"/>
  <c r="P3216" i="2" s="1"/>
  <c r="P3217" i="2" a="1"/>
  <c r="P3217" i="2" s="1"/>
  <c r="P3218" i="2" a="1"/>
  <c r="P3218" i="2" s="1"/>
  <c r="P3219" i="2" a="1"/>
  <c r="P3219" i="2" s="1"/>
  <c r="P3220" i="2" a="1"/>
  <c r="P3220" i="2" s="1"/>
  <c r="P3221" i="2" a="1"/>
  <c r="P3221" i="2" s="1"/>
  <c r="P3222" i="2" a="1"/>
  <c r="P3222" i="2" s="1"/>
  <c r="P3223" i="2" a="1"/>
  <c r="P3223" i="2" s="1"/>
  <c r="P3224" i="2" a="1"/>
  <c r="P3224" i="2" s="1"/>
  <c r="P3225" i="2" a="1"/>
  <c r="P3225" i="2" s="1"/>
  <c r="P3226" i="2" a="1"/>
  <c r="P3226" i="2" s="1"/>
  <c r="P3227" i="2" a="1"/>
  <c r="P3227" i="2" s="1"/>
  <c r="P3228" i="2" a="1"/>
  <c r="P3228" i="2" s="1"/>
  <c r="P3229" i="2" a="1"/>
  <c r="P3229" i="2" s="1"/>
  <c r="P3230" i="2" a="1"/>
  <c r="P3230" i="2" s="1"/>
  <c r="P3231" i="2" a="1"/>
  <c r="P3231" i="2" s="1"/>
  <c r="P3232" i="2" a="1"/>
  <c r="P3232" i="2" s="1"/>
  <c r="P3233" i="2" a="1"/>
  <c r="P3233" i="2" s="1"/>
  <c r="P3234" i="2" a="1"/>
  <c r="P3234" i="2" s="1"/>
  <c r="P3235" i="2" a="1"/>
  <c r="P3235" i="2" s="1"/>
  <c r="P3236" i="2" a="1"/>
  <c r="P3236" i="2" s="1"/>
  <c r="P3237" i="2" a="1"/>
  <c r="P3237" i="2" s="1"/>
  <c r="P3238" i="2" a="1"/>
  <c r="P3238" i="2" s="1"/>
  <c r="P3239" i="2" a="1"/>
  <c r="P3239" i="2" s="1"/>
  <c r="P3240" i="2" a="1"/>
  <c r="P3240" i="2" s="1"/>
  <c r="P3241" i="2" a="1"/>
  <c r="P3241" i="2" s="1"/>
  <c r="P3242" i="2" a="1"/>
  <c r="P3242" i="2" s="1"/>
  <c r="P3243" i="2" a="1"/>
  <c r="P3243" i="2" s="1"/>
  <c r="P3244" i="2" a="1"/>
  <c r="P3244" i="2" s="1"/>
  <c r="P3245" i="2" a="1"/>
  <c r="P3245" i="2" s="1"/>
  <c r="P3246" i="2" a="1"/>
  <c r="P3246" i="2" s="1"/>
  <c r="P3247" i="2" a="1"/>
  <c r="P3247" i="2" s="1"/>
  <c r="P3248" i="2" a="1"/>
  <c r="P3248" i="2" s="1"/>
  <c r="P3249" i="2" a="1"/>
  <c r="P3249" i="2" s="1"/>
  <c r="P3250" i="2" a="1"/>
  <c r="P3250" i="2" s="1"/>
  <c r="P3251" i="2" a="1"/>
  <c r="P3251" i="2" s="1"/>
  <c r="P3252" i="2" a="1"/>
  <c r="P3252" i="2" s="1"/>
  <c r="P3253" i="2" a="1"/>
  <c r="P3253" i="2" s="1"/>
  <c r="P3254" i="2" a="1"/>
  <c r="P3254" i="2" s="1"/>
  <c r="P3255" i="2" a="1"/>
  <c r="P3255" i="2" s="1"/>
  <c r="P3256" i="2" a="1"/>
  <c r="P3256" i="2" s="1"/>
  <c r="P3257" i="2" a="1"/>
  <c r="P3257" i="2" s="1"/>
  <c r="P3258" i="2" a="1"/>
  <c r="P3258" i="2" s="1"/>
  <c r="P3259" i="2" a="1"/>
  <c r="P3259" i="2" s="1"/>
  <c r="P3260" i="2" a="1"/>
  <c r="P3260" i="2" s="1"/>
  <c r="P3261" i="2" a="1"/>
  <c r="P3261" i="2"/>
  <c r="P3262" i="2" a="1"/>
  <c r="P3262" i="2" s="1"/>
  <c r="P3263" i="2" a="1"/>
  <c r="P3263" i="2" s="1"/>
  <c r="P3264" i="2" a="1"/>
  <c r="P3264" i="2" s="1"/>
  <c r="P3265" i="2" a="1"/>
  <c r="P3265" i="2" s="1"/>
  <c r="P3266" i="2" a="1"/>
  <c r="P3266" i="2" s="1"/>
  <c r="P3267" i="2" a="1"/>
  <c r="P3267" i="2" s="1"/>
  <c r="P3268" i="2" a="1"/>
  <c r="P3268" i="2" s="1"/>
  <c r="P3269" i="2" a="1"/>
  <c r="P3269" i="2" s="1"/>
  <c r="P3270" i="2" a="1"/>
  <c r="P3270" i="2" s="1"/>
  <c r="P3271" i="2" a="1"/>
  <c r="P3271" i="2" s="1"/>
  <c r="P3272" i="2" a="1"/>
  <c r="P3272" i="2" s="1"/>
  <c r="P3273" i="2" a="1"/>
  <c r="P3273" i="2" s="1"/>
  <c r="P3274" i="2" a="1"/>
  <c r="P3274" i="2" s="1"/>
  <c r="P3275" i="2" a="1"/>
  <c r="P3275" i="2" s="1"/>
  <c r="P3276" i="2" a="1"/>
  <c r="P3276" i="2" s="1"/>
  <c r="P3277" i="2" a="1"/>
  <c r="P3277" i="2" s="1"/>
  <c r="P3278" i="2" a="1"/>
  <c r="P3278" i="2" s="1"/>
  <c r="P3279" i="2" a="1"/>
  <c r="P3279" i="2" s="1"/>
  <c r="P3280" i="2" a="1"/>
  <c r="P3280" i="2" s="1"/>
  <c r="P3281" i="2" a="1"/>
  <c r="P3281" i="2" s="1"/>
  <c r="P3282" i="2" a="1"/>
  <c r="P3282" i="2" s="1"/>
  <c r="P3283" i="2" a="1"/>
  <c r="P3283" i="2" s="1"/>
  <c r="P3284" i="2" a="1"/>
  <c r="P3284" i="2" s="1"/>
  <c r="P3285" i="2" a="1"/>
  <c r="P3285" i="2" s="1"/>
  <c r="P3286" i="2" a="1"/>
  <c r="P3286" i="2" s="1"/>
  <c r="P3287" i="2" a="1"/>
  <c r="P3287" i="2" s="1"/>
  <c r="P3288" i="2" a="1"/>
  <c r="P3288" i="2" s="1"/>
  <c r="P3289" i="2" a="1"/>
  <c r="P3289" i="2" s="1"/>
  <c r="P3290" i="2" a="1"/>
  <c r="P3290" i="2" s="1"/>
  <c r="P3291" i="2" a="1"/>
  <c r="P3291" i="2" s="1"/>
  <c r="P3292" i="2" a="1"/>
  <c r="P3292" i="2" s="1"/>
  <c r="P3293" i="2" a="1"/>
  <c r="P3293" i="2" s="1"/>
  <c r="P3294" i="2" a="1"/>
  <c r="P3294" i="2" s="1"/>
  <c r="P3295" i="2" a="1"/>
  <c r="P3295" i="2" s="1"/>
  <c r="P3296" i="2" a="1"/>
  <c r="P3296" i="2" s="1"/>
  <c r="P3297" i="2" a="1"/>
  <c r="P3297" i="2" s="1"/>
  <c r="P3298" i="2" a="1"/>
  <c r="P3298" i="2" s="1"/>
  <c r="P3299" i="2" a="1"/>
  <c r="P3299" i="2" s="1"/>
  <c r="P3300" i="2" a="1"/>
  <c r="P3300" i="2" s="1"/>
  <c r="P3301" i="2" a="1"/>
  <c r="P3301" i="2" s="1"/>
  <c r="P3302" i="2" a="1"/>
  <c r="P3302" i="2" s="1"/>
  <c r="P3303" i="2" a="1"/>
  <c r="P3303" i="2" s="1"/>
  <c r="P3304" i="2" a="1"/>
  <c r="P3304" i="2" s="1"/>
  <c r="P3305" i="2" a="1"/>
  <c r="P3305" i="2" s="1"/>
  <c r="P3306" i="2" a="1"/>
  <c r="P3306" i="2" s="1"/>
  <c r="P3307" i="2" a="1"/>
  <c r="P3307" i="2" s="1"/>
  <c r="P3308" i="2" a="1"/>
  <c r="P3308" i="2" s="1"/>
  <c r="P3309" i="2" a="1"/>
  <c r="P3309" i="2" s="1"/>
  <c r="P3310" i="2" a="1"/>
  <c r="P3310" i="2" s="1"/>
  <c r="P3311" i="2" a="1"/>
  <c r="P3311" i="2" s="1"/>
  <c r="P3312" i="2" a="1"/>
  <c r="P3312" i="2" s="1"/>
  <c r="P3313" i="2" a="1"/>
  <c r="P3313" i="2" s="1"/>
  <c r="P3314" i="2" a="1"/>
  <c r="P3314" i="2" s="1"/>
  <c r="P3315" i="2" a="1"/>
  <c r="P3315" i="2" s="1"/>
  <c r="P3316" i="2" a="1"/>
  <c r="P3316" i="2" s="1"/>
  <c r="P3317" i="2" a="1"/>
  <c r="P3317" i="2" s="1"/>
  <c r="P3318" i="2" a="1"/>
  <c r="P3318" i="2" s="1"/>
  <c r="P3319" i="2" a="1"/>
  <c r="P3319" i="2" s="1"/>
  <c r="P3320" i="2" a="1"/>
  <c r="P3320" i="2" s="1"/>
  <c r="P3321" i="2" a="1"/>
  <c r="P3321" i="2" s="1"/>
  <c r="P3322" i="2" a="1"/>
  <c r="P3322" i="2" s="1"/>
  <c r="P3323" i="2" a="1"/>
  <c r="P3323" i="2" s="1"/>
  <c r="P3324" i="2" a="1"/>
  <c r="P3324" i="2" s="1"/>
  <c r="P3325" i="2" a="1"/>
  <c r="P3325" i="2" s="1"/>
  <c r="P3326" i="2" a="1"/>
  <c r="P3326" i="2" s="1"/>
  <c r="P3327" i="2" a="1"/>
  <c r="P3327" i="2" s="1"/>
  <c r="P3328" i="2" a="1"/>
  <c r="P3328" i="2" s="1"/>
  <c r="P3329" i="2" a="1"/>
  <c r="P3329" i="2" s="1"/>
  <c r="P3330" i="2" a="1"/>
  <c r="P3330" i="2" s="1"/>
  <c r="P3331" i="2" a="1"/>
  <c r="P3331" i="2" s="1"/>
  <c r="P3332" i="2" a="1"/>
  <c r="P3332" i="2" s="1"/>
  <c r="P3333" i="2" a="1"/>
  <c r="P3333" i="2" s="1"/>
  <c r="P3334" i="2" a="1"/>
  <c r="P3334" i="2" s="1"/>
  <c r="P3335" i="2" a="1"/>
  <c r="P3335" i="2" s="1"/>
  <c r="P3336" i="2" a="1"/>
  <c r="P3336" i="2" s="1"/>
  <c r="P3337" i="2" a="1"/>
  <c r="P3337" i="2" s="1"/>
  <c r="P3338" i="2" a="1"/>
  <c r="P3338" i="2" s="1"/>
  <c r="P3339" i="2" a="1"/>
  <c r="P3339" i="2" s="1"/>
  <c r="P3340" i="2" a="1"/>
  <c r="P3340" i="2" s="1"/>
  <c r="P3341" i="2" a="1"/>
  <c r="P3341" i="2" s="1"/>
  <c r="P3342" i="2" a="1"/>
  <c r="P3342" i="2" s="1"/>
  <c r="P3343" i="2" a="1"/>
  <c r="P3343" i="2" s="1"/>
  <c r="P3344" i="2" a="1"/>
  <c r="P3344" i="2" s="1"/>
  <c r="P3345" i="2" a="1"/>
  <c r="P3345" i="2" s="1"/>
  <c r="P3346" i="2" a="1"/>
  <c r="P3346" i="2" s="1"/>
  <c r="P3347" i="2" a="1"/>
  <c r="P3347" i="2" s="1"/>
  <c r="P3348" i="2" a="1"/>
  <c r="P3348" i="2" s="1"/>
  <c r="P3349" i="2" a="1"/>
  <c r="P3349" i="2" s="1"/>
  <c r="P3350" i="2" a="1"/>
  <c r="P3350" i="2" s="1"/>
  <c r="P3351" i="2" a="1"/>
  <c r="P3351" i="2" s="1"/>
  <c r="P3352" i="2" a="1"/>
  <c r="P3352" i="2" s="1"/>
  <c r="P3353" i="2" a="1"/>
  <c r="P3353" i="2" s="1"/>
  <c r="P3354" i="2" a="1"/>
  <c r="P3354" i="2" s="1"/>
  <c r="P3355" i="2" a="1"/>
  <c r="P3355" i="2" s="1"/>
  <c r="P3356" i="2" a="1"/>
  <c r="P3356" i="2" s="1"/>
  <c r="P3357" i="2" a="1"/>
  <c r="P3357" i="2" s="1"/>
  <c r="P3358" i="2" a="1"/>
  <c r="P3358" i="2" s="1"/>
  <c r="P3359" i="2" a="1"/>
  <c r="P3359" i="2" s="1"/>
  <c r="P3360" i="2" a="1"/>
  <c r="P3360" i="2" s="1"/>
  <c r="P3361" i="2" a="1"/>
  <c r="P3361" i="2" s="1"/>
  <c r="P3362" i="2" a="1"/>
  <c r="P3362" i="2" s="1"/>
  <c r="P3363" i="2" a="1"/>
  <c r="P3363" i="2" s="1"/>
  <c r="P3364" i="2" a="1"/>
  <c r="P3364" i="2" s="1"/>
  <c r="P3365" i="2" a="1"/>
  <c r="P3365" i="2" s="1"/>
  <c r="P3366" i="2" a="1"/>
  <c r="P3366" i="2" s="1"/>
  <c r="P3367" i="2" a="1"/>
  <c r="P3367" i="2" s="1"/>
  <c r="P3368" i="2" a="1"/>
  <c r="P3368" i="2" s="1"/>
  <c r="P3369" i="2" a="1"/>
  <c r="P3369" i="2" s="1"/>
  <c r="P3370" i="2" a="1"/>
  <c r="P3370" i="2" s="1"/>
  <c r="P3371" i="2" a="1"/>
  <c r="P3371" i="2" s="1"/>
  <c r="P3372" i="2" a="1"/>
  <c r="P3372" i="2" s="1"/>
  <c r="P3373" i="2" a="1"/>
  <c r="P3373" i="2" s="1"/>
  <c r="P3374" i="2" a="1"/>
  <c r="P3374" i="2" s="1"/>
  <c r="P3375" i="2" a="1"/>
  <c r="P3375" i="2" s="1"/>
  <c r="P3376" i="2" a="1"/>
  <c r="P3376" i="2" s="1"/>
  <c r="P3377" i="2" a="1"/>
  <c r="P3377" i="2" s="1"/>
  <c r="P3378" i="2" a="1"/>
  <c r="P3378" i="2" s="1"/>
  <c r="P3379" i="2" a="1"/>
  <c r="P3379" i="2" s="1"/>
  <c r="P3380" i="2" a="1"/>
  <c r="P3380" i="2" s="1"/>
  <c r="P3381" i="2" a="1"/>
  <c r="P3381" i="2" s="1"/>
  <c r="P3382" i="2" a="1"/>
  <c r="P3382" i="2" s="1"/>
  <c r="P3383" i="2" a="1"/>
  <c r="P3383" i="2" s="1"/>
  <c r="P3384" i="2" a="1"/>
  <c r="P3384" i="2" s="1"/>
  <c r="P3385" i="2" a="1"/>
  <c r="P3385" i="2" s="1"/>
  <c r="P3386" i="2" a="1"/>
  <c r="P3386" i="2" s="1"/>
  <c r="P3387" i="2" a="1"/>
  <c r="P3387" i="2" s="1"/>
  <c r="P3388" i="2" a="1"/>
  <c r="P3388" i="2" s="1"/>
  <c r="P3389" i="2" a="1"/>
  <c r="P3389" i="2" s="1"/>
  <c r="P3390" i="2" a="1"/>
  <c r="P3390" i="2" s="1"/>
  <c r="P3391" i="2" a="1"/>
  <c r="P3391" i="2" s="1"/>
  <c r="P3392" i="2" a="1"/>
  <c r="P3392" i="2" s="1"/>
  <c r="P3393" i="2" a="1"/>
  <c r="P3393" i="2" s="1"/>
  <c r="P3394" i="2" a="1"/>
  <c r="P3394" i="2" s="1"/>
  <c r="P3395" i="2" a="1"/>
  <c r="P3395" i="2" s="1"/>
  <c r="P3396" i="2" a="1"/>
  <c r="P3396" i="2" s="1"/>
  <c r="P3397" i="2" a="1"/>
  <c r="P3397" i="2" s="1"/>
  <c r="P3398" i="2" a="1"/>
  <c r="P3398" i="2" s="1"/>
  <c r="P3399" i="2" a="1"/>
  <c r="P3399" i="2" s="1"/>
  <c r="P3400" i="2" a="1"/>
  <c r="P3400" i="2" s="1"/>
  <c r="P3401" i="2" a="1"/>
  <c r="P3401" i="2" s="1"/>
  <c r="P3402" i="2" a="1"/>
  <c r="P3402" i="2" s="1"/>
  <c r="P3403" i="2" a="1"/>
  <c r="P3403" i="2" s="1"/>
  <c r="P3404" i="2" a="1"/>
  <c r="P3404" i="2" s="1"/>
  <c r="P3405" i="2" a="1"/>
  <c r="P3405" i="2" s="1"/>
  <c r="P3406" i="2" a="1"/>
  <c r="P3406" i="2" s="1"/>
  <c r="P3407" i="2" a="1"/>
  <c r="P3407" i="2" s="1"/>
  <c r="P3408" i="2" a="1"/>
  <c r="P3408" i="2" s="1"/>
  <c r="P3409" i="2" a="1"/>
  <c r="P3409" i="2" s="1"/>
  <c r="P3410" i="2" a="1"/>
  <c r="P3410" i="2" s="1"/>
  <c r="P3411" i="2" a="1"/>
  <c r="P3411" i="2" s="1"/>
  <c r="P3412" i="2" a="1"/>
  <c r="P3412" i="2" s="1"/>
  <c r="P3413" i="2" a="1"/>
  <c r="P3413" i="2" s="1"/>
  <c r="P3414" i="2" a="1"/>
  <c r="P3414" i="2" s="1"/>
  <c r="P3415" i="2" a="1"/>
  <c r="P3415" i="2" s="1"/>
  <c r="P3416" i="2" a="1"/>
  <c r="P3416" i="2" s="1"/>
  <c r="P3417" i="2" a="1"/>
  <c r="P3417" i="2" s="1"/>
  <c r="P3418" i="2" a="1"/>
  <c r="P3418" i="2" s="1"/>
  <c r="P3419" i="2" a="1"/>
  <c r="P3419" i="2" s="1"/>
  <c r="P3420" i="2" a="1"/>
  <c r="P3420" i="2" s="1"/>
  <c r="P3421" i="2" a="1"/>
  <c r="P3421" i="2" s="1"/>
  <c r="P3422" i="2" a="1"/>
  <c r="P3422" i="2" s="1"/>
  <c r="P3423" i="2" a="1"/>
  <c r="P3423" i="2" s="1"/>
  <c r="P3424" i="2" a="1"/>
  <c r="P3424" i="2" s="1"/>
  <c r="P3425" i="2" a="1"/>
  <c r="P3425" i="2" s="1"/>
  <c r="P3426" i="2" a="1"/>
  <c r="P3426" i="2" s="1"/>
  <c r="P3427" i="2" a="1"/>
  <c r="P3427" i="2" s="1"/>
  <c r="P3428" i="2" a="1"/>
  <c r="P3428" i="2" s="1"/>
  <c r="P3429" i="2" a="1"/>
  <c r="P3429" i="2" s="1"/>
  <c r="P3430" i="2" a="1"/>
  <c r="P3430" i="2" s="1"/>
  <c r="P3431" i="2" a="1"/>
  <c r="P3431" i="2" s="1"/>
  <c r="P3432" i="2" a="1"/>
  <c r="P3432" i="2" s="1"/>
  <c r="P3433" i="2" a="1"/>
  <c r="P3433" i="2" s="1"/>
  <c r="P3434" i="2" a="1"/>
  <c r="P3434" i="2" s="1"/>
  <c r="P3435" i="2" a="1"/>
  <c r="P3435" i="2" s="1"/>
  <c r="P3436" i="2" a="1"/>
  <c r="P3436" i="2" s="1"/>
  <c r="P3437" i="2" a="1"/>
  <c r="P3437" i="2" s="1"/>
  <c r="P3438" i="2" a="1"/>
  <c r="P3438" i="2" s="1"/>
  <c r="P3439" i="2" a="1"/>
  <c r="P3439" i="2" s="1"/>
  <c r="P3440" i="2" a="1"/>
  <c r="P3440" i="2" s="1"/>
  <c r="P3441" i="2" a="1"/>
  <c r="P3441" i="2" s="1"/>
  <c r="P3442" i="2" a="1"/>
  <c r="P3442" i="2" s="1"/>
  <c r="P3443" i="2" a="1"/>
  <c r="P3443" i="2" s="1"/>
  <c r="P3444" i="2" a="1"/>
  <c r="P3444" i="2" s="1"/>
  <c r="P3445" i="2" a="1"/>
  <c r="P3445" i="2" s="1"/>
  <c r="P3446" i="2" a="1"/>
  <c r="P3446" i="2" s="1"/>
  <c r="P3447" i="2" a="1"/>
  <c r="P3447" i="2" s="1"/>
  <c r="P3448" i="2" a="1"/>
  <c r="P3448" i="2" s="1"/>
  <c r="P3449" i="2" a="1"/>
  <c r="P3449" i="2" s="1"/>
  <c r="P3450" i="2" a="1"/>
  <c r="P3450" i="2" s="1"/>
  <c r="P3451" i="2" a="1"/>
  <c r="P3451" i="2" s="1"/>
  <c r="P3452" i="2" a="1"/>
  <c r="P3452" i="2" s="1"/>
  <c r="P3453" i="2" a="1"/>
  <c r="P3453" i="2" s="1"/>
  <c r="P3454" i="2" a="1"/>
  <c r="P3454" i="2" s="1"/>
  <c r="P3455" i="2" a="1"/>
  <c r="P3455" i="2" s="1"/>
  <c r="P3456" i="2" a="1"/>
  <c r="P3456" i="2" s="1"/>
  <c r="P3457" i="2" a="1"/>
  <c r="P3457" i="2" s="1"/>
  <c r="P3458" i="2" a="1"/>
  <c r="P3458" i="2" s="1"/>
  <c r="P3459" i="2" a="1"/>
  <c r="P3459" i="2" s="1"/>
  <c r="P3460" i="2" a="1"/>
  <c r="P3460" i="2" s="1"/>
  <c r="P3461" i="2" a="1"/>
  <c r="P3461" i="2" s="1"/>
  <c r="P3462" i="2" a="1"/>
  <c r="P3462" i="2" s="1"/>
  <c r="P3463" i="2" a="1"/>
  <c r="P3463" i="2" s="1"/>
  <c r="P3464" i="2" a="1"/>
  <c r="P3464" i="2" s="1"/>
  <c r="P3465" i="2" a="1"/>
  <c r="P3465" i="2" s="1"/>
  <c r="P3466" i="2" a="1"/>
  <c r="P3466" i="2" s="1"/>
  <c r="P3467" i="2" a="1"/>
  <c r="P3467" i="2" s="1"/>
  <c r="P3468" i="2" a="1"/>
  <c r="P3468" i="2" s="1"/>
  <c r="P3469" i="2" a="1"/>
  <c r="P3469" i="2" s="1"/>
  <c r="P3470" i="2" a="1"/>
  <c r="P3470" i="2" s="1"/>
  <c r="P3471" i="2" a="1"/>
  <c r="P3471" i="2" s="1"/>
  <c r="P3472" i="2" a="1"/>
  <c r="P3472" i="2" s="1"/>
  <c r="P3473" i="2" a="1"/>
  <c r="P3473" i="2" s="1"/>
  <c r="P3474" i="2" a="1"/>
  <c r="P3474" i="2" s="1"/>
  <c r="P3475" i="2" a="1"/>
  <c r="P3475" i="2" s="1"/>
  <c r="P3476" i="2" a="1"/>
  <c r="P3476" i="2" s="1"/>
  <c r="P3477" i="2" a="1"/>
  <c r="P3477" i="2" s="1"/>
  <c r="P3478" i="2" a="1"/>
  <c r="P3478" i="2" s="1"/>
  <c r="P3479" i="2" a="1"/>
  <c r="P3479" i="2" s="1"/>
  <c r="P3480" i="2" a="1"/>
  <c r="P3480" i="2" s="1"/>
  <c r="P3481" i="2" a="1"/>
  <c r="P3481" i="2" s="1"/>
  <c r="P3482" i="2" a="1"/>
  <c r="P3482" i="2" s="1"/>
  <c r="P3483" i="2" a="1"/>
  <c r="P3483" i="2" s="1"/>
  <c r="P3484" i="2" a="1"/>
  <c r="P3484" i="2" s="1"/>
  <c r="P3485" i="2" a="1"/>
  <c r="P3485" i="2" s="1"/>
  <c r="P3486" i="2" a="1"/>
  <c r="P3486" i="2" s="1"/>
  <c r="P3487" i="2" a="1"/>
  <c r="P3487" i="2" s="1"/>
  <c r="P3488" i="2" a="1"/>
  <c r="P3488" i="2" s="1"/>
  <c r="P3489" i="2" a="1"/>
  <c r="P3489" i="2" s="1"/>
  <c r="P3490" i="2" a="1"/>
  <c r="P3490" i="2" s="1"/>
  <c r="P3491" i="2" a="1"/>
  <c r="P3491" i="2" s="1"/>
  <c r="P3492" i="2" a="1"/>
  <c r="P3492" i="2" s="1"/>
  <c r="P3493" i="2" a="1"/>
  <c r="P3493" i="2" s="1"/>
  <c r="P3494" i="2" a="1"/>
  <c r="P3494" i="2" s="1"/>
  <c r="P3495" i="2" a="1"/>
  <c r="P3495" i="2" s="1"/>
  <c r="P3496" i="2" a="1"/>
  <c r="P3496" i="2" s="1"/>
  <c r="P3497" i="2" a="1"/>
  <c r="P3497" i="2" s="1"/>
  <c r="P3498" i="2" a="1"/>
  <c r="P3498" i="2" s="1"/>
  <c r="P3499" i="2" a="1"/>
  <c r="P3499" i="2" s="1"/>
  <c r="P3500" i="2" a="1"/>
  <c r="P3500" i="2" s="1"/>
  <c r="P3501" i="2" a="1"/>
  <c r="P3501" i="2" s="1"/>
  <c r="P3502" i="2" a="1"/>
  <c r="P3502" i="2" s="1"/>
  <c r="P3503" i="2" a="1"/>
  <c r="P3503" i="2" s="1"/>
  <c r="P3504" i="2" a="1"/>
  <c r="P3504" i="2" s="1"/>
  <c r="P3505" i="2" a="1"/>
  <c r="P3505" i="2" s="1"/>
  <c r="P3506" i="2" a="1"/>
  <c r="P3506" i="2" s="1"/>
  <c r="P3507" i="2" a="1"/>
  <c r="P3507" i="2" s="1"/>
  <c r="P3508" i="2" a="1"/>
  <c r="P3508" i="2" s="1"/>
  <c r="P3509" i="2" a="1"/>
  <c r="P3509" i="2" s="1"/>
  <c r="P3510" i="2" a="1"/>
  <c r="P3510" i="2" s="1"/>
  <c r="P3511" i="2" a="1"/>
  <c r="P3511" i="2" s="1"/>
  <c r="P3512" i="2" a="1"/>
  <c r="P3512" i="2" s="1"/>
  <c r="P3513" i="2" a="1"/>
  <c r="P3513" i="2" s="1"/>
  <c r="P3514" i="2" a="1"/>
  <c r="P3514" i="2" s="1"/>
  <c r="P3515" i="2" a="1"/>
  <c r="P3515" i="2" s="1"/>
  <c r="P3516" i="2" a="1"/>
  <c r="P3516" i="2" s="1"/>
  <c r="P3517" i="2" a="1"/>
  <c r="P3517" i="2" s="1"/>
  <c r="P3518" i="2" a="1"/>
  <c r="P3518" i="2" s="1"/>
  <c r="P3519" i="2" a="1"/>
  <c r="P3519" i="2" s="1"/>
  <c r="P3520" i="2" a="1"/>
  <c r="P3520" i="2" s="1"/>
  <c r="P3521" i="2" a="1"/>
  <c r="P3521" i="2"/>
  <c r="P3522" i="2" a="1"/>
  <c r="P3522" i="2" s="1"/>
  <c r="P3523" i="2" a="1"/>
  <c r="P3523" i="2" s="1"/>
  <c r="P3524" i="2" a="1"/>
  <c r="P3524" i="2" s="1"/>
  <c r="P3525" i="2" a="1"/>
  <c r="P3525" i="2" s="1"/>
  <c r="P3526" i="2" a="1"/>
  <c r="P3526" i="2" s="1"/>
  <c r="P3527" i="2" a="1"/>
  <c r="P3527" i="2" s="1"/>
  <c r="P3528" i="2" a="1"/>
  <c r="P3528" i="2" s="1"/>
  <c r="P3529" i="2" a="1"/>
  <c r="P3529" i="2" s="1"/>
  <c r="P3530" i="2" a="1"/>
  <c r="P3530" i="2" s="1"/>
  <c r="P3531" i="2" a="1"/>
  <c r="P3531" i="2" s="1"/>
  <c r="P3532" i="2" a="1"/>
  <c r="P3532" i="2" s="1"/>
  <c r="P3533" i="2" a="1"/>
  <c r="P3533" i="2" s="1"/>
  <c r="P3534" i="2" a="1"/>
  <c r="P3534" i="2" s="1"/>
  <c r="P3535" i="2" a="1"/>
  <c r="P3535" i="2" s="1"/>
  <c r="P3536" i="2" a="1"/>
  <c r="P3536" i="2" s="1"/>
  <c r="P3537" i="2" a="1"/>
  <c r="P3537" i="2"/>
  <c r="P3538" i="2" a="1"/>
  <c r="P3538" i="2" s="1"/>
  <c r="P3539" i="2" a="1"/>
  <c r="P3539" i="2" s="1"/>
  <c r="P3540" i="2" a="1"/>
  <c r="P3540" i="2" s="1"/>
  <c r="P3541" i="2" a="1"/>
  <c r="P3541" i="2" s="1"/>
  <c r="P3542" i="2" a="1"/>
  <c r="P3542" i="2" s="1"/>
  <c r="P3543" i="2" a="1"/>
  <c r="P3543" i="2" s="1"/>
  <c r="P3544" i="2" a="1"/>
  <c r="P3544" i="2" s="1"/>
  <c r="P3545" i="2" a="1"/>
  <c r="P3545" i="2" s="1"/>
  <c r="P3546" i="2" a="1"/>
  <c r="P3546" i="2" s="1"/>
  <c r="P3547" i="2" a="1"/>
  <c r="P3547" i="2" s="1"/>
  <c r="P3548" i="2" a="1"/>
  <c r="P3548" i="2" s="1"/>
  <c r="P3549" i="2" a="1"/>
  <c r="P3549" i="2" s="1"/>
  <c r="P3550" i="2" a="1"/>
  <c r="P3550" i="2" s="1"/>
  <c r="P3551" i="2" a="1"/>
  <c r="P3551" i="2" s="1"/>
  <c r="P3552" i="2" a="1"/>
  <c r="P3552" i="2" s="1"/>
  <c r="P3553" i="2" a="1"/>
  <c r="P3553" i="2" s="1"/>
  <c r="P3554" i="2" a="1"/>
  <c r="P3554" i="2" s="1"/>
  <c r="P3555" i="2" a="1"/>
  <c r="P3555" i="2" s="1"/>
  <c r="P3556" i="2" a="1"/>
  <c r="P3556" i="2" s="1"/>
  <c r="P3557" i="2" a="1"/>
  <c r="P3557" i="2" s="1"/>
  <c r="P3558" i="2" a="1"/>
  <c r="P3558" i="2"/>
  <c r="P3559" i="2" a="1"/>
  <c r="P3559" i="2" s="1"/>
  <c r="P3560" i="2" a="1"/>
  <c r="P3560" i="2" s="1"/>
  <c r="P3561" i="2" a="1"/>
  <c r="P3561" i="2" s="1"/>
  <c r="P3562" i="2" a="1"/>
  <c r="P3562" i="2" s="1"/>
  <c r="P3563" i="2" a="1"/>
  <c r="P3563" i="2" s="1"/>
  <c r="P3564" i="2" a="1"/>
  <c r="P3564" i="2" s="1"/>
  <c r="P3565" i="2" a="1"/>
  <c r="P3565" i="2" s="1"/>
  <c r="P3566" i="2" a="1"/>
  <c r="P3566" i="2" s="1"/>
  <c r="P3567" i="2" a="1"/>
  <c r="P3567" i="2" s="1"/>
  <c r="P3568" i="2" a="1"/>
  <c r="P3568" i="2" s="1"/>
  <c r="P3569" i="2" a="1"/>
  <c r="P3569" i="2" s="1"/>
  <c r="P3570" i="2" a="1"/>
  <c r="P3570" i="2" s="1"/>
  <c r="P3571" i="2" a="1"/>
  <c r="P3571" i="2" s="1"/>
  <c r="P3572" i="2" a="1"/>
  <c r="P3572" i="2" s="1"/>
  <c r="P3573" i="2" a="1"/>
  <c r="P3573" i="2" s="1"/>
  <c r="P3574" i="2" a="1"/>
  <c r="P3574" i="2" s="1"/>
  <c r="P3575" i="2" a="1"/>
  <c r="P3575" i="2" s="1"/>
  <c r="P3576" i="2" a="1"/>
  <c r="P3576" i="2" s="1"/>
  <c r="P3577" i="2" a="1"/>
  <c r="P3577" i="2" s="1"/>
  <c r="P3578" i="2" a="1"/>
  <c r="P3578" i="2" s="1"/>
  <c r="P3579" i="2" a="1"/>
  <c r="P3579" i="2" s="1"/>
  <c r="P3580" i="2" a="1"/>
  <c r="P3580" i="2" s="1"/>
  <c r="P3581" i="2" a="1"/>
  <c r="P3581" i="2" s="1"/>
  <c r="P3582" i="2" a="1"/>
  <c r="P3582" i="2" s="1"/>
  <c r="P3583" i="2" a="1"/>
  <c r="P3583" i="2" s="1"/>
  <c r="P3584" i="2" a="1"/>
  <c r="P3584" i="2" s="1"/>
  <c r="P3585" i="2" a="1"/>
  <c r="P3585" i="2" s="1"/>
  <c r="P3586" i="2" a="1"/>
  <c r="P3586" i="2" s="1"/>
  <c r="P3587" i="2" a="1"/>
  <c r="P3587" i="2" s="1"/>
  <c r="P3588" i="2" a="1"/>
  <c r="P3588" i="2" s="1"/>
  <c r="P3589" i="2" a="1"/>
  <c r="P3589" i="2" s="1"/>
  <c r="P3590" i="2" a="1"/>
  <c r="P3590" i="2" s="1"/>
  <c r="P3591" i="2" a="1"/>
  <c r="P3591" i="2" s="1"/>
  <c r="P3592" i="2" a="1"/>
  <c r="P3592" i="2" s="1"/>
  <c r="P3593" i="2" a="1"/>
  <c r="P3593" i="2" s="1"/>
  <c r="P3594" i="2" a="1"/>
  <c r="P3594" i="2" s="1"/>
  <c r="P3595" i="2" a="1"/>
  <c r="P3595" i="2" s="1"/>
  <c r="P3596" i="2" a="1"/>
  <c r="P3596" i="2" s="1"/>
  <c r="P3597" i="2" a="1"/>
  <c r="P3597" i="2" s="1"/>
  <c r="P3598" i="2" a="1"/>
  <c r="P3598" i="2" s="1"/>
  <c r="P3599" i="2" a="1"/>
  <c r="P3599" i="2" s="1"/>
  <c r="P3600" i="2" a="1"/>
  <c r="P3600" i="2" s="1"/>
  <c r="P3601" i="2" a="1"/>
  <c r="P3601" i="2" s="1"/>
  <c r="P3602" i="2" a="1"/>
  <c r="P3602" i="2" s="1"/>
  <c r="P3603" i="2" a="1"/>
  <c r="P3603" i="2" s="1"/>
  <c r="P3604" i="2" a="1"/>
  <c r="P3604" i="2" s="1"/>
  <c r="P3605" i="2" a="1"/>
  <c r="P3605" i="2" s="1"/>
  <c r="P3606" i="2" a="1"/>
  <c r="P3606" i="2" s="1"/>
  <c r="P3607" i="2" a="1"/>
  <c r="P3607" i="2" s="1"/>
  <c r="P3608" i="2" a="1"/>
  <c r="P3608" i="2" s="1"/>
  <c r="P3609" i="2" a="1"/>
  <c r="P3609" i="2" s="1"/>
  <c r="P3610" i="2" a="1"/>
  <c r="P3610" i="2" s="1"/>
  <c r="P3611" i="2" a="1"/>
  <c r="P3611" i="2" s="1"/>
  <c r="P3612" i="2" a="1"/>
  <c r="P3612" i="2" s="1"/>
  <c r="P3613" i="2" a="1"/>
  <c r="P3613" i="2" s="1"/>
  <c r="P3614" i="2" a="1"/>
  <c r="P3614" i="2" s="1"/>
  <c r="P3615" i="2" a="1"/>
  <c r="P3615" i="2" s="1"/>
  <c r="P3616" i="2" a="1"/>
  <c r="P3616" i="2" s="1"/>
  <c r="P3617" i="2" a="1"/>
  <c r="P3617" i="2" s="1"/>
  <c r="P3618" i="2" a="1"/>
  <c r="P3618" i="2" s="1"/>
  <c r="P3619" i="2" a="1"/>
  <c r="P3619" i="2" s="1"/>
  <c r="P3620" i="2" a="1"/>
  <c r="P3620" i="2" s="1"/>
  <c r="P3621" i="2" a="1"/>
  <c r="P3621" i="2" s="1"/>
  <c r="P3622" i="2" a="1"/>
  <c r="P3622" i="2" s="1"/>
  <c r="P3623" i="2" a="1"/>
  <c r="P3623" i="2" s="1"/>
  <c r="P3624" i="2" a="1"/>
  <c r="P3624" i="2" s="1"/>
  <c r="P3625" i="2" a="1"/>
  <c r="P3625" i="2" s="1"/>
  <c r="P3626" i="2" a="1"/>
  <c r="P3626" i="2" s="1"/>
  <c r="P3627" i="2" a="1"/>
  <c r="P3627" i="2" s="1"/>
  <c r="P3628" i="2" a="1"/>
  <c r="P3628" i="2" s="1"/>
  <c r="P3629" i="2" a="1"/>
  <c r="P3629" i="2" s="1"/>
  <c r="P3630" i="2" a="1"/>
  <c r="P3630" i="2" s="1"/>
  <c r="P3631" i="2" a="1"/>
  <c r="P3631" i="2" s="1"/>
  <c r="P3632" i="2" a="1"/>
  <c r="P3632" i="2" s="1"/>
  <c r="P3633" i="2" a="1"/>
  <c r="P3633" i="2" s="1"/>
  <c r="P3634" i="2" a="1"/>
  <c r="P3634" i="2" s="1"/>
  <c r="P3635" i="2" a="1"/>
  <c r="P3635" i="2" s="1"/>
  <c r="P3636" i="2" a="1"/>
  <c r="P3636" i="2" s="1"/>
  <c r="P3637" i="2" a="1"/>
  <c r="P3637" i="2" s="1"/>
  <c r="P3638" i="2" a="1"/>
  <c r="P3638" i="2" s="1"/>
  <c r="P3639" i="2" a="1"/>
  <c r="P3639" i="2" s="1"/>
  <c r="P3640" i="2" a="1"/>
  <c r="P3640" i="2" s="1"/>
  <c r="P3641" i="2" a="1"/>
  <c r="P3641" i="2" s="1"/>
  <c r="P3642" i="2" a="1"/>
  <c r="P3642" i="2" s="1"/>
  <c r="P3643" i="2" a="1"/>
  <c r="P3643" i="2" s="1"/>
  <c r="P3644" i="2" a="1"/>
  <c r="P3644" i="2" s="1"/>
  <c r="P3645" i="2" a="1"/>
  <c r="P3645" i="2" s="1"/>
  <c r="P3646" i="2" a="1"/>
  <c r="P3646" i="2" s="1"/>
  <c r="P3647" i="2" a="1"/>
  <c r="P3647" i="2" s="1"/>
  <c r="P3648" i="2" a="1"/>
  <c r="P3648" i="2" s="1"/>
  <c r="P3649" i="2" a="1"/>
  <c r="P3649" i="2"/>
  <c r="P3650" i="2" a="1"/>
  <c r="P3650" i="2" s="1"/>
  <c r="P3651" i="2" a="1"/>
  <c r="P3651" i="2" s="1"/>
  <c r="P3652" i="2" a="1"/>
  <c r="P3652" i="2" s="1"/>
  <c r="P3653" i="2" a="1"/>
  <c r="P3653" i="2" s="1"/>
  <c r="P3654" i="2" a="1"/>
  <c r="P3654" i="2" s="1"/>
  <c r="P3655" i="2" a="1"/>
  <c r="P3655" i="2" s="1"/>
  <c r="P3656" i="2" a="1"/>
  <c r="P3656" i="2" s="1"/>
  <c r="P3657" i="2" a="1"/>
  <c r="P3657" i="2" s="1"/>
  <c r="P3658" i="2" a="1"/>
  <c r="P3658" i="2" s="1"/>
  <c r="P3659" i="2" a="1"/>
  <c r="P3659" i="2" s="1"/>
  <c r="P3660" i="2" a="1"/>
  <c r="P3660" i="2" s="1"/>
  <c r="P3661" i="2" a="1"/>
  <c r="P3661" i="2" s="1"/>
  <c r="P3662" i="2" a="1"/>
  <c r="P3662" i="2" s="1"/>
  <c r="P3663" i="2" a="1"/>
  <c r="P3663" i="2" s="1"/>
  <c r="P3664" i="2" a="1"/>
  <c r="P3664" i="2" s="1"/>
  <c r="P3665" i="2" a="1"/>
  <c r="P3665" i="2" s="1"/>
  <c r="P3666" i="2" a="1"/>
  <c r="P3666" i="2" s="1"/>
  <c r="P3667" i="2" a="1"/>
  <c r="P3667" i="2" s="1"/>
  <c r="P3668" i="2" a="1"/>
  <c r="P3668" i="2" s="1"/>
  <c r="P3669" i="2" a="1"/>
  <c r="P3669" i="2" s="1"/>
  <c r="P3670" i="2" a="1"/>
  <c r="P3670" i="2" s="1"/>
  <c r="P3671" i="2" a="1"/>
  <c r="P3671" i="2" s="1"/>
  <c r="P3672" i="2" a="1"/>
  <c r="P3672" i="2" s="1"/>
  <c r="P3673" i="2" a="1"/>
  <c r="P3673" i="2" s="1"/>
  <c r="P3674" i="2" a="1"/>
  <c r="P3674" i="2" s="1"/>
  <c r="P3675" i="2" a="1"/>
  <c r="P3675" i="2" s="1"/>
  <c r="P3676" i="2" a="1"/>
  <c r="P3676" i="2" s="1"/>
  <c r="P3677" i="2" a="1"/>
  <c r="P3677" i="2" s="1"/>
  <c r="P3678" i="2" a="1"/>
  <c r="P3678" i="2" s="1"/>
  <c r="P3679" i="2" a="1"/>
  <c r="P3679" i="2" s="1"/>
  <c r="P3680" i="2" a="1"/>
  <c r="P3680" i="2" s="1"/>
  <c r="P3681" i="2" a="1"/>
  <c r="P3681" i="2" s="1"/>
  <c r="P3682" i="2" a="1"/>
  <c r="P3682" i="2" s="1"/>
  <c r="P3683" i="2" a="1"/>
  <c r="P3683" i="2" s="1"/>
  <c r="P3684" i="2" a="1"/>
  <c r="P3684" i="2" s="1"/>
  <c r="P3685" i="2" a="1"/>
  <c r="P3685" i="2" s="1"/>
  <c r="P3686" i="2" a="1"/>
  <c r="P3686" i="2"/>
  <c r="P3687" i="2" a="1"/>
  <c r="P3687" i="2" s="1"/>
  <c r="P3688" i="2" a="1"/>
  <c r="P3688" i="2" s="1"/>
  <c r="P3689" i="2" a="1"/>
  <c r="P3689" i="2" s="1"/>
  <c r="P3690" i="2" a="1"/>
  <c r="P3690" i="2" s="1"/>
  <c r="P3691" i="2" a="1"/>
  <c r="P3691" i="2" s="1"/>
  <c r="P3692" i="2" a="1"/>
  <c r="P3692" i="2" s="1"/>
  <c r="P3693" i="2" a="1"/>
  <c r="P3693" i="2" s="1"/>
  <c r="P3694" i="2" a="1"/>
  <c r="P3694" i="2" s="1"/>
  <c r="P3695" i="2" a="1"/>
  <c r="P3695" i="2" s="1"/>
  <c r="P3696" i="2" a="1"/>
  <c r="P3696" i="2" s="1"/>
  <c r="P3697" i="2" a="1"/>
  <c r="P3697" i="2" s="1"/>
  <c r="P3698" i="2" a="1"/>
  <c r="P3698" i="2" s="1"/>
  <c r="P3699" i="2" a="1"/>
  <c r="P3699" i="2" s="1"/>
  <c r="P3700" i="2" a="1"/>
  <c r="P3700" i="2" s="1"/>
  <c r="P3701" i="2" a="1"/>
  <c r="P3701" i="2" s="1"/>
  <c r="P3702" i="2" a="1"/>
  <c r="P3702" i="2" s="1"/>
  <c r="P3703" i="2" a="1"/>
  <c r="P3703" i="2" s="1"/>
  <c r="P3704" i="2" a="1"/>
  <c r="P3704" i="2" s="1"/>
  <c r="P3705" i="2" a="1"/>
  <c r="P3705" i="2" s="1"/>
  <c r="P3706" i="2" a="1"/>
  <c r="P3706" i="2" s="1"/>
  <c r="P3707" i="2" a="1"/>
  <c r="P3707" i="2" s="1"/>
  <c r="P3708" i="2" a="1"/>
  <c r="P3708" i="2" s="1"/>
  <c r="P3709" i="2" a="1"/>
  <c r="P3709" i="2" s="1"/>
  <c r="P3710" i="2" a="1"/>
  <c r="P3710" i="2" s="1"/>
  <c r="P3711" i="2" a="1"/>
  <c r="P3711" i="2" s="1"/>
  <c r="P3712" i="2" a="1"/>
  <c r="P3712" i="2" s="1"/>
  <c r="P3713" i="2" a="1"/>
  <c r="P3713" i="2" s="1"/>
  <c r="P3714" i="2" a="1"/>
  <c r="P3714" i="2" s="1"/>
  <c r="P3715" i="2" a="1"/>
  <c r="P3715" i="2" s="1"/>
  <c r="P3716" i="2" a="1"/>
  <c r="P3716" i="2" s="1"/>
  <c r="P3717" i="2" a="1"/>
  <c r="P3717" i="2" s="1"/>
  <c r="P3718" i="2" a="1"/>
  <c r="P3718" i="2" s="1"/>
  <c r="P3719" i="2" a="1"/>
  <c r="P3719" i="2" s="1"/>
  <c r="P3720" i="2" a="1"/>
  <c r="P3720" i="2" s="1"/>
  <c r="P3721" i="2" a="1"/>
  <c r="P3721" i="2" s="1"/>
  <c r="P3722" i="2" a="1"/>
  <c r="P3722" i="2" s="1"/>
  <c r="P3723" i="2" a="1"/>
  <c r="P3723" i="2" s="1"/>
  <c r="P3724" i="2" a="1"/>
  <c r="P3724" i="2" s="1"/>
  <c r="P3725" i="2" a="1"/>
  <c r="P3725" i="2" s="1"/>
  <c r="P3726" i="2" a="1"/>
  <c r="P3726" i="2" s="1"/>
  <c r="P3727" i="2" a="1"/>
  <c r="P3727" i="2" s="1"/>
  <c r="P3728" i="2" a="1"/>
  <c r="P3728" i="2" s="1"/>
  <c r="P3729" i="2" a="1"/>
  <c r="P3729" i="2" s="1"/>
  <c r="P3730" i="2" a="1"/>
  <c r="P3730" i="2" s="1"/>
  <c r="P3731" i="2" a="1"/>
  <c r="P3731" i="2" s="1"/>
  <c r="P3732" i="2" a="1"/>
  <c r="P3732" i="2" s="1"/>
  <c r="P3733" i="2" a="1"/>
  <c r="P3733" i="2" s="1"/>
  <c r="P3734" i="2" a="1"/>
  <c r="P3734" i="2" s="1"/>
  <c r="P3735" i="2" a="1"/>
  <c r="P3735" i="2" s="1"/>
  <c r="P3736" i="2" a="1"/>
  <c r="P3736" i="2" s="1"/>
  <c r="P3737" i="2" a="1"/>
  <c r="P3737" i="2" s="1"/>
  <c r="P3738" i="2" a="1"/>
  <c r="P3738" i="2" s="1"/>
  <c r="P3739" i="2" a="1"/>
  <c r="P3739" i="2" s="1"/>
  <c r="P3740" i="2" a="1"/>
  <c r="P3740" i="2" s="1"/>
  <c r="P3741" i="2" a="1"/>
  <c r="P3741" i="2" s="1"/>
  <c r="P3742" i="2" a="1"/>
  <c r="P3742" i="2" s="1"/>
  <c r="P3743" i="2" a="1"/>
  <c r="P3743" i="2" s="1"/>
  <c r="P3744" i="2" a="1"/>
  <c r="P3744" i="2" s="1"/>
  <c r="P3745" i="2" a="1"/>
  <c r="P3745" i="2" s="1"/>
  <c r="P3746" i="2" a="1"/>
  <c r="P3746" i="2" s="1"/>
  <c r="P3747" i="2" a="1"/>
  <c r="P3747" i="2" s="1"/>
  <c r="P3748" i="2" a="1"/>
  <c r="P3748" i="2" s="1"/>
  <c r="P3749" i="2" a="1"/>
  <c r="P3749" i="2" s="1"/>
  <c r="P3750" i="2" a="1"/>
  <c r="P3750" i="2" s="1"/>
  <c r="P3751" i="2" a="1"/>
  <c r="P3751" i="2" s="1"/>
  <c r="P3752" i="2" a="1"/>
  <c r="P3752" i="2" s="1"/>
  <c r="P3753" i="2" a="1"/>
  <c r="P3753" i="2" s="1"/>
  <c r="P3754" i="2" a="1"/>
  <c r="P3754" i="2" s="1"/>
  <c r="P3755" i="2" a="1"/>
  <c r="P3755" i="2" s="1"/>
  <c r="P3756" i="2" a="1"/>
  <c r="P3756" i="2" s="1"/>
  <c r="P3757" i="2" a="1"/>
  <c r="P3757" i="2" s="1"/>
  <c r="P3758" i="2" a="1"/>
  <c r="P3758" i="2" s="1"/>
  <c r="P3759" i="2" a="1"/>
  <c r="P3759" i="2" s="1"/>
  <c r="P3760" i="2" a="1"/>
  <c r="P3760" i="2" s="1"/>
  <c r="P3761" i="2" a="1"/>
  <c r="P3761" i="2" s="1"/>
  <c r="P3762" i="2" a="1"/>
  <c r="P3762" i="2" s="1"/>
  <c r="P3763" i="2" a="1"/>
  <c r="P3763" i="2" s="1"/>
  <c r="P3764" i="2" a="1"/>
  <c r="P3764" i="2" s="1"/>
  <c r="P3765" i="2" a="1"/>
  <c r="P3765" i="2" s="1"/>
  <c r="P3766" i="2" a="1"/>
  <c r="P3766" i="2" s="1"/>
  <c r="P3767" i="2" a="1"/>
  <c r="P3767" i="2" s="1"/>
  <c r="P3768" i="2" a="1"/>
  <c r="P3768" i="2" s="1"/>
  <c r="P3769" i="2" a="1"/>
  <c r="P3769" i="2" s="1"/>
  <c r="P3770" i="2" a="1"/>
  <c r="P3770" i="2" s="1"/>
  <c r="P3771" i="2" a="1"/>
  <c r="P3771" i="2" s="1"/>
  <c r="P3772" i="2" a="1"/>
  <c r="P3772" i="2" s="1"/>
  <c r="P3773" i="2" a="1"/>
  <c r="P3773" i="2" s="1"/>
  <c r="P3774" i="2" a="1"/>
  <c r="P3774" i="2" s="1"/>
  <c r="P3775" i="2" a="1"/>
  <c r="P3775" i="2" s="1"/>
  <c r="P3776" i="2" a="1"/>
  <c r="P3776" i="2" s="1"/>
  <c r="P3777" i="2" a="1"/>
  <c r="P3777" i="2" s="1"/>
  <c r="P3778" i="2" a="1"/>
  <c r="P3778" i="2" s="1"/>
  <c r="P3779" i="2" a="1"/>
  <c r="P3779" i="2" s="1"/>
  <c r="P3780" i="2" a="1"/>
  <c r="P3780" i="2" s="1"/>
  <c r="P3781" i="2" a="1"/>
  <c r="P3781" i="2" s="1"/>
  <c r="P3782" i="2" a="1"/>
  <c r="P3782" i="2" s="1"/>
  <c r="P3783" i="2" a="1"/>
  <c r="P3783" i="2" s="1"/>
  <c r="P3784" i="2" a="1"/>
  <c r="P3784" i="2" s="1"/>
  <c r="P3785" i="2" a="1"/>
  <c r="P3785" i="2" s="1"/>
  <c r="P3786" i="2" a="1"/>
  <c r="P3786" i="2" s="1"/>
  <c r="P3787" i="2" a="1"/>
  <c r="P3787" i="2" s="1"/>
  <c r="P3788" i="2" a="1"/>
  <c r="P3788" i="2" s="1"/>
  <c r="P3789" i="2" a="1"/>
  <c r="P3789" i="2" s="1"/>
  <c r="P3790" i="2" a="1"/>
  <c r="P3790" i="2" s="1"/>
  <c r="P3791" i="2" a="1"/>
  <c r="P3791" i="2" s="1"/>
  <c r="P3792" i="2" a="1"/>
  <c r="P3792" i="2" s="1"/>
  <c r="P3793" i="2" a="1"/>
  <c r="P3793" i="2" s="1"/>
  <c r="P3794" i="2" a="1"/>
  <c r="P3794" i="2" s="1"/>
  <c r="P3795" i="2" a="1"/>
  <c r="P3795" i="2" s="1"/>
  <c r="P3796" i="2" a="1"/>
  <c r="P3796" i="2" s="1"/>
  <c r="P3797" i="2" a="1"/>
  <c r="P3797" i="2" s="1"/>
  <c r="P3798" i="2" a="1"/>
  <c r="P3798" i="2" s="1"/>
  <c r="P3799" i="2" a="1"/>
  <c r="P3799" i="2" s="1"/>
  <c r="P3800" i="2" a="1"/>
  <c r="P3800" i="2" s="1"/>
  <c r="P3801" i="2" a="1"/>
  <c r="P3801" i="2" s="1"/>
  <c r="P3802" i="2" a="1"/>
  <c r="P3802" i="2" s="1"/>
  <c r="P3803" i="2" a="1"/>
  <c r="P3803" i="2" s="1"/>
  <c r="P3804" i="2" a="1"/>
  <c r="P3804" i="2" s="1"/>
  <c r="P3805" i="2" a="1"/>
  <c r="P3805" i="2" s="1"/>
  <c r="P3806" i="2" a="1"/>
  <c r="P3806" i="2" s="1"/>
  <c r="P3807" i="2" a="1"/>
  <c r="P3807" i="2" s="1"/>
  <c r="P3808" i="2" a="1"/>
  <c r="P3808" i="2" s="1"/>
  <c r="P3809" i="2" a="1"/>
  <c r="P3809" i="2" s="1"/>
  <c r="P3810" i="2" a="1"/>
  <c r="P3810" i="2" s="1"/>
  <c r="P3811" i="2" a="1"/>
  <c r="P3811" i="2" s="1"/>
  <c r="P3812" i="2" a="1"/>
  <c r="P3812" i="2" s="1"/>
  <c r="P3813" i="2" a="1"/>
  <c r="P3813" i="2" s="1"/>
  <c r="P3814" i="2" a="1"/>
  <c r="P3814" i="2"/>
  <c r="P3815" i="2" a="1"/>
  <c r="P3815" i="2" s="1"/>
  <c r="P3816" i="2" a="1"/>
  <c r="P3816" i="2" s="1"/>
  <c r="P3817" i="2" a="1"/>
  <c r="P3817" i="2" s="1"/>
  <c r="P3818" i="2" a="1"/>
  <c r="P3818" i="2" s="1"/>
  <c r="P3819" i="2" a="1"/>
  <c r="P3819" i="2" s="1"/>
  <c r="P3820" i="2" a="1"/>
  <c r="P3820" i="2" s="1"/>
  <c r="P3821" i="2" a="1"/>
  <c r="P3821" i="2" s="1"/>
  <c r="P3822" i="2" a="1"/>
  <c r="P3822" i="2" s="1"/>
  <c r="P3823" i="2" a="1"/>
  <c r="P3823" i="2" s="1"/>
  <c r="P3824" i="2" a="1"/>
  <c r="P3824" i="2" s="1"/>
  <c r="P3825" i="2" a="1"/>
  <c r="P3825" i="2" s="1"/>
  <c r="P3826" i="2" a="1"/>
  <c r="P3826" i="2" s="1"/>
  <c r="P3827" i="2" a="1"/>
  <c r="P3827" i="2" s="1"/>
  <c r="P3828" i="2" a="1"/>
  <c r="P3828" i="2" s="1"/>
  <c r="P3829" i="2" a="1"/>
  <c r="P3829" i="2" s="1"/>
  <c r="P3830" i="2" a="1"/>
  <c r="P3830" i="2" s="1"/>
  <c r="P3831" i="2" a="1"/>
  <c r="P3831" i="2" s="1"/>
  <c r="P3832" i="2" a="1"/>
  <c r="P3832" i="2" s="1"/>
  <c r="P3833" i="2" a="1"/>
  <c r="P3833" i="2" s="1"/>
  <c r="P3834" i="2" a="1"/>
  <c r="P3834" i="2" s="1"/>
  <c r="P3835" i="2" a="1"/>
  <c r="P3835" i="2" s="1"/>
  <c r="P3836" i="2" a="1"/>
  <c r="P3836" i="2" s="1"/>
  <c r="P3837" i="2" a="1"/>
  <c r="P3837" i="2" s="1"/>
  <c r="P3838" i="2" a="1"/>
  <c r="P3838" i="2" s="1"/>
  <c r="P3839" i="2" a="1"/>
  <c r="P3839" i="2" s="1"/>
  <c r="P3840" i="2" a="1"/>
  <c r="P3840" i="2" s="1"/>
  <c r="P3841" i="2" a="1"/>
  <c r="P3841" i="2" s="1"/>
  <c r="P3842" i="2" a="1"/>
  <c r="P3842" i="2" s="1"/>
  <c r="P3843" i="2" a="1"/>
  <c r="P3843" i="2" s="1"/>
  <c r="P3844" i="2" a="1"/>
  <c r="P3844" i="2" s="1"/>
  <c r="P3845" i="2" a="1"/>
  <c r="P3845" i="2" s="1"/>
  <c r="P3846" i="2" a="1"/>
  <c r="P3846" i="2" s="1"/>
  <c r="P3847" i="2" a="1"/>
  <c r="P3847" i="2" s="1"/>
  <c r="P3848" i="2" a="1"/>
  <c r="P3848" i="2" s="1"/>
  <c r="P3849" i="2" a="1"/>
  <c r="P3849" i="2" s="1"/>
  <c r="P3850" i="2" a="1"/>
  <c r="P3850" i="2" s="1"/>
  <c r="P3851" i="2" a="1"/>
  <c r="P3851" i="2" s="1"/>
  <c r="P3852" i="2" a="1"/>
  <c r="P3852" i="2" s="1"/>
  <c r="P3853" i="2" a="1"/>
  <c r="P3853" i="2" s="1"/>
  <c r="P3854" i="2" a="1"/>
  <c r="P3854" i="2" s="1"/>
  <c r="P3855" i="2" a="1"/>
  <c r="P3855" i="2" s="1"/>
  <c r="P3856" i="2" a="1"/>
  <c r="P3856" i="2" s="1"/>
  <c r="P3857" i="2" a="1"/>
  <c r="P3857" i="2" s="1"/>
  <c r="P3858" i="2" a="1"/>
  <c r="P3858" i="2" s="1"/>
  <c r="P3859" i="2" a="1"/>
  <c r="P3859" i="2" s="1"/>
  <c r="P3860" i="2" a="1"/>
  <c r="P3860" i="2" s="1"/>
  <c r="P3861" i="2" a="1"/>
  <c r="P3861" i="2" s="1"/>
  <c r="P3862" i="2" a="1"/>
  <c r="P3862" i="2" s="1"/>
  <c r="P3863" i="2" a="1"/>
  <c r="P3863" i="2" s="1"/>
  <c r="P3864" i="2" a="1"/>
  <c r="P3864" i="2" s="1"/>
  <c r="P3865" i="2" a="1"/>
  <c r="P3865" i="2" s="1"/>
  <c r="P3866" i="2" a="1"/>
  <c r="P3866" i="2" s="1"/>
  <c r="P3867" i="2" a="1"/>
  <c r="P3867" i="2" s="1"/>
  <c r="P3868" i="2" a="1"/>
  <c r="P3868" i="2" s="1"/>
  <c r="P3869" i="2" a="1"/>
  <c r="P3869" i="2" s="1"/>
  <c r="P3870" i="2" a="1"/>
  <c r="P3870" i="2" s="1"/>
  <c r="P3871" i="2" a="1"/>
  <c r="P3871" i="2" s="1"/>
  <c r="P3872" i="2" a="1"/>
  <c r="P3872" i="2" s="1"/>
  <c r="P3873" i="2" a="1"/>
  <c r="P3873" i="2" s="1"/>
  <c r="P3874" i="2" a="1"/>
  <c r="P3874" i="2" s="1"/>
  <c r="P3875" i="2" a="1"/>
  <c r="P3875" i="2" s="1"/>
  <c r="P3876" i="2" a="1"/>
  <c r="P3876" i="2" s="1"/>
  <c r="P3877" i="2" a="1"/>
  <c r="P3877" i="2" s="1"/>
  <c r="P3878" i="2" a="1"/>
  <c r="P3878" i="2" s="1"/>
  <c r="P3879" i="2" a="1"/>
  <c r="P3879" i="2" s="1"/>
  <c r="P3880" i="2" a="1"/>
  <c r="P3880" i="2" s="1"/>
  <c r="P3881" i="2" a="1"/>
  <c r="P3881" i="2" s="1"/>
  <c r="P3882" i="2" a="1"/>
  <c r="P3882" i="2" s="1"/>
  <c r="P3883" i="2" a="1"/>
  <c r="P3883" i="2" s="1"/>
  <c r="P3884" i="2" a="1"/>
  <c r="P3884" i="2" s="1"/>
  <c r="P3885" i="2" a="1"/>
  <c r="P3885" i="2" s="1"/>
  <c r="P3886" i="2" a="1"/>
  <c r="P3886" i="2" s="1"/>
  <c r="P3887" i="2" a="1"/>
  <c r="P3887" i="2" s="1"/>
  <c r="P3888" i="2" a="1"/>
  <c r="P3888" i="2" s="1"/>
  <c r="P3889" i="2" a="1"/>
  <c r="P3889" i="2" s="1"/>
  <c r="P3890" i="2" a="1"/>
  <c r="P3890" i="2" s="1"/>
  <c r="P3891" i="2" a="1"/>
  <c r="P3891" i="2" s="1"/>
  <c r="P3892" i="2" a="1"/>
  <c r="P3892" i="2" s="1"/>
  <c r="P3893" i="2" a="1"/>
  <c r="P3893" i="2" s="1"/>
  <c r="P3894" i="2" a="1"/>
  <c r="P3894" i="2" s="1"/>
  <c r="P3895" i="2" a="1"/>
  <c r="P3895" i="2" s="1"/>
  <c r="P3896" i="2" a="1"/>
  <c r="P3896" i="2" s="1"/>
  <c r="P3897" i="2" a="1"/>
  <c r="P3897" i="2" s="1"/>
  <c r="P3898" i="2" a="1"/>
  <c r="P3898" i="2" s="1"/>
  <c r="P3899" i="2" a="1"/>
  <c r="P3899" i="2" s="1"/>
  <c r="P3900" i="2" a="1"/>
  <c r="P3900" i="2" s="1"/>
  <c r="P3901" i="2" a="1"/>
  <c r="P3901" i="2" s="1"/>
  <c r="P3902" i="2" a="1"/>
  <c r="P3902" i="2" s="1"/>
  <c r="P3903" i="2" a="1"/>
  <c r="P3903" i="2" s="1"/>
  <c r="P3904" i="2" a="1"/>
  <c r="P3904" i="2" s="1"/>
  <c r="P3905" i="2" a="1"/>
  <c r="P3905" i="2" s="1"/>
  <c r="P3906" i="2" a="1"/>
  <c r="P3906" i="2" s="1"/>
  <c r="P3907" i="2" a="1"/>
  <c r="P3907" i="2" s="1"/>
  <c r="P3908" i="2" a="1"/>
  <c r="P3908" i="2" s="1"/>
  <c r="P3909" i="2" a="1"/>
  <c r="P3909" i="2" s="1"/>
  <c r="P3910" i="2" a="1"/>
  <c r="P3910" i="2" s="1"/>
  <c r="P3911" i="2" a="1"/>
  <c r="P3911" i="2" s="1"/>
  <c r="P3912" i="2" a="1"/>
  <c r="P3912" i="2" s="1"/>
  <c r="P3913" i="2" a="1"/>
  <c r="P3913" i="2" s="1"/>
  <c r="P3914" i="2" a="1"/>
  <c r="P3914" i="2" s="1"/>
  <c r="P3915" i="2" a="1"/>
  <c r="P3915" i="2" s="1"/>
  <c r="P3916" i="2" a="1"/>
  <c r="P3916" i="2" s="1"/>
  <c r="P3917" i="2" a="1"/>
  <c r="P3917" i="2" s="1"/>
  <c r="P3918" i="2" a="1"/>
  <c r="P3918" i="2" s="1"/>
  <c r="P3919" i="2" a="1"/>
  <c r="P3919" i="2" s="1"/>
  <c r="P3920" i="2" a="1"/>
  <c r="P3920" i="2" s="1"/>
  <c r="P3921" i="2" a="1"/>
  <c r="P3921" i="2" s="1"/>
  <c r="P3922" i="2" a="1"/>
  <c r="P3922" i="2" s="1"/>
  <c r="P3923" i="2" a="1"/>
  <c r="P3923" i="2" s="1"/>
  <c r="P3924" i="2" a="1"/>
  <c r="P3924" i="2" s="1"/>
  <c r="P3925" i="2" a="1"/>
  <c r="P3925" i="2" s="1"/>
  <c r="P3926" i="2" a="1"/>
  <c r="P3926" i="2" s="1"/>
  <c r="P3927" i="2" a="1"/>
  <c r="P3927" i="2" s="1"/>
  <c r="P3928" i="2" a="1"/>
  <c r="P3928" i="2" s="1"/>
  <c r="P3929" i="2" a="1"/>
  <c r="P3929" i="2" s="1"/>
  <c r="P3930" i="2" a="1"/>
  <c r="P3930" i="2" s="1"/>
  <c r="P3931" i="2" a="1"/>
  <c r="P3931" i="2" s="1"/>
  <c r="P3932" i="2" a="1"/>
  <c r="P3932" i="2" s="1"/>
  <c r="P3933" i="2" a="1"/>
  <c r="P3933" i="2" s="1"/>
  <c r="P3934" i="2" a="1"/>
  <c r="P3934" i="2" s="1"/>
  <c r="P3935" i="2" a="1"/>
  <c r="P3935" i="2" s="1"/>
  <c r="P3936" i="2" a="1"/>
  <c r="P3936" i="2" s="1"/>
  <c r="P3937" i="2" a="1"/>
  <c r="P3937" i="2" s="1"/>
  <c r="P3938" i="2" a="1"/>
  <c r="P3938" i="2" s="1"/>
  <c r="P3939" i="2" a="1"/>
  <c r="P3939" i="2" s="1"/>
  <c r="P3940" i="2" a="1"/>
  <c r="P3940" i="2" s="1"/>
  <c r="P3941" i="2" a="1"/>
  <c r="P3941" i="2" s="1"/>
  <c r="P3942" i="2" a="1"/>
  <c r="P3942" i="2" s="1"/>
  <c r="P3943" i="2" a="1"/>
  <c r="P3943" i="2" s="1"/>
  <c r="P3944" i="2" a="1"/>
  <c r="P3944" i="2" s="1"/>
  <c r="P3945" i="2" a="1"/>
  <c r="P3945" i="2" s="1"/>
  <c r="P3946" i="2" a="1"/>
  <c r="P3946" i="2" s="1"/>
  <c r="P3947" i="2" a="1"/>
  <c r="P3947" i="2" s="1"/>
  <c r="P3948" i="2" a="1"/>
  <c r="P3948" i="2" s="1"/>
  <c r="P3949" i="2" a="1"/>
  <c r="P3949" i="2" s="1"/>
  <c r="P3950" i="2" a="1"/>
  <c r="P3950" i="2" s="1"/>
  <c r="P3951" i="2" a="1"/>
  <c r="P3951" i="2" s="1"/>
  <c r="P3952" i="2" a="1"/>
  <c r="P3952" i="2" s="1"/>
  <c r="P3953" i="2" a="1"/>
  <c r="P3953" i="2" s="1"/>
  <c r="P3954" i="2" a="1"/>
  <c r="P3954" i="2" s="1"/>
  <c r="P3955" i="2" a="1"/>
  <c r="P3955" i="2" s="1"/>
  <c r="P3956" i="2" a="1"/>
  <c r="P3956" i="2" s="1"/>
  <c r="P3957" i="2" a="1"/>
  <c r="P3957" i="2" s="1"/>
  <c r="P3958" i="2" a="1"/>
  <c r="P3958" i="2" s="1"/>
  <c r="P3959" i="2" a="1"/>
  <c r="P3959" i="2" s="1"/>
  <c r="P3960" i="2" a="1"/>
  <c r="P3960" i="2" s="1"/>
  <c r="P3961" i="2" a="1"/>
  <c r="P3961" i="2" s="1"/>
  <c r="P3962" i="2" a="1"/>
  <c r="P3962" i="2" s="1"/>
  <c r="P3963" i="2" a="1"/>
  <c r="P3963" i="2" s="1"/>
  <c r="P3964" i="2" a="1"/>
  <c r="P3964" i="2" s="1"/>
  <c r="P3965" i="2" a="1"/>
  <c r="P3965" i="2" s="1"/>
  <c r="P3966" i="2" a="1"/>
  <c r="P3966" i="2" s="1"/>
  <c r="P3967" i="2" a="1"/>
  <c r="P3967" i="2" s="1"/>
  <c r="P3968" i="2" a="1"/>
  <c r="P3968" i="2" s="1"/>
  <c r="P3969" i="2" a="1"/>
  <c r="P3969" i="2" s="1"/>
  <c r="P3970" i="2" a="1"/>
  <c r="P3970" i="2" s="1"/>
  <c r="P3971" i="2" a="1"/>
  <c r="P3971" i="2" s="1"/>
  <c r="P3972" i="2" a="1"/>
  <c r="P3972" i="2" s="1"/>
  <c r="P3973" i="2" a="1"/>
  <c r="P3973" i="2" s="1"/>
  <c r="P3974" i="2" a="1"/>
  <c r="P3974" i="2" s="1"/>
  <c r="P3975" i="2" a="1"/>
  <c r="P3975" i="2" s="1"/>
  <c r="P3976" i="2" a="1"/>
  <c r="P3976" i="2" s="1"/>
  <c r="P3977" i="2" a="1"/>
  <c r="P3977" i="2" s="1"/>
  <c r="P3978" i="2" a="1"/>
  <c r="P3978" i="2" s="1"/>
  <c r="P3979" i="2" a="1"/>
  <c r="P3979" i="2" s="1"/>
  <c r="P3980" i="2" a="1"/>
  <c r="P3980" i="2" s="1"/>
  <c r="P3981" i="2" a="1"/>
  <c r="P3981" i="2" s="1"/>
  <c r="P3982" i="2" a="1"/>
  <c r="P3982" i="2" s="1"/>
  <c r="P3983" i="2" a="1"/>
  <c r="P3983" i="2" s="1"/>
  <c r="P3984" i="2" a="1"/>
  <c r="P3984" i="2" s="1"/>
  <c r="P3985" i="2" a="1"/>
  <c r="P3985" i="2" s="1"/>
  <c r="P3986" i="2" a="1"/>
  <c r="P3986" i="2" s="1"/>
  <c r="P3987" i="2" a="1"/>
  <c r="P3987" i="2" s="1"/>
  <c r="P3988" i="2" a="1"/>
  <c r="P3988" i="2" s="1"/>
  <c r="P3989" i="2" a="1"/>
  <c r="P3989" i="2" s="1"/>
  <c r="P3990" i="2" a="1"/>
  <c r="P3990" i="2" s="1"/>
  <c r="P3991" i="2" a="1"/>
  <c r="P3991" i="2" s="1"/>
  <c r="P3992" i="2" a="1"/>
  <c r="P3992" i="2" s="1"/>
  <c r="P3993" i="2" a="1"/>
  <c r="P3993" i="2" s="1"/>
  <c r="P3994" i="2" a="1"/>
  <c r="P3994" i="2" s="1"/>
  <c r="P3995" i="2" a="1"/>
  <c r="P3995" i="2" s="1"/>
  <c r="P3996" i="2" a="1"/>
  <c r="P3996" i="2" s="1"/>
  <c r="P3997" i="2" a="1"/>
  <c r="P3997" i="2" s="1"/>
  <c r="P3998" i="2" a="1"/>
  <c r="P3998" i="2" s="1"/>
  <c r="P3999" i="2" a="1"/>
  <c r="P3999" i="2" s="1"/>
  <c r="P4000" i="2" a="1"/>
  <c r="P4000" i="2" s="1"/>
  <c r="P4001" i="2" a="1"/>
  <c r="P4001" i="2" s="1"/>
  <c r="P4002" i="2" a="1"/>
  <c r="P4002" i="2" s="1"/>
  <c r="P4003" i="2" a="1"/>
  <c r="P4003" i="2" s="1"/>
  <c r="P4004" i="2" a="1"/>
  <c r="P4004" i="2" s="1"/>
  <c r="P4005" i="2" a="1"/>
  <c r="P4005" i="2" s="1"/>
  <c r="P4006" i="2" a="1"/>
  <c r="P4006" i="2" s="1"/>
  <c r="P4007" i="2" a="1"/>
  <c r="P4007" i="2" s="1"/>
  <c r="P4008" i="2" a="1"/>
  <c r="P4008" i="2" s="1"/>
  <c r="P4009" i="2" a="1"/>
  <c r="P4009" i="2" s="1"/>
  <c r="P4010" i="2" a="1"/>
  <c r="P4010" i="2" s="1"/>
  <c r="P4011" i="2" a="1"/>
  <c r="P4011" i="2" s="1"/>
  <c r="P4012" i="2" a="1"/>
  <c r="P4012" i="2" s="1"/>
  <c r="P4013" i="2" a="1"/>
  <c r="P4013" i="2" s="1"/>
  <c r="P4014" i="2" a="1"/>
  <c r="P4014" i="2" s="1"/>
  <c r="P4015" i="2" a="1"/>
  <c r="P4015" i="2" s="1"/>
  <c r="P4016" i="2" a="1"/>
  <c r="P4016" i="2" s="1"/>
  <c r="P4017" i="2" a="1"/>
  <c r="P4017" i="2" s="1"/>
  <c r="P4018" i="2" a="1"/>
  <c r="P4018" i="2" s="1"/>
  <c r="P4019" i="2" a="1"/>
  <c r="P4019" i="2" s="1"/>
  <c r="P4020" i="2" a="1"/>
  <c r="P4020" i="2" s="1"/>
  <c r="P4021" i="2" a="1"/>
  <c r="P4021" i="2" s="1"/>
  <c r="P4022" i="2" a="1"/>
  <c r="P4022" i="2" s="1"/>
  <c r="P4023" i="2" a="1"/>
  <c r="P4023" i="2" s="1"/>
  <c r="P4024" i="2" a="1"/>
  <c r="P4024" i="2" s="1"/>
  <c r="P4025" i="2" a="1"/>
  <c r="P4025" i="2" s="1"/>
  <c r="P4026" i="2" a="1"/>
  <c r="P4026" i="2" s="1"/>
  <c r="P4027" i="2" a="1"/>
  <c r="P4027" i="2" s="1"/>
  <c r="P4028" i="2" a="1"/>
  <c r="P4028" i="2" s="1"/>
  <c r="P4029" i="2" a="1"/>
  <c r="P4029" i="2" s="1"/>
  <c r="P4030" i="2" a="1"/>
  <c r="P4030" i="2" s="1"/>
  <c r="P4031" i="2" a="1"/>
  <c r="P4031" i="2" s="1"/>
  <c r="P4032" i="2" a="1"/>
  <c r="P4032" i="2" s="1"/>
  <c r="P4033" i="2" a="1"/>
  <c r="P4033" i="2" s="1"/>
  <c r="P4034" i="2" a="1"/>
  <c r="P4034" i="2" s="1"/>
  <c r="P4035" i="2" a="1"/>
  <c r="P4035" i="2" s="1"/>
  <c r="P4036" i="2" a="1"/>
  <c r="P4036" i="2" s="1"/>
  <c r="P4037" i="2" a="1"/>
  <c r="P4037" i="2" s="1"/>
  <c r="P4038" i="2" a="1"/>
  <c r="P4038" i="2" s="1"/>
  <c r="P4039" i="2" a="1"/>
  <c r="P4039" i="2" s="1"/>
  <c r="P4040" i="2" a="1"/>
  <c r="P4040" i="2" s="1"/>
  <c r="P4041" i="2" a="1"/>
  <c r="P4041" i="2" s="1"/>
  <c r="P4042" i="2" a="1"/>
  <c r="P4042" i="2" s="1"/>
  <c r="P4043" i="2" a="1"/>
  <c r="P4043" i="2" s="1"/>
  <c r="P4044" i="2" a="1"/>
  <c r="P4044" i="2" s="1"/>
  <c r="P4045" i="2" a="1"/>
  <c r="P4045" i="2" s="1"/>
  <c r="P4046" i="2" a="1"/>
  <c r="P4046" i="2" s="1"/>
  <c r="P4047" i="2" a="1"/>
  <c r="P4047" i="2" s="1"/>
  <c r="P4048" i="2" a="1"/>
  <c r="P4048" i="2" s="1"/>
  <c r="P4049" i="2" a="1"/>
  <c r="P4049" i="2" s="1"/>
  <c r="P4050" i="2" a="1"/>
  <c r="P4050" i="2" s="1"/>
  <c r="P4051" i="2" a="1"/>
  <c r="P4051" i="2" s="1"/>
  <c r="P4052" i="2" a="1"/>
  <c r="P4052" i="2" s="1"/>
  <c r="P4053" i="2" a="1"/>
  <c r="P4053" i="2" s="1"/>
  <c r="P4054" i="2" a="1"/>
  <c r="P4054" i="2" s="1"/>
  <c r="P4055" i="2" a="1"/>
  <c r="P4055" i="2" s="1"/>
  <c r="P4056" i="2" a="1"/>
  <c r="P4056" i="2" s="1"/>
  <c r="P4057" i="2" a="1"/>
  <c r="P4057" i="2" s="1"/>
  <c r="P4058" i="2" a="1"/>
  <c r="P4058" i="2" s="1"/>
  <c r="P4059" i="2" a="1"/>
  <c r="P4059" i="2" s="1"/>
  <c r="P4060" i="2" a="1"/>
  <c r="P4060" i="2" s="1"/>
  <c r="P4061" i="2" a="1"/>
  <c r="P4061" i="2" s="1"/>
  <c r="P4062" i="2" a="1"/>
  <c r="P4062" i="2" s="1"/>
  <c r="P4063" i="2" a="1"/>
  <c r="P4063" i="2" s="1"/>
  <c r="P4064" i="2" a="1"/>
  <c r="P4064" i="2" s="1"/>
  <c r="P4065" i="2" a="1"/>
  <c r="P4065" i="2" s="1"/>
  <c r="P4066" i="2" a="1"/>
  <c r="P4066" i="2" s="1"/>
  <c r="P4067" i="2" a="1"/>
  <c r="P4067" i="2" s="1"/>
  <c r="P4068" i="2" a="1"/>
  <c r="P4068" i="2" s="1"/>
  <c r="P4069" i="2" a="1"/>
  <c r="P4069" i="2" s="1"/>
  <c r="P4070" i="2" a="1"/>
  <c r="P4070" i="2" s="1"/>
  <c r="P4071" i="2" a="1"/>
  <c r="P4071" i="2" s="1"/>
  <c r="P4072" i="2" a="1"/>
  <c r="P4072" i="2" s="1"/>
  <c r="P4073" i="2" a="1"/>
  <c r="P4073" i="2" s="1"/>
  <c r="P4074" i="2" a="1"/>
  <c r="P4074" i="2" s="1"/>
  <c r="P4075" i="2" a="1"/>
  <c r="P4075" i="2" s="1"/>
  <c r="P4076" i="2" a="1"/>
  <c r="P4076" i="2" s="1"/>
  <c r="P4077" i="2" a="1"/>
  <c r="P4077" i="2" s="1"/>
  <c r="P4078" i="2" a="1"/>
  <c r="P4078" i="2" s="1"/>
  <c r="P4079" i="2" a="1"/>
  <c r="P4079" i="2" s="1"/>
  <c r="P4080" i="2" a="1"/>
  <c r="P4080" i="2" s="1"/>
  <c r="P4081" i="2" a="1"/>
  <c r="P4081" i="2" s="1"/>
  <c r="P4082" i="2" a="1"/>
  <c r="P4082" i="2" s="1"/>
  <c r="P4083" i="2" a="1"/>
  <c r="P4083" i="2" s="1"/>
  <c r="P4084" i="2" a="1"/>
  <c r="P4084" i="2" s="1"/>
  <c r="P4085" i="2" a="1"/>
  <c r="P4085" i="2" s="1"/>
  <c r="P4086" i="2" a="1"/>
  <c r="P4086" i="2" s="1"/>
  <c r="P4087" i="2" a="1"/>
  <c r="P4087" i="2" s="1"/>
  <c r="P4088" i="2" a="1"/>
  <c r="P4088" i="2" s="1"/>
  <c r="P4089" i="2" a="1"/>
  <c r="P4089" i="2" s="1"/>
  <c r="P4090" i="2" a="1"/>
  <c r="P4090" i="2" s="1"/>
  <c r="P4091" i="2" a="1"/>
  <c r="P4091" i="2" s="1"/>
  <c r="P4092" i="2" a="1"/>
  <c r="P4092" i="2" s="1"/>
  <c r="P4093" i="2" a="1"/>
  <c r="P4093" i="2" s="1"/>
  <c r="P4094" i="2" a="1"/>
  <c r="P4094" i="2" s="1"/>
  <c r="P4095" i="2" a="1"/>
  <c r="P4095" i="2" s="1"/>
  <c r="P4096" i="2" a="1"/>
  <c r="P4096" i="2" s="1"/>
  <c r="P4097" i="2" a="1"/>
  <c r="P4097" i="2" s="1"/>
  <c r="P4098" i="2" a="1"/>
  <c r="P4098" i="2" s="1"/>
  <c r="P4099" i="2" a="1"/>
  <c r="P4099" i="2" s="1"/>
  <c r="P4100" i="2" a="1"/>
  <c r="P4100" i="2" s="1"/>
  <c r="P4101" i="2" a="1"/>
  <c r="P4101" i="2" s="1"/>
  <c r="P4102" i="2" a="1"/>
  <c r="P4102" i="2" s="1"/>
  <c r="P4103" i="2" a="1"/>
  <c r="P4103" i="2" s="1"/>
  <c r="P4104" i="2" a="1"/>
  <c r="P4104" i="2" s="1"/>
  <c r="P4105" i="2" a="1"/>
  <c r="P4105" i="2" s="1"/>
  <c r="P4106" i="2" a="1"/>
  <c r="P4106" i="2" s="1"/>
  <c r="P4107" i="2" a="1"/>
  <c r="P4107" i="2" s="1"/>
  <c r="P4108" i="2" a="1"/>
  <c r="P4108" i="2" s="1"/>
  <c r="P4109" i="2" a="1"/>
  <c r="P4109" i="2" s="1"/>
  <c r="P4110" i="2" a="1"/>
  <c r="P4110" i="2" s="1"/>
  <c r="P4111" i="2" a="1"/>
  <c r="P4111" i="2" s="1"/>
  <c r="P4112" i="2" a="1"/>
  <c r="P4112" i="2" s="1"/>
  <c r="P4113" i="2" a="1"/>
  <c r="P4113" i="2" s="1"/>
  <c r="P4114" i="2" a="1"/>
  <c r="P4114" i="2" s="1"/>
  <c r="P4115" i="2" a="1"/>
  <c r="P4115" i="2" s="1"/>
  <c r="P4116" i="2" a="1"/>
  <c r="P4116" i="2" s="1"/>
  <c r="P4117" i="2" a="1"/>
  <c r="P4117" i="2" s="1"/>
  <c r="P4118" i="2" a="1"/>
  <c r="P4118" i="2" s="1"/>
  <c r="P4119" i="2" a="1"/>
  <c r="P4119" i="2" s="1"/>
  <c r="P4120" i="2" a="1"/>
  <c r="P4120" i="2" s="1"/>
  <c r="P4121" i="2" a="1"/>
  <c r="P4121" i="2" s="1"/>
  <c r="P4122" i="2" a="1"/>
  <c r="P4122" i="2" s="1"/>
  <c r="P4123" i="2" a="1"/>
  <c r="P4123" i="2" s="1"/>
  <c r="P4124" i="2" a="1"/>
  <c r="P4124" i="2" s="1"/>
  <c r="P4125" i="2" a="1"/>
  <c r="P4125" i="2" s="1"/>
  <c r="P4126" i="2" a="1"/>
  <c r="P4126" i="2" s="1"/>
  <c r="P4127" i="2" a="1"/>
  <c r="P4127" i="2" s="1"/>
  <c r="P4128" i="2" a="1"/>
  <c r="P4128" i="2" s="1"/>
  <c r="P4129" i="2" a="1"/>
  <c r="P4129" i="2" s="1"/>
  <c r="P4130" i="2" a="1"/>
  <c r="P4130" i="2" s="1"/>
  <c r="P4131" i="2" a="1"/>
  <c r="P4131" i="2" s="1"/>
  <c r="P4132" i="2" a="1"/>
  <c r="P4132" i="2" s="1"/>
  <c r="P4133" i="2" a="1"/>
  <c r="P4133" i="2" s="1"/>
  <c r="P4134" i="2" a="1"/>
  <c r="P4134" i="2" s="1"/>
  <c r="P4135" i="2" a="1"/>
  <c r="P4135" i="2" s="1"/>
  <c r="P4136" i="2" a="1"/>
  <c r="P4136" i="2" s="1"/>
  <c r="P4137" i="2" a="1"/>
  <c r="P4137" i="2" s="1"/>
  <c r="P4138" i="2" a="1"/>
  <c r="P4138" i="2" s="1"/>
  <c r="P4139" i="2" a="1"/>
  <c r="P4139" i="2" s="1"/>
  <c r="P4140" i="2" a="1"/>
  <c r="P4140" i="2" s="1"/>
  <c r="P4141" i="2" a="1"/>
  <c r="P4141" i="2" s="1"/>
  <c r="P4142" i="2" a="1"/>
  <c r="P4142" i="2" s="1"/>
  <c r="P4143" i="2" a="1"/>
  <c r="P4143" i="2" s="1"/>
  <c r="P4144" i="2" a="1"/>
  <c r="P4144" i="2" s="1"/>
  <c r="P4145" i="2" a="1"/>
  <c r="P4145" i="2" s="1"/>
  <c r="P4146" i="2" a="1"/>
  <c r="P4146" i="2" s="1"/>
  <c r="P4147" i="2" a="1"/>
  <c r="P4147" i="2" s="1"/>
  <c r="P4148" i="2" a="1"/>
  <c r="P4148" i="2" s="1"/>
  <c r="P4149" i="2" a="1"/>
  <c r="P4149" i="2" s="1"/>
  <c r="P4150" i="2" a="1"/>
  <c r="P4150" i="2" s="1"/>
  <c r="P4151" i="2" a="1"/>
  <c r="P4151" i="2" s="1"/>
  <c r="P4152" i="2" a="1"/>
  <c r="P4152" i="2" s="1"/>
  <c r="P4153" i="2" a="1"/>
  <c r="P4153" i="2" s="1"/>
  <c r="P4154" i="2" a="1"/>
  <c r="P4154" i="2" s="1"/>
  <c r="P4155" i="2" a="1"/>
  <c r="P4155" i="2" s="1"/>
  <c r="P4156" i="2" a="1"/>
  <c r="P4156" i="2" s="1"/>
  <c r="P4157" i="2" a="1"/>
  <c r="P4157" i="2" s="1"/>
  <c r="P4158" i="2" a="1"/>
  <c r="P4158" i="2" s="1"/>
  <c r="P4159" i="2" a="1"/>
  <c r="P4159" i="2" s="1"/>
  <c r="P4160" i="2" a="1"/>
  <c r="P4160" i="2" s="1"/>
  <c r="P4161" i="2" a="1"/>
  <c r="P4161" i="2" s="1"/>
  <c r="P4162" i="2" a="1"/>
  <c r="P4162" i="2" s="1"/>
  <c r="P4163" i="2" a="1"/>
  <c r="P4163" i="2" s="1"/>
  <c r="P4164" i="2" a="1"/>
  <c r="P4164" i="2" s="1"/>
  <c r="P4165" i="2" a="1"/>
  <c r="P4165" i="2" s="1"/>
  <c r="P4166" i="2" a="1"/>
  <c r="P4166" i="2" s="1"/>
  <c r="P4167" i="2" a="1"/>
  <c r="P4167" i="2" s="1"/>
  <c r="P4168" i="2" a="1"/>
  <c r="P4168" i="2" s="1"/>
  <c r="P4169" i="2" a="1"/>
  <c r="P4169" i="2" s="1"/>
  <c r="P4170" i="2" a="1"/>
  <c r="P4170" i="2" s="1"/>
  <c r="P4171" i="2" a="1"/>
  <c r="P4171" i="2" s="1"/>
  <c r="P4172" i="2" a="1"/>
  <c r="P4172" i="2" s="1"/>
  <c r="P4173" i="2" a="1"/>
  <c r="P4173" i="2" s="1"/>
  <c r="P4174" i="2" a="1"/>
  <c r="P4174" i="2" s="1"/>
  <c r="P4175" i="2" a="1"/>
  <c r="P4175" i="2" s="1"/>
  <c r="P4176" i="2" a="1"/>
  <c r="P4176" i="2" s="1"/>
  <c r="P4177" i="2" a="1"/>
  <c r="P4177" i="2" s="1"/>
  <c r="P4178" i="2" a="1"/>
  <c r="P4178" i="2" s="1"/>
  <c r="P4179" i="2" a="1"/>
  <c r="P4179" i="2" s="1"/>
  <c r="P4180" i="2" a="1"/>
  <c r="P4180" i="2" s="1"/>
  <c r="P4181" i="2" a="1"/>
  <c r="P4181" i="2" s="1"/>
  <c r="P4182" i="2" a="1"/>
  <c r="P4182" i="2" s="1"/>
  <c r="P4183" i="2" a="1"/>
  <c r="P4183" i="2" s="1"/>
  <c r="P4184" i="2" a="1"/>
  <c r="P4184" i="2" s="1"/>
  <c r="P4185" i="2" a="1"/>
  <c r="P4185" i="2" s="1"/>
  <c r="P4186" i="2" a="1"/>
  <c r="P4186" i="2" s="1"/>
  <c r="P4187" i="2" a="1"/>
  <c r="P4187" i="2" s="1"/>
  <c r="P4188" i="2" a="1"/>
  <c r="P4188" i="2" s="1"/>
  <c r="P4189" i="2" a="1"/>
  <c r="P4189" i="2" s="1"/>
  <c r="P4190" i="2" a="1"/>
  <c r="P4190" i="2" s="1"/>
  <c r="P4191" i="2" a="1"/>
  <c r="P4191" i="2" s="1"/>
  <c r="P4192" i="2" a="1"/>
  <c r="P4192" i="2" s="1"/>
  <c r="P4193" i="2" a="1"/>
  <c r="P4193" i="2" s="1"/>
  <c r="P4194" i="2" a="1"/>
  <c r="P4194" i="2" s="1"/>
  <c r="P4195" i="2" a="1"/>
  <c r="P4195" i="2" s="1"/>
  <c r="P4196" i="2" a="1"/>
  <c r="P4196" i="2" s="1"/>
  <c r="P4197" i="2" a="1"/>
  <c r="P4197" i="2" s="1"/>
  <c r="P4198" i="2" a="1"/>
  <c r="P4198" i="2" s="1"/>
  <c r="P4199" i="2" a="1"/>
  <c r="P4199" i="2" s="1"/>
  <c r="P4200" i="2" a="1"/>
  <c r="P4200" i="2" s="1"/>
  <c r="P4201" i="2" a="1"/>
  <c r="P4201" i="2" s="1"/>
  <c r="P4202" i="2" a="1"/>
  <c r="P4202" i="2" s="1"/>
  <c r="P4203" i="2" a="1"/>
  <c r="P4203" i="2" s="1"/>
  <c r="P4204" i="2" a="1"/>
  <c r="P4204" i="2" s="1"/>
  <c r="P4205" i="2" a="1"/>
  <c r="P4205" i="2" s="1"/>
  <c r="P4206" i="2" a="1"/>
  <c r="P4206" i="2" s="1"/>
  <c r="P4207" i="2" a="1"/>
  <c r="P4207" i="2" s="1"/>
  <c r="P4208" i="2" a="1"/>
  <c r="P4208" i="2" s="1"/>
  <c r="P4209" i="2" a="1"/>
  <c r="P4209" i="2" s="1"/>
  <c r="P4210" i="2" a="1"/>
  <c r="P4210" i="2" s="1"/>
  <c r="P4211" i="2" a="1"/>
  <c r="P4211" i="2" s="1"/>
  <c r="P4212" i="2" a="1"/>
  <c r="P4212" i="2" s="1"/>
  <c r="P4213" i="2" a="1"/>
  <c r="P4213" i="2" s="1"/>
  <c r="P4214" i="2" a="1"/>
  <c r="P4214" i="2" s="1"/>
  <c r="P4215" i="2" a="1"/>
  <c r="P4215" i="2" s="1"/>
  <c r="P4216" i="2" a="1"/>
  <c r="P4216" i="2" s="1"/>
  <c r="P4217" i="2" a="1"/>
  <c r="P4217" i="2" s="1"/>
  <c r="P4218" i="2" a="1"/>
  <c r="P4218" i="2" s="1"/>
  <c r="P4219" i="2" a="1"/>
  <c r="P4219" i="2" s="1"/>
  <c r="P4220" i="2" a="1"/>
  <c r="P4220" i="2" s="1"/>
  <c r="P4221" i="2" a="1"/>
  <c r="P4221" i="2" s="1"/>
  <c r="P4222" i="2" a="1"/>
  <c r="P4222" i="2" s="1"/>
  <c r="P4223" i="2" a="1"/>
  <c r="P4223" i="2" s="1"/>
  <c r="P4224" i="2" a="1"/>
  <c r="P4224" i="2" s="1"/>
  <c r="P4225" i="2" a="1"/>
  <c r="P4225" i="2" s="1"/>
  <c r="P4226" i="2" a="1"/>
  <c r="P4226" i="2" s="1"/>
  <c r="P4227" i="2" a="1"/>
  <c r="P4227" i="2" s="1"/>
  <c r="P4228" i="2" a="1"/>
  <c r="P4228" i="2" s="1"/>
  <c r="P4229" i="2" a="1"/>
  <c r="P4229" i="2" s="1"/>
  <c r="P4230" i="2" a="1"/>
  <c r="P4230" i="2" s="1"/>
  <c r="P4231" i="2" a="1"/>
  <c r="P4231" i="2" s="1"/>
  <c r="P4232" i="2" a="1"/>
  <c r="P4232" i="2" s="1"/>
  <c r="P4233" i="2" a="1"/>
  <c r="P4233" i="2" s="1"/>
  <c r="P4234" i="2" a="1"/>
  <c r="P4234" i="2" s="1"/>
  <c r="P4235" i="2" a="1"/>
  <c r="P4235" i="2" s="1"/>
  <c r="P4236" i="2" a="1"/>
  <c r="P4236" i="2" s="1"/>
  <c r="P4237" i="2" a="1"/>
  <c r="P4237" i="2" s="1"/>
  <c r="P4238" i="2" a="1"/>
  <c r="P4238" i="2" s="1"/>
  <c r="P4239" i="2" a="1"/>
  <c r="P4239" i="2" s="1"/>
  <c r="P4240" i="2" a="1"/>
  <c r="P4240" i="2" s="1"/>
  <c r="P4241" i="2" a="1"/>
  <c r="P4241" i="2" s="1"/>
  <c r="P4242" i="2" a="1"/>
  <c r="P4242" i="2" s="1"/>
  <c r="P4243" i="2" a="1"/>
  <c r="P4243" i="2" s="1"/>
  <c r="P4244" i="2" a="1"/>
  <c r="P4244" i="2" s="1"/>
  <c r="P4245" i="2" a="1"/>
  <c r="P4245" i="2" s="1"/>
  <c r="P4246" i="2" a="1"/>
  <c r="P4246" i="2" s="1"/>
  <c r="P4247" i="2" a="1"/>
  <c r="P4247" i="2" s="1"/>
  <c r="P4248" i="2" a="1"/>
  <c r="P4248" i="2" s="1"/>
  <c r="P4249" i="2" a="1"/>
  <c r="P4249" i="2" s="1"/>
  <c r="P4250" i="2" a="1"/>
  <c r="P4250" i="2" s="1"/>
  <c r="P4251" i="2" a="1"/>
  <c r="P4251" i="2" s="1"/>
  <c r="P4252" i="2" a="1"/>
  <c r="P4252" i="2" s="1"/>
  <c r="P4253" i="2" a="1"/>
  <c r="P4253" i="2" s="1"/>
  <c r="P4254" i="2" a="1"/>
  <c r="P4254" i="2" s="1"/>
  <c r="P4255" i="2" a="1"/>
  <c r="P4255" i="2" s="1"/>
  <c r="P4256" i="2" a="1"/>
  <c r="P4256" i="2" s="1"/>
  <c r="P4257" i="2" a="1"/>
  <c r="P4257" i="2" s="1"/>
  <c r="P4258" i="2" a="1"/>
  <c r="P4258" i="2" s="1"/>
  <c r="P4259" i="2" a="1"/>
  <c r="P4259" i="2" s="1"/>
  <c r="P4260" i="2" a="1"/>
  <c r="P4260" i="2" s="1"/>
  <c r="P4261" i="2" a="1"/>
  <c r="P4261" i="2" s="1"/>
  <c r="P4262" i="2" a="1"/>
  <c r="P4262" i="2" s="1"/>
  <c r="P4263" i="2" a="1"/>
  <c r="P4263" i="2" s="1"/>
  <c r="P4264" i="2" a="1"/>
  <c r="P4264" i="2" s="1"/>
  <c r="P4265" i="2" a="1"/>
  <c r="P4265" i="2" s="1"/>
  <c r="P4266" i="2" a="1"/>
  <c r="P4266" i="2" s="1"/>
  <c r="P4267" i="2" a="1"/>
  <c r="P4267" i="2" s="1"/>
  <c r="P4268" i="2" a="1"/>
  <c r="P4268" i="2" s="1"/>
  <c r="P4269" i="2" a="1"/>
  <c r="P4269" i="2" s="1"/>
  <c r="P4270" i="2" a="1"/>
  <c r="P4270" i="2" s="1"/>
  <c r="P4271" i="2" a="1"/>
  <c r="P4271" i="2" s="1"/>
  <c r="P4272" i="2" a="1"/>
  <c r="P4272" i="2" s="1"/>
  <c r="P4273" i="2" a="1"/>
  <c r="P4273" i="2" s="1"/>
  <c r="P4274" i="2" a="1"/>
  <c r="P4274" i="2" s="1"/>
  <c r="P4275" i="2" a="1"/>
  <c r="P4275" i="2" s="1"/>
  <c r="P4276" i="2" a="1"/>
  <c r="P4276" i="2" s="1"/>
  <c r="P4277" i="2" a="1"/>
  <c r="P4277" i="2" s="1"/>
  <c r="P4278" i="2" a="1"/>
  <c r="P4278" i="2" s="1"/>
  <c r="P4279" i="2" a="1"/>
  <c r="P4279" i="2" s="1"/>
  <c r="P4280" i="2" a="1"/>
  <c r="P4280" i="2" s="1"/>
  <c r="P4281" i="2" a="1"/>
  <c r="P4281" i="2" s="1"/>
  <c r="P4282" i="2" a="1"/>
  <c r="P4282" i="2" s="1"/>
  <c r="P4283" i="2" a="1"/>
  <c r="P4283" i="2" s="1"/>
  <c r="P4284" i="2" a="1"/>
  <c r="P4284" i="2" s="1"/>
  <c r="P4285" i="2" a="1"/>
  <c r="P4285" i="2" s="1"/>
  <c r="P4286" i="2" a="1"/>
  <c r="P4286" i="2" s="1"/>
  <c r="P4287" i="2" a="1"/>
  <c r="P4287" i="2" s="1"/>
  <c r="P4288" i="2" a="1"/>
  <c r="P4288" i="2" s="1"/>
  <c r="P4289" i="2" a="1"/>
  <c r="P4289" i="2" s="1"/>
  <c r="P4290" i="2" a="1"/>
  <c r="P4290" i="2" s="1"/>
  <c r="P4291" i="2" a="1"/>
  <c r="P4291" i="2" s="1"/>
  <c r="P4292" i="2" a="1"/>
  <c r="P4292" i="2" s="1"/>
  <c r="P4293" i="2" a="1"/>
  <c r="P4293" i="2" s="1"/>
  <c r="P4294" i="2" a="1"/>
  <c r="P4294" i="2" s="1"/>
  <c r="P4295" i="2" a="1"/>
  <c r="P4295" i="2" s="1"/>
  <c r="P4296" i="2" a="1"/>
  <c r="P4296" i="2" s="1"/>
  <c r="P4297" i="2" a="1"/>
  <c r="P4297" i="2" s="1"/>
  <c r="P4298" i="2" a="1"/>
  <c r="P4298" i="2" s="1"/>
  <c r="P4299" i="2" a="1"/>
  <c r="P4299" i="2" s="1"/>
  <c r="P4300" i="2" a="1"/>
  <c r="P4300" i="2" s="1"/>
  <c r="P4301" i="2" a="1"/>
  <c r="P4301" i="2" s="1"/>
  <c r="P4302" i="2" a="1"/>
  <c r="P4302" i="2" s="1"/>
  <c r="P4303" i="2" a="1"/>
  <c r="P4303" i="2" s="1"/>
  <c r="P4304" i="2" a="1"/>
  <c r="P4304" i="2" s="1"/>
  <c r="P4305" i="2" a="1"/>
  <c r="P4305" i="2" s="1"/>
  <c r="P4306" i="2" a="1"/>
  <c r="P4306" i="2" s="1"/>
  <c r="P4307" i="2" a="1"/>
  <c r="P4307" i="2" s="1"/>
  <c r="P4308" i="2" a="1"/>
  <c r="P4308" i="2" s="1"/>
  <c r="P4309" i="2" a="1"/>
  <c r="P4309" i="2" s="1"/>
  <c r="P4310" i="2" a="1"/>
  <c r="P4310" i="2" s="1"/>
  <c r="P4311" i="2" a="1"/>
  <c r="P4311" i="2" s="1"/>
  <c r="P4312" i="2" a="1"/>
  <c r="P4312" i="2" s="1"/>
  <c r="P4313" i="2" a="1"/>
  <c r="P4313" i="2" s="1"/>
  <c r="P4314" i="2" a="1"/>
  <c r="P4314" i="2" s="1"/>
  <c r="P4315" i="2" a="1"/>
  <c r="P4315" i="2" s="1"/>
  <c r="P4316" i="2" a="1"/>
  <c r="P4316" i="2" s="1"/>
  <c r="P4317" i="2" a="1"/>
  <c r="P4317" i="2" s="1"/>
  <c r="P4318" i="2" a="1"/>
  <c r="P4318" i="2" s="1"/>
  <c r="P4319" i="2" a="1"/>
  <c r="P4319" i="2" s="1"/>
  <c r="P4320" i="2" a="1"/>
  <c r="P4320" i="2" s="1"/>
  <c r="P4321" i="2" a="1"/>
  <c r="P4321" i="2" s="1"/>
  <c r="P4322" i="2" a="1"/>
  <c r="P4322" i="2" s="1"/>
  <c r="P4323" i="2" a="1"/>
  <c r="P4323" i="2" s="1"/>
  <c r="P4324" i="2" a="1"/>
  <c r="P4324" i="2" s="1"/>
  <c r="P4325" i="2" a="1"/>
  <c r="P4325" i="2" s="1"/>
  <c r="P4326" i="2" a="1"/>
  <c r="P4326" i="2" s="1"/>
  <c r="P4327" i="2" a="1"/>
  <c r="P4327" i="2" s="1"/>
  <c r="P4328" i="2" a="1"/>
  <c r="P4328" i="2" s="1"/>
  <c r="P4329" i="2" a="1"/>
  <c r="P4329" i="2" s="1"/>
  <c r="P4330" i="2" a="1"/>
  <c r="P4330" i="2" s="1"/>
  <c r="P4331" i="2" a="1"/>
  <c r="P4331" i="2" s="1"/>
  <c r="P4332" i="2" a="1"/>
  <c r="P4332" i="2" s="1"/>
  <c r="P4333" i="2" a="1"/>
  <c r="P4333" i="2" s="1"/>
  <c r="P4334" i="2" a="1"/>
  <c r="P4334" i="2" s="1"/>
  <c r="P4335" i="2" a="1"/>
  <c r="P4335" i="2" s="1"/>
  <c r="P4336" i="2" a="1"/>
  <c r="P4336" i="2" s="1"/>
  <c r="P4337" i="2" a="1"/>
  <c r="P4337" i="2" s="1"/>
  <c r="P4338" i="2" a="1"/>
  <c r="P4338" i="2" s="1"/>
  <c r="P4339" i="2" a="1"/>
  <c r="P4339" i="2" s="1"/>
  <c r="P4340" i="2" a="1"/>
  <c r="P4340" i="2" s="1"/>
  <c r="P4341" i="2" a="1"/>
  <c r="P4341" i="2" s="1"/>
  <c r="P4342" i="2" a="1"/>
  <c r="P4342" i="2" s="1"/>
  <c r="P4343" i="2" a="1"/>
  <c r="P4343" i="2" s="1"/>
  <c r="P4344" i="2" a="1"/>
  <c r="P4344" i="2" s="1"/>
  <c r="P4345" i="2" a="1"/>
  <c r="P4345" i="2" s="1"/>
  <c r="P4346" i="2" a="1"/>
  <c r="P4346" i="2" s="1"/>
  <c r="P4347" i="2" a="1"/>
  <c r="P4347" i="2" s="1"/>
  <c r="P4348" i="2" a="1"/>
  <c r="P4348" i="2" s="1"/>
  <c r="P4349" i="2" a="1"/>
  <c r="P4349" i="2" s="1"/>
  <c r="P4350" i="2" a="1"/>
  <c r="P4350" i="2" s="1"/>
  <c r="P4351" i="2" a="1"/>
  <c r="P4351" i="2" s="1"/>
  <c r="P4352" i="2" a="1"/>
  <c r="P4352" i="2" s="1"/>
  <c r="P4353" i="2" a="1"/>
  <c r="P4353" i="2" s="1"/>
  <c r="P4354" i="2" a="1"/>
  <c r="P4354" i="2" s="1"/>
  <c r="P4355" i="2" a="1"/>
  <c r="P4355" i="2" s="1"/>
  <c r="P4356" i="2" a="1"/>
  <c r="P4356" i="2" s="1"/>
  <c r="P4357" i="2" a="1"/>
  <c r="P4357" i="2" s="1"/>
  <c r="P4358" i="2" a="1"/>
  <c r="P4358" i="2" s="1"/>
  <c r="P4359" i="2" a="1"/>
  <c r="P4359" i="2" s="1"/>
  <c r="P4360" i="2" a="1"/>
  <c r="P4360" i="2" s="1"/>
  <c r="P4361" i="2" a="1"/>
  <c r="P4361" i="2" s="1"/>
  <c r="P4362" i="2" a="1"/>
  <c r="P4362" i="2" s="1"/>
  <c r="P4363" i="2" a="1"/>
  <c r="P4363" i="2" s="1"/>
  <c r="P4364" i="2" a="1"/>
  <c r="P4364" i="2" s="1"/>
  <c r="P4365" i="2" a="1"/>
  <c r="P4365" i="2" s="1"/>
  <c r="P4366" i="2" a="1"/>
  <c r="P4366" i="2" s="1"/>
  <c r="P4367" i="2" a="1"/>
  <c r="P4367" i="2" s="1"/>
  <c r="P4368" i="2" a="1"/>
  <c r="P4368" i="2" s="1"/>
  <c r="P4369" i="2" a="1"/>
  <c r="P4369" i="2" s="1"/>
  <c r="P4370" i="2" a="1"/>
  <c r="P4370" i="2" s="1"/>
  <c r="P4371" i="2" a="1"/>
  <c r="P4371" i="2" s="1"/>
  <c r="P4372" i="2" a="1"/>
  <c r="P4372" i="2" s="1"/>
  <c r="P4373" i="2" a="1"/>
  <c r="P4373" i="2" s="1"/>
  <c r="P4374" i="2" a="1"/>
  <c r="P4374" i="2" s="1"/>
  <c r="P4375" i="2" a="1"/>
  <c r="P4375" i="2" s="1"/>
  <c r="P4376" i="2" a="1"/>
  <c r="P4376" i="2" s="1"/>
  <c r="P4377" i="2" a="1"/>
  <c r="P4377" i="2" s="1"/>
  <c r="P4378" i="2" a="1"/>
  <c r="P4378" i="2" s="1"/>
  <c r="P4379" i="2" a="1"/>
  <c r="P4379" i="2" s="1"/>
  <c r="P4380" i="2" a="1"/>
  <c r="P4380" i="2" s="1"/>
  <c r="P4381" i="2" a="1"/>
  <c r="P4381" i="2" s="1"/>
  <c r="P4382" i="2" a="1"/>
  <c r="P4382" i="2" s="1"/>
  <c r="P4383" i="2" a="1"/>
  <c r="P4383" i="2" s="1"/>
  <c r="P4384" i="2" a="1"/>
  <c r="P4384" i="2" s="1"/>
  <c r="P4385" i="2" a="1"/>
  <c r="P4385" i="2" s="1"/>
  <c r="P4386" i="2" a="1"/>
  <c r="P4386" i="2" s="1"/>
  <c r="P4387" i="2" a="1"/>
  <c r="P4387" i="2" s="1"/>
  <c r="P4388" i="2" a="1"/>
  <c r="P4388" i="2" s="1"/>
  <c r="P4389" i="2" a="1"/>
  <c r="P4389" i="2" s="1"/>
  <c r="P4390" i="2" a="1"/>
  <c r="P4390" i="2" s="1"/>
  <c r="P4391" i="2" a="1"/>
  <c r="P4391" i="2" s="1"/>
  <c r="P4392" i="2" a="1"/>
  <c r="P4392" i="2" s="1"/>
  <c r="P4393" i="2" a="1"/>
  <c r="P4393" i="2" s="1"/>
  <c r="P4394" i="2" a="1"/>
  <c r="P4394" i="2" s="1"/>
  <c r="P4395" i="2" a="1"/>
  <c r="P4395" i="2" s="1"/>
  <c r="P4396" i="2" a="1"/>
  <c r="P4396" i="2" s="1"/>
  <c r="P4397" i="2" a="1"/>
  <c r="P4397" i="2" s="1"/>
  <c r="P4398" i="2" a="1"/>
  <c r="P4398" i="2" s="1"/>
  <c r="P4399" i="2" a="1"/>
  <c r="P4399" i="2" s="1"/>
  <c r="P4400" i="2" a="1"/>
  <c r="P4400" i="2" s="1"/>
  <c r="P4401" i="2" a="1"/>
  <c r="P4401" i="2" s="1"/>
  <c r="P4402" i="2" a="1"/>
  <c r="P4402" i="2" s="1"/>
  <c r="P4403" i="2" a="1"/>
  <c r="P4403" i="2" s="1"/>
  <c r="P4404" i="2" a="1"/>
  <c r="P4404" i="2" s="1"/>
  <c r="P4405" i="2" a="1"/>
  <c r="P4405" i="2" s="1"/>
  <c r="P4406" i="2" a="1"/>
  <c r="P4406" i="2" s="1"/>
  <c r="P4407" i="2" a="1"/>
  <c r="P4407" i="2" s="1"/>
  <c r="P4408" i="2" a="1"/>
  <c r="P4408" i="2" s="1"/>
  <c r="P4409" i="2" a="1"/>
  <c r="P4409" i="2" s="1"/>
  <c r="P4410" i="2" a="1"/>
  <c r="P4410" i="2" s="1"/>
  <c r="P4411" i="2" a="1"/>
  <c r="P4411" i="2" s="1"/>
  <c r="P4412" i="2" a="1"/>
  <c r="P4412" i="2" s="1"/>
  <c r="P4413" i="2" a="1"/>
  <c r="P4413" i="2" s="1"/>
  <c r="P4414" i="2" a="1"/>
  <c r="P4414" i="2" s="1"/>
  <c r="P4415" i="2" a="1"/>
  <c r="P4415" i="2" s="1"/>
  <c r="P4416" i="2" a="1"/>
  <c r="P4416" i="2" s="1"/>
  <c r="P4417" i="2" a="1"/>
  <c r="P4417" i="2" s="1"/>
  <c r="P4418" i="2" a="1"/>
  <c r="P4418" i="2" s="1"/>
  <c r="P4419" i="2" a="1"/>
  <c r="P4419" i="2" s="1"/>
  <c r="P4420" i="2" a="1"/>
  <c r="P4420" i="2" s="1"/>
  <c r="P4421" i="2" a="1"/>
  <c r="P4421" i="2" s="1"/>
  <c r="P4422" i="2" a="1"/>
  <c r="P4422" i="2" s="1"/>
  <c r="P4423" i="2" a="1"/>
  <c r="P4423" i="2" s="1"/>
  <c r="P4424" i="2" a="1"/>
  <c r="P4424" i="2" s="1"/>
  <c r="P4425" i="2" a="1"/>
  <c r="P4425" i="2" s="1"/>
  <c r="P4426" i="2" a="1"/>
  <c r="P4426" i="2" s="1"/>
  <c r="P4427" i="2" a="1"/>
  <c r="P4427" i="2" s="1"/>
  <c r="P4428" i="2" a="1"/>
  <c r="P4428" i="2" s="1"/>
  <c r="P4429" i="2" a="1"/>
  <c r="P4429" i="2" s="1"/>
  <c r="P4430" i="2" a="1"/>
  <c r="P4430" i="2" s="1"/>
  <c r="P4431" i="2" a="1"/>
  <c r="P4431" i="2" s="1"/>
  <c r="P4432" i="2" a="1"/>
  <c r="P4432" i="2" s="1"/>
  <c r="P4433" i="2" a="1"/>
  <c r="P4433" i="2" s="1"/>
  <c r="P4434" i="2" a="1"/>
  <c r="P4434" i="2" s="1"/>
  <c r="P4435" i="2" a="1"/>
  <c r="P4435" i="2" s="1"/>
  <c r="P4436" i="2" a="1"/>
  <c r="P4436" i="2" s="1"/>
  <c r="P4437" i="2" a="1"/>
  <c r="P4437" i="2" s="1"/>
  <c r="P4438" i="2" a="1"/>
  <c r="P4438" i="2" s="1"/>
  <c r="P4439" i="2" a="1"/>
  <c r="P4439" i="2" s="1"/>
  <c r="P4440" i="2" a="1"/>
  <c r="P4440" i="2" s="1"/>
  <c r="P4441" i="2" a="1"/>
  <c r="P4441" i="2" s="1"/>
  <c r="P4442" i="2" a="1"/>
  <c r="P4442" i="2" s="1"/>
  <c r="P4443" i="2" a="1"/>
  <c r="P4443" i="2" s="1"/>
  <c r="P4444" i="2" a="1"/>
  <c r="P4444" i="2" s="1"/>
  <c r="P4445" i="2" a="1"/>
  <c r="P4445" i="2" s="1"/>
  <c r="P4446" i="2" a="1"/>
  <c r="P4446" i="2" s="1"/>
  <c r="P4447" i="2" a="1"/>
  <c r="P4447" i="2" s="1"/>
  <c r="P4448" i="2" a="1"/>
  <c r="P4448" i="2" s="1"/>
  <c r="P4449" i="2" a="1"/>
  <c r="P4449" i="2" s="1"/>
  <c r="P4450" i="2" a="1"/>
  <c r="P4450" i="2" s="1"/>
  <c r="P4451" i="2" a="1"/>
  <c r="P4451" i="2" s="1"/>
  <c r="P4452" i="2" a="1"/>
  <c r="P4452" i="2" s="1"/>
  <c r="P4453" i="2" a="1"/>
  <c r="P4453" i="2" s="1"/>
  <c r="P4454" i="2" a="1"/>
  <c r="P4454" i="2" s="1"/>
  <c r="P4455" i="2" a="1"/>
  <c r="P4455" i="2" s="1"/>
  <c r="P4456" i="2" a="1"/>
  <c r="P4456" i="2" s="1"/>
  <c r="P4457" i="2" a="1"/>
  <c r="P4457" i="2" s="1"/>
  <c r="P4458" i="2" a="1"/>
  <c r="P4458" i="2" s="1"/>
  <c r="P4459" i="2" a="1"/>
  <c r="P4459" i="2" s="1"/>
  <c r="P4460" i="2" a="1"/>
  <c r="P4460" i="2" s="1"/>
  <c r="P4461" i="2" a="1"/>
  <c r="P4461" i="2" s="1"/>
  <c r="P4462" i="2" a="1"/>
  <c r="P4462" i="2" s="1"/>
  <c r="P4463" i="2" a="1"/>
  <c r="P4463" i="2" s="1"/>
  <c r="P4464" i="2" a="1"/>
  <c r="P4464" i="2" s="1"/>
  <c r="P4465" i="2" a="1"/>
  <c r="P4465" i="2" s="1"/>
  <c r="P4466" i="2" a="1"/>
  <c r="P4466" i="2" s="1"/>
  <c r="P4467" i="2" a="1"/>
  <c r="P4467" i="2" s="1"/>
  <c r="P4468" i="2" a="1"/>
  <c r="P4468" i="2" s="1"/>
  <c r="P4469" i="2" a="1"/>
  <c r="P4469" i="2" s="1"/>
  <c r="P4470" i="2" a="1"/>
  <c r="P4470" i="2" s="1"/>
  <c r="P4471" i="2" a="1"/>
  <c r="P4471" i="2" s="1"/>
  <c r="P4472" i="2" a="1"/>
  <c r="P4472" i="2" s="1"/>
  <c r="P4473" i="2" a="1"/>
  <c r="P4473" i="2" s="1"/>
  <c r="P4474" i="2" a="1"/>
  <c r="P4474" i="2" s="1"/>
  <c r="P4475" i="2" a="1"/>
  <c r="P4475" i="2" s="1"/>
  <c r="P4476" i="2" a="1"/>
  <c r="P4476" i="2" s="1"/>
  <c r="P4477" i="2" a="1"/>
  <c r="P4477" i="2" s="1"/>
  <c r="P4478" i="2" a="1"/>
  <c r="P4478" i="2" s="1"/>
  <c r="P4479" i="2" a="1"/>
  <c r="P4479" i="2" s="1"/>
  <c r="P4480" i="2" a="1"/>
  <c r="P4480" i="2" s="1"/>
  <c r="P4481" i="2" a="1"/>
  <c r="P4481" i="2" s="1"/>
  <c r="P4482" i="2" a="1"/>
  <c r="P4482" i="2" s="1"/>
  <c r="P4483" i="2" a="1"/>
  <c r="P4483" i="2" s="1"/>
  <c r="P4484" i="2" a="1"/>
  <c r="P4484" i="2" s="1"/>
  <c r="P4485" i="2" a="1"/>
  <c r="P4485" i="2" s="1"/>
  <c r="P4486" i="2" a="1"/>
  <c r="P4486" i="2" s="1"/>
  <c r="P4487" i="2" a="1"/>
  <c r="P4487" i="2" s="1"/>
  <c r="P4488" i="2" a="1"/>
  <c r="P4488" i="2" s="1"/>
  <c r="P4489" i="2" a="1"/>
  <c r="P4489" i="2" s="1"/>
  <c r="P4490" i="2" a="1"/>
  <c r="P4490" i="2" s="1"/>
  <c r="P4491" i="2" a="1"/>
  <c r="P4491" i="2" s="1"/>
  <c r="P4492" i="2" a="1"/>
  <c r="P4492" i="2" s="1"/>
  <c r="P4493" i="2" a="1"/>
  <c r="P4493" i="2" s="1"/>
  <c r="P4494" i="2" a="1"/>
  <c r="P4494" i="2" s="1"/>
  <c r="P4495" i="2" a="1"/>
  <c r="P4495" i="2" s="1"/>
  <c r="P4496" i="2" a="1"/>
  <c r="P4496" i="2" s="1"/>
  <c r="P4497" i="2" a="1"/>
  <c r="P4497" i="2" s="1"/>
  <c r="P4498" i="2" a="1"/>
  <c r="P4498" i="2" s="1"/>
  <c r="P4499" i="2" a="1"/>
  <c r="P4499" i="2" s="1"/>
  <c r="P4500" i="2" a="1"/>
  <c r="P4500" i="2" s="1"/>
  <c r="P4501" i="2" a="1"/>
  <c r="P4501" i="2" s="1"/>
  <c r="P4502" i="2" a="1"/>
  <c r="P4502" i="2" s="1"/>
  <c r="P4503" i="2" a="1"/>
  <c r="P4503" i="2" s="1"/>
  <c r="P4504" i="2" a="1"/>
  <c r="P4504" i="2" s="1"/>
  <c r="P4505" i="2" a="1"/>
  <c r="P4505" i="2" s="1"/>
  <c r="P4506" i="2" a="1"/>
  <c r="P4506" i="2" s="1"/>
  <c r="P4507" i="2" a="1"/>
  <c r="P4507" i="2" s="1"/>
  <c r="P4508" i="2" a="1"/>
  <c r="P4508" i="2" s="1"/>
  <c r="P4509" i="2" a="1"/>
  <c r="P4509" i="2" s="1"/>
  <c r="P4510" i="2" a="1"/>
  <c r="P4510" i="2" s="1"/>
  <c r="P4511" i="2" a="1"/>
  <c r="P4511" i="2" s="1"/>
  <c r="P4512" i="2" a="1"/>
  <c r="P4512" i="2" s="1"/>
  <c r="P4513" i="2" a="1"/>
  <c r="P4513" i="2" s="1"/>
  <c r="P4514" i="2" a="1"/>
  <c r="P4514" i="2" s="1"/>
  <c r="P4515" i="2" a="1"/>
  <c r="P4515" i="2" s="1"/>
  <c r="P4516" i="2" a="1"/>
  <c r="P4516" i="2" s="1"/>
  <c r="P4517" i="2" a="1"/>
  <c r="P4517" i="2" s="1"/>
  <c r="P4518" i="2" a="1"/>
  <c r="P4518" i="2" s="1"/>
  <c r="P4519" i="2" a="1"/>
  <c r="P4519" i="2" s="1"/>
  <c r="P4520" i="2" a="1"/>
  <c r="P4520" i="2" s="1"/>
  <c r="P4521" i="2" a="1"/>
  <c r="P4521" i="2" s="1"/>
  <c r="P4522" i="2" a="1"/>
  <c r="P4522" i="2" s="1"/>
  <c r="P4523" i="2" a="1"/>
  <c r="P4523" i="2" s="1"/>
  <c r="P4524" i="2" a="1"/>
  <c r="P4524" i="2" s="1"/>
  <c r="P4525" i="2" a="1"/>
  <c r="P4525" i="2" s="1"/>
  <c r="P4526" i="2" a="1"/>
  <c r="P4526" i="2" s="1"/>
  <c r="P4527" i="2" a="1"/>
  <c r="P4527" i="2" s="1"/>
  <c r="P4528" i="2" a="1"/>
  <c r="P4528" i="2" s="1"/>
  <c r="P4529" i="2" a="1"/>
  <c r="P4529" i="2" s="1"/>
  <c r="P4530" i="2" a="1"/>
  <c r="P4530" i="2" s="1"/>
  <c r="P4531" i="2" a="1"/>
  <c r="P4531" i="2" s="1"/>
  <c r="P4532" i="2" a="1"/>
  <c r="P4532" i="2" s="1"/>
  <c r="P4533" i="2" a="1"/>
  <c r="P4533" i="2" s="1"/>
  <c r="P4534" i="2" a="1"/>
  <c r="P4534" i="2" s="1"/>
  <c r="P4535" i="2" a="1"/>
  <c r="P4535" i="2" s="1"/>
  <c r="P4536" i="2" a="1"/>
  <c r="P4536" i="2" s="1"/>
  <c r="P4537" i="2" a="1"/>
  <c r="P4537" i="2" s="1"/>
  <c r="P4538" i="2" a="1"/>
  <c r="P4538" i="2" s="1"/>
  <c r="P4539" i="2" a="1"/>
  <c r="P4539" i="2" s="1"/>
  <c r="P4540" i="2" a="1"/>
  <c r="P4540" i="2" s="1"/>
  <c r="P4541" i="2" a="1"/>
  <c r="P4541" i="2" s="1"/>
  <c r="P4542" i="2" a="1"/>
  <c r="P4542" i="2" s="1"/>
  <c r="P4543" i="2" a="1"/>
  <c r="P4543" i="2" s="1"/>
  <c r="P4544" i="2" a="1"/>
  <c r="P4544" i="2" s="1"/>
  <c r="P4545" i="2" a="1"/>
  <c r="P4545" i="2" s="1"/>
  <c r="P4546" i="2" a="1"/>
  <c r="P4546" i="2" s="1"/>
  <c r="P4547" i="2" a="1"/>
  <c r="P4547" i="2" s="1"/>
  <c r="P4548" i="2" a="1"/>
  <c r="P4548" i="2" s="1"/>
  <c r="P4549" i="2" a="1"/>
  <c r="P4549" i="2" s="1"/>
  <c r="P4550" i="2" a="1"/>
  <c r="P4550" i="2" s="1"/>
  <c r="P4551" i="2" a="1"/>
  <c r="P4551" i="2" s="1"/>
  <c r="P4552" i="2" a="1"/>
  <c r="P4552" i="2" s="1"/>
  <c r="P4553" i="2" a="1"/>
  <c r="P4553" i="2" s="1"/>
  <c r="P4554" i="2" a="1"/>
  <c r="P4554" i="2" s="1"/>
  <c r="P4555" i="2" a="1"/>
  <c r="P4555" i="2" s="1"/>
  <c r="P4556" i="2" a="1"/>
  <c r="P4556" i="2" s="1"/>
  <c r="P4557" i="2" a="1"/>
  <c r="P4557" i="2" s="1"/>
  <c r="P4558" i="2" a="1"/>
  <c r="P4558" i="2" s="1"/>
  <c r="P4559" i="2" a="1"/>
  <c r="P4559" i="2" s="1"/>
  <c r="P4560" i="2" a="1"/>
  <c r="P4560" i="2" s="1"/>
  <c r="P4561" i="2" a="1"/>
  <c r="P4561" i="2" s="1"/>
  <c r="P4562" i="2" a="1"/>
  <c r="P4562" i="2" s="1"/>
  <c r="P4563" i="2" a="1"/>
  <c r="P4563" i="2" s="1"/>
  <c r="P4564" i="2" a="1"/>
  <c r="P4564" i="2" s="1"/>
  <c r="P4565" i="2" a="1"/>
  <c r="P4565" i="2" s="1"/>
  <c r="P4566" i="2" a="1"/>
  <c r="P4566" i="2" s="1"/>
  <c r="P4567" i="2" a="1"/>
  <c r="P4567" i="2" s="1"/>
  <c r="P4568" i="2" a="1"/>
  <c r="P4568" i="2" s="1"/>
  <c r="P4569" i="2" a="1"/>
  <c r="P4569" i="2" s="1"/>
  <c r="P4570" i="2" a="1"/>
  <c r="P4570" i="2" s="1"/>
  <c r="P4571" i="2" a="1"/>
  <c r="P4571" i="2" s="1"/>
  <c r="P4572" i="2" a="1"/>
  <c r="P4572" i="2" s="1"/>
  <c r="P4573" i="2" a="1"/>
  <c r="P4573" i="2" s="1"/>
  <c r="P4574" i="2" a="1"/>
  <c r="P4574" i="2" s="1"/>
  <c r="P4575" i="2" a="1"/>
  <c r="P4575" i="2" s="1"/>
  <c r="P4576" i="2" a="1"/>
  <c r="P4576" i="2" s="1"/>
  <c r="P4577" i="2" a="1"/>
  <c r="P4577" i="2" s="1"/>
  <c r="P4578" i="2" a="1"/>
  <c r="P4578" i="2" s="1"/>
  <c r="P4579" i="2" a="1"/>
  <c r="P4579" i="2" s="1"/>
  <c r="P4580" i="2" a="1"/>
  <c r="P4580" i="2" s="1"/>
  <c r="P4581" i="2" a="1"/>
  <c r="P4581" i="2" s="1"/>
  <c r="P4582" i="2" a="1"/>
  <c r="P4582" i="2" s="1"/>
  <c r="P4583" i="2" a="1"/>
  <c r="P4583" i="2" s="1"/>
  <c r="P4584" i="2" a="1"/>
  <c r="P4584" i="2" s="1"/>
  <c r="P4585" i="2" a="1"/>
  <c r="P4585" i="2" s="1"/>
  <c r="P4586" i="2" a="1"/>
  <c r="P4586" i="2" s="1"/>
  <c r="P4587" i="2" a="1"/>
  <c r="P4587" i="2" s="1"/>
  <c r="P4588" i="2" a="1"/>
  <c r="P4588" i="2" s="1"/>
  <c r="P4589" i="2" a="1"/>
  <c r="P4589" i="2" s="1"/>
  <c r="P4590" i="2" a="1"/>
  <c r="P4590" i="2" s="1"/>
  <c r="P4591" i="2" a="1"/>
  <c r="P4591" i="2" s="1"/>
  <c r="P4592" i="2" a="1"/>
  <c r="P4592" i="2" s="1"/>
  <c r="P4593" i="2" a="1"/>
  <c r="P4593" i="2" s="1"/>
  <c r="P4594" i="2" a="1"/>
  <c r="P4594" i="2" s="1"/>
  <c r="P4595" i="2" a="1"/>
  <c r="P4595" i="2" s="1"/>
  <c r="P4596" i="2" a="1"/>
  <c r="P4596" i="2" s="1"/>
  <c r="P4597" i="2" a="1"/>
  <c r="P4597" i="2" s="1"/>
  <c r="P4598" i="2" a="1"/>
  <c r="P4598" i="2" s="1"/>
  <c r="P4599" i="2" a="1"/>
  <c r="P4599" i="2" s="1"/>
  <c r="P4600" i="2" a="1"/>
  <c r="P4600" i="2" s="1"/>
  <c r="P4601" i="2" a="1"/>
  <c r="P4601" i="2" s="1"/>
  <c r="P4602" i="2" a="1"/>
  <c r="P4602" i="2" s="1"/>
  <c r="P4603" i="2" a="1"/>
  <c r="P4603" i="2" s="1"/>
  <c r="P4604" i="2" a="1"/>
  <c r="P4604" i="2" s="1"/>
  <c r="P4605" i="2" a="1"/>
  <c r="P4605" i="2" s="1"/>
  <c r="P4606" i="2" a="1"/>
  <c r="P4606" i="2" s="1"/>
  <c r="P4607" i="2" a="1"/>
  <c r="P4607" i="2" s="1"/>
  <c r="P4608" i="2" a="1"/>
  <c r="P4608" i="2" s="1"/>
  <c r="P4609" i="2" a="1"/>
  <c r="P4609" i="2" s="1"/>
  <c r="P4610" i="2" a="1"/>
  <c r="P4610" i="2" s="1"/>
  <c r="P4611" i="2" a="1"/>
  <c r="P4611" i="2" s="1"/>
  <c r="P4612" i="2" a="1"/>
  <c r="P4612" i="2" s="1"/>
  <c r="P4613" i="2" a="1"/>
  <c r="P4613" i="2" s="1"/>
  <c r="P4614" i="2" a="1"/>
  <c r="P4614" i="2" s="1"/>
  <c r="P4615" i="2" a="1"/>
  <c r="P4615" i="2" s="1"/>
  <c r="P4616" i="2" a="1"/>
  <c r="P4616" i="2" s="1"/>
  <c r="P4617" i="2" a="1"/>
  <c r="P4617" i="2" s="1"/>
  <c r="P4618" i="2" a="1"/>
  <c r="P4618" i="2" s="1"/>
  <c r="P4619" i="2" a="1"/>
  <c r="P4619" i="2" s="1"/>
  <c r="P4620" i="2" a="1"/>
  <c r="P4620" i="2" s="1"/>
  <c r="P4621" i="2" a="1"/>
  <c r="P4621" i="2" s="1"/>
  <c r="P4622" i="2" a="1"/>
  <c r="P4622" i="2" s="1"/>
  <c r="P4623" i="2" a="1"/>
  <c r="P4623" i="2" s="1"/>
  <c r="P4624" i="2" a="1"/>
  <c r="P4624" i="2" s="1"/>
  <c r="P4625" i="2" a="1"/>
  <c r="P4625" i="2" s="1"/>
  <c r="P4626" i="2" a="1"/>
  <c r="P4626" i="2" s="1"/>
  <c r="P4627" i="2" a="1"/>
  <c r="P4627" i="2" s="1"/>
  <c r="P4628" i="2" a="1"/>
  <c r="P4628" i="2" s="1"/>
  <c r="P4629" i="2" a="1"/>
  <c r="P4629" i="2" s="1"/>
  <c r="P4630" i="2" a="1"/>
  <c r="P4630" i="2" s="1"/>
  <c r="P4631" i="2" a="1"/>
  <c r="P4631" i="2" s="1"/>
  <c r="P4632" i="2" a="1"/>
  <c r="P4632" i="2" s="1"/>
  <c r="P4633" i="2" a="1"/>
  <c r="P4633" i="2" s="1"/>
  <c r="P4634" i="2" a="1"/>
  <c r="P4634" i="2" s="1"/>
  <c r="P4635" i="2" a="1"/>
  <c r="P4635" i="2" s="1"/>
  <c r="P4636" i="2" a="1"/>
  <c r="P4636" i="2" s="1"/>
  <c r="P4637" i="2" a="1"/>
  <c r="P4637" i="2" s="1"/>
  <c r="P4638" i="2" a="1"/>
  <c r="P4638" i="2"/>
  <c r="P4639" i="2" a="1"/>
  <c r="P4639" i="2" s="1"/>
  <c r="P4640" i="2" a="1"/>
  <c r="P4640" i="2" s="1"/>
  <c r="P4641" i="2" a="1"/>
  <c r="P4641" i="2" s="1"/>
  <c r="P4642" i="2" a="1"/>
  <c r="P4642" i="2"/>
  <c r="P4643" i="2" a="1"/>
  <c r="P4643" i="2" s="1"/>
  <c r="P4644" i="2" a="1"/>
  <c r="P4644" i="2" s="1"/>
  <c r="P4645" i="2" a="1"/>
  <c r="P4645" i="2" s="1"/>
  <c r="P4646" i="2" a="1"/>
  <c r="P4646" i="2" s="1"/>
  <c r="P4647" i="2" a="1"/>
  <c r="P4647" i="2" s="1"/>
  <c r="P4648" i="2" a="1"/>
  <c r="P4648" i="2" s="1"/>
  <c r="P4649" i="2" a="1"/>
  <c r="P4649" i="2"/>
  <c r="P4650" i="2" a="1"/>
  <c r="P4650" i="2" s="1"/>
  <c r="P4651" i="2" a="1"/>
  <c r="P4651" i="2" s="1"/>
  <c r="P4652" i="2" a="1"/>
  <c r="P4652" i="2" s="1"/>
  <c r="P4653" i="2" a="1"/>
  <c r="P4653" i="2" s="1"/>
  <c r="P4654" i="2" a="1"/>
  <c r="P4654" i="2" s="1"/>
  <c r="P4655" i="2" a="1"/>
  <c r="P4655" i="2" s="1"/>
  <c r="P4656" i="2" a="1"/>
  <c r="P4656" i="2" s="1"/>
  <c r="P4657" i="2" a="1"/>
  <c r="P4657" i="2" s="1"/>
  <c r="P4658" i="2" a="1"/>
  <c r="P4658" i="2"/>
  <c r="P4659" i="2" a="1"/>
  <c r="P4659" i="2" s="1"/>
  <c r="P4660" i="2" a="1"/>
  <c r="P4660" i="2" s="1"/>
  <c r="P4661" i="2" a="1"/>
  <c r="P4661" i="2" s="1"/>
  <c r="P4662" i="2" a="1"/>
  <c r="P4662" i="2" s="1"/>
  <c r="P4663" i="2" a="1"/>
  <c r="P4663" i="2" s="1"/>
  <c r="P4664" i="2" a="1"/>
  <c r="P4664" i="2" s="1"/>
  <c r="P4665" i="2" a="1"/>
  <c r="P4665" i="2" s="1"/>
  <c r="P4666" i="2" a="1"/>
  <c r="P4666" i="2" s="1"/>
  <c r="P4667" i="2" a="1"/>
  <c r="P4667" i="2" s="1"/>
  <c r="P4668" i="2" a="1"/>
  <c r="P4668" i="2" s="1"/>
  <c r="P4669" i="2" a="1"/>
  <c r="P4669" i="2"/>
  <c r="P4670" i="2" a="1"/>
  <c r="P4670" i="2" s="1"/>
  <c r="P4671" i="2" a="1"/>
  <c r="P4671" i="2" s="1"/>
  <c r="P4672" i="2" a="1"/>
  <c r="P4672" i="2" s="1"/>
  <c r="P4673" i="2" a="1"/>
  <c r="P4673" i="2" s="1"/>
  <c r="P4674" i="2" a="1"/>
  <c r="P4674" i="2" s="1"/>
  <c r="P4675" i="2" a="1"/>
  <c r="P4675" i="2" s="1"/>
  <c r="P4676" i="2" a="1"/>
  <c r="P4676" i="2" s="1"/>
  <c r="P4677" i="2" a="1"/>
  <c r="P4677" i="2" s="1"/>
  <c r="P4678" i="2" a="1"/>
  <c r="P4678" i="2" s="1"/>
  <c r="P4679" i="2" a="1"/>
  <c r="P4679" i="2" s="1"/>
  <c r="P4680" i="2" a="1"/>
  <c r="P4680" i="2" s="1"/>
  <c r="P4681" i="2" a="1"/>
  <c r="P4681" i="2" s="1"/>
  <c r="P4682" i="2" a="1"/>
  <c r="P4682" i="2" s="1"/>
  <c r="P4683" i="2" a="1"/>
  <c r="P4683" i="2" s="1"/>
  <c r="P4684" i="2" a="1"/>
  <c r="P4684" i="2" s="1"/>
  <c r="P4685" i="2" a="1"/>
  <c r="P4685" i="2" s="1"/>
  <c r="P4686" i="2" a="1"/>
  <c r="P4686" i="2" s="1"/>
  <c r="P4687" i="2" a="1"/>
  <c r="P4687" i="2" s="1"/>
  <c r="P4688" i="2" a="1"/>
  <c r="P4688" i="2" s="1"/>
  <c r="P4689" i="2" a="1"/>
  <c r="P4689" i="2" s="1"/>
  <c r="P4690" i="2" a="1"/>
  <c r="P4690" i="2" s="1"/>
  <c r="P4691" i="2" a="1"/>
  <c r="P4691" i="2" s="1"/>
  <c r="P4692" i="2" a="1"/>
  <c r="P4692" i="2" s="1"/>
  <c r="P4693" i="2" a="1"/>
  <c r="P4693" i="2" s="1"/>
  <c r="P4694" i="2" a="1"/>
  <c r="P4694" i="2" s="1"/>
  <c r="P4695" i="2" a="1"/>
  <c r="P4695" i="2" s="1"/>
  <c r="P4696" i="2" a="1"/>
  <c r="P4696" i="2" s="1"/>
  <c r="P4697" i="2" a="1"/>
  <c r="P4697" i="2" s="1"/>
  <c r="P4698" i="2" a="1"/>
  <c r="P4698" i="2" s="1"/>
  <c r="P4699" i="2" a="1"/>
  <c r="P4699" i="2" s="1"/>
  <c r="P4700" i="2" a="1"/>
  <c r="P4700" i="2" s="1"/>
  <c r="P4701" i="2" a="1"/>
  <c r="P4701" i="2"/>
  <c r="P4702" i="2" a="1"/>
  <c r="P4702" i="2" s="1"/>
  <c r="P4703" i="2" a="1"/>
  <c r="P4703" i="2" s="1"/>
  <c r="P4704" i="2" a="1"/>
  <c r="P4704" i="2" s="1"/>
  <c r="P4705" i="2" a="1"/>
  <c r="P4705" i="2" s="1"/>
  <c r="P4706" i="2" a="1"/>
  <c r="P4706" i="2" s="1"/>
  <c r="P4707" i="2" a="1"/>
  <c r="P4707" i="2" s="1"/>
  <c r="P4708" i="2" a="1"/>
  <c r="P4708" i="2" s="1"/>
  <c r="P4709" i="2" a="1"/>
  <c r="P4709" i="2" s="1"/>
  <c r="P4710" i="2" a="1"/>
  <c r="P4710" i="2" s="1"/>
  <c r="P4711" i="2" a="1"/>
  <c r="P4711" i="2" s="1"/>
  <c r="P4712" i="2" a="1"/>
  <c r="P4712" i="2" s="1"/>
  <c r="P4713" i="2" a="1"/>
  <c r="P4713" i="2" s="1"/>
  <c r="P4714" i="2" a="1"/>
  <c r="P4714" i="2" s="1"/>
  <c r="P4715" i="2" a="1"/>
  <c r="P4715" i="2" s="1"/>
  <c r="P4716" i="2" a="1"/>
  <c r="P4716" i="2" s="1"/>
  <c r="P4717" i="2" a="1"/>
  <c r="P4717" i="2" s="1"/>
  <c r="P4718" i="2" a="1"/>
  <c r="P4718" i="2" s="1"/>
  <c r="P4719" i="2" a="1"/>
  <c r="P4719" i="2" s="1"/>
  <c r="P4720" i="2" a="1"/>
  <c r="P4720" i="2" s="1"/>
  <c r="P4721" i="2" a="1"/>
  <c r="P4721" i="2" s="1"/>
  <c r="P4722" i="2" a="1"/>
  <c r="P4722" i="2" s="1"/>
  <c r="P4723" i="2" a="1"/>
  <c r="P4723" i="2" s="1"/>
  <c r="P4724" i="2" a="1"/>
  <c r="P4724" i="2" s="1"/>
  <c r="P4725" i="2" a="1"/>
  <c r="P4725" i="2" s="1"/>
  <c r="P4726" i="2" a="1"/>
  <c r="P4726" i="2" s="1"/>
  <c r="P4727" i="2" a="1"/>
  <c r="P4727" i="2" s="1"/>
  <c r="P4728" i="2" a="1"/>
  <c r="P4728" i="2" s="1"/>
  <c r="P4729" i="2" a="1"/>
  <c r="P4729" i="2" s="1"/>
  <c r="P4730" i="2" a="1"/>
  <c r="P4730" i="2" s="1"/>
  <c r="P4731" i="2" a="1"/>
  <c r="P4731" i="2" s="1"/>
  <c r="P4732" i="2" a="1"/>
  <c r="P4732" i="2" s="1"/>
  <c r="P4733" i="2" a="1"/>
  <c r="P4733" i="2" s="1"/>
  <c r="P4734" i="2" a="1"/>
  <c r="P4734" i="2" s="1"/>
  <c r="P4735" i="2" a="1"/>
  <c r="P4735" i="2" s="1"/>
  <c r="P4736" i="2" a="1"/>
  <c r="P4736" i="2" s="1"/>
  <c r="P4737" i="2" a="1"/>
  <c r="P4737" i="2" s="1"/>
  <c r="P4738" i="2" a="1"/>
  <c r="P4738" i="2" s="1"/>
  <c r="P4739" i="2" a="1"/>
  <c r="P4739" i="2" s="1"/>
  <c r="P4740" i="2" a="1"/>
  <c r="P4740" i="2" s="1"/>
  <c r="P4741" i="2" a="1"/>
  <c r="P4741" i="2" s="1"/>
  <c r="P4742" i="2" a="1"/>
  <c r="P4742" i="2" s="1"/>
  <c r="P4743" i="2" a="1"/>
  <c r="P4743" i="2" s="1"/>
  <c r="P4744" i="2" a="1"/>
  <c r="P4744" i="2" s="1"/>
  <c r="P4745" i="2" a="1"/>
  <c r="P4745" i="2" s="1"/>
  <c r="P4746" i="2" a="1"/>
  <c r="P4746" i="2" s="1"/>
  <c r="P4747" i="2" a="1"/>
  <c r="P4747" i="2" s="1"/>
  <c r="P4748" i="2" a="1"/>
  <c r="P4748" i="2" s="1"/>
  <c r="P4749" i="2" a="1"/>
  <c r="P4749" i="2" s="1"/>
  <c r="P4750" i="2" a="1"/>
  <c r="P4750" i="2" s="1"/>
  <c r="P4751" i="2" a="1"/>
  <c r="P4751" i="2" s="1"/>
  <c r="P4752" i="2" a="1"/>
  <c r="P4752" i="2" s="1"/>
  <c r="P4753" i="2" a="1"/>
  <c r="P4753" i="2" s="1"/>
  <c r="P4754" i="2" a="1"/>
  <c r="P4754" i="2"/>
  <c r="P4755" i="2" a="1"/>
  <c r="P4755" i="2" s="1"/>
  <c r="P4756" i="2" a="1"/>
  <c r="P4756" i="2" s="1"/>
  <c r="P4757" i="2" a="1"/>
  <c r="P4757" i="2" s="1"/>
  <c r="P4758" i="2" a="1"/>
  <c r="P4758" i="2" s="1"/>
  <c r="P4759" i="2" a="1"/>
  <c r="P4759" i="2" s="1"/>
  <c r="P4760" i="2" a="1"/>
  <c r="P4760" i="2" s="1"/>
  <c r="P4761" i="2" a="1"/>
  <c r="P4761" i="2" s="1"/>
  <c r="P4762" i="2" a="1"/>
  <c r="P4762" i="2" s="1"/>
  <c r="P4763" i="2" a="1"/>
  <c r="P4763" i="2" s="1"/>
  <c r="P4764" i="2" a="1"/>
  <c r="P4764" i="2" s="1"/>
  <c r="P4765" i="2" a="1"/>
  <c r="P4765" i="2" s="1"/>
  <c r="P4766" i="2" a="1"/>
  <c r="P4766" i="2" s="1"/>
  <c r="P4767" i="2" a="1"/>
  <c r="P4767" i="2" s="1"/>
  <c r="P4768" i="2" a="1"/>
  <c r="P4768" i="2" s="1"/>
  <c r="P4769" i="2" a="1"/>
  <c r="P4769" i="2" s="1"/>
  <c r="P4770" i="2" a="1"/>
  <c r="P4770" i="2"/>
  <c r="P4771" i="2" a="1"/>
  <c r="P4771" i="2" s="1"/>
  <c r="P4772" i="2" a="1"/>
  <c r="P4772" i="2" s="1"/>
  <c r="P4773" i="2" a="1"/>
  <c r="P4773" i="2" s="1"/>
  <c r="P4774" i="2" a="1"/>
  <c r="P4774" i="2" s="1"/>
  <c r="P4775" i="2" a="1"/>
  <c r="P4775" i="2" s="1"/>
  <c r="P4776" i="2" a="1"/>
  <c r="P4776" i="2" s="1"/>
  <c r="P4777" i="2" a="1"/>
  <c r="P4777" i="2" s="1"/>
  <c r="P4778" i="2" a="1"/>
  <c r="P4778" i="2" s="1"/>
  <c r="P4779" i="2" a="1"/>
  <c r="P4779" i="2" s="1"/>
  <c r="P4780" i="2" a="1"/>
  <c r="P4780" i="2" s="1"/>
  <c r="P4781" i="2" a="1"/>
  <c r="P4781" i="2" s="1"/>
  <c r="P4782" i="2" a="1"/>
  <c r="P4782" i="2" s="1"/>
  <c r="P4783" i="2" a="1"/>
  <c r="P4783" i="2" s="1"/>
  <c r="P4784" i="2" a="1"/>
  <c r="P4784" i="2" s="1"/>
  <c r="P4785" i="2" a="1"/>
  <c r="P4785" i="2" s="1"/>
  <c r="P4786" i="2" a="1"/>
  <c r="P4786" i="2"/>
  <c r="P4787" i="2" a="1"/>
  <c r="P4787" i="2" s="1"/>
  <c r="P4788" i="2" a="1"/>
  <c r="P4788" i="2" s="1"/>
  <c r="P4789" i="2" a="1"/>
  <c r="P4789" i="2" s="1"/>
  <c r="P4790" i="2" a="1"/>
  <c r="P4790" i="2" s="1"/>
  <c r="P4791" i="2" a="1"/>
  <c r="P4791" i="2" s="1"/>
  <c r="P4792" i="2" a="1"/>
  <c r="P4792" i="2" s="1"/>
  <c r="P4793" i="2" a="1"/>
  <c r="P4793" i="2" s="1"/>
  <c r="P4794" i="2" a="1"/>
  <c r="P4794" i="2" s="1"/>
  <c r="P4795" i="2" a="1"/>
  <c r="P4795" i="2" s="1"/>
  <c r="P4796" i="2" a="1"/>
  <c r="P4796" i="2" s="1"/>
  <c r="P4797" i="2" a="1"/>
  <c r="P4797" i="2" s="1"/>
  <c r="P4798" i="2" a="1"/>
  <c r="P4798" i="2" s="1"/>
  <c r="P4799" i="2" a="1"/>
  <c r="P4799" i="2" s="1"/>
  <c r="P4800" i="2" a="1"/>
  <c r="P4800" i="2" s="1"/>
  <c r="P4801" i="2" a="1"/>
  <c r="P4801" i="2" s="1"/>
  <c r="P4802" i="2" a="1"/>
  <c r="P4802" i="2" s="1"/>
  <c r="P4803" i="2" a="1"/>
  <c r="P4803" i="2" s="1"/>
  <c r="P4804" i="2" a="1"/>
  <c r="P4804" i="2" s="1"/>
  <c r="P4805" i="2" a="1"/>
  <c r="P4805" i="2" s="1"/>
  <c r="P4806" i="2" a="1"/>
  <c r="P4806" i="2" s="1"/>
  <c r="P4807" i="2" a="1"/>
  <c r="P4807" i="2" s="1"/>
  <c r="P4808" i="2" a="1"/>
  <c r="P4808" i="2" s="1"/>
  <c r="P4809" i="2" a="1"/>
  <c r="P4809" i="2" s="1"/>
  <c r="P4810" i="2" a="1"/>
  <c r="P4810" i="2" s="1"/>
  <c r="P4811" i="2" a="1"/>
  <c r="P4811" i="2" s="1"/>
  <c r="P4812" i="2" a="1"/>
  <c r="P4812" i="2" s="1"/>
  <c r="P4813" i="2" a="1"/>
  <c r="P4813" i="2" s="1"/>
  <c r="P4814" i="2" a="1"/>
  <c r="P4814" i="2" s="1"/>
  <c r="P4815" i="2" a="1"/>
  <c r="P4815" i="2" s="1"/>
  <c r="P4816" i="2" a="1"/>
  <c r="P4816" i="2" s="1"/>
  <c r="P4817" i="2" a="1"/>
  <c r="P4817" i="2" s="1"/>
  <c r="P4818" i="2" a="1"/>
  <c r="P4818" i="2" s="1"/>
  <c r="P4819" i="2" a="1"/>
  <c r="P4819" i="2" s="1"/>
  <c r="P4820" i="2" a="1"/>
  <c r="P4820" i="2" s="1"/>
  <c r="P4821" i="2" a="1"/>
  <c r="P4821" i="2" s="1"/>
  <c r="P4822" i="2" a="1"/>
  <c r="P4822" i="2" s="1"/>
  <c r="P4823" i="2" a="1"/>
  <c r="P4823" i="2" s="1"/>
  <c r="P4824" i="2" a="1"/>
  <c r="P4824" i="2" s="1"/>
  <c r="P4825" i="2" a="1"/>
  <c r="P4825" i="2" s="1"/>
  <c r="P4826" i="2" a="1"/>
  <c r="P4826" i="2" s="1"/>
  <c r="P4827" i="2" a="1"/>
  <c r="P4827" i="2" s="1"/>
  <c r="P4828" i="2" a="1"/>
  <c r="P4828" i="2" s="1"/>
  <c r="P4829" i="2" a="1"/>
  <c r="P4829" i="2"/>
  <c r="P4830" i="2" a="1"/>
  <c r="P4830" i="2" s="1"/>
  <c r="P4831" i="2" a="1"/>
  <c r="P4831" i="2" s="1"/>
  <c r="P4832" i="2" a="1"/>
  <c r="P4832" i="2" s="1"/>
  <c r="P4833" i="2" a="1"/>
  <c r="P4833" i="2" s="1"/>
  <c r="P4834" i="2" a="1"/>
  <c r="P4834" i="2"/>
  <c r="P4835" i="2" a="1"/>
  <c r="P4835" i="2" s="1"/>
  <c r="P4836" i="2" a="1"/>
  <c r="P4836" i="2" s="1"/>
  <c r="P4837" i="2" a="1"/>
  <c r="P4837" i="2" s="1"/>
  <c r="P4838" i="2" a="1"/>
  <c r="P4838" i="2" s="1"/>
  <c r="P4839" i="2" a="1"/>
  <c r="P4839" i="2" s="1"/>
  <c r="P4840" i="2" a="1"/>
  <c r="P4840" i="2" s="1"/>
  <c r="P4841" i="2" a="1"/>
  <c r="P4841" i="2" s="1"/>
  <c r="P4842" i="2" a="1"/>
  <c r="P4842" i="2" s="1"/>
  <c r="P4843" i="2" a="1"/>
  <c r="P4843" i="2" s="1"/>
  <c r="P4844" i="2" a="1"/>
  <c r="P4844" i="2" s="1"/>
  <c r="P4845" i="2" a="1"/>
  <c r="P4845" i="2" s="1"/>
  <c r="P4846" i="2" a="1"/>
  <c r="P4846" i="2" s="1"/>
  <c r="P4847" i="2" a="1"/>
  <c r="P4847" i="2" s="1"/>
  <c r="P4848" i="2" a="1"/>
  <c r="P4848" i="2" s="1"/>
  <c r="P4849" i="2" a="1"/>
  <c r="P4849" i="2" s="1"/>
  <c r="P4850" i="2" a="1"/>
  <c r="P4850" i="2"/>
  <c r="P4851" i="2" a="1"/>
  <c r="P4851" i="2" s="1"/>
  <c r="P4852" i="2" a="1"/>
  <c r="P4852" i="2" s="1"/>
  <c r="P4853" i="2" a="1"/>
  <c r="P4853" i="2" s="1"/>
  <c r="P4854" i="2" a="1"/>
  <c r="P4854" i="2" s="1"/>
  <c r="P4855" i="2" a="1"/>
  <c r="P4855" i="2" s="1"/>
  <c r="P4856" i="2" a="1"/>
  <c r="P4856" i="2" s="1"/>
  <c r="P4857" i="2" a="1"/>
  <c r="P4857" i="2"/>
  <c r="P4858" i="2" a="1"/>
  <c r="P4858" i="2" s="1"/>
  <c r="P4859" i="2" a="1"/>
  <c r="P4859" i="2" s="1"/>
  <c r="P4860" i="2" a="1"/>
  <c r="P4860" i="2" s="1"/>
  <c r="P4861" i="2" a="1"/>
  <c r="P4861" i="2" s="1"/>
  <c r="P4862" i="2" a="1"/>
  <c r="P4862" i="2" s="1"/>
  <c r="P4863" i="2" a="1"/>
  <c r="P4863" i="2" s="1"/>
  <c r="P4864" i="2" a="1"/>
  <c r="P4864" i="2" s="1"/>
  <c r="P4865" i="2" a="1"/>
  <c r="P4865" i="2" s="1"/>
  <c r="P4866" i="2" a="1"/>
  <c r="P4866" i="2" s="1"/>
  <c r="P4867" i="2" a="1"/>
  <c r="P4867" i="2" s="1"/>
  <c r="P4868" i="2" a="1"/>
  <c r="P4868" i="2" s="1"/>
  <c r="P4869" i="2" a="1"/>
  <c r="P4869" i="2" s="1"/>
  <c r="P4870" i="2" a="1"/>
  <c r="P4870" i="2" s="1"/>
  <c r="P4871" i="2" a="1"/>
  <c r="P4871" i="2" s="1"/>
  <c r="P4872" i="2" a="1"/>
  <c r="P4872" i="2" s="1"/>
  <c r="P4873" i="2" a="1"/>
  <c r="P4873" i="2" s="1"/>
  <c r="P4874" i="2" a="1"/>
  <c r="P4874" i="2" s="1"/>
  <c r="P4875" i="2" a="1"/>
  <c r="P4875" i="2" s="1"/>
  <c r="P4876" i="2" a="1"/>
  <c r="P4876" i="2" s="1"/>
  <c r="P4877" i="2" a="1"/>
  <c r="P4877" i="2" s="1"/>
  <c r="P4878" i="2" a="1"/>
  <c r="P4878" i="2" s="1"/>
  <c r="P4879" i="2" a="1"/>
  <c r="P4879" i="2" s="1"/>
  <c r="P4880" i="2" a="1"/>
  <c r="P4880" i="2" s="1"/>
  <c r="P4881" i="2" a="1"/>
  <c r="P4881" i="2" s="1"/>
  <c r="P4882" i="2" a="1"/>
  <c r="P4882" i="2" s="1"/>
  <c r="P4883" i="2" a="1"/>
  <c r="P4883" i="2" s="1"/>
  <c r="P4884" i="2" a="1"/>
  <c r="P4884" i="2" s="1"/>
  <c r="P4885" i="2" a="1"/>
  <c r="P4885" i="2" s="1"/>
  <c r="P4886" i="2" a="1"/>
  <c r="P4886" i="2" s="1"/>
  <c r="P4887" i="2" a="1"/>
  <c r="P4887" i="2" s="1"/>
  <c r="P4888" i="2" a="1"/>
  <c r="P4888" i="2" s="1"/>
  <c r="P4889" i="2" a="1"/>
  <c r="P4889" i="2" s="1"/>
  <c r="P4890" i="2" a="1"/>
  <c r="P4890" i="2" s="1"/>
  <c r="P4891" i="2" a="1"/>
  <c r="P4891" i="2" s="1"/>
  <c r="P4892" i="2" a="1"/>
  <c r="P4892" i="2" s="1"/>
  <c r="P4893" i="2" a="1"/>
  <c r="P4893" i="2"/>
  <c r="P4894" i="2" a="1"/>
  <c r="P4894" i="2" s="1"/>
  <c r="P4895" i="2" a="1"/>
  <c r="P4895" i="2" s="1"/>
  <c r="P4896" i="2" a="1"/>
  <c r="P4896" i="2" s="1"/>
  <c r="P4897" i="2" a="1"/>
  <c r="P4897" i="2" s="1"/>
  <c r="P4898" i="2" a="1"/>
  <c r="P4898" i="2" s="1"/>
  <c r="P4899" i="2" a="1"/>
  <c r="P4899" i="2" s="1"/>
  <c r="P4900" i="2" a="1"/>
  <c r="P4900" i="2" s="1"/>
  <c r="P4901" i="2" a="1"/>
  <c r="P4901" i="2" s="1"/>
  <c r="P4902" i="2" a="1"/>
  <c r="P4902" i="2" s="1"/>
  <c r="P4903" i="2" a="1"/>
  <c r="P4903" i="2" s="1"/>
  <c r="P4904" i="2" a="1"/>
  <c r="P4904" i="2" s="1"/>
  <c r="P4905" i="2" a="1"/>
  <c r="P4905" i="2" s="1"/>
  <c r="P4906" i="2" a="1"/>
  <c r="P4906" i="2" s="1"/>
  <c r="P4907" i="2" a="1"/>
  <c r="P4907" i="2" s="1"/>
  <c r="P4908" i="2" a="1"/>
  <c r="P4908" i="2" s="1"/>
  <c r="P4909" i="2" a="1"/>
  <c r="P4909" i="2" s="1"/>
  <c r="P4910" i="2" a="1"/>
  <c r="P4910" i="2" s="1"/>
  <c r="P4911" i="2" a="1"/>
  <c r="P4911" i="2" s="1"/>
  <c r="P4912" i="2" a="1"/>
  <c r="P4912" i="2" s="1"/>
  <c r="P4913" i="2" a="1"/>
  <c r="P4913" i="2" s="1"/>
  <c r="P4914" i="2" a="1"/>
  <c r="P4914" i="2" s="1"/>
  <c r="P4915" i="2" a="1"/>
  <c r="P4915" i="2" s="1"/>
  <c r="P4916" i="2" a="1"/>
  <c r="P4916" i="2" s="1"/>
  <c r="P4917" i="2" a="1"/>
  <c r="P4917" i="2" s="1"/>
  <c r="P4918" i="2" a="1"/>
  <c r="P4918" i="2" s="1"/>
  <c r="P4919" i="2" a="1"/>
  <c r="P4919" i="2" s="1"/>
  <c r="P4920" i="2" a="1"/>
  <c r="P4920" i="2" s="1"/>
  <c r="P4921" i="2" a="1"/>
  <c r="P4921" i="2" s="1"/>
  <c r="P4922" i="2" a="1"/>
  <c r="P4922" i="2" s="1"/>
  <c r="P4923" i="2" a="1"/>
  <c r="P4923" i="2" s="1"/>
  <c r="P4924" i="2" a="1"/>
  <c r="P4924" i="2" s="1"/>
  <c r="P4925" i="2" a="1"/>
  <c r="P4925" i="2" s="1"/>
  <c r="P4926" i="2" a="1"/>
  <c r="P4926" i="2" s="1"/>
  <c r="P4927" i="2" a="1"/>
  <c r="P4927" i="2" s="1"/>
  <c r="P4928" i="2" a="1"/>
  <c r="P4928" i="2" s="1"/>
  <c r="P4929" i="2" a="1"/>
  <c r="P4929" i="2" s="1"/>
  <c r="P4930" i="2" a="1"/>
  <c r="P4930" i="2" s="1"/>
  <c r="P4931" i="2" a="1"/>
  <c r="P4931" i="2" s="1"/>
  <c r="P4932" i="2" a="1"/>
  <c r="P4932" i="2" s="1"/>
  <c r="P4933" i="2" a="1"/>
  <c r="P4933" i="2" s="1"/>
  <c r="P4934" i="2" a="1"/>
  <c r="P4934" i="2" s="1"/>
  <c r="P4935" i="2" a="1"/>
  <c r="P4935" i="2" s="1"/>
  <c r="P4936" i="2" a="1"/>
  <c r="P4936" i="2" s="1"/>
  <c r="P4937" i="2" a="1"/>
  <c r="P4937" i="2" s="1"/>
  <c r="P4938" i="2" a="1"/>
  <c r="P4938" i="2" s="1"/>
  <c r="P4939" i="2" a="1"/>
  <c r="P4939" i="2" s="1"/>
  <c r="P4940" i="2" a="1"/>
  <c r="P4940" i="2" s="1"/>
  <c r="P4941" i="2" a="1"/>
  <c r="P4941" i="2"/>
  <c r="P4942" i="2" a="1"/>
  <c r="P4942" i="2" s="1"/>
  <c r="P4943" i="2" a="1"/>
  <c r="P4943" i="2" s="1"/>
  <c r="P4944" i="2" a="1"/>
  <c r="P4944" i="2" s="1"/>
  <c r="P4945" i="2" a="1"/>
  <c r="P4945" i="2" s="1"/>
  <c r="P4946" i="2" a="1"/>
  <c r="P4946" i="2" s="1"/>
  <c r="P4947" i="2" a="1"/>
  <c r="P4947" i="2" s="1"/>
  <c r="P4948" i="2" a="1"/>
  <c r="P4948" i="2" s="1"/>
  <c r="P4949" i="2" a="1"/>
  <c r="P4949" i="2" s="1"/>
  <c r="P4950" i="2" a="1"/>
  <c r="P4950" i="2" s="1"/>
  <c r="P4951" i="2" a="1"/>
  <c r="P4951" i="2" s="1"/>
  <c r="P4952" i="2" a="1"/>
  <c r="P4952" i="2" s="1"/>
  <c r="P4953" i="2" a="1"/>
  <c r="P4953" i="2" s="1"/>
  <c r="P4954" i="2" a="1"/>
  <c r="P4954" i="2" s="1"/>
  <c r="P4955" i="2" a="1"/>
  <c r="P4955" i="2" s="1"/>
  <c r="P4956" i="2" a="1"/>
  <c r="P4956" i="2" s="1"/>
  <c r="P4957" i="2" a="1"/>
  <c r="P4957" i="2" s="1"/>
  <c r="P4958" i="2" a="1"/>
  <c r="P4958" i="2" s="1"/>
  <c r="P4959" i="2" a="1"/>
  <c r="P4959" i="2" s="1"/>
  <c r="P4960" i="2" a="1"/>
  <c r="P4960" i="2" s="1"/>
  <c r="P4961" i="2" a="1"/>
  <c r="P4961" i="2" s="1"/>
  <c r="P4962" i="2" a="1"/>
  <c r="P4962" i="2" s="1"/>
  <c r="P4963" i="2" a="1"/>
  <c r="P4963" i="2" s="1"/>
  <c r="P4964" i="2" a="1"/>
  <c r="P4964" i="2" s="1"/>
  <c r="P4965" i="2" a="1"/>
  <c r="P4965" i="2" s="1"/>
  <c r="P4966" i="2" a="1"/>
  <c r="P4966" i="2" s="1"/>
  <c r="P4967" i="2" a="1"/>
  <c r="P4967" i="2" s="1"/>
  <c r="P4968" i="2" a="1"/>
  <c r="P4968" i="2" s="1"/>
  <c r="P4969" i="2" a="1"/>
  <c r="P4969" i="2" s="1"/>
  <c r="P4970" i="2" a="1"/>
  <c r="P4970" i="2" s="1"/>
  <c r="P4971" i="2" a="1"/>
  <c r="P4971" i="2" s="1"/>
  <c r="P4972" i="2" a="1"/>
  <c r="P4972" i="2" s="1"/>
  <c r="P4973" i="2" a="1"/>
  <c r="P4973" i="2" s="1"/>
  <c r="P4974" i="2" a="1"/>
  <c r="P4974" i="2" s="1"/>
  <c r="P4975" i="2" a="1"/>
  <c r="P4975" i="2" s="1"/>
  <c r="P4976" i="2" a="1"/>
  <c r="P4976" i="2" s="1"/>
  <c r="P4977" i="2" a="1"/>
  <c r="P4977" i="2" s="1"/>
  <c r="P4978" i="2" a="1"/>
  <c r="P4978" i="2" s="1"/>
  <c r="P4979" i="2" a="1"/>
  <c r="P4979" i="2" s="1"/>
  <c r="P4980" i="2" a="1"/>
  <c r="P4980" i="2" s="1"/>
  <c r="P4981" i="2" a="1"/>
  <c r="P4981" i="2" s="1"/>
  <c r="P4982" i="2" a="1"/>
  <c r="P4982" i="2" s="1"/>
  <c r="P4983" i="2" a="1"/>
  <c r="P4983" i="2" s="1"/>
  <c r="P4984" i="2" a="1"/>
  <c r="P4984" i="2" s="1"/>
  <c r="P4985" i="2" a="1"/>
  <c r="P4985" i="2" s="1"/>
  <c r="P4986" i="2" a="1"/>
  <c r="P4986" i="2" s="1"/>
  <c r="P4987" i="2" a="1"/>
  <c r="P4987" i="2" s="1"/>
  <c r="P4988" i="2" a="1"/>
  <c r="P4988" i="2" s="1"/>
  <c r="P4989" i="2" a="1"/>
  <c r="P4989" i="2" s="1"/>
  <c r="P4990" i="2" a="1"/>
  <c r="P4990" i="2" s="1"/>
  <c r="P4991" i="2" a="1"/>
  <c r="P4991" i="2" s="1"/>
  <c r="P4992" i="2" a="1"/>
  <c r="P4992" i="2" s="1"/>
  <c r="P4993" i="2" a="1"/>
  <c r="P4993" i="2" s="1"/>
  <c r="P4994" i="2" a="1"/>
  <c r="P4994" i="2" s="1"/>
  <c r="P4995" i="2" a="1"/>
  <c r="P4995" i="2" s="1"/>
  <c r="P4996" i="2" a="1"/>
  <c r="P4996" i="2" s="1"/>
  <c r="P4997" i="2" a="1"/>
  <c r="P4997" i="2" s="1"/>
  <c r="P4998" i="2" a="1"/>
  <c r="P4998" i="2" s="1"/>
  <c r="P4999" i="2" a="1"/>
  <c r="P4999" i="2" s="1"/>
  <c r="P5000" i="2" a="1"/>
  <c r="P5000" i="2" s="1"/>
  <c r="P5001" i="2" a="1"/>
  <c r="P5001" i="2" s="1"/>
  <c r="P5002" i="2" a="1"/>
  <c r="P5002" i="2" s="1"/>
  <c r="P5003" i="2" a="1"/>
  <c r="P5003" i="2" s="1"/>
  <c r="P5004" i="2" a="1"/>
  <c r="P5004" i="2" s="1"/>
  <c r="P5005" i="2" a="1"/>
  <c r="P5005" i="2" s="1"/>
  <c r="P5006" i="2" a="1"/>
  <c r="P5006" i="2" s="1"/>
  <c r="P5007" i="2" a="1"/>
  <c r="P5007" i="2" s="1"/>
  <c r="P5008" i="2" a="1"/>
  <c r="P5008" i="2" s="1"/>
  <c r="P5009" i="2" a="1"/>
  <c r="P5009" i="2" s="1"/>
  <c r="P5010" i="2" a="1"/>
  <c r="P5010" i="2" s="1"/>
  <c r="P5011" i="2" a="1"/>
  <c r="P5011" i="2" s="1"/>
  <c r="P5012" i="2" a="1"/>
  <c r="P5012" i="2" s="1"/>
  <c r="P5013" i="2" a="1"/>
  <c r="P5013" i="2" s="1"/>
  <c r="P5014" i="2" a="1"/>
  <c r="P5014" i="2" s="1"/>
  <c r="P5015" i="2" a="1"/>
  <c r="P5015" i="2" s="1"/>
  <c r="P5016" i="2" a="1"/>
  <c r="P5016" i="2" s="1"/>
  <c r="P5017" i="2" a="1"/>
  <c r="P5017" i="2" s="1"/>
  <c r="P5018" i="2" a="1"/>
  <c r="P5018" i="2" s="1"/>
  <c r="P5019" i="2" a="1"/>
  <c r="P5019" i="2" s="1"/>
  <c r="P5020" i="2" a="1"/>
  <c r="P5020" i="2" s="1"/>
  <c r="P5021" i="2" a="1"/>
  <c r="P5021" i="2" s="1"/>
  <c r="P5022" i="2" a="1"/>
  <c r="P5022" i="2" s="1"/>
  <c r="P5023" i="2" a="1"/>
  <c r="P5023" i="2" s="1"/>
  <c r="P5024" i="2" a="1"/>
  <c r="P5024" i="2" s="1"/>
  <c r="P5025" i="2" a="1"/>
  <c r="P5025" i="2" s="1"/>
  <c r="P5026" i="2" a="1"/>
  <c r="P5026" i="2" s="1"/>
  <c r="P5027" i="2" a="1"/>
  <c r="P5027" i="2" s="1"/>
  <c r="P5028" i="2" a="1"/>
  <c r="P5028" i="2" s="1"/>
  <c r="P5029" i="2" a="1"/>
  <c r="P5029" i="2" s="1"/>
  <c r="P5030" i="2" a="1"/>
  <c r="P5030" i="2" s="1"/>
  <c r="P5031" i="2" a="1"/>
  <c r="P5031" i="2" s="1"/>
  <c r="P5032" i="2" a="1"/>
  <c r="P5032" i="2" s="1"/>
  <c r="P5033" i="2" a="1"/>
  <c r="P5033" i="2" s="1"/>
  <c r="P5034" i="2" a="1"/>
  <c r="P5034" i="2" s="1"/>
  <c r="P5035" i="2" a="1"/>
  <c r="P5035" i="2" s="1"/>
  <c r="P5036" i="2" a="1"/>
  <c r="P5036" i="2" s="1"/>
  <c r="P5037" i="2" a="1"/>
  <c r="P5037" i="2" s="1"/>
  <c r="P5038" i="2" a="1"/>
  <c r="P5038" i="2" s="1"/>
  <c r="P5039" i="2" a="1"/>
  <c r="P5039" i="2" s="1"/>
  <c r="P5040" i="2" a="1"/>
  <c r="P5040" i="2" s="1"/>
  <c r="P5041" i="2" a="1"/>
  <c r="P5041" i="2" s="1"/>
  <c r="P5042" i="2" a="1"/>
  <c r="P5042" i="2" s="1"/>
  <c r="P5043" i="2" a="1"/>
  <c r="P5043" i="2" s="1"/>
  <c r="P5044" i="2" a="1"/>
  <c r="P5044" i="2" s="1"/>
  <c r="P5045" i="2" a="1"/>
  <c r="P5045" i="2" s="1"/>
  <c r="P5046" i="2" a="1"/>
  <c r="P5046" i="2" s="1"/>
  <c r="P5047" i="2" a="1"/>
  <c r="P5047" i="2" s="1"/>
  <c r="P5048" i="2" a="1"/>
  <c r="P5048" i="2" s="1"/>
  <c r="P5049" i="2" a="1"/>
  <c r="P5049" i="2" s="1"/>
  <c r="P5050" i="2" a="1"/>
  <c r="P5050" i="2" s="1"/>
  <c r="P5051" i="2" a="1"/>
  <c r="P5051" i="2" s="1"/>
  <c r="P5052" i="2" a="1"/>
  <c r="P5052" i="2" s="1"/>
  <c r="P5053" i="2" a="1"/>
  <c r="P5053" i="2" s="1"/>
  <c r="P5054" i="2" a="1"/>
  <c r="P5054" i="2" s="1"/>
  <c r="P5055" i="2" a="1"/>
  <c r="P5055" i="2" s="1"/>
  <c r="P5056" i="2" a="1"/>
  <c r="P5056" i="2" s="1"/>
  <c r="P5057" i="2" a="1"/>
  <c r="P5057" i="2" s="1"/>
  <c r="P5058" i="2" a="1"/>
  <c r="P5058" i="2" s="1"/>
  <c r="P5059" i="2" a="1"/>
  <c r="P5059" i="2" s="1"/>
  <c r="P5060" i="2" a="1"/>
  <c r="P5060" i="2" s="1"/>
  <c r="P5061" i="2" a="1"/>
  <c r="P5061" i="2" s="1"/>
  <c r="P5062" i="2" a="1"/>
  <c r="P5062" i="2" s="1"/>
  <c r="P5063" i="2" a="1"/>
  <c r="P5063" i="2" s="1"/>
  <c r="P5064" i="2" a="1"/>
  <c r="P5064" i="2" s="1"/>
  <c r="P5065" i="2" a="1"/>
  <c r="P5065" i="2" s="1"/>
  <c r="P5066" i="2" a="1"/>
  <c r="P5066" i="2" s="1"/>
  <c r="P5067" i="2" a="1"/>
  <c r="P5067" i="2" s="1"/>
  <c r="P5068" i="2" a="1"/>
  <c r="P5068" i="2" s="1"/>
  <c r="P5069" i="2" a="1"/>
  <c r="P5069" i="2" s="1"/>
  <c r="P5070" i="2" a="1"/>
  <c r="P5070" i="2" s="1"/>
  <c r="P5071" i="2" a="1"/>
  <c r="P5071" i="2" s="1"/>
  <c r="P5072" i="2" a="1"/>
  <c r="P5072" i="2" s="1"/>
  <c r="P5073" i="2" a="1"/>
  <c r="P5073" i="2" s="1"/>
  <c r="P5074" i="2" a="1"/>
  <c r="P5074" i="2" s="1"/>
  <c r="P5075" i="2" a="1"/>
  <c r="P5075" i="2" s="1"/>
  <c r="P5076" i="2" a="1"/>
  <c r="P5076" i="2" s="1"/>
  <c r="P5077" i="2" a="1"/>
  <c r="P5077" i="2" s="1"/>
  <c r="P5078" i="2" a="1"/>
  <c r="P5078" i="2" s="1"/>
  <c r="P5079" i="2" a="1"/>
  <c r="P5079" i="2" s="1"/>
  <c r="P5080" i="2" a="1"/>
  <c r="P5080" i="2" s="1"/>
  <c r="P5081" i="2" a="1"/>
  <c r="P5081" i="2" s="1"/>
  <c r="P5082" i="2" a="1"/>
  <c r="P5082" i="2" s="1"/>
  <c r="P5083" i="2" a="1"/>
  <c r="P5083" i="2" s="1"/>
  <c r="P5084" i="2" a="1"/>
  <c r="P5084" i="2" s="1"/>
  <c r="P5085" i="2" a="1"/>
  <c r="P5085" i="2" s="1"/>
  <c r="P5086" i="2" a="1"/>
  <c r="P5086" i="2" s="1"/>
  <c r="P5087" i="2" a="1"/>
  <c r="P5087" i="2" s="1"/>
  <c r="P5088" i="2" a="1"/>
  <c r="P5088" i="2" s="1"/>
  <c r="P5089" i="2" a="1"/>
  <c r="P5089" i="2" s="1"/>
  <c r="P5090" i="2" a="1"/>
  <c r="P5090" i="2" s="1"/>
  <c r="P5091" i="2" a="1"/>
  <c r="P5091" i="2" s="1"/>
  <c r="P5092" i="2" a="1"/>
  <c r="P5092" i="2" s="1"/>
  <c r="P5093" i="2" a="1"/>
  <c r="P5093" i="2" s="1"/>
  <c r="P5094" i="2" a="1"/>
  <c r="P5094" i="2" s="1"/>
  <c r="P5095" i="2" a="1"/>
  <c r="P5095" i="2" s="1"/>
  <c r="P5096" i="2" a="1"/>
  <c r="P5096" i="2" s="1"/>
  <c r="P5097" i="2" a="1"/>
  <c r="P5097" i="2" s="1"/>
  <c r="P5098" i="2" a="1"/>
  <c r="P5098" i="2" s="1"/>
  <c r="P5099" i="2" a="1"/>
  <c r="P5099" i="2" s="1"/>
  <c r="P5100" i="2" a="1"/>
  <c r="P5100" i="2" s="1"/>
  <c r="P5101" i="2" a="1"/>
  <c r="P5101" i="2" s="1"/>
  <c r="P5102" i="2" a="1"/>
  <c r="P5102" i="2" s="1"/>
  <c r="P5103" i="2" a="1"/>
  <c r="P5103" i="2" s="1"/>
  <c r="P5104" i="2" a="1"/>
  <c r="P5104" i="2" s="1"/>
  <c r="P5105" i="2" a="1"/>
  <c r="P5105" i="2" s="1"/>
  <c r="P5106" i="2" a="1"/>
  <c r="P5106" i="2" s="1"/>
  <c r="P5107" i="2" a="1"/>
  <c r="P5107" i="2" s="1"/>
  <c r="P5108" i="2" a="1"/>
  <c r="P5108" i="2" s="1"/>
  <c r="P5109" i="2" a="1"/>
  <c r="P5109" i="2" s="1"/>
  <c r="P5110" i="2" a="1"/>
  <c r="P5110" i="2" s="1"/>
  <c r="P5111" i="2" a="1"/>
  <c r="P5111" i="2" s="1"/>
  <c r="P5112" i="2" a="1"/>
  <c r="P5112" i="2" s="1"/>
  <c r="P5113" i="2" a="1"/>
  <c r="P5113" i="2" s="1"/>
  <c r="P5114" i="2" a="1"/>
  <c r="P5114" i="2" s="1"/>
  <c r="P5115" i="2" a="1"/>
  <c r="P5115" i="2" s="1"/>
  <c r="P5116" i="2" a="1"/>
  <c r="P5116" i="2" s="1"/>
  <c r="P5117" i="2" a="1"/>
  <c r="P5117" i="2" s="1"/>
  <c r="P5118" i="2" a="1"/>
  <c r="P5118" i="2" s="1"/>
  <c r="P5119" i="2" a="1"/>
  <c r="P5119" i="2" s="1"/>
  <c r="P5120" i="2" a="1"/>
  <c r="P5120" i="2" s="1"/>
  <c r="P5121" i="2" a="1"/>
  <c r="P5121" i="2" s="1"/>
  <c r="P5122" i="2" a="1"/>
  <c r="P5122" i="2" s="1"/>
  <c r="P5123" i="2" a="1"/>
  <c r="P5123" i="2" s="1"/>
  <c r="P5124" i="2" a="1"/>
  <c r="P5124" i="2" s="1"/>
  <c r="P5125" i="2" a="1"/>
  <c r="P5125" i="2" s="1"/>
  <c r="P5126" i="2" a="1"/>
  <c r="P5126" i="2" s="1"/>
  <c r="P5127" i="2" a="1"/>
  <c r="P5127" i="2" s="1"/>
  <c r="P5128" i="2" a="1"/>
  <c r="P5128" i="2" s="1"/>
  <c r="P5129" i="2" a="1"/>
  <c r="P5129" i="2" s="1"/>
  <c r="P5130" i="2" a="1"/>
  <c r="P5130" i="2" s="1"/>
  <c r="P5131" i="2" a="1"/>
  <c r="P5131" i="2" s="1"/>
  <c r="P5132" i="2" a="1"/>
  <c r="P5132" i="2" s="1"/>
  <c r="P5133" i="2" a="1"/>
  <c r="P5133" i="2" s="1"/>
  <c r="P5134" i="2" a="1"/>
  <c r="P5134" i="2" s="1"/>
  <c r="P5135" i="2" a="1"/>
  <c r="P5135" i="2" s="1"/>
  <c r="P5136" i="2" a="1"/>
  <c r="P5136" i="2" s="1"/>
  <c r="P5137" i="2" a="1"/>
  <c r="P5137" i="2" s="1"/>
  <c r="P5138" i="2" a="1"/>
  <c r="P5138" i="2" s="1"/>
  <c r="P5139" i="2" a="1"/>
  <c r="P5139" i="2" s="1"/>
  <c r="P5140" i="2" a="1"/>
  <c r="P5140" i="2" s="1"/>
  <c r="P5141" i="2" a="1"/>
  <c r="P5141" i="2" s="1"/>
  <c r="P5142" i="2" a="1"/>
  <c r="P5142" i="2" s="1"/>
  <c r="P5143" i="2" a="1"/>
  <c r="P5143" i="2" s="1"/>
  <c r="P5144" i="2" a="1"/>
  <c r="P5144" i="2" s="1"/>
  <c r="P5145" i="2" a="1"/>
  <c r="P5145" i="2" s="1"/>
  <c r="P5146" i="2" a="1"/>
  <c r="P5146" i="2" s="1"/>
  <c r="P5147" i="2" a="1"/>
  <c r="P5147" i="2" s="1"/>
  <c r="P5148" i="2" a="1"/>
  <c r="P5148" i="2" s="1"/>
  <c r="P5149" i="2" a="1"/>
  <c r="P5149" i="2" s="1"/>
  <c r="P5150" i="2" a="1"/>
  <c r="P5150" i="2" s="1"/>
  <c r="P5151" i="2" a="1"/>
  <c r="P5151" i="2" s="1"/>
  <c r="P5152" i="2" a="1"/>
  <c r="P5152" i="2" s="1"/>
  <c r="P5153" i="2" a="1"/>
  <c r="P5153" i="2" s="1"/>
  <c r="P5154" i="2" a="1"/>
  <c r="P5154" i="2" s="1"/>
  <c r="P5155" i="2" a="1"/>
  <c r="P5155" i="2" s="1"/>
  <c r="P5156" i="2" a="1"/>
  <c r="P5156" i="2" s="1"/>
  <c r="P5157" i="2" a="1"/>
  <c r="P5157" i="2" s="1"/>
  <c r="P5158" i="2" a="1"/>
  <c r="P5158" i="2" s="1"/>
  <c r="P5159" i="2" a="1"/>
  <c r="P5159" i="2" s="1"/>
  <c r="P5160" i="2" a="1"/>
  <c r="P5160" i="2" s="1"/>
  <c r="P5161" i="2" a="1"/>
  <c r="P5161" i="2" s="1"/>
  <c r="P5162" i="2" a="1"/>
  <c r="P5162" i="2" s="1"/>
  <c r="P5163" i="2" a="1"/>
  <c r="P5163" i="2" s="1"/>
  <c r="P5164" i="2" a="1"/>
  <c r="P5164" i="2" s="1"/>
  <c r="P5165" i="2" a="1"/>
  <c r="P5165" i="2" s="1"/>
  <c r="P5166" i="2" a="1"/>
  <c r="P5166" i="2" s="1"/>
  <c r="P5167" i="2" a="1"/>
  <c r="P5167" i="2" s="1"/>
  <c r="P5168" i="2" a="1"/>
  <c r="P5168" i="2" s="1"/>
  <c r="P5169" i="2" a="1"/>
  <c r="P5169" i="2" s="1"/>
  <c r="P5170" i="2" a="1"/>
  <c r="P5170" i="2" s="1"/>
  <c r="P5171" i="2" a="1"/>
  <c r="P5171" i="2" s="1"/>
  <c r="P5172" i="2" a="1"/>
  <c r="P5172" i="2" s="1"/>
  <c r="P5173" i="2" a="1"/>
  <c r="P5173" i="2" s="1"/>
  <c r="P5174" i="2" a="1"/>
  <c r="P5174" i="2" s="1"/>
  <c r="P5175" i="2" a="1"/>
  <c r="P5175" i="2" s="1"/>
  <c r="P5176" i="2" a="1"/>
  <c r="P5176" i="2" s="1"/>
  <c r="P5177" i="2" a="1"/>
  <c r="P5177" i="2" s="1"/>
  <c r="P5178" i="2" a="1"/>
  <c r="P5178" i="2" s="1"/>
  <c r="P5179" i="2" a="1"/>
  <c r="P5179" i="2" s="1"/>
  <c r="P5180" i="2" a="1"/>
  <c r="P5180" i="2" s="1"/>
  <c r="P5181" i="2" a="1"/>
  <c r="P5181" i="2" s="1"/>
  <c r="P5182" i="2" a="1"/>
  <c r="P5182" i="2" s="1"/>
  <c r="P5183" i="2" a="1"/>
  <c r="P5183" i="2" s="1"/>
  <c r="P5184" i="2" a="1"/>
  <c r="P5184" i="2" s="1"/>
  <c r="P5185" i="2" a="1"/>
  <c r="P5185" i="2" s="1"/>
  <c r="P5186" i="2" a="1"/>
  <c r="P5186" i="2" s="1"/>
  <c r="P5187" i="2" a="1"/>
  <c r="P5187" i="2" s="1"/>
  <c r="P5188" i="2" a="1"/>
  <c r="P5188" i="2" s="1"/>
  <c r="P5189" i="2" a="1"/>
  <c r="P5189" i="2" s="1"/>
  <c r="P5190" i="2" a="1"/>
  <c r="P5190" i="2" s="1"/>
  <c r="P5191" i="2" a="1"/>
  <c r="P5191" i="2" s="1"/>
  <c r="P5192" i="2" a="1"/>
  <c r="P5192" i="2" s="1"/>
  <c r="P5193" i="2" a="1"/>
  <c r="P5193" i="2" s="1"/>
  <c r="P5194" i="2" a="1"/>
  <c r="P5194" i="2" s="1"/>
  <c r="P5195" i="2" a="1"/>
  <c r="P5195" i="2" s="1"/>
  <c r="P5196" i="2" a="1"/>
  <c r="P5196" i="2" s="1"/>
  <c r="P5197" i="2" a="1"/>
  <c r="P5197" i="2" s="1"/>
  <c r="P5198" i="2" a="1"/>
  <c r="P5198" i="2" s="1"/>
  <c r="P5199" i="2" a="1"/>
  <c r="P5199" i="2" s="1"/>
  <c r="P5200" i="2" a="1"/>
  <c r="P5200" i="2" s="1"/>
  <c r="P5201" i="2" a="1"/>
  <c r="P5201" i="2" s="1"/>
  <c r="P5202" i="2" a="1"/>
  <c r="P5202" i="2" s="1"/>
  <c r="P5203" i="2" a="1"/>
  <c r="P5203" i="2" s="1"/>
  <c r="P5204" i="2" a="1"/>
  <c r="P5204" i="2" s="1"/>
  <c r="P5205" i="2" a="1"/>
  <c r="P5205" i="2" s="1"/>
  <c r="P5206" i="2" a="1"/>
  <c r="P5206" i="2" s="1"/>
  <c r="P5207" i="2" a="1"/>
  <c r="P5207" i="2" s="1"/>
  <c r="P5208" i="2" a="1"/>
  <c r="P5208" i="2" s="1"/>
  <c r="P5209" i="2" a="1"/>
  <c r="P5209" i="2" s="1"/>
  <c r="P5210" i="2" a="1"/>
  <c r="P5210" i="2" s="1"/>
  <c r="P5211" i="2" a="1"/>
  <c r="P5211" i="2" s="1"/>
  <c r="P5212" i="2" a="1"/>
  <c r="P5212" i="2" s="1"/>
  <c r="P5213" i="2" a="1"/>
  <c r="P5213" i="2" s="1"/>
  <c r="P5214" i="2" a="1"/>
  <c r="P5214" i="2" s="1"/>
  <c r="P5215" i="2" a="1"/>
  <c r="P5215" i="2" s="1"/>
  <c r="P5216" i="2" a="1"/>
  <c r="P5216" i="2" s="1"/>
  <c r="P5217" i="2" a="1"/>
  <c r="P5217" i="2" s="1"/>
  <c r="P5218" i="2" a="1"/>
  <c r="P5218" i="2" s="1"/>
  <c r="P5219" i="2" a="1"/>
  <c r="P5219" i="2" s="1"/>
  <c r="P5220" i="2" a="1"/>
  <c r="P5220" i="2" s="1"/>
  <c r="P5221" i="2" a="1"/>
  <c r="P5221" i="2" s="1"/>
  <c r="P5222" i="2" a="1"/>
  <c r="P5222" i="2" s="1"/>
  <c r="P5223" i="2" a="1"/>
  <c r="P5223" i="2" s="1"/>
  <c r="P5224" i="2" a="1"/>
  <c r="P5224" i="2" s="1"/>
  <c r="P5225" i="2" a="1"/>
  <c r="P5225" i="2" s="1"/>
  <c r="P5226" i="2" a="1"/>
  <c r="P5226" i="2" s="1"/>
  <c r="P5227" i="2" a="1"/>
  <c r="P5227" i="2" s="1"/>
  <c r="P5228" i="2" a="1"/>
  <c r="P5228" i="2" s="1"/>
  <c r="P5229" i="2" a="1"/>
  <c r="P5229" i="2" s="1"/>
  <c r="P5230" i="2" a="1"/>
  <c r="P5230" i="2" s="1"/>
  <c r="P5231" i="2" a="1"/>
  <c r="P5231" i="2" s="1"/>
  <c r="P5232" i="2" a="1"/>
  <c r="P5232" i="2" s="1"/>
  <c r="P5233" i="2" a="1"/>
  <c r="P5233" i="2" s="1"/>
  <c r="P5234" i="2" a="1"/>
  <c r="P5234" i="2" s="1"/>
  <c r="P5235" i="2" a="1"/>
  <c r="P5235" i="2" s="1"/>
  <c r="P5236" i="2" a="1"/>
  <c r="P5236" i="2" s="1"/>
  <c r="P5237" i="2" a="1"/>
  <c r="P5237" i="2" s="1"/>
  <c r="P5238" i="2" a="1"/>
  <c r="P5238" i="2" s="1"/>
  <c r="P5239" i="2" a="1"/>
  <c r="P5239" i="2" s="1"/>
  <c r="P5240" i="2" a="1"/>
  <c r="P5240" i="2" s="1"/>
  <c r="P5241" i="2" a="1"/>
  <c r="P5241" i="2" s="1"/>
  <c r="P5242" i="2" a="1"/>
  <c r="P5242" i="2" s="1"/>
  <c r="P5243" i="2" a="1"/>
  <c r="P5243" i="2" s="1"/>
  <c r="P5244" i="2" a="1"/>
  <c r="P5244" i="2" s="1"/>
  <c r="P5245" i="2" a="1"/>
  <c r="P5245" i="2" s="1"/>
  <c r="P5246" i="2" a="1"/>
  <c r="P5246" i="2" s="1"/>
  <c r="P5247" i="2" a="1"/>
  <c r="P5247" i="2" s="1"/>
  <c r="P5248" i="2" a="1"/>
  <c r="P5248" i="2" s="1"/>
  <c r="P5249" i="2" a="1"/>
  <c r="P5249" i="2" s="1"/>
  <c r="P5250" i="2" a="1"/>
  <c r="P5250" i="2" s="1"/>
  <c r="P5251" i="2" a="1"/>
  <c r="P5251" i="2" s="1"/>
  <c r="P5252" i="2" a="1"/>
  <c r="P5252" i="2" s="1"/>
  <c r="P5253" i="2" a="1"/>
  <c r="P5253" i="2" s="1"/>
  <c r="P5254" i="2" a="1"/>
  <c r="P5254" i="2" s="1"/>
  <c r="P5255" i="2" a="1"/>
  <c r="P5255" i="2" s="1"/>
  <c r="P5256" i="2" a="1"/>
  <c r="P5256" i="2" s="1"/>
  <c r="P5257" i="2" a="1"/>
  <c r="P5257" i="2" s="1"/>
  <c r="P5258" i="2" a="1"/>
  <c r="P5258" i="2" s="1"/>
  <c r="P5259" i="2" a="1"/>
  <c r="P5259" i="2" s="1"/>
  <c r="P5260" i="2" a="1"/>
  <c r="P5260" i="2" s="1"/>
  <c r="P5261" i="2" a="1"/>
  <c r="P5261" i="2" s="1"/>
  <c r="P5262" i="2" a="1"/>
  <c r="P5262" i="2" s="1"/>
  <c r="P5263" i="2" a="1"/>
  <c r="P5263" i="2" s="1"/>
  <c r="P5264" i="2" a="1"/>
  <c r="P5264" i="2" s="1"/>
  <c r="P5265" i="2" a="1"/>
  <c r="P5265" i="2" s="1"/>
  <c r="P5266" i="2" a="1"/>
  <c r="P5266" i="2" s="1"/>
  <c r="P5267" i="2" a="1"/>
  <c r="P5267" i="2" s="1"/>
  <c r="P5268" i="2" a="1"/>
  <c r="P5268" i="2" s="1"/>
  <c r="P5269" i="2" a="1"/>
  <c r="P5269" i="2" s="1"/>
  <c r="P5270" i="2" a="1"/>
  <c r="P5270" i="2" s="1"/>
  <c r="P5271" i="2" a="1"/>
  <c r="P5271" i="2" s="1"/>
  <c r="P5272" i="2" a="1"/>
  <c r="P5272" i="2" s="1"/>
  <c r="P5273" i="2" a="1"/>
  <c r="P5273" i="2" s="1"/>
  <c r="P5274" i="2" a="1"/>
  <c r="P5274" i="2" s="1"/>
  <c r="P5275" i="2" a="1"/>
  <c r="P5275" i="2" s="1"/>
  <c r="P5276" i="2" a="1"/>
  <c r="P5276" i="2" s="1"/>
  <c r="P5277" i="2" a="1"/>
  <c r="P5277" i="2" s="1"/>
  <c r="P5278" i="2" a="1"/>
  <c r="P5278" i="2" s="1"/>
  <c r="P5279" i="2" a="1"/>
  <c r="P5279" i="2" s="1"/>
  <c r="P5280" i="2" a="1"/>
  <c r="P5280" i="2" s="1"/>
  <c r="P5281" i="2" a="1"/>
  <c r="P5281" i="2" s="1"/>
  <c r="P5282" i="2" a="1"/>
  <c r="P5282" i="2" s="1"/>
  <c r="P5283" i="2" a="1"/>
  <c r="P5283" i="2" s="1"/>
  <c r="P5284" i="2" a="1"/>
  <c r="P5284" i="2" s="1"/>
  <c r="P5285" i="2" a="1"/>
  <c r="P5285" i="2" s="1"/>
  <c r="P5286" i="2" a="1"/>
  <c r="P5286" i="2" s="1"/>
  <c r="P5287" i="2" a="1"/>
  <c r="P5287" i="2" s="1"/>
  <c r="P5288" i="2" a="1"/>
  <c r="P5288" i="2" s="1"/>
  <c r="P5289" i="2" a="1"/>
  <c r="P5289" i="2" s="1"/>
  <c r="P5290" i="2" a="1"/>
  <c r="P5290" i="2" s="1"/>
  <c r="P5291" i="2" a="1"/>
  <c r="P5291" i="2" s="1"/>
  <c r="P5292" i="2" a="1"/>
  <c r="P5292" i="2" s="1"/>
  <c r="P5293" i="2" a="1"/>
  <c r="P5293" i="2" s="1"/>
  <c r="P5294" i="2" a="1"/>
  <c r="P5294" i="2" s="1"/>
  <c r="P5295" i="2" a="1"/>
  <c r="P5295" i="2" s="1"/>
  <c r="P5296" i="2" a="1"/>
  <c r="P5296" i="2" s="1"/>
  <c r="P5297" i="2" a="1"/>
  <c r="P5297" i="2" s="1"/>
  <c r="P5298" i="2" a="1"/>
  <c r="P5298" i="2" s="1"/>
  <c r="P5299" i="2" a="1"/>
  <c r="P5299" i="2" s="1"/>
  <c r="P5300" i="2" a="1"/>
  <c r="P5300" i="2" s="1"/>
  <c r="P5301" i="2" a="1"/>
  <c r="P5301" i="2" s="1"/>
  <c r="P5302" i="2" a="1"/>
  <c r="P5302" i="2" s="1"/>
  <c r="P5303" i="2" a="1"/>
  <c r="P5303" i="2" s="1"/>
  <c r="P5304" i="2" a="1"/>
  <c r="P5304" i="2" s="1"/>
  <c r="P5305" i="2" a="1"/>
  <c r="P5305" i="2" s="1"/>
  <c r="P5306" i="2" a="1"/>
  <c r="P5306" i="2" s="1"/>
  <c r="P5307" i="2" a="1"/>
  <c r="P5307" i="2" s="1"/>
  <c r="P5308" i="2" a="1"/>
  <c r="P5308" i="2" s="1"/>
  <c r="P5309" i="2" a="1"/>
  <c r="P5309" i="2" s="1"/>
  <c r="P5310" i="2" a="1"/>
  <c r="P5310" i="2" s="1"/>
  <c r="P5311" i="2" a="1"/>
  <c r="P5311" i="2" s="1"/>
  <c r="P5312" i="2" a="1"/>
  <c r="P5312" i="2" s="1"/>
  <c r="P5313" i="2" a="1"/>
  <c r="P5313" i="2" s="1"/>
  <c r="P5314" i="2" a="1"/>
  <c r="P5314" i="2" s="1"/>
  <c r="P5315" i="2" a="1"/>
  <c r="P5315" i="2" s="1"/>
  <c r="P5316" i="2" a="1"/>
  <c r="P5316" i="2" s="1"/>
  <c r="P5317" i="2" a="1"/>
  <c r="P5317" i="2" s="1"/>
  <c r="P5318" i="2" a="1"/>
  <c r="P5318" i="2" s="1"/>
  <c r="P5319" i="2" a="1"/>
  <c r="P5319" i="2" s="1"/>
  <c r="P5320" i="2" a="1"/>
  <c r="P5320" i="2" s="1"/>
  <c r="P5321" i="2" a="1"/>
  <c r="P5321" i="2" s="1"/>
  <c r="P5322" i="2" a="1"/>
  <c r="P5322" i="2" s="1"/>
  <c r="P5323" i="2" a="1"/>
  <c r="P5323" i="2" s="1"/>
  <c r="P5324" i="2" a="1"/>
  <c r="P5324" i="2" s="1"/>
  <c r="P5325" i="2" a="1"/>
  <c r="P5325" i="2" s="1"/>
  <c r="P5326" i="2" a="1"/>
  <c r="P5326" i="2" s="1"/>
  <c r="P5327" i="2" a="1"/>
  <c r="P5327" i="2" s="1"/>
  <c r="P5328" i="2" a="1"/>
  <c r="P5328" i="2" s="1"/>
  <c r="P5329" i="2" a="1"/>
  <c r="P5329" i="2" s="1"/>
  <c r="P5330" i="2" a="1"/>
  <c r="P5330" i="2" s="1"/>
  <c r="P5331" i="2" a="1"/>
  <c r="P5331" i="2" s="1"/>
  <c r="P5332" i="2" a="1"/>
  <c r="P5332" i="2" s="1"/>
  <c r="P5333" i="2" a="1"/>
  <c r="P5333" i="2" s="1"/>
  <c r="P5334" i="2" a="1"/>
  <c r="P5334" i="2" s="1"/>
  <c r="P5335" i="2" a="1"/>
  <c r="P5335" i="2" s="1"/>
  <c r="P5336" i="2" a="1"/>
  <c r="P5336" i="2" s="1"/>
  <c r="P5337" i="2" a="1"/>
  <c r="P5337" i="2" s="1"/>
  <c r="P5338" i="2" a="1"/>
  <c r="P5338" i="2" s="1"/>
  <c r="P5339" i="2" a="1"/>
  <c r="P5339" i="2" s="1"/>
  <c r="P5340" i="2" a="1"/>
  <c r="P5340" i="2" s="1"/>
  <c r="P5341" i="2" a="1"/>
  <c r="P5341" i="2" s="1"/>
  <c r="P5342" i="2" a="1"/>
  <c r="P5342" i="2" s="1"/>
  <c r="P5343" i="2" a="1"/>
  <c r="P5343" i="2" s="1"/>
  <c r="P5344" i="2" a="1"/>
  <c r="P5344" i="2" s="1"/>
  <c r="P5345" i="2" a="1"/>
  <c r="P5345" i="2" s="1"/>
  <c r="P5346" i="2" a="1"/>
  <c r="P5346" i="2" s="1"/>
  <c r="P5347" i="2" a="1"/>
  <c r="P5347" i="2" s="1"/>
  <c r="P5348" i="2" a="1"/>
  <c r="P5348" i="2" s="1"/>
  <c r="P5349" i="2" a="1"/>
  <c r="P5349" i="2" s="1"/>
  <c r="P5350" i="2" a="1"/>
  <c r="P5350" i="2" s="1"/>
  <c r="P5351" i="2" a="1"/>
  <c r="P5351" i="2" s="1"/>
  <c r="P5352" i="2" a="1"/>
  <c r="P5352" i="2" s="1"/>
  <c r="P5353" i="2" a="1"/>
  <c r="P5353" i="2" s="1"/>
  <c r="P5354" i="2" a="1"/>
  <c r="P5354" i="2" s="1"/>
  <c r="P5355" i="2" a="1"/>
  <c r="P5355" i="2" s="1"/>
  <c r="P5356" i="2" a="1"/>
  <c r="P5356" i="2" s="1"/>
  <c r="P5357" i="2" a="1"/>
  <c r="P5357" i="2" s="1"/>
  <c r="P5358" i="2" a="1"/>
  <c r="P5358" i="2" s="1"/>
  <c r="P5359" i="2" a="1"/>
  <c r="P5359" i="2" s="1"/>
  <c r="P5360" i="2" a="1"/>
  <c r="P5360" i="2" s="1"/>
  <c r="P5361" i="2" a="1"/>
  <c r="P5361" i="2" s="1"/>
  <c r="P5362" i="2" a="1"/>
  <c r="P5362" i="2" s="1"/>
  <c r="P5363" i="2" a="1"/>
  <c r="P5363" i="2" s="1"/>
  <c r="P5364" i="2" a="1"/>
  <c r="P5364" i="2" s="1"/>
  <c r="P5365" i="2" a="1"/>
  <c r="P5365" i="2" s="1"/>
  <c r="P5366" i="2" a="1"/>
  <c r="P5366" i="2" s="1"/>
  <c r="P5367" i="2" a="1"/>
  <c r="P5367" i="2" s="1"/>
  <c r="P5368" i="2" a="1"/>
  <c r="P5368" i="2" s="1"/>
  <c r="P5369" i="2" a="1"/>
  <c r="P5369" i="2" s="1"/>
  <c r="P5370" i="2" a="1"/>
  <c r="P5370" i="2" s="1"/>
  <c r="P5371" i="2" a="1"/>
  <c r="P5371" i="2" s="1"/>
  <c r="P5372" i="2" a="1"/>
  <c r="P5372" i="2" s="1"/>
  <c r="P5373" i="2" a="1"/>
  <c r="P5373" i="2" s="1"/>
  <c r="P5374" i="2" a="1"/>
  <c r="P5374" i="2" s="1"/>
  <c r="P5375" i="2" a="1"/>
  <c r="P5375" i="2" s="1"/>
  <c r="P5376" i="2" a="1"/>
  <c r="P5376" i="2" s="1"/>
  <c r="P5377" i="2" a="1"/>
  <c r="P5377" i="2" s="1"/>
  <c r="P5378" i="2" a="1"/>
  <c r="P5378" i="2" s="1"/>
  <c r="P5379" i="2" a="1"/>
  <c r="P5379" i="2" s="1"/>
  <c r="P5380" i="2" a="1"/>
  <c r="P5380" i="2" s="1"/>
  <c r="P5381" i="2" a="1"/>
  <c r="P5381" i="2" s="1"/>
  <c r="P5382" i="2" a="1"/>
  <c r="P5382" i="2" s="1"/>
  <c r="P5383" i="2" a="1"/>
  <c r="P5383" i="2" s="1"/>
  <c r="P5384" i="2" a="1"/>
  <c r="P5384" i="2" s="1"/>
  <c r="P5385" i="2" a="1"/>
  <c r="P5385" i="2" s="1"/>
  <c r="P5386" i="2" a="1"/>
  <c r="P5386" i="2" s="1"/>
  <c r="P5387" i="2" a="1"/>
  <c r="P5387" i="2" s="1"/>
  <c r="P5388" i="2" a="1"/>
  <c r="P5388" i="2" s="1"/>
  <c r="P5389" i="2" a="1"/>
  <c r="P5389" i="2" s="1"/>
  <c r="P5390" i="2" a="1"/>
  <c r="P5390" i="2" s="1"/>
  <c r="P5391" i="2" a="1"/>
  <c r="P5391" i="2" s="1"/>
  <c r="P5392" i="2" a="1"/>
  <c r="P5392" i="2" s="1"/>
  <c r="P5393" i="2" a="1"/>
  <c r="P5393" i="2" s="1"/>
  <c r="P5394" i="2" a="1"/>
  <c r="P5394" i="2" s="1"/>
  <c r="P5395" i="2" a="1"/>
  <c r="P5395" i="2" s="1"/>
  <c r="P5396" i="2" a="1"/>
  <c r="P5396" i="2" s="1"/>
  <c r="P5397" i="2" a="1"/>
  <c r="P5397" i="2" s="1"/>
  <c r="P5398" i="2" a="1"/>
  <c r="P5398" i="2" s="1"/>
  <c r="P5399" i="2" a="1"/>
  <c r="P5399" i="2" s="1"/>
  <c r="P5400" i="2" a="1"/>
  <c r="P5400" i="2" s="1"/>
  <c r="P5401" i="2" a="1"/>
  <c r="P5401" i="2" s="1"/>
  <c r="P5402" i="2" a="1"/>
  <c r="P5402" i="2" s="1"/>
  <c r="P5403" i="2" a="1"/>
  <c r="P5403" i="2" s="1"/>
  <c r="P5404" i="2" a="1"/>
  <c r="P5404" i="2" s="1"/>
  <c r="P5405" i="2" a="1"/>
  <c r="P5405" i="2" s="1"/>
  <c r="P5406" i="2" a="1"/>
  <c r="P5406" i="2" s="1"/>
  <c r="P5407" i="2" a="1"/>
  <c r="P5407" i="2" s="1"/>
  <c r="P5408" i="2" a="1"/>
  <c r="P5408" i="2" s="1"/>
  <c r="P5409" i="2" a="1"/>
  <c r="P5409" i="2" s="1"/>
  <c r="P5410" i="2" a="1"/>
  <c r="P5410" i="2" s="1"/>
  <c r="P5411" i="2" a="1"/>
  <c r="P5411" i="2" s="1"/>
  <c r="P5412" i="2" a="1"/>
  <c r="P5412" i="2" s="1"/>
  <c r="P5413" i="2" a="1"/>
  <c r="P5413" i="2" s="1"/>
  <c r="P5414" i="2" a="1"/>
  <c r="P5414" i="2" s="1"/>
  <c r="P5415" i="2" a="1"/>
  <c r="P5415" i="2" s="1"/>
  <c r="P5416" i="2" a="1"/>
  <c r="P5416" i="2" s="1"/>
  <c r="P5417" i="2" a="1"/>
  <c r="P5417" i="2" s="1"/>
  <c r="P5418" i="2" a="1"/>
  <c r="P5418" i="2" s="1"/>
  <c r="P5419" i="2" a="1"/>
  <c r="P5419" i="2" s="1"/>
  <c r="P5420" i="2" a="1"/>
  <c r="P5420" i="2" s="1"/>
  <c r="P5421" i="2" a="1"/>
  <c r="P5421" i="2" s="1"/>
  <c r="P5422" i="2" a="1"/>
  <c r="P5422" i="2" s="1"/>
  <c r="P5423" i="2" a="1"/>
  <c r="P5423" i="2" s="1"/>
  <c r="P5424" i="2" a="1"/>
  <c r="P5424" i="2" s="1"/>
  <c r="P5425" i="2" a="1"/>
  <c r="P5425" i="2" s="1"/>
  <c r="P5426" i="2" a="1"/>
  <c r="P5426" i="2" s="1"/>
  <c r="P5427" i="2" a="1"/>
  <c r="P5427" i="2" s="1"/>
  <c r="P5428" i="2" a="1"/>
  <c r="P5428" i="2" s="1"/>
  <c r="P5429" i="2" a="1"/>
  <c r="P5429" i="2" s="1"/>
  <c r="P5430" i="2" a="1"/>
  <c r="P5430" i="2" s="1"/>
  <c r="P5431" i="2" a="1"/>
  <c r="P5431" i="2" s="1"/>
  <c r="P5432" i="2" a="1"/>
  <c r="P5432" i="2" s="1"/>
  <c r="P5433" i="2" a="1"/>
  <c r="P5433" i="2" s="1"/>
  <c r="P5434" i="2" a="1"/>
  <c r="P5434" i="2" s="1"/>
  <c r="P5435" i="2" a="1"/>
  <c r="P5435" i="2" s="1"/>
  <c r="P5436" i="2" a="1"/>
  <c r="P5436" i="2" s="1"/>
  <c r="P5437" i="2" a="1"/>
  <c r="P5437" i="2" s="1"/>
  <c r="P5438" i="2" a="1"/>
  <c r="P5438" i="2" s="1"/>
  <c r="P5439" i="2" a="1"/>
  <c r="P5439" i="2" s="1"/>
  <c r="P5440" i="2" a="1"/>
  <c r="P5440" i="2" s="1"/>
  <c r="P5441" i="2" a="1"/>
  <c r="P5441" i="2" s="1"/>
  <c r="P5442" i="2" a="1"/>
  <c r="P5442" i="2" s="1"/>
  <c r="P5443" i="2" a="1"/>
  <c r="P5443" i="2" s="1"/>
  <c r="P5444" i="2" a="1"/>
  <c r="P5444" i="2" s="1"/>
  <c r="P5445" i="2" a="1"/>
  <c r="P5445" i="2" s="1"/>
  <c r="P5446" i="2" a="1"/>
  <c r="P5446" i="2" s="1"/>
  <c r="P5447" i="2" a="1"/>
  <c r="P5447" i="2" s="1"/>
  <c r="P5448" i="2" a="1"/>
  <c r="P5448" i="2" s="1"/>
  <c r="P5449" i="2" a="1"/>
  <c r="P5449" i="2" s="1"/>
  <c r="P5450" i="2" a="1"/>
  <c r="P5450" i="2" s="1"/>
  <c r="P5451" i="2" a="1"/>
  <c r="P5451" i="2" s="1"/>
  <c r="P5452" i="2" a="1"/>
  <c r="P5452" i="2" s="1"/>
  <c r="P5453" i="2" a="1"/>
  <c r="P5453" i="2" s="1"/>
  <c r="P5454" i="2" a="1"/>
  <c r="P5454" i="2" s="1"/>
  <c r="P5455" i="2" a="1"/>
  <c r="P5455" i="2" s="1"/>
  <c r="P5456" i="2" a="1"/>
  <c r="P5456" i="2" s="1"/>
  <c r="P5457" i="2" a="1"/>
  <c r="P5457" i="2" s="1"/>
  <c r="P5458" i="2" a="1"/>
  <c r="P5458" i="2" s="1"/>
  <c r="P5459" i="2" a="1"/>
  <c r="P5459" i="2" s="1"/>
  <c r="P5460" i="2" a="1"/>
  <c r="P5460" i="2" s="1"/>
  <c r="P5461" i="2" a="1"/>
  <c r="P5461" i="2" s="1"/>
  <c r="P5462" i="2" a="1"/>
  <c r="P5462" i="2" s="1"/>
  <c r="P5463" i="2" a="1"/>
  <c r="P5463" i="2" s="1"/>
  <c r="P5464" i="2" a="1"/>
  <c r="P5464" i="2" s="1"/>
  <c r="P5465" i="2" a="1"/>
  <c r="P5465" i="2" s="1"/>
  <c r="P5466" i="2" a="1"/>
  <c r="P5466" i="2" s="1"/>
  <c r="P5467" i="2" a="1"/>
  <c r="P5467" i="2" s="1"/>
  <c r="P5468" i="2" a="1"/>
  <c r="P5468" i="2" s="1"/>
  <c r="P5469" i="2" a="1"/>
  <c r="P5469" i="2" s="1"/>
  <c r="P5470" i="2" a="1"/>
  <c r="P5470" i="2" s="1"/>
  <c r="P5471" i="2" a="1"/>
  <c r="P5471" i="2" s="1"/>
  <c r="P5472" i="2" a="1"/>
  <c r="P5472" i="2" s="1"/>
  <c r="P5473" i="2" a="1"/>
  <c r="P5473" i="2" s="1"/>
  <c r="P5474" i="2" a="1"/>
  <c r="P5474" i="2" s="1"/>
  <c r="P5475" i="2" a="1"/>
  <c r="P5475" i="2" s="1"/>
  <c r="P5476" i="2" a="1"/>
  <c r="P5476" i="2" s="1"/>
  <c r="P5477" i="2" a="1"/>
  <c r="P5477" i="2" s="1"/>
  <c r="P5478" i="2" a="1"/>
  <c r="P5478" i="2" s="1"/>
  <c r="P5479" i="2" a="1"/>
  <c r="P5479" i="2" s="1"/>
  <c r="P5480" i="2" a="1"/>
  <c r="P5480" i="2" s="1"/>
  <c r="P5481" i="2" a="1"/>
  <c r="P5481" i="2" s="1"/>
  <c r="P5482" i="2" a="1"/>
  <c r="P5482" i="2" s="1"/>
  <c r="P5483" i="2" a="1"/>
  <c r="P5483" i="2" s="1"/>
  <c r="P5484" i="2" a="1"/>
  <c r="P5484" i="2" s="1"/>
  <c r="P5485" i="2" a="1"/>
  <c r="P5485" i="2" s="1"/>
  <c r="P5486" i="2" a="1"/>
  <c r="P5486" i="2" s="1"/>
  <c r="P5487" i="2" a="1"/>
  <c r="P5487" i="2" s="1"/>
  <c r="P5488" i="2" a="1"/>
  <c r="P5488" i="2" s="1"/>
  <c r="P5489" i="2" a="1"/>
  <c r="P5489" i="2" s="1"/>
  <c r="P5490" i="2" a="1"/>
  <c r="P5490" i="2" s="1"/>
  <c r="P5491" i="2" a="1"/>
  <c r="P5491" i="2" s="1"/>
  <c r="P5492" i="2" a="1"/>
  <c r="P5492" i="2" s="1"/>
  <c r="P5493" i="2" a="1"/>
  <c r="P5493" i="2" s="1"/>
  <c r="P5494" i="2" a="1"/>
  <c r="P5494" i="2" s="1"/>
  <c r="P5495" i="2" a="1"/>
  <c r="P5495" i="2" s="1"/>
  <c r="P5496" i="2" a="1"/>
  <c r="P5496" i="2" s="1"/>
  <c r="P5497" i="2" a="1"/>
  <c r="P5497" i="2" s="1"/>
  <c r="P5498" i="2" a="1"/>
  <c r="P5498" i="2" s="1"/>
  <c r="P5499" i="2" a="1"/>
  <c r="P5499" i="2" s="1"/>
  <c r="P5500" i="2" a="1"/>
  <c r="P5500" i="2" s="1"/>
  <c r="P5501" i="2" a="1"/>
  <c r="P5501" i="2" s="1"/>
  <c r="P5502" i="2" a="1"/>
  <c r="P5502" i="2" s="1"/>
  <c r="P5503" i="2" a="1"/>
  <c r="P5503" i="2" s="1"/>
  <c r="P5504" i="2" a="1"/>
  <c r="P5504" i="2" s="1"/>
  <c r="P5505" i="2" a="1"/>
  <c r="P5505" i="2" s="1"/>
  <c r="P5506" i="2" a="1"/>
  <c r="P5506" i="2" s="1"/>
  <c r="P5507" i="2" a="1"/>
  <c r="P5507" i="2" s="1"/>
  <c r="P5508" i="2" a="1"/>
  <c r="P5508" i="2" s="1"/>
  <c r="P5509" i="2" a="1"/>
  <c r="P5509" i="2" s="1"/>
  <c r="P5510" i="2" a="1"/>
  <c r="P5510" i="2" s="1"/>
  <c r="P5511" i="2" a="1"/>
  <c r="P5511" i="2" s="1"/>
  <c r="P5512" i="2" a="1"/>
  <c r="P5512" i="2" s="1"/>
  <c r="P5513" i="2" a="1"/>
  <c r="P5513" i="2" s="1"/>
  <c r="P5514" i="2" a="1"/>
  <c r="P5514" i="2" s="1"/>
  <c r="P5515" i="2" a="1"/>
  <c r="P5515" i="2" s="1"/>
  <c r="P5516" i="2" a="1"/>
  <c r="P5516" i="2" s="1"/>
  <c r="P5517" i="2" a="1"/>
  <c r="P5517" i="2" s="1"/>
  <c r="P5518" i="2" a="1"/>
  <c r="P5518" i="2" s="1"/>
  <c r="P5519" i="2" a="1"/>
  <c r="P5519" i="2" s="1"/>
  <c r="P5520" i="2" a="1"/>
  <c r="P5520" i="2" s="1"/>
  <c r="P5521" i="2" a="1"/>
  <c r="P5521" i="2" s="1"/>
  <c r="P5522" i="2" a="1"/>
  <c r="P5522" i="2" s="1"/>
  <c r="P5523" i="2" a="1"/>
  <c r="P5523" i="2" s="1"/>
  <c r="P5524" i="2" a="1"/>
  <c r="P5524" i="2" s="1"/>
  <c r="P5525" i="2" a="1"/>
  <c r="P5525" i="2" s="1"/>
  <c r="P5526" i="2" a="1"/>
  <c r="P5526" i="2" s="1"/>
  <c r="P5527" i="2" a="1"/>
  <c r="P5527" i="2" s="1"/>
  <c r="P5528" i="2" a="1"/>
  <c r="P5528" i="2" s="1"/>
  <c r="P5529" i="2" a="1"/>
  <c r="P5529" i="2" s="1"/>
  <c r="P5530" i="2" a="1"/>
  <c r="P5530" i="2" s="1"/>
  <c r="P5531" i="2" a="1"/>
  <c r="P5531" i="2" s="1"/>
  <c r="P5532" i="2" a="1"/>
  <c r="P5532" i="2" s="1"/>
  <c r="P5533" i="2" a="1"/>
  <c r="P5533" i="2" s="1"/>
  <c r="P5534" i="2" a="1"/>
  <c r="P5534" i="2" s="1"/>
  <c r="P5535" i="2" a="1"/>
  <c r="P5535" i="2" s="1"/>
  <c r="P5536" i="2" a="1"/>
  <c r="P5536" i="2" s="1"/>
  <c r="P5537" i="2" a="1"/>
  <c r="P5537" i="2" s="1"/>
  <c r="P5538" i="2" a="1"/>
  <c r="P5538" i="2" s="1"/>
  <c r="P5539" i="2" a="1"/>
  <c r="P5539" i="2" s="1"/>
  <c r="P5540" i="2" a="1"/>
  <c r="P5540" i="2" s="1"/>
  <c r="P5541" i="2" a="1"/>
  <c r="P5541" i="2" s="1"/>
  <c r="P5542" i="2" a="1"/>
  <c r="P5542" i="2" s="1"/>
  <c r="P5543" i="2" a="1"/>
  <c r="P5543" i="2" s="1"/>
  <c r="P5544" i="2" a="1"/>
  <c r="P5544" i="2" s="1"/>
  <c r="P5545" i="2" a="1"/>
  <c r="P5545" i="2" s="1"/>
  <c r="P5546" i="2" a="1"/>
  <c r="P5546" i="2" s="1"/>
  <c r="P5547" i="2" a="1"/>
  <c r="P5547" i="2" s="1"/>
  <c r="P5548" i="2" a="1"/>
  <c r="P5548" i="2" s="1"/>
  <c r="P5549" i="2" a="1"/>
  <c r="P5549" i="2" s="1"/>
  <c r="P5550" i="2" a="1"/>
  <c r="P5550" i="2" s="1"/>
  <c r="P5551" i="2" a="1"/>
  <c r="P5551" i="2" s="1"/>
  <c r="P5552" i="2" a="1"/>
  <c r="P5552" i="2" s="1"/>
  <c r="P5553" i="2" a="1"/>
  <c r="P5553" i="2" s="1"/>
  <c r="P5554" i="2" a="1"/>
  <c r="P5554" i="2" s="1"/>
  <c r="P5555" i="2" a="1"/>
  <c r="P5555" i="2" s="1"/>
  <c r="P5556" i="2" a="1"/>
  <c r="P5556" i="2" s="1"/>
  <c r="P5557" i="2" a="1"/>
  <c r="P5557" i="2" s="1"/>
  <c r="P5558" i="2" a="1"/>
  <c r="P5558" i="2" s="1"/>
  <c r="P5559" i="2" a="1"/>
  <c r="P5559" i="2" s="1"/>
  <c r="P5560" i="2" a="1"/>
  <c r="P5560" i="2" s="1"/>
  <c r="P5561" i="2" a="1"/>
  <c r="P5561" i="2" s="1"/>
  <c r="P5562" i="2" a="1"/>
  <c r="P5562" i="2" s="1"/>
  <c r="P5563" i="2" a="1"/>
  <c r="P5563" i="2" s="1"/>
  <c r="P5564" i="2" a="1"/>
  <c r="P5564" i="2" s="1"/>
  <c r="P5565" i="2" a="1"/>
  <c r="P5565" i="2" s="1"/>
  <c r="P5566" i="2" a="1"/>
  <c r="P5566" i="2" s="1"/>
  <c r="P5567" i="2" a="1"/>
  <c r="P5567" i="2" s="1"/>
  <c r="P5568" i="2" a="1"/>
  <c r="P5568" i="2" s="1"/>
  <c r="P5569" i="2" a="1"/>
  <c r="P5569" i="2" s="1"/>
  <c r="P5570" i="2" a="1"/>
  <c r="P5570" i="2" s="1"/>
  <c r="P5571" i="2" a="1"/>
  <c r="P5571" i="2" s="1"/>
  <c r="P5572" i="2" a="1"/>
  <c r="P5572" i="2" s="1"/>
  <c r="P5573" i="2" a="1"/>
  <c r="P5573" i="2" s="1"/>
  <c r="P5574" i="2" a="1"/>
  <c r="P5574" i="2" s="1"/>
  <c r="P5575" i="2" a="1"/>
  <c r="P5575" i="2" s="1"/>
  <c r="P5576" i="2" a="1"/>
  <c r="P5576" i="2" s="1"/>
  <c r="P5577" i="2" a="1"/>
  <c r="P5577" i="2" s="1"/>
  <c r="P5578" i="2" a="1"/>
  <c r="P5578" i="2" s="1"/>
  <c r="P5579" i="2" a="1"/>
  <c r="P5579" i="2" s="1"/>
  <c r="P5580" i="2" a="1"/>
  <c r="P5580" i="2" s="1"/>
  <c r="P5581" i="2" a="1"/>
  <c r="P5581" i="2" s="1"/>
  <c r="P5582" i="2" a="1"/>
  <c r="P5582" i="2" s="1"/>
  <c r="P5583" i="2" a="1"/>
  <c r="P5583" i="2" s="1"/>
  <c r="P5584" i="2" a="1"/>
  <c r="P5584" i="2" s="1"/>
  <c r="P5585" i="2" a="1"/>
  <c r="P5585" i="2" s="1"/>
  <c r="P5586" i="2" a="1"/>
  <c r="P5586" i="2" s="1"/>
  <c r="P5587" i="2" a="1"/>
  <c r="P5587" i="2" s="1"/>
  <c r="P5588" i="2" a="1"/>
  <c r="P5588" i="2" s="1"/>
  <c r="P5589" i="2" a="1"/>
  <c r="P5589" i="2" s="1"/>
  <c r="P5590" i="2" a="1"/>
  <c r="P5590" i="2" s="1"/>
  <c r="P5591" i="2" a="1"/>
  <c r="P5591" i="2" s="1"/>
  <c r="P5592" i="2" a="1"/>
  <c r="P5592" i="2" s="1"/>
  <c r="P5593" i="2" a="1"/>
  <c r="P5593" i="2" s="1"/>
  <c r="P5594" i="2" a="1"/>
  <c r="P5594" i="2" s="1"/>
  <c r="P5595" i="2" a="1"/>
  <c r="P5595" i="2" s="1"/>
  <c r="P5596" i="2" a="1"/>
  <c r="P5596" i="2" s="1"/>
  <c r="P5597" i="2" a="1"/>
  <c r="P5597" i="2" s="1"/>
  <c r="P5598" i="2" a="1"/>
  <c r="P5598" i="2" s="1"/>
  <c r="P5599" i="2" a="1"/>
  <c r="P5599" i="2" s="1"/>
  <c r="P5600" i="2" a="1"/>
  <c r="P5600" i="2" s="1"/>
  <c r="P5601" i="2" a="1"/>
  <c r="P5601" i="2" s="1"/>
  <c r="P5602" i="2" a="1"/>
  <c r="P5602" i="2" s="1"/>
  <c r="P5603" i="2" a="1"/>
  <c r="P5603" i="2" s="1"/>
  <c r="P5604" i="2" a="1"/>
  <c r="P5604" i="2" s="1"/>
  <c r="P5605" i="2" a="1"/>
  <c r="P5605" i="2" s="1"/>
  <c r="P5606" i="2" a="1"/>
  <c r="P5606" i="2" s="1"/>
  <c r="P5607" i="2" a="1"/>
  <c r="P5607" i="2" s="1"/>
  <c r="P5608" i="2" a="1"/>
  <c r="P5608" i="2" s="1"/>
  <c r="P5609" i="2" a="1"/>
  <c r="P5609" i="2" s="1"/>
  <c r="P5610" i="2" a="1"/>
  <c r="P5610" i="2" s="1"/>
  <c r="P5611" i="2" a="1"/>
  <c r="P5611" i="2" s="1"/>
  <c r="P5612" i="2" a="1"/>
  <c r="P5612" i="2" s="1"/>
  <c r="P5613" i="2" a="1"/>
  <c r="P5613" i="2" s="1"/>
  <c r="P5614" i="2" a="1"/>
  <c r="P5614" i="2" s="1"/>
  <c r="P5615" i="2" a="1"/>
  <c r="P5615" i="2" s="1"/>
  <c r="P5616" i="2" a="1"/>
  <c r="P5616" i="2" s="1"/>
  <c r="P5617" i="2" a="1"/>
  <c r="P5617" i="2" s="1"/>
  <c r="P5618" i="2" a="1"/>
  <c r="P5618" i="2" s="1"/>
  <c r="P5619" i="2" a="1"/>
  <c r="P5619" i="2" s="1"/>
  <c r="P5620" i="2" a="1"/>
  <c r="P5620" i="2" s="1"/>
  <c r="P5621" i="2" a="1"/>
  <c r="P5621" i="2" s="1"/>
  <c r="P5622" i="2" a="1"/>
  <c r="P5622" i="2" s="1"/>
  <c r="P5623" i="2" a="1"/>
  <c r="P5623" i="2" s="1"/>
  <c r="P5624" i="2" a="1"/>
  <c r="P5624" i="2" s="1"/>
  <c r="P5625" i="2" a="1"/>
  <c r="P5625" i="2" s="1"/>
  <c r="P5626" i="2" a="1"/>
  <c r="P5626" i="2" s="1"/>
  <c r="P5627" i="2" a="1"/>
  <c r="P5627" i="2" s="1"/>
  <c r="P5628" i="2" a="1"/>
  <c r="P5628" i="2" s="1"/>
  <c r="P5629" i="2" a="1"/>
  <c r="P5629" i="2" s="1"/>
  <c r="P5630" i="2" a="1"/>
  <c r="P5630" i="2" s="1"/>
  <c r="P5631" i="2" a="1"/>
  <c r="P5631" i="2" s="1"/>
  <c r="P5632" i="2" a="1"/>
  <c r="P5632" i="2" s="1"/>
  <c r="P5633" i="2" a="1"/>
  <c r="P5633" i="2" s="1"/>
  <c r="P5634" i="2" a="1"/>
  <c r="P5634" i="2" s="1"/>
  <c r="P5635" i="2" a="1"/>
  <c r="P5635" i="2" s="1"/>
  <c r="P5636" i="2" a="1"/>
  <c r="P5636" i="2" s="1"/>
  <c r="P5637" i="2" a="1"/>
  <c r="P5637" i="2" s="1"/>
  <c r="P5638" i="2" a="1"/>
  <c r="P5638" i="2" s="1"/>
  <c r="P5639" i="2" a="1"/>
  <c r="P5639" i="2" s="1"/>
  <c r="P5640" i="2" a="1"/>
  <c r="P5640" i="2" s="1"/>
  <c r="P5641" i="2" a="1"/>
  <c r="P5641" i="2" s="1"/>
  <c r="P5642" i="2" a="1"/>
  <c r="P5642" i="2" s="1"/>
  <c r="P5643" i="2" a="1"/>
  <c r="P5643" i="2" s="1"/>
  <c r="P5644" i="2" a="1"/>
  <c r="P5644" i="2" s="1"/>
  <c r="P5645" i="2" a="1"/>
  <c r="P5645" i="2" s="1"/>
  <c r="P5646" i="2" a="1"/>
  <c r="P5646" i="2" s="1"/>
  <c r="P5647" i="2" a="1"/>
  <c r="P5647" i="2" s="1"/>
  <c r="P5648" i="2" a="1"/>
  <c r="P5648" i="2" s="1"/>
  <c r="P5649" i="2" a="1"/>
  <c r="P5649" i="2" s="1"/>
  <c r="P5650" i="2" a="1"/>
  <c r="P5650" i="2" s="1"/>
  <c r="P5651" i="2" a="1"/>
  <c r="P5651" i="2" s="1"/>
  <c r="P5652" i="2" a="1"/>
  <c r="P5652" i="2" s="1"/>
  <c r="P5653" i="2" a="1"/>
  <c r="P5653" i="2" s="1"/>
  <c r="P5654" i="2" a="1"/>
  <c r="P5654" i="2" s="1"/>
  <c r="P5655" i="2" a="1"/>
  <c r="P5655" i="2" s="1"/>
  <c r="P5656" i="2" a="1"/>
  <c r="P5656" i="2" s="1"/>
  <c r="P5657" i="2" a="1"/>
  <c r="P5657" i="2" s="1"/>
  <c r="P5658" i="2" a="1"/>
  <c r="P5658" i="2" s="1"/>
  <c r="P5659" i="2" a="1"/>
  <c r="P5659" i="2" s="1"/>
  <c r="P5660" i="2" a="1"/>
  <c r="P5660" i="2" s="1"/>
  <c r="P5661" i="2" a="1"/>
  <c r="P5661" i="2" s="1"/>
  <c r="P5662" i="2" a="1"/>
  <c r="P5662" i="2" s="1"/>
  <c r="P5663" i="2" a="1"/>
  <c r="P5663" i="2" s="1"/>
  <c r="P5664" i="2" a="1"/>
  <c r="P5664" i="2" s="1"/>
  <c r="P5665" i="2" a="1"/>
  <c r="P5665" i="2" s="1"/>
  <c r="P5666" i="2" a="1"/>
  <c r="P5666" i="2" s="1"/>
  <c r="P5667" i="2" a="1"/>
  <c r="P5667" i="2" s="1"/>
  <c r="P5668" i="2" a="1"/>
  <c r="P5668" i="2" s="1"/>
  <c r="P5669" i="2" a="1"/>
  <c r="P5669" i="2" s="1"/>
  <c r="P5670" i="2" a="1"/>
  <c r="P5670" i="2" s="1"/>
  <c r="P5671" i="2" a="1"/>
  <c r="P5671" i="2" s="1"/>
  <c r="P5672" i="2" a="1"/>
  <c r="P5672" i="2" s="1"/>
  <c r="P5673" i="2" a="1"/>
  <c r="P5673" i="2" s="1"/>
  <c r="P5674" i="2" a="1"/>
  <c r="P5674" i="2" s="1"/>
  <c r="P5675" i="2" a="1"/>
  <c r="P5675" i="2" s="1"/>
  <c r="P5676" i="2" a="1"/>
  <c r="P5676" i="2" s="1"/>
  <c r="P5677" i="2" a="1"/>
  <c r="P5677" i="2" s="1"/>
  <c r="P5678" i="2" a="1"/>
  <c r="P5678" i="2" s="1"/>
  <c r="P5679" i="2" a="1"/>
  <c r="P5679" i="2" s="1"/>
  <c r="P5680" i="2" a="1"/>
  <c r="P5680" i="2" s="1"/>
  <c r="P5681" i="2" a="1"/>
  <c r="P5681" i="2" s="1"/>
  <c r="P5682" i="2" a="1"/>
  <c r="P5682" i="2" s="1"/>
  <c r="P5683" i="2" a="1"/>
  <c r="P5683" i="2" s="1"/>
  <c r="P5684" i="2" a="1"/>
  <c r="P5684" i="2" s="1"/>
  <c r="P5685" i="2" a="1"/>
  <c r="P5685" i="2" s="1"/>
  <c r="P5686" i="2" a="1"/>
  <c r="P5686" i="2" s="1"/>
  <c r="P5687" i="2" a="1"/>
  <c r="P5687" i="2" s="1"/>
  <c r="P5688" i="2" a="1"/>
  <c r="P5688" i="2" s="1"/>
  <c r="P5689" i="2" a="1"/>
  <c r="P5689" i="2" s="1"/>
  <c r="P5690" i="2" a="1"/>
  <c r="P5690" i="2" s="1"/>
  <c r="P5691" i="2" a="1"/>
  <c r="P5691" i="2" s="1"/>
  <c r="P5692" i="2" a="1"/>
  <c r="P5692" i="2" s="1"/>
  <c r="P5693" i="2" a="1"/>
  <c r="P5693" i="2" s="1"/>
  <c r="P5694" i="2" a="1"/>
  <c r="P5694" i="2" s="1"/>
  <c r="P5695" i="2" a="1"/>
  <c r="P5695" i="2" s="1"/>
  <c r="P5696" i="2" a="1"/>
  <c r="P5696" i="2" s="1"/>
  <c r="P5697" i="2" a="1"/>
  <c r="P5697" i="2" s="1"/>
  <c r="P5698" i="2" a="1"/>
  <c r="P5698" i="2" s="1"/>
  <c r="P5699" i="2" a="1"/>
  <c r="P5699" i="2" s="1"/>
  <c r="P5700" i="2" a="1"/>
  <c r="P5700" i="2" s="1"/>
  <c r="P5701" i="2" a="1"/>
  <c r="P5701" i="2" s="1"/>
  <c r="P5702" i="2" a="1"/>
  <c r="P5702" i="2" s="1"/>
  <c r="P5703" i="2" a="1"/>
  <c r="P5703" i="2" s="1"/>
  <c r="P5704" i="2" a="1"/>
  <c r="P5704" i="2" s="1"/>
  <c r="P5705" i="2" a="1"/>
  <c r="P5705" i="2" s="1"/>
  <c r="P5706" i="2" a="1"/>
  <c r="P5706" i="2" s="1"/>
  <c r="P5707" i="2" a="1"/>
  <c r="P5707" i="2" s="1"/>
  <c r="P5708" i="2" a="1"/>
  <c r="P5708" i="2" s="1"/>
  <c r="P5709" i="2" a="1"/>
  <c r="P5709" i="2" s="1"/>
  <c r="P5710" i="2" a="1"/>
  <c r="P5710" i="2" s="1"/>
  <c r="P5711" i="2" a="1"/>
  <c r="P5711" i="2" s="1"/>
  <c r="P5712" i="2" a="1"/>
  <c r="P5712" i="2" s="1"/>
  <c r="P5713" i="2" a="1"/>
  <c r="P5713" i="2" s="1"/>
  <c r="P5714" i="2" a="1"/>
  <c r="P5714" i="2" s="1"/>
  <c r="P5715" i="2" a="1"/>
  <c r="P5715" i="2" s="1"/>
  <c r="P5716" i="2" a="1"/>
  <c r="P5716" i="2" s="1"/>
  <c r="P5717" i="2" a="1"/>
  <c r="P5717" i="2" s="1"/>
  <c r="P5718" i="2" a="1"/>
  <c r="P5718" i="2" s="1"/>
  <c r="P5719" i="2" a="1"/>
  <c r="P5719" i="2" s="1"/>
  <c r="P5720" i="2" a="1"/>
  <c r="P5720" i="2" s="1"/>
  <c r="P5721" i="2" a="1"/>
  <c r="P5721" i="2" s="1"/>
  <c r="P5722" i="2" a="1"/>
  <c r="P5722" i="2" s="1"/>
  <c r="P5723" i="2" a="1"/>
  <c r="P5723" i="2" s="1"/>
  <c r="P5724" i="2" a="1"/>
  <c r="P5724" i="2" s="1"/>
  <c r="P5725" i="2" a="1"/>
  <c r="P5725" i="2" s="1"/>
  <c r="P5726" i="2" a="1"/>
  <c r="P5726" i="2" s="1"/>
  <c r="P5727" i="2" a="1"/>
  <c r="P5727" i="2" s="1"/>
  <c r="P5728" i="2" a="1"/>
  <c r="P5728" i="2" s="1"/>
  <c r="P5729" i="2" a="1"/>
  <c r="P5729" i="2" s="1"/>
  <c r="P5730" i="2" a="1"/>
  <c r="P5730" i="2" s="1"/>
  <c r="P5731" i="2" a="1"/>
  <c r="P5731" i="2" s="1"/>
  <c r="P5732" i="2" a="1"/>
  <c r="P5732" i="2" s="1"/>
  <c r="P5733" i="2" a="1"/>
  <c r="P5733" i="2" s="1"/>
  <c r="P5734" i="2" a="1"/>
  <c r="P5734" i="2" s="1"/>
  <c r="P5735" i="2" a="1"/>
  <c r="P5735" i="2" s="1"/>
  <c r="P5736" i="2" a="1"/>
  <c r="P5736" i="2" s="1"/>
  <c r="P5737" i="2" a="1"/>
  <c r="P5737" i="2" s="1"/>
  <c r="P5738" i="2" a="1"/>
  <c r="P5738" i="2" s="1"/>
  <c r="P5739" i="2" a="1"/>
  <c r="P5739" i="2" s="1"/>
  <c r="P5740" i="2" a="1"/>
  <c r="P5740" i="2" s="1"/>
  <c r="P5741" i="2" a="1"/>
  <c r="P5741" i="2" s="1"/>
  <c r="P5742" i="2" a="1"/>
  <c r="P5742" i="2" s="1"/>
  <c r="P5743" i="2" a="1"/>
  <c r="P5743" i="2" s="1"/>
  <c r="P5744" i="2" a="1"/>
  <c r="P5744" i="2" s="1"/>
  <c r="P5745" i="2" a="1"/>
  <c r="P5745" i="2" s="1"/>
  <c r="P5746" i="2" a="1"/>
  <c r="P5746" i="2" s="1"/>
  <c r="P5747" i="2" a="1"/>
  <c r="P5747" i="2" s="1"/>
  <c r="P5748" i="2" a="1"/>
  <c r="P5748" i="2" s="1"/>
  <c r="P5749" i="2" a="1"/>
  <c r="P5749" i="2" s="1"/>
  <c r="P5750" i="2" a="1"/>
  <c r="P5750" i="2" s="1"/>
  <c r="P5751" i="2" a="1"/>
  <c r="P5751" i="2" s="1"/>
  <c r="P5752" i="2" a="1"/>
  <c r="P5752" i="2" s="1"/>
  <c r="P5753" i="2" a="1"/>
  <c r="P5753" i="2" s="1"/>
  <c r="P5754" i="2" a="1"/>
  <c r="P5754" i="2" s="1"/>
  <c r="P5755" i="2" a="1"/>
  <c r="P5755" i="2" s="1"/>
  <c r="P5756" i="2" a="1"/>
  <c r="P5756" i="2" s="1"/>
  <c r="P5757" i="2" a="1"/>
  <c r="P5757" i="2" s="1"/>
  <c r="P5758" i="2" a="1"/>
  <c r="P5758" i="2" s="1"/>
  <c r="P5759" i="2" a="1"/>
  <c r="P5759" i="2" s="1"/>
  <c r="P5760" i="2" a="1"/>
  <c r="P5760" i="2" s="1"/>
  <c r="P5761" i="2" a="1"/>
  <c r="P5761" i="2" s="1"/>
  <c r="P5762" i="2" a="1"/>
  <c r="P5762" i="2" s="1"/>
  <c r="P5763" i="2" a="1"/>
  <c r="P5763" i="2" s="1"/>
  <c r="P5764" i="2" a="1"/>
  <c r="P5764" i="2" s="1"/>
  <c r="P5765" i="2" a="1"/>
  <c r="P5765" i="2" s="1"/>
  <c r="P5766" i="2" a="1"/>
  <c r="P5766" i="2" s="1"/>
  <c r="P5767" i="2" a="1"/>
  <c r="P5767" i="2" s="1"/>
  <c r="P5768" i="2" a="1"/>
  <c r="P5768" i="2" s="1"/>
  <c r="P5769" i="2" a="1"/>
  <c r="P5769" i="2" s="1"/>
  <c r="P5770" i="2" a="1"/>
  <c r="P5770" i="2" s="1"/>
  <c r="P5771" i="2" a="1"/>
  <c r="P5771" i="2" s="1"/>
  <c r="P5772" i="2" a="1"/>
  <c r="P5772" i="2" s="1"/>
  <c r="P5773" i="2" a="1"/>
  <c r="P5773" i="2" s="1"/>
  <c r="P5774" i="2" a="1"/>
  <c r="P5774" i="2" s="1"/>
  <c r="P5775" i="2" a="1"/>
  <c r="P5775" i="2" s="1"/>
  <c r="P5776" i="2" a="1"/>
  <c r="P5776" i="2" s="1"/>
  <c r="P5777" i="2" a="1"/>
  <c r="P5777" i="2" s="1"/>
  <c r="P5778" i="2" a="1"/>
  <c r="P5778" i="2" s="1"/>
  <c r="P5779" i="2" a="1"/>
  <c r="P5779" i="2" s="1"/>
  <c r="P5780" i="2" a="1"/>
  <c r="P5780" i="2" s="1"/>
  <c r="P5781" i="2" a="1"/>
  <c r="P5781" i="2" s="1"/>
  <c r="P5782" i="2" a="1"/>
  <c r="P5782" i="2" s="1"/>
  <c r="P5783" i="2" a="1"/>
  <c r="P5783" i="2" s="1"/>
  <c r="P5784" i="2" a="1"/>
  <c r="P5784" i="2" s="1"/>
  <c r="P5785" i="2" a="1"/>
  <c r="P5785" i="2" s="1"/>
  <c r="P5786" i="2" a="1"/>
  <c r="P5786" i="2" s="1"/>
  <c r="P5787" i="2" a="1"/>
  <c r="P5787" i="2" s="1"/>
  <c r="P5788" i="2" a="1"/>
  <c r="P5788" i="2" s="1"/>
  <c r="P5789" i="2" a="1"/>
  <c r="P5789" i="2" s="1"/>
  <c r="P5790" i="2" a="1"/>
  <c r="P5790" i="2" s="1"/>
  <c r="P5791" i="2" a="1"/>
  <c r="P5791" i="2" s="1"/>
  <c r="P5792" i="2" a="1"/>
  <c r="P5792" i="2" s="1"/>
  <c r="P5793" i="2" a="1"/>
  <c r="P5793" i="2" s="1"/>
  <c r="P5794" i="2" a="1"/>
  <c r="P5794" i="2" s="1"/>
  <c r="P5795" i="2" a="1"/>
  <c r="P5795" i="2" s="1"/>
  <c r="P5796" i="2" a="1"/>
  <c r="P5796" i="2" s="1"/>
  <c r="P5797" i="2" a="1"/>
  <c r="P5797" i="2" s="1"/>
  <c r="P5798" i="2" a="1"/>
  <c r="P5798" i="2" s="1"/>
  <c r="P5799" i="2" a="1"/>
  <c r="P5799" i="2" s="1"/>
  <c r="P5800" i="2" a="1"/>
  <c r="P5800" i="2" s="1"/>
  <c r="P5801" i="2" a="1"/>
  <c r="P5801" i="2" s="1"/>
  <c r="P5802" i="2" a="1"/>
  <c r="P5802" i="2" s="1"/>
  <c r="P5803" i="2" a="1"/>
  <c r="P5803" i="2" s="1"/>
  <c r="P5804" i="2" a="1"/>
  <c r="P5804" i="2" s="1"/>
  <c r="P5805" i="2" a="1"/>
  <c r="P5805" i="2" s="1"/>
  <c r="P5806" i="2" a="1"/>
  <c r="P5806" i="2" s="1"/>
  <c r="P5807" i="2" a="1"/>
  <c r="P5807" i="2" s="1"/>
  <c r="P5808" i="2" a="1"/>
  <c r="P5808" i="2" s="1"/>
  <c r="P5809" i="2" a="1"/>
  <c r="P5809" i="2" s="1"/>
  <c r="P5810" i="2" a="1"/>
  <c r="P5810" i="2" s="1"/>
  <c r="P5811" i="2" a="1"/>
  <c r="P5811" i="2" s="1"/>
  <c r="P5812" i="2" a="1"/>
  <c r="P5812" i="2" s="1"/>
  <c r="P5813" i="2" a="1"/>
  <c r="P5813" i="2" s="1"/>
  <c r="P5814" i="2" a="1"/>
  <c r="P5814" i="2" s="1"/>
  <c r="P5815" i="2" a="1"/>
  <c r="P5815" i="2" s="1"/>
  <c r="P5816" i="2" a="1"/>
  <c r="P5816" i="2" s="1"/>
  <c r="P5817" i="2" a="1"/>
  <c r="P5817" i="2" s="1"/>
  <c r="P5818" i="2" a="1"/>
  <c r="P5818" i="2" s="1"/>
  <c r="P5819" i="2" a="1"/>
  <c r="P5819" i="2" s="1"/>
  <c r="P5820" i="2" a="1"/>
  <c r="P5820" i="2" s="1"/>
  <c r="P5821" i="2" a="1"/>
  <c r="P5821" i="2" s="1"/>
  <c r="P5822" i="2" a="1"/>
  <c r="P5822" i="2" s="1"/>
  <c r="P5823" i="2" a="1"/>
  <c r="P5823" i="2" s="1"/>
  <c r="P5824" i="2" a="1"/>
  <c r="P5824" i="2" s="1"/>
  <c r="P5825" i="2" a="1"/>
  <c r="P5825" i="2" s="1"/>
  <c r="P5826" i="2" a="1"/>
  <c r="P5826" i="2" s="1"/>
  <c r="P5827" i="2" a="1"/>
  <c r="P5827" i="2" s="1"/>
  <c r="P5828" i="2" a="1"/>
  <c r="P5828" i="2" s="1"/>
  <c r="P5829" i="2" a="1"/>
  <c r="P5829" i="2" s="1"/>
  <c r="P5830" i="2" a="1"/>
  <c r="P5830" i="2" s="1"/>
  <c r="P5831" i="2" a="1"/>
  <c r="P5831" i="2" s="1"/>
  <c r="P5832" i="2" a="1"/>
  <c r="P5832" i="2" s="1"/>
  <c r="P5833" i="2" a="1"/>
  <c r="P5833" i="2" s="1"/>
  <c r="P5834" i="2" a="1"/>
  <c r="P5834" i="2" s="1"/>
  <c r="P5835" i="2" a="1"/>
  <c r="P5835" i="2" s="1"/>
  <c r="P5836" i="2" a="1"/>
  <c r="P5836" i="2" s="1"/>
  <c r="P5837" i="2" a="1"/>
  <c r="P5837" i="2" s="1"/>
  <c r="P5838" i="2" a="1"/>
  <c r="P5838" i="2" s="1"/>
  <c r="P5839" i="2" a="1"/>
  <c r="P5839" i="2" s="1"/>
  <c r="P5840" i="2" a="1"/>
  <c r="P5840" i="2" s="1"/>
  <c r="P5841" i="2" a="1"/>
  <c r="P5841" i="2" s="1"/>
  <c r="P5842" i="2" a="1"/>
  <c r="P5842" i="2" s="1"/>
  <c r="P5843" i="2" a="1"/>
  <c r="P5843" i="2" s="1"/>
  <c r="P5844" i="2" a="1"/>
  <c r="P5844" i="2" s="1"/>
  <c r="P5845" i="2" a="1"/>
  <c r="P5845" i="2" s="1"/>
  <c r="P5846" i="2" a="1"/>
  <c r="P5846" i="2" s="1"/>
  <c r="P5847" i="2" a="1"/>
  <c r="P5847" i="2" s="1"/>
  <c r="P5848" i="2" a="1"/>
  <c r="P5848" i="2" s="1"/>
  <c r="P5849" i="2" a="1"/>
  <c r="P5849" i="2" s="1"/>
  <c r="P5850" i="2" a="1"/>
  <c r="P5850" i="2" s="1"/>
  <c r="P5851" i="2" a="1"/>
  <c r="P5851" i="2" s="1"/>
  <c r="P5852" i="2" a="1"/>
  <c r="P5852" i="2" s="1"/>
  <c r="P5853" i="2" a="1"/>
  <c r="P5853" i="2" s="1"/>
  <c r="P5854" i="2" a="1"/>
  <c r="P5854" i="2" s="1"/>
  <c r="P5855" i="2" a="1"/>
  <c r="P5855" i="2" s="1"/>
  <c r="P5856" i="2" a="1"/>
  <c r="P5856" i="2" s="1"/>
  <c r="P5857" i="2" a="1"/>
  <c r="P5857" i="2" s="1"/>
  <c r="P5858" i="2" a="1"/>
  <c r="P5858" i="2" s="1"/>
  <c r="P5859" i="2" a="1"/>
  <c r="P5859" i="2" s="1"/>
  <c r="P5860" i="2" a="1"/>
  <c r="P5860" i="2" s="1"/>
  <c r="P5861" i="2" a="1"/>
  <c r="P5861" i="2" s="1"/>
  <c r="P5862" i="2" a="1"/>
  <c r="P5862" i="2" s="1"/>
  <c r="P5863" i="2" a="1"/>
  <c r="P5863" i="2" s="1"/>
  <c r="P5864" i="2" a="1"/>
  <c r="P5864" i="2" s="1"/>
  <c r="P5865" i="2" a="1"/>
  <c r="P5865" i="2" s="1"/>
  <c r="P5866" i="2" a="1"/>
  <c r="P5866" i="2" s="1"/>
  <c r="P5867" i="2" a="1"/>
  <c r="P5867" i="2" s="1"/>
  <c r="P5868" i="2" a="1"/>
  <c r="P5868" i="2" s="1"/>
  <c r="P5869" i="2" a="1"/>
  <c r="P5869" i="2" s="1"/>
  <c r="P5870" i="2" a="1"/>
  <c r="P5870" i="2" s="1"/>
  <c r="P5871" i="2" a="1"/>
  <c r="P5871" i="2" s="1"/>
  <c r="P5872" i="2" a="1"/>
  <c r="P5872" i="2" s="1"/>
  <c r="P5873" i="2" a="1"/>
  <c r="P5873" i="2" s="1"/>
  <c r="P5874" i="2" a="1"/>
  <c r="P5874" i="2" s="1"/>
  <c r="P5875" i="2" a="1"/>
  <c r="P5875" i="2" s="1"/>
  <c r="P5876" i="2" a="1"/>
  <c r="P5876" i="2" s="1"/>
  <c r="P5877" i="2" a="1"/>
  <c r="P5877" i="2" s="1"/>
  <c r="P5878" i="2" a="1"/>
  <c r="P5878" i="2" s="1"/>
  <c r="P5879" i="2" a="1"/>
  <c r="P5879" i="2" s="1"/>
  <c r="P5880" i="2" a="1"/>
  <c r="P5880" i="2" s="1"/>
  <c r="P5881" i="2" a="1"/>
  <c r="P5881" i="2" s="1"/>
  <c r="P5882" i="2" a="1"/>
  <c r="P5882" i="2" s="1"/>
  <c r="P5883" i="2" a="1"/>
  <c r="P5883" i="2" s="1"/>
  <c r="P5884" i="2" a="1"/>
  <c r="P5884" i="2" s="1"/>
  <c r="P5885" i="2" a="1"/>
  <c r="P5885" i="2" s="1"/>
  <c r="P5886" i="2" a="1"/>
  <c r="P5886" i="2" s="1"/>
  <c r="P5887" i="2" a="1"/>
  <c r="P5887" i="2" s="1"/>
  <c r="P5888" i="2" a="1"/>
  <c r="P5888" i="2" s="1"/>
  <c r="P5889" i="2" a="1"/>
  <c r="P5889" i="2" s="1"/>
  <c r="P5890" i="2" a="1"/>
  <c r="P5890" i="2" s="1"/>
  <c r="P5891" i="2" a="1"/>
  <c r="P5891" i="2" s="1"/>
  <c r="P5892" i="2" a="1"/>
  <c r="P5892" i="2" s="1"/>
  <c r="P5893" i="2" a="1"/>
  <c r="P5893" i="2" s="1"/>
  <c r="P5894" i="2" a="1"/>
  <c r="P5894" i="2" s="1"/>
  <c r="P5895" i="2" a="1"/>
  <c r="P5895" i="2" s="1"/>
  <c r="P5896" i="2" a="1"/>
  <c r="P5896" i="2" s="1"/>
  <c r="P5897" i="2" a="1"/>
  <c r="P5897" i="2" s="1"/>
  <c r="P5898" i="2" a="1"/>
  <c r="P5898" i="2" s="1"/>
  <c r="P5899" i="2" a="1"/>
  <c r="P5899" i="2" s="1"/>
  <c r="P5900" i="2" a="1"/>
  <c r="P5900" i="2" s="1"/>
  <c r="P5901" i="2" a="1"/>
  <c r="P5901" i="2" s="1"/>
  <c r="P5902" i="2" a="1"/>
  <c r="P5902" i="2" s="1"/>
  <c r="P5903" i="2" a="1"/>
  <c r="P5903" i="2" s="1"/>
  <c r="P5904" i="2" a="1"/>
  <c r="P5904" i="2" s="1"/>
  <c r="P5905" i="2" a="1"/>
  <c r="P5905" i="2" s="1"/>
  <c r="P5906" i="2" a="1"/>
  <c r="P5906" i="2" s="1"/>
  <c r="P5907" i="2" a="1"/>
  <c r="P5907" i="2" s="1"/>
  <c r="P5908" i="2" a="1"/>
  <c r="P5908" i="2" s="1"/>
  <c r="P5909" i="2" a="1"/>
  <c r="P5909" i="2" s="1"/>
  <c r="P5910" i="2" a="1"/>
  <c r="P5910" i="2" s="1"/>
  <c r="P5911" i="2" a="1"/>
  <c r="P5911" i="2" s="1"/>
  <c r="P5912" i="2" a="1"/>
  <c r="P5912" i="2" s="1"/>
  <c r="P5913" i="2" a="1"/>
  <c r="P5913" i="2" s="1"/>
  <c r="P5914" i="2" a="1"/>
  <c r="P5914" i="2" s="1"/>
  <c r="P5915" i="2" a="1"/>
  <c r="P5915" i="2" s="1"/>
  <c r="P5916" i="2" a="1"/>
  <c r="P5916" i="2" s="1"/>
  <c r="P5917" i="2" a="1"/>
  <c r="P5917" i="2" s="1"/>
  <c r="P5918" i="2" a="1"/>
  <c r="P5918" i="2" s="1"/>
  <c r="P5919" i="2" a="1"/>
  <c r="P5919" i="2" s="1"/>
  <c r="P5920" i="2" a="1"/>
  <c r="P5920" i="2" s="1"/>
  <c r="P5921" i="2" a="1"/>
  <c r="P5921" i="2" s="1"/>
  <c r="P5922" i="2" a="1"/>
  <c r="P5922" i="2" s="1"/>
  <c r="P5923" i="2" a="1"/>
  <c r="P5923" i="2" s="1"/>
  <c r="P5924" i="2" a="1"/>
  <c r="P5924" i="2" s="1"/>
  <c r="P5925" i="2" a="1"/>
  <c r="P5925" i="2" s="1"/>
  <c r="P5926" i="2" a="1"/>
  <c r="P5926" i="2" s="1"/>
  <c r="P5927" i="2" a="1"/>
  <c r="P5927" i="2" s="1"/>
  <c r="P5928" i="2" a="1"/>
  <c r="P5928" i="2" s="1"/>
  <c r="P5929" i="2" a="1"/>
  <c r="P5929" i="2" s="1"/>
  <c r="P5930" i="2" a="1"/>
  <c r="P5930" i="2" s="1"/>
  <c r="P5931" i="2" a="1"/>
  <c r="P5931" i="2" s="1"/>
  <c r="P5932" i="2" a="1"/>
  <c r="P5932" i="2" s="1"/>
  <c r="P5933" i="2" a="1"/>
  <c r="P5933" i="2" s="1"/>
  <c r="P5934" i="2" a="1"/>
  <c r="P5934" i="2" s="1"/>
  <c r="P5935" i="2" a="1"/>
  <c r="P5935" i="2" s="1"/>
  <c r="P5936" i="2" a="1"/>
  <c r="P5936" i="2" s="1"/>
  <c r="P5937" i="2" a="1"/>
  <c r="P5937" i="2" s="1"/>
  <c r="P5938" i="2" a="1"/>
  <c r="P5938" i="2" s="1"/>
  <c r="P5939" i="2" a="1"/>
  <c r="P5939" i="2" s="1"/>
  <c r="P5940" i="2" a="1"/>
  <c r="P5940" i="2" s="1"/>
  <c r="P5941" i="2" a="1"/>
  <c r="P5941" i="2" s="1"/>
  <c r="P5942" i="2" a="1"/>
  <c r="P5942" i="2" s="1"/>
  <c r="P5943" i="2" a="1"/>
  <c r="P5943" i="2" s="1"/>
  <c r="P5944" i="2" a="1"/>
  <c r="P5944" i="2" s="1"/>
  <c r="P5945" i="2" a="1"/>
  <c r="P5945" i="2" s="1"/>
  <c r="P5946" i="2" a="1"/>
  <c r="P5946" i="2" s="1"/>
  <c r="P5947" i="2" a="1"/>
  <c r="P5947" i="2" s="1"/>
  <c r="P5948" i="2" a="1"/>
  <c r="P5948" i="2" s="1"/>
  <c r="P5949" i="2" a="1"/>
  <c r="P5949" i="2" s="1"/>
  <c r="P5950" i="2" a="1"/>
  <c r="P5950" i="2" s="1"/>
  <c r="P5951" i="2" a="1"/>
  <c r="P5951" i="2" s="1"/>
  <c r="P5952" i="2" a="1"/>
  <c r="P5952" i="2" s="1"/>
  <c r="P5953" i="2" a="1"/>
  <c r="P5953" i="2" s="1"/>
  <c r="P5954" i="2" a="1"/>
  <c r="P5954" i="2" s="1"/>
  <c r="P5955" i="2" a="1"/>
  <c r="P5955" i="2" s="1"/>
  <c r="P5956" i="2" a="1"/>
  <c r="P5956" i="2" s="1"/>
  <c r="P5957" i="2" a="1"/>
  <c r="P5957" i="2" s="1"/>
  <c r="P5958" i="2" a="1"/>
  <c r="P5958" i="2" s="1"/>
  <c r="P5959" i="2" a="1"/>
  <c r="P5959" i="2" s="1"/>
  <c r="P5960" i="2" a="1"/>
  <c r="P5960" i="2" s="1"/>
  <c r="P5961" i="2" a="1"/>
  <c r="P5961" i="2" s="1"/>
  <c r="P5962" i="2" a="1"/>
  <c r="P5962" i="2" s="1"/>
  <c r="P5963" i="2" a="1"/>
  <c r="P5963" i="2" s="1"/>
  <c r="P5964" i="2" a="1"/>
  <c r="P5964" i="2" s="1"/>
  <c r="P5965" i="2" a="1"/>
  <c r="P5965" i="2" s="1"/>
  <c r="P5966" i="2" a="1"/>
  <c r="P5966" i="2" s="1"/>
  <c r="P5967" i="2" a="1"/>
  <c r="P5967" i="2" s="1"/>
  <c r="P5968" i="2" a="1"/>
  <c r="P5968" i="2" s="1"/>
  <c r="P5969" i="2" a="1"/>
  <c r="P5969" i="2" s="1"/>
  <c r="P5970" i="2" a="1"/>
  <c r="P5970" i="2" s="1"/>
  <c r="P5971" i="2" a="1"/>
  <c r="P5971" i="2" s="1"/>
  <c r="P5972" i="2" a="1"/>
  <c r="P5972" i="2" s="1"/>
  <c r="P5973" i="2" a="1"/>
  <c r="P5973" i="2" s="1"/>
  <c r="P5974" i="2" a="1"/>
  <c r="P5974" i="2" s="1"/>
  <c r="P5975" i="2" a="1"/>
  <c r="P5975" i="2" s="1"/>
  <c r="P5976" i="2" a="1"/>
  <c r="P5976" i="2" s="1"/>
  <c r="P5977" i="2" a="1"/>
  <c r="P5977" i="2" s="1"/>
  <c r="P5978" i="2" a="1"/>
  <c r="P5978" i="2" s="1"/>
  <c r="P5979" i="2" a="1"/>
  <c r="P5979" i="2" s="1"/>
  <c r="P5980" i="2" a="1"/>
  <c r="P5980" i="2" s="1"/>
  <c r="P5981" i="2" a="1"/>
  <c r="P5981" i="2" s="1"/>
  <c r="P5982" i="2" a="1"/>
  <c r="P5982" i="2" s="1"/>
  <c r="P5983" i="2" a="1"/>
  <c r="P5983" i="2" s="1"/>
  <c r="P5984" i="2" a="1"/>
  <c r="P5984" i="2" s="1"/>
  <c r="P5985" i="2" a="1"/>
  <c r="P5985" i="2" s="1"/>
  <c r="P5986" i="2" a="1"/>
  <c r="P5986" i="2" s="1"/>
  <c r="P5987" i="2" a="1"/>
  <c r="P5987" i="2" s="1"/>
  <c r="P5988" i="2" a="1"/>
  <c r="P5988" i="2" s="1"/>
  <c r="P5989" i="2" a="1"/>
  <c r="P5989" i="2" s="1"/>
  <c r="P5990" i="2" a="1"/>
  <c r="P5990" i="2" s="1"/>
  <c r="P5991" i="2" a="1"/>
  <c r="P5991" i="2" s="1"/>
  <c r="P5992" i="2" a="1"/>
  <c r="P5992" i="2" s="1"/>
  <c r="P5993" i="2" a="1"/>
  <c r="P5993" i="2" s="1"/>
  <c r="P5994" i="2" a="1"/>
  <c r="P5994" i="2" s="1"/>
  <c r="P5995" i="2" a="1"/>
  <c r="P5995" i="2" s="1"/>
  <c r="P5996" i="2" a="1"/>
  <c r="P5996" i="2" s="1"/>
  <c r="P5997" i="2" a="1"/>
  <c r="P5997" i="2" s="1"/>
  <c r="P5998" i="2" a="1"/>
  <c r="P5998" i="2" s="1"/>
  <c r="P5999" i="2" a="1"/>
  <c r="P5999" i="2" s="1"/>
  <c r="P6000" i="2" a="1"/>
  <c r="P6000" i="2" s="1"/>
  <c r="P6001" i="2" a="1"/>
  <c r="P6001" i="2" s="1"/>
  <c r="P6002" i="2" a="1"/>
  <c r="P6002" i="2" s="1"/>
  <c r="P6003" i="2" a="1"/>
  <c r="P6003" i="2" s="1"/>
  <c r="P6004" i="2" a="1"/>
  <c r="P6004" i="2" s="1"/>
  <c r="P6005" i="2" a="1"/>
  <c r="P6005" i="2" s="1"/>
  <c r="P6006" i="2" a="1"/>
  <c r="P6006" i="2" s="1"/>
  <c r="P6007" i="2" a="1"/>
  <c r="P6007" i="2" s="1"/>
  <c r="P6008" i="2" a="1"/>
  <c r="P6008" i="2" s="1"/>
  <c r="P6009" i="2" a="1"/>
  <c r="P6009" i="2" s="1"/>
  <c r="P6010" i="2" a="1"/>
  <c r="P6010" i="2" s="1"/>
  <c r="P6011" i="2" a="1"/>
  <c r="P6011" i="2" s="1"/>
  <c r="P6012" i="2" a="1"/>
  <c r="P6012" i="2" s="1"/>
  <c r="P6013" i="2" a="1"/>
  <c r="P6013" i="2" s="1"/>
  <c r="P6014" i="2" a="1"/>
  <c r="P6014" i="2" s="1"/>
  <c r="P6015" i="2" a="1"/>
  <c r="P6015" i="2" s="1"/>
  <c r="P6016" i="2" a="1"/>
  <c r="P6016" i="2" s="1"/>
  <c r="P6017" i="2" a="1"/>
  <c r="P6017" i="2" s="1"/>
  <c r="P6018" i="2" a="1"/>
  <c r="P6018" i="2" s="1"/>
  <c r="P6019" i="2" a="1"/>
  <c r="P6019" i="2" s="1"/>
  <c r="P6020" i="2" a="1"/>
  <c r="P6020" i="2" s="1"/>
  <c r="P6021" i="2" a="1"/>
  <c r="P6021" i="2" s="1"/>
  <c r="P6022" i="2" a="1"/>
  <c r="P6022" i="2" s="1"/>
  <c r="P6023" i="2" a="1"/>
  <c r="P6023" i="2" s="1"/>
  <c r="P6024" i="2" a="1"/>
  <c r="P6024" i="2" s="1"/>
  <c r="P6025" i="2" a="1"/>
  <c r="P6025" i="2" s="1"/>
  <c r="P6026" i="2" a="1"/>
  <c r="P6026" i="2" s="1"/>
  <c r="P6027" i="2" a="1"/>
  <c r="P6027" i="2" s="1"/>
  <c r="P6028" i="2" a="1"/>
  <c r="P6028" i="2" s="1"/>
  <c r="P6029" i="2" a="1"/>
  <c r="P6029" i="2" s="1"/>
  <c r="P6030" i="2" a="1"/>
  <c r="P6030" i="2" s="1"/>
  <c r="P6031" i="2" a="1"/>
  <c r="P6031" i="2" s="1"/>
  <c r="P6032" i="2" a="1"/>
  <c r="P6032" i="2" s="1"/>
  <c r="P6033" i="2" a="1"/>
  <c r="P6033" i="2" s="1"/>
  <c r="P6034" i="2" a="1"/>
  <c r="P6034" i="2" s="1"/>
  <c r="P6035" i="2" a="1"/>
  <c r="P6035" i="2" s="1"/>
  <c r="P6036" i="2" a="1"/>
  <c r="P6036" i="2" s="1"/>
  <c r="P6037" i="2" a="1"/>
  <c r="P6037" i="2" s="1"/>
  <c r="P6038" i="2" a="1"/>
  <c r="P6038" i="2" s="1"/>
  <c r="P6039" i="2" a="1"/>
  <c r="P6039" i="2" s="1"/>
  <c r="P6040" i="2" a="1"/>
  <c r="P6040" i="2" s="1"/>
  <c r="P6041" i="2" a="1"/>
  <c r="P6041" i="2" s="1"/>
  <c r="P6042" i="2" a="1"/>
  <c r="P6042" i="2" s="1"/>
  <c r="P6043" i="2" a="1"/>
  <c r="P6043" i="2" s="1"/>
  <c r="P6044" i="2" a="1"/>
  <c r="P6044" i="2" s="1"/>
  <c r="P6045" i="2" a="1"/>
  <c r="P6045" i="2" s="1"/>
  <c r="P6046" i="2" a="1"/>
  <c r="P6046" i="2" s="1"/>
  <c r="P6047" i="2" a="1"/>
  <c r="P6047" i="2" s="1"/>
  <c r="P6048" i="2" a="1"/>
  <c r="P6048" i="2" s="1"/>
  <c r="P6049" i="2" a="1"/>
  <c r="P6049" i="2" s="1"/>
  <c r="P6050" i="2" a="1"/>
  <c r="P6050" i="2" s="1"/>
  <c r="P6051" i="2" a="1"/>
  <c r="P6051" i="2" s="1"/>
  <c r="P6052" i="2" a="1"/>
  <c r="P6052" i="2" s="1"/>
  <c r="P6053" i="2" a="1"/>
  <c r="P6053" i="2" s="1"/>
  <c r="P6054" i="2" a="1"/>
  <c r="P6054" i="2" s="1"/>
  <c r="P6055" i="2" a="1"/>
  <c r="P6055" i="2" s="1"/>
  <c r="P6056" i="2" a="1"/>
  <c r="P6056" i="2" s="1"/>
  <c r="P6057" i="2" a="1"/>
  <c r="P6057" i="2" s="1"/>
  <c r="P6058" i="2" a="1"/>
  <c r="P6058" i="2" s="1"/>
  <c r="P6059" i="2" a="1"/>
  <c r="P6059" i="2" s="1"/>
  <c r="P6060" i="2" a="1"/>
  <c r="P6060" i="2" s="1"/>
  <c r="P6061" i="2" a="1"/>
  <c r="P6061" i="2" s="1"/>
  <c r="P6062" i="2" a="1"/>
  <c r="P6062" i="2" s="1"/>
  <c r="P6063" i="2" a="1"/>
  <c r="P6063" i="2" s="1"/>
  <c r="P6064" i="2" a="1"/>
  <c r="P6064" i="2" s="1"/>
  <c r="P6065" i="2" a="1"/>
  <c r="P6065" i="2" s="1"/>
  <c r="P6066" i="2" a="1"/>
  <c r="P6066" i="2" s="1"/>
  <c r="P6067" i="2" a="1"/>
  <c r="P6067" i="2" s="1"/>
  <c r="P6068" i="2" a="1"/>
  <c r="P6068" i="2" s="1"/>
  <c r="P6069" i="2" a="1"/>
  <c r="P6069" i="2" s="1"/>
  <c r="P6070" i="2" a="1"/>
  <c r="P6070" i="2" s="1"/>
  <c r="P6071" i="2" a="1"/>
  <c r="P6071" i="2" s="1"/>
  <c r="P6072" i="2" a="1"/>
  <c r="P6072" i="2" s="1"/>
  <c r="P6073" i="2" a="1"/>
  <c r="P6073" i="2" s="1"/>
  <c r="P6074" i="2" a="1"/>
  <c r="P6074" i="2" s="1"/>
  <c r="P6075" i="2" a="1"/>
  <c r="P6075" i="2" s="1"/>
  <c r="P6076" i="2" a="1"/>
  <c r="P6076" i="2" s="1"/>
  <c r="P6077" i="2" a="1"/>
  <c r="P6077" i="2" s="1"/>
  <c r="P6078" i="2" a="1"/>
  <c r="P6078" i="2" s="1"/>
  <c r="P6079" i="2" a="1"/>
  <c r="P6079" i="2" s="1"/>
  <c r="P6080" i="2" a="1"/>
  <c r="P6080" i="2" s="1"/>
  <c r="P6081" i="2" a="1"/>
  <c r="P6081" i="2" s="1"/>
  <c r="P6082" i="2" a="1"/>
  <c r="P6082" i="2" s="1"/>
  <c r="P6083" i="2" a="1"/>
  <c r="P6083" i="2" s="1"/>
  <c r="P6084" i="2" a="1"/>
  <c r="P6084" i="2" s="1"/>
  <c r="P6085" i="2" a="1"/>
  <c r="P6085" i="2" s="1"/>
  <c r="P6086" i="2" a="1"/>
  <c r="P6086" i="2" s="1"/>
  <c r="P6087" i="2" a="1"/>
  <c r="P6087" i="2" s="1"/>
  <c r="P6088" i="2" a="1"/>
  <c r="P6088" i="2" s="1"/>
  <c r="P6089" i="2" a="1"/>
  <c r="P6089" i="2" s="1"/>
  <c r="P6090" i="2" a="1"/>
  <c r="P6090" i="2" s="1"/>
  <c r="P6091" i="2" a="1"/>
  <c r="P6091" i="2" s="1"/>
  <c r="P6092" i="2" a="1"/>
  <c r="P6092" i="2" s="1"/>
  <c r="P6093" i="2" a="1"/>
  <c r="P6093" i="2" s="1"/>
  <c r="P6094" i="2" a="1"/>
  <c r="P6094" i="2" s="1"/>
  <c r="P6095" i="2" a="1"/>
  <c r="P6095" i="2" s="1"/>
  <c r="P6096" i="2" a="1"/>
  <c r="P6096" i="2" s="1"/>
  <c r="P6097" i="2" a="1"/>
  <c r="P6097" i="2" s="1"/>
  <c r="P6098" i="2" a="1"/>
  <c r="P6098" i="2" s="1"/>
  <c r="P6099" i="2" a="1"/>
  <c r="P6099" i="2" s="1"/>
  <c r="P6100" i="2" a="1"/>
  <c r="P6100" i="2" s="1"/>
  <c r="P6101" i="2" a="1"/>
  <c r="P6101" i="2" s="1"/>
  <c r="P6102" i="2" a="1"/>
  <c r="P6102" i="2" s="1"/>
  <c r="P6103" i="2" a="1"/>
  <c r="P6103" i="2" s="1"/>
  <c r="P6104" i="2" a="1"/>
  <c r="P6104" i="2" s="1"/>
  <c r="P6105" i="2" a="1"/>
  <c r="P6105" i="2" s="1"/>
  <c r="P6106" i="2" a="1"/>
  <c r="P6106" i="2" s="1"/>
  <c r="P6107" i="2" a="1"/>
  <c r="P6107" i="2" s="1"/>
  <c r="P6108" i="2" a="1"/>
  <c r="P6108" i="2" s="1"/>
  <c r="P6109" i="2" a="1"/>
  <c r="P6109" i="2" s="1"/>
  <c r="P6110" i="2" a="1"/>
  <c r="P6110" i="2" s="1"/>
  <c r="P6111" i="2" a="1"/>
  <c r="P6111" i="2" s="1"/>
  <c r="P6112" i="2" a="1"/>
  <c r="P6112" i="2" s="1"/>
  <c r="P6113" i="2" a="1"/>
  <c r="P6113" i="2" s="1"/>
  <c r="P6114" i="2" a="1"/>
  <c r="P6114" i="2" s="1"/>
  <c r="P6115" i="2" a="1"/>
  <c r="P6115" i="2" s="1"/>
  <c r="P6116" i="2" a="1"/>
  <c r="P6116" i="2" s="1"/>
  <c r="P6117" i="2" a="1"/>
  <c r="P6117" i="2" s="1"/>
  <c r="P6118" i="2" a="1"/>
  <c r="P6118" i="2" s="1"/>
  <c r="P6119" i="2" a="1"/>
  <c r="P6119" i="2" s="1"/>
  <c r="P6120" i="2" a="1"/>
  <c r="P6120" i="2" s="1"/>
  <c r="P6121" i="2" a="1"/>
  <c r="P6121" i="2" s="1"/>
  <c r="P6122" i="2" a="1"/>
  <c r="P6122" i="2" s="1"/>
  <c r="P6123" i="2" a="1"/>
  <c r="P6123" i="2" s="1"/>
  <c r="P6124" i="2" a="1"/>
  <c r="P6124" i="2" s="1"/>
  <c r="P6125" i="2" a="1"/>
  <c r="P6125" i="2" s="1"/>
  <c r="P6126" i="2" a="1"/>
  <c r="P6126" i="2" s="1"/>
  <c r="P6127" i="2" a="1"/>
  <c r="P6127" i="2" s="1"/>
  <c r="P6128" i="2" a="1"/>
  <c r="P6128" i="2" s="1"/>
  <c r="P6129" i="2" a="1"/>
  <c r="P6129" i="2" s="1"/>
  <c r="P6130" i="2" a="1"/>
  <c r="P6130" i="2" s="1"/>
  <c r="P6131" i="2" a="1"/>
  <c r="P6131" i="2" s="1"/>
  <c r="P6132" i="2" a="1"/>
  <c r="P6132" i="2" s="1"/>
  <c r="P6133" i="2" a="1"/>
  <c r="P6133" i="2" s="1"/>
  <c r="P6134" i="2" a="1"/>
  <c r="P6134" i="2" s="1"/>
  <c r="P6135" i="2" a="1"/>
  <c r="P6135" i="2" s="1"/>
  <c r="P6136" i="2" a="1"/>
  <c r="P6136" i="2" s="1"/>
  <c r="P6137" i="2" a="1"/>
  <c r="P6137" i="2" s="1"/>
  <c r="P6138" i="2" a="1"/>
  <c r="P6138" i="2" s="1"/>
  <c r="P6139" i="2" a="1"/>
  <c r="P6139" i="2" s="1"/>
  <c r="P6140" i="2" a="1"/>
  <c r="P6140" i="2" s="1"/>
  <c r="P6141" i="2" a="1"/>
  <c r="P6141" i="2" s="1"/>
  <c r="P6142" i="2" a="1"/>
  <c r="P6142" i="2" s="1"/>
  <c r="P6143" i="2" a="1"/>
  <c r="P6143" i="2" s="1"/>
  <c r="P6144" i="2" a="1"/>
  <c r="P6144" i="2" s="1"/>
  <c r="P6145" i="2" a="1"/>
  <c r="P6145" i="2" s="1"/>
  <c r="P6146" i="2" a="1"/>
  <c r="P6146" i="2" s="1"/>
  <c r="P6147" i="2" a="1"/>
  <c r="P6147" i="2" s="1"/>
  <c r="P6148" i="2" a="1"/>
  <c r="P6148" i="2" s="1"/>
  <c r="P6149" i="2" a="1"/>
  <c r="P6149" i="2" s="1"/>
  <c r="P6150" i="2" a="1"/>
  <c r="P6150" i="2" s="1"/>
  <c r="P6151" i="2" a="1"/>
  <c r="P6151" i="2" s="1"/>
  <c r="P6152" i="2" a="1"/>
  <c r="P6152" i="2" s="1"/>
  <c r="P6153" i="2" a="1"/>
  <c r="P6153" i="2" s="1"/>
  <c r="P6154" i="2" a="1"/>
  <c r="P6154" i="2" s="1"/>
  <c r="P6155" i="2" a="1"/>
  <c r="P6155" i="2" s="1"/>
  <c r="P6156" i="2" a="1"/>
  <c r="P6156" i="2" s="1"/>
  <c r="P6157" i="2" a="1"/>
  <c r="P6157" i="2" s="1"/>
  <c r="P6158" i="2" a="1"/>
  <c r="P6158" i="2" s="1"/>
  <c r="P6159" i="2" a="1"/>
  <c r="P6159" i="2" s="1"/>
  <c r="P6160" i="2" a="1"/>
  <c r="P6160" i="2" s="1"/>
  <c r="P6161" i="2" a="1"/>
  <c r="P6161" i="2" s="1"/>
  <c r="P6162" i="2" a="1"/>
  <c r="P6162" i="2" s="1"/>
  <c r="P6163" i="2" a="1"/>
  <c r="P6163" i="2" s="1"/>
  <c r="P6164" i="2" a="1"/>
  <c r="P6164" i="2" s="1"/>
  <c r="P6165" i="2" a="1"/>
  <c r="P6165" i="2" s="1"/>
  <c r="P6166" i="2" a="1"/>
  <c r="P6166" i="2" s="1"/>
  <c r="P6167" i="2" a="1"/>
  <c r="P6167" i="2" s="1"/>
  <c r="P6168" i="2" a="1"/>
  <c r="P6168" i="2" s="1"/>
  <c r="P6169" i="2" a="1"/>
  <c r="P6169" i="2" s="1"/>
  <c r="P6170" i="2" a="1"/>
  <c r="P6170" i="2" s="1"/>
  <c r="P6171" i="2" a="1"/>
  <c r="P6171" i="2" s="1"/>
  <c r="P6172" i="2" a="1"/>
  <c r="P6172" i="2" s="1"/>
  <c r="P6173" i="2" a="1"/>
  <c r="P6173" i="2" s="1"/>
  <c r="P6174" i="2" a="1"/>
  <c r="P6174" i="2" s="1"/>
  <c r="P6175" i="2" a="1"/>
  <c r="P6175" i="2" s="1"/>
  <c r="P6176" i="2" a="1"/>
  <c r="P6176" i="2" s="1"/>
  <c r="P6177" i="2" a="1"/>
  <c r="P6177" i="2" s="1"/>
  <c r="P6178" i="2" a="1"/>
  <c r="P6178" i="2" s="1"/>
  <c r="P6179" i="2" a="1"/>
  <c r="P6179" i="2" s="1"/>
  <c r="P6180" i="2" a="1"/>
  <c r="P6180" i="2" s="1"/>
  <c r="P6181" i="2" a="1"/>
  <c r="P6181" i="2" s="1"/>
  <c r="P6182" i="2" a="1"/>
  <c r="P6182" i="2" s="1"/>
  <c r="P6183" i="2" a="1"/>
  <c r="P6183" i="2" s="1"/>
  <c r="P6184" i="2" a="1"/>
  <c r="P6184" i="2" s="1"/>
  <c r="P6185" i="2" a="1"/>
  <c r="P6185" i="2" s="1"/>
  <c r="P6186" i="2" a="1"/>
  <c r="P6186" i="2" s="1"/>
  <c r="P6187" i="2" a="1"/>
  <c r="P6187" i="2" s="1"/>
  <c r="P6188" i="2" a="1"/>
  <c r="P6188" i="2" s="1"/>
  <c r="P6189" i="2" a="1"/>
  <c r="P6189" i="2" s="1"/>
  <c r="P6190" i="2" a="1"/>
  <c r="P6190" i="2" s="1"/>
  <c r="P6191" i="2" a="1"/>
  <c r="P6191" i="2" s="1"/>
  <c r="P6192" i="2" a="1"/>
  <c r="P6192" i="2" s="1"/>
  <c r="P6193" i="2" a="1"/>
  <c r="P6193" i="2" s="1"/>
  <c r="P6194" i="2" a="1"/>
  <c r="P6194" i="2" s="1"/>
  <c r="P6195" i="2" a="1"/>
  <c r="P6195" i="2" s="1"/>
  <c r="P6196" i="2" a="1"/>
  <c r="P6196" i="2" s="1"/>
  <c r="P6197" i="2" a="1"/>
  <c r="P6197" i="2" s="1"/>
  <c r="P6198" i="2" a="1"/>
  <c r="P6198" i="2" s="1"/>
  <c r="P6199" i="2" a="1"/>
  <c r="P6199" i="2" s="1"/>
  <c r="P6200" i="2" a="1"/>
  <c r="P6200" i="2" s="1"/>
  <c r="P6201" i="2" a="1"/>
  <c r="P6201" i="2" s="1"/>
  <c r="P6202" i="2" a="1"/>
  <c r="P6202" i="2" s="1"/>
  <c r="P6203" i="2" a="1"/>
  <c r="P6203" i="2" s="1"/>
  <c r="P6204" i="2" a="1"/>
  <c r="P6204" i="2" s="1"/>
  <c r="P6205" i="2" a="1"/>
  <c r="P6205" i="2" s="1"/>
  <c r="P6206" i="2" a="1"/>
  <c r="P6206" i="2" s="1"/>
  <c r="P6207" i="2" a="1"/>
  <c r="P6207" i="2" s="1"/>
  <c r="P6208" i="2" a="1"/>
  <c r="P6208" i="2" s="1"/>
  <c r="P6209" i="2" a="1"/>
  <c r="P6209" i="2" s="1"/>
  <c r="P6210" i="2" a="1"/>
  <c r="P6210" i="2" s="1"/>
  <c r="P6211" i="2" a="1"/>
  <c r="P6211" i="2" s="1"/>
  <c r="P6212" i="2" a="1"/>
  <c r="P6212" i="2" s="1"/>
  <c r="P6213" i="2" a="1"/>
  <c r="P6213" i="2" s="1"/>
  <c r="P6214" i="2" a="1"/>
  <c r="P6214" i="2" s="1"/>
  <c r="P6215" i="2" a="1"/>
  <c r="P6215" i="2" s="1"/>
  <c r="P6216" i="2" a="1"/>
  <c r="P6216" i="2" s="1"/>
  <c r="P6217" i="2" a="1"/>
  <c r="P6217" i="2" s="1"/>
  <c r="P6218" i="2" a="1"/>
  <c r="P6218" i="2" s="1"/>
  <c r="P6219" i="2" a="1"/>
  <c r="P6219" i="2" s="1"/>
  <c r="P6220" i="2" a="1"/>
  <c r="P6220" i="2" s="1"/>
  <c r="P6221" i="2" a="1"/>
  <c r="P6221" i="2" s="1"/>
  <c r="P6222" i="2" a="1"/>
  <c r="P6222" i="2" s="1"/>
  <c r="P6223" i="2" a="1"/>
  <c r="P6223" i="2" s="1"/>
  <c r="P6224" i="2" a="1"/>
  <c r="P6224" i="2" s="1"/>
  <c r="P6225" i="2" a="1"/>
  <c r="P6225" i="2" s="1"/>
  <c r="P6226" i="2" a="1"/>
  <c r="P6226" i="2" s="1"/>
  <c r="P6227" i="2" a="1"/>
  <c r="P6227" i="2" s="1"/>
  <c r="P6228" i="2" a="1"/>
  <c r="P6228" i="2" s="1"/>
  <c r="P6229" i="2" a="1"/>
  <c r="P6229" i="2" s="1"/>
  <c r="P6230" i="2" a="1"/>
  <c r="P6230" i="2" s="1"/>
  <c r="P6231" i="2" a="1"/>
  <c r="P6231" i="2" s="1"/>
  <c r="P6232" i="2" a="1"/>
  <c r="P6232" i="2" s="1"/>
  <c r="P6233" i="2" a="1"/>
  <c r="P6233" i="2" s="1"/>
  <c r="P6234" i="2" a="1"/>
  <c r="P6234" i="2" s="1"/>
  <c r="P6235" i="2" a="1"/>
  <c r="P6235" i="2" s="1"/>
  <c r="P6236" i="2" a="1"/>
  <c r="P6236" i="2" s="1"/>
  <c r="P6237" i="2" a="1"/>
  <c r="P6237" i="2" s="1"/>
  <c r="P6238" i="2" a="1"/>
  <c r="P6238" i="2" s="1"/>
  <c r="P6239" i="2" a="1"/>
  <c r="P6239" i="2" s="1"/>
  <c r="P6240" i="2" a="1"/>
  <c r="P6240" i="2" s="1"/>
  <c r="P6241" i="2" a="1"/>
  <c r="P6241" i="2" s="1"/>
  <c r="P6242" i="2" a="1"/>
  <c r="P6242" i="2" s="1"/>
  <c r="P6243" i="2" a="1"/>
  <c r="P6243" i="2" s="1"/>
  <c r="P6244" i="2" a="1"/>
  <c r="P6244" i="2" s="1"/>
  <c r="P6245" i="2" a="1"/>
  <c r="P6245" i="2" s="1"/>
  <c r="P6246" i="2" a="1"/>
  <c r="P6246" i="2" s="1"/>
  <c r="P6247" i="2" a="1"/>
  <c r="P6247" i="2" s="1"/>
  <c r="P6248" i="2" a="1"/>
  <c r="P6248" i="2" s="1"/>
  <c r="P6249" i="2" a="1"/>
  <c r="P6249" i="2" s="1"/>
  <c r="P6250" i="2" a="1"/>
  <c r="P6250" i="2" s="1"/>
  <c r="P6251" i="2" a="1"/>
  <c r="P6251" i="2" s="1"/>
  <c r="P6252" i="2" a="1"/>
  <c r="P6252" i="2" s="1"/>
  <c r="P6253" i="2" a="1"/>
  <c r="P6253" i="2" s="1"/>
  <c r="P6254" i="2" a="1"/>
  <c r="P6254" i="2" s="1"/>
  <c r="P6255" i="2" a="1"/>
  <c r="P6255" i="2" s="1"/>
  <c r="P6256" i="2" a="1"/>
  <c r="P6256" i="2" s="1"/>
  <c r="P6257" i="2" a="1"/>
  <c r="P6257" i="2" s="1"/>
  <c r="P6258" i="2" a="1"/>
  <c r="P6258" i="2" s="1"/>
  <c r="P6259" i="2" a="1"/>
  <c r="P6259" i="2" s="1"/>
  <c r="P6260" i="2" a="1"/>
  <c r="P6260" i="2" s="1"/>
  <c r="P6261" i="2" a="1"/>
  <c r="P6261" i="2" s="1"/>
  <c r="P6262" i="2" a="1"/>
  <c r="P6262" i="2" s="1"/>
  <c r="P6263" i="2" a="1"/>
  <c r="P6263" i="2" s="1"/>
  <c r="P6264" i="2" a="1"/>
  <c r="P6264" i="2" s="1"/>
  <c r="P6265" i="2" a="1"/>
  <c r="P6265" i="2" s="1"/>
  <c r="P6266" i="2" a="1"/>
  <c r="P6266" i="2" s="1"/>
  <c r="P6267" i="2" a="1"/>
  <c r="P6267" i="2" s="1"/>
  <c r="P6268" i="2" a="1"/>
  <c r="P6268" i="2" s="1"/>
  <c r="P6269" i="2" a="1"/>
  <c r="P6269" i="2" s="1"/>
  <c r="P6270" i="2" a="1"/>
  <c r="P6270" i="2" s="1"/>
  <c r="P6271" i="2" a="1"/>
  <c r="P6271" i="2" s="1"/>
  <c r="P6272" i="2" a="1"/>
  <c r="P6272" i="2" s="1"/>
  <c r="P6273" i="2" a="1"/>
  <c r="P6273" i="2" s="1"/>
  <c r="P6274" i="2" a="1"/>
  <c r="P6274" i="2" s="1"/>
  <c r="P6275" i="2" a="1"/>
  <c r="P6275" i="2" s="1"/>
  <c r="P6276" i="2" a="1"/>
  <c r="P6276" i="2" s="1"/>
  <c r="P6277" i="2" a="1"/>
  <c r="P6277" i="2" s="1"/>
  <c r="P6278" i="2" a="1"/>
  <c r="P6278" i="2" s="1"/>
  <c r="P6279" i="2" a="1"/>
  <c r="P6279" i="2" s="1"/>
  <c r="P6280" i="2" a="1"/>
  <c r="P6280" i="2" s="1"/>
  <c r="P6281" i="2" a="1"/>
  <c r="P6281" i="2" s="1"/>
  <c r="P6282" i="2" a="1"/>
  <c r="P6282" i="2" s="1"/>
  <c r="P6283" i="2" a="1"/>
  <c r="P6283" i="2" s="1"/>
  <c r="P6284" i="2" a="1"/>
  <c r="P6284" i="2" s="1"/>
  <c r="P6285" i="2" a="1"/>
  <c r="P6285" i="2" s="1"/>
  <c r="P6286" i="2" a="1"/>
  <c r="P6286" i="2" s="1"/>
  <c r="P6287" i="2" a="1"/>
  <c r="P6287" i="2" s="1"/>
  <c r="P6288" i="2" a="1"/>
  <c r="P6288" i="2" s="1"/>
  <c r="P6289" i="2" a="1"/>
  <c r="P6289" i="2" s="1"/>
  <c r="P6290" i="2" a="1"/>
  <c r="P6290" i="2" s="1"/>
  <c r="P6291" i="2" a="1"/>
  <c r="P6291" i="2" s="1"/>
  <c r="P6292" i="2" a="1"/>
  <c r="P6292" i="2" s="1"/>
  <c r="P6293" i="2" a="1"/>
  <c r="P6293" i="2" s="1"/>
  <c r="P6294" i="2" a="1"/>
  <c r="P6294" i="2" s="1"/>
  <c r="P6295" i="2" a="1"/>
  <c r="P6295" i="2" s="1"/>
  <c r="P6296" i="2" a="1"/>
  <c r="P6296" i="2" s="1"/>
  <c r="P6297" i="2" a="1"/>
  <c r="P6297" i="2" s="1"/>
  <c r="P6298" i="2" a="1"/>
  <c r="P6298" i="2" s="1"/>
  <c r="P6299" i="2" a="1"/>
  <c r="P6299" i="2" s="1"/>
  <c r="P6300" i="2" a="1"/>
  <c r="P6300" i="2" s="1"/>
  <c r="P6301" i="2" a="1"/>
  <c r="P6301" i="2" s="1"/>
  <c r="P6302" i="2" a="1"/>
  <c r="P6302" i="2" s="1"/>
  <c r="P6303" i="2" a="1"/>
  <c r="P6303" i="2" s="1"/>
  <c r="P6304" i="2" a="1"/>
  <c r="P6304" i="2" s="1"/>
  <c r="P6305" i="2" a="1"/>
  <c r="P6305" i="2" s="1"/>
  <c r="P6306" i="2" a="1"/>
  <c r="P6306" i="2" s="1"/>
  <c r="P6307" i="2" a="1"/>
  <c r="P6307" i="2" s="1"/>
  <c r="P6308" i="2" a="1"/>
  <c r="P6308" i="2" s="1"/>
  <c r="P6309" i="2" a="1"/>
  <c r="P6309" i="2" s="1"/>
  <c r="P6310" i="2" a="1"/>
  <c r="P6310" i="2" s="1"/>
  <c r="P6311" i="2" a="1"/>
  <c r="P6311" i="2" s="1"/>
  <c r="P6312" i="2" a="1"/>
  <c r="P6312" i="2" s="1"/>
  <c r="P6313" i="2" a="1"/>
  <c r="P6313" i="2" s="1"/>
  <c r="P6314" i="2" a="1"/>
  <c r="P6314" i="2" s="1"/>
  <c r="P6315" i="2" a="1"/>
  <c r="P6315" i="2" s="1"/>
  <c r="P6316" i="2" a="1"/>
  <c r="P6316" i="2" s="1"/>
  <c r="P6317" i="2" a="1"/>
  <c r="P6317" i="2" s="1"/>
  <c r="P6318" i="2" a="1"/>
  <c r="P6318" i="2" s="1"/>
  <c r="P6319" i="2" a="1"/>
  <c r="P6319" i="2" s="1"/>
  <c r="P6320" i="2" a="1"/>
  <c r="P6320" i="2" s="1"/>
  <c r="P6321" i="2" a="1"/>
  <c r="P6321" i="2" s="1"/>
  <c r="P6322" i="2" a="1"/>
  <c r="P6322" i="2" s="1"/>
  <c r="P6323" i="2" a="1"/>
  <c r="P6323" i="2" s="1"/>
  <c r="P6324" i="2" a="1"/>
  <c r="P6324" i="2" s="1"/>
  <c r="P6325" i="2" a="1"/>
  <c r="P6325" i="2" s="1"/>
  <c r="P6326" i="2" a="1"/>
  <c r="P6326" i="2" s="1"/>
  <c r="P6327" i="2" a="1"/>
  <c r="P6327" i="2" s="1"/>
  <c r="P6328" i="2" a="1"/>
  <c r="P6328" i="2" s="1"/>
  <c r="P6329" i="2" a="1"/>
  <c r="P6329" i="2" s="1"/>
  <c r="P6330" i="2" a="1"/>
  <c r="P6330" i="2" s="1"/>
  <c r="P6331" i="2" a="1"/>
  <c r="P6331" i="2" s="1"/>
  <c r="P6332" i="2" a="1"/>
  <c r="P6332" i="2" s="1"/>
  <c r="P6333" i="2" a="1"/>
  <c r="P6333" i="2" s="1"/>
  <c r="P6334" i="2" a="1"/>
  <c r="P6334" i="2" s="1"/>
  <c r="P6335" i="2" a="1"/>
  <c r="P6335" i="2" s="1"/>
  <c r="P6336" i="2" a="1"/>
  <c r="P6336" i="2" s="1"/>
  <c r="P6337" i="2" a="1"/>
  <c r="P6337" i="2" s="1"/>
  <c r="P6338" i="2" a="1"/>
  <c r="P6338" i="2" s="1"/>
  <c r="P6339" i="2" a="1"/>
  <c r="P6339" i="2" s="1"/>
  <c r="P6340" i="2" a="1"/>
  <c r="P6340" i="2" s="1"/>
  <c r="P6341" i="2" a="1"/>
  <c r="P6341" i="2" s="1"/>
  <c r="P6342" i="2" a="1"/>
  <c r="P6342" i="2" s="1"/>
  <c r="P6343" i="2" a="1"/>
  <c r="P6343" i="2" s="1"/>
  <c r="P6344" i="2" a="1"/>
  <c r="P6344" i="2" s="1"/>
  <c r="P6345" i="2" a="1"/>
  <c r="P6345" i="2" s="1"/>
  <c r="P6346" i="2" a="1"/>
  <c r="P6346" i="2" s="1"/>
  <c r="P6347" i="2" a="1"/>
  <c r="P6347" i="2" s="1"/>
  <c r="P6348" i="2" a="1"/>
  <c r="P6348" i="2" s="1"/>
  <c r="P6349" i="2" a="1"/>
  <c r="P6349" i="2" s="1"/>
  <c r="P6350" i="2" a="1"/>
  <c r="P6350" i="2" s="1"/>
  <c r="P6351" i="2" a="1"/>
  <c r="P6351" i="2" s="1"/>
  <c r="P6352" i="2" a="1"/>
  <c r="P6352" i="2" s="1"/>
  <c r="P6353" i="2" a="1"/>
  <c r="P6353" i="2" s="1"/>
  <c r="P6354" i="2" a="1"/>
  <c r="P6354" i="2" s="1"/>
  <c r="P6355" i="2" a="1"/>
  <c r="P6355" i="2" s="1"/>
  <c r="P6356" i="2" a="1"/>
  <c r="P6356" i="2" s="1"/>
  <c r="P6357" i="2" a="1"/>
  <c r="P6357" i="2" s="1"/>
  <c r="P6358" i="2" a="1"/>
  <c r="P6358" i="2" s="1"/>
  <c r="P6359" i="2" a="1"/>
  <c r="P6359" i="2" s="1"/>
  <c r="P6360" i="2" a="1"/>
  <c r="P6360" i="2" s="1"/>
  <c r="P6361" i="2" a="1"/>
  <c r="P6361" i="2" s="1"/>
  <c r="P6362" i="2" a="1"/>
  <c r="P6362" i="2" s="1"/>
  <c r="P6363" i="2" a="1"/>
  <c r="P6363" i="2" s="1"/>
  <c r="P6364" i="2" a="1"/>
  <c r="P6364" i="2" s="1"/>
  <c r="P6365" i="2" a="1"/>
  <c r="P6365" i="2" s="1"/>
  <c r="P6366" i="2" a="1"/>
  <c r="P6366" i="2" s="1"/>
  <c r="P6367" i="2" a="1"/>
  <c r="P6367" i="2" s="1"/>
  <c r="P6368" i="2" a="1"/>
  <c r="P6368" i="2" s="1"/>
  <c r="P6369" i="2" a="1"/>
  <c r="P6369" i="2" s="1"/>
  <c r="P6370" i="2" a="1"/>
  <c r="P6370" i="2" s="1"/>
  <c r="P6371" i="2" a="1"/>
  <c r="P6371" i="2" s="1"/>
  <c r="P6372" i="2" a="1"/>
  <c r="P6372" i="2" s="1"/>
  <c r="P6373" i="2" a="1"/>
  <c r="P6373" i="2" s="1"/>
  <c r="P6374" i="2" a="1"/>
  <c r="P6374" i="2" s="1"/>
  <c r="P6375" i="2" a="1"/>
  <c r="P6375" i="2" s="1"/>
  <c r="P6376" i="2" a="1"/>
  <c r="P6376" i="2" s="1"/>
  <c r="P6377" i="2" a="1"/>
  <c r="P6377" i="2" s="1"/>
  <c r="P6378" i="2" a="1"/>
  <c r="P6378" i="2" s="1"/>
  <c r="P6379" i="2" a="1"/>
  <c r="P6379" i="2" s="1"/>
  <c r="P6380" i="2" a="1"/>
  <c r="P6380" i="2" s="1"/>
  <c r="P6381" i="2" a="1"/>
  <c r="P6381" i="2" s="1"/>
  <c r="P6382" i="2" a="1"/>
  <c r="P6382" i="2" s="1"/>
  <c r="P6383" i="2" a="1"/>
  <c r="P6383" i="2" s="1"/>
  <c r="P6384" i="2" a="1"/>
  <c r="P6384" i="2" s="1"/>
  <c r="P6385" i="2" a="1"/>
  <c r="P6385" i="2" s="1"/>
  <c r="P6386" i="2" a="1"/>
  <c r="P6386" i="2" s="1"/>
  <c r="P6387" i="2" a="1"/>
  <c r="P6387" i="2" s="1"/>
  <c r="P6388" i="2" a="1"/>
  <c r="P6388" i="2" s="1"/>
  <c r="P6389" i="2" a="1"/>
  <c r="P6389" i="2" s="1"/>
  <c r="P6390" i="2" a="1"/>
  <c r="P6390" i="2" s="1"/>
  <c r="P6391" i="2" a="1"/>
  <c r="P6391" i="2" s="1"/>
  <c r="P6392" i="2" a="1"/>
  <c r="P6392" i="2" s="1"/>
  <c r="P6393" i="2" a="1"/>
  <c r="P6393" i="2" s="1"/>
  <c r="P6394" i="2" a="1"/>
  <c r="P6394" i="2" s="1"/>
  <c r="P6395" i="2" a="1"/>
  <c r="P6395" i="2" s="1"/>
  <c r="P6396" i="2" a="1"/>
  <c r="P6396" i="2" s="1"/>
  <c r="P6397" i="2" a="1"/>
  <c r="P6397" i="2" s="1"/>
  <c r="P6398" i="2" a="1"/>
  <c r="P6398" i="2" s="1"/>
  <c r="P6399" i="2" a="1"/>
  <c r="P6399" i="2" s="1"/>
  <c r="P6400" i="2" a="1"/>
  <c r="P6400" i="2" s="1"/>
  <c r="P6401" i="2" a="1"/>
  <c r="P6401" i="2" s="1"/>
  <c r="P6402" i="2" a="1"/>
  <c r="P6402" i="2" s="1"/>
  <c r="P6403" i="2" a="1"/>
  <c r="P6403" i="2" s="1"/>
  <c r="P6404" i="2" a="1"/>
  <c r="P6404" i="2" s="1"/>
  <c r="P6405" i="2" a="1"/>
  <c r="P6405" i="2" s="1"/>
  <c r="P6406" i="2" a="1"/>
  <c r="P6406" i="2" s="1"/>
  <c r="P6407" i="2" a="1"/>
  <c r="P6407" i="2" s="1"/>
  <c r="P6408" i="2" a="1"/>
  <c r="P6408" i="2" s="1"/>
  <c r="P6409" i="2" a="1"/>
  <c r="P6409" i="2" s="1"/>
  <c r="P6410" i="2" a="1"/>
  <c r="P6410" i="2" s="1"/>
  <c r="P6411" i="2" a="1"/>
  <c r="P6411" i="2" s="1"/>
  <c r="P6412" i="2" a="1"/>
  <c r="P6412" i="2" s="1"/>
  <c r="P6413" i="2" a="1"/>
  <c r="P6413" i="2" s="1"/>
  <c r="P6414" i="2" a="1"/>
  <c r="P6414" i="2" s="1"/>
  <c r="P6415" i="2" a="1"/>
  <c r="P6415" i="2" s="1"/>
  <c r="P6416" i="2" a="1"/>
  <c r="P6416" i="2" s="1"/>
  <c r="P6417" i="2" a="1"/>
  <c r="P6417" i="2" s="1"/>
  <c r="P6418" i="2" a="1"/>
  <c r="P6418" i="2" s="1"/>
  <c r="P6419" i="2" a="1"/>
  <c r="P6419" i="2" s="1"/>
  <c r="P6420" i="2" a="1"/>
  <c r="P6420" i="2" s="1"/>
  <c r="P6421" i="2" a="1"/>
  <c r="P6421" i="2" s="1"/>
  <c r="P6422" i="2" a="1"/>
  <c r="P6422" i="2" s="1"/>
  <c r="P6423" i="2" a="1"/>
  <c r="P6423" i="2" s="1"/>
  <c r="P6424" i="2" a="1"/>
  <c r="P6424" i="2" s="1"/>
  <c r="P6425" i="2" a="1"/>
  <c r="P6425" i="2" s="1"/>
  <c r="P6426" i="2" a="1"/>
  <c r="P6426" i="2" s="1"/>
  <c r="P6427" i="2" a="1"/>
  <c r="P6427" i="2" s="1"/>
  <c r="P6428" i="2" a="1"/>
  <c r="P6428" i="2" s="1"/>
  <c r="P6429" i="2" a="1"/>
  <c r="P6429" i="2" s="1"/>
  <c r="P6430" i="2" a="1"/>
  <c r="P6430" i="2" s="1"/>
  <c r="P6431" i="2" a="1"/>
  <c r="P6431" i="2" s="1"/>
  <c r="P6432" i="2" a="1"/>
  <c r="P6432" i="2" s="1"/>
  <c r="P6433" i="2" a="1"/>
  <c r="P6433" i="2" s="1"/>
  <c r="P6434" i="2" a="1"/>
  <c r="P6434" i="2" s="1"/>
  <c r="P6435" i="2" a="1"/>
  <c r="P6435" i="2" s="1"/>
  <c r="P6436" i="2" a="1"/>
  <c r="P6436" i="2" s="1"/>
  <c r="P6437" i="2" a="1"/>
  <c r="P6437" i="2" s="1"/>
  <c r="P6438" i="2" a="1"/>
  <c r="P6438" i="2" s="1"/>
  <c r="P6439" i="2" a="1"/>
  <c r="P6439" i="2" s="1"/>
  <c r="P6440" i="2" a="1"/>
  <c r="P6440" i="2" s="1"/>
  <c r="P6441" i="2" a="1"/>
  <c r="P6441" i="2" s="1"/>
  <c r="P6442" i="2" a="1"/>
  <c r="P6442" i="2" s="1"/>
  <c r="P6443" i="2" a="1"/>
  <c r="P6443" i="2" s="1"/>
  <c r="P6444" i="2" a="1"/>
  <c r="P6444" i="2" s="1"/>
  <c r="P6445" i="2" a="1"/>
  <c r="P6445" i="2" s="1"/>
  <c r="P6446" i="2" a="1"/>
  <c r="P6446" i="2" s="1"/>
  <c r="P6447" i="2" a="1"/>
  <c r="P6447" i="2" s="1"/>
  <c r="P6448" i="2" a="1"/>
  <c r="P6448" i="2" s="1"/>
  <c r="P6449" i="2" a="1"/>
  <c r="P6449" i="2" s="1"/>
  <c r="P6450" i="2" a="1"/>
  <c r="P6450" i="2" s="1"/>
  <c r="P6451" i="2" a="1"/>
  <c r="P6451" i="2" s="1"/>
  <c r="P6452" i="2" a="1"/>
  <c r="P6452" i="2" s="1"/>
  <c r="P6453" i="2" a="1"/>
  <c r="P6453" i="2" s="1"/>
  <c r="P6454" i="2" a="1"/>
  <c r="P6454" i="2" s="1"/>
  <c r="P6455" i="2" a="1"/>
  <c r="P6455" i="2" s="1"/>
  <c r="P6456" i="2" a="1"/>
  <c r="P6456" i="2" s="1"/>
  <c r="P6457" i="2" a="1"/>
  <c r="P6457" i="2" s="1"/>
  <c r="P6458" i="2" a="1"/>
  <c r="P6458" i="2" s="1"/>
  <c r="P6459" i="2" a="1"/>
  <c r="P6459" i="2" s="1"/>
  <c r="P6460" i="2" a="1"/>
  <c r="P6460" i="2" s="1"/>
  <c r="P6461" i="2" a="1"/>
  <c r="P6461" i="2" s="1"/>
  <c r="P6462" i="2" a="1"/>
  <c r="P6462" i="2" s="1"/>
  <c r="P6463" i="2" a="1"/>
  <c r="P6463" i="2" s="1"/>
  <c r="P6464" i="2" a="1"/>
  <c r="P6464" i="2" s="1"/>
  <c r="P6465" i="2" a="1"/>
  <c r="P6465" i="2" s="1"/>
  <c r="P6466" i="2" a="1"/>
  <c r="P6466" i="2" s="1"/>
  <c r="P6467" i="2" a="1"/>
  <c r="P6467" i="2" s="1"/>
  <c r="P6468" i="2" a="1"/>
  <c r="P6468" i="2" s="1"/>
  <c r="P6469" i="2" a="1"/>
  <c r="P6469" i="2" s="1"/>
  <c r="P6470" i="2" a="1"/>
  <c r="P6470" i="2" s="1"/>
  <c r="P6471" i="2" a="1"/>
  <c r="P6471" i="2" s="1"/>
  <c r="P6472" i="2" a="1"/>
  <c r="P6472" i="2" s="1"/>
  <c r="P6473" i="2" a="1"/>
  <c r="P6473" i="2" s="1"/>
  <c r="P6474" i="2" a="1"/>
  <c r="P6474" i="2" s="1"/>
  <c r="P6475" i="2" a="1"/>
  <c r="P6475" i="2" s="1"/>
  <c r="P6476" i="2" a="1"/>
  <c r="P6476" i="2" s="1"/>
  <c r="P6477" i="2" a="1"/>
  <c r="P6477" i="2" s="1"/>
  <c r="P6478" i="2" a="1"/>
  <c r="P6478" i="2" s="1"/>
  <c r="P6479" i="2" a="1"/>
  <c r="P6479" i="2" s="1"/>
  <c r="P6480" i="2" a="1"/>
  <c r="P6480" i="2" s="1"/>
  <c r="P6481" i="2" a="1"/>
  <c r="P6481" i="2" s="1"/>
  <c r="P6482" i="2" a="1"/>
  <c r="P6482" i="2" s="1"/>
  <c r="P6483" i="2" a="1"/>
  <c r="P6483" i="2" s="1"/>
  <c r="P6484" i="2" a="1"/>
  <c r="P6484" i="2" s="1"/>
  <c r="P6485" i="2" a="1"/>
  <c r="P6485" i="2" s="1"/>
  <c r="P6486" i="2" a="1"/>
  <c r="P6486" i="2" s="1"/>
  <c r="P6487" i="2" a="1"/>
  <c r="P6487" i="2" s="1"/>
  <c r="P6488" i="2" a="1"/>
  <c r="P6488" i="2" s="1"/>
  <c r="P6489" i="2" a="1"/>
  <c r="P6489" i="2" s="1"/>
  <c r="P6490" i="2" a="1"/>
  <c r="P6490" i="2" s="1"/>
  <c r="P6491" i="2" a="1"/>
  <c r="P6491" i="2" s="1"/>
  <c r="P6492" i="2" a="1"/>
  <c r="P6492" i="2" s="1"/>
  <c r="P6493" i="2" a="1"/>
  <c r="P6493" i="2" s="1"/>
  <c r="P6494" i="2" a="1"/>
  <c r="P6494" i="2" s="1"/>
  <c r="P6495" i="2" a="1"/>
  <c r="P6495" i="2" s="1"/>
  <c r="P6496" i="2" a="1"/>
  <c r="P6496" i="2" s="1"/>
  <c r="P6497" i="2" a="1"/>
  <c r="P6497" i="2" s="1"/>
  <c r="P6498" i="2" a="1"/>
  <c r="P6498" i="2" s="1"/>
  <c r="P6499" i="2" a="1"/>
  <c r="P6499" i="2" s="1"/>
  <c r="P6500" i="2" a="1"/>
  <c r="P6500" i="2" s="1"/>
  <c r="P6501" i="2" a="1"/>
  <c r="P6501" i="2" s="1"/>
  <c r="P6502" i="2" a="1"/>
  <c r="P6502" i="2" s="1"/>
  <c r="P6503" i="2" a="1"/>
  <c r="P6503" i="2" s="1"/>
  <c r="P6504" i="2" a="1"/>
  <c r="P6504" i="2" s="1"/>
  <c r="P6505" i="2" a="1"/>
  <c r="P6505" i="2" s="1"/>
  <c r="P6506" i="2" a="1"/>
  <c r="P6506" i="2" s="1"/>
  <c r="P6507" i="2" a="1"/>
  <c r="P6507" i="2" s="1"/>
  <c r="P6508" i="2" a="1"/>
  <c r="P6508" i="2" s="1"/>
  <c r="P6509" i="2" a="1"/>
  <c r="P6509" i="2" s="1"/>
  <c r="P6510" i="2" a="1"/>
  <c r="P6510" i="2" s="1"/>
  <c r="P6511" i="2" a="1"/>
  <c r="P6511" i="2" s="1"/>
  <c r="P6512" i="2" a="1"/>
  <c r="P6512" i="2" s="1"/>
  <c r="P6513" i="2" a="1"/>
  <c r="P6513" i="2" s="1"/>
  <c r="P6514" i="2" a="1"/>
  <c r="P6514" i="2" s="1"/>
  <c r="P6515" i="2" a="1"/>
  <c r="P6515" i="2" s="1"/>
  <c r="P6516" i="2" a="1"/>
  <c r="P6516" i="2" s="1"/>
  <c r="P6517" i="2" a="1"/>
  <c r="P6517" i="2" s="1"/>
  <c r="P6518" i="2" a="1"/>
  <c r="P6518" i="2" s="1"/>
  <c r="P6519" i="2" a="1"/>
  <c r="P6519" i="2" s="1"/>
  <c r="P6520" i="2" a="1"/>
  <c r="P6520" i="2" s="1"/>
  <c r="P6521" i="2" a="1"/>
  <c r="P6521" i="2" s="1"/>
  <c r="P6522" i="2" a="1"/>
  <c r="P6522" i="2" s="1"/>
  <c r="P6523" i="2" a="1"/>
  <c r="P6523" i="2" s="1"/>
  <c r="P6524" i="2" a="1"/>
  <c r="P6524" i="2" s="1"/>
  <c r="P6525" i="2" a="1"/>
  <c r="P6525" i="2" s="1"/>
  <c r="P6526" i="2" a="1"/>
  <c r="P6526" i="2" s="1"/>
  <c r="P6527" i="2" a="1"/>
  <c r="P6527" i="2" s="1"/>
  <c r="P6528" i="2" a="1"/>
  <c r="P6528" i="2" s="1"/>
  <c r="P6529" i="2" a="1"/>
  <c r="P6529" i="2" s="1"/>
  <c r="P6530" i="2" a="1"/>
  <c r="P6530" i="2" s="1"/>
  <c r="P6531" i="2" a="1"/>
  <c r="P6531" i="2" s="1"/>
  <c r="P6532" i="2" a="1"/>
  <c r="P6532" i="2" s="1"/>
  <c r="P6533" i="2" a="1"/>
  <c r="P6533" i="2" s="1"/>
  <c r="P6534" i="2" a="1"/>
  <c r="P6534" i="2" s="1"/>
  <c r="P6535" i="2" a="1"/>
  <c r="P6535" i="2" s="1"/>
  <c r="P6536" i="2" a="1"/>
  <c r="P6536" i="2" s="1"/>
  <c r="P6537" i="2" a="1"/>
  <c r="P6537" i="2" s="1"/>
  <c r="P6538" i="2" a="1"/>
  <c r="P6538" i="2" s="1"/>
  <c r="P6539" i="2" a="1"/>
  <c r="P6539" i="2" s="1"/>
  <c r="P6540" i="2" a="1"/>
  <c r="P6540" i="2" s="1"/>
  <c r="P6541" i="2" a="1"/>
  <c r="P6541" i="2" s="1"/>
  <c r="P6542" i="2" a="1"/>
  <c r="P6542" i="2" s="1"/>
  <c r="P6543" i="2" a="1"/>
  <c r="P6543" i="2" s="1"/>
  <c r="P6544" i="2" a="1"/>
  <c r="P6544" i="2" s="1"/>
  <c r="P6545" i="2" a="1"/>
  <c r="P6545" i="2" s="1"/>
  <c r="P6546" i="2" a="1"/>
  <c r="P6546" i="2" s="1"/>
  <c r="P6547" i="2" a="1"/>
  <c r="P6547" i="2" s="1"/>
  <c r="P6548" i="2" a="1"/>
  <c r="P6548" i="2" s="1"/>
  <c r="P6549" i="2" a="1"/>
  <c r="P6549" i="2" s="1"/>
  <c r="P6550" i="2" a="1"/>
  <c r="P6550" i="2" s="1"/>
  <c r="P6551" i="2" a="1"/>
  <c r="P6551" i="2" s="1"/>
  <c r="P6552" i="2" a="1"/>
  <c r="P6552" i="2" s="1"/>
  <c r="P6553" i="2" a="1"/>
  <c r="P6553" i="2" s="1"/>
  <c r="P6554" i="2" a="1"/>
  <c r="P6554" i="2" s="1"/>
  <c r="P6555" i="2" a="1"/>
  <c r="P6555" i="2" s="1"/>
  <c r="P6556" i="2" a="1"/>
  <c r="P6556" i="2" s="1"/>
  <c r="P6557" i="2" a="1"/>
  <c r="P6557" i="2" s="1"/>
  <c r="P6558" i="2" a="1"/>
  <c r="P6558" i="2" s="1"/>
  <c r="P6559" i="2" a="1"/>
  <c r="P6559" i="2" s="1"/>
  <c r="P6560" i="2" a="1"/>
  <c r="P6560" i="2" s="1"/>
  <c r="P6561" i="2" a="1"/>
  <c r="P6561" i="2" s="1"/>
  <c r="P6562" i="2" a="1"/>
  <c r="P6562" i="2" s="1"/>
  <c r="P6563" i="2" a="1"/>
  <c r="P6563" i="2" s="1"/>
  <c r="P6564" i="2" a="1"/>
  <c r="P6564" i="2" s="1"/>
  <c r="P6565" i="2" a="1"/>
  <c r="P6565" i="2" s="1"/>
  <c r="P6566" i="2" a="1"/>
  <c r="P6566" i="2" s="1"/>
  <c r="P6567" i="2" a="1"/>
  <c r="P6567" i="2" s="1"/>
  <c r="P6568" i="2" a="1"/>
  <c r="P6568" i="2" s="1"/>
  <c r="P6569" i="2" a="1"/>
  <c r="P6569" i="2" s="1"/>
  <c r="P6570" i="2" a="1"/>
  <c r="P6570" i="2" s="1"/>
  <c r="P6571" i="2" a="1"/>
  <c r="P6571" i="2" s="1"/>
  <c r="P6572" i="2" a="1"/>
  <c r="P6572" i="2" s="1"/>
  <c r="P6573" i="2" a="1"/>
  <c r="P6573" i="2" s="1"/>
  <c r="P6574" i="2" a="1"/>
  <c r="P6574" i="2" s="1"/>
  <c r="P6575" i="2" a="1"/>
  <c r="P6575" i="2" s="1"/>
  <c r="P6576" i="2" a="1"/>
  <c r="P6576" i="2" s="1"/>
  <c r="P6577" i="2" a="1"/>
  <c r="P6577" i="2" s="1"/>
  <c r="P6578" i="2" a="1"/>
  <c r="P6578" i="2" s="1"/>
  <c r="P6579" i="2" a="1"/>
  <c r="P6579" i="2" s="1"/>
  <c r="P6580" i="2" a="1"/>
  <c r="P6580" i="2" s="1"/>
  <c r="P6581" i="2" a="1"/>
  <c r="P6581" i="2" s="1"/>
  <c r="P6582" i="2" a="1"/>
  <c r="P6582" i="2" s="1"/>
  <c r="P6583" i="2" a="1"/>
  <c r="P6583" i="2" s="1"/>
  <c r="P6584" i="2" a="1"/>
  <c r="P6584" i="2" s="1"/>
  <c r="P6585" i="2" a="1"/>
  <c r="P6585" i="2" s="1"/>
  <c r="P6586" i="2" a="1"/>
  <c r="P6586" i="2" s="1"/>
  <c r="P6587" i="2" a="1"/>
  <c r="P6587" i="2" s="1"/>
  <c r="P6588" i="2" a="1"/>
  <c r="P6588" i="2" s="1"/>
  <c r="P6589" i="2" a="1"/>
  <c r="P6589" i="2" s="1"/>
  <c r="P6590" i="2" a="1"/>
  <c r="P6590" i="2" s="1"/>
  <c r="P6591" i="2" a="1"/>
  <c r="P6591" i="2" s="1"/>
  <c r="P6592" i="2" a="1"/>
  <c r="P6592" i="2" s="1"/>
  <c r="P6593" i="2" a="1"/>
  <c r="P6593" i="2" s="1"/>
  <c r="P6594" i="2" a="1"/>
  <c r="P6594" i="2" s="1"/>
  <c r="P6595" i="2" a="1"/>
  <c r="P6595" i="2" s="1"/>
  <c r="P6596" i="2" a="1"/>
  <c r="P6596" i="2" s="1"/>
  <c r="P6597" i="2" a="1"/>
  <c r="P6597" i="2" s="1"/>
  <c r="P6598" i="2" a="1"/>
  <c r="P6598" i="2" s="1"/>
  <c r="P6599" i="2" a="1"/>
  <c r="P6599" i="2" s="1"/>
  <c r="P6600" i="2" a="1"/>
  <c r="P6600" i="2" s="1"/>
  <c r="P6601" i="2" a="1"/>
  <c r="P6601" i="2" s="1"/>
  <c r="P6602" i="2" a="1"/>
  <c r="P6602" i="2" s="1"/>
  <c r="P6603" i="2" a="1"/>
  <c r="P6603" i="2" s="1"/>
  <c r="P6604" i="2" a="1"/>
  <c r="P6604" i="2" s="1"/>
  <c r="P6605" i="2" a="1"/>
  <c r="P6605" i="2" s="1"/>
  <c r="P6606" i="2" a="1"/>
  <c r="P6606" i="2" s="1"/>
  <c r="P6607" i="2" a="1"/>
  <c r="P6607" i="2" s="1"/>
  <c r="P6608" i="2" a="1"/>
  <c r="P6608" i="2" s="1"/>
  <c r="P6609" i="2" a="1"/>
  <c r="P6609" i="2" s="1"/>
  <c r="P6610" i="2" a="1"/>
  <c r="P6610" i="2" s="1"/>
  <c r="P6611" i="2" a="1"/>
  <c r="P6611" i="2" s="1"/>
  <c r="P6612" i="2" a="1"/>
  <c r="P6612" i="2" s="1"/>
  <c r="P6613" i="2" a="1"/>
  <c r="P6613" i="2" s="1"/>
  <c r="P6614" i="2" a="1"/>
  <c r="P6614" i="2" s="1"/>
  <c r="P6615" i="2" a="1"/>
  <c r="P6615" i="2" s="1"/>
  <c r="P6616" i="2" a="1"/>
  <c r="P6616" i="2" s="1"/>
  <c r="P6617" i="2" a="1"/>
  <c r="P6617" i="2" s="1"/>
  <c r="P6618" i="2" a="1"/>
  <c r="P6618" i="2" s="1"/>
  <c r="P6619" i="2" a="1"/>
  <c r="P6619" i="2" s="1"/>
  <c r="P6620" i="2" a="1"/>
  <c r="P6620" i="2" s="1"/>
  <c r="P6621" i="2" a="1"/>
  <c r="P6621" i="2" s="1"/>
  <c r="P6622" i="2" a="1"/>
  <c r="P6622" i="2" s="1"/>
  <c r="P6623" i="2" a="1"/>
  <c r="P6623" i="2" s="1"/>
  <c r="P6624" i="2" a="1"/>
  <c r="P6624" i="2" s="1"/>
  <c r="P6625" i="2" a="1"/>
  <c r="P6625" i="2" s="1"/>
  <c r="P6626" i="2" a="1"/>
  <c r="P6626" i="2" s="1"/>
  <c r="P6627" i="2" a="1"/>
  <c r="P6627" i="2" s="1"/>
  <c r="P6628" i="2" a="1"/>
  <c r="P6628" i="2" s="1"/>
  <c r="P6629" i="2" a="1"/>
  <c r="P6629" i="2" s="1"/>
  <c r="P6630" i="2" a="1"/>
  <c r="P6630" i="2" s="1"/>
  <c r="P6631" i="2" a="1"/>
  <c r="P6631" i="2" s="1"/>
  <c r="P6632" i="2" a="1"/>
  <c r="P6632" i="2" s="1"/>
  <c r="P6633" i="2" a="1"/>
  <c r="P6633" i="2" s="1"/>
  <c r="P6634" i="2" a="1"/>
  <c r="P6634" i="2" s="1"/>
  <c r="P6635" i="2" a="1"/>
  <c r="P6635" i="2" s="1"/>
  <c r="P6636" i="2" a="1"/>
  <c r="P6636" i="2" s="1"/>
  <c r="P6637" i="2" a="1"/>
  <c r="P6637" i="2" s="1"/>
  <c r="P6638" i="2" a="1"/>
  <c r="P6638" i="2" s="1"/>
  <c r="P6639" i="2" a="1"/>
  <c r="P6639" i="2" s="1"/>
  <c r="P6640" i="2" a="1"/>
  <c r="P6640" i="2" s="1"/>
  <c r="P6641" i="2" a="1"/>
  <c r="P6641" i="2" s="1"/>
  <c r="P6642" i="2" a="1"/>
  <c r="P6642" i="2" s="1"/>
  <c r="P6643" i="2" a="1"/>
  <c r="P6643" i="2" s="1"/>
  <c r="P6644" i="2" a="1"/>
  <c r="P6644" i="2" s="1"/>
  <c r="P6645" i="2" a="1"/>
  <c r="P6645" i="2" s="1"/>
  <c r="P6646" i="2" a="1"/>
  <c r="P6646" i="2" s="1"/>
  <c r="P6647" i="2" a="1"/>
  <c r="P6647" i="2" s="1"/>
  <c r="P6648" i="2" a="1"/>
  <c r="P6648" i="2" s="1"/>
  <c r="P6649" i="2" a="1"/>
  <c r="P6649" i="2" s="1"/>
  <c r="P6650" i="2" a="1"/>
  <c r="P6650" i="2" s="1"/>
  <c r="P6651" i="2" a="1"/>
  <c r="P6651" i="2" s="1"/>
  <c r="P6652" i="2" a="1"/>
  <c r="P6652" i="2" s="1"/>
  <c r="P6653" i="2" a="1"/>
  <c r="P6653" i="2" s="1"/>
  <c r="P6654" i="2" a="1"/>
  <c r="P6654" i="2" s="1"/>
  <c r="P6655" i="2" a="1"/>
  <c r="P6655" i="2" s="1"/>
  <c r="P6656" i="2" a="1"/>
  <c r="P6656" i="2" s="1"/>
  <c r="P6657" i="2" a="1"/>
  <c r="P6657" i="2" s="1"/>
  <c r="P6658" i="2" a="1"/>
  <c r="P6658" i="2" s="1"/>
  <c r="P6659" i="2" a="1"/>
  <c r="P6659" i="2" s="1"/>
  <c r="P6660" i="2" a="1"/>
  <c r="P6660" i="2" s="1"/>
  <c r="P6661" i="2" a="1"/>
  <c r="P6661" i="2" s="1"/>
  <c r="P6662" i="2" a="1"/>
  <c r="P6662" i="2" s="1"/>
  <c r="P6663" i="2" a="1"/>
  <c r="P6663" i="2" s="1"/>
  <c r="P6664" i="2" a="1"/>
  <c r="P6664" i="2" s="1"/>
  <c r="P6665" i="2" a="1"/>
  <c r="P6665" i="2" s="1"/>
  <c r="P6666" i="2" a="1"/>
  <c r="P6666" i="2" s="1"/>
  <c r="P6667" i="2" a="1"/>
  <c r="P6667" i="2" s="1"/>
  <c r="P6668" i="2" a="1"/>
  <c r="P6668" i="2" s="1"/>
  <c r="P6669" i="2" a="1"/>
  <c r="P6669" i="2" s="1"/>
  <c r="P6670" i="2" a="1"/>
  <c r="P6670" i="2" s="1"/>
  <c r="P6671" i="2" a="1"/>
  <c r="P6671" i="2" s="1"/>
  <c r="P6672" i="2" a="1"/>
  <c r="P6672" i="2" s="1"/>
  <c r="P6673" i="2" a="1"/>
  <c r="P6673" i="2" s="1"/>
  <c r="P6674" i="2" a="1"/>
  <c r="P6674" i="2" s="1"/>
  <c r="P6675" i="2" a="1"/>
  <c r="P6675" i="2" s="1"/>
  <c r="P6676" i="2" a="1"/>
  <c r="P6676" i="2" s="1"/>
  <c r="P6677" i="2" a="1"/>
  <c r="P6677" i="2" s="1"/>
  <c r="P6678" i="2" a="1"/>
  <c r="P6678" i="2" s="1"/>
  <c r="P6679" i="2" a="1"/>
  <c r="P6679" i="2" s="1"/>
  <c r="P6680" i="2" a="1"/>
  <c r="P6680" i="2" s="1"/>
  <c r="P6681" i="2" a="1"/>
  <c r="P6681" i="2" s="1"/>
  <c r="P6682" i="2" a="1"/>
  <c r="P6682" i="2" s="1"/>
  <c r="P6683" i="2" a="1"/>
  <c r="P6683" i="2" s="1"/>
  <c r="P6684" i="2" a="1"/>
  <c r="P6684" i="2" s="1"/>
  <c r="P6685" i="2" a="1"/>
  <c r="P6685" i="2" s="1"/>
  <c r="P6686" i="2" a="1"/>
  <c r="P6686" i="2" s="1"/>
  <c r="P6687" i="2" a="1"/>
  <c r="P6687" i="2" s="1"/>
  <c r="P6688" i="2" a="1"/>
  <c r="P6688" i="2" s="1"/>
  <c r="P6689" i="2" a="1"/>
  <c r="P6689" i="2" s="1"/>
  <c r="P6690" i="2" a="1"/>
  <c r="P6690" i="2" s="1"/>
  <c r="P6691" i="2" a="1"/>
  <c r="P6691" i="2" s="1"/>
  <c r="P6692" i="2" a="1"/>
  <c r="P6692" i="2" s="1"/>
  <c r="P6693" i="2" a="1"/>
  <c r="P6693" i="2" s="1"/>
  <c r="P6694" i="2" a="1"/>
  <c r="P6694" i="2" s="1"/>
  <c r="P6695" i="2" a="1"/>
  <c r="P6695" i="2" s="1"/>
  <c r="P6696" i="2" a="1"/>
  <c r="P6696" i="2" s="1"/>
  <c r="P6697" i="2" a="1"/>
  <c r="P6697" i="2" s="1"/>
  <c r="P6698" i="2" a="1"/>
  <c r="P6698" i="2" s="1"/>
  <c r="P6699" i="2" a="1"/>
  <c r="P6699" i="2" s="1"/>
  <c r="P6700" i="2" a="1"/>
  <c r="P6700" i="2" s="1"/>
  <c r="P6701" i="2" a="1"/>
  <c r="P6701" i="2" s="1"/>
  <c r="P6702" i="2" a="1"/>
  <c r="P6702" i="2" s="1"/>
  <c r="P6703" i="2" a="1"/>
  <c r="P6703" i="2" s="1"/>
  <c r="P6704" i="2" a="1"/>
  <c r="P6704" i="2" s="1"/>
  <c r="P6705" i="2" a="1"/>
  <c r="P6705" i="2" s="1"/>
  <c r="P6706" i="2" a="1"/>
  <c r="P6706" i="2" s="1"/>
  <c r="P6707" i="2" a="1"/>
  <c r="P6707" i="2" s="1"/>
  <c r="P6708" i="2" a="1"/>
  <c r="P6708" i="2" s="1"/>
  <c r="P6709" i="2" a="1"/>
  <c r="P6709" i="2" s="1"/>
  <c r="P6710" i="2" a="1"/>
  <c r="P6710" i="2" s="1"/>
  <c r="P6711" i="2" a="1"/>
  <c r="P6711" i="2" s="1"/>
  <c r="P6712" i="2" a="1"/>
  <c r="P6712" i="2" s="1"/>
  <c r="P6713" i="2" a="1"/>
  <c r="P6713" i="2" s="1"/>
  <c r="P6714" i="2" a="1"/>
  <c r="P6714" i="2" s="1"/>
  <c r="P6715" i="2" a="1"/>
  <c r="P6715" i="2" s="1"/>
  <c r="P6716" i="2" a="1"/>
  <c r="P6716" i="2" s="1"/>
  <c r="P6717" i="2" a="1"/>
  <c r="P6717" i="2" s="1"/>
  <c r="P6718" i="2" a="1"/>
  <c r="P6718" i="2" s="1"/>
  <c r="P6719" i="2" a="1"/>
  <c r="P6719" i="2" s="1"/>
  <c r="P6720" i="2" a="1"/>
  <c r="P6720" i="2" s="1"/>
  <c r="P6721" i="2" a="1"/>
  <c r="P6721" i="2" s="1"/>
  <c r="P6722" i="2" a="1"/>
  <c r="P6722" i="2" s="1"/>
  <c r="P6723" i="2" a="1"/>
  <c r="P6723" i="2" s="1"/>
  <c r="P6724" i="2" a="1"/>
  <c r="P6724" i="2" s="1"/>
  <c r="P6725" i="2" a="1"/>
  <c r="P6725" i="2" s="1"/>
  <c r="P6726" i="2" a="1"/>
  <c r="P6726" i="2" s="1"/>
  <c r="P6727" i="2" a="1"/>
  <c r="P6727" i="2" s="1"/>
  <c r="P6728" i="2" a="1"/>
  <c r="P6728" i="2" s="1"/>
  <c r="P6729" i="2" a="1"/>
  <c r="P6729" i="2" s="1"/>
  <c r="P6730" i="2" a="1"/>
  <c r="P6730" i="2" s="1"/>
  <c r="P6731" i="2" a="1"/>
  <c r="P6731" i="2" s="1"/>
  <c r="P6732" i="2" a="1"/>
  <c r="P6732" i="2" s="1"/>
  <c r="P6733" i="2" a="1"/>
  <c r="P6733" i="2" s="1"/>
  <c r="P6734" i="2" a="1"/>
  <c r="P6734" i="2" s="1"/>
  <c r="P6735" i="2" a="1"/>
  <c r="P6735" i="2" s="1"/>
  <c r="P6736" i="2" a="1"/>
  <c r="P6736" i="2" s="1"/>
  <c r="P6737" i="2" a="1"/>
  <c r="P6737" i="2" s="1"/>
  <c r="P6738" i="2" a="1"/>
  <c r="P6738" i="2" s="1"/>
  <c r="P6739" i="2" a="1"/>
  <c r="P6739" i="2" s="1"/>
  <c r="P6740" i="2" a="1"/>
  <c r="P6740" i="2" s="1"/>
  <c r="P6741" i="2" a="1"/>
  <c r="P6741" i="2" s="1"/>
  <c r="P6742" i="2" a="1"/>
  <c r="P6742" i="2" s="1"/>
  <c r="P6743" i="2" a="1"/>
  <c r="P6743" i="2" s="1"/>
  <c r="P6744" i="2" a="1"/>
  <c r="P6744" i="2" s="1"/>
  <c r="P6745" i="2" a="1"/>
  <c r="P6745" i="2" s="1"/>
  <c r="P6746" i="2" a="1"/>
  <c r="P6746" i="2" s="1"/>
  <c r="P6747" i="2" a="1"/>
  <c r="P6747" i="2" s="1"/>
  <c r="P6748" i="2" a="1"/>
  <c r="P6748" i="2" s="1"/>
  <c r="P6749" i="2" a="1"/>
  <c r="P6749" i="2" s="1"/>
  <c r="P6750" i="2" a="1"/>
  <c r="P6750" i="2" s="1"/>
  <c r="P6751" i="2" a="1"/>
  <c r="P6751" i="2" s="1"/>
  <c r="P6752" i="2" a="1"/>
  <c r="P6752" i="2" s="1"/>
  <c r="P6753" i="2" a="1"/>
  <c r="P6753" i="2" s="1"/>
  <c r="P6754" i="2" a="1"/>
  <c r="P6754" i="2" s="1"/>
  <c r="P6755" i="2" a="1"/>
  <c r="P6755" i="2" s="1"/>
  <c r="P6756" i="2" a="1"/>
  <c r="P6756" i="2" s="1"/>
  <c r="P6757" i="2" a="1"/>
  <c r="P6757" i="2" s="1"/>
  <c r="P6758" i="2" a="1"/>
  <c r="P6758" i="2" s="1"/>
  <c r="P6759" i="2" a="1"/>
  <c r="P6759" i="2" s="1"/>
  <c r="P6760" i="2" a="1"/>
  <c r="P6760" i="2" s="1"/>
  <c r="P6761" i="2" a="1"/>
  <c r="P6761" i="2" s="1"/>
  <c r="P6762" i="2" a="1"/>
  <c r="P6762" i="2" s="1"/>
  <c r="P6763" i="2" a="1"/>
  <c r="P6763" i="2" s="1"/>
  <c r="P6764" i="2" a="1"/>
  <c r="P6764" i="2" s="1"/>
  <c r="P6765" i="2" a="1"/>
  <c r="P6765" i="2" s="1"/>
  <c r="P6766" i="2" a="1"/>
  <c r="P6766" i="2" s="1"/>
  <c r="P6767" i="2" a="1"/>
  <c r="P6767" i="2" s="1"/>
  <c r="P6768" i="2" a="1"/>
  <c r="P6768" i="2" s="1"/>
  <c r="P6769" i="2" a="1"/>
  <c r="P6769" i="2" s="1"/>
  <c r="P6770" i="2" a="1"/>
  <c r="P6770" i="2" s="1"/>
  <c r="P6771" i="2" a="1"/>
  <c r="P6771" i="2" s="1"/>
  <c r="P6772" i="2" a="1"/>
  <c r="P6772" i="2" s="1"/>
  <c r="P6773" i="2" a="1"/>
  <c r="P6773" i="2" s="1"/>
  <c r="P6774" i="2" a="1"/>
  <c r="P6774" i="2" s="1"/>
  <c r="P6775" i="2" a="1"/>
  <c r="P6775" i="2" s="1"/>
  <c r="P6776" i="2" a="1"/>
  <c r="P6776" i="2" s="1"/>
  <c r="P6777" i="2" a="1"/>
  <c r="P6777" i="2" s="1"/>
  <c r="P6778" i="2" a="1"/>
  <c r="P6778" i="2" s="1"/>
  <c r="P6779" i="2" a="1"/>
  <c r="P6779" i="2" s="1"/>
  <c r="P6780" i="2" a="1"/>
  <c r="P6780" i="2" s="1"/>
  <c r="P6781" i="2" a="1"/>
  <c r="P6781" i="2" s="1"/>
  <c r="P6782" i="2" a="1"/>
  <c r="P6782" i="2" s="1"/>
  <c r="P6783" i="2" a="1"/>
  <c r="P6783" i="2" s="1"/>
  <c r="P6784" i="2" a="1"/>
  <c r="P6784" i="2" s="1"/>
  <c r="P6785" i="2" a="1"/>
  <c r="P6785" i="2" s="1"/>
  <c r="P6786" i="2" a="1"/>
  <c r="P6786" i="2" s="1"/>
  <c r="P6787" i="2" a="1"/>
  <c r="P6787" i="2" s="1"/>
  <c r="P6788" i="2" a="1"/>
  <c r="P6788" i="2" s="1"/>
  <c r="P6789" i="2" a="1"/>
  <c r="P6789" i="2" s="1"/>
  <c r="P6790" i="2" a="1"/>
  <c r="P6790" i="2" s="1"/>
  <c r="P6791" i="2" a="1"/>
  <c r="P6791" i="2" s="1"/>
  <c r="P6792" i="2" a="1"/>
  <c r="P6792" i="2" s="1"/>
  <c r="P6793" i="2" a="1"/>
  <c r="P6793" i="2" s="1"/>
  <c r="P6794" i="2" a="1"/>
  <c r="P6794" i="2" s="1"/>
  <c r="P6795" i="2" a="1"/>
  <c r="P6795" i="2" s="1"/>
  <c r="P6796" i="2" a="1"/>
  <c r="P6796" i="2" s="1"/>
  <c r="P6797" i="2" a="1"/>
  <c r="P6797" i="2" s="1"/>
  <c r="P6798" i="2" a="1"/>
  <c r="P6798" i="2" s="1"/>
  <c r="P6799" i="2" a="1"/>
  <c r="P6799" i="2" s="1"/>
  <c r="P6800" i="2" a="1"/>
  <c r="P6800" i="2" s="1"/>
  <c r="P6801" i="2" a="1"/>
  <c r="P6801" i="2" s="1"/>
  <c r="P6802" i="2" a="1"/>
  <c r="P6802" i="2" s="1"/>
  <c r="P6803" i="2" a="1"/>
  <c r="P6803" i="2" s="1"/>
  <c r="P6804" i="2" a="1"/>
  <c r="P6804" i="2" s="1"/>
  <c r="P6805" i="2" a="1"/>
  <c r="P6805" i="2" s="1"/>
  <c r="P6806" i="2" a="1"/>
  <c r="P6806" i="2" s="1"/>
  <c r="P6807" i="2" a="1"/>
  <c r="P6807" i="2" s="1"/>
  <c r="P6808" i="2" a="1"/>
  <c r="P6808" i="2" s="1"/>
  <c r="P6809" i="2" a="1"/>
  <c r="P6809" i="2" s="1"/>
  <c r="P6810" i="2" a="1"/>
  <c r="P6810" i="2" s="1"/>
  <c r="P6811" i="2" a="1"/>
  <c r="P6811" i="2" s="1"/>
  <c r="P6812" i="2" a="1"/>
  <c r="P6812" i="2" s="1"/>
  <c r="P6813" i="2" a="1"/>
  <c r="P6813" i="2" s="1"/>
  <c r="P6814" i="2" a="1"/>
  <c r="P6814" i="2" s="1"/>
  <c r="P6815" i="2" a="1"/>
  <c r="P6815" i="2" s="1"/>
  <c r="P6816" i="2" a="1"/>
  <c r="P6816" i="2" s="1"/>
  <c r="P6817" i="2" a="1"/>
  <c r="P6817" i="2" s="1"/>
  <c r="P6818" i="2" a="1"/>
  <c r="P6818" i="2" s="1"/>
  <c r="P6819" i="2" a="1"/>
  <c r="P6819" i="2" s="1"/>
  <c r="P6820" i="2" a="1"/>
  <c r="P6820" i="2" s="1"/>
  <c r="P6821" i="2" a="1"/>
  <c r="P6821" i="2" s="1"/>
  <c r="P6822" i="2" a="1"/>
  <c r="P6822" i="2" s="1"/>
  <c r="P6823" i="2" a="1"/>
  <c r="P6823" i="2" s="1"/>
  <c r="P6824" i="2" a="1"/>
  <c r="P6824" i="2" s="1"/>
  <c r="P6825" i="2" a="1"/>
  <c r="P6825" i="2" s="1"/>
  <c r="P6826" i="2" a="1"/>
  <c r="P6826" i="2" s="1"/>
  <c r="P6827" i="2" a="1"/>
  <c r="P6827" i="2" s="1"/>
  <c r="P6828" i="2" a="1"/>
  <c r="P6828" i="2" s="1"/>
  <c r="P6829" i="2" a="1"/>
  <c r="P6829" i="2" s="1"/>
  <c r="P6830" i="2" a="1"/>
  <c r="P6830" i="2" s="1"/>
  <c r="P6831" i="2" a="1"/>
  <c r="P6831" i="2" s="1"/>
  <c r="P6832" i="2" a="1"/>
  <c r="P6832" i="2" s="1"/>
  <c r="P6833" i="2" a="1"/>
  <c r="P6833" i="2" s="1"/>
  <c r="P6834" i="2" a="1"/>
  <c r="P6834" i="2" s="1"/>
  <c r="P6835" i="2" a="1"/>
  <c r="P6835" i="2" s="1"/>
  <c r="P6836" i="2" a="1"/>
  <c r="P6836" i="2" s="1"/>
  <c r="P6837" i="2" a="1"/>
  <c r="P6837" i="2" s="1"/>
  <c r="P6838" i="2" a="1"/>
  <c r="P6838" i="2" s="1"/>
  <c r="P6839" i="2" a="1"/>
  <c r="P6839" i="2" s="1"/>
  <c r="P6840" i="2" a="1"/>
  <c r="P6840" i="2" s="1"/>
  <c r="P6841" i="2" a="1"/>
  <c r="P6841" i="2" s="1"/>
  <c r="P6842" i="2" a="1"/>
  <c r="P6842" i="2" s="1"/>
  <c r="P6843" i="2" a="1"/>
  <c r="P6843" i="2" s="1"/>
  <c r="P6844" i="2" a="1"/>
  <c r="P6844" i="2" s="1"/>
  <c r="P6845" i="2" a="1"/>
  <c r="P6845" i="2" s="1"/>
  <c r="P6846" i="2" a="1"/>
  <c r="P6846" i="2" s="1"/>
  <c r="P6847" i="2" a="1"/>
  <c r="P6847" i="2" s="1"/>
  <c r="P6848" i="2" a="1"/>
  <c r="P6848" i="2" s="1"/>
  <c r="P6849" i="2" a="1"/>
  <c r="P6849" i="2" s="1"/>
  <c r="P6850" i="2" a="1"/>
  <c r="P6850" i="2" s="1"/>
  <c r="P6851" i="2" a="1"/>
  <c r="P6851" i="2" s="1"/>
  <c r="P6852" i="2" a="1"/>
  <c r="P6852" i="2" s="1"/>
  <c r="P6853" i="2" a="1"/>
  <c r="P6853" i="2" s="1"/>
  <c r="P6854" i="2" a="1"/>
  <c r="P6854" i="2" s="1"/>
  <c r="P6855" i="2" a="1"/>
  <c r="P6855" i="2" s="1"/>
  <c r="P6856" i="2" a="1"/>
  <c r="P6856" i="2" s="1"/>
  <c r="P6857" i="2" a="1"/>
  <c r="P6857" i="2" s="1"/>
  <c r="P6858" i="2" a="1"/>
  <c r="P6858" i="2" s="1"/>
  <c r="P6859" i="2" a="1"/>
  <c r="P6859" i="2" s="1"/>
  <c r="P6860" i="2" a="1"/>
  <c r="P6860" i="2" s="1"/>
  <c r="P6861" i="2" a="1"/>
  <c r="P6861" i="2" s="1"/>
  <c r="P6862" i="2" a="1"/>
  <c r="P6862" i="2" s="1"/>
  <c r="P6863" i="2" a="1"/>
  <c r="P6863" i="2" s="1"/>
  <c r="P6864" i="2" a="1"/>
  <c r="P6864" i="2" s="1"/>
  <c r="P6865" i="2" a="1"/>
  <c r="P6865" i="2" s="1"/>
  <c r="P6866" i="2" a="1"/>
  <c r="P6866" i="2" s="1"/>
  <c r="P6867" i="2" a="1"/>
  <c r="P6867" i="2" s="1"/>
  <c r="P6868" i="2" a="1"/>
  <c r="P6868" i="2" s="1"/>
  <c r="P6869" i="2" a="1"/>
  <c r="P6869" i="2" s="1"/>
  <c r="P6870" i="2" a="1"/>
  <c r="P6870" i="2" s="1"/>
  <c r="P6871" i="2" a="1"/>
  <c r="P6871" i="2" s="1"/>
  <c r="P6872" i="2" a="1"/>
  <c r="P6872" i="2" s="1"/>
  <c r="P6873" i="2" a="1"/>
  <c r="P6873" i="2" s="1"/>
  <c r="P6874" i="2" a="1"/>
  <c r="P6874" i="2" s="1"/>
  <c r="P6875" i="2" a="1"/>
  <c r="P6875" i="2" s="1"/>
  <c r="P6876" i="2" a="1"/>
  <c r="P6876" i="2" s="1"/>
  <c r="P6877" i="2" a="1"/>
  <c r="P6877" i="2" s="1"/>
  <c r="P6878" i="2" a="1"/>
  <c r="P6878" i="2" s="1"/>
  <c r="P6879" i="2" a="1"/>
  <c r="P6879" i="2" s="1"/>
  <c r="P6880" i="2" a="1"/>
  <c r="P6880" i="2" s="1"/>
  <c r="P6881" i="2" a="1"/>
  <c r="P6881" i="2" s="1"/>
  <c r="P6882" i="2" a="1"/>
  <c r="P6882" i="2" s="1"/>
  <c r="P6883" i="2" a="1"/>
  <c r="P6883" i="2" s="1"/>
  <c r="P6884" i="2" a="1"/>
  <c r="P6884" i="2" s="1"/>
  <c r="P6885" i="2" a="1"/>
  <c r="P6885" i="2" s="1"/>
  <c r="P6886" i="2" a="1"/>
  <c r="P6886" i="2" s="1"/>
  <c r="P6887" i="2" a="1"/>
  <c r="P6887" i="2" s="1"/>
  <c r="P6888" i="2" a="1"/>
  <c r="P6888" i="2" s="1"/>
  <c r="P6889" i="2" a="1"/>
  <c r="P6889" i="2" s="1"/>
  <c r="P6890" i="2" a="1"/>
  <c r="P6890" i="2" s="1"/>
  <c r="P6891" i="2" a="1"/>
  <c r="P6891" i="2" s="1"/>
  <c r="P6892" i="2" a="1"/>
  <c r="P6892" i="2" s="1"/>
  <c r="P6893" i="2" a="1"/>
  <c r="P6893" i="2" s="1"/>
  <c r="P6894" i="2" a="1"/>
  <c r="P6894" i="2" s="1"/>
  <c r="P6895" i="2" a="1"/>
  <c r="P6895" i="2" s="1"/>
  <c r="P6896" i="2" a="1"/>
  <c r="P6896" i="2" s="1"/>
  <c r="P6897" i="2" a="1"/>
  <c r="P6897" i="2" s="1"/>
  <c r="P6898" i="2" a="1"/>
  <c r="P6898" i="2" s="1"/>
  <c r="P6899" i="2" a="1"/>
  <c r="P6899" i="2" s="1"/>
  <c r="P6900" i="2" a="1"/>
  <c r="P6900" i="2" s="1"/>
  <c r="P6901" i="2" a="1"/>
  <c r="P6901" i="2" s="1"/>
  <c r="P6902" i="2" a="1"/>
  <c r="P6902" i="2" s="1"/>
  <c r="P6903" i="2" a="1"/>
  <c r="P6903" i="2" s="1"/>
  <c r="P6904" i="2" a="1"/>
  <c r="P6904" i="2" s="1"/>
  <c r="P6905" i="2" a="1"/>
  <c r="P6905" i="2" s="1"/>
  <c r="P6906" i="2" a="1"/>
  <c r="P6906" i="2" s="1"/>
  <c r="P6907" i="2" a="1"/>
  <c r="P6907" i="2" s="1"/>
  <c r="P6908" i="2" a="1"/>
  <c r="P6908" i="2" s="1"/>
  <c r="P6909" i="2" a="1"/>
  <c r="P6909" i="2" s="1"/>
  <c r="P6910" i="2" a="1"/>
  <c r="P6910" i="2" s="1"/>
  <c r="P6911" i="2" a="1"/>
  <c r="P6911" i="2" s="1"/>
  <c r="P6912" i="2" a="1"/>
  <c r="P6912" i="2" s="1"/>
  <c r="P6913" i="2" a="1"/>
  <c r="P6913" i="2" s="1"/>
  <c r="P6914" i="2" a="1"/>
  <c r="P6914" i="2" s="1"/>
  <c r="P6915" i="2" a="1"/>
  <c r="P6915" i="2" s="1"/>
  <c r="P6916" i="2" a="1"/>
  <c r="P6916" i="2" s="1"/>
  <c r="P6917" i="2" a="1"/>
  <c r="P6917" i="2" s="1"/>
  <c r="P6918" i="2" a="1"/>
  <c r="P6918" i="2" s="1"/>
  <c r="P6919" i="2" a="1"/>
  <c r="P6919" i="2" s="1"/>
  <c r="P6920" i="2" a="1"/>
  <c r="P6920" i="2" s="1"/>
  <c r="P6921" i="2" a="1"/>
  <c r="P6921" i="2" s="1"/>
  <c r="P6922" i="2" a="1"/>
  <c r="P6922" i="2" s="1"/>
  <c r="P6923" i="2" a="1"/>
  <c r="P6923" i="2" s="1"/>
  <c r="P6924" i="2" a="1"/>
  <c r="P6924" i="2" s="1"/>
  <c r="P6925" i="2" a="1"/>
  <c r="P6925" i="2" s="1"/>
  <c r="P6926" i="2" a="1"/>
  <c r="P6926" i="2" s="1"/>
  <c r="P6927" i="2" a="1"/>
  <c r="P6927" i="2" s="1"/>
  <c r="P6928" i="2" a="1"/>
  <c r="P6928" i="2" s="1"/>
  <c r="P6929" i="2" a="1"/>
  <c r="P6929" i="2" s="1"/>
  <c r="P6930" i="2" a="1"/>
  <c r="P6930" i="2" s="1"/>
  <c r="P6931" i="2" a="1"/>
  <c r="P6931" i="2" s="1"/>
  <c r="P6932" i="2" a="1"/>
  <c r="P6932" i="2" s="1"/>
  <c r="P6933" i="2" a="1"/>
  <c r="P6933" i="2" s="1"/>
  <c r="P6934" i="2" a="1"/>
  <c r="P6934" i="2" s="1"/>
  <c r="P6935" i="2" a="1"/>
  <c r="P6935" i="2" s="1"/>
  <c r="P6936" i="2" a="1"/>
  <c r="P6936" i="2" s="1"/>
  <c r="P6937" i="2" a="1"/>
  <c r="P6937" i="2" s="1"/>
  <c r="P6938" i="2" a="1"/>
  <c r="P6938" i="2" s="1"/>
  <c r="P6939" i="2" a="1"/>
  <c r="P6939" i="2" s="1"/>
  <c r="P6940" i="2" a="1"/>
  <c r="P6940" i="2" s="1"/>
  <c r="P6941" i="2" a="1"/>
  <c r="P6941" i="2" s="1"/>
  <c r="P6942" i="2" a="1"/>
  <c r="P6942" i="2" s="1"/>
  <c r="P6943" i="2" a="1"/>
  <c r="P6943" i="2" s="1"/>
  <c r="P6944" i="2" a="1"/>
  <c r="P6944" i="2" s="1"/>
  <c r="P6945" i="2" a="1"/>
  <c r="P6945" i="2" s="1"/>
  <c r="P6946" i="2" a="1"/>
  <c r="P6946" i="2" s="1"/>
  <c r="P6947" i="2" a="1"/>
  <c r="P6947" i="2" s="1"/>
  <c r="P6948" i="2" a="1"/>
  <c r="P6948" i="2" s="1"/>
  <c r="P6949" i="2" a="1"/>
  <c r="P6949" i="2" s="1"/>
  <c r="P6950" i="2" a="1"/>
  <c r="P6950" i="2" s="1"/>
  <c r="P6951" i="2" a="1"/>
  <c r="P6951" i="2" s="1"/>
  <c r="P6952" i="2" a="1"/>
  <c r="P6952" i="2" s="1"/>
  <c r="P6953" i="2" a="1"/>
  <c r="P6953" i="2" s="1"/>
  <c r="P6954" i="2" a="1"/>
  <c r="P6954" i="2" s="1"/>
  <c r="P6955" i="2" a="1"/>
  <c r="P6955" i="2" s="1"/>
  <c r="P6956" i="2" a="1"/>
  <c r="P6956" i="2" s="1"/>
  <c r="P6957" i="2" a="1"/>
  <c r="P6957" i="2" s="1"/>
  <c r="P6958" i="2" a="1"/>
  <c r="P6958" i="2" s="1"/>
  <c r="P6959" i="2" a="1"/>
  <c r="P6959" i="2" s="1"/>
  <c r="P6960" i="2" a="1"/>
  <c r="P6960" i="2" s="1"/>
  <c r="P6961" i="2" a="1"/>
  <c r="P6961" i="2" s="1"/>
  <c r="P6962" i="2" a="1"/>
  <c r="P6962" i="2" s="1"/>
  <c r="P6963" i="2" a="1"/>
  <c r="P6963" i="2" s="1"/>
  <c r="P6964" i="2" a="1"/>
  <c r="P6964" i="2" s="1"/>
  <c r="P6965" i="2" a="1"/>
  <c r="P6965" i="2" s="1"/>
  <c r="P6966" i="2" a="1"/>
  <c r="P6966" i="2" s="1"/>
  <c r="P6967" i="2" a="1"/>
  <c r="P6967" i="2" s="1"/>
  <c r="P6968" i="2" a="1"/>
  <c r="P6968" i="2" s="1"/>
  <c r="P6969" i="2" a="1"/>
  <c r="P6969" i="2" s="1"/>
  <c r="P6970" i="2" a="1"/>
  <c r="P6970" i="2" s="1"/>
  <c r="P6971" i="2" a="1"/>
  <c r="P6971" i="2" s="1"/>
  <c r="P6972" i="2" a="1"/>
  <c r="P6972" i="2" s="1"/>
  <c r="P6973" i="2" a="1"/>
  <c r="P6973" i="2" s="1"/>
  <c r="P6974" i="2" a="1"/>
  <c r="P6974" i="2" s="1"/>
  <c r="P6975" i="2" a="1"/>
  <c r="P6975" i="2" s="1"/>
  <c r="P6976" i="2" a="1"/>
  <c r="P6976" i="2" s="1"/>
  <c r="P6977" i="2" a="1"/>
  <c r="P6977" i="2" s="1"/>
  <c r="P6978" i="2" a="1"/>
  <c r="P6978" i="2" s="1"/>
  <c r="P6979" i="2" a="1"/>
  <c r="P6979" i="2" s="1"/>
  <c r="P6980" i="2" a="1"/>
  <c r="P6980" i="2" s="1"/>
  <c r="P6981" i="2" a="1"/>
  <c r="P6981" i="2" s="1"/>
  <c r="P6982" i="2" a="1"/>
  <c r="P6982" i="2" s="1"/>
  <c r="P6983" i="2" a="1"/>
  <c r="P6983" i="2" s="1"/>
  <c r="P6984" i="2" a="1"/>
  <c r="P6984" i="2" s="1"/>
  <c r="P6985" i="2" a="1"/>
  <c r="P6985" i="2" s="1"/>
  <c r="P6986" i="2" a="1"/>
  <c r="P6986" i="2" s="1"/>
  <c r="P6987" i="2" a="1"/>
  <c r="P6987" i="2" s="1"/>
  <c r="P6988" i="2" a="1"/>
  <c r="P6988" i="2" s="1"/>
  <c r="P6989" i="2" a="1"/>
  <c r="P6989" i="2" s="1"/>
  <c r="P6990" i="2" a="1"/>
  <c r="P6990" i="2" s="1"/>
  <c r="P6991" i="2" a="1"/>
  <c r="P6991" i="2" s="1"/>
  <c r="P6992" i="2" a="1"/>
  <c r="P6992" i="2" s="1"/>
  <c r="P6993" i="2" a="1"/>
  <c r="P6993" i="2" s="1"/>
  <c r="P6994" i="2" a="1"/>
  <c r="P6994" i="2" s="1"/>
  <c r="P6995" i="2" a="1"/>
  <c r="P6995" i="2" s="1"/>
  <c r="P6996" i="2" a="1"/>
  <c r="P6996" i="2" s="1"/>
  <c r="P6997" i="2" a="1"/>
  <c r="P6997" i="2" s="1"/>
  <c r="P6998" i="2" a="1"/>
  <c r="P6998" i="2" s="1"/>
  <c r="P6999" i="2" a="1"/>
  <c r="P6999" i="2" s="1"/>
  <c r="P7000" i="2" a="1"/>
  <c r="P7000" i="2" s="1"/>
  <c r="P7001" i="2" a="1"/>
  <c r="P7001" i="2" s="1"/>
  <c r="P7002" i="2" a="1"/>
  <c r="P7002" i="2" s="1"/>
  <c r="P7003" i="2" a="1"/>
  <c r="P7003" i="2" s="1"/>
  <c r="P7004" i="2" a="1"/>
  <c r="P7004" i="2" s="1"/>
  <c r="P7005" i="2" a="1"/>
  <c r="P7005" i="2" s="1"/>
  <c r="P7006" i="2" a="1"/>
  <c r="P7006" i="2" s="1"/>
  <c r="P7007" i="2" a="1"/>
  <c r="P7007" i="2" s="1"/>
  <c r="P7008" i="2" a="1"/>
  <c r="P7008" i="2" s="1"/>
  <c r="P7009" i="2" a="1"/>
  <c r="P7009" i="2" s="1"/>
  <c r="P7010" i="2" a="1"/>
  <c r="P7010" i="2" s="1"/>
  <c r="P7011" i="2" a="1"/>
  <c r="P7011" i="2" s="1"/>
  <c r="P7012" i="2" a="1"/>
  <c r="P7012" i="2" s="1"/>
  <c r="P7013" i="2" a="1"/>
  <c r="P7013" i="2" s="1"/>
  <c r="P7014" i="2" a="1"/>
  <c r="P7014" i="2" s="1"/>
  <c r="P7015" i="2" a="1"/>
  <c r="P7015" i="2" s="1"/>
  <c r="P7016" i="2" a="1"/>
  <c r="P7016" i="2" s="1"/>
  <c r="P7017" i="2" a="1"/>
  <c r="P7017" i="2" s="1"/>
  <c r="P7018" i="2" a="1"/>
  <c r="P7018" i="2" s="1"/>
  <c r="P7019" i="2" a="1"/>
  <c r="P7019" i="2" s="1"/>
  <c r="P7020" i="2" a="1"/>
  <c r="P7020" i="2" s="1"/>
  <c r="P7021" i="2" a="1"/>
  <c r="P7021" i="2" s="1"/>
  <c r="P7022" i="2" a="1"/>
  <c r="P7022" i="2" s="1"/>
  <c r="P7023" i="2" a="1"/>
  <c r="P7023" i="2" s="1"/>
  <c r="P7024" i="2" a="1"/>
  <c r="P7024" i="2" s="1"/>
  <c r="P7025" i="2" a="1"/>
  <c r="P7025" i="2" s="1"/>
  <c r="P7026" i="2" a="1"/>
  <c r="P7026" i="2" s="1"/>
  <c r="P7027" i="2" a="1"/>
  <c r="P7027" i="2" s="1"/>
  <c r="P7028" i="2" a="1"/>
  <c r="P7028" i="2" s="1"/>
  <c r="P7029" i="2" a="1"/>
  <c r="P7029" i="2" s="1"/>
  <c r="P7030" i="2" a="1"/>
  <c r="P7030" i="2" s="1"/>
  <c r="P7031" i="2" a="1"/>
  <c r="P7031" i="2" s="1"/>
  <c r="P7032" i="2" a="1"/>
  <c r="P7032" i="2" s="1"/>
  <c r="P7033" i="2" a="1"/>
  <c r="P7033" i="2" s="1"/>
  <c r="P7034" i="2" a="1"/>
  <c r="P7034" i="2" s="1"/>
  <c r="P7035" i="2" a="1"/>
  <c r="P7035" i="2" s="1"/>
  <c r="P7036" i="2" a="1"/>
  <c r="P7036" i="2" s="1"/>
  <c r="P7037" i="2" a="1"/>
  <c r="P7037" i="2" s="1"/>
  <c r="P7038" i="2" a="1"/>
  <c r="P7038" i="2" s="1"/>
  <c r="P7039" i="2" a="1"/>
  <c r="P7039" i="2" s="1"/>
  <c r="P7040" i="2" a="1"/>
  <c r="P7040" i="2" s="1"/>
  <c r="P7041" i="2" a="1"/>
  <c r="P7041" i="2" s="1"/>
  <c r="P7042" i="2" a="1"/>
  <c r="P7042" i="2" s="1"/>
  <c r="P7043" i="2" a="1"/>
  <c r="P7043" i="2" s="1"/>
  <c r="P7044" i="2" a="1"/>
  <c r="P7044" i="2" s="1"/>
  <c r="P7045" i="2" a="1"/>
  <c r="P7045" i="2" s="1"/>
  <c r="P7046" i="2" a="1"/>
  <c r="P7046" i="2" s="1"/>
  <c r="P7047" i="2" a="1"/>
  <c r="P7047" i="2" s="1"/>
  <c r="P7048" i="2" a="1"/>
  <c r="P7048" i="2" s="1"/>
  <c r="P7049" i="2" a="1"/>
  <c r="P7049" i="2" s="1"/>
  <c r="P7050" i="2" a="1"/>
  <c r="P7050" i="2" s="1"/>
  <c r="P7051" i="2" a="1"/>
  <c r="P7051" i="2" s="1"/>
  <c r="P7052" i="2" a="1"/>
  <c r="P7052" i="2" s="1"/>
  <c r="P7053" i="2" a="1"/>
  <c r="P7053" i="2" s="1"/>
  <c r="P7054" i="2" a="1"/>
  <c r="P7054" i="2" s="1"/>
  <c r="P7055" i="2" a="1"/>
  <c r="P7055" i="2" s="1"/>
  <c r="P7056" i="2" a="1"/>
  <c r="P7056" i="2" s="1"/>
  <c r="P7057" i="2" a="1"/>
  <c r="P7057" i="2" s="1"/>
  <c r="P7058" i="2" a="1"/>
  <c r="P7058" i="2" s="1"/>
  <c r="P7059" i="2" a="1"/>
  <c r="P7059" i="2" s="1"/>
  <c r="P7060" i="2" a="1"/>
  <c r="P7060" i="2" s="1"/>
  <c r="P7061" i="2" a="1"/>
  <c r="P7061" i="2" s="1"/>
  <c r="P7062" i="2" a="1"/>
  <c r="P7062" i="2" s="1"/>
  <c r="P7063" i="2" a="1"/>
  <c r="P7063" i="2" s="1"/>
  <c r="P7064" i="2" a="1"/>
  <c r="P7064" i="2" s="1"/>
  <c r="P7065" i="2" a="1"/>
  <c r="P7065" i="2" s="1"/>
  <c r="P7066" i="2" a="1"/>
  <c r="P7066" i="2" s="1"/>
  <c r="P7067" i="2" a="1"/>
  <c r="P7067" i="2" s="1"/>
  <c r="P7068" i="2" a="1"/>
  <c r="P7068" i="2" s="1"/>
  <c r="P7069" i="2" a="1"/>
  <c r="P7069" i="2" s="1"/>
  <c r="P7070" i="2" a="1"/>
  <c r="P7070" i="2" s="1"/>
  <c r="P7071" i="2" a="1"/>
  <c r="P7071" i="2" s="1"/>
  <c r="P7072" i="2" a="1"/>
  <c r="P7072" i="2" s="1"/>
  <c r="P7073" i="2" a="1"/>
  <c r="P7073" i="2" s="1"/>
  <c r="P7074" i="2" a="1"/>
  <c r="P7074" i="2" s="1"/>
  <c r="P7075" i="2" a="1"/>
  <c r="P7075" i="2" s="1"/>
  <c r="P7076" i="2" a="1"/>
  <c r="P7076" i="2" s="1"/>
  <c r="P7077" i="2" a="1"/>
  <c r="P7077" i="2" s="1"/>
  <c r="P7078" i="2" a="1"/>
  <c r="P7078" i="2" s="1"/>
  <c r="P7079" i="2" a="1"/>
  <c r="P7079" i="2" s="1"/>
  <c r="P7080" i="2" a="1"/>
  <c r="P7080" i="2" s="1"/>
  <c r="P7081" i="2" a="1"/>
  <c r="P7081" i="2" s="1"/>
  <c r="P7082" i="2" a="1"/>
  <c r="P7082" i="2" s="1"/>
  <c r="P7083" i="2" a="1"/>
  <c r="P7083" i="2" s="1"/>
  <c r="P7084" i="2" a="1"/>
  <c r="P7084" i="2" s="1"/>
  <c r="P7085" i="2" a="1"/>
  <c r="P7085" i="2" s="1"/>
  <c r="P7086" i="2" a="1"/>
  <c r="P7086" i="2" s="1"/>
  <c r="P7087" i="2" a="1"/>
  <c r="P7087" i="2" s="1"/>
  <c r="P7088" i="2" a="1"/>
  <c r="P7088" i="2" s="1"/>
  <c r="P7089" i="2" a="1"/>
  <c r="P7089" i="2" s="1"/>
  <c r="P7090" i="2" a="1"/>
  <c r="P7090" i="2" s="1"/>
  <c r="P7091" i="2" a="1"/>
  <c r="P7091" i="2" s="1"/>
  <c r="P7092" i="2" a="1"/>
  <c r="P7092" i="2" s="1"/>
  <c r="P7093" i="2" a="1"/>
  <c r="P7093" i="2" s="1"/>
  <c r="P7094" i="2" a="1"/>
  <c r="P7094" i="2" s="1"/>
  <c r="P7095" i="2" a="1"/>
  <c r="P7095" i="2" s="1"/>
  <c r="P7096" i="2" a="1"/>
  <c r="P7096" i="2" s="1"/>
  <c r="P7097" i="2" a="1"/>
  <c r="P7097" i="2" s="1"/>
  <c r="P7098" i="2" a="1"/>
  <c r="P7098" i="2" s="1"/>
  <c r="P7099" i="2" a="1"/>
  <c r="P7099" i="2" s="1"/>
  <c r="P7100" i="2" a="1"/>
  <c r="P7100" i="2" s="1"/>
  <c r="P7101" i="2" a="1"/>
  <c r="P7101" i="2" s="1"/>
  <c r="P7102" i="2" a="1"/>
  <c r="P7102" i="2" s="1"/>
  <c r="P7103" i="2" a="1"/>
  <c r="P7103" i="2" s="1"/>
  <c r="P7104" i="2" a="1"/>
  <c r="P7104" i="2" s="1"/>
  <c r="P7105" i="2" a="1"/>
  <c r="P7105" i="2" s="1"/>
  <c r="P7106" i="2" a="1"/>
  <c r="P7106" i="2" s="1"/>
  <c r="P7107" i="2" a="1"/>
  <c r="P7107" i="2" s="1"/>
  <c r="P7108" i="2" a="1"/>
  <c r="P7108" i="2" s="1"/>
  <c r="P7109" i="2" a="1"/>
  <c r="P7109" i="2" s="1"/>
  <c r="P7110" i="2" a="1"/>
  <c r="P7110" i="2" s="1"/>
  <c r="P7111" i="2" a="1"/>
  <c r="P7111" i="2" s="1"/>
  <c r="P7112" i="2" a="1"/>
  <c r="P7112" i="2" s="1"/>
  <c r="P7113" i="2" a="1"/>
  <c r="P7113" i="2" s="1"/>
  <c r="P7114" i="2" a="1"/>
  <c r="P7114" i="2" s="1"/>
  <c r="P7115" i="2" a="1"/>
  <c r="P7115" i="2" s="1"/>
  <c r="P7116" i="2" a="1"/>
  <c r="P7116" i="2" s="1"/>
  <c r="P7117" i="2" a="1"/>
  <c r="P7117" i="2" s="1"/>
  <c r="P7118" i="2" a="1"/>
  <c r="P7118" i="2" s="1"/>
  <c r="P7119" i="2" a="1"/>
  <c r="P7119" i="2" s="1"/>
  <c r="P7120" i="2" a="1"/>
  <c r="P7120" i="2" s="1"/>
  <c r="P7121" i="2" a="1"/>
  <c r="P7121" i="2" s="1"/>
  <c r="P7122" i="2" a="1"/>
  <c r="P7122" i="2" s="1"/>
  <c r="P7123" i="2" a="1"/>
  <c r="P7123" i="2" s="1"/>
  <c r="P7124" i="2" a="1"/>
  <c r="P7124" i="2" s="1"/>
  <c r="P7125" i="2" a="1"/>
  <c r="P7125" i="2" s="1"/>
  <c r="P7126" i="2" a="1"/>
  <c r="P7126" i="2" s="1"/>
  <c r="P7127" i="2" a="1"/>
  <c r="P7127" i="2" s="1"/>
  <c r="P7128" i="2" a="1"/>
  <c r="P7128" i="2" s="1"/>
  <c r="P7129" i="2" a="1"/>
  <c r="P7129" i="2" s="1"/>
  <c r="P7130" i="2" a="1"/>
  <c r="P7130" i="2" s="1"/>
  <c r="P7131" i="2" a="1"/>
  <c r="P7131" i="2" s="1"/>
  <c r="P7132" i="2" a="1"/>
  <c r="P7132" i="2" s="1"/>
  <c r="P7133" i="2" a="1"/>
  <c r="P7133" i="2" s="1"/>
  <c r="P7134" i="2" a="1"/>
  <c r="P7134" i="2" s="1"/>
  <c r="P7135" i="2" a="1"/>
  <c r="P7135" i="2" s="1"/>
  <c r="P7136" i="2" a="1"/>
  <c r="P7136" i="2" s="1"/>
  <c r="P7137" i="2" a="1"/>
  <c r="P7137" i="2" s="1"/>
  <c r="P7138" i="2" a="1"/>
  <c r="P7138" i="2" s="1"/>
  <c r="P7139" i="2" a="1"/>
  <c r="P7139" i="2"/>
  <c r="P7140" i="2" a="1"/>
  <c r="P7140" i="2" s="1"/>
  <c r="P7141" i="2" a="1"/>
  <c r="P7141" i="2" s="1"/>
  <c r="P7142" i="2" a="1"/>
  <c r="P7142" i="2" s="1"/>
  <c r="P7143" i="2" a="1"/>
  <c r="P7143" i="2" s="1"/>
  <c r="P7144" i="2" a="1"/>
  <c r="P7144" i="2" s="1"/>
  <c r="P7145" i="2" a="1"/>
  <c r="P7145" i="2" s="1"/>
  <c r="P7146" i="2" a="1"/>
  <c r="P7146" i="2" s="1"/>
  <c r="P7147" i="2" a="1"/>
  <c r="P7147" i="2" s="1"/>
  <c r="P7148" i="2" a="1"/>
  <c r="P7148" i="2" s="1"/>
  <c r="P7149" i="2" a="1"/>
  <c r="P7149" i="2" s="1"/>
  <c r="P7150" i="2" a="1"/>
  <c r="P7150" i="2" s="1"/>
  <c r="P7151" i="2" a="1"/>
  <c r="P7151" i="2"/>
  <c r="P7152" i="2" a="1"/>
  <c r="P7152" i="2" s="1"/>
  <c r="P7153" i="2" a="1"/>
  <c r="P7153" i="2" s="1"/>
  <c r="P7154" i="2" a="1"/>
  <c r="P7154" i="2" s="1"/>
  <c r="P7155" i="2" a="1"/>
  <c r="P7155" i="2" s="1"/>
  <c r="P7156" i="2" a="1"/>
  <c r="P7156" i="2" s="1"/>
  <c r="P7157" i="2" a="1"/>
  <c r="P7157" i="2" s="1"/>
  <c r="P7158" i="2" a="1"/>
  <c r="P7158" i="2" s="1"/>
  <c r="P7159" i="2" a="1"/>
  <c r="P7159" i="2" s="1"/>
  <c r="P7160" i="2" a="1"/>
  <c r="P7160" i="2"/>
  <c r="P7161" i="2" a="1"/>
  <c r="P7161" i="2" s="1"/>
  <c r="P7162" i="2" a="1"/>
  <c r="P7162" i="2" s="1"/>
  <c r="P7163" i="2" a="1"/>
  <c r="P7163" i="2" s="1"/>
  <c r="P7164" i="2" a="1"/>
  <c r="P7164" i="2" s="1"/>
  <c r="P7165" i="2" a="1"/>
  <c r="P7165" i="2" s="1"/>
  <c r="P7166" i="2" a="1"/>
  <c r="P7166" i="2" s="1"/>
  <c r="P7167" i="2" a="1"/>
  <c r="P7167" i="2"/>
  <c r="P7168" i="2" a="1"/>
  <c r="P7168" i="2" s="1"/>
  <c r="P7169" i="2" a="1"/>
  <c r="P7169" i="2" s="1"/>
  <c r="P7170" i="2" a="1"/>
  <c r="P7170" i="2" s="1"/>
  <c r="P7171" i="2" a="1"/>
  <c r="P7171" i="2" s="1"/>
  <c r="P7172" i="2" a="1"/>
  <c r="P7172" i="2" s="1"/>
  <c r="P7173" i="2" a="1"/>
  <c r="P7173" i="2" s="1"/>
  <c r="P7174" i="2" a="1"/>
  <c r="P7174" i="2" s="1"/>
  <c r="P7175" i="2" a="1"/>
  <c r="P7175" i="2" s="1"/>
  <c r="P7176" i="2" a="1"/>
  <c r="P7176" i="2" s="1"/>
  <c r="P7177" i="2" a="1"/>
  <c r="P7177" i="2" s="1"/>
  <c r="P7178" i="2" a="1"/>
  <c r="P7178" i="2" s="1"/>
  <c r="P7179" i="2" a="1"/>
  <c r="P7179" i="2" s="1"/>
  <c r="P7180" i="2" a="1"/>
  <c r="P7180" i="2" s="1"/>
  <c r="P7181" i="2" a="1"/>
  <c r="P7181" i="2" s="1"/>
  <c r="P7182" i="2" a="1"/>
  <c r="P7182" i="2" s="1"/>
  <c r="P7183" i="2" a="1"/>
  <c r="P7183" i="2" s="1"/>
  <c r="P7184" i="2" a="1"/>
  <c r="P7184" i="2" s="1"/>
  <c r="P7185" i="2" a="1"/>
  <c r="P7185" i="2" s="1"/>
  <c r="P7186" i="2" a="1"/>
  <c r="P7186" i="2"/>
  <c r="P7187" i="2" a="1"/>
  <c r="P7187" i="2" s="1"/>
  <c r="P7188" i="2" a="1"/>
  <c r="P7188" i="2" s="1"/>
  <c r="P7189" i="2" a="1"/>
  <c r="P7189" i="2" s="1"/>
  <c r="P7190" i="2" a="1"/>
  <c r="P7190" i="2" s="1"/>
  <c r="P7191" i="2" a="1"/>
  <c r="P7191" i="2" s="1"/>
  <c r="P7192" i="2" a="1"/>
  <c r="P7192" i="2"/>
  <c r="P7193" i="2" a="1"/>
  <c r="P7193" i="2" s="1"/>
  <c r="P7194" i="2" a="1"/>
  <c r="P7194" i="2" s="1"/>
  <c r="P7195" i="2" a="1"/>
  <c r="P7195" i="2" s="1"/>
  <c r="P7196" i="2" a="1"/>
  <c r="P7196" i="2" s="1"/>
  <c r="P7197" i="2" a="1"/>
  <c r="P7197" i="2" s="1"/>
  <c r="P7198" i="2" a="1"/>
  <c r="P7198" i="2"/>
  <c r="P7199" i="2" a="1"/>
  <c r="P7199" i="2" s="1"/>
  <c r="P7200" i="2" a="1"/>
  <c r="P7200" i="2" s="1"/>
  <c r="P7201" i="2" a="1"/>
  <c r="P7201" i="2" s="1"/>
  <c r="P7202" i="2" a="1"/>
  <c r="P7202" i="2" s="1"/>
  <c r="P7203" i="2" a="1"/>
  <c r="P7203" i="2" s="1"/>
  <c r="P7204" i="2" a="1"/>
  <c r="P7204" i="2" s="1"/>
  <c r="P7205" i="2" a="1"/>
  <c r="P7205" i="2" s="1"/>
  <c r="P7206" i="2" a="1"/>
  <c r="P7206" i="2" s="1"/>
  <c r="P7207" i="2" a="1"/>
  <c r="P7207" i="2" s="1"/>
  <c r="P7208" i="2" a="1"/>
  <c r="P7208" i="2" s="1"/>
  <c r="P7209" i="2" a="1"/>
  <c r="P7209" i="2" s="1"/>
  <c r="P7210" i="2" a="1"/>
  <c r="P7210" i="2" s="1"/>
  <c r="P7211" i="2" a="1"/>
  <c r="P7211" i="2" s="1"/>
  <c r="P7212" i="2" a="1"/>
  <c r="P7212" i="2" s="1"/>
  <c r="P7213" i="2" a="1"/>
  <c r="P7213" i="2" s="1"/>
  <c r="P7214" i="2" a="1"/>
  <c r="P7214" i="2" s="1"/>
  <c r="P7215" i="2" a="1"/>
  <c r="P7215" i="2" s="1"/>
  <c r="P7216" i="2" a="1"/>
  <c r="P7216" i="2" s="1"/>
  <c r="P7217" i="2" a="1"/>
  <c r="P7217" i="2" s="1"/>
  <c r="P7218" i="2" a="1"/>
  <c r="P7218" i="2" s="1"/>
  <c r="P7219" i="2" a="1"/>
  <c r="P7219" i="2" s="1"/>
  <c r="P7220" i="2" a="1"/>
  <c r="P7220" i="2"/>
  <c r="P7221" i="2" a="1"/>
  <c r="P7221" i="2" s="1"/>
  <c r="P7222" i="2" a="1"/>
  <c r="P7222" i="2" s="1"/>
  <c r="P7223" i="2" a="1"/>
  <c r="P7223" i="2" s="1"/>
  <c r="P7224" i="2" a="1"/>
  <c r="P7224" i="2" s="1"/>
  <c r="P7225" i="2" a="1"/>
  <c r="P7225" i="2" s="1"/>
  <c r="P7226" i="2" a="1"/>
  <c r="P7226" i="2" s="1"/>
  <c r="P7227" i="2" a="1"/>
  <c r="P7227" i="2" s="1"/>
  <c r="P7228" i="2" a="1"/>
  <c r="P7228" i="2" s="1"/>
  <c r="P7229" i="2" a="1"/>
  <c r="P7229" i="2" s="1"/>
  <c r="P7230" i="2" a="1"/>
  <c r="P7230" i="2" s="1"/>
  <c r="P7231" i="2" a="1"/>
  <c r="P7231" i="2" s="1"/>
  <c r="P7232" i="2" a="1"/>
  <c r="P7232" i="2" s="1"/>
  <c r="P7233" i="2" a="1"/>
  <c r="P7233" i="2"/>
  <c r="P7234" i="2" a="1"/>
  <c r="P7234" i="2" s="1"/>
  <c r="P7235" i="2" a="1"/>
  <c r="P7235" i="2" s="1"/>
  <c r="P7236" i="2" a="1"/>
  <c r="P7236" i="2" s="1"/>
  <c r="P7237" i="2" a="1"/>
  <c r="P7237" i="2" s="1"/>
  <c r="P7238" i="2" a="1"/>
  <c r="P7238" i="2" s="1"/>
  <c r="P7239" i="2" a="1"/>
  <c r="P7239" i="2"/>
  <c r="P7240" i="2" a="1"/>
  <c r="P7240" i="2" s="1"/>
  <c r="P7241" i="2" a="1"/>
  <c r="P7241" i="2" s="1"/>
  <c r="P7242" i="2" a="1"/>
  <c r="P7242" i="2" s="1"/>
  <c r="P7243" i="2" a="1"/>
  <c r="P7243" i="2" s="1"/>
  <c r="P7244" i="2" a="1"/>
  <c r="P7244" i="2" s="1"/>
  <c r="P7245" i="2" a="1"/>
  <c r="P7245" i="2" s="1"/>
  <c r="P7246" i="2" a="1"/>
  <c r="P7246" i="2" s="1"/>
  <c r="P7247" i="2" a="1"/>
  <c r="P7247" i="2"/>
  <c r="P7248" i="2" a="1"/>
  <c r="P7248" i="2" s="1"/>
  <c r="P7249" i="2" a="1"/>
  <c r="P7249" i="2" s="1"/>
  <c r="P7250" i="2" a="1"/>
  <c r="P7250" i="2" s="1"/>
  <c r="P7251" i="2" a="1"/>
  <c r="P7251" i="2" s="1"/>
  <c r="P7252" i="2" a="1"/>
  <c r="P7252" i="2" s="1"/>
  <c r="P7253" i="2" a="1"/>
  <c r="P7253" i="2"/>
  <c r="P7254" i="2" a="1"/>
  <c r="P7254" i="2" s="1"/>
  <c r="P7255" i="2" a="1"/>
  <c r="P7255" i="2" s="1"/>
  <c r="P7256" i="2" a="1"/>
  <c r="P7256" i="2" s="1"/>
  <c r="P7257" i="2" a="1"/>
  <c r="P7257" i="2" s="1"/>
  <c r="P7258" i="2" a="1"/>
  <c r="P7258" i="2" s="1"/>
  <c r="P7259" i="2" a="1"/>
  <c r="P7259" i="2"/>
  <c r="P7260" i="2" a="1"/>
  <c r="P7260" i="2" s="1"/>
  <c r="P7261" i="2" a="1"/>
  <c r="P7261" i="2" s="1"/>
  <c r="P7262" i="2" a="1"/>
  <c r="P7262" i="2" s="1"/>
  <c r="P7263" i="2" a="1"/>
  <c r="P7263" i="2" s="1"/>
  <c r="P7264" i="2" a="1"/>
  <c r="P7264" i="2" s="1"/>
  <c r="P7265" i="2" a="1"/>
  <c r="P7265" i="2" s="1"/>
  <c r="P7266" i="2" a="1"/>
  <c r="P7266" i="2" s="1"/>
  <c r="P7267" i="2" a="1"/>
  <c r="P7267" i="2" s="1"/>
  <c r="P7268" i="2" a="1"/>
  <c r="P7268" i="2" s="1"/>
  <c r="P7269" i="2" a="1"/>
  <c r="P7269" i="2" s="1"/>
  <c r="P7270" i="2" a="1"/>
  <c r="P7270" i="2" s="1"/>
  <c r="P7271" i="2" a="1"/>
  <c r="P7271" i="2"/>
  <c r="P7272" i="2" a="1"/>
  <c r="P7272" i="2" s="1"/>
  <c r="P7273" i="2" a="1"/>
  <c r="P7273" i="2" s="1"/>
  <c r="P7274" i="2" a="1"/>
  <c r="P7274" i="2" s="1"/>
  <c r="P7275" i="2" a="1"/>
  <c r="P7275" i="2" s="1"/>
  <c r="P7276" i="2" a="1"/>
  <c r="P7276" i="2" s="1"/>
  <c r="P7277" i="2" a="1"/>
  <c r="P7277" i="2" s="1"/>
  <c r="P7278" i="2" a="1"/>
  <c r="P7278" i="2" s="1"/>
  <c r="P7279" i="2" a="1"/>
  <c r="P7279" i="2"/>
  <c r="P7280" i="2" a="1"/>
  <c r="P7280" i="2" s="1"/>
  <c r="P7281" i="2" a="1"/>
  <c r="P7281" i="2" s="1"/>
  <c r="P7282" i="2" a="1"/>
  <c r="P7282" i="2" s="1"/>
  <c r="P7283" i="2" a="1"/>
  <c r="P7283" i="2" s="1"/>
  <c r="P7284" i="2" a="1"/>
  <c r="P7284" i="2" s="1"/>
  <c r="P7285" i="2" a="1"/>
  <c r="P7285" i="2" s="1"/>
  <c r="P7286" i="2" a="1"/>
  <c r="P7286" i="2" s="1"/>
  <c r="P7287" i="2" a="1"/>
  <c r="P7287" i="2" s="1"/>
  <c r="P7288" i="2" a="1"/>
  <c r="P7288" i="2" s="1"/>
  <c r="P7289" i="2" a="1"/>
  <c r="P7289" i="2" s="1"/>
  <c r="P7290" i="2" a="1"/>
  <c r="P7290" i="2" s="1"/>
  <c r="P7291" i="2" a="1"/>
  <c r="P7291" i="2" s="1"/>
  <c r="P7292" i="2" a="1"/>
  <c r="P7292" i="2" s="1"/>
  <c r="P7293" i="2" a="1"/>
  <c r="P7293" i="2" s="1"/>
  <c r="P7294" i="2" a="1"/>
  <c r="P7294" i="2" s="1"/>
  <c r="P7295" i="2" a="1"/>
  <c r="P7295" i="2" s="1"/>
  <c r="P7296" i="2" a="1"/>
  <c r="P7296" i="2" s="1"/>
  <c r="P7297" i="2" a="1"/>
  <c r="P7297" i="2" s="1"/>
  <c r="P7298" i="2" a="1"/>
  <c r="P7298" i="2" s="1"/>
  <c r="P7299" i="2" a="1"/>
  <c r="P7299" i="2" s="1"/>
  <c r="P7300" i="2" a="1"/>
  <c r="P7300" i="2" s="1"/>
  <c r="P7301" i="2" a="1"/>
  <c r="P7301" i="2" s="1"/>
  <c r="P7302" i="2" a="1"/>
  <c r="P7302" i="2" s="1"/>
  <c r="P7303" i="2" a="1"/>
  <c r="P7303" i="2" s="1"/>
  <c r="P7304" i="2" a="1"/>
  <c r="P7304" i="2" s="1"/>
  <c r="P7305" i="2" a="1"/>
  <c r="P7305" i="2" s="1"/>
  <c r="P7306" i="2" a="1"/>
  <c r="P7306" i="2" s="1"/>
  <c r="P7307" i="2" a="1"/>
  <c r="P7307" i="2" s="1"/>
  <c r="P7308" i="2" a="1"/>
  <c r="P7308" i="2" s="1"/>
  <c r="P7309" i="2" a="1"/>
  <c r="P7309" i="2" s="1"/>
  <c r="P7310" i="2" a="1"/>
  <c r="P7310" i="2" s="1"/>
  <c r="P7311" i="2" a="1"/>
  <c r="P7311" i="2" s="1"/>
  <c r="P7312" i="2" a="1"/>
  <c r="P7312" i="2" s="1"/>
  <c r="P7313" i="2" a="1"/>
  <c r="P7313" i="2" s="1"/>
  <c r="P7314" i="2" a="1"/>
  <c r="P7314" i="2" s="1"/>
  <c r="P7315" i="2" a="1"/>
  <c r="P7315" i="2" s="1"/>
  <c r="P7316" i="2" a="1"/>
  <c r="P7316" i="2" s="1"/>
  <c r="P7317" i="2" a="1"/>
  <c r="P7317" i="2"/>
  <c r="P7318" i="2" a="1"/>
  <c r="P7318" i="2" s="1"/>
  <c r="P7319" i="2" a="1"/>
  <c r="P7319" i="2" s="1"/>
  <c r="P7320" i="2" a="1"/>
  <c r="P7320" i="2" s="1"/>
  <c r="P7321" i="2" a="1"/>
  <c r="P7321" i="2" s="1"/>
  <c r="P7322" i="2" a="1"/>
  <c r="P7322" i="2" s="1"/>
  <c r="P7323" i="2" a="1"/>
  <c r="P7323" i="2" s="1"/>
  <c r="P7324" i="2" a="1"/>
  <c r="P7324" i="2" s="1"/>
  <c r="P7325" i="2" a="1"/>
  <c r="P7325" i="2" s="1"/>
  <c r="P7326" i="2" a="1"/>
  <c r="P7326" i="2" s="1"/>
  <c r="P7327" i="2" a="1"/>
  <c r="P7327" i="2" s="1"/>
  <c r="P7328" i="2" a="1"/>
  <c r="P7328" i="2" s="1"/>
  <c r="P7329" i="2" a="1"/>
  <c r="P7329" i="2" s="1"/>
  <c r="P7330" i="2" a="1"/>
  <c r="P7330" i="2" s="1"/>
  <c r="P7331" i="2" a="1"/>
  <c r="P7331" i="2"/>
  <c r="P7332" i="2" a="1"/>
  <c r="P7332" i="2" s="1"/>
  <c r="P7333" i="2" a="1"/>
  <c r="P7333" i="2" s="1"/>
  <c r="P7334" i="2" a="1"/>
  <c r="P7334" i="2" s="1"/>
  <c r="P7335" i="2" a="1"/>
  <c r="P7335" i="2" s="1"/>
  <c r="P7336" i="2" a="1"/>
  <c r="P7336" i="2" s="1"/>
  <c r="P7337" i="2" a="1"/>
  <c r="P7337" i="2" s="1"/>
  <c r="P7338" i="2" a="1"/>
  <c r="P7338" i="2" s="1"/>
  <c r="P7339" i="2" a="1"/>
  <c r="P7339" i="2" s="1"/>
  <c r="P7340" i="2" a="1"/>
  <c r="P7340" i="2" s="1"/>
  <c r="P7341" i="2" a="1"/>
  <c r="P7341" i="2" s="1"/>
  <c r="P7342" i="2" a="1"/>
  <c r="P7342" i="2" s="1"/>
  <c r="P7343" i="2" a="1"/>
  <c r="P7343" i="2"/>
  <c r="P7344" i="2" a="1"/>
  <c r="P7344" i="2" s="1"/>
  <c r="P7345" i="2" a="1"/>
  <c r="P7345" i="2" s="1"/>
  <c r="P7346" i="2" a="1"/>
  <c r="P7346" i="2" s="1"/>
  <c r="P7347" i="2" a="1"/>
  <c r="P7347" i="2" s="1"/>
  <c r="P7348" i="2" a="1"/>
  <c r="P7348" i="2" s="1"/>
  <c r="P7349" i="2" a="1"/>
  <c r="P7349" i="2" s="1"/>
  <c r="P7350" i="2" a="1"/>
  <c r="P7350" i="2" s="1"/>
  <c r="P7351" i="2" a="1"/>
  <c r="P7351" i="2" s="1"/>
  <c r="P7352" i="2" a="1"/>
  <c r="P7352" i="2" s="1"/>
  <c r="P7353" i="2" a="1"/>
  <c r="P7353" i="2" s="1"/>
  <c r="P7354" i="2" a="1"/>
  <c r="P7354" i="2" s="1"/>
  <c r="P7355" i="2" a="1"/>
  <c r="P7355" i="2" s="1"/>
  <c r="P7356" i="2" a="1"/>
  <c r="P7356" i="2" s="1"/>
  <c r="P7357" i="2" a="1"/>
  <c r="P7357" i="2" s="1"/>
  <c r="P7358" i="2" a="1"/>
  <c r="P7358" i="2" s="1"/>
  <c r="P7359" i="2" a="1"/>
  <c r="P7359" i="2" s="1"/>
  <c r="P7360" i="2" a="1"/>
  <c r="P7360" i="2" s="1"/>
  <c r="P7361" i="2" a="1"/>
  <c r="P7361" i="2" s="1"/>
  <c r="P7362" i="2" a="1"/>
  <c r="P7362" i="2" s="1"/>
  <c r="P7363" i="2" a="1"/>
  <c r="P7363" i="2" s="1"/>
  <c r="P7364" i="2" a="1"/>
  <c r="P7364" i="2" s="1"/>
  <c r="P7365" i="2" a="1"/>
  <c r="P7365" i="2" s="1"/>
  <c r="P7366" i="2" a="1"/>
  <c r="P7366" i="2" s="1"/>
  <c r="P7367" i="2" a="1"/>
  <c r="P7367" i="2" s="1"/>
  <c r="P7368" i="2" a="1"/>
  <c r="P7368" i="2" s="1"/>
  <c r="P7369" i="2" a="1"/>
  <c r="P7369" i="2" s="1"/>
  <c r="P7370" i="2" a="1"/>
  <c r="P7370" i="2" s="1"/>
  <c r="P7371" i="2" a="1"/>
  <c r="P7371" i="2" s="1"/>
  <c r="P7372" i="2" a="1"/>
  <c r="P7372" i="2" s="1"/>
  <c r="P7373" i="2" a="1"/>
  <c r="P7373" i="2"/>
  <c r="P7374" i="2" a="1"/>
  <c r="P7374" i="2" s="1"/>
  <c r="P7375" i="2" a="1"/>
  <c r="P7375" i="2" s="1"/>
  <c r="P7376" i="2" a="1"/>
  <c r="P7376" i="2" s="1"/>
  <c r="P7377" i="2" a="1"/>
  <c r="P7377" i="2" s="1"/>
  <c r="P7378" i="2" a="1"/>
  <c r="P7378" i="2" s="1"/>
  <c r="P7379" i="2" a="1"/>
  <c r="P7379" i="2" s="1"/>
  <c r="P7380" i="2" a="1"/>
  <c r="P7380" i="2" s="1"/>
  <c r="P7381" i="2" a="1"/>
  <c r="P7381" i="2" s="1"/>
  <c r="P7382" i="2" a="1"/>
  <c r="P7382" i="2" s="1"/>
  <c r="P7383" i="2" a="1"/>
  <c r="P7383" i="2" s="1"/>
  <c r="P7384" i="2" a="1"/>
  <c r="P7384" i="2" s="1"/>
  <c r="P7385" i="2" a="1"/>
  <c r="P7385" i="2" s="1"/>
  <c r="P7386" i="2" a="1"/>
  <c r="P7386" i="2" s="1"/>
  <c r="P7387" i="2" a="1"/>
  <c r="P7387" i="2" s="1"/>
  <c r="P7388" i="2" a="1"/>
  <c r="P7388" i="2" s="1"/>
  <c r="P7389" i="2" a="1"/>
  <c r="P7389" i="2" s="1"/>
  <c r="P7390" i="2" a="1"/>
  <c r="P7390" i="2" s="1"/>
  <c r="P7391" i="2" a="1"/>
  <c r="P7391" i="2" s="1"/>
  <c r="P7392" i="2" a="1"/>
  <c r="P7392" i="2" s="1"/>
  <c r="P7393" i="2" a="1"/>
  <c r="P7393" i="2"/>
  <c r="P7394" i="2" a="1"/>
  <c r="P7394" i="2" s="1"/>
  <c r="P7395" i="2" a="1"/>
  <c r="P7395" i="2" s="1"/>
  <c r="P7396" i="2" a="1"/>
  <c r="P7396" i="2" s="1"/>
  <c r="P7397" i="2" a="1"/>
  <c r="P7397" i="2" s="1"/>
  <c r="P7398" i="2" a="1"/>
  <c r="P7398" i="2" s="1"/>
  <c r="P7399" i="2" a="1"/>
  <c r="P7399" i="2" s="1"/>
  <c r="P7400" i="2" a="1"/>
  <c r="P7400" i="2" s="1"/>
  <c r="P7401" i="2" a="1"/>
  <c r="P7401" i="2" s="1"/>
  <c r="P7402" i="2" a="1"/>
  <c r="P7402" i="2" s="1"/>
  <c r="P7403" i="2" a="1"/>
  <c r="P7403" i="2" s="1"/>
  <c r="P7404" i="2" a="1"/>
  <c r="P7404" i="2" s="1"/>
  <c r="P7405" i="2" a="1"/>
  <c r="P7405" i="2" s="1"/>
  <c r="P7406" i="2" a="1"/>
  <c r="P7406" i="2" s="1"/>
  <c r="P7407" i="2" a="1"/>
  <c r="P7407" i="2"/>
  <c r="P7408" i="2" a="1"/>
  <c r="P7408" i="2" s="1"/>
  <c r="P7409" i="2" a="1"/>
  <c r="P7409" i="2" s="1"/>
  <c r="P7410" i="2" a="1"/>
  <c r="P7410" i="2" s="1"/>
  <c r="P7411" i="2" a="1"/>
  <c r="P7411" i="2" s="1"/>
  <c r="P7412" i="2" a="1"/>
  <c r="P7412" i="2" s="1"/>
  <c r="P7413" i="2" a="1"/>
  <c r="P7413" i="2" s="1"/>
  <c r="P7414" i="2" a="1"/>
  <c r="P7414" i="2" s="1"/>
  <c r="P7415" i="2" a="1"/>
  <c r="P7415" i="2" s="1"/>
  <c r="P7416" i="2" a="1"/>
  <c r="P7416" i="2" s="1"/>
  <c r="P7417" i="2" a="1"/>
  <c r="P7417" i="2" s="1"/>
  <c r="P7418" i="2" a="1"/>
  <c r="P7418" i="2" s="1"/>
  <c r="P7419" i="2" a="1"/>
  <c r="P7419" i="2" s="1"/>
  <c r="P7420" i="2" a="1"/>
  <c r="P7420" i="2" s="1"/>
  <c r="P7421" i="2" a="1"/>
  <c r="P7421" i="2" s="1"/>
  <c r="P7422" i="2" a="1"/>
  <c r="P7422" i="2" s="1"/>
  <c r="P7423" i="2" a="1"/>
  <c r="P7423" i="2"/>
  <c r="P7424" i="2" a="1"/>
  <c r="P7424" i="2" s="1"/>
  <c r="P7425" i="2" a="1"/>
  <c r="P7425" i="2" s="1"/>
  <c r="P7426" i="2" a="1"/>
  <c r="P7426" i="2" s="1"/>
  <c r="P7427" i="2" a="1"/>
  <c r="P7427" i="2" s="1"/>
  <c r="P7428" i="2" a="1"/>
  <c r="P7428" i="2" s="1"/>
  <c r="P7429" i="2" a="1"/>
  <c r="P7429" i="2" s="1"/>
  <c r="P7430" i="2" a="1"/>
  <c r="P7430" i="2" s="1"/>
  <c r="P7431" i="2" a="1"/>
  <c r="P7431" i="2" s="1"/>
  <c r="P7432" i="2" a="1"/>
  <c r="P7432" i="2" s="1"/>
  <c r="P7433" i="2" a="1"/>
  <c r="P7433" i="2" s="1"/>
  <c r="P7434" i="2" a="1"/>
  <c r="P7434" i="2" s="1"/>
  <c r="P7435" i="2" a="1"/>
  <c r="P7435" i="2" s="1"/>
  <c r="P7436" i="2" a="1"/>
  <c r="P7436" i="2" s="1"/>
  <c r="P7437" i="2" a="1"/>
  <c r="P7437" i="2" s="1"/>
  <c r="P7438" i="2" a="1"/>
  <c r="P7438" i="2" s="1"/>
  <c r="P7439" i="2" a="1"/>
  <c r="P7439" i="2" s="1"/>
  <c r="P7440" i="2" a="1"/>
  <c r="P7440" i="2" s="1"/>
  <c r="P7441" i="2" a="1"/>
  <c r="P7441" i="2" s="1"/>
  <c r="P7442" i="2" a="1"/>
  <c r="P7442" i="2" s="1"/>
  <c r="P7443" i="2" a="1"/>
  <c r="P7443" i="2" s="1"/>
  <c r="P7444" i="2" a="1"/>
  <c r="P7444" i="2" s="1"/>
  <c r="P7445" i="2" a="1"/>
  <c r="P7445" i="2" s="1"/>
  <c r="P7446" i="2" a="1"/>
  <c r="P7446" i="2" s="1"/>
  <c r="P7447" i="2" a="1"/>
  <c r="P7447" i="2" s="1"/>
  <c r="P7448" i="2" a="1"/>
  <c r="P7448" i="2" s="1"/>
  <c r="P7449" i="2" a="1"/>
  <c r="P7449" i="2" s="1"/>
  <c r="P7450" i="2" a="1"/>
  <c r="P7450" i="2" s="1"/>
  <c r="P7451" i="2" a="1"/>
  <c r="P7451" i="2" s="1"/>
  <c r="P7452" i="2" a="1"/>
  <c r="P7452" i="2" s="1"/>
  <c r="P7453" i="2" a="1"/>
  <c r="P7453" i="2" s="1"/>
  <c r="P7454" i="2" a="1"/>
  <c r="P7454" i="2" s="1"/>
  <c r="P7455" i="2" a="1"/>
  <c r="P7455" i="2" s="1"/>
  <c r="P7456" i="2" a="1"/>
  <c r="P7456" i="2" s="1"/>
  <c r="P7457" i="2" a="1"/>
  <c r="P7457" i="2" s="1"/>
  <c r="P7458" i="2" a="1"/>
  <c r="P7458" i="2" s="1"/>
  <c r="P7459" i="2" a="1"/>
  <c r="P7459" i="2" s="1"/>
  <c r="P7460" i="2" a="1"/>
  <c r="P7460" i="2" s="1"/>
  <c r="P7461" i="2" a="1"/>
  <c r="P7461" i="2" s="1"/>
  <c r="P7462" i="2" a="1"/>
  <c r="P7462" i="2" s="1"/>
  <c r="P7463" i="2" a="1"/>
  <c r="P7463" i="2" s="1"/>
  <c r="P7464" i="2" a="1"/>
  <c r="P7464" i="2" s="1"/>
  <c r="P7465" i="2" a="1"/>
  <c r="P7465" i="2" s="1"/>
  <c r="P7466" i="2" a="1"/>
  <c r="P7466" i="2" s="1"/>
  <c r="P7467" i="2" a="1"/>
  <c r="P7467" i="2" s="1"/>
  <c r="P7468" i="2" a="1"/>
  <c r="P7468" i="2" s="1"/>
  <c r="P7469" i="2" a="1"/>
  <c r="P7469" i="2" s="1"/>
  <c r="P7470" i="2" a="1"/>
  <c r="P7470" i="2" s="1"/>
  <c r="P7471" i="2" a="1"/>
  <c r="P7471" i="2" s="1"/>
  <c r="P7472" i="2" a="1"/>
  <c r="P7472" i="2" s="1"/>
  <c r="P7473" i="2" a="1"/>
  <c r="P7473" i="2" s="1"/>
  <c r="P7474" i="2" a="1"/>
  <c r="P7474" i="2" s="1"/>
  <c r="P7475" i="2" a="1"/>
  <c r="P7475" i="2" s="1"/>
  <c r="P7476" i="2" a="1"/>
  <c r="P7476" i="2" s="1"/>
  <c r="P7477" i="2" a="1"/>
  <c r="P7477" i="2" s="1"/>
  <c r="P7478" i="2" a="1"/>
  <c r="P7478" i="2" s="1"/>
  <c r="P7479" i="2" a="1"/>
  <c r="P7479" i="2" s="1"/>
  <c r="P7480" i="2" a="1"/>
  <c r="P7480" i="2" s="1"/>
  <c r="P7481" i="2" a="1"/>
  <c r="P7481" i="2" s="1"/>
  <c r="P7482" i="2" a="1"/>
  <c r="P7482" i="2" s="1"/>
  <c r="P7483" i="2" a="1"/>
  <c r="P7483" i="2" s="1"/>
  <c r="P7484" i="2" a="1"/>
  <c r="P7484" i="2" s="1"/>
  <c r="P7485" i="2" a="1"/>
  <c r="P7485" i="2" s="1"/>
  <c r="P7486" i="2" a="1"/>
  <c r="P7486" i="2" s="1"/>
  <c r="P7487" i="2" a="1"/>
  <c r="P7487" i="2" s="1"/>
  <c r="P7488" i="2" a="1"/>
  <c r="P7488" i="2" s="1"/>
  <c r="P7489" i="2" a="1"/>
  <c r="P7489" i="2" s="1"/>
  <c r="P7490" i="2" a="1"/>
  <c r="P7490" i="2" s="1"/>
  <c r="P7491" i="2" a="1"/>
  <c r="P7491" i="2" s="1"/>
  <c r="P7492" i="2" a="1"/>
  <c r="P7492" i="2" s="1"/>
  <c r="P7493" i="2" a="1"/>
  <c r="P7493" i="2" s="1"/>
  <c r="P7494" i="2" a="1"/>
  <c r="P7494" i="2" s="1"/>
  <c r="P7495" i="2" a="1"/>
  <c r="P7495" i="2" s="1"/>
  <c r="P7496" i="2" a="1"/>
  <c r="P7496" i="2" s="1"/>
  <c r="P7497" i="2" a="1"/>
  <c r="P7497" i="2" s="1"/>
  <c r="P7498" i="2" a="1"/>
  <c r="P7498" i="2" s="1"/>
  <c r="P7499" i="2" a="1"/>
  <c r="P7499" i="2" s="1"/>
  <c r="P7500" i="2" a="1"/>
  <c r="P7500" i="2"/>
  <c r="P7501" i="2" a="1"/>
  <c r="P7501" i="2" s="1"/>
  <c r="P7502" i="2" a="1"/>
  <c r="P7502" i="2" s="1"/>
  <c r="P7503" i="2" a="1"/>
  <c r="P7503" i="2"/>
  <c r="P7504" i="2" a="1"/>
  <c r="P7504" i="2" s="1"/>
  <c r="P7505" i="2" a="1"/>
  <c r="P7505" i="2" s="1"/>
  <c r="P7506" i="2" a="1"/>
  <c r="P7506" i="2" s="1"/>
  <c r="P7507" i="2" a="1"/>
  <c r="P7507" i="2" s="1"/>
  <c r="P7508" i="2" a="1"/>
  <c r="P7508" i="2" s="1"/>
  <c r="P7509" i="2" a="1"/>
  <c r="P7509" i="2" s="1"/>
  <c r="P7510" i="2" a="1"/>
  <c r="P7510" i="2" s="1"/>
  <c r="P7511" i="2" a="1"/>
  <c r="P7511" i="2" s="1"/>
  <c r="P7512" i="2" a="1"/>
  <c r="P7512" i="2" s="1"/>
  <c r="P7513" i="2" a="1"/>
  <c r="P7513" i="2" s="1"/>
  <c r="P7514" i="2" a="1"/>
  <c r="P7514" i="2" s="1"/>
  <c r="P7515" i="2" a="1"/>
  <c r="P7515" i="2" s="1"/>
  <c r="P7516" i="2" a="1"/>
  <c r="P7516" i="2" s="1"/>
  <c r="P7517" i="2" a="1"/>
  <c r="P7517" i="2" s="1"/>
  <c r="P7518" i="2" a="1"/>
  <c r="P7518" i="2" s="1"/>
  <c r="P7519" i="2" a="1"/>
  <c r="P7519" i="2" s="1"/>
  <c r="P7520" i="2" a="1"/>
  <c r="P7520" i="2" s="1"/>
  <c r="P7521" i="2" a="1"/>
  <c r="P7521" i="2" s="1"/>
  <c r="P7522" i="2" a="1"/>
  <c r="P7522" i="2" s="1"/>
  <c r="P7523" i="2" a="1"/>
  <c r="P7523" i="2" s="1"/>
  <c r="P7524" i="2" a="1"/>
  <c r="P7524" i="2" s="1"/>
  <c r="P7525" i="2" a="1"/>
  <c r="P7525" i="2" s="1"/>
  <c r="P7526" i="2" a="1"/>
  <c r="P7526" i="2" s="1"/>
  <c r="P7527" i="2" a="1"/>
  <c r="P7527" i="2" s="1"/>
  <c r="P7528" i="2" a="1"/>
  <c r="P7528" i="2"/>
  <c r="P7529" i="2" a="1"/>
  <c r="P7529" i="2" s="1"/>
  <c r="P7530" i="2" a="1"/>
  <c r="P7530" i="2" s="1"/>
  <c r="P7531" i="2" a="1"/>
  <c r="P7531" i="2" s="1"/>
  <c r="P7532" i="2" a="1"/>
  <c r="P7532" i="2" s="1"/>
  <c r="P7533" i="2" a="1"/>
  <c r="P7533" i="2" s="1"/>
  <c r="P7534" i="2" a="1"/>
  <c r="P7534" i="2" s="1"/>
  <c r="P7535" i="2" a="1"/>
  <c r="P7535" i="2" s="1"/>
  <c r="P7536" i="2" a="1"/>
  <c r="P7536" i="2" s="1"/>
  <c r="P7537" i="2" a="1"/>
  <c r="P7537" i="2" s="1"/>
  <c r="P7538" i="2" a="1"/>
  <c r="P7538" i="2" s="1"/>
  <c r="P7539" i="2" a="1"/>
  <c r="P7539" i="2" s="1"/>
  <c r="P7540" i="2" a="1"/>
  <c r="P7540" i="2"/>
  <c r="P7541" i="2" a="1"/>
  <c r="P7541" i="2" s="1"/>
  <c r="P7542" i="2" a="1"/>
  <c r="P7542" i="2" s="1"/>
  <c r="P7543" i="2" a="1"/>
  <c r="P7543" i="2" s="1"/>
  <c r="P7544" i="2" a="1"/>
  <c r="P7544" i="2" s="1"/>
  <c r="P7545" i="2" a="1"/>
  <c r="P7545" i="2" s="1"/>
  <c r="P7546" i="2" a="1"/>
  <c r="P7546" i="2" s="1"/>
  <c r="P7547" i="2" a="1"/>
  <c r="P7547" i="2" s="1"/>
  <c r="P7548" i="2" a="1"/>
  <c r="P7548" i="2" s="1"/>
  <c r="P7549" i="2" a="1"/>
  <c r="P7549" i="2" s="1"/>
  <c r="P7550" i="2" a="1"/>
  <c r="P7550" i="2" s="1"/>
  <c r="P7551" i="2" a="1"/>
  <c r="P7551" i="2" s="1"/>
  <c r="P7552" i="2" a="1"/>
  <c r="P7552" i="2" s="1"/>
  <c r="P7553" i="2" a="1"/>
  <c r="P7553" i="2" s="1"/>
  <c r="P7554" i="2" a="1"/>
  <c r="P7554" i="2" s="1"/>
  <c r="P7555" i="2" a="1"/>
  <c r="P7555" i="2" s="1"/>
  <c r="P7556" i="2" a="1"/>
  <c r="P7556" i="2" s="1"/>
  <c r="P7557" i="2" a="1"/>
  <c r="P7557" i="2" s="1"/>
  <c r="P7558" i="2" a="1"/>
  <c r="P7558" i="2" s="1"/>
  <c r="P7559" i="2" a="1"/>
  <c r="P7559" i="2" s="1"/>
  <c r="P7560" i="2" a="1"/>
  <c r="P7560" i="2" s="1"/>
  <c r="P7561" i="2" a="1"/>
  <c r="P7561" i="2" s="1"/>
  <c r="P7562" i="2" a="1"/>
  <c r="P7562" i="2"/>
  <c r="P7563" i="2" a="1"/>
  <c r="P7563" i="2" s="1"/>
  <c r="P7564" i="2" a="1"/>
  <c r="P7564" i="2" s="1"/>
  <c r="P7565" i="2" a="1"/>
  <c r="P7565" i="2" s="1"/>
  <c r="P7566" i="2" a="1"/>
  <c r="P7566" i="2" s="1"/>
  <c r="P7567" i="2" a="1"/>
  <c r="P7567" i="2" s="1"/>
  <c r="P7568" i="2" a="1"/>
  <c r="P7568" i="2"/>
  <c r="P7569" i="2" a="1"/>
  <c r="P7569" i="2" s="1"/>
  <c r="P7570" i="2" a="1"/>
  <c r="P7570" i="2" s="1"/>
  <c r="P7571" i="2" a="1"/>
  <c r="P7571" i="2" s="1"/>
  <c r="P7572" i="2" a="1"/>
  <c r="P7572" i="2" s="1"/>
  <c r="P7573" i="2" a="1"/>
  <c r="P7573" i="2" s="1"/>
  <c r="P7574" i="2" a="1"/>
  <c r="P7574" i="2"/>
  <c r="P7575" i="2" a="1"/>
  <c r="P7575" i="2" s="1"/>
  <c r="P7576" i="2" a="1"/>
  <c r="P7576" i="2" s="1"/>
  <c r="P7577" i="2" a="1"/>
  <c r="P7577" i="2" s="1"/>
  <c r="P7578" i="2" a="1"/>
  <c r="P7578" i="2" s="1"/>
  <c r="P7579" i="2" a="1"/>
  <c r="P7579" i="2" s="1"/>
  <c r="P7580" i="2" a="1"/>
  <c r="P7580" i="2" s="1"/>
  <c r="P7581" i="2" a="1"/>
  <c r="P7581" i="2" s="1"/>
  <c r="P7582" i="2" a="1"/>
  <c r="P7582" i="2" s="1"/>
  <c r="P7583" i="2" a="1"/>
  <c r="P7583" i="2" s="1"/>
  <c r="P7584" i="2" a="1"/>
  <c r="P7584" i="2" s="1"/>
  <c r="P7585" i="2" a="1"/>
  <c r="P7585" i="2" s="1"/>
  <c r="P7586" i="2" a="1"/>
  <c r="P7586" i="2" s="1"/>
  <c r="P7587" i="2" a="1"/>
  <c r="P7587" i="2" s="1"/>
  <c r="P7588" i="2" a="1"/>
  <c r="P7588" i="2" s="1"/>
  <c r="P7589" i="2" a="1"/>
  <c r="P7589" i="2" s="1"/>
  <c r="P7590" i="2" a="1"/>
  <c r="P7590" i="2" s="1"/>
  <c r="P7591" i="2" a="1"/>
  <c r="P7591" i="2" s="1"/>
  <c r="P7592" i="2" a="1"/>
  <c r="P7592" i="2" s="1"/>
  <c r="P7593" i="2" a="1"/>
  <c r="P7593" i="2" s="1"/>
  <c r="P7594" i="2" a="1"/>
  <c r="P7594" i="2"/>
  <c r="P7595" i="2" a="1"/>
  <c r="P7595" i="2" s="1"/>
  <c r="P7596" i="2" a="1"/>
  <c r="P7596" i="2" s="1"/>
  <c r="P7597" i="2" a="1"/>
  <c r="P7597" i="2" s="1"/>
  <c r="P7598" i="2" a="1"/>
  <c r="P7598" i="2" s="1"/>
  <c r="P7599" i="2" a="1"/>
  <c r="P7599" i="2" s="1"/>
  <c r="P7600" i="2" a="1"/>
  <c r="P7600" i="2" s="1"/>
  <c r="P7601" i="2" a="1"/>
  <c r="P7601" i="2"/>
  <c r="P7602" i="2" a="1"/>
  <c r="P7602" i="2" s="1"/>
  <c r="P7603" i="2" a="1"/>
  <c r="P7603" i="2" s="1"/>
  <c r="P7604" i="2" a="1"/>
  <c r="P7604" i="2" s="1"/>
  <c r="P7605" i="2" a="1"/>
  <c r="P7605" i="2" s="1"/>
  <c r="P7606" i="2" a="1"/>
  <c r="P7606" i="2" s="1"/>
  <c r="P7607" i="2" a="1"/>
  <c r="P7607" i="2" s="1"/>
  <c r="P7608" i="2" a="1"/>
  <c r="P7608" i="2" s="1"/>
  <c r="P7609" i="2" a="1"/>
  <c r="P7609" i="2" s="1"/>
  <c r="P7610" i="2" a="1"/>
  <c r="P7610" i="2" s="1"/>
  <c r="P7611" i="2" a="1"/>
  <c r="P7611" i="2" s="1"/>
  <c r="P7612" i="2" a="1"/>
  <c r="P7612" i="2" s="1"/>
  <c r="P7613" i="2" a="1"/>
  <c r="P7613" i="2" s="1"/>
  <c r="P7614" i="2" a="1"/>
  <c r="P7614" i="2" s="1"/>
  <c r="P7615" i="2" a="1"/>
  <c r="P7615" i="2" s="1"/>
  <c r="P7616" i="2" a="1"/>
  <c r="P7616" i="2" s="1"/>
  <c r="P7617" i="2" a="1"/>
  <c r="P7617" i="2" s="1"/>
  <c r="P7618" i="2" a="1"/>
  <c r="P7618" i="2" s="1"/>
  <c r="P7619" i="2" a="1"/>
  <c r="P7619" i="2" s="1"/>
  <c r="P7620" i="2" a="1"/>
  <c r="P7620" i="2" s="1"/>
  <c r="P7621" i="2" a="1"/>
  <c r="P7621" i="2"/>
  <c r="P7622" i="2" a="1"/>
  <c r="P7622" i="2" s="1"/>
  <c r="P7623" i="2" a="1"/>
  <c r="P7623" i="2" s="1"/>
  <c r="P7624" i="2" a="1"/>
  <c r="P7624" i="2" s="1"/>
  <c r="P7625" i="2" a="1"/>
  <c r="P7625" i="2" s="1"/>
  <c r="P7626" i="2" a="1"/>
  <c r="P7626" i="2" s="1"/>
  <c r="P7627" i="2" a="1"/>
  <c r="P7627" i="2" s="1"/>
  <c r="P7628" i="2" a="1"/>
  <c r="P7628" i="2" s="1"/>
  <c r="P7629" i="2" a="1"/>
  <c r="P7629" i="2" s="1"/>
  <c r="P7630" i="2" a="1"/>
  <c r="P7630" i="2"/>
  <c r="P7631" i="2" a="1"/>
  <c r="P7631" i="2" s="1"/>
  <c r="P7632" i="2" a="1"/>
  <c r="P7632" i="2" s="1"/>
  <c r="P7633" i="2" a="1"/>
  <c r="P7633" i="2" s="1"/>
  <c r="P7634" i="2" a="1"/>
  <c r="P7634" i="2" s="1"/>
  <c r="P7635" i="2" a="1"/>
  <c r="P7635" i="2" s="1"/>
  <c r="P7636" i="2" a="1"/>
  <c r="P7636" i="2" s="1"/>
  <c r="P7637" i="2" a="1"/>
  <c r="P7637" i="2" s="1"/>
  <c r="P7638" i="2" a="1"/>
  <c r="P7638" i="2" s="1"/>
  <c r="P7639" i="2" a="1"/>
  <c r="P7639" i="2" s="1"/>
  <c r="P7640" i="2" a="1"/>
  <c r="P7640" i="2" s="1"/>
  <c r="P7641" i="2" a="1"/>
  <c r="P7641" i="2" s="1"/>
  <c r="P7642" i="2" a="1"/>
  <c r="P7642" i="2"/>
  <c r="P7643" i="2" a="1"/>
  <c r="P7643" i="2" s="1"/>
  <c r="P7644" i="2" a="1"/>
  <c r="P7644" i="2" s="1"/>
  <c r="P7645" i="2" a="1"/>
  <c r="P7645" i="2" s="1"/>
  <c r="P7646" i="2" a="1"/>
  <c r="P7646" i="2" s="1"/>
  <c r="P7647" i="2" a="1"/>
  <c r="P7647" i="2" s="1"/>
  <c r="P7648" i="2" a="1"/>
  <c r="P7648" i="2" s="1"/>
  <c r="P7649" i="2" a="1"/>
  <c r="P7649" i="2" s="1"/>
  <c r="P7650" i="2" a="1"/>
  <c r="P7650" i="2" s="1"/>
  <c r="P7651" i="2" a="1"/>
  <c r="P7651" i="2" s="1"/>
  <c r="P7652" i="2" a="1"/>
  <c r="P7652" i="2" s="1"/>
  <c r="P7653" i="2" a="1"/>
  <c r="P7653" i="2" s="1"/>
  <c r="P7654" i="2" a="1"/>
  <c r="P7654" i="2" s="1"/>
  <c r="P7655" i="2" a="1"/>
  <c r="P7655" i="2" s="1"/>
  <c r="P7656" i="2" a="1"/>
  <c r="P7656" i="2"/>
  <c r="P7657" i="2" a="1"/>
  <c r="P7657" i="2" s="1"/>
  <c r="P7658" i="2" a="1"/>
  <c r="P7658" i="2" s="1"/>
  <c r="P7659" i="2" a="1"/>
  <c r="P7659" i="2" s="1"/>
  <c r="P7660" i="2" a="1"/>
  <c r="P7660" i="2" s="1"/>
  <c r="P7661" i="2" a="1"/>
  <c r="P7661" i="2" s="1"/>
  <c r="P7662" i="2" a="1"/>
  <c r="P7662" i="2" s="1"/>
  <c r="P7663" i="2" a="1"/>
  <c r="P7663" i="2" s="1"/>
  <c r="P7664" i="2" a="1"/>
  <c r="P7664" i="2" s="1"/>
  <c r="P7665" i="2" a="1"/>
  <c r="P7665" i="2" s="1"/>
  <c r="P7666" i="2" a="1"/>
  <c r="P7666" i="2" s="1"/>
  <c r="P7667" i="2" a="1"/>
  <c r="P7667" i="2" s="1"/>
  <c r="P7668" i="2" a="1"/>
  <c r="P7668" i="2" s="1"/>
  <c r="P7669" i="2" a="1"/>
  <c r="P7669" i="2" s="1"/>
  <c r="P7670" i="2" a="1"/>
  <c r="P7670" i="2" s="1"/>
  <c r="P7671" i="2" a="1"/>
  <c r="P7671" i="2" s="1"/>
  <c r="P7672" i="2" a="1"/>
  <c r="P7672" i="2" s="1"/>
  <c r="P7673" i="2" a="1"/>
  <c r="P7673" i="2" s="1"/>
  <c r="P7674" i="2" a="1"/>
  <c r="P7674" i="2" s="1"/>
  <c r="P7675" i="2" a="1"/>
  <c r="P7675" i="2" s="1"/>
  <c r="P7676" i="2" a="1"/>
  <c r="P7676" i="2" s="1"/>
  <c r="P7677" i="2" a="1"/>
  <c r="P7677" i="2" s="1"/>
  <c r="P7678" i="2" a="1"/>
  <c r="P7678" i="2" s="1"/>
  <c r="P7679" i="2" a="1"/>
  <c r="P7679" i="2" s="1"/>
  <c r="P7680" i="2" a="1"/>
  <c r="P7680" i="2" s="1"/>
  <c r="P7681" i="2" a="1"/>
  <c r="P7681" i="2" s="1"/>
  <c r="P7682" i="2" a="1"/>
  <c r="P7682" i="2" s="1"/>
  <c r="P7683" i="2" a="1"/>
  <c r="P7683" i="2" s="1"/>
  <c r="P7684" i="2" a="1"/>
  <c r="P7684" i="2" s="1"/>
  <c r="P7685" i="2" a="1"/>
  <c r="P7685" i="2"/>
  <c r="P7686" i="2" a="1"/>
  <c r="P7686" i="2" s="1"/>
  <c r="P7687" i="2" a="1"/>
  <c r="P7687" i="2" s="1"/>
  <c r="P7688" i="2" a="1"/>
  <c r="P7688" i="2" s="1"/>
  <c r="P7689" i="2" a="1"/>
  <c r="P7689" i="2" s="1"/>
  <c r="P7690" i="2" a="1"/>
  <c r="P7690" i="2" s="1"/>
  <c r="P7691" i="2" a="1"/>
  <c r="P7691" i="2" s="1"/>
  <c r="P7692" i="2" a="1"/>
  <c r="P7692" i="2" s="1"/>
  <c r="P7693" i="2" a="1"/>
  <c r="P7693" i="2" s="1"/>
  <c r="P7694" i="2" a="1"/>
  <c r="P7694" i="2" s="1"/>
  <c r="P7695" i="2" a="1"/>
  <c r="P7695" i="2" s="1"/>
  <c r="P7696" i="2" a="1"/>
  <c r="P7696" i="2" s="1"/>
  <c r="P7697" i="2" a="1"/>
  <c r="P7697" i="2" s="1"/>
  <c r="P7698" i="2" a="1"/>
  <c r="P7698" i="2" s="1"/>
  <c r="P7699" i="2" a="1"/>
  <c r="P7699" i="2" s="1"/>
  <c r="P7700" i="2" a="1"/>
  <c r="P7700" i="2" s="1"/>
  <c r="P7701" i="2" a="1"/>
  <c r="P7701" i="2" s="1"/>
  <c r="P7702" i="2" a="1"/>
  <c r="P7702" i="2" s="1"/>
  <c r="P7703" i="2" a="1"/>
  <c r="P7703" i="2" s="1"/>
  <c r="P7704" i="2" a="1"/>
  <c r="P7704" i="2" s="1"/>
  <c r="P7705" i="2" a="1"/>
  <c r="P7705" i="2" s="1"/>
  <c r="P7706" i="2" a="1"/>
  <c r="P7706" i="2"/>
  <c r="P7707" i="2" a="1"/>
  <c r="P7707" i="2" s="1"/>
  <c r="P7708" i="2" a="1"/>
  <c r="P7708" i="2" s="1"/>
  <c r="P7709" i="2" a="1"/>
  <c r="P7709" i="2" s="1"/>
  <c r="P7710" i="2" a="1"/>
  <c r="P7710" i="2" s="1"/>
  <c r="P7711" i="2" a="1"/>
  <c r="P7711" i="2" s="1"/>
  <c r="P7712" i="2" a="1"/>
  <c r="P7712" i="2" s="1"/>
  <c r="P7713" i="2" a="1"/>
  <c r="P7713" i="2" s="1"/>
  <c r="P7714" i="2" a="1"/>
  <c r="P7714" i="2" s="1"/>
  <c r="P7715" i="2" a="1"/>
  <c r="P7715" i="2" s="1"/>
  <c r="P7716" i="2" a="1"/>
  <c r="P7716" i="2" s="1"/>
  <c r="P7717" i="2" a="1"/>
  <c r="P7717" i="2" s="1"/>
  <c r="P7718" i="2" a="1"/>
  <c r="P7718" i="2" s="1"/>
  <c r="P7719" i="2" a="1"/>
  <c r="P7719" i="2" s="1"/>
  <c r="P7720" i="2" a="1"/>
  <c r="P7720" i="2"/>
  <c r="P7721" i="2" a="1"/>
  <c r="P7721" i="2" s="1"/>
  <c r="P7722" i="2" a="1"/>
  <c r="P7722" i="2" s="1"/>
  <c r="P7723" i="2" a="1"/>
  <c r="P7723" i="2" s="1"/>
  <c r="P7724" i="2" a="1"/>
  <c r="P7724" i="2" s="1"/>
  <c r="P7725" i="2" a="1"/>
  <c r="P7725" i="2" s="1"/>
  <c r="P7726" i="2" a="1"/>
  <c r="P7726" i="2" s="1"/>
  <c r="P7727" i="2" a="1"/>
  <c r="P7727" i="2" s="1"/>
  <c r="P7728" i="2" a="1"/>
  <c r="P7728" i="2" s="1"/>
  <c r="P7729" i="2" a="1"/>
  <c r="P7729" i="2" s="1"/>
  <c r="P7730" i="2" a="1"/>
  <c r="P7730" i="2" s="1"/>
  <c r="P7731" i="2" a="1"/>
  <c r="P7731" i="2" s="1"/>
  <c r="P7732" i="2" a="1"/>
  <c r="P7732" i="2" s="1"/>
  <c r="P7733" i="2" a="1"/>
  <c r="P7733" i="2" s="1"/>
  <c r="P7734" i="2" a="1"/>
  <c r="P7734" i="2" s="1"/>
  <c r="P7735" i="2" a="1"/>
  <c r="P7735" i="2" s="1"/>
  <c r="P7736" i="2" a="1"/>
  <c r="P7736" i="2" s="1"/>
  <c r="P7737" i="2" a="1"/>
  <c r="P7737" i="2" s="1"/>
  <c r="P7738" i="2" a="1"/>
  <c r="P7738" i="2" s="1"/>
  <c r="P7739" i="2" a="1"/>
  <c r="P7739" i="2" s="1"/>
  <c r="P7740" i="2" a="1"/>
  <c r="P7740" i="2" s="1"/>
  <c r="P7741" i="2" a="1"/>
  <c r="P7741" i="2" s="1"/>
  <c r="P7742" i="2" a="1"/>
  <c r="P7742" i="2" s="1"/>
  <c r="P7743" i="2" a="1"/>
  <c r="P7743" i="2" s="1"/>
  <c r="P7744" i="2" a="1"/>
  <c r="P7744" i="2" s="1"/>
  <c r="P7745" i="2" a="1"/>
  <c r="P7745" i="2" s="1"/>
  <c r="P7746" i="2" a="1"/>
  <c r="P7746" i="2" s="1"/>
  <c r="P7747" i="2" a="1"/>
  <c r="P7747" i="2" s="1"/>
  <c r="P7748" i="2" a="1"/>
  <c r="P7748" i="2" s="1"/>
  <c r="P7749" i="2" a="1"/>
  <c r="P7749" i="2"/>
  <c r="P7750" i="2" a="1"/>
  <c r="P7750" i="2" s="1"/>
  <c r="P7751" i="2" a="1"/>
  <c r="P7751" i="2" s="1"/>
  <c r="P7752" i="2" a="1"/>
  <c r="P7752" i="2" s="1"/>
  <c r="P7753" i="2" a="1"/>
  <c r="P7753" i="2" s="1"/>
  <c r="P7754" i="2" a="1"/>
  <c r="P7754" i="2" s="1"/>
  <c r="P7755" i="2" a="1"/>
  <c r="P7755" i="2" s="1"/>
  <c r="P7756" i="2" a="1"/>
  <c r="P7756" i="2" s="1"/>
  <c r="P7757" i="2" a="1"/>
  <c r="P7757" i="2" s="1"/>
  <c r="P7758" i="2" a="1"/>
  <c r="P7758" i="2" s="1"/>
  <c r="P7759" i="2" a="1"/>
  <c r="P7759" i="2" s="1"/>
  <c r="P7760" i="2" a="1"/>
  <c r="P7760" i="2" s="1"/>
  <c r="P7761" i="2" a="1"/>
  <c r="P7761" i="2" s="1"/>
  <c r="P7762" i="2" a="1"/>
  <c r="P7762" i="2" s="1"/>
  <c r="P7763" i="2" a="1"/>
  <c r="P7763" i="2" s="1"/>
  <c r="P7764" i="2" a="1"/>
  <c r="P7764" i="2" s="1"/>
  <c r="P7765" i="2" a="1"/>
  <c r="P7765" i="2" s="1"/>
  <c r="P7766" i="2" a="1"/>
  <c r="P7766" i="2" s="1"/>
  <c r="P7767" i="2" a="1"/>
  <c r="P7767" i="2" s="1"/>
  <c r="P7768" i="2" a="1"/>
  <c r="P7768" i="2" s="1"/>
  <c r="P7769" i="2" a="1"/>
  <c r="P7769" i="2" s="1"/>
  <c r="P7770" i="2" a="1"/>
  <c r="P7770" i="2"/>
  <c r="P7771" i="2" a="1"/>
  <c r="P7771" i="2" s="1"/>
  <c r="P7772" i="2" a="1"/>
  <c r="P7772" i="2" s="1"/>
  <c r="P7773" i="2" a="1"/>
  <c r="P7773" i="2" s="1"/>
  <c r="P7774" i="2" a="1"/>
  <c r="P7774" i="2" s="1"/>
  <c r="P7775" i="2" a="1"/>
  <c r="P7775" i="2" s="1"/>
  <c r="P7776" i="2" a="1"/>
  <c r="P7776" i="2" s="1"/>
  <c r="P7777" i="2" a="1"/>
  <c r="P7777" i="2" s="1"/>
  <c r="P7778" i="2" a="1"/>
  <c r="P7778" i="2" s="1"/>
  <c r="P7779" i="2" a="1"/>
  <c r="P7779" i="2" s="1"/>
  <c r="P7780" i="2" a="1"/>
  <c r="P7780" i="2"/>
  <c r="P7781" i="2" a="1"/>
  <c r="P7781" i="2" s="1"/>
  <c r="P7782" i="2" a="1"/>
  <c r="P7782" i="2" s="1"/>
  <c r="P7783" i="2" a="1"/>
  <c r="P7783" i="2" s="1"/>
  <c r="P7784" i="2" a="1"/>
  <c r="P7784" i="2" s="1"/>
  <c r="P7785" i="2" a="1"/>
  <c r="P7785" i="2" s="1"/>
  <c r="P7786" i="2" a="1"/>
  <c r="P7786" i="2" s="1"/>
  <c r="P7787" i="2" a="1"/>
  <c r="P7787" i="2" s="1"/>
  <c r="P7788" i="2" a="1"/>
  <c r="P7788" i="2" s="1"/>
  <c r="P7789" i="2" a="1"/>
  <c r="P7789" i="2" s="1"/>
  <c r="P7790" i="2" a="1"/>
  <c r="P7790" i="2" s="1"/>
  <c r="P7791" i="2" a="1"/>
  <c r="P7791" i="2" s="1"/>
  <c r="P7792" i="2" a="1"/>
  <c r="P7792" i="2" s="1"/>
  <c r="P7793" i="2" a="1"/>
  <c r="P7793" i="2" s="1"/>
  <c r="P7794" i="2" a="1"/>
  <c r="P7794" i="2" s="1"/>
  <c r="P7795" i="2" a="1"/>
  <c r="P7795" i="2" s="1"/>
  <c r="P7796" i="2" a="1"/>
  <c r="P7796" i="2" s="1"/>
  <c r="P7797" i="2" a="1"/>
  <c r="P7797" i="2" s="1"/>
  <c r="P7798" i="2" a="1"/>
  <c r="P7798" i="2" s="1"/>
  <c r="P7799" i="2" a="1"/>
  <c r="P7799" i="2" s="1"/>
  <c r="P7800" i="2" a="1"/>
  <c r="P7800" i="2" s="1"/>
  <c r="P7801" i="2" a="1"/>
  <c r="P7801" i="2" s="1"/>
  <c r="P7802" i="2" a="1"/>
  <c r="P7802" i="2" s="1"/>
  <c r="P7803" i="2" a="1"/>
  <c r="P7803" i="2" s="1"/>
  <c r="P7804" i="2" a="1"/>
  <c r="P7804" i="2" s="1"/>
  <c r="P7805" i="2" a="1"/>
  <c r="P7805" i="2" s="1"/>
  <c r="P7806" i="2" a="1"/>
  <c r="P7806" i="2" s="1"/>
  <c r="P7807" i="2" a="1"/>
  <c r="P7807" i="2" s="1"/>
  <c r="P7808" i="2" a="1"/>
  <c r="P7808" i="2" s="1"/>
  <c r="P7809" i="2" a="1"/>
  <c r="P7809" i="2" s="1"/>
  <c r="P7810" i="2" a="1"/>
  <c r="P7810" i="2" s="1"/>
  <c r="P7811" i="2" a="1"/>
  <c r="P7811" i="2" s="1"/>
  <c r="P7812" i="2" a="1"/>
  <c r="P7812" i="2" s="1"/>
  <c r="P7813" i="2" a="1"/>
  <c r="P7813" i="2" s="1"/>
  <c r="P7814" i="2" a="1"/>
  <c r="P7814" i="2" s="1"/>
  <c r="P7815" i="2" a="1"/>
  <c r="P7815" i="2" s="1"/>
  <c r="P7816" i="2" a="1"/>
  <c r="P7816" i="2" s="1"/>
  <c r="P7817" i="2" a="1"/>
  <c r="P7817" i="2" s="1"/>
  <c r="P7818" i="2" a="1"/>
  <c r="P7818" i="2" s="1"/>
  <c r="P7819" i="2" a="1"/>
  <c r="P7819" i="2" s="1"/>
  <c r="P7820" i="2" a="1"/>
  <c r="P7820" i="2" s="1"/>
  <c r="P7821" i="2" a="1"/>
  <c r="P7821" i="2" s="1"/>
  <c r="P7822" i="2" a="1"/>
  <c r="P7822" i="2" s="1"/>
  <c r="P7823" i="2" a="1"/>
  <c r="P7823" i="2" s="1"/>
  <c r="P7824" i="2" a="1"/>
  <c r="P7824" i="2" s="1"/>
  <c r="P7825" i="2" a="1"/>
  <c r="P7825" i="2" s="1"/>
  <c r="P7826" i="2" a="1"/>
  <c r="P7826" i="2" s="1"/>
  <c r="P7827" i="2" a="1"/>
  <c r="P7827" i="2" s="1"/>
  <c r="P7828" i="2" a="1"/>
  <c r="P7828" i="2" s="1"/>
  <c r="P7829" i="2" a="1"/>
  <c r="P7829" i="2" s="1"/>
  <c r="P7830" i="2" a="1"/>
  <c r="P7830" i="2" s="1"/>
  <c r="P7831" i="2" a="1"/>
  <c r="P7831" i="2" s="1"/>
  <c r="P7832" i="2" a="1"/>
  <c r="P7832" i="2"/>
  <c r="P7833" i="2" a="1"/>
  <c r="P7833" i="2" s="1"/>
  <c r="P7834" i="2" a="1"/>
  <c r="P7834" i="2" s="1"/>
  <c r="P7835" i="2" a="1"/>
  <c r="P7835" i="2" s="1"/>
  <c r="P7836" i="2" a="1"/>
  <c r="P7836" i="2" s="1"/>
  <c r="P7837" i="2" a="1"/>
  <c r="P7837" i="2" s="1"/>
  <c r="P7838" i="2" a="1"/>
  <c r="P7838" i="2" s="1"/>
  <c r="P7839" i="2" a="1"/>
  <c r="P7839" i="2" s="1"/>
  <c r="P7840" i="2" a="1"/>
  <c r="P7840" i="2" s="1"/>
  <c r="P7841" i="2" a="1"/>
  <c r="P7841" i="2" s="1"/>
  <c r="P7842" i="2" a="1"/>
  <c r="P7842" i="2" s="1"/>
  <c r="P7843" i="2" a="1"/>
  <c r="P7843" i="2" s="1"/>
  <c r="P7844" i="2" a="1"/>
  <c r="P7844" i="2"/>
  <c r="P7845" i="2" a="1"/>
  <c r="P7845" i="2" s="1"/>
  <c r="P7846" i="2" a="1"/>
  <c r="P7846" i="2" s="1"/>
  <c r="P7847" i="2" a="1"/>
  <c r="P7847" i="2" s="1"/>
  <c r="P7848" i="2" a="1"/>
  <c r="P7848" i="2" s="1"/>
  <c r="P7849" i="2" a="1"/>
  <c r="P7849" i="2" s="1"/>
  <c r="P7850" i="2" a="1"/>
  <c r="P7850" i="2" s="1"/>
  <c r="P7851" i="2" a="1"/>
  <c r="P7851" i="2" s="1"/>
  <c r="P7852" i="2" a="1"/>
  <c r="P7852" i="2" s="1"/>
  <c r="P7853" i="2" a="1"/>
  <c r="P7853" i="2" s="1"/>
  <c r="P7854" i="2" a="1"/>
  <c r="P7854" i="2" s="1"/>
  <c r="P7855" i="2" a="1"/>
  <c r="P7855" i="2" s="1"/>
  <c r="P7856" i="2" a="1"/>
  <c r="P7856" i="2" s="1"/>
  <c r="P7857" i="2" a="1"/>
  <c r="P7857" i="2" s="1"/>
  <c r="P7858" i="2" a="1"/>
  <c r="P7858" i="2" s="1"/>
  <c r="P7859" i="2" a="1"/>
  <c r="P7859" i="2" s="1"/>
  <c r="P7860" i="2" a="1"/>
  <c r="P7860" i="2" s="1"/>
  <c r="P7861" i="2" a="1"/>
  <c r="P7861" i="2" s="1"/>
  <c r="P7862" i="2" a="1"/>
  <c r="P7862" i="2" s="1"/>
  <c r="P7863" i="2" a="1"/>
  <c r="P7863" i="2" s="1"/>
  <c r="P7864" i="2" a="1"/>
  <c r="P7864" i="2" s="1"/>
  <c r="P7865" i="2" a="1"/>
  <c r="P7865" i="2" s="1"/>
  <c r="P7866" i="2" a="1"/>
  <c r="P7866" i="2" s="1"/>
  <c r="P7867" i="2" a="1"/>
  <c r="P7867" i="2" s="1"/>
  <c r="P7868" i="2" a="1"/>
  <c r="P7868" i="2" s="1"/>
  <c r="P7869" i="2" a="1"/>
  <c r="P7869" i="2" s="1"/>
  <c r="P7870" i="2" a="1"/>
  <c r="P7870" i="2" s="1"/>
  <c r="P7871" i="2" a="1"/>
  <c r="P7871" i="2" s="1"/>
  <c r="P7872" i="2" a="1"/>
  <c r="P7872" i="2" s="1"/>
  <c r="P7873" i="2" a="1"/>
  <c r="P7873" i="2" s="1"/>
  <c r="P7874" i="2" a="1"/>
  <c r="P7874" i="2" s="1"/>
  <c r="P7875" i="2" a="1"/>
  <c r="P7875" i="2" s="1"/>
  <c r="P7876" i="2" a="1"/>
  <c r="P7876" i="2" s="1"/>
  <c r="P7877" i="2" a="1"/>
  <c r="P7877" i="2" s="1"/>
  <c r="P7878" i="2" a="1"/>
  <c r="P7878" i="2" s="1"/>
  <c r="P7879" i="2" a="1"/>
  <c r="P7879" i="2" s="1"/>
  <c r="P7880" i="2" a="1"/>
  <c r="P7880" i="2" s="1"/>
  <c r="P7881" i="2" a="1"/>
  <c r="P7881" i="2" s="1"/>
  <c r="P7882" i="2" a="1"/>
  <c r="P7882" i="2" s="1"/>
  <c r="P7883" i="2" a="1"/>
  <c r="P7883" i="2" s="1"/>
  <c r="P7884" i="2" a="1"/>
  <c r="P7884" i="2" s="1"/>
  <c r="P7885" i="2" a="1"/>
  <c r="P7885" i="2" s="1"/>
  <c r="P7886" i="2" a="1"/>
  <c r="P7886" i="2" s="1"/>
  <c r="P7887" i="2" a="1"/>
  <c r="P7887" i="2" s="1"/>
  <c r="P7888" i="2" a="1"/>
  <c r="P7888" i="2" s="1"/>
  <c r="P7889" i="2" a="1"/>
  <c r="P7889" i="2" s="1"/>
  <c r="P7890" i="2" a="1"/>
  <c r="P7890" i="2" s="1"/>
  <c r="P7891" i="2" a="1"/>
  <c r="P7891" i="2" s="1"/>
  <c r="P7892" i="2" a="1"/>
  <c r="P7892" i="2" s="1"/>
  <c r="P7893" i="2" a="1"/>
  <c r="P7893" i="2" s="1"/>
  <c r="P7894" i="2" a="1"/>
  <c r="P7894" i="2" s="1"/>
  <c r="P7895" i="2" a="1"/>
  <c r="P7895" i="2" s="1"/>
  <c r="P7896" i="2" a="1"/>
  <c r="P7896" i="2"/>
  <c r="P7897" i="2" a="1"/>
  <c r="P7897" i="2" s="1"/>
  <c r="P7898" i="2" a="1"/>
  <c r="P7898" i="2" s="1"/>
  <c r="P7899" i="2" a="1"/>
  <c r="P7899" i="2" s="1"/>
  <c r="P7900" i="2" a="1"/>
  <c r="P7900" i="2" s="1"/>
  <c r="P7901" i="2" a="1"/>
  <c r="P7901" i="2" s="1"/>
  <c r="P7902" i="2" a="1"/>
  <c r="P7902" i="2" s="1"/>
  <c r="P7903" i="2" a="1"/>
  <c r="P7903" i="2" s="1"/>
  <c r="P7904" i="2" a="1"/>
  <c r="P7904" i="2" s="1"/>
  <c r="P7905" i="2" a="1"/>
  <c r="P7905" i="2" s="1"/>
  <c r="P7906" i="2" a="1"/>
  <c r="P7906" i="2" s="1"/>
  <c r="P7907" i="2" a="1"/>
  <c r="P7907" i="2" s="1"/>
  <c r="P7908" i="2" a="1"/>
  <c r="P7908" i="2"/>
  <c r="P7909" i="2" a="1"/>
  <c r="P7909" i="2" s="1"/>
  <c r="P7910" i="2" a="1"/>
  <c r="P7910" i="2" s="1"/>
  <c r="P7911" i="2" a="1"/>
  <c r="P7911" i="2" s="1"/>
  <c r="P7912" i="2" a="1"/>
  <c r="P7912" i="2" s="1"/>
  <c r="P7913" i="2" a="1"/>
  <c r="P7913" i="2" s="1"/>
  <c r="P7914" i="2" a="1"/>
  <c r="P7914" i="2" s="1"/>
  <c r="P7915" i="2" a="1"/>
  <c r="P7915" i="2" s="1"/>
  <c r="P7916" i="2" a="1"/>
  <c r="P7916" i="2" s="1"/>
  <c r="P7917" i="2" a="1"/>
  <c r="P7917" i="2" s="1"/>
  <c r="P7918" i="2" a="1"/>
  <c r="P7918" i="2" s="1"/>
  <c r="P7919" i="2" a="1"/>
  <c r="P7919" i="2" s="1"/>
  <c r="P7920" i="2" a="1"/>
  <c r="P7920" i="2" s="1"/>
  <c r="P7921" i="2" a="1"/>
  <c r="P7921" i="2" s="1"/>
  <c r="P7922" i="2" a="1"/>
  <c r="P7922" i="2" s="1"/>
  <c r="P7923" i="2" a="1"/>
  <c r="P7923" i="2" s="1"/>
  <c r="P7924" i="2" a="1"/>
  <c r="P7924" i="2" s="1"/>
  <c r="P7925" i="2" a="1"/>
  <c r="P7925" i="2" s="1"/>
  <c r="P7926" i="2" a="1"/>
  <c r="P7926" i="2" s="1"/>
  <c r="P7927" i="2" a="1"/>
  <c r="P7927" i="2" s="1"/>
  <c r="P7928" i="2" a="1"/>
  <c r="P7928" i="2" s="1"/>
  <c r="P7929" i="2" a="1"/>
  <c r="P7929" i="2" s="1"/>
  <c r="P7930" i="2" a="1"/>
  <c r="P7930" i="2" s="1"/>
  <c r="P7931" i="2" a="1"/>
  <c r="P7931" i="2" s="1"/>
  <c r="P7932" i="2" a="1"/>
  <c r="P7932" i="2" s="1"/>
  <c r="P7933" i="2" a="1"/>
  <c r="P7933" i="2" s="1"/>
  <c r="P7934" i="2" a="1"/>
  <c r="P7934" i="2" s="1"/>
  <c r="P7935" i="2" a="1"/>
  <c r="P7935" i="2" s="1"/>
  <c r="P7936" i="2" a="1"/>
  <c r="P7936" i="2" s="1"/>
  <c r="P7937" i="2" a="1"/>
  <c r="P7937" i="2"/>
  <c r="P7938" i="2" a="1"/>
  <c r="P7938" i="2" s="1"/>
  <c r="P7939" i="2" a="1"/>
  <c r="P7939" i="2" s="1"/>
  <c r="P7940" i="2" a="1"/>
  <c r="P7940" i="2" s="1"/>
  <c r="P7941" i="2" a="1"/>
  <c r="P7941" i="2" s="1"/>
  <c r="P7942" i="2" a="1"/>
  <c r="P7942" i="2" s="1"/>
  <c r="P7943" i="2" a="1"/>
  <c r="P7943" i="2" s="1"/>
  <c r="P7944" i="2" a="1"/>
  <c r="P7944" i="2" s="1"/>
  <c r="P7945" i="2" a="1"/>
  <c r="P7945" i="2" s="1"/>
  <c r="P7946" i="2" a="1"/>
  <c r="P7946" i="2" s="1"/>
  <c r="P7947" i="2" a="1"/>
  <c r="P7947" i="2" s="1"/>
  <c r="P7948" i="2" a="1"/>
  <c r="P7948" i="2" s="1"/>
  <c r="P7949" i="2" a="1"/>
  <c r="P7949" i="2" s="1"/>
  <c r="P7950" i="2" a="1"/>
  <c r="P7950" i="2"/>
  <c r="P7951" i="2" a="1"/>
  <c r="P7951" i="2" s="1"/>
  <c r="P7952" i="2" a="1"/>
  <c r="P7952" i="2" s="1"/>
  <c r="P7953" i="2" a="1"/>
  <c r="P7953" i="2" s="1"/>
  <c r="P7954" i="2" a="1"/>
  <c r="P7954" i="2" s="1"/>
  <c r="P7955" i="2" a="1"/>
  <c r="P7955" i="2" s="1"/>
  <c r="P7956" i="2" a="1"/>
  <c r="P7956" i="2" s="1"/>
  <c r="P7957" i="2" a="1"/>
  <c r="P7957" i="2" s="1"/>
  <c r="P7958" i="2" a="1"/>
  <c r="P7958" i="2" s="1"/>
  <c r="P7959" i="2" a="1"/>
  <c r="P7959" i="2" s="1"/>
  <c r="P7960" i="2" a="1"/>
  <c r="P7960" i="2" s="1"/>
  <c r="P7961" i="2" a="1"/>
  <c r="P7961" i="2" s="1"/>
  <c r="P7962" i="2" a="1"/>
  <c r="P7962" i="2" s="1"/>
  <c r="P7963" i="2" a="1"/>
  <c r="P7963" i="2" s="1"/>
  <c r="P7964" i="2" a="1"/>
  <c r="P7964" i="2"/>
  <c r="P7965" i="2" a="1"/>
  <c r="P7965" i="2" s="1"/>
  <c r="P7966" i="2" a="1"/>
  <c r="P7966" i="2" s="1"/>
  <c r="P7967" i="2" a="1"/>
  <c r="P7967" i="2" s="1"/>
  <c r="P7968" i="2" a="1"/>
  <c r="P7968" i="2" s="1"/>
  <c r="P7969" i="2" a="1"/>
  <c r="P7969" i="2" s="1"/>
  <c r="P7970" i="2" a="1"/>
  <c r="P7970" i="2" s="1"/>
  <c r="P7971" i="2" a="1"/>
  <c r="P7971" i="2" s="1"/>
  <c r="P7972" i="2" a="1"/>
  <c r="P7972" i="2" s="1"/>
  <c r="P7973" i="2" a="1"/>
  <c r="P7973" i="2" s="1"/>
  <c r="P7974" i="2" a="1"/>
  <c r="P7974" i="2" s="1"/>
  <c r="P7975" i="2" a="1"/>
  <c r="P7975" i="2" s="1"/>
  <c r="P7976" i="2" a="1"/>
  <c r="P7976" i="2" s="1"/>
  <c r="P7977" i="2" a="1"/>
  <c r="P7977" i="2" s="1"/>
  <c r="P7978" i="2" a="1"/>
  <c r="P7978" i="2" s="1"/>
  <c r="P7979" i="2" a="1"/>
  <c r="P7979" i="2" s="1"/>
  <c r="P7980" i="2" a="1"/>
  <c r="P7980" i="2" s="1"/>
  <c r="P7981" i="2" a="1"/>
  <c r="P7981" i="2" s="1"/>
  <c r="P7982" i="2" a="1"/>
  <c r="P7982" i="2" s="1"/>
  <c r="P7983" i="2" a="1"/>
  <c r="P7983" i="2" s="1"/>
  <c r="P7984" i="2" a="1"/>
  <c r="P7984" i="2" s="1"/>
  <c r="P7985" i="2" a="1"/>
  <c r="P7985" i="2"/>
  <c r="P7986" i="2" a="1"/>
  <c r="P7986" i="2" s="1"/>
  <c r="P7987" i="2" a="1"/>
  <c r="P7987" i="2" s="1"/>
  <c r="P7988" i="2" a="1"/>
  <c r="P7988" i="2" s="1"/>
  <c r="P7989" i="2" a="1"/>
  <c r="P7989" i="2" s="1"/>
  <c r="P7990" i="2" a="1"/>
  <c r="P7990" i="2" s="1"/>
  <c r="P7991" i="2" a="1"/>
  <c r="P7991" i="2" s="1"/>
  <c r="P7992" i="2" a="1"/>
  <c r="P7992" i="2" s="1"/>
  <c r="P7993" i="2" a="1"/>
  <c r="P7993" i="2" s="1"/>
  <c r="P7994" i="2" a="1"/>
  <c r="P7994" i="2" s="1"/>
  <c r="P7995" i="2" a="1"/>
  <c r="P7995" i="2" s="1"/>
  <c r="P7996" i="2" a="1"/>
  <c r="P7996" i="2" s="1"/>
  <c r="P7997" i="2" a="1"/>
  <c r="P7997" i="2" s="1"/>
  <c r="P7998" i="2" a="1"/>
  <c r="P7998" i="2" s="1"/>
  <c r="P7999" i="2" a="1"/>
  <c r="P7999" i="2" s="1"/>
  <c r="P8000" i="2" a="1"/>
  <c r="P8000" i="2" s="1"/>
  <c r="P8001" i="2" a="1"/>
  <c r="P8001" i="2"/>
  <c r="P8002" i="2" a="1"/>
  <c r="P8002" i="2" s="1"/>
  <c r="P8003" i="2" a="1"/>
  <c r="P8003" i="2" s="1"/>
  <c r="P8004" i="2" a="1"/>
  <c r="P8004" i="2" s="1"/>
  <c r="P8005" i="2" a="1"/>
  <c r="P8005" i="2" s="1"/>
  <c r="P8006" i="2" a="1"/>
  <c r="P8006" i="2" s="1"/>
  <c r="P8007" i="2" a="1"/>
  <c r="P8007" i="2" s="1"/>
  <c r="P8008" i="2" a="1"/>
  <c r="P8008" i="2" s="1"/>
  <c r="P8009" i="2" a="1"/>
  <c r="P8009" i="2" s="1"/>
  <c r="P8010" i="2" a="1"/>
  <c r="P8010" i="2" s="1"/>
  <c r="P8011" i="2" a="1"/>
  <c r="P8011" i="2" s="1"/>
  <c r="P8012" i="2" a="1"/>
  <c r="P8012" i="2" s="1"/>
  <c r="P8013" i="2" a="1"/>
  <c r="P8013" i="2" s="1"/>
  <c r="P8014" i="2" a="1"/>
  <c r="P8014" i="2"/>
  <c r="P8015" i="2" a="1"/>
  <c r="P8015" i="2" s="1"/>
  <c r="P8016" i="2" a="1"/>
  <c r="P8016" i="2" s="1"/>
  <c r="P8017" i="2" a="1"/>
  <c r="P8017" i="2" s="1"/>
  <c r="P8018" i="2" a="1"/>
  <c r="P8018" i="2" s="1"/>
  <c r="P8019" i="2" a="1"/>
  <c r="P8019" i="2" s="1"/>
  <c r="P8020" i="2" a="1"/>
  <c r="P8020" i="2" s="1"/>
  <c r="P8021" i="2" a="1"/>
  <c r="P8021" i="2" s="1"/>
  <c r="P8022" i="2" a="1"/>
  <c r="P8022" i="2" s="1"/>
  <c r="P8023" i="2" a="1"/>
  <c r="P8023" i="2" s="1"/>
  <c r="P8024" i="2" a="1"/>
  <c r="P8024" i="2" s="1"/>
  <c r="P8025" i="2" a="1"/>
  <c r="P8025" i="2" s="1"/>
  <c r="P8026" i="2" a="1"/>
  <c r="P8026" i="2" s="1"/>
  <c r="P8027" i="2" a="1"/>
  <c r="P8027" i="2" s="1"/>
  <c r="P8028" i="2" a="1"/>
  <c r="P8028" i="2"/>
  <c r="P8029" i="2" a="1"/>
  <c r="P8029" i="2" s="1"/>
  <c r="P8030" i="2" a="1"/>
  <c r="P8030" i="2" s="1"/>
  <c r="P8031" i="2" a="1"/>
  <c r="P8031" i="2" s="1"/>
  <c r="P8032" i="2" a="1"/>
  <c r="P8032" i="2" s="1"/>
  <c r="P8033" i="2" a="1"/>
  <c r="P8033" i="2" s="1"/>
  <c r="P8034" i="2" a="1"/>
  <c r="P8034" i="2" s="1"/>
  <c r="P8035" i="2" a="1"/>
  <c r="P8035" i="2" s="1"/>
  <c r="P8036" i="2" a="1"/>
  <c r="P8036" i="2" s="1"/>
  <c r="P8037" i="2" a="1"/>
  <c r="P8037" i="2" s="1"/>
  <c r="P8038" i="2" a="1"/>
  <c r="P8038" i="2" s="1"/>
  <c r="P8039" i="2" a="1"/>
  <c r="P8039" i="2" s="1"/>
  <c r="P8040" i="2" a="1"/>
  <c r="P8040" i="2" s="1"/>
  <c r="P8041" i="2" a="1"/>
  <c r="P8041" i="2" s="1"/>
  <c r="P8042" i="2" a="1"/>
  <c r="P8042" i="2" s="1"/>
  <c r="P8043" i="2" a="1"/>
  <c r="P8043" i="2" s="1"/>
  <c r="P8044" i="2" a="1"/>
  <c r="P8044" i="2" s="1"/>
  <c r="P8045" i="2" a="1"/>
  <c r="P8045" i="2" s="1"/>
  <c r="P8046" i="2" a="1"/>
  <c r="P8046" i="2" s="1"/>
  <c r="P8047" i="2" a="1"/>
  <c r="P8047" i="2" s="1"/>
  <c r="P8048" i="2" a="1"/>
  <c r="P8048" i="2" s="1"/>
  <c r="P8049" i="2" a="1"/>
  <c r="P8049" i="2"/>
  <c r="P8050" i="2" a="1"/>
  <c r="P8050" i="2" s="1"/>
  <c r="P8051" i="2" a="1"/>
  <c r="P8051" i="2" s="1"/>
  <c r="P8052" i="2" a="1"/>
  <c r="P8052" i="2" s="1"/>
  <c r="P8053" i="2" a="1"/>
  <c r="P8053" i="2" s="1"/>
  <c r="P8054" i="2" a="1"/>
  <c r="P8054" i="2" s="1"/>
  <c r="P8055" i="2" a="1"/>
  <c r="P8055" i="2" s="1"/>
  <c r="P8056" i="2" a="1"/>
  <c r="P8056" i="2" s="1"/>
  <c r="P8057" i="2" a="1"/>
  <c r="P8057" i="2" s="1"/>
  <c r="P8058" i="2" a="1"/>
  <c r="P8058" i="2" s="1"/>
  <c r="P8059" i="2" a="1"/>
  <c r="P8059" i="2" s="1"/>
  <c r="P8060" i="2" a="1"/>
  <c r="P8060" i="2" s="1"/>
  <c r="P8061" i="2" a="1"/>
  <c r="P8061" i="2"/>
  <c r="P8062" i="2" a="1"/>
  <c r="P8062" i="2" s="1"/>
  <c r="P8063" i="2" a="1"/>
  <c r="P8063" i="2" s="1"/>
  <c r="P8064" i="2" a="1"/>
  <c r="P8064" i="2" s="1"/>
  <c r="P8065" i="2" a="1"/>
  <c r="P8065" i="2" s="1"/>
  <c r="P8066" i="2" a="1"/>
  <c r="P8066" i="2" s="1"/>
  <c r="P8067" i="2" a="1"/>
  <c r="P8067" i="2" s="1"/>
  <c r="P8068" i="2" a="1"/>
  <c r="P8068" i="2" s="1"/>
  <c r="P8069" i="2" a="1"/>
  <c r="P8069" i="2" s="1"/>
  <c r="P8070" i="2" a="1"/>
  <c r="P8070" i="2" s="1"/>
  <c r="P8071" i="2" a="1"/>
  <c r="P8071" i="2" s="1"/>
  <c r="P8072" i="2" a="1"/>
  <c r="P8072" i="2" s="1"/>
  <c r="P8073" i="2" a="1"/>
  <c r="P8073" i="2" s="1"/>
  <c r="P8074" i="2" a="1"/>
  <c r="P8074" i="2" s="1"/>
  <c r="P8075" i="2" a="1"/>
  <c r="P8075" i="2" s="1"/>
  <c r="P8076" i="2" a="1"/>
  <c r="P8076" i="2" s="1"/>
  <c r="P8077" i="2" a="1"/>
  <c r="P8077" i="2" s="1"/>
  <c r="P8078" i="2" a="1"/>
  <c r="P8078" i="2" s="1"/>
  <c r="P8079" i="2" a="1"/>
  <c r="P8079" i="2" s="1"/>
  <c r="P8080" i="2" a="1"/>
  <c r="P8080" i="2" s="1"/>
  <c r="P8081" i="2" a="1"/>
  <c r="P8081" i="2" s="1"/>
  <c r="P8082" i="2" a="1"/>
  <c r="P8082" i="2" s="1"/>
  <c r="P8083" i="2" a="1"/>
  <c r="P8083" i="2" s="1"/>
  <c r="P8084" i="2" a="1"/>
  <c r="P8084" i="2" s="1"/>
  <c r="P8085" i="2" a="1"/>
  <c r="P8085" i="2" s="1"/>
  <c r="P8086" i="2" a="1"/>
  <c r="P8086" i="2" s="1"/>
  <c r="P8087" i="2" a="1"/>
  <c r="P8087" i="2" s="1"/>
  <c r="P8088" i="2" a="1"/>
  <c r="P8088" i="2" s="1"/>
  <c r="P8089" i="2" a="1"/>
  <c r="P8089" i="2" s="1"/>
  <c r="P8090" i="2" a="1"/>
  <c r="P8090" i="2" s="1"/>
  <c r="P8091" i="2" a="1"/>
  <c r="P8091" i="2" s="1"/>
  <c r="P8092" i="2" a="1"/>
  <c r="P8092" i="2" s="1"/>
  <c r="P8093" i="2" a="1"/>
  <c r="P8093" i="2" s="1"/>
  <c r="P8094" i="2" a="1"/>
  <c r="P8094" i="2" s="1"/>
  <c r="P8095" i="2" a="1"/>
  <c r="P8095" i="2" s="1"/>
  <c r="P8096" i="2" a="1"/>
  <c r="P8096" i="2" s="1"/>
  <c r="P8097" i="2" a="1"/>
  <c r="P8097" i="2" s="1"/>
  <c r="P8098" i="2" a="1"/>
  <c r="P8098" i="2" s="1"/>
  <c r="P8099" i="2" a="1"/>
  <c r="P8099" i="2" s="1"/>
  <c r="P8100" i="2" a="1"/>
  <c r="P8100" i="2" s="1"/>
  <c r="P8101" i="2" a="1"/>
  <c r="P8101" i="2" s="1"/>
  <c r="P8102" i="2" a="1"/>
  <c r="P8102" i="2" s="1"/>
  <c r="P8103" i="2" a="1"/>
  <c r="P8103" i="2" s="1"/>
  <c r="P8104" i="2" a="1"/>
  <c r="P8104" i="2" s="1"/>
  <c r="P8105" i="2" a="1"/>
  <c r="P8105" i="2" s="1"/>
  <c r="P8106" i="2" a="1"/>
  <c r="P8106" i="2" s="1"/>
  <c r="P8107" i="2" a="1"/>
  <c r="P8107" i="2" s="1"/>
  <c r="P8108" i="2" a="1"/>
  <c r="P8108" i="2" s="1"/>
  <c r="P8109" i="2" a="1"/>
  <c r="P8109" i="2" s="1"/>
  <c r="P8110" i="2" a="1"/>
  <c r="P8110" i="2" s="1"/>
  <c r="P8111" i="2" a="1"/>
  <c r="P8111" i="2" s="1"/>
  <c r="P8112" i="2" a="1"/>
  <c r="P8112" i="2" s="1"/>
  <c r="P8113" i="2" a="1"/>
  <c r="P8113" i="2" s="1"/>
  <c r="P8114" i="2" a="1"/>
  <c r="P8114" i="2" s="1"/>
  <c r="P8115" i="2" a="1"/>
  <c r="P8115" i="2" s="1"/>
  <c r="P8116" i="2" a="1"/>
  <c r="P8116" i="2" s="1"/>
  <c r="P8117" i="2" a="1"/>
  <c r="P8117" i="2" s="1"/>
  <c r="P8118" i="2" a="1"/>
  <c r="P8118" i="2" s="1"/>
  <c r="P8119" i="2" a="1"/>
  <c r="P8119" i="2" s="1"/>
  <c r="P8120" i="2" a="1"/>
  <c r="P8120" i="2" s="1"/>
  <c r="P8121" i="2" a="1"/>
  <c r="P8121" i="2" s="1"/>
  <c r="P8122" i="2" a="1"/>
  <c r="P8122" i="2" s="1"/>
  <c r="P8123" i="2" a="1"/>
  <c r="P8123" i="2" s="1"/>
  <c r="P8124" i="2" a="1"/>
  <c r="P8124" i="2" s="1"/>
  <c r="P8125" i="2" a="1"/>
  <c r="P8125" i="2" s="1"/>
  <c r="P8126" i="2" a="1"/>
  <c r="P8126" i="2" s="1"/>
  <c r="P8127" i="2" a="1"/>
  <c r="P8127" i="2" s="1"/>
  <c r="P8128" i="2" a="1"/>
  <c r="P8128" i="2" s="1"/>
  <c r="P8129" i="2" a="1"/>
  <c r="P8129" i="2" s="1"/>
  <c r="P8130" i="2" a="1"/>
  <c r="P8130" i="2" s="1"/>
  <c r="P8131" i="2" a="1"/>
  <c r="P8131" i="2" s="1"/>
  <c r="P8132" i="2" a="1"/>
  <c r="P8132" i="2" s="1"/>
  <c r="P8133" i="2" a="1"/>
  <c r="P8133" i="2" s="1"/>
  <c r="P8134" i="2" a="1"/>
  <c r="P8134" i="2" s="1"/>
  <c r="P8135" i="2" a="1"/>
  <c r="P8135" i="2" s="1"/>
  <c r="P8136" i="2" a="1"/>
  <c r="P8136" i="2" s="1"/>
  <c r="P8137" i="2" a="1"/>
  <c r="P8137" i="2" s="1"/>
  <c r="P8138" i="2" a="1"/>
  <c r="P8138" i="2" s="1"/>
  <c r="P8139" i="2" a="1"/>
  <c r="P8139" i="2" s="1"/>
  <c r="P8140" i="2" a="1"/>
  <c r="P8140" i="2" s="1"/>
  <c r="P8141" i="2" a="1"/>
  <c r="P8141" i="2" s="1"/>
  <c r="P8142" i="2" a="1"/>
  <c r="P8142" i="2" s="1"/>
  <c r="P8143" i="2" a="1"/>
  <c r="P8143" i="2" s="1"/>
  <c r="P8144" i="2" a="1"/>
  <c r="P8144" i="2" s="1"/>
  <c r="P8145" i="2" a="1"/>
  <c r="P8145" i="2" s="1"/>
  <c r="P8146" i="2" a="1"/>
  <c r="P8146" i="2" s="1"/>
  <c r="P8147" i="2" a="1"/>
  <c r="P8147" i="2" s="1"/>
  <c r="P8148" i="2" a="1"/>
  <c r="P8148" i="2" s="1"/>
  <c r="P8149" i="2" a="1"/>
  <c r="P8149" i="2" s="1"/>
  <c r="P8150" i="2" a="1"/>
  <c r="P8150" i="2" s="1"/>
  <c r="P8151" i="2" a="1"/>
  <c r="P8151" i="2" s="1"/>
  <c r="P8152" i="2" a="1"/>
  <c r="P8152" i="2" s="1"/>
  <c r="P8153" i="2" a="1"/>
  <c r="P8153" i="2" s="1"/>
  <c r="P8154" i="2" a="1"/>
  <c r="P8154" i="2" s="1"/>
  <c r="P8155" i="2" a="1"/>
  <c r="P8155" i="2" s="1"/>
  <c r="P8156" i="2" a="1"/>
  <c r="P8156" i="2" s="1"/>
  <c r="P8157" i="2" a="1"/>
  <c r="P8157" i="2" s="1"/>
  <c r="P8158" i="2" a="1"/>
  <c r="P8158" i="2" s="1"/>
  <c r="P8159" i="2" a="1"/>
  <c r="P8159" i="2" s="1"/>
  <c r="P8160" i="2" a="1"/>
  <c r="P8160" i="2" s="1"/>
  <c r="P8161" i="2" a="1"/>
  <c r="P8161" i="2" s="1"/>
  <c r="P8162" i="2" a="1"/>
  <c r="P8162" i="2" s="1"/>
  <c r="P8163" i="2" a="1"/>
  <c r="P8163" i="2" s="1"/>
  <c r="P8164" i="2" a="1"/>
  <c r="P8164" i="2" s="1"/>
  <c r="P8165" i="2" a="1"/>
  <c r="P8165" i="2" s="1"/>
  <c r="P8166" i="2" a="1"/>
  <c r="P8166" i="2" s="1"/>
  <c r="P8167" i="2" a="1"/>
  <c r="P8167" i="2" s="1"/>
  <c r="P8168" i="2" a="1"/>
  <c r="P8168" i="2" s="1"/>
  <c r="P8169" i="2" a="1"/>
  <c r="P8169" i="2" s="1"/>
  <c r="P8170" i="2" a="1"/>
  <c r="P8170" i="2" s="1"/>
  <c r="P8171" i="2" a="1"/>
  <c r="P8171" i="2" s="1"/>
  <c r="P8172" i="2" a="1"/>
  <c r="P8172" i="2" s="1"/>
  <c r="P8173" i="2" a="1"/>
  <c r="P8173" i="2" s="1"/>
  <c r="P8174" i="2" a="1"/>
  <c r="P8174" i="2" s="1"/>
  <c r="P8175" i="2" a="1"/>
  <c r="P8175" i="2" s="1"/>
  <c r="P8176" i="2" a="1"/>
  <c r="P8176" i="2" s="1"/>
  <c r="P8177" i="2" a="1"/>
  <c r="P8177" i="2" s="1"/>
  <c r="P8178" i="2" a="1"/>
  <c r="P8178" i="2" s="1"/>
  <c r="P8179" i="2" a="1"/>
  <c r="P8179" i="2" s="1"/>
  <c r="P8180" i="2" a="1"/>
  <c r="P8180" i="2" s="1"/>
  <c r="P8181" i="2" a="1"/>
  <c r="P8181" i="2" s="1"/>
  <c r="P8182" i="2" a="1"/>
  <c r="P8182" i="2" s="1"/>
  <c r="P8183" i="2" a="1"/>
  <c r="P8183" i="2" s="1"/>
  <c r="P8184" i="2" a="1"/>
  <c r="P8184" i="2" s="1"/>
  <c r="P8185" i="2" a="1"/>
  <c r="P8185" i="2" s="1"/>
  <c r="P8186" i="2" a="1"/>
  <c r="P8186" i="2" s="1"/>
  <c r="P8187" i="2" a="1"/>
  <c r="P8187" i="2" s="1"/>
  <c r="P8188" i="2" a="1"/>
  <c r="P8188" i="2" s="1"/>
  <c r="P8189" i="2" a="1"/>
  <c r="P8189" i="2" s="1"/>
  <c r="P8190" i="2" a="1"/>
  <c r="P8190" i="2" s="1"/>
  <c r="P8191" i="2" a="1"/>
  <c r="P8191" i="2" s="1"/>
  <c r="P8192" i="2" a="1"/>
  <c r="P8192" i="2" s="1"/>
  <c r="P8193" i="2" a="1"/>
  <c r="P8193" i="2" s="1"/>
  <c r="P8194" i="2" a="1"/>
  <c r="P8194" i="2" s="1"/>
  <c r="P8195" i="2" a="1"/>
  <c r="P8195" i="2" s="1"/>
  <c r="P8196" i="2" a="1"/>
  <c r="P8196" i="2" s="1"/>
  <c r="P8197" i="2" a="1"/>
  <c r="P8197" i="2" s="1"/>
  <c r="P8198" i="2" a="1"/>
  <c r="P8198" i="2" s="1"/>
  <c r="P8199" i="2" a="1"/>
  <c r="P8199" i="2" s="1"/>
  <c r="P8200" i="2" a="1"/>
  <c r="P8200" i="2" s="1"/>
  <c r="P8201" i="2" a="1"/>
  <c r="P8201" i="2" s="1"/>
  <c r="P8202" i="2" a="1"/>
  <c r="P8202" i="2" s="1"/>
  <c r="P8203" i="2" a="1"/>
  <c r="P8203" i="2" s="1"/>
  <c r="P8204" i="2" a="1"/>
  <c r="P8204" i="2" s="1"/>
  <c r="P8205" i="2" a="1"/>
  <c r="P8205" i="2" s="1"/>
  <c r="P8206" i="2" a="1"/>
  <c r="P8206" i="2" s="1"/>
  <c r="P8207" i="2" a="1"/>
  <c r="P8207" i="2" s="1"/>
  <c r="P8208" i="2" a="1"/>
  <c r="P8208" i="2" s="1"/>
  <c r="P8209" i="2" a="1"/>
  <c r="P8209" i="2" s="1"/>
  <c r="P8210" i="2" a="1"/>
  <c r="P8210" i="2" s="1"/>
  <c r="P8211" i="2" a="1"/>
  <c r="P8211" i="2" s="1"/>
  <c r="P8212" i="2" a="1"/>
  <c r="P8212" i="2" s="1"/>
  <c r="P8213" i="2" a="1"/>
  <c r="P8213" i="2" s="1"/>
  <c r="P8214" i="2" a="1"/>
  <c r="P8214" i="2" s="1"/>
  <c r="P8215" i="2" a="1"/>
  <c r="P8215" i="2" s="1"/>
  <c r="P8216" i="2" a="1"/>
  <c r="P8216" i="2" s="1"/>
  <c r="P8217" i="2" a="1"/>
  <c r="P8217" i="2" s="1"/>
  <c r="P8218" i="2" a="1"/>
  <c r="P8218" i="2" s="1"/>
  <c r="P8219" i="2" a="1"/>
  <c r="P8219" i="2" s="1"/>
  <c r="P8220" i="2" a="1"/>
  <c r="P8220" i="2" s="1"/>
  <c r="P8221" i="2" a="1"/>
  <c r="P8221" i="2" s="1"/>
  <c r="P8222" i="2" a="1"/>
  <c r="P8222" i="2" s="1"/>
  <c r="P8223" i="2" a="1"/>
  <c r="P8223" i="2" s="1"/>
  <c r="P8224" i="2" a="1"/>
  <c r="P8224" i="2" s="1"/>
  <c r="P8225" i="2" a="1"/>
  <c r="P8225" i="2" s="1"/>
  <c r="P8226" i="2" a="1"/>
  <c r="P8226" i="2" s="1"/>
  <c r="P8227" i="2" a="1"/>
  <c r="P8227" i="2" s="1"/>
  <c r="P8228" i="2" a="1"/>
  <c r="P8228" i="2" s="1"/>
  <c r="P8229" i="2" a="1"/>
  <c r="P8229" i="2" s="1"/>
  <c r="P8230" i="2" a="1"/>
  <c r="P8230" i="2" s="1"/>
  <c r="P8231" i="2" a="1"/>
  <c r="P8231" i="2" s="1"/>
  <c r="P8232" i="2" a="1"/>
  <c r="P8232" i="2" s="1"/>
  <c r="P8233" i="2" a="1"/>
  <c r="P8233" i="2" s="1"/>
  <c r="P8234" i="2" a="1"/>
  <c r="P8234" i="2" s="1"/>
  <c r="P8235" i="2" a="1"/>
  <c r="P8235" i="2" s="1"/>
  <c r="P8236" i="2" a="1"/>
  <c r="P8236" i="2" s="1"/>
  <c r="P8237" i="2" a="1"/>
  <c r="P8237" i="2" s="1"/>
  <c r="P8238" i="2" a="1"/>
  <c r="P8238" i="2" s="1"/>
  <c r="P8239" i="2" a="1"/>
  <c r="P8239" i="2" s="1"/>
  <c r="P8240" i="2" a="1"/>
  <c r="P8240" i="2" s="1"/>
  <c r="P8241" i="2" a="1"/>
  <c r="P8241" i="2" s="1"/>
  <c r="P8242" i="2" a="1"/>
  <c r="P8242" i="2" s="1"/>
  <c r="P8243" i="2" a="1"/>
  <c r="P8243" i="2" s="1"/>
  <c r="P8244" i="2" a="1"/>
  <c r="P8244" i="2" s="1"/>
  <c r="P8245" i="2" a="1"/>
  <c r="P8245" i="2" s="1"/>
  <c r="P8246" i="2" a="1"/>
  <c r="P8246" i="2" s="1"/>
  <c r="P8247" i="2" a="1"/>
  <c r="P8247" i="2" s="1"/>
  <c r="P8248" i="2" a="1"/>
  <c r="P8248" i="2" s="1"/>
  <c r="P8249" i="2" a="1"/>
  <c r="P8249" i="2" s="1"/>
  <c r="P8250" i="2" a="1"/>
  <c r="P8250" i="2" s="1"/>
  <c r="P8251" i="2" a="1"/>
  <c r="P8251" i="2" s="1"/>
  <c r="P8252" i="2" a="1"/>
  <c r="P8252" i="2" s="1"/>
  <c r="P8253" i="2" a="1"/>
  <c r="P8253" i="2" s="1"/>
  <c r="P8254" i="2" a="1"/>
  <c r="P8254" i="2" s="1"/>
  <c r="P8255" i="2" a="1"/>
  <c r="P8255" i="2" s="1"/>
  <c r="P8256" i="2" a="1"/>
  <c r="P8256" i="2" s="1"/>
  <c r="P8257" i="2" a="1"/>
  <c r="P8257" i="2" s="1"/>
  <c r="P8258" i="2" a="1"/>
  <c r="P8258" i="2" s="1"/>
  <c r="P8259" i="2" a="1"/>
  <c r="P8259" i="2" s="1"/>
  <c r="P8260" i="2" a="1"/>
  <c r="P8260" i="2" s="1"/>
  <c r="P8261" i="2" a="1"/>
  <c r="P8261" i="2" s="1"/>
  <c r="P8262" i="2" a="1"/>
  <c r="P8262" i="2" s="1"/>
  <c r="P8263" i="2" a="1"/>
  <c r="P8263" i="2" s="1"/>
  <c r="P8264" i="2" a="1"/>
  <c r="P8264" i="2" s="1"/>
  <c r="P8265" i="2" a="1"/>
  <c r="P8265" i="2" s="1"/>
  <c r="P8266" i="2" a="1"/>
  <c r="P8266" i="2" s="1"/>
  <c r="P8267" i="2" a="1"/>
  <c r="P8267" i="2" s="1"/>
  <c r="P8268" i="2" a="1"/>
  <c r="P8268" i="2" s="1"/>
  <c r="P8269" i="2" a="1"/>
  <c r="P8269" i="2" s="1"/>
  <c r="P8270" i="2" a="1"/>
  <c r="P8270" i="2" s="1"/>
  <c r="P8271" i="2" a="1"/>
  <c r="P8271" i="2" s="1"/>
  <c r="P8272" i="2" a="1"/>
  <c r="P8272" i="2" s="1"/>
  <c r="P8273" i="2" a="1"/>
  <c r="P8273" i="2" s="1"/>
  <c r="P8274" i="2" a="1"/>
  <c r="P8274" i="2" s="1"/>
  <c r="P8275" i="2" a="1"/>
  <c r="P8275" i="2" s="1"/>
  <c r="P8276" i="2" a="1"/>
  <c r="P8276" i="2" s="1"/>
  <c r="P8277" i="2" a="1"/>
  <c r="P8277" i="2" s="1"/>
  <c r="P8278" i="2" a="1"/>
  <c r="P8278" i="2" s="1"/>
  <c r="P8279" i="2" a="1"/>
  <c r="P8279" i="2" s="1"/>
  <c r="P8280" i="2" a="1"/>
  <c r="P8280" i="2" s="1"/>
  <c r="P8281" i="2" a="1"/>
  <c r="P8281" i="2" s="1"/>
  <c r="P8282" i="2" a="1"/>
  <c r="P8282" i="2" s="1"/>
  <c r="P8283" i="2" a="1"/>
  <c r="P8283" i="2" s="1"/>
  <c r="P8284" i="2" a="1"/>
  <c r="P8284" i="2" s="1"/>
  <c r="P8285" i="2" a="1"/>
  <c r="P8285" i="2" s="1"/>
  <c r="P8286" i="2" a="1"/>
  <c r="P8286" i="2" s="1"/>
  <c r="P8287" i="2" a="1"/>
  <c r="P8287" i="2" s="1"/>
  <c r="P8288" i="2" a="1"/>
  <c r="P8288" i="2" s="1"/>
  <c r="P8289" i="2" a="1"/>
  <c r="P8289" i="2" s="1"/>
  <c r="P8290" i="2" a="1"/>
  <c r="P8290" i="2" s="1"/>
  <c r="P8291" i="2" a="1"/>
  <c r="P8291" i="2" s="1"/>
  <c r="P8292" i="2" a="1"/>
  <c r="P8292" i="2" s="1"/>
  <c r="P8293" i="2" a="1"/>
  <c r="P8293" i="2" s="1"/>
  <c r="P8294" i="2" a="1"/>
  <c r="P8294" i="2" s="1"/>
  <c r="P8295" i="2" a="1"/>
  <c r="P8295" i="2" s="1"/>
  <c r="P8296" i="2" a="1"/>
  <c r="P8296" i="2" s="1"/>
  <c r="P8297" i="2" a="1"/>
  <c r="P8297" i="2" s="1"/>
  <c r="P8298" i="2" a="1"/>
  <c r="P8298" i="2" s="1"/>
  <c r="P8299" i="2" a="1"/>
  <c r="P8299" i="2" s="1"/>
  <c r="P8300" i="2" a="1"/>
  <c r="P8300" i="2" s="1"/>
  <c r="P8301" i="2" a="1"/>
  <c r="P8301" i="2" s="1"/>
  <c r="P8302" i="2" a="1"/>
  <c r="P8302" i="2" s="1"/>
  <c r="P8303" i="2" a="1"/>
  <c r="P8303" i="2" s="1"/>
  <c r="P8304" i="2" a="1"/>
  <c r="P8304" i="2" s="1"/>
  <c r="P8305" i="2" a="1"/>
  <c r="P8305" i="2" s="1"/>
  <c r="P8306" i="2" a="1"/>
  <c r="P8306" i="2" s="1"/>
  <c r="P8307" i="2" a="1"/>
  <c r="P8307" i="2" s="1"/>
  <c r="P8308" i="2" a="1"/>
  <c r="P8308" i="2" s="1"/>
  <c r="P8309" i="2" a="1"/>
  <c r="P8309" i="2" s="1"/>
  <c r="P8310" i="2" a="1"/>
  <c r="P8310" i="2" s="1"/>
  <c r="P8311" i="2" a="1"/>
  <c r="P8311" i="2" s="1"/>
  <c r="P8312" i="2" a="1"/>
  <c r="P8312" i="2" s="1"/>
  <c r="P8313" i="2" a="1"/>
  <c r="P8313" i="2" s="1"/>
  <c r="P8314" i="2" a="1"/>
  <c r="P8314" i="2" s="1"/>
  <c r="P8315" i="2" a="1"/>
  <c r="P8315" i="2" s="1"/>
  <c r="P8316" i="2" a="1"/>
  <c r="P8316" i="2" s="1"/>
  <c r="P8317" i="2" a="1"/>
  <c r="P8317" i="2" s="1"/>
  <c r="P8318" i="2" a="1"/>
  <c r="P8318" i="2" s="1"/>
  <c r="P8319" i="2" a="1"/>
  <c r="P8319" i="2" s="1"/>
  <c r="P8320" i="2" a="1"/>
  <c r="P8320" i="2" s="1"/>
  <c r="P8321" i="2" a="1"/>
  <c r="P8321" i="2" s="1"/>
  <c r="P8322" i="2" a="1"/>
  <c r="P8322" i="2" s="1"/>
  <c r="P8323" i="2" a="1"/>
  <c r="P8323" i="2" s="1"/>
  <c r="P8324" i="2" a="1"/>
  <c r="P8324" i="2" s="1"/>
  <c r="P8325" i="2" a="1"/>
  <c r="P8325" i="2" s="1"/>
  <c r="P8326" i="2" a="1"/>
  <c r="P8326" i="2" s="1"/>
  <c r="P8327" i="2" a="1"/>
  <c r="P8327" i="2" s="1"/>
  <c r="P8328" i="2" a="1"/>
  <c r="P8328" i="2" s="1"/>
  <c r="P8329" i="2" a="1"/>
  <c r="P8329" i="2" s="1"/>
  <c r="P8330" i="2" a="1"/>
  <c r="P8330" i="2" s="1"/>
  <c r="P8331" i="2" a="1"/>
  <c r="P8331" i="2" s="1"/>
  <c r="P8332" i="2" a="1"/>
  <c r="P8332" i="2" s="1"/>
  <c r="P8333" i="2" a="1"/>
  <c r="P8333" i="2" s="1"/>
  <c r="P8334" i="2" a="1"/>
  <c r="P8334" i="2" s="1"/>
  <c r="P8335" i="2" a="1"/>
  <c r="P8335" i="2" s="1"/>
  <c r="P8336" i="2" a="1"/>
  <c r="P8336" i="2" s="1"/>
  <c r="P8337" i="2" a="1"/>
  <c r="P8337" i="2" s="1"/>
  <c r="P8338" i="2" a="1"/>
  <c r="P8338" i="2" s="1"/>
  <c r="P8339" i="2" a="1"/>
  <c r="P8339" i="2" s="1"/>
  <c r="P8340" i="2" a="1"/>
  <c r="P8340" i="2" s="1"/>
  <c r="P8341" i="2" a="1"/>
  <c r="P8341" i="2" s="1"/>
  <c r="P8342" i="2" a="1"/>
  <c r="P8342" i="2" s="1"/>
  <c r="P8343" i="2" a="1"/>
  <c r="P8343" i="2" s="1"/>
  <c r="P8344" i="2" a="1"/>
  <c r="P8344" i="2" s="1"/>
  <c r="P8345" i="2" a="1"/>
  <c r="P8345" i="2" s="1"/>
  <c r="P8346" i="2" a="1"/>
  <c r="P8346" i="2" s="1"/>
  <c r="P8347" i="2" a="1"/>
  <c r="P8347" i="2" s="1"/>
  <c r="P8348" i="2" a="1"/>
  <c r="P8348" i="2" s="1"/>
  <c r="P8349" i="2" a="1"/>
  <c r="P8349" i="2" s="1"/>
  <c r="P8350" i="2" a="1"/>
  <c r="P8350" i="2" s="1"/>
  <c r="P8351" i="2" a="1"/>
  <c r="P8351" i="2" s="1"/>
  <c r="P8352" i="2" a="1"/>
  <c r="P8352" i="2" s="1"/>
  <c r="P8353" i="2" a="1"/>
  <c r="P8353" i="2"/>
  <c r="P8354" i="2" a="1"/>
  <c r="P8354" i="2" s="1"/>
  <c r="P8355" i="2" a="1"/>
  <c r="P8355" i="2" s="1"/>
  <c r="P8356" i="2" a="1"/>
  <c r="P8356" i="2" s="1"/>
  <c r="P8357" i="2" a="1"/>
  <c r="P8357" i="2" s="1"/>
  <c r="P8358" i="2" a="1"/>
  <c r="P8358" i="2" s="1"/>
  <c r="P8359" i="2" a="1"/>
  <c r="P8359" i="2" s="1"/>
  <c r="P8360" i="2" a="1"/>
  <c r="P8360" i="2"/>
  <c r="P8361" i="2" a="1"/>
  <c r="P8361" i="2" s="1"/>
  <c r="P8362" i="2" a="1"/>
  <c r="P8362" i="2" s="1"/>
  <c r="P8363" i="2" a="1"/>
  <c r="P8363" i="2" s="1"/>
  <c r="P8364" i="2" a="1"/>
  <c r="P8364" i="2" s="1"/>
  <c r="P8365" i="2" a="1"/>
  <c r="P8365" i="2" s="1"/>
  <c r="P8366" i="2" a="1"/>
  <c r="P8366" i="2" s="1"/>
  <c r="P8367" i="2" a="1"/>
  <c r="P8367" i="2" s="1"/>
  <c r="P8368" i="2" a="1"/>
  <c r="P8368" i="2" s="1"/>
  <c r="P8369" i="2" a="1"/>
  <c r="P8369" i="2" s="1"/>
  <c r="P8370" i="2" a="1"/>
  <c r="P8370" i="2" s="1"/>
  <c r="P8371" i="2" a="1"/>
  <c r="P8371" i="2" s="1"/>
  <c r="P8372" i="2" a="1"/>
  <c r="P8372" i="2" s="1"/>
  <c r="P8373" i="2" a="1"/>
  <c r="P8373" i="2" s="1"/>
  <c r="P8374" i="2" a="1"/>
  <c r="P8374" i="2" s="1"/>
  <c r="P8375" i="2" a="1"/>
  <c r="P8375" i="2" s="1"/>
  <c r="P8376" i="2" a="1"/>
  <c r="P8376" i="2" s="1"/>
  <c r="P8377" i="2" a="1"/>
  <c r="P8377" i="2" s="1"/>
  <c r="P8378" i="2" a="1"/>
  <c r="P8378" i="2" s="1"/>
  <c r="P8379" i="2" a="1"/>
  <c r="P8379" i="2" s="1"/>
  <c r="P8380" i="2" a="1"/>
  <c r="P8380" i="2" s="1"/>
  <c r="P8381" i="2" a="1"/>
  <c r="P8381" i="2" s="1"/>
  <c r="P8382" i="2" a="1"/>
  <c r="P8382" i="2" s="1"/>
  <c r="P8383" i="2" a="1"/>
  <c r="P8383" i="2" s="1"/>
  <c r="P8384" i="2" a="1"/>
  <c r="P8384" i="2" s="1"/>
  <c r="P8385" i="2" a="1"/>
  <c r="P8385" i="2" s="1"/>
  <c r="P8386" i="2" a="1"/>
  <c r="P8386" i="2" s="1"/>
  <c r="P8387" i="2" a="1"/>
  <c r="P8387" i="2" s="1"/>
  <c r="P8388" i="2" a="1"/>
  <c r="P8388" i="2" s="1"/>
  <c r="P8389" i="2" a="1"/>
  <c r="P8389" i="2" s="1"/>
  <c r="P8390" i="2" a="1"/>
  <c r="P8390" i="2" s="1"/>
  <c r="P8391" i="2" a="1"/>
  <c r="P8391" i="2" s="1"/>
  <c r="P8392" i="2" a="1"/>
  <c r="P8392" i="2" s="1"/>
  <c r="P8393" i="2" a="1"/>
  <c r="P8393" i="2" s="1"/>
  <c r="P8394" i="2" a="1"/>
  <c r="P8394" i="2" s="1"/>
  <c r="P8395" i="2" a="1"/>
  <c r="P8395" i="2" s="1"/>
  <c r="P8396" i="2" a="1"/>
  <c r="P8396" i="2" s="1"/>
  <c r="P8397" i="2" a="1"/>
  <c r="P8397" i="2" s="1"/>
  <c r="P8398" i="2" a="1"/>
  <c r="P8398" i="2" s="1"/>
  <c r="P8399" i="2" a="1"/>
  <c r="P8399" i="2" s="1"/>
  <c r="P8400" i="2" a="1"/>
  <c r="P8400" i="2" s="1"/>
  <c r="P8401" i="2" a="1"/>
  <c r="P8401" i="2" s="1"/>
  <c r="P8402" i="2" a="1"/>
  <c r="P8402" i="2" s="1"/>
  <c r="P8403" i="2" a="1"/>
  <c r="P8403" i="2" s="1"/>
  <c r="P8404" i="2" a="1"/>
  <c r="P8404" i="2" s="1"/>
  <c r="P8405" i="2" a="1"/>
  <c r="P8405" i="2" s="1"/>
  <c r="P8406" i="2" a="1"/>
  <c r="P8406" i="2" s="1"/>
  <c r="P8407" i="2" a="1"/>
  <c r="P8407" i="2" s="1"/>
  <c r="P8408" i="2" a="1"/>
  <c r="P8408" i="2" s="1"/>
  <c r="P8409" i="2" a="1"/>
  <c r="P8409" i="2" s="1"/>
  <c r="P8410" i="2" a="1"/>
  <c r="P8410" i="2" s="1"/>
  <c r="P8411" i="2" a="1"/>
  <c r="P8411" i="2" s="1"/>
  <c r="P8412" i="2" a="1"/>
  <c r="P8412" i="2" s="1"/>
  <c r="P8413" i="2" a="1"/>
  <c r="P8413" i="2" s="1"/>
  <c r="P8414" i="2" a="1"/>
  <c r="P8414" i="2" s="1"/>
  <c r="P8415" i="2" a="1"/>
  <c r="P8415" i="2" s="1"/>
  <c r="P8416" i="2" a="1"/>
  <c r="P8416" i="2" s="1"/>
  <c r="P8417" i="2" a="1"/>
  <c r="P8417" i="2" s="1"/>
  <c r="P8418" i="2" a="1"/>
  <c r="P8418" i="2" s="1"/>
  <c r="P8419" i="2" a="1"/>
  <c r="P8419" i="2" s="1"/>
  <c r="P8420" i="2" a="1"/>
  <c r="P8420" i="2" s="1"/>
  <c r="P8421" i="2" a="1"/>
  <c r="P8421" i="2" s="1"/>
  <c r="P8422" i="2" a="1"/>
  <c r="P8422" i="2" s="1"/>
  <c r="P8423" i="2" a="1"/>
  <c r="P8423" i="2" s="1"/>
  <c r="P8424" i="2" a="1"/>
  <c r="P8424" i="2" s="1"/>
  <c r="P8425" i="2" a="1"/>
  <c r="P8425" i="2" s="1"/>
  <c r="P8426" i="2" a="1"/>
  <c r="P8426" i="2" s="1"/>
  <c r="P8427" i="2" a="1"/>
  <c r="P8427" i="2" s="1"/>
  <c r="P8428" i="2" a="1"/>
  <c r="P8428" i="2" s="1"/>
  <c r="P8429" i="2" a="1"/>
  <c r="P8429" i="2" s="1"/>
  <c r="P8430" i="2" a="1"/>
  <c r="P8430" i="2" s="1"/>
  <c r="P8431" i="2" a="1"/>
  <c r="P8431" i="2" s="1"/>
  <c r="P8432" i="2" a="1"/>
  <c r="P8432" i="2" s="1"/>
  <c r="P8433" i="2" a="1"/>
  <c r="P8433" i="2" s="1"/>
  <c r="P8434" i="2" a="1"/>
  <c r="P8434" i="2" s="1"/>
  <c r="P8435" i="2" a="1"/>
  <c r="P8435" i="2" s="1"/>
  <c r="P8436" i="2" a="1"/>
  <c r="P8436" i="2" s="1"/>
  <c r="P8437" i="2" a="1"/>
  <c r="P8437" i="2" s="1"/>
  <c r="P8438" i="2" a="1"/>
  <c r="P8438" i="2" s="1"/>
  <c r="P8439" i="2" a="1"/>
  <c r="P8439" i="2" s="1"/>
  <c r="P8440" i="2" a="1"/>
  <c r="P8440" i="2" s="1"/>
  <c r="P8441" i="2" a="1"/>
  <c r="P8441" i="2" s="1"/>
  <c r="P8442" i="2" a="1"/>
  <c r="P8442" i="2" s="1"/>
  <c r="P8443" i="2" a="1"/>
  <c r="P8443" i="2" s="1"/>
  <c r="P8444" i="2" a="1"/>
  <c r="P8444" i="2" s="1"/>
  <c r="P8445" i="2" a="1"/>
  <c r="P8445" i="2" s="1"/>
  <c r="P8446" i="2" a="1"/>
  <c r="P8446" i="2" s="1"/>
  <c r="P8447" i="2" a="1"/>
  <c r="P8447" i="2" s="1"/>
  <c r="P8448" i="2" a="1"/>
  <c r="P8448" i="2" s="1"/>
  <c r="P8449" i="2" a="1"/>
  <c r="P8449" i="2" s="1"/>
  <c r="P8450" i="2" a="1"/>
  <c r="P8450" i="2" s="1"/>
  <c r="P8451" i="2" a="1"/>
  <c r="P8451" i="2" s="1"/>
  <c r="P8452" i="2" a="1"/>
  <c r="P8452" i="2" s="1"/>
  <c r="P8453" i="2" a="1"/>
  <c r="P8453" i="2" s="1"/>
  <c r="P8454" i="2" a="1"/>
  <c r="P8454" i="2" s="1"/>
  <c r="P8455" i="2" a="1"/>
  <c r="P8455" i="2" s="1"/>
  <c r="P8456" i="2" a="1"/>
  <c r="P8456" i="2" s="1"/>
  <c r="P8457" i="2" a="1"/>
  <c r="P8457" i="2" s="1"/>
  <c r="P8458" i="2" a="1"/>
  <c r="P8458" i="2" s="1"/>
  <c r="P8459" i="2" a="1"/>
  <c r="P8459" i="2" s="1"/>
  <c r="P8460" i="2" a="1"/>
  <c r="P8460" i="2" s="1"/>
  <c r="P8461" i="2" a="1"/>
  <c r="P8461" i="2" s="1"/>
  <c r="P8462" i="2" a="1"/>
  <c r="P8462" i="2" s="1"/>
  <c r="P8463" i="2" a="1"/>
  <c r="P8463" i="2" s="1"/>
  <c r="P8464" i="2" a="1"/>
  <c r="P8464" i="2" s="1"/>
  <c r="P8465" i="2" a="1"/>
  <c r="P8465" i="2" s="1"/>
  <c r="P8466" i="2" a="1"/>
  <c r="P8466" i="2" s="1"/>
  <c r="P8467" i="2" a="1"/>
  <c r="P8467" i="2" s="1"/>
  <c r="P8468" i="2" a="1"/>
  <c r="P8468" i="2" s="1"/>
  <c r="P8469" i="2" a="1"/>
  <c r="P8469" i="2" s="1"/>
  <c r="P8470" i="2" a="1"/>
  <c r="P8470" i="2" s="1"/>
  <c r="P8471" i="2" a="1"/>
  <c r="P8471" i="2" s="1"/>
  <c r="P8472" i="2" a="1"/>
  <c r="P8472" i="2" s="1"/>
  <c r="P8473" i="2" a="1"/>
  <c r="P8473" i="2" s="1"/>
  <c r="P8474" i="2" a="1"/>
  <c r="P8474" i="2" s="1"/>
  <c r="P8475" i="2" a="1"/>
  <c r="P8475" i="2" s="1"/>
  <c r="P8476" i="2" a="1"/>
  <c r="P8476" i="2" s="1"/>
  <c r="P8477" i="2" a="1"/>
  <c r="P8477" i="2" s="1"/>
  <c r="P8478" i="2" a="1"/>
  <c r="P8478" i="2" s="1"/>
  <c r="P8479" i="2" a="1"/>
  <c r="P8479" i="2" s="1"/>
  <c r="P8480" i="2" a="1"/>
  <c r="P8480" i="2" s="1"/>
  <c r="P8481" i="2" a="1"/>
  <c r="P8481" i="2" s="1"/>
  <c r="P8482" i="2" a="1"/>
  <c r="P8482" i="2" s="1"/>
  <c r="P8483" i="2" a="1"/>
  <c r="P8483" i="2" s="1"/>
  <c r="P8484" i="2" a="1"/>
  <c r="P8484" i="2" s="1"/>
  <c r="P8485" i="2" a="1"/>
  <c r="P8485" i="2" s="1"/>
  <c r="P8486" i="2" a="1"/>
  <c r="P8486" i="2" s="1"/>
  <c r="P8487" i="2" a="1"/>
  <c r="P8487" i="2" s="1"/>
  <c r="P8488" i="2" a="1"/>
  <c r="P8488" i="2" s="1"/>
  <c r="P8489" i="2" a="1"/>
  <c r="P8489" i="2" s="1"/>
  <c r="P8490" i="2" a="1"/>
  <c r="P8490" i="2" s="1"/>
  <c r="P8491" i="2" a="1"/>
  <c r="P8491" i="2" s="1"/>
  <c r="P8492" i="2" a="1"/>
  <c r="P8492" i="2" s="1"/>
  <c r="P8493" i="2" a="1"/>
  <c r="P8493" i="2" s="1"/>
  <c r="P8494" i="2" a="1"/>
  <c r="P8494" i="2" s="1"/>
  <c r="P8495" i="2" a="1"/>
  <c r="P8495" i="2" s="1"/>
  <c r="P8496" i="2" a="1"/>
  <c r="P8496" i="2" s="1"/>
  <c r="P8497" i="2" a="1"/>
  <c r="P8497" i="2" s="1"/>
  <c r="P8498" i="2" a="1"/>
  <c r="P8498" i="2" s="1"/>
  <c r="P8499" i="2" a="1"/>
  <c r="P8499" i="2" s="1"/>
  <c r="P8500" i="2" a="1"/>
  <c r="P8500" i="2" s="1"/>
  <c r="P8501" i="2" a="1"/>
  <c r="P8501" i="2" s="1"/>
  <c r="P8502" i="2" a="1"/>
  <c r="P8502" i="2" s="1"/>
  <c r="P8503" i="2" a="1"/>
  <c r="P8503" i="2" s="1"/>
  <c r="P8504" i="2" a="1"/>
  <c r="P8504" i="2" s="1"/>
  <c r="P8505" i="2" a="1"/>
  <c r="P8505" i="2" s="1"/>
  <c r="P8506" i="2" a="1"/>
  <c r="P8506" i="2" s="1"/>
  <c r="P8507" i="2" a="1"/>
  <c r="P8507" i="2" s="1"/>
  <c r="P8508" i="2" a="1"/>
  <c r="P8508" i="2" s="1"/>
  <c r="P8509" i="2" a="1"/>
  <c r="P8509" i="2" s="1"/>
  <c r="P8510" i="2" a="1"/>
  <c r="P8510" i="2" s="1"/>
  <c r="P8511" i="2" a="1"/>
  <c r="P8511" i="2" s="1"/>
  <c r="P8512" i="2" a="1"/>
  <c r="P8512" i="2" s="1"/>
  <c r="P8513" i="2" a="1"/>
  <c r="P8513" i="2" s="1"/>
  <c r="P8514" i="2" a="1"/>
  <c r="P8514" i="2" s="1"/>
  <c r="P8515" i="2" a="1"/>
  <c r="P8515" i="2" s="1"/>
  <c r="P8516" i="2" a="1"/>
  <c r="P8516" i="2" s="1"/>
  <c r="P8517" i="2" a="1"/>
  <c r="P8517" i="2" s="1"/>
  <c r="P8518" i="2" a="1"/>
  <c r="P8518" i="2" s="1"/>
  <c r="P8519" i="2" a="1"/>
  <c r="P8519" i="2" s="1"/>
  <c r="P8520" i="2" a="1"/>
  <c r="P8520" i="2" s="1"/>
  <c r="P8521" i="2" a="1"/>
  <c r="P8521" i="2" s="1"/>
  <c r="P8522" i="2" a="1"/>
  <c r="P8522" i="2" s="1"/>
  <c r="P8523" i="2" a="1"/>
  <c r="P8523" i="2" s="1"/>
  <c r="P8524" i="2" a="1"/>
  <c r="P8524" i="2" s="1"/>
  <c r="P8525" i="2" a="1"/>
  <c r="P8525" i="2" s="1"/>
  <c r="P8526" i="2" a="1"/>
  <c r="P8526" i="2" s="1"/>
  <c r="P8527" i="2" a="1"/>
  <c r="P8527" i="2" s="1"/>
  <c r="P8528" i="2" a="1"/>
  <c r="P8528" i="2" s="1"/>
  <c r="P8529" i="2" a="1"/>
  <c r="P8529" i="2" s="1"/>
  <c r="P8530" i="2" a="1"/>
  <c r="P8530" i="2" s="1"/>
  <c r="P8531" i="2" a="1"/>
  <c r="P8531" i="2" s="1"/>
  <c r="P8532" i="2" a="1"/>
  <c r="P8532" i="2" s="1"/>
  <c r="P8533" i="2" a="1"/>
  <c r="P8533" i="2" s="1"/>
  <c r="P8534" i="2" a="1"/>
  <c r="P8534" i="2" s="1"/>
  <c r="P8535" i="2" a="1"/>
  <c r="P8535" i="2" s="1"/>
  <c r="P8536" i="2" a="1"/>
  <c r="P8536" i="2" s="1"/>
  <c r="P8537" i="2" a="1"/>
  <c r="P8537" i="2" s="1"/>
  <c r="P8538" i="2" a="1"/>
  <c r="P8538" i="2" s="1"/>
  <c r="P8539" i="2" a="1"/>
  <c r="P8539" i="2" s="1"/>
  <c r="P8540" i="2" a="1"/>
  <c r="P8540" i="2" s="1"/>
  <c r="P8541" i="2" a="1"/>
  <c r="P8541" i="2" s="1"/>
  <c r="P8542" i="2" a="1"/>
  <c r="P8542" i="2" s="1"/>
  <c r="P8543" i="2" a="1"/>
  <c r="P8543" i="2" s="1"/>
  <c r="P8544" i="2" a="1"/>
  <c r="P8544" i="2" s="1"/>
  <c r="P8545" i="2" a="1"/>
  <c r="P8545" i="2" s="1"/>
  <c r="P8546" i="2" a="1"/>
  <c r="P8546" i="2" s="1"/>
  <c r="P8547" i="2" a="1"/>
  <c r="P8547" i="2" s="1"/>
  <c r="P8548" i="2" a="1"/>
  <c r="P8548" i="2" s="1"/>
  <c r="P8549" i="2" a="1"/>
  <c r="P8549" i="2" s="1"/>
  <c r="P8550" i="2" a="1"/>
  <c r="P8550" i="2" s="1"/>
  <c r="P8551" i="2" a="1"/>
  <c r="P8551" i="2" s="1"/>
  <c r="P8552" i="2" a="1"/>
  <c r="P8552" i="2" s="1"/>
  <c r="P8553" i="2" a="1"/>
  <c r="P8553" i="2" s="1"/>
  <c r="P8554" i="2" a="1"/>
  <c r="P8554" i="2" s="1"/>
  <c r="P8555" i="2" a="1"/>
  <c r="P8555" i="2" s="1"/>
  <c r="P8556" i="2" a="1"/>
  <c r="P8556" i="2" s="1"/>
  <c r="P8557" i="2" a="1"/>
  <c r="P8557" i="2" s="1"/>
  <c r="P8558" i="2" a="1"/>
  <c r="P8558" i="2" s="1"/>
  <c r="P8559" i="2" a="1"/>
  <c r="P8559" i="2" s="1"/>
  <c r="P8560" i="2" a="1"/>
  <c r="P8560" i="2" s="1"/>
  <c r="P8561" i="2" a="1"/>
  <c r="P8561" i="2" s="1"/>
  <c r="P8562" i="2" a="1"/>
  <c r="P8562" i="2" s="1"/>
  <c r="P8563" i="2" a="1"/>
  <c r="P8563" i="2" s="1"/>
  <c r="P8564" i="2" a="1"/>
  <c r="P8564" i="2" s="1"/>
  <c r="P8565" i="2" a="1"/>
  <c r="P8565" i="2" s="1"/>
  <c r="P8566" i="2" a="1"/>
  <c r="P8566" i="2" s="1"/>
  <c r="P8567" i="2" a="1"/>
  <c r="P8567" i="2" s="1"/>
  <c r="P8568" i="2" a="1"/>
  <c r="P8568" i="2" s="1"/>
  <c r="P8569" i="2" a="1"/>
  <c r="P8569" i="2" s="1"/>
  <c r="P8570" i="2" a="1"/>
  <c r="P8570" i="2" s="1"/>
  <c r="P8571" i="2" a="1"/>
  <c r="P8571" i="2" s="1"/>
  <c r="P8572" i="2" a="1"/>
  <c r="P8572" i="2" s="1"/>
  <c r="P8573" i="2" a="1"/>
  <c r="P8573" i="2" s="1"/>
  <c r="P8574" i="2" a="1"/>
  <c r="P8574" i="2" s="1"/>
  <c r="P8575" i="2" a="1"/>
  <c r="P8575" i="2" s="1"/>
  <c r="P8576" i="2" a="1"/>
  <c r="P8576" i="2" s="1"/>
  <c r="P8577" i="2" a="1"/>
  <c r="P8577" i="2" s="1"/>
  <c r="P8578" i="2" a="1"/>
  <c r="P8578" i="2" s="1"/>
  <c r="P8579" i="2" a="1"/>
  <c r="P8579" i="2" s="1"/>
  <c r="P8580" i="2" a="1"/>
  <c r="P8580" i="2" s="1"/>
  <c r="P8581" i="2" a="1"/>
  <c r="P8581" i="2" s="1"/>
  <c r="P8582" i="2" a="1"/>
  <c r="P8582" i="2" s="1"/>
  <c r="P8583" i="2" a="1"/>
  <c r="P8583" i="2" s="1"/>
  <c r="P8584" i="2" a="1"/>
  <c r="P8584" i="2" s="1"/>
  <c r="P8585" i="2" a="1"/>
  <c r="P8585" i="2" s="1"/>
  <c r="P8586" i="2" a="1"/>
  <c r="P8586" i="2" s="1"/>
  <c r="P8587" i="2" a="1"/>
  <c r="P8587" i="2" s="1"/>
  <c r="P8588" i="2" a="1"/>
  <c r="P8588" i="2" s="1"/>
  <c r="P8589" i="2" a="1"/>
  <c r="P8589" i="2" s="1"/>
  <c r="P8590" i="2" a="1"/>
  <c r="P8590" i="2" s="1"/>
  <c r="P8591" i="2" a="1"/>
  <c r="P8591" i="2" s="1"/>
  <c r="P8592" i="2" a="1"/>
  <c r="P8592" i="2" s="1"/>
  <c r="P8593" i="2" a="1"/>
  <c r="P8593" i="2" s="1"/>
  <c r="P8594" i="2" a="1"/>
  <c r="P8594" i="2" s="1"/>
  <c r="P8595" i="2" a="1"/>
  <c r="P8595" i="2" s="1"/>
  <c r="P8596" i="2" a="1"/>
  <c r="P8596" i="2" s="1"/>
  <c r="P8597" i="2" a="1"/>
  <c r="P8597" i="2" s="1"/>
  <c r="P8598" i="2" a="1"/>
  <c r="P8598" i="2" s="1"/>
  <c r="P8599" i="2" a="1"/>
  <c r="P8599" i="2" s="1"/>
  <c r="P8600" i="2" a="1"/>
  <c r="P8600" i="2" s="1"/>
  <c r="P8601" i="2" a="1"/>
  <c r="P8601" i="2" s="1"/>
  <c r="P8602" i="2" a="1"/>
  <c r="P8602" i="2" s="1"/>
  <c r="P8603" i="2" a="1"/>
  <c r="P8603" i="2" s="1"/>
  <c r="P8604" i="2" a="1"/>
  <c r="P8604" i="2" s="1"/>
  <c r="P8605" i="2" a="1"/>
  <c r="P8605" i="2" s="1"/>
  <c r="P8606" i="2" a="1"/>
  <c r="P8606" i="2" s="1"/>
  <c r="P8607" i="2" a="1"/>
  <c r="P8607" i="2" s="1"/>
  <c r="P8608" i="2" a="1"/>
  <c r="P8608" i="2" s="1"/>
  <c r="P8609" i="2" a="1"/>
  <c r="P8609" i="2" s="1"/>
  <c r="P8610" i="2" a="1"/>
  <c r="P8610" i="2" s="1"/>
  <c r="P8611" i="2" a="1"/>
  <c r="P8611" i="2" s="1"/>
  <c r="P8612" i="2" a="1"/>
  <c r="P8612" i="2" s="1"/>
  <c r="P8613" i="2" a="1"/>
  <c r="P8613" i="2" s="1"/>
  <c r="P8614" i="2" a="1"/>
  <c r="P8614" i="2" s="1"/>
  <c r="P8615" i="2" a="1"/>
  <c r="P8615" i="2" s="1"/>
  <c r="P8616" i="2" a="1"/>
  <c r="P8616" i="2" s="1"/>
  <c r="P8617" i="2" a="1"/>
  <c r="P8617" i="2" s="1"/>
  <c r="P8618" i="2" a="1"/>
  <c r="P8618" i="2" s="1"/>
  <c r="P8619" i="2" a="1"/>
  <c r="P8619" i="2" s="1"/>
  <c r="P8620" i="2" a="1"/>
  <c r="P8620" i="2" s="1"/>
  <c r="P8621" i="2" a="1"/>
  <c r="P8621" i="2" s="1"/>
  <c r="P8622" i="2" a="1"/>
  <c r="P8622" i="2" s="1"/>
  <c r="P8623" i="2" a="1"/>
  <c r="P8623" i="2" s="1"/>
  <c r="P8624" i="2" a="1"/>
  <c r="P8624" i="2" s="1"/>
  <c r="P8625" i="2" a="1"/>
  <c r="P8625" i="2" s="1"/>
  <c r="P8626" i="2" a="1"/>
  <c r="P8626" i="2" s="1"/>
  <c r="P8627" i="2" a="1"/>
  <c r="P8627" i="2" s="1"/>
  <c r="P8628" i="2" a="1"/>
  <c r="P8628" i="2" s="1"/>
  <c r="P8629" i="2" a="1"/>
  <c r="P8629" i="2" s="1"/>
  <c r="P8630" i="2" a="1"/>
  <c r="P8630" i="2" s="1"/>
  <c r="P8631" i="2" a="1"/>
  <c r="P8631" i="2" s="1"/>
  <c r="P8632" i="2" a="1"/>
  <c r="P8632" i="2" s="1"/>
  <c r="P8633" i="2" a="1"/>
  <c r="P8633" i="2" s="1"/>
  <c r="P8634" i="2" a="1"/>
  <c r="P8634" i="2" s="1"/>
  <c r="P8635" i="2" a="1"/>
  <c r="P8635" i="2" s="1"/>
  <c r="P8636" i="2" a="1"/>
  <c r="P8636" i="2" s="1"/>
  <c r="P8637" i="2" a="1"/>
  <c r="P8637" i="2" s="1"/>
  <c r="P8638" i="2" a="1"/>
  <c r="P8638" i="2" s="1"/>
  <c r="P8639" i="2" a="1"/>
  <c r="P8639" i="2" s="1"/>
  <c r="P8640" i="2" a="1"/>
  <c r="P8640" i="2" s="1"/>
  <c r="P8641" i="2" a="1"/>
  <c r="P8641" i="2" s="1"/>
  <c r="P8642" i="2" a="1"/>
  <c r="P8642" i="2" s="1"/>
  <c r="P8643" i="2" a="1"/>
  <c r="P8643" i="2" s="1"/>
  <c r="P8644" i="2" a="1"/>
  <c r="P8644" i="2" s="1"/>
  <c r="P8645" i="2" a="1"/>
  <c r="P8645" i="2" s="1"/>
  <c r="P8646" i="2" a="1"/>
  <c r="P8646" i="2" s="1"/>
  <c r="P8647" i="2" a="1"/>
  <c r="P8647" i="2" s="1"/>
  <c r="P8648" i="2" a="1"/>
  <c r="P8648" i="2" s="1"/>
  <c r="P8649" i="2" a="1"/>
  <c r="P8649" i="2" s="1"/>
  <c r="P8650" i="2" a="1"/>
  <c r="P8650" i="2" s="1"/>
  <c r="P8651" i="2" a="1"/>
  <c r="P8651" i="2" s="1"/>
  <c r="P8652" i="2" a="1"/>
  <c r="P8652" i="2" s="1"/>
  <c r="P8653" i="2" a="1"/>
  <c r="P8653" i="2" s="1"/>
  <c r="P8654" i="2" a="1"/>
  <c r="P8654" i="2" s="1"/>
  <c r="P8655" i="2" a="1"/>
  <c r="P8655" i="2" s="1"/>
  <c r="P8656" i="2" a="1"/>
  <c r="P8656" i="2" s="1"/>
  <c r="P8657" i="2" a="1"/>
  <c r="P8657" i="2" s="1"/>
  <c r="P8658" i="2" a="1"/>
  <c r="P8658" i="2" s="1"/>
  <c r="P8659" i="2" a="1"/>
  <c r="P8659" i="2" s="1"/>
  <c r="P8660" i="2" a="1"/>
  <c r="P8660" i="2" s="1"/>
  <c r="P8661" i="2" a="1"/>
  <c r="P8661" i="2" s="1"/>
  <c r="P8662" i="2" a="1"/>
  <c r="P8662" i="2" s="1"/>
  <c r="P8663" i="2" a="1"/>
  <c r="P8663" i="2" s="1"/>
  <c r="P8664" i="2" a="1"/>
  <c r="P8664" i="2" s="1"/>
  <c r="P8665" i="2" a="1"/>
  <c r="P8665" i="2" s="1"/>
  <c r="P8666" i="2" a="1"/>
  <c r="P8666" i="2" s="1"/>
  <c r="P8667" i="2" a="1"/>
  <c r="P8667" i="2" s="1"/>
  <c r="P8668" i="2" a="1"/>
  <c r="P8668" i="2" s="1"/>
  <c r="P8669" i="2" a="1"/>
  <c r="P8669" i="2" s="1"/>
  <c r="P8670" i="2" a="1"/>
  <c r="P8670" i="2" s="1"/>
  <c r="P8671" i="2" a="1"/>
  <c r="P8671" i="2" s="1"/>
  <c r="P8672" i="2" a="1"/>
  <c r="P8672" i="2" s="1"/>
  <c r="P8673" i="2" a="1"/>
  <c r="P8673" i="2" s="1"/>
  <c r="P8674" i="2" a="1"/>
  <c r="P8674" i="2" s="1"/>
  <c r="P8675" i="2" a="1"/>
  <c r="P8675" i="2" s="1"/>
  <c r="P8676" i="2" a="1"/>
  <c r="P8676" i="2" s="1"/>
  <c r="P8677" i="2" a="1"/>
  <c r="P8677" i="2" s="1"/>
  <c r="P8678" i="2" a="1"/>
  <c r="P8678" i="2" s="1"/>
  <c r="P8679" i="2" a="1"/>
  <c r="P8679" i="2" s="1"/>
  <c r="P8680" i="2" a="1"/>
  <c r="P8680" i="2" s="1"/>
  <c r="P8681" i="2" a="1"/>
  <c r="P8681" i="2" s="1"/>
  <c r="P8682" i="2" a="1"/>
  <c r="P8682" i="2" s="1"/>
  <c r="P8683" i="2" a="1"/>
  <c r="P8683" i="2" s="1"/>
  <c r="P8684" i="2" a="1"/>
  <c r="P8684" i="2" s="1"/>
  <c r="P8685" i="2" a="1"/>
  <c r="P8685" i="2" s="1"/>
  <c r="P8686" i="2" a="1"/>
  <c r="P8686" i="2" s="1"/>
  <c r="P8687" i="2" a="1"/>
  <c r="P8687" i="2" s="1"/>
  <c r="P8688" i="2" a="1"/>
  <c r="P8688" i="2" s="1"/>
  <c r="P8689" i="2" a="1"/>
  <c r="P8689" i="2" s="1"/>
  <c r="P8690" i="2" a="1"/>
  <c r="P8690" i="2" s="1"/>
  <c r="P8691" i="2" a="1"/>
  <c r="P8691" i="2" s="1"/>
  <c r="P8692" i="2" a="1"/>
  <c r="P8692" i="2" s="1"/>
  <c r="P8693" i="2" a="1"/>
  <c r="P8693" i="2" s="1"/>
  <c r="P8694" i="2" a="1"/>
  <c r="P8694" i="2" s="1"/>
  <c r="P8695" i="2" a="1"/>
  <c r="P8695" i="2" s="1"/>
  <c r="P8696" i="2" a="1"/>
  <c r="P8696" i="2" s="1"/>
  <c r="P8697" i="2" a="1"/>
  <c r="P8697" i="2" s="1"/>
  <c r="P8698" i="2" a="1"/>
  <c r="P8698" i="2" s="1"/>
  <c r="P8699" i="2" a="1"/>
  <c r="P8699" i="2" s="1"/>
  <c r="P8700" i="2" a="1"/>
  <c r="P8700" i="2" s="1"/>
  <c r="P8701" i="2" a="1"/>
  <c r="P8701" i="2" s="1"/>
  <c r="P8702" i="2" a="1"/>
  <c r="P8702" i="2" s="1"/>
  <c r="P8703" i="2" a="1"/>
  <c r="P8703" i="2" s="1"/>
  <c r="P8704" i="2" a="1"/>
  <c r="P8704" i="2" s="1"/>
  <c r="P8705" i="2" a="1"/>
  <c r="P8705" i="2" s="1"/>
  <c r="P8706" i="2" a="1"/>
  <c r="P8706" i="2" s="1"/>
  <c r="P8707" i="2" a="1"/>
  <c r="P8707" i="2" s="1"/>
  <c r="P8708" i="2" a="1"/>
  <c r="P8708" i="2" s="1"/>
  <c r="P8709" i="2" a="1"/>
  <c r="P8709" i="2" s="1"/>
  <c r="P8710" i="2" a="1"/>
  <c r="P8710" i="2" s="1"/>
  <c r="P8711" i="2" a="1"/>
  <c r="P8711" i="2" s="1"/>
  <c r="P8712" i="2" a="1"/>
  <c r="P8712" i="2" s="1"/>
  <c r="P8713" i="2" a="1"/>
  <c r="P8713" i="2" s="1"/>
  <c r="P8714" i="2" a="1"/>
  <c r="P8714" i="2" s="1"/>
  <c r="P8715" i="2" a="1"/>
  <c r="P8715" i="2" s="1"/>
  <c r="P8716" i="2" a="1"/>
  <c r="P8716" i="2" s="1"/>
  <c r="P8717" i="2" a="1"/>
  <c r="P8717" i="2" s="1"/>
  <c r="P8718" i="2" a="1"/>
  <c r="P8718" i="2" s="1"/>
  <c r="P8719" i="2" a="1"/>
  <c r="P8719" i="2" s="1"/>
  <c r="P8720" i="2" a="1"/>
  <c r="P8720" i="2" s="1"/>
  <c r="P8721" i="2" a="1"/>
  <c r="P8721" i="2" s="1"/>
  <c r="P8722" i="2" a="1"/>
  <c r="P8722" i="2" s="1"/>
  <c r="P8723" i="2" a="1"/>
  <c r="P8723" i="2" s="1"/>
  <c r="P8724" i="2" a="1"/>
  <c r="P8724" i="2" s="1"/>
  <c r="P8725" i="2" a="1"/>
  <c r="P8725" i="2" s="1"/>
  <c r="P8726" i="2" a="1"/>
  <c r="P8726" i="2" s="1"/>
  <c r="P8727" i="2" a="1"/>
  <c r="P8727" i="2" s="1"/>
  <c r="P8728" i="2" a="1"/>
  <c r="P8728" i="2" s="1"/>
  <c r="P8729" i="2" a="1"/>
  <c r="P8729" i="2" s="1"/>
  <c r="P8730" i="2" a="1"/>
  <c r="P8730" i="2" s="1"/>
  <c r="P8731" i="2" a="1"/>
  <c r="P8731" i="2" s="1"/>
  <c r="P8732" i="2" a="1"/>
  <c r="P8732" i="2" s="1"/>
  <c r="P8733" i="2" a="1"/>
  <c r="P8733" i="2" s="1"/>
  <c r="P8734" i="2" a="1"/>
  <c r="P8734" i="2" s="1"/>
  <c r="P8735" i="2" a="1"/>
  <c r="P8735" i="2" s="1"/>
  <c r="P8736" i="2" a="1"/>
  <c r="P8736" i="2" s="1"/>
  <c r="P8737" i="2" a="1"/>
  <c r="P8737" i="2" s="1"/>
  <c r="P8738" i="2" a="1"/>
  <c r="P8738" i="2" s="1"/>
  <c r="P8739" i="2" a="1"/>
  <c r="P8739" i="2" s="1"/>
  <c r="P8740" i="2" a="1"/>
  <c r="P8740" i="2" s="1"/>
  <c r="P8741" i="2" a="1"/>
  <c r="P8741" i="2" s="1"/>
  <c r="P8742" i="2" a="1"/>
  <c r="P8742" i="2" s="1"/>
  <c r="P8743" i="2" a="1"/>
  <c r="P8743" i="2" s="1"/>
  <c r="P8744" i="2" a="1"/>
  <c r="P8744" i="2" s="1"/>
  <c r="P8745" i="2" a="1"/>
  <c r="P8745" i="2" s="1"/>
  <c r="P8746" i="2" a="1"/>
  <c r="P8746" i="2" s="1"/>
  <c r="P8747" i="2" a="1"/>
  <c r="P8747" i="2" s="1"/>
  <c r="P8748" i="2" a="1"/>
  <c r="P8748" i="2" s="1"/>
  <c r="P8749" i="2" a="1"/>
  <c r="P8749" i="2" s="1"/>
  <c r="P8750" i="2" a="1"/>
  <c r="P8750" i="2" s="1"/>
  <c r="P8751" i="2" a="1"/>
  <c r="P8751" i="2" s="1"/>
  <c r="P8752" i="2" a="1"/>
  <c r="P8752" i="2" s="1"/>
  <c r="P8753" i="2" a="1"/>
  <c r="P8753" i="2" s="1"/>
  <c r="P8754" i="2" a="1"/>
  <c r="P8754" i="2" s="1"/>
  <c r="P8755" i="2" a="1"/>
  <c r="P8755" i="2" s="1"/>
  <c r="P8756" i="2" a="1"/>
  <c r="P8756" i="2" s="1"/>
  <c r="P8757" i="2" a="1"/>
  <c r="P8757" i="2" s="1"/>
  <c r="P8758" i="2" a="1"/>
  <c r="P8758" i="2" s="1"/>
  <c r="P8759" i="2" a="1"/>
  <c r="P8759" i="2" s="1"/>
  <c r="P8760" i="2" a="1"/>
  <c r="P8760" i="2" s="1"/>
  <c r="P8761" i="2" a="1"/>
  <c r="P8761" i="2" s="1"/>
  <c r="P8762" i="2" a="1"/>
  <c r="P8762" i="2" s="1"/>
  <c r="P8763" i="2" a="1"/>
  <c r="P8763" i="2" s="1"/>
  <c r="P8764" i="2" a="1"/>
  <c r="P8764" i="2" s="1"/>
  <c r="P8765" i="2" a="1"/>
  <c r="P8765" i="2" s="1"/>
  <c r="P8766" i="2" a="1"/>
  <c r="P8766" i="2" s="1"/>
  <c r="P8767" i="2" a="1"/>
  <c r="P8767" i="2" s="1"/>
  <c r="P8768" i="2" a="1"/>
  <c r="P8768" i="2" s="1"/>
  <c r="P8769" i="2" a="1"/>
  <c r="P8769" i="2" s="1"/>
  <c r="P8770" i="2" a="1"/>
  <c r="P8770" i="2" s="1"/>
  <c r="P8771" i="2" a="1"/>
  <c r="P8771" i="2" s="1"/>
  <c r="P8772" i="2" a="1"/>
  <c r="P8772" i="2" s="1"/>
  <c r="P8773" i="2" a="1"/>
  <c r="P8773" i="2" s="1"/>
  <c r="P8774" i="2" a="1"/>
  <c r="P8774" i="2" s="1"/>
  <c r="P8775" i="2" a="1"/>
  <c r="P8775" i="2" s="1"/>
  <c r="P8776" i="2" a="1"/>
  <c r="P8776" i="2" s="1"/>
  <c r="P8777" i="2" a="1"/>
  <c r="P8777" i="2" s="1"/>
  <c r="P8778" i="2" a="1"/>
  <c r="P8778" i="2" s="1"/>
  <c r="P8779" i="2" a="1"/>
  <c r="P8779" i="2" s="1"/>
  <c r="P8780" i="2" a="1"/>
  <c r="P8780" i="2" s="1"/>
  <c r="P8781" i="2" a="1"/>
  <c r="P8781" i="2" s="1"/>
  <c r="P8782" i="2" a="1"/>
  <c r="P8782" i="2" s="1"/>
  <c r="P8783" i="2" a="1"/>
  <c r="P8783" i="2" s="1"/>
  <c r="P8784" i="2" a="1"/>
  <c r="P8784" i="2" s="1"/>
  <c r="P8785" i="2" a="1"/>
  <c r="P8785" i="2" s="1"/>
  <c r="P8786" i="2" a="1"/>
  <c r="P8786" i="2" s="1"/>
  <c r="P8787" i="2" a="1"/>
  <c r="P8787" i="2" s="1"/>
  <c r="P8788" i="2" a="1"/>
  <c r="P8788" i="2" s="1"/>
  <c r="P8789" i="2" a="1"/>
  <c r="P8789" i="2" s="1"/>
  <c r="P8790" i="2" a="1"/>
  <c r="P8790" i="2" s="1"/>
  <c r="P8791" i="2" a="1"/>
  <c r="P8791" i="2" s="1"/>
  <c r="P8792" i="2" a="1"/>
  <c r="P8792" i="2" s="1"/>
  <c r="P8793" i="2" a="1"/>
  <c r="P8793" i="2" s="1"/>
  <c r="P8794" i="2" a="1"/>
  <c r="P8794" i="2" s="1"/>
  <c r="P8795" i="2" a="1"/>
  <c r="P8795" i="2" s="1"/>
  <c r="P8796" i="2" a="1"/>
  <c r="P8796" i="2" s="1"/>
  <c r="P8797" i="2" a="1"/>
  <c r="P8797" i="2" s="1"/>
  <c r="P8798" i="2" a="1"/>
  <c r="P8798" i="2" s="1"/>
  <c r="P8799" i="2" a="1"/>
  <c r="P8799" i="2" s="1"/>
  <c r="P8800" i="2" a="1"/>
  <c r="P8800" i="2" s="1"/>
  <c r="P8801" i="2" a="1"/>
  <c r="P8801" i="2" s="1"/>
  <c r="P8802" i="2" a="1"/>
  <c r="P8802" i="2" s="1"/>
  <c r="P8803" i="2" a="1"/>
  <c r="P8803" i="2" s="1"/>
  <c r="P8804" i="2" a="1"/>
  <c r="P8804" i="2" s="1"/>
  <c r="P8805" i="2" a="1"/>
  <c r="P8805" i="2" s="1"/>
  <c r="P8806" i="2" a="1"/>
  <c r="P8806" i="2" s="1"/>
  <c r="P8807" i="2" a="1"/>
  <c r="P8807" i="2" s="1"/>
  <c r="P8808" i="2" a="1"/>
  <c r="P8808" i="2" s="1"/>
  <c r="P8809" i="2" a="1"/>
  <c r="P8809" i="2" s="1"/>
  <c r="P8810" i="2" a="1"/>
  <c r="P8810" i="2" s="1"/>
  <c r="P8811" i="2" a="1"/>
  <c r="P8811" i="2" s="1"/>
  <c r="P8812" i="2" a="1"/>
  <c r="P8812" i="2" s="1"/>
  <c r="P8813" i="2" a="1"/>
  <c r="P8813" i="2" s="1"/>
  <c r="P8814" i="2" a="1"/>
  <c r="P8814" i="2" s="1"/>
  <c r="P8815" i="2" a="1"/>
  <c r="P8815" i="2" s="1"/>
  <c r="P8816" i="2" a="1"/>
  <c r="P8816" i="2" s="1"/>
  <c r="P8817" i="2" a="1"/>
  <c r="P8817" i="2" s="1"/>
  <c r="P8818" i="2" a="1"/>
  <c r="P8818" i="2" s="1"/>
  <c r="P8819" i="2" a="1"/>
  <c r="P8819" i="2" s="1"/>
  <c r="P8820" i="2" a="1"/>
  <c r="P8820" i="2" s="1"/>
  <c r="P8821" i="2" a="1"/>
  <c r="P8821" i="2" s="1"/>
  <c r="P8822" i="2" a="1"/>
  <c r="P8822" i="2" s="1"/>
  <c r="P8823" i="2" a="1"/>
  <c r="P8823" i="2" s="1"/>
  <c r="P8824" i="2" a="1"/>
  <c r="P8824" i="2" s="1"/>
  <c r="P8825" i="2" a="1"/>
  <c r="P8825" i="2" s="1"/>
  <c r="P8826" i="2" a="1"/>
  <c r="P8826" i="2" s="1"/>
  <c r="P8827" i="2" a="1"/>
  <c r="P8827" i="2" s="1"/>
  <c r="P8828" i="2" a="1"/>
  <c r="P8828" i="2" s="1"/>
  <c r="P8829" i="2" a="1"/>
  <c r="P8829" i="2" s="1"/>
  <c r="P8830" i="2" a="1"/>
  <c r="P8830" i="2" s="1"/>
  <c r="P8831" i="2" a="1"/>
  <c r="P8831" i="2" s="1"/>
  <c r="P8832" i="2" a="1"/>
  <c r="P8832" i="2" s="1"/>
  <c r="P8833" i="2" a="1"/>
  <c r="P8833" i="2" s="1"/>
  <c r="P8834" i="2" a="1"/>
  <c r="P8834" i="2" s="1"/>
  <c r="P8835" i="2" a="1"/>
  <c r="P8835" i="2" s="1"/>
  <c r="P8836" i="2" a="1"/>
  <c r="P8836" i="2" s="1"/>
  <c r="P8837" i="2" a="1"/>
  <c r="P8837" i="2" s="1"/>
  <c r="P8838" i="2" a="1"/>
  <c r="P8838" i="2" s="1"/>
  <c r="P8839" i="2" a="1"/>
  <c r="P8839" i="2" s="1"/>
  <c r="P8840" i="2" a="1"/>
  <c r="P8840" i="2" s="1"/>
  <c r="P8841" i="2" a="1"/>
  <c r="P8841" i="2" s="1"/>
  <c r="P8842" i="2" a="1"/>
  <c r="P8842" i="2" s="1"/>
  <c r="P8843" i="2" a="1"/>
  <c r="P8843" i="2" s="1"/>
  <c r="P8844" i="2" a="1"/>
  <c r="P8844" i="2" s="1"/>
  <c r="P8845" i="2" a="1"/>
  <c r="P8845" i="2" s="1"/>
  <c r="P8846" i="2" a="1"/>
  <c r="P8846" i="2" s="1"/>
  <c r="P8847" i="2" a="1"/>
  <c r="P8847" i="2" s="1"/>
  <c r="P8848" i="2" a="1"/>
  <c r="P8848" i="2" s="1"/>
  <c r="P8849" i="2" a="1"/>
  <c r="P8849" i="2" s="1"/>
  <c r="P8850" i="2" a="1"/>
  <c r="P8850" i="2" s="1"/>
  <c r="P8851" i="2" a="1"/>
  <c r="P8851" i="2" s="1"/>
  <c r="P8852" i="2" a="1"/>
  <c r="P8852" i="2" s="1"/>
  <c r="P8853" i="2" a="1"/>
  <c r="P8853" i="2" s="1"/>
  <c r="P8854" i="2" a="1"/>
  <c r="P8854" i="2" s="1"/>
  <c r="P8855" i="2" a="1"/>
  <c r="P8855" i="2" s="1"/>
  <c r="P8856" i="2" a="1"/>
  <c r="P8856" i="2" s="1"/>
  <c r="P8857" i="2" a="1"/>
  <c r="P8857" i="2" s="1"/>
  <c r="P8858" i="2" a="1"/>
  <c r="P8858" i="2" s="1"/>
  <c r="P8859" i="2" a="1"/>
  <c r="P8859" i="2" s="1"/>
  <c r="P8860" i="2" a="1"/>
  <c r="P8860" i="2" s="1"/>
  <c r="P8861" i="2" a="1"/>
  <c r="P8861" i="2" s="1"/>
  <c r="P8862" i="2" a="1"/>
  <c r="P8862" i="2" s="1"/>
  <c r="P8863" i="2" a="1"/>
  <c r="P8863" i="2" s="1"/>
  <c r="P8864" i="2" a="1"/>
  <c r="P8864" i="2" s="1"/>
  <c r="P8865" i="2" a="1"/>
  <c r="P8865" i="2" s="1"/>
  <c r="P8866" i="2" a="1"/>
  <c r="P8866" i="2" s="1"/>
  <c r="P8867" i="2" a="1"/>
  <c r="P8867" i="2" s="1"/>
  <c r="P8868" i="2" a="1"/>
  <c r="P8868" i="2" s="1"/>
  <c r="P8869" i="2" a="1"/>
  <c r="P8869" i="2" s="1"/>
  <c r="P8870" i="2" a="1"/>
  <c r="P8870" i="2" s="1"/>
  <c r="P8871" i="2" a="1"/>
  <c r="P8871" i="2" s="1"/>
  <c r="P8872" i="2" a="1"/>
  <c r="P8872" i="2" s="1"/>
  <c r="P8873" i="2" a="1"/>
  <c r="P8873" i="2" s="1"/>
  <c r="P8874" i="2" a="1"/>
  <c r="P8874" i="2" s="1"/>
  <c r="P8875" i="2" a="1"/>
  <c r="P8875" i="2" s="1"/>
  <c r="P8876" i="2" a="1"/>
  <c r="P8876" i="2" s="1"/>
  <c r="P8877" i="2" a="1"/>
  <c r="P8877" i="2" s="1"/>
  <c r="P8878" i="2" a="1"/>
  <c r="P8878" i="2" s="1"/>
  <c r="P8879" i="2" a="1"/>
  <c r="P8879" i="2" s="1"/>
  <c r="P8880" i="2" a="1"/>
  <c r="P8880" i="2" s="1"/>
  <c r="P8881" i="2" a="1"/>
  <c r="P8881" i="2" s="1"/>
  <c r="P8882" i="2" a="1"/>
  <c r="P8882" i="2" s="1"/>
  <c r="P8883" i="2" a="1"/>
  <c r="P8883" i="2" s="1"/>
  <c r="P8884" i="2" a="1"/>
  <c r="P8884" i="2" s="1"/>
  <c r="P8885" i="2" a="1"/>
  <c r="P8885" i="2" s="1"/>
  <c r="P8886" i="2" a="1"/>
  <c r="P8886" i="2" s="1"/>
  <c r="P8887" i="2" a="1"/>
  <c r="P8887" i="2" s="1"/>
  <c r="P8888" i="2" a="1"/>
  <c r="P8888" i="2" s="1"/>
  <c r="P8889" i="2" a="1"/>
  <c r="P8889" i="2" s="1"/>
  <c r="P8890" i="2" a="1"/>
  <c r="P8890" i="2" s="1"/>
  <c r="P8891" i="2" a="1"/>
  <c r="P8891" i="2" s="1"/>
  <c r="P8892" i="2" a="1"/>
  <c r="P8892" i="2" s="1"/>
  <c r="P8893" i="2" a="1"/>
  <c r="P8893" i="2" s="1"/>
  <c r="P8894" i="2" a="1"/>
  <c r="P8894" i="2" s="1"/>
  <c r="P8895" i="2" a="1"/>
  <c r="P8895" i="2" s="1"/>
  <c r="P8896" i="2" a="1"/>
  <c r="P8896" i="2" s="1"/>
  <c r="P8897" i="2" a="1"/>
  <c r="P8897" i="2" s="1"/>
  <c r="P8898" i="2" a="1"/>
  <c r="P8898" i="2" s="1"/>
  <c r="P8899" i="2" a="1"/>
  <c r="P8899" i="2" s="1"/>
  <c r="P8900" i="2" a="1"/>
  <c r="P8900" i="2" s="1"/>
  <c r="P8901" i="2" a="1"/>
  <c r="P8901" i="2" s="1"/>
  <c r="P8902" i="2" a="1"/>
  <c r="P8902" i="2" s="1"/>
  <c r="P8903" i="2" a="1"/>
  <c r="P8903" i="2" s="1"/>
  <c r="P8904" i="2" a="1"/>
  <c r="P8904" i="2" s="1"/>
  <c r="P8905" i="2" a="1"/>
  <c r="P8905" i="2" s="1"/>
  <c r="P8906" i="2" a="1"/>
  <c r="P8906" i="2" s="1"/>
  <c r="P8907" i="2" a="1"/>
  <c r="P8907" i="2" s="1"/>
  <c r="P8908" i="2" a="1"/>
  <c r="P8908" i="2" s="1"/>
  <c r="P8909" i="2" a="1"/>
  <c r="P8909" i="2" s="1"/>
  <c r="P8910" i="2" a="1"/>
  <c r="P8910" i="2" s="1"/>
  <c r="P8911" i="2" a="1"/>
  <c r="P8911" i="2" s="1"/>
  <c r="P8912" i="2" a="1"/>
  <c r="P8912" i="2" s="1"/>
  <c r="P8913" i="2" a="1"/>
  <c r="P8913" i="2" s="1"/>
  <c r="P8914" i="2" a="1"/>
  <c r="P8914" i="2" s="1"/>
  <c r="P8915" i="2" a="1"/>
  <c r="P8915" i="2" s="1"/>
  <c r="P8916" i="2" a="1"/>
  <c r="P8916" i="2" s="1"/>
  <c r="P8917" i="2" a="1"/>
  <c r="P8917" i="2" s="1"/>
  <c r="P8918" i="2" a="1"/>
  <c r="P8918" i="2" s="1"/>
  <c r="P8919" i="2" a="1"/>
  <c r="P8919" i="2" s="1"/>
  <c r="P8920" i="2" a="1"/>
  <c r="P8920" i="2" s="1"/>
  <c r="P8921" i="2" a="1"/>
  <c r="P8921" i="2" s="1"/>
  <c r="P8922" i="2" a="1"/>
  <c r="P8922" i="2" s="1"/>
  <c r="P8923" i="2" a="1"/>
  <c r="P8923" i="2" s="1"/>
  <c r="P8924" i="2" a="1"/>
  <c r="P8924" i="2" s="1"/>
  <c r="P8925" i="2" a="1"/>
  <c r="P8925" i="2" s="1"/>
  <c r="P8926" i="2" a="1"/>
  <c r="P8926" i="2" s="1"/>
  <c r="P8927" i="2" a="1"/>
  <c r="P8927" i="2" s="1"/>
  <c r="P8928" i="2" a="1"/>
  <c r="P8928" i="2" s="1"/>
  <c r="P8929" i="2" a="1"/>
  <c r="P8929" i="2" s="1"/>
  <c r="P8930" i="2" a="1"/>
  <c r="P8930" i="2" s="1"/>
  <c r="P8931" i="2" a="1"/>
  <c r="P8931" i="2" s="1"/>
  <c r="P8932" i="2" a="1"/>
  <c r="P8932" i="2" s="1"/>
  <c r="P8933" i="2" a="1"/>
  <c r="P8933" i="2" s="1"/>
  <c r="P8934" i="2" a="1"/>
  <c r="P8934" i="2" s="1"/>
  <c r="P8935" i="2" a="1"/>
  <c r="P8935" i="2" s="1"/>
  <c r="P8936" i="2" a="1"/>
  <c r="P8936" i="2" s="1"/>
  <c r="P8937" i="2" a="1"/>
  <c r="P8937" i="2" s="1"/>
  <c r="P8938" i="2" a="1"/>
  <c r="P8938" i="2" s="1"/>
  <c r="P8939" i="2" a="1"/>
  <c r="P8939" i="2" s="1"/>
  <c r="P8940" i="2" a="1"/>
  <c r="P8940" i="2" s="1"/>
  <c r="P8941" i="2" a="1"/>
  <c r="P8941" i="2" s="1"/>
  <c r="P8942" i="2" a="1"/>
  <c r="P8942" i="2" s="1"/>
  <c r="P8943" i="2" a="1"/>
  <c r="P8943" i="2" s="1"/>
  <c r="P8944" i="2" a="1"/>
  <c r="P8944" i="2" s="1"/>
  <c r="P8945" i="2" a="1"/>
  <c r="P8945" i="2" s="1"/>
  <c r="P8946" i="2" a="1"/>
  <c r="P8946" i="2" s="1"/>
  <c r="P8947" i="2" a="1"/>
  <c r="P8947" i="2" s="1"/>
  <c r="P8948" i="2" a="1"/>
  <c r="P8948" i="2" s="1"/>
  <c r="P8949" i="2" a="1"/>
  <c r="P8949" i="2" s="1"/>
  <c r="P8950" i="2" a="1"/>
  <c r="P8950" i="2" s="1"/>
  <c r="P8951" i="2" a="1"/>
  <c r="P8951" i="2" s="1"/>
  <c r="P8952" i="2" a="1"/>
  <c r="P8952" i="2" s="1"/>
  <c r="P8953" i="2" a="1"/>
  <c r="P8953" i="2" s="1"/>
  <c r="P8954" i="2" a="1"/>
  <c r="P8954" i="2" s="1"/>
  <c r="P8955" i="2" a="1"/>
  <c r="P8955" i="2" s="1"/>
  <c r="P8956" i="2" a="1"/>
  <c r="P8956" i="2" s="1"/>
  <c r="P8957" i="2" a="1"/>
  <c r="P8957" i="2" s="1"/>
  <c r="P8958" i="2" a="1"/>
  <c r="P8958" i="2" s="1"/>
  <c r="P8959" i="2" a="1"/>
  <c r="P8959" i="2" s="1"/>
  <c r="P8960" i="2" a="1"/>
  <c r="P8960" i="2" s="1"/>
  <c r="P8961" i="2" a="1"/>
  <c r="P8961" i="2" s="1"/>
  <c r="P8962" i="2" a="1"/>
  <c r="P8962" i="2" s="1"/>
  <c r="P8963" i="2" a="1"/>
  <c r="P8963" i="2" s="1"/>
  <c r="P8964" i="2" a="1"/>
  <c r="P8964" i="2" s="1"/>
  <c r="P8965" i="2" a="1"/>
  <c r="P8965" i="2" s="1"/>
  <c r="P8966" i="2" a="1"/>
  <c r="P8966" i="2" s="1"/>
  <c r="P8967" i="2" a="1"/>
  <c r="P8967" i="2" s="1"/>
  <c r="P8968" i="2" a="1"/>
  <c r="P8968" i="2" s="1"/>
  <c r="P8969" i="2" a="1"/>
  <c r="P8969" i="2" s="1"/>
  <c r="P8970" i="2" a="1"/>
  <c r="P8970" i="2" s="1"/>
  <c r="P8971" i="2" a="1"/>
  <c r="P8971" i="2" s="1"/>
  <c r="P8972" i="2" a="1"/>
  <c r="P8972" i="2" s="1"/>
  <c r="P8973" i="2" a="1"/>
  <c r="P8973" i="2" s="1"/>
  <c r="P8974" i="2" a="1"/>
  <c r="P8974" i="2" s="1"/>
  <c r="P8975" i="2" a="1"/>
  <c r="P8975" i="2" s="1"/>
  <c r="P8976" i="2" a="1"/>
  <c r="P8976" i="2" s="1"/>
  <c r="P8977" i="2" a="1"/>
  <c r="P8977" i="2" s="1"/>
  <c r="P8978" i="2" a="1"/>
  <c r="P8978" i="2" s="1"/>
  <c r="P8979" i="2" a="1"/>
  <c r="P8979" i="2" s="1"/>
  <c r="P8980" i="2" a="1"/>
  <c r="P8980" i="2" s="1"/>
  <c r="P8981" i="2" a="1"/>
  <c r="P8981" i="2" s="1"/>
  <c r="P8982" i="2" a="1"/>
  <c r="P8982" i="2" s="1"/>
  <c r="P8983" i="2" a="1"/>
  <c r="P8983" i="2" s="1"/>
  <c r="P8984" i="2" a="1"/>
  <c r="P8984" i="2" s="1"/>
  <c r="P8985" i="2" a="1"/>
  <c r="P8985" i="2" s="1"/>
  <c r="P8986" i="2" a="1"/>
  <c r="P8986" i="2" s="1"/>
  <c r="P8987" i="2" a="1"/>
  <c r="P8987" i="2" s="1"/>
  <c r="P8988" i="2" a="1"/>
  <c r="P8988" i="2" s="1"/>
  <c r="P8989" i="2" a="1"/>
  <c r="P8989" i="2" s="1"/>
  <c r="P8990" i="2" a="1"/>
  <c r="P8990" i="2" s="1"/>
  <c r="P8991" i="2" a="1"/>
  <c r="P8991" i="2" s="1"/>
  <c r="P8992" i="2" a="1"/>
  <c r="P8992" i="2" s="1"/>
  <c r="P8993" i="2" a="1"/>
  <c r="P8993" i="2" s="1"/>
  <c r="P8994" i="2" a="1"/>
  <c r="P8994" i="2" s="1"/>
  <c r="P8995" i="2" a="1"/>
  <c r="P8995" i="2" s="1"/>
  <c r="P8996" i="2" a="1"/>
  <c r="P8996" i="2" s="1"/>
  <c r="P8997" i="2" a="1"/>
  <c r="P8997" i="2" s="1"/>
  <c r="P8998" i="2" a="1"/>
  <c r="P8998" i="2" s="1"/>
  <c r="P8999" i="2" a="1"/>
  <c r="P8999" i="2" s="1"/>
  <c r="P9000" i="2" a="1"/>
  <c r="P9000" i="2" s="1"/>
  <c r="P9001" i="2" a="1"/>
  <c r="P9001" i="2" s="1"/>
  <c r="P9002" i="2" a="1"/>
  <c r="P9002" i="2" s="1"/>
  <c r="P9003" i="2" a="1"/>
  <c r="P9003" i="2" s="1"/>
  <c r="P9004" i="2" a="1"/>
  <c r="P9004" i="2" s="1"/>
  <c r="P9005" i="2" a="1"/>
  <c r="P9005" i="2" s="1"/>
  <c r="P9006" i="2" a="1"/>
  <c r="P9006" i="2" s="1"/>
  <c r="P9007" i="2" a="1"/>
  <c r="P9007" i="2" s="1"/>
  <c r="P9008" i="2" a="1"/>
  <c r="P9008" i="2" s="1"/>
  <c r="P9009" i="2" a="1"/>
  <c r="P9009" i="2" s="1"/>
  <c r="P9010" i="2" a="1"/>
  <c r="P9010" i="2" s="1"/>
  <c r="P9011" i="2" a="1"/>
  <c r="P9011" i="2" s="1"/>
  <c r="P9012" i="2" a="1"/>
  <c r="P9012" i="2" s="1"/>
  <c r="P9013" i="2" a="1"/>
  <c r="P9013" i="2" s="1"/>
  <c r="P9014" i="2" a="1"/>
  <c r="P9014" i="2" s="1"/>
  <c r="P9015" i="2" a="1"/>
  <c r="P9015" i="2" s="1"/>
  <c r="P9016" i="2" a="1"/>
  <c r="P9016" i="2" s="1"/>
  <c r="P9017" i="2" a="1"/>
  <c r="P9017" i="2" s="1"/>
  <c r="P9018" i="2" a="1"/>
  <c r="P9018" i="2" s="1"/>
  <c r="P9019" i="2" a="1"/>
  <c r="P9019" i="2" s="1"/>
  <c r="P9020" i="2" a="1"/>
  <c r="P9020" i="2" s="1"/>
  <c r="P9021" i="2" a="1"/>
  <c r="P9021" i="2" s="1"/>
  <c r="P9022" i="2" a="1"/>
  <c r="P9022" i="2" s="1"/>
  <c r="P9023" i="2" a="1"/>
  <c r="P9023" i="2" s="1"/>
  <c r="P9024" i="2" a="1"/>
  <c r="P9024" i="2" s="1"/>
  <c r="P9025" i="2" a="1"/>
  <c r="P9025" i="2" s="1"/>
  <c r="P9026" i="2" a="1"/>
  <c r="P9026" i="2" s="1"/>
  <c r="P9027" i="2" a="1"/>
  <c r="P9027" i="2" s="1"/>
  <c r="P9028" i="2" a="1"/>
  <c r="P9028" i="2" s="1"/>
  <c r="P9029" i="2" a="1"/>
  <c r="P9029" i="2" s="1"/>
  <c r="P9030" i="2" a="1"/>
  <c r="P9030" i="2" s="1"/>
  <c r="P9031" i="2" a="1"/>
  <c r="P9031" i="2" s="1"/>
  <c r="P9032" i="2" a="1"/>
  <c r="P9032" i="2" s="1"/>
  <c r="P9033" i="2" a="1"/>
  <c r="P9033" i="2" s="1"/>
  <c r="P9034" i="2" a="1"/>
  <c r="P9034" i="2" s="1"/>
  <c r="P9035" i="2" a="1"/>
  <c r="P9035" i="2" s="1"/>
  <c r="P9036" i="2" a="1"/>
  <c r="P9036" i="2" s="1"/>
  <c r="P9037" i="2" a="1"/>
  <c r="P9037" i="2" s="1"/>
  <c r="P9038" i="2" a="1"/>
  <c r="P9038" i="2" s="1"/>
  <c r="P9039" i="2" a="1"/>
  <c r="P9039" i="2" s="1"/>
  <c r="P9040" i="2" a="1"/>
  <c r="P9040" i="2" s="1"/>
  <c r="P9041" i="2" a="1"/>
  <c r="P9041" i="2" s="1"/>
  <c r="P9042" i="2" a="1"/>
  <c r="P9042" i="2" s="1"/>
  <c r="P9043" i="2" a="1"/>
  <c r="P9043" i="2" s="1"/>
  <c r="P9044" i="2" a="1"/>
  <c r="P9044" i="2" s="1"/>
  <c r="P9045" i="2" a="1"/>
  <c r="P9045" i="2" s="1"/>
  <c r="P9046" i="2" a="1"/>
  <c r="P9046" i="2" s="1"/>
  <c r="P9047" i="2" a="1"/>
  <c r="P9047" i="2" s="1"/>
  <c r="P9048" i="2" a="1"/>
  <c r="P9048" i="2" s="1"/>
  <c r="P9049" i="2" a="1"/>
  <c r="P9049" i="2" s="1"/>
  <c r="P9050" i="2" a="1"/>
  <c r="P9050" i="2" s="1"/>
  <c r="P9051" i="2" a="1"/>
  <c r="P9051" i="2" s="1"/>
  <c r="P9052" i="2" a="1"/>
  <c r="P9052" i="2" s="1"/>
  <c r="P9053" i="2" a="1"/>
  <c r="P9053" i="2" s="1"/>
  <c r="P9054" i="2" a="1"/>
  <c r="P9054" i="2" s="1"/>
  <c r="P9055" i="2" a="1"/>
  <c r="P9055" i="2" s="1"/>
  <c r="P9056" i="2" a="1"/>
  <c r="P9056" i="2" s="1"/>
  <c r="P9057" i="2" a="1"/>
  <c r="P9057" i="2" s="1"/>
  <c r="P9058" i="2" a="1"/>
  <c r="P9058" i="2" s="1"/>
  <c r="P9059" i="2" a="1"/>
  <c r="P9059" i="2" s="1"/>
  <c r="P9060" i="2" a="1"/>
  <c r="P9060" i="2" s="1"/>
  <c r="P9061" i="2" a="1"/>
  <c r="P9061" i="2" s="1"/>
  <c r="P9062" i="2" a="1"/>
  <c r="P9062" i="2" s="1"/>
  <c r="P9063" i="2" a="1"/>
  <c r="P9063" i="2" s="1"/>
  <c r="P9064" i="2" a="1"/>
  <c r="P9064" i="2" s="1"/>
  <c r="P9065" i="2" a="1"/>
  <c r="P9065" i="2" s="1"/>
  <c r="P9066" i="2" a="1"/>
  <c r="P9066" i="2" s="1"/>
  <c r="P9067" i="2" a="1"/>
  <c r="P9067" i="2" s="1"/>
  <c r="P9068" i="2" a="1"/>
  <c r="P9068" i="2" s="1"/>
  <c r="P9069" i="2" a="1"/>
  <c r="P9069" i="2" s="1"/>
  <c r="P9070" i="2" a="1"/>
  <c r="P9070" i="2" s="1"/>
  <c r="P9071" i="2" a="1"/>
  <c r="P9071" i="2" s="1"/>
  <c r="P9072" i="2" a="1"/>
  <c r="P9072" i="2" s="1"/>
  <c r="P9073" i="2" a="1"/>
  <c r="P9073" i="2" s="1"/>
  <c r="P9074" i="2" a="1"/>
  <c r="P9074" i="2" s="1"/>
  <c r="P9075" i="2" a="1"/>
  <c r="P9075" i="2" s="1"/>
  <c r="P9076" i="2" a="1"/>
  <c r="P9076" i="2" s="1"/>
  <c r="P9077" i="2" a="1"/>
  <c r="P9077" i="2" s="1"/>
  <c r="P9078" i="2" a="1"/>
  <c r="P9078" i="2" s="1"/>
  <c r="P9079" i="2" a="1"/>
  <c r="P9079" i="2" s="1"/>
  <c r="P9080" i="2" a="1"/>
  <c r="P9080" i="2" s="1"/>
  <c r="P9081" i="2" a="1"/>
  <c r="P9081" i="2" s="1"/>
  <c r="P9082" i="2" a="1"/>
  <c r="P9082" i="2" s="1"/>
  <c r="P9083" i="2" a="1"/>
  <c r="P9083" i="2" s="1"/>
  <c r="P9084" i="2" a="1"/>
  <c r="P9084" i="2" s="1"/>
  <c r="P9085" i="2" a="1"/>
  <c r="P9085" i="2" s="1"/>
  <c r="P9086" i="2" a="1"/>
  <c r="P9086" i="2" s="1"/>
  <c r="P9087" i="2" a="1"/>
  <c r="P9087" i="2" s="1"/>
  <c r="P9088" i="2" a="1"/>
  <c r="P9088" i="2" s="1"/>
  <c r="P9089" i="2" a="1"/>
  <c r="P9089" i="2" s="1"/>
  <c r="P9090" i="2" a="1"/>
  <c r="P9090" i="2" s="1"/>
  <c r="P9091" i="2" a="1"/>
  <c r="P9091" i="2" s="1"/>
  <c r="P9092" i="2" a="1"/>
  <c r="P9092" i="2" s="1"/>
  <c r="P9093" i="2" a="1"/>
  <c r="P9093" i="2" s="1"/>
  <c r="P9094" i="2" a="1"/>
  <c r="P9094" i="2" s="1"/>
  <c r="P9095" i="2" a="1"/>
  <c r="P9095" i="2" s="1"/>
  <c r="P9096" i="2" a="1"/>
  <c r="P9096" i="2" s="1"/>
  <c r="P9097" i="2" a="1"/>
  <c r="P9097" i="2" s="1"/>
  <c r="P9098" i="2" a="1"/>
  <c r="P9098" i="2" s="1"/>
  <c r="P9099" i="2" a="1"/>
  <c r="P9099" i="2" s="1"/>
  <c r="P9100" i="2" a="1"/>
  <c r="P9100" i="2" s="1"/>
  <c r="P9101" i="2" a="1"/>
  <c r="P9101" i="2" s="1"/>
  <c r="P9102" i="2" a="1"/>
  <c r="P9102" i="2" s="1"/>
  <c r="P9103" i="2" a="1"/>
  <c r="P9103" i="2" s="1"/>
  <c r="P9104" i="2" a="1"/>
  <c r="P9104" i="2" s="1"/>
  <c r="P9105" i="2" a="1"/>
  <c r="P9105" i="2" s="1"/>
  <c r="P9106" i="2" a="1"/>
  <c r="P9106" i="2" s="1"/>
  <c r="P9107" i="2" a="1"/>
  <c r="P9107" i="2" s="1"/>
  <c r="P9108" i="2" a="1"/>
  <c r="P9108" i="2" s="1"/>
  <c r="P9109" i="2" a="1"/>
  <c r="P9109" i="2" s="1"/>
  <c r="P9110" i="2" a="1"/>
  <c r="P9110" i="2" s="1"/>
  <c r="P9111" i="2" a="1"/>
  <c r="P9111" i="2" s="1"/>
  <c r="P9112" i="2" a="1"/>
  <c r="P9112" i="2" s="1"/>
  <c r="P9113" i="2" a="1"/>
  <c r="P9113" i="2" s="1"/>
  <c r="P9114" i="2" a="1"/>
  <c r="P9114" i="2" s="1"/>
  <c r="P9115" i="2" a="1"/>
  <c r="P9115" i="2" s="1"/>
  <c r="P9116" i="2" a="1"/>
  <c r="P9116" i="2" s="1"/>
  <c r="P9117" i="2" a="1"/>
  <c r="P9117" i="2" s="1"/>
  <c r="P9118" i="2" a="1"/>
  <c r="P9118" i="2" s="1"/>
  <c r="P9119" i="2" a="1"/>
  <c r="P9119" i="2" s="1"/>
  <c r="P9120" i="2" a="1"/>
  <c r="P9120" i="2" s="1"/>
  <c r="P9121" i="2" a="1"/>
  <c r="P9121" i="2" s="1"/>
  <c r="P9122" i="2" a="1"/>
  <c r="P9122" i="2" s="1"/>
  <c r="P9123" i="2" a="1"/>
  <c r="P9123" i="2" s="1"/>
  <c r="P9124" i="2" a="1"/>
  <c r="P9124" i="2" s="1"/>
  <c r="P9125" i="2" a="1"/>
  <c r="P9125" i="2" s="1"/>
  <c r="P9126" i="2" a="1"/>
  <c r="P9126" i="2" s="1"/>
  <c r="P9127" i="2" a="1"/>
  <c r="P9127" i="2" s="1"/>
  <c r="P9128" i="2" a="1"/>
  <c r="P9128" i="2" s="1"/>
  <c r="P9129" i="2" a="1"/>
  <c r="P9129" i="2" s="1"/>
  <c r="P9130" i="2" a="1"/>
  <c r="P9130" i="2" s="1"/>
  <c r="P9131" i="2" a="1"/>
  <c r="P9131" i="2" s="1"/>
  <c r="P9132" i="2" a="1"/>
  <c r="P9132" i="2" s="1"/>
  <c r="P9133" i="2" a="1"/>
  <c r="P9133" i="2" s="1"/>
  <c r="P9134" i="2" a="1"/>
  <c r="P9134" i="2" s="1"/>
  <c r="P9135" i="2" a="1"/>
  <c r="P9135" i="2" s="1"/>
  <c r="P9136" i="2" a="1"/>
  <c r="P9136" i="2" s="1"/>
  <c r="P9137" i="2" a="1"/>
  <c r="P9137" i="2" s="1"/>
  <c r="P9138" i="2" a="1"/>
  <c r="P9138" i="2" s="1"/>
  <c r="P9139" i="2" a="1"/>
  <c r="P9139" i="2" s="1"/>
  <c r="P9140" i="2" a="1"/>
  <c r="P9140" i="2" s="1"/>
  <c r="P9141" i="2" a="1"/>
  <c r="P9141" i="2" s="1"/>
  <c r="P9142" i="2" a="1"/>
  <c r="P9142" i="2" s="1"/>
  <c r="P9143" i="2" a="1"/>
  <c r="P9143" i="2" s="1"/>
  <c r="P9144" i="2" a="1"/>
  <c r="P9144" i="2" s="1"/>
  <c r="P9145" i="2" a="1"/>
  <c r="P9145" i="2" s="1"/>
  <c r="P9146" i="2" a="1"/>
  <c r="P9146" i="2" s="1"/>
  <c r="P9147" i="2" a="1"/>
  <c r="P9147" i="2" s="1"/>
  <c r="P9148" i="2" a="1"/>
  <c r="P9148" i="2" s="1"/>
  <c r="P9149" i="2" a="1"/>
  <c r="P9149" i="2" s="1"/>
  <c r="P9150" i="2" a="1"/>
  <c r="P9150" i="2" s="1"/>
  <c r="P9151" i="2" a="1"/>
  <c r="P9151" i="2" s="1"/>
  <c r="P9152" i="2" a="1"/>
  <c r="P9152" i="2" s="1"/>
  <c r="P9153" i="2" a="1"/>
  <c r="P9153" i="2" s="1"/>
  <c r="P9154" i="2" a="1"/>
  <c r="P9154" i="2" s="1"/>
  <c r="P9155" i="2" a="1"/>
  <c r="P9155" i="2" s="1"/>
  <c r="P9156" i="2" a="1"/>
  <c r="P9156" i="2" s="1"/>
  <c r="P9157" i="2" a="1"/>
  <c r="P9157" i="2" s="1"/>
  <c r="P9158" i="2" a="1"/>
  <c r="P9158" i="2" s="1"/>
  <c r="P9159" i="2" a="1"/>
  <c r="P9159" i="2" s="1"/>
  <c r="P9160" i="2" a="1"/>
  <c r="P9160" i="2" s="1"/>
  <c r="P9161" i="2" a="1"/>
  <c r="P9161" i="2" s="1"/>
  <c r="P9162" i="2" a="1"/>
  <c r="P9162" i="2" s="1"/>
  <c r="P9163" i="2" a="1"/>
  <c r="P9163" i="2" s="1"/>
  <c r="P9164" i="2" a="1"/>
  <c r="P9164" i="2" s="1"/>
  <c r="P9165" i="2" a="1"/>
  <c r="P9165" i="2" s="1"/>
  <c r="P9166" i="2" a="1"/>
  <c r="P9166" i="2" s="1"/>
  <c r="P9167" i="2" a="1"/>
  <c r="P9167" i="2" s="1"/>
  <c r="P9168" i="2" a="1"/>
  <c r="P9168" i="2" s="1"/>
  <c r="P9169" i="2" a="1"/>
  <c r="P9169" i="2" s="1"/>
  <c r="P9170" i="2" a="1"/>
  <c r="P9170" i="2" s="1"/>
  <c r="P9171" i="2" a="1"/>
  <c r="P9171" i="2" s="1"/>
  <c r="P9172" i="2" a="1"/>
  <c r="P9172" i="2" s="1"/>
  <c r="P9173" i="2" a="1"/>
  <c r="P9173" i="2" s="1"/>
  <c r="P9174" i="2" a="1"/>
  <c r="P9174" i="2" s="1"/>
  <c r="P9175" i="2" a="1"/>
  <c r="P9175" i="2" s="1"/>
  <c r="P9176" i="2" a="1"/>
  <c r="P9176" i="2" s="1"/>
  <c r="P9177" i="2" a="1"/>
  <c r="P9177" i="2" s="1"/>
  <c r="P9178" i="2" a="1"/>
  <c r="P9178" i="2" s="1"/>
  <c r="P9179" i="2" a="1"/>
  <c r="P9179" i="2" s="1"/>
  <c r="P9180" i="2" a="1"/>
  <c r="P9180" i="2" s="1"/>
  <c r="P9181" i="2" a="1"/>
  <c r="P9181" i="2" s="1"/>
  <c r="P9182" i="2" a="1"/>
  <c r="P9182" i="2" s="1"/>
  <c r="P9183" i="2" a="1"/>
  <c r="P9183" i="2" s="1"/>
  <c r="P9184" i="2" a="1"/>
  <c r="P9184" i="2" s="1"/>
  <c r="P9185" i="2" a="1"/>
  <c r="P9185" i="2" s="1"/>
  <c r="P9186" i="2" a="1"/>
  <c r="P9186" i="2" s="1"/>
  <c r="P9187" i="2" a="1"/>
  <c r="P9187" i="2" s="1"/>
  <c r="P9188" i="2" a="1"/>
  <c r="P9188" i="2" s="1"/>
  <c r="P9189" i="2" a="1"/>
  <c r="P9189" i="2" s="1"/>
  <c r="P9190" i="2" a="1"/>
  <c r="P9190" i="2" s="1"/>
  <c r="P9191" i="2" a="1"/>
  <c r="P9191" i="2" s="1"/>
  <c r="P9192" i="2" a="1"/>
  <c r="P9192" i="2" s="1"/>
  <c r="P9193" i="2" a="1"/>
  <c r="P9193" i="2" s="1"/>
  <c r="P9194" i="2" a="1"/>
  <c r="P9194" i="2" s="1"/>
  <c r="P9195" i="2" a="1"/>
  <c r="P9195" i="2" s="1"/>
  <c r="P9196" i="2" a="1"/>
  <c r="P9196" i="2" s="1"/>
  <c r="P9197" i="2" a="1"/>
  <c r="P9197" i="2" s="1"/>
  <c r="P9198" i="2" a="1"/>
  <c r="P9198" i="2" s="1"/>
  <c r="P9199" i="2" a="1"/>
  <c r="P9199" i="2" s="1"/>
  <c r="P9200" i="2" a="1"/>
  <c r="P9200" i="2" s="1"/>
  <c r="P9201" i="2" a="1"/>
  <c r="P9201" i="2" s="1"/>
  <c r="P9202" i="2" a="1"/>
  <c r="P9202" i="2" s="1"/>
  <c r="P9203" i="2" a="1"/>
  <c r="P9203" i="2" s="1"/>
  <c r="P9204" i="2" a="1"/>
  <c r="P9204" i="2" s="1"/>
  <c r="P9205" i="2" a="1"/>
  <c r="P9205" i="2" s="1"/>
  <c r="P9206" i="2" a="1"/>
  <c r="P9206" i="2" s="1"/>
  <c r="P9207" i="2" a="1"/>
  <c r="P9207" i="2" s="1"/>
  <c r="P9208" i="2" a="1"/>
  <c r="P9208" i="2" s="1"/>
  <c r="P9209" i="2" a="1"/>
  <c r="P9209" i="2" s="1"/>
  <c r="P9210" i="2" a="1"/>
  <c r="P9210" i="2" s="1"/>
  <c r="P9211" i="2" a="1"/>
  <c r="P9211" i="2" s="1"/>
  <c r="P9212" i="2" a="1"/>
  <c r="P9212" i="2" s="1"/>
  <c r="P9213" i="2" a="1"/>
  <c r="P9213" i="2" s="1"/>
  <c r="P9214" i="2" a="1"/>
  <c r="P9214" i="2" s="1"/>
  <c r="P9215" i="2" a="1"/>
  <c r="P9215" i="2" s="1"/>
  <c r="P9216" i="2" a="1"/>
  <c r="P9216" i="2" s="1"/>
  <c r="P9217" i="2" a="1"/>
  <c r="P9217" i="2" s="1"/>
  <c r="P9218" i="2" a="1"/>
  <c r="P9218" i="2" s="1"/>
  <c r="P9219" i="2" a="1"/>
  <c r="P9219" i="2" s="1"/>
  <c r="P9220" i="2" a="1"/>
  <c r="P9220" i="2" s="1"/>
  <c r="P9221" i="2" a="1"/>
  <c r="P9221" i="2" s="1"/>
  <c r="P9222" i="2" a="1"/>
  <c r="P9222" i="2" s="1"/>
  <c r="P9223" i="2" a="1"/>
  <c r="P9223" i="2" s="1"/>
  <c r="P9224" i="2" a="1"/>
  <c r="P9224" i="2" s="1"/>
  <c r="P9225" i="2" a="1"/>
  <c r="P9225" i="2" s="1"/>
  <c r="P9226" i="2" a="1"/>
  <c r="P9226" i="2" s="1"/>
  <c r="P9227" i="2" a="1"/>
  <c r="P9227" i="2" s="1"/>
  <c r="P9228" i="2" a="1"/>
  <c r="P9228" i="2" s="1"/>
  <c r="P9229" i="2" a="1"/>
  <c r="P9229" i="2" s="1"/>
  <c r="P9230" i="2" a="1"/>
  <c r="P9230" i="2" s="1"/>
  <c r="P9231" i="2" a="1"/>
  <c r="P9231" i="2" s="1"/>
  <c r="P9232" i="2" a="1"/>
  <c r="P9232" i="2" s="1"/>
  <c r="P9233" i="2" a="1"/>
  <c r="P9233" i="2" s="1"/>
  <c r="P9234" i="2" a="1"/>
  <c r="P9234" i="2" s="1"/>
  <c r="P9235" i="2" a="1"/>
  <c r="P9235" i="2" s="1"/>
  <c r="P9236" i="2" a="1"/>
  <c r="P9236" i="2" s="1"/>
  <c r="P9237" i="2" a="1"/>
  <c r="P9237" i="2" s="1"/>
  <c r="P9238" i="2" a="1"/>
  <c r="P9238" i="2" s="1"/>
  <c r="P9239" i="2" a="1"/>
  <c r="P9239" i="2" s="1"/>
  <c r="P9240" i="2" a="1"/>
  <c r="P9240" i="2" s="1"/>
  <c r="P9241" i="2" a="1"/>
  <c r="P9241" i="2" s="1"/>
  <c r="P9242" i="2" a="1"/>
  <c r="P9242" i="2" s="1"/>
  <c r="P9243" i="2" a="1"/>
  <c r="P9243" i="2" s="1"/>
  <c r="P9244" i="2" a="1"/>
  <c r="P9244" i="2" s="1"/>
  <c r="P9245" i="2" a="1"/>
  <c r="P9245" i="2" s="1"/>
  <c r="P9246" i="2" a="1"/>
  <c r="P9246" i="2" s="1"/>
  <c r="P9247" i="2" a="1"/>
  <c r="P9247" i="2" s="1"/>
  <c r="P9248" i="2" a="1"/>
  <c r="P9248" i="2" s="1"/>
  <c r="P9249" i="2" a="1"/>
  <c r="P9249" i="2" s="1"/>
  <c r="P9250" i="2" a="1"/>
  <c r="P9250" i="2" s="1"/>
  <c r="P9251" i="2" a="1"/>
  <c r="P9251" i="2" s="1"/>
  <c r="P9252" i="2" a="1"/>
  <c r="P9252" i="2" s="1"/>
  <c r="P9253" i="2" a="1"/>
  <c r="P9253" i="2" s="1"/>
  <c r="P9254" i="2" a="1"/>
  <c r="P9254" i="2" s="1"/>
  <c r="P9255" i="2" a="1"/>
  <c r="P9255" i="2" s="1"/>
  <c r="P9256" i="2" a="1"/>
  <c r="P9256" i="2" s="1"/>
  <c r="P9257" i="2" a="1"/>
  <c r="P9257" i="2" s="1"/>
  <c r="P9258" i="2" a="1"/>
  <c r="P9258" i="2" s="1"/>
  <c r="P9259" i="2" a="1"/>
  <c r="P9259" i="2" s="1"/>
  <c r="P9260" i="2" a="1"/>
  <c r="P9260" i="2" s="1"/>
  <c r="P9261" i="2" a="1"/>
  <c r="P9261" i="2" s="1"/>
  <c r="P9262" i="2" a="1"/>
  <c r="P9262" i="2" s="1"/>
  <c r="P9263" i="2" a="1"/>
  <c r="P9263" i="2" s="1"/>
  <c r="P9264" i="2" a="1"/>
  <c r="P9264" i="2" s="1"/>
  <c r="P9265" i="2" a="1"/>
  <c r="P9265" i="2" s="1"/>
  <c r="P9266" i="2" a="1"/>
  <c r="P9266" i="2" s="1"/>
  <c r="P9267" i="2" a="1"/>
  <c r="P9267" i="2" s="1"/>
  <c r="P9268" i="2" a="1"/>
  <c r="P9268" i="2" s="1"/>
  <c r="P9269" i="2" a="1"/>
  <c r="P9269" i="2" s="1"/>
  <c r="P9270" i="2" a="1"/>
  <c r="P9270" i="2" s="1"/>
  <c r="P9271" i="2" a="1"/>
  <c r="P9271" i="2" s="1"/>
  <c r="P9272" i="2" a="1"/>
  <c r="P9272" i="2" s="1"/>
  <c r="P9273" i="2" a="1"/>
  <c r="P9273" i="2" s="1"/>
  <c r="P9274" i="2" a="1"/>
  <c r="P9274" i="2" s="1"/>
  <c r="P9275" i="2" a="1"/>
  <c r="P9275" i="2" s="1"/>
  <c r="P9276" i="2" a="1"/>
  <c r="P9276" i="2" s="1"/>
  <c r="P9277" i="2" a="1"/>
  <c r="P9277" i="2" s="1"/>
  <c r="P9278" i="2" a="1"/>
  <c r="P9278" i="2" s="1"/>
  <c r="P9279" i="2" a="1"/>
  <c r="P9279" i="2" s="1"/>
  <c r="P9280" i="2" a="1"/>
  <c r="P9280" i="2" s="1"/>
  <c r="P9281" i="2" a="1"/>
  <c r="P9281" i="2" s="1"/>
  <c r="P9282" i="2" a="1"/>
  <c r="P9282" i="2" s="1"/>
  <c r="P9283" i="2" a="1"/>
  <c r="P9283" i="2" s="1"/>
  <c r="P9284" i="2" a="1"/>
  <c r="P9284" i="2" s="1"/>
  <c r="P9285" i="2" a="1"/>
  <c r="P9285" i="2" s="1"/>
  <c r="P9286" i="2" a="1"/>
  <c r="P9286" i="2" s="1"/>
  <c r="P9287" i="2" a="1"/>
  <c r="P9287" i="2" s="1"/>
  <c r="P9288" i="2" a="1"/>
  <c r="P9288" i="2" s="1"/>
  <c r="P9289" i="2" a="1"/>
  <c r="P9289" i="2" s="1"/>
  <c r="P9290" i="2" a="1"/>
  <c r="P9290" i="2" s="1"/>
  <c r="P9291" i="2" a="1"/>
  <c r="P9291" i="2" s="1"/>
  <c r="P9292" i="2" a="1"/>
  <c r="P9292" i="2" s="1"/>
  <c r="P9293" i="2" a="1"/>
  <c r="P9293" i="2" s="1"/>
  <c r="P9294" i="2" a="1"/>
  <c r="P9294" i="2" s="1"/>
  <c r="P9295" i="2" a="1"/>
  <c r="P9295" i="2" s="1"/>
  <c r="P9296" i="2" a="1"/>
  <c r="P9296" i="2" s="1"/>
  <c r="P9297" i="2" a="1"/>
  <c r="P9297" i="2" s="1"/>
  <c r="P9298" i="2" a="1"/>
  <c r="P9298" i="2" s="1"/>
  <c r="P9299" i="2" a="1"/>
  <c r="P9299" i="2" s="1"/>
  <c r="P9300" i="2" a="1"/>
  <c r="P9300" i="2" s="1"/>
  <c r="P9301" i="2" a="1"/>
  <c r="P9301" i="2" s="1"/>
  <c r="P9302" i="2" a="1"/>
  <c r="P9302" i="2" s="1"/>
  <c r="P9303" i="2" a="1"/>
  <c r="P9303" i="2" s="1"/>
  <c r="P9304" i="2" a="1"/>
  <c r="P9304" i="2" s="1"/>
  <c r="P9305" i="2" a="1"/>
  <c r="P9305" i="2" s="1"/>
  <c r="P9306" i="2" a="1"/>
  <c r="P9306" i="2" s="1"/>
  <c r="P9307" i="2" a="1"/>
  <c r="P9307" i="2" s="1"/>
  <c r="P9308" i="2" a="1"/>
  <c r="P9308" i="2" s="1"/>
  <c r="P9309" i="2" a="1"/>
  <c r="P9309" i="2" s="1"/>
  <c r="P9310" i="2" a="1"/>
  <c r="P9310" i="2" s="1"/>
  <c r="P9311" i="2" a="1"/>
  <c r="P9311" i="2" s="1"/>
  <c r="P9312" i="2" a="1"/>
  <c r="P9312" i="2" s="1"/>
  <c r="P9313" i="2" a="1"/>
  <c r="P9313" i="2" s="1"/>
  <c r="P9314" i="2" a="1"/>
  <c r="P9314" i="2" s="1"/>
  <c r="P9315" i="2" a="1"/>
  <c r="P9315" i="2" s="1"/>
  <c r="P9316" i="2" a="1"/>
  <c r="P9316" i="2" s="1"/>
  <c r="P9317" i="2" a="1"/>
  <c r="P9317" i="2" s="1"/>
  <c r="P9318" i="2" a="1"/>
  <c r="P9318" i="2" s="1"/>
  <c r="P9319" i="2" a="1"/>
  <c r="P9319" i="2" s="1"/>
  <c r="P9320" i="2" a="1"/>
  <c r="P9320" i="2" s="1"/>
  <c r="P9321" i="2" a="1"/>
  <c r="P9321" i="2" s="1"/>
  <c r="P9322" i="2" a="1"/>
  <c r="P9322" i="2" s="1"/>
  <c r="P9323" i="2" a="1"/>
  <c r="P9323" i="2" s="1"/>
  <c r="P9324" i="2" a="1"/>
  <c r="P9324" i="2" s="1"/>
  <c r="P9325" i="2" a="1"/>
  <c r="P9325" i="2" s="1"/>
  <c r="P9326" i="2" a="1"/>
  <c r="P9326" i="2" s="1"/>
  <c r="P9327" i="2" a="1"/>
  <c r="P9327" i="2" s="1"/>
  <c r="P9328" i="2" a="1"/>
  <c r="P9328" i="2" s="1"/>
  <c r="P9329" i="2" a="1"/>
  <c r="P9329" i="2" s="1"/>
  <c r="P9330" i="2" a="1"/>
  <c r="P9330" i="2" s="1"/>
  <c r="P9331" i="2" a="1"/>
  <c r="P9331" i="2" s="1"/>
  <c r="P9332" i="2" a="1"/>
  <c r="P9332" i="2" s="1"/>
  <c r="P9333" i="2" a="1"/>
  <c r="P9333" i="2" s="1"/>
  <c r="P9334" i="2" a="1"/>
  <c r="P9334" i="2" s="1"/>
  <c r="P9335" i="2" a="1"/>
  <c r="P9335" i="2" s="1"/>
  <c r="P9336" i="2" a="1"/>
  <c r="P9336" i="2" s="1"/>
  <c r="P9337" i="2" a="1"/>
  <c r="P9337" i="2" s="1"/>
  <c r="P9338" i="2" a="1"/>
  <c r="P9338" i="2" s="1"/>
  <c r="P9339" i="2" a="1"/>
  <c r="P9339" i="2" s="1"/>
  <c r="P9340" i="2" a="1"/>
  <c r="P9340" i="2" s="1"/>
  <c r="P9341" i="2" a="1"/>
  <c r="P9341" i="2" s="1"/>
  <c r="P9342" i="2" a="1"/>
  <c r="P9342" i="2" s="1"/>
  <c r="P9343" i="2" a="1"/>
  <c r="P9343" i="2" s="1"/>
  <c r="P9344" i="2" a="1"/>
  <c r="P9344" i="2" s="1"/>
  <c r="P9345" i="2" a="1"/>
  <c r="P9345" i="2" s="1"/>
  <c r="P9346" i="2" a="1"/>
  <c r="P9346" i="2" s="1"/>
  <c r="P9347" i="2" a="1"/>
  <c r="P9347" i="2" s="1"/>
  <c r="P9348" i="2" a="1"/>
  <c r="P9348" i="2" s="1"/>
  <c r="P9349" i="2" a="1"/>
  <c r="P9349" i="2" s="1"/>
  <c r="P9350" i="2" a="1"/>
  <c r="P9350" i="2" s="1"/>
  <c r="P9351" i="2" a="1"/>
  <c r="P9351" i="2" s="1"/>
  <c r="P9352" i="2" a="1"/>
  <c r="P9352" i="2" s="1"/>
  <c r="P9353" i="2" a="1"/>
  <c r="P9353" i="2" s="1"/>
  <c r="P9354" i="2" a="1"/>
  <c r="P9354" i="2" s="1"/>
  <c r="P9355" i="2" a="1"/>
  <c r="P9355" i="2" s="1"/>
  <c r="P9356" i="2" a="1"/>
  <c r="P9356" i="2" s="1"/>
  <c r="P9357" i="2" a="1"/>
  <c r="P9357" i="2" s="1"/>
  <c r="P9358" i="2" a="1"/>
  <c r="P9358" i="2" s="1"/>
  <c r="P9359" i="2" a="1"/>
  <c r="P9359" i="2" s="1"/>
  <c r="P9360" i="2" a="1"/>
  <c r="P9360" i="2" s="1"/>
  <c r="P9361" i="2" a="1"/>
  <c r="P9361" i="2" s="1"/>
  <c r="P9362" i="2" a="1"/>
  <c r="P9362" i="2" s="1"/>
  <c r="P9363" i="2" a="1"/>
  <c r="P9363" i="2" s="1"/>
  <c r="P9364" i="2" a="1"/>
  <c r="P9364" i="2" s="1"/>
  <c r="P9365" i="2" a="1"/>
  <c r="P9365" i="2" s="1"/>
  <c r="P9366" i="2" a="1"/>
  <c r="P9366" i="2" s="1"/>
  <c r="P9367" i="2" a="1"/>
  <c r="P9367" i="2" s="1"/>
  <c r="P9368" i="2" a="1"/>
  <c r="P9368" i="2" s="1"/>
  <c r="P9369" i="2" a="1"/>
  <c r="P9369" i="2" s="1"/>
  <c r="P9370" i="2" a="1"/>
  <c r="P9370" i="2" s="1"/>
  <c r="P9371" i="2" a="1"/>
  <c r="P9371" i="2" s="1"/>
  <c r="P9372" i="2" a="1"/>
  <c r="P9372" i="2" s="1"/>
  <c r="P9373" i="2" a="1"/>
  <c r="P9373" i="2" s="1"/>
  <c r="P9374" i="2" a="1"/>
  <c r="P9374" i="2" s="1"/>
  <c r="P9375" i="2" a="1"/>
  <c r="P9375" i="2" s="1"/>
  <c r="P9376" i="2" a="1"/>
  <c r="P9376" i="2" s="1"/>
  <c r="P9377" i="2" a="1"/>
  <c r="P9377" i="2" s="1"/>
  <c r="P9378" i="2" a="1"/>
  <c r="P9378" i="2" s="1"/>
  <c r="P9379" i="2" a="1"/>
  <c r="P9379" i="2" s="1"/>
  <c r="P9380" i="2" a="1"/>
  <c r="P9380" i="2" s="1"/>
  <c r="P9381" i="2" a="1"/>
  <c r="P9381" i="2" s="1"/>
  <c r="P9382" i="2" a="1"/>
  <c r="P9382" i="2" s="1"/>
  <c r="P9383" i="2" a="1"/>
  <c r="P9383" i="2" s="1"/>
  <c r="P9384" i="2" a="1"/>
  <c r="P9384" i="2" s="1"/>
  <c r="P9385" i="2" a="1"/>
  <c r="P9385" i="2" s="1"/>
  <c r="P9386" i="2" a="1"/>
  <c r="P9386" i="2" s="1"/>
  <c r="P9387" i="2" a="1"/>
  <c r="P9387" i="2" s="1"/>
  <c r="P9388" i="2" a="1"/>
  <c r="P9388" i="2" s="1"/>
  <c r="P9389" i="2" a="1"/>
  <c r="P9389" i="2" s="1"/>
  <c r="P9390" i="2" a="1"/>
  <c r="P9390" i="2" s="1"/>
  <c r="P9391" i="2" a="1"/>
  <c r="P9391" i="2" s="1"/>
  <c r="P9392" i="2" a="1"/>
  <c r="P9392" i="2" s="1"/>
  <c r="P9393" i="2" a="1"/>
  <c r="P9393" i="2" s="1"/>
  <c r="P9394" i="2" a="1"/>
  <c r="P9394" i="2" s="1"/>
  <c r="P9395" i="2" a="1"/>
  <c r="P9395" i="2" s="1"/>
  <c r="P9396" i="2" a="1"/>
  <c r="P9396" i="2" s="1"/>
  <c r="P9397" i="2" a="1"/>
  <c r="P9397" i="2" s="1"/>
  <c r="P9398" i="2" a="1"/>
  <c r="P9398" i="2" s="1"/>
  <c r="P9399" i="2" a="1"/>
  <c r="P9399" i="2" s="1"/>
  <c r="P9400" i="2" a="1"/>
  <c r="P9400" i="2" s="1"/>
  <c r="P9401" i="2" a="1"/>
  <c r="P9401" i="2" s="1"/>
  <c r="P9402" i="2" a="1"/>
  <c r="P9402" i="2" s="1"/>
  <c r="P9403" i="2" a="1"/>
  <c r="P9403" i="2" s="1"/>
  <c r="P9404" i="2" a="1"/>
  <c r="P9404" i="2" s="1"/>
  <c r="P9405" i="2" a="1"/>
  <c r="P9405" i="2" s="1"/>
  <c r="P9406" i="2" a="1"/>
  <c r="P9406" i="2" s="1"/>
  <c r="P9407" i="2" a="1"/>
  <c r="P9407" i="2" s="1"/>
  <c r="P9408" i="2" a="1"/>
  <c r="P9408" i="2" s="1"/>
  <c r="P9409" i="2" a="1"/>
  <c r="P9409" i="2" s="1"/>
  <c r="P9410" i="2" a="1"/>
  <c r="P9410" i="2" s="1"/>
  <c r="P9411" i="2" a="1"/>
  <c r="P9411" i="2" s="1"/>
  <c r="P9412" i="2" a="1"/>
  <c r="P9412" i="2" s="1"/>
  <c r="P9413" i="2" a="1"/>
  <c r="P9413" i="2" s="1"/>
  <c r="P9414" i="2" a="1"/>
  <c r="P9414" i="2" s="1"/>
  <c r="P9415" i="2" a="1"/>
  <c r="P9415" i="2" s="1"/>
  <c r="P9416" i="2" a="1"/>
  <c r="P9416" i="2" s="1"/>
  <c r="P9417" i="2" a="1"/>
  <c r="P9417" i="2" s="1"/>
  <c r="P9418" i="2" a="1"/>
  <c r="P9418" i="2" s="1"/>
  <c r="P9419" i="2" a="1"/>
  <c r="P9419" i="2" s="1"/>
  <c r="P9420" i="2" a="1"/>
  <c r="P9420" i="2" s="1"/>
  <c r="P9421" i="2" a="1"/>
  <c r="P9421" i="2" s="1"/>
  <c r="P9422" i="2" a="1"/>
  <c r="P9422" i="2" s="1"/>
  <c r="P9423" i="2" a="1"/>
  <c r="P9423" i="2" s="1"/>
  <c r="P9424" i="2" a="1"/>
  <c r="P9424" i="2" s="1"/>
  <c r="P9425" i="2" a="1"/>
  <c r="P9425" i="2" s="1"/>
  <c r="P9426" i="2" a="1"/>
  <c r="P9426" i="2" s="1"/>
  <c r="P9427" i="2" a="1"/>
  <c r="P9427" i="2" s="1"/>
  <c r="P9428" i="2" a="1"/>
  <c r="P9428" i="2" s="1"/>
  <c r="P9429" i="2" a="1"/>
  <c r="P9429" i="2" s="1"/>
  <c r="P9430" i="2" a="1"/>
  <c r="P9430" i="2" s="1"/>
  <c r="P9431" i="2" a="1"/>
  <c r="P9431" i="2" s="1"/>
  <c r="P9432" i="2" a="1"/>
  <c r="P9432" i="2" s="1"/>
  <c r="P9433" i="2" a="1"/>
  <c r="P9433" i="2" s="1"/>
  <c r="P9434" i="2" a="1"/>
  <c r="P9434" i="2" s="1"/>
  <c r="P9435" i="2" a="1"/>
  <c r="P9435" i="2" s="1"/>
  <c r="P9436" i="2" a="1"/>
  <c r="P9436" i="2" s="1"/>
  <c r="P9437" i="2" a="1"/>
  <c r="P9437" i="2" s="1"/>
  <c r="P9438" i="2" a="1"/>
  <c r="P9438" i="2" s="1"/>
  <c r="P9439" i="2" a="1"/>
  <c r="P9439" i="2" s="1"/>
  <c r="P9440" i="2" a="1"/>
  <c r="P9440" i="2" s="1"/>
  <c r="P9441" i="2" a="1"/>
  <c r="P9441" i="2" s="1"/>
  <c r="P9442" i="2" a="1"/>
  <c r="P9442" i="2" s="1"/>
  <c r="P9443" i="2" a="1"/>
  <c r="P9443" i="2" s="1"/>
  <c r="P9444" i="2" a="1"/>
  <c r="P9444" i="2" s="1"/>
  <c r="P9445" i="2" a="1"/>
  <c r="P9445" i="2" s="1"/>
  <c r="P9446" i="2" a="1"/>
  <c r="P9446" i="2" s="1"/>
  <c r="P9447" i="2" a="1"/>
  <c r="P9447" i="2" s="1"/>
  <c r="P9448" i="2" a="1"/>
  <c r="P9448" i="2" s="1"/>
  <c r="P9449" i="2" a="1"/>
  <c r="P9449" i="2" s="1"/>
  <c r="P9450" i="2" a="1"/>
  <c r="P9450" i="2" s="1"/>
  <c r="P9451" i="2" a="1"/>
  <c r="P9451" i="2" s="1"/>
  <c r="P9452" i="2" a="1"/>
  <c r="P9452" i="2" s="1"/>
  <c r="P9453" i="2" a="1"/>
  <c r="P9453" i="2" s="1"/>
  <c r="P9454" i="2" a="1"/>
  <c r="P9454" i="2" s="1"/>
  <c r="P9455" i="2" a="1"/>
  <c r="P9455" i="2" s="1"/>
  <c r="P9456" i="2" a="1"/>
  <c r="P9456" i="2" s="1"/>
  <c r="P9457" i="2" a="1"/>
  <c r="P9457" i="2" s="1"/>
  <c r="P9458" i="2" a="1"/>
  <c r="P9458" i="2" s="1"/>
  <c r="P9459" i="2" a="1"/>
  <c r="P9459" i="2" s="1"/>
  <c r="P9460" i="2" a="1"/>
  <c r="P9460" i="2" s="1"/>
  <c r="P9461" i="2" a="1"/>
  <c r="P9461" i="2" s="1"/>
  <c r="P9462" i="2" a="1"/>
  <c r="P9462" i="2" s="1"/>
  <c r="P9463" i="2" a="1"/>
  <c r="P9463" i="2" s="1"/>
  <c r="P9464" i="2" a="1"/>
  <c r="P9464" i="2" s="1"/>
  <c r="P9465" i="2" a="1"/>
  <c r="P9465" i="2" s="1"/>
  <c r="P9466" i="2" a="1"/>
  <c r="P9466" i="2" s="1"/>
  <c r="P9467" i="2" a="1"/>
  <c r="P9467" i="2" s="1"/>
  <c r="P9468" i="2" a="1"/>
  <c r="P9468" i="2" s="1"/>
  <c r="P9469" i="2" a="1"/>
  <c r="P9469" i="2" s="1"/>
  <c r="P9470" i="2" a="1"/>
  <c r="P9470" i="2" s="1"/>
  <c r="P9471" i="2" a="1"/>
  <c r="P9471" i="2" s="1"/>
  <c r="P9472" i="2" a="1"/>
  <c r="P9472" i="2" s="1"/>
  <c r="P9473" i="2" a="1"/>
  <c r="P9473" i="2" s="1"/>
  <c r="P9474" i="2" a="1"/>
  <c r="P9474" i="2" s="1"/>
  <c r="P9475" i="2" a="1"/>
  <c r="P9475" i="2" s="1"/>
  <c r="P9476" i="2" a="1"/>
  <c r="P9476" i="2" s="1"/>
  <c r="P9477" i="2" a="1"/>
  <c r="P9477" i="2" s="1"/>
  <c r="P9478" i="2" a="1"/>
  <c r="P9478" i="2" s="1"/>
  <c r="P9479" i="2" a="1"/>
  <c r="P9479" i="2" s="1"/>
  <c r="P9480" i="2" a="1"/>
  <c r="P9480" i="2" s="1"/>
  <c r="P9481" i="2" a="1"/>
  <c r="P9481" i="2" s="1"/>
  <c r="P9482" i="2" a="1"/>
  <c r="P9482" i="2" s="1"/>
  <c r="P9483" i="2" a="1"/>
  <c r="P9483" i="2" s="1"/>
  <c r="P9484" i="2" a="1"/>
  <c r="P9484" i="2" s="1"/>
  <c r="P9485" i="2" a="1"/>
  <c r="P9485" i="2" s="1"/>
  <c r="P9486" i="2" a="1"/>
  <c r="P9486" i="2" s="1"/>
  <c r="P9487" i="2" a="1"/>
  <c r="P9487" i="2" s="1"/>
  <c r="P9488" i="2" a="1"/>
  <c r="P9488" i="2" s="1"/>
  <c r="P9489" i="2" a="1"/>
  <c r="P9489" i="2" s="1"/>
  <c r="P9490" i="2" a="1"/>
  <c r="P9490" i="2" s="1"/>
  <c r="P9491" i="2" a="1"/>
  <c r="P9491" i="2" s="1"/>
  <c r="P9492" i="2" a="1"/>
  <c r="P9492" i="2" s="1"/>
  <c r="P9493" i="2" a="1"/>
  <c r="P9493" i="2" s="1"/>
  <c r="P9494" i="2" a="1"/>
  <c r="P9494" i="2" s="1"/>
  <c r="P9495" i="2" a="1"/>
  <c r="P9495" i="2" s="1"/>
  <c r="P9496" i="2" a="1"/>
  <c r="P9496" i="2" s="1"/>
  <c r="P9497" i="2" a="1"/>
  <c r="P9497" i="2" s="1"/>
  <c r="P9498" i="2" a="1"/>
  <c r="P9498" i="2" s="1"/>
  <c r="P9499" i="2" a="1"/>
  <c r="P9499" i="2" s="1"/>
  <c r="P9500" i="2" a="1"/>
  <c r="P9500" i="2" s="1"/>
  <c r="P9501" i="2" a="1"/>
  <c r="P9501" i="2" s="1"/>
  <c r="P9502" i="2" a="1"/>
  <c r="P9502" i="2" s="1"/>
  <c r="P9503" i="2" a="1"/>
  <c r="P9503" i="2" s="1"/>
  <c r="P9504" i="2" a="1"/>
  <c r="P9504" i="2" s="1"/>
  <c r="P9505" i="2" a="1"/>
  <c r="P9505" i="2" s="1"/>
  <c r="P9506" i="2" a="1"/>
  <c r="P9506" i="2" s="1"/>
  <c r="P9507" i="2" a="1"/>
  <c r="P9507" i="2" s="1"/>
  <c r="P9508" i="2" a="1"/>
  <c r="P9508" i="2" s="1"/>
  <c r="P9509" i="2" a="1"/>
  <c r="P9509" i="2" s="1"/>
  <c r="P9510" i="2" a="1"/>
  <c r="P9510" i="2" s="1"/>
  <c r="P9511" i="2" a="1"/>
  <c r="P9511" i="2" s="1"/>
  <c r="P9512" i="2" a="1"/>
  <c r="P9512" i="2" s="1"/>
  <c r="P9513" i="2" a="1"/>
  <c r="P9513" i="2" s="1"/>
  <c r="P9514" i="2" a="1"/>
  <c r="P9514" i="2" s="1"/>
  <c r="P9515" i="2" a="1"/>
  <c r="P9515" i="2" s="1"/>
  <c r="P9516" i="2" a="1"/>
  <c r="P9516" i="2" s="1"/>
  <c r="P9517" i="2" a="1"/>
  <c r="P9517" i="2" s="1"/>
  <c r="P9518" i="2" a="1"/>
  <c r="P9518" i="2" s="1"/>
  <c r="P9519" i="2" a="1"/>
  <c r="P9519" i="2" s="1"/>
  <c r="P9520" i="2" a="1"/>
  <c r="P9520" i="2" s="1"/>
  <c r="P9521" i="2" a="1"/>
  <c r="P9521" i="2" s="1"/>
  <c r="P9522" i="2" a="1"/>
  <c r="P9522" i="2" s="1"/>
  <c r="P9523" i="2" a="1"/>
  <c r="P9523" i="2" s="1"/>
  <c r="P9524" i="2" a="1"/>
  <c r="P9524" i="2" s="1"/>
  <c r="P9525" i="2" a="1"/>
  <c r="P9525" i="2" s="1"/>
  <c r="P9526" i="2" a="1"/>
  <c r="P9526" i="2" s="1"/>
  <c r="P9527" i="2" a="1"/>
  <c r="P9527" i="2" s="1"/>
  <c r="P9528" i="2" a="1"/>
  <c r="P9528" i="2" s="1"/>
  <c r="P9529" i="2" a="1"/>
  <c r="P9529" i="2" s="1"/>
  <c r="P9530" i="2" a="1"/>
  <c r="P9530" i="2" s="1"/>
  <c r="P9531" i="2" a="1"/>
  <c r="P9531" i="2" s="1"/>
  <c r="P9532" i="2" a="1"/>
  <c r="P9532" i="2" s="1"/>
  <c r="P9533" i="2" a="1"/>
  <c r="P9533" i="2" s="1"/>
  <c r="P9534" i="2" a="1"/>
  <c r="P9534" i="2" s="1"/>
  <c r="P9535" i="2" a="1"/>
  <c r="P9535" i="2" s="1"/>
  <c r="P9536" i="2" a="1"/>
  <c r="P9536" i="2" s="1"/>
  <c r="P9537" i="2" a="1"/>
  <c r="P9537" i="2" s="1"/>
  <c r="P9538" i="2" a="1"/>
  <c r="P9538" i="2" s="1"/>
  <c r="P9539" i="2" a="1"/>
  <c r="P9539" i="2" s="1"/>
  <c r="P9540" i="2" a="1"/>
  <c r="P9540" i="2" s="1"/>
  <c r="P9541" i="2" a="1"/>
  <c r="P9541" i="2" s="1"/>
  <c r="P9542" i="2" a="1"/>
  <c r="P9542" i="2" s="1"/>
  <c r="P9543" i="2" a="1"/>
  <c r="P9543" i="2" s="1"/>
  <c r="P9544" i="2" a="1"/>
  <c r="P9544" i="2" s="1"/>
  <c r="P9545" i="2" a="1"/>
  <c r="P9545" i="2" s="1"/>
  <c r="P9546" i="2" a="1"/>
  <c r="P9546" i="2" s="1"/>
  <c r="P9547" i="2" a="1"/>
  <c r="P9547" i="2" s="1"/>
  <c r="P9548" i="2" a="1"/>
  <c r="P9548" i="2" s="1"/>
  <c r="P9549" i="2" a="1"/>
  <c r="P9549" i="2" s="1"/>
  <c r="P9550" i="2" a="1"/>
  <c r="P9550" i="2" s="1"/>
  <c r="P9551" i="2" a="1"/>
  <c r="P9551" i="2" s="1"/>
  <c r="P9552" i="2" a="1"/>
  <c r="P9552" i="2" s="1"/>
  <c r="P9553" i="2" a="1"/>
  <c r="P9553" i="2" s="1"/>
  <c r="P9554" i="2" a="1"/>
  <c r="P9554" i="2" s="1"/>
  <c r="P9555" i="2" a="1"/>
  <c r="P9555" i="2" s="1"/>
  <c r="P9556" i="2" a="1"/>
  <c r="P9556" i="2" s="1"/>
  <c r="P9557" i="2" a="1"/>
  <c r="P9557" i="2" s="1"/>
  <c r="P9558" i="2" a="1"/>
  <c r="P9558" i="2" s="1"/>
  <c r="P9559" i="2" a="1"/>
  <c r="P9559" i="2" s="1"/>
  <c r="P9560" i="2" a="1"/>
  <c r="P9560" i="2" s="1"/>
  <c r="P9561" i="2" a="1"/>
  <c r="P9561" i="2" s="1"/>
  <c r="P9562" i="2" a="1"/>
  <c r="P9562" i="2" s="1"/>
  <c r="P9563" i="2" a="1"/>
  <c r="P9563" i="2" s="1"/>
  <c r="P9564" i="2" a="1"/>
  <c r="P9564" i="2" s="1"/>
  <c r="P9565" i="2" a="1"/>
  <c r="P9565" i="2" s="1"/>
  <c r="P9566" i="2" a="1"/>
  <c r="P9566" i="2" s="1"/>
  <c r="P9567" i="2" a="1"/>
  <c r="P9567" i="2" s="1"/>
  <c r="P9568" i="2" a="1"/>
  <c r="P9568" i="2" s="1"/>
  <c r="P9569" i="2" a="1"/>
  <c r="P9569" i="2" s="1"/>
  <c r="P9570" i="2" a="1"/>
  <c r="P9570" i="2" s="1"/>
  <c r="P9571" i="2" a="1"/>
  <c r="P9571" i="2" s="1"/>
  <c r="P9572" i="2" a="1"/>
  <c r="P9572" i="2" s="1"/>
  <c r="P9573" i="2" a="1"/>
  <c r="P9573" i="2" s="1"/>
  <c r="P9574" i="2" a="1"/>
  <c r="P9574" i="2" s="1"/>
  <c r="P9575" i="2" a="1"/>
  <c r="P9575" i="2" s="1"/>
  <c r="P9576" i="2" a="1"/>
  <c r="P9576" i="2" s="1"/>
  <c r="P9577" i="2" a="1"/>
  <c r="P9577" i="2" s="1"/>
  <c r="P9578" i="2" a="1"/>
  <c r="P9578" i="2" s="1"/>
  <c r="P9579" i="2" a="1"/>
  <c r="P9579" i="2" s="1"/>
  <c r="P9580" i="2" a="1"/>
  <c r="P9580" i="2" s="1"/>
  <c r="P9581" i="2" a="1"/>
  <c r="P9581" i="2" s="1"/>
  <c r="P9582" i="2" a="1"/>
  <c r="P9582" i="2" s="1"/>
  <c r="P9583" i="2" a="1"/>
  <c r="P9583" i="2" s="1"/>
  <c r="P9584" i="2" a="1"/>
  <c r="P9584" i="2" s="1"/>
  <c r="P9585" i="2" a="1"/>
  <c r="P9585" i="2" s="1"/>
  <c r="P9586" i="2" a="1"/>
  <c r="P9586" i="2" s="1"/>
  <c r="P9587" i="2" a="1"/>
  <c r="P9587" i="2" s="1"/>
  <c r="P9588" i="2" a="1"/>
  <c r="P9588" i="2" s="1"/>
  <c r="P9589" i="2" a="1"/>
  <c r="P9589" i="2" s="1"/>
  <c r="P9590" i="2" a="1"/>
  <c r="P9590" i="2" s="1"/>
  <c r="P9591" i="2" a="1"/>
  <c r="P9591" i="2" s="1"/>
  <c r="P9592" i="2" a="1"/>
  <c r="P9592" i="2" s="1"/>
  <c r="P9593" i="2" a="1"/>
  <c r="P9593" i="2" s="1"/>
  <c r="P9594" i="2" a="1"/>
  <c r="P9594" i="2" s="1"/>
  <c r="P9595" i="2" a="1"/>
  <c r="P9595" i="2" s="1"/>
  <c r="P9596" i="2" a="1"/>
  <c r="P9596" i="2" s="1"/>
  <c r="P9597" i="2" a="1"/>
  <c r="P9597" i="2" s="1"/>
  <c r="P9598" i="2" a="1"/>
  <c r="P9598" i="2" s="1"/>
  <c r="P9599" i="2" a="1"/>
  <c r="P9599" i="2" s="1"/>
  <c r="P9600" i="2" a="1"/>
  <c r="P9600" i="2" s="1"/>
  <c r="P9601" i="2" a="1"/>
  <c r="P9601" i="2" s="1"/>
  <c r="P9602" i="2" a="1"/>
  <c r="P9602" i="2" s="1"/>
  <c r="P9603" i="2" a="1"/>
  <c r="P9603" i="2" s="1"/>
  <c r="P9604" i="2" a="1"/>
  <c r="P9604" i="2" s="1"/>
  <c r="P9605" i="2" a="1"/>
  <c r="P9605" i="2" s="1"/>
  <c r="P9606" i="2" a="1"/>
  <c r="P9606" i="2" s="1"/>
  <c r="P9607" i="2" a="1"/>
  <c r="P9607" i="2" s="1"/>
  <c r="P9608" i="2" a="1"/>
  <c r="P9608" i="2" s="1"/>
  <c r="P9609" i="2" a="1"/>
  <c r="P9609" i="2" s="1"/>
  <c r="P9610" i="2" a="1"/>
  <c r="P9610" i="2" s="1"/>
  <c r="P9611" i="2" a="1"/>
  <c r="P9611" i="2" s="1"/>
  <c r="P9612" i="2" a="1"/>
  <c r="P9612" i="2" s="1"/>
  <c r="P9613" i="2" a="1"/>
  <c r="P9613" i="2" s="1"/>
  <c r="P9614" i="2" a="1"/>
  <c r="P9614" i="2" s="1"/>
  <c r="P9615" i="2" a="1"/>
  <c r="P9615" i="2" s="1"/>
  <c r="P9616" i="2" a="1"/>
  <c r="P9616" i="2" s="1"/>
  <c r="P9617" i="2" a="1"/>
  <c r="P9617" i="2" s="1"/>
  <c r="P9618" i="2" a="1"/>
  <c r="P9618" i="2" s="1"/>
  <c r="P9619" i="2" a="1"/>
  <c r="P9619" i="2" s="1"/>
  <c r="P9620" i="2" a="1"/>
  <c r="P9620" i="2" s="1"/>
  <c r="P9621" i="2" a="1"/>
  <c r="P9621" i="2" s="1"/>
  <c r="P9622" i="2" a="1"/>
  <c r="P9622" i="2" s="1"/>
  <c r="P9623" i="2" a="1"/>
  <c r="P9623" i="2" s="1"/>
  <c r="P9624" i="2" a="1"/>
  <c r="P9624" i="2" s="1"/>
  <c r="P9625" i="2" a="1"/>
  <c r="P9625" i="2" s="1"/>
  <c r="P9626" i="2" a="1"/>
  <c r="P9626" i="2" s="1"/>
  <c r="P9627" i="2" a="1"/>
  <c r="P9627" i="2" s="1"/>
  <c r="P9628" i="2" a="1"/>
  <c r="P9628" i="2" s="1"/>
  <c r="P9629" i="2" a="1"/>
  <c r="P9629" i="2" s="1"/>
  <c r="P9630" i="2" a="1"/>
  <c r="P9630" i="2" s="1"/>
  <c r="P9631" i="2" a="1"/>
  <c r="P9631" i="2" s="1"/>
  <c r="P9632" i="2" a="1"/>
  <c r="P9632" i="2" s="1"/>
  <c r="P9633" i="2" a="1"/>
  <c r="P9633" i="2" s="1"/>
  <c r="P9634" i="2" a="1"/>
  <c r="P9634" i="2" s="1"/>
  <c r="P9635" i="2" a="1"/>
  <c r="P9635" i="2" s="1"/>
  <c r="P9636" i="2" a="1"/>
  <c r="P9636" i="2" s="1"/>
  <c r="P9637" i="2" a="1"/>
  <c r="P9637" i="2" s="1"/>
  <c r="P9638" i="2" a="1"/>
  <c r="P9638" i="2" s="1"/>
  <c r="P9639" i="2" a="1"/>
  <c r="P9639" i="2" s="1"/>
  <c r="P9640" i="2" a="1"/>
  <c r="P9640" i="2" s="1"/>
  <c r="P9641" i="2" a="1"/>
  <c r="P9641" i="2" s="1"/>
  <c r="P9642" i="2" a="1"/>
  <c r="P9642" i="2" s="1"/>
  <c r="P9643" i="2" a="1"/>
  <c r="P9643" i="2" s="1"/>
  <c r="P9644" i="2" a="1"/>
  <c r="P9644" i="2" s="1"/>
  <c r="P9645" i="2" a="1"/>
  <c r="P9645" i="2" s="1"/>
  <c r="P9646" i="2" a="1"/>
  <c r="P9646" i="2" s="1"/>
  <c r="P9647" i="2" a="1"/>
  <c r="P9647" i="2" s="1"/>
  <c r="P9648" i="2" a="1"/>
  <c r="P9648" i="2" s="1"/>
  <c r="P9649" i="2" a="1"/>
  <c r="P9649" i="2" s="1"/>
  <c r="P9650" i="2" a="1"/>
  <c r="P9650" i="2" s="1"/>
  <c r="P9651" i="2" a="1"/>
  <c r="P9651" i="2" s="1"/>
  <c r="P9652" i="2" a="1"/>
  <c r="P9652" i="2" s="1"/>
  <c r="P9653" i="2" a="1"/>
  <c r="P9653" i="2" s="1"/>
  <c r="P9654" i="2" a="1"/>
  <c r="P9654" i="2" s="1"/>
  <c r="P9655" i="2" a="1"/>
  <c r="P9655" i="2" s="1"/>
  <c r="P9656" i="2" a="1"/>
  <c r="P9656" i="2" s="1"/>
  <c r="P9657" i="2" a="1"/>
  <c r="P9657" i="2" s="1"/>
  <c r="P9658" i="2" a="1"/>
  <c r="P9658" i="2" s="1"/>
  <c r="P9659" i="2" a="1"/>
  <c r="P9659" i="2" s="1"/>
  <c r="P9660" i="2" a="1"/>
  <c r="P9660" i="2" s="1"/>
  <c r="P9661" i="2" a="1"/>
  <c r="P9661" i="2" s="1"/>
  <c r="P9662" i="2" a="1"/>
  <c r="P9662" i="2" s="1"/>
  <c r="P9663" i="2" a="1"/>
  <c r="P9663" i="2" s="1"/>
  <c r="P9664" i="2" a="1"/>
  <c r="P9664" i="2" s="1"/>
  <c r="P9665" i="2" a="1"/>
  <c r="P9665" i="2" s="1"/>
  <c r="P9666" i="2" a="1"/>
  <c r="P9666" i="2" s="1"/>
  <c r="P9667" i="2" a="1"/>
  <c r="P9667" i="2" s="1"/>
  <c r="P9668" i="2" a="1"/>
  <c r="P9668" i="2" s="1"/>
  <c r="P9669" i="2" a="1"/>
  <c r="P9669" i="2" s="1"/>
  <c r="P9670" i="2" a="1"/>
  <c r="P9670" i="2" s="1"/>
  <c r="P9671" i="2" a="1"/>
  <c r="P9671" i="2" s="1"/>
  <c r="P9672" i="2" a="1"/>
  <c r="P9672" i="2" s="1"/>
  <c r="P9673" i="2" a="1"/>
  <c r="P9673" i="2" s="1"/>
  <c r="P9674" i="2" a="1"/>
  <c r="P9674" i="2" s="1"/>
  <c r="P9675" i="2" a="1"/>
  <c r="P9675" i="2" s="1"/>
  <c r="P9676" i="2" a="1"/>
  <c r="P9676" i="2" s="1"/>
  <c r="P9677" i="2" a="1"/>
  <c r="P9677" i="2" s="1"/>
  <c r="P9678" i="2" a="1"/>
  <c r="P9678" i="2" s="1"/>
  <c r="P9679" i="2" a="1"/>
  <c r="P9679" i="2" s="1"/>
  <c r="P9680" i="2" a="1"/>
  <c r="P9680" i="2" s="1"/>
  <c r="P9681" i="2" a="1"/>
  <c r="P9681" i="2" s="1"/>
  <c r="P9682" i="2" a="1"/>
  <c r="P9682" i="2" s="1"/>
  <c r="P9683" i="2" a="1"/>
  <c r="P9683" i="2" s="1"/>
  <c r="P9684" i="2" a="1"/>
  <c r="P9684" i="2" s="1"/>
  <c r="P9685" i="2" a="1"/>
  <c r="P9685" i="2" s="1"/>
  <c r="P9686" i="2" a="1"/>
  <c r="P9686" i="2" s="1"/>
  <c r="P9687" i="2" a="1"/>
  <c r="P9687" i="2" s="1"/>
  <c r="P9688" i="2" a="1"/>
  <c r="P9688" i="2" s="1"/>
  <c r="P9689" i="2" a="1"/>
  <c r="P9689" i="2" s="1"/>
  <c r="P9690" i="2" a="1"/>
  <c r="P9690" i="2" s="1"/>
  <c r="P9691" i="2" a="1"/>
  <c r="P9691" i="2" s="1"/>
  <c r="P9692" i="2" a="1"/>
  <c r="P9692" i="2" s="1"/>
  <c r="P9693" i="2" a="1"/>
  <c r="P9693" i="2" s="1"/>
  <c r="P9694" i="2" a="1"/>
  <c r="P9694" i="2" s="1"/>
  <c r="P9695" i="2" a="1"/>
  <c r="P9695" i="2" s="1"/>
  <c r="P9696" i="2" a="1"/>
  <c r="P9696" i="2" s="1"/>
  <c r="P9697" i="2" a="1"/>
  <c r="P9697" i="2" s="1"/>
  <c r="P9698" i="2" a="1"/>
  <c r="P9698" i="2" s="1"/>
  <c r="P9699" i="2" a="1"/>
  <c r="P9699" i="2" s="1"/>
  <c r="P9700" i="2" a="1"/>
  <c r="P9700" i="2" s="1"/>
  <c r="P9701" i="2" a="1"/>
  <c r="P9701" i="2" s="1"/>
  <c r="P9702" i="2" a="1"/>
  <c r="P9702" i="2" s="1"/>
  <c r="P9703" i="2" a="1"/>
  <c r="P9703" i="2" s="1"/>
  <c r="P9704" i="2" a="1"/>
  <c r="P9704" i="2" s="1"/>
  <c r="P9705" i="2" a="1"/>
  <c r="P9705" i="2" s="1"/>
  <c r="P9706" i="2" a="1"/>
  <c r="P9706" i="2" s="1"/>
  <c r="P9707" i="2" a="1"/>
  <c r="P9707" i="2" s="1"/>
  <c r="P9708" i="2" a="1"/>
  <c r="P9708" i="2" s="1"/>
  <c r="P9709" i="2" a="1"/>
  <c r="P9709" i="2" s="1"/>
  <c r="P9710" i="2" a="1"/>
  <c r="P9710" i="2" s="1"/>
  <c r="P9711" i="2" a="1"/>
  <c r="P9711" i="2" s="1"/>
  <c r="P9712" i="2" a="1"/>
  <c r="P9712" i="2" s="1"/>
  <c r="P9713" i="2" a="1"/>
  <c r="P9713" i="2"/>
  <c r="P9714" i="2" a="1"/>
  <c r="P9714" i="2" s="1"/>
  <c r="P9715" i="2" a="1"/>
  <c r="P9715" i="2" s="1"/>
  <c r="P9716" i="2" a="1"/>
  <c r="P9716" i="2" s="1"/>
  <c r="P9717" i="2" a="1"/>
  <c r="P9717" i="2" s="1"/>
  <c r="P9718" i="2" a="1"/>
  <c r="P9718" i="2" s="1"/>
  <c r="P9719" i="2" a="1"/>
  <c r="P9719" i="2" s="1"/>
  <c r="P9720" i="2" a="1"/>
  <c r="P9720" i="2" s="1"/>
  <c r="P9721" i="2" a="1"/>
  <c r="P9721" i="2" s="1"/>
  <c r="P9722" i="2" a="1"/>
  <c r="P9722" i="2" s="1"/>
  <c r="P9723" i="2" a="1"/>
  <c r="P9723" i="2" s="1"/>
  <c r="P9724" i="2" a="1"/>
  <c r="P9724" i="2" s="1"/>
  <c r="P9725" i="2" a="1"/>
  <c r="P9725" i="2" s="1"/>
  <c r="P9726" i="2" a="1"/>
  <c r="P9726" i="2" s="1"/>
  <c r="P9727" i="2" a="1"/>
  <c r="P9727" i="2" s="1"/>
  <c r="P9728" i="2" a="1"/>
  <c r="P9728" i="2" s="1"/>
  <c r="P9729" i="2" a="1"/>
  <c r="P9729" i="2" s="1"/>
  <c r="P9730" i="2" a="1"/>
  <c r="P9730" i="2" s="1"/>
  <c r="P9731" i="2" a="1"/>
  <c r="P9731" i="2" s="1"/>
  <c r="P9732" i="2" a="1"/>
  <c r="P9732" i="2" s="1"/>
  <c r="P9733" i="2" a="1"/>
  <c r="P9733" i="2" s="1"/>
  <c r="P9734" i="2" a="1"/>
  <c r="P9734" i="2" s="1"/>
  <c r="P9735" i="2" a="1"/>
  <c r="P9735" i="2" s="1"/>
  <c r="P9736" i="2" a="1"/>
  <c r="P9736" i="2" s="1"/>
  <c r="P9737" i="2" a="1"/>
  <c r="P9737" i="2" s="1"/>
  <c r="P9738" i="2" a="1"/>
  <c r="P9738" i="2" s="1"/>
  <c r="P9739" i="2" a="1"/>
  <c r="P9739" i="2" s="1"/>
  <c r="P9740" i="2" a="1"/>
  <c r="P9740" i="2" s="1"/>
  <c r="P9741" i="2" a="1"/>
  <c r="P9741" i="2" s="1"/>
  <c r="P9742" i="2" a="1"/>
  <c r="P9742" i="2" s="1"/>
  <c r="P9743" i="2" a="1"/>
  <c r="P9743" i="2" s="1"/>
  <c r="P9744" i="2" a="1"/>
  <c r="P9744" i="2" s="1"/>
  <c r="P9745" i="2" a="1"/>
  <c r="P9745" i="2" s="1"/>
  <c r="P9746" i="2" a="1"/>
  <c r="P9746" i="2" s="1"/>
  <c r="P9747" i="2" a="1"/>
  <c r="P9747" i="2" s="1"/>
  <c r="P9748" i="2" a="1"/>
  <c r="P9748" i="2" s="1"/>
  <c r="P9749" i="2" a="1"/>
  <c r="P9749" i="2" s="1"/>
  <c r="P9750" i="2" a="1"/>
  <c r="P9750" i="2" s="1"/>
  <c r="P9751" i="2" a="1"/>
  <c r="P9751" i="2" s="1"/>
  <c r="P9752" i="2" a="1"/>
  <c r="P9752" i="2" s="1"/>
  <c r="P9753" i="2" a="1"/>
  <c r="P9753" i="2" s="1"/>
  <c r="P9754" i="2" a="1"/>
  <c r="P9754" i="2" s="1"/>
  <c r="P9755" i="2" a="1"/>
  <c r="P9755" i="2" s="1"/>
  <c r="P9756" i="2" a="1"/>
  <c r="P9756" i="2" s="1"/>
  <c r="P9757" i="2" a="1"/>
  <c r="P9757" i="2" s="1"/>
  <c r="P9758" i="2" a="1"/>
  <c r="P9758" i="2" s="1"/>
  <c r="P9759" i="2" a="1"/>
  <c r="P9759" i="2" s="1"/>
  <c r="P9760" i="2" a="1"/>
  <c r="P9760" i="2" s="1"/>
  <c r="P9761" i="2" a="1"/>
  <c r="P9761" i="2" s="1"/>
  <c r="P9762" i="2" a="1"/>
  <c r="P9762" i="2" s="1"/>
  <c r="P9763" i="2" a="1"/>
  <c r="P9763" i="2" s="1"/>
  <c r="P9764" i="2" a="1"/>
  <c r="P9764" i="2" s="1"/>
  <c r="P9765" i="2" a="1"/>
  <c r="P9765" i="2" s="1"/>
  <c r="P9766" i="2" a="1"/>
  <c r="P9766" i="2" s="1"/>
  <c r="P9767" i="2" a="1"/>
  <c r="P9767" i="2" s="1"/>
  <c r="P9768" i="2" a="1"/>
  <c r="P9768" i="2" s="1"/>
  <c r="P9769" i="2" a="1"/>
  <c r="P9769" i="2" s="1"/>
  <c r="P9770" i="2" a="1"/>
  <c r="P9770" i="2" s="1"/>
  <c r="P9771" i="2" a="1"/>
  <c r="P9771" i="2" s="1"/>
  <c r="P9772" i="2" a="1"/>
  <c r="P9772" i="2" s="1"/>
  <c r="P9773" i="2" a="1"/>
  <c r="P9773" i="2" s="1"/>
  <c r="P9774" i="2" a="1"/>
  <c r="P9774" i="2" s="1"/>
  <c r="P9775" i="2" a="1"/>
  <c r="P9775" i="2" s="1"/>
  <c r="P9776" i="2" a="1"/>
  <c r="P9776" i="2" s="1"/>
  <c r="P9777" i="2" a="1"/>
  <c r="P9777" i="2" s="1"/>
  <c r="P9778" i="2" a="1"/>
  <c r="P9778" i="2" s="1"/>
  <c r="P9779" i="2" a="1"/>
  <c r="P9779" i="2" s="1"/>
  <c r="P9780" i="2" a="1"/>
  <c r="P9780" i="2" s="1"/>
  <c r="P9781" i="2" a="1"/>
  <c r="P9781" i="2" s="1"/>
  <c r="P9782" i="2" a="1"/>
  <c r="P9782" i="2" s="1"/>
  <c r="P9783" i="2" a="1"/>
  <c r="P9783" i="2" s="1"/>
  <c r="P9784" i="2" a="1"/>
  <c r="P9784" i="2" s="1"/>
  <c r="P9785" i="2" a="1"/>
  <c r="P9785" i="2" s="1"/>
  <c r="P9786" i="2" a="1"/>
  <c r="P9786" i="2" s="1"/>
  <c r="P9787" i="2" a="1"/>
  <c r="P9787" i="2" s="1"/>
  <c r="P9788" i="2" a="1"/>
  <c r="P9788" i="2" s="1"/>
  <c r="P9789" i="2" a="1"/>
  <c r="P9789" i="2" s="1"/>
  <c r="P9790" i="2" a="1"/>
  <c r="P9790" i="2" s="1"/>
  <c r="P9791" i="2" a="1"/>
  <c r="P9791" i="2" s="1"/>
  <c r="P9792" i="2" a="1"/>
  <c r="P9792" i="2" s="1"/>
  <c r="P9793" i="2" a="1"/>
  <c r="P9793" i="2" s="1"/>
  <c r="P9794" i="2" a="1"/>
  <c r="P9794" i="2" s="1"/>
  <c r="P9795" i="2" a="1"/>
  <c r="P9795" i="2" s="1"/>
  <c r="P9796" i="2" a="1"/>
  <c r="P9796" i="2" s="1"/>
  <c r="P9797" i="2" a="1"/>
  <c r="P9797" i="2" s="1"/>
  <c r="P9798" i="2" a="1"/>
  <c r="P9798" i="2" s="1"/>
  <c r="P9799" i="2" a="1"/>
  <c r="P9799" i="2" s="1"/>
  <c r="P9800" i="2" a="1"/>
  <c r="P9800" i="2" s="1"/>
  <c r="P9801" i="2" a="1"/>
  <c r="P9801" i="2" s="1"/>
  <c r="P9802" i="2" a="1"/>
  <c r="P9802" i="2" s="1"/>
  <c r="P9803" i="2" a="1"/>
  <c r="P9803" i="2" s="1"/>
  <c r="P9804" i="2" a="1"/>
  <c r="P9804" i="2" s="1"/>
  <c r="P9805" i="2" a="1"/>
  <c r="P9805" i="2" s="1"/>
  <c r="P9806" i="2" a="1"/>
  <c r="P9806" i="2" s="1"/>
  <c r="P9807" i="2" a="1"/>
  <c r="P9807" i="2" s="1"/>
  <c r="P9808" i="2" a="1"/>
  <c r="P9808" i="2" s="1"/>
  <c r="P9809" i="2" a="1"/>
  <c r="P9809" i="2" s="1"/>
  <c r="P9810" i="2" a="1"/>
  <c r="P9810" i="2" s="1"/>
  <c r="P9811" i="2" a="1"/>
  <c r="P9811" i="2" s="1"/>
  <c r="P9812" i="2" a="1"/>
  <c r="P9812" i="2" s="1"/>
  <c r="P9813" i="2" a="1"/>
  <c r="P9813" i="2" s="1"/>
  <c r="P9814" i="2" a="1"/>
  <c r="P9814" i="2" s="1"/>
  <c r="P9815" i="2" a="1"/>
  <c r="P9815" i="2" s="1"/>
  <c r="P9816" i="2" a="1"/>
  <c r="P9816" i="2" s="1"/>
  <c r="P9817" i="2" a="1"/>
  <c r="P9817" i="2" s="1"/>
  <c r="P9818" i="2" a="1"/>
  <c r="P9818" i="2" s="1"/>
  <c r="P9819" i="2" a="1"/>
  <c r="P9819" i="2" s="1"/>
  <c r="P9820" i="2" a="1"/>
  <c r="P9820" i="2" s="1"/>
  <c r="P9821" i="2" a="1"/>
  <c r="P9821" i="2" s="1"/>
  <c r="P9822" i="2" a="1"/>
  <c r="P9822" i="2" s="1"/>
  <c r="P9823" i="2" a="1"/>
  <c r="P9823" i="2" s="1"/>
  <c r="P9824" i="2" a="1"/>
  <c r="P9824" i="2" s="1"/>
  <c r="P9825" i="2" a="1"/>
  <c r="P9825" i="2" s="1"/>
  <c r="P9826" i="2" a="1"/>
  <c r="P9826" i="2" s="1"/>
  <c r="P9827" i="2" a="1"/>
  <c r="P9827" i="2" s="1"/>
  <c r="P9828" i="2" a="1"/>
  <c r="P9828" i="2" s="1"/>
  <c r="P9829" i="2" a="1"/>
  <c r="P9829" i="2" s="1"/>
  <c r="P9830" i="2" a="1"/>
  <c r="P9830" i="2" s="1"/>
  <c r="P9831" i="2" a="1"/>
  <c r="P9831" i="2" s="1"/>
  <c r="P9832" i="2" a="1"/>
  <c r="P9832" i="2" s="1"/>
  <c r="P9833" i="2" a="1"/>
  <c r="P9833" i="2" s="1"/>
  <c r="P9834" i="2" a="1"/>
  <c r="P9834" i="2" s="1"/>
  <c r="P9835" i="2" a="1"/>
  <c r="P9835" i="2" s="1"/>
  <c r="P9836" i="2" a="1"/>
  <c r="P9836" i="2" s="1"/>
  <c r="P9837" i="2" a="1"/>
  <c r="P9837" i="2" s="1"/>
  <c r="P9838" i="2" a="1"/>
  <c r="P9838" i="2" s="1"/>
  <c r="P9839" i="2" a="1"/>
  <c r="P9839" i="2" s="1"/>
  <c r="P9840" i="2" a="1"/>
  <c r="P9840" i="2" s="1"/>
  <c r="P9841" i="2" a="1"/>
  <c r="P9841" i="2" s="1"/>
  <c r="P9842" i="2" a="1"/>
  <c r="P9842" i="2" s="1"/>
  <c r="P9843" i="2" a="1"/>
  <c r="P9843" i="2" s="1"/>
  <c r="P9844" i="2" a="1"/>
  <c r="P9844" i="2" s="1"/>
  <c r="P9845" i="2" a="1"/>
  <c r="P9845" i="2" s="1"/>
  <c r="P9846" i="2" a="1"/>
  <c r="P9846" i="2" s="1"/>
  <c r="P9847" i="2" a="1"/>
  <c r="P9847" i="2" s="1"/>
  <c r="P9848" i="2" a="1"/>
  <c r="P9848" i="2" s="1"/>
  <c r="P9849" i="2" a="1"/>
  <c r="P9849" i="2" s="1"/>
  <c r="P9850" i="2" a="1"/>
  <c r="P9850" i="2" s="1"/>
  <c r="P9851" i="2" a="1"/>
  <c r="P9851" i="2" s="1"/>
  <c r="P9852" i="2" a="1"/>
  <c r="P9852" i="2" s="1"/>
  <c r="P9853" i="2" a="1"/>
  <c r="P9853" i="2" s="1"/>
  <c r="P9854" i="2" a="1"/>
  <c r="P9854" i="2" s="1"/>
  <c r="P9855" i="2" a="1"/>
  <c r="P9855" i="2" s="1"/>
  <c r="P9856" i="2" a="1"/>
  <c r="P9856" i="2" s="1"/>
  <c r="P9857" i="2" a="1"/>
  <c r="P9857" i="2" s="1"/>
  <c r="P9858" i="2" a="1"/>
  <c r="P9858" i="2" s="1"/>
  <c r="P9859" i="2" a="1"/>
  <c r="P9859" i="2" s="1"/>
  <c r="P9860" i="2" a="1"/>
  <c r="P9860" i="2" s="1"/>
  <c r="P9861" i="2" a="1"/>
  <c r="P9861" i="2" s="1"/>
  <c r="P9862" i="2" a="1"/>
  <c r="P9862" i="2" s="1"/>
  <c r="P9863" i="2" a="1"/>
  <c r="P9863" i="2" s="1"/>
  <c r="P9864" i="2" a="1"/>
  <c r="P9864" i="2" s="1"/>
  <c r="P9865" i="2" a="1"/>
  <c r="P9865" i="2" s="1"/>
  <c r="P9866" i="2" a="1"/>
  <c r="P9866" i="2" s="1"/>
  <c r="P9867" i="2" a="1"/>
  <c r="P9867" i="2" s="1"/>
  <c r="P9868" i="2" a="1"/>
  <c r="P9868" i="2" s="1"/>
  <c r="P9869" i="2" a="1"/>
  <c r="P9869" i="2" s="1"/>
  <c r="P9870" i="2" a="1"/>
  <c r="P9870" i="2" s="1"/>
  <c r="P9871" i="2" a="1"/>
  <c r="P9871" i="2" s="1"/>
  <c r="P9872" i="2" a="1"/>
  <c r="P9872" i="2" s="1"/>
  <c r="P9873" i="2" a="1"/>
  <c r="P9873" i="2" s="1"/>
  <c r="P9874" i="2" a="1"/>
  <c r="P9874" i="2" s="1"/>
  <c r="P9875" i="2" a="1"/>
  <c r="P9875" i="2" s="1"/>
  <c r="P9876" i="2" a="1"/>
  <c r="P9876" i="2" s="1"/>
  <c r="P9877" i="2" a="1"/>
  <c r="P9877" i="2" s="1"/>
  <c r="P9878" i="2" a="1"/>
  <c r="P9878" i="2" s="1"/>
  <c r="P9879" i="2" a="1"/>
  <c r="P9879" i="2" s="1"/>
  <c r="P9880" i="2" a="1"/>
  <c r="P9880" i="2" s="1"/>
  <c r="P9881" i="2" a="1"/>
  <c r="P9881" i="2" s="1"/>
  <c r="P9882" i="2" a="1"/>
  <c r="P9882" i="2" s="1"/>
  <c r="P9883" i="2" a="1"/>
  <c r="P9883" i="2" s="1"/>
  <c r="P9884" i="2" a="1"/>
  <c r="P9884" i="2" s="1"/>
  <c r="P9885" i="2" a="1"/>
  <c r="P9885" i="2" s="1"/>
  <c r="P9886" i="2" a="1"/>
  <c r="P9886" i="2" s="1"/>
  <c r="P9887" i="2" a="1"/>
  <c r="P9887" i="2" s="1"/>
  <c r="P9888" i="2" a="1"/>
  <c r="P9888" i="2" s="1"/>
  <c r="P9889" i="2" a="1"/>
  <c r="P9889" i="2" s="1"/>
  <c r="P9890" i="2" a="1"/>
  <c r="P9890" i="2" s="1"/>
  <c r="P9891" i="2" a="1"/>
  <c r="P9891" i="2" s="1"/>
  <c r="P9892" i="2" a="1"/>
  <c r="P9892" i="2" s="1"/>
  <c r="P9893" i="2" a="1"/>
  <c r="P9893" i="2" s="1"/>
  <c r="P9894" i="2" a="1"/>
  <c r="P9894" i="2" s="1"/>
  <c r="P9895" i="2" a="1"/>
  <c r="P9895" i="2" s="1"/>
  <c r="P9896" i="2" a="1"/>
  <c r="P9896" i="2" s="1"/>
  <c r="P9897" i="2" a="1"/>
  <c r="P9897" i="2" s="1"/>
  <c r="P9898" i="2" a="1"/>
  <c r="P9898" i="2" s="1"/>
  <c r="P9899" i="2" a="1"/>
  <c r="P9899" i="2" s="1"/>
  <c r="P9900" i="2" a="1"/>
  <c r="P9900" i="2" s="1"/>
  <c r="P9901" i="2" a="1"/>
  <c r="P9901" i="2" s="1"/>
  <c r="P9902" i="2" a="1"/>
  <c r="P9902" i="2" s="1"/>
  <c r="P9903" i="2" a="1"/>
  <c r="P9903" i="2" s="1"/>
  <c r="P9904" i="2" a="1"/>
  <c r="P9904" i="2" s="1"/>
  <c r="P9905" i="2" a="1"/>
  <c r="P9905" i="2" s="1"/>
  <c r="P9906" i="2" a="1"/>
  <c r="P9906" i="2" s="1"/>
  <c r="P9907" i="2" a="1"/>
  <c r="P9907" i="2" s="1"/>
  <c r="P9908" i="2" a="1"/>
  <c r="P9908" i="2" s="1"/>
  <c r="P9909" i="2" a="1"/>
  <c r="P9909" i="2" s="1"/>
  <c r="P9910" i="2" a="1"/>
  <c r="P9910" i="2" s="1"/>
  <c r="P9911" i="2" a="1"/>
  <c r="P9911" i="2" s="1"/>
  <c r="P9912" i="2" a="1"/>
  <c r="P9912" i="2" s="1"/>
  <c r="P9913" i="2" a="1"/>
  <c r="P9913" i="2" s="1"/>
  <c r="P9914" i="2" a="1"/>
  <c r="P9914" i="2" s="1"/>
  <c r="P9915" i="2" a="1"/>
  <c r="P9915" i="2" s="1"/>
  <c r="P9916" i="2" a="1"/>
  <c r="P9916" i="2" s="1"/>
  <c r="P9917" i="2" a="1"/>
  <c r="P9917" i="2" s="1"/>
  <c r="P9918" i="2" a="1"/>
  <c r="P9918" i="2" s="1"/>
  <c r="P9919" i="2" a="1"/>
  <c r="P9919" i="2" s="1"/>
  <c r="P9920" i="2" a="1"/>
  <c r="P9920" i="2" s="1"/>
  <c r="P9921" i="2" a="1"/>
  <c r="P9921" i="2" s="1"/>
  <c r="P9922" i="2" a="1"/>
  <c r="P9922" i="2" s="1"/>
  <c r="P9923" i="2" a="1"/>
  <c r="P9923" i="2" s="1"/>
  <c r="P9924" i="2" a="1"/>
  <c r="P9924" i="2" s="1"/>
  <c r="P9925" i="2" a="1"/>
  <c r="P9925" i="2" s="1"/>
  <c r="P9926" i="2" a="1"/>
  <c r="P9926" i="2" s="1"/>
  <c r="P9927" i="2" a="1"/>
  <c r="P9927" i="2" s="1"/>
  <c r="P9928" i="2" a="1"/>
  <c r="P9928" i="2" s="1"/>
  <c r="P9929" i="2" a="1"/>
  <c r="P9929" i="2" s="1"/>
  <c r="P9930" i="2" a="1"/>
  <c r="P9930" i="2" s="1"/>
  <c r="P9931" i="2" a="1"/>
  <c r="P9931" i="2" s="1"/>
  <c r="P9932" i="2" a="1"/>
  <c r="P9932" i="2" s="1"/>
  <c r="P9933" i="2" a="1"/>
  <c r="P9933" i="2" s="1"/>
  <c r="P9934" i="2" a="1"/>
  <c r="P9934" i="2" s="1"/>
  <c r="P9935" i="2" a="1"/>
  <c r="P9935" i="2" s="1"/>
  <c r="P9936" i="2" a="1"/>
  <c r="P9936" i="2" s="1"/>
  <c r="P9937" i="2" a="1"/>
  <c r="P9937" i="2" s="1"/>
  <c r="P9938" i="2" a="1"/>
  <c r="P9938" i="2" s="1"/>
  <c r="P9939" i="2" a="1"/>
  <c r="P9939" i="2" s="1"/>
  <c r="P9940" i="2" a="1"/>
  <c r="P9940" i="2" s="1"/>
  <c r="P9941" i="2" a="1"/>
  <c r="P9941" i="2" s="1"/>
  <c r="P9942" i="2" a="1"/>
  <c r="P9942" i="2" s="1"/>
  <c r="P9943" i="2" a="1"/>
  <c r="P9943" i="2" s="1"/>
  <c r="P9944" i="2" a="1"/>
  <c r="P9944" i="2" s="1"/>
  <c r="P9945" i="2" a="1"/>
  <c r="P9945" i="2" s="1"/>
  <c r="P9946" i="2" a="1"/>
  <c r="P9946" i="2" s="1"/>
  <c r="P9947" i="2" a="1"/>
  <c r="P9947" i="2" s="1"/>
  <c r="P9948" i="2" a="1"/>
  <c r="P9948" i="2" s="1"/>
  <c r="P9949" i="2" a="1"/>
  <c r="P9949" i="2" s="1"/>
  <c r="P9950" i="2" a="1"/>
  <c r="P9950" i="2" s="1"/>
  <c r="P9951" i="2" a="1"/>
  <c r="P9951" i="2" s="1"/>
  <c r="P9952" i="2" a="1"/>
  <c r="P9952" i="2" s="1"/>
  <c r="P9953" i="2" a="1"/>
  <c r="P9953" i="2" s="1"/>
  <c r="P9954" i="2" a="1"/>
  <c r="P9954" i="2" s="1"/>
  <c r="P9955" i="2" a="1"/>
  <c r="P9955" i="2" s="1"/>
  <c r="P9956" i="2" a="1"/>
  <c r="P9956" i="2" s="1"/>
  <c r="P9957" i="2" a="1"/>
  <c r="P9957" i="2" s="1"/>
  <c r="P9958" i="2" a="1"/>
  <c r="P9958" i="2" s="1"/>
  <c r="P9959" i="2" a="1"/>
  <c r="P9959" i="2" s="1"/>
  <c r="P9960" i="2" a="1"/>
  <c r="P9960" i="2" s="1"/>
  <c r="P9961" i="2" a="1"/>
  <c r="P9961" i="2" s="1"/>
  <c r="P9962" i="2" a="1"/>
  <c r="P9962" i="2" s="1"/>
  <c r="P9963" i="2" a="1"/>
  <c r="P9963" i="2" s="1"/>
  <c r="P9964" i="2" a="1"/>
  <c r="P9964" i="2" s="1"/>
  <c r="P9965" i="2" a="1"/>
  <c r="P9965" i="2" s="1"/>
  <c r="P9966" i="2" a="1"/>
  <c r="P9966" i="2" s="1"/>
  <c r="P9967" i="2" a="1"/>
  <c r="P9967" i="2" s="1"/>
  <c r="P9968" i="2" a="1"/>
  <c r="P9968" i="2" s="1"/>
  <c r="P9969" i="2" a="1"/>
  <c r="P9969" i="2" s="1"/>
  <c r="P9970" i="2" a="1"/>
  <c r="P9970" i="2" s="1"/>
  <c r="P9971" i="2" a="1"/>
  <c r="P9971" i="2" s="1"/>
  <c r="P9972" i="2" a="1"/>
  <c r="P9972" i="2" s="1"/>
  <c r="P9973" i="2" a="1"/>
  <c r="P9973" i="2" s="1"/>
  <c r="P9974" i="2" a="1"/>
  <c r="P9974" i="2" s="1"/>
  <c r="P9975" i="2" a="1"/>
  <c r="P9975" i="2" s="1"/>
  <c r="P9976" i="2" a="1"/>
  <c r="P9976" i="2" s="1"/>
  <c r="P9977" i="2" a="1"/>
  <c r="P9977" i="2" s="1"/>
  <c r="P9978" i="2" a="1"/>
  <c r="P9978" i="2" s="1"/>
  <c r="P9979" i="2" a="1"/>
  <c r="P9979" i="2" s="1"/>
  <c r="P9980" i="2" a="1"/>
  <c r="P9980" i="2" s="1"/>
  <c r="P9981" i="2" a="1"/>
  <c r="P9981" i="2" s="1"/>
  <c r="P9982" i="2" a="1"/>
  <c r="P9982" i="2" s="1"/>
  <c r="P9983" i="2" a="1"/>
  <c r="P9983" i="2" s="1"/>
  <c r="P9984" i="2" a="1"/>
  <c r="P9984" i="2" s="1"/>
  <c r="P9985" i="2" a="1"/>
  <c r="P9985" i="2" s="1"/>
  <c r="P9986" i="2" a="1"/>
  <c r="P9986" i="2" s="1"/>
  <c r="P9987" i="2" a="1"/>
  <c r="P9987" i="2" s="1"/>
  <c r="P9988" i="2" a="1"/>
  <c r="P9988" i="2" s="1"/>
  <c r="P9989" i="2" a="1"/>
  <c r="P9989" i="2" s="1"/>
  <c r="P9990" i="2" a="1"/>
  <c r="P9990" i="2" s="1"/>
  <c r="P9991" i="2" a="1"/>
  <c r="P9991" i="2" s="1"/>
  <c r="P9992" i="2" a="1"/>
  <c r="P9992" i="2" s="1"/>
  <c r="P9993" i="2" a="1"/>
  <c r="P9993" i="2" s="1"/>
  <c r="P9994" i="2" a="1"/>
  <c r="P9994" i="2" s="1"/>
  <c r="P9995" i="2" a="1"/>
  <c r="P9995" i="2" s="1"/>
  <c r="P9996" i="2" a="1"/>
  <c r="P9996" i="2" s="1"/>
  <c r="P9997" i="2" a="1"/>
  <c r="P9997" i="2" s="1"/>
  <c r="P9998" i="2" a="1"/>
  <c r="P9998" i="2" s="1"/>
  <c r="P9999" i="2" a="1"/>
  <c r="P9999" i="2" s="1"/>
  <c r="P10000" i="2" a="1"/>
  <c r="P10000" i="2" s="1"/>
  <c r="P10001" i="2" a="1"/>
  <c r="P10001"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S3" authorId="0" shapeId="0" xr:uid="{48DC0553-318F-4299-A73D-C2EDE585819B}">
      <text>
        <r>
          <rPr>
            <b/>
            <sz val="9"/>
            <color indexed="81"/>
            <rFont val="Tahoma"/>
            <family val="2"/>
          </rPr>
          <t>ASUS:</t>
        </r>
        <r>
          <rPr>
            <sz val="9"/>
            <color indexed="81"/>
            <rFont val="Tahoma"/>
            <family val="2"/>
          </rPr>
          <t xml:space="preserve">
Mengelompokkan saldo nasabah berdasarkan rentang nominal saldo (business rule) agar mempermudah analisis karakteristik customer churn.</t>
        </r>
      </text>
    </comment>
    <comment ref="U3" authorId="0" shapeId="0" xr:uid="{E760DCC9-1D3D-48BF-B73D-1894E724BCBD}">
      <text>
        <r>
          <rPr>
            <b/>
            <sz val="9"/>
            <color indexed="81"/>
            <rFont val="Tahoma"/>
            <family val="2"/>
          </rPr>
          <t>ASUS:</t>
        </r>
        <r>
          <rPr>
            <sz val="9"/>
            <color indexed="81"/>
            <rFont val="Tahoma"/>
            <family val="2"/>
          </rPr>
          <t xml:space="preserve">
Mengelompokkan skor kredit nasabah berdasarkan tingkat kelayakan finansial.</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ASUS</author>
  </authors>
  <commentList>
    <comment ref="S1" authorId="0" shapeId="0" xr:uid="{0A41CD46-A968-488D-A234-41FBB027A194}">
      <text>
        <r>
          <rPr>
            <b/>
            <sz val="9"/>
            <color indexed="81"/>
            <rFont val="Tahoma"/>
            <family val="2"/>
          </rPr>
          <t>ASUS:</t>
        </r>
        <r>
          <rPr>
            <sz val="9"/>
            <color indexed="81"/>
            <rFont val="Tahoma"/>
            <family val="2"/>
          </rPr>
          <t xml:space="preserve">
Hasil menunjukkan perbandingan yang relatif merata atau tidak terlalu ekstrem antar kategori Skor kredit, dimana rata-rata kategori nasabah churn dalam rentang 20% - 24%, perbandingan selisih antar kategori skor kredit yaitu 4% mengindikasikan bahwa churn dalam kategori skor cenderung sama di setiap tingkatan. Oleh karena itu, dapat disimpulkan bahwa variabel skor kredit tidak begitu berpengaruh terhadap churn pelanggan.</t>
        </r>
      </text>
    </comment>
    <comment ref="A13" authorId="0" shapeId="0" xr:uid="{EF59B48C-F59D-4951-B660-4638E88738AA}">
      <text>
        <r>
          <rPr>
            <b/>
            <sz val="9"/>
            <color indexed="81"/>
            <rFont val="Tahoma"/>
            <family val="2"/>
          </rPr>
          <t>ASUS:</t>
        </r>
        <r>
          <rPr>
            <sz val="9"/>
            <color indexed="81"/>
            <rFont val="Tahoma"/>
            <family val="2"/>
          </rPr>
          <t xml:space="preserve">
Hasil menunjukkan bahwa sebanyak 20% (2.037 nasabah) dari total 10.000 berhenti berlangganan. Persentase churn ini cukup serius, karena angka ini sudah diatas rata-rata industri perbankan (umumnya dibawah 15%). Tentunya hal ini mengindikasikan adanya potensi penurunan likuiditas (kekurangan uang kas) dan pembengkakan biaya akuisisi(mencari nasabah baru) bagi bank.</t>
        </r>
      </text>
    </comment>
    <comment ref="G28" authorId="0" shapeId="0" xr:uid="{4CDDC925-79EF-4184-900C-E20188B8D2FE}">
      <text>
        <r>
          <rPr>
            <b/>
            <sz val="9"/>
            <color indexed="81"/>
            <rFont val="Tahoma"/>
            <family val="2"/>
          </rPr>
          <t>ASUS:</t>
        </r>
        <r>
          <rPr>
            <sz val="9"/>
            <color indexed="81"/>
            <rFont val="Tahoma"/>
            <family val="2"/>
          </rPr>
          <t xml:space="preserve">
Berdasarkan rasio tingkat kehilangan nasabah (jumlah nasabah churn dibagi dengan total keseluruhan nasabah) di masing-masing wilayah/negara, hasil menunjukkan bahwa negara Jerman mendominasi dengan tingkat persentase churn nasabah yang tinggi yaitu 32% hampir 2 kali lipat dibandingkan Prancis (16%) dan Spanyol (17%). Hal ini mengindikasikan bahwa adanya masalah operasional, kualitas layanan, atau ketatnya kompetisi perbankan khusus wilayah Jerman. Oleh karena itu, wilayah Jerman membutuhkan perhatian ketat untuk merancang strategi baru guna meningkatkan retensi pelanggan.</t>
        </r>
      </text>
    </comment>
    <comment ref="U37" authorId="0" shapeId="0" xr:uid="{E233E077-D168-42C0-A477-D80481384E87}">
      <text>
        <r>
          <rPr>
            <b/>
            <sz val="9"/>
            <color indexed="81"/>
            <rFont val="Tahoma"/>
            <family val="2"/>
          </rPr>
          <t>ASUS:</t>
        </r>
        <r>
          <rPr>
            <sz val="9"/>
            <color indexed="81"/>
            <rFont val="Tahoma"/>
            <family val="2"/>
          </rPr>
          <t xml:space="preserve">
Pengaruh lama menjadi nasabah terhadap churn menunjukkan hasil yang bersifat homogen atau cenderung stabil, perbedaan rentang yang berkisar 17%-23% yang tidak terlalu jauh antar tahun. Meskipun fluktuasinya tipis, terlihat tren positif di mana risiko churn perlahan menurun dari nasabah baru di tahun ke-0 (23%) hingga mencapai titik paling aman pada nasabah tahun ke-7 (17%). Namun, risiko ini terpantau kembali meningkat di tahun ke-9 (22%). Maka dari itu, dapat ditarik kesimpulan bahwa lama menjadi nasabah (Tenure) tidak begitu berpengaruh terhadap loyalitas nasabah.</t>
        </r>
      </text>
    </comment>
    <comment ref="I40" authorId="0" shapeId="0" xr:uid="{AEBC539B-FCEC-44DA-8808-F7AF6CB80D4F}">
      <text>
        <r>
          <rPr>
            <b/>
            <sz val="9"/>
            <color indexed="81"/>
            <rFont val="Tahoma"/>
            <family val="2"/>
          </rPr>
          <t>ASUS:</t>
        </r>
        <r>
          <rPr>
            <sz val="9"/>
            <color indexed="81"/>
            <rFont val="Tahoma"/>
            <family val="2"/>
          </rPr>
          <t xml:space="preserve">
Hasil menunjukkan bahwa gender perempuan (Female) memiliki persentase tingkat kehilangan nasabah yang tinggi yaitu 25% dibanding laki-laki (Male) di angka 16%. Selisih sebesar 9% ini mengindikasikan bahwa adanya perbedaan loyalitas antara nasabah perempuan dan laki-laki, sehingga nasabah perempuan memerlukan pendekatan atau strategi baru tanpa mengabaikan nasabah laki-laki untuk meningkatkan retensi pelanggan.</t>
        </r>
      </text>
    </comment>
    <comment ref="R62" authorId="0" shapeId="0" xr:uid="{C8B7D0F2-E7BF-4111-9C26-BC485566AAD1}">
      <text>
        <r>
          <rPr>
            <b/>
            <sz val="9"/>
            <color indexed="81"/>
            <rFont val="Tahoma"/>
            <family val="2"/>
          </rPr>
          <t>ASUS:</t>
        </r>
        <r>
          <rPr>
            <sz val="9"/>
            <color indexed="81"/>
            <rFont val="Tahoma"/>
            <family val="2"/>
          </rPr>
          <t xml:space="preserve">
Nasabah dengan 4 produk memiliki churn rate sebesar 100%. Namun, kelompok ini hanya terdiri dari 60 nasabah sehingga ukuran sampelnya relatif kecil. Oleh karena itu, temuan ini perlu diinterpretasikan secara hati-hati. Sebaliknya, kelompok dengan 3 produk memiliki churn rate tinggi (83%) dengan jumlah nasabah yang lebih besar (266), sehingga pola tersebut lebih layak dijadikan perhatian. Nasabah dengan 2 produk menunjukkan tingkat retensi terbaik dengan churn rate hanya 8%, sedangkan churn meningkat tajam pada kelompok yang memiliki 3–4 produk.</t>
        </r>
      </text>
    </comment>
    <comment ref="F67" authorId="0" shapeId="0" xr:uid="{FE08F990-31BE-4E77-BA4D-2EB08E62A979}">
      <text>
        <r>
          <rPr>
            <b/>
            <sz val="9"/>
            <color indexed="81"/>
            <rFont val="Tahoma"/>
            <family val="2"/>
          </rPr>
          <t>ASUS:</t>
        </r>
        <r>
          <rPr>
            <sz val="9"/>
            <color indexed="81"/>
            <rFont val="Tahoma"/>
            <family val="2"/>
          </rPr>
          <t xml:space="preserve">
Berdasarkan Usia (Age), churn rate tertinggi di dominasi oleh usia 48-57 sebanyak 55% dimana angka ini terbilang sangat tinggi, disusul oleh usia 58-67 sebanyak 40%. Rentang usia ini tergolong dalam kategori usia pra-pensiun hingga awal pensiun, sehingga usia dalam rentang ini (48-67) biasanya menutup rekening bank karena memasuki fase pensiun dengan memusatkan keuangan pada 1 bank saja atau penggunaan aplikasi digital bank yang terlalu rumit. Oleh karena itu, pihak bank dapat merencanakan strategi baru seperti layanan digital yang ramah lansia, optimaliasi layanan bantuan tatap muka atau program tabungan hari tua yang kompetitif.</t>
        </r>
      </text>
    </comment>
    <comment ref="Q78" authorId="0" shapeId="0" xr:uid="{1C0DDD68-35BE-48E0-ACB6-5ED98635DE60}">
      <text>
        <r>
          <rPr>
            <b/>
            <sz val="9"/>
            <color indexed="81"/>
            <rFont val="Tahoma"/>
            <family val="2"/>
          </rPr>
          <t>ASUS:</t>
        </r>
        <r>
          <rPr>
            <sz val="9"/>
            <color indexed="81"/>
            <rFont val="Tahoma"/>
            <family val="2"/>
          </rPr>
          <t xml:space="preserve">
Berdasarkan hubungan churn dengan kepemilikan kartu kredit nasabah, hasil menunjukkan bahwa tidak ada perbedaan yang cukup signifikan antara nasabah yang memiliki kartu kredit(20%) dan yang tidak(21%). Hal ini mengindikasikan bahwa kepemilikan kartu kredit tidak begitu berpengaruh terhadap keputusan nasabah untuk melakukan churn. Tentunya kepemilikan kartu ini belum juga mampu membuat nasabah bertahan.</t>
        </r>
      </text>
    </comment>
    <comment ref="G86" authorId="0" shapeId="0" xr:uid="{60889E24-51D6-498E-8759-56C103F6B279}">
      <text>
        <r>
          <rPr>
            <b/>
            <sz val="9"/>
            <color indexed="81"/>
            <rFont val="Tahoma"/>
            <family val="2"/>
          </rPr>
          <t>ASUS:</t>
        </r>
        <r>
          <rPr>
            <sz val="9"/>
            <color indexed="81"/>
            <rFont val="Tahoma"/>
            <family val="2"/>
          </rPr>
          <t xml:space="preserve">
Berdasarkan hasil analisis, kategori saldo menunjukkan perbedaan churn rate yang hampir homogen. Nasabah yang memiliki saldo 
baik itu kategori tinggi, sedang, rendah, maupun premium menunjukkan persentase yang hampir seragam dalam rentang 19% - 26%. Justru perbedaan terlihat pada nasabah yang tidak memiliki saldo dengan tingkat churn yang lebih rendah yaitu 14%. Maka temuan ini belum cukup menjelaskan pengaruh besarnya saldo rekening terhadap churn nasabah.</t>
        </r>
      </text>
    </comment>
    <comment ref="R94" authorId="0" shapeId="0" xr:uid="{9191D429-8245-4FF9-BF8B-788C2C6F39EB}">
      <text>
        <r>
          <rPr>
            <b/>
            <sz val="9"/>
            <color indexed="81"/>
            <rFont val="Tahoma"/>
            <family val="2"/>
          </rPr>
          <t>ASUS:</t>
        </r>
        <r>
          <rPr>
            <sz val="9"/>
            <color indexed="81"/>
            <rFont val="Tahoma"/>
            <family val="2"/>
          </rPr>
          <t xml:space="preserve">
Tingkat keaktifan nasabah memiliki korelasi yang kuat terhadap keputusan meninggalkan bank. Hasil menunjukkan bahwa nasabah yang tidak aktif memiliki churn rate sebesar 27%, hampir dua kali lipat dibanding nasabah yang aktif (14%). Hal ini mengindikasikan bahwa status ketidakaktifan nasabah berpengaruh terhadap penurunan loyalitas nasabah. Oleh karena itu, bank dapat memantau keaktifan nasabah untuk mendeteksi nasabah pasif agar dapat melakukan tindakan penyelamatan sebelum churn terjadi.</t>
        </r>
      </text>
    </comment>
    <comment ref="Z131" authorId="0" shapeId="0" xr:uid="{A947FCB7-4CF5-468F-9985-A27CBACD34A0}">
      <text>
        <r>
          <rPr>
            <b/>
            <sz val="9"/>
            <color indexed="81"/>
            <rFont val="Tahoma"/>
            <charset val="1"/>
          </rPr>
          <t>ASUS:</t>
        </r>
        <r>
          <rPr>
            <sz val="9"/>
            <color indexed="81"/>
            <rFont val="Tahoma"/>
            <charset val="1"/>
          </rPr>
          <t xml:space="preserve">
Berdasarkan persentase churn, segmen nasabah tidak aktif dengan 4 produk memiliki tingkat churn tertinggi (100%), diikuti oleh nasabah tidak aktif dengan 3 produk (88%). Namun, kedua segmen tersebut memiliki jumlah nasabah yang relatif sedikit. Sementara itu, nasabah tidak aktif dengan 1 produk memiliki churn rate yang lebih rendah (37%), tetapi menyumbang jumlah churn terbesar, yaitu 924 nasabah. Hal ini menunjukkan bahwa evaluasi risiko churn sebaiknya mempertimbangkan persentase churn sekaligus jumlah nasabah pada setiap segmen agar prioritas strategi retensi lebih tepat sasaran.</t>
        </r>
      </text>
    </comment>
    <comment ref="X154" authorId="0" shapeId="0" xr:uid="{508A3628-FFAB-4D7D-9C4E-CFCE9C23A37B}">
      <text>
        <r>
          <rPr>
            <b/>
            <sz val="9"/>
            <color indexed="81"/>
            <rFont val="Tahoma"/>
            <family val="2"/>
          </rPr>
          <t>ASUS:</t>
        </r>
        <r>
          <rPr>
            <sz val="9"/>
            <color indexed="81"/>
            <rFont val="Tahoma"/>
            <family val="2"/>
          </rPr>
          <t xml:space="preserve">
Hasil tersebut menunjukkan bahwa nasabah pra-pensiun (48-57 tahun) di Germany, terutama perempuan, merupakan kelompok dengan tingkat churn yang relatif lebih tinggi dibandingkan segmen demografis lainnya.</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5C75DD-31D7-4B17-B7ED-0BDC72BE2ED4}" keepAlive="1" name="Query - Churn_Modelling" description="Connection to the 'Churn_Modelling' query in the workbook." type="5" refreshedVersion="8" background="1" saveData="1">
    <dbPr connection="Provider=Microsoft.Mashup.OleDb.1;Data Source=$Workbook$;Location=Churn_Modelling;Extended Properties=&quot;&quot;" command="SELECT * FROM [Churn_Modelling]"/>
  </connection>
  <connection id="2" xr16:uid="{DD1E7BB1-F2B6-4BF4-B43D-A88CFC2CEBD9}" keepAlive="1" name="Query - Churn_Modelling (2)" description="Connection to the 'Churn_Modelling (2)' query in the workbook." type="5" refreshedVersion="8" background="1" saveData="1">
    <dbPr connection="Provider=Microsoft.Mashup.OleDb.1;Data Source=$Workbook$;Location=&quot;Churn_Modelling (2)&quot;;Extended Properties=&quot;&quot;" command="SELECT * FROM [Churn_Modelling (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<sst xmlns="http://schemas.openxmlformats.org/spreadsheetml/2006/main" count="30454" uniqueCount="3053">
  <si>
    <t>RowNumber</t>
  </si>
  <si>
    <t>CustomerId</t>
  </si>
  <si>
    <t>Surname</t>
  </si>
  <si>
    <t>CreditScore</t>
  </si>
  <si>
    <t>Geography</t>
  </si>
  <si>
    <t>Gender</t>
  </si>
  <si>
    <t>Age</t>
  </si>
  <si>
    <t>Tenure</t>
  </si>
  <si>
    <t>Balance</t>
  </si>
  <si>
    <t>NumOfProducts</t>
  </si>
  <si>
    <t>HasCrCard</t>
  </si>
  <si>
    <t>IsActiveMember</t>
  </si>
  <si>
    <t>EstimatedSalary</t>
  </si>
  <si>
    <t>Exited</t>
  </si>
  <si>
    <t>Hargrave</t>
  </si>
  <si>
    <t>France</t>
  </si>
  <si>
    <t>Female</t>
  </si>
  <si>
    <t>Hill</t>
  </si>
  <si>
    <t>Spain</t>
  </si>
  <si>
    <t>Onio</t>
  </si>
  <si>
    <t>Boni</t>
  </si>
  <si>
    <t>Mitchell</t>
  </si>
  <si>
    <t>Chu</t>
  </si>
  <si>
    <t>Male</t>
  </si>
  <si>
    <t>Bartlett</t>
  </si>
  <si>
    <t>Obinna</t>
  </si>
  <si>
    <t>Germany</t>
  </si>
  <si>
    <t>He</t>
  </si>
  <si>
    <t>H?</t>
  </si>
  <si>
    <t>Bearce</t>
  </si>
  <si>
    <t>Andrews</t>
  </si>
  <si>
    <t>Kay</t>
  </si>
  <si>
    <t>Chin</t>
  </si>
  <si>
    <t>Scott</t>
  </si>
  <si>
    <t>Goforth</t>
  </si>
  <si>
    <t>Romeo</t>
  </si>
  <si>
    <t>Henderson</t>
  </si>
  <si>
    <t>Muldrow</t>
  </si>
  <si>
    <t>Hao</t>
  </si>
  <si>
    <t>McDonald</t>
  </si>
  <si>
    <t>Dellucci</t>
  </si>
  <si>
    <t>Gerasimov</t>
  </si>
  <si>
    <t>Mosman</t>
  </si>
  <si>
    <t>Yen</t>
  </si>
  <si>
    <t>Maclean</t>
  </si>
  <si>
    <t>Young</t>
  </si>
  <si>
    <t>Nebechi</t>
  </si>
  <si>
    <t>McWilliams</t>
  </si>
  <si>
    <t>Lucciano</t>
  </si>
  <si>
    <t>Azikiwe</t>
  </si>
  <si>
    <t>Odinakachukwu</t>
  </si>
  <si>
    <t>Sanderson</t>
  </si>
  <si>
    <t>Maggard</t>
  </si>
  <si>
    <t>Clements</t>
  </si>
  <si>
    <t>Lombardo</t>
  </si>
  <si>
    <t>Watson</t>
  </si>
  <si>
    <t>Lorenzo</t>
  </si>
  <si>
    <t>Armstrong</t>
  </si>
  <si>
    <t>Cameron</t>
  </si>
  <si>
    <t>Hsiao</t>
  </si>
  <si>
    <t>Clarke</t>
  </si>
  <si>
    <t>Osborne</t>
  </si>
  <si>
    <t>Lavine</t>
  </si>
  <si>
    <t>Bianchi</t>
  </si>
  <si>
    <t>Tyler</t>
  </si>
  <si>
    <t>Martin</t>
  </si>
  <si>
    <t>Okagbue</t>
  </si>
  <si>
    <t>Yin</t>
  </si>
  <si>
    <t>Buccho</t>
  </si>
  <si>
    <t>Chidiebele</t>
  </si>
  <si>
    <t>Trevisani</t>
  </si>
  <si>
    <t>O'Brien</t>
  </si>
  <si>
    <t>Parkhill</t>
  </si>
  <si>
    <t>Yoo</t>
  </si>
  <si>
    <t>Phillipps</t>
  </si>
  <si>
    <t>Tsao</t>
  </si>
  <si>
    <t>Endrizzi</t>
  </si>
  <si>
    <t>T'ien</t>
  </si>
  <si>
    <t>Velazquez</t>
  </si>
  <si>
    <t>Hunter</t>
  </si>
  <si>
    <t>Clark</t>
  </si>
  <si>
    <t>Jeffrey</t>
  </si>
  <si>
    <t>Pirozzi</t>
  </si>
  <si>
    <t>Jackson</t>
  </si>
  <si>
    <t>Hammond</t>
  </si>
  <si>
    <t>Brownless</t>
  </si>
  <si>
    <t>Chibugo</t>
  </si>
  <si>
    <t>Glauert</t>
  </si>
  <si>
    <t>Pisano</t>
  </si>
  <si>
    <t>Konovalova</t>
  </si>
  <si>
    <t>McKee</t>
  </si>
  <si>
    <t>Palermo</t>
  </si>
  <si>
    <t>Ballard</t>
  </si>
  <si>
    <t>Wallace</t>
  </si>
  <si>
    <t>Cavenagh</t>
  </si>
  <si>
    <t>Hu</t>
  </si>
  <si>
    <t>Read</t>
  </si>
  <si>
    <t>Bushell</t>
  </si>
  <si>
    <t>Postle</t>
  </si>
  <si>
    <t>Buley</t>
  </si>
  <si>
    <t>Leonard</t>
  </si>
  <si>
    <t>Mills</t>
  </si>
  <si>
    <t>Onyeorulu</t>
  </si>
  <si>
    <t>Beit</t>
  </si>
  <si>
    <t>Ndukaku</t>
  </si>
  <si>
    <t>Gant</t>
  </si>
  <si>
    <t>Rowley</t>
  </si>
  <si>
    <t>Sharpe</t>
  </si>
  <si>
    <t>Heap</t>
  </si>
  <si>
    <t>Ritchie</t>
  </si>
  <si>
    <t>Cole</t>
  </si>
  <si>
    <t>Capon</t>
  </si>
  <si>
    <t>Fiorentini</t>
  </si>
  <si>
    <t>Graham</t>
  </si>
  <si>
    <t>Yuille</t>
  </si>
  <si>
    <t>Allard</t>
  </si>
  <si>
    <t>Fanucci</t>
  </si>
  <si>
    <t>Fu</t>
  </si>
  <si>
    <t>Hung</t>
  </si>
  <si>
    <t>Bradley</t>
  </si>
  <si>
    <t>Dunbabin</t>
  </si>
  <si>
    <t>Mauldon</t>
  </si>
  <si>
    <t>Stiger</t>
  </si>
  <si>
    <t>Parsons</t>
  </si>
  <si>
    <t>Walkom</t>
  </si>
  <si>
    <t>T'ang</t>
  </si>
  <si>
    <t>Eremenko</t>
  </si>
  <si>
    <t>Rowntree</t>
  </si>
  <si>
    <t>Thorpe</t>
  </si>
  <si>
    <t>Chiemela</t>
  </si>
  <si>
    <t>Ko</t>
  </si>
  <si>
    <t>Welch</t>
  </si>
  <si>
    <t>Duncan</t>
  </si>
  <si>
    <t>Chidozie</t>
  </si>
  <si>
    <t>Wu</t>
  </si>
  <si>
    <t>Culbreth</t>
  </si>
  <si>
    <t>Kennedy</t>
  </si>
  <si>
    <t>Calabresi</t>
  </si>
  <si>
    <t>Zetticci</t>
  </si>
  <si>
    <t>Fuller</t>
  </si>
  <si>
    <t>MacDonald</t>
  </si>
  <si>
    <t>Piccio</t>
  </si>
  <si>
    <t>Fernie</t>
  </si>
  <si>
    <t>Kaodilinakachukwu</t>
  </si>
  <si>
    <t>Cocci</t>
  </si>
  <si>
    <t>Alekseeva</t>
  </si>
  <si>
    <t>Chinweike</t>
  </si>
  <si>
    <t>Arthur</t>
  </si>
  <si>
    <t>Li</t>
  </si>
  <si>
    <t>Ma</t>
  </si>
  <si>
    <t>Chia</t>
  </si>
  <si>
    <t>Vasin</t>
  </si>
  <si>
    <t>Groves</t>
  </si>
  <si>
    <t>Tien</t>
  </si>
  <si>
    <t>Forwood</t>
  </si>
  <si>
    <t>Greeves</t>
  </si>
  <si>
    <t>Taylor</t>
  </si>
  <si>
    <t>Madukwe</t>
  </si>
  <si>
    <t>Bennelong</t>
  </si>
  <si>
    <t>Olisanugo</t>
  </si>
  <si>
    <t>Chukwufumnanya</t>
  </si>
  <si>
    <t>Harris</t>
  </si>
  <si>
    <t>Morgan</t>
  </si>
  <si>
    <t>Alexeeva</t>
  </si>
  <si>
    <t>Metcalfe</t>
  </si>
  <si>
    <t>Humphries</t>
  </si>
  <si>
    <t>Milne</t>
  </si>
  <si>
    <t>Chou</t>
  </si>
  <si>
    <t>Clayton</t>
  </si>
  <si>
    <t>Chigolum</t>
  </si>
  <si>
    <t>Wilkinson</t>
  </si>
  <si>
    <t>Wei</t>
  </si>
  <si>
    <t>Treacy</t>
  </si>
  <si>
    <t>Taverner</t>
  </si>
  <si>
    <t>Sherman</t>
  </si>
  <si>
    <t>Taubman</t>
  </si>
  <si>
    <t>Robinson</t>
  </si>
  <si>
    <t>Pinto</t>
  </si>
  <si>
    <t>Wood</t>
  </si>
  <si>
    <t>Hawkins</t>
  </si>
  <si>
    <t>Sun</t>
  </si>
  <si>
    <t>Yost</t>
  </si>
  <si>
    <t>Ting</t>
  </si>
  <si>
    <t>Rowe</t>
  </si>
  <si>
    <t>Ho</t>
  </si>
  <si>
    <t>Okechukwu</t>
  </si>
  <si>
    <t>Campbell</t>
  </si>
  <si>
    <t>Ashbolt</t>
  </si>
  <si>
    <t>Rozier</t>
  </si>
  <si>
    <t>Hsia</t>
  </si>
  <si>
    <t>Ogbonnaya</t>
  </si>
  <si>
    <t>Chang</t>
  </si>
  <si>
    <t>T'ao</t>
  </si>
  <si>
    <t>Ford</t>
  </si>
  <si>
    <t>Marshall</t>
  </si>
  <si>
    <t>Tsai</t>
  </si>
  <si>
    <t>Onwumelu</t>
  </si>
  <si>
    <t>Golovanov</t>
  </si>
  <si>
    <t>Potts</t>
  </si>
  <si>
    <t>Crawford</t>
  </si>
  <si>
    <t>Aleshire</t>
  </si>
  <si>
    <t>Moran</t>
  </si>
  <si>
    <t>Samsonova</t>
  </si>
  <si>
    <t>Jenkins</t>
  </si>
  <si>
    <t>Volkov</t>
  </si>
  <si>
    <t>Chiemezie</t>
  </si>
  <si>
    <t>Jude</t>
  </si>
  <si>
    <t>Onuora</t>
  </si>
  <si>
    <t>Ginikanwa</t>
  </si>
  <si>
    <t>Ku</t>
  </si>
  <si>
    <t>Collins</t>
  </si>
  <si>
    <t>Hackett</t>
  </si>
  <si>
    <t>Dike</t>
  </si>
  <si>
    <t>Trevisano</t>
  </si>
  <si>
    <t>Tan</t>
  </si>
  <si>
    <t>Glassman</t>
  </si>
  <si>
    <t>Miller</t>
  </si>
  <si>
    <t>Kornilova</t>
  </si>
  <si>
    <t>Marchesi</t>
  </si>
  <si>
    <t>Millar</t>
  </si>
  <si>
    <t>Shih</t>
  </si>
  <si>
    <t>Hay</t>
  </si>
  <si>
    <t>Yang</t>
  </si>
  <si>
    <t>McIntyre</t>
  </si>
  <si>
    <t>Stevenson</t>
  </si>
  <si>
    <t>Poole</t>
  </si>
  <si>
    <t>Bagley</t>
  </si>
  <si>
    <t>Ch'ien</t>
  </si>
  <si>
    <t>Cattaneo</t>
  </si>
  <si>
    <t>O'Sullivan</t>
  </si>
  <si>
    <t>Lucas</t>
  </si>
  <si>
    <t>Ringrose</t>
  </si>
  <si>
    <t>Freeman</t>
  </si>
  <si>
    <t>Sergeyev</t>
  </si>
  <si>
    <t>Fiore</t>
  </si>
  <si>
    <t>Smith</t>
  </si>
  <si>
    <t>Dumetochukwu</t>
  </si>
  <si>
    <t>Pacheco</t>
  </si>
  <si>
    <t>Synnot</t>
  </si>
  <si>
    <t>Johnston</t>
  </si>
  <si>
    <t>Stevens</t>
  </si>
  <si>
    <t>Grant</t>
  </si>
  <si>
    <t>Barnes</t>
  </si>
  <si>
    <t>McIntosh</t>
  </si>
  <si>
    <t>Madison</t>
  </si>
  <si>
    <t>Ifesinachi</t>
  </si>
  <si>
    <t>Glazkov</t>
  </si>
  <si>
    <t>Dimauro</t>
  </si>
  <si>
    <t>Wieck</t>
  </si>
  <si>
    <t>Liao</t>
  </si>
  <si>
    <t>Hughes</t>
  </si>
  <si>
    <t>Morrison</t>
  </si>
  <si>
    <t>Matveyeva</t>
  </si>
  <si>
    <t>Cheatham</t>
  </si>
  <si>
    <t>Yao</t>
  </si>
  <si>
    <t>Kirkland</t>
  </si>
  <si>
    <t>Rose</t>
  </si>
  <si>
    <t>Jess</t>
  </si>
  <si>
    <t>Ifeajuna</t>
  </si>
  <si>
    <t>Morton</t>
  </si>
  <si>
    <t>Rossi</t>
  </si>
  <si>
    <t>Reppert</t>
  </si>
  <si>
    <t>Kang</t>
  </si>
  <si>
    <t>Ch'iu</t>
  </si>
  <si>
    <t>Wallis</t>
  </si>
  <si>
    <t>Fielding</t>
  </si>
  <si>
    <t>Dulhunty</t>
  </si>
  <si>
    <t>Bevington</t>
  </si>
  <si>
    <t>Boyle</t>
  </si>
  <si>
    <t>Newton</t>
  </si>
  <si>
    <t>Bowman</t>
  </si>
  <si>
    <t>Dubinina</t>
  </si>
  <si>
    <t>Toscani</t>
  </si>
  <si>
    <t>Chiazagomekpere</t>
  </si>
  <si>
    <t>Allen</t>
  </si>
  <si>
    <t>K'ung</t>
  </si>
  <si>
    <t>Wilsmore</t>
  </si>
  <si>
    <t>Hargreaves</t>
  </si>
  <si>
    <t>Huang</t>
  </si>
  <si>
    <t>Wallwork</t>
  </si>
  <si>
    <t>Davidson</t>
  </si>
  <si>
    <t>O'Donnell</t>
  </si>
  <si>
    <t>Nnachetam</t>
  </si>
  <si>
    <t>Ahmed</t>
  </si>
  <si>
    <t>Booth</t>
  </si>
  <si>
    <t>Chuang</t>
  </si>
  <si>
    <t>Shao</t>
  </si>
  <si>
    <t>Johnson</t>
  </si>
  <si>
    <t>French</t>
  </si>
  <si>
    <t>Efremov</t>
  </si>
  <si>
    <t>Hartley</t>
  </si>
  <si>
    <t>Calabrese</t>
  </si>
  <si>
    <t>Chiu</t>
  </si>
  <si>
    <t>Brennan</t>
  </si>
  <si>
    <t>Onwuatuegwu</t>
  </si>
  <si>
    <t>Hewitt</t>
  </si>
  <si>
    <t>Balashov</t>
  </si>
  <si>
    <t>Doyle</t>
  </si>
  <si>
    <t>Pokrovskii</t>
  </si>
  <si>
    <t>Russo</t>
  </si>
  <si>
    <t>Skinner</t>
  </si>
  <si>
    <t>Robertson</t>
  </si>
  <si>
    <t>Atkinson</t>
  </si>
  <si>
    <t>McEncroe</t>
  </si>
  <si>
    <t>Pearson</t>
  </si>
  <si>
    <t>Gordon</t>
  </si>
  <si>
    <t>Ts'ai</t>
  </si>
  <si>
    <t>Lung</t>
  </si>
  <si>
    <t>Yuan</t>
  </si>
  <si>
    <t>Pardey</t>
  </si>
  <si>
    <t>Tai</t>
  </si>
  <si>
    <t>Mazzanti</t>
  </si>
  <si>
    <t>L?</t>
  </si>
  <si>
    <t>Beach</t>
  </si>
  <si>
    <t>Hsieh</t>
  </si>
  <si>
    <t>Faulkner</t>
  </si>
  <si>
    <t>Knowles</t>
  </si>
  <si>
    <t>Day</t>
  </si>
  <si>
    <t>Hsueh</t>
  </si>
  <si>
    <t>Nwabugwu</t>
  </si>
  <si>
    <t>Kerr</t>
  </si>
  <si>
    <t>Marrero</t>
  </si>
  <si>
    <t>White</t>
  </si>
  <si>
    <t>Brown</t>
  </si>
  <si>
    <t>Russell</t>
  </si>
  <si>
    <t>Seleznyov</t>
  </si>
  <si>
    <t>Yusupova</t>
  </si>
  <si>
    <t>Foley</t>
  </si>
  <si>
    <t>Ikedinachukwu</t>
  </si>
  <si>
    <t>Power</t>
  </si>
  <si>
    <t>Amos</t>
  </si>
  <si>
    <t>Reed</t>
  </si>
  <si>
    <t>Simmons</t>
  </si>
  <si>
    <t>Ricci</t>
  </si>
  <si>
    <t>West</t>
  </si>
  <si>
    <t>Chen</t>
  </si>
  <si>
    <t>Madukaego</t>
  </si>
  <si>
    <t>Ibrahimova</t>
  </si>
  <si>
    <t>Nolan</t>
  </si>
  <si>
    <t>Blair</t>
  </si>
  <si>
    <t>Monaldo</t>
  </si>
  <si>
    <t>Sutherland</t>
  </si>
  <si>
    <t>Briggs</t>
  </si>
  <si>
    <t>Gregory</t>
  </si>
  <si>
    <t>Angelo</t>
  </si>
  <si>
    <t>Gardiner</t>
  </si>
  <si>
    <t>Distefano</t>
  </si>
  <si>
    <t>Farrell</t>
  </si>
  <si>
    <t>Milano</t>
  </si>
  <si>
    <t>Boyd</t>
  </si>
  <si>
    <t>Onyemaechi</t>
  </si>
  <si>
    <t>Black</t>
  </si>
  <si>
    <t>Oliver</t>
  </si>
  <si>
    <t>Greco</t>
  </si>
  <si>
    <t>Whitehead</t>
  </si>
  <si>
    <t>Ikemefuna</t>
  </si>
  <si>
    <t>Onyeoruru</t>
  </si>
  <si>
    <t>Cunningham</t>
  </si>
  <si>
    <t>Demidov</t>
  </si>
  <si>
    <t>Celis</t>
  </si>
  <si>
    <t>Cheng</t>
  </si>
  <si>
    <t>Knight</t>
  </si>
  <si>
    <t>Morin</t>
  </si>
  <si>
    <t>Outhwaite</t>
  </si>
  <si>
    <t>Tung</t>
  </si>
  <si>
    <t>Pai</t>
  </si>
  <si>
    <t>Carpenter</t>
  </si>
  <si>
    <t>Fennell</t>
  </si>
  <si>
    <t>Fontaine</t>
  </si>
  <si>
    <t>Pratt</t>
  </si>
  <si>
    <t>Franklin</t>
  </si>
  <si>
    <t>McKenzie</t>
  </si>
  <si>
    <t>Pino</t>
  </si>
  <si>
    <t>Fisk</t>
  </si>
  <si>
    <t>Chiang</t>
  </si>
  <si>
    <t>Moseley</t>
  </si>
  <si>
    <t>Hsiung</t>
  </si>
  <si>
    <t>Heath</t>
  </si>
  <si>
    <t>De Salis</t>
  </si>
  <si>
    <t>Richardson</t>
  </si>
  <si>
    <t>Fitch</t>
  </si>
  <si>
    <t>Estes</t>
  </si>
  <si>
    <t>Lattimore</t>
  </si>
  <si>
    <t>Chung</t>
  </si>
  <si>
    <t>Utz</t>
  </si>
  <si>
    <t>Nwachinemelu</t>
  </si>
  <si>
    <t>Kuznetsova</t>
  </si>
  <si>
    <t>Pisani</t>
  </si>
  <si>
    <t>Manna</t>
  </si>
  <si>
    <t>Collier</t>
  </si>
  <si>
    <t>Carr</t>
  </si>
  <si>
    <t>Hs?</t>
  </si>
  <si>
    <t>Findlay</t>
  </si>
  <si>
    <t>Chukwuemeka</t>
  </si>
  <si>
    <t>Genovese</t>
  </si>
  <si>
    <t>Swift</t>
  </si>
  <si>
    <t>Ugoji</t>
  </si>
  <si>
    <t>Parkinson</t>
  </si>
  <si>
    <t>Ross</t>
  </si>
  <si>
    <t>Oleary</t>
  </si>
  <si>
    <t>Turnbull</t>
  </si>
  <si>
    <t>Uspensky</t>
  </si>
  <si>
    <t>Cook</t>
  </si>
  <si>
    <t>Newbold</t>
  </si>
  <si>
    <t>Uchechukwu</t>
  </si>
  <si>
    <t>Ch'en</t>
  </si>
  <si>
    <t>Hilton</t>
  </si>
  <si>
    <t>Sal</t>
  </si>
  <si>
    <t>Eluemuno</t>
  </si>
  <si>
    <t>Titus</t>
  </si>
  <si>
    <t>Lettiere</t>
  </si>
  <si>
    <t>Templeman</t>
  </si>
  <si>
    <t>Chibuzo</t>
  </si>
  <si>
    <t>Evans</t>
  </si>
  <si>
    <t>Enyinnaya</t>
  </si>
  <si>
    <t>Brookes</t>
  </si>
  <si>
    <t>Padovano</t>
  </si>
  <si>
    <t>Hare</t>
  </si>
  <si>
    <t>Muir</t>
  </si>
  <si>
    <t>Elewechi</t>
  </si>
  <si>
    <t>Ankudinov</t>
  </si>
  <si>
    <t>Nwokike</t>
  </si>
  <si>
    <t>Atkins</t>
  </si>
  <si>
    <t>Burns</t>
  </si>
  <si>
    <t>Obiuto</t>
  </si>
  <si>
    <t>George</t>
  </si>
  <si>
    <t>Lewis</t>
  </si>
  <si>
    <t>Dalrymple</t>
  </si>
  <si>
    <t>Carslaw</t>
  </si>
  <si>
    <t>Kirby</t>
  </si>
  <si>
    <t>Houghton</t>
  </si>
  <si>
    <t>Westerberg</t>
  </si>
  <si>
    <t>Hale</t>
  </si>
  <si>
    <t>Kryukova</t>
  </si>
  <si>
    <t>Sopuluchukwu</t>
  </si>
  <si>
    <t>Barry</t>
  </si>
  <si>
    <t>Selezneva</t>
  </si>
  <si>
    <t>Chizuoke</t>
  </si>
  <si>
    <t>Lueck</t>
  </si>
  <si>
    <t>Udinese</t>
  </si>
  <si>
    <t>Udobata</t>
  </si>
  <si>
    <t>Outlaw</t>
  </si>
  <si>
    <t>Lo</t>
  </si>
  <si>
    <t>King</t>
  </si>
  <si>
    <t>Forbes</t>
  </si>
  <si>
    <t>Macleod</t>
  </si>
  <si>
    <t>Gibbs</t>
  </si>
  <si>
    <t>Isayev</t>
  </si>
  <si>
    <t>Belstead</t>
  </si>
  <si>
    <t>Vassiliev</t>
  </si>
  <si>
    <t>Schneider</t>
  </si>
  <si>
    <t>Knipe</t>
  </si>
  <si>
    <t>Macartney</t>
  </si>
  <si>
    <t>Watts</t>
  </si>
  <si>
    <t>Humphreys</t>
  </si>
  <si>
    <t>Chesnokova</t>
  </si>
  <si>
    <t>Kung</t>
  </si>
  <si>
    <t>Lu</t>
  </si>
  <si>
    <t>Nkemakolam</t>
  </si>
  <si>
    <t>Walton</t>
  </si>
  <si>
    <t>Baldwin</t>
  </si>
  <si>
    <t>Mai</t>
  </si>
  <si>
    <t>Ferreira</t>
  </si>
  <si>
    <t>Ukaegbunam</t>
  </si>
  <si>
    <t>De Luca</t>
  </si>
  <si>
    <t>Davide</t>
  </si>
  <si>
    <t>Kodilinyechukwu</t>
  </si>
  <si>
    <t>Little</t>
  </si>
  <si>
    <t>Paterson</t>
  </si>
  <si>
    <t>Han</t>
  </si>
  <si>
    <t>Ijendu</t>
  </si>
  <si>
    <t>Reichard</t>
  </si>
  <si>
    <t>Price</t>
  </si>
  <si>
    <t>Bruce</t>
  </si>
  <si>
    <t>Sumrall</t>
  </si>
  <si>
    <t>Lazarev</t>
  </si>
  <si>
    <t>Wentworth-Shields</t>
  </si>
  <si>
    <t>Mackenzie</t>
  </si>
  <si>
    <t>Pendergrass</t>
  </si>
  <si>
    <t>Billson</t>
  </si>
  <si>
    <t>Teng</t>
  </si>
  <si>
    <t>Moretti</t>
  </si>
  <si>
    <t>Jordan</t>
  </si>
  <si>
    <t>Ts'ao</t>
  </si>
  <si>
    <t>Ch'ang</t>
  </si>
  <si>
    <t>Obialo</t>
  </si>
  <si>
    <t>Gray</t>
  </si>
  <si>
    <t>Lin</t>
  </si>
  <si>
    <t>Hopkins</t>
  </si>
  <si>
    <t>Dobson</t>
  </si>
  <si>
    <t>McKay</t>
  </si>
  <si>
    <t>Revell</t>
  </si>
  <si>
    <t>Rickards</t>
  </si>
  <si>
    <t>Begum</t>
  </si>
  <si>
    <t>Onyinyechukwuka</t>
  </si>
  <si>
    <t>Zuyev</t>
  </si>
  <si>
    <t>Nwankwo</t>
  </si>
  <si>
    <t>Okwuadigbo</t>
  </si>
  <si>
    <t>Chan</t>
  </si>
  <si>
    <t>Buchi</t>
  </si>
  <si>
    <t>Lombardi</t>
  </si>
  <si>
    <t>Uchenna</t>
  </si>
  <si>
    <t>Coffman</t>
  </si>
  <si>
    <t>Alexandrova</t>
  </si>
  <si>
    <t>Fallaci</t>
  </si>
  <si>
    <t>Hudson</t>
  </si>
  <si>
    <t>Stout</t>
  </si>
  <si>
    <t>Burke</t>
  </si>
  <si>
    <t>Chadwick</t>
  </si>
  <si>
    <t>Lawrence</t>
  </si>
  <si>
    <t>Bellucci</t>
  </si>
  <si>
    <t>Harper</t>
  </si>
  <si>
    <t>Moss</t>
  </si>
  <si>
    <t>Avdeyeva</t>
  </si>
  <si>
    <t>Lynton</t>
  </si>
  <si>
    <t>Gether</t>
  </si>
  <si>
    <t>Larionova</t>
  </si>
  <si>
    <t>Loggia</t>
  </si>
  <si>
    <t>Steinhoff</t>
  </si>
  <si>
    <t>Guerra</t>
  </si>
  <si>
    <t>Craig</t>
  </si>
  <si>
    <t>Lazareva</t>
  </si>
  <si>
    <t>Alderete</t>
  </si>
  <si>
    <t>Rahman</t>
  </si>
  <si>
    <t>McMillan</t>
  </si>
  <si>
    <t>Pickering</t>
  </si>
  <si>
    <t>Mirams</t>
  </si>
  <si>
    <t>Douglas</t>
  </si>
  <si>
    <t>Jideofor</t>
  </si>
  <si>
    <t>Bell</t>
  </si>
  <si>
    <t>Mairinger</t>
  </si>
  <si>
    <t>Pagnotto</t>
  </si>
  <si>
    <t>Feng</t>
  </si>
  <si>
    <t>Donaldson</t>
  </si>
  <si>
    <t>Chambers</t>
  </si>
  <si>
    <t>Marcelo</t>
  </si>
  <si>
    <t>Ejimofor</t>
  </si>
  <si>
    <t>Dale</t>
  </si>
  <si>
    <t>Pokrovsky</t>
  </si>
  <si>
    <t>Stonebraker</t>
  </si>
  <si>
    <t>Liang</t>
  </si>
  <si>
    <t>Anderson</t>
  </si>
  <si>
    <t>Christian</t>
  </si>
  <si>
    <t>Mao</t>
  </si>
  <si>
    <t>Sagese</t>
  </si>
  <si>
    <t>Fleming</t>
  </si>
  <si>
    <t>Grubb</t>
  </si>
  <si>
    <t>Napolitani</t>
  </si>
  <si>
    <t>Anenechi</t>
  </si>
  <si>
    <t>Chandler</t>
  </si>
  <si>
    <t>Howells</t>
  </si>
  <si>
    <t>Akeroyd</t>
  </si>
  <si>
    <t>Uwaezuoke</t>
  </si>
  <si>
    <t>Loyau</t>
  </si>
  <si>
    <t>Small</t>
  </si>
  <si>
    <t>Bledsoe</t>
  </si>
  <si>
    <t>Kao</t>
  </si>
  <si>
    <t>Wickens</t>
  </si>
  <si>
    <t>Wertheim</t>
  </si>
  <si>
    <t>Jarvis</t>
  </si>
  <si>
    <t>P'an</t>
  </si>
  <si>
    <t>Repina</t>
  </si>
  <si>
    <t>Pugliesi</t>
  </si>
  <si>
    <t>Blakey</t>
  </si>
  <si>
    <t>Nucci</t>
  </si>
  <si>
    <t>Higinbotham</t>
  </si>
  <si>
    <t>Achebe</t>
  </si>
  <si>
    <t>Dobie</t>
  </si>
  <si>
    <t>Maccallum</t>
  </si>
  <si>
    <t>Watkins</t>
  </si>
  <si>
    <t>Mitchel</t>
  </si>
  <si>
    <t>Ferdinand</t>
  </si>
  <si>
    <t>Otitodilinna</t>
  </si>
  <si>
    <t>Mamelu</t>
  </si>
  <si>
    <t>Beneventi</t>
  </si>
  <si>
    <t>Perrodin</t>
  </si>
  <si>
    <t>Chinagorom</t>
  </si>
  <si>
    <t>Napolitano</t>
  </si>
  <si>
    <t>Edgar</t>
  </si>
  <si>
    <t>Walker</t>
  </si>
  <si>
    <t>Steele</t>
  </si>
  <si>
    <t>Elkins</t>
  </si>
  <si>
    <t>Toscano</t>
  </si>
  <si>
    <t>Savage</t>
  </si>
  <si>
    <t>Mordvinova</t>
  </si>
  <si>
    <t>Kent</t>
  </si>
  <si>
    <t>Cooper</t>
  </si>
  <si>
    <t>Mazzi</t>
  </si>
  <si>
    <t>Fisher</t>
  </si>
  <si>
    <t>Summers</t>
  </si>
  <si>
    <t>Brady</t>
  </si>
  <si>
    <t>Nicholls</t>
  </si>
  <si>
    <t>Golubov</t>
  </si>
  <si>
    <t>Oldham</t>
  </si>
  <si>
    <t>Kambinachi</t>
  </si>
  <si>
    <t>Chinwemma</t>
  </si>
  <si>
    <t>Olsen</t>
  </si>
  <si>
    <t>Jen</t>
  </si>
  <si>
    <t>Preston</t>
  </si>
  <si>
    <t>Ozioma</t>
  </si>
  <si>
    <t>Cody</t>
  </si>
  <si>
    <t>Ponomarev</t>
  </si>
  <si>
    <t>Milani</t>
  </si>
  <si>
    <t>Tang</t>
  </si>
  <si>
    <t>Romani</t>
  </si>
  <si>
    <t>Davis</t>
  </si>
  <si>
    <t>Onyemauchechukwu</t>
  </si>
  <si>
    <t>Gell</t>
  </si>
  <si>
    <t>Chiwetelu</t>
  </si>
  <si>
    <t>Kirillova</t>
  </si>
  <si>
    <t>Shaw</t>
  </si>
  <si>
    <t>Okwudilichukwu</t>
  </si>
  <si>
    <t>Onuoha</t>
  </si>
  <si>
    <t>Muecke</t>
  </si>
  <si>
    <t>Azubuike</t>
  </si>
  <si>
    <t>Nnonso</t>
  </si>
  <si>
    <t>Ashley</t>
  </si>
  <si>
    <t>Ts'ui</t>
  </si>
  <si>
    <t>Kenenna</t>
  </si>
  <si>
    <t>Beluchi</t>
  </si>
  <si>
    <t>Williamson</t>
  </si>
  <si>
    <t>Bobrov</t>
  </si>
  <si>
    <t>Pitts</t>
  </si>
  <si>
    <t>Standish</t>
  </si>
  <si>
    <t>Cartwright</t>
  </si>
  <si>
    <t>Johnstone</t>
  </si>
  <si>
    <t>Nikitina</t>
  </si>
  <si>
    <t>McElroy</t>
  </si>
  <si>
    <t>Shen</t>
  </si>
  <si>
    <t>Archer</t>
  </si>
  <si>
    <t>Otutodilinna</t>
  </si>
  <si>
    <t>Denisov</t>
  </si>
  <si>
    <t>Owens</t>
  </si>
  <si>
    <t>P'eng</t>
  </si>
  <si>
    <t>Verco</t>
  </si>
  <si>
    <t>Bergamaschi</t>
  </si>
  <si>
    <t>Outtrim</t>
  </si>
  <si>
    <t>Hou</t>
  </si>
  <si>
    <t>Galkin</t>
  </si>
  <si>
    <t>Echezonachukwu</t>
  </si>
  <si>
    <t>Munro</t>
  </si>
  <si>
    <t>Ball</t>
  </si>
  <si>
    <t>Virgo</t>
  </si>
  <si>
    <t>Tao</t>
  </si>
  <si>
    <t>Perez</t>
  </si>
  <si>
    <t>Fraser</t>
  </si>
  <si>
    <t>Alley</t>
  </si>
  <si>
    <t>Hooper</t>
  </si>
  <si>
    <t>Rice</t>
  </si>
  <si>
    <t>Cox</t>
  </si>
  <si>
    <t>Ikenna</t>
  </si>
  <si>
    <t>Alexander</t>
  </si>
  <si>
    <t>Piazza</t>
  </si>
  <si>
    <t>Ni</t>
  </si>
  <si>
    <t>Harker</t>
  </si>
  <si>
    <t>Chiabuotu</t>
  </si>
  <si>
    <t>Kuo</t>
  </si>
  <si>
    <t>Gallagher</t>
  </si>
  <si>
    <t>Zhirov</t>
  </si>
  <si>
    <t>Lloyd</t>
  </si>
  <si>
    <t>Palmer</t>
  </si>
  <si>
    <t>Ch'eng</t>
  </si>
  <si>
    <t>Avent</t>
  </si>
  <si>
    <t>Trentini</t>
  </si>
  <si>
    <t>Koehler</t>
  </si>
  <si>
    <t>Okoli</t>
  </si>
  <si>
    <t>Nwokezuike</t>
  </si>
  <si>
    <t>Artemiev</t>
  </si>
  <si>
    <t>Esposito</t>
  </si>
  <si>
    <t>Abbie</t>
  </si>
  <si>
    <t>Averyanov</t>
  </si>
  <si>
    <t>Unaipon</t>
  </si>
  <si>
    <t>Clamp</t>
  </si>
  <si>
    <t>Lim</t>
  </si>
  <si>
    <t>Wan</t>
  </si>
  <si>
    <t>Pettit</t>
  </si>
  <si>
    <t>Baresi</t>
  </si>
  <si>
    <t>Newbery</t>
  </si>
  <si>
    <t>Iheanacho</t>
  </si>
  <si>
    <t>Landry</t>
  </si>
  <si>
    <t>McGregor</t>
  </si>
  <si>
    <t>Pirogov</t>
  </si>
  <si>
    <t>Oguejiofor</t>
  </si>
  <si>
    <t>Ugochukwu</t>
  </si>
  <si>
    <t>Rohu</t>
  </si>
  <si>
    <t>Cary</t>
  </si>
  <si>
    <t>O'Loghlen</t>
  </si>
  <si>
    <t>Quinn</t>
  </si>
  <si>
    <t>Page</t>
  </si>
  <si>
    <t>Stanley</t>
  </si>
  <si>
    <t>Bednall</t>
  </si>
  <si>
    <t>She</t>
  </si>
  <si>
    <t>May</t>
  </si>
  <si>
    <t>Seabrook</t>
  </si>
  <si>
    <t>Herrera</t>
  </si>
  <si>
    <t>Kincaid</t>
  </si>
  <si>
    <t>Sleeman</t>
  </si>
  <si>
    <t>Artemieva</t>
  </si>
  <si>
    <t>Barwell</t>
  </si>
  <si>
    <t>Wright</t>
  </si>
  <si>
    <t>Moore</t>
  </si>
  <si>
    <t>Sung</t>
  </si>
  <si>
    <t>Mello</t>
  </si>
  <si>
    <t>Mistry</t>
  </si>
  <si>
    <t>Chukwukadibia</t>
  </si>
  <si>
    <t>Zikoranachidimma</t>
  </si>
  <si>
    <t>Oluchukwu</t>
  </si>
  <si>
    <t>Rivera</t>
  </si>
  <si>
    <t>Niu</t>
  </si>
  <si>
    <t>Bennett</t>
  </si>
  <si>
    <t>Wollstonecraft</t>
  </si>
  <si>
    <t>Thomsen</t>
  </si>
  <si>
    <t>Chinwendu</t>
  </si>
  <si>
    <t>James</t>
  </si>
  <si>
    <t>Lamb</t>
  </si>
  <si>
    <t>Olejuru</t>
  </si>
  <si>
    <t>Chiawuotu</t>
  </si>
  <si>
    <t>Yeates</t>
  </si>
  <si>
    <t>Thurgood</t>
  </si>
  <si>
    <t>Knupp</t>
  </si>
  <si>
    <t>Baryshnikov</t>
  </si>
  <si>
    <t>Shephard</t>
  </si>
  <si>
    <t>Avdeeva</t>
  </si>
  <si>
    <t>Hsu</t>
  </si>
  <si>
    <t>Buchanan</t>
  </si>
  <si>
    <t>Yeh</t>
  </si>
  <si>
    <t>Palazzi</t>
  </si>
  <si>
    <t>Y?an</t>
  </si>
  <si>
    <t>Schofield</t>
  </si>
  <si>
    <t>Wall</t>
  </si>
  <si>
    <t>Blackburn</t>
  </si>
  <si>
    <t>Wickham</t>
  </si>
  <si>
    <t>Bird</t>
  </si>
  <si>
    <t>Brizendine</t>
  </si>
  <si>
    <t>Ch'in</t>
  </si>
  <si>
    <t>Yusupov</t>
  </si>
  <si>
    <t>Jibunoh</t>
  </si>
  <si>
    <t>Wilder</t>
  </si>
  <si>
    <t>Nepean</t>
  </si>
  <si>
    <t>McNess</t>
  </si>
  <si>
    <t>Coles</t>
  </si>
  <si>
    <t>Benson</t>
  </si>
  <si>
    <t>Gilbert</t>
  </si>
  <si>
    <t>Wilhelm</t>
  </si>
  <si>
    <t>Sinclair</t>
  </si>
  <si>
    <t>Buckner</t>
  </si>
  <si>
    <t>Padovesi</t>
  </si>
  <si>
    <t>Palerma</t>
  </si>
  <si>
    <t>Pan</t>
  </si>
  <si>
    <t>Kenniff</t>
  </si>
  <si>
    <t>Spencer</t>
  </si>
  <si>
    <t>Lees</t>
  </si>
  <si>
    <t>David</t>
  </si>
  <si>
    <t>Hsing</t>
  </si>
  <si>
    <t>Ginn</t>
  </si>
  <si>
    <t>Sozonov</t>
  </si>
  <si>
    <t>Manfrin</t>
  </si>
  <si>
    <t>Artamonova</t>
  </si>
  <si>
    <t>Hansen</t>
  </si>
  <si>
    <t>Larsen</t>
  </si>
  <si>
    <t>Owen</t>
  </si>
  <si>
    <t>Murphy</t>
  </si>
  <si>
    <t>Ekechukwu</t>
  </si>
  <si>
    <t>Ayers</t>
  </si>
  <si>
    <t>Sanders</t>
  </si>
  <si>
    <t>Eberechukwu</t>
  </si>
  <si>
    <t>Bardin</t>
  </si>
  <si>
    <t>Talbot</t>
  </si>
  <si>
    <t>Goold</t>
  </si>
  <si>
    <t>Zikoranaudodimma</t>
  </si>
  <si>
    <t>Garner</t>
  </si>
  <si>
    <t>Naylor</t>
  </si>
  <si>
    <t>Fulton</t>
  </si>
  <si>
    <t>McCaffrey</t>
  </si>
  <si>
    <t>Zuev</t>
  </si>
  <si>
    <t>Fabro</t>
  </si>
  <si>
    <t>Chatfield</t>
  </si>
  <si>
    <t>Volkova</t>
  </si>
  <si>
    <t>Abramovich</t>
  </si>
  <si>
    <t>Chien</t>
  </si>
  <si>
    <t>Timms</t>
  </si>
  <si>
    <t>Williford</t>
  </si>
  <si>
    <t>Hamilton</t>
  </si>
  <si>
    <t>Su</t>
  </si>
  <si>
    <t>Akobundu</t>
  </si>
  <si>
    <t>Chukwuebuka</t>
  </si>
  <si>
    <t>Lampungmeiua</t>
  </si>
  <si>
    <t>Kline</t>
  </si>
  <si>
    <t>Riggs</t>
  </si>
  <si>
    <t>Davison</t>
  </si>
  <si>
    <t>Ingram</t>
  </si>
  <si>
    <t>Dilke</t>
  </si>
  <si>
    <t>Gibson</t>
  </si>
  <si>
    <t>Iadanza</t>
  </si>
  <si>
    <t>Hebert</t>
  </si>
  <si>
    <t>Jamieson</t>
  </si>
  <si>
    <t>Chiganu</t>
  </si>
  <si>
    <t>Burgess</t>
  </si>
  <si>
    <t>Woods</t>
  </si>
  <si>
    <t>Bluett</t>
  </si>
  <si>
    <t>Chapman</t>
  </si>
  <si>
    <t>Andrejew</t>
  </si>
  <si>
    <t>Spyer</t>
  </si>
  <si>
    <t>Philip</t>
  </si>
  <si>
    <t>Perry</t>
  </si>
  <si>
    <t>Fokine</t>
  </si>
  <si>
    <t>Mackay</t>
  </si>
  <si>
    <t>Maslova</t>
  </si>
  <si>
    <t>McLean</t>
  </si>
  <si>
    <t>Thompson</t>
  </si>
  <si>
    <t>Tisdall</t>
  </si>
  <si>
    <t>Onochie</t>
  </si>
  <si>
    <t>Mironova</t>
  </si>
  <si>
    <t>Ndubueze</t>
  </si>
  <si>
    <t>Stephenson</t>
  </si>
  <si>
    <t>Golubev</t>
  </si>
  <si>
    <t>Mullan</t>
  </si>
  <si>
    <t>Glover</t>
  </si>
  <si>
    <t>Northey</t>
  </si>
  <si>
    <t>Howarde</t>
  </si>
  <si>
    <t>Colman</t>
  </si>
  <si>
    <t>Butcher</t>
  </si>
  <si>
    <t>Wilkie</t>
  </si>
  <si>
    <t>Bray</t>
  </si>
  <si>
    <t>Ann</t>
  </si>
  <si>
    <t>Souter</t>
  </si>
  <si>
    <t>Medvedeva</t>
  </si>
  <si>
    <t>Onwudiwe</t>
  </si>
  <si>
    <t>Ferrari</t>
  </si>
  <si>
    <t>Hazon</t>
  </si>
  <si>
    <t>Hardy</t>
  </si>
  <si>
    <t>Dickson</t>
  </si>
  <si>
    <t>Holden</t>
  </si>
  <si>
    <t>Doherty</t>
  </si>
  <si>
    <t>Samuel</t>
  </si>
  <si>
    <t>Malloy</t>
  </si>
  <si>
    <t>Fitts</t>
  </si>
  <si>
    <t>Yefimova</t>
  </si>
  <si>
    <t>Abramov</t>
  </si>
  <si>
    <t>Demuth</t>
  </si>
  <si>
    <t>Lawless</t>
  </si>
  <si>
    <t>Brooks</t>
  </si>
  <si>
    <t>Ignatyeva</t>
  </si>
  <si>
    <t>Balmain</t>
  </si>
  <si>
    <t>Ecuyer</t>
  </si>
  <si>
    <t>Li Fonti</t>
  </si>
  <si>
    <t>Despeissis</t>
  </si>
  <si>
    <t>Williams</t>
  </si>
  <si>
    <t>Hancock</t>
  </si>
  <si>
    <t>Wilkins</t>
  </si>
  <si>
    <t>Longo</t>
  </si>
  <si>
    <t>Mancini</t>
  </si>
  <si>
    <t>Winter-Irving</t>
  </si>
  <si>
    <t>Stewart</t>
  </si>
  <si>
    <t>Murray</t>
  </si>
  <si>
    <t>Rischbieth</t>
  </si>
  <si>
    <t>Otutodilichukwu</t>
  </si>
  <si>
    <t>Thomas</t>
  </si>
  <si>
    <t>Whitworth</t>
  </si>
  <si>
    <t>Trentino</t>
  </si>
  <si>
    <t>McMasters</t>
  </si>
  <si>
    <t>Alekseyeva</t>
  </si>
  <si>
    <t>Baranova</t>
  </si>
  <si>
    <t>Yobachi</t>
  </si>
  <si>
    <t>Sorokina</t>
  </si>
  <si>
    <t>Ervin</t>
  </si>
  <si>
    <t>Vance</t>
  </si>
  <si>
    <t>Noble</t>
  </si>
  <si>
    <t>Milanesi</t>
  </si>
  <si>
    <t>Parkin</t>
  </si>
  <si>
    <t>Cremonesi</t>
  </si>
  <si>
    <t>Docherty</t>
  </si>
  <si>
    <t>Ugonna</t>
  </si>
  <si>
    <t>Bevan</t>
  </si>
  <si>
    <t>O'Neill</t>
  </si>
  <si>
    <t>Pham</t>
  </si>
  <si>
    <t>Osinachi</t>
  </si>
  <si>
    <t>Muravyov</t>
  </si>
  <si>
    <t>Igwebuike</t>
  </si>
  <si>
    <t>Zack</t>
  </si>
  <si>
    <t>Chidiegwu</t>
  </si>
  <si>
    <t>Lucchesi</t>
  </si>
  <si>
    <t>Yudin</t>
  </si>
  <si>
    <t>Wade</t>
  </si>
  <si>
    <t>Septimus</t>
  </si>
  <si>
    <t>Hargraves</t>
  </si>
  <si>
    <t>Sidorov</t>
  </si>
  <si>
    <t>Bunton</t>
  </si>
  <si>
    <t>Conti</t>
  </si>
  <si>
    <t>Sims</t>
  </si>
  <si>
    <t>Carter</t>
  </si>
  <si>
    <t>Dumetolisa</t>
  </si>
  <si>
    <t>Peng</t>
  </si>
  <si>
    <t>Drake-Brockman</t>
  </si>
  <si>
    <t>Tretiakov</t>
  </si>
  <si>
    <t>Lai</t>
  </si>
  <si>
    <t>Justice</t>
  </si>
  <si>
    <t>Osonduagwuike</t>
  </si>
  <si>
    <t>Ewing</t>
  </si>
  <si>
    <t>Tsou</t>
  </si>
  <si>
    <t>Ubanwa</t>
  </si>
  <si>
    <t>Kapustin</t>
  </si>
  <si>
    <t>Nnamutaezinwa</t>
  </si>
  <si>
    <t>Ferri</t>
  </si>
  <si>
    <t>Amechi</t>
  </si>
  <si>
    <t>Kirk</t>
  </si>
  <si>
    <t>Griffin</t>
  </si>
  <si>
    <t>Longstaff</t>
  </si>
  <si>
    <t>McWilliam</t>
  </si>
  <si>
    <t>Coffee</t>
  </si>
  <si>
    <t>Creswell</t>
  </si>
  <si>
    <t>Dodds</t>
  </si>
  <si>
    <t>Ewen</t>
  </si>
  <si>
    <t>Boniwell</t>
  </si>
  <si>
    <t>Vasilieva</t>
  </si>
  <si>
    <t>Kwemto</t>
  </si>
  <si>
    <t>Bocharova</t>
  </si>
  <si>
    <t>Morres</t>
  </si>
  <si>
    <t>Vogel</t>
  </si>
  <si>
    <t>T'an</t>
  </si>
  <si>
    <t>Wisdom</t>
  </si>
  <si>
    <t>Shahan</t>
  </si>
  <si>
    <t>Bryant</t>
  </si>
  <si>
    <t>Hayward</t>
  </si>
  <si>
    <t>Liu</t>
  </si>
  <si>
    <t>Greece</t>
  </si>
  <si>
    <t>Norman</t>
  </si>
  <si>
    <t>Chukwudi</t>
  </si>
  <si>
    <t>Fedorov</t>
  </si>
  <si>
    <t>Reid</t>
  </si>
  <si>
    <t>Wofford</t>
  </si>
  <si>
    <t>Stephens</t>
  </si>
  <si>
    <t>Frolov</t>
  </si>
  <si>
    <t>Fields</t>
  </si>
  <si>
    <t>Suffolk</t>
  </si>
  <si>
    <t>Judd</t>
  </si>
  <si>
    <t>Degtyarev</t>
  </si>
  <si>
    <t>Kinlaw</t>
  </si>
  <si>
    <t>Omeokachie</t>
  </si>
  <si>
    <t>Gorbunova</t>
  </si>
  <si>
    <t>Tikhonov</t>
  </si>
  <si>
    <t>Campa</t>
  </si>
  <si>
    <t>Donoghue</t>
  </si>
  <si>
    <t>Tuan</t>
  </si>
  <si>
    <t>Baxter</t>
  </si>
  <si>
    <t>Rogers</t>
  </si>
  <si>
    <t>Byrne</t>
  </si>
  <si>
    <t>Aitken</t>
  </si>
  <si>
    <t>Macintyre</t>
  </si>
  <si>
    <t>Simpson</t>
  </si>
  <si>
    <t>Praed</t>
  </si>
  <si>
    <t>Laurens</t>
  </si>
  <si>
    <t>Bykov</t>
  </si>
  <si>
    <t>Vorobyova</t>
  </si>
  <si>
    <t>Pirogova</t>
  </si>
  <si>
    <t>Sturt</t>
  </si>
  <si>
    <t>Panicucci</t>
  </si>
  <si>
    <t>Siciliani</t>
  </si>
  <si>
    <t>Lucchese</t>
  </si>
  <si>
    <t>Swaim</t>
  </si>
  <si>
    <t>Quinones</t>
  </si>
  <si>
    <t>Ludowici</t>
  </si>
  <si>
    <t>Larson</t>
  </si>
  <si>
    <t>Landman</t>
  </si>
  <si>
    <t>K?</t>
  </si>
  <si>
    <t>Alexeyeva</t>
  </si>
  <si>
    <t>Chukwualuka</t>
  </si>
  <si>
    <t>McCall</t>
  </si>
  <si>
    <t>Okeke</t>
  </si>
  <si>
    <t>Iloabuchi</t>
  </si>
  <si>
    <t>Nebechukwu</t>
  </si>
  <si>
    <t>Diribe</t>
  </si>
  <si>
    <t>Macgroarty</t>
  </si>
  <si>
    <t>Artemova</t>
  </si>
  <si>
    <t>Kelly</t>
  </si>
  <si>
    <t>Reilly</t>
  </si>
  <si>
    <t>Ojiofor</t>
  </si>
  <si>
    <t>Shelton</t>
  </si>
  <si>
    <t>Lange</t>
  </si>
  <si>
    <t>Hovell</t>
  </si>
  <si>
    <t>Espinosa</t>
  </si>
  <si>
    <t>Barbour</t>
  </si>
  <si>
    <t>Ozerova</t>
  </si>
  <si>
    <t>Ulyanova</t>
  </si>
  <si>
    <t>Steiner</t>
  </si>
  <si>
    <t>Akabueze</t>
  </si>
  <si>
    <t>Aleksandrova</t>
  </si>
  <si>
    <t>Griffiths</t>
  </si>
  <si>
    <t>McNeil</t>
  </si>
  <si>
    <t>Bruno</t>
  </si>
  <si>
    <t>Okorie</t>
  </si>
  <si>
    <t>Moen</t>
  </si>
  <si>
    <t>McGuigan</t>
  </si>
  <si>
    <t>Fancher</t>
  </si>
  <si>
    <t>Matthews</t>
  </si>
  <si>
    <t>Kaeppel</t>
  </si>
  <si>
    <t>Yudina</t>
  </si>
  <si>
    <t>Jamison</t>
  </si>
  <si>
    <t>Hardiman</t>
  </si>
  <si>
    <t>Woodard</t>
  </si>
  <si>
    <t>Chienezie</t>
  </si>
  <si>
    <t>Chineze</t>
  </si>
  <si>
    <t>Buckland</t>
  </si>
  <si>
    <t>Flannery</t>
  </si>
  <si>
    <t>Payne</t>
  </si>
  <si>
    <t>Vincent</t>
  </si>
  <si>
    <t>Pearce</t>
  </si>
  <si>
    <t>Riley</t>
  </si>
  <si>
    <t>Honore</t>
  </si>
  <si>
    <t>Macarthur</t>
  </si>
  <si>
    <t>Gould</t>
  </si>
  <si>
    <t>Medvedev</t>
  </si>
  <si>
    <t>Sholes</t>
  </si>
  <si>
    <t>Rolon</t>
  </si>
  <si>
    <t>Bligh</t>
  </si>
  <si>
    <t>Lamble</t>
  </si>
  <si>
    <t>Jose</t>
  </si>
  <si>
    <t>Howard</t>
  </si>
  <si>
    <t>Onwuamaeze</t>
  </si>
  <si>
    <t>D'Albertis</t>
  </si>
  <si>
    <t>Nwachukwu</t>
  </si>
  <si>
    <t>Simpkinson</t>
  </si>
  <si>
    <t>Conway</t>
  </si>
  <si>
    <t>Maslow</t>
  </si>
  <si>
    <t>Swadling</t>
  </si>
  <si>
    <t>Gallo</t>
  </si>
  <si>
    <t>Onyemachukwu</t>
  </si>
  <si>
    <t>Samoylova</t>
  </si>
  <si>
    <t>Leak</t>
  </si>
  <si>
    <t>Frost</t>
  </si>
  <si>
    <t>Warner</t>
  </si>
  <si>
    <t>Ifeatu</t>
  </si>
  <si>
    <t>Fan</t>
  </si>
  <si>
    <t>Whiddon</t>
  </si>
  <si>
    <t>Onyekachukwu</t>
  </si>
  <si>
    <t>Ermakova</t>
  </si>
  <si>
    <t>Marino</t>
  </si>
  <si>
    <t>Onyemere</t>
  </si>
  <si>
    <t>Everingham</t>
  </si>
  <si>
    <t>Huie</t>
  </si>
  <si>
    <t>Crowther</t>
  </si>
  <si>
    <t>Skelton</t>
  </si>
  <si>
    <t>Giordano</t>
  </si>
  <si>
    <t>Bateson</t>
  </si>
  <si>
    <t>Elizabeth</t>
  </si>
  <si>
    <t>Serrano</t>
  </si>
  <si>
    <t>Willis</t>
  </si>
  <si>
    <t>Mashman</t>
  </si>
  <si>
    <t>Tu</t>
  </si>
  <si>
    <t>Romano</t>
  </si>
  <si>
    <t>Goliwe</t>
  </si>
  <si>
    <t>Chiemeka</t>
  </si>
  <si>
    <t>Kellway</t>
  </si>
  <si>
    <t>Sopuluchi</t>
  </si>
  <si>
    <t>Spitzer</t>
  </si>
  <si>
    <t>Potter</t>
  </si>
  <si>
    <t>Kovalyova</t>
  </si>
  <si>
    <t>Miah</t>
  </si>
  <si>
    <t>Builder</t>
  </si>
  <si>
    <t>Baddeley</t>
  </si>
  <si>
    <t>Todd</t>
  </si>
  <si>
    <t>Obiajulu</t>
  </si>
  <si>
    <t>Farmer</t>
  </si>
  <si>
    <t>Ignatieff</t>
  </si>
  <si>
    <t>Okonkwo</t>
  </si>
  <si>
    <t>Dore</t>
  </si>
  <si>
    <t>Bazarova</t>
  </si>
  <si>
    <t>Burn</t>
  </si>
  <si>
    <t>Andreyev</t>
  </si>
  <si>
    <t>Nock</t>
  </si>
  <si>
    <t>Kelley</t>
  </si>
  <si>
    <t>Wilson</t>
  </si>
  <si>
    <t>McFarland</t>
  </si>
  <si>
    <t>Cisneros</t>
  </si>
  <si>
    <t>Borchgrevink</t>
  </si>
  <si>
    <t>Rozhkova</t>
  </si>
  <si>
    <t>Veltri</t>
  </si>
  <si>
    <t>Golibe</t>
  </si>
  <si>
    <t>Udinesi</t>
  </si>
  <si>
    <t>Curtis</t>
  </si>
  <si>
    <t>Hayden</t>
  </si>
  <si>
    <t>Green</t>
  </si>
  <si>
    <t>Gough</t>
  </si>
  <si>
    <t>Bates</t>
  </si>
  <si>
    <t>Kharlamov</t>
  </si>
  <si>
    <t>Ferguson</t>
  </si>
  <si>
    <t>Le Grand</t>
  </si>
  <si>
    <t>Valdez</t>
  </si>
  <si>
    <t>Godfrey</t>
  </si>
  <si>
    <t>Robson</t>
  </si>
  <si>
    <t>Yevdokimova</t>
  </si>
  <si>
    <t>Colombo</t>
  </si>
  <si>
    <t>Akubundu</t>
  </si>
  <si>
    <t>Francis</t>
  </si>
  <si>
    <t>Rhodes</t>
  </si>
  <si>
    <t>Y?</t>
  </si>
  <si>
    <t>Burgmann</t>
  </si>
  <si>
    <t>Macvitie</t>
  </si>
  <si>
    <t>Townsend</t>
  </si>
  <si>
    <t>Pope</t>
  </si>
  <si>
    <t>Jensen</t>
  </si>
  <si>
    <t>Thomson</t>
  </si>
  <si>
    <t>Chiazagomekpele</t>
  </si>
  <si>
    <t>Ozuluonye</t>
  </si>
  <si>
    <t>Fang</t>
  </si>
  <si>
    <t>Horton</t>
  </si>
  <si>
    <t>Schiavone</t>
  </si>
  <si>
    <t>Fiorentino</t>
  </si>
  <si>
    <t>Butusov</t>
  </si>
  <si>
    <t>Wang</t>
  </si>
  <si>
    <t>Alexeieva</t>
  </si>
  <si>
    <t>Vinogradova</t>
  </si>
  <si>
    <t>Bage</t>
  </si>
  <si>
    <t>Naquin</t>
  </si>
  <si>
    <t>Schroeder</t>
  </si>
  <si>
    <t>Swearingen</t>
  </si>
  <si>
    <t>Kozlova</t>
  </si>
  <si>
    <t>Nekrasov</t>
  </si>
  <si>
    <t>Olague</t>
  </si>
  <si>
    <t>Holt</t>
  </si>
  <si>
    <t>Davila</t>
  </si>
  <si>
    <t>Giles</t>
  </si>
  <si>
    <t>O'Meara</t>
  </si>
  <si>
    <t>Chukwuraenye</t>
  </si>
  <si>
    <t>Tipton</t>
  </si>
  <si>
    <t>Morey</t>
  </si>
  <si>
    <t>Afamefuna</t>
  </si>
  <si>
    <t>Ibbott</t>
  </si>
  <si>
    <t>Law</t>
  </si>
  <si>
    <t>Chinedum</t>
  </si>
  <si>
    <t>Kruglov</t>
  </si>
  <si>
    <t>Stone</t>
  </si>
  <si>
    <t>Wiley</t>
  </si>
  <si>
    <t>Chiagoziem</t>
  </si>
  <si>
    <t>Chukwukere</t>
  </si>
  <si>
    <t>Lee</t>
  </si>
  <si>
    <t>Theus</t>
  </si>
  <si>
    <t>Jennings</t>
  </si>
  <si>
    <t>Parker</t>
  </si>
  <si>
    <t>Patterson</t>
  </si>
  <si>
    <t>Ofodile</t>
  </si>
  <si>
    <t>Nash</t>
  </si>
  <si>
    <t>Brenan</t>
  </si>
  <si>
    <t>Obidimkpa</t>
  </si>
  <si>
    <t>Terry</t>
  </si>
  <si>
    <t>Spring</t>
  </si>
  <si>
    <t>Mahmood</t>
  </si>
  <si>
    <t>Amaechi</t>
  </si>
  <si>
    <t>Foxall</t>
  </si>
  <si>
    <t>Bentley</t>
  </si>
  <si>
    <t>Baird</t>
  </si>
  <si>
    <t>Henry</t>
  </si>
  <si>
    <t>Rocher</t>
  </si>
  <si>
    <t>Komar</t>
  </si>
  <si>
    <t>Loewenthal</t>
  </si>
  <si>
    <t>Aliyeva</t>
  </si>
  <si>
    <t>Montes</t>
  </si>
  <si>
    <t>Tyndall</t>
  </si>
  <si>
    <t>Bailey</t>
  </si>
  <si>
    <t>Onyekaozulu</t>
  </si>
  <si>
    <t>Christmas</t>
  </si>
  <si>
    <t>Genovesi</t>
  </si>
  <si>
    <t>Ellis</t>
  </si>
  <si>
    <t>Onuchukwu</t>
  </si>
  <si>
    <t>Quaife</t>
  </si>
  <si>
    <t>Holder</t>
  </si>
  <si>
    <t>Lahti</t>
  </si>
  <si>
    <t>Perkins</t>
  </si>
  <si>
    <t>Hayes</t>
  </si>
  <si>
    <t>Rizzo</t>
  </si>
  <si>
    <t>Krylov</t>
  </si>
  <si>
    <t>Matthias</t>
  </si>
  <si>
    <t>Mason</t>
  </si>
  <si>
    <t>Smeaton</t>
  </si>
  <si>
    <t>Gotch</t>
  </si>
  <si>
    <t>O'Toole</t>
  </si>
  <si>
    <t>Ledford</t>
  </si>
  <si>
    <t>Alaniz</t>
  </si>
  <si>
    <t>Saunders</t>
  </si>
  <si>
    <t>Streeter</t>
  </si>
  <si>
    <t>Barclay</t>
  </si>
  <si>
    <t>Otitodilichukwu</t>
  </si>
  <si>
    <t>Wheare</t>
  </si>
  <si>
    <t>Soto</t>
  </si>
  <si>
    <t>Bogle</t>
  </si>
  <si>
    <t>Grimmett</t>
  </si>
  <si>
    <t>Webb</t>
  </si>
  <si>
    <t>Nwokeocha</t>
  </si>
  <si>
    <t>Olisaemeka</t>
  </si>
  <si>
    <t>Yobanna</t>
  </si>
  <si>
    <t>Trevisan</t>
  </si>
  <si>
    <t>Knox</t>
  </si>
  <si>
    <t>Moyes</t>
  </si>
  <si>
    <t>Beavers</t>
  </si>
  <si>
    <t>Tretiakova</t>
  </si>
  <si>
    <t>Aikenhead</t>
  </si>
  <si>
    <t>Cran</t>
  </si>
  <si>
    <t>Golubova</t>
  </si>
  <si>
    <t>McElyea</t>
  </si>
  <si>
    <t>Rosas</t>
  </si>
  <si>
    <t>Phillips</t>
  </si>
  <si>
    <t>Morris</t>
  </si>
  <si>
    <t>Pavlova</t>
  </si>
  <si>
    <t>Yamamoto</t>
  </si>
  <si>
    <t>Zaitsev</t>
  </si>
  <si>
    <t>Cawker</t>
  </si>
  <si>
    <t>Froggatt</t>
  </si>
  <si>
    <t>Gorbunov</t>
  </si>
  <si>
    <t>Mikkelsen</t>
  </si>
  <si>
    <t>Kovalyov</t>
  </si>
  <si>
    <t>Mbanefo</t>
  </si>
  <si>
    <t>Enderby</t>
  </si>
  <si>
    <t>Lira</t>
  </si>
  <si>
    <t>Castiglione</t>
  </si>
  <si>
    <t>Yuryeva</t>
  </si>
  <si>
    <t>Dean</t>
  </si>
  <si>
    <t>Vasiliev</t>
  </si>
  <si>
    <t>Fedorova</t>
  </si>
  <si>
    <t>Samson</t>
  </si>
  <si>
    <t>Fenton</t>
  </si>
  <si>
    <t>Mackey</t>
  </si>
  <si>
    <t>Payton</t>
  </si>
  <si>
    <t>Cowger</t>
  </si>
  <si>
    <t>Banks</t>
  </si>
  <si>
    <t>Fantin</t>
  </si>
  <si>
    <t>Wong</t>
  </si>
  <si>
    <t>Roberts</t>
  </si>
  <si>
    <t>Lo Duca</t>
  </si>
  <si>
    <t>Ashton</t>
  </si>
  <si>
    <t>Melton</t>
  </si>
  <si>
    <t>Zakharov</t>
  </si>
  <si>
    <t>Patrick</t>
  </si>
  <si>
    <t>DeRose</t>
  </si>
  <si>
    <t>Vavilov</t>
  </si>
  <si>
    <t>Browne</t>
  </si>
  <si>
    <t>Collingridge de Tourcey</t>
  </si>
  <si>
    <t>Korovin</t>
  </si>
  <si>
    <t>Hammonds</t>
  </si>
  <si>
    <t>Ward</t>
  </si>
  <si>
    <t>Gallop</t>
  </si>
  <si>
    <t>Gartrell</t>
  </si>
  <si>
    <t>Oluchi</t>
  </si>
  <si>
    <t>Barlow</t>
  </si>
  <si>
    <t>Burgin</t>
  </si>
  <si>
    <t>Nnaife</t>
  </si>
  <si>
    <t>Okwudiliolisa</t>
  </si>
  <si>
    <t>Parkes</t>
  </si>
  <si>
    <t>Kapustina</t>
  </si>
  <si>
    <t>Greathouse</t>
  </si>
  <si>
    <t>Beers</t>
  </si>
  <si>
    <t>Tretyakova</t>
  </si>
  <si>
    <t>Costa</t>
  </si>
  <si>
    <t>Ibezimako</t>
  </si>
  <si>
    <t>Lumholtz</t>
  </si>
  <si>
    <t>Mouzon</t>
  </si>
  <si>
    <t>Ibeabuchi</t>
  </si>
  <si>
    <t>Garnsey</t>
  </si>
  <si>
    <t>Wildman</t>
  </si>
  <si>
    <t>Anenechukwu</t>
  </si>
  <si>
    <t>Plant</t>
  </si>
  <si>
    <t>Babbage</t>
  </si>
  <si>
    <t>Norton</t>
  </si>
  <si>
    <t>Bogolyubov</t>
  </si>
  <si>
    <t>Gibbons</t>
  </si>
  <si>
    <t>Gregson</t>
  </si>
  <si>
    <t>Speth</t>
  </si>
  <si>
    <t>Boag</t>
  </si>
  <si>
    <t>Grave</t>
  </si>
  <si>
    <t>Streeten</t>
  </si>
  <si>
    <t>Fox</t>
  </si>
  <si>
    <t>Artemyeva</t>
  </si>
  <si>
    <t>Gardner</t>
  </si>
  <si>
    <t>Uwakwe</t>
  </si>
  <si>
    <t>Bellew</t>
  </si>
  <si>
    <t>Krichauff</t>
  </si>
  <si>
    <t>Becker</t>
  </si>
  <si>
    <t>Ainsworth</t>
  </si>
  <si>
    <t>Biryukov</t>
  </si>
  <si>
    <t>Redding</t>
  </si>
  <si>
    <t>Inman</t>
  </si>
  <si>
    <t>Hanson</t>
  </si>
  <si>
    <t>Fischer</t>
  </si>
  <si>
    <t>Chinweuba</t>
  </si>
  <si>
    <t>Henning</t>
  </si>
  <si>
    <t>Ogochukwu</t>
  </si>
  <si>
    <t>Narelle</t>
  </si>
  <si>
    <t>Bergman</t>
  </si>
  <si>
    <t>Harrison</t>
  </si>
  <si>
    <t>Goodman</t>
  </si>
  <si>
    <t>Ugochukwutubelum</t>
  </si>
  <si>
    <t>Uvarova</t>
  </si>
  <si>
    <t>Innes</t>
  </si>
  <si>
    <t>Craigie</t>
  </si>
  <si>
    <t>Onyekachi</t>
  </si>
  <si>
    <t>Pethard</t>
  </si>
  <si>
    <t>Obielumani</t>
  </si>
  <si>
    <t>Emery</t>
  </si>
  <si>
    <t>Dufresne</t>
  </si>
  <si>
    <t>Vial</t>
  </si>
  <si>
    <t>Pruneda</t>
  </si>
  <si>
    <t>Neumann</t>
  </si>
  <si>
    <t>Yobachukwu</t>
  </si>
  <si>
    <t>Hess</t>
  </si>
  <si>
    <t>Anayolisa</t>
  </si>
  <si>
    <t>Zhou</t>
  </si>
  <si>
    <t>Bustard</t>
  </si>
  <si>
    <t>Ngozichukwuka</t>
  </si>
  <si>
    <t>Lane</t>
  </si>
  <si>
    <t>Davy</t>
  </si>
  <si>
    <t>Barrera</t>
  </si>
  <si>
    <t>Hall</t>
  </si>
  <si>
    <t>Lysaght</t>
  </si>
  <si>
    <t>Kelechi</t>
  </si>
  <si>
    <t>Chikezie</t>
  </si>
  <si>
    <t>Dreyer</t>
  </si>
  <si>
    <t>Short</t>
  </si>
  <si>
    <t>Hunt</t>
  </si>
  <si>
    <t>Kibby</t>
  </si>
  <si>
    <t>Ramos</t>
  </si>
  <si>
    <t>Keeley</t>
  </si>
  <si>
    <t>Farrar</t>
  </si>
  <si>
    <t>Greenhalgh</t>
  </si>
  <si>
    <t>Odili</t>
  </si>
  <si>
    <t>Kolesnikov</t>
  </si>
  <si>
    <t>Rutherford</t>
  </si>
  <si>
    <t>Mendes</t>
  </si>
  <si>
    <t>Bronner</t>
  </si>
  <si>
    <t>Meany</t>
  </si>
  <si>
    <t>Le Gallienne</t>
  </si>
  <si>
    <t>Wheeler</t>
  </si>
  <si>
    <t>Christie</t>
  </si>
  <si>
    <t>Favors</t>
  </si>
  <si>
    <t>Vida</t>
  </si>
  <si>
    <t>Wayn</t>
  </si>
  <si>
    <t>Nuttall</t>
  </si>
  <si>
    <t>McEwan</t>
  </si>
  <si>
    <t>Holman</t>
  </si>
  <si>
    <t>Bazhenov</t>
  </si>
  <si>
    <t>Kemp</t>
  </si>
  <si>
    <t>Ebelegbulam</t>
  </si>
  <si>
    <t>Tseng</t>
  </si>
  <si>
    <t>Yermakov</t>
  </si>
  <si>
    <t>Chukwunonso</t>
  </si>
  <si>
    <t>Dawson</t>
  </si>
  <si>
    <t>Ifeanyichukwu</t>
  </si>
  <si>
    <t>Musgrove</t>
  </si>
  <si>
    <t>Boulger</t>
  </si>
  <si>
    <t>Gow</t>
  </si>
  <si>
    <t>Robe</t>
  </si>
  <si>
    <t>Bibi</t>
  </si>
  <si>
    <t>Arcuri</t>
  </si>
  <si>
    <t>Muriel</t>
  </si>
  <si>
    <t>MacDevitt</t>
  </si>
  <si>
    <t>Chijindum</t>
  </si>
  <si>
    <t>Nott</t>
  </si>
  <si>
    <t>Lei</t>
  </si>
  <si>
    <t>Sheets</t>
  </si>
  <si>
    <t>Tokaryev</t>
  </si>
  <si>
    <t>Unwin</t>
  </si>
  <si>
    <t>Frater</t>
  </si>
  <si>
    <t>Vanmeter</t>
  </si>
  <si>
    <t>Rearick</t>
  </si>
  <si>
    <t>Glenny</t>
  </si>
  <si>
    <t>Marks</t>
  </si>
  <si>
    <t>Trout</t>
  </si>
  <si>
    <t>Morley</t>
  </si>
  <si>
    <t>Somadina</t>
  </si>
  <si>
    <t>Chieloka</t>
  </si>
  <si>
    <t>Chioke</t>
  </si>
  <si>
    <t>Kovalev</t>
  </si>
  <si>
    <t>Baranov</t>
  </si>
  <si>
    <t>Bidencope</t>
  </si>
  <si>
    <t>De Bernales</t>
  </si>
  <si>
    <t>Cashin</t>
  </si>
  <si>
    <t>Seppelt</t>
  </si>
  <si>
    <t>O'Connor</t>
  </si>
  <si>
    <t>McGuirk</t>
  </si>
  <si>
    <t>Ruth</t>
  </si>
  <si>
    <t>Aksenov</t>
  </si>
  <si>
    <t>Meng</t>
  </si>
  <si>
    <t>Nwoye</t>
  </si>
  <si>
    <t>Aksyonova</t>
  </si>
  <si>
    <t>Hammer</t>
  </si>
  <si>
    <t>Abbott</t>
  </si>
  <si>
    <t>Davydova</t>
  </si>
  <si>
    <t>Nkemjika</t>
  </si>
  <si>
    <t>Mario</t>
  </si>
  <si>
    <t>Long</t>
  </si>
  <si>
    <t>Nelson</t>
  </si>
  <si>
    <t>Thornton</t>
  </si>
  <si>
    <t>Warlow-Davies</t>
  </si>
  <si>
    <t>Champion</t>
  </si>
  <si>
    <t>William</t>
  </si>
  <si>
    <t>Ozoemena</t>
  </si>
  <si>
    <t>Archambault</t>
  </si>
  <si>
    <t>Udegbulam</t>
  </si>
  <si>
    <t>Greene</t>
  </si>
  <si>
    <t>Blinova</t>
  </si>
  <si>
    <t>De Garis</t>
  </si>
  <si>
    <t>Holmwood</t>
  </si>
  <si>
    <t>Chidubem</t>
  </si>
  <si>
    <t>Randall</t>
  </si>
  <si>
    <t>Leach</t>
  </si>
  <si>
    <t>Light</t>
  </si>
  <si>
    <t>Holloway</t>
  </si>
  <si>
    <t>Nwebube</t>
  </si>
  <si>
    <t>Chibueze</t>
  </si>
  <si>
    <t>Lanford</t>
  </si>
  <si>
    <t>Anthony</t>
  </si>
  <si>
    <t>Myers</t>
  </si>
  <si>
    <t>Davey</t>
  </si>
  <si>
    <t>Chikere</t>
  </si>
  <si>
    <t>Hs?eh</t>
  </si>
  <si>
    <t>Witt</t>
  </si>
  <si>
    <t>Kazantseva</t>
  </si>
  <si>
    <t>Bowhay</t>
  </si>
  <si>
    <t>Beyer</t>
  </si>
  <si>
    <t>Fries</t>
  </si>
  <si>
    <t>Connely</t>
  </si>
  <si>
    <t>Connolly</t>
  </si>
  <si>
    <t>Fomin</t>
  </si>
  <si>
    <t>Chamberlain</t>
  </si>
  <si>
    <t>Barber</t>
  </si>
  <si>
    <t>Zimmer</t>
  </si>
  <si>
    <t>Brazenor</t>
  </si>
  <si>
    <t>Caldwell</t>
  </si>
  <si>
    <t>Yirawala</t>
  </si>
  <si>
    <t>Tokareva</t>
  </si>
  <si>
    <t>Castella</t>
  </si>
  <si>
    <t>Du Cane</t>
  </si>
  <si>
    <t>Woronoff</t>
  </si>
  <si>
    <t>Onodugoadiegbemma</t>
  </si>
  <si>
    <t>Darling</t>
  </si>
  <si>
    <t>Ponomaryov</t>
  </si>
  <si>
    <t>Prokhorova</t>
  </si>
  <si>
    <t>Blacklock</t>
  </si>
  <si>
    <t>Sazonova</t>
  </si>
  <si>
    <t>Henty</t>
  </si>
  <si>
    <t>Azuka</t>
  </si>
  <si>
    <t>Brock</t>
  </si>
  <si>
    <t>Bulgakov</t>
  </si>
  <si>
    <t>Lord</t>
  </si>
  <si>
    <t>Uspenskaya</t>
  </si>
  <si>
    <t>Powell</t>
  </si>
  <si>
    <t>McChesney</t>
  </si>
  <si>
    <t>Yuriev</t>
  </si>
  <si>
    <t>Lablanc</t>
  </si>
  <si>
    <t>Dodd</t>
  </si>
  <si>
    <t>Dillon</t>
  </si>
  <si>
    <t>Hoelscher</t>
  </si>
  <si>
    <t>Udokamma</t>
  </si>
  <si>
    <t>Sinnett</t>
  </si>
  <si>
    <t>Chimaijem</t>
  </si>
  <si>
    <t>Porter</t>
  </si>
  <si>
    <t>Younger</t>
  </si>
  <si>
    <t>Nwagugheuzo</t>
  </si>
  <si>
    <t>Drake</t>
  </si>
  <si>
    <t>Hanna</t>
  </si>
  <si>
    <t>Loftus</t>
  </si>
  <si>
    <t>Chidalu</t>
  </si>
  <si>
    <t>Iredale</t>
  </si>
  <si>
    <t>Padilla</t>
  </si>
  <si>
    <t>Ibragimova</t>
  </si>
  <si>
    <t>Nakayama</t>
  </si>
  <si>
    <t>Gardener</t>
  </si>
  <si>
    <t>Aksenova</t>
  </si>
  <si>
    <t>Kudryashova</t>
  </si>
  <si>
    <t>Hart</t>
  </si>
  <si>
    <t>Kruglova</t>
  </si>
  <si>
    <t>Shaffer</t>
  </si>
  <si>
    <t>Laurie</t>
  </si>
  <si>
    <t>Whitfield</t>
  </si>
  <si>
    <t>Rioux</t>
  </si>
  <si>
    <t>Matveyev</t>
  </si>
  <si>
    <t>Nkemdirim</t>
  </si>
  <si>
    <t>Brim</t>
  </si>
  <si>
    <t>Soubeiran</t>
  </si>
  <si>
    <t>Helena</t>
  </si>
  <si>
    <t>Macdonald</t>
  </si>
  <si>
    <t>Chiekwugo</t>
  </si>
  <si>
    <t>Weller</t>
  </si>
  <si>
    <t>Bess</t>
  </si>
  <si>
    <t>Randell</t>
  </si>
  <si>
    <t>Randolph</t>
  </si>
  <si>
    <t>Hurst</t>
  </si>
  <si>
    <t>Montalvo</t>
  </si>
  <si>
    <t>Kosisochukwu</t>
  </si>
  <si>
    <t>Vigano</t>
  </si>
  <si>
    <t>Windradyne</t>
  </si>
  <si>
    <t>Curnow</t>
  </si>
  <si>
    <t>De Neeve</t>
  </si>
  <si>
    <t>Ebelechukwu</t>
  </si>
  <si>
    <t>Keating</t>
  </si>
  <si>
    <t>Shearston</t>
  </si>
  <si>
    <t>Arnold</t>
  </si>
  <si>
    <t>Chao</t>
  </si>
  <si>
    <t>Zhdanova</t>
  </si>
  <si>
    <t>Fetherstonhaugh</t>
  </si>
  <si>
    <t>Severson</t>
  </si>
  <si>
    <t>Speight</t>
  </si>
  <si>
    <t>Greenwalt</t>
  </si>
  <si>
    <t>Grover</t>
  </si>
  <si>
    <t>Muse</t>
  </si>
  <si>
    <t>Marsden</t>
  </si>
  <si>
    <t>Dennis</t>
  </si>
  <si>
    <t>Nixon</t>
  </si>
  <si>
    <t>Rivers</t>
  </si>
  <si>
    <t>Sochima</t>
  </si>
  <si>
    <t>Heydon</t>
  </si>
  <si>
    <t>Holland</t>
  </si>
  <si>
    <t>Debellis</t>
  </si>
  <si>
    <t>Kibble</t>
  </si>
  <si>
    <t>Lori</t>
  </si>
  <si>
    <t>Enemuo</t>
  </si>
  <si>
    <t>Nebeolisa</t>
  </si>
  <si>
    <t>Chikwado</t>
  </si>
  <si>
    <t>Yates</t>
  </si>
  <si>
    <t>Watt</t>
  </si>
  <si>
    <t>Lavrov</t>
  </si>
  <si>
    <t>Korovina</t>
  </si>
  <si>
    <t>Manning</t>
  </si>
  <si>
    <t>Ingrassia</t>
  </si>
  <si>
    <t>Langdon</t>
  </si>
  <si>
    <t>Goddard</t>
  </si>
  <si>
    <t>Zubareva</t>
  </si>
  <si>
    <t>Newsom</t>
  </si>
  <si>
    <t>Shoobridge</t>
  </si>
  <si>
    <t>Fyodorova</t>
  </si>
  <si>
    <t>Solomon</t>
  </si>
  <si>
    <t>Layh</t>
  </si>
  <si>
    <t>John</t>
  </si>
  <si>
    <t>Slattery</t>
  </si>
  <si>
    <t>Daniels</t>
  </si>
  <si>
    <t>Chiemenam</t>
  </si>
  <si>
    <t>Wanliss</t>
  </si>
  <si>
    <t>Eames</t>
  </si>
  <si>
    <t>Kenyon</t>
  </si>
  <si>
    <t>Parry</t>
  </si>
  <si>
    <t>Arnott</t>
  </si>
  <si>
    <t>Steere</t>
  </si>
  <si>
    <t>Dickinson</t>
  </si>
  <si>
    <t>Evseyev</t>
  </si>
  <si>
    <t>Ulyanov</t>
  </si>
  <si>
    <t>Kazakova</t>
  </si>
  <si>
    <t>Hannaford</t>
  </si>
  <si>
    <t>Mahon</t>
  </si>
  <si>
    <t>Miles</t>
  </si>
  <si>
    <t>Voss</t>
  </si>
  <si>
    <t>Colebatch</t>
  </si>
  <si>
    <t>Chikelu</t>
  </si>
  <si>
    <t>Allan</t>
  </si>
  <si>
    <t>Yefremova</t>
  </si>
  <si>
    <t>Garran</t>
  </si>
  <si>
    <t>Nkemdilim</t>
  </si>
  <si>
    <t>Rubensohn</t>
  </si>
  <si>
    <t>Iqbal</t>
  </si>
  <si>
    <t>Dyer</t>
  </si>
  <si>
    <t>Lyons</t>
  </si>
  <si>
    <t>Namatjira</t>
  </si>
  <si>
    <t>Leibius</t>
  </si>
  <si>
    <t>Coppin</t>
  </si>
  <si>
    <t>Gerasimova</t>
  </si>
  <si>
    <t>Humffray</t>
  </si>
  <si>
    <t>Degtyaryov</t>
  </si>
  <si>
    <t>Cawthorne</t>
  </si>
  <si>
    <t>Khan</t>
  </si>
  <si>
    <t>Iroawuchi</t>
  </si>
  <si>
    <t>Bottrill</t>
  </si>
  <si>
    <t>Jones</t>
  </si>
  <si>
    <t>Sanford</t>
  </si>
  <si>
    <t>Chimaobim</t>
  </si>
  <si>
    <t>Jowers</t>
  </si>
  <si>
    <t>Kirsova</t>
  </si>
  <si>
    <t>Cockrum</t>
  </si>
  <si>
    <t>Greaves</t>
  </si>
  <si>
    <t>Reeves</t>
  </si>
  <si>
    <t>Nnamdi</t>
  </si>
  <si>
    <t>Charlton</t>
  </si>
  <si>
    <t>Marsh</t>
  </si>
  <si>
    <t>Pottinger</t>
  </si>
  <si>
    <t>Buckley</t>
  </si>
  <si>
    <t>Folliero</t>
  </si>
  <si>
    <t>Jessop</t>
  </si>
  <si>
    <t>Hodge</t>
  </si>
  <si>
    <t>Ignatiev</t>
  </si>
  <si>
    <t>Mansom</t>
  </si>
  <si>
    <t>Komarova</t>
  </si>
  <si>
    <t>Yu</t>
  </si>
  <si>
    <t>Sutton</t>
  </si>
  <si>
    <t>Hyde</t>
  </si>
  <si>
    <t>Smalley</t>
  </si>
  <si>
    <t>Barton</t>
  </si>
  <si>
    <t>Horrocks</t>
  </si>
  <si>
    <t>Frye</t>
  </si>
  <si>
    <t>Mellor</t>
  </si>
  <si>
    <t>Meredith</t>
  </si>
  <si>
    <t>Chinomso</t>
  </si>
  <si>
    <t>Chimaoke</t>
  </si>
  <si>
    <t>Winters</t>
  </si>
  <si>
    <t>Hawthorn</t>
  </si>
  <si>
    <t>Hawdon</t>
  </si>
  <si>
    <t>Joslin</t>
  </si>
  <si>
    <t>Bidwill</t>
  </si>
  <si>
    <t>Tate</t>
  </si>
  <si>
    <t>Neal</t>
  </si>
  <si>
    <t>Fulks</t>
  </si>
  <si>
    <t>Siciliano</t>
  </si>
  <si>
    <t>Ositadimma</t>
  </si>
  <si>
    <t>Kazantsev</t>
  </si>
  <si>
    <t>Dolgorukova</t>
  </si>
  <si>
    <t>Singh</t>
  </si>
  <si>
    <t>Shipton</t>
  </si>
  <si>
    <t>Rivas</t>
  </si>
  <si>
    <t>Hoolan</t>
  </si>
  <si>
    <t>Pepper</t>
  </si>
  <si>
    <t>Abramowitz</t>
  </si>
  <si>
    <t>Abazu</t>
  </si>
  <si>
    <t>Harriman</t>
  </si>
  <si>
    <t>Frankland</t>
  </si>
  <si>
    <t>Kwemtochukwu</t>
  </si>
  <si>
    <t>To Rot</t>
  </si>
  <si>
    <t>Lear</t>
  </si>
  <si>
    <t>Winter</t>
  </si>
  <si>
    <t>Hughes-Jones</t>
  </si>
  <si>
    <t>Estrada</t>
  </si>
  <si>
    <t>Heard</t>
  </si>
  <si>
    <t>Efremova</t>
  </si>
  <si>
    <t>Morphett</t>
  </si>
  <si>
    <t>Lenhardt</t>
  </si>
  <si>
    <t>McMorran</t>
  </si>
  <si>
    <t>Phelan</t>
  </si>
  <si>
    <t>Hotchin</t>
  </si>
  <si>
    <t>Aksyonov</t>
  </si>
  <si>
    <t>McGarry</t>
  </si>
  <si>
    <t>Akhtar</t>
  </si>
  <si>
    <t>McDaniels</t>
  </si>
  <si>
    <t>Tennant</t>
  </si>
  <si>
    <t>Donaghy</t>
  </si>
  <si>
    <t>Tobenna</t>
  </si>
  <si>
    <t>Vicars</t>
  </si>
  <si>
    <t>Vessels</t>
  </si>
  <si>
    <t>Heller</t>
  </si>
  <si>
    <t>Dunn</t>
  </si>
  <si>
    <t>Vasilyeva</t>
  </si>
  <si>
    <t>Mollison</t>
  </si>
  <si>
    <t>Aiken</t>
  </si>
  <si>
    <t>Brabyn</t>
  </si>
  <si>
    <t>Traeger</t>
  </si>
  <si>
    <t>Ekwueme</t>
  </si>
  <si>
    <t>Chinwenma</t>
  </si>
  <si>
    <t>Estep</t>
  </si>
  <si>
    <t>Mishina</t>
  </si>
  <si>
    <t>Lavrentiev</t>
  </si>
  <si>
    <t>Kilgour</t>
  </si>
  <si>
    <t>Sheppard</t>
  </si>
  <si>
    <t>Nnanna</t>
  </si>
  <si>
    <t>Norris</t>
  </si>
  <si>
    <t>Chidiebere</t>
  </si>
  <si>
    <t>Okwukwe</t>
  </si>
  <si>
    <t>Elliott</t>
  </si>
  <si>
    <t>Walsh</t>
  </si>
  <si>
    <t>Mahomed</t>
  </si>
  <si>
    <t>Bogdanov</t>
  </si>
  <si>
    <t>Moysey</t>
  </si>
  <si>
    <t>Angel</t>
  </si>
  <si>
    <t>Toosey</t>
  </si>
  <si>
    <t>Hassall</t>
  </si>
  <si>
    <t>Poninski</t>
  </si>
  <si>
    <t>Bonham</t>
  </si>
  <si>
    <t>Bold</t>
  </si>
  <si>
    <t>Izmailov</t>
  </si>
  <si>
    <t>Valentin</t>
  </si>
  <si>
    <t>McIver</t>
  </si>
  <si>
    <t>Fishbourne</t>
  </si>
  <si>
    <t>Chukwueloka</t>
  </si>
  <si>
    <t>Real</t>
  </si>
  <si>
    <t>Odell</t>
  </si>
  <si>
    <t>Enticknap</t>
  </si>
  <si>
    <t>Mann</t>
  </si>
  <si>
    <t>Adams</t>
  </si>
  <si>
    <t>Hirst</t>
  </si>
  <si>
    <t>Horan</t>
  </si>
  <si>
    <t>Cumbrae-Stewart</t>
  </si>
  <si>
    <t>Kinney</t>
  </si>
  <si>
    <t>Nina</t>
  </si>
  <si>
    <t>Mort</t>
  </si>
  <si>
    <t>Martinez</t>
  </si>
  <si>
    <t>Vasilyev</t>
  </si>
  <si>
    <t>Lacross</t>
  </si>
  <si>
    <t>Maughan</t>
  </si>
  <si>
    <t>Tochukwu</t>
  </si>
  <si>
    <t>Slate</t>
  </si>
  <si>
    <t>Chiebuka</t>
  </si>
  <si>
    <t>Berry</t>
  </si>
  <si>
    <t>Boylan</t>
  </si>
  <si>
    <t>Warren</t>
  </si>
  <si>
    <t>Liston</t>
  </si>
  <si>
    <t>Mazure</t>
  </si>
  <si>
    <t>Rudduck</t>
  </si>
  <si>
    <t>Darwin</t>
  </si>
  <si>
    <t>Tomlinson</t>
  </si>
  <si>
    <t>Coates</t>
  </si>
  <si>
    <t>Hickey</t>
  </si>
  <si>
    <t>Stobie</t>
  </si>
  <si>
    <t>Drakeford</t>
  </si>
  <si>
    <t>Bermudez</t>
  </si>
  <si>
    <t>Wyatt</t>
  </si>
  <si>
    <t>Blackwood</t>
  </si>
  <si>
    <t>Storey</t>
  </si>
  <si>
    <t>Glasgow</t>
  </si>
  <si>
    <t>Crotty</t>
  </si>
  <si>
    <t>Hysell</t>
  </si>
  <si>
    <t>Compton</t>
  </si>
  <si>
    <t>See</t>
  </si>
  <si>
    <t>Threatt</t>
  </si>
  <si>
    <t>Davies</t>
  </si>
  <si>
    <t>Matlock</t>
  </si>
  <si>
    <t>Chiedozie</t>
  </si>
  <si>
    <t>Adamson</t>
  </si>
  <si>
    <t>Mishin</t>
  </si>
  <si>
    <t>Bull</t>
  </si>
  <si>
    <t>Serra</t>
  </si>
  <si>
    <t>Summerville</t>
  </si>
  <si>
    <t>Astorga</t>
  </si>
  <si>
    <t>Blesing</t>
  </si>
  <si>
    <t>Nevzorova</t>
  </si>
  <si>
    <t>Sheehan</t>
  </si>
  <si>
    <t>McElhone</t>
  </si>
  <si>
    <t>Chigbogu</t>
  </si>
  <si>
    <t>Tilley</t>
  </si>
  <si>
    <t>McCartney</t>
  </si>
  <si>
    <t>Badgery</t>
  </si>
  <si>
    <t>Zarate</t>
  </si>
  <si>
    <t>Congreve</t>
  </si>
  <si>
    <t>Hayslett</t>
  </si>
  <si>
    <t>Loving</t>
  </si>
  <si>
    <t>Ugonnatubelum</t>
  </si>
  <si>
    <t>Corbett</t>
  </si>
  <si>
    <t>Eiland</t>
  </si>
  <si>
    <t>Labrador</t>
  </si>
  <si>
    <t>Dettmann</t>
  </si>
  <si>
    <t>Hope</t>
  </si>
  <si>
    <t>Ives</t>
  </si>
  <si>
    <t>Brierly</t>
  </si>
  <si>
    <t>Rapuokwu</t>
  </si>
  <si>
    <t>Senior</t>
  </si>
  <si>
    <t>Garmon</t>
  </si>
  <si>
    <t>Biryukova</t>
  </si>
  <si>
    <t>Hutcheon</t>
  </si>
  <si>
    <t>Bateman</t>
  </si>
  <si>
    <t>Haugh</t>
  </si>
  <si>
    <t>Micklem</t>
  </si>
  <si>
    <t>Kegley</t>
  </si>
  <si>
    <t>Valenzuela</t>
  </si>
  <si>
    <t>Fomina</t>
  </si>
  <si>
    <t>Dixon</t>
  </si>
  <si>
    <t>Belov</t>
  </si>
  <si>
    <t>Cross</t>
  </si>
  <si>
    <t>Cullen</t>
  </si>
  <si>
    <t>Rudd</t>
  </si>
  <si>
    <t>Gidney</t>
  </si>
  <si>
    <t>Dalton</t>
  </si>
  <si>
    <t>Hartzler</t>
  </si>
  <si>
    <t>Lambert</t>
  </si>
  <si>
    <t>Game</t>
  </si>
  <si>
    <t>Haynes</t>
  </si>
  <si>
    <t>Jimenez</t>
  </si>
  <si>
    <t>Pharr</t>
  </si>
  <si>
    <t>Jerger</t>
  </si>
  <si>
    <t>Ramsden</t>
  </si>
  <si>
    <t>Jowett</t>
  </si>
  <si>
    <t>Venables</t>
  </si>
  <si>
    <t>Monnier</t>
  </si>
  <si>
    <t>Gadsden</t>
  </si>
  <si>
    <t>Oster</t>
  </si>
  <si>
    <t>Chizoba</t>
  </si>
  <si>
    <t>Peyser</t>
  </si>
  <si>
    <t>Seleznev</t>
  </si>
  <si>
    <t>Alleyne</t>
  </si>
  <si>
    <t>Zikoranachukwudimma</t>
  </si>
  <si>
    <t>Ejikemeifeuwa</t>
  </si>
  <si>
    <t>Rickard</t>
  </si>
  <si>
    <t>Andreev</t>
  </si>
  <si>
    <t>Shand</t>
  </si>
  <si>
    <t>Stehle</t>
  </si>
  <si>
    <t>Belonwu</t>
  </si>
  <si>
    <t>Baker</t>
  </si>
  <si>
    <t>Garcia</t>
  </si>
  <si>
    <t>Field</t>
  </si>
  <si>
    <t>Jefferies</t>
  </si>
  <si>
    <t>Lockyer</t>
  </si>
  <si>
    <t>Torreggiani</t>
  </si>
  <si>
    <t>Richards</t>
  </si>
  <si>
    <t>Herbert</t>
  </si>
  <si>
    <t>Andreyeva</t>
  </si>
  <si>
    <t>Bowen</t>
  </si>
  <si>
    <t>Fowler</t>
  </si>
  <si>
    <t>Lockett</t>
  </si>
  <si>
    <t>Phelps</t>
  </si>
  <si>
    <t>Frederick</t>
  </si>
  <si>
    <t>Carlson</t>
  </si>
  <si>
    <t>Mbadiwe</t>
  </si>
  <si>
    <t>Sabbatini</t>
  </si>
  <si>
    <t>Ewers</t>
  </si>
  <si>
    <t>Hannam</t>
  </si>
  <si>
    <t>Mofflin</t>
  </si>
  <si>
    <t>Ifeanacho</t>
  </si>
  <si>
    <t>Maitland</t>
  </si>
  <si>
    <t>Pollard</t>
  </si>
  <si>
    <t>Brigstocke</t>
  </si>
  <si>
    <t>Gboliwe</t>
  </si>
  <si>
    <t>Seleznyova</t>
  </si>
  <si>
    <t>Joseph</t>
  </si>
  <si>
    <t>Salier</t>
  </si>
  <si>
    <t>Evdokimov</t>
  </si>
  <si>
    <t>Ponomaryova</t>
  </si>
  <si>
    <t>Grosse</t>
  </si>
  <si>
    <t>Belbin</t>
  </si>
  <si>
    <t>Titheradge</t>
  </si>
  <si>
    <t>Hobbs</t>
  </si>
  <si>
    <t>Beggs</t>
  </si>
  <si>
    <t>Luffman</t>
  </si>
  <si>
    <t>Evseev</t>
  </si>
  <si>
    <t>Hagins</t>
  </si>
  <si>
    <t>Kirwan</t>
  </si>
  <si>
    <t>Milligan</t>
  </si>
  <si>
    <t>Royster</t>
  </si>
  <si>
    <t>Gouger</t>
  </si>
  <si>
    <t>Ignatyev</t>
  </si>
  <si>
    <t>Munz</t>
  </si>
  <si>
    <t>Paling</t>
  </si>
  <si>
    <t>Clancy</t>
  </si>
  <si>
    <t>Rios</t>
  </si>
  <si>
    <t>Onyemauchechi</t>
  </si>
  <si>
    <t>Nkemakonam</t>
  </si>
  <si>
    <t>Kirillov</t>
  </si>
  <si>
    <t>Stiles</t>
  </si>
  <si>
    <t>Gaffney</t>
  </si>
  <si>
    <t>Tsui</t>
  </si>
  <si>
    <t>Armit</t>
  </si>
  <si>
    <t>Ramsbotham</t>
  </si>
  <si>
    <t>Scannell</t>
  </si>
  <si>
    <t>Edman</t>
  </si>
  <si>
    <t>Shaver</t>
  </si>
  <si>
    <t>Coupp</t>
  </si>
  <si>
    <t>Bezrukova</t>
  </si>
  <si>
    <t>Cohn</t>
  </si>
  <si>
    <t>Lay</t>
  </si>
  <si>
    <t>Schmidt</t>
  </si>
  <si>
    <t>Hussey</t>
  </si>
  <si>
    <t>Macfarlan</t>
  </si>
  <si>
    <t>Szabados</t>
  </si>
  <si>
    <t>McKelvey</t>
  </si>
  <si>
    <t>McConnell</t>
  </si>
  <si>
    <t>Iheatu</t>
  </si>
  <si>
    <t>Winifred</t>
  </si>
  <si>
    <t>Holmes</t>
  </si>
  <si>
    <t>Riddle</t>
  </si>
  <si>
    <t>McClemans</t>
  </si>
  <si>
    <t>Basedow</t>
  </si>
  <si>
    <t>Nwora</t>
  </si>
  <si>
    <t>Howey</t>
  </si>
  <si>
    <t>Kramer</t>
  </si>
  <si>
    <t>Reynolds</t>
  </si>
  <si>
    <t>Herrin</t>
  </si>
  <si>
    <t>Newland</t>
  </si>
  <si>
    <t>Demaine</t>
  </si>
  <si>
    <t>Harewood</t>
  </si>
  <si>
    <t>Bischof</t>
  </si>
  <si>
    <t>Uren</t>
  </si>
  <si>
    <t>Ruggiero</t>
  </si>
  <si>
    <t>Wilding</t>
  </si>
  <si>
    <t>Yashina</t>
  </si>
  <si>
    <t>Yevseyev</t>
  </si>
  <si>
    <t>Maslov</t>
  </si>
  <si>
    <t>Sullivan</t>
  </si>
  <si>
    <t>Allsop</t>
  </si>
  <si>
    <t>Castles</t>
  </si>
  <si>
    <t>Colbert</t>
  </si>
  <si>
    <t>Chimezie</t>
  </si>
  <si>
    <t>Daluchi</t>
  </si>
  <si>
    <t>Sheffield</t>
  </si>
  <si>
    <t>Dyson</t>
  </si>
  <si>
    <t>Onwuka</t>
  </si>
  <si>
    <t>Flores</t>
  </si>
  <si>
    <t>Nicoll</t>
  </si>
  <si>
    <t>Waters</t>
  </si>
  <si>
    <t>Raynor</t>
  </si>
  <si>
    <t>Eberegbulam</t>
  </si>
  <si>
    <t>Micco</t>
  </si>
  <si>
    <t>Avdeev</t>
  </si>
  <si>
    <t>Bremer</t>
  </si>
  <si>
    <t>Gadsdon</t>
  </si>
  <si>
    <t>Hicks</t>
  </si>
  <si>
    <t>Logan</t>
  </si>
  <si>
    <t>Weber</t>
  </si>
  <si>
    <t>Schnaars</t>
  </si>
  <si>
    <t>Algarin</t>
  </si>
  <si>
    <t>Metcalf</t>
  </si>
  <si>
    <t>Lupton</t>
  </si>
  <si>
    <t>Ibeamaka</t>
  </si>
  <si>
    <t>Rueda</t>
  </si>
  <si>
    <t>Madueke</t>
  </si>
  <si>
    <t>Torres</t>
  </si>
  <si>
    <t>Chukwubuikem</t>
  </si>
  <si>
    <t>Semmens</t>
  </si>
  <si>
    <t>Bogdanova</t>
  </si>
  <si>
    <t>Corser</t>
  </si>
  <si>
    <t>McCardle</t>
  </si>
  <si>
    <t>Radcliffe-Brown</t>
  </si>
  <si>
    <t>Chukwumaobim</t>
  </si>
  <si>
    <t>Cardus</t>
  </si>
  <si>
    <t>Whitehouse</t>
  </si>
  <si>
    <t>McCulloch</t>
  </si>
  <si>
    <t>Koo</t>
  </si>
  <si>
    <t>Woolnough</t>
  </si>
  <si>
    <t>Vinogradov</t>
  </si>
  <si>
    <t>Snider</t>
  </si>
  <si>
    <t>Isayeva</t>
  </si>
  <si>
    <t>Moreno</t>
  </si>
  <si>
    <t>Gill</t>
  </si>
  <si>
    <t>Vaguine</t>
  </si>
  <si>
    <t>Toomey</t>
  </si>
  <si>
    <t>Bonwick</t>
  </si>
  <si>
    <t>Middleton</t>
  </si>
  <si>
    <t>Vale</t>
  </si>
  <si>
    <t>Arkwookerum</t>
  </si>
  <si>
    <t>Lujan</t>
  </si>
  <si>
    <t>Gannon</t>
  </si>
  <si>
    <t>Romero</t>
  </si>
  <si>
    <t>Onwuamaegbu</t>
  </si>
  <si>
    <t>Peacock</t>
  </si>
  <si>
    <t>Barese</t>
  </si>
  <si>
    <t>Nnaemeka</t>
  </si>
  <si>
    <t>Efimov</t>
  </si>
  <si>
    <t>Maynard</t>
  </si>
  <si>
    <t>Zotova</t>
  </si>
  <si>
    <t>Hannah</t>
  </si>
  <si>
    <t>Cartagena</t>
  </si>
  <si>
    <t>Victor</t>
  </si>
  <si>
    <t>Krawczyk</t>
  </si>
  <si>
    <t>Abel</t>
  </si>
  <si>
    <t>Cavill</t>
  </si>
  <si>
    <t>Renwick</t>
  </si>
  <si>
    <t>Linton</t>
  </si>
  <si>
    <t>Langlands</t>
  </si>
  <si>
    <t>Sykes</t>
  </si>
  <si>
    <t>Kryukov</t>
  </si>
  <si>
    <t>Donnelly</t>
  </si>
  <si>
    <t>Boucaut</t>
  </si>
  <si>
    <t>Silva</t>
  </si>
  <si>
    <t>Iweobiegbunam</t>
  </si>
  <si>
    <t>Zito</t>
  </si>
  <si>
    <t>Edmondstone</t>
  </si>
  <si>
    <t>Georg</t>
  </si>
  <si>
    <t>Michelides</t>
  </si>
  <si>
    <t>Chidimma</t>
  </si>
  <si>
    <t>Edmund la Touche</t>
  </si>
  <si>
    <t>Belousov</t>
  </si>
  <si>
    <t>McCane</t>
  </si>
  <si>
    <t>Parry-Okeden</t>
  </si>
  <si>
    <t>Aldrich</t>
  </si>
  <si>
    <t>Shillito</t>
  </si>
  <si>
    <t>Ikechukwu</t>
  </si>
  <si>
    <t>Kauffmann</t>
  </si>
  <si>
    <t>Bock</t>
  </si>
  <si>
    <t>Brewer</t>
  </si>
  <si>
    <t>Yermakova</t>
  </si>
  <si>
    <t>Jacka</t>
  </si>
  <si>
    <t>Sharp</t>
  </si>
  <si>
    <t>Atherton</t>
  </si>
  <si>
    <t>Cookson</t>
  </si>
  <si>
    <t>Hort</t>
  </si>
  <si>
    <t>Zaytseva</t>
  </si>
  <si>
    <t>Diehl</t>
  </si>
  <si>
    <t>Mead</t>
  </si>
  <si>
    <t>Nicholson</t>
  </si>
  <si>
    <t>Huddart</t>
  </si>
  <si>
    <t>Swain</t>
  </si>
  <si>
    <t>Brient</t>
  </si>
  <si>
    <t>Tucker</t>
  </si>
  <si>
    <t>Izmailova</t>
  </si>
  <si>
    <t>Hutchinson</t>
  </si>
  <si>
    <t>Okwuoma</t>
  </si>
  <si>
    <t>Amadi</t>
  </si>
  <si>
    <t>Percy</t>
  </si>
  <si>
    <t>Floyd</t>
  </si>
  <si>
    <t>Melendez</t>
  </si>
  <si>
    <t>Kovaleva</t>
  </si>
  <si>
    <t>Chukwuma</t>
  </si>
  <si>
    <t>Gilroy</t>
  </si>
  <si>
    <t>Hearn</t>
  </si>
  <si>
    <t>Swanson</t>
  </si>
  <si>
    <t>Benjamin</t>
  </si>
  <si>
    <t>Ryrie</t>
  </si>
  <si>
    <t>Montemayor</t>
  </si>
  <si>
    <t>Izuchukwu</t>
  </si>
  <si>
    <t>Herring</t>
  </si>
  <si>
    <t>Duffy</t>
  </si>
  <si>
    <t>Chiefo</t>
  </si>
  <si>
    <t>Fyodorov</t>
  </si>
  <si>
    <t>Palmerston</t>
  </si>
  <si>
    <t>Polyakov</t>
  </si>
  <si>
    <t>Connor</t>
  </si>
  <si>
    <t>Chester</t>
  </si>
  <si>
    <t>Denisova</t>
  </si>
  <si>
    <t>Clogstoun</t>
  </si>
  <si>
    <t>Kalinina</t>
  </si>
  <si>
    <t>Bennet</t>
  </si>
  <si>
    <t>Hallahan</t>
  </si>
  <si>
    <t>Louis</t>
  </si>
  <si>
    <t>Trouette</t>
  </si>
  <si>
    <t>Cribb</t>
  </si>
  <si>
    <t>Fletcher</t>
  </si>
  <si>
    <t>Corson</t>
  </si>
  <si>
    <t>Hinton</t>
  </si>
  <si>
    <t>Bromby</t>
  </si>
  <si>
    <t>Nweke</t>
  </si>
  <si>
    <t>Batty</t>
  </si>
  <si>
    <t>Agafonova</t>
  </si>
  <si>
    <t>Chidumaga</t>
  </si>
  <si>
    <t>Birk</t>
  </si>
  <si>
    <t>Childs</t>
  </si>
  <si>
    <t>Obioma</t>
  </si>
  <si>
    <t>Stetson</t>
  </si>
  <si>
    <t>Waring</t>
  </si>
  <si>
    <t>Thao</t>
  </si>
  <si>
    <t>Armfield</t>
  </si>
  <si>
    <t>Panina</t>
  </si>
  <si>
    <t>Martel</t>
  </si>
  <si>
    <t>Buddicom</t>
  </si>
  <si>
    <t>Walters</t>
  </si>
  <si>
    <t>Muravyova</t>
  </si>
  <si>
    <t>Keen</t>
  </si>
  <si>
    <t>Liebe</t>
  </si>
  <si>
    <t>Rogova</t>
  </si>
  <si>
    <t>Raff</t>
  </si>
  <si>
    <t>Kanayochukwu</t>
  </si>
  <si>
    <t>Guerin</t>
  </si>
  <si>
    <t>Dominguez</t>
  </si>
  <si>
    <t>Pugh</t>
  </si>
  <si>
    <t>Sawtell</t>
  </si>
  <si>
    <t>Kharitonova</t>
  </si>
  <si>
    <t>Muramats</t>
  </si>
  <si>
    <t>Sokolov</t>
  </si>
  <si>
    <t>Gay</t>
  </si>
  <si>
    <t>Maurer</t>
  </si>
  <si>
    <t>Grieve</t>
  </si>
  <si>
    <t>Lowell</t>
  </si>
  <si>
    <t>Philipp</t>
  </si>
  <si>
    <t>Dynon</t>
  </si>
  <si>
    <t>Bishop</t>
  </si>
  <si>
    <t>Rene</t>
  </si>
  <si>
    <t>Daigle</t>
  </si>
  <si>
    <t>Joshua</t>
  </si>
  <si>
    <t>Cochran</t>
  </si>
  <si>
    <t>Bibb</t>
  </si>
  <si>
    <t>Corran</t>
  </si>
  <si>
    <t>Lovely</t>
  </si>
  <si>
    <t>Plascencia</t>
  </si>
  <si>
    <t>Zotov</t>
  </si>
  <si>
    <t>Lynch</t>
  </si>
  <si>
    <t>McCarthy</t>
  </si>
  <si>
    <t>Nnabuife</t>
  </si>
  <si>
    <t>Tinline</t>
  </si>
  <si>
    <t>Esomchi</t>
  </si>
  <si>
    <t>Retana</t>
  </si>
  <si>
    <t>O'Loughlin</t>
  </si>
  <si>
    <t>Gorman</t>
  </si>
  <si>
    <t>Finch</t>
  </si>
  <si>
    <t>Reyes</t>
  </si>
  <si>
    <t>Downie</t>
  </si>
  <si>
    <t>Yegorov</t>
  </si>
  <si>
    <t>Cantrell</t>
  </si>
  <si>
    <t>Glennon</t>
  </si>
  <si>
    <t>Yancy</t>
  </si>
  <si>
    <t>Cruz</t>
  </si>
  <si>
    <t>Bukowski</t>
  </si>
  <si>
    <t>Chikwendu</t>
  </si>
  <si>
    <t>Kharlamova</t>
  </si>
  <si>
    <t>Diaz</t>
  </si>
  <si>
    <t>Ross-Watt</t>
  </si>
  <si>
    <t>Shubin</t>
  </si>
  <si>
    <t>Sadler</t>
  </si>
  <si>
    <t>Whittaker</t>
  </si>
  <si>
    <t>Gratwick</t>
  </si>
  <si>
    <t>Bovee</t>
  </si>
  <si>
    <t>Frolova</t>
  </si>
  <si>
    <t>Bradshaw</t>
  </si>
  <si>
    <t>Clunie</t>
  </si>
  <si>
    <t>Cover</t>
  </si>
  <si>
    <t>Hodgson</t>
  </si>
  <si>
    <t>Harvey</t>
  </si>
  <si>
    <t>Chase</t>
  </si>
  <si>
    <t>Aparicio</t>
  </si>
  <si>
    <t>Udegbunam</t>
  </si>
  <si>
    <t>Alexandrov</t>
  </si>
  <si>
    <t>Campos</t>
  </si>
  <si>
    <t>McKinnon</t>
  </si>
  <si>
    <t>Burt</t>
  </si>
  <si>
    <t>Feetham</t>
  </si>
  <si>
    <t>Coburn</t>
  </si>
  <si>
    <t>Yegorova</t>
  </si>
  <si>
    <t>Corones</t>
  </si>
  <si>
    <t>Morrice</t>
  </si>
  <si>
    <t>Barrett</t>
  </si>
  <si>
    <t>Tardent</t>
  </si>
  <si>
    <t>Castillo</t>
  </si>
  <si>
    <t>Lindsay</t>
  </si>
  <si>
    <t>Macnamara</t>
  </si>
  <si>
    <t>Aksakova</t>
  </si>
  <si>
    <t>Farnsworth</t>
  </si>
  <si>
    <t>Koch</t>
  </si>
  <si>
    <t>Fleetwood-Smith</t>
  </si>
  <si>
    <t>Chinonyelum</t>
  </si>
  <si>
    <t>Montague</t>
  </si>
  <si>
    <t>Yewen</t>
  </si>
  <si>
    <t>Kalinin</t>
  </si>
  <si>
    <t>Woodward</t>
  </si>
  <si>
    <t>Iweobiegbulam</t>
  </si>
  <si>
    <t>Burton</t>
  </si>
  <si>
    <t>Schwartz</t>
  </si>
  <si>
    <t>Sargent</t>
  </si>
  <si>
    <t>Kepley</t>
  </si>
  <si>
    <t>Lassetter</t>
  </si>
  <si>
    <t>Iloerika</t>
  </si>
  <si>
    <t>Michel</t>
  </si>
  <si>
    <t>Goodwin</t>
  </si>
  <si>
    <t>Rapuluolisa</t>
  </si>
  <si>
    <t>Osorio</t>
  </si>
  <si>
    <t>Barnett</t>
  </si>
  <si>
    <t>Pike</t>
  </si>
  <si>
    <t>Gearheart</t>
  </si>
  <si>
    <t>Egobudike</t>
  </si>
  <si>
    <t>Ahern</t>
  </si>
  <si>
    <t>Anayochukwu</t>
  </si>
  <si>
    <t>Nevels</t>
  </si>
  <si>
    <t>Winn</t>
  </si>
  <si>
    <t>Lopez</t>
  </si>
  <si>
    <t>Steen</t>
  </si>
  <si>
    <t>Pipes</t>
  </si>
  <si>
    <t>Windsor</t>
  </si>
  <si>
    <t>Wark</t>
  </si>
  <si>
    <t>Allnutt</t>
  </si>
  <si>
    <t>Pedder</t>
  </si>
  <si>
    <t>Chialuka</t>
  </si>
  <si>
    <t>Selwyn</t>
  </si>
  <si>
    <t>Koger</t>
  </si>
  <si>
    <t>Kendall</t>
  </si>
  <si>
    <t>Elliot</t>
  </si>
  <si>
    <t>Gratton</t>
  </si>
  <si>
    <t>Carandini</t>
  </si>
  <si>
    <t>Barker</t>
  </si>
  <si>
    <t>Korff</t>
  </si>
  <si>
    <t>Kiernan</t>
  </si>
  <si>
    <t>Mathews</t>
  </si>
  <si>
    <t>Macrossan</t>
  </si>
  <si>
    <t>Illingworth</t>
  </si>
  <si>
    <t>Menhennitt</t>
  </si>
  <si>
    <t>Shoebridge</t>
  </si>
  <si>
    <t>Eva</t>
  </si>
  <si>
    <t>Howe</t>
  </si>
  <si>
    <t>Belisario</t>
  </si>
  <si>
    <t>Pomeroy</t>
  </si>
  <si>
    <t>Schaffer</t>
  </si>
  <si>
    <t>Gonzalez</t>
  </si>
  <si>
    <t>Temple</t>
  </si>
  <si>
    <t>Ridley</t>
  </si>
  <si>
    <t>Slye</t>
  </si>
  <si>
    <t>Takasuka</t>
  </si>
  <si>
    <t>Bruche</t>
  </si>
  <si>
    <t>Ryan</t>
  </si>
  <si>
    <t>Abramova</t>
  </si>
  <si>
    <t>Purdy</t>
  </si>
  <si>
    <t>Higgins</t>
  </si>
  <si>
    <t>Reye</t>
  </si>
  <si>
    <t>Willoughby</t>
  </si>
  <si>
    <t>Mayne</t>
  </si>
  <si>
    <t>Paramor</t>
  </si>
  <si>
    <t>Daly</t>
  </si>
  <si>
    <t>Gorshkov</t>
  </si>
  <si>
    <t>McClinton</t>
  </si>
  <si>
    <t>Holbrook</t>
  </si>
  <si>
    <t>Solomina</t>
  </si>
  <si>
    <t>Faulk</t>
  </si>
  <si>
    <t>Forster</t>
  </si>
  <si>
    <t>Chamberlin</t>
  </si>
  <si>
    <t>Buttenshaw</t>
  </si>
  <si>
    <t>Nazarova</t>
  </si>
  <si>
    <t>Merrett</t>
  </si>
  <si>
    <t>Elder</t>
  </si>
  <si>
    <t>Gunson</t>
  </si>
  <si>
    <t>Gleeson</t>
  </si>
  <si>
    <t>Lang</t>
  </si>
  <si>
    <t>Eve</t>
  </si>
  <si>
    <t>Stradford</t>
  </si>
  <si>
    <t>Brownlow</t>
  </si>
  <si>
    <t>Fyans</t>
  </si>
  <si>
    <t>Creel</t>
  </si>
  <si>
    <t>Nicolay</t>
  </si>
  <si>
    <t>Somerville</t>
  </si>
  <si>
    <t>Pauley</t>
  </si>
  <si>
    <t>Goering</t>
  </si>
  <si>
    <t>Maduabuchim</t>
  </si>
  <si>
    <t>Linger</t>
  </si>
  <si>
    <t>Kenechukwu</t>
  </si>
  <si>
    <t>Learmonth</t>
  </si>
  <si>
    <t>Fitzgerald</t>
  </si>
  <si>
    <t>Duggan</t>
  </si>
  <si>
    <t>Krischock</t>
  </si>
  <si>
    <t>Binder</t>
  </si>
  <si>
    <t>Zubarev</t>
  </si>
  <si>
    <t>Coleman</t>
  </si>
  <si>
    <t>Molineux</t>
  </si>
  <si>
    <t>Duigan</t>
  </si>
  <si>
    <t>Jobson</t>
  </si>
  <si>
    <t>Perreault</t>
  </si>
  <si>
    <t>Algeranoff</t>
  </si>
  <si>
    <t>Galloway</t>
  </si>
  <si>
    <t>Arrington</t>
  </si>
  <si>
    <t>Kamdibe</t>
  </si>
  <si>
    <t>Cousens</t>
  </si>
  <si>
    <t>Hawks</t>
  </si>
  <si>
    <t>Thynne</t>
  </si>
  <si>
    <t>Greenwood</t>
  </si>
  <si>
    <t>Ogle</t>
  </si>
  <si>
    <t>Wolfe</t>
  </si>
  <si>
    <t>Dilibe</t>
  </si>
  <si>
    <t>Austin</t>
  </si>
  <si>
    <t>Santiago</t>
  </si>
  <si>
    <t>Afanasyeva</t>
  </si>
  <si>
    <t>Priestley</t>
  </si>
  <si>
    <t>Salmond</t>
  </si>
  <si>
    <t>Goloubev</t>
  </si>
  <si>
    <t>Dipietro</t>
  </si>
  <si>
    <t>Niehaus</t>
  </si>
  <si>
    <t>Barclay-Harvey</t>
  </si>
  <si>
    <t>Hartung</t>
  </si>
  <si>
    <t>Sternberg</t>
  </si>
  <si>
    <t>Shepherd</t>
  </si>
  <si>
    <t>Marcum</t>
  </si>
  <si>
    <t>North</t>
  </si>
  <si>
    <t>Whitelegge</t>
  </si>
  <si>
    <t>Rooke</t>
  </si>
  <si>
    <t>Horsley</t>
  </si>
  <si>
    <t>Eskridge</t>
  </si>
  <si>
    <t>Claiborne</t>
  </si>
  <si>
    <t>Ibrahimov</t>
  </si>
  <si>
    <t>Enriquez</t>
  </si>
  <si>
    <t>Gilleland</t>
  </si>
  <si>
    <t>Fullwood</t>
  </si>
  <si>
    <t>Doyne</t>
  </si>
  <si>
    <t>Rawling</t>
  </si>
  <si>
    <t>Ankudinova</t>
  </si>
  <si>
    <t>Balsillie</t>
  </si>
  <si>
    <t>Worsnop</t>
  </si>
  <si>
    <t>Buda</t>
  </si>
  <si>
    <t>Broadhurst</t>
  </si>
  <si>
    <t>Garrett</t>
  </si>
  <si>
    <t>Edwards</t>
  </si>
  <si>
    <t>Logue</t>
  </si>
  <si>
    <t>Rechner</t>
  </si>
  <si>
    <t>Batt</t>
  </si>
  <si>
    <t>Trujillo</t>
  </si>
  <si>
    <t>Ash</t>
  </si>
  <si>
    <t>Kumm</t>
  </si>
  <si>
    <t>Carey</t>
  </si>
  <si>
    <t>Farber</t>
  </si>
  <si>
    <t>Edments</t>
  </si>
  <si>
    <t>Lindon</t>
  </si>
  <si>
    <t>Pitcher</t>
  </si>
  <si>
    <t>Kable</t>
  </si>
  <si>
    <t>Kulikova</t>
  </si>
  <si>
    <t>Navarrete</t>
  </si>
  <si>
    <t>Huguley</t>
  </si>
  <si>
    <t>Massie</t>
  </si>
  <si>
    <t>Onwubiko</t>
  </si>
  <si>
    <t>Obiora</t>
  </si>
  <si>
    <t>Slater</t>
  </si>
  <si>
    <t>Menkens</t>
  </si>
  <si>
    <t>Beatham</t>
  </si>
  <si>
    <t>Dowse</t>
  </si>
  <si>
    <t>Griffen</t>
  </si>
  <si>
    <t>Uvarov</t>
  </si>
  <si>
    <t>Hussain</t>
  </si>
  <si>
    <t>Grigoryeva</t>
  </si>
  <si>
    <t>Gunter</t>
  </si>
  <si>
    <t>Collee</t>
  </si>
  <si>
    <t>Ibekwe</t>
  </si>
  <si>
    <t>Hairston</t>
  </si>
  <si>
    <t>Abdulov</t>
  </si>
  <si>
    <t>Perkin</t>
  </si>
  <si>
    <t>Bond</t>
  </si>
  <si>
    <t>Stirling</t>
  </si>
  <si>
    <t>Rutledge</t>
  </si>
  <si>
    <t>Mullah</t>
  </si>
  <si>
    <t>Candler</t>
  </si>
  <si>
    <t>Hollis</t>
  </si>
  <si>
    <t>Lionel</t>
  </si>
  <si>
    <t>Serena</t>
  </si>
  <si>
    <t>Cummins</t>
  </si>
  <si>
    <t>Zhdanov</t>
  </si>
  <si>
    <t>Peck</t>
  </si>
  <si>
    <t>Gerald</t>
  </si>
  <si>
    <t>Nebeuwa</t>
  </si>
  <si>
    <t>Maruff</t>
  </si>
  <si>
    <t>Knepper</t>
  </si>
  <si>
    <t>Hand</t>
  </si>
  <si>
    <t>Chidi</t>
  </si>
  <si>
    <t>Maxwell</t>
  </si>
  <si>
    <t>Berkeley</t>
  </si>
  <si>
    <t>Kaur</t>
  </si>
  <si>
    <t>Mountgarrett</t>
  </si>
  <si>
    <t>Wreford</t>
  </si>
  <si>
    <t>Bolton</t>
  </si>
  <si>
    <t>Corrie</t>
  </si>
  <si>
    <t>Lambie</t>
  </si>
  <si>
    <t>Streeton</t>
  </si>
  <si>
    <t>Pennington</t>
  </si>
  <si>
    <t>Ansell</t>
  </si>
  <si>
    <t>Stokes</t>
  </si>
  <si>
    <t>Ampt</t>
  </si>
  <si>
    <t>Wynn</t>
  </si>
  <si>
    <t>Wagner</t>
  </si>
  <si>
    <t>Argyle</t>
  </si>
  <si>
    <t>Locke</t>
  </si>
  <si>
    <t>Bullen</t>
  </si>
  <si>
    <t>Munson</t>
  </si>
  <si>
    <t>Cooke</t>
  </si>
  <si>
    <t>Hawes</t>
  </si>
  <si>
    <t>Swanton</t>
  </si>
  <si>
    <t>Shipp</t>
  </si>
  <si>
    <t>Jonathan</t>
  </si>
  <si>
    <t>Hernandez</t>
  </si>
  <si>
    <t>Highland</t>
  </si>
  <si>
    <t>Peel</t>
  </si>
  <si>
    <t>Herz</t>
  </si>
  <si>
    <t>Salas</t>
  </si>
  <si>
    <t>Laney</t>
  </si>
  <si>
    <t>Messersmith</t>
  </si>
  <si>
    <t>Etheridge</t>
  </si>
  <si>
    <t>Jolly</t>
  </si>
  <si>
    <t>Botts</t>
  </si>
  <si>
    <t>Fink</t>
  </si>
  <si>
    <t>Morehead</t>
  </si>
  <si>
    <t>Balashova</t>
  </si>
  <si>
    <t>Lowe</t>
  </si>
  <si>
    <t>Ponce</t>
  </si>
  <si>
    <t>Zuyeva</t>
  </si>
  <si>
    <t>Chukwujamuike</t>
  </si>
  <si>
    <t>Flynn</t>
  </si>
  <si>
    <t>Klein</t>
  </si>
  <si>
    <t>Shcherbakov</t>
  </si>
  <si>
    <t>Sokolova</t>
  </si>
  <si>
    <t>Mosley</t>
  </si>
  <si>
    <t>Everett</t>
  </si>
  <si>
    <t>Rouse</t>
  </si>
  <si>
    <t>Burrows</t>
  </si>
  <si>
    <t>Artyomova</t>
  </si>
  <si>
    <t>Yermolayeva</t>
  </si>
  <si>
    <t>Le Hunte</t>
  </si>
  <si>
    <t>Blake</t>
  </si>
  <si>
    <t>Sparks</t>
  </si>
  <si>
    <t>Northern</t>
  </si>
  <si>
    <t>Jack</t>
  </si>
  <si>
    <t>Secombe</t>
  </si>
  <si>
    <t>Ugorji</t>
  </si>
  <si>
    <t>Bancks</t>
  </si>
  <si>
    <t>Fairley</t>
  </si>
  <si>
    <t>Boothby</t>
  </si>
  <si>
    <t>Chukwuhaenye</t>
  </si>
  <si>
    <t>Lock</t>
  </si>
  <si>
    <t>Ramsey</t>
  </si>
  <si>
    <t>Eipper</t>
  </si>
  <si>
    <t>Fernandez</t>
  </si>
  <si>
    <t>Yermolayev</t>
  </si>
  <si>
    <t>Kolesnikova</t>
  </si>
  <si>
    <t>Sharwood</t>
  </si>
  <si>
    <t>Bufkin</t>
  </si>
  <si>
    <t>Neitenstein</t>
  </si>
  <si>
    <t>Sandover</t>
  </si>
  <si>
    <t>Sergeyeva</t>
  </si>
  <si>
    <t>Bales</t>
  </si>
  <si>
    <t>Romilly</t>
  </si>
  <si>
    <t>Lawson</t>
  </si>
  <si>
    <t>Bracewell</t>
  </si>
  <si>
    <t>Torkelson</t>
  </si>
  <si>
    <t>Hightower</t>
  </si>
  <si>
    <t>Levan</t>
  </si>
  <si>
    <t>Loginov</t>
  </si>
  <si>
    <t>Lafleur</t>
  </si>
  <si>
    <t>Miranda</t>
  </si>
  <si>
    <t>Simon</t>
  </si>
  <si>
    <t>Golubeva</t>
  </si>
  <si>
    <t>Stange</t>
  </si>
  <si>
    <t>Milliner</t>
  </si>
  <si>
    <t>Swinton</t>
  </si>
  <si>
    <t>Sukhorukova</t>
  </si>
  <si>
    <t>Combes</t>
  </si>
  <si>
    <t>Carruthers</t>
  </si>
  <si>
    <t>O'Loghlin</t>
  </si>
  <si>
    <t>Troupe</t>
  </si>
  <si>
    <t>Deleon</t>
  </si>
  <si>
    <t>Downer</t>
  </si>
  <si>
    <t>Bochsa</t>
  </si>
  <si>
    <t>Czajkowski</t>
  </si>
  <si>
    <t>Pankhurst</t>
  </si>
  <si>
    <t>Birdseye</t>
  </si>
  <si>
    <t>Moon</t>
  </si>
  <si>
    <t>Chuter</t>
  </si>
  <si>
    <t>Nielson</t>
  </si>
  <si>
    <t>Ajuluchukwu</t>
  </si>
  <si>
    <t>Board</t>
  </si>
  <si>
    <t>Leckie</t>
  </si>
  <si>
    <t>Cayley</t>
  </si>
  <si>
    <t>Kuykendall</t>
  </si>
  <si>
    <t>Ukaegbulam</t>
  </si>
  <si>
    <t>Onwuemelie</t>
  </si>
  <si>
    <t>Clendinnen</t>
  </si>
  <si>
    <t>Mactier</t>
  </si>
  <si>
    <t>Lipton</t>
  </si>
  <si>
    <t>Levy</t>
  </si>
  <si>
    <t>Amies</t>
  </si>
  <si>
    <t>Aliyev</t>
  </si>
  <si>
    <t>Langler</t>
  </si>
  <si>
    <t>Pye</t>
  </si>
  <si>
    <t>Asher</t>
  </si>
  <si>
    <t>Major</t>
  </si>
  <si>
    <t>Halpern</t>
  </si>
  <si>
    <t>Nyhan</t>
  </si>
  <si>
    <t>Birdsall</t>
  </si>
  <si>
    <t>Mackie</t>
  </si>
  <si>
    <t>Vinogradoff</t>
  </si>
  <si>
    <t>Pokrovskaya</t>
  </si>
  <si>
    <t>Moroney</t>
  </si>
  <si>
    <t>Spence</t>
  </si>
  <si>
    <t>Cherkasova</t>
  </si>
  <si>
    <t>Crocker</t>
  </si>
  <si>
    <t>Polyakova</t>
  </si>
  <si>
    <t>Cantamessa</t>
  </si>
  <si>
    <t>Teakle</t>
  </si>
  <si>
    <t>Challis</t>
  </si>
  <si>
    <t>Dodgshun</t>
  </si>
  <si>
    <t>Blackall</t>
  </si>
  <si>
    <t>Schoenheimer</t>
  </si>
  <si>
    <t>Bromley</t>
  </si>
  <si>
    <t>Shubina</t>
  </si>
  <si>
    <t>Kinder</t>
  </si>
  <si>
    <t>Shepherdson</t>
  </si>
  <si>
    <t>Burson</t>
  </si>
  <si>
    <t>Hopwood</t>
  </si>
  <si>
    <t>Lindeman</t>
  </si>
  <si>
    <t>McKinley</t>
  </si>
  <si>
    <t>Sanchez</t>
  </si>
  <si>
    <t>Muomelu</t>
  </si>
  <si>
    <t>McVey</t>
  </si>
  <si>
    <t>McKissick</t>
  </si>
  <si>
    <t>Horsfall</t>
  </si>
  <si>
    <t>Clapp</t>
  </si>
  <si>
    <t>MacDonnell</t>
  </si>
  <si>
    <t>Ermakov</t>
  </si>
  <si>
    <t>Peppin</t>
  </si>
  <si>
    <t>Fontenot</t>
  </si>
  <si>
    <t>Howarth</t>
  </si>
  <si>
    <t>Gentry</t>
  </si>
  <si>
    <t>Sunderland</t>
  </si>
  <si>
    <t>Knorr</t>
  </si>
  <si>
    <t>Chimaraoke</t>
  </si>
  <si>
    <t>Frederickson</t>
  </si>
  <si>
    <t>Pickworth</t>
  </si>
  <si>
    <t>McGill</t>
  </si>
  <si>
    <t>Sarratt</t>
  </si>
  <si>
    <t>Leworthy</t>
  </si>
  <si>
    <t>Rivero</t>
  </si>
  <si>
    <t>Hornung</t>
  </si>
  <si>
    <t>Barnet</t>
  </si>
  <si>
    <t>Dennys</t>
  </si>
  <si>
    <t>Salter</t>
  </si>
  <si>
    <t>Lazar</t>
  </si>
  <si>
    <t>Onyenachiya</t>
  </si>
  <si>
    <t>McCawley</t>
  </si>
  <si>
    <t>Teague</t>
  </si>
  <si>
    <t>Nekrasova</t>
  </si>
  <si>
    <t>Carroll</t>
  </si>
  <si>
    <t>Landor</t>
  </si>
  <si>
    <t>Wardell</t>
  </si>
  <si>
    <t>Ali</t>
  </si>
  <si>
    <t>Somayina</t>
  </si>
  <si>
    <t>Ruiz</t>
  </si>
  <si>
    <t>Waterhouse</t>
  </si>
  <si>
    <t>Jara</t>
  </si>
  <si>
    <t>O'Callaghan</t>
  </si>
  <si>
    <t>Pease</t>
  </si>
  <si>
    <t>Lavrentyev</t>
  </si>
  <si>
    <t>Hobson</t>
  </si>
  <si>
    <t>Lappin</t>
  </si>
  <si>
    <t>Travis</t>
  </si>
  <si>
    <t>Jefferson</t>
  </si>
  <si>
    <t>Begley</t>
  </si>
  <si>
    <t>Levien</t>
  </si>
  <si>
    <t>Erskine</t>
  </si>
  <si>
    <t>Monds</t>
  </si>
  <si>
    <t>Castro</t>
  </si>
  <si>
    <t>Voronova</t>
  </si>
  <si>
    <t>Dietz</t>
  </si>
  <si>
    <t>Voronoff</t>
  </si>
  <si>
    <t>Trevascus</t>
  </si>
  <si>
    <t>Durant</t>
  </si>
  <si>
    <t>Chigozie</t>
  </si>
  <si>
    <t>Ardis</t>
  </si>
  <si>
    <t>Butler</t>
  </si>
  <si>
    <t>Pettry</t>
  </si>
  <si>
    <t>Elmore</t>
  </si>
  <si>
    <t>Voronkov</t>
  </si>
  <si>
    <t>Garland</t>
  </si>
  <si>
    <t>Ndubuagha</t>
  </si>
  <si>
    <t>Duke</t>
  </si>
  <si>
    <t>Bradbury</t>
  </si>
  <si>
    <t>Bayley</t>
  </si>
  <si>
    <t>Cremin</t>
  </si>
  <si>
    <t>Gilchrist</t>
  </si>
  <si>
    <t>Fitzpatrick</t>
  </si>
  <si>
    <t>Pagan</t>
  </si>
  <si>
    <t>Hendrick</t>
  </si>
  <si>
    <t>Harding</t>
  </si>
  <si>
    <t>Burfitt</t>
  </si>
  <si>
    <t>Nieves</t>
  </si>
  <si>
    <t>Bruny</t>
  </si>
  <si>
    <t>Felix</t>
  </si>
  <si>
    <t>Rippey</t>
  </si>
  <si>
    <t>Converse</t>
  </si>
  <si>
    <t>Bogolyubova</t>
  </si>
  <si>
    <t>Remington</t>
  </si>
  <si>
    <t>Levi</t>
  </si>
  <si>
    <t>Bennetts</t>
  </si>
  <si>
    <t>Vachon</t>
  </si>
  <si>
    <t>Upjohn</t>
  </si>
  <si>
    <t>Marcus</t>
  </si>
  <si>
    <t>Alvares</t>
  </si>
  <si>
    <t>McDavid</t>
  </si>
  <si>
    <t>Brothers</t>
  </si>
  <si>
    <t>Molle</t>
  </si>
  <si>
    <t>Galgano</t>
  </si>
  <si>
    <t>Raymond</t>
  </si>
  <si>
    <t>Brodney</t>
  </si>
  <si>
    <t>Afanasyev</t>
  </si>
  <si>
    <t>Meagher</t>
  </si>
  <si>
    <t>McGuffog</t>
  </si>
  <si>
    <t>Sargood</t>
  </si>
  <si>
    <t>Harrington</t>
  </si>
  <si>
    <t>Lorenzen</t>
  </si>
  <si>
    <t>Vidler</t>
  </si>
  <si>
    <t>Allingham</t>
  </si>
  <si>
    <t>Stelzer</t>
  </si>
  <si>
    <t>Rubin</t>
  </si>
  <si>
    <t>Harrell</t>
  </si>
  <si>
    <t>Welsh</t>
  </si>
  <si>
    <t>Sousa</t>
  </si>
  <si>
    <t>Obijiaku</t>
  </si>
  <si>
    <t>Mullen</t>
  </si>
  <si>
    <t>Howell</t>
  </si>
  <si>
    <t>Clifton</t>
  </si>
  <si>
    <t>Rees</t>
  </si>
  <si>
    <t>Onwughara</t>
  </si>
  <si>
    <t>Geoghegan</t>
  </si>
  <si>
    <t>Ilyina</t>
  </si>
  <si>
    <t>Quezada</t>
  </si>
  <si>
    <t>Tobeolisa</t>
  </si>
  <si>
    <t>Akudinobi</t>
  </si>
  <si>
    <t>Flemming</t>
  </si>
  <si>
    <t>Azarov</t>
  </si>
  <si>
    <t>Chill</t>
  </si>
  <si>
    <t>Dumolo</t>
  </si>
  <si>
    <t>Wetherspoon</t>
  </si>
  <si>
    <t>Hampton</t>
  </si>
  <si>
    <t>Ireland</t>
  </si>
  <si>
    <t>Hibbins</t>
  </si>
  <si>
    <t>Lea</t>
  </si>
  <si>
    <t>Singleton</t>
  </si>
  <si>
    <t>Sauve</t>
  </si>
  <si>
    <t>Eidson</t>
  </si>
  <si>
    <t>Melvin</t>
  </si>
  <si>
    <t>Dawkins</t>
  </si>
  <si>
    <t>Rita</t>
  </si>
  <si>
    <t>Woolacott</t>
  </si>
  <si>
    <t>Service</t>
  </si>
  <si>
    <t>Dancy</t>
  </si>
  <si>
    <t>Hankinson</t>
  </si>
  <si>
    <t>Afamefula</t>
  </si>
  <si>
    <t>Sherrod</t>
  </si>
  <si>
    <t>Barling</t>
  </si>
  <si>
    <t>Hobler</t>
  </si>
  <si>
    <t>Bair</t>
  </si>
  <si>
    <t>Drury</t>
  </si>
  <si>
    <t>Beale</t>
  </si>
  <si>
    <t>McMinn</t>
  </si>
  <si>
    <t>Hajek</t>
  </si>
  <si>
    <t>Mays</t>
  </si>
  <si>
    <t>Swayne</t>
  </si>
  <si>
    <t>Fennescey</t>
  </si>
  <si>
    <t>Colon</t>
  </si>
  <si>
    <t>Lederer</t>
  </si>
  <si>
    <t>Cecil</t>
  </si>
  <si>
    <t>Manners</t>
  </si>
  <si>
    <t>Wynne</t>
  </si>
  <si>
    <t>Disher</t>
  </si>
  <si>
    <t>Yocum</t>
  </si>
  <si>
    <t>Lowrie</t>
  </si>
  <si>
    <t>Lavarack</t>
  </si>
  <si>
    <t>Gomes</t>
  </si>
  <si>
    <t>Gibney</t>
  </si>
  <si>
    <t>Foran</t>
  </si>
  <si>
    <t>Wyckoff</t>
  </si>
  <si>
    <t>Soares</t>
  </si>
  <si>
    <t>Kenechi</t>
  </si>
  <si>
    <t>Becher</t>
  </si>
  <si>
    <t>Runyon</t>
  </si>
  <si>
    <t>Dobbs</t>
  </si>
  <si>
    <t>Foveaux</t>
  </si>
  <si>
    <t>Currey</t>
  </si>
  <si>
    <t>Nicholas</t>
  </si>
  <si>
    <t>Foster</t>
  </si>
  <si>
    <t>Edmondson</t>
  </si>
  <si>
    <t>Ah Mouy</t>
  </si>
  <si>
    <t>Blue</t>
  </si>
  <si>
    <t>Sievier</t>
  </si>
  <si>
    <t>Watterston</t>
  </si>
  <si>
    <t>Butters</t>
  </si>
  <si>
    <t>Weaver</t>
  </si>
  <si>
    <t>Earl</t>
  </si>
  <si>
    <t>Begg</t>
  </si>
  <si>
    <t>McNaughtan</t>
  </si>
  <si>
    <t>Reagan</t>
  </si>
  <si>
    <t>Bancroft</t>
  </si>
  <si>
    <t>Band</t>
  </si>
  <si>
    <t>Sandefur</t>
  </si>
  <si>
    <t>Cone</t>
  </si>
  <si>
    <t>Liardet</t>
  </si>
  <si>
    <t>Wilkes</t>
  </si>
  <si>
    <t>Patel</t>
  </si>
  <si>
    <t>Howell-Price</t>
  </si>
  <si>
    <t>Rowland</t>
  </si>
  <si>
    <t>Barnard</t>
  </si>
  <si>
    <t>Pendred</t>
  </si>
  <si>
    <t>Samaniego</t>
  </si>
  <si>
    <t>Burgos</t>
  </si>
  <si>
    <t>Spinelli</t>
  </si>
  <si>
    <t>Peavy</t>
  </si>
  <si>
    <t>Lindell</t>
  </si>
  <si>
    <t>Sorenson</t>
  </si>
  <si>
    <t>Cockett</t>
  </si>
  <si>
    <t>Galkina</t>
  </si>
  <si>
    <t>Spears</t>
  </si>
  <si>
    <t>Hardacre</t>
  </si>
  <si>
    <t>Wakelin</t>
  </si>
  <si>
    <t>Shah</t>
  </si>
  <si>
    <t>Combs</t>
  </si>
  <si>
    <t>Mayrhofer</t>
  </si>
  <si>
    <t>Yefremov</t>
  </si>
  <si>
    <t>Kosovich</t>
  </si>
  <si>
    <t>Taplin</t>
  </si>
  <si>
    <t>Yefimov</t>
  </si>
  <si>
    <t>Hales</t>
  </si>
  <si>
    <t>Copeland</t>
  </si>
  <si>
    <t>Rishel</t>
  </si>
  <si>
    <t>Larkin</t>
  </si>
  <si>
    <t>Eddy</t>
  </si>
  <si>
    <t>Sells</t>
  </si>
  <si>
    <t>Bezrukov</t>
  </si>
  <si>
    <t>St Clair</t>
  </si>
  <si>
    <t>Lockington</t>
  </si>
  <si>
    <t>Weston</t>
  </si>
  <si>
    <t>Groom</t>
  </si>
  <si>
    <t>Cambage</t>
  </si>
  <si>
    <t>Burdekin</t>
  </si>
  <si>
    <t>Franz</t>
  </si>
  <si>
    <t>Morant</t>
  </si>
  <si>
    <t>Loton</t>
  </si>
  <si>
    <t>Sani</t>
  </si>
  <si>
    <t>Von Doussa</t>
  </si>
  <si>
    <t>Miracle</t>
  </si>
  <si>
    <t>Burtch</t>
  </si>
  <si>
    <t>McLachlan</t>
  </si>
  <si>
    <t>Wenz</t>
  </si>
  <si>
    <t>Kisch</t>
  </si>
  <si>
    <t>Newman</t>
  </si>
  <si>
    <t>Ndubuisi</t>
  </si>
  <si>
    <t>Plummer</t>
  </si>
  <si>
    <t>Ershova</t>
  </si>
  <si>
    <t>Brookman</t>
  </si>
  <si>
    <t>McBurney</t>
  </si>
  <si>
    <t>Mickey</t>
  </si>
  <si>
    <t>Olszewski</t>
  </si>
  <si>
    <t>Chijioke</t>
  </si>
  <si>
    <t>Bellasis</t>
  </si>
  <si>
    <t>De Mestre</t>
  </si>
  <si>
    <t>Mundy</t>
  </si>
  <si>
    <t>Donahue</t>
  </si>
  <si>
    <t>Verjus</t>
  </si>
  <si>
    <t>Spaull</t>
  </si>
  <si>
    <t>Voronina</t>
  </si>
  <si>
    <t>Crumbley</t>
  </si>
  <si>
    <t>Birch</t>
  </si>
  <si>
    <t>Custance</t>
  </si>
  <si>
    <t>Marshall-Hall</t>
  </si>
  <si>
    <t>More</t>
  </si>
  <si>
    <t>Bazile</t>
  </si>
  <si>
    <t>Wardle</t>
  </si>
  <si>
    <t>Lilly</t>
  </si>
  <si>
    <t>Medland</t>
  </si>
  <si>
    <t>Denman</t>
  </si>
  <si>
    <t>Ratten</t>
  </si>
  <si>
    <t>Abron</t>
  </si>
  <si>
    <t>Belcher</t>
  </si>
  <si>
    <t>Abernathy</t>
  </si>
  <si>
    <t>Pape</t>
  </si>
  <si>
    <t>Earle</t>
  </si>
  <si>
    <t>Coombes</t>
  </si>
  <si>
    <t>Hopman</t>
  </si>
  <si>
    <t>Trejo</t>
  </si>
  <si>
    <t>Macknight</t>
  </si>
  <si>
    <t>Glossop</t>
  </si>
  <si>
    <t>Chalmers</t>
  </si>
  <si>
    <t>Picot</t>
  </si>
  <si>
    <t>Neumayer</t>
  </si>
  <si>
    <t>Yip</t>
  </si>
  <si>
    <t>Ingle</t>
  </si>
  <si>
    <t>Coffey</t>
  </si>
  <si>
    <t>Istomin</t>
  </si>
  <si>
    <t>Fernando</t>
  </si>
  <si>
    <t>McClaran</t>
  </si>
  <si>
    <t>Townsley</t>
  </si>
  <si>
    <t>Mueller</t>
  </si>
  <si>
    <t>Madukaife</t>
  </si>
  <si>
    <t>Abdullah</t>
  </si>
  <si>
    <t>Caraway</t>
  </si>
  <si>
    <t>Loane</t>
  </si>
  <si>
    <t>Geach</t>
  </si>
  <si>
    <t>Charteris</t>
  </si>
  <si>
    <t>Descoteaux</t>
  </si>
  <si>
    <t>Crump</t>
  </si>
  <si>
    <t>Diggs</t>
  </si>
  <si>
    <t>Carvosso</t>
  </si>
  <si>
    <t>Furneaux</t>
  </si>
  <si>
    <t>Nickson</t>
  </si>
  <si>
    <t>Highett</t>
  </si>
  <si>
    <t>Rendall</t>
  </si>
  <si>
    <t>Allardyce</t>
  </si>
  <si>
    <t>Weatherford</t>
  </si>
  <si>
    <t>Chong</t>
  </si>
  <si>
    <t>Alvarez</t>
  </si>
  <si>
    <t>Pritchard</t>
  </si>
  <si>
    <t>Rawlings</t>
  </si>
  <si>
    <t>Truscott</t>
  </si>
  <si>
    <t>Willmore</t>
  </si>
  <si>
    <t>Godson</t>
  </si>
  <si>
    <t>Bitter</t>
  </si>
  <si>
    <t>Forlonge</t>
  </si>
  <si>
    <t>Reyna</t>
  </si>
  <si>
    <t>Tran</t>
  </si>
  <si>
    <t>Otoole</t>
  </si>
  <si>
    <t>Kane</t>
  </si>
  <si>
    <t>Isaacs</t>
  </si>
  <si>
    <t>Timperley</t>
  </si>
  <si>
    <t>Christopher</t>
  </si>
  <si>
    <t>Lawley</t>
  </si>
  <si>
    <t>Whitson</t>
  </si>
  <si>
    <t>Wimble</t>
  </si>
  <si>
    <t>Fermin</t>
  </si>
  <si>
    <t>Fadden</t>
  </si>
  <si>
    <t>Zox</t>
  </si>
  <si>
    <t>Landseer</t>
  </si>
  <si>
    <t>Jenks</t>
  </si>
  <si>
    <t>Crace</t>
  </si>
  <si>
    <t>Packham</t>
  </si>
  <si>
    <t>Emenike</t>
  </si>
  <si>
    <t>Nero</t>
  </si>
  <si>
    <t>Haddon</t>
  </si>
  <si>
    <t>Slone</t>
  </si>
  <si>
    <t>Dann</t>
  </si>
  <si>
    <t>Hooker</t>
  </si>
  <si>
    <t>Kistler</t>
  </si>
  <si>
    <t>Leason</t>
  </si>
  <si>
    <t>Bruner</t>
  </si>
  <si>
    <t>Rubeo</t>
  </si>
  <si>
    <t>Claypool</t>
  </si>
  <si>
    <t>Walpole</t>
  </si>
  <si>
    <t>Steigrad</t>
  </si>
  <si>
    <t>Hixson</t>
  </si>
  <si>
    <t>Laura</t>
  </si>
  <si>
    <t>Hendley</t>
  </si>
  <si>
    <t>Birnie</t>
  </si>
  <si>
    <t>Montgomery</t>
  </si>
  <si>
    <t>Gamble</t>
  </si>
  <si>
    <t>Chifo</t>
  </si>
  <si>
    <t>Michael</t>
  </si>
  <si>
    <t>Quesada</t>
  </si>
  <si>
    <t>Wunder</t>
  </si>
  <si>
    <t>Burlingame</t>
  </si>
  <si>
    <t>Kesteven</t>
  </si>
  <si>
    <t>Abrego</t>
  </si>
  <si>
    <t>Parrott</t>
  </si>
  <si>
    <t>Zinachukwudi</t>
  </si>
  <si>
    <t>Keane</t>
  </si>
  <si>
    <t>McCollum</t>
  </si>
  <si>
    <t>Gambrell</t>
  </si>
  <si>
    <t>Rieke</t>
  </si>
  <si>
    <t>Cawood</t>
  </si>
  <si>
    <t>Yelverton</t>
  </si>
  <si>
    <t>Mault</t>
  </si>
  <si>
    <t>Frewin</t>
  </si>
  <si>
    <t>Royston</t>
  </si>
  <si>
    <t>Wearing</t>
  </si>
  <si>
    <t>Suttor</t>
  </si>
  <si>
    <t>Catchpole</t>
  </si>
  <si>
    <t>Siddons</t>
  </si>
  <si>
    <t>Arbour</t>
  </si>
  <si>
    <t>Hingston</t>
  </si>
  <si>
    <t>Sacco</t>
  </si>
  <si>
    <t>Robb</t>
  </si>
  <si>
    <t>Ochoa</t>
  </si>
  <si>
    <t>Richmond</t>
  </si>
  <si>
    <t>Nworie</t>
  </si>
  <si>
    <t>Wentcher</t>
  </si>
  <si>
    <t>Hayes-Williams</t>
  </si>
  <si>
    <t>Cairns</t>
  </si>
  <si>
    <t>Schatz</t>
  </si>
  <si>
    <t>Stanton</t>
  </si>
  <si>
    <t>Ramirez</t>
  </si>
  <si>
    <t>Bryan</t>
  </si>
  <si>
    <t>Mullawirraburka</t>
  </si>
  <si>
    <t>Chubb</t>
  </si>
  <si>
    <t>Huggins</t>
  </si>
  <si>
    <t>Cowen</t>
  </si>
  <si>
    <t>Kaleski</t>
  </si>
  <si>
    <t>Sugden</t>
  </si>
  <si>
    <t>Beck</t>
  </si>
  <si>
    <t>Beam</t>
  </si>
  <si>
    <t>Haworth</t>
  </si>
  <si>
    <t>Guidry</t>
  </si>
  <si>
    <t>Maher</t>
  </si>
  <si>
    <t>Rapuluchukwu</t>
  </si>
  <si>
    <t>Cyril</t>
  </si>
  <si>
    <t>Laidley</t>
  </si>
  <si>
    <t>McNeill</t>
  </si>
  <si>
    <t>Kentish</t>
  </si>
  <si>
    <t>Persse</t>
  </si>
  <si>
    <t>Chukwujekwu</t>
  </si>
  <si>
    <t>Ham</t>
  </si>
  <si>
    <t>Paten</t>
  </si>
  <si>
    <t>Esquivel</t>
  </si>
  <si>
    <t>Sidorova</t>
  </si>
  <si>
    <t>Santana</t>
  </si>
  <si>
    <t>Mironov</t>
  </si>
  <si>
    <t>Ruse</t>
  </si>
  <si>
    <t>Palfreyman</t>
  </si>
  <si>
    <t>Webster</t>
  </si>
  <si>
    <t>Cardell</t>
  </si>
  <si>
    <t>Lennox</t>
  </si>
  <si>
    <t>Meldrum</t>
  </si>
  <si>
    <t>Vidal</t>
  </si>
  <si>
    <t>Veale</t>
  </si>
  <si>
    <t>Kershaw</t>
  </si>
  <si>
    <t>Vanzetti</t>
  </si>
  <si>
    <t>Boone</t>
  </si>
  <si>
    <t>Nagy</t>
  </si>
  <si>
    <t>Lehr</t>
  </si>
  <si>
    <t>Upchurch</t>
  </si>
  <si>
    <t>Woodhouse</t>
  </si>
  <si>
    <t>Toth</t>
  </si>
  <si>
    <t>Ingamells</t>
  </si>
  <si>
    <t>Overby</t>
  </si>
  <si>
    <t>Chifley</t>
  </si>
  <si>
    <t>Rodriguez</t>
  </si>
  <si>
    <t>Kingsley</t>
  </si>
  <si>
    <t>Gosnell</t>
  </si>
  <si>
    <t>Gearhart</t>
  </si>
  <si>
    <t>Seccombe</t>
  </si>
  <si>
    <t>Rounsevell</t>
  </si>
  <si>
    <t>Stoneman</t>
  </si>
  <si>
    <t>Moody</t>
  </si>
  <si>
    <t>Keldie</t>
  </si>
  <si>
    <t>Defalco</t>
  </si>
  <si>
    <t>Tillman</t>
  </si>
  <si>
    <t>Beede</t>
  </si>
  <si>
    <t>Sadlier</t>
  </si>
  <si>
    <t>Bozeman</t>
  </si>
  <si>
    <t>Shelby</t>
  </si>
  <si>
    <t>Marian</t>
  </si>
  <si>
    <t>Fane</t>
  </si>
  <si>
    <t>Caffyn</t>
  </si>
  <si>
    <t>Dahlenburg</t>
  </si>
  <si>
    <t>Olson</t>
  </si>
  <si>
    <t>Andersen</t>
  </si>
  <si>
    <t>Mackinlay</t>
  </si>
  <si>
    <t>Norriss</t>
  </si>
  <si>
    <t>Mott</t>
  </si>
  <si>
    <t>Fokina</t>
  </si>
  <si>
    <t>Boan</t>
  </si>
  <si>
    <t>Topp</t>
  </si>
  <si>
    <t>Burgoyne</t>
  </si>
  <si>
    <t>Gebhart</t>
  </si>
  <si>
    <t>Tudawali</t>
  </si>
  <si>
    <t>Maconochie</t>
  </si>
  <si>
    <t>Plumb</t>
  </si>
  <si>
    <t>Benford</t>
  </si>
  <si>
    <t>Cobb</t>
  </si>
  <si>
    <t>Macadam</t>
  </si>
  <si>
    <t>Tychonoff</t>
  </si>
  <si>
    <t>Urban</t>
  </si>
  <si>
    <t>Lascelles</t>
  </si>
  <si>
    <t>Mack</t>
  </si>
  <si>
    <t>Sneddon</t>
  </si>
  <si>
    <t>Hopetoun</t>
  </si>
  <si>
    <t>Faria</t>
  </si>
  <si>
    <t>Marquez</t>
  </si>
  <si>
    <t>Barnhill</t>
  </si>
  <si>
    <t>Ogg</t>
  </si>
  <si>
    <t>Wells</t>
  </si>
  <si>
    <t>Calzada</t>
  </si>
  <si>
    <t>Gresswell</t>
  </si>
  <si>
    <t>Aguirre</t>
  </si>
  <si>
    <t>Morales</t>
  </si>
  <si>
    <t>Moffitt</t>
  </si>
  <si>
    <t>Weigel</t>
  </si>
  <si>
    <t>Ohearn</t>
  </si>
  <si>
    <t>Munroe</t>
  </si>
  <si>
    <t>Trumbull</t>
  </si>
  <si>
    <t>Crist</t>
  </si>
  <si>
    <t>O'Kane</t>
  </si>
  <si>
    <t>Lorimer</t>
  </si>
  <si>
    <t>McDowell</t>
  </si>
  <si>
    <t>Root</t>
  </si>
  <si>
    <t>Saad</t>
  </si>
  <si>
    <t>Corby</t>
  </si>
  <si>
    <t>Dwyer</t>
  </si>
  <si>
    <t>Flannagan</t>
  </si>
  <si>
    <t>Sturdee</t>
  </si>
  <si>
    <t>Hull</t>
  </si>
  <si>
    <t>Vagin</t>
  </si>
  <si>
    <t>Mach</t>
  </si>
  <si>
    <t>MacPherson</t>
  </si>
  <si>
    <t>Parks</t>
  </si>
  <si>
    <t>Edith</t>
  </si>
  <si>
    <t>Lajoie</t>
  </si>
  <si>
    <t>Torode</t>
  </si>
  <si>
    <t>Salinas</t>
  </si>
  <si>
    <t>Cleveland</t>
  </si>
  <si>
    <t>Kashiwagi</t>
  </si>
  <si>
    <t>Aldridge</t>
  </si>
  <si>
    <t>Burbidge</t>
  </si>
  <si>
    <t>Outlier</t>
  </si>
  <si>
    <t>Hasil masih terdistribusi normal.</t>
  </si>
  <si>
    <t>1. Berapa persentase nasabah yang mengalami churn.</t>
  </si>
  <si>
    <t>Row Labels</t>
  </si>
  <si>
    <t>Grand Total</t>
  </si>
  <si>
    <t>Column Labels</t>
  </si>
  <si>
    <t>Count of Exited</t>
  </si>
  <si>
    <t>1 = Keluar (Churn)</t>
  </si>
  <si>
    <t>2. Negara mana yang memiliki churn tertinggi?</t>
  </si>
  <si>
    <t>3. Apakah terdapat perbedaan churn antara laki-laki dan perempuan?</t>
  </si>
  <si>
    <t>Count of CustomerId</t>
  </si>
  <si>
    <t>4.Kelompok usia mana yang memiliki churn rate tertinggi?</t>
  </si>
  <si>
    <t>18-27</t>
  </si>
  <si>
    <t>28-37</t>
  </si>
  <si>
    <t>38-47</t>
  </si>
  <si>
    <t>48-57</t>
  </si>
  <si>
    <t>58-67</t>
  </si>
  <si>
    <t>68-77</t>
  </si>
  <si>
    <t>78-87</t>
  </si>
  <si>
    <t>88-97</t>
  </si>
  <si>
    <t>Persentase</t>
  </si>
  <si>
    <t>5. Apakah nasabah dengan saldo tertentu memiliki churn lebih tinggi?</t>
  </si>
  <si>
    <t>BalanceGroup</t>
  </si>
  <si>
    <t>Saldo Menengah</t>
  </si>
  <si>
    <t>Saldo Rendah</t>
  </si>
  <si>
    <t>Saldo Tinggi</t>
  </si>
  <si>
    <t>Tidak ada Saldo</t>
  </si>
  <si>
    <t>Kategori</t>
  </si>
  <si>
    <t>Persentase Churn</t>
  </si>
  <si>
    <t>6. Bagaimana hubungan credit score dengan churn?</t>
  </si>
  <si>
    <t>CreditScoreGroup</t>
  </si>
  <si>
    <t>Baik</t>
  </si>
  <si>
    <t>Cukup</t>
  </si>
  <si>
    <t>Rendah</t>
  </si>
  <si>
    <t>Sangat Baik</t>
  </si>
  <si>
    <t>Sedang</t>
  </si>
  <si>
    <t>Kategori Kredit</t>
  </si>
  <si>
    <t>7. Apakah lama menjadi nasabah berkaitan dengan churn?</t>
  </si>
  <si>
    <t>Tahun</t>
  </si>
  <si>
    <t>8. Apakah jumlah produk memengaruhi churn?</t>
  </si>
  <si>
    <t>No. Produk</t>
  </si>
  <si>
    <t>9. Apakah kepemilikan kartu kredit berkaitan dengan churn?</t>
  </si>
  <si>
    <t>Tidak</t>
  </si>
  <si>
    <t>Ya</t>
  </si>
  <si>
    <t>Kepemilikan Kartu Kredit</t>
  </si>
  <si>
    <t>10. Apakah nasabah yang tidak aktif memiliki churn rate lebih tinggi?</t>
  </si>
  <si>
    <t>Tidak Aktif</t>
  </si>
  <si>
    <t>Aktif</t>
  </si>
  <si>
    <t>Nasabah Aktif</t>
  </si>
  <si>
    <t>11. Segmen nasabah mana yang memiliki tingkat churn tertinggi?</t>
  </si>
  <si>
    <t>Nasabah aktif</t>
  </si>
  <si>
    <t>Nasabah tidak aktif</t>
  </si>
  <si>
    <t>Negara</t>
  </si>
  <si>
    <t>Persentase churn</t>
  </si>
  <si>
    <t>Top 5 Segmen paling beresiko berdasarkan Demografi (Negara, Umur, Gender)</t>
  </si>
  <si>
    <t>Keaktifan Nasabah</t>
  </si>
  <si>
    <t>Jumlah Produk</t>
  </si>
  <si>
    <t>Nasabah Tidak Aktif</t>
  </si>
  <si>
    <t>Top 5 Segmen Nasabah Paling Beresiko Churn Berdasarkan Hubungan Nasabah dengan Bank (Keaktifan dan Jumlah Produk)</t>
  </si>
  <si>
    <t>Jumlah Customer</t>
  </si>
  <si>
    <t>Saldo Premium</t>
  </si>
  <si>
    <t>Active Member</t>
  </si>
  <si>
    <t>Average Age</t>
  </si>
  <si>
    <t>Count of IsActiveMember</t>
  </si>
  <si>
    <t>Average of Age</t>
  </si>
  <si>
    <t>Kolom baru yang ditambahkan meliputi:</t>
  </si>
  <si>
    <t>Tidak Ada Saldo (Rp0)</t>
  </si>
  <si>
    <t>Saldo Rendah (Rp1 – Rp5.000.000)</t>
  </si>
  <si>
    <t>Saldo Menengah (Rp5.000.001 – Rp10.000.000)</t>
  </si>
  <si>
    <t>Saldo Tinggi (Rp10.000.001 – Rp15.000.000)</t>
  </si>
  <si>
    <t>Saldo Sangat Tinggi (Rp15.000.001 – Rp20.000.000)</t>
  </si>
  <si>
    <t>Saldo Premium (&gt; Rp20.000.000)</t>
  </si>
  <si>
    <t>Rendah (350 - 500)</t>
  </si>
  <si>
    <t>Cukup (501 – 600)</t>
  </si>
  <si>
    <t>Sedang (601 – 700)</t>
  </si>
  <si>
    <t>Baik (701 – 800)</t>
  </si>
  <si>
    <t>Sangat Baik (801 - 850)</t>
  </si>
  <si>
    <t xml:space="preserve">1. Balance Group: </t>
  </si>
  <si>
    <t>2. CreditScoreGroup</t>
  </si>
  <si>
    <t>*Insight Klik Disini</t>
  </si>
  <si>
    <r>
      <t>*</t>
    </r>
    <r>
      <rPr>
        <b/>
        <sz val="11"/>
        <color theme="1"/>
        <rFont val="Calibri"/>
        <family val="2"/>
        <scheme val="minor"/>
      </rPr>
      <t>Insight Klik Disini</t>
    </r>
  </si>
  <si>
    <t>Berdasarkan hasil EDA, maka beberapa variabel yang memiliki pengaruh signifikan terhadap churn nasabah adalah:</t>
  </si>
  <si>
    <t xml:space="preserve">1. Geography </t>
  </si>
  <si>
    <t>2. Gender</t>
  </si>
  <si>
    <t>3. Age</t>
  </si>
  <si>
    <t>4. IsActiveMember</t>
  </si>
  <si>
    <t>5. NumOfProducts</t>
  </si>
  <si>
    <t xml:space="preserve">Berdasarkan hasil segmen dari beberapa variabel yang berpotensi churn diatas, maka di dapatkan top segmen sebagai berikut: </t>
  </si>
  <si>
    <t>Top 5 Segmen Beresiko Churn Berdasarkan Demografi (Geography, Gender, Age)</t>
  </si>
  <si>
    <t>Top 5 Segmen Beresiko Churn Berdasarkan Hubungan Nasabah dengan Bank</t>
  </si>
  <si>
    <t>Maka diperoleh beberapa karakteristik yang paling sering muncul pada segmen nasabah dengan churn rate tinggi yaitu:</t>
  </si>
  <si>
    <t>1. Berasal dari Germany.</t>
  </si>
  <si>
    <r>
      <t xml:space="preserve">*Buka dashboard interaktif di Tableau melalui </t>
    </r>
    <r>
      <rPr>
        <b/>
        <u/>
        <sz val="22"/>
        <color theme="10"/>
        <rFont val="Calibri"/>
        <family val="2"/>
        <charset val="1"/>
        <scheme val="minor"/>
      </rPr>
      <t>Chrome</t>
    </r>
  </si>
  <si>
    <t>Jumlah Nasabah Churn</t>
  </si>
  <si>
    <t>Jumlah Nasabah Bertahan</t>
  </si>
  <si>
    <t>2. Berusia 48–57 tahun (dengan kecenderungan churn yang masih tinggi pada kelompok 58–67 tahun).</t>
  </si>
  <si>
    <t>3. Didominasi oleh perempuan.</t>
  </si>
  <si>
    <t>5. Berdasarkan jumlah produk, nasabah dengan 3–4 produk menunjukkan churn rate yang sangat tinggi. Namun, jumlah nasabah pada kelompok tersebut relatif sedikit. Sebaliknya, nasabah tidak aktif dengan 1 produk menjadi penyumbang jumlah churn terbesar, sehingga segmen ini memiliki dampak bisnis yang lebih besar dan layak menjadi prioritas utama dalam strategi retensi pelanggan..</t>
  </si>
  <si>
    <r>
      <rPr>
        <sz val="11"/>
        <color theme="1"/>
        <rFont val="Times New Roman"/>
        <family val="1"/>
      </rPr>
      <t>4.</t>
    </r>
    <r>
      <rPr>
        <sz val="11"/>
        <color theme="1"/>
        <rFont val="Times New Roman"/>
        <family val="1"/>
      </rPr>
      <t xml:space="preserve"> </t>
    </r>
    <r>
      <rPr>
        <sz val="11"/>
        <color theme="1"/>
        <rFont val="Times New Roman"/>
        <family val="1"/>
      </rPr>
      <t>Nasabah yang tidak aktif (Inactive Member) memiliki churn rate hampir dua kali lebih tinggi dibandingkan nasabah aktif, sehingga keaktifan menjadi salah satu faktor yang paling berkaitan dengan churn.</t>
    </r>
  </si>
  <si>
    <t>0 = Masih  nasabah</t>
  </si>
  <si>
    <t>0</t>
  </si>
  <si>
    <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</si>
</sst>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 #,##0_-;_-* &quot;-&quot;??_-;_-@_-"/>
  </numFmts>
  <fonts count="17" x14ac:knownFonts="1">
    <font>
      <sz val="11"/>
      <color theme="1"/>
      <name val="Calibri"/>
      <family val="2"/>
      <charset val="1"/>
      <scheme val="minor"/>
    </font>
    <font>
      <b/>
      <sz val="11"/>
      <color theme="1"/>
      <name val="Calibri"/>
      <family val="2"/>
      <scheme val="minor"/>
    </font>
    <font>
      <i/>
      <sz val="11"/>
      <color theme="1"/>
      <name val="Calibri"/>
      <family val="2"/>
      <charset val="1"/>
      <scheme val="minor"/>
    </font>
    <font>
      <sz val="11"/>
      <color theme="1"/>
      <name val="Calibri"/>
      <family val="2"/>
      <charset val="1"/>
      <scheme val="minor"/>
    </font>
    <font>
      <b/>
      <sz val="10"/>
      <color theme="1"/>
      <name val="Calibri"/>
      <family val="2"/>
      <scheme val="minor"/>
    </font>
    <font>
      <sz val="9"/>
      <color indexed="81"/>
      <name val="Tahoma"/>
      <family val="2"/>
    </font>
    <font>
      <b/>
      <sz val="9"/>
      <color indexed="81"/>
      <name val="Tahoma"/>
      <family val="2"/>
    </font>
    <font>
      <sz val="11"/>
      <color theme="1"/>
      <name val="Calibri"/>
      <family val="2"/>
      <scheme val="minor"/>
    </font>
    <font>
      <u/>
      <sz val="11"/>
      <color theme="10"/>
      <name val="Calibri"/>
      <family val="2"/>
      <charset val="1"/>
      <scheme val="minor"/>
    </font>
    <font>
      <u/>
      <sz val="22"/>
      <color theme="10"/>
      <name val="Calibri"/>
      <family val="2"/>
      <charset val="1"/>
      <scheme val="minor"/>
    </font>
    <font>
      <b/>
      <u/>
      <sz val="22"/>
      <color theme="10"/>
      <name val="Calibri"/>
      <family val="2"/>
      <charset val="1"/>
      <scheme val="minor"/>
    </font>
    <font>
      <sz val="9"/>
      <color indexed="81"/>
      <name val="Tahoma"/>
      <charset val="1"/>
    </font>
    <font>
      <b/>
      <sz val="9"/>
      <color indexed="81"/>
      <name val="Tahoma"/>
      <charset val="1"/>
    </font>
    <font>
      <sz val="11"/>
      <color theme="1"/>
      <name val="Times New Roman"/>
      <family val="1"/>
    </font>
    <font>
      <sz val="11"/>
      <color theme="1"/>
      <name val="Times New Roman"/>
      <family val="1"/>
    </font>
    <font>
      <b/>
      <sz val="11"/>
      <color theme="1"/>
      <name val="Times New Roman"/>
      <family val="1"/>
    </font>
    <font>
      <b/>
      <sz val="11"/>
      <color theme="0"/>
      <name val="Times New Roman"/>
      <family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27">
    <border>
      <left/>
      <right/>
      <top/>
      <bottom/>
      <diagonal/>
    </border>
    <border>
      <left style="thin">
        <color indexed="64"/>
      </left>
      <right style="thin">
        <color indexed="64"/>
      </right>
      <top style="thin">
        <color indexed="64"/>
      </top>
      <bottom style="thin">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s>
  <cellStyleXfs count="3">
    <xf numFmtId="0" fontId="0" fillId="0" borderId="0"/>
    <xf numFmtId="9" fontId="3" fillId="0" borderId="0" applyFont="0" applyFill="0" applyBorder="0" applyAlignment="0" applyProtection="0"/>
    <xf numFmtId="0" fontId="8" fillId="0" borderId="0" applyNumberFormat="0" applyFill="0" applyBorder="0" applyAlignment="0" applyProtection="0"/>
  </cellStyleXfs>
  <cellXfs count="108">
    <xf numFmtId="0" fontId="0" fillId="0" borderId="0" xfId="0"/>
    <xf numFmtId="0" fontId="0" fillId="0" borderId="1" xfId="0" applyBorder="1"/>
    <xf numFmtId="0" fontId="0" fillId="0" borderId="2" xfId="0" applyBorder="1"/>
    <xf numFmtId="0" fontId="2" fillId="0" borderId="3" xfId="0" applyFont="1" applyBorder="1" applyAlignment="1">
      <alignment horizontal="centerContinuous"/>
    </xf>
    <xf numFmtId="0" fontId="2" fillId="0" borderId="0" xfId="0" applyFont="1" applyAlignment="1">
      <alignment horizontal="centerContinuous"/>
    </xf>
    <xf numFmtId="9" fontId="0" fillId="0" borderId="0" xfId="1" applyFont="1" applyBorder="1"/>
    <xf numFmtId="1" fontId="0" fillId="0" borderId="0" xfId="0" applyNumberFormat="1"/>
    <xf numFmtId="9" fontId="0" fillId="0" borderId="0" xfId="0" applyNumberFormat="1"/>
    <xf numFmtId="0" fontId="1" fillId="0" borderId="5" xfId="0" applyFont="1" applyBorder="1"/>
    <xf numFmtId="9" fontId="0" fillId="0" borderId="4" xfId="0" applyNumberFormat="1" applyBorder="1"/>
    <xf numFmtId="0" fontId="1" fillId="0" borderId="7" xfId="0" applyFont="1" applyBorder="1"/>
    <xf numFmtId="0" fontId="0" fillId="0" borderId="8" xfId="0" applyBorder="1"/>
    <xf numFmtId="9" fontId="0" fillId="0" borderId="6" xfId="0" applyNumberFormat="1"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2" xfId="0" applyBorder="1" applyAlignment="1">
      <alignment horizontal="left"/>
    </xf>
    <xf numFmtId="0" fontId="0" fillId="0" borderId="14" xfId="0" applyBorder="1"/>
    <xf numFmtId="0" fontId="0" fillId="0" borderId="15" xfId="0" applyBorder="1"/>
    <xf numFmtId="0" fontId="1" fillId="0" borderId="0" xfId="0" applyFont="1"/>
    <xf numFmtId="0" fontId="1" fillId="0" borderId="13" xfId="0" applyFont="1" applyBorder="1"/>
    <xf numFmtId="9" fontId="0" fillId="0" borderId="13" xfId="0" applyNumberFormat="1" applyBorder="1"/>
    <xf numFmtId="0" fontId="1" fillId="0" borderId="12" xfId="0" applyFont="1" applyBorder="1" applyAlignment="1">
      <alignment horizontal="left"/>
    </xf>
    <xf numFmtId="0" fontId="0" fillId="0" borderId="0" xfId="0" applyAlignment="1">
      <alignment horizontal="left"/>
    </xf>
    <xf numFmtId="0" fontId="1" fillId="0" borderId="12" xfId="0" applyFont="1" applyBorder="1"/>
    <xf numFmtId="0" fontId="0" fillId="0" borderId="14" xfId="0" applyBorder="1" applyAlignment="1">
      <alignment horizontal="left"/>
    </xf>
    <xf numFmtId="9" fontId="0" fillId="0" borderId="2" xfId="1" applyFont="1" applyBorder="1"/>
    <xf numFmtId="49" fontId="0" fillId="0" borderId="0" xfId="0" applyNumberFormat="1"/>
    <xf numFmtId="49" fontId="0" fillId="0" borderId="2" xfId="0" applyNumberFormat="1" applyBorder="1"/>
    <xf numFmtId="9" fontId="0" fillId="0" borderId="2" xfId="0" applyNumberFormat="1" applyBorder="1"/>
    <xf numFmtId="0" fontId="1" fillId="0" borderId="16" xfId="0" applyFont="1" applyBorder="1"/>
    <xf numFmtId="0" fontId="0" fillId="0" borderId="17" xfId="0" applyBorder="1"/>
    <xf numFmtId="0" fontId="0" fillId="0" borderId="18" xfId="0" applyBorder="1"/>
    <xf numFmtId="0" fontId="0" fillId="0" borderId="7" xfId="0" applyBorder="1"/>
    <xf numFmtId="0" fontId="0" fillId="0" borderId="19" xfId="0" applyBorder="1"/>
    <xf numFmtId="0" fontId="0" fillId="0" borderId="5" xfId="0" applyBorder="1"/>
    <xf numFmtId="0" fontId="7" fillId="0" borderId="19" xfId="0" applyFont="1" applyBorder="1" applyAlignment="1">
      <alignment horizontal="centerContinuous"/>
    </xf>
    <xf numFmtId="0" fontId="1" fillId="0" borderId="8" xfId="0" applyFont="1" applyBorder="1"/>
    <xf numFmtId="0" fontId="0" fillId="0" borderId="21" xfId="0" applyBorder="1"/>
    <xf numFmtId="0" fontId="0" fillId="0" borderId="22" xfId="0" applyBorder="1"/>
    <xf numFmtId="0" fontId="0" fillId="0" borderId="23" xfId="0" applyBorder="1"/>
    <xf numFmtId="0" fontId="0" fillId="0" borderId="20" xfId="0" pivotButton="1" applyBorder="1"/>
    <xf numFmtId="0" fontId="0" fillId="0" borderId="21" xfId="0" applyBorder="1" applyAlignment="1">
      <alignment horizontal="left"/>
    </xf>
    <xf numFmtId="0" fontId="0" fillId="0" borderId="23" xfId="0" applyBorder="1" applyAlignment="1">
      <alignment horizontal="left"/>
    </xf>
    <xf numFmtId="0" fontId="0" fillId="0" borderId="20" xfId="0" applyBorder="1" applyAlignment="1">
      <alignment horizontal="left"/>
    </xf>
    <xf numFmtId="0" fontId="0" fillId="0" borderId="20" xfId="0" applyBorder="1"/>
    <xf numFmtId="0" fontId="0" fillId="0" borderId="24" xfId="0" applyBorder="1"/>
    <xf numFmtId="0" fontId="0" fillId="0" borderId="25" xfId="0" applyBorder="1"/>
    <xf numFmtId="0" fontId="0" fillId="0" borderId="22" xfId="0" applyBorder="1" applyAlignment="1">
      <alignment horizontal="left"/>
    </xf>
    <xf numFmtId="9" fontId="0" fillId="0" borderId="15" xfId="0" applyNumberFormat="1" applyBorder="1"/>
    <xf numFmtId="9" fontId="0" fillId="0" borderId="21" xfId="0" applyNumberFormat="1" applyBorder="1"/>
    <xf numFmtId="9" fontId="0" fillId="0" borderId="22" xfId="0" applyNumberFormat="1" applyBorder="1"/>
    <xf numFmtId="9" fontId="0" fillId="0" borderId="23" xfId="0" applyNumberFormat="1" applyBorder="1"/>
    <xf numFmtId="9" fontId="0" fillId="0" borderId="9" xfId="0" applyNumberFormat="1" applyBorder="1"/>
    <xf numFmtId="9" fontId="0" fillId="0" borderId="10" xfId="0" applyNumberFormat="1" applyBorder="1"/>
    <xf numFmtId="9" fontId="0" fillId="0" borderId="11" xfId="0" applyNumberFormat="1" applyBorder="1"/>
    <xf numFmtId="9" fontId="0" fillId="0" borderId="12" xfId="0" applyNumberFormat="1" applyBorder="1"/>
    <xf numFmtId="9" fontId="0" fillId="0" borderId="14" xfId="0" applyNumberFormat="1" applyBorder="1"/>
    <xf numFmtId="0" fontId="0" fillId="0" borderId="24" xfId="0" pivotButton="1" applyBorder="1"/>
    <xf numFmtId="0" fontId="0" fillId="0" borderId="26" xfId="0" applyBorder="1"/>
    <xf numFmtId="164" fontId="0" fillId="0" borderId="21" xfId="0" applyNumberFormat="1" applyBorder="1"/>
    <xf numFmtId="164" fontId="0" fillId="0" borderId="22" xfId="0" applyNumberFormat="1" applyBorder="1"/>
    <xf numFmtId="1" fontId="0" fillId="0" borderId="20" xfId="0" applyNumberFormat="1" applyBorder="1"/>
    <xf numFmtId="164" fontId="0" fillId="0" borderId="20" xfId="0" applyNumberFormat="1" applyBorder="1"/>
    <xf numFmtId="0" fontId="1" fillId="0" borderId="10" xfId="0" applyFont="1" applyBorder="1"/>
    <xf numFmtId="0" fontId="1" fillId="0" borderId="0" xfId="0" applyFont="1" applyAlignment="1">
      <alignment horizontal="center"/>
    </xf>
    <xf numFmtId="0" fontId="4" fillId="0" borderId="0" xfId="0" applyFont="1" applyAlignment="1">
      <alignment horizontal="center" vertical="top" wrapText="1"/>
    </xf>
    <xf numFmtId="0" fontId="1" fillId="0" borderId="0" xfId="0" applyFont="1" applyAlignment="1">
      <alignment horizontal="center" vertical="top" wrapText="1"/>
    </xf>
    <xf numFmtId="0" fontId="9" fillId="0" borderId="0" xfId="2" applyFont="1" applyAlignment="1">
      <alignment horizontal="center" vertical="center"/>
    </xf>
    <xf numFmtId="0" fontId="14" fillId="0" borderId="12" xfId="0" applyFont="1" applyBorder="1" applyAlignment="1">
      <alignment horizontal="left" vertical="top" wrapText="1"/>
    </xf>
    <xf numFmtId="0" fontId="14" fillId="0" borderId="0" xfId="0" applyFont="1" applyBorder="1" applyAlignment="1">
      <alignment horizontal="left" vertical="top" wrapText="1"/>
    </xf>
    <xf numFmtId="0" fontId="14" fillId="0" borderId="13" xfId="0" applyFont="1" applyBorder="1" applyAlignment="1">
      <alignment horizontal="left" vertical="top" wrapText="1"/>
    </xf>
    <xf numFmtId="0" fontId="13" fillId="0" borderId="14" xfId="0" applyFont="1" applyBorder="1" applyAlignment="1">
      <alignment horizontal="left" vertical="top" wrapText="1"/>
    </xf>
    <xf numFmtId="0" fontId="13" fillId="0" borderId="2" xfId="0" applyFont="1" applyBorder="1" applyAlignment="1">
      <alignment horizontal="left" vertical="top" wrapText="1"/>
    </xf>
    <xf numFmtId="0" fontId="13" fillId="0" borderId="15" xfId="0" applyFont="1" applyBorder="1" applyAlignment="1">
      <alignment horizontal="left" vertical="top" wrapText="1"/>
    </xf>
    <xf numFmtId="0" fontId="13" fillId="0" borderId="12" xfId="0" applyFont="1" applyBorder="1" applyAlignment="1">
      <alignment horizontal="left" vertical="top"/>
    </xf>
    <xf numFmtId="0" fontId="13" fillId="0" borderId="0" xfId="0" applyFont="1" applyBorder="1" applyAlignment="1">
      <alignment horizontal="left" vertical="top"/>
    </xf>
    <xf numFmtId="0" fontId="13" fillId="0" borderId="13" xfId="0" applyFont="1" applyBorder="1" applyAlignment="1">
      <alignment horizontal="left" vertical="top"/>
    </xf>
    <xf numFmtId="0" fontId="13" fillId="0" borderId="0" xfId="0" applyFont="1"/>
    <xf numFmtId="0" fontId="15" fillId="0" borderId="9" xfId="0" applyFont="1" applyBorder="1" applyAlignment="1">
      <alignment horizontal="center" vertical="top" wrapText="1"/>
    </xf>
    <xf numFmtId="0" fontId="15" fillId="0" borderId="10" xfId="0" applyFont="1" applyBorder="1" applyAlignment="1">
      <alignment horizontal="center" vertical="top" wrapText="1"/>
    </xf>
    <xf numFmtId="0" fontId="15" fillId="0" borderId="11" xfId="0" applyFont="1" applyBorder="1" applyAlignment="1">
      <alignment horizontal="center" vertical="top" wrapText="1"/>
    </xf>
    <xf numFmtId="0" fontId="15" fillId="0" borderId="12" xfId="0" applyFont="1" applyBorder="1"/>
    <xf numFmtId="0" fontId="13" fillId="0" borderId="13" xfId="0" applyFont="1" applyBorder="1"/>
    <xf numFmtId="0" fontId="15" fillId="0" borderId="14" xfId="0" applyFont="1" applyBorder="1"/>
    <xf numFmtId="0" fontId="13" fillId="0" borderId="2" xfId="0" applyFont="1" applyBorder="1"/>
    <xf numFmtId="0" fontId="13" fillId="0" borderId="15" xfId="0" applyFont="1" applyBorder="1"/>
    <xf numFmtId="0" fontId="13" fillId="0" borderId="10" xfId="0" applyFont="1" applyBorder="1"/>
    <xf numFmtId="0" fontId="13" fillId="0" borderId="11" xfId="0" applyFont="1" applyBorder="1"/>
    <xf numFmtId="0" fontId="13" fillId="0" borderId="12" xfId="0" applyFont="1" applyBorder="1"/>
    <xf numFmtId="0" fontId="13" fillId="0" borderId="0" xfId="0" applyFont="1" applyBorder="1"/>
    <xf numFmtId="0" fontId="15" fillId="0" borderId="0" xfId="0" applyFont="1" applyBorder="1"/>
    <xf numFmtId="0" fontId="16" fillId="3" borderId="12" xfId="0" applyFont="1" applyFill="1" applyBorder="1"/>
    <xf numFmtId="0" fontId="16" fillId="3" borderId="0" xfId="0" applyFont="1" applyFill="1" applyBorder="1"/>
    <xf numFmtId="0" fontId="15" fillId="0" borderId="13" xfId="0" applyFont="1" applyBorder="1"/>
    <xf numFmtId="0" fontId="13" fillId="2" borderId="12" xfId="0" applyFont="1" applyFill="1" applyBorder="1"/>
    <xf numFmtId="0" fontId="13" fillId="2" borderId="0" xfId="0" applyFont="1" applyFill="1" applyBorder="1"/>
    <xf numFmtId="9" fontId="13" fillId="2" borderId="0" xfId="0" applyNumberFormat="1" applyFont="1" applyFill="1" applyBorder="1"/>
    <xf numFmtId="9" fontId="13" fillId="0" borderId="0" xfId="0" applyNumberFormat="1" applyFont="1" applyBorder="1"/>
    <xf numFmtId="0" fontId="13" fillId="0" borderId="14" xfId="0" applyFont="1" applyBorder="1"/>
    <xf numFmtId="0" fontId="15" fillId="0" borderId="9" xfId="0" applyFont="1" applyBorder="1" applyAlignment="1">
      <alignment horizontal="center"/>
    </xf>
    <xf numFmtId="0" fontId="15" fillId="0" borderId="10" xfId="0" applyFont="1" applyBorder="1" applyAlignment="1">
      <alignment horizontal="center"/>
    </xf>
    <xf numFmtId="0" fontId="15" fillId="0" borderId="11" xfId="0" applyFont="1" applyBorder="1" applyAlignment="1">
      <alignment horizontal="center"/>
    </xf>
    <xf numFmtId="0" fontId="15" fillId="0" borderId="12" xfId="0" applyFont="1" applyBorder="1" applyAlignment="1">
      <alignment horizontal="center"/>
    </xf>
    <xf numFmtId="0" fontId="15" fillId="0" borderId="0" xfId="0" applyFont="1" applyBorder="1" applyAlignment="1">
      <alignment horizontal="center"/>
    </xf>
    <xf numFmtId="0" fontId="15" fillId="0" borderId="13" xfId="0" applyFont="1" applyBorder="1" applyAlignment="1">
      <alignment horizontal="center"/>
    </xf>
  </cellXfs>
  <cellStyles count="3">
    <cellStyle name="Hyperlink" xfId="2" builtinId="8"/>
    <cellStyle name="Normal" xfId="0" builtinId="0"/>
    <cellStyle name="Percent" xfId="1" builtinId="5"/>
  </cellStyles>
  <dxfs count="234">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strike val="0"/>
        <outline val="0"/>
        <shadow val="0"/>
        <u val="none"/>
        <vertAlign val="baseline"/>
        <sz val="11"/>
        <name val="Times New Roman"/>
        <family val="1"/>
        <scheme val="none"/>
      </font>
    </dxf>
    <dxf>
      <font>
        <b/>
        <i val="0"/>
        <strike val="0"/>
        <condense val="0"/>
        <extend val="0"/>
        <outline val="0"/>
        <shadow val="0"/>
        <u val="none"/>
        <vertAlign val="baseline"/>
        <sz val="11"/>
        <color theme="1"/>
        <name val="Times New Roman"/>
        <family val="1"/>
        <scheme val="none"/>
      </font>
    </dxf>
    <dxf>
      <font>
        <strike val="0"/>
        <outline val="0"/>
        <shadow val="0"/>
        <u val="none"/>
        <vertAlign val="baseline"/>
        <sz val="11"/>
        <name val="Times New Roman"/>
        <family val="1"/>
        <scheme val="none"/>
      </font>
      <numFmt numFmtId="0" formatCode="General"/>
    </dxf>
    <dxf>
      <font>
        <strike val="0"/>
        <outline val="0"/>
        <shadow val="0"/>
        <u val="none"/>
        <vertAlign val="baseline"/>
        <sz val="11"/>
        <name val="Times New Roman"/>
        <family val="1"/>
        <scheme val="none"/>
      </font>
      <numFmt numFmtId="0" formatCode="General"/>
    </dxf>
    <dxf>
      <font>
        <strike val="0"/>
        <outline val="0"/>
        <shadow val="0"/>
        <u val="none"/>
        <vertAlign val="baseline"/>
        <sz val="11"/>
        <name val="Times New Roman"/>
        <family val="1"/>
        <scheme val="none"/>
      </font>
      <numFmt numFmtId="13" formatCode="0%"/>
    </dxf>
    <dxf>
      <font>
        <strike val="0"/>
        <outline val="0"/>
        <shadow val="0"/>
        <u val="none"/>
        <vertAlign val="baseline"/>
        <sz val="11"/>
        <name val="Times New Roman"/>
        <family val="1"/>
        <scheme val="none"/>
      </font>
    </dxf>
    <dxf>
      <font>
        <strike val="0"/>
        <outline val="0"/>
        <shadow val="0"/>
        <u val="none"/>
        <vertAlign val="baseline"/>
        <sz val="11"/>
        <name val="Times New Roman"/>
        <family val="1"/>
        <scheme val="none"/>
      </font>
    </dxf>
    <dxf>
      <font>
        <color rgb="FF9C0006"/>
      </font>
      <fill>
        <patternFill>
          <bgColor rgb="FFFFC7CE"/>
        </patternFill>
      </fill>
    </dxf>
    <dxf>
      <numFmt numFmtId="0" formatCode="General"/>
    </dxf>
    <dxf>
      <numFmt numFmtId="0" formatCode="General"/>
    </dxf>
    <dxf>
      <numFmt numFmtId="0" formatCode="General"/>
    </dxf>
    <dxf>
      <numFmt numFmtId="0" formatCode="General"/>
    </dxf>
    <dxf>
      <numFmt numFmtId="1" formatCode="0"/>
    </dxf>
    <dxf>
      <numFmt numFmtId="0" formatCode="General"/>
    </dxf>
    <dxf>
      <numFmt numFmtId="0" formatCode="General"/>
    </dxf>
    <dxf>
      <numFmt numFmtId="0" formatCode="General"/>
    </dxf>
    <dxf>
      <numFmt numFmtId="13" formatCode="0%"/>
    </dxf>
    <dxf>
      <font>
        <b/>
        <i val="0"/>
        <strike val="0"/>
        <condense val="0"/>
        <extend val="0"/>
        <outline val="0"/>
        <shadow val="0"/>
        <u val="none"/>
        <vertAlign val="baseline"/>
        <sz val="11"/>
        <color theme="1"/>
        <name val="Calibri"/>
        <family val="2"/>
        <scheme val="minor"/>
      </font>
    </dxf>
    <dxf>
      <numFmt numFmtId="13" formatCode="0%"/>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Calibri"/>
        <family val="2"/>
        <scheme val="minor"/>
      </font>
      <border diagonalUp="0" diagonalDown="0" outline="0">
        <left style="thin">
          <color indexed="64"/>
        </left>
        <right style="thin">
          <color indexed="64"/>
        </right>
        <top/>
        <bottom/>
      </border>
    </dxf>
    <dxf>
      <numFmt numFmtId="13" formatCode="0%"/>
    </dxf>
    <dxf>
      <font>
        <b/>
        <i val="0"/>
        <strike val="0"/>
        <condense val="0"/>
        <extend val="0"/>
        <outline val="0"/>
        <shadow val="0"/>
        <u val="none"/>
        <vertAlign val="baseline"/>
        <sz val="11"/>
        <color theme="1"/>
        <name val="Calibri"/>
        <family val="2"/>
        <scheme val="minor"/>
      </font>
    </dxf>
    <dxf>
      <numFmt numFmtId="13" formatCode="0%"/>
    </dxf>
    <dxf>
      <font>
        <b/>
        <i val="0"/>
        <strike val="0"/>
        <condense val="0"/>
        <extend val="0"/>
        <outline val="0"/>
        <shadow val="0"/>
        <u val="none"/>
        <vertAlign val="baseline"/>
        <sz val="11"/>
        <color theme="1"/>
        <name val="Calibri"/>
        <family val="2"/>
        <scheme val="minor"/>
      </font>
    </dxf>
    <dxf>
      <numFmt numFmtId="13" formatCode="0%"/>
    </dxf>
    <dxf>
      <numFmt numFmtId="30" formatCode="@"/>
    </dxf>
    <dxf>
      <numFmt numFmtId="13" formatCode="0%"/>
    </dxf>
    <dxf>
      <numFmt numFmtId="30" formatCode="@"/>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charset val="1"/>
        <scheme val="minor"/>
      </font>
    </dxf>
    <dxf>
      <font>
        <b val="0"/>
        <i val="0"/>
        <strike val="0"/>
        <condense val="0"/>
        <extend val="0"/>
        <outline val="0"/>
        <shadow val="0"/>
        <u val="none"/>
        <vertAlign val="baseline"/>
        <sz val="11"/>
        <color theme="1"/>
        <name val="Calibri"/>
        <family val="2"/>
        <charset val="1"/>
        <scheme val="minor"/>
      </font>
    </dxf>
    <dxf>
      <font>
        <b/>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charset val="1"/>
        <scheme val="minor"/>
      </font>
    </dxf>
    <dxf>
      <font>
        <b val="0"/>
        <i val="0"/>
        <strike val="0"/>
        <condense val="0"/>
        <extend val="0"/>
        <outline val="0"/>
        <shadow val="0"/>
        <u val="none"/>
        <vertAlign val="baseline"/>
        <sz val="11"/>
        <color theme="1"/>
        <name val="Calibri"/>
        <family val="2"/>
        <charset val="1"/>
        <scheme val="minor"/>
      </font>
    </dxf>
    <dxf>
      <alignment horizontal="left" vertical="bottom" textRotation="0" wrapText="0" indent="0" justifyLastLine="0" shrinkToFit="0" readingOrder="0"/>
    </dxf>
    <dxf>
      <numFmt numFmtId="13" formatCode="0%"/>
    </dxf>
    <dxf>
      <font>
        <b/>
        <i val="0"/>
        <strike val="0"/>
        <condense val="0"/>
        <extend val="0"/>
        <outline val="0"/>
        <shadow val="0"/>
        <u val="none"/>
        <vertAlign val="baseline"/>
        <sz val="11"/>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 #,##0_-;_-* &quot;-&quot;??_-;_-@_-"/>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3"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_-* #,##0_-;\-* #,##0_-;_-* &quot;-&quot;??_-;_-@_-"/>
    </dxf>
    <dxf>
      <font>
        <b/>
        <color theme="1"/>
      </font>
      <border>
        <bottom style="thin">
          <color theme="4"/>
        </bottom>
        <vertical/>
        <horizontal/>
      </border>
    </dxf>
    <dxf>
      <font>
        <b/>
        <i val="0"/>
        <sz val="14"/>
        <color theme="1"/>
        <name val="Segoe U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8"/>
        <color theme="1"/>
        <name val="Segoe UI"/>
        <family val="2"/>
        <scheme val="none"/>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b/>
        <i val="0"/>
        <sz val="14"/>
        <color theme="1"/>
        <name val="Segoe UI"/>
        <family val="2"/>
        <scheme val="none"/>
      </font>
      <fill>
        <patternFill patternType="none">
          <fgColor indexed="64"/>
          <bgColor auto="1"/>
        </patternFill>
      </fill>
      <border diagonalUp="0" diagonalDown="0">
        <left/>
        <right/>
        <top/>
        <bottom/>
        <vertical/>
        <horizontal/>
      </border>
    </dxf>
    <dxf>
      <font>
        <b/>
        <i val="0"/>
        <sz val="14"/>
        <name val="Segoe UI"/>
        <family val="2"/>
        <scheme val="none"/>
      </font>
    </dxf>
  </dxfs>
  <tableStyles count="4" defaultTableStyle="TableStyleMedium2" defaultPivotStyle="PivotStyleLight16">
    <tableStyle name="Slicer Style 1" pivot="0" table="0" count="1" xr9:uid="{839E7D8E-3B1C-4809-8498-F85AA17B9E6F}">
      <tableStyleElement type="wholeTable" dxfId="233"/>
    </tableStyle>
    <tableStyle name="SlicerStyleDark1 2" pivot="0" table="0" count="10" xr9:uid="{2840302D-B151-434A-8FC8-987C5B278B7C}">
      <tableStyleElement type="wholeTable" dxfId="232"/>
      <tableStyleElement type="headerRow" dxfId="231"/>
    </tableStyle>
    <tableStyle name="SlicerStyleDark1 3" pivot="0" table="0" count="10" xr9:uid="{3FC3F70D-690B-4665-B545-746FBCE77DE0}">
      <tableStyleElement type="wholeTable" dxfId="230"/>
      <tableStyleElement type="headerRow" dxfId="229"/>
    </tableStyle>
    <tableStyle name="SlicerStyleLight1 2" pivot="0" table="0" count="10" xr9:uid="{893FACC0-C5D2-41FC-A48E-EC0F80E693F2}">
      <tableStyleElement type="wholeTable" dxfId="228"/>
      <tableStyleElement type="headerRow" dxfId="227"/>
    </tableStyle>
  </tableStyle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Dark1 3">
        <x14:slicerStyle name="Slicer Style 1"/>
        <x14:slicerStyle name="SlicerStyleDark1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Dark1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Task 3 - Data Analyst - VIKA RAMADANI.xlsx]EDA!PivotTable3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nasabah</a:t>
            </a:r>
            <a:r>
              <a:rPr lang="en-US" baseline="0"/>
              <a:t> churn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66666666666666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3333333333333333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EDA!$B$3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9DE-4530-9708-160566400A7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DE-4530-9708-160566400A74}"/>
              </c:ext>
            </c:extLst>
          </c:dPt>
          <c:dLbls>
            <c:dLbl>
              <c:idx val="0"/>
              <c:layout>
                <c:manualLayout>
                  <c:x val="6.6666666666666666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9DE-4530-9708-160566400A74}"/>
                </c:ext>
              </c:extLst>
            </c:dLbl>
            <c:dLbl>
              <c:idx val="1"/>
              <c:layout>
                <c:manualLayout>
                  <c:x val="-3.3333333333333333E-2"/>
                  <c:y val="-8.796296296296296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9DE-4530-9708-160566400A7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EDA!$A$4:$A$6</c:f>
              <c:strCache>
                <c:ptCount val="2"/>
                <c:pt idx="0">
                  <c:v>0</c:v>
                </c:pt>
                <c:pt idx="1">
                  <c:v>1</c:v>
                </c:pt>
              </c:strCache>
            </c:strRef>
          </c:cat>
          <c:val>
            <c:numRef>
              <c:f>EDA!$B$4:$B$6</c:f>
              <c:numCache>
                <c:formatCode>General</c:formatCode>
                <c:ptCount val="2"/>
                <c:pt idx="0">
                  <c:v>7963</c:v>
                </c:pt>
                <c:pt idx="1">
                  <c:v>2037</c:v>
                </c:pt>
              </c:numCache>
            </c:numRef>
          </c:val>
          <c:extLst>
            <c:ext xmlns:c16="http://schemas.microsoft.com/office/drawing/2014/chart" uri="{C3380CC4-5D6E-409C-BE32-E72D297353CC}">
              <c16:uniqueId val="{00000000-19DE-4530-9708-160566400A74}"/>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 Rate Berdasarkan</a:t>
            </a:r>
            <a:r>
              <a:rPr lang="en-US" baseline="0"/>
              <a:t> Umur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EDA!$B$71</c:f>
              <c:strCache>
                <c:ptCount val="1"/>
                <c:pt idx="0">
                  <c:v>Persentase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EDA!$A$72:$A$79</c:f>
              <c:strCache>
                <c:ptCount val="8"/>
                <c:pt idx="0">
                  <c:v>88-97</c:v>
                </c:pt>
                <c:pt idx="1">
                  <c:v>78-87</c:v>
                </c:pt>
                <c:pt idx="2">
                  <c:v>18-27</c:v>
                </c:pt>
                <c:pt idx="3">
                  <c:v>28-37</c:v>
                </c:pt>
                <c:pt idx="4">
                  <c:v>68-77</c:v>
                </c:pt>
                <c:pt idx="5">
                  <c:v>38-47</c:v>
                </c:pt>
                <c:pt idx="6">
                  <c:v>58-67</c:v>
                </c:pt>
                <c:pt idx="7">
                  <c:v>48-57</c:v>
                </c:pt>
              </c:strCache>
            </c:strRef>
          </c:cat>
          <c:val>
            <c:numRef>
              <c:f>EDA!$B$72:$B$79</c:f>
              <c:numCache>
                <c:formatCode>0%</c:formatCode>
                <c:ptCount val="8"/>
                <c:pt idx="0">
                  <c:v>0</c:v>
                </c:pt>
                <c:pt idx="1">
                  <c:v>4.7619047619047616E-2</c:v>
                </c:pt>
                <c:pt idx="2">
                  <c:v>7.1568627450980388E-2</c:v>
                </c:pt>
                <c:pt idx="3">
                  <c:v>9.5647897713302191E-2</c:v>
                </c:pt>
                <c:pt idx="4">
                  <c:v>0.13095238095238096</c:v>
                </c:pt>
                <c:pt idx="5">
                  <c:v>0.24539494224164846</c:v>
                </c:pt>
                <c:pt idx="6">
                  <c:v>0.39524838012958963</c:v>
                </c:pt>
                <c:pt idx="7">
                  <c:v>0.55260663507109009</c:v>
                </c:pt>
              </c:numCache>
            </c:numRef>
          </c:val>
          <c:extLst>
            <c:ext xmlns:c16="http://schemas.microsoft.com/office/drawing/2014/chart" uri="{C3380CC4-5D6E-409C-BE32-E72D297353CC}">
              <c16:uniqueId val="{00000000-9996-4119-A89B-63A49C1C2A40}"/>
            </c:ext>
          </c:extLst>
        </c:ser>
        <c:dLbls>
          <c:dLblPos val="outEnd"/>
          <c:showLegendKey val="0"/>
          <c:showVal val="1"/>
          <c:showCatName val="0"/>
          <c:showSerName val="0"/>
          <c:showPercent val="0"/>
          <c:showBubbleSize val="0"/>
        </c:dLbls>
        <c:gapWidth val="219"/>
        <c:overlap val="-27"/>
        <c:axId val="751674112"/>
        <c:axId val="751680832"/>
      </c:barChart>
      <c:catAx>
        <c:axId val="7516741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80832"/>
        <c:crosses val="autoZero"/>
        <c:auto val="1"/>
        <c:lblAlgn val="ctr"/>
        <c:lblOffset val="100"/>
        <c:noMultiLvlLbl val="0"/>
      </c:catAx>
      <c:valAx>
        <c:axId val="75168083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 Berdasarkan Saldo Rekening </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EDA!$B$98</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EDA!$A$99:$A$103</c:f>
              <c:strCache>
                <c:ptCount val="5"/>
                <c:pt idx="0">
                  <c:v>Saldo Menengah</c:v>
                </c:pt>
                <c:pt idx="1">
                  <c:v>Saldo Premium</c:v>
                </c:pt>
                <c:pt idx="2">
                  <c:v>Saldo Rendah</c:v>
                </c:pt>
                <c:pt idx="3">
                  <c:v>Saldo Tinggi</c:v>
                </c:pt>
                <c:pt idx="4">
                  <c:v>Tidak ada Saldo</c:v>
                </c:pt>
              </c:strCache>
            </c:strRef>
          </c:cat>
          <c:val>
            <c:numRef>
              <c:f>EDA!$B$99:$B$103</c:f>
              <c:numCache>
                <c:formatCode>0%</c:formatCode>
                <c:ptCount val="5"/>
                <c:pt idx="0">
                  <c:v>0.26239067055393583</c:v>
                </c:pt>
                <c:pt idx="1">
                  <c:v>0.25605536332179929</c:v>
                </c:pt>
                <c:pt idx="2">
                  <c:v>0.23603192702394526</c:v>
                </c:pt>
                <c:pt idx="3">
                  <c:v>0.1937869822485207</c:v>
                </c:pt>
                <c:pt idx="4">
                  <c:v>0.13823610727121924</c:v>
                </c:pt>
              </c:numCache>
            </c:numRef>
          </c:val>
          <c:extLst>
            <c:ext xmlns:c16="http://schemas.microsoft.com/office/drawing/2014/chart" uri="{C3380CC4-5D6E-409C-BE32-E72D297353CC}">
              <c16:uniqueId val="{00000000-A977-4691-A979-C6C21490B74F}"/>
            </c:ext>
          </c:extLst>
        </c:ser>
        <c:dLbls>
          <c:dLblPos val="outEnd"/>
          <c:showLegendKey val="0"/>
          <c:showVal val="1"/>
          <c:showCatName val="0"/>
          <c:showSerName val="0"/>
          <c:showPercent val="0"/>
          <c:showBubbleSize val="0"/>
        </c:dLbls>
        <c:gapWidth val="219"/>
        <c:overlap val="-27"/>
        <c:axId val="751661152"/>
        <c:axId val="751664032"/>
      </c:barChart>
      <c:catAx>
        <c:axId val="75166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64032"/>
        <c:crosses val="autoZero"/>
        <c:auto val="1"/>
        <c:lblAlgn val="ctr"/>
        <c:lblOffset val="100"/>
        <c:noMultiLvlLbl val="0"/>
      </c:catAx>
      <c:valAx>
        <c:axId val="751664032"/>
        <c:scaling>
          <c:orientation val="minMax"/>
          <c:max val="0.30000000000000004"/>
          <c:min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1661152"/>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a:t>
            </a:r>
            <a:r>
              <a:rPr lang="en-US" baseline="0"/>
              <a:t> Berdasarkan CreditScore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EDA!$N$12</c:f>
              <c:strCache>
                <c:ptCount val="1"/>
                <c:pt idx="0">
                  <c:v>Persentase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EDA!$M$13:$M$17</c:f>
              <c:strCache>
                <c:ptCount val="5"/>
                <c:pt idx="0">
                  <c:v>Baik</c:v>
                </c:pt>
                <c:pt idx="1">
                  <c:v>Cukup</c:v>
                </c:pt>
                <c:pt idx="2">
                  <c:v>Rendah</c:v>
                </c:pt>
                <c:pt idx="3">
                  <c:v>Sangat Baik</c:v>
                </c:pt>
                <c:pt idx="4">
                  <c:v>Sedang</c:v>
                </c:pt>
              </c:strCache>
            </c:strRef>
          </c:cat>
          <c:val>
            <c:numRef>
              <c:f>EDA!$N$13:$N$17</c:f>
              <c:numCache>
                <c:formatCode>0%</c:formatCode>
                <c:ptCount val="5"/>
                <c:pt idx="0">
                  <c:v>0.1991096721974909</c:v>
                </c:pt>
                <c:pt idx="1">
                  <c:v>0.21172100701609575</c:v>
                </c:pt>
                <c:pt idx="2">
                  <c:v>0.2363919129082426</c:v>
                </c:pt>
                <c:pt idx="3">
                  <c:v>0.19689922480620156</c:v>
                </c:pt>
                <c:pt idx="4">
                  <c:v>0.19722367731796753</c:v>
                </c:pt>
              </c:numCache>
            </c:numRef>
          </c:val>
          <c:extLst>
            <c:ext xmlns:c16="http://schemas.microsoft.com/office/drawing/2014/chart" uri="{C3380CC4-5D6E-409C-BE32-E72D297353CC}">
              <c16:uniqueId val="{00000000-7AC5-4D0E-A8AA-238788B78177}"/>
            </c:ext>
          </c:extLst>
        </c:ser>
        <c:dLbls>
          <c:showLegendKey val="0"/>
          <c:showVal val="0"/>
          <c:showCatName val="0"/>
          <c:showSerName val="0"/>
          <c:showPercent val="0"/>
          <c:showBubbleSize val="0"/>
        </c:dLbls>
        <c:gapWidth val="182"/>
        <c:axId val="934192304"/>
        <c:axId val="934197584"/>
      </c:barChart>
      <c:catAx>
        <c:axId val="934192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197584"/>
        <c:crosses val="autoZero"/>
        <c:auto val="1"/>
        <c:lblAlgn val="ctr"/>
        <c:lblOffset val="100"/>
        <c:noMultiLvlLbl val="0"/>
      </c:catAx>
      <c:valAx>
        <c:axId val="934197584"/>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934192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 Berdasarkan Lama menjadi Nasabah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EDA!$S$35</c:f>
              <c:strCache>
                <c:ptCount val="1"/>
                <c:pt idx="0">
                  <c:v>Persentase Churn</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EDA!$R$36:$R$46</c:f>
              <c:numCache>
                <c:formatCode>@</c:formatCode>
                <c:ptCount val="11"/>
                <c:pt idx="0">
                  <c:v>0</c:v>
                </c:pt>
                <c:pt idx="1">
                  <c:v>1</c:v>
                </c:pt>
                <c:pt idx="2">
                  <c:v>2</c:v>
                </c:pt>
                <c:pt idx="3">
                  <c:v>3</c:v>
                </c:pt>
                <c:pt idx="4">
                  <c:v>4</c:v>
                </c:pt>
                <c:pt idx="5">
                  <c:v>5</c:v>
                </c:pt>
                <c:pt idx="6">
                  <c:v>6</c:v>
                </c:pt>
                <c:pt idx="7">
                  <c:v>7</c:v>
                </c:pt>
                <c:pt idx="8">
                  <c:v>8</c:v>
                </c:pt>
                <c:pt idx="9">
                  <c:v>9</c:v>
                </c:pt>
                <c:pt idx="10">
                  <c:v>10</c:v>
                </c:pt>
              </c:numCache>
            </c:numRef>
          </c:xVal>
          <c:yVal>
            <c:numRef>
              <c:f>EDA!$S$36:$S$46</c:f>
              <c:numCache>
                <c:formatCode>0%</c:formatCode>
                <c:ptCount val="11"/>
                <c:pt idx="0">
                  <c:v>0.23002421307506055</c:v>
                </c:pt>
                <c:pt idx="1">
                  <c:v>0.22415458937198068</c:v>
                </c:pt>
                <c:pt idx="2">
                  <c:v>0.19179389312977099</c:v>
                </c:pt>
                <c:pt idx="3">
                  <c:v>0.21110009910802774</c:v>
                </c:pt>
                <c:pt idx="4">
                  <c:v>0.20525783619817997</c:v>
                </c:pt>
                <c:pt idx="5">
                  <c:v>0.20652173913043478</c:v>
                </c:pt>
                <c:pt idx="6">
                  <c:v>0.20268872802481902</c:v>
                </c:pt>
                <c:pt idx="7">
                  <c:v>0.17217898832684825</c:v>
                </c:pt>
                <c:pt idx="8">
                  <c:v>0.19219512195121952</c:v>
                </c:pt>
                <c:pt idx="9">
                  <c:v>0.21646341463414634</c:v>
                </c:pt>
                <c:pt idx="10">
                  <c:v>0.20612244897959184</c:v>
                </c:pt>
              </c:numCache>
            </c:numRef>
          </c:yVal>
          <c:smooth val="0"/>
          <c:extLst>
            <c:ext xmlns:c16="http://schemas.microsoft.com/office/drawing/2014/chart" uri="{C3380CC4-5D6E-409C-BE32-E72D297353CC}">
              <c16:uniqueId val="{00000000-D9B2-4A3A-A7C3-0AC15554E8DC}"/>
            </c:ext>
          </c:extLst>
        </c:ser>
        <c:dLbls>
          <c:dLblPos val="t"/>
          <c:showLegendKey val="0"/>
          <c:showVal val="1"/>
          <c:showCatName val="0"/>
          <c:showSerName val="0"/>
          <c:showPercent val="0"/>
          <c:showBubbleSize val="0"/>
        </c:dLbls>
        <c:axId val="1791027071"/>
        <c:axId val="1791026111"/>
      </c:scatterChart>
      <c:valAx>
        <c:axId val="1791027071"/>
        <c:scaling>
          <c:orientation val="minMax"/>
          <c:max val="10"/>
        </c:scaling>
        <c:delete val="0"/>
        <c:axPos val="b"/>
        <c:numFmt formatCode="@"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26111"/>
        <c:crosses val="autoZero"/>
        <c:crossBetween val="midCat"/>
      </c:valAx>
      <c:valAx>
        <c:axId val="1791026111"/>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1027071"/>
        <c:crosses val="autoZero"/>
        <c:crossBetween val="midCat"/>
        <c:majorUnit val="4.0000000000000008E-2"/>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 Berdasarkan Jumlah Produk</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EDA!$S$55</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EDA!$R$56:$R$59</c:f>
              <c:numCache>
                <c:formatCode>@</c:formatCode>
                <c:ptCount val="4"/>
                <c:pt idx="0">
                  <c:v>2</c:v>
                </c:pt>
                <c:pt idx="1">
                  <c:v>1</c:v>
                </c:pt>
                <c:pt idx="2">
                  <c:v>3</c:v>
                </c:pt>
                <c:pt idx="3">
                  <c:v>4</c:v>
                </c:pt>
              </c:numCache>
            </c:numRef>
          </c:cat>
          <c:val>
            <c:numRef>
              <c:f>EDA!$S$56:$S$59</c:f>
              <c:numCache>
                <c:formatCode>0%</c:formatCode>
                <c:ptCount val="4"/>
                <c:pt idx="0">
                  <c:v>7.5816993464052282E-2</c:v>
                </c:pt>
                <c:pt idx="1">
                  <c:v>0.27714398111723054</c:v>
                </c:pt>
                <c:pt idx="2">
                  <c:v>0.82706766917293228</c:v>
                </c:pt>
                <c:pt idx="3">
                  <c:v>1</c:v>
                </c:pt>
              </c:numCache>
            </c:numRef>
          </c:val>
          <c:extLst>
            <c:ext xmlns:c16="http://schemas.microsoft.com/office/drawing/2014/chart" uri="{C3380CC4-5D6E-409C-BE32-E72D297353CC}">
              <c16:uniqueId val="{00000000-9038-465C-BD57-4EC06E365274}"/>
            </c:ext>
          </c:extLst>
        </c:ser>
        <c:dLbls>
          <c:dLblPos val="outEnd"/>
          <c:showLegendKey val="0"/>
          <c:showVal val="1"/>
          <c:showCatName val="0"/>
          <c:showSerName val="0"/>
          <c:showPercent val="0"/>
          <c:showBubbleSize val="0"/>
        </c:dLbls>
        <c:gapWidth val="219"/>
        <c:overlap val="-27"/>
        <c:axId val="982173167"/>
        <c:axId val="982174127"/>
      </c:barChart>
      <c:catAx>
        <c:axId val="982173167"/>
        <c:scaling>
          <c:orientation val="minMax"/>
        </c:scaling>
        <c:delete val="0"/>
        <c:axPos val="b"/>
        <c:numFmt formatCode="@"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74127"/>
        <c:crosses val="autoZero"/>
        <c:auto val="1"/>
        <c:lblAlgn val="ctr"/>
        <c:lblOffset val="100"/>
        <c:noMultiLvlLbl val="0"/>
      </c:catAx>
      <c:valAx>
        <c:axId val="982174127"/>
        <c:scaling>
          <c:orientation val="minMax"/>
          <c:max val="1"/>
          <c:min val="0"/>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217316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400" b="0" i="0" u="none" strike="noStrike" baseline="0"/>
              <a:t>Persentase Churn Berdasarkan Kepemilikan Kartu Kredit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EDA!$S$72</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EDA!$R$73:$R$74</c:f>
              <c:strCache>
                <c:ptCount val="2"/>
                <c:pt idx="0">
                  <c:v>Tidak</c:v>
                </c:pt>
                <c:pt idx="1">
                  <c:v>Ya</c:v>
                </c:pt>
              </c:strCache>
            </c:strRef>
          </c:cat>
          <c:val>
            <c:numRef>
              <c:f>EDA!$S$73:$S$74</c:f>
              <c:numCache>
                <c:formatCode>0%</c:formatCode>
                <c:ptCount val="2"/>
                <c:pt idx="0">
                  <c:v>0.20814940577249574</c:v>
                </c:pt>
                <c:pt idx="1">
                  <c:v>0.20184266477675408</c:v>
                </c:pt>
              </c:numCache>
            </c:numRef>
          </c:val>
          <c:extLst>
            <c:ext xmlns:c16="http://schemas.microsoft.com/office/drawing/2014/chart" uri="{C3380CC4-5D6E-409C-BE32-E72D297353CC}">
              <c16:uniqueId val="{00000000-13BD-490B-92CA-569BA5A45E8C}"/>
            </c:ext>
          </c:extLst>
        </c:ser>
        <c:dLbls>
          <c:dLblPos val="outEnd"/>
          <c:showLegendKey val="0"/>
          <c:showVal val="1"/>
          <c:showCatName val="0"/>
          <c:showSerName val="0"/>
          <c:showPercent val="0"/>
          <c:showBubbleSize val="0"/>
        </c:dLbls>
        <c:gapWidth val="219"/>
        <c:overlap val="-27"/>
        <c:axId val="743696111"/>
        <c:axId val="743697551"/>
      </c:barChart>
      <c:catAx>
        <c:axId val="743696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97551"/>
        <c:crosses val="autoZero"/>
        <c:auto val="1"/>
        <c:lblAlgn val="ctr"/>
        <c:lblOffset val="100"/>
        <c:noMultiLvlLbl val="0"/>
      </c:catAx>
      <c:valAx>
        <c:axId val="743697551"/>
        <c:scaling>
          <c:orientation val="minMax"/>
          <c:max val="0.25"/>
          <c:min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3696111"/>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Persentase Churn Berdasarkan Nasabah Aktif</a:t>
            </a:r>
            <a:r>
              <a:rPr lang="en-ID" baseline="0"/>
              <a:t> dan Tidak Aktif</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barChart>
        <c:barDir val="col"/>
        <c:grouping val="clustered"/>
        <c:varyColors val="0"/>
        <c:ser>
          <c:idx val="0"/>
          <c:order val="0"/>
          <c:tx>
            <c:strRef>
              <c:f>EDA!$S$89</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EDA!$R$90:$R$91</c:f>
              <c:strCache>
                <c:ptCount val="2"/>
                <c:pt idx="0">
                  <c:v>Tidak Aktif</c:v>
                </c:pt>
                <c:pt idx="1">
                  <c:v>Aktif</c:v>
                </c:pt>
              </c:strCache>
            </c:strRef>
          </c:cat>
          <c:val>
            <c:numRef>
              <c:f>EDA!$S$90:$S$91</c:f>
              <c:numCache>
                <c:formatCode>0%</c:formatCode>
                <c:ptCount val="2"/>
                <c:pt idx="0">
                  <c:v>0.26850897092183956</c:v>
                </c:pt>
                <c:pt idx="1">
                  <c:v>0.14269073966220153</c:v>
                </c:pt>
              </c:numCache>
            </c:numRef>
          </c:val>
          <c:extLst>
            <c:ext xmlns:c16="http://schemas.microsoft.com/office/drawing/2014/chart" uri="{C3380CC4-5D6E-409C-BE32-E72D297353CC}">
              <c16:uniqueId val="{00000000-09DA-4595-B02C-65EA65D50D3E}"/>
            </c:ext>
          </c:extLst>
        </c:ser>
        <c:dLbls>
          <c:dLblPos val="outEnd"/>
          <c:showLegendKey val="0"/>
          <c:showVal val="1"/>
          <c:showCatName val="0"/>
          <c:showSerName val="0"/>
          <c:showPercent val="0"/>
          <c:showBubbleSize val="0"/>
        </c:dLbls>
        <c:gapWidth val="219"/>
        <c:overlap val="-27"/>
        <c:axId val="1994855343"/>
        <c:axId val="1994844303"/>
      </c:barChart>
      <c:catAx>
        <c:axId val="1994855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44303"/>
        <c:crosses val="autoZero"/>
        <c:auto val="1"/>
        <c:lblAlgn val="ctr"/>
        <c:lblOffset val="100"/>
        <c:noMultiLvlLbl val="0"/>
      </c:catAx>
      <c:valAx>
        <c:axId val="199484430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4855343"/>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a:t>
            </a:r>
            <a:r>
              <a:rPr lang="en-US" baseline="0"/>
              <a:t> Nasabah Berdasarkan 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EDA!$B$50</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EDA!$A$51:$A$52</c:f>
              <c:strCache>
                <c:ptCount val="2"/>
                <c:pt idx="0">
                  <c:v>Female</c:v>
                </c:pt>
                <c:pt idx="1">
                  <c:v>Male</c:v>
                </c:pt>
              </c:strCache>
            </c:strRef>
          </c:cat>
          <c:val>
            <c:numRef>
              <c:f>EDA!$B$51:$B$52</c:f>
              <c:numCache>
                <c:formatCode>0%</c:formatCode>
                <c:ptCount val="2"/>
                <c:pt idx="0">
                  <c:v>0.25071538630860662</c:v>
                </c:pt>
                <c:pt idx="1">
                  <c:v>0.16455928165658787</c:v>
                </c:pt>
              </c:numCache>
            </c:numRef>
          </c:val>
          <c:extLst>
            <c:ext xmlns:c16="http://schemas.microsoft.com/office/drawing/2014/chart" uri="{C3380CC4-5D6E-409C-BE32-E72D297353CC}">
              <c16:uniqueId val="{00000000-B3BB-4873-ADB7-662DF79393B3}"/>
            </c:ext>
          </c:extLst>
        </c:ser>
        <c:dLbls>
          <c:dLblPos val="outEnd"/>
          <c:showLegendKey val="0"/>
          <c:showVal val="1"/>
          <c:showCatName val="0"/>
          <c:showSerName val="0"/>
          <c:showPercent val="0"/>
          <c:showBubbleSize val="0"/>
        </c:dLbls>
        <c:gapWidth val="219"/>
        <c:overlap val="-27"/>
        <c:axId val="2104021168"/>
        <c:axId val="790246800"/>
      </c:barChart>
      <c:catAx>
        <c:axId val="21040211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46800"/>
        <c:crosses val="autoZero"/>
        <c:auto val="1"/>
        <c:lblAlgn val="ctr"/>
        <c:lblOffset val="100"/>
        <c:noMultiLvlLbl val="0"/>
      </c:catAx>
      <c:valAx>
        <c:axId val="790246800"/>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021168"/>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Persentase churn Berdasarkan Wilayah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EDA!$G$21</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EDA!$F$22:$F$24</c:f>
              <c:strCache>
                <c:ptCount val="3"/>
                <c:pt idx="0">
                  <c:v>Germany</c:v>
                </c:pt>
                <c:pt idx="1">
                  <c:v>Spain</c:v>
                </c:pt>
                <c:pt idx="2">
                  <c:v>France</c:v>
                </c:pt>
              </c:strCache>
            </c:strRef>
          </c:cat>
          <c:val>
            <c:numRef>
              <c:f>EDA!$G$22:$G$24</c:f>
              <c:numCache>
                <c:formatCode>0%</c:formatCode>
                <c:ptCount val="3"/>
                <c:pt idx="0">
                  <c:v>0.32443204463929853</c:v>
                </c:pt>
                <c:pt idx="1">
                  <c:v>0.16673395236172789</c:v>
                </c:pt>
                <c:pt idx="2">
                  <c:v>0.16154766653370561</c:v>
                </c:pt>
              </c:numCache>
            </c:numRef>
          </c:val>
          <c:extLst>
            <c:ext xmlns:c16="http://schemas.microsoft.com/office/drawing/2014/chart" uri="{C3380CC4-5D6E-409C-BE32-E72D297353CC}">
              <c16:uniqueId val="{00000000-0913-47D2-8CF4-7EBED7CA2DE5}"/>
            </c:ext>
          </c:extLst>
        </c:ser>
        <c:dLbls>
          <c:dLblPos val="outEnd"/>
          <c:showLegendKey val="0"/>
          <c:showVal val="1"/>
          <c:showCatName val="0"/>
          <c:showSerName val="0"/>
          <c:showPercent val="0"/>
          <c:showBubbleSize val="0"/>
        </c:dLbls>
        <c:gapWidth val="219"/>
        <c:overlap val="-27"/>
        <c:axId val="790259280"/>
        <c:axId val="790258320"/>
      </c:barChart>
      <c:catAx>
        <c:axId val="79025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58320"/>
        <c:crosses val="autoZero"/>
        <c:auto val="1"/>
        <c:lblAlgn val="ctr"/>
        <c:lblOffset val="100"/>
        <c:noMultiLvlLbl val="0"/>
      </c:catAx>
      <c:valAx>
        <c:axId val="790258320"/>
        <c:scaling>
          <c:orientation val="minMax"/>
          <c:min val="0.1"/>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025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Segmen</a:t>
            </a:r>
            <a:r>
              <a:rPr lang="en-US" baseline="0"/>
              <a:t> Beresiko  Churn Berdasarkan Demografis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EDA!$V$154</c:f>
              <c:strCache>
                <c:ptCount val="1"/>
                <c:pt idx="0">
                  <c:v>Persentase Churn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EDA!$S$155:$U$197</c:f>
              <c:multiLvlStrCache>
                <c:ptCount val="5"/>
                <c:lvl>
                  <c:pt idx="0">
                    <c:v>48-57</c:v>
                  </c:pt>
                  <c:pt idx="1">
                    <c:v>48-57</c:v>
                  </c:pt>
                  <c:pt idx="2">
                    <c:v>58-67</c:v>
                  </c:pt>
                  <c:pt idx="3">
                    <c:v>48-57</c:v>
                  </c:pt>
                  <c:pt idx="4">
                    <c:v>58-67</c:v>
                  </c:pt>
                </c:lvl>
                <c:lvl>
                  <c:pt idx="0">
                    <c:v>Female</c:v>
                  </c:pt>
                  <c:pt idx="1">
                    <c:v>Male</c:v>
                  </c:pt>
                  <c:pt idx="2">
                    <c:v>Female</c:v>
                  </c:pt>
                  <c:pt idx="3">
                    <c:v>Female</c:v>
                  </c:pt>
                  <c:pt idx="4">
                    <c:v>Male</c:v>
                  </c:pt>
                </c:lvl>
                <c:lvl>
                  <c:pt idx="0">
                    <c:v>Germany</c:v>
                  </c:pt>
                  <c:pt idx="1">
                    <c:v>Germany</c:v>
                  </c:pt>
                  <c:pt idx="2">
                    <c:v>Germany</c:v>
                  </c:pt>
                  <c:pt idx="3">
                    <c:v>France</c:v>
                  </c:pt>
                  <c:pt idx="4">
                    <c:v>Germany</c:v>
                  </c:pt>
                </c:lvl>
              </c:multiLvlStrCache>
            </c:multiLvlStrRef>
          </c:cat>
          <c:val>
            <c:numRef>
              <c:f>EDA!$V$155:$V$197</c:f>
              <c:numCache>
                <c:formatCode>0%</c:formatCode>
                <c:ptCount val="5"/>
                <c:pt idx="0">
                  <c:v>0.71751412429378536</c:v>
                </c:pt>
                <c:pt idx="1">
                  <c:v>0.67088607594936711</c:v>
                </c:pt>
                <c:pt idx="2">
                  <c:v>0.61403508771929827</c:v>
                </c:pt>
                <c:pt idx="3">
                  <c:v>0.5964125560538116</c:v>
                </c:pt>
                <c:pt idx="4">
                  <c:v>0.5714285714285714</c:v>
                </c:pt>
              </c:numCache>
            </c:numRef>
          </c:val>
          <c:extLst>
            <c:ext xmlns:c16="http://schemas.microsoft.com/office/drawing/2014/chart" uri="{C3380CC4-5D6E-409C-BE32-E72D297353CC}">
              <c16:uniqueId val="{00000000-4401-46A1-92C4-033D893D3B5B}"/>
            </c:ext>
          </c:extLst>
        </c:ser>
        <c:dLbls>
          <c:dLblPos val="inEnd"/>
          <c:showLegendKey val="0"/>
          <c:showVal val="1"/>
          <c:showCatName val="0"/>
          <c:showSerName val="0"/>
          <c:showPercent val="0"/>
          <c:showBubbleSize val="0"/>
        </c:dLbls>
        <c:gapWidth val="182"/>
        <c:axId val="1358145359"/>
        <c:axId val="1358145839"/>
      </c:barChart>
      <c:catAx>
        <c:axId val="13581453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45839"/>
        <c:crosses val="autoZero"/>
        <c:auto val="1"/>
        <c:lblAlgn val="ctr"/>
        <c:lblOffset val="100"/>
        <c:noMultiLvlLbl val="0"/>
      </c:catAx>
      <c:valAx>
        <c:axId val="1358145839"/>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81453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 Task 3 - Data Analyst - VIKA RAMADANI.xlsx]EDA!PivotTable3</c:name>
    <c:fmtId val="14"/>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6.66666666666666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dLbl>
          <c:idx val="0"/>
          <c:layout>
            <c:manualLayout>
              <c:x val="-3.3333333333333333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w="19050">
            <a:solidFill>
              <a:schemeClr val="lt1"/>
            </a:solidFill>
          </a:ln>
          <a:effectLst/>
        </c:spPr>
        <c:dLbl>
          <c:idx val="0"/>
          <c:layout>
            <c:manualLayout>
              <c:x val="6.6666666666666666E-2"/>
              <c:y val="0"/>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dLbl>
          <c:idx val="0"/>
          <c:layout>
            <c:manualLayout>
              <c:x val="-3.3333333333333333E-2"/>
              <c:y val="-8.7962962962962965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noFill/>
          </a:ln>
          <a:effectLst>
            <a:outerShdw blurRad="50800" dist="38100" dir="5400000" algn="t" rotWithShape="0">
              <a:prstClr val="black">
                <a:alpha val="40000"/>
              </a:prstClr>
            </a:outerShdw>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1">
              <a:lumMod val="75000"/>
            </a:schemeClr>
          </a:solidFill>
          <a:ln w="19050">
            <a:noFill/>
          </a:ln>
          <a:effectLst>
            <a:outerShdw blurRad="50800" dist="38100" dir="5400000" algn="t" rotWithShape="0">
              <a:prstClr val="black">
                <a:alpha val="40000"/>
              </a:prstClr>
            </a:outerShdw>
          </a:effectLst>
        </c:spPr>
        <c:dLbl>
          <c:idx val="0"/>
          <c:layout>
            <c:manualLayout>
              <c:x val="0.12668939255824496"/>
              <c:y val="-0.16805424177955661"/>
            </c:manualLayout>
          </c:layout>
          <c:spPr>
            <a:no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50000"/>
            </a:schemeClr>
          </a:solidFill>
          <a:ln w="19050">
            <a:noFill/>
          </a:ln>
          <a:effectLst>
            <a:outerShdw blurRad="50800" dist="38100" dir="5400000" algn="t" rotWithShape="0">
              <a:prstClr val="black">
                <a:alpha val="40000"/>
              </a:prstClr>
            </a:outerShdw>
          </a:effectLst>
        </c:spPr>
        <c:dLbl>
          <c:idx val="0"/>
          <c:layout>
            <c:manualLayout>
              <c:x val="-0.14853239127518397"/>
              <c:y val="-0.10842209147068164"/>
            </c:manualLayout>
          </c:layout>
          <c:spPr>
            <a:no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EDA!$B$3</c:f>
              <c:strCache>
                <c:ptCount val="1"/>
                <c:pt idx="0">
                  <c:v>Total</c:v>
                </c:pt>
              </c:strCache>
            </c:strRef>
          </c:tx>
          <c:spPr>
            <a:ln>
              <a:noFill/>
            </a:ln>
            <a:effectLst>
              <a:outerShdw blurRad="50800" dist="38100" dir="5400000" algn="t" rotWithShape="0">
                <a:prstClr val="black">
                  <a:alpha val="40000"/>
                </a:prstClr>
              </a:outerShdw>
            </a:effectLst>
          </c:spPr>
          <c:explosion val="26"/>
          <c:dPt>
            <c:idx val="0"/>
            <c:bubble3D val="0"/>
            <c:spPr>
              <a:solidFill>
                <a:schemeClr val="accent1">
                  <a:lumMod val="75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1-92B6-4370-9BC2-105DEF22D8C3}"/>
              </c:ext>
            </c:extLst>
          </c:dPt>
          <c:dPt>
            <c:idx val="1"/>
            <c:bubble3D val="0"/>
            <c:spPr>
              <a:solidFill>
                <a:schemeClr val="accent1">
                  <a:lumMod val="50000"/>
                </a:schemeClr>
              </a:solidFill>
              <a:ln w="19050">
                <a:noFill/>
              </a:ln>
              <a:effectLst>
                <a:outerShdw blurRad="50800" dist="38100" dir="5400000" algn="t" rotWithShape="0">
                  <a:prstClr val="black">
                    <a:alpha val="40000"/>
                  </a:prstClr>
                </a:outerShdw>
              </a:effectLst>
            </c:spPr>
            <c:extLst>
              <c:ext xmlns:c16="http://schemas.microsoft.com/office/drawing/2014/chart" uri="{C3380CC4-5D6E-409C-BE32-E72D297353CC}">
                <c16:uniqueId val="{00000003-92B6-4370-9BC2-105DEF22D8C3}"/>
              </c:ext>
            </c:extLst>
          </c:dPt>
          <c:dLbls>
            <c:dLbl>
              <c:idx val="0"/>
              <c:layout>
                <c:manualLayout>
                  <c:x val="0.12668939255824496"/>
                  <c:y val="-0.16805424177955661"/>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2B6-4370-9BC2-105DEF22D8C3}"/>
                </c:ext>
              </c:extLst>
            </c:dLbl>
            <c:dLbl>
              <c:idx val="1"/>
              <c:layout>
                <c:manualLayout>
                  <c:x val="-0.14853239127518397"/>
                  <c:y val="-0.10842209147068164"/>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2B6-4370-9BC2-105DEF22D8C3}"/>
                </c:ext>
              </c:extLst>
            </c:dLbl>
            <c:spPr>
              <a:noFill/>
              <a:ln>
                <a:noFill/>
              </a:ln>
              <a:effectLst/>
            </c:spPr>
            <c:txPr>
              <a:bodyPr rot="0" spcFirstLastPara="1" vertOverflow="clip" horzOverflow="clip" vert="horz" wrap="square" lIns="36576" tIns="18288" rIns="36576" bIns="18288" anchor="ctr" anchorCtr="1">
                <a:spAutoFit/>
              </a:bodyPr>
              <a:lstStyle/>
              <a:p>
                <a:pPr>
                  <a:defRPr sz="1400" b="1"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EDA!$A$4:$A$6</c:f>
              <c:strCache>
                <c:ptCount val="2"/>
                <c:pt idx="0">
                  <c:v>0</c:v>
                </c:pt>
                <c:pt idx="1">
                  <c:v>1</c:v>
                </c:pt>
              </c:strCache>
            </c:strRef>
          </c:cat>
          <c:val>
            <c:numRef>
              <c:f>EDA!$B$4:$B$6</c:f>
              <c:numCache>
                <c:formatCode>General</c:formatCode>
                <c:ptCount val="2"/>
                <c:pt idx="0">
                  <c:v>7963</c:v>
                </c:pt>
                <c:pt idx="1">
                  <c:v>2037</c:v>
                </c:pt>
              </c:numCache>
            </c:numRef>
          </c:val>
          <c:extLst>
            <c:ext xmlns:c16="http://schemas.microsoft.com/office/drawing/2014/chart" uri="{C3380CC4-5D6E-409C-BE32-E72D297353CC}">
              <c16:uniqueId val="{00000004-92B6-4370-9BC2-105DEF22D8C3}"/>
            </c:ext>
          </c:extLst>
        </c:ser>
        <c:dLbls>
          <c:showLegendKey val="0"/>
          <c:showVal val="0"/>
          <c:showCatName val="0"/>
          <c:showSerName val="0"/>
          <c:showPercent val="0"/>
          <c:showBubbleSize val="0"/>
          <c:showLeaderLines val="1"/>
        </c:dLbls>
        <c:firstSliceAng val="309"/>
        <c:holeSize val="46"/>
      </c:doughnutChart>
      <c:spPr>
        <a:noFill/>
        <a:ln>
          <a:noFill/>
        </a:ln>
        <a:effectLst/>
      </c:spPr>
    </c:plotArea>
    <c:legend>
      <c:legendPos val="b"/>
      <c:layout>
        <c:manualLayout>
          <c:xMode val="edge"/>
          <c:yMode val="edge"/>
          <c:x val="0.67764549673042995"/>
          <c:y val="0.66443391775666771"/>
          <c:w val="0.30462142815373344"/>
          <c:h val="0.16373605299928898"/>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70040747508265E-2"/>
          <c:y val="9.0566059263957041E-2"/>
          <c:w val="0.88599185049834706"/>
          <c:h val="0.79400286293337996"/>
        </c:manualLayout>
      </c:layout>
      <c:barChart>
        <c:barDir val="col"/>
        <c:grouping val="clustered"/>
        <c:varyColors val="0"/>
        <c:ser>
          <c:idx val="0"/>
          <c:order val="0"/>
          <c:tx>
            <c:strRef>
              <c:f>EDA!$G$21</c:f>
              <c:strCache>
                <c:ptCount val="1"/>
                <c:pt idx="0">
                  <c:v>Persentase churn</c:v>
                </c:pt>
              </c:strCache>
            </c:strRef>
          </c:tx>
          <c:spPr>
            <a:solidFill>
              <a:schemeClr val="accent1">
                <a:lumMod val="75000"/>
              </a:schemeClr>
            </a:solidFill>
            <a:ln w="38100" cap="rnd">
              <a:solidFill>
                <a:schemeClr val="accent1">
                  <a:lumMod val="50000"/>
                  <a:alpha val="45000"/>
                </a:schemeClr>
              </a:solidFill>
            </a:ln>
            <a:effectLst>
              <a:outerShdw blurRad="101600" dist="38100" dir="8100000" algn="tr" rotWithShape="0">
                <a:prstClr val="black">
                  <a:alpha val="40000"/>
                </a:prstClr>
              </a:outerShdw>
              <a:softEdge rad="12700"/>
            </a:effectLst>
          </c:spPr>
          <c:invertIfNegative val="0"/>
          <c:dPt>
            <c:idx val="0"/>
            <c:invertIfNegative val="0"/>
            <c:bubble3D val="0"/>
            <c:spPr>
              <a:solidFill>
                <a:schemeClr val="accent1">
                  <a:lumMod val="50000"/>
                </a:schemeClr>
              </a:solidFill>
              <a:ln w="38100" cap="rnd">
                <a:noFill/>
              </a:ln>
              <a:effectLst>
                <a:outerShdw blurRad="101600" dist="38100" dir="8100000" algn="tr" rotWithShape="0">
                  <a:prstClr val="black">
                    <a:alpha val="40000"/>
                  </a:prstClr>
                </a:outerShdw>
                <a:softEdge rad="12700"/>
              </a:effectLst>
            </c:spPr>
            <c:extLst>
              <c:ext xmlns:c16="http://schemas.microsoft.com/office/drawing/2014/chart" uri="{C3380CC4-5D6E-409C-BE32-E72D297353CC}">
                <c16:uniqueId val="{00000001-C0C8-46A4-A26B-BA598D4A19AA}"/>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EDA!$F$22:$F$24</c:f>
              <c:strCache>
                <c:ptCount val="3"/>
                <c:pt idx="0">
                  <c:v>Germany</c:v>
                </c:pt>
                <c:pt idx="1">
                  <c:v>Spain</c:v>
                </c:pt>
                <c:pt idx="2">
                  <c:v>France</c:v>
                </c:pt>
              </c:strCache>
            </c:strRef>
          </c:cat>
          <c:val>
            <c:numRef>
              <c:f>EDA!$G$22:$G$24</c:f>
              <c:numCache>
                <c:formatCode>0%</c:formatCode>
                <c:ptCount val="3"/>
                <c:pt idx="0">
                  <c:v>0.32443204463929853</c:v>
                </c:pt>
                <c:pt idx="1">
                  <c:v>0.16673395236172789</c:v>
                </c:pt>
                <c:pt idx="2">
                  <c:v>0.16154766653370561</c:v>
                </c:pt>
              </c:numCache>
            </c:numRef>
          </c:val>
          <c:extLst>
            <c:ext xmlns:c16="http://schemas.microsoft.com/office/drawing/2014/chart" uri="{C3380CC4-5D6E-409C-BE32-E72D297353CC}">
              <c16:uniqueId val="{00000000-C0C8-46A4-A26B-BA598D4A19AA}"/>
            </c:ext>
          </c:extLst>
        </c:ser>
        <c:dLbls>
          <c:dLblPos val="outEnd"/>
          <c:showLegendKey val="0"/>
          <c:showVal val="1"/>
          <c:showCatName val="0"/>
          <c:showSerName val="0"/>
          <c:showPercent val="0"/>
          <c:showBubbleSize val="0"/>
        </c:dLbls>
        <c:gapWidth val="28"/>
        <c:overlap val="17"/>
        <c:axId val="790259280"/>
        <c:axId val="790258320"/>
      </c:barChart>
      <c:catAx>
        <c:axId val="790259280"/>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790258320"/>
        <c:crosses val="autoZero"/>
        <c:auto val="1"/>
        <c:lblAlgn val="ctr"/>
        <c:lblOffset val="100"/>
        <c:noMultiLvlLbl val="0"/>
      </c:catAx>
      <c:valAx>
        <c:axId val="790258320"/>
        <c:scaling>
          <c:orientation val="minMax"/>
          <c:min val="0.1"/>
        </c:scaling>
        <c:delete val="1"/>
        <c:axPos val="l"/>
        <c:numFmt formatCode="0%" sourceLinked="1"/>
        <c:majorTickMark val="none"/>
        <c:minorTickMark val="none"/>
        <c:tickLblPos val="nextTo"/>
        <c:crossAx val="79025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EDA!$B$50</c:f>
              <c:strCache>
                <c:ptCount val="1"/>
                <c:pt idx="0">
                  <c:v>Persentase Churn</c:v>
                </c:pt>
              </c:strCache>
            </c:strRef>
          </c:tx>
          <c:spPr>
            <a:solidFill>
              <a:schemeClr val="accent1">
                <a:lumMod val="50000"/>
              </a:schemeClr>
            </a:solidFill>
            <a:ln>
              <a:noFill/>
            </a:ln>
            <a:effectLst>
              <a:outerShdw blurRad="50800" dist="38100" dir="8100000" algn="tr" rotWithShape="0">
                <a:prstClr val="black">
                  <a:alpha val="40000"/>
                </a:prstClr>
              </a:outerShdw>
            </a:effectLst>
          </c:spPr>
          <c:invertIfNegative val="0"/>
          <c:dPt>
            <c:idx val="1"/>
            <c:invertIfNegative val="0"/>
            <c:bubble3D val="0"/>
            <c:spPr>
              <a:solidFill>
                <a:schemeClr val="accent1">
                  <a:lumMod val="75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D847-42E3-83FF-7BEFB61585DF}"/>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EDA!$A$51:$A$52</c:f>
              <c:strCache>
                <c:ptCount val="2"/>
                <c:pt idx="0">
                  <c:v>Female</c:v>
                </c:pt>
                <c:pt idx="1">
                  <c:v>Male</c:v>
                </c:pt>
              </c:strCache>
            </c:strRef>
          </c:cat>
          <c:val>
            <c:numRef>
              <c:f>EDA!$B$51:$B$52</c:f>
              <c:numCache>
                <c:formatCode>0%</c:formatCode>
                <c:ptCount val="2"/>
                <c:pt idx="0">
                  <c:v>0.25071538630860662</c:v>
                </c:pt>
                <c:pt idx="1">
                  <c:v>0.16455928165658787</c:v>
                </c:pt>
              </c:numCache>
            </c:numRef>
          </c:val>
          <c:extLst>
            <c:ext xmlns:c16="http://schemas.microsoft.com/office/drawing/2014/chart" uri="{C3380CC4-5D6E-409C-BE32-E72D297353CC}">
              <c16:uniqueId val="{00000000-D847-42E3-83FF-7BEFB61585DF}"/>
            </c:ext>
          </c:extLst>
        </c:ser>
        <c:dLbls>
          <c:dLblPos val="outEnd"/>
          <c:showLegendKey val="0"/>
          <c:showVal val="1"/>
          <c:showCatName val="0"/>
          <c:showSerName val="0"/>
          <c:showPercent val="0"/>
          <c:showBubbleSize val="0"/>
        </c:dLbls>
        <c:gapWidth val="67"/>
        <c:overlap val="-33"/>
        <c:axId val="2104021168"/>
        <c:axId val="790246800"/>
      </c:barChart>
      <c:catAx>
        <c:axId val="2104021168"/>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790246800"/>
        <c:crosses val="autoZero"/>
        <c:auto val="1"/>
        <c:lblAlgn val="ctr"/>
        <c:lblOffset val="100"/>
        <c:noMultiLvlLbl val="0"/>
      </c:catAx>
      <c:valAx>
        <c:axId val="790246800"/>
        <c:scaling>
          <c:orientation val="minMax"/>
          <c:min val="0.1"/>
        </c:scaling>
        <c:delete val="1"/>
        <c:axPos val="l"/>
        <c:numFmt formatCode="0%" sourceLinked="1"/>
        <c:majorTickMark val="none"/>
        <c:minorTickMark val="none"/>
        <c:tickLblPos val="nextTo"/>
        <c:crossAx val="2104021168"/>
        <c:crosses val="autoZero"/>
        <c:crossBetween val="between"/>
        <c:majorUnit val="5.000000000000001E-2"/>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latin typeface="Aptos" panose="020B0004020202020204" pitchFamily="34" charset="0"/>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EDA!$B$71</c:f>
              <c:strCache>
                <c:ptCount val="1"/>
                <c:pt idx="0">
                  <c:v>Persentase</c:v>
                </c:pt>
              </c:strCache>
            </c:strRef>
          </c:tx>
          <c:spPr>
            <a:solidFill>
              <a:schemeClr val="accent1">
                <a:lumMod val="75000"/>
              </a:schemeClr>
            </a:solidFill>
            <a:ln>
              <a:noFill/>
            </a:ln>
            <a:effectLst>
              <a:outerShdw blurRad="50800" dist="38100" dir="8100000" algn="tr" rotWithShape="0">
                <a:prstClr val="black">
                  <a:alpha val="40000"/>
                </a:prstClr>
              </a:outerShdw>
            </a:effectLst>
          </c:spPr>
          <c:invertIfNegative val="0"/>
          <c:dPt>
            <c:idx val="7"/>
            <c:invertIfNegative val="0"/>
            <c:bubble3D val="0"/>
            <c:spPr>
              <a:solidFill>
                <a:schemeClr val="accent1">
                  <a:lumMod val="50000"/>
                </a:schemeClr>
              </a:solidFill>
              <a:ln>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1-0C5C-4080-9AB0-FF22F8D3D899}"/>
              </c:ext>
            </c:extLst>
          </c:dPt>
          <c:dLbls>
            <c:spPr>
              <a:noFill/>
              <a:ln>
                <a:noFill/>
              </a:ln>
              <a:effectLst/>
            </c:spPr>
            <c:txPr>
              <a:bodyPr rot="0" spcFirstLastPara="1" vertOverflow="ellipsis" vert="horz" wrap="square" anchor="ctr" anchorCtr="1"/>
              <a:lstStyle/>
              <a:p>
                <a:pPr>
                  <a:defRPr sz="16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EDA!$A$72:$A$79</c:f>
              <c:strCache>
                <c:ptCount val="8"/>
                <c:pt idx="0">
                  <c:v>88-97</c:v>
                </c:pt>
                <c:pt idx="1">
                  <c:v>78-87</c:v>
                </c:pt>
                <c:pt idx="2">
                  <c:v>18-27</c:v>
                </c:pt>
                <c:pt idx="3">
                  <c:v>28-37</c:v>
                </c:pt>
                <c:pt idx="4">
                  <c:v>68-77</c:v>
                </c:pt>
                <c:pt idx="5">
                  <c:v>38-47</c:v>
                </c:pt>
                <c:pt idx="6">
                  <c:v>58-67</c:v>
                </c:pt>
                <c:pt idx="7">
                  <c:v>48-57</c:v>
                </c:pt>
              </c:strCache>
            </c:strRef>
          </c:cat>
          <c:val>
            <c:numRef>
              <c:f>EDA!$B$72:$B$79</c:f>
              <c:numCache>
                <c:formatCode>0%</c:formatCode>
                <c:ptCount val="8"/>
                <c:pt idx="0">
                  <c:v>0</c:v>
                </c:pt>
                <c:pt idx="1">
                  <c:v>4.7619047619047616E-2</c:v>
                </c:pt>
                <c:pt idx="2">
                  <c:v>7.1568627450980388E-2</c:v>
                </c:pt>
                <c:pt idx="3">
                  <c:v>9.5647897713302191E-2</c:v>
                </c:pt>
                <c:pt idx="4">
                  <c:v>0.13095238095238096</c:v>
                </c:pt>
                <c:pt idx="5">
                  <c:v>0.24539494224164846</c:v>
                </c:pt>
                <c:pt idx="6">
                  <c:v>0.39524838012958963</c:v>
                </c:pt>
                <c:pt idx="7">
                  <c:v>0.55260663507109009</c:v>
                </c:pt>
              </c:numCache>
            </c:numRef>
          </c:val>
          <c:extLst>
            <c:ext xmlns:c16="http://schemas.microsoft.com/office/drawing/2014/chart" uri="{C3380CC4-5D6E-409C-BE32-E72D297353CC}">
              <c16:uniqueId val="{00000000-FE52-4A61-8393-2B249C849EA9}"/>
            </c:ext>
          </c:extLst>
        </c:ser>
        <c:dLbls>
          <c:dLblPos val="outEnd"/>
          <c:showLegendKey val="0"/>
          <c:showVal val="1"/>
          <c:showCatName val="0"/>
          <c:showSerName val="0"/>
          <c:showPercent val="0"/>
          <c:showBubbleSize val="0"/>
        </c:dLbls>
        <c:gapWidth val="21"/>
        <c:axId val="751674112"/>
        <c:axId val="751680832"/>
      </c:barChart>
      <c:catAx>
        <c:axId val="75167411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751680832"/>
        <c:crosses val="autoZero"/>
        <c:auto val="1"/>
        <c:lblAlgn val="ctr"/>
        <c:lblOffset val="100"/>
        <c:noMultiLvlLbl val="0"/>
      </c:catAx>
      <c:valAx>
        <c:axId val="751680832"/>
        <c:scaling>
          <c:orientation val="minMax"/>
        </c:scaling>
        <c:delete val="1"/>
        <c:axPos val="b"/>
        <c:numFmt formatCode="0%" sourceLinked="1"/>
        <c:majorTickMark val="none"/>
        <c:minorTickMark val="none"/>
        <c:tickLblPos val="nextTo"/>
        <c:crossAx val="7516741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latin typeface="Aptos" panose="020B0004020202020204" pitchFamily="34" charset="0"/>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149084074228777E-2"/>
          <c:y val="6.7062126795904078E-2"/>
          <c:w val="0.76325580591641062"/>
          <c:h val="0.86587574640819187"/>
        </c:manualLayout>
      </c:layout>
      <c:barChart>
        <c:barDir val="bar"/>
        <c:grouping val="clustered"/>
        <c:varyColors val="0"/>
        <c:ser>
          <c:idx val="0"/>
          <c:order val="0"/>
          <c:tx>
            <c:strRef>
              <c:f>EDA!$S$55</c:f>
              <c:strCache>
                <c:ptCount val="1"/>
                <c:pt idx="0">
                  <c:v>Persentase Churn</c:v>
                </c:pt>
              </c:strCache>
            </c:strRef>
          </c:tx>
          <c:spPr>
            <a:solidFill>
              <a:schemeClr val="accent1">
                <a:lumMod val="75000"/>
              </a:schemeClr>
            </a:solidFill>
            <a:ln>
              <a:noFill/>
            </a:ln>
            <a:effectLst>
              <a:outerShdw blurRad="50800" dist="63500" dir="8100000" algn="tr" rotWithShape="0">
                <a:prstClr val="black">
                  <a:alpha val="40000"/>
                </a:prstClr>
              </a:outerShdw>
            </a:effectLst>
          </c:spPr>
          <c:invertIfNegative val="0"/>
          <c:dPt>
            <c:idx val="3"/>
            <c:invertIfNegative val="0"/>
            <c:bubble3D val="0"/>
            <c:spPr>
              <a:solidFill>
                <a:schemeClr val="accent1">
                  <a:lumMod val="50000"/>
                </a:schemeClr>
              </a:solidFill>
              <a:ln>
                <a:noFill/>
              </a:ln>
              <a:effectLst>
                <a:outerShdw blurRad="50800" dist="63500" dir="8100000" algn="tr" rotWithShape="0">
                  <a:prstClr val="black">
                    <a:alpha val="40000"/>
                  </a:prstClr>
                </a:outerShdw>
              </a:effectLst>
            </c:spPr>
            <c:extLst>
              <c:ext xmlns:c16="http://schemas.microsoft.com/office/drawing/2014/chart" uri="{C3380CC4-5D6E-409C-BE32-E72D297353CC}">
                <c16:uniqueId val="{00000001-E776-4A82-AA8E-E7AEEB4F7809}"/>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EDA!$R$56:$R$59</c:f>
              <c:numCache>
                <c:formatCode>@</c:formatCode>
                <c:ptCount val="4"/>
                <c:pt idx="0">
                  <c:v>2</c:v>
                </c:pt>
                <c:pt idx="1">
                  <c:v>1</c:v>
                </c:pt>
                <c:pt idx="2">
                  <c:v>3</c:v>
                </c:pt>
                <c:pt idx="3">
                  <c:v>4</c:v>
                </c:pt>
              </c:numCache>
            </c:numRef>
          </c:cat>
          <c:val>
            <c:numRef>
              <c:f>EDA!$S$56:$S$59</c:f>
              <c:numCache>
                <c:formatCode>0%</c:formatCode>
                <c:ptCount val="4"/>
                <c:pt idx="0">
                  <c:v>7.5816993464052282E-2</c:v>
                </c:pt>
                <c:pt idx="1">
                  <c:v>0.27714398111723054</c:v>
                </c:pt>
                <c:pt idx="2">
                  <c:v>0.82706766917293228</c:v>
                </c:pt>
                <c:pt idx="3">
                  <c:v>1</c:v>
                </c:pt>
              </c:numCache>
            </c:numRef>
          </c:val>
          <c:extLst>
            <c:ext xmlns:c16="http://schemas.microsoft.com/office/drawing/2014/chart" uri="{C3380CC4-5D6E-409C-BE32-E72D297353CC}">
              <c16:uniqueId val="{00000000-C7B4-4F5D-B050-0A816EDCEFD4}"/>
            </c:ext>
          </c:extLst>
        </c:ser>
        <c:dLbls>
          <c:dLblPos val="outEnd"/>
          <c:showLegendKey val="0"/>
          <c:showVal val="1"/>
          <c:showCatName val="0"/>
          <c:showSerName val="0"/>
          <c:showPercent val="0"/>
          <c:showBubbleSize val="0"/>
        </c:dLbls>
        <c:gapWidth val="29"/>
        <c:axId val="982173167"/>
        <c:axId val="982174127"/>
      </c:barChart>
      <c:catAx>
        <c:axId val="982173167"/>
        <c:scaling>
          <c:orientation val="minMax"/>
        </c:scaling>
        <c:delete val="0"/>
        <c:axPos val="l"/>
        <c:numFmt formatCode="@"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982174127"/>
        <c:crosses val="autoZero"/>
        <c:auto val="1"/>
        <c:lblAlgn val="ctr"/>
        <c:lblOffset val="100"/>
        <c:noMultiLvlLbl val="0"/>
      </c:catAx>
      <c:valAx>
        <c:axId val="982174127"/>
        <c:scaling>
          <c:orientation val="minMax"/>
          <c:max val="1"/>
          <c:min val="0"/>
        </c:scaling>
        <c:delete val="1"/>
        <c:axPos val="b"/>
        <c:numFmt formatCode="0%" sourceLinked="1"/>
        <c:majorTickMark val="none"/>
        <c:minorTickMark val="none"/>
        <c:tickLblPos val="nextTo"/>
        <c:crossAx val="982173167"/>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sz="1400" b="1">
          <a:latin typeface="Aptos" panose="020B0004020202020204" pitchFamily="34" charset="0"/>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EDA!$S$89</c:f>
              <c:strCache>
                <c:ptCount val="1"/>
                <c:pt idx="0">
                  <c:v>Persentase Churn</c:v>
                </c:pt>
              </c:strCache>
            </c:strRef>
          </c:tx>
          <c:spPr>
            <a:solidFill>
              <a:schemeClr val="accent1">
                <a:lumMod val="50000"/>
              </a:schemeClr>
            </a:solidFill>
            <a:ln>
              <a:noFill/>
            </a:ln>
            <a:effectLst>
              <a:outerShdw blurRad="50800" dist="63500" dir="8100000" algn="tr" rotWithShape="0">
                <a:prstClr val="black">
                  <a:alpha val="40000"/>
                </a:prstClr>
              </a:outerShdw>
            </a:effectLst>
          </c:spPr>
          <c:invertIfNegative val="0"/>
          <c:dPt>
            <c:idx val="1"/>
            <c:invertIfNegative val="0"/>
            <c:bubble3D val="0"/>
            <c:spPr>
              <a:solidFill>
                <a:schemeClr val="accent1">
                  <a:lumMod val="75000"/>
                </a:schemeClr>
              </a:solidFill>
              <a:ln>
                <a:noFill/>
              </a:ln>
              <a:effectLst>
                <a:outerShdw blurRad="50800" dist="63500" dir="8100000" algn="tr" rotWithShape="0">
                  <a:prstClr val="black">
                    <a:alpha val="40000"/>
                  </a:prstClr>
                </a:outerShdw>
              </a:effectLst>
            </c:spPr>
            <c:extLst>
              <c:ext xmlns:c16="http://schemas.microsoft.com/office/drawing/2014/chart" uri="{C3380CC4-5D6E-409C-BE32-E72D297353CC}">
                <c16:uniqueId val="{00000001-8091-4162-B5B0-1596D0FF0AF9}"/>
              </c:ext>
            </c:extLst>
          </c:dPt>
          <c:dLbls>
            <c:spPr>
              <a:noFill/>
              <a:ln>
                <a:noFill/>
              </a:ln>
              <a:effectLst/>
            </c:spPr>
            <c:txPr>
              <a:bodyPr rot="0" spcFirstLastPara="1" vertOverflow="ellipsis" vert="horz" wrap="square" anchor="ctr" anchorCtr="1"/>
              <a:lstStyle/>
              <a:p>
                <a:pPr>
                  <a:defRPr sz="1400" b="1" i="0" u="none" strike="noStrike" kern="1200" baseline="0">
                    <a:solidFill>
                      <a:schemeClr val="tx1">
                        <a:lumMod val="75000"/>
                        <a:lumOff val="25000"/>
                      </a:schemeClr>
                    </a:solidFill>
                    <a:latin typeface="Aptos" panose="020B00040202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EDA!$R$90:$R$91</c:f>
              <c:strCache>
                <c:ptCount val="2"/>
                <c:pt idx="0">
                  <c:v>Tidak Aktif</c:v>
                </c:pt>
                <c:pt idx="1">
                  <c:v>Aktif</c:v>
                </c:pt>
              </c:strCache>
            </c:strRef>
          </c:cat>
          <c:val>
            <c:numRef>
              <c:f>EDA!$S$90:$S$91</c:f>
              <c:numCache>
                <c:formatCode>0%</c:formatCode>
                <c:ptCount val="2"/>
                <c:pt idx="0">
                  <c:v>0.26850897092183956</c:v>
                </c:pt>
                <c:pt idx="1">
                  <c:v>0.14269073966220153</c:v>
                </c:pt>
              </c:numCache>
            </c:numRef>
          </c:val>
          <c:extLst>
            <c:ext xmlns:c16="http://schemas.microsoft.com/office/drawing/2014/chart" uri="{C3380CC4-5D6E-409C-BE32-E72D297353CC}">
              <c16:uniqueId val="{00000000-8091-4162-B5B0-1596D0FF0AF9}"/>
            </c:ext>
          </c:extLst>
        </c:ser>
        <c:dLbls>
          <c:dLblPos val="outEnd"/>
          <c:showLegendKey val="0"/>
          <c:showVal val="1"/>
          <c:showCatName val="0"/>
          <c:showSerName val="0"/>
          <c:showPercent val="0"/>
          <c:showBubbleSize val="0"/>
        </c:dLbls>
        <c:gapWidth val="46"/>
        <c:overlap val="-27"/>
        <c:axId val="1994855343"/>
        <c:axId val="1994844303"/>
      </c:barChart>
      <c:catAx>
        <c:axId val="1994855343"/>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994844303"/>
        <c:crosses val="autoZero"/>
        <c:auto val="1"/>
        <c:lblAlgn val="ctr"/>
        <c:lblOffset val="100"/>
        <c:noMultiLvlLbl val="0"/>
      </c:catAx>
      <c:valAx>
        <c:axId val="1994844303"/>
        <c:scaling>
          <c:orientation val="minMax"/>
        </c:scaling>
        <c:delete val="1"/>
        <c:axPos val="l"/>
        <c:numFmt formatCode="0%" sourceLinked="1"/>
        <c:majorTickMark val="none"/>
        <c:minorTickMark val="none"/>
        <c:tickLblPos val="nextTo"/>
        <c:crossAx val="1994855343"/>
        <c:crosses val="autoZero"/>
        <c:crossBetween val="between"/>
        <c:majorUnit val="0.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400" b="1">
          <a:latin typeface="Aptos" panose="020B00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69850</xdr:colOff>
      <xdr:row>1</xdr:row>
      <xdr:rowOff>66675</xdr:rowOff>
    </xdr:from>
    <xdr:to>
      <xdr:col>9</xdr:col>
      <xdr:colOff>508000</xdr:colOff>
      <xdr:row>14</xdr:row>
      <xdr:rowOff>50800</xdr:rowOff>
    </xdr:to>
    <xdr:graphicFrame macro="">
      <xdr:nvGraphicFramePr>
        <xdr:cNvPr id="3" name="Persentase nasabah churn">
          <a:extLst>
            <a:ext uri="{FF2B5EF4-FFF2-40B4-BE49-F238E27FC236}">
              <a16:creationId xmlns:a16="http://schemas.microsoft.com/office/drawing/2014/main" id="{B1D0BB4C-B6B4-E5AC-E6DD-3EA432769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133647</xdr:colOff>
      <xdr:row>69</xdr:row>
      <xdr:rowOff>89879</xdr:rowOff>
    </xdr:from>
    <xdr:to>
      <xdr:col>8</xdr:col>
      <xdr:colOff>521607</xdr:colOff>
      <xdr:row>80</xdr:row>
      <xdr:rowOff>15119</xdr:rowOff>
    </xdr:to>
    <xdr:graphicFrame macro="">
      <xdr:nvGraphicFramePr>
        <xdr:cNvPr id="13" name="Chart 12">
          <a:extLst>
            <a:ext uri="{FF2B5EF4-FFF2-40B4-BE49-F238E27FC236}">
              <a16:creationId xmlns:a16="http://schemas.microsoft.com/office/drawing/2014/main" id="{596C3C77-04BA-0837-6724-E5D38CFD64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143840</xdr:colOff>
      <xdr:row>87</xdr:row>
      <xdr:rowOff>19706</xdr:rowOff>
    </xdr:from>
    <xdr:to>
      <xdr:col>9</xdr:col>
      <xdr:colOff>415774</xdr:colOff>
      <xdr:row>98</xdr:row>
      <xdr:rowOff>75595</xdr:rowOff>
    </xdr:to>
    <xdr:graphicFrame macro="">
      <xdr:nvGraphicFramePr>
        <xdr:cNvPr id="15" name="Chart 14">
          <a:extLst>
            <a:ext uri="{FF2B5EF4-FFF2-40B4-BE49-F238E27FC236}">
              <a16:creationId xmlns:a16="http://schemas.microsoft.com/office/drawing/2014/main" id="{4FFB1BF2-06B1-0DA5-21E6-E092C558BD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182464</xdr:colOff>
      <xdr:row>2</xdr:row>
      <xdr:rowOff>21529</xdr:rowOff>
    </xdr:from>
    <xdr:to>
      <xdr:col>20</xdr:col>
      <xdr:colOff>299060</xdr:colOff>
      <xdr:row>15</xdr:row>
      <xdr:rowOff>159581</xdr:rowOff>
    </xdr:to>
    <xdr:graphicFrame macro="">
      <xdr:nvGraphicFramePr>
        <xdr:cNvPr id="16" name="Chart 15">
          <a:extLst>
            <a:ext uri="{FF2B5EF4-FFF2-40B4-BE49-F238E27FC236}">
              <a16:creationId xmlns:a16="http://schemas.microsoft.com/office/drawing/2014/main" id="{21C46636-D362-F86E-934E-BA586C3B0A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104630</xdr:colOff>
      <xdr:row>22</xdr:row>
      <xdr:rowOff>50010</xdr:rowOff>
    </xdr:from>
    <xdr:to>
      <xdr:col>21</xdr:col>
      <xdr:colOff>695478</xdr:colOff>
      <xdr:row>33</xdr:row>
      <xdr:rowOff>90714</xdr:rowOff>
    </xdr:to>
    <xdr:graphicFrame macro="">
      <xdr:nvGraphicFramePr>
        <xdr:cNvPr id="8" name="Chart 7">
          <a:extLst>
            <a:ext uri="{FF2B5EF4-FFF2-40B4-BE49-F238E27FC236}">
              <a16:creationId xmlns:a16="http://schemas.microsoft.com/office/drawing/2014/main" id="{E82D4A10-2BE4-7B67-4511-91702429B6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46177</xdr:colOff>
      <xdr:row>53</xdr:row>
      <xdr:rowOff>19189</xdr:rowOff>
    </xdr:from>
    <xdr:to>
      <xdr:col>23</xdr:col>
      <xdr:colOff>703036</xdr:colOff>
      <xdr:row>64</xdr:row>
      <xdr:rowOff>60476</xdr:rowOff>
    </xdr:to>
    <xdr:graphicFrame macro="">
      <xdr:nvGraphicFramePr>
        <xdr:cNvPr id="10" name="Chart 9">
          <a:extLst>
            <a:ext uri="{FF2B5EF4-FFF2-40B4-BE49-F238E27FC236}">
              <a16:creationId xmlns:a16="http://schemas.microsoft.com/office/drawing/2014/main" id="{533D51DE-B804-F485-F75D-CAB34D6570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19</xdr:col>
      <xdr:colOff>62599</xdr:colOff>
      <xdr:row>70</xdr:row>
      <xdr:rowOff>151190</xdr:rowOff>
    </xdr:from>
    <xdr:to>
      <xdr:col>23</xdr:col>
      <xdr:colOff>506489</xdr:colOff>
      <xdr:row>82</xdr:row>
      <xdr:rowOff>50700</xdr:rowOff>
    </xdr:to>
    <xdr:graphicFrame macro="">
      <xdr:nvGraphicFramePr>
        <xdr:cNvPr id="11" name="Chart 10">
          <a:extLst>
            <a:ext uri="{FF2B5EF4-FFF2-40B4-BE49-F238E27FC236}">
              <a16:creationId xmlns:a16="http://schemas.microsoft.com/office/drawing/2014/main" id="{038F8585-F5C4-337F-0F2D-BBB5590CBA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99503</xdr:colOff>
      <xdr:row>87</xdr:row>
      <xdr:rowOff>166309</xdr:rowOff>
    </xdr:from>
    <xdr:to>
      <xdr:col>22</xdr:col>
      <xdr:colOff>393095</xdr:colOff>
      <xdr:row>99</xdr:row>
      <xdr:rowOff>1</xdr:rowOff>
    </xdr:to>
    <xdr:graphicFrame macro="">
      <xdr:nvGraphicFramePr>
        <xdr:cNvPr id="12" name="Chart 11">
          <a:extLst>
            <a:ext uri="{FF2B5EF4-FFF2-40B4-BE49-F238E27FC236}">
              <a16:creationId xmlns:a16="http://schemas.microsoft.com/office/drawing/2014/main" id="{749D76F2-7D72-66F4-EF8F-E92C5C5952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475851</xdr:colOff>
      <xdr:row>40</xdr:row>
      <xdr:rowOff>123793</xdr:rowOff>
    </xdr:from>
    <xdr:to>
      <xdr:col>9</xdr:col>
      <xdr:colOff>544286</xdr:colOff>
      <xdr:row>52</xdr:row>
      <xdr:rowOff>52917</xdr:rowOff>
    </xdr:to>
    <xdr:graphicFrame macro="">
      <xdr:nvGraphicFramePr>
        <xdr:cNvPr id="18" name="Chart 17">
          <a:extLst>
            <a:ext uri="{FF2B5EF4-FFF2-40B4-BE49-F238E27FC236}">
              <a16:creationId xmlns:a16="http://schemas.microsoft.com/office/drawing/2014/main" id="{21CE58AE-04E2-D795-4493-59540C1DAE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84706</xdr:colOff>
      <xdr:row>26</xdr:row>
      <xdr:rowOff>117826</xdr:rowOff>
    </xdr:from>
    <xdr:to>
      <xdr:col>5</xdr:col>
      <xdr:colOff>169096</xdr:colOff>
      <xdr:row>37</xdr:row>
      <xdr:rowOff>17108</xdr:rowOff>
    </xdr:to>
    <xdr:graphicFrame macro="">
      <xdr:nvGraphicFramePr>
        <xdr:cNvPr id="19" name="Chart 18">
          <a:extLst>
            <a:ext uri="{FF2B5EF4-FFF2-40B4-BE49-F238E27FC236}">
              <a16:creationId xmlns:a16="http://schemas.microsoft.com/office/drawing/2014/main" id="{09DDF9DC-6F00-1F15-3C87-A0805CF732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24</xdr:col>
      <xdr:colOff>227222</xdr:colOff>
      <xdr:row>134</xdr:row>
      <xdr:rowOff>143218</xdr:rowOff>
    </xdr:from>
    <xdr:to>
      <xdr:col>28</xdr:col>
      <xdr:colOff>1155239</xdr:colOff>
      <xdr:row>151</xdr:row>
      <xdr:rowOff>122409</xdr:rowOff>
    </xdr:to>
    <xdr:graphicFrame macro="">
      <xdr:nvGraphicFramePr>
        <xdr:cNvPr id="2" name="Chart 1">
          <a:extLst>
            <a:ext uri="{FF2B5EF4-FFF2-40B4-BE49-F238E27FC236}">
              <a16:creationId xmlns:a16="http://schemas.microsoft.com/office/drawing/2014/main" id="{583EA274-ED3E-B074-3CB3-6DC936316B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392904</xdr:colOff>
      <xdr:row>1</xdr:row>
      <xdr:rowOff>105568</xdr:rowOff>
    </xdr:from>
    <xdr:to>
      <xdr:col>25</xdr:col>
      <xdr:colOff>561163</xdr:colOff>
      <xdr:row>5</xdr:row>
      <xdr:rowOff>89297</xdr:rowOff>
    </xdr:to>
    <xdr:sp macro="" textlink="">
      <xdr:nvSpPr>
        <xdr:cNvPr id="2" name="Rectangle: Rounded Corners 1">
          <a:extLst>
            <a:ext uri="{FF2B5EF4-FFF2-40B4-BE49-F238E27FC236}">
              <a16:creationId xmlns:a16="http://schemas.microsoft.com/office/drawing/2014/main" id="{D14786DB-47B5-3763-6434-03D38D86E3BF}"/>
            </a:ext>
          </a:extLst>
        </xdr:cNvPr>
        <xdr:cNvSpPr/>
      </xdr:nvSpPr>
      <xdr:spPr>
        <a:xfrm>
          <a:off x="392904" y="282777"/>
          <a:ext cx="15304887" cy="692567"/>
        </a:xfrm>
        <a:prstGeom prst="roundRect">
          <a:avLst/>
        </a:prstGeom>
        <a:solidFill>
          <a:schemeClr val="accent1">
            <a:lumMod val="50000"/>
          </a:schemeClr>
        </a:solidFill>
        <a:ln>
          <a:noFill/>
        </a:ln>
        <a:effectLst>
          <a:outerShdw blurRad="101600" dist="38100" dir="5400000" algn="t" rotWithShape="0">
            <a:prstClr val="black">
              <a:alpha val="2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D" sz="2400" b="1">
              <a:latin typeface="Aptos" panose="020B0004020202020204" pitchFamily="34" charset="0"/>
            </a:rPr>
            <a:t>DASHBOARD</a:t>
          </a:r>
          <a:r>
            <a:rPr lang="en-ID" sz="2400" b="1" baseline="0">
              <a:latin typeface="Aptos" panose="020B0004020202020204" pitchFamily="34" charset="0"/>
            </a:rPr>
            <a:t> ANALISIS CUSTOMER CHURN BANK</a:t>
          </a:r>
          <a:endParaRPr lang="en-ID" sz="2400" b="1">
            <a:latin typeface="Aptos" panose="020B0004020202020204" pitchFamily="34" charset="0"/>
          </a:endParaRPr>
        </a:p>
      </xdr:txBody>
    </xdr:sp>
    <xdr:clientData/>
  </xdr:twoCellAnchor>
  <xdr:twoCellAnchor>
    <xdr:from>
      <xdr:col>9</xdr:col>
      <xdr:colOff>1</xdr:colOff>
      <xdr:row>7</xdr:row>
      <xdr:rowOff>114090</xdr:rowOff>
    </xdr:from>
    <xdr:to>
      <xdr:col>25</xdr:col>
      <xdr:colOff>590698</xdr:colOff>
      <xdr:row>14</xdr:row>
      <xdr:rowOff>44302</xdr:rowOff>
    </xdr:to>
    <xdr:grpSp>
      <xdr:nvGrpSpPr>
        <xdr:cNvPr id="25" name="Group 24">
          <a:extLst>
            <a:ext uri="{FF2B5EF4-FFF2-40B4-BE49-F238E27FC236}">
              <a16:creationId xmlns:a16="http://schemas.microsoft.com/office/drawing/2014/main" id="{2247A36D-B0C3-723C-A7E4-E6D45EAFF99C}"/>
            </a:ext>
          </a:extLst>
        </xdr:cNvPr>
        <xdr:cNvGrpSpPr/>
      </xdr:nvGrpSpPr>
      <xdr:grpSpPr>
        <a:xfrm>
          <a:off x="5461001" y="1398201"/>
          <a:ext cx="10299141" cy="1214323"/>
          <a:chOff x="3671886" y="1370014"/>
          <a:chExt cx="7388226" cy="756841"/>
        </a:xfrm>
      </xdr:grpSpPr>
      <xdr:grpSp>
        <xdr:nvGrpSpPr>
          <xdr:cNvPr id="7" name="Group 6">
            <a:extLst>
              <a:ext uri="{FF2B5EF4-FFF2-40B4-BE49-F238E27FC236}">
                <a16:creationId xmlns:a16="http://schemas.microsoft.com/office/drawing/2014/main" id="{FE333E72-E6D2-C12E-3E46-FBBD8ECE642E}"/>
              </a:ext>
            </a:extLst>
          </xdr:cNvPr>
          <xdr:cNvGrpSpPr/>
        </xdr:nvGrpSpPr>
        <xdr:grpSpPr>
          <a:xfrm>
            <a:off x="3671886" y="1370014"/>
            <a:ext cx="7388226" cy="756841"/>
            <a:chOff x="3671886" y="1072357"/>
            <a:chExt cx="7388226" cy="756841"/>
          </a:xfrm>
        </xdr:grpSpPr>
        <xdr:sp macro="" textlink="">
          <xdr:nvSpPr>
            <xdr:cNvPr id="3" name="Rectangle: Rounded Corners 2">
              <a:extLst>
                <a:ext uri="{FF2B5EF4-FFF2-40B4-BE49-F238E27FC236}">
                  <a16:creationId xmlns:a16="http://schemas.microsoft.com/office/drawing/2014/main" id="{3C58D44F-3272-426A-C35B-49F1DA372B5C}"/>
                </a:ext>
              </a:extLst>
            </xdr:cNvPr>
            <xdr:cNvSpPr/>
          </xdr:nvSpPr>
          <xdr:spPr>
            <a:xfrm>
              <a:off x="5559159" y="1100667"/>
              <a:ext cx="1726407" cy="714375"/>
            </a:xfrm>
            <a:prstGeom prst="roundRect">
              <a:avLst/>
            </a:prstGeom>
            <a:solidFill>
              <a:schemeClr val="bg1"/>
            </a:solidFill>
            <a:ln>
              <a:solidFill>
                <a:schemeClr val="bg1"/>
              </a:solidFill>
            </a:ln>
            <a:effectLst>
              <a:outerShdw blurRad="101600" dist="38100" dir="5400000" algn="t"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a:solidFill>
                    <a:schemeClr val="tx1">
                      <a:lumMod val="65000"/>
                      <a:lumOff val="35000"/>
                    </a:schemeClr>
                  </a:solidFill>
                </a:rPr>
                <a:t>Tingkat Churn</a:t>
              </a:r>
            </a:p>
          </xdr:txBody>
        </xdr:sp>
        <xdr:sp macro="" textlink="">
          <xdr:nvSpPr>
            <xdr:cNvPr id="4" name="Rectangle: Rounded Corners 3">
              <a:extLst>
                <a:ext uri="{FF2B5EF4-FFF2-40B4-BE49-F238E27FC236}">
                  <a16:creationId xmlns:a16="http://schemas.microsoft.com/office/drawing/2014/main" id="{5A91C5D7-A7A3-6EC9-B142-7FAF4D6D71C5}"/>
                </a:ext>
              </a:extLst>
            </xdr:cNvPr>
            <xdr:cNvSpPr/>
          </xdr:nvSpPr>
          <xdr:spPr>
            <a:xfrm>
              <a:off x="7446432" y="1114823"/>
              <a:ext cx="1726407" cy="714375"/>
            </a:xfrm>
            <a:prstGeom prst="roundRect">
              <a:avLst/>
            </a:prstGeom>
            <a:solidFill>
              <a:schemeClr val="bg1"/>
            </a:solidFill>
            <a:ln>
              <a:solidFill>
                <a:schemeClr val="bg1"/>
              </a:solidFill>
            </a:ln>
            <a:effectLst>
              <a:outerShdw blurRad="101600" dist="38100" dir="5400000" algn="t"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a:solidFill>
                    <a:schemeClr val="tx1">
                      <a:lumMod val="65000"/>
                      <a:lumOff val="35000"/>
                    </a:schemeClr>
                  </a:solidFill>
                  <a:latin typeface="Aptos" panose="020B0004020202020204" pitchFamily="34" charset="0"/>
                </a:rPr>
                <a:t>Nasabah</a:t>
              </a:r>
              <a:r>
                <a:rPr lang="en-ID" sz="1800" baseline="0">
                  <a:solidFill>
                    <a:schemeClr val="tx1">
                      <a:lumMod val="65000"/>
                      <a:lumOff val="35000"/>
                    </a:schemeClr>
                  </a:solidFill>
                  <a:latin typeface="Aptos" panose="020B0004020202020204" pitchFamily="34" charset="0"/>
                </a:rPr>
                <a:t> Aktif</a:t>
              </a:r>
              <a:endParaRPr lang="en-ID" sz="1800">
                <a:solidFill>
                  <a:schemeClr val="tx1">
                    <a:lumMod val="65000"/>
                    <a:lumOff val="35000"/>
                  </a:schemeClr>
                </a:solidFill>
                <a:latin typeface="Aptos" panose="020B0004020202020204" pitchFamily="34" charset="0"/>
              </a:endParaRPr>
            </a:p>
          </xdr:txBody>
        </xdr:sp>
        <xdr:sp macro="" textlink="">
          <xdr:nvSpPr>
            <xdr:cNvPr id="5" name="Rectangle: Rounded Corners 4">
              <a:extLst>
                <a:ext uri="{FF2B5EF4-FFF2-40B4-BE49-F238E27FC236}">
                  <a16:creationId xmlns:a16="http://schemas.microsoft.com/office/drawing/2014/main" id="{5DA5AE30-1034-3237-1307-2E2591F34DB5}"/>
                </a:ext>
              </a:extLst>
            </xdr:cNvPr>
            <xdr:cNvSpPr/>
          </xdr:nvSpPr>
          <xdr:spPr>
            <a:xfrm>
              <a:off x="9333705" y="1086512"/>
              <a:ext cx="1726407" cy="714375"/>
            </a:xfrm>
            <a:prstGeom prst="roundRect">
              <a:avLst/>
            </a:prstGeom>
            <a:solidFill>
              <a:schemeClr val="bg1"/>
            </a:solidFill>
            <a:ln>
              <a:solidFill>
                <a:schemeClr val="bg1"/>
              </a:solidFill>
            </a:ln>
            <a:effectLst>
              <a:outerShdw blurRad="101600" dist="38100" dir="5400000" algn="t"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a:solidFill>
                    <a:schemeClr val="tx1">
                      <a:lumMod val="65000"/>
                      <a:lumOff val="35000"/>
                    </a:schemeClr>
                  </a:solidFill>
                  <a:latin typeface="Aptos" panose="020B0004020202020204" pitchFamily="34" charset="0"/>
                </a:rPr>
                <a:t>Rata-rata Umur</a:t>
              </a:r>
            </a:p>
          </xdr:txBody>
        </xdr:sp>
        <xdr:sp macro="" textlink="">
          <xdr:nvSpPr>
            <xdr:cNvPr id="6" name="Rectangle: Rounded Corners 5">
              <a:extLst>
                <a:ext uri="{FF2B5EF4-FFF2-40B4-BE49-F238E27FC236}">
                  <a16:creationId xmlns:a16="http://schemas.microsoft.com/office/drawing/2014/main" id="{39FB81E6-B532-AB1C-871B-31058F54359D}"/>
                </a:ext>
              </a:extLst>
            </xdr:cNvPr>
            <xdr:cNvSpPr/>
          </xdr:nvSpPr>
          <xdr:spPr>
            <a:xfrm>
              <a:off x="3671886" y="1072357"/>
              <a:ext cx="1726407" cy="714375"/>
            </a:xfrm>
            <a:prstGeom prst="roundRect">
              <a:avLst/>
            </a:prstGeom>
            <a:solidFill>
              <a:schemeClr val="bg1"/>
            </a:solidFill>
            <a:ln>
              <a:solidFill>
                <a:schemeClr val="bg1"/>
              </a:solidFill>
            </a:ln>
            <a:effectLst>
              <a:outerShdw blurRad="101600" dist="38100" dir="5400000" algn="t" rotWithShape="0">
                <a:prstClr val="black">
                  <a:alpha val="33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a:solidFill>
                    <a:schemeClr val="tx1">
                      <a:lumMod val="65000"/>
                      <a:lumOff val="35000"/>
                    </a:schemeClr>
                  </a:solidFill>
                  <a:latin typeface="Aptos" panose="020B0004020202020204" pitchFamily="34" charset="0"/>
                </a:rPr>
                <a:t>Total Nasabah</a:t>
              </a:r>
            </a:p>
          </xdr:txBody>
        </xdr:sp>
      </xdr:grpSp>
      <xdr:sp macro="" textlink="EDA!W2">
        <xdr:nvSpPr>
          <xdr:cNvPr id="8" name="TextBox 7">
            <a:extLst>
              <a:ext uri="{FF2B5EF4-FFF2-40B4-BE49-F238E27FC236}">
                <a16:creationId xmlns:a16="http://schemas.microsoft.com/office/drawing/2014/main" id="{62B1D301-48D4-44E1-1934-FFEA80DF417F}"/>
              </a:ext>
            </a:extLst>
          </xdr:cNvPr>
          <xdr:cNvSpPr txBox="1"/>
        </xdr:nvSpPr>
        <xdr:spPr>
          <a:xfrm>
            <a:off x="3770314" y="1640025"/>
            <a:ext cx="1468437" cy="366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455D6EC-D5BB-42F3-B420-178E4D0AF44B}" type="TxLink">
              <a:rPr lang="en-US" sz="3200" b="1" i="0" u="none" strike="noStrike">
                <a:solidFill>
                  <a:schemeClr val="accent4">
                    <a:lumMod val="75000"/>
                  </a:schemeClr>
                </a:solidFill>
                <a:latin typeface="Aptos" panose="020B0004020202020204" pitchFamily="34" charset="0"/>
                <a:ea typeface="Calibri"/>
                <a:cs typeface="Calibri"/>
              </a:rPr>
              <a:pPr algn="ctr"/>
              <a:t> 10,000 </a:t>
            </a:fld>
            <a:endParaRPr lang="en-ID" sz="3200" b="1">
              <a:solidFill>
                <a:schemeClr val="accent4">
                  <a:lumMod val="75000"/>
                </a:schemeClr>
              </a:solidFill>
              <a:latin typeface="Aptos" panose="020B0004020202020204" pitchFamily="34" charset="0"/>
            </a:endParaRPr>
          </a:p>
        </xdr:txBody>
      </xdr:sp>
      <xdr:sp macro="" textlink="EDA!AA3">
        <xdr:nvSpPr>
          <xdr:cNvPr id="10" name="TextBox 9">
            <a:extLst>
              <a:ext uri="{FF2B5EF4-FFF2-40B4-BE49-F238E27FC236}">
                <a16:creationId xmlns:a16="http://schemas.microsoft.com/office/drawing/2014/main" id="{F4263D2B-703E-7E94-E1FE-09E6379E422E}"/>
              </a:ext>
            </a:extLst>
          </xdr:cNvPr>
          <xdr:cNvSpPr txBox="1"/>
        </xdr:nvSpPr>
        <xdr:spPr>
          <a:xfrm>
            <a:off x="5659042" y="1673365"/>
            <a:ext cx="1468437" cy="36672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72A5817B-A291-4E3D-98B0-9641B5B61B3D}" type="TxLink">
              <a:rPr lang="en-US" sz="3200" b="1" i="0" u="none" strike="noStrike">
                <a:solidFill>
                  <a:schemeClr val="accent4">
                    <a:lumMod val="75000"/>
                  </a:schemeClr>
                </a:solidFill>
                <a:latin typeface="Aptos" panose="020B0004020202020204" pitchFamily="34" charset="0"/>
                <a:ea typeface="Calibri"/>
                <a:cs typeface="Calibri"/>
              </a:rPr>
              <a:pPr algn="ctr"/>
              <a:t>20%</a:t>
            </a:fld>
            <a:endParaRPr lang="en-ID" sz="6000" b="1">
              <a:solidFill>
                <a:schemeClr val="accent4">
                  <a:lumMod val="75000"/>
                </a:schemeClr>
              </a:solidFill>
              <a:latin typeface="Aptos" panose="020B0004020202020204" pitchFamily="34" charset="0"/>
            </a:endParaRPr>
          </a:p>
        </xdr:txBody>
      </xdr:sp>
      <xdr:sp macro="" textlink="EDA!AE4">
        <xdr:nvSpPr>
          <xdr:cNvPr id="11" name="TextBox 10">
            <a:extLst>
              <a:ext uri="{FF2B5EF4-FFF2-40B4-BE49-F238E27FC236}">
                <a16:creationId xmlns:a16="http://schemas.microsoft.com/office/drawing/2014/main" id="{BA1A4040-5CC3-F9E3-AA72-11A2CD0D967A}"/>
              </a:ext>
            </a:extLst>
          </xdr:cNvPr>
          <xdr:cNvSpPr txBox="1"/>
        </xdr:nvSpPr>
        <xdr:spPr>
          <a:xfrm>
            <a:off x="7610078" y="1666876"/>
            <a:ext cx="1408906" cy="44315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1777134-7CAA-4C03-A2DE-D393293DCCC7}" type="TxLink">
              <a:rPr lang="en-US" sz="3200" b="1" i="0" u="none" strike="noStrike">
                <a:solidFill>
                  <a:schemeClr val="accent4">
                    <a:lumMod val="75000"/>
                  </a:schemeClr>
                </a:solidFill>
                <a:latin typeface="Aptos" panose="020B0004020202020204" pitchFamily="34" charset="0"/>
                <a:ea typeface="Calibri"/>
                <a:cs typeface="Calibri"/>
              </a:rPr>
              <a:pPr algn="ctr"/>
              <a:t> 5,151 </a:t>
            </a:fld>
            <a:endParaRPr lang="en-ID" sz="3200" b="1">
              <a:solidFill>
                <a:schemeClr val="accent4">
                  <a:lumMod val="75000"/>
                </a:schemeClr>
              </a:solidFill>
              <a:latin typeface="Aptos" panose="020B0004020202020204" pitchFamily="34" charset="0"/>
            </a:endParaRPr>
          </a:p>
        </xdr:txBody>
      </xdr:sp>
      <xdr:sp macro="" textlink="EDA!AG3">
        <xdr:nvSpPr>
          <xdr:cNvPr id="12" name="TextBox 11">
            <a:extLst>
              <a:ext uri="{FF2B5EF4-FFF2-40B4-BE49-F238E27FC236}">
                <a16:creationId xmlns:a16="http://schemas.microsoft.com/office/drawing/2014/main" id="{A472920C-23D9-8192-5C1B-3FCDBF404DB5}"/>
              </a:ext>
            </a:extLst>
          </xdr:cNvPr>
          <xdr:cNvSpPr txBox="1"/>
        </xdr:nvSpPr>
        <xdr:spPr>
          <a:xfrm>
            <a:off x="9465468" y="1647031"/>
            <a:ext cx="1478359" cy="4133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52A979B5-CEBB-4739-AA4C-D654F31863DC}" type="TxLink">
              <a:rPr lang="en-US" sz="3200" b="1" i="0" u="none" strike="noStrike">
                <a:solidFill>
                  <a:schemeClr val="accent4">
                    <a:lumMod val="75000"/>
                  </a:schemeClr>
                </a:solidFill>
                <a:latin typeface="Aptos" panose="020B0004020202020204" pitchFamily="34" charset="0"/>
                <a:ea typeface="Calibri"/>
                <a:cs typeface="Calibri"/>
              </a:rPr>
              <a:pPr algn="ctr"/>
              <a:t>39</a:t>
            </a:fld>
            <a:endParaRPr lang="en-ID" sz="3200" b="1">
              <a:solidFill>
                <a:schemeClr val="accent4">
                  <a:lumMod val="75000"/>
                </a:schemeClr>
              </a:solidFill>
              <a:latin typeface="Aptos" panose="020B0004020202020204" pitchFamily="34" charset="0"/>
            </a:endParaRPr>
          </a:p>
        </xdr:txBody>
      </xdr:sp>
    </xdr:grpSp>
    <xdr:clientData/>
  </xdr:twoCellAnchor>
  <xdr:twoCellAnchor>
    <xdr:from>
      <xdr:col>0</xdr:col>
      <xdr:colOff>520781</xdr:colOff>
      <xdr:row>7</xdr:row>
      <xdr:rowOff>30689</xdr:rowOff>
    </xdr:from>
    <xdr:to>
      <xdr:col>8</xdr:col>
      <xdr:colOff>265813</xdr:colOff>
      <xdr:row>23</xdr:row>
      <xdr:rowOff>73837</xdr:rowOff>
    </xdr:to>
    <xdr:grpSp>
      <xdr:nvGrpSpPr>
        <xdr:cNvPr id="27" name="Group 26">
          <a:extLst>
            <a:ext uri="{FF2B5EF4-FFF2-40B4-BE49-F238E27FC236}">
              <a16:creationId xmlns:a16="http://schemas.microsoft.com/office/drawing/2014/main" id="{EDF624EC-1DF7-6BB9-8408-3A1442C3ECF2}"/>
            </a:ext>
          </a:extLst>
        </xdr:cNvPr>
        <xdr:cNvGrpSpPr/>
      </xdr:nvGrpSpPr>
      <xdr:grpSpPr>
        <a:xfrm>
          <a:off x="520781" y="1314800"/>
          <a:ext cx="4599254" cy="2978259"/>
          <a:chOff x="456404" y="1270000"/>
          <a:chExt cx="3254377" cy="2398710"/>
        </a:xfrm>
      </xdr:grpSpPr>
      <xdr:sp macro="" textlink="">
        <xdr:nvSpPr>
          <xdr:cNvPr id="15" name="Rectangle: Rounded Corners 14">
            <a:extLst>
              <a:ext uri="{FF2B5EF4-FFF2-40B4-BE49-F238E27FC236}">
                <a16:creationId xmlns:a16="http://schemas.microsoft.com/office/drawing/2014/main" id="{11AF3886-CBA7-4489-18A4-D88654824528}"/>
              </a:ext>
            </a:extLst>
          </xdr:cNvPr>
          <xdr:cNvSpPr/>
        </xdr:nvSpPr>
        <xdr:spPr>
          <a:xfrm>
            <a:off x="456404" y="1270000"/>
            <a:ext cx="3254377" cy="2063752"/>
          </a:xfrm>
          <a:prstGeom prst="roundRect">
            <a:avLst/>
          </a:prstGeom>
          <a:solidFill>
            <a:schemeClr val="bg1"/>
          </a:solidFill>
          <a:ln>
            <a:solidFill>
              <a:schemeClr val="bg1"/>
            </a:solidFill>
          </a:ln>
          <a:effectLst>
            <a:outerShdw blurRad="1016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u="none" baseline="0">
                <a:solidFill>
                  <a:schemeClr val="tx1">
                    <a:lumMod val="65000"/>
                    <a:lumOff val="35000"/>
                  </a:schemeClr>
                </a:solidFill>
                <a:latin typeface="Aptos" panose="020B0004020202020204" pitchFamily="34" charset="0"/>
              </a:rPr>
              <a:t>Persentase Churn Nasabah</a:t>
            </a:r>
            <a:endParaRPr lang="en-ID" sz="1800" b="1" u="none">
              <a:solidFill>
                <a:schemeClr val="tx1">
                  <a:lumMod val="65000"/>
                  <a:lumOff val="35000"/>
                </a:schemeClr>
              </a:solidFill>
              <a:latin typeface="Aptos" panose="020B0004020202020204" pitchFamily="34" charset="0"/>
            </a:endParaRPr>
          </a:p>
        </xdr:txBody>
      </xdr:sp>
      <xdr:graphicFrame macro="">
        <xdr:nvGraphicFramePr>
          <xdr:cNvPr id="13" name="Persentase nasabah churn">
            <a:extLst>
              <a:ext uri="{FF2B5EF4-FFF2-40B4-BE49-F238E27FC236}">
                <a16:creationId xmlns:a16="http://schemas.microsoft.com/office/drawing/2014/main" id="{0DCE3D6B-07E7-48AC-9877-4CE47779D340}"/>
              </a:ext>
            </a:extLst>
          </xdr:cNvPr>
          <xdr:cNvGraphicFramePr>
            <a:graphicFrameLocks/>
          </xdr:cNvGraphicFramePr>
        </xdr:nvGraphicFramePr>
        <xdr:xfrm>
          <a:off x="613815" y="1346990"/>
          <a:ext cx="2926953" cy="232172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0</xdr:col>
      <xdr:colOff>468112</xdr:colOff>
      <xdr:row>23</xdr:row>
      <xdr:rowOff>14768</xdr:rowOff>
    </xdr:from>
    <xdr:to>
      <xdr:col>8</xdr:col>
      <xdr:colOff>295349</xdr:colOff>
      <xdr:row>39</xdr:row>
      <xdr:rowOff>88605</xdr:rowOff>
    </xdr:to>
    <xdr:grpSp>
      <xdr:nvGrpSpPr>
        <xdr:cNvPr id="24" name="Group 23">
          <a:extLst>
            <a:ext uri="{FF2B5EF4-FFF2-40B4-BE49-F238E27FC236}">
              <a16:creationId xmlns:a16="http://schemas.microsoft.com/office/drawing/2014/main" id="{22CB5853-8DBA-C528-9277-778F1383C629}"/>
            </a:ext>
          </a:extLst>
        </xdr:cNvPr>
        <xdr:cNvGrpSpPr/>
      </xdr:nvGrpSpPr>
      <xdr:grpSpPr>
        <a:xfrm>
          <a:off x="468112" y="4233990"/>
          <a:ext cx="4681459" cy="3008948"/>
          <a:chOff x="430210" y="3684588"/>
          <a:chExt cx="2976565" cy="2328068"/>
        </a:xfrm>
      </xdr:grpSpPr>
      <xdr:sp macro="" textlink="">
        <xdr:nvSpPr>
          <xdr:cNvPr id="16" name="Rectangle: Rounded Corners 15">
            <a:extLst>
              <a:ext uri="{FF2B5EF4-FFF2-40B4-BE49-F238E27FC236}">
                <a16:creationId xmlns:a16="http://schemas.microsoft.com/office/drawing/2014/main" id="{FE48BCEB-78C1-3DA2-8E75-6BA9F61E8C29}"/>
              </a:ext>
            </a:extLst>
          </xdr:cNvPr>
          <xdr:cNvSpPr/>
        </xdr:nvSpPr>
        <xdr:spPr>
          <a:xfrm>
            <a:off x="430210" y="3684588"/>
            <a:ext cx="2976565" cy="2328068"/>
          </a:xfrm>
          <a:prstGeom prst="roundRect">
            <a:avLst/>
          </a:prstGeom>
          <a:solidFill>
            <a:schemeClr val="bg1"/>
          </a:solidFill>
          <a:ln>
            <a:solidFill>
              <a:schemeClr val="bg1"/>
            </a:solidFill>
          </a:ln>
          <a:effectLst>
            <a:outerShdw blurRad="1016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baseline="0">
                <a:solidFill>
                  <a:schemeClr val="tx1">
                    <a:lumMod val="65000"/>
                    <a:lumOff val="35000"/>
                  </a:schemeClr>
                </a:solidFill>
                <a:latin typeface="Aptos" panose="020B0004020202020204" pitchFamily="34" charset="0"/>
              </a:rPr>
              <a:t>Tingkat Churn Berdasarkan Negara</a:t>
            </a:r>
            <a:endParaRPr lang="en-ID" sz="1600" b="1">
              <a:solidFill>
                <a:schemeClr val="tx1">
                  <a:lumMod val="65000"/>
                  <a:lumOff val="35000"/>
                </a:schemeClr>
              </a:solidFill>
              <a:latin typeface="Aptos" panose="020B0004020202020204" pitchFamily="34" charset="0"/>
            </a:endParaRPr>
          </a:p>
        </xdr:txBody>
      </xdr:sp>
      <xdr:graphicFrame macro="">
        <xdr:nvGraphicFramePr>
          <xdr:cNvPr id="14" name="Chart 13">
            <a:extLst>
              <a:ext uri="{FF2B5EF4-FFF2-40B4-BE49-F238E27FC236}">
                <a16:creationId xmlns:a16="http://schemas.microsoft.com/office/drawing/2014/main" id="{7B6FE479-C8DC-4010-9094-14DF5C47265C}"/>
              </a:ext>
            </a:extLst>
          </xdr:cNvPr>
          <xdr:cNvGraphicFramePr>
            <a:graphicFrameLocks/>
          </xdr:cNvGraphicFramePr>
        </xdr:nvGraphicFramePr>
        <xdr:xfrm>
          <a:off x="674690" y="3938985"/>
          <a:ext cx="2450702" cy="1994296"/>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0</xdr:col>
      <xdr:colOff>421104</xdr:colOff>
      <xdr:row>41</xdr:row>
      <xdr:rowOff>29535</xdr:rowOff>
    </xdr:from>
    <xdr:to>
      <xdr:col>8</xdr:col>
      <xdr:colOff>236279</xdr:colOff>
      <xdr:row>57</xdr:row>
      <xdr:rowOff>147674</xdr:rowOff>
    </xdr:to>
    <xdr:grpSp>
      <xdr:nvGrpSpPr>
        <xdr:cNvPr id="23" name="Group 22">
          <a:extLst>
            <a:ext uri="{FF2B5EF4-FFF2-40B4-BE49-F238E27FC236}">
              <a16:creationId xmlns:a16="http://schemas.microsoft.com/office/drawing/2014/main" id="{FB04FC2B-5FCB-7261-CD8D-DDE6F557E055}"/>
            </a:ext>
          </a:extLst>
        </xdr:cNvPr>
        <xdr:cNvGrpSpPr/>
      </xdr:nvGrpSpPr>
      <xdr:grpSpPr>
        <a:xfrm>
          <a:off x="421104" y="7550757"/>
          <a:ext cx="4669397" cy="3053250"/>
          <a:chOff x="7937502" y="2378474"/>
          <a:chExt cx="3162300" cy="2076448"/>
        </a:xfrm>
      </xdr:grpSpPr>
      <xdr:sp macro="" textlink="">
        <xdr:nvSpPr>
          <xdr:cNvPr id="18" name="Rectangle: Rounded Corners 17">
            <a:extLst>
              <a:ext uri="{FF2B5EF4-FFF2-40B4-BE49-F238E27FC236}">
                <a16:creationId xmlns:a16="http://schemas.microsoft.com/office/drawing/2014/main" id="{17716D02-F866-E623-4031-715E6737A29D}"/>
              </a:ext>
            </a:extLst>
          </xdr:cNvPr>
          <xdr:cNvSpPr/>
        </xdr:nvSpPr>
        <xdr:spPr>
          <a:xfrm>
            <a:off x="7937502" y="2378474"/>
            <a:ext cx="3162300" cy="2076448"/>
          </a:xfrm>
          <a:prstGeom prst="roundRect">
            <a:avLst/>
          </a:prstGeom>
          <a:solidFill>
            <a:schemeClr val="bg1"/>
          </a:solidFill>
          <a:ln>
            <a:solidFill>
              <a:schemeClr val="bg1"/>
            </a:solidFill>
          </a:ln>
          <a:effectLst>
            <a:outerShdw blurRad="1016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a:solidFill>
                  <a:schemeClr val="tx1">
                    <a:lumMod val="65000"/>
                    <a:lumOff val="35000"/>
                  </a:schemeClr>
                </a:solidFill>
                <a:latin typeface="Aptos" panose="020B0004020202020204" pitchFamily="34" charset="0"/>
              </a:rPr>
              <a:t>Tingkat Churn Berdasarkan Jenis Kelamin</a:t>
            </a:r>
          </a:p>
        </xdr:txBody>
      </xdr:sp>
      <xdr:graphicFrame macro="">
        <xdr:nvGraphicFramePr>
          <xdr:cNvPr id="19" name="Chart 18">
            <a:extLst>
              <a:ext uri="{FF2B5EF4-FFF2-40B4-BE49-F238E27FC236}">
                <a16:creationId xmlns:a16="http://schemas.microsoft.com/office/drawing/2014/main" id="{8119FB5B-C686-4725-9E94-69C27965F85A}"/>
              </a:ext>
            </a:extLst>
          </xdr:cNvPr>
          <xdr:cNvGraphicFramePr>
            <a:graphicFrameLocks/>
          </xdr:cNvGraphicFramePr>
        </xdr:nvGraphicFramePr>
        <xdr:xfrm>
          <a:off x="8423673" y="2450704"/>
          <a:ext cx="2272110" cy="199540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9</xdr:col>
      <xdr:colOff>72783</xdr:colOff>
      <xdr:row>16</xdr:row>
      <xdr:rowOff>0</xdr:rowOff>
    </xdr:from>
    <xdr:to>
      <xdr:col>18</xdr:col>
      <xdr:colOff>339652</xdr:colOff>
      <xdr:row>57</xdr:row>
      <xdr:rowOff>147675</xdr:rowOff>
    </xdr:to>
    <xdr:grpSp>
      <xdr:nvGrpSpPr>
        <xdr:cNvPr id="28" name="Group 27">
          <a:extLst>
            <a:ext uri="{FF2B5EF4-FFF2-40B4-BE49-F238E27FC236}">
              <a16:creationId xmlns:a16="http://schemas.microsoft.com/office/drawing/2014/main" id="{CA82E7EA-E564-7D52-09C5-35779E4CC15A}"/>
            </a:ext>
          </a:extLst>
        </xdr:cNvPr>
        <xdr:cNvGrpSpPr/>
      </xdr:nvGrpSpPr>
      <xdr:grpSpPr>
        <a:xfrm>
          <a:off x="5533783" y="2935111"/>
          <a:ext cx="5727869" cy="7668897"/>
          <a:chOff x="3797298" y="2358629"/>
          <a:chExt cx="4021139" cy="2155824"/>
        </a:xfrm>
      </xdr:grpSpPr>
      <xdr:sp macro="" textlink="">
        <xdr:nvSpPr>
          <xdr:cNvPr id="29" name="Rectangle: Rounded Corners 28">
            <a:extLst>
              <a:ext uri="{FF2B5EF4-FFF2-40B4-BE49-F238E27FC236}">
                <a16:creationId xmlns:a16="http://schemas.microsoft.com/office/drawing/2014/main" id="{4F29546A-666D-2EC1-6924-19DB9C98FDD0}"/>
              </a:ext>
            </a:extLst>
          </xdr:cNvPr>
          <xdr:cNvSpPr/>
        </xdr:nvSpPr>
        <xdr:spPr>
          <a:xfrm>
            <a:off x="3797298" y="2358629"/>
            <a:ext cx="4021139" cy="2155824"/>
          </a:xfrm>
          <a:prstGeom prst="roundRect">
            <a:avLst/>
          </a:prstGeom>
          <a:solidFill>
            <a:schemeClr val="bg1"/>
          </a:solidFill>
          <a:ln>
            <a:solidFill>
              <a:schemeClr val="bg1"/>
            </a:solidFill>
          </a:ln>
          <a:effectLst>
            <a:outerShdw blurRad="1016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800" b="1">
                <a:solidFill>
                  <a:schemeClr val="tx1">
                    <a:lumMod val="65000"/>
                    <a:lumOff val="35000"/>
                  </a:schemeClr>
                </a:solidFill>
                <a:latin typeface="Aptos" panose="020B0004020202020204" pitchFamily="34" charset="0"/>
              </a:rPr>
              <a:t>Tingkat Churn</a:t>
            </a:r>
            <a:r>
              <a:rPr lang="en-ID" sz="1800" b="1" baseline="0">
                <a:solidFill>
                  <a:schemeClr val="tx1">
                    <a:lumMod val="65000"/>
                    <a:lumOff val="35000"/>
                  </a:schemeClr>
                </a:solidFill>
                <a:latin typeface="Aptos" panose="020B0004020202020204" pitchFamily="34" charset="0"/>
              </a:rPr>
              <a:t> Berdasarkan Umur</a:t>
            </a:r>
            <a:endParaRPr lang="en-ID" sz="1800" b="1">
              <a:solidFill>
                <a:schemeClr val="tx1">
                  <a:lumMod val="65000"/>
                  <a:lumOff val="35000"/>
                </a:schemeClr>
              </a:solidFill>
              <a:latin typeface="Aptos" panose="020B0004020202020204" pitchFamily="34" charset="0"/>
            </a:endParaRPr>
          </a:p>
        </xdr:txBody>
      </xdr:sp>
      <xdr:graphicFrame macro="">
        <xdr:nvGraphicFramePr>
          <xdr:cNvPr id="30" name="Chart 29">
            <a:extLst>
              <a:ext uri="{FF2B5EF4-FFF2-40B4-BE49-F238E27FC236}">
                <a16:creationId xmlns:a16="http://schemas.microsoft.com/office/drawing/2014/main" id="{7D889993-425F-30FD-32ED-D35DC8D3A7AD}"/>
              </a:ext>
            </a:extLst>
          </xdr:cNvPr>
          <xdr:cNvGraphicFramePr>
            <a:graphicFrameLocks/>
          </xdr:cNvGraphicFramePr>
        </xdr:nvGraphicFramePr>
        <xdr:xfrm>
          <a:off x="3918161" y="2612003"/>
          <a:ext cx="3773108" cy="1846667"/>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19</xdr:col>
      <xdr:colOff>103371</xdr:colOff>
      <xdr:row>35</xdr:row>
      <xdr:rowOff>147674</xdr:rowOff>
    </xdr:from>
    <xdr:to>
      <xdr:col>26</xdr:col>
      <xdr:colOff>14767</xdr:colOff>
      <xdr:row>56</xdr:row>
      <xdr:rowOff>88605</xdr:rowOff>
    </xdr:to>
    <xdr:grpSp>
      <xdr:nvGrpSpPr>
        <xdr:cNvPr id="35" name="Group 34">
          <a:extLst>
            <a:ext uri="{FF2B5EF4-FFF2-40B4-BE49-F238E27FC236}">
              <a16:creationId xmlns:a16="http://schemas.microsoft.com/office/drawing/2014/main" id="{A6C2A632-F7D2-4025-58E6-FE79DCE1D1D2}"/>
            </a:ext>
          </a:extLst>
        </xdr:cNvPr>
        <xdr:cNvGrpSpPr/>
      </xdr:nvGrpSpPr>
      <xdr:grpSpPr>
        <a:xfrm>
          <a:off x="11632149" y="6568230"/>
          <a:ext cx="4158840" cy="3793264"/>
          <a:chOff x="4317621" y="6098953"/>
          <a:chExt cx="3848773" cy="2333256"/>
        </a:xfrm>
      </xdr:grpSpPr>
      <xdr:sp macro="" textlink="">
        <xdr:nvSpPr>
          <xdr:cNvPr id="17" name="Rectangle: Rounded Corners 16">
            <a:extLst>
              <a:ext uri="{FF2B5EF4-FFF2-40B4-BE49-F238E27FC236}">
                <a16:creationId xmlns:a16="http://schemas.microsoft.com/office/drawing/2014/main" id="{28B72E9A-3FA6-327E-CFA7-96D458356068}"/>
              </a:ext>
            </a:extLst>
          </xdr:cNvPr>
          <xdr:cNvSpPr/>
        </xdr:nvSpPr>
        <xdr:spPr>
          <a:xfrm>
            <a:off x="4317621" y="6098953"/>
            <a:ext cx="3848773" cy="2333256"/>
          </a:xfrm>
          <a:prstGeom prst="roundRect">
            <a:avLst/>
          </a:prstGeom>
          <a:solidFill>
            <a:schemeClr val="bg1"/>
          </a:solidFill>
          <a:ln>
            <a:solidFill>
              <a:schemeClr val="bg1"/>
            </a:solidFill>
          </a:ln>
          <a:effectLst>
            <a:outerShdw blurRad="1016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tx1">
                    <a:lumMod val="65000"/>
                    <a:lumOff val="35000"/>
                  </a:schemeClr>
                </a:solidFill>
                <a:latin typeface="Aptos" panose="020B0004020202020204" pitchFamily="34" charset="0"/>
              </a:rPr>
              <a:t>Tingkat</a:t>
            </a:r>
            <a:r>
              <a:rPr lang="en-ID" sz="1400" b="1" baseline="0">
                <a:solidFill>
                  <a:schemeClr val="tx1">
                    <a:lumMod val="65000"/>
                    <a:lumOff val="35000"/>
                  </a:schemeClr>
                </a:solidFill>
                <a:latin typeface="Aptos" panose="020B0004020202020204" pitchFamily="34" charset="0"/>
              </a:rPr>
              <a:t> Churn Berdasarkan Jumlah Produk</a:t>
            </a:r>
            <a:endParaRPr lang="en-ID" sz="1400" b="1">
              <a:solidFill>
                <a:schemeClr val="tx1">
                  <a:lumMod val="65000"/>
                  <a:lumOff val="35000"/>
                </a:schemeClr>
              </a:solidFill>
              <a:latin typeface="Aptos" panose="020B0004020202020204" pitchFamily="34" charset="0"/>
            </a:endParaRPr>
          </a:p>
        </xdr:txBody>
      </xdr:sp>
      <xdr:graphicFrame macro="">
        <xdr:nvGraphicFramePr>
          <xdr:cNvPr id="31" name="Chart 30">
            <a:extLst>
              <a:ext uri="{FF2B5EF4-FFF2-40B4-BE49-F238E27FC236}">
                <a16:creationId xmlns:a16="http://schemas.microsoft.com/office/drawing/2014/main" id="{FCA2B0F7-02F9-4055-BD09-CCC8A49D3A46}"/>
              </a:ext>
            </a:extLst>
          </xdr:cNvPr>
          <xdr:cNvGraphicFramePr>
            <a:graphicFrameLocks/>
          </xdr:cNvGraphicFramePr>
        </xdr:nvGraphicFramePr>
        <xdr:xfrm>
          <a:off x="4561376" y="6390610"/>
          <a:ext cx="3381540" cy="195299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19</xdr:col>
      <xdr:colOff>103373</xdr:colOff>
      <xdr:row>16</xdr:row>
      <xdr:rowOff>167169</xdr:rowOff>
    </xdr:from>
    <xdr:to>
      <xdr:col>25</xdr:col>
      <xdr:colOff>590698</xdr:colOff>
      <xdr:row>33</xdr:row>
      <xdr:rowOff>88605</xdr:rowOff>
    </xdr:to>
    <xdr:sp macro="" textlink="">
      <xdr:nvSpPr>
        <xdr:cNvPr id="33" name="Rectangle: Rounded Corners 32">
          <a:extLst>
            <a:ext uri="{FF2B5EF4-FFF2-40B4-BE49-F238E27FC236}">
              <a16:creationId xmlns:a16="http://schemas.microsoft.com/office/drawing/2014/main" id="{F045944B-34D4-6FF7-EFE3-C1B4886EFF51}"/>
            </a:ext>
          </a:extLst>
        </xdr:cNvPr>
        <xdr:cNvSpPr/>
      </xdr:nvSpPr>
      <xdr:spPr>
        <a:xfrm>
          <a:off x="11607210" y="3002518"/>
          <a:ext cx="4120116" cy="2933994"/>
        </a:xfrm>
        <a:prstGeom prst="roundRect">
          <a:avLst/>
        </a:prstGeom>
        <a:solidFill>
          <a:schemeClr val="bg1"/>
        </a:solidFill>
        <a:ln>
          <a:solidFill>
            <a:schemeClr val="bg1"/>
          </a:solidFill>
        </a:ln>
        <a:effectLst>
          <a:outerShdw blurRad="1016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600" b="1">
              <a:solidFill>
                <a:schemeClr val="tx1">
                  <a:lumMod val="65000"/>
                  <a:lumOff val="35000"/>
                </a:schemeClr>
              </a:solidFill>
              <a:latin typeface="Aptos" panose="020B0004020202020204" pitchFamily="34" charset="0"/>
            </a:rPr>
            <a:t>Tingkat </a:t>
          </a:r>
          <a:r>
            <a:rPr lang="en-ID" sz="1600" b="1" baseline="0">
              <a:solidFill>
                <a:schemeClr val="tx1">
                  <a:lumMod val="65000"/>
                  <a:lumOff val="35000"/>
                </a:schemeClr>
              </a:solidFill>
              <a:latin typeface="Aptos" panose="020B0004020202020204" pitchFamily="34" charset="0"/>
            </a:rPr>
            <a:t>Churn Berdasarkan Keaktifan Nasabah</a:t>
          </a:r>
          <a:endParaRPr lang="en-ID" sz="1600" b="1">
            <a:solidFill>
              <a:schemeClr val="tx1">
                <a:lumMod val="65000"/>
                <a:lumOff val="35000"/>
              </a:schemeClr>
            </a:solidFill>
            <a:latin typeface="Aptos" panose="020B0004020202020204" pitchFamily="34" charset="0"/>
          </a:endParaRPr>
        </a:p>
      </xdr:txBody>
    </xdr:sp>
    <xdr:clientData/>
  </xdr:twoCellAnchor>
  <xdr:twoCellAnchor>
    <xdr:from>
      <xdr:col>20</xdr:col>
      <xdr:colOff>191977</xdr:colOff>
      <xdr:row>21</xdr:row>
      <xdr:rowOff>118140</xdr:rowOff>
    </xdr:from>
    <xdr:to>
      <xdr:col>24</xdr:col>
      <xdr:colOff>546396</xdr:colOff>
      <xdr:row>33</xdr:row>
      <xdr:rowOff>26212</xdr:rowOff>
    </xdr:to>
    <xdr:graphicFrame macro="">
      <xdr:nvGraphicFramePr>
        <xdr:cNvPr id="36" name="Chart 35">
          <a:extLst>
            <a:ext uri="{FF2B5EF4-FFF2-40B4-BE49-F238E27FC236}">
              <a16:creationId xmlns:a16="http://schemas.microsoft.com/office/drawing/2014/main" id="{503939E4-59A1-4DFF-AAB3-C0A0089AB0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16.813312268518" createdVersion="8" refreshedVersion="8" minRefreshableVersion="3" recordCount="10000" xr:uid="{1D8B4506-9DBC-492B-86B6-9B9518F4A4AF}">
  <cacheSource type="worksheet">
    <worksheetSource name="Churn_Modelling"/>
  </cacheSource>
  <cacheFields count="16">
    <cacheField name="RowNumber" numFmtId="0">
      <sharedItems containsSemiMixedTypes="0" containsString="0" containsNumber="1" containsInteger="1" minValue="1" maxValue="10000"/>
    </cacheField>
    <cacheField name="CustomerId" numFmtId="0">
      <sharedItems containsSemiMixedTypes="0" containsString="0" containsNumber="1" containsInteger="1" minValue="15565701" maxValue="15815690"/>
    </cacheField>
    <cacheField name="Surname" numFmtId="0">
      <sharedItems/>
    </cacheField>
    <cacheField name="CreditScore" numFmtId="0">
      <sharedItems containsSemiMixedTypes="0" containsString="0" containsNumber="1" containsInteger="1" minValue="350" maxValue="850"/>
    </cacheField>
    <cacheField name="Geography" numFmtId="0">
      <sharedItems count="3">
        <s v="France"/>
        <s v="Spain"/>
        <s v="Germany"/>
      </sharedItems>
    </cacheField>
    <cacheField name="Gender" numFmtId="0">
      <sharedItems count="2">
        <s v="Female"/>
        <s v="Male"/>
      </sharedItems>
    </cacheField>
    <cacheField name="Age" numFmtId="0">
      <sharedItems containsSemiMixedTypes="0" containsString="0" containsNumber="1" containsInteger="1" minValue="18" maxValue="92" count="70">
        <n v="42"/>
        <n v="41"/>
        <n v="39"/>
        <n v="43"/>
        <n v="44"/>
        <n v="50"/>
        <n v="29"/>
        <n v="27"/>
        <n v="31"/>
        <n v="24"/>
        <n v="34"/>
        <n v="25"/>
        <n v="35"/>
        <n v="45"/>
        <n v="58"/>
        <n v="32"/>
        <n v="38"/>
        <n v="46"/>
        <n v="36"/>
        <n v="33"/>
        <n v="40"/>
        <n v="51"/>
        <n v="61"/>
        <n v="49"/>
        <n v="37"/>
        <n v="19"/>
        <n v="66"/>
        <n v="56"/>
        <n v="26"/>
        <n v="21"/>
        <n v="55"/>
        <n v="75"/>
        <n v="22"/>
        <n v="30"/>
        <n v="28"/>
        <n v="65"/>
        <n v="48"/>
        <n v="52"/>
        <n v="57"/>
        <n v="73"/>
        <n v="47"/>
        <n v="54"/>
        <n v="72"/>
        <n v="20"/>
        <n v="67"/>
        <n v="79"/>
        <n v="62"/>
        <n v="53"/>
        <n v="80"/>
        <n v="59"/>
        <n v="68"/>
        <n v="23"/>
        <n v="60"/>
        <n v="70"/>
        <n v="63"/>
        <n v="64"/>
        <n v="18"/>
        <n v="82"/>
        <n v="69"/>
        <n v="74"/>
        <n v="71"/>
        <n v="76"/>
        <n v="77"/>
        <n v="88"/>
        <n v="85"/>
        <n v="84"/>
        <n v="78"/>
        <n v="81"/>
        <n v="92"/>
        <n v="83"/>
      </sharedItems>
      <fieldGroup base="6">
        <rangePr startNum="18" endNum="92" groupInterval="10"/>
        <groupItems count="10">
          <s v="&lt;18"/>
          <s v="18-27"/>
          <s v="28-37"/>
          <s v="38-47"/>
          <s v="48-57"/>
          <s v="58-67"/>
          <s v="68-77"/>
          <s v="78-87"/>
          <s v="88-97"/>
          <s v="&gt;98"/>
        </groupItems>
      </fieldGroup>
    </cacheField>
    <cacheField name="Tenure" numFmtId="0">
      <sharedItems containsSemiMixedTypes="0" containsString="0" containsNumber="1" containsInteger="1" minValue="0" maxValue="10" count="11">
        <n v="2"/>
        <n v="1"/>
        <n v="8"/>
        <n v="7"/>
        <n v="4"/>
        <n v="6"/>
        <n v="3"/>
        <n v="10"/>
        <n v="5"/>
        <n v="9"/>
        <n v="0"/>
      </sharedItems>
    </cacheField>
    <cacheField name="Balance" numFmtId="1">
      <sharedItems containsSemiMixedTypes="0" containsString="0" containsNumber="1" containsInteger="1" minValue="0" maxValue="25089809"/>
    </cacheField>
    <cacheField name="NumOfProducts" numFmtId="0">
      <sharedItems containsSemiMixedTypes="0" containsString="0" containsNumber="1" containsInteger="1" minValue="1" maxValue="4" count="4">
        <n v="1"/>
        <n v="3"/>
        <n v="2"/>
        <n v="4"/>
      </sharedItems>
    </cacheField>
    <cacheField name="HasCrCard" numFmtId="0">
      <sharedItems containsSemiMixedTypes="0" containsString="0" containsNumber="1" containsInteger="1" minValue="0" maxValue="1" count="2">
        <n v="1"/>
        <n v="0"/>
      </sharedItems>
    </cacheField>
    <cacheField name="IsActiveMember" numFmtId="0">
      <sharedItems containsSemiMixedTypes="0" containsString="0" containsNumber="1" containsInteger="1" minValue="0" maxValue="1" count="2">
        <n v="1"/>
        <n v="0"/>
      </sharedItems>
    </cacheField>
    <cacheField name="EstimatedSalary" numFmtId="0">
      <sharedItems containsSemiMixedTypes="0" containsString="0" containsNumber="1" containsInteger="1" minValue="523" maxValue="19999248" count="9999">
        <n v="10134888"/>
        <n v="11254258"/>
        <n v="11393157"/>
        <n v="9382663"/>
        <n v="790841"/>
        <n v="14975671"/>
        <n v="100628"/>
        <n v="11934688"/>
        <n v="749405"/>
        <n v="7172573"/>
        <n v="8018112"/>
        <n v="7639001"/>
        <n v="2626098"/>
        <n v="19085779"/>
        <n v="6595165"/>
        <n v="6432726"/>
        <n v="509767"/>
        <n v="1440641"/>
        <n v="15868481"/>
        <n v="5472403"/>
        <n v="17088617"/>
        <n v="13855546"/>
        <n v="11891353"/>
        <n v="848775"/>
        <n v="18761616"/>
        <n v="12450829"/>
        <n v="17004195"/>
        <n v="3843335"/>
        <n v="10018743"/>
        <n v="5348321"/>
        <n v="14046938"/>
        <n v="15673191"/>
        <n v="8189881"/>
        <n v="3441055"/>
        <n v="14203307"/>
        <n v="2782299"/>
        <n v="11406677"/>
        <n v="9845345"/>
        <n v="408129"/>
        <n v="17807404"/>
        <n v="7015422"/>
        <n v="18129765"/>
        <n v="9415383"/>
        <n v="19436576"/>
        <n v="15833839"/>
        <n v="12651746"/>
        <n v="11970821"/>
        <n v="1176228"/>
        <n v="9087813"/>
        <n v="19409912"/>
        <n v="19805916"/>
        <n v="8642457"/>
        <n v="11697819"/>
        <n v="16404094"/>
        <n v="4001476"/>
        <n v="11341049"/>
        <n v="8710757"/>
        <n v="4561375"/>
        <n v="164311"/>
        <n v="4677528"/>
        <n v="8450957"/>
        <n v="12649482"/>
        <n v="17879813"/>
        <n v="9939836"/>
        <n v="9284067"/>
        <n v="2775836"/>
        <n v="11043151"/>
        <n v="19667328"/>
        <n v="11365685"/>
        <n v="18203"/>
        <n v="2837386"/>
        <n v="3395387"/>
        <n v="4420355"/>
        <n v="5842681"/>
        <n v="1455624"/>
        <n v="22388"/>
        <n v="13916164"/>
        <n v="14821064"/>
        <n v="19423963"/>
        <n v="9830161"/>
        <n v="17141366"/>
        <n v="13645819"/>
        <n v="2601959"/>
        <n v="15923529"/>
        <n v="190766"/>
        <n v="11467575"/>
        <n v="12864335"/>
        <n v="15186935"/>
        <n v="9325142"/>
        <n v="15679136"/>
        <n v="17420522"/>
        <n v="14713246"/>
        <n v="10961457"/>
        <n v="17229061"/>
        <n v="8598247"/>
        <n v="12127778"/>
        <n v="6459525"/>
        <n v="19727613"/>
        <n v="9964504"/>
        <n v="653418"/>
        <n v="16184803"/>
        <n v="16716243"/>
        <n v="4197072"/>
        <n v="6053656"/>
        <n v="17765568"/>
        <n v="3098459"/>
        <n v="1005453"/>
        <n v="3697652"/>
        <n v="7186279"/>
        <n v="9944986"/>
        <n v="6308288"/>
        <n v="2723126"/>
        <n v="8679741"/>
        <n v="2299432"/>
        <n v="10130094"/>
        <n v="7416913"/>
        <n v="11563829"/>
        <n v="317663"/>
        <n v="19972539"/>
        <n v="12083448"/>
        <n v="3813177"/>
        <n v="10013095"/>
        <n v="14106988"/>
        <n v="19812936"/>
        <n v="18364641"/>
        <n v="11026524"/>
        <n v="863605"/>
        <n v="4682408"/>
        <n v="17137877"/>
        <n v="16725635"/>
        <n v="12422616"/>
        <n v="11493521"/>
        <n v="3560888"/>
        <n v="1645937"/>
        <n v="12441108"/>
        <n v="3494123"/>
        <n v="16778428"/>
        <n v="9316534"/>
        <n v="7516125"/>
        <n v="859083"/>
        <n v="1895439"/>
        <n v="18042724"/>
        <n v="19331833"/>
        <n v="15912382"/>
        <n v="12621384"/>
        <n v="541415"/>
        <n v="14107551"/>
        <n v="2449503"/>
        <n v="7483634"/>
        <n v="87887"/>
        <n v="8952075"/>
        <n v="14989279"/>
        <n v="18080042"/>
        <n v="9864622"/>
        <n v="10904153"/>
        <n v="1794116"/>
        <n v="8299647"/>
        <n v="9206735"/>
        <n v="10471966"/>
        <n v="11268757"/>
        <n v="8469956"/>
        <n v="8347382"/>
        <n v="4712511"/>
        <n v="1069778"/>
        <n v="5558254"/>
        <n v="13987443"/>
        <n v="16250348"/>
        <n v="19649996"/>
        <n v="4072124"/>
        <n v="531343"/>
        <n v="16401789"/>
        <n v="15599696"/>
        <n v="54727"/>
        <n v="11218711"/>
        <n v="14645783"/>
        <n v="272861"/>
        <n v="13055347"/>
        <n v="17935189"/>
        <n v="9477412"/>
        <n v="808085"/>
        <n v="194825"/>
        <n v="4807161"/>
        <n v="17453127"/>
        <n v="5547078"/>
        <n v="854687"/>
        <n v="9585718"/>
        <n v="1949458"/>
        <n v="13152172"/>
        <n v="19610851"/>
        <n v="14856476"/>
        <n v="9298261"/>
        <n v="1767536"/>
        <n v="11499643"/>
        <n v="8695742"/>
        <n v="1280778"/>
        <n v="60036"/>
        <n v="4300146"/>
        <n v="15859112"/>
        <n v="4784719"/>
        <n v="1048844"/>
        <n v="59782"/>
        <n v="12140906"/>
        <n v="14614593"/>
        <n v="1437486"/>
        <n v="9467077"/>
        <n v="17967031"/>
        <n v="19930474"/>
        <n v="15195439"/>
        <n v="1425135"/>
        <n v="15826462"/>
        <n v="1693819"/>
        <n v="16991502"/>
        <n v="8885247"/>
        <n v="4064581"/>
        <n v="604273"/>
        <n v="15795902"/>
        <n v="13300734"/>
        <n v="17657662"/>
        <n v="3488804"/>
        <n v="2873771"/>
        <n v="9817857"/>
        <n v="12501024"/>
        <n v="16798461"/>
        <n v="486172"/>
        <n v="10887245"/>
        <n v="19825288"/>
        <n v="2696031"/>
        <n v="8574652"/>
        <n v="7720625"/>
        <n v="6104853"/>
        <n v="11198119"/>
        <n v="622326"/>
        <n v="15610503"/>
        <n v="15013538"/>
        <n v="9314611"/>
        <n v="3346294"/>
        <n v="144375"/>
        <n v="5580396"/>
        <n v="8904846"/>
        <n v="16281216"/>
        <n v="13625965"/>
        <n v="12405297"/>
        <n v="741588"/>
        <n v="4507109"/>
        <n v="6203006"/>
        <n v="13195323"/>
        <n v="79414"/>
        <n v="19963856"/>
        <n v="15757729"/>
        <n v="13442075"/>
        <n v="9980599"/>
        <n v="9793268"/>
        <n v="17096899"/>
        <n v="5755895"/>
        <n v="17671347"/>
        <n v="3428323"/>
        <n v="19863734"/>
        <n v="15691712"/>
        <n v="504572"/>
        <n v="14007555"/>
        <n v="6532311"/>
        <n v="6432324"/>
        <n v="1495644"/>
        <n v="11187921"/>
        <n v="1860623"/>
        <n v="12313701"/>
        <n v="14852824"/>
        <n v="1389831"/>
        <n v="8125925"/>
        <n v="16105175"/>
        <n v="19159967"/>
        <n v="4855919"/>
        <n v="18633974"/>
        <n v="3315937"/>
        <n v="9388353"/>
        <n v="1108993"/>
        <n v="1119904"/>
        <n v="18999297"/>
        <n v="16425569"/>
        <n v="15216779"/>
        <n v="3394967"/>
        <n v="6814393"/>
        <n v="4725179"/>
        <n v="2588572"/>
        <n v="19263385"/>
        <n v="3457736"/>
        <n v="16122984"/>
        <n v="10081629"/>
        <n v="18169444"/>
        <n v="7907891"/>
        <n v="13731632"/>
        <n v="19492686"/>
        <n v="5128549"/>
        <n v="15040153"/>
        <n v="11249196"/>
        <n v="7365638"/>
        <n v="10663689"/>
        <n v="15585352"/>
        <n v="16259951"/>
        <n v="10373782"/>
        <n v="16099027"/>
        <n v="1546284"/>
        <n v="1033405"/>
        <n v="19068616"/>
        <n v="9444045"/>
        <n v="2825763"/>
        <n v="17003495"/>
        <n v="3182429"/>
        <n v="12716649"/>
        <n v="4493701"/>
        <n v="18860307"/>
        <n v="14511137"/>
        <n v="17146383"/>
        <n v="1828225"/>
        <n v="8721333"/>
        <n v="5717532"/>
        <n v="12054083"/>
        <n v="2871434"/>
        <n v="8542628"/>
        <n v="4617075"/>
        <n v="6444836"/>
        <n v="1627897"/>
        <n v="18285542"/>
        <n v="5040472"/>
        <n v="10764025"/>
        <n v="13413265"/>
        <n v="10348069"/>
        <n v="10876105"/>
        <n v="1790123"/>
        <n v="9514514"/>
        <n v="7214344"/>
        <n v="1916289"/>
        <n v="14468018"/>
        <n v="17777203"/>
        <n v="559794"/>
        <n v="11682851"/>
        <n v="17465251"/>
        <n v="201098"/>
        <n v="1410985"/>
        <n v="435274"/>
        <n v="8609923"/>
        <n v="16157419"/>
        <n v="3897014"/>
        <n v="12758722"/>
        <n v="3038012"/>
        <n v="9090895"/>
        <n v="13827501"/>
        <n v="3217179"/>
        <n v="12614323"/>
        <n v="12989293"/>
        <n v="10241684"/>
        <n v="1871967"/>
        <n v="6193622"/>
        <n v="7835894"/>
        <n v="14722427"/>
        <n v="16097966"/>
        <n v="13229849"/>
        <n v="17424852"/>
        <n v="12354728"/>
        <n v="3279002"/>
        <n v="18154367"/>
        <n v="231996"/>
        <n v="18954319"/>
        <n v="109404"/>
        <n v="19949338"/>
        <n v="18819325"/>
        <n v="17257264"/>
        <n v="1893396"/>
        <n v="5351216"/>
        <n v="3400444"/>
        <n v="1059829"/>
        <n v="11342877"/>
        <n v="18348798"/>
        <n v="18765809"/>
        <n v="17245939"/>
        <n v="21016"/>
        <n v="12238102"/>
        <n v="12812366"/>
        <n v="1957063"/>
        <n v="1881506"/>
        <n v="11102024"/>
        <n v="12377515"/>
        <n v="14670022"/>
        <n v="14525135"/>
        <n v="8246369"/>
        <n v="1592849"/>
        <n v="4588633"/>
        <n v="18648995"/>
        <n v="16292265"/>
        <n v="926277"/>
        <n v="849324"/>
        <n v="7155712"/>
        <n v="7740595"/>
        <n v="41741"/>
        <n v="7140517"/>
        <n v="15340024"/>
        <n v="37105"/>
        <n v="6778999"/>
        <n v="1458949"/>
        <n v="18384051"/>
        <n v="10888744"/>
        <n v="15407127"/>
        <n v="17929185"/>
        <n v="5693743"/>
        <n v="11223903"/>
        <n v="4590987"/>
        <n v="17377925"/>
        <n v="12569626"/>
        <n v="15958561"/>
        <n v="10676147"/>
        <n v="12959018"/>
        <n v="8000665"/>
        <n v="14045152"/>
        <n v="18792943"/>
        <n v="16715536"/>
        <n v="19142071"/>
        <n v="1138445"/>
        <n v="948981"/>
        <n v="10678159"/>
        <n v="15950852"/>
        <n v="9352419"/>
        <n v="8716846"/>
        <n v="812832"/>
        <n v="12551832"/>
        <n v="4896359"/>
        <n v="9836824"/>
        <n v="14858461"/>
        <n v="2747481"/>
        <n v="7619221"/>
        <n v="13460094"/>
        <n v="7246799"/>
        <n v="19964545"/>
        <n v="4274985"/>
        <n v="13605044"/>
        <n v="7356444"/>
        <n v="8557863"/>
        <n v="12982689"/>
        <n v="119666"/>
        <n v="6805208"/>
        <n v="16410474"/>
        <n v="8019036"/>
        <n v="8412675"/>
        <n v="70179"/>
        <n v="1180241"/>
        <n v="14570419"/>
        <n v="18304941"/>
        <n v="12090683"/>
        <n v="10043383"/>
        <n v="138777"/>
        <n v="12469499"/>
        <n v="4008432"/>
        <n v="11923233"/>
        <n v="4392136"/>
        <n v="6222281"/>
        <n v="56577"/>
        <n v="16425335"/>
        <n v="766673"/>
        <n v="6848751"/>
        <n v="19927398"/>
        <n v="18606236"/>
        <n v="19571116"/>
        <n v="3669217"/>
        <n v="10692057"/>
        <n v="4872568"/>
        <n v="16703694"/>
        <n v="6877726"/>
        <n v="1892492"/>
        <n v="7190577"/>
        <n v="6483328"/>
        <n v="18484377"/>
        <n v="17673002"/>
        <n v="206294"/>
        <n v="2841536"/>
        <n v="7723127"/>
        <n v="1027507"/>
        <n v="345808"/>
        <n v="18359877"/>
        <n v="14735827"/>
        <n v="1084692"/>
        <n v="2061282"/>
        <n v="18119676"/>
        <n v="1602491"/>
        <n v="11078328"/>
        <n v="14499533"/>
        <n v="15022785"/>
        <n v="5371828"/>
        <n v="752483"/>
        <n v="1435343"/>
        <n v="13048657"/>
        <n v="10012771"/>
        <n v="19635617"/>
        <n v="998388"/>
        <n v="11897477"/>
        <n v="19499834"/>
        <n v="13490134"/>
        <n v="7292456"/>
        <n v="10105795"/>
        <n v="14283864"/>
        <n v="12705904"/>
        <n v="11650392"/>
        <n v="5440579"/>
        <n v="8872184"/>
        <n v="7413548"/>
        <n v="11134622"/>
        <n v="19490216"/>
        <n v="3147427"/>
        <n v="2119839"/>
        <n v="1869766"/>
        <n v="11720219"/>
        <n v="14373929"/>
        <n v="16181123"/>
        <n v="9809091"/>
        <n v="7109541"/>
        <n v="1310724"/>
        <n v="6711059"/>
        <n v="8822502"/>
        <n v="6225687"/>
        <n v="13592572"/>
        <n v="17781587"/>
        <n v="12647113"/>
        <n v="18857412"/>
        <n v="11917545"/>
        <n v="13909373"/>
        <n v="11591655"/>
        <n v="9646325"/>
        <n v="11234951"/>
        <n v="16530379"/>
        <n v="16603108"/>
        <n v="3841179"/>
        <n v="7778335"/>
        <n v="2987179"/>
        <n v="5974763"/>
        <n v="7991913"/>
        <n v="7677353"/>
        <n v="5401893"/>
        <n v="7064964"/>
        <n v="5909339"/>
        <n v="1275698"/>
        <n v="1826098"/>
        <n v="7327596"/>
        <n v="13612949"/>
        <n v="15323759"/>
        <n v="10684112"/>
        <n v="10907835"/>
        <n v="8782214"/>
        <n v="12664498"/>
        <n v="4741415"/>
        <n v="4187999"/>
        <n v="758081"/>
        <n v="4791103"/>
        <n v="2873778"/>
        <n v="20792"/>
        <n v="12156233"/>
        <n v="5500379"/>
        <n v="19313142"/>
        <n v="19193227"/>
        <n v="1594181"/>
        <n v="19146878"/>
        <n v="3891368"/>
        <n v="70518"/>
        <n v="13849003"/>
        <n v="8297069"/>
        <n v="7674472"/>
        <n v="7124459"/>
        <n v="1218215"/>
        <n v="1412105"/>
        <n v="19176307"/>
        <n v="3793874"/>
        <n v="7489058"/>
        <n v="16669818"/>
        <n v="6267853"/>
        <n v="6774008"/>
        <n v="16151977"/>
        <n v="15983578"/>
        <n v="3087684"/>
        <n v="148581"/>
        <n v="7568597"/>
        <n v="1441831"/>
        <n v="6517066"/>
        <n v="8252692"/>
        <n v="16916146"/>
        <n v="10929139"/>
        <n v="605781"/>
        <n v="7707714"/>
        <n v="5495451"/>
        <n v="1796148"/>
        <n v="3558807"/>
        <n v="11735614"/>
        <n v="16069672"/>
        <n v="14727843"/>
        <n v="5659436"/>
        <n v="129975"/>
        <n v="2509503"/>
        <n v="14632645"/>
        <n v="3829621"/>
        <n v="1640616"/>
        <n v="10781128"/>
        <n v="3083851"/>
        <n v="922178"/>
        <n v="3373827"/>
        <n v="11091615"/>
        <n v="16965457"/>
        <n v="698294"/>
        <n v="5492651"/>
        <n v="9472849"/>
        <n v="8039327"/>
        <n v="11130798"/>
        <n v="1983432"/>
        <n v="7839724"/>
        <n v="8641028"/>
        <n v="17274965"/>
        <n v="100239"/>
        <n v="1360179"/>
        <n v="7786691"/>
        <n v="17529676"/>
        <n v="12175104"/>
        <n v="8959326"/>
        <n v="19343789"/>
        <n v="86945"/>
        <n v="18331879"/>
        <n v="711541"/>
        <n v="15188716"/>
        <n v="7588865"/>
        <n v="8956674"/>
        <n v="2647579"/>
        <n v="1263558"/>
        <n v="938393"/>
        <n v="76986"/>
        <n v="14559385"/>
        <n v="4504256"/>
        <n v="6110856"/>
        <n v="5755398"/>
        <n v="6267442"/>
        <n v="1212079"/>
        <n v="5012987"/>
        <n v="5502243"/>
        <n v="11783491"/>
        <n v="16884023"/>
        <n v="2423411"/>
        <n v="19062701"/>
        <n v="15661838"/>
        <n v="4233438"/>
        <n v="11078442"/>
        <n v="173683"/>
        <n v="2704646"/>
        <n v="2059859"/>
        <n v="10499128"/>
        <n v="899697"/>
        <n v="644205"/>
        <n v="14570022"/>
        <n v="19633548"/>
        <n v="1478112"/>
        <n v="10813923"/>
        <n v="1928706"/>
        <n v="956739"/>
        <n v="13221049"/>
        <n v="2160011"/>
        <n v="1996615"/>
        <n v="12434149"/>
        <n v="157661"/>
        <n v="3364221"/>
        <n v="11770465"/>
        <n v="5880328"/>
        <n v="13753722"/>
        <n v="13130068"/>
        <n v="8417481"/>
        <n v="16094178"/>
        <n v="14395499"/>
        <n v="5629785"/>
        <n v="840473"/>
        <n v="3002009"/>
        <n v="5813742"/>
        <n v="4747268"/>
        <n v="1913171"/>
        <n v="1872885"/>
        <n v="1760381"/>
        <n v="6702003"/>
        <n v="14780294"/>
        <n v="4161062"/>
        <n v="4425565"/>
        <n v="7841614"/>
        <n v="13725455"/>
        <n v="15130348"/>
        <n v="8633363"/>
        <n v="898019"/>
        <n v="2935857"/>
        <n v="18160072"/>
        <n v="12411871"/>
        <n v="3886746"/>
        <n v="3110667"/>
        <n v="6761136"/>
        <n v="7783763"/>
        <n v="607846"/>
        <n v="17789692"/>
        <n v="12388273"/>
        <n v="1530408"/>
        <n v="7656964"/>
        <n v="12065732"/>
        <n v="1643656"/>
        <n v="10766791"/>
        <n v="9561147"/>
        <n v="1979926"/>
        <n v="12321474"/>
        <n v="7170912"/>
        <n v="14906614"/>
        <n v="2045199"/>
        <n v="328255"/>
        <n v="623231"/>
        <n v="1035703"/>
        <n v="14779463"/>
        <n v="11697348"/>
        <n v="12996494"/>
        <n v="9281686"/>
        <n v="17211467"/>
        <n v="1664931"/>
        <n v="14451719"/>
        <n v="1820386"/>
        <n v="2421056"/>
        <n v="1721759"/>
        <n v="4757845"/>
        <n v="15069442"/>
        <n v="17768302"/>
        <n v="6608883"/>
        <n v="1692917"/>
        <n v="11714041"/>
        <n v="7951037"/>
        <n v="7710866"/>
        <n v="967928"/>
        <n v="8175392"/>
        <n v="13137238"/>
        <n v="2531082"/>
        <n v="18792575"/>
        <n v="9882039"/>
        <n v="641667"/>
        <n v="17692421"/>
        <n v="9005508"/>
        <n v="7281431"/>
        <n v="16829006"/>
        <n v="16176738"/>
        <n v="4442018"/>
        <n v="3714761"/>
        <n v="12538102"/>
        <n v="14985389"/>
        <n v="16143502"/>
        <n v="10292576"/>
        <n v="7089927"/>
        <n v="14593628"/>
        <n v="5422706"/>
        <n v="5928079"/>
        <n v="1269525"/>
        <n v="13056702"/>
        <n v="7329448"/>
        <n v="393737"/>
        <n v="238359"/>
        <n v="1427944"/>
        <n v="14130053"/>
        <n v="7814075"/>
        <n v="1174311"/>
        <n v="7200861"/>
        <n v="6088758"/>
        <n v="19476483"/>
        <n v="8870514"/>
        <n v="3581797"/>
        <n v="315204"/>
        <n v="15790819"/>
        <n v="14220015"/>
        <n v="18205536"/>
        <n v="15755208"/>
        <n v="12028467"/>
        <n v="2450695"/>
        <n v="4727161"/>
        <n v="411766"/>
        <n v="946864"/>
        <n v="12388019"/>
        <n v="15888709"/>
        <n v="11703638"/>
        <n v="12041561"/>
        <n v="1606425"/>
        <n v="5261562"/>
        <n v="12121009"/>
        <n v="19224735"/>
        <n v="6875957"/>
        <n v="7593747"/>
        <n v="8456913"/>
        <n v="19069635"/>
        <n v="6746867"/>
        <n v="10443594"/>
        <n v="4716655"/>
        <n v="11989952"/>
        <n v="17349845"/>
        <n v="9324926"/>
        <n v="14291754"/>
        <n v="1117558"/>
        <n v="10854321"/>
        <n v="18034544"/>
        <n v="9944402"/>
        <n v="10956328"/>
        <n v="9256807"/>
        <n v="3797636"/>
        <n v="10331574"/>
        <n v="1739525"/>
        <n v="3467398"/>
        <n v="4616344"/>
        <n v="14067698"/>
        <n v="15173854"/>
        <n v="1467981"/>
        <n v="17554402"/>
        <n v="1819646"/>
        <n v="13688686"/>
        <n v="12221823"/>
        <n v="18043975"/>
        <n v="19041981"/>
        <n v="5868559"/>
        <n v="8901738"/>
        <n v="5005142"/>
        <n v="14604145"/>
        <n v="19116609"/>
        <n v="10351608"/>
        <n v="16482504"/>
        <n v="17255777"/>
        <n v="8432094"/>
        <n v="12266298"/>
        <n v="720851"/>
        <n v="11093224"/>
        <n v="14363536"/>
        <n v="371034"/>
        <n v="17984333"/>
        <n v="1064338"/>
        <n v="13116798"/>
        <n v="1055331"/>
        <n v="13092822"/>
        <n v="15700399"/>
        <n v="13852756"/>
        <n v="16703249"/>
        <n v="4164229"/>
        <n v="9677"/>
        <n v="14701222"/>
        <n v="8055387"/>
        <n v="3073095"/>
        <n v="14013443"/>
        <n v="919361"/>
        <n v="17825263"/>
        <n v="19867408"/>
        <n v="282669"/>
        <n v="9238101"/>
        <n v="13518011"/>
        <n v="2733059"/>
        <n v="12530534"/>
        <n v="14964845"/>
        <n v="5988715"/>
        <n v="4504132"/>
        <n v="11331677"/>
        <n v="3908742"/>
        <n v="733059"/>
        <n v="9546329"/>
        <n v="16784802"/>
        <n v="9395384"/>
        <n v="17422766"/>
        <n v="13539921"/>
        <n v="1956353"/>
        <n v="9750804"/>
        <n v="18808377"/>
        <n v="11670425"/>
        <n v="9761487"/>
        <n v="18688404"/>
        <n v="13150172"/>
        <n v="2430295"/>
        <n v="11051028"/>
        <n v="10848833"/>
        <n v="1970152"/>
        <n v="2768977"/>
        <n v="921755"/>
        <n v="1506818"/>
        <n v="779701"/>
        <n v="440032"/>
        <n v="18202595"/>
        <n v="12276395"/>
        <n v="3815201"/>
        <n v="6316399"/>
        <n v="7341829"/>
        <n v="1797868"/>
        <n v="11513651"/>
        <n v="14957559"/>
        <n v="6091724"/>
        <n v="14254833"/>
        <n v="15787867"/>
        <n v="1279643"/>
        <n v="1865777"/>
        <n v="13458958"/>
        <n v="1035074"/>
        <n v="6601327"/>
        <n v="590711"/>
        <n v="7407791"/>
        <n v="7729456"/>
        <n v="5435902"/>
        <n v="15612493"/>
        <n v="9482085"/>
        <n v="15515525"/>
        <n v="1287021"/>
        <n v="227455"/>
        <n v="7186531"/>
        <n v="8429482"/>
        <n v="14913913"/>
        <n v="18548911"/>
        <n v="17640715"/>
        <n v="9202769"/>
        <n v="4393254"/>
        <n v="11578925"/>
        <n v="12577728"/>
        <n v="184619"/>
        <n v="7963338"/>
        <n v="12154229"/>
        <n v="947392"/>
        <n v="9330229"/>
        <n v="19379378"/>
        <n v="7483565"/>
        <n v="569999"/>
        <n v="5723644"/>
        <n v="8148364"/>
        <n v="2675256"/>
        <n v="920054"/>
        <n v="2244785"/>
        <n v="18912289"/>
        <n v="1616182"/>
        <n v="6860036"/>
        <n v="44773"/>
        <n v="1565073"/>
        <n v="14959962"/>
        <n v="9030401"/>
        <n v="11567638"/>
        <n v="3881267"/>
        <n v="3433821"/>
        <n v="82336"/>
        <n v="13548226"/>
        <n v="1065689"/>
        <n v="11646735"/>
        <n v="9682332"/>
        <n v="1710962"/>
        <n v="7988139"/>
        <n v="15786282"/>
        <n v="12795181"/>
        <n v="19107411"/>
        <n v="15733369"/>
        <n v="13345752"/>
        <n v="1307896"/>
        <n v="12837388"/>
        <n v="1942732"/>
        <n v="568417"/>
        <n v="1310432"/>
        <n v="2122834"/>
        <n v="432503"/>
        <n v="43894"/>
        <n v="1892719"/>
        <n v="1022842"/>
        <n v="15677494"/>
        <n v="6986549"/>
        <n v="8552324"/>
        <n v="512198"/>
        <n v="722292"/>
        <n v="2397133"/>
        <n v="13217331"/>
        <n v="11363964"/>
        <n v="3976859"/>
        <n v="10873296"/>
        <n v="11734919"/>
        <n v="780045"/>
        <n v="15241779"/>
        <n v="2605708"/>
        <n v="7997209"/>
        <n v="10712579"/>
        <n v="4767914"/>
        <n v="13450947"/>
        <n v="15326531"/>
        <n v="17988304"/>
        <n v="13888298"/>
        <n v="985581"/>
        <n v="6704683"/>
        <n v="5638863"/>
        <n v="7776437"/>
        <n v="13059035"/>
        <n v="15191249"/>
        <n v="1510838"/>
        <n v="77737"/>
        <n v="6945424"/>
        <n v="1172357"/>
        <n v="9156525"/>
        <n v="7961637"/>
        <n v="10229981"/>
        <n v="10453351"/>
        <n v="14076557"/>
        <n v="6621413"/>
        <n v="1398161"/>
        <n v="14013928"/>
        <n v="10229715"/>
        <n v="14576583"/>
        <n v="8391224"/>
        <n v="7843973"/>
        <n v="677692"/>
        <n v="990342"/>
        <n v="9156191"/>
        <n v="402702"/>
        <n v="11611151"/>
        <n v="18402354"/>
        <n v="6712448"/>
        <n v="5007059"/>
        <n v="537931"/>
        <n v="4526147"/>
        <n v="367214"/>
        <n v="13000985"/>
        <n v="17538077"/>
        <n v="12784725"/>
        <n v="1382317"/>
        <n v="4867318"/>
        <n v="7066877"/>
        <n v="19950553"/>
        <n v="16958318"/>
        <n v="4906342"/>
        <n v="6333719"/>
        <n v="6008311"/>
        <n v="4860671"/>
        <n v="16558093"/>
        <n v="19401012"/>
        <n v="692631"/>
        <n v="8869883"/>
        <n v="6303097"/>
        <n v="5966881"/>
        <n v="18423023"/>
        <n v="6405019"/>
        <n v="8185398"/>
        <n v="15464291"/>
        <n v="1456796"/>
        <n v="3078177"/>
        <n v="8162252"/>
        <n v="19647435"/>
        <n v="1762761"/>
        <n v="3511308"/>
        <n v="6429982"/>
        <n v="18096955"/>
        <n v="13817678"/>
        <n v="8673361"/>
        <n v="741892"/>
        <n v="16637654"/>
        <n v="1408812"/>
        <n v="44602"/>
        <n v="11047212"/>
        <n v="8646028"/>
        <n v="1650066"/>
        <n v="11402006"/>
        <n v="13166031"/>
        <n v="5244962"/>
        <n v="16146531"/>
        <n v="2001879"/>
        <n v="17631827"/>
        <n v="5048891"/>
        <n v="303796"/>
        <n v="16132673"/>
        <n v="4534808"/>
        <n v="18025168"/>
        <n v="3492556"/>
        <n v="12655574"/>
        <n v="1879213"/>
        <n v="13639088"/>
        <n v="7856664"/>
        <n v="16603827"/>
        <n v="14038533"/>
        <n v="386293"/>
        <n v="2499875"/>
        <n v="12881533"/>
        <n v="1937656"/>
        <n v="3190431"/>
        <n v="17317979"/>
        <n v="2248564"/>
        <n v="19666851"/>
        <n v="13650686"/>
        <n v="3627889"/>
        <n v="16325439"/>
        <n v="9965413"/>
        <n v="2020702"/>
        <n v="419584"/>
        <n v="1123402"/>
        <n v="203594"/>
        <n v="13229595"/>
        <n v="17738368"/>
        <n v="9028447"/>
        <n v="6134937"/>
        <n v="19646683"/>
        <n v="7075837"/>
        <n v="1389257"/>
        <n v="968452"/>
        <n v="4054615"/>
        <n v="13660342"/>
        <n v="13317248"/>
        <n v="15282112"/>
        <n v="14771583"/>
        <n v="4316915"/>
        <n v="7675599"/>
        <n v="7340604"/>
        <n v="17672828"/>
        <n v="9830927"/>
        <n v="620366"/>
        <n v="17679127"/>
        <n v="5067948"/>
        <n v="15058088"/>
        <n v="8012019"/>
        <n v="15164596"/>
        <n v="5507232"/>
        <n v="11506899"/>
        <n v="14947113"/>
        <n v="4652268"/>
        <n v="18999586"/>
        <n v="4636957"/>
        <n v="3072252"/>
        <n v="708106"/>
        <n v="10666346"/>
        <n v="17583603"/>
        <n v="8564641"/>
        <n v="10148572"/>
        <n v="19173467"/>
        <n v="10183977"/>
        <n v="488891"/>
        <n v="19313298"/>
        <n v="19351876"/>
        <n v="9398202"/>
        <n v="19700092"/>
        <n v="10683706"/>
        <n v="11516128"/>
        <n v="1962603"/>
        <n v="9640438"/>
        <n v="9765866"/>
        <n v="4910823"/>
        <n v="19565166"/>
        <n v="111698"/>
        <n v="17170793"/>
        <n v="6672198"/>
        <n v="5787605"/>
        <n v="17799481"/>
        <n v="10512565"/>
        <n v="1743966"/>
        <n v="17266839"/>
        <n v="75337"/>
        <n v="986864"/>
        <n v="10704792"/>
        <n v="15215374"/>
        <n v="3433804"/>
        <n v="17387887"/>
        <n v="15925429"/>
        <n v="5477664"/>
        <n v="13459499"/>
        <n v="4172472"/>
        <n v="11052771"/>
        <n v="899679"/>
        <n v="19020053"/>
        <n v="11533343"/>
        <n v="14361952"/>
        <n v="5846708"/>
        <n v="1212869"/>
        <n v="4987233"/>
        <n v="13973554"/>
        <n v="608918"/>
        <n v="10086254"/>
        <n v="7664029"/>
        <n v="12601358"/>
        <n v="8734782"/>
        <n v="7737037"/>
        <n v="6272244"/>
        <n v="19625768"/>
        <n v="817238"/>
        <n v="3129971"/>
        <n v="6349586"/>
        <n v="16652096"/>
        <n v="15024244"/>
        <n v="2734518"/>
        <n v="8700039"/>
        <n v="449127"/>
        <n v="17997868"/>
        <n v="1457597"/>
        <n v="1412161"/>
        <n v="6623223"/>
        <n v="19029676"/>
        <n v="17278269"/>
        <n v="9912813"/>
        <n v="17834133"/>
        <n v="14699224"/>
        <n v="15131498"/>
        <n v="9291584"/>
        <n v="58974"/>
        <n v="17462706"/>
        <n v="7957994"/>
        <n v="5077116"/>
        <n v="15353755"/>
        <n v="13297539"/>
        <n v="8520893"/>
        <n v="17021482"/>
        <n v="10061514"/>
        <n v="18610599"/>
        <n v="5511953"/>
        <n v="2876099"/>
        <n v="17102144"/>
        <n v="17667872"/>
        <n v="2866756"/>
        <n v="19723803"/>
        <n v="13999468"/>
        <n v="15116983"/>
        <n v="11811364"/>
        <n v="3445317"/>
        <n v="6487233"/>
        <n v="1095682"/>
        <n v="3688585"/>
        <n v="1680534"/>
        <n v="155227"/>
        <n v="3840979"/>
        <n v="7527939"/>
        <n v="15830259"/>
        <n v="1152572"/>
        <n v="9499304"/>
        <n v="17391229"/>
        <n v="4113905"/>
        <n v="5801995"/>
        <n v="16412841"/>
        <n v="4699813"/>
        <n v="17727941"/>
        <n v="7583253"/>
        <n v="6109453"/>
        <n v="3011744"/>
        <n v="17922712"/>
        <n v="5211045"/>
        <n v="7524875"/>
        <n v="18431774"/>
        <n v="1585531"/>
        <n v="9568642"/>
        <n v="7168254"/>
        <n v="179048"/>
        <n v="139431"/>
        <n v="11835854"/>
        <n v="13082788"/>
        <n v="11940463"/>
        <n v="162703"/>
        <n v="17266521"/>
        <n v="17014209"/>
        <n v="7397723"/>
        <n v="6090612"/>
        <n v="19486727"/>
        <n v="19371656"/>
        <n v="1463335"/>
        <n v="3173032"/>
        <n v="2006363"/>
        <n v="9979282"/>
        <n v="3765431"/>
        <n v="19244902"/>
        <n v="18120847"/>
        <n v="15516561"/>
        <n v="12150418"/>
        <n v="6156907"/>
        <n v="12326971"/>
        <n v="3127214"/>
        <n v="6282503"/>
        <n v="18405645"/>
        <n v="4892473"/>
        <n v="19111102"/>
        <n v="5418406"/>
        <n v="6438133"/>
        <n v="7877086"/>
        <n v="11676679"/>
        <n v="3291629"/>
        <n v="509726"/>
        <n v="1220665"/>
        <n v="659969"/>
        <n v="7957738"/>
        <n v="13052913"/>
        <n v="17262967"/>
        <n v="1521653"/>
        <n v="1751253"/>
        <n v="13185201"/>
        <n v="18194552"/>
        <n v="914825"/>
        <n v="7711945"/>
        <n v="9561174"/>
        <n v="8042842"/>
        <n v="16371492"/>
        <n v="2737515"/>
        <n v="7387365"/>
        <n v="13926648"/>
        <n v="13177251"/>
        <n v="17345407"/>
        <n v="6755271"/>
        <n v="3476533"/>
        <n v="12021914"/>
        <n v="9021238"/>
        <n v="16497582"/>
        <n v="128581"/>
        <n v="8367946"/>
        <n v="3454874"/>
        <n v="7427508"/>
        <n v="727857"/>
        <n v="16205392"/>
        <n v="19933663"/>
        <n v="6234771"/>
        <n v="9171166"/>
        <n v="792409"/>
        <n v="766796"/>
        <n v="16251155"/>
        <n v="2136088"/>
        <n v="5448743"/>
        <n v="5393105"/>
        <n v="10316515"/>
        <n v="14635981"/>
        <n v="2837095"/>
        <n v="1002315"/>
        <n v="19292882"/>
        <n v="504857"/>
        <n v="13166247"/>
        <n v="1522353"/>
        <n v="6809323"/>
        <n v="8006131"/>
        <n v="14958367"/>
        <n v="763127"/>
        <n v="3308281"/>
        <n v="12188387"/>
        <n v="10072272"/>
        <n v="4709311"/>
        <n v="17762401"/>
        <n v="10614948"/>
        <n v="1687492"/>
        <n v="5456079"/>
        <n v="15360575"/>
        <n v="4439038"/>
        <n v="6321885"/>
        <n v="4162678"/>
        <n v="2476553"/>
        <n v="282808"/>
        <n v="8904319"/>
        <n v="1729412"/>
        <n v="12670241"/>
        <n v="1312341"/>
        <n v="16797363"/>
        <n v="12587079"/>
        <n v="9197249"/>
        <n v="15559374"/>
        <n v="6778849"/>
        <n v="6261535"/>
        <n v="10741502"/>
        <n v="16652626"/>
        <n v="1201071"/>
        <n v="1882278"/>
        <n v="9156063"/>
        <n v="1664952"/>
        <n v="1656144"/>
        <n v="8637224"/>
        <n v="275553"/>
        <n v="8359451"/>
        <n v="10370641"/>
        <n v="592438"/>
        <n v="5820367"/>
        <n v="4936184"/>
        <n v="7358518"/>
        <n v="9513527"/>
        <n v="3879457"/>
        <n v="19892636"/>
        <n v="5609986"/>
        <n v="11702308"/>
        <n v="62083"/>
        <n v="1418228"/>
        <n v="18538714"/>
        <n v="5746113"/>
        <n v="12038012"/>
        <n v="1330209"/>
        <n v="1358993"/>
        <n v="7783036"/>
        <n v="13661002"/>
        <n v="1716094"/>
        <n v="17684353"/>
        <n v="11499633"/>
        <n v="19699079"/>
        <n v="13314603"/>
        <n v="18566772"/>
        <n v="2402049"/>
        <n v="18575002"/>
        <n v="17804597"/>
        <n v="19985747"/>
        <n v="435959"/>
        <n v="12281053"/>
        <n v="344047"/>
        <n v="3598941"/>
        <n v="1716375"/>
        <n v="4450609"/>
        <n v="178483"/>
        <n v="7620956"/>
        <n v="14147656"/>
        <n v="6003246"/>
        <n v="10068611"/>
        <n v="9642929"/>
        <n v="1579588"/>
        <n v="11654731"/>
        <n v="19126074"/>
        <n v="17387039"/>
        <n v="11727335"/>
        <n v="9227747"/>
        <n v="4424449"/>
        <n v="7813348"/>
        <n v="10340288"/>
        <n v="13783582"/>
        <n v="206701"/>
        <n v="7746938"/>
        <n v="5757238"/>
        <n v="7588465"/>
        <n v="14695571"/>
        <n v="6704012"/>
        <n v="17841835"/>
        <n v="3080702"/>
        <n v="14383576"/>
        <n v="1308839"/>
        <n v="19434372"/>
        <n v="979669"/>
        <n v="4731024"/>
        <n v="14114821"/>
        <n v="11113825"/>
        <n v="11418207"/>
        <n v="12756077"/>
        <n v="1808206"/>
        <n v="13633026"/>
        <n v="3412181"/>
        <n v="5624669"/>
        <n v="19141742"/>
        <n v="2331788"/>
        <n v="1446753"/>
        <n v="17516105"/>
        <n v="149288"/>
        <n v="16147919"/>
        <n v="13350194"/>
        <n v="2370352"/>
        <n v="11598538"/>
        <n v="432292"/>
        <n v="9486293"/>
        <n v="14237769"/>
        <n v="13563525"/>
        <n v="1484879"/>
        <n v="5897685"/>
        <n v="7625483"/>
        <n v="5585748"/>
        <n v="7786723"/>
        <n v="2287816"/>
        <n v="11446955"/>
        <n v="967548"/>
        <n v="12515457"/>
        <n v="11359764"/>
        <n v="12140855"/>
        <n v="10921943"/>
        <n v="5023031"/>
        <n v="17771988"/>
        <n v="13121186"/>
        <n v="8215283"/>
        <n v="21627"/>
        <n v="17131"/>
        <n v="13691018"/>
        <n v="2024397"/>
        <n v="8604327"/>
        <n v="12656107"/>
        <n v="643508"/>
        <n v="1047231"/>
        <n v="9594155"/>
        <n v="12522236"/>
        <n v="17095058"/>
        <n v="23645"/>
        <n v="3151716"/>
        <n v="1816106"/>
        <n v="15659309"/>
        <n v="4272"/>
        <n v="1635879"/>
        <n v="17584368"/>
        <n v="1661643"/>
        <n v="6179664"/>
        <n v="2143949"/>
        <n v="1922585"/>
        <n v="13254702"/>
        <n v="6268855"/>
        <n v="2176096"/>
        <n v="15446068"/>
        <n v="8065"/>
        <n v="1733659"/>
        <n v="6942879"/>
        <n v="1275714"/>
        <n v="1804262"/>
        <n v="4309367"/>
        <n v="68594"/>
        <n v="19799665"/>
        <n v="122953"/>
        <n v="7682124"/>
        <n v="14140051"/>
        <n v="4192175"/>
        <n v="17566425"/>
        <n v="11791663"/>
        <n v="19469077"/>
        <n v="16667735"/>
        <n v="16013158"/>
        <n v="123622"/>
        <n v="11348396"/>
        <n v="7961879"/>
        <n v="2447223"/>
        <n v="17702579"/>
        <n v="10334974"/>
        <n v="6360622"/>
        <n v="1449079"/>
        <n v="10508053"/>
        <n v="8349989"/>
        <n v="1435987"/>
        <n v="3609191"/>
        <n v="1300789"/>
        <n v="610141"/>
        <n v="48314"/>
        <n v="19711199"/>
        <n v="11029978"/>
        <n v="3011432"/>
        <n v="9889464"/>
        <n v="4982668"/>
        <n v="1007405"/>
        <n v="2076988"/>
        <n v="16342718"/>
        <n v="14006877"/>
        <n v="8320619"/>
        <n v="11140297"/>
        <n v="928735"/>
        <n v="947809"/>
        <n v="1660715"/>
        <n v="16195443"/>
        <n v="19473328"/>
        <n v="1635247"/>
        <n v="4826019"/>
        <n v="8667848"/>
        <n v="306465"/>
        <n v="11212498"/>
        <n v="12080165"/>
        <n v="5219323"/>
        <n v="5663628"/>
        <n v="6937288"/>
        <n v="16403807"/>
        <n v="11898251"/>
        <n v="2747207"/>
        <n v="3675413"/>
        <n v="4641636"/>
        <n v="15287239"/>
        <n v="16522723"/>
        <n v="7592735"/>
        <n v="17293028"/>
        <n v="361085"/>
        <n v="3620274"/>
        <n v="13188646"/>
        <n v="13399236"/>
        <n v="9665826"/>
        <n v="13511209"/>
        <n v="16394418"/>
        <n v="5384371"/>
        <n v="12239884"/>
        <n v="6480404"/>
        <n v="1937073"/>
        <n v="12619254"/>
        <n v="13545902"/>
        <n v="9481504"/>
        <n v="18836604"/>
        <n v="17851252"/>
        <n v="9790638"/>
        <n v="7286194"/>
        <n v="19597886"/>
        <n v="1944893"/>
        <n v="3263554"/>
        <n v="17173322"/>
        <n v="4617622"/>
        <n v="17963469"/>
        <n v="19152132"/>
        <n v="6799845"/>
        <n v="447318"/>
        <n v="1245329"/>
        <n v="16096844"/>
        <n v="2734163"/>
        <n v="5399464"/>
        <n v="9163353"/>
        <n v="18961312"/>
        <n v="6070633"/>
        <n v="15476734"/>
        <n v="19685311"/>
        <n v="19577548"/>
        <n v="308689"/>
        <n v="70618"/>
        <n v="5503402"/>
        <n v="16803562"/>
        <n v="12844933"/>
        <n v="19924929"/>
        <n v="14947469"/>
        <n v="12672633"/>
        <n v="14755426"/>
        <n v="1493997"/>
        <n v="9353638"/>
        <n v="5888391"/>
        <n v="15427141"/>
        <n v="12202289"/>
        <n v="5029914"/>
        <n v="18780063"/>
        <n v="17134409"/>
        <n v="4092059"/>
        <n v="6394068"/>
        <n v="2948387"/>
        <n v="17905623"/>
        <n v="12927394"/>
        <n v="5555851"/>
        <n v="2330585"/>
        <n v="1712864"/>
        <n v="746419"/>
        <n v="15448601"/>
        <n v="318567"/>
        <n v="8846363"/>
        <n v="6568293"/>
        <n v="14058608"/>
        <n v="1172329"/>
        <n v="11613701"/>
        <n v="10553396"/>
        <n v="8151406"/>
        <n v="16496627"/>
        <n v="2363155"/>
        <n v="10543353"/>
        <n v="9059115"/>
        <n v="12701432"/>
        <n v="9090526"/>
        <n v="865192"/>
        <n v="1546798"/>
        <n v="7991528"/>
        <n v="6936195"/>
        <n v="8693508"/>
        <n v="759783"/>
        <n v="1169576"/>
        <n v="15788483"/>
        <n v="7798154"/>
        <n v="12636955"/>
        <n v="19197349"/>
        <n v="14294039"/>
        <n v="4886967"/>
        <n v="7313173"/>
        <n v="12003736"/>
        <n v="19399537"/>
        <n v="17945366"/>
        <n v="8096392"/>
        <n v="1565899"/>
        <n v="927081"/>
        <n v="2654217"/>
        <n v="6501074"/>
        <n v="10689291"/>
        <n v="18521063"/>
        <n v="403546"/>
        <n v="17780544"/>
        <n v="6883172"/>
        <n v="11473262"/>
        <n v="2229927"/>
        <n v="1972832"/>
        <n v="17948596"/>
        <n v="1769948"/>
        <n v="1184908"/>
        <n v="13329294"/>
        <n v="5817024"/>
        <n v="1071373"/>
        <n v="14507133"/>
        <n v="8549524"/>
        <n v="1011393"/>
        <n v="1051113"/>
        <n v="13791649"/>
        <n v="19338313"/>
        <n v="18982696"/>
        <n v="14411342"/>
        <n v="14353851"/>
        <n v="7767714"/>
        <n v="18371794"/>
        <n v="9218062"/>
        <n v="286909"/>
        <n v="8589102"/>
        <n v="4205024"/>
        <n v="11014234"/>
        <n v="17926979"/>
        <n v="9055824"/>
        <n v="16202247"/>
        <n v="6692683"/>
        <n v="1088913"/>
        <n v="718119"/>
        <n v="9222359"/>
        <n v="780659"/>
        <n v="596799"/>
        <n v="8500032"/>
        <n v="15980895"/>
        <n v="1290013"/>
        <n v="1135577"/>
        <n v="14775851"/>
        <n v="2886559"/>
        <n v="16060706"/>
        <n v="10001579"/>
        <n v="5447852"/>
        <n v="14167733"/>
        <n v="840776"/>
        <n v="10698103"/>
        <n v="7355144"/>
        <n v="1158421"/>
        <n v="10701359"/>
        <n v="2493884"/>
        <n v="5111314"/>
        <n v="3382864"/>
        <n v="12887586"/>
        <n v="19470081"/>
        <n v="15897445"/>
        <n v="19818273"/>
        <n v="14140407"/>
        <n v="417568"/>
        <n v="12687647"/>
        <n v="4105282"/>
        <n v="10576001"/>
        <n v="2793712"/>
        <n v="7935587"/>
        <n v="10218027"/>
        <n v="9571973"/>
        <n v="5712151"/>
        <n v="16247811"/>
        <n v="19480851"/>
        <n v="12404565"/>
        <n v="179874"/>
        <n v="13365338"/>
        <n v="2510117"/>
        <n v="3333089"/>
        <n v="240126"/>
        <n v="17836104"/>
        <n v="16269793"/>
        <n v="8060733"/>
        <n v="2314662"/>
        <n v="898936"/>
        <n v="317331"/>
        <n v="12321881"/>
        <n v="7458841"/>
        <n v="3128877"/>
        <n v="5856131"/>
        <n v="14880436"/>
        <n v="5111706"/>
        <n v="16453717"/>
        <n v="6197782"/>
        <n v="19336299"/>
        <n v="4772279"/>
        <n v="1851041"/>
        <n v="6505771"/>
        <n v="4637464"/>
        <n v="4203967"/>
        <n v="13819298"/>
        <n v="2273545"/>
        <n v="18691074"/>
        <n v="7528547"/>
        <n v="13026011"/>
        <n v="1503493"/>
        <n v="1757094"/>
        <n v="10106971"/>
        <n v="15301213"/>
        <n v="8617392"/>
        <n v="19754863"/>
        <n v="370428"/>
        <n v="12108572"/>
        <n v="19411399"/>
        <n v="10127323"/>
        <n v="11871175"/>
        <n v="58253"/>
        <n v="19238121"/>
        <n v="13650769"/>
        <n v="13887112"/>
        <n v="6072889"/>
        <n v="18917571"/>
        <n v="10254756"/>
        <n v="3670656"/>
        <n v="4475625"/>
        <n v="13287015"/>
        <n v="1628738"/>
        <n v="12194542"/>
        <n v="1311739"/>
        <n v="8866989"/>
        <n v="1608353"/>
        <n v="2476136"/>
        <n v="13852696"/>
        <n v="15744275"/>
        <n v="10529577"/>
        <n v="9778292"/>
        <n v="6825588"/>
        <n v="10879095"/>
        <n v="14370618"/>
        <n v="14899347"/>
        <n v="9527715"/>
        <n v="15295633"/>
        <n v="9492562"/>
        <n v="8730818"/>
        <n v="8397886"/>
        <n v="3754393"/>
        <n v="1048893"/>
        <n v="14970525"/>
        <n v="1644579"/>
        <n v="5468916"/>
        <n v="19491386"/>
        <n v="14637172"/>
        <n v="1566037"/>
        <n v="18256676"/>
        <n v="6019405"/>
        <n v="3657953"/>
        <n v="586253"/>
        <n v="14303009"/>
        <n v="6270008"/>
        <n v="9901734"/>
        <n v="18798701"/>
        <n v="12345462"/>
        <n v="109215"/>
        <n v="5381723"/>
        <n v="816174"/>
        <n v="19229884"/>
        <n v="14388225"/>
        <n v="5313041"/>
        <n v="19045404"/>
        <n v="111906"/>
        <n v="11317795"/>
        <n v="3052988"/>
        <n v="1880013"/>
        <n v="461277"/>
        <n v="7558548"/>
        <n v="6308594"/>
        <n v="744152"/>
        <n v="13988915"/>
        <n v="726725"/>
        <n v="18682622"/>
        <n v="16214907"/>
        <n v="18015049"/>
        <n v="8347812"/>
        <n v="2616374"/>
        <n v="4438106"/>
        <n v="136365"/>
        <n v="9929422"/>
        <n v="17346443"/>
        <n v="12754381"/>
        <n v="5252665"/>
        <n v="3258945"/>
        <n v="4716125"/>
        <n v="4542413"/>
        <n v="801849"/>
        <n v="195668"/>
        <n v="13316711"/>
        <n v="12360211"/>
        <n v="18623885"/>
        <n v="15866887"/>
        <n v="924936"/>
        <n v="1165811"/>
        <n v="4468808"/>
        <n v="14860839"/>
        <n v="1886709"/>
        <n v="10706737"/>
        <n v="6175933"/>
        <n v="19277664"/>
        <n v="4673519"/>
        <n v="16911774"/>
        <n v="8908141"/>
        <n v="10522786"/>
        <n v="12824681"/>
        <n v="9455474"/>
        <n v="338235"/>
        <n v="9746844"/>
        <n v="16413736"/>
        <n v="1913137"/>
        <n v="6525757"/>
        <n v="17822277"/>
        <n v="17944528"/>
        <n v="6550053"/>
        <n v="9787792"/>
        <n v="11305157"/>
        <n v="10596905"/>
        <n v="12299676"/>
        <n v="6808715"/>
        <n v="2147836"/>
        <n v="15843773"/>
        <n v="765517"/>
        <n v="1588768"/>
        <n v="3374184"/>
        <n v="2065269"/>
        <n v="1127815"/>
        <n v="11999695"/>
        <n v="698143"/>
        <n v="18521128"/>
        <n v="7843636"/>
        <n v="139048"/>
        <n v="13632996"/>
        <n v="147218"/>
        <n v="343038"/>
        <n v="16045021"/>
        <n v="148527"/>
        <n v="1972008"/>
        <n v="4118302"/>
        <n v="13941008"/>
        <n v="16369148"/>
        <n v="11514733"/>
        <n v="7494511"/>
        <n v="18036356"/>
        <n v="19602173"/>
        <n v="12597936"/>
        <n v="11142177"/>
        <n v="11581851"/>
        <n v="17936076"/>
        <n v="8235106"/>
        <n v="19274423"/>
        <n v="11340847"/>
        <n v="12464142"/>
        <n v="5487102"/>
        <n v="9882009"/>
        <n v="4557084"/>
        <n v="18233645"/>
        <n v="11882556"/>
        <n v="10337279"/>
        <n v="4348673"/>
        <n v="4006299"/>
        <n v="461757"/>
        <n v="12083073"/>
        <n v="596709"/>
        <n v="12213456"/>
        <n v="6297213"/>
        <n v="17481554"/>
        <n v="19284113"/>
        <n v="3331072"/>
        <n v="7287643"/>
        <n v="5091141"/>
        <n v="14240027"/>
        <n v="4877846"/>
        <n v="15636158"/>
        <n v="13380777"/>
        <n v="17912869"/>
        <n v="9181071"/>
        <n v="17319533"/>
        <n v="18227088"/>
        <n v="17713033"/>
        <n v="4995479"/>
        <n v="14189674"/>
        <n v="12066171"/>
        <n v="14981468"/>
        <n v="417827"/>
        <n v="4617247"/>
        <n v="270409"/>
        <n v="672653"/>
        <n v="17076408"/>
        <n v="4574242"/>
        <n v="16230459"/>
        <n v="8088382"/>
        <n v="11850809"/>
        <n v="6969774"/>
        <n v="18357501"/>
        <n v="1612036"/>
        <n v="14375277"/>
        <n v="12189431"/>
        <n v="14705587"/>
        <n v="17203357"/>
        <n v="14377406"/>
        <n v="13936658"/>
        <n v="8177684"/>
        <n v="19099896"/>
        <n v="447052"/>
        <n v="1358513"/>
        <n v="17237263"/>
        <n v="13587551"/>
        <n v="1281247"/>
        <n v="16702395"/>
        <n v="14980701"/>
        <n v="5429062"/>
        <n v="8601396"/>
        <n v="7988606"/>
        <n v="14195911"/>
        <n v="6668077"/>
        <n v="9864015"/>
        <n v="1427975"/>
        <n v="16358167"/>
        <n v="16322122"/>
        <n v="1244044"/>
        <n v="1455516"/>
        <n v="5090848"/>
        <n v="3014921"/>
        <n v="577692"/>
        <n v="15638147"/>
        <n v="17812386"/>
        <n v="511128"/>
        <n v="17378338"/>
        <n v="17477014"/>
        <n v="17206309"/>
        <n v="15529417"/>
        <n v="403203"/>
        <n v="13426034"/>
        <n v="1470909"/>
        <n v="13236847"/>
        <n v="1647415"/>
        <n v="6305132"/>
        <n v="19976129"/>
        <n v="5572504"/>
        <n v="1631455"/>
        <n v="5799249"/>
        <n v="19309377"/>
        <n v="5753114"/>
        <n v="7724219"/>
        <n v="15304616"/>
        <n v="634052"/>
        <n v="10656488"/>
        <n v="4276312"/>
        <n v="16875334"/>
        <n v="1948335"/>
        <n v="15864646"/>
        <n v="8317219"/>
        <n v="7688979"/>
        <n v="5155458"/>
        <n v="10557039"/>
        <n v="7949501"/>
        <n v="5258379"/>
        <n v="2684825"/>
        <n v="1007255"/>
        <n v="18729678"/>
        <n v="10401661"/>
        <n v="15131016"/>
        <n v="6281091"/>
        <n v="6083038"/>
        <n v="11667202"/>
        <n v="7730449"/>
        <n v="5289401"/>
        <n v="11647143"/>
        <n v="453938"/>
        <n v="14236772"/>
        <n v="11052048"/>
        <n v="18825849"/>
        <n v="19732213"/>
        <n v="8024114"/>
        <n v="17281499"/>
        <n v="3841074"/>
        <n v="1762282"/>
        <n v="4802171"/>
        <n v="8895849"/>
        <n v="11634309"/>
        <n v="16610261"/>
        <n v="10435326"/>
        <n v="11542932"/>
        <n v="17810634"/>
        <n v="13215232"/>
        <n v="2152138"/>
        <n v="2743162"/>
        <n v="4214361"/>
        <n v="10645711"/>
        <n v="13383137"/>
        <n v="16408372"/>
        <n v="15920734"/>
        <n v="8448762"/>
        <n v="367471"/>
        <n v="1209203"/>
        <n v="7747573"/>
        <n v="4129173"/>
        <n v="34338"/>
        <n v="4743243"/>
        <n v="12782718"/>
        <n v="3563315"/>
        <n v="18286509"/>
        <n v="16938681"/>
        <n v="14907388"/>
        <n v="18410726"/>
        <n v="2275017"/>
        <n v="1195029"/>
        <n v="15288007"/>
        <n v="17525278"/>
        <n v="17430329"/>
        <n v="8070172"/>
        <n v="1985162"/>
        <n v="17575636"/>
        <n v="8282408"/>
        <n v="17986601"/>
        <n v="15989997"/>
        <n v="13850428"/>
        <n v="12739467"/>
        <n v="5896149"/>
        <n v="10364498"/>
        <n v="1196477"/>
        <n v="2846586"/>
        <n v="15297914"/>
        <n v="19091102"/>
        <n v="9579498"/>
        <n v="18974278"/>
        <n v="18857408"/>
        <n v="18387288"/>
        <n v="19655532"/>
        <n v="11250324"/>
        <n v="46864"/>
        <n v="658644"/>
        <n v="12516792"/>
        <n v="17751939"/>
        <n v="16965332"/>
        <n v="11837255"/>
        <n v="1648112"/>
        <n v="13852519"/>
        <n v="14608"/>
        <n v="8154838"/>
        <n v="6960848"/>
        <n v="688738"/>
        <n v="8110281"/>
        <n v="81054"/>
        <n v="7414977"/>
        <n v="9950319"/>
        <n v="1010947"/>
        <n v="5885585"/>
        <n v="8440246"/>
        <n v="4971387"/>
        <n v="13353753"/>
        <n v="12461559"/>
        <n v="9809069"/>
        <n v="4260769"/>
        <n v="19243411"/>
        <n v="606864"/>
        <n v="4946344"/>
        <n v="8143199"/>
        <n v="2290956"/>
        <n v="6553217"/>
        <n v="14105385"/>
        <n v="347263"/>
        <n v="10208378"/>
        <n v="180177"/>
        <n v="8518544"/>
        <n v="1198827"/>
        <n v="8371566"/>
        <n v="2342578"/>
        <n v="7732678"/>
        <n v="15615008"/>
        <n v="10857797"/>
        <n v="13357329"/>
        <n v="10205786"/>
        <n v="4724756"/>
        <n v="11456647"/>
        <n v="1844647"/>
        <n v="15140133"/>
        <n v="706071"/>
        <n v="14707467"/>
        <n v="10578018"/>
        <n v="10949645"/>
        <n v="13773945"/>
        <n v="10514092"/>
        <n v="11327646"/>
        <n v="17253123"/>
        <n v="643754"/>
        <n v="2843444"/>
        <n v="4694141"/>
        <n v="2933301"/>
        <n v="19372451"/>
        <n v="3496775"/>
        <n v="5566385"/>
        <n v="5575312"/>
        <n v="17696231"/>
        <n v="18150744"/>
        <n v="6199557"/>
        <n v="9834913"/>
        <n v="5974819"/>
        <n v="15984051"/>
        <n v="665664"/>
        <n v="3714162"/>
        <n v="3709475"/>
        <n v="15947508"/>
        <n v="5154814"/>
        <n v="5871963"/>
        <n v="786168"/>
        <n v="1919961"/>
        <n v="17850429"/>
        <n v="18901614"/>
        <n v="15604864"/>
        <n v="5287641"/>
        <n v="1965308"/>
        <n v="13945198"/>
        <n v="12813629"/>
        <n v="4520657"/>
        <n v="19014683"/>
        <n v="15831387"/>
        <n v="966702"/>
        <n v="6216353"/>
        <n v="8842841"/>
        <n v="3590846"/>
        <n v="16878004"/>
        <n v="19126376"/>
        <n v="8305203"/>
        <n v="12596202"/>
        <n v="16469627"/>
        <n v="18701196"/>
        <n v="5532449"/>
        <n v="3433555"/>
        <n v="1700414"/>
        <n v="11633142"/>
        <n v="2297401"/>
        <n v="4972516"/>
        <n v="8741274"/>
        <n v="2613689"/>
        <n v="12655496"/>
        <n v="1933213"/>
        <n v="9092802"/>
        <n v="7651046"/>
        <n v="1201155"/>
        <n v="19798458"/>
        <n v="14297705"/>
        <n v="8252261"/>
        <n v="15066497"/>
        <n v="11415344"/>
        <n v="17170666"/>
        <n v="11907156"/>
        <n v="14300749"/>
        <n v="3130235"/>
        <n v="711398"/>
        <n v="5412289"/>
        <n v="12003129"/>
        <n v="10407651"/>
        <n v="17585364"/>
        <n v="17579587"/>
        <n v="1536091"/>
        <n v="16846012"/>
        <n v="1811779"/>
        <n v="5836394"/>
        <n v="2027687"/>
        <n v="9151462"/>
        <n v="767031"/>
        <n v="11088714"/>
        <n v="10984316"/>
        <n v="1257721"/>
        <n v="1793651"/>
        <n v="6581653"/>
        <n v="1241709"/>
        <n v="17501512"/>
        <n v="11544166"/>
        <n v="12824703"/>
        <n v="14191494"/>
        <n v="11556657"/>
        <n v="17542369"/>
        <n v="13344749"/>
        <n v="11447498"/>
        <n v="5204466"/>
        <n v="18029068"/>
        <n v="13203413"/>
        <n v="2096888"/>
        <n v="1587351"/>
        <n v="19613444"/>
        <n v="2237497"/>
        <n v="16166815"/>
        <n v="6733934"/>
        <n v="5622972"/>
        <n v="14099123"/>
        <n v="17764452"/>
        <n v="14234255"/>
        <n v="15455928"/>
        <n v="17657028"/>
        <n v="19196183"/>
        <n v="945288"/>
        <n v="16525731"/>
        <n v="16976389"/>
        <n v="16066311"/>
        <n v="1920721"/>
        <n v="9327561"/>
        <n v="11226967"/>
        <n v="218683"/>
        <n v="430757"/>
        <n v="1236811"/>
        <n v="4241021"/>
        <n v="19043081"/>
        <n v="13839437"/>
        <n v="17250138"/>
        <n v="19791643"/>
        <n v="703536"/>
        <n v="15967655"/>
        <n v="8060399"/>
        <n v="1875998"/>
        <n v="9445097"/>
        <n v="14398127"/>
        <n v="2645057"/>
        <n v="16448292"/>
        <n v="8401281"/>
        <n v="10119208"/>
        <n v="17532474"/>
        <n v="19722632"/>
        <n v="9950403"/>
        <n v="8370066"/>
        <n v="2822615"/>
        <n v="3532165"/>
        <n v="4122973"/>
        <n v="7897058"/>
        <n v="10789069"/>
        <n v="19187028"/>
        <n v="790506"/>
        <n v="6573153"/>
        <n v="14569873"/>
        <n v="5004625"/>
        <n v="6083024"/>
        <n v="15885398"/>
        <n v="11124309"/>
        <n v="17101469"/>
        <n v="17083532"/>
        <n v="4777534"/>
        <n v="13929771"/>
        <n v="19516738"/>
        <n v="16094887"/>
        <n v="4496554"/>
        <n v="5213773"/>
        <n v="10929618"/>
        <n v="2009289"/>
        <n v="197804"/>
        <n v="11878206"/>
        <n v="15287613"/>
        <n v="13565529"/>
        <n v="10397058"/>
        <n v="3578676"/>
        <n v="2532507"/>
        <n v="1873284"/>
        <n v="11852273"/>
        <n v="8997225"/>
        <n v="18719415"/>
        <n v="1067857"/>
        <n v="14251635"/>
        <n v="7333443"/>
        <n v="18661247"/>
        <n v="12361381"/>
        <n v="3136808"/>
        <n v="4006695"/>
        <n v="17596919"/>
        <n v="1003477"/>
        <n v="15116794"/>
        <n v="19138776"/>
        <n v="5122917"/>
        <n v="8735142"/>
        <n v="4898495"/>
        <n v="182738"/>
        <n v="15353527"/>
        <n v="12507965"/>
        <n v="16232126"/>
        <n v="341472"/>
        <n v="16508225"/>
        <n v="5202139"/>
        <n v="14825643"/>
        <n v="12289901"/>
        <n v="1077146"/>
        <n v="1825551"/>
        <n v="18356678"/>
        <n v="17522412"/>
        <n v="14791356"/>
        <n v="18059866"/>
        <n v="18613648"/>
        <n v="74552"/>
        <n v="8055211"/>
        <n v="2572228"/>
        <n v="17099686"/>
        <n v="2060332"/>
        <n v="14176326"/>
        <n v="12228438"/>
        <n v="19001185"/>
        <n v="12804698"/>
        <n v="13566217"/>
        <n v="757151"/>
        <n v="2359624"/>
        <n v="9272742"/>
        <n v="6515683"/>
        <n v="6015177"/>
        <n v="14909738"/>
        <n v="3519924"/>
        <n v="12945129"/>
        <n v="14513449"/>
        <n v="19270969"/>
        <n v="1390837"/>
        <n v="836296"/>
        <n v="3562541"/>
        <n v="3533896"/>
        <n v="156028"/>
        <n v="18235521"/>
        <n v="8932767"/>
        <n v="1519036"/>
        <n v="1158"/>
        <n v="7751962"/>
        <n v="9142369"/>
        <n v="10628777"/>
        <n v="16180077"/>
        <n v="8058234"/>
        <n v="18509448"/>
        <n v="17258689"/>
        <n v="19564979"/>
        <n v="14579201"/>
        <n v="13851001"/>
        <n v="16889506"/>
        <n v="9798344"/>
        <n v="8516788"/>
        <n v="1821036"/>
        <n v="1360818"/>
        <n v="11045799"/>
        <n v="3123135"/>
        <n v="14158266"/>
        <n v="1466635"/>
        <n v="5540017"/>
        <n v="17466765"/>
        <n v="15418908"/>
        <n v="14217044"/>
        <n v="9449906"/>
        <n v="18208145"/>
        <n v="6856226"/>
        <n v="8879802"/>
        <n v="11378199"/>
        <n v="12186687"/>
        <n v="15039057"/>
        <n v="6070872"/>
        <n v="7885807"/>
        <n v="5640742"/>
        <n v="12569897"/>
        <n v="2323538"/>
        <n v="7573225"/>
        <n v="17986179"/>
        <n v="4297664"/>
        <n v="1048669"/>
        <n v="5679473"/>
        <n v="2815734"/>
        <n v="15242291"/>
        <n v="16703383"/>
        <n v="12608218"/>
        <n v="18149977"/>
        <n v="4196703"/>
        <n v="18630059"/>
        <n v="8541254"/>
        <n v="2334318"/>
        <n v="18069832"/>
        <n v="13607105"/>
        <n v="1751492"/>
        <n v="14694974"/>
        <n v="8892068"/>
        <n v="4509862"/>
        <n v="2033979"/>
        <n v="10852874"/>
        <n v="14556038"/>
        <n v="19935724"/>
        <n v="4310617"/>
        <n v="13750831"/>
        <n v="9195739"/>
        <n v="12061211"/>
        <n v="10292117"/>
        <n v="3168633"/>
        <n v="18000242"/>
        <n v="284074"/>
        <n v="7374395"/>
        <n v="18623326"/>
        <n v="3172886"/>
        <n v="4824464"/>
        <n v="11326628"/>
        <n v="7117809"/>
        <n v="2568493"/>
        <n v="2973714"/>
        <n v="14992238"/>
        <n v="18070212"/>
        <n v="2759759"/>
        <n v="9502527"/>
        <n v="16703507"/>
        <n v="11678171"/>
        <n v="2117081"/>
        <n v="2964158"/>
        <n v="11652007"/>
        <n v="442204"/>
        <n v="16618828"/>
        <n v="14085776"/>
        <n v="3702428"/>
        <n v="2751347"/>
        <n v="1774472"/>
        <n v="442363"/>
        <n v="10971844"/>
        <n v="10724331"/>
        <n v="11528824"/>
        <n v="4123397"/>
        <n v="5295224"/>
        <n v="789558"/>
        <n v="260256"/>
        <n v="17453617"/>
        <n v="14731147"/>
        <n v="7796544"/>
        <n v="563563"/>
        <n v="813101"/>
        <n v="11142145"/>
        <n v="19026921"/>
        <n v="10095048"/>
        <n v="11303373"/>
        <n v="12066357"/>
        <n v="18719223"/>
        <n v="9782523"/>
        <n v="16962169"/>
        <n v="1915571"/>
        <n v="10328762"/>
        <n v="16753866"/>
        <n v="6486932"/>
        <n v="10242606"/>
        <n v="1078762"/>
        <n v="3729488"/>
        <n v="8924899"/>
        <n v="9197363"/>
        <n v="168702"/>
        <n v="12168119"/>
        <n v="3373043"/>
        <n v="10478659"/>
        <n v="9479034"/>
        <n v="2872607"/>
        <n v="6705727"/>
        <n v="6907985"/>
        <n v="17978074"/>
        <n v="18357239"/>
        <n v="14258732"/>
        <n v="17784406"/>
        <n v="19763411"/>
        <n v="12105319"/>
        <n v="14961377"/>
        <n v="14281"/>
        <n v="13176667"/>
        <n v="5331178"/>
        <n v="10766502"/>
        <n v="10952388"/>
        <n v="11213286"/>
        <n v="1136454"/>
        <n v="1808904"/>
        <n v="7097413"/>
        <n v="5337952"/>
        <n v="15853101"/>
        <n v="17926794"/>
        <n v="8460603"/>
        <n v="5698458"/>
        <n v="11691245"/>
        <n v="10299933"/>
        <n v="13280157"/>
        <n v="8545562"/>
        <n v="9865701"/>
        <n v="10794872"/>
        <n v="6794409"/>
        <n v="19289205"/>
        <n v="18724756"/>
        <n v="11472242"/>
        <n v="11168757"/>
        <n v="18418225"/>
        <n v="5275982"/>
        <n v="12645114"/>
        <n v="1204867"/>
        <n v="9580433"/>
        <n v="19791152"/>
        <n v="18253174"/>
        <n v="16800231"/>
        <n v="7945061"/>
        <n v="6061583"/>
        <n v="864321"/>
        <n v="1721727"/>
        <n v="17443406"/>
        <n v="1949303"/>
        <n v="13747671"/>
        <n v="944156"/>
        <n v="12037687"/>
        <n v="9762342"/>
        <n v="6623823"/>
        <n v="13171059"/>
        <n v="6905287"/>
        <n v="5678097"/>
        <n v="1700729"/>
        <n v="19184915"/>
        <n v="8480376"/>
        <n v="3184059"/>
        <n v="1209661"/>
        <n v="4416584"/>
        <n v="9140662"/>
        <n v="8328221"/>
        <n v="19844691"/>
        <n v="755468"/>
        <n v="8041616"/>
        <n v="16454974"/>
        <n v="17547703"/>
        <n v="13790354"/>
        <n v="9379586"/>
        <n v="6799713"/>
        <n v="4949215"/>
        <n v="3582518"/>
        <n v="6749423"/>
        <n v="7396317"/>
        <n v="14515926"/>
        <n v="12385058"/>
        <n v="2382204"/>
        <n v="4575021"/>
        <n v="15977314"/>
        <n v="8423863"/>
        <n v="7233046"/>
        <n v="2676785"/>
        <n v="16476882"/>
        <n v="111276"/>
        <n v="17668016"/>
        <n v="4399964"/>
        <n v="14074613"/>
        <n v="15279092"/>
        <n v="8153785"/>
        <n v="73878"/>
        <n v="18303833"/>
        <n v="13884906"/>
        <n v="17033338"/>
        <n v="6041676"/>
        <n v="1002402"/>
        <n v="270498"/>
        <n v="6881505"/>
        <n v="6483923"/>
        <n v="14449494"/>
        <n v="18551034"/>
        <n v="5605572"/>
        <n v="15506197"/>
        <n v="11981719"/>
        <n v="1625964"/>
        <n v="18465487"/>
        <n v="527878"/>
        <n v="11324473"/>
        <n v="8908"/>
        <n v="6449067"/>
        <n v="15497163"/>
        <n v="15578639"/>
        <n v="12908482"/>
        <n v="18853311"/>
        <n v="1341167"/>
        <n v="1573319"/>
        <n v="7312761"/>
        <n v="10170419"/>
        <n v="10198616"/>
        <n v="11444266"/>
        <n v="1566917"/>
        <n v="1574861"/>
        <n v="13128128"/>
        <n v="19700115"/>
        <n v="12888187"/>
        <n v="85101"/>
        <n v="14982204"/>
        <n v="10804086"/>
        <n v="13579553"/>
        <n v="2586767"/>
        <n v="13048356"/>
        <n v="18347912"/>
        <n v="7702734"/>
        <n v="9414175"/>
        <n v="409275"/>
        <n v="10925759"/>
        <n v="10461799"/>
        <n v="16770507"/>
        <n v="10371205"/>
        <n v="16124299"/>
        <n v="608913"/>
        <n v="15977737"/>
        <n v="791908"/>
        <n v="1882746"/>
        <n v="2760812"/>
        <n v="18356925"/>
        <n v="14553732"/>
        <n v="16471795"/>
        <n v="7635743"/>
        <n v="12015872"/>
        <n v="15184354"/>
        <n v="569897"/>
        <n v="12286555"/>
        <n v="15266585"/>
        <n v="19213177"/>
        <n v="628516"/>
        <n v="14094147"/>
        <n v="5676767"/>
        <n v="17723523"/>
        <n v="8624218"/>
        <n v="3421558"/>
        <n v="4440617"/>
        <n v="16519665"/>
        <n v="3454241"/>
        <n v="7483864"/>
        <n v="3698054"/>
        <n v="11167663"/>
        <n v="2585868"/>
        <n v="177028"/>
        <n v="3099016"/>
        <n v="13691515"/>
        <n v="10845799"/>
        <n v="13160948"/>
        <n v="15973756"/>
        <n v="14223854"/>
        <n v="10589055"/>
        <n v="19427091"/>
        <n v="10544347"/>
        <n v="17389942"/>
        <n v="12282334"/>
        <n v="1318137"/>
        <n v="1407808"/>
        <n v="7856064"/>
        <n v="18585521"/>
        <n v="12827695"/>
        <n v="14019742"/>
        <n v="3246239"/>
        <n v="1622539"/>
        <n v="304987"/>
        <n v="902807"/>
        <n v="3261521"/>
        <n v="19614226"/>
        <n v="1699872"/>
        <n v="6298096"/>
        <n v="1856603"/>
        <n v="7733177"/>
        <n v="9733862"/>
        <n v="6723433"/>
        <n v="14378328"/>
        <n v="7766112"/>
        <n v="8912399"/>
        <n v="708108"/>
        <n v="1755049"/>
        <n v="2149727"/>
        <n v="12474908"/>
        <n v="3605146"/>
        <n v="14368183"/>
        <n v="15069458"/>
        <n v="1704874"/>
        <n v="9768446"/>
        <n v="5352003"/>
        <n v="1520061"/>
        <n v="19689462"/>
        <n v="496913"/>
        <n v="2622924"/>
        <n v="13403432"/>
        <n v="19803293"/>
        <n v="11988286"/>
        <n v="1331023"/>
        <n v="17639502"/>
        <n v="19317988"/>
        <n v="12506202"/>
        <n v="14328758"/>
        <n v="872364"/>
        <n v="9376989"/>
        <n v="8896546"/>
        <n v="3079361"/>
        <n v="7453202"/>
        <n v="11308608"/>
        <n v="3257401"/>
        <n v="13011378"/>
        <n v="10472247"/>
        <n v="1455962"/>
        <n v="5988"/>
        <n v="12969799"/>
        <n v="3631503"/>
        <n v="111412"/>
        <n v="7095441"/>
        <n v="7347098"/>
        <n v="9157319"/>
        <n v="315495"/>
        <n v="8818781"/>
        <n v="11885526"/>
        <n v="12525653"/>
        <n v="3901643"/>
        <n v="14579649"/>
        <n v="16881622"/>
        <n v="73322"/>
        <n v="11367753"/>
        <n v="1246077"/>
        <n v="1127648"/>
        <n v="13662064"/>
        <n v="7052392"/>
        <n v="5198025"/>
        <n v="11348102"/>
        <n v="4902579"/>
        <n v="14593799"/>
        <n v="2516161"/>
        <n v="17575355"/>
        <n v="2490309"/>
        <n v="16971935"/>
        <n v="17956557"/>
        <n v="11533774"/>
        <n v="4813192"/>
        <n v="16082898"/>
        <n v="14515196"/>
        <n v="19629376"/>
        <n v="1616535"/>
        <n v="8463564"/>
        <n v="15948676"/>
        <n v="3859634"/>
        <n v="2781474"/>
        <n v="18389331"/>
        <n v="1408037"/>
        <n v="14658553"/>
        <n v="4006229"/>
        <n v="18130032"/>
        <n v="8413612"/>
        <n v="19759434"/>
        <n v="12595383"/>
        <n v="7546541"/>
        <n v="17773707"/>
        <n v="714446"/>
        <n v="15563976"/>
        <n v="16242805"/>
        <n v="1245776"/>
        <n v="1491709"/>
        <n v="18218409"/>
        <n v="1299842"/>
        <n v="19487297"/>
        <n v="11750711"/>
        <n v="1575276"/>
        <n v="9261288"/>
        <n v="7485084"/>
        <n v="127413"/>
        <n v="695843"/>
        <n v="19881424"/>
        <n v="16264315"/>
        <n v="11409252"/>
        <n v="688603"/>
        <n v="1615034"/>
        <n v="11522702"/>
        <n v="17062155"/>
        <n v="10309922"/>
        <n v="17249581"/>
        <n v="3877282"/>
        <n v="4494629"/>
        <n v="1460077"/>
        <n v="14555842"/>
        <n v="19331233"/>
        <n v="4025779"/>
        <n v="466779"/>
        <n v="15388793"/>
        <n v="10310833"/>
        <n v="5865223"/>
        <n v="9162411"/>
        <n v="6598648"/>
        <n v="11384519"/>
        <n v="676079"/>
        <n v="14547194"/>
        <n v="12407171"/>
        <n v="6750212"/>
        <n v="7870797"/>
        <n v="17118983"/>
        <n v="14938132"/>
        <n v="10033555"/>
        <n v="15269824"/>
        <n v="4119295"/>
        <n v="13254033"/>
        <n v="9687552"/>
        <n v="15230547"/>
        <n v="4967201"/>
        <n v="13399753"/>
        <n v="504548"/>
        <n v="1640211"/>
        <n v="6780383"/>
        <n v="924178"/>
        <n v="10060173"/>
        <n v="9873415"/>
        <n v="16057409"/>
        <n v="260158"/>
        <n v="18717254"/>
        <n v="5576366"/>
        <n v="7584822"/>
        <n v="4031347"/>
        <n v="2386421"/>
        <n v="513809"/>
        <n v="9355136"/>
        <n v="16941554"/>
        <n v="693531"/>
        <n v="253997"/>
        <n v="6625627"/>
        <n v="11470913"/>
        <n v="15835797"/>
        <n v="16481559"/>
        <n v="13212769"/>
        <n v="14663745"/>
        <n v="9025606"/>
        <n v="3482743"/>
        <n v="2207448"/>
        <n v="10980517"/>
        <n v="1004786"/>
        <n v="9741634"/>
        <n v="2420786"/>
        <n v="6913266"/>
        <n v="937689"/>
        <n v="430467"/>
        <n v="2085631"/>
        <n v="18704872"/>
        <n v="5342053"/>
        <n v="3701329"/>
        <n v="8956664"/>
        <n v="14991384"/>
        <n v="1806669"/>
        <n v="2691234"/>
        <n v="17351172"/>
        <n v="14678544"/>
        <n v="105033"/>
        <n v="8958734"/>
        <n v="7440534"/>
        <n v="5440948"/>
        <n v="364757"/>
        <n v="19887452"/>
        <n v="5341254"/>
        <n v="19486778"/>
        <n v="15045288"/>
        <n v="5780705"/>
        <n v="10753432"/>
        <n v="19407333"/>
        <n v="12623318"/>
        <n v="18235446"/>
        <n v="12058632"/>
        <n v="505784"/>
        <n v="8657546"/>
        <n v="15339228"/>
        <n v="11550959"/>
        <n v="8217648"/>
        <n v="6371749"/>
        <n v="19874594"/>
        <n v="571911"/>
        <n v="2005861"/>
        <n v="17063898"/>
        <n v="3060711"/>
        <n v="3717146"/>
        <n v="4258933"/>
        <n v="6679928"/>
        <n v="10186639"/>
        <n v="49284"/>
        <n v="274454"/>
        <n v="7076069"/>
        <n v="10450202"/>
        <n v="16540796"/>
        <n v="11358079"/>
        <n v="4597839"/>
        <n v="15201236"/>
        <n v="7734992"/>
        <n v="4732205"/>
        <n v="3877265"/>
        <n v="2448944"/>
        <n v="1446608"/>
        <n v="6314212"/>
        <n v="4185843"/>
        <n v="12744382"/>
        <n v="8415198"/>
        <n v="5859564"/>
        <n v="3724011"/>
        <n v="11452268"/>
        <n v="7254927"/>
        <n v="17671259"/>
        <n v="15285596"/>
        <n v="7337165"/>
        <n v="7032368"/>
        <n v="966328"/>
        <n v="14251466"/>
        <n v="11862394"/>
        <n v="6840014"/>
        <n v="11529186"/>
        <n v="17038299"/>
        <n v="11294667"/>
        <n v="7981277"/>
        <n v="1986278"/>
        <n v="15861089"/>
        <n v="19121263"/>
        <n v="6193121"/>
        <n v="5804302"/>
        <n v="2224727"/>
        <n v="3144852"/>
        <n v="14687586"/>
        <n v="11608193"/>
        <n v="7366994"/>
        <n v="9395996"/>
        <n v="15891803"/>
        <n v="19819375"/>
        <n v="1316003"/>
        <n v="466091"/>
        <n v="18019774"/>
        <n v="6302302"/>
        <n v="11897174"/>
        <n v="15470061"/>
        <n v="9757717"/>
        <n v="489905"/>
        <n v="14026296"/>
        <n v="13018953"/>
        <n v="1630191"/>
        <n v="12696241"/>
        <n v="15875053"/>
        <n v="1996442"/>
        <n v="14427271"/>
        <n v="9832027"/>
        <n v="6412903"/>
        <n v="18122109"/>
        <n v="16380908"/>
        <n v="17145706"/>
        <n v="1580102"/>
        <n v="10295079"/>
        <n v="17491846"/>
        <n v="19316025"/>
        <n v="5831"/>
        <n v="8229859"/>
        <n v="13068659"/>
        <n v="5288523"/>
        <n v="6898599"/>
        <n v="3536719"/>
        <n v="19624194"/>
        <n v="17070553"/>
        <n v="12647741"/>
        <n v="15961817"/>
        <n v="19539533"/>
        <n v="16828585"/>
        <n v="13805251"/>
        <n v="7117931"/>
        <n v="555563"/>
        <n v="3170519"/>
        <n v="18611893"/>
        <n v="19558028"/>
        <n v="5411338"/>
        <n v="12752884"/>
        <n v="6023174"/>
        <n v="15687842"/>
        <n v="18278411"/>
        <n v="1296905"/>
        <n v="11386081"/>
        <n v="18452474"/>
        <n v="3612498"/>
        <n v="12131607"/>
        <n v="18563076"/>
        <n v="7113312"/>
        <n v="3202042"/>
        <n v="16276096"/>
        <n v="17517856"/>
        <n v="17709971"/>
        <n v="6640637"/>
        <n v="5955981"/>
        <n v="17575021"/>
        <n v="1743113"/>
        <n v="17171681"/>
        <n v="18936239"/>
        <n v="1807161"/>
        <n v="11697789"/>
        <n v="18510544"/>
        <n v="3504697"/>
        <n v="36251"/>
        <n v="1031745"/>
        <n v="12264209"/>
        <n v="12293757"/>
        <n v="875739"/>
        <n v="12578229"/>
        <n v="12248773"/>
        <n v="2006638"/>
        <n v="5547315"/>
        <n v="3896294"/>
        <n v="637958"/>
        <n v="16306043"/>
        <n v="2657869"/>
        <n v="506676"/>
        <n v="14049767"/>
        <n v="14615698"/>
        <n v="19931619"/>
        <n v="10394437"/>
        <n v="13802136"/>
        <n v="6862198"/>
        <n v="2814906"/>
        <n v="13516976"/>
        <n v="11653796"/>
        <n v="10592269"/>
        <n v="8821112"/>
        <n v="2690063"/>
        <n v="349402"/>
        <n v="11316317"/>
        <n v="193245"/>
        <n v="1896787"/>
        <n v="2638771"/>
        <n v="10627655"/>
        <n v="4501538"/>
        <n v="17349577"/>
        <n v="5258196"/>
        <n v="14633927"/>
        <n v="18260997"/>
        <n v="19789065"/>
        <n v="622563"/>
        <n v="12397786"/>
        <n v="1701954"/>
        <n v="1141903"/>
        <n v="2702257"/>
        <n v="59457"/>
        <n v="16503841"/>
        <n v="15418141"/>
        <n v="13496098"/>
        <n v="657085"/>
        <n v="11737422"/>
        <n v="7770319"/>
        <n v="17765138"/>
        <n v="6095445"/>
        <n v="1519249"/>
        <n v="2631873"/>
        <n v="14755771"/>
        <n v="12591817"/>
        <n v="19080337"/>
        <n v="1104354"/>
        <n v="11910005"/>
        <n v="14057917"/>
        <n v="3773195"/>
        <n v="185258"/>
        <n v="17204984"/>
        <n v="13359111"/>
        <n v="19275118"/>
        <n v="19382827"/>
        <n v="5577572"/>
        <n v="10228029"/>
        <n v="4496544"/>
        <n v="17066102"/>
        <n v="19714589"/>
        <n v="1923599"/>
        <n v="14121018"/>
        <n v="10055703"/>
        <n v="13080554"/>
        <n v="9260698"/>
        <n v="12395683"/>
        <n v="10275843"/>
        <n v="9487665"/>
        <n v="9481185"/>
        <n v="6784081"/>
        <n v="405057"/>
        <n v="13466525"/>
        <n v="18164713"/>
        <n v="3328284"/>
        <n v="27965"/>
        <n v="6834353"/>
        <n v="19816107"/>
        <n v="1968584"/>
        <n v="12051103"/>
        <n v="3088635"/>
        <n v="274369"/>
        <n v="16777862"/>
        <n v="13240464"/>
        <n v="14442317"/>
        <n v="1812045"/>
        <n v="18272622"/>
        <n v="12088072"/>
        <n v="2681289"/>
        <n v="6673263"/>
        <n v="10083422"/>
        <n v="10781531"/>
        <n v="3466579"/>
        <n v="14709384"/>
        <n v="3694235"/>
        <n v="1646077"/>
        <n v="4561063"/>
        <n v="18495411"/>
        <n v="4779543"/>
        <n v="1967899"/>
        <n v="17342568"/>
        <n v="3622118"/>
        <n v="1747382"/>
        <n v="671313"/>
        <n v="16569203"/>
        <n v="19469195"/>
        <n v="1295255"/>
        <n v="1465112"/>
        <n v="5175218"/>
        <n v="3541869"/>
        <n v="5799574"/>
        <n v="10815275"/>
        <n v="16614498"/>
        <n v="1017378"/>
        <n v="3332671"/>
        <n v="8114009"/>
        <n v="14017317"/>
        <n v="16651349"/>
        <n v="1032326"/>
        <n v="12073604"/>
        <n v="1583243"/>
        <n v="18877245"/>
        <n v="11432366"/>
        <n v="18153404"/>
        <n v="10264052"/>
        <n v="15858517"/>
        <n v="17872224"/>
        <n v="15395538"/>
        <n v="6537486"/>
        <n v="10298615"/>
        <n v="13664384"/>
        <n v="7706363"/>
        <n v="963301"/>
        <n v="4349636"/>
        <n v="2426728"/>
        <n v="5935424"/>
        <n v="2826986"/>
        <n v="14316234"/>
        <n v="201993"/>
        <n v="4860692"/>
        <n v="8901367"/>
        <n v="5989029"/>
        <n v="10665588"/>
        <n v="15643956"/>
        <n v="2417644"/>
        <n v="435071"/>
        <n v="13200585"/>
        <n v="8049671"/>
        <n v="8894756"/>
        <n v="1263967"/>
        <n v="9424816"/>
        <n v="1186576"/>
        <n v="14144986"/>
        <n v="14945781"/>
        <n v="11981425"/>
        <n v="2492492"/>
        <n v="13948153"/>
        <n v="4126865"/>
        <n v="135141"/>
        <n v="14748976"/>
        <n v="11117509"/>
        <n v="9596314"/>
        <n v="4312895"/>
        <n v="13767496"/>
        <n v="15338354"/>
        <n v="9666076"/>
        <n v="11581816"/>
        <n v="378985"/>
        <n v="14522293"/>
        <n v="4121909"/>
        <n v="5924983"/>
        <n v="11674762"/>
        <n v="11624972"/>
        <n v="6125783"/>
        <n v="14179898"/>
        <n v="10263835"/>
        <n v="1321056"/>
        <n v="3555097"/>
        <n v="10446906"/>
        <n v="14293583"/>
        <n v="19548628"/>
        <n v="63170"/>
        <n v="5832006"/>
        <n v="17774703"/>
        <n v="1963264"/>
        <n v="1842424"/>
        <n v="1889778"/>
        <n v="9787902"/>
        <n v="6319788"/>
        <n v="7586001"/>
        <n v="7862246"/>
        <n v="2359823"/>
        <n v="1346027"/>
        <n v="1999831"/>
        <n v="18507563"/>
        <n v="13581538"/>
        <n v="4425133"/>
        <n v="13634955"/>
        <n v="5269399"/>
        <n v="9376703"/>
        <n v="19786655"/>
        <n v="12681285"/>
        <n v="7950305"/>
        <n v="12993653"/>
        <n v="17509462"/>
        <n v="1303795"/>
        <n v="153228"/>
        <n v="11128585"/>
        <n v="4955338"/>
        <n v="9801585"/>
        <n v="8848132"/>
        <n v="6687927"/>
        <n v="2480277"/>
        <n v="2131216"/>
        <n v="19026378"/>
        <n v="7287333"/>
        <n v="5776465"/>
        <n v="11027384"/>
        <n v="5550017"/>
        <n v="5754108"/>
        <n v="9038426"/>
        <n v="12069435"/>
        <n v="17802896"/>
        <n v="18099029"/>
        <n v="15540721"/>
        <n v="3367648"/>
        <n v="8966628"/>
        <n v="12755826"/>
        <n v="7727262"/>
        <n v="10766568"/>
        <n v="1840448"/>
        <n v="9151071"/>
        <n v="8736356"/>
        <n v="11750507"/>
        <n v="18062668"/>
        <n v="9347896"/>
        <n v="11467264"/>
        <n v="1338788"/>
        <n v="17324052"/>
        <n v="2755718"/>
        <n v="555237"/>
        <n v="8830787"/>
        <n v="3387926"/>
        <n v="18142987"/>
        <n v="10265531"/>
        <n v="9655542"/>
        <n v="18936603"/>
        <n v="1284761"/>
        <n v="14343333"/>
        <n v="18398382"/>
        <n v="16913724"/>
        <n v="16336585"/>
        <n v="12318144"/>
        <n v="164476"/>
        <n v="1739484"/>
        <n v="19215466"/>
        <n v="19822438"/>
        <n v="6720274"/>
        <n v="6878993"/>
        <n v="14796499"/>
        <n v="16106973"/>
        <n v="12774961"/>
        <n v="19191437"/>
        <n v="1857919"/>
        <n v="18457004"/>
        <n v="13044665"/>
        <n v="8286755"/>
        <n v="18763222"/>
        <n v="5675979"/>
        <n v="3418033"/>
        <n v="15854525"/>
        <n v="18233798"/>
        <n v="8417534"/>
        <n v="221978"/>
        <n v="18964111"/>
        <n v="15449139"/>
        <n v="9002074"/>
        <n v="19726435"/>
        <n v="3193306"/>
        <n v="875569"/>
        <n v="5282013"/>
        <n v="2000846"/>
        <n v="3460714"/>
        <n v="17738445"/>
        <n v="16570264"/>
        <n v="1678891"/>
        <n v="13312262"/>
        <n v="14045414"/>
        <n v="5993881"/>
        <n v="1201679"/>
        <n v="8125124"/>
        <n v="13416985"/>
        <n v="948886"/>
        <n v="17569616"/>
        <n v="9675858"/>
        <n v="12801948"/>
        <n v="14689536"/>
        <n v="1393563"/>
        <n v="292361"/>
        <n v="12123251"/>
        <n v="205342"/>
        <n v="638246"/>
        <n v="15875013"/>
        <n v="7402836"/>
        <n v="4409975"/>
        <n v="17323"/>
        <n v="17504369"/>
        <n v="14638885"/>
        <n v="24658"/>
        <n v="4779915"/>
        <n v="16556284"/>
        <n v="7292768"/>
        <n v="3827047"/>
        <n v="12089307"/>
        <n v="18837721"/>
        <n v="5590293"/>
        <n v="452374"/>
        <n v="10219516"/>
        <n v="6084309"/>
        <n v="2554847"/>
        <n v="13446229"/>
        <n v="13270264"/>
        <n v="7569844"/>
        <n v="10564243"/>
        <n v="10215375"/>
        <n v="16667754"/>
        <n v="2421865"/>
        <n v="1171225"/>
        <n v="5187195"/>
        <n v="8432103"/>
        <n v="16021327"/>
        <n v="8869519"/>
        <n v="612315"/>
        <n v="16774954"/>
        <n v="71638"/>
        <n v="19806452"/>
        <n v="5491492"/>
        <n v="19065917"/>
        <n v="5163767"/>
        <n v="11933338"/>
        <n v="12709514"/>
        <n v="9354114"/>
        <n v="8928954"/>
        <n v="10876216"/>
        <n v="2823825"/>
        <n v="3413043"/>
        <n v="792635"/>
        <n v="2733027"/>
        <n v="7999714"/>
        <n v="5021381"/>
        <n v="6092003"/>
        <n v="1976998"/>
        <n v="9280973"/>
        <n v="16351616"/>
        <n v="6244907"/>
        <n v="1158001"/>
        <n v="11035968"/>
        <n v="7869568"/>
        <n v="12837804"/>
        <n v="15524862"/>
        <n v="12349927"/>
        <n v="9992041"/>
        <n v="5328949"/>
        <n v="6762234"/>
        <n v="117831"/>
        <n v="6240238"/>
        <n v="18623598"/>
        <n v="7900595"/>
        <n v="14487028"/>
        <n v="95481"/>
        <n v="82046"/>
        <n v="17477798"/>
        <n v="899117"/>
        <n v="279727"/>
        <n v="2230317"/>
        <n v="19756208"/>
        <n v="2306797"/>
        <n v="19029412"/>
        <n v="11316717"/>
        <n v="12477714"/>
        <n v="12462508"/>
        <n v="4959927"/>
        <n v="1514115"/>
        <n v="12296418"/>
        <n v="5708897"/>
        <n v="782078"/>
        <n v="14918841"/>
        <n v="13463897"/>
        <n v="18498023"/>
        <n v="12237342"/>
        <n v="802152"/>
        <n v="1408164"/>
        <n v="19939045"/>
        <n v="766748"/>
        <n v="7496561"/>
        <n v="3058395"/>
        <n v="14968278"/>
        <n v="9266409"/>
        <n v="1384231"/>
        <n v="31482"/>
        <n v="1979335"/>
        <n v="3734117"/>
        <n v="795774"/>
        <n v="19760229"/>
        <n v="8753732"/>
        <n v="4162359"/>
        <n v="16828095"/>
        <n v="12598618"/>
        <n v="54852"/>
        <n v="9608854"/>
        <n v="10778742"/>
        <n v="2051079"/>
        <n v="19202602"/>
        <n v="11818815"/>
        <n v="18954095"/>
        <n v="6373617"/>
        <n v="9574037"/>
        <n v="12793919"/>
        <n v="19343869"/>
        <n v="9065594"/>
        <n v="1206739"/>
        <n v="5419138"/>
        <n v="5866716"/>
        <n v="3568743"/>
        <n v="1428893"/>
        <n v="24736"/>
        <n v="7811184"/>
        <n v="7954739"/>
        <n v="19326672"/>
        <n v="10502846"/>
        <n v="11610652"/>
        <n v="5317921"/>
        <n v="14094705"/>
        <n v="17183706"/>
        <n v="12343705"/>
        <n v="19751966"/>
        <n v="18305851"/>
        <n v="2271072"/>
        <n v="6930315"/>
        <n v="637059"/>
        <n v="11642951"/>
        <n v="5838177"/>
        <n v="17737866"/>
        <n v="3545053"/>
        <n v="16462143"/>
        <n v="17443548"/>
        <n v="9404775"/>
        <n v="11908725"/>
        <n v="18480027"/>
        <n v="7503548"/>
        <n v="6270338"/>
        <n v="19088269"/>
        <n v="9198185"/>
        <n v="9188129"/>
        <n v="711802"/>
        <n v="117104"/>
        <n v="2590412"/>
        <n v="8691149"/>
        <n v="1095818"/>
        <n v="57909"/>
        <n v="4285597"/>
        <n v="7891568"/>
        <n v="81409"/>
        <n v="17925273"/>
        <n v="4217113"/>
        <n v="5896504"/>
        <n v="10268132"/>
        <n v="12555352"/>
        <n v="5347802"/>
        <n v="19837602"/>
        <n v="10552536"/>
        <n v="47349"/>
        <n v="17882232"/>
        <n v="7212783"/>
        <n v="16350433"/>
        <n v="19062302"/>
        <n v="14075807"/>
        <n v="13237441"/>
        <n v="5394998"/>
        <n v="12198273"/>
        <n v="13698377"/>
        <n v="11437133"/>
        <n v="6238935"/>
        <n v="2443577"/>
        <n v="1090833"/>
        <n v="9097748"/>
        <n v="8106293"/>
        <n v="6123083"/>
        <n v="12683772"/>
        <n v="11566853"/>
        <n v="3881945"/>
        <n v="8699454"/>
        <n v="19520499"/>
        <n v="13130174"/>
        <n v="10083519"/>
        <n v="19896978"/>
        <n v="4154295"/>
        <n v="11827207"/>
        <n v="6958627"/>
        <n v="14962913"/>
        <n v="14668025"/>
        <n v="13280918"/>
        <n v="2870769"/>
        <n v="10470629"/>
        <n v="7533568"/>
        <n v="13682796"/>
        <n v="13906594"/>
        <n v="7017991"/>
        <n v="11616004"/>
        <n v="8300849"/>
        <n v="18848452"/>
        <n v="13369982"/>
        <n v="7217213"/>
        <n v="19105776"/>
        <n v="4823375"/>
        <n v="7917831"/>
        <n v="16234705"/>
        <n v="761161"/>
        <n v="8889005"/>
        <n v="6383309"/>
        <n v="7831004"/>
        <n v="3789891"/>
        <n v="17952124"/>
        <n v="13072696"/>
        <n v="19871429"/>
        <n v="8954325"/>
        <n v="24239"/>
        <n v="18032683"/>
        <n v="16630516"/>
        <n v="2988363"/>
        <n v="19202919"/>
        <n v="171089"/>
        <n v="13516376"/>
        <n v="8492742"/>
        <n v="14991228"/>
        <n v="8820604"/>
        <n v="16366756"/>
        <n v="10015343"/>
        <n v="3227509"/>
        <n v="6550191"/>
        <n v="18939266"/>
        <n v="11606924"/>
        <n v="13986153"/>
        <n v="14418406"/>
        <n v="1578885"/>
        <n v="719113"/>
        <n v="4503375"/>
        <n v="15046593"/>
        <n v="1263816"/>
        <n v="9018972"/>
        <n v="12243309"/>
        <n v="12382583"/>
        <n v="114267"/>
        <n v="11495142"/>
        <n v="18463605"/>
        <n v="9105527"/>
        <n v="9399165"/>
        <n v="11651112"/>
        <n v="19063123"/>
        <n v="19997074"/>
        <n v="13994717"/>
        <n v="881637"/>
        <n v="13565072"/>
        <n v="2457734"/>
        <n v="13124946"/>
        <n v="14012617"/>
        <n v="16821975"/>
        <n v="17186708"/>
        <n v="7061352"/>
        <n v="1179463"/>
        <n v="8487266"/>
        <n v="6059072"/>
        <n v="84445"/>
        <n v="15913283"/>
        <n v="7699869"/>
        <n v="5583566"/>
        <n v="17752419"/>
        <n v="4598552"/>
        <n v="6029772"/>
        <n v="19442112"/>
        <n v="9356877"/>
        <n v="3470292"/>
        <n v="544736"/>
        <n v="11394317"/>
        <n v="15372732"/>
        <n v="1911697"/>
        <n v="11255468"/>
        <n v="4731875"/>
        <n v="3669049"/>
        <n v="10691867"/>
        <n v="19456365"/>
        <n v="9108673"/>
        <n v="10800865"/>
        <n v="17236352"/>
        <n v="17858736"/>
        <n v="3190744"/>
        <n v="1892218"/>
        <n v="14722295"/>
        <n v="147479"/>
        <n v="468841"/>
        <n v="12891842"/>
        <n v="10529126"/>
        <n v="14538165"/>
        <n v="10379253"/>
        <n v="7112104"/>
        <n v="5232757"/>
        <n v="19742864"/>
        <n v="8321084"/>
        <n v="19309943"/>
        <n v="19300852"/>
        <n v="15756737"/>
        <n v="1089775"/>
        <n v="14775984"/>
        <n v="275284"/>
        <n v="3647927"/>
        <n v="3172676"/>
        <n v="9639851"/>
        <n v="1395586"/>
        <n v="950078"/>
        <n v="10166347"/>
        <n v="10619744"/>
        <n v="4846689"/>
        <n v="15197836"/>
        <n v="1328846"/>
        <n v="2266677"/>
        <n v="10239106"/>
        <n v="678302"/>
        <n v="9209036"/>
        <n v="14102301"/>
        <n v="1042228"/>
        <n v="19639505"/>
        <n v="686631"/>
        <n v="7773786"/>
        <n v="10611684"/>
        <n v="117948"/>
        <n v="18458168"/>
        <n v="19937858"/>
        <n v="1248339"/>
        <n v="2240464"/>
        <n v="9288706"/>
        <n v="14515797"/>
        <n v="13488995"/>
        <n v="10930929"/>
        <n v="16996412"/>
        <n v="2632742"/>
        <n v="5507293"/>
        <n v="6857488"/>
        <n v="4167181"/>
        <n v="1240901"/>
        <n v="6836718"/>
        <n v="7456441"/>
        <n v="2684376"/>
        <n v="15677475"/>
        <n v="4601943"/>
        <n v="14541139"/>
        <n v="15826884"/>
        <n v="7463757"/>
        <n v="2839152"/>
        <n v="14438554"/>
        <n v="9518106"/>
        <n v="1562751"/>
        <n v="14847757"/>
        <n v="7995795"/>
        <n v="10276369"/>
        <n v="12965422"/>
        <n v="4065233"/>
        <n v="17829109"/>
        <n v="13190644"/>
        <n v="1186074"/>
        <n v="1384858"/>
        <n v="1709034"/>
        <n v="1316166"/>
        <n v="7930438"/>
        <n v="12140253"/>
        <n v="2330501"/>
        <n v="7451065"/>
        <n v="5560144"/>
        <n v="13452687"/>
        <n v="19542401"/>
        <n v="5956349"/>
        <n v="3459558"/>
        <n v="6003699"/>
        <n v="19302149"/>
        <n v="4810872"/>
        <n v="7908276"/>
        <n v="3791412"/>
        <n v="7459384"/>
        <n v="8296797"/>
        <n v="19344123"/>
        <n v="19179029"/>
        <n v="9245596"/>
        <n v="15523155"/>
        <n v="921792"/>
        <n v="8794185"/>
        <n v="18750806"/>
        <n v="17151906"/>
        <n v="27012"/>
        <n v="70916"/>
        <n v="7307368"/>
        <n v="8878359"/>
        <n v="14552436"/>
        <n v="2133322"/>
        <n v="4667551"/>
        <n v="480225"/>
        <n v="10297572"/>
        <n v="17507129"/>
        <n v="13197086"/>
        <n v="1417409"/>
        <n v="1537875"/>
        <n v="17979779"/>
        <n v="9391768"/>
        <n v="9949001"/>
        <n v="4641509"/>
        <n v="15181576"/>
        <n v="1486505"/>
        <n v="18800799"/>
        <n v="9817574"/>
        <n v="1068517"/>
        <n v="7520421"/>
        <n v="14187205"/>
        <n v="710371"/>
        <n v="924183"/>
        <n v="14951771"/>
        <n v="19607932"/>
        <n v="16616593"/>
        <n v="5572424"/>
        <n v="13176898"/>
        <n v="1385895"/>
        <n v="8277407"/>
        <n v="5538959"/>
        <n v="8233673"/>
        <n v="16322548"/>
        <n v="13553672"/>
        <n v="8242297"/>
        <n v="19466078"/>
        <n v="5534728"/>
        <n v="1671711"/>
        <n v="16027765"/>
        <n v="17590597"/>
        <n v="6604083"/>
        <n v="9219805"/>
        <n v="13462509"/>
        <n v="5097457"/>
        <n v="17192272"/>
        <n v="8305814"/>
        <n v="18838277"/>
        <n v="19803024"/>
        <n v="105566"/>
        <n v="13317319"/>
        <n v="18987583"/>
        <n v="3180292"/>
        <n v="13264985"/>
        <n v="5306783"/>
        <n v="96157"/>
        <n v="7133344"/>
        <n v="1665876"/>
        <n v="7487822"/>
        <n v="11210455"/>
        <n v="484214"/>
        <n v="17032058"/>
        <n v="3768831"/>
        <n v="13659224"/>
        <n v="4864077"/>
        <n v="8977345"/>
        <n v="4213126"/>
        <n v="18652372"/>
        <n v="417589"/>
        <n v="19925698"/>
        <n v="15348291"/>
        <n v="211771"/>
        <n v="13874386"/>
        <n v="25881"/>
        <n v="664692"/>
        <n v="14267061"/>
        <n v="10356323"/>
        <n v="6910123"/>
        <n v="5947535"/>
        <n v="13528774"/>
        <n v="3877374"/>
        <n v="13839632"/>
        <n v="11071802"/>
        <n v="11854549"/>
        <n v="12320717"/>
        <n v="9998486"/>
        <n v="5833291"/>
        <n v="5090665"/>
        <n v="12762336"/>
        <n v="16966579"/>
        <n v="19414445"/>
        <n v="3567342"/>
        <n v="17739749"/>
        <n v="15967746"/>
        <n v="15356697"/>
        <n v="5241199"/>
        <n v="7922202"/>
        <n v="3258989"/>
        <n v="9377761"/>
        <n v="11254999"/>
        <n v="19106336"/>
        <n v="15381041"/>
        <n v="10588677"/>
        <n v="9613147"/>
        <n v="1512086"/>
        <n v="1698977"/>
        <n v="14313318"/>
        <n v="9333693"/>
        <n v="997264"/>
        <n v="3057982"/>
        <n v="19977567"/>
        <n v="17990871"/>
        <n v="101667"/>
        <n v="17143016"/>
        <n v="11297334"/>
        <n v="19074638"/>
        <n v="18768991"/>
        <n v="15322919"/>
        <n v="1421777"/>
        <n v="6484974"/>
        <n v="16012266"/>
        <n v="13816011"/>
        <n v="6428639"/>
        <n v="8017854"/>
        <n v="10131976"/>
        <n v="9279461"/>
        <n v="6370807"/>
        <n v="11078288"/>
        <n v="1077969"/>
        <n v="18328922"/>
        <n v="6652601"/>
        <n v="12369795"/>
        <n v="15570015"/>
        <n v="8208135"/>
        <n v="12174796"/>
        <n v="17281051"/>
        <n v="15958481"/>
        <n v="10840254"/>
        <n v="7733035"/>
        <n v="2100796"/>
        <n v="939845"/>
        <n v="18215681"/>
        <n v="1105256"/>
        <n v="5153699"/>
        <n v="4972234"/>
        <n v="6611907"/>
        <n v="3716028"/>
        <n v="19792305"/>
        <n v="651666"/>
        <n v="4932607"/>
        <n v="4249581"/>
        <n v="14808762"/>
        <n v="96414"/>
        <n v="16484437"/>
        <n v="13295933"/>
        <n v="13508858"/>
        <n v="444154"/>
        <n v="17491685"/>
        <n v="179593"/>
        <n v="18024994"/>
        <n v="15360444"/>
        <n v="18970365"/>
        <n v="6639389"/>
        <n v="3070903"/>
        <n v="7100984"/>
        <n v="14304972"/>
        <n v="156158"/>
        <n v="4970785"/>
        <n v="2983765"/>
        <n v="904171"/>
        <n v="19801705"/>
        <n v="14348185"/>
        <n v="14637251"/>
        <n v="10190534"/>
        <n v="13476713"/>
        <n v="10357396"/>
        <n v="13925954"/>
        <n v="18777649"/>
        <n v="805944"/>
        <n v="12435492"/>
        <n v="10913511"/>
        <n v="8222286"/>
        <n v="13676716"/>
        <n v="15551635"/>
        <n v="14458429"/>
        <n v="16480689"/>
        <n v="10915304"/>
        <n v="8619034"/>
        <n v="10604097"/>
        <n v="16800817"/>
        <n v="3335026"/>
        <n v="11956534"/>
        <n v="18849282"/>
        <n v="16537866"/>
        <n v="1417873"/>
        <n v="9784705"/>
        <n v="11895964"/>
        <n v="5066407"/>
        <n v="15299689"/>
        <n v="1945875"/>
        <n v="11526886"/>
        <n v="258437"/>
        <n v="14766233"/>
        <n v="13487834"/>
        <n v="3579585"/>
        <n v="6646279"/>
        <n v="6957849"/>
        <n v="10318246"/>
        <n v="17701739"/>
        <n v="532173"/>
        <n v="16275629"/>
        <n v="4218168"/>
        <n v="3171408"/>
        <n v="2501728"/>
        <n v="10427204"/>
        <n v="843004"/>
        <n v="13687724"/>
        <n v="19940919"/>
        <n v="16314799"/>
        <n v="13649728"/>
        <n v="100704"/>
        <n v="19006853"/>
        <n v="5830954"/>
        <n v="769466"/>
        <n v="5412986"/>
        <n v="529907"/>
        <n v="16185498"/>
        <n v="17214133"/>
        <n v="12442919"/>
        <n v="2498339"/>
        <n v="8669998"/>
        <n v="12544011"/>
        <n v="944315"/>
        <n v="19587706"/>
        <n v="10540931"/>
        <n v="10040305"/>
        <n v="4850288"/>
        <n v="4701966"/>
        <n v="4824988"/>
        <n v="8435871"/>
        <n v="14598635"/>
        <n v="8855028"/>
        <n v="3061"/>
        <n v="431965"/>
        <n v="5577584"/>
        <n v="13407771"/>
        <n v="19849033"/>
        <n v="11605292"/>
        <n v="12320299"/>
        <n v="8512977"/>
        <n v="18059886"/>
        <n v="1986942"/>
        <n v="4293443"/>
        <n v="11479345"/>
        <n v="632977"/>
        <n v="6182041"/>
        <n v="102246"/>
        <n v="15488279"/>
        <n v="14072305"/>
        <n v="7285274"/>
        <n v="8573333"/>
        <n v="16259715"/>
        <n v="7437957"/>
        <n v="17311722"/>
        <n v="6648526"/>
        <n v="928112"/>
        <n v="4663511"/>
        <n v="12483011"/>
        <n v="16708734"/>
        <n v="16362556"/>
        <n v="17212926"/>
        <n v="16314118"/>
        <n v="9400311"/>
        <n v="13835168"/>
        <n v="3416405"/>
        <n v="9779471"/>
        <n v="7578655"/>
        <n v="13681202"/>
        <n v="8436172"/>
        <n v="276663"/>
        <n v="16318576"/>
        <n v="18059828"/>
        <n v="6984955"/>
        <n v="1992172"/>
        <n v="14760671"/>
        <n v="12616024"/>
        <n v="4704672"/>
        <n v="14366858"/>
        <n v="15257762"/>
        <n v="19135048"/>
        <n v="1423431"/>
        <n v="7790687"/>
        <n v="5732092"/>
        <n v="2714573"/>
        <n v="2691272"/>
        <n v="2647618"/>
        <n v="793297"/>
        <n v="1346464"/>
        <n v="1141498"/>
        <n v="1351716"/>
        <n v="118788"/>
        <n v="18456467"/>
        <n v="3339138"/>
        <n v="923835"/>
        <n v="2802954"/>
        <n v="4279029"/>
        <n v="7714242"/>
        <n v="1462199"/>
        <n v="7012793"/>
        <n v="13210476"/>
        <n v="9043787"/>
        <n v="11392631"/>
        <n v="1205077"/>
        <n v="6434561"/>
        <n v="19924265"/>
        <n v="7557867"/>
        <n v="4343543"/>
        <n v="18323971"/>
        <n v="14621375"/>
        <n v="4031527"/>
        <n v="1696673"/>
        <n v="8060812"/>
        <n v="1923341"/>
        <n v="13538223"/>
        <n v="8041068"/>
        <n v="1769622"/>
        <n v="1797408"/>
        <n v="18071228"/>
        <n v="5632321"/>
        <n v="7755018"/>
        <n v="16695782"/>
        <n v="18424325"/>
        <n v="11407291"/>
        <n v="15391741"/>
        <n v="417617"/>
        <n v="14296329"/>
        <n v="7684423"/>
        <n v="15974233"/>
        <n v="17794464"/>
        <n v="16667828"/>
        <n v="4490426"/>
        <n v="1062591"/>
        <n v="16978145"/>
        <n v="4984886"/>
        <n v="5146792"/>
        <n v="73579"/>
        <n v="1824957"/>
        <n v="11874037"/>
        <n v="1381324"/>
        <n v="13050065"/>
        <n v="1415215"/>
        <n v="6696315"/>
        <n v="9326169"/>
        <n v="19658228"/>
        <n v="4302464"/>
        <n v="13000113"/>
        <n v="1210682"/>
        <n v="4255633"/>
        <n v="19796193"/>
        <n v="1253892"/>
        <n v="3514049"/>
        <n v="1176269"/>
        <n v="6245401"/>
        <n v="10908904"/>
        <n v="14233139"/>
        <n v="19320911"/>
        <n v="4783282"/>
        <n v="7017403"/>
        <n v="17676859"/>
        <n v="12939275"/>
        <n v="9789332"/>
        <n v="17614209"/>
        <n v="11409373"/>
        <n v="15832381"/>
        <n v="2551477"/>
        <n v="6151387"/>
        <n v="5955334"/>
        <n v="1102532"/>
        <n v="14876908"/>
        <n v="823678"/>
        <n v="1140758"/>
        <n v="4968409"/>
        <n v="6806483"/>
        <n v="16391132"/>
        <n v="94441"/>
        <n v="18554771"/>
        <n v="14050986"/>
        <n v="16465202"/>
        <n v="7364186"/>
        <n v="4032187"/>
        <n v="17384489"/>
        <n v="14561317"/>
        <n v="17497164"/>
        <n v="13183475"/>
        <n v="1104981"/>
        <n v="19624143"/>
        <n v="19466792"/>
        <n v="8309325"/>
        <n v="5254524"/>
        <n v="595715"/>
        <n v="9981831"/>
        <n v="17296787"/>
        <n v="17861673"/>
        <n v="15964944"/>
        <n v="6094127"/>
        <n v="17834263"/>
        <n v="19154565"/>
        <n v="11797745"/>
        <n v="4963765"/>
        <n v="1392182"/>
        <n v="17319712"/>
        <n v="13769625"/>
        <n v="8069854"/>
        <n v="7301874"/>
        <n v="7964962"/>
        <n v="16619453"/>
        <n v="10253035"/>
        <n v="7426538"/>
        <n v="12589839"/>
        <n v="836812"/>
        <n v="9950575"/>
        <n v="9274816"/>
        <n v="2809277"/>
        <n v="12614508"/>
        <n v="18859398"/>
        <n v="5641017"/>
        <n v="8469449"/>
        <n v="19542992"/>
        <n v="13789857"/>
        <n v="7877436"/>
        <n v="14877941"/>
        <n v="3530008"/>
        <n v="19707736"/>
        <n v="701408"/>
        <n v="19628846"/>
        <n v="155782"/>
        <n v="2397013"/>
        <n v="18024356"/>
        <n v="14897772"/>
        <n v="3993441"/>
        <n v="13303196"/>
        <n v="5285688"/>
        <n v="93715"/>
        <n v="19302244"/>
        <n v="3749084"/>
        <n v="1115587"/>
        <n v="566931"/>
        <n v="6810629"/>
        <n v="10183458"/>
        <n v="7315125"/>
        <n v="3719615"/>
        <n v="781976"/>
        <n v="2312946"/>
        <n v="18968079"/>
        <n v="6658656"/>
        <n v="292063"/>
        <n v="8768493"/>
        <n v="19941802"/>
        <n v="2851517"/>
        <n v="9291653"/>
        <n v="19831369"/>
        <n v="3630893"/>
        <n v="4173037"/>
        <n v="313994"/>
        <n v="6019214"/>
        <n v="2906225"/>
        <n v="2880509"/>
        <n v="13381428"/>
        <n v="15190278"/>
        <n v="16737626"/>
        <n v="3102256"/>
        <n v="18899708"/>
        <n v="208532"/>
        <n v="7039971"/>
        <n v="19577195"/>
        <n v="16647544"/>
        <n v="8410617"/>
        <n v="8143668"/>
        <n v="8325626"/>
        <n v="11752341"/>
        <n v="7947663"/>
        <n v="17305219"/>
        <n v="10099568"/>
        <n v="1227825"/>
        <n v="1163134"/>
        <n v="16830355"/>
        <n v="93081"/>
        <n v="15315797"/>
        <n v="7540824"/>
        <n v="1533568"/>
        <n v="15298742"/>
        <n v="555788"/>
        <n v="19431393"/>
        <n v="9476777"/>
        <n v="154089"/>
        <n v="503639"/>
        <n v="7177676"/>
        <n v="2348169"/>
        <n v="14302231"/>
        <n v="16140748"/>
        <n v="12593922"/>
        <n v="7661133"/>
        <n v="13698508"/>
        <n v="14093791"/>
        <n v="4816118"/>
        <n v="13004145"/>
        <n v="9165243"/>
        <n v="12596148"/>
        <n v="7322531"/>
        <n v="204602"/>
        <n v="8160202"/>
        <n v="874291"/>
        <n v="14578971"/>
        <n v="12957699"/>
        <n v="19004029"/>
        <n v="8777106"/>
        <n v="3951953"/>
        <n v="19003583"/>
        <n v="14894852"/>
        <n v="18469177"/>
        <n v="14345831"/>
        <n v="2716675"/>
        <n v="15945687"/>
        <n v="7045479"/>
        <n v="95421"/>
        <n v="18798585"/>
        <n v="926219"/>
        <n v="15083698"/>
        <n v="901773"/>
        <n v="3441679"/>
        <n v="8523188"/>
        <n v="11898318"/>
        <n v="11186823"/>
        <n v="8305622"/>
        <n v="167692"/>
        <n v="3208957"/>
        <n v="1345543"/>
        <n v="2486554"/>
        <n v="11764436"/>
        <n v="9889732"/>
        <n v="1061747"/>
        <n v="4638637"/>
        <n v="18505414"/>
        <n v="4799739"/>
        <n v="13084679"/>
        <n v="4086155"/>
        <n v="17184024"/>
        <n v="10145507"/>
        <n v="9074794"/>
        <n v="204855"/>
        <n v="8442134"/>
        <n v="7869809"/>
        <n v="16854485"/>
        <n v="3935164"/>
        <n v="2820498"/>
        <n v="2237514"/>
        <n v="13494245"/>
        <n v="13490157"/>
        <n v="86938"/>
        <n v="4243775"/>
        <n v="589323"/>
        <n v="3624219"/>
        <n v="9007685"/>
        <n v="15050743"/>
        <n v="8742215"/>
        <n v="1928674"/>
        <n v="17567401"/>
        <n v="7249605"/>
        <n v="14525043"/>
        <n v="18071252"/>
        <n v="18062243"/>
        <n v="8630675"/>
        <n v="15015682"/>
        <n v="10161743"/>
        <n v="8542434"/>
        <n v="19722181"/>
        <n v="7019657"/>
        <n v="1104405"/>
        <n v="12438961"/>
        <n v="318315"/>
        <n v="14672372"/>
        <n v="213925"/>
        <n v="692282"/>
        <n v="11546227"/>
        <n v="623751"/>
        <n v="9182917"/>
        <n v="18254704"/>
        <n v="1472536"/>
        <n v="12699667"/>
        <n v="13399111"/>
        <n v="16992092"/>
        <n v="8025967"/>
        <n v="19103518"/>
        <n v="4042187"/>
        <n v="15564304"/>
        <n v="7867052"/>
        <n v="10424077"/>
        <n v="9595709"/>
        <n v="5959566"/>
        <n v="4626663"/>
        <n v="18908507"/>
        <n v="12395415"/>
        <n v="12980308"/>
        <n v="1876192"/>
        <n v="4354059"/>
        <n v="6219392"/>
        <n v="12913009"/>
        <n v="16146"/>
        <n v="2244213"/>
        <n v="7819437"/>
        <n v="12429732"/>
        <n v="10464858"/>
        <n v="16642366"/>
        <n v="15713723"/>
        <n v="3413414"/>
        <n v="11252007"/>
        <n v="1284815"/>
        <n v="1649164"/>
        <n v="13297943"/>
        <n v="19664587"/>
        <n v="12750676"/>
        <n v="14793046"/>
        <n v="17968905"/>
        <n v="261964"/>
        <n v="16679993"/>
        <n v="13351651"/>
        <n v="16373609"/>
        <n v="17948841"/>
        <n v="11329175"/>
        <n v="6490748"/>
        <n v="14136427"/>
        <n v="10114128"/>
        <n v="18349099"/>
        <n v="479812"/>
        <n v="13180714"/>
        <n v="9719276"/>
        <n v="16412858"/>
        <n v="17680987"/>
        <n v="11005938"/>
        <n v="10839863"/>
        <n v="4711703"/>
        <n v="12472068"/>
        <n v="533287"/>
        <n v="8263441"/>
        <n v="14705916"/>
        <n v="14194692"/>
        <n v="12358385"/>
        <n v="15591524"/>
        <n v="2907627"/>
        <n v="973828"/>
        <n v="5764355"/>
        <n v="6600675"/>
        <n v="7235047"/>
        <n v="19778983"/>
        <n v="6552074"/>
        <n v="3182584"/>
        <n v="18556189"/>
        <n v="2580359"/>
        <n v="15433747"/>
        <n v="13814562"/>
        <n v="5156598"/>
        <n v="7132323"/>
        <n v="3888234"/>
        <n v="67606"/>
        <n v="722038"/>
        <n v="17409424"/>
        <n v="215022"/>
        <n v="17778304"/>
        <n v="4436342"/>
        <n v="9684791"/>
        <n v="14857943"/>
        <n v="3830834"/>
        <n v="14253831"/>
        <n v="15312258"/>
        <n v="16950583"/>
        <n v="579299"/>
        <n v="17539914"/>
        <n v="10796436"/>
        <n v="9426344"/>
        <n v="15592181"/>
        <n v="13799566"/>
        <n v="17963185"/>
        <n v="16658699"/>
        <n v="11511635"/>
        <n v="2388162"/>
        <n v="10583738"/>
        <n v="10141805"/>
        <n v="18226601"/>
        <n v="2869817"/>
        <n v="5042236"/>
        <n v="15133696"/>
        <n v="1129796"/>
        <n v="3637127"/>
        <n v="5216625"/>
        <n v="14726158"/>
        <n v="8872449"/>
        <n v="19053177"/>
        <n v="19995333"/>
        <n v="14429097"/>
        <n v="13051478"/>
        <n v="5395424"/>
        <n v="16980273"/>
        <n v="14685173"/>
        <n v="9683282"/>
        <n v="5755302"/>
        <n v="7480099"/>
        <n v="19254217"/>
        <n v="7299062"/>
        <n v="3105002"/>
        <n v="5279556"/>
        <n v="2743541"/>
        <n v="15026681"/>
        <n v="4029923"/>
        <n v="14936941"/>
        <n v="12025058"/>
        <n v="8476032"/>
        <n v="1564244"/>
        <n v="10935573"/>
        <n v="18493677"/>
        <n v="3656051"/>
        <n v="16569306"/>
        <n v="16366685"/>
        <n v="3564479"/>
        <n v="18820358"/>
        <n v="612084"/>
        <n v="16448478"/>
        <n v="16426828"/>
        <n v="1401361"/>
        <n v="12108427"/>
        <n v="3515654"/>
        <n v="10315911"/>
        <n v="748583"/>
        <n v="9155657"/>
        <n v="19920321"/>
        <n v="270118"/>
        <n v="18863705"/>
        <n v="615812"/>
        <n v="19752923"/>
        <n v="18225817"/>
        <n v="807785"/>
        <n v="15539452"/>
        <n v="34087"/>
        <n v="1936798"/>
        <n v="6228299"/>
        <n v="6539679"/>
        <n v="13971281"/>
        <n v="6097284"/>
        <n v="137546"/>
        <n v="2219182"/>
        <n v="897367"/>
        <n v="11850234"/>
        <n v="16180282"/>
        <n v="9049472"/>
        <n v="1547091"/>
        <n v="6514727"/>
        <n v="1578866"/>
        <n v="8543973"/>
        <n v="5403862"/>
        <n v="2568485"/>
        <n v="18611654"/>
        <n v="16683071"/>
        <n v="2788606"/>
        <n v="576832"/>
        <n v="8057544"/>
        <n v="6898755"/>
        <n v="2709782"/>
        <n v="19932077"/>
        <n v="55666"/>
        <n v="13387183"/>
        <n v="15284353"/>
        <n v="4180018"/>
        <n v="9205375"/>
        <n v="10071754"/>
        <n v="4293515"/>
        <n v="14917092"/>
        <n v="10749939"/>
        <n v="15334238"/>
        <n v="10782508"/>
        <n v="4795245"/>
        <n v="13100718"/>
        <n v="3314304"/>
        <n v="12330462"/>
        <n v="14197002"/>
        <n v="3713615"/>
        <n v="19929301"/>
        <n v="16138822"/>
        <n v="7053253"/>
        <n v="14429025"/>
        <n v="9606982"/>
        <n v="18566284"/>
        <n v="1791325"/>
        <n v="10103953"/>
        <n v="15695354"/>
        <n v="2827683"/>
        <n v="8404916"/>
        <n v="14782244"/>
        <n v="949799"/>
        <n v="8706773"/>
        <n v="2323725"/>
        <n v="2723928"/>
        <n v="15148186"/>
        <n v="11466979"/>
        <n v="11674814"/>
        <n v="9087776"/>
        <n v="13369288"/>
        <n v="3066291"/>
        <n v="19139588"/>
        <n v="10664858"/>
        <n v="5089991"/>
        <n v="11545251"/>
        <n v="641391"/>
        <n v="2203072"/>
        <n v="3843473"/>
        <n v="4277484"/>
        <n v="15897377"/>
        <n v="3455135"/>
        <n v="10151576"/>
        <n v="956173"/>
        <n v="16831317"/>
        <n v="5510009"/>
        <n v="3183006"/>
        <n v="715194"/>
        <n v="3259935"/>
        <n v="13994668"/>
        <n v="11046851"/>
        <n v="74042"/>
        <n v="15187184"/>
        <n v="19969384"/>
        <n v="5890708"/>
        <n v="10379977"/>
        <n v="9383564"/>
        <n v="15642557"/>
        <n v="12372383"/>
        <n v="19946408"/>
        <n v="8308433"/>
        <n v="2548843"/>
        <n v="95964"/>
        <n v="7037024"/>
        <n v="8633032"/>
        <n v="16850768"/>
        <n v="1116059"/>
        <n v="14331742"/>
        <n v="2761906"/>
        <n v="14657366"/>
        <n v="6905545"/>
        <n v="5445372"/>
        <n v="335246"/>
        <n v="13508373"/>
        <n v="13743934"/>
        <n v="112055"/>
        <n v="601761"/>
        <n v="295527"/>
        <n v="18879585"/>
        <n v="1163817"/>
        <n v="9315575"/>
        <n v="4898618"/>
        <n v="1169511"/>
        <n v="13704126"/>
        <n v="446535"/>
        <n v="10403541"/>
        <n v="11059362"/>
        <n v="360997"/>
        <n v="124703"/>
        <n v="9540341"/>
        <n v="15175781"/>
        <n v="4753646"/>
        <n v="10127417"/>
        <n v="14026845"/>
        <n v="1166309"/>
        <n v="15078429"/>
        <n v="11940008"/>
        <n v="12618842"/>
        <n v="8998302"/>
        <n v="2976129"/>
        <n v="2707381"/>
        <n v="9639967"/>
        <n v="4542289"/>
        <n v="10869959"/>
        <n v="3896729"/>
        <n v="11646619"/>
        <n v="1799343"/>
        <n v="4325054"/>
        <n v="1252408"/>
        <n v="19141594"/>
        <n v="9086097"/>
        <n v="14187252"/>
        <n v="4941887"/>
        <n v="17042665"/>
        <n v="5101602"/>
        <n v="8117525"/>
        <n v="9910697"/>
        <n v="7913478"/>
        <n v="16355058"/>
        <n v="6776994"/>
        <n v="12659201"/>
        <n v="8960281"/>
        <n v="17942184"/>
        <n v="15690615"/>
        <n v="16848602"/>
        <n v="13273007"/>
        <n v="3905767"/>
        <n v="17460635"/>
        <n v="7925977"/>
        <n v="16851561"/>
        <n v="16112567"/>
        <n v="7787862"/>
        <n v="8082302"/>
        <n v="11934828"/>
        <n v="17833136"/>
        <n v="11917488"/>
        <n v="8266273"/>
        <n v="404411"/>
        <n v="10988171"/>
        <n v="15793735"/>
        <n v="3827684"/>
        <n v="6522248"/>
        <n v="218194"/>
        <n v="15624906"/>
        <n v="4559123"/>
        <n v="7945812"/>
        <n v="1030422"/>
        <n v="7020983"/>
        <n v="17674351"/>
        <n v="1070353"/>
        <n v="15142582"/>
        <n v="389434"/>
        <n v="2886169"/>
        <n v="17770315"/>
        <n v="1366498"/>
        <n v="17589424"/>
        <n v="7625746"/>
        <n v="19366849"/>
        <n v="12567129"/>
        <n v="17409828"/>
        <n v="18786621"/>
        <n v="10086236"/>
        <n v="1080404"/>
        <n v="17089385"/>
        <n v="2269856"/>
        <n v="8982248"/>
        <n v="17526249"/>
        <n v="1570527"/>
        <n v="17002543"/>
        <n v="1724279"/>
        <n v="7973423"/>
        <n v="9271297"/>
        <n v="9968948"/>
        <n v="933363"/>
        <n v="17589353"/>
        <n v="4284018"/>
        <n v="14029824"/>
        <n v="14400059"/>
        <n v="11340811"/>
        <n v="9642058"/>
        <n v="1258063"/>
        <n v="6572092"/>
        <n v="3100203"/>
        <n v="15824871"/>
        <n v="9467783"/>
        <n v="1725772"/>
        <n v="10139786"/>
        <n v="8487023"/>
        <n v="18351513"/>
        <n v="7596919"/>
        <n v="1463793"/>
        <n v="1271548"/>
        <n v="201978"/>
        <n v="19788572"/>
        <n v="13801768"/>
        <n v="17098497"/>
        <n v="5585927"/>
        <n v="44595"/>
        <n v="10213592"/>
        <n v="11277195"/>
        <n v="3290393"/>
        <n v="16226093"/>
        <n v="8795983"/>
        <n v="16647695"/>
        <n v="2543887"/>
        <n v="15723006"/>
        <n v="19730591"/>
        <n v="4443576"/>
        <n v="18105199"/>
        <n v="15906937"/>
        <n v="15548524"/>
        <n v="4385205"/>
        <n v="14007157"/>
        <n v="4908936"/>
        <n v="5589337"/>
        <n v="19266055"/>
        <n v="13702851"/>
        <n v="3443016"/>
        <n v="10840917"/>
        <n v="14532532"/>
        <n v="8142561"/>
        <n v="5155343"/>
        <n v="5279515"/>
        <n v="8427009"/>
        <n v="14501162"/>
        <n v="6624544"/>
        <n v="3644674"/>
        <n v="13713629"/>
        <n v="11732331"/>
        <n v="7415771"/>
        <n v="10425356"/>
        <n v="274872"/>
        <n v="19593716"/>
        <n v="2210186"/>
        <n v="12653592"/>
        <n v="4469263"/>
        <n v="11244263"/>
        <n v="6633101"/>
        <n v="1665768"/>
        <n v="200813"/>
        <n v="9382049"/>
        <n v="13079552"/>
        <n v="16012999"/>
        <n v="18996991"/>
        <n v="971252"/>
        <n v="19606201"/>
        <n v="12571053"/>
        <n v="2305451"/>
        <n v="17067974"/>
        <n v="18125876"/>
        <n v="2283513"/>
        <n v="10239722"/>
        <n v="11595096"/>
        <n v="1587652"/>
        <n v="11769058"/>
        <n v="17379277"/>
        <n v="809928"/>
        <n v="18939818"/>
        <n v="567878"/>
        <n v="14830998"/>
        <n v="17967311"/>
        <n v="13847021"/>
        <n v="16379841"/>
        <n v="3369378"/>
        <n v="485451"/>
        <n v="12342798"/>
        <n v="17418344"/>
        <n v="17938"/>
        <n v="9005904"/>
        <n v="13769423"/>
        <n v="650399"/>
        <n v="16285829"/>
        <n v="3570106"/>
        <n v="1882606"/>
        <n v="13008647"/>
        <n v="14336056"/>
        <n v="15992092"/>
        <n v="1209967"/>
        <n v="5308798"/>
        <n v="14283982"/>
        <n v="17819"/>
        <n v="10561814"/>
        <n v="2473425"/>
        <n v="8224567"/>
        <n v="17769567"/>
        <n v="10796111"/>
        <n v="5520741"/>
        <n v="18263363"/>
        <n v="5158704"/>
        <n v="11540331"/>
        <n v="18639299"/>
        <n v="4437444"/>
        <n v="8403335"/>
        <n v="8227662"/>
        <n v="17752892"/>
        <n v="5685092"/>
        <n v="4797265"/>
        <n v="10498239"/>
        <n v="13353529"/>
        <n v="2557137"/>
        <n v="9607555"/>
        <n v="8163445"/>
        <n v="16500897"/>
        <n v="13819181"/>
        <n v="9913649"/>
        <n v="6358455"/>
        <n v="16053288"/>
        <n v="16268306"/>
        <n v="13487819"/>
        <n v="1346263"/>
        <n v="17548093"/>
        <n v="17433768"/>
        <n v="17252451"/>
        <n v="2539583"/>
        <n v="18485689"/>
        <n v="18262493"/>
        <n v="19250562"/>
        <n v="11250763"/>
        <n v="17729592"/>
        <n v="1246551"/>
        <n v="3612296"/>
        <n v="3783664"/>
        <n v="3474743"/>
        <n v="1310979"/>
        <n v="10528055"/>
        <n v="14965381"/>
        <n v="13939099"/>
        <n v="13243671"/>
        <n v="17970513"/>
        <n v="1579666"/>
        <n v="14275471"/>
        <n v="257843"/>
        <n v="8899205"/>
        <n v="3293644"/>
        <n v="3912258"/>
        <n v="19109262"/>
        <n v="12914906"/>
        <n v="132186"/>
        <n v="16058918"/>
        <n v="17965783"/>
        <n v="4433554"/>
        <n v="2921737"/>
        <n v="4365149"/>
        <n v="159654"/>
        <n v="1799294"/>
        <n v="14150145"/>
        <n v="9382578"/>
        <n v="4185224"/>
        <n v="9762931"/>
        <n v="3706566"/>
        <n v="3861469"/>
        <n v="8781686"/>
        <n v="18486686"/>
        <n v="16017647"/>
        <n v="1643571"/>
        <n v="1781833"/>
        <n v="14268064"/>
        <n v="8508109"/>
        <n v="17645019"/>
        <n v="12196788"/>
        <n v="12718704"/>
        <n v="10831334"/>
        <n v="5720555"/>
        <n v="15789186"/>
        <n v="8692753"/>
        <n v="10775307"/>
        <n v="8215814"/>
        <n v="2913589"/>
        <n v="1709549"/>
        <n v="10044753"/>
        <n v="834704"/>
        <n v="12184681"/>
        <n v="12910759"/>
        <n v="5472643"/>
        <n v="11614172"/>
        <n v="12487242"/>
        <n v="18643886"/>
        <n v="13428111"/>
        <n v="9104447"/>
        <n v="7432075"/>
        <n v="970466"/>
        <n v="12860049"/>
        <n v="646824"/>
        <n v="5789858"/>
        <n v="19212066"/>
        <n v="16421353"/>
        <n v="11754776"/>
        <n v="2614925"/>
        <n v="918166"/>
        <n v="16658876"/>
        <n v="19505358"/>
        <n v="8578731"/>
        <n v="10242851"/>
        <n v="7117594"/>
        <n v="16644032"/>
        <n v="14884876"/>
        <n v="14028669"/>
        <n v="1042205"/>
        <n v="7077863"/>
        <n v="6586828"/>
        <n v="17148256"/>
        <n v="14320441"/>
        <n v="2842784"/>
        <n v="7838732"/>
        <n v="16107692"/>
        <n v="5427745"/>
        <n v="13718095"/>
        <n v="2106371"/>
        <n v="15221081"/>
        <n v="8889075"/>
        <n v="19053476"/>
        <n v="8309035"/>
        <n v="14142678"/>
        <n v="5135866"/>
        <n v="8870304"/>
        <n v="11669677"/>
        <n v="715609"/>
        <n v="4916112"/>
        <n v="12674333"/>
        <n v="6539046"/>
        <n v="13883591"/>
        <n v="3615466"/>
        <n v="5975514"/>
        <n v="12530264"/>
        <n v="9427472"/>
        <n v="10226016"/>
        <n v="13602897"/>
        <n v="11011438"/>
        <n v="10044222"/>
        <n v="19359794"/>
        <n v="187125"/>
        <n v="4283111"/>
        <n v="18215686"/>
        <n v="15164866"/>
        <n v="14673883"/>
        <n v="121482"/>
        <n v="11802909"/>
        <n v="5078388"/>
        <n v="12989166"/>
        <n v="990463"/>
        <n v="6321331"/>
        <n v="13756587"/>
        <n v="1718595"/>
        <n v="14378346"/>
        <n v="3682328"/>
        <n v="15495766"/>
        <n v="3189282"/>
        <n v="1910844"/>
        <n v="17971817"/>
        <n v="15982316"/>
        <n v="11411097"/>
        <n v="6099323"/>
        <n v="6640801"/>
        <n v="1363989"/>
        <n v="14070925"/>
        <n v="855573"/>
        <n v="11502294"/>
        <n v="18763834"/>
        <n v="382913"/>
        <n v="11935793"/>
        <n v="19217552"/>
        <n v="12884131"/>
        <n v="15042235"/>
        <n v="18818705"/>
        <n v="177552"/>
        <n v="8508678"/>
        <n v="379779"/>
        <n v="15085638"/>
        <n v="9053747"/>
        <n v="16637081"/>
        <n v="17899413"/>
        <n v="19568143"/>
        <n v="5327715"/>
        <n v="17249078"/>
        <n v="1181984"/>
        <n v="8290025"/>
        <n v="827098"/>
        <n v="18059345"/>
        <n v="17236341"/>
        <n v="9119512"/>
        <n v="10898725"/>
        <n v="4426528"/>
        <n v="11661326"/>
        <n v="14852756"/>
        <n v="8423946"/>
        <n v="6200204"/>
        <n v="4604448"/>
        <n v="16966933"/>
        <n v="15634684"/>
        <n v="15771118"/>
        <n v="890874"/>
        <n v="874236"/>
        <n v="11703896"/>
        <n v="16424167"/>
        <n v="13772056"/>
        <n v="10667"/>
        <n v="153921"/>
        <n v="5965953"/>
        <n v="17358663"/>
        <n v="1260339"/>
        <n v="6280893"/>
        <n v="14700733"/>
        <n v="19626164"/>
        <n v="4456017"/>
        <n v="1891795"/>
        <n v="45254"/>
        <n v="931122"/>
        <n v="965841"/>
        <n v="18262725"/>
        <n v="131774"/>
        <n v="4356831"/>
        <n v="11783057"/>
        <n v="11739625"/>
        <n v="9692924"/>
        <n v="3627594"/>
        <n v="116706"/>
        <n v="16808053"/>
        <n v="2588789"/>
        <n v="12248859"/>
        <n v="11317161"/>
        <n v="10036551"/>
        <n v="12415137"/>
        <n v="11266424"/>
        <n v="18349487"/>
        <n v="19881065"/>
        <n v="1312596"/>
        <n v="11647114"/>
        <n v="153364"/>
        <n v="9959328"/>
        <n v="17051421"/>
        <n v="3426508"/>
        <n v="10697753"/>
        <n v="16428786"/>
        <n v="2529253"/>
        <n v="5182087"/>
        <n v="8145229"/>
        <n v="135425"/>
        <n v="7137992"/>
        <n v="15413733"/>
        <n v="6430849"/>
        <n v="3161335"/>
        <n v="2773801"/>
        <n v="16357025"/>
        <n v="19387851"/>
        <n v="14754565"/>
        <n v="19590659"/>
        <n v="17845886"/>
        <n v="15612572"/>
        <n v="1115919"/>
        <n v="4573894"/>
        <n v="14065019"/>
        <n v="473394"/>
        <n v="1057972"/>
        <n v="17965587"/>
        <n v="7750256"/>
        <n v="14575993"/>
        <n v="5624672"/>
        <n v="15133524"/>
        <n v="17983345"/>
        <n v="19162785"/>
        <n v="17301646"/>
        <n v="5846975"/>
        <n v="2803828"/>
        <n v="15957675"/>
        <n v="15128096"/>
        <n v="13995394"/>
        <n v="10540779"/>
        <n v="5686562"/>
        <n v="19807216"/>
        <n v="13779118"/>
        <n v="10378728"/>
        <n v="3091289"/>
        <n v="7865155"/>
        <n v="12330957"/>
        <n v="17411893"/>
        <n v="8573626"/>
        <n v="12113877"/>
        <n v="8419978"/>
        <n v="18122456"/>
        <n v="14123007"/>
        <n v="15811171"/>
        <n v="13063901"/>
        <n v="1704082"/>
        <n v="2566227"/>
        <n v="19336069"/>
        <n v="1214851"/>
        <n v="16245265"/>
        <n v="14113753"/>
        <n v="1855412"/>
        <n v="11838318"/>
        <n v="821441"/>
        <n v="4652145"/>
        <n v="1077213"/>
        <n v="19929068"/>
        <n v="8598354"/>
        <n v="12987093"/>
        <n v="6315822"/>
        <n v="17107052"/>
        <n v="5322215"/>
        <n v="17983445"/>
        <n v="11451464"/>
        <n v="13916215"/>
        <n v="5024916"/>
        <n v="11346965"/>
        <n v="14748413"/>
        <n v="19144896"/>
        <n v="11938141"/>
        <n v="3327731"/>
        <n v="7310753"/>
        <n v="9659039"/>
        <n v="692311"/>
        <n v="17640333"/>
        <n v="643496"/>
        <n v="11609726"/>
        <n v="2986113"/>
        <n v="4842698"/>
        <n v="3277056"/>
        <n v="1170602"/>
        <n v="13619765"/>
        <n v="2743883"/>
        <n v="19215654"/>
        <n v="6940937"/>
        <n v="5844043"/>
        <n v="19251939"/>
        <n v="14487467"/>
        <n v="17537346"/>
        <n v="4402"/>
        <n v="7663738"/>
        <n v="4948066"/>
        <n v="1041787"/>
        <n v="6797657"/>
        <n v="14092998"/>
        <n v="4713906"/>
        <n v="1262414"/>
        <n v="2261419"/>
        <n v="4849819"/>
        <n v="10351126"/>
        <n v="12207348"/>
        <n v="6553556"/>
        <n v="1600609"/>
        <n v="15587957"/>
        <n v="19441658"/>
        <n v="2163021"/>
        <n v="15714361"/>
        <n v="5279631"/>
        <n v="12179852"/>
        <n v="4110482"/>
        <n v="1060448"/>
        <n v="7856366"/>
        <n v="17082143"/>
        <n v="11326609"/>
        <n v="17176876"/>
        <n v="5441618"/>
        <n v="13075534"/>
        <n v="14118066"/>
        <n v="18342176"/>
        <n v="13277011"/>
        <n v="2440037"/>
        <n v="1803186"/>
        <n v="11156545"/>
        <n v="20025"/>
        <n v="8256501"/>
        <n v="1217893"/>
        <n v="19378587"/>
        <n v="6459307"/>
        <n v="19699369"/>
        <n v="17551831"/>
        <n v="1726802"/>
        <n v="6090172"/>
        <n v="10075003"/>
        <n v="19522491"/>
        <n v="351018"/>
        <n v="8125079"/>
        <n v="9184414"/>
        <n v="8067683"/>
        <n v="12991274"/>
        <n v="14202917"/>
        <n v="1376516"/>
        <n v="3387729"/>
        <n v="7874439"/>
        <n v="9673446"/>
        <n v="16475681"/>
        <n v="16439465"/>
        <n v="16250183"/>
        <n v="1054138"/>
        <n v="5932521"/>
        <n v="17818728"/>
        <n v="14262649"/>
        <n v="18189331"/>
        <n v="1568582"/>
        <n v="3307451"/>
        <n v="5007294"/>
        <n v="11134036"/>
        <n v="10049684"/>
        <n v="10137105"/>
        <n v="18093467"/>
        <n v="10515217"/>
        <n v="7065"/>
        <n v="1011689"/>
        <n v="679561"/>
        <n v="19611135"/>
        <n v="17196076"/>
        <n v="1774974"/>
        <n v="14799596"/>
        <n v="362091"/>
        <n v="14361401"/>
        <n v="1482854"/>
        <n v="1547757"/>
        <n v="70529"/>
        <n v="5789627"/>
        <n v="6975991"/>
        <n v="8993808"/>
        <n v="8957832"/>
        <n v="7346488"/>
        <n v="13854287"/>
        <n v="16188863"/>
        <n v="869372"/>
        <n v="4224154"/>
        <n v="12120766"/>
        <n v="10293046"/>
        <n v="6512163"/>
        <n v="7849804"/>
        <n v="10476996"/>
        <n v="9649814"/>
        <n v="3869134"/>
        <n v="16480402"/>
        <n v="10415265"/>
        <n v="8886692"/>
        <n v="12989094"/>
        <n v="17925867"/>
        <n v="7205144"/>
        <n v="745808"/>
        <n v="12399515"/>
        <n v="3896059"/>
        <n v="9495127"/>
        <n v="5664297"/>
        <n v="507831"/>
        <n v="914996"/>
        <n v="210061"/>
        <n v="3375941"/>
        <n v="19662228"/>
        <n v="17635387"/>
        <n v="17694359"/>
        <n v="17796624"/>
        <n v="16219832"/>
        <n v="19764324"/>
        <n v="6042007"/>
        <n v="70550"/>
        <n v="19879844"/>
        <n v="12631039"/>
        <n v="645155"/>
        <n v="15858005"/>
        <n v="12935321"/>
        <n v="13727397"/>
        <n v="17157554"/>
        <n v="96528"/>
        <n v="6442102"/>
        <n v="15844461"/>
        <n v="6654858"/>
        <n v="10800805"/>
        <n v="12826839"/>
        <n v="37464"/>
        <n v="15738114"/>
        <n v="19425711"/>
        <n v="13905905"/>
        <n v="4089361"/>
        <n v="4026149"/>
        <n v="4620331"/>
        <n v="131269"/>
        <n v="16567501"/>
        <n v="545907"/>
        <n v="13191948"/>
        <n v="18237235"/>
        <n v="14760054"/>
        <n v="9286541"/>
        <n v="6714297"/>
        <n v="6561101"/>
        <n v="13856448"/>
        <n v="18739102"/>
        <n v="3365635"/>
        <n v="10061817"/>
        <n v="1981349"/>
        <n v="5036887"/>
        <n v="108787"/>
        <n v="3309941"/>
        <n v="12455088"/>
        <n v="515921"/>
        <n v="482281"/>
        <n v="10879836"/>
        <n v="2108512"/>
        <n v="2892225"/>
        <n v="6251465"/>
        <n v="17750666"/>
        <n v="9060505"/>
        <n v="13202995"/>
        <n v="17690335"/>
        <n v="2923929"/>
        <n v="15366288"/>
        <n v="15438918"/>
        <n v="16622439"/>
        <n v="216462"/>
        <n v="17103763"/>
        <n v="11264922"/>
        <n v="19301426"/>
        <n v="11812088"/>
        <n v="2565004"/>
        <n v="11304879"/>
        <n v="8737249"/>
        <n v="14665199"/>
        <n v="822791"/>
        <n v="5703435"/>
        <n v="9300321"/>
        <n v="16557454"/>
        <n v="1356648"/>
        <n v="8279629"/>
        <n v="11983008"/>
        <n v="7215585"/>
        <n v="6276212"/>
        <n v="18323533"/>
        <n v="10520648"/>
        <n v="2251244"/>
        <n v="12230591"/>
        <n v="17361709"/>
        <n v="16067037"/>
        <n v="1589589"/>
        <n v="9307304"/>
        <n v="6723801"/>
        <n v="17257656"/>
        <n v="12258048"/>
        <n v="14904378"/>
        <n v="10521845"/>
        <n v="7846399"/>
        <n v="16084943"/>
        <n v="8783424"/>
        <n v="16631771"/>
        <n v="13730906"/>
        <n v="16698444"/>
        <n v="16699646"/>
        <n v="18802244"/>
        <n v="19446723"/>
        <n v="12544947"/>
        <n v="13745257"/>
        <n v="12347588"/>
        <n v="3894144"/>
        <n v="17785257"/>
        <n v="3153296"/>
        <n v="13637721"/>
        <n v="1305411"/>
        <n v="6563692"/>
        <n v="19330535"/>
        <n v="473079"/>
        <n v="10080999"/>
        <n v="1091452"/>
        <n v="9116719"/>
        <n v="17529589"/>
        <n v="12743347"/>
        <n v="7116717"/>
        <n v="11118467"/>
        <n v="14175632"/>
        <n v="7267875"/>
        <n v="1728329"/>
        <n v="15808633"/>
        <n v="16818462"/>
        <n v="7295014"/>
        <n v="483784"/>
        <n v="2313565"/>
        <n v="6567547"/>
        <n v="17067667"/>
        <n v="2736677"/>
        <n v="15247964"/>
        <n v="10538349"/>
        <n v="4818994"/>
        <n v="10032401"/>
        <n v="6565729"/>
        <n v="1768202"/>
        <n v="11134266"/>
        <n v="13415809"/>
        <n v="7917609"/>
        <n v="8310346"/>
        <n v="6390886"/>
        <n v="9089604"/>
        <n v="760762"/>
        <n v="10390211"/>
        <n v="14222394"/>
        <n v="14753309"/>
        <n v="16915664"/>
        <n v="14124257"/>
        <n v="14945873"/>
        <n v="8695072"/>
        <n v="17692569"/>
        <n v="4035739"/>
        <n v="2668722"/>
        <n v="7870298"/>
        <n v="17616374"/>
        <n v="489611"/>
        <n v="11489913"/>
        <n v="9222012"/>
        <n v="62513"/>
        <n v="4301882"/>
        <n v="2754806"/>
        <n v="1204542"/>
        <n v="13396119"/>
        <n v="13175397"/>
        <n v="3801974"/>
        <n v="2814407"/>
        <n v="4595986"/>
        <n v="18952872"/>
        <n v="17048198"/>
        <n v="9484545"/>
        <n v="16125308"/>
        <n v="11526072"/>
        <n v="607214"/>
        <n v="12136545"/>
        <n v="10169373"/>
        <n v="5413293"/>
        <n v="1066605"/>
        <n v="4122767"/>
        <n v="1071282"/>
        <n v="9891269"/>
        <n v="19720248"/>
        <n v="15072039"/>
        <n v="7478013"/>
        <n v="7937745"/>
        <n v="876387"/>
        <n v="1771127"/>
        <n v="8501664"/>
        <n v="886894"/>
        <n v="9598564"/>
        <n v="16679271"/>
        <n v="6873091"/>
        <n v="14689107"/>
        <n v="14872742"/>
        <n v="4313458"/>
        <n v="4031833"/>
        <n v="9763393"/>
        <n v="6506903"/>
        <n v="166335"/>
        <n v="12190444"/>
        <n v="17523599"/>
        <n v="5618505"/>
        <n v="13162514"/>
        <n v="15232304"/>
        <n v="16584094"/>
        <n v="17669265"/>
        <n v="12190414"/>
        <n v="12366363"/>
        <n v="11964459"/>
        <n v="6682533"/>
        <n v="9487503"/>
        <n v="7630473"/>
        <n v="39755"/>
        <n v="18014242"/>
        <n v="832384"/>
        <n v="50789"/>
        <n v="13242469"/>
        <n v="10905756"/>
        <n v="11567661"/>
        <n v="14940133"/>
        <n v="898914"/>
        <n v="8250084"/>
        <n v="641692"/>
        <n v="18942875"/>
        <n v="17883334"/>
        <n v="4276603"/>
        <n v="9088312"/>
        <n v="8061909"/>
        <n v="1206464"/>
        <n v="4140936"/>
        <n v="11231789"/>
        <n v="15212836"/>
        <n v="17767057"/>
        <n v="18915997"/>
        <n v="15940368"/>
        <n v="14953615"/>
        <n v="15549287"/>
        <n v="2484702"/>
        <n v="1153874"/>
        <n v="17197125"/>
        <n v="1261064"/>
        <n v="2822835"/>
        <n v="13811371"/>
        <n v="4301898"/>
        <n v="8361145"/>
        <n v="11886338"/>
        <n v="9194774"/>
        <n v="9448882"/>
        <n v="4705821"/>
        <n v="447195"/>
        <n v="17447854"/>
        <n v="4561151"/>
        <n v="7385394"/>
        <n v="19651743"/>
        <n v="9291467"/>
        <n v="3137291"/>
        <n v="10973373"/>
        <n v="3608396"/>
        <n v="18843538"/>
        <n v="1699632"/>
        <n v="6932097"/>
        <n v="3614553"/>
        <n v="13770201"/>
        <n v="7159426"/>
        <n v="6556592"/>
        <n v="10182839"/>
        <n v="3954632"/>
        <n v="11080579"/>
        <n v="216813"/>
        <n v="19006712"/>
        <n v="7778901"/>
        <n v="12765437"/>
        <n v="7960286"/>
        <n v="8061917"/>
        <n v="1603463"/>
        <n v="10963878"/>
        <n v="127687"/>
        <n v="4937482"/>
        <n v="315808"/>
        <n v="2056069"/>
        <n v="8458469"/>
        <n v="1524683"/>
        <n v="3260777"/>
        <n v="15584669"/>
        <n v="323282"/>
        <n v="17766855"/>
        <n v="1344416"/>
        <n v="11103279"/>
        <n v="4521404"/>
        <n v="672083"/>
        <n v="8098588"/>
        <n v="16757306"/>
        <n v="16011065"/>
        <n v="12782525"/>
        <n v="12353505"/>
        <n v="415953"/>
        <n v="9762808"/>
        <n v="9135979"/>
        <n v="9775529"/>
        <n v="18252844"/>
        <n v="14295648"/>
        <n v="107893"/>
        <n v="13046109"/>
        <n v="19099448"/>
        <n v="1594638"/>
        <n v="5758929"/>
        <n v="4043767"/>
        <n v="5645945"/>
        <n v="39920"/>
        <n v="14879845"/>
        <n v="6373719"/>
        <n v="15499764"/>
        <n v="3477723"/>
        <n v="9371816"/>
        <n v="13311241"/>
        <n v="17547992"/>
        <n v="9627"/>
        <n v="3080468"/>
        <n v="19719349"/>
        <n v="9679215"/>
        <n v="1327198"/>
        <n v="11215731"/>
        <n v="3801534"/>
        <n v="16401898"/>
        <n v="4677494"/>
        <n v="18966443"/>
        <n v="2610639"/>
        <n v="19153511"/>
        <n v="15893755"/>
        <n v="252226"/>
        <n v="2929674"/>
        <n v="5439428"/>
        <n v="923406"/>
        <n v="2679673"/>
        <n v="1179689"/>
        <n v="12846129"/>
        <n v="1427818"/>
        <n v="4681177"/>
        <n v="10939319"/>
        <n v="39665"/>
        <n v="6317364"/>
        <n v="6636733"/>
        <n v="1627467"/>
        <n v="18055348"/>
        <n v="10756316"/>
        <n v="10094157"/>
        <n v="1102304"/>
        <n v="14233185"/>
        <n v="19909951"/>
        <n v="8589016"/>
        <n v="14393827"/>
        <n v="13164441"/>
        <n v="11239598"/>
        <n v="718563"/>
        <n v="3577084"/>
        <n v="12436463"/>
        <n v="7810129"/>
        <n v="14309649"/>
        <n v="1407311"/>
        <n v="4738841"/>
        <n v="7230607"/>
        <n v="1848397"/>
        <n v="4788644"/>
        <n v="13047403"/>
        <n v="7318139"/>
        <n v="6570686"/>
        <n v="10437936"/>
        <n v="19214663"/>
        <n v="6697768"/>
        <n v="15874281"/>
        <n v="18941474"/>
        <n v="15913032"/>
        <n v="976402"/>
        <n v="8602209"/>
        <n v="1001472"/>
        <n v="1738421"/>
        <n v="14331557"/>
        <n v="3166918"/>
        <n v="1276116"/>
        <n v="9342995"/>
        <n v="4201255"/>
        <n v="157987"/>
        <n v="5640814"/>
        <n v="469644"/>
        <n v="250421"/>
        <n v="13044208"/>
        <n v="13652182"/>
        <n v="19910888"/>
        <n v="12459663"/>
        <n v="13439478"/>
        <n v="14427539"/>
        <n v="12341023"/>
        <n v="14329806"/>
        <n v="12956274"/>
        <n v="459505"/>
        <n v="14671507"/>
        <n v="16355836"/>
        <n v="694709"/>
        <n v="917054"/>
        <n v="19967483"/>
        <n v="15716679"/>
        <n v="4607252"/>
        <n v="352469"/>
        <n v="4556394"/>
        <n v="5910313"/>
        <n v="18955844"/>
        <n v="457799"/>
        <n v="2185906"/>
        <n v="1626997"/>
        <n v="856718"/>
        <n v="13294388"/>
        <n v="1291632"/>
        <n v="12879986"/>
        <n v="993478"/>
        <n v="4098087"/>
        <n v="4036865"/>
        <n v="9473854"/>
        <n v="888428"/>
        <n v="13693491"/>
        <n v="10935653"/>
        <n v="19963593"/>
        <n v="15840823"/>
        <n v="9593684"/>
        <n v="12668883"/>
        <n v="15085029"/>
        <n v="27802"/>
        <n v="3243094"/>
        <n v="13733237"/>
        <n v="2860168"/>
        <n v="10841166"/>
        <n v="1225185"/>
        <n v="901507"/>
        <n v="9443308"/>
        <n v="11037184"/>
        <n v="14136462"/>
        <n v="1624525"/>
        <n v="10834894"/>
        <n v="1716682"/>
        <n v="6736442"/>
        <n v="10786738"/>
        <n v="1943101"/>
        <n v="3395008"/>
        <n v="19758832"/>
        <n v="42823"/>
        <n v="3494877"/>
        <n v="820843"/>
        <n v="6480459"/>
        <n v="8355665"/>
        <n v="7192628"/>
        <n v="12292544"/>
        <n v="1313388"/>
        <n v="6284564"/>
        <n v="2841123"/>
        <n v="2864092"/>
        <n v="15678734"/>
        <n v="12530787"/>
        <n v="13173623"/>
        <n v="12826214"/>
        <n v="9136642"/>
        <n v="8229081"/>
        <n v="6619021"/>
        <n v="2392065"/>
        <n v="4543838"/>
        <n v="9336035"/>
        <n v="1449667"/>
        <n v="16852172"/>
        <n v="10331844"/>
        <n v="8721941"/>
        <n v="19749039"/>
        <n v="12681263"/>
        <n v="9428309"/>
        <n v="4685752"/>
        <n v="814917"/>
        <n v="12910797"/>
        <n v="497329"/>
        <n v="8872847"/>
        <n v="8698145"/>
        <n v="374093"/>
        <n v="6794932"/>
        <n v="14763646"/>
        <n v="18889196"/>
        <n v="2548262"/>
        <n v="1839193"/>
        <n v="14016836"/>
        <n v="16106429"/>
        <n v="18354208"/>
        <n v="19423892"/>
        <n v="790046"/>
        <n v="5142429"/>
        <n v="15245084"/>
        <n v="558162"/>
        <n v="3290913"/>
        <n v="10063707"/>
        <n v="14291199"/>
        <n v="2628721"/>
        <n v="6077576"/>
        <n v="14625777"/>
        <n v="28332"/>
        <n v="10091919"/>
        <n v="1025919"/>
        <n v="255544"/>
        <n v="15210793"/>
        <n v="6938105"/>
        <n v="10172846"/>
        <n v="8904061"/>
        <n v="1691098"/>
        <n v="15046835"/>
        <n v="17761319"/>
        <n v="12067209"/>
        <n v="7714285"/>
        <n v="12780466"/>
        <n v="15834463"/>
        <n v="16717948"/>
        <n v="1540464"/>
        <n v="15603619"/>
        <n v="14472514"/>
        <n v="2255874"/>
        <n v="14734203"/>
        <n v="8547045"/>
        <n v="19465611"/>
        <n v="485051"/>
        <n v="10149123"/>
        <n v="16411769"/>
        <n v="12462657"/>
        <n v="3449006"/>
        <n v="9096737"/>
        <n v="2420884"/>
        <n v="17487309"/>
        <n v="17026297"/>
        <n v="11228906"/>
        <n v="93783"/>
        <n v="15002679"/>
        <n v="10203682"/>
        <n v="89851"/>
        <n v="951244"/>
        <n v="1151439"/>
        <n v="2746872"/>
        <n v="3709243"/>
        <n v="1715879"/>
        <n v="8082878"/>
        <n v="16928799"/>
        <n v="1319744"/>
        <n v="5443953"/>
        <n v="3818685"/>
        <n v="272746"/>
        <n v="6575819"/>
        <n v="9776763"/>
        <n v="11546884"/>
        <n v="9829314"/>
        <n v="18205928"/>
        <n v="12853805"/>
        <n v="10884183"/>
        <n v="1858184"/>
        <n v="14682142"/>
        <n v="10072768"/>
        <n v="3935638"/>
        <n v="16992111"/>
        <n v="4236475"/>
        <n v="2882304"/>
        <n v="18243681"/>
        <n v="1157002"/>
        <n v="1672553"/>
        <n v="5687576"/>
        <n v="5621409"/>
        <n v="19341205"/>
        <n v="8326304"/>
        <n v="134044"/>
        <n v="18447415"/>
        <n v="12112453"/>
        <n v="15256775"/>
        <n v="1072254"/>
        <n v="5801098"/>
        <n v="1634408"/>
        <n v="10260692"/>
        <n v="8059118"/>
        <n v="17736245"/>
        <n v="1202577"/>
        <n v="18062202"/>
        <n v="13040453"/>
        <n v="14779754"/>
        <n v="5784426"/>
        <n v="16252366"/>
        <n v="5449582"/>
        <n v="16918366"/>
        <n v="8026291"/>
        <n v="875159"/>
        <n v="10262898"/>
        <n v="9482395"/>
        <n v="9082166"/>
        <n v="15319432"/>
        <n v="8731059"/>
        <n v="14641141"/>
        <n v="740481"/>
        <n v="2338677"/>
        <n v="9289817"/>
        <n v="4595605"/>
        <n v="7173856"/>
        <n v="10356098"/>
        <n v="5236729"/>
        <n v="15291605"/>
        <n v="441077"/>
        <n v="7477122"/>
        <n v="19381763"/>
        <n v="2679382"/>
        <n v="3252664"/>
        <n v="824"/>
        <n v="8525077"/>
        <n v="8350893"/>
        <n v="17359938"/>
        <n v="7934231"/>
        <n v="5760066"/>
        <n v="5619199"/>
        <n v="677044"/>
        <n v="10169467"/>
        <n v="6911314"/>
        <n v="17267436"/>
        <n v="2660628"/>
        <n v="5335336"/>
        <n v="6374751"/>
        <n v="19011205"/>
        <n v="11031739"/>
        <n v="14862343"/>
        <n v="12525346"/>
        <n v="10195478"/>
        <n v="16846226"/>
        <n v="2621585"/>
        <n v="9704532"/>
        <n v="535348"/>
        <n v="89492"/>
        <n v="16311675"/>
        <n v="14074591"/>
        <n v="17151584"/>
        <n v="15080344"/>
        <n v="7688405"/>
        <n v="17045493"/>
        <n v="1431043"/>
        <n v="5570162"/>
        <n v="1863703"/>
        <n v="2427532"/>
        <n v="5077481"/>
        <n v="15427987"/>
        <n v="6846259"/>
        <n v="9103674"/>
        <n v="8368197"/>
        <n v="19948496"/>
        <n v="15249122"/>
        <n v="13487537"/>
        <n v="18436614"/>
        <n v="18983993"/>
        <n v="17564344"/>
        <n v="326817"/>
        <n v="4708972"/>
        <n v="4656202"/>
        <n v="6248797"/>
        <n v="18159825"/>
        <n v="6481505"/>
        <n v="7019623"/>
        <n v="16038347"/>
        <n v="3584812"/>
        <n v="8727848"/>
        <n v="9449882"/>
        <n v="13348636"/>
        <n v="731076"/>
        <n v="19533398"/>
        <n v="12152548"/>
        <n v="17384321"/>
        <n v="18522742"/>
        <n v="12524418"/>
        <n v="16311341"/>
        <n v="12300691"/>
        <n v="4046303"/>
        <n v="13136357"/>
        <n v="18830585"/>
        <n v="14399486"/>
        <n v="8936859"/>
        <n v="15836589"/>
        <n v="7875312"/>
        <n v="10040831"/>
        <n v="2467754"/>
        <n v="3957078"/>
        <n v="15566576"/>
        <n v="16829427"/>
        <n v="8790801"/>
        <n v="19119892"/>
        <n v="19120703"/>
        <n v="12895405"/>
        <n v="5990529"/>
        <n v="1620126"/>
        <n v="1923198"/>
        <n v="17574936"/>
        <n v="6053396"/>
        <n v="13750842"/>
        <n v="18943086"/>
        <n v="672366"/>
        <n v="4137168"/>
        <n v="12514072"/>
        <n v="14368375"/>
        <n v="17077044"/>
        <n v="15739757"/>
        <n v="5059515"/>
        <n v="5039098"/>
        <n v="16315003"/>
        <n v="13828017"/>
        <n v="13506702"/>
        <n v="16353475"/>
        <n v="8665748"/>
        <n v="16208782"/>
        <n v="288793"/>
        <n v="16920351"/>
        <n v="10242612"/>
        <n v="546761"/>
        <n v="1836933"/>
        <n v="1598881"/>
        <n v="16763615"/>
        <n v="13888915"/>
        <n v="19939214"/>
        <n v="18956043"/>
        <n v="1737527"/>
        <n v="14022514"/>
        <n v="6101885"/>
        <n v="5190772"/>
        <n v="4701875"/>
        <n v="3370052"/>
        <n v="5963643"/>
        <n v="15714759"/>
        <n v="19139326"/>
        <n v="19986275"/>
        <n v="2001659"/>
        <n v="3063552"/>
        <n v="11783288"/>
        <n v="224971"/>
        <n v="74788"/>
        <n v="7687081"/>
        <n v="10784824"/>
        <n v="10372671"/>
        <n v="17826836"/>
        <n v="12628183"/>
        <n v="19665172"/>
        <n v="59623"/>
        <n v="2192881"/>
        <n v="12702287"/>
        <n v="16276301"/>
        <n v="11395051"/>
        <n v="10493046"/>
        <n v="5233797"/>
        <n v="17996455"/>
        <n v="8375364"/>
        <n v="18291395"/>
        <n v="16672028"/>
        <n v="19272198"/>
        <n v="18024144"/>
        <n v="4847512"/>
        <n v="12655148"/>
        <n v="6487255"/>
        <n v="9803153"/>
        <n v="9352422"/>
        <n v="5699166"/>
        <n v="18398056"/>
        <n v="13023463"/>
        <n v="3245426"/>
        <n v="7539643"/>
        <n v="16775645"/>
        <n v="2479947"/>
        <n v="6042943"/>
        <n v="7424109"/>
        <n v="7831082"/>
        <n v="11941937"/>
        <n v="9130577"/>
        <n v="2513695"/>
        <n v="1938806"/>
        <n v="4785678"/>
        <n v="449177"/>
        <n v="10131195"/>
        <n v="3883072"/>
        <n v="2681723"/>
        <n v="19972772"/>
        <n v="6744585"/>
        <n v="16100229"/>
        <n v="2077839"/>
        <n v="410424"/>
        <n v="6748416"/>
        <n v="12176368"/>
        <n v="15735843"/>
        <n v="11027517"/>
        <n v="4380127"/>
        <n v="9085"/>
        <n v="14308609"/>
        <n v="10055698"/>
        <n v="14000029"/>
        <n v="18677525"/>
        <n v="13357043"/>
        <n v="15499058"/>
        <n v="2765444"/>
        <n v="13776393"/>
        <n v="2572373"/>
        <n v="18628552"/>
        <n v="1422085"/>
        <n v="16986201"/>
        <n v="4136585"/>
        <n v="3081284"/>
        <n v="15502393"/>
        <n v="15941658"/>
        <n v="7625923"/>
        <n v="10596525"/>
        <n v="5074383"/>
        <n v="14772027"/>
        <n v="16738736"/>
        <n v="9515913"/>
        <n v="465428"/>
        <n v="13037668"/>
        <n v="17348639"/>
        <n v="9388175"/>
        <n v="3637697"/>
        <n v="12849994"/>
        <n v="10589869"/>
        <n v="1195903"/>
        <n v="9881078"/>
        <n v="6590607"/>
        <n v="1515167"/>
        <n v="3721439"/>
        <n v="9203398"/>
        <n v="1956923"/>
        <n v="634284"/>
        <n v="9514828"/>
        <n v="2121567"/>
        <n v="1970024"/>
        <n v="13439664"/>
        <n v="13507701"/>
        <n v="13360089"/>
        <n v="9992208"/>
        <n v="4139933"/>
        <n v="15934443"/>
        <n v="1836419"/>
        <n v="9816244"/>
        <n v="8466321"/>
        <n v="3653693"/>
        <n v="7910167"/>
        <n v="1664416"/>
        <n v="15842014"/>
        <n v="4898828"/>
        <n v="9686256"/>
        <n v="963667"/>
        <n v="14612319"/>
        <n v="13517891"/>
        <n v="15861541"/>
        <n v="7143388"/>
        <n v="5567209"/>
        <n v="15021811"/>
        <n v="16273431"/>
        <n v="2122871"/>
        <n v="620279"/>
        <n v="6098821"/>
        <n v="10867501"/>
        <n v="7264395"/>
        <n v="924152"/>
        <n v="1530804"/>
        <n v="7219657"/>
        <n v="19952734"/>
        <n v="15659823"/>
        <n v="7491764"/>
        <n v="11124962"/>
        <n v="5911577"/>
        <n v="14821886"/>
        <n v="7714232"/>
        <n v="674846"/>
        <n v="6345218"/>
        <n v="10366031"/>
        <n v="16319199"/>
        <n v="6290529"/>
        <n v="4432322"/>
        <n v="9793859"/>
        <n v="12656521"/>
        <n v="1853604"/>
        <n v="18322902"/>
        <n v="10602402"/>
        <n v="16781026"/>
        <n v="13853609"/>
        <n v="184520"/>
        <n v="2049216"/>
        <n v="13467672"/>
        <n v="1384782"/>
        <n v="12555795"/>
        <n v="8296961"/>
        <n v="15807169"/>
        <n v="4361567"/>
        <n v="11996999"/>
        <n v="14020121"/>
        <n v="8079283"/>
        <n v="14135911"/>
        <n v="2334494"/>
        <n v="507517"/>
        <n v="9550098"/>
        <n v="7908262"/>
        <n v="19980563"/>
        <n v="5270955"/>
        <n v="5658388"/>
        <n v="338504"/>
        <n v="1253742"/>
        <n v="6472261"/>
        <n v="7524621"/>
        <n v="19892984"/>
        <n v="6901166"/>
        <n v="5240447"/>
        <n v="16364153"/>
        <n v="15459856"/>
        <n v="17398947"/>
        <n v="6131537"/>
        <n v="14339324"/>
        <n v="12421053"/>
        <n v="15146084"/>
        <n v="2073481"/>
        <n v="4370556"/>
        <n v="18073624"/>
        <n v="10417048"/>
        <n v="2786759"/>
        <n v="5538728"/>
        <n v="19633245"/>
        <n v="11604622"/>
        <n v="9387487"/>
        <n v="7661404"/>
        <n v="607662"/>
        <n v="12222171"/>
        <n v="2415603"/>
        <n v="13539462"/>
        <n v="9134002"/>
        <n v="14609038"/>
        <n v="17209608"/>
        <n v="13503457"/>
        <n v="8400866"/>
        <n v="9176367"/>
        <n v="1370011"/>
        <n v="10679949"/>
        <n v="1049464"/>
        <n v="7986673"/>
        <n v="18617285"/>
        <n v="916736"/>
        <n v="184582"/>
        <n v="834235"/>
        <n v="13857837"/>
        <n v="3812922"/>
        <n v="1071554"/>
        <n v="2979211"/>
        <n v="70636"/>
        <n v="2164506"/>
        <n v="13707986"/>
        <n v="17271835"/>
        <n v="10669102"/>
        <n v="7227484"/>
        <n v="3224663"/>
        <n v="8055236"/>
        <n v="1673359"/>
        <n v="123549"/>
        <n v="5016841"/>
        <n v="336879"/>
        <n v="17870545"/>
        <n v="6681048"/>
        <n v="4585955"/>
        <n v="6384636"/>
        <n v="10023602"/>
        <n v="1964565"/>
        <n v="17839368"/>
        <n v="7859115"/>
        <n v="12495456"/>
        <n v="375665"/>
        <n v="15272323"/>
        <n v="18759798"/>
        <n v="7038149"/>
        <n v="15679289"/>
        <n v="3553468"/>
        <n v="15125622"/>
        <n v="5101129"/>
        <n v="11119053"/>
        <n v="6966435"/>
        <n v="6323302"/>
        <n v="4085579"/>
        <n v="9567305"/>
        <n v="8023414"/>
        <n v="18905159"/>
        <n v="14549085"/>
        <n v="19627832"/>
        <n v="1628891"/>
        <n v="17466758"/>
        <n v="347638"/>
        <n v="1934492"/>
        <n v="9527083"/>
        <n v="10775931"/>
        <n v="1183682"/>
        <n v="5248401"/>
        <n v="17815365"/>
        <n v="4991552"/>
        <n v="3374703"/>
        <n v="5996181"/>
        <n v="1861352"/>
        <n v="19889442"/>
        <n v="5701417"/>
        <n v="13172952"/>
        <n v="7916973"/>
        <n v="10647234"/>
        <n v="1701354"/>
        <n v="15066142"/>
        <n v="8662256"/>
        <n v="11576793"/>
        <n v="14199889"/>
        <n v="18278717"/>
        <n v="1879157"/>
        <n v="13326778"/>
        <n v="13747609"/>
        <n v="7714614"/>
        <n v="18327115"/>
        <n v="263624"/>
        <n v="15337371"/>
        <n v="7070558"/>
        <n v="11975924"/>
        <n v="4239224"/>
        <n v="3467062"/>
        <n v="8210619"/>
        <n v="1717745"/>
        <n v="14977261"/>
        <n v="3886685"/>
        <n v="3517918"/>
        <n v="4178837"/>
        <n v="1737657"/>
        <n v="19942819"/>
        <n v="1692228"/>
        <n v="17829189"/>
        <n v="15229028"/>
        <n v="12680915"/>
        <n v="4038561"/>
        <n v="3435054"/>
        <n v="19900588"/>
        <n v="5262973"/>
        <n v="18001239"/>
        <n v="3534233"/>
        <n v="10929122"/>
        <n v="6274654"/>
        <n v="1732732"/>
        <n v="5434024"/>
        <n v="1930278"/>
        <n v="1088352"/>
        <n v="1729872"/>
        <n v="11577948"/>
        <n v="9322886"/>
        <n v="14870477"/>
        <n v="15047514"/>
        <n v="4091432"/>
        <n v="385877"/>
        <n v="17126066"/>
        <n v="9418747"/>
        <n v="14590089"/>
        <n v="15229828"/>
        <n v="9982845"/>
        <n v="3474398"/>
        <n v="1211893"/>
        <n v="12966059"/>
        <n v="14547736"/>
        <n v="15182266"/>
        <n v="4965624"/>
        <n v="7385628"/>
        <n v="116757"/>
        <n v="1631956"/>
        <n v="9027385"/>
        <n v="16134413"/>
        <n v="12106189"/>
        <n v="6953122"/>
        <n v="375623"/>
        <n v="11444813"/>
        <n v="14404508"/>
        <n v="5878111"/>
        <n v="17922752"/>
        <n v="12733233"/>
        <n v="8664238"/>
        <n v="18417829"/>
        <n v="955149"/>
        <n v="5605306"/>
        <n v="111831"/>
        <n v="19573204"/>
        <n v="17507094"/>
        <n v="11233119"/>
        <n v="4395683"/>
        <n v="11599452"/>
        <n v="16668257"/>
        <n v="9984398"/>
        <n v="14117518"/>
        <n v="17591095"/>
        <n v="17698434"/>
        <n v="4348063"/>
        <n v="15504711"/>
        <n v="1761372"/>
        <n v="1548434"/>
        <n v="821446"/>
        <n v="14707569"/>
        <n v="11649555"/>
        <n v="3116506"/>
        <n v="19212722"/>
        <n v="13749123"/>
        <n v="18684171"/>
        <n v="8677638"/>
        <n v="7207372"/>
        <n v="1066258"/>
        <n v="9100102"/>
        <n v="2055521"/>
        <n v="12316497"/>
        <n v="14346328"/>
        <n v="9213154"/>
        <n v="7717842"/>
        <n v="19365016"/>
        <n v="5286189"/>
        <n v="3589675"/>
        <n v="14941841"/>
        <n v="4625365"/>
        <n v="8660937"/>
        <n v="9194394"/>
        <n v="12889236"/>
        <n v="4483071"/>
        <n v="8450844"/>
        <n v="847607"/>
        <n v="14766147"/>
        <n v="8239308"/>
        <n v="13599558"/>
        <n v="15980016"/>
        <n v="1437901"/>
        <n v="7432285"/>
        <n v="18901624"/>
        <n v="13643575"/>
        <n v="7848839"/>
        <n v="11369599"/>
        <n v="5462811"/>
        <n v="15083521"/>
        <n v="15889179"/>
        <n v="16052333"/>
        <n v="18059502"/>
        <n v="1661876"/>
        <n v="7991997"/>
        <n v="18648914"/>
        <n v="519995"/>
        <n v="12129914"/>
        <n v="1445933"/>
        <n v="17875273"/>
        <n v="941483"/>
        <n v="7741445"/>
        <n v="6323697"/>
        <n v="10864585"/>
        <n v="9515324"/>
        <n v="13607964"/>
        <n v="9827301"/>
        <n v="11350593"/>
        <n v="5252515"/>
        <n v="19461798"/>
        <n v="15254189"/>
        <n v="14290344"/>
        <n v="18225761"/>
        <n v="13543172"/>
        <n v="17569787"/>
        <n v="5906125"/>
        <n v="1312836"/>
        <n v="1524998"/>
        <n v="1552309"/>
        <n v="18641885"/>
        <n v="3226228"/>
        <n v="12805229"/>
        <n v="18141929"/>
        <n v="10978329"/>
        <n v="18187956"/>
        <n v="7426016"/>
        <n v="4986504"/>
        <n v="10360806"/>
        <n v="16756482"/>
        <n v="4181649"/>
        <n v="17906658"/>
        <n v="10918424"/>
        <n v="19984132"/>
        <n v="8361717"/>
        <n v="8486385"/>
        <n v="11477553"/>
        <n v="10355793"/>
        <n v="8502836"/>
        <n v="15306487"/>
        <n v="3878442"/>
        <n v="18652612"/>
        <n v="2878994"/>
        <n v="4503829"/>
        <n v="15024581"/>
        <n v="57762"/>
        <n v="429272"/>
        <n v="17336589"/>
        <n v="11948401"/>
        <n v="12182116"/>
        <n v="15173343"/>
        <n v="5378422"/>
        <n v="6273305"/>
        <n v="1767178"/>
        <n v="18890543"/>
        <n v="11307919"/>
        <n v="8399779"/>
        <n v="12542442"/>
        <n v="14319405"/>
        <n v="9313261"/>
        <n v="7603838"/>
        <n v="1686583"/>
        <n v="10841941"/>
        <n v="17165757"/>
        <n v="2235725"/>
        <n v="19390306"/>
        <n v="14192643"/>
        <n v="10407962"/>
        <n v="9383233"/>
        <n v="156891"/>
        <n v="6077811"/>
        <n v="1611996"/>
        <n v="6037518"/>
        <n v="18794655"/>
        <n v="19556399"/>
        <n v="3819624"/>
        <n v="17943521"/>
        <n v="9320822"/>
        <n v="6153186"/>
        <n v="9282635"/>
        <n v="2314028"/>
        <n v="7428753"/>
        <n v="10110239"/>
        <n v="12693373"/>
        <n v="6840874"/>
        <n v="15535634"/>
        <n v="32348"/>
        <n v="1952094"/>
        <n v="16914938"/>
        <n v="6807514"/>
        <n v="937078"/>
        <n v="15615327"/>
        <n v="5860161"/>
        <n v="11444877"/>
        <n v="12655165"/>
        <n v="11235021"/>
        <n v="1858087"/>
        <n v="11823552"/>
        <n v="1830516"/>
        <n v="2792245"/>
        <n v="19647619"/>
        <n v="19042952"/>
        <n v="3503415"/>
        <n v="6638943"/>
        <n v="10761543"/>
        <n v="9969265"/>
        <n v="8872922"/>
        <n v="17332165"/>
        <n v="13946357"/>
        <n v="376971"/>
        <n v="14994643"/>
        <n v="13576825"/>
        <n v="3170853"/>
        <n v="15167731"/>
        <n v="17051883"/>
        <n v="19658219"/>
        <n v="329865"/>
        <n v="16287896"/>
        <n v="6401424"/>
        <n v="2625701"/>
        <n v="12679456"/>
        <n v="16416244"/>
        <n v="17920692"/>
        <n v="1825475"/>
        <n v="8394968"/>
        <n v="2268478"/>
        <n v="795362"/>
        <n v="14395224"/>
        <n v="1580325"/>
        <n v="19910452"/>
        <n v="8756697"/>
        <n v="17056373"/>
        <n v="15787155"/>
        <n v="9320343"/>
        <n v="5439856"/>
        <n v="16877947"/>
        <n v="114002"/>
        <n v="18647691"/>
        <n v="2902303"/>
        <n v="6002134"/>
        <n v="1804568"/>
        <n v="13249839"/>
        <n v="10960881"/>
        <n v="9857001"/>
        <n v="16054658"/>
        <n v="613974"/>
        <n v="693017"/>
        <n v="1067462"/>
        <n v="7115984"/>
        <n v="6241301"/>
        <n v="16638622"/>
        <n v="13308645"/>
        <n v="19293337"/>
        <n v="7135978"/>
        <n v="7927002"/>
        <n v="2958348"/>
        <n v="8868065"/>
        <n v="1346912"/>
        <n v="7557448"/>
        <n v="302523"/>
        <n v="11132441"/>
        <n v="10542518"/>
        <n v="3619307"/>
        <n v="9308187"/>
        <n v="10762546"/>
        <n v="15273389"/>
        <n v="11042131"/>
        <n v="4848625"/>
        <n v="7299367"/>
        <n v="2574413"/>
        <n v="4680762"/>
        <n v="2677204"/>
        <n v="1500572"/>
        <n v="5602879"/>
        <n v="14769392"/>
        <n v="174032"/>
        <n v="15369865"/>
        <n v="10830145"/>
        <n v="2292908"/>
        <n v="10266592"/>
        <n v="5613909"/>
        <n v="8839129"/>
        <n v="14919544"/>
        <n v="14335703"/>
        <n v="16835998"/>
        <n v="7733575"/>
        <n v="9314893"/>
        <n v="3668711"/>
        <n v="14670336"/>
        <n v="11592785"/>
        <n v="10418946"/>
        <n v="990239"/>
        <n v="1664577"/>
        <n v="18013488"/>
        <n v="14809895"/>
        <n v="3879879"/>
        <n v="153295"/>
        <n v="10068767"/>
        <n v="11144271"/>
        <n v="13690201"/>
        <n v="1057329"/>
        <n v="3588491"/>
        <n v="7348915"/>
        <n v="11011419"/>
        <n v="4014528"/>
        <n v="14639851"/>
        <n v="16052636"/>
        <n v="17351671"/>
        <n v="883966"/>
        <n v="18582141"/>
        <n v="10809828"/>
        <n v="16226791"/>
        <n v="19313525"/>
        <n v="1680349"/>
        <n v="16329587"/>
        <n v="15955327"/>
        <n v="9980087"/>
        <n v="4025082"/>
        <n v="8333578"/>
        <n v="483824"/>
        <n v="16599044"/>
        <n v="90028"/>
        <n v="18815634"/>
        <n v="18678501"/>
        <n v="1842596"/>
        <n v="5781784"/>
        <n v="14466042"/>
        <n v="1631129"/>
        <n v="1363011"/>
        <n v="3617663"/>
        <n v="657693"/>
        <n v="17412316"/>
        <n v="16130468"/>
        <n v="10939462"/>
        <n v="19015513"/>
        <n v="6145096"/>
        <n v="867343"/>
        <n v="12591277"/>
        <n v="15134935"/>
        <n v="6797245"/>
        <n v="7113931"/>
        <n v="8635097"/>
        <n v="11864812"/>
        <n v="10099511"/>
        <n v="14710072"/>
        <n v="15549563"/>
        <n v="19687587"/>
        <n v="6317677"/>
        <n v="10522176"/>
        <n v="13192438"/>
        <n v="2313273"/>
        <n v="16142825"/>
        <n v="18179486"/>
        <n v="866343"/>
        <n v="2993775"/>
        <n v="14013022"/>
        <n v="1753682"/>
        <n v="5315716"/>
        <n v="14358529"/>
        <n v="72402"/>
        <n v="3989184"/>
        <n v="8980483"/>
        <n v="13649172"/>
        <n v="3559318"/>
        <n v="582682"/>
        <n v="1017789"/>
        <n v="18512309"/>
        <n v="11992781"/>
        <n v="19503307"/>
        <n v="8648029"/>
        <n v="19876661"/>
        <n v="18514408"/>
        <n v="372989"/>
        <n v="1898858"/>
        <n v="11931374"/>
        <n v="6262755"/>
        <n v="19726658"/>
        <n v="19999248"/>
        <n v="1640341"/>
        <n v="7885457"/>
        <n v="18931027"/>
        <n v="7808817"/>
        <n v="1984218"/>
        <n v="10330501"/>
        <n v="11612428"/>
        <n v="14273027"/>
        <n v="5807652"/>
        <n v="18612357"/>
        <n v="2966445"/>
        <n v="14796307"/>
        <n v="3846639"/>
        <n v="14330149"/>
        <n v="3142269"/>
        <n v="12150561"/>
        <n v="8987482"/>
        <n v="7250068"/>
        <n v="1826928"/>
        <n v="499394"/>
        <n v="12496482"/>
        <n v="16197142"/>
        <n v="3948804"/>
        <n v="5531344"/>
        <n v="18781171"/>
        <n v="18451401"/>
        <n v="12131112"/>
        <n v="1287339"/>
        <n v="15723805"/>
        <n v="12324211"/>
        <n v="18439976"/>
        <n v="5732318"/>
        <n v="6829393"/>
        <n v="1028824"/>
        <n v="17944631"/>
        <n v="14145362"/>
        <n v="9315177"/>
        <n v="655497"/>
        <n v="3857013"/>
        <n v="13104836"/>
        <n v="12706892"/>
        <n v="5172152"/>
        <n v="4615687"/>
        <n v="1929506"/>
        <n v="18093246"/>
        <n v="1959673"/>
        <n v="4678692"/>
        <n v="17582091"/>
        <n v="198208"/>
        <n v="5536245"/>
        <n v="4767529"/>
        <n v="6132643"/>
        <n v="7167286"/>
        <n v="1011683"/>
        <n v="14488081"/>
        <n v="11503767"/>
        <n v="18728051"/>
        <n v="18354022"/>
        <n v="2853181"/>
        <n v="4273012"/>
        <n v="1047215"/>
        <n v="6521985"/>
        <n v="11892964"/>
        <n v="705639"/>
        <n v="13943512"/>
        <n v="1703471"/>
        <n v="13155382"/>
        <n v="1383447"/>
        <n v="1698944"/>
        <n v="977097"/>
        <n v="7417671"/>
        <n v="11266806"/>
        <n v="1862757"/>
        <n v="9846399"/>
        <n v="274641"/>
        <n v="109283"/>
        <n v="9134603"/>
        <n v="13984404"/>
        <n v="1050529"/>
        <n v="14436683"/>
        <n v="1960518"/>
        <n v="8048376"/>
        <n v="154344"/>
        <n v="9350302"/>
        <n v="15303697"/>
        <n v="9802958"/>
        <n v="19301871"/>
        <n v="6081064"/>
        <n v="8707118"/>
        <n v="16406444"/>
        <n v="455467"/>
        <n v="1199248"/>
        <n v="17036011"/>
        <n v="6985004"/>
        <n v="4729895"/>
        <n v="4544368"/>
        <n v="19871527"/>
        <n v="11561197"/>
        <n v="4033394"/>
        <n v="10599725"/>
        <n v="13485112"/>
        <n v="6166687"/>
        <n v="19657448"/>
        <n v="11109739"/>
        <n v="4820164"/>
        <n v="13509678"/>
        <n v="1565089"/>
        <n v="3409722"/>
        <n v="17482274"/>
        <n v="8593752"/>
        <n v="4918557"/>
        <n v="7774238"/>
        <n v="3443683"/>
        <n v="882796"/>
        <n v="1575496"/>
        <n v="17338695"/>
        <n v="8278208"/>
        <n v="1877585"/>
        <n v="1765478"/>
        <n v="565852"/>
        <n v="12576295"/>
        <n v="1138684"/>
        <n v="2478013"/>
        <n v="12025941"/>
        <n v="17539834"/>
        <n v="8676748"/>
        <n v="712166"/>
        <n v="8524061"/>
        <n v="16052971"/>
        <n v="1028066"/>
        <n v="14413464"/>
        <n v="18401798"/>
        <n v="19589659"/>
        <n v="12672257"/>
        <n v="17688342"/>
        <n v="12296098"/>
        <n v="96071"/>
        <n v="15264348"/>
        <n v="9555122"/>
        <n v="14186062"/>
        <n v="7664268"/>
        <n v="5230115"/>
        <n v="2938802"/>
        <n v="19340843"/>
        <n v="5863237"/>
        <n v="19107622"/>
        <n v="64561"/>
        <n v="14439075"/>
        <n v="19358032"/>
        <n v="1267612"/>
        <n v="6236833"/>
        <n v="13171812"/>
        <n v="9109876"/>
        <n v="6750801"/>
        <n v="1215693"/>
        <n v="6508938"/>
        <n v="6237067"/>
        <n v="1882634"/>
        <n v="334262"/>
        <n v="17862607"/>
        <n v="3284532"/>
        <n v="13473299"/>
        <n v="10609582"/>
        <n v="5738013"/>
        <n v="2595191"/>
        <n v="6941413"/>
        <n v="9612372"/>
        <n v="11942594"/>
        <n v="12013827"/>
        <n v="1505485"/>
        <n v="14249204"/>
        <n v="14357"/>
        <n v="12956992"/>
        <n v="5597256"/>
        <n v="5949701"/>
        <n v="18192825"/>
        <n v="10251783"/>
        <n v="8882767"/>
        <n v="141613"/>
        <n v="5690841"/>
        <n v="18447472"/>
        <n v="9491278"/>
        <n v="7306959"/>
        <n v="1366028"/>
        <n v="15009332"/>
        <n v="16818611"/>
        <n v="14623063"/>
        <n v="793141"/>
        <n v="7796567"/>
        <n v="12874569"/>
        <n v="1947673"/>
        <n v="1067254"/>
        <n v="1062721"/>
        <n v="12226875"/>
        <n v="6548294"/>
        <n v="14613468"/>
        <n v="12330038"/>
        <n v="1229254"/>
        <n v="12774402"/>
        <n v="1183195"/>
        <n v="17104"/>
        <n v="16460898"/>
        <n v="15210847"/>
        <n v="2339958"/>
        <n v="9471143"/>
        <n v="731225"/>
        <n v="4187698"/>
        <n v="9688132"/>
        <n v="10240291"/>
        <n v="17676327"/>
        <n v="2354845"/>
        <n v="3345011"/>
        <n v="1965843"/>
        <n v="10467878"/>
        <n v="14320378"/>
        <n v="697502"/>
        <n v="1537718"/>
        <n v="8590239"/>
        <n v="18803776"/>
        <n v="527107"/>
        <n v="1703437"/>
        <n v="13130445"/>
        <n v="17257643"/>
        <n v="9901965"/>
        <n v="19016004"/>
        <n v="302549"/>
        <n v="3468977"/>
        <n v="230527"/>
        <n v="11322882"/>
        <n v="17109922"/>
        <n v="620231"/>
        <n v="3692367"/>
        <n v="11225657"/>
        <n v="19883098"/>
        <n v="19796346"/>
        <n v="3163599"/>
        <n v="4959402"/>
        <n v="1704839"/>
        <n v="403399"/>
        <n v="321871"/>
        <n v="6856989"/>
        <n v="2917604"/>
        <n v="4675842"/>
        <n v="17106001"/>
        <n v="9355053"/>
        <n v="8940526"/>
        <n v="1698044"/>
        <n v="8325305"/>
        <n v="19581381"/>
        <n v="12156837"/>
        <n v="9214409"/>
        <n v="12630725"/>
        <n v="1307842"/>
        <n v="16669493"/>
        <n v="4400111"/>
        <n v="18599236"/>
        <n v="17899789"/>
        <n v="14155804"/>
        <n v="4792122"/>
        <n v="10490268"/>
        <n v="684796"/>
        <n v="127151"/>
        <n v="293461"/>
        <n v="18411873"/>
        <n v="960135"/>
        <n v="10371393"/>
        <n v="4663287"/>
        <n v="13533424"/>
        <n v="1348228"/>
        <n v="13007507"/>
        <n v="14354448"/>
        <n v="18782611"/>
        <n v="16705875"/>
        <n v="7992841"/>
        <n v="607536"/>
        <n v="4382156"/>
        <n v="3212598"/>
        <n v="14167973"/>
        <n v="8413348"/>
        <n v="969258"/>
        <n v="207086"/>
        <n v="8564406"/>
        <n v="1076743"/>
        <n v="13482205"/>
        <n v="460697"/>
        <n v="5136282"/>
        <n v="3970414"/>
        <n v="19563813"/>
        <n v="8641311"/>
        <n v="11638524"/>
        <n v="18207697"/>
        <n v="678798"/>
        <n v="1141726"/>
        <n v="6599826"/>
        <n v="11477435"/>
        <n v="12615324"/>
        <n v="17609131"/>
        <n v="8735243"/>
        <n v="10707481"/>
        <n v="6915793"/>
        <n v="14997059"/>
        <n v="15328897"/>
        <n v="14770078"/>
        <n v="18865797"/>
        <n v="10376455"/>
        <n v="14093457"/>
        <n v="151182"/>
        <n v="63202"/>
        <n v="1608162"/>
        <n v="523"/>
        <n v="18175719"/>
        <n v="117323"/>
        <n v="8658737"/>
        <n v="10954556"/>
        <n v="17443101"/>
        <n v="11936899"/>
        <n v="2331559"/>
        <n v="6753985"/>
        <n v="18520158"/>
        <n v="13182715"/>
        <n v="1084246"/>
        <n v="2376801"/>
        <n v="11761629"/>
        <n v="1740273"/>
        <n v="11509138"/>
        <n v="10634066"/>
        <n v="19810332"/>
        <n v="17531487"/>
        <n v="15067965"/>
        <n v="11004388"/>
        <n v="19489033"/>
        <n v="11236698"/>
        <n v="16728982"/>
        <n v="18209971"/>
        <n v="4937397"/>
        <n v="8614"/>
        <n v="8171837"/>
        <n v="4932403"/>
        <n v="975103"/>
        <n v="7889922"/>
        <n v="1388973"/>
        <n v="1146738"/>
        <n v="13078915"/>
        <n v="10866589"/>
        <n v="16030308"/>
        <n v="11528799"/>
        <n v="13909412"/>
        <n v="2051572"/>
        <n v="3664265"/>
        <n v="10438211"/>
        <n v="14644801"/>
        <n v="1666509"/>
        <n v="1642237"/>
        <n v="14933101"/>
        <n v="7306672"/>
        <n v="1537823"/>
        <n v="5307249"/>
        <n v="315915"/>
        <n v="12592054"/>
        <n v="12411304"/>
        <n v="9371638"/>
        <n v="15579986"/>
        <n v="881469"/>
        <n v="16445398"/>
        <n v="8780332"/>
        <n v="18361732"/>
        <n v="5358403"/>
        <n v="195093"/>
        <n v="17502527"/>
        <n v="1301896"/>
        <n v="4253759"/>
        <n v="6298982"/>
        <n v="716928"/>
        <n v="82396"/>
        <n v="1694693"/>
        <n v="15015995"/>
        <n v="320633"/>
        <n v="6879415"/>
        <n v="7508496"/>
        <n v="11468592"/>
        <n v="14366544"/>
        <n v="5109956"/>
        <n v="540874"/>
        <n v="10300627"/>
        <n v="4414795"/>
        <n v="14927896"/>
        <n v="19300921"/>
        <n v="748988"/>
        <n v="1162531"/>
        <n v="1937408"/>
        <n v="645168"/>
        <n v="3447514"/>
        <n v="5706171"/>
        <n v="3230188"/>
        <n v="13685955"/>
        <n v="6924424"/>
        <n v="15630952"/>
        <n v="498933"/>
        <n v="19019495"/>
        <n v="352972"/>
        <n v="8177872"/>
        <n v="3929748"/>
        <n v="17661486"/>
        <n v="10868465"/>
        <n v="1457644"/>
        <n v="4213528"/>
        <n v="1692941"/>
        <n v="10439378"/>
        <n v="19271757"/>
        <n v="5965042"/>
        <n v="6372972"/>
        <n v="7367959"/>
        <n v="17496992"/>
        <n v="170358"/>
        <n v="16318162"/>
        <n v="5231926"/>
        <n v="5167208"/>
        <n v="14535511"/>
        <n v="5171157"/>
        <n v="14953597"/>
        <n v="94105"/>
        <n v="15590579"/>
        <n v="13838011"/>
        <n v="977343"/>
        <n v="17357671"/>
        <n v="2759639"/>
        <n v="1689719"/>
        <n v="3689599"/>
        <n v="11304681"/>
        <n v="1299335"/>
        <n v="13309132"/>
        <n v="10628274"/>
        <n v="5786288"/>
        <n v="1262861"/>
        <n v="1989148"/>
        <n v="10912754"/>
        <n v="2248745"/>
        <n v="4679109"/>
        <n v="15869728"/>
        <n v="19413836"/>
        <n v="3517731"/>
        <n v="1570155"/>
        <n v="13655125"/>
        <n v="9651797"/>
        <n v="9362966"/>
        <n v="9609765"/>
        <n v="15647636"/>
        <n v="4296463"/>
        <n v="12202133"/>
        <n v="5631139"/>
        <n v="15068552"/>
        <n v="17774058"/>
        <n v="7149228"/>
        <n v="10449283"/>
        <n v="4772933"/>
        <n v="9759316"/>
        <n v="18686958"/>
        <n v="13522723"/>
        <n v="13524487"/>
        <n v="17947326"/>
        <n v="5061062"/>
        <n v="7523202"/>
        <n v="8920554"/>
        <n v="6176177"/>
        <n v="10392143"/>
        <n v="1988029"/>
        <n v="961724"/>
        <n v="18790512"/>
        <n v="1214408"/>
        <n v="3629294"/>
        <n v="2043209"/>
        <n v="18705123"/>
        <n v="14868913"/>
        <n v="1254458"/>
        <n v="2273606"/>
        <n v="5494751"/>
        <n v="16798472"/>
        <n v="480227"/>
        <n v="7290975"/>
        <n v="18548881"/>
        <n v="8840751"/>
        <n v="18454459"/>
        <n v="13653913"/>
        <n v="8504592"/>
        <n v="8542148"/>
        <n v="1199032"/>
        <n v="13878089"/>
        <n v="147899"/>
        <n v="13196466"/>
        <n v="17870998"/>
        <n v="2034484"/>
        <n v="17285206"/>
        <n v="10394558"/>
        <n v="18365612"/>
        <n v="1033378"/>
        <n v="12210958"/>
        <n v="12504152"/>
        <n v="140003"/>
        <n v="18317147"/>
        <n v="6112829"/>
        <n v="5246225"/>
        <n v="5083985"/>
        <n v="6124087"/>
        <n v="12742956"/>
        <n v="6834308"/>
        <n v="12651194"/>
        <n v="855966"/>
        <n v="14782281"/>
        <n v="3928811"/>
        <n v="8517948"/>
        <n v="19001961"/>
        <n v="9640588"/>
        <n v="8334273"/>
        <n v="16133313"/>
        <n v="8129233"/>
        <n v="17774772"/>
        <n v="18798021"/>
        <n v="17723521"/>
        <n v="2983537"/>
        <n v="8020438"/>
        <n v="18926881"/>
        <n v="8541101"/>
        <n v="15436097"/>
        <n v="8446018"/>
        <n v="6561801"/>
        <n v="11292874"/>
        <n v="14221094"/>
        <n v="8255977"/>
        <n v="12738806"/>
        <n v="1016023"/>
        <n v="6424231"/>
        <n v="19835528"/>
        <n v="7932361"/>
        <n v="2411391"/>
        <n v="4192106"/>
        <n v="10747299"/>
        <n v="14385966"/>
        <n v="10412017"/>
        <n v="797923"/>
        <n v="15463972"/>
        <n v="578501"/>
        <n v="6286833"/>
        <n v="9235721"/>
        <n v="16108353"/>
        <n v="9142974"/>
        <n v="1170312"/>
        <n v="448574"/>
        <n v="3648352"/>
        <n v="3404561"/>
        <n v="5998162"/>
        <n v="15294439"/>
        <n v="6697906"/>
        <n v="2879732"/>
        <n v="5167082"/>
        <n v="4186572"/>
        <n v="9601553"/>
        <n v="1039144"/>
        <n v="8919951"/>
        <n v="4884989"/>
        <n v="19744469"/>
        <n v="14516096"/>
        <n v="523098"/>
        <n v="5069593"/>
        <n v="15789111"/>
        <n v="18185074"/>
        <n v="5134539"/>
        <n v="13751992"/>
        <n v="4965337"/>
        <n v="5586738"/>
        <n v="1727494"/>
        <n v="9060731"/>
        <n v="13086195"/>
        <n v="555847"/>
        <n v="12153791"/>
        <n v="5712878"/>
        <n v="1940977"/>
        <n v="8860489"/>
        <n v="47954"/>
        <n v="17383754"/>
        <n v="4873"/>
        <n v="3560025"/>
        <n v="16692943"/>
        <n v="9899861"/>
        <n v="5422974"/>
        <n v="10572009"/>
        <n v="12115146"/>
        <n v="15484422"/>
        <n v="1878548"/>
        <n v="6477161"/>
        <n v="1625061"/>
        <n v="13109399"/>
        <n v="12918818"/>
        <n v="4742873"/>
        <n v="13297321"/>
        <n v="849082"/>
        <n v="5733856"/>
        <n v="16157985"/>
        <n v="12262568"/>
        <n v="5290987"/>
        <n v="17022647"/>
        <n v="19175765"/>
        <n v="6665275"/>
        <n v="19597775"/>
        <n v="6905626"/>
        <n v="1292043"/>
        <n v="13855274"/>
        <n v="2283271"/>
        <n v="618111"/>
        <n v="19160427"/>
        <n v="25445"/>
        <n v="12996456"/>
        <n v="620951"/>
        <n v="13479402"/>
        <n v="5754965"/>
        <n v="2836721"/>
        <n v="5170309"/>
        <n v="666027"/>
        <n v="273971"/>
        <n v="6922742"/>
        <n v="3144503"/>
        <n v="15003719"/>
        <n v="11144892"/>
        <n v="5122632"/>
        <n v="5358114"/>
        <n v="14969778"/>
        <n v="16034831"/>
        <n v="15464191"/>
        <n v="10433176"/>
        <n v="13563032"/>
        <n v="6536166"/>
        <n v="5617631"/>
        <n v="6005947"/>
        <n v="5136456"/>
        <n v="1187526"/>
        <n v="11684879"/>
        <n v="4502623"/>
        <n v="18965726"/>
        <n v="5721346"/>
        <n v="6368706"/>
        <n v="5876133"/>
        <n v="1418778"/>
        <n v="14511595"/>
        <n v="18771826"/>
        <n v="2715035"/>
        <n v="11162276"/>
        <n v="2724435"/>
        <n v="5702966"/>
        <n v="2518301"/>
        <n v="12998093"/>
        <n v="11871663"/>
        <n v="2013407"/>
        <n v="19020823"/>
        <n v="680219"/>
        <n v="11088156"/>
        <n v="13248075"/>
        <n v="703295"/>
        <n v="2786258"/>
        <n v="8700817"/>
        <n v="2741119"/>
        <n v="4639521"/>
        <n v="19424529"/>
        <n v="15131727"/>
        <n v="11814279"/>
        <n v="13870075"/>
        <n v="603551"/>
        <n v="4126369"/>
        <n v="6318505"/>
        <n v="92536"/>
        <n v="15873607"/>
        <n v="186334"/>
        <n v="718301"/>
        <n v="1952565"/>
        <n v="11095333"/>
        <n v="446621"/>
        <n v="10581851"/>
        <n v="14955883"/>
        <n v="407028"/>
        <n v="13274113"/>
        <n v="6125125"/>
        <n v="9134776"/>
        <n v="17104531"/>
        <n v="1558504"/>
        <n v="2738099"/>
        <n v="15420896"/>
        <n v="9362455"/>
        <n v="6474607"/>
        <n v="8281593"/>
        <n v="2730858"/>
        <n v="1048768"/>
        <n v="15131637"/>
        <n v="9181738"/>
        <n v="12531117"/>
        <n v="1486894"/>
        <n v="19611245"/>
        <n v="240934"/>
        <n v="6626387"/>
        <n v="10030413"/>
        <n v="16790952"/>
        <n v="1624659"/>
        <n v="10360365"/>
        <n v="768023"/>
        <n v="9521573"/>
        <n v="14817294"/>
        <n v="1243829"/>
        <n v="15931146"/>
        <n v="678748"/>
        <n v="19729777"/>
        <n v="2155695"/>
        <n v="56518"/>
        <n v="15884099"/>
        <n v="12639601"/>
        <n v="14808788"/>
        <n v="337015"/>
        <n v="8462237"/>
        <n v="18558089"/>
        <n v="627688"/>
        <n v="3882911"/>
        <n v="11074888"/>
        <n v="540838"/>
        <n v="8865873"/>
        <n v="17793852"/>
        <n v="17423506"/>
        <n v="8269684"/>
        <n v="14241597"/>
        <n v="6281103"/>
        <n v="2533929"/>
        <n v="17648705"/>
        <n v="498335"/>
        <n v="5582925"/>
        <n v="1558232"/>
        <n v="6062261"/>
        <n v="17419668"/>
        <n v="5690538"/>
        <n v="10117885"/>
        <n v="7385794"/>
        <n v="10232519"/>
        <n v="5535639"/>
        <n v="13128493"/>
        <n v="8808043"/>
        <n v="9326601"/>
        <n v="7556247"/>
        <n v="15374773"/>
        <n v="16383064"/>
        <n v="10345647"/>
        <n v="9565516"/>
        <n v="13835074"/>
        <n v="3119042"/>
        <n v="16755306"/>
        <n v="5960445"/>
        <n v="16222367"/>
        <n v="19654985"/>
        <n v="12037384"/>
        <n v="9214964"/>
        <n v="17836148"/>
        <n v="17099883"/>
        <n v="7721648"/>
        <n v="1211646"/>
        <n v="14184131"/>
        <n v="10400006"/>
        <n v="19141932"/>
        <n v="2818896"/>
        <n v="6040793"/>
        <n v="13048937"/>
        <n v="19304032"/>
        <n v="1097428"/>
        <n v="7476032"/>
        <n v="619361"/>
        <n v="7865095"/>
        <n v="1680236"/>
        <n v="557159"/>
        <n v="11859167"/>
        <n v="782431"/>
        <n v="3815319"/>
        <n v="18082999"/>
        <n v="14396072"/>
        <n v="878835"/>
        <n v="10355785"/>
        <n v="14716828"/>
        <n v="5884484"/>
        <n v="1809496"/>
        <n v="16251517"/>
        <n v="15792125"/>
        <n v="6870173"/>
        <n v="18677889"/>
        <n v="665616"/>
        <n v="6483136"/>
        <n v="658916"/>
        <n v="16537066"/>
        <n v="18475817"/>
        <n v="1391127"/>
        <n v="3485746"/>
        <n v="15619243"/>
        <n v="5387467"/>
        <n v="10018305"/>
        <n v="449312"/>
        <n v="13061078"/>
        <n v="6334065"/>
        <n v="18006659"/>
        <n v="9527373"/>
        <n v="5351174"/>
        <n v="10968561"/>
        <n v="7566456"/>
        <n v="7197295"/>
        <n v="2370242"/>
        <n v="11257202"/>
        <n v="6242446"/>
        <n v="13123837"/>
        <n v="18435078"/>
        <n v="1399964"/>
        <n v="16815276"/>
        <n v="3564012"/>
        <n v="12008817"/>
        <n v="7434611"/>
        <n v="295546"/>
        <n v="14650435"/>
        <n v="14960254"/>
        <n v="530209"/>
        <n v="4178825"/>
        <n v="7484946"/>
        <n v="13441731"/>
        <n v="7583758"/>
        <n v="5486954"/>
        <n v="3535646"/>
        <n v="12214113"/>
        <n v="11943966"/>
        <n v="8199953"/>
        <n v="12059485"/>
        <n v="12077075"/>
        <n v="13479074"/>
        <n v="1001377"/>
        <n v="15832587"/>
        <n v="7000767"/>
        <n v="8865907"/>
        <n v="19088913"/>
        <n v="5664628"/>
        <n v="329991"/>
        <n v="17823537"/>
        <n v="2544831"/>
        <n v="8487199"/>
        <n v="15782254"/>
        <n v="8438322"/>
        <n v="11921646"/>
        <n v="8254701"/>
        <n v="8676446"/>
        <n v="19737213"/>
        <n v="8287264"/>
        <n v="12956386"/>
        <n v="13538889"/>
        <n v="449755"/>
        <n v="6788537"/>
        <n v="11147155"/>
        <n v="13440793"/>
        <n v="10825822"/>
        <n v="19752862"/>
        <n v="13976125"/>
        <n v="13611996"/>
        <n v="19781216"/>
        <n v="5197292"/>
        <n v="9934187"/>
        <n v="17134502"/>
        <n v="11905668"/>
        <n v="17260162"/>
        <n v="10493688"/>
        <n v="1590441"/>
        <n v="8326306"/>
        <n v="13091078"/>
        <n v="12633672"/>
        <n v="279808"/>
        <n v="4788071"/>
        <n v="7388249"/>
        <n v="16296005"/>
        <n v="6880747"/>
        <n v="14403905"/>
        <n v="15119218"/>
        <n v="12022562"/>
        <n v="5611881"/>
        <n v="13085303"/>
        <n v="18515694"/>
        <n v="3567145"/>
        <n v="5956824"/>
        <n v="13991158"/>
        <n v="5677076"/>
        <n v="15756475"/>
        <n v="13147331"/>
        <n v="9042409"/>
        <n v="15666021"/>
        <n v="8837269"/>
        <n v="4620071"/>
        <n v="16054812"/>
        <n v="126283"/>
        <n v="18863928"/>
        <n v="1466528"/>
        <n v="15686821"/>
        <n v="3046155"/>
        <n v="12388588"/>
        <n v="6068838"/>
        <n v="2178591"/>
        <n v="18813569"/>
        <n v="15436466"/>
        <n v="6131215"/>
        <n v="4745493"/>
        <n v="1211029"/>
        <n v="13741987"/>
        <n v="15766402"/>
        <n v="14868965"/>
        <n v="3978962"/>
        <n v="1651624"/>
        <n v="13767455"/>
        <n v="10137172"/>
        <n v="6506648"/>
        <n v="10787691"/>
        <n v="1111803"/>
        <n v="11565063"/>
        <n v="16503517"/>
        <n v="19374655"/>
        <n v="5845826"/>
        <n v="5233285"/>
        <n v="759591"/>
        <n v="12307"/>
        <n v="16706695"/>
        <n v="11757259"/>
        <n v="716671"/>
        <n v="13717339"/>
        <n v="11644242"/>
        <n v="3242132"/>
        <n v="10466579"/>
        <n v="4421586"/>
        <n v="2016447"/>
        <n v="2669131"/>
        <n v="10795567"/>
        <n v="15004837"/>
        <n v="19225515"/>
        <n v="17324568"/>
        <n v="12145788"/>
        <n v="10480474"/>
        <n v="6976714"/>
        <n v="17837343"/>
        <n v="9992404"/>
        <n v="4959419"/>
        <n v="18607114"/>
        <n v="7751145"/>
        <n v="5481657"/>
        <n v="6129099"/>
        <n v="19182135"/>
        <n v="15676845"/>
        <n v="7373132"/>
        <n v="12219022"/>
        <n v="12350901"/>
        <n v="81995"/>
        <n v="1411311"/>
        <n v="5170501"/>
        <n v="16193762"/>
        <n v="12089296"/>
        <n v="6503502"/>
        <n v="16425737"/>
        <n v="5198799"/>
        <n v="1089963"/>
        <n v="1773558"/>
        <n v="638891"/>
        <n v="1764336"/>
        <n v="8131351"/>
        <n v="1399888"/>
        <n v="577156"/>
        <n v="4269365"/>
        <n v="9083961"/>
        <n v="5414401"/>
        <n v="18431288"/>
        <n v="2030679"/>
        <n v="12825618"/>
        <n v="18272007"/>
        <n v="408252"/>
        <n v="10223373"/>
        <n v="13200283"/>
        <n v="1268387"/>
        <n v="18146146"/>
        <n v="19532574"/>
        <n v="2913243"/>
        <n v="13180486"/>
        <n v="17378404"/>
        <n v="2624986"/>
        <n v="18265015"/>
        <n v="19658255"/>
        <n v="14197754"/>
        <n v="5531351"/>
        <n v="6294475"/>
        <n v="7237503"/>
        <n v="18832401"/>
        <n v="13340307"/>
        <n v="1573785"/>
        <n v="10124008"/>
        <n v="1025025"/>
        <n v="3757766"/>
        <n v="8345667"/>
        <n v="19942041"/>
        <n v="2474889"/>
        <n v="121765"/>
        <n v="11366648"/>
        <n v="13411093"/>
        <n v="18309587"/>
        <n v="15989103"/>
        <n v="831619"/>
        <n v="6373636"/>
        <n v="9471524"/>
        <n v="6869538"/>
        <n v="3689962"/>
        <n v="18277508"/>
        <n v="6239059"/>
        <n v="7604248"/>
        <n v="7095675"/>
        <n v="6731112"/>
        <n v="11045446"/>
        <n v="8847902"/>
        <n v="12263973"/>
        <n v="7972378"/>
        <n v="9767752"/>
        <n v="10072002"/>
        <n v="10473052"/>
        <n v="2249929"/>
        <n v="2825789"/>
        <n v="10998809"/>
        <n v="14999132"/>
        <n v="451808"/>
        <n v="18160585"/>
        <n v="12646909"/>
        <n v="16081085"/>
        <n v="8814686"/>
        <n v="8833374"/>
        <n v="9017483"/>
        <n v="8129809"/>
        <n v="6001317"/>
        <n v="10094091"/>
        <n v="1259994"/>
        <n v="12859073"/>
        <n v="2318037"/>
        <n v="5579683"/>
        <n v="15209702"/>
        <n v="16244305"/>
        <n v="5555126"/>
        <n v="10949669"/>
        <n v="7210563"/>
        <n v="4181522"/>
        <n v="7400504"/>
        <n v="7022434"/>
        <n v="14552822"/>
        <n v="12448628"/>
        <n v="1007802"/>
        <n v="16496721"/>
        <n v="9114948"/>
        <n v="10337931"/>
        <n v="12804934"/>
        <n v="5434283"/>
        <n v="1361401"/>
        <n v="3552163"/>
        <n v="4049672"/>
        <n v="919039"/>
        <n v="1786677"/>
        <n v="3220261"/>
        <n v="11703432"/>
        <n v="16374609"/>
        <n v="2034669"/>
        <n v="8471065"/>
        <n v="12053131"/>
        <n v="15227357"/>
        <n v="14434558"/>
        <n v="96961"/>
        <n v="17030743"/>
        <n v="2988099"/>
        <n v="19510491"/>
        <n v="18775624"/>
        <n v="6759969"/>
        <n v="10598309"/>
        <n v="2598042"/>
        <n v="11222264"/>
        <n v="5986496"/>
        <n v="4258109"/>
        <n v="477723"/>
        <n v="17803817"/>
        <n v="12852116"/>
        <n v="10902972"/>
        <n v="226788"/>
        <n v="5505448"/>
        <n v="7645617"/>
        <n v="7547895"/>
        <n v="17914454"/>
        <n v="19347174"/>
        <n v="1035708"/>
        <n v="10262856"/>
        <n v="5577204"/>
        <n v="19207016"/>
        <n v="14480837"/>
        <n v="500823"/>
        <n v="17368039"/>
        <n v="11575394"/>
        <n v="3892848"/>
        <n v="17438123"/>
        <n v="498298"/>
        <n v="7616968"/>
        <n v="13346557"/>
        <n v="3876161"/>
        <n v="17677946"/>
        <n v="131599"/>
        <n v="4821797"/>
        <n v="13496485"/>
        <n v="18422111"/>
        <n v="1926433"/>
        <n v="9279723"/>
        <n v="3311424"/>
        <n v="15434795"/>
        <n v="18484221"/>
        <n v="15574348"/>
        <n v="8881525"/>
        <n v="19374757"/>
        <n v="11654802"/>
        <n v="16632479"/>
        <n v="4019901"/>
        <n v="5191904"/>
        <n v="7332908"/>
        <n v="14538705"/>
        <n v="14076318"/>
        <n v="6797935"/>
        <n v="13305164"/>
        <n v="867919"/>
        <n v="4757925"/>
        <n v="15162371"/>
        <n v="16403951"/>
        <n v="165284"/>
        <n v="667531"/>
        <n v="1924458"/>
        <n v="10383258"/>
        <n v="5027"/>
        <n v="140868"/>
        <n v="598536"/>
        <n v="3746005"/>
        <n v="3039643"/>
        <n v="249867"/>
        <n v="5534614"/>
        <n v="14833097"/>
        <n v="5923772"/>
        <n v="4864494"/>
        <n v="14075903"/>
        <n v="10771242"/>
        <n v="18171873"/>
        <n v="3705465"/>
        <n v="17394059"/>
        <n v="992988"/>
        <n v="6293303"/>
        <n v="5528784"/>
        <n v="4819706"/>
        <n v="17864273"/>
        <n v="828222"/>
        <n v="3330056"/>
        <n v="7651579"/>
        <n v="3368056"/>
        <n v="16888639"/>
        <n v="19174623"/>
        <n v="9309102"/>
        <n v="2390452"/>
        <n v="1580707"/>
        <n v="8377302"/>
        <n v="9016235"/>
        <n v="3663925"/>
        <n v="13946911"/>
        <n v="19840237"/>
        <n v="19458448"/>
        <n v="15962964"/>
        <n v="3423148"/>
        <n v="6964331"/>
        <n v="9027016"/>
        <n v="4784856"/>
        <n v="16286552"/>
        <n v="1686504"/>
        <n v="5437237"/>
        <n v="13389732"/>
        <n v="14787805"/>
        <n v="11831338"/>
        <n v="18122424"/>
        <n v="792157"/>
        <n v="570819"/>
        <n v="5675652"/>
        <n v="412104"/>
        <n v="9721309"/>
        <n v="1279923"/>
        <n v="5040032"/>
        <n v="4144786"/>
        <n v="18554335"/>
        <n v="18998865"/>
        <n v="17081901"/>
        <n v="8554733"/>
        <n v="13703797"/>
        <n v="1928314"/>
        <n v="1694253"/>
        <n v="13203865"/>
        <n v="362647"/>
        <n v="5088151"/>
        <n v="14917025"/>
        <n v="18250568"/>
        <n v="19407256"/>
        <n v="920921"/>
        <n v="16793181"/>
        <n v="12309656"/>
        <n v="396569"/>
        <n v="8771161"/>
        <n v="4966728"/>
        <n v="13667522"/>
        <n v="3586544"/>
        <n v="2613613"/>
        <n v="3337326"/>
        <n v="1009625"/>
        <n v="1887823"/>
        <n v="7977519"/>
        <n v="15274016"/>
        <n v="579185"/>
        <n v="1318243"/>
        <n v="18755124"/>
        <n v="11056014"/>
        <n v="6379562"/>
        <n v="6208662"/>
        <n v="1248356"/>
        <n v="1096304"/>
        <n v="8247"/>
        <n v="15626008"/>
        <n v="2692769"/>
        <n v="8478242"/>
        <n v="1984211"/>
        <n v="9539343"/>
        <n v="13399559"/>
        <n v="10800338"/>
        <n v="9915486"/>
        <n v="495035"/>
        <n v="19653372"/>
        <n v="18842613"/>
        <n v="17134068"/>
        <n v="7907189"/>
        <n v="2094076"/>
        <n v="3477426"/>
        <n v="686541"/>
        <n v="5114343"/>
        <n v="470314"/>
        <n v="4716001"/>
        <n v="15866699"/>
        <n v="6546466"/>
        <n v="7825586"/>
        <n v="10354825"/>
        <n v="8960926"/>
        <n v="19347604"/>
        <n v="519902"/>
        <n v="5282751"/>
        <n v="8650788"/>
        <n v="10042388"/>
        <n v="1756115"/>
        <n v="1928285"/>
        <n v="2744833"/>
        <n v="18396334"/>
        <n v="4511392"/>
        <n v="11077601"/>
        <n v="1830422"/>
        <n v="16157179"/>
        <n v="16669203"/>
        <n v="7117364"/>
        <n v="535312"/>
        <n v="8601948"/>
        <n v="8638382"/>
        <n v="3164152"/>
        <n v="7054896"/>
        <n v="2441102"/>
        <n v="12225486"/>
        <n v="18603572"/>
        <n v="7313382"/>
        <n v="18773449"/>
        <n v="11159035"/>
        <n v="1585995"/>
        <n v="6132487"/>
        <n v="17686889"/>
        <n v="9889606"/>
        <n v="10873915"/>
        <n v="1226606"/>
        <n v="1633175"/>
        <n v="18224777"/>
        <n v="1682614"/>
        <n v="15859066"/>
        <n v="10256646"/>
        <n v="14182783"/>
        <n v="16167115"/>
        <n v="19201323"/>
        <n v="1278751"/>
        <n v="6081156"/>
        <n v="13117722"/>
        <n v="13086211"/>
        <n v="7297093"/>
        <n v="2812399"/>
        <n v="14075419"/>
        <n v="16665032"/>
        <n v="4550724"/>
        <n v="11220264"/>
        <n v="371402"/>
        <n v="17825658"/>
        <n v="10098293"/>
        <n v="10962613"/>
        <n v="9925124"/>
        <n v="14334569"/>
        <n v="5965303"/>
        <n v="19686461"/>
        <n v="1099604"/>
        <n v="1272567"/>
        <n v="109995"/>
        <n v="1461924"/>
        <n v="4855377"/>
        <n v="1444071"/>
        <n v="19576053"/>
        <n v="4482747"/>
        <n v="8874399"/>
        <n v="8883711"/>
        <n v="621127"/>
        <n v="16356307"/>
        <n v="17480031"/>
        <n v="4242988"/>
        <n v="8264765"/>
        <n v="13417515"/>
        <n v="9224394"/>
        <n v="617553"/>
        <n v="2921363"/>
        <n v="6721402"/>
        <n v="16903784"/>
        <n v="18880923"/>
        <n v="7940817"/>
        <n v="8922266"/>
        <n v="8607967"/>
        <n v="1294417"/>
        <n v="16651684"/>
        <n v="1264198"/>
        <n v="8910305"/>
        <n v="13297317"/>
        <n v="9312241"/>
        <n v="16752219"/>
        <n v="1572396"/>
        <n v="10742971"/>
        <n v="7530409"/>
        <n v="18294447"/>
        <n v="59837"/>
        <n v="16365501"/>
        <n v="8938592"/>
        <n v="16877354"/>
        <n v="9686436"/>
        <n v="13445584"/>
        <n v="2836837"/>
        <n v="10389859"/>
        <n v="6323965"/>
        <n v="17013868"/>
        <n v="383708"/>
        <n v="9297775"/>
        <n v="19136837"/>
        <n v="1048892"/>
        <n v="602853"/>
        <n v="18069361"/>
        <n v="12647579"/>
        <n v="13353599"/>
        <n v="8741224"/>
        <n v="16488664"/>
        <n v="11623839"/>
        <n v="13805119"/>
        <n v="10161764"/>
        <n v="198541"/>
        <n v="1656266"/>
        <n v="17778468"/>
        <n v="6576522"/>
        <n v="507598"/>
        <n v="16321648"/>
        <n v="7485093"/>
        <n v="2349109"/>
        <n v="13427257"/>
        <n v="15572115"/>
        <n v="14723077"/>
        <n v="13321044"/>
        <n v="1898612"/>
        <n v="10050781"/>
        <n v="593464"/>
        <n v="9537264"/>
        <n v="3180549"/>
        <n v="5195982"/>
        <n v="13082457"/>
        <n v="15769476"/>
        <n v="93338"/>
        <n v="256011"/>
        <n v="1290589"/>
        <n v="17669287"/>
        <n v="10290863"/>
        <n v="4129105"/>
        <n v="11912706"/>
        <n v="12643461"/>
        <n v="10390135"/>
        <n v="85153"/>
        <n v="1249361"/>
        <n v="16733678"/>
        <n v="18618042"/>
        <n v="885669"/>
        <n v="1725269"/>
        <n v="13798569"/>
        <n v="1979373"/>
        <n v="10787439"/>
        <n v="17199534"/>
        <n v="6182989"/>
        <n v="3172835"/>
        <n v="15522105"/>
        <n v="13086695"/>
        <n v="6219978"/>
        <n v="2425521"/>
        <n v="6467907"/>
        <n v="8812078"/>
        <n v="6646362"/>
        <n v="151421"/>
        <n v="10290891"/>
        <n v="4817057"/>
        <n v="1159769"/>
        <n v="17245004"/>
        <n v="18406117"/>
        <n v="2103858"/>
        <n v="10953835"/>
        <n v="12919255"/>
        <n v="14651686"/>
        <n v="18143091"/>
        <n v="12145121"/>
        <n v="13171251"/>
        <n v="5329417"/>
        <n v="9654655"/>
        <n v="18452465"/>
        <n v="19525931"/>
        <n v="17261852"/>
        <n v="5925944"/>
        <n v="2589921"/>
        <n v="3749"/>
        <n v="10191896"/>
        <n v="5780262"/>
        <n v="14245477"/>
        <n v="14382954"/>
        <n v="4411488"/>
        <n v="18694835"/>
        <n v="17362978"/>
        <n v="4913345"/>
        <n v="17812271"/>
        <n v="2089361"/>
        <n v="4130329"/>
        <n v="1998081"/>
        <n v="18049053"/>
        <n v="8740053"/>
        <n v="7368675"/>
        <n v="17249773"/>
        <n v="8928629"/>
        <n v="1800827"/>
        <n v="2210225"/>
        <n v="7606895"/>
        <n v="3215946"/>
        <n v="15955728"/>
        <n v="10767335"/>
        <n v="3360772"/>
        <n v="14103565"/>
        <n v="11571908"/>
        <n v="8612821"/>
        <n v="14766864"/>
        <n v="17748045"/>
        <n v="19093709"/>
        <n v="8453179"/>
        <n v="1611334"/>
        <n v="18555563"/>
        <n v="3307524"/>
        <n v="3980675"/>
        <n v="2638992"/>
        <n v="1216276"/>
        <n v="16723794"/>
        <n v="5206737"/>
        <n v="18400636"/>
        <n v="58259"/>
        <n v="14327441"/>
        <n v="5447448"/>
        <n v="1214282"/>
        <n v="7970412"/>
        <n v="4105571"/>
        <n v="415904"/>
        <n v="5401993"/>
        <n v="7605307"/>
        <n v="1849772"/>
        <n v="12767895"/>
        <n v="124397"/>
        <n v="7632667"/>
        <n v="14533861"/>
        <n v="5775121"/>
        <n v="13888024"/>
        <n v="13612029"/>
        <n v="16762118"/>
        <n v="17327662"/>
        <n v="9966146"/>
        <n v="6633356"/>
        <n v="7024079"/>
        <n v="11355342"/>
        <n v="69084"/>
        <n v="9880276"/>
        <n v="13066195"/>
        <n v="11637882"/>
        <n v="18605215"/>
        <n v="10010106"/>
        <n v="16995282"/>
        <n v="6179276"/>
        <n v="3797313"/>
        <n v="18897481"/>
        <n v="8633464"/>
        <n v="15284599"/>
        <n v="14665211"/>
        <n v="4548204"/>
        <n v="16881673"/>
        <n v="5929734"/>
        <n v="12584888"/>
        <n v="7626427"/>
        <n v="393987"/>
        <n v="1530629"/>
        <n v="5821479"/>
        <n v="3587703"/>
        <n v="2125406"/>
        <n v="2453389"/>
        <n v="235315"/>
        <n v="8909918"/>
        <n v="80706"/>
        <n v="1215925"/>
        <n v="470066"/>
        <n v="16190995"/>
        <n v="9038961"/>
        <n v="291921"/>
        <n v="9908674"/>
        <n v="16317032"/>
        <n v="7275733"/>
        <n v="732868"/>
        <n v="14605629"/>
        <n v="16767337"/>
        <n v="14601155"/>
        <n v="10338147"/>
        <n v="8302292"/>
        <n v="4604108"/>
        <n v="18284324"/>
        <n v="17136418"/>
        <n v="18339912"/>
        <n v="15288395"/>
        <n v="5056045"/>
        <n v="5470266"/>
        <n v="7836575"/>
        <n v="6866663"/>
        <n v="15137573"/>
        <n v="1995967"/>
        <n v="2695572"/>
        <n v="7626759"/>
        <n v="1009985"/>
        <n v="19107001"/>
        <n v="1768585"/>
        <n v="4532526"/>
        <n v="19095848"/>
        <n v="7889659"/>
        <n v="12196446"/>
        <n v="111444"/>
        <n v="14418148"/>
        <n v="3275755"/>
        <n v="803203"/>
        <n v="18583072"/>
        <n v="16009531"/>
        <n v="5219884"/>
        <n v="3181144"/>
        <n v="10418178"/>
        <n v="6766719"/>
        <n v="19397447"/>
        <n v="19805594"/>
        <n v="4324967"/>
        <n v="5521802"/>
        <n v="13130537"/>
        <n v="431171"/>
        <n v="18665511"/>
        <n v="3326629"/>
        <n v="55528"/>
        <n v="15094431"/>
        <n v="7284658"/>
        <n v="3527974"/>
        <n v="210189"/>
        <n v="9494984"/>
        <n v="9906175"/>
        <n v="7469206"/>
        <n v="1166928"/>
        <n v="3282415"/>
        <n v="13960761"/>
        <n v="11552513"/>
        <n v="2095503"/>
        <n v="5234115"/>
        <n v="15981318"/>
        <n v="16993546"/>
        <n v="14603352"/>
        <n v="15312273"/>
        <n v="6033524"/>
        <n v="16375729"/>
        <n v="15664881"/>
        <n v="17647178"/>
        <n v="53883"/>
        <n v="9333264"/>
        <n v="7119282"/>
        <n v="17030919"/>
        <n v="10979431"/>
        <n v="16631082"/>
        <n v="12672827"/>
        <n v="3033894"/>
        <n v="3793583"/>
        <n v="2532948"/>
        <n v="4967633"/>
        <n v="16949861"/>
        <n v="2650029"/>
        <n v="16645841"/>
        <n v="18129439"/>
        <n v="2176821"/>
        <n v="7284929"/>
        <n v="2449997"/>
        <n v="9899492"/>
        <n v="14144601"/>
        <n v="7786441"/>
        <n v="11511532"/>
        <n v="16860596"/>
        <n v="385504"/>
        <n v="16061861"/>
        <n v="370163"/>
        <n v="8865944"/>
        <n v="4427391"/>
        <n v="15649539"/>
        <n v="18298894"/>
        <n v="1750822"/>
        <n v="14881114"/>
        <n v="8590109"/>
        <n v="19925532"/>
        <n v="10797344"/>
        <n v="1280286"/>
        <n v="10461086"/>
        <n v="6967655"/>
        <n v="3598242"/>
        <n v="11793917"/>
        <n v="9514062"/>
        <n v="16768257"/>
        <n v="5656257"/>
        <n v="9030597"/>
        <n v="10989516"/>
        <n v="184324"/>
        <n v="10274702"/>
        <n v="9746589"/>
        <n v="10535255"/>
        <n v="8580177"/>
        <n v="6937005"/>
        <n v="17694596"/>
        <n v="215972"/>
        <n v="15203967"/>
        <n v="11189309"/>
        <n v="19507462"/>
        <n v="1595901"/>
        <n v="7262884"/>
        <n v="6415724"/>
        <n v="238605"/>
        <n v="8568709"/>
        <n v="17945142"/>
        <n v="9318009"/>
        <n v="15709709"/>
        <n v="8034496"/>
        <n v="2608054"/>
        <n v="3140693"/>
        <n v="3204464"/>
        <n v="13273487"/>
        <n v="6160242"/>
        <n v="4130444"/>
        <n v="5796241"/>
        <n v="4286282"/>
        <n v="15299204"/>
        <n v="9119365"/>
        <n v="13013241"/>
        <n v="8875145"/>
        <n v="10411893"/>
        <n v="4202816"/>
        <n v="7563278"/>
        <n v="5371023"/>
        <n v="130663"/>
        <n v="15241797"/>
        <n v="329901"/>
        <n v="19809181"/>
        <n v="10393412"/>
        <n v="7040365"/>
        <n v="10217986"/>
        <n v="3037518"/>
        <n v="18479684"/>
        <n v="16626489"/>
        <n v="8839197"/>
        <n v="11518697"/>
        <n v="1393553"/>
        <n v="839104"/>
        <n v="3471234"/>
        <n v="1387134"/>
        <n v="13949475"/>
        <n v="14072464"/>
        <n v="2068246"/>
        <n v="12420226"/>
        <n v="15963877"/>
        <n v="17105665"/>
        <n v="2533303"/>
        <n v="2937262"/>
        <n v="3853379"/>
        <n v="15612213"/>
        <n v="5790422"/>
        <n v="312571"/>
        <n v="19321405"/>
        <n v="13775769"/>
        <n v="133082"/>
        <n v="1328619"/>
        <n v="12508329"/>
        <n v="124052"/>
        <n v="3769729"/>
        <n v="10559965"/>
        <n v="14278398"/>
        <n v="16841207"/>
        <n v="18403647"/>
        <n v="4847847"/>
        <n v="389608"/>
        <n v="13237075"/>
        <n v="12826086"/>
        <n v="10653415"/>
        <n v="10251542"/>
        <n v="8364387"/>
        <n v="13890685"/>
        <n v="2999583"/>
        <n v="16408142"/>
        <n v="18797688"/>
        <n v="15817136"/>
        <n v="15571164"/>
        <n v="8589075"/>
        <n v="8384479"/>
        <n v="417779"/>
        <n v="8190809"/>
        <n v="13937724"/>
        <n v="7356205"/>
        <n v="1657861"/>
        <n v="17492191"/>
        <n v="12079002"/>
        <n v="5609251"/>
        <n v="15881603"/>
        <n v="12566099"/>
        <n v="12840062"/>
        <n v="10718122"/>
        <n v="7720372"/>
        <n v="12974011"/>
        <n v="18760497"/>
        <n v="18475426"/>
        <n v="6398137"/>
        <n v="19283167"/>
        <n v="7084947"/>
        <n v="2791495"/>
        <n v="1735683"/>
        <n v="932431"/>
        <n v="2662888"/>
        <n v="1456018"/>
        <n v="14449607"/>
        <n v="1177998"/>
        <n v="8398339"/>
        <n v="12331837"/>
        <n v="6548186"/>
        <n v="47728"/>
        <n v="5919505"/>
        <n v="9806051"/>
        <n v="9010694"/>
        <n v="1354934"/>
        <n v="11343608"/>
        <n v="4244221"/>
        <n v="6829761"/>
        <n v="8013465"/>
        <n v="960511"/>
        <n v="8068235"/>
        <n v="11114998"/>
        <n v="18261238"/>
        <n v="10920143"/>
        <n v="15114667"/>
        <n v="9390161"/>
        <n v="3634279"/>
        <n v="9830257"/>
        <n v="849729"/>
        <n v="10874712"/>
        <n v="2186219"/>
        <n v="12155193"/>
        <n v="17706524"/>
        <n v="14046001"/>
        <n v="3533731"/>
        <n v="19350293"/>
        <n v="3217403"/>
        <n v="58119"/>
        <n v="14959361"/>
        <n v="374399"/>
        <n v="14276351"/>
        <n v="4503874"/>
        <n v="1720974"/>
        <n v="18034469"/>
        <n v="3739256"/>
        <n v="3686405"/>
        <n v="13241859"/>
        <n v="6089426"/>
        <n v="14391333"/>
        <n v="17224027"/>
        <n v="8661977"/>
        <n v="16407489"/>
        <n v="6903943"/>
        <n v="13246876"/>
        <n v="653165"/>
        <n v="5716419"/>
        <n v="3439708"/>
        <n v="17743159"/>
        <n v="14200946"/>
        <n v="8061847"/>
        <n v="12421827"/>
        <n v="852863"/>
        <n v="4088914"/>
        <n v="10723687"/>
        <n v="16808597"/>
        <n v="14666343"/>
        <n v="47918"/>
        <n v="12081958"/>
        <n v="11453967"/>
        <n v="15400099"/>
        <n v="13798058"/>
        <n v="8334373"/>
        <n v="8219515"/>
        <n v="14955095"/>
        <n v="1976885"/>
        <n v="7292996"/>
        <n v="17104535"/>
        <n v="2773105"/>
        <n v="1261319"/>
        <n v="10393149"/>
        <n v="14763533"/>
        <n v="6196157"/>
        <n v="12543547"/>
        <n v="4224054"/>
        <n v="5794288"/>
        <n v="15341962"/>
        <n v="18972712"/>
        <n v="16538555"/>
        <n v="1968799"/>
        <n v="3947363"/>
        <n v="14472338"/>
        <n v="19489557"/>
        <n v="7727191"/>
        <n v="10509682"/>
        <n v="17678039"/>
        <n v="15378646"/>
        <n v="4361206"/>
        <n v="7947974"/>
        <n v="9232037"/>
        <n v="19320186"/>
        <n v="12635313"/>
        <n v="13500892"/>
        <n v="171356"/>
        <n v="6065177"/>
        <n v="18834305"/>
        <n v="2329183"/>
        <n v="6444375"/>
        <n v="28799"/>
        <n v="13796141"/>
        <n v="7216995"/>
        <n v="3960858"/>
        <n v="17545821"/>
        <n v="8952483"/>
        <n v="1322125"/>
        <n v="10288934"/>
        <n v="16646821"/>
        <n v="2714927"/>
        <n v="5960115"/>
        <n v="2202618"/>
        <n v="15305962"/>
        <n v="16731307"/>
        <n v="1283396"/>
        <n v="19758279"/>
        <n v="403339"/>
        <n v="12587722"/>
        <n v="17691342"/>
        <n v="10547665"/>
        <n v="5917242"/>
        <n v="10873102"/>
        <n v="17531038"/>
        <n v="3817004"/>
        <n v="10588704"/>
        <n v="9562503"/>
        <n v="954115"/>
        <n v="14851679"/>
        <n v="1139078"/>
        <n v="16464772"/>
        <n v="9862104"/>
        <n v="3747997"/>
        <n v="1584642"/>
        <n v="510408"/>
        <n v="619376"/>
        <n v="17000874"/>
        <n v="16500068"/>
        <n v="7619705"/>
        <n v="11804598"/>
        <n v="1573609"/>
        <n v="19622638"/>
        <n v="4438457"/>
        <n v="7299365"/>
        <n v="12457109"/>
        <n v="4364016"/>
        <n v="3112142"/>
        <n v="2237278"/>
        <n v="17033835"/>
        <n v="15884549"/>
        <n v="6792618"/>
        <n v="19478312"/>
        <n v="17603601"/>
        <n v="19882603"/>
        <n v="16868357"/>
        <n v="693627"/>
        <n v="17923023"/>
        <n v="10342191"/>
        <n v="14757826"/>
        <n v="13050449"/>
        <n v="1614913"/>
        <n v="11886208"/>
        <n v="14339714"/>
        <n v="137959"/>
        <n v="9370296"/>
        <n v="1729393"/>
        <n v="10816213"/>
        <n v="3589609"/>
        <n v="1048526"/>
        <n v="18885089"/>
        <n v="286158"/>
        <n v="17200144"/>
        <n v="6011657"/>
        <n v="17052863"/>
        <n v="1896837"/>
        <n v="4973494"/>
        <n v="12152959"/>
        <n v="7107147"/>
        <n v="14299532"/>
        <n v="1305425"/>
        <n v="8940254"/>
        <n v="11124137"/>
        <n v="11963885"/>
        <n v="15158179"/>
        <n v="7388168"/>
        <n v="17690283"/>
        <n v="703494"/>
        <n v="12254758"/>
        <n v="16155912"/>
        <n v="13751041"/>
        <n v="18536656"/>
        <n v="18222414"/>
        <n v="4258104"/>
        <n v="3192195"/>
        <n v="10246084"/>
        <n v="10968129"/>
        <n v="10634505"/>
        <n v="1024729"/>
        <n v="3624976"/>
        <n v="3299689"/>
        <n v="19512394"/>
        <n v="5701443"/>
        <n v="15948376"/>
        <n v="10092959"/>
        <n v="1251307"/>
        <n v="749009"/>
        <n v="13711189"/>
        <n v="6021251"/>
        <n v="1873434"/>
        <n v="18328453"/>
        <n v="812539"/>
        <n v="10322056"/>
        <n v="9688519"/>
        <n v="887706"/>
        <n v="14753006"/>
        <n v="3338942"/>
        <n v="4530924"/>
        <n v="3523061"/>
        <n v="5981641"/>
        <n v="6908046"/>
        <n v="14345061"/>
        <n v="4077401"/>
        <n v="9937727"/>
        <n v="13361743"/>
        <n v="101495"/>
        <n v="11933395"/>
        <n v="16768237"/>
        <n v="15288485"/>
        <n v="7040086"/>
        <n v="6541341"/>
        <n v="1827288"/>
        <n v="814426"/>
        <n v="14425138"/>
        <n v="4020706"/>
        <n v="5453051"/>
        <n v="3268388"/>
        <n v="10470396"/>
        <n v="2690743"/>
        <n v="18059132"/>
        <n v="6090551"/>
        <n v="4777715"/>
        <n v="10822268"/>
        <n v="355463"/>
        <n v="7861692"/>
        <n v="10056681"/>
        <n v="18325935"/>
        <n v="15913121"/>
        <n v="16097685"/>
        <n v="4293326"/>
        <n v="912912"/>
        <n v="5247136"/>
        <n v="10880428"/>
        <n v="12244918"/>
        <n v="416823"/>
        <n v="14888769"/>
        <n v="13778425"/>
        <n v="19057391"/>
        <n v="10207603"/>
        <n v="5630751"/>
        <n v="4977558"/>
        <n v="439545"/>
        <n v="2846129"/>
        <n v="281847"/>
        <n v="31491"/>
        <n v="19427312"/>
        <n v="14853707"/>
        <n v="11637831"/>
        <n v="676184"/>
        <n v="8199592"/>
        <n v="1439268"/>
        <n v="46894"/>
        <n v="12237954"/>
        <n v="1322893"/>
        <n v="15400202"/>
        <n v="11277738"/>
        <n v="12852883"/>
        <n v="17012222"/>
        <n v="280389"/>
        <n v="18191826"/>
        <n v="11524196"/>
        <n v="12995613"/>
        <n v="4585849"/>
        <n v="13108356"/>
        <n v="4642246"/>
        <n v="5767588"/>
        <n v="16974196"/>
        <n v="2602237"/>
        <n v="12533416"/>
        <n v="2134374"/>
        <n v="13997101"/>
        <n v="4745582"/>
        <n v="555938"/>
        <n v="19175654"/>
        <n v="7637338"/>
        <n v="16927851"/>
        <n v="13690988"/>
        <n v="5486592"/>
        <n v="15652944"/>
        <n v="1134822"/>
        <n v="6344647"/>
        <n v="1362402"/>
        <n v="14881454"/>
        <n v="6556791"/>
        <n v="640955"/>
        <n v="12699753"/>
        <n v="17176287"/>
        <n v="12903119"/>
        <n v="18269131"/>
        <n v="1235101"/>
        <n v="13512396"/>
        <n v="18149042"/>
        <n v="18649037"/>
        <n v="412488"/>
        <n v="11626728"/>
        <n v="920153"/>
        <n v="8063032"/>
        <n v="1591657"/>
        <n v="8649009"/>
        <n v="19757241"/>
        <n v="10515989"/>
        <n v="4080726"/>
        <n v="14334"/>
        <n v="12582379"/>
        <n v="1384657"/>
        <n v="4400891"/>
        <n v="6689328"/>
        <n v="7650306"/>
        <n v="5678411"/>
        <n v="17565755"/>
        <n v="10515566"/>
        <n v="4746856"/>
        <n v="6472951"/>
        <n v="10110885"/>
        <n v="14093895"/>
        <n v="3766249"/>
        <n v="8641441"/>
        <n v="4182065"/>
        <n v="12773416"/>
        <n v="123872"/>
        <n v="11305092"/>
        <n v="13138939"/>
        <n v="2658956"/>
        <n v="19546335"/>
        <n v="10887675"/>
        <n v="13605445"/>
        <n v="18226266"/>
        <n v="12920909"/>
        <n v="6485351"/>
        <n v="14898915"/>
        <n v="7104751"/>
        <n v="18534163"/>
        <n v="13779335"/>
        <n v="19831723"/>
        <n v="1621375"/>
        <n v="10968882"/>
        <n v="3632087"/>
        <n v="3138486"/>
        <n v="11408373"/>
        <n v="16333165"/>
        <n v="5077777"/>
        <n v="3077286"/>
        <n v="11379615"/>
        <n v="18872908"/>
        <n v="867014"/>
        <n v="15312922"/>
        <n v="1982509"/>
        <n v="1218683"/>
        <n v="8692097"/>
        <n v="3540877"/>
        <n v="16557655"/>
        <n v="4822676"/>
        <n v="19945437"/>
        <n v="11874958"/>
        <n v="15162391"/>
        <n v="17209795"/>
        <n v="8767715"/>
        <n v="2185828"/>
        <n v="12386628"/>
        <n v="7469441"/>
        <n v="1677031"/>
        <n v="494246"/>
        <n v="17203122"/>
        <n v="18302106"/>
        <n v="7397985"/>
        <n v="2626518"/>
        <n v="2485725"/>
        <n v="16796915"/>
        <n v="1893077"/>
        <n v="997703"/>
        <n v="11971278"/>
        <n v="16860774"/>
        <n v="8308713"/>
        <n v="13066479"/>
        <n v="13326769"/>
        <n v="6702982"/>
        <n v="14103108"/>
        <n v="12511002"/>
        <n v="11783239"/>
        <n v="19881772"/>
        <n v="1464116"/>
        <n v="13131256"/>
        <n v="1416522"/>
        <n v="6447725"/>
        <n v="19121561"/>
        <n v="3709044"/>
        <n v="5751771"/>
        <n v="6324121"/>
        <n v="4456783"/>
        <n v="13533711"/>
        <n v="3396403"/>
        <n v="6162319"/>
        <n v="16898977"/>
        <n v="7442541"/>
        <n v="17892984"/>
        <n v="10138286"/>
        <n v="18076955"/>
        <n v="9237854"/>
        <n v="3825225"/>
        <n v="14611135"/>
        <n v="7235017"/>
        <n v="4824238"/>
        <n v="14830582"/>
        <n v="827006"/>
        <n v="4154964"/>
        <n v="13865681"/>
        <n v="1251053"/>
        <n v="4388941"/>
        <n v="19280025"/>
        <n v="75762"/>
        <n v="985472"/>
        <n v="11572478"/>
        <n v="1063034"/>
        <n v="18386801"/>
        <n v="15389546"/>
        <n v="6669571"/>
        <n v="17385111"/>
        <n v="17742302"/>
        <n v="10909671"/>
        <n v="16665618"/>
        <n v="176921"/>
        <n v="984131"/>
        <n v="7750081"/>
        <n v="11974708"/>
        <n v="16038798"/>
        <n v="193715"/>
        <n v="2804577"/>
        <n v="15075735"/>
        <n v="8225228"/>
        <n v="15439556"/>
        <n v="8386635"/>
        <n v="398301"/>
        <n v="1242922"/>
        <n v="187725"/>
        <n v="957483"/>
        <n v="18848694"/>
        <n v="6471608"/>
        <n v="8474996"/>
        <n v="18055176"/>
        <n v="6090749"/>
        <n v="17410704"/>
        <n v="1104059"/>
        <n v="18763606"/>
        <n v="6658013"/>
        <n v="17877952"/>
        <n v="7078361"/>
        <n v="4677236"/>
        <n v="16332727"/>
        <n v="10376053"/>
        <n v="10783903"/>
        <n v="3290041"/>
        <n v="1939846"/>
        <n v="14088932"/>
        <n v="12564682"/>
        <n v="2034402"/>
        <n v="17426887"/>
        <n v="10850066"/>
        <n v="8324714"/>
        <n v="1218402"/>
        <n v="13290807"/>
        <n v="1000751"/>
        <n v="11932775"/>
        <n v="13673713"/>
        <n v="2235697"/>
        <n v="1013734"/>
        <n v="15837925"/>
        <n v="9457056"/>
        <n v="98093"/>
        <n v="9558345"/>
        <n v="8604498"/>
        <n v="16623638"/>
        <n v="524053"/>
        <n v="15068423"/>
        <n v="12950896"/>
        <n v="7066516"/>
        <n v="10208535"/>
        <n v="19505212"/>
        <n v="9373971"/>
        <n v="6561212"/>
        <n v="16009548"/>
        <n v="4950682"/>
        <n v="9240622"/>
        <n v="741596"/>
        <n v="2505906"/>
        <n v="11681654"/>
        <n v="14407802"/>
        <n v="12667562"/>
        <n v="18368209"/>
        <n v="16685057"/>
        <n v="2735919"/>
        <n v="10131465"/>
        <n v="2797916"/>
        <n v="10947034"/>
        <n v="9371313"/>
        <n v="7487099"/>
        <n v="19238751"/>
        <n v="7345755"/>
        <n v="6112075"/>
        <n v="9096454"/>
        <n v="11696973"/>
        <n v="9211875"/>
        <n v="483579"/>
        <n v="1973254"/>
        <n v="13585362"/>
        <n v="16912254"/>
        <n v="16417046"/>
        <n v="19990932"/>
        <n v="8329509"/>
        <n v="3938206"/>
        <n v="18474823"/>
        <n v="6228091"/>
        <n v="19679411"/>
        <n v="14468217"/>
        <n v="19634266"/>
        <n v="4151644"/>
        <n v="1120261"/>
        <n v="5203529"/>
        <n v="18546685"/>
        <n v="8014927"/>
        <n v="17098086"/>
        <n v="18582774"/>
        <n v="11340726"/>
        <n v="6773479"/>
        <n v="336336"/>
        <n v="13575727"/>
        <n v="2231455"/>
        <n v="12952657"/>
        <n v="3726643"/>
        <n v="6001746"/>
        <n v="15301542"/>
        <n v="5420902"/>
        <n v="11460396"/>
        <n v="16584949"/>
        <n v="1639272"/>
        <n v="16271969"/>
        <n v="10711225"/>
        <n v="4182322"/>
        <n v="9990729"/>
        <n v="17822904"/>
        <n v="2209573"/>
        <n v="19786116"/>
        <n v="13832824"/>
        <n v="13727683"/>
        <n v="218344"/>
        <n v="11989086"/>
        <n v="245647"/>
        <n v="102098"/>
        <n v="8344965"/>
        <n v="815081"/>
        <n v="3262621"/>
        <n v="4398241"/>
        <n v="12487423"/>
        <n v="11832475"/>
        <n v="2211393"/>
        <n v="3196277"/>
        <n v="10574694"/>
        <n v="3992552"/>
        <n v="12763088"/>
        <n v="2877898"/>
        <n v="1000868"/>
        <n v="2448216"/>
        <n v="9861879"/>
        <n v="1628194"/>
        <n v="12123965"/>
        <n v="4266937"/>
        <n v="16492411"/>
        <n v="15733729"/>
        <n v="1538316"/>
        <n v="1687818"/>
        <n v="16846965"/>
        <n v="17082987"/>
        <n v="8620749"/>
        <n v="6116445"/>
        <n v="13328773"/>
        <n v="7712823"/>
        <n v="7766003"/>
        <n v="568971"/>
        <n v="7294532"/>
        <n v="4541812"/>
        <n v="15852745"/>
        <n v="11131296"/>
        <n v="13875915"/>
        <n v="19058859"/>
        <n v="7909964"/>
        <n v="13861321"/>
        <n v="19423082"/>
        <n v="11025253"/>
        <n v="1061173"/>
        <n v="16964213"/>
        <n v="11617992"/>
        <n v="9175"/>
        <n v="1878399"/>
        <n v="12109865"/>
        <n v="3097206"/>
        <n v="3031404"/>
        <n v="1447929"/>
        <n v="19639525"/>
        <n v="1951238"/>
        <n v="7231877"/>
        <n v="9661523"/>
        <n v="3077222"/>
        <n v="16121718"/>
        <n v="6679578"/>
        <n v="12396964"/>
        <n v="1378377"/>
        <n v="16892441"/>
        <n v="13477801"/>
        <n v="11978289"/>
        <n v="5216797"/>
        <n v="16768956"/>
        <n v="14080066"/>
        <n v="1982302"/>
        <n v="729699"/>
        <n v="14371102"/>
        <n v="18086226"/>
        <n v="12565828"/>
        <n v="1258705"/>
        <n v="1512632"/>
        <n v="2245725"/>
        <n v="8261489"/>
        <n v="3291942"/>
        <n v="12622384"/>
        <n v="11201002"/>
        <n v="18096232"/>
        <n v="12888266"/>
        <n v="17761417"/>
        <n v="17457055"/>
        <n v="17837393"/>
        <n v="10339608"/>
        <n v="5912972"/>
        <n v="68337"/>
        <n v="14556734"/>
        <n v="4813708"/>
        <n v="9087695"/>
        <n v="19854309"/>
        <n v="10620207"/>
        <n v="16689601"/>
        <n v="7480436"/>
        <n v="11697105"/>
        <n v="163783"/>
        <n v="7022113"/>
        <n v="10784177"/>
        <n v="7962328"/>
        <n v="13839967"/>
        <n v="18276514"/>
        <n v="18664819"/>
        <n v="14958792"/>
        <n v="12905067"/>
        <n v="4776499"/>
        <n v="17279243"/>
        <n v="6443616"/>
        <n v="1674615"/>
        <n v="9834866"/>
        <n v="4153659"/>
        <n v="7246225"/>
        <n v="11246519"/>
        <n v="6451144"/>
        <n v="9183075"/>
        <n v="19080636"/>
        <n v="11231115"/>
        <n v="7227624"/>
        <n v="8492049"/>
        <n v="1734856"/>
        <n v="8287075"/>
        <n v="3208069"/>
        <n v="12051208"/>
        <n v="17903268"/>
        <n v="9562328"/>
        <n v="11003588"/>
        <n v="16882201"/>
        <n v="7770575"/>
        <n v="4981562"/>
        <n v="6563233"/>
        <n v="16936189"/>
        <n v="47213"/>
        <n v="2397485"/>
        <n v="19992917"/>
        <n v="400237"/>
        <n v="7294695"/>
        <n v="17042113"/>
        <n v="5887911"/>
        <n v="2505905"/>
        <n v="2990984"/>
        <n v="15804311"/>
        <n v="1403262"/>
        <n v="4980988"/>
        <n v="2880632"/>
        <n v="9049033"/>
        <n v="7582557"/>
        <n v="15833636"/>
        <n v="14345495"/>
        <n v="11727949"/>
        <n v="11428333"/>
        <n v="99486"/>
        <n v="12479584"/>
        <n v="775928"/>
        <n v="10598601"/>
        <n v="3360652"/>
        <n v="13418811"/>
        <n v="15971827"/>
        <n v="8514878"/>
        <n v="11905913"/>
        <n v="12299826"/>
        <n v="11784106"/>
        <n v="16059341"/>
        <n v="17418904"/>
        <n v="6826027"/>
        <n v="5885488"/>
        <n v="8799495"/>
        <n v="15065935"/>
        <n v="10909839"/>
        <n v="104112"/>
        <n v="12294971"/>
        <n v="2180716"/>
        <n v="3231993"/>
        <n v="19045787"/>
        <n v="17773898"/>
        <n v="8042565"/>
        <n v="944542"/>
        <n v="17482557"/>
        <n v="17574392"/>
        <n v="5494973"/>
        <n v="18375291"/>
        <n v="4603828"/>
        <n v="7894159"/>
        <n v="19839868"/>
        <n v="18889219"/>
        <n v="16928674"/>
        <n v="14500439"/>
        <n v="5580992"/>
        <n v="5427212"/>
        <n v="19244054"/>
        <n v="10369757"/>
        <n v="11911003"/>
        <n v="1946816"/>
        <n v="15894863"/>
        <n v="16512255"/>
        <n v="18940271"/>
        <n v="15802757"/>
        <n v="381548"/>
        <n v="1628092"/>
        <n v="8951947"/>
        <n v="2516536"/>
        <n v="12601257"/>
        <n v="2010921"/>
        <n v="5825723"/>
        <n v="17226921"/>
        <n v="298182"/>
        <n v="11465981"/>
        <n v="14718474"/>
        <n v="1503941"/>
        <n v="7662149"/>
        <n v="9298578"/>
        <n v="600927"/>
        <n v="19137097"/>
        <n v="18822567"/>
        <n v="1174389"/>
        <n v="13684675"/>
        <n v="16424833"/>
        <n v="15463135"/>
        <n v="14966565"/>
        <n v="9157492"/>
        <n v="12723339"/>
        <n v="5665047"/>
        <n v="8464476"/>
        <n v="14823816"/>
        <n v="1935029"/>
        <n v="3802005"/>
        <n v="17675081"/>
        <n v="17658063"/>
        <n v="13305915"/>
        <n v="10084382"/>
        <n v="3048419"/>
        <n v="4233058"/>
        <n v="19330958"/>
        <n v="11281379"/>
        <n v="6800885"/>
        <n v="13267322"/>
        <n v="2200191"/>
        <n v="1002004"/>
        <n v="12260444"/>
        <n v="10056437"/>
        <n v="541931"/>
        <n v="12358783"/>
        <n v="1393532"/>
        <n v="8706077"/>
        <n v="485959"/>
        <n v="2108517"/>
        <n v="2673386"/>
        <n v="897347"/>
        <n v="17954073"/>
        <n v="17321909"/>
        <n v="3741135"/>
        <n v="8085211"/>
        <n v="4317449"/>
        <n v="7092711"/>
        <n v="5426555"/>
        <n v="4187217"/>
        <n v="1506853"/>
        <n v="2595049"/>
        <n v="19772714"/>
        <n v="7955508"/>
        <n v="1560727"/>
        <n v="13461248"/>
        <n v="15983058"/>
        <n v="16296179"/>
        <n v="19242716"/>
        <n v="9264794"/>
        <n v="18002239"/>
        <n v="18358414"/>
        <n v="2875067"/>
        <n v="7484667"/>
        <n v="897293"/>
        <n v="6184373"/>
        <n v="2477022"/>
        <n v="8058727"/>
        <n v="11628625"/>
        <n v="12933369"/>
        <n v="12937294"/>
        <n v="1814903"/>
        <n v="16836937"/>
        <n v="6743128"/>
        <n v="17709216"/>
        <n v="9373669"/>
        <n v="13164731"/>
        <n v="17572231"/>
        <n v="8560683"/>
        <n v="6494557"/>
        <n v="19034772"/>
        <n v="10079136"/>
        <n v="16787349"/>
        <n v="2528923"/>
        <n v="2038877"/>
        <n v="14508964"/>
        <n v="17909326"/>
        <n v="1602517"/>
        <n v="908781"/>
        <n v="2147242"/>
        <n v="14675267"/>
        <n v="13256223"/>
        <n v="13953743"/>
        <n v="13367261"/>
        <n v="3898437"/>
        <n v="11521759"/>
        <n v="9384482"/>
        <n v="2206883"/>
        <n v="12384607"/>
        <n v="17263813"/>
        <n v="159119"/>
        <n v="9177551"/>
        <n v="15392022"/>
        <n v="7142016"/>
        <n v="17214976"/>
        <n v="5470675"/>
        <n v="18335821"/>
        <n v="57098"/>
        <n v="15691046"/>
        <n v="13022473"/>
        <n v="1394666"/>
        <n v="3865296"/>
        <n v="14004178"/>
        <n v="1661871"/>
        <n v="13991938"/>
        <n v="2813703"/>
        <n v="5036863"/>
        <n v="949781"/>
        <n v="6990393"/>
        <n v="17760777"/>
        <n v="19673108"/>
        <n v="652346"/>
        <n v="186281"/>
        <n v="1115733"/>
        <n v="19676783"/>
        <n v="7298561"/>
        <n v="14326565"/>
        <n v="15926867"/>
        <n v="5444841"/>
        <n v="319285"/>
        <n v="2179359"/>
        <n v="2190362"/>
        <n v="4940593"/>
        <n v="15490852"/>
        <n v="18286784"/>
        <n v="1695745"/>
        <n v="9371755"/>
        <n v="6163622"/>
        <n v="958645"/>
        <n v="16740029"/>
        <n v="13153496"/>
        <n v="9293441"/>
        <n v="11980864"/>
        <n v="943931"/>
        <n v="1873291"/>
        <n v="16016242"/>
        <n v="536309"/>
        <n v="3640521"/>
        <n v="6144692"/>
        <n v="19468678"/>
        <n v="13448307"/>
        <n v="3776998"/>
        <n v="238261"/>
        <n v="10682692"/>
        <n v="3951161"/>
        <n v="19637113"/>
        <n v="12250678"/>
        <n v="619942"/>
        <n v="19246421"/>
        <n v="519495"/>
        <n v="19825615"/>
        <n v="6263494"/>
        <n v="11400635"/>
        <n v="10799499"/>
        <n v="4857114"/>
        <n v="7601649"/>
        <n v="18080839"/>
        <n v="422511"/>
        <n v="13584135"/>
        <n v="18353624"/>
        <n v="8879183"/>
        <n v="637329"/>
        <n v="136454"/>
        <n v="14918415"/>
        <n v="5339412"/>
        <n v="9791006"/>
        <n v="10143376"/>
        <n v="1169443"/>
        <n v="11326748"/>
        <n v="18144951"/>
        <n v="17991398"/>
        <n v="9858614"/>
        <n v="12032109"/>
        <n v="1005388"/>
        <n v="989315"/>
        <n v="19449357"/>
        <n v="14362831"/>
        <n v="16703051"/>
        <n v="7778637"/>
        <n v="810145"/>
        <n v="4186626"/>
        <n v="113027"/>
        <n v="14938443"/>
        <n v="16930365"/>
        <n v="3726411"/>
        <n v="1951548"/>
        <n v="10306822"/>
        <n v="13445912"/>
        <n v="7049666"/>
        <n v="1758777"/>
        <n v="10639001"/>
        <n v="5213849"/>
        <n v="1852291"/>
        <n v="322316"/>
        <n v="17422588"/>
        <n v="10202139"/>
        <n v="3148476"/>
        <n v="8246906"/>
        <n v="11090043"/>
        <n v="10510535"/>
        <n v="1267468"/>
        <n v="9325585"/>
        <n v="1452995"/>
        <n v="4713944"/>
        <n v="16772325"/>
        <n v="18590088"/>
        <n v="8587667"/>
        <n v="178785"/>
        <n v="2323193"/>
        <n v="18774004"/>
        <n v="10006054"/>
        <n v="8013054"/>
        <n v="13246754"/>
        <n v="9620244"/>
        <n v="949773"/>
        <n v="1788273"/>
        <n v="19285267"/>
        <n v="17723835"/>
        <n v="19975397"/>
        <n v="6619361"/>
        <n v="18127084"/>
        <n v="2540759"/>
        <n v="209738"/>
        <n v="765449"/>
        <n v="1105099"/>
        <n v="16424751"/>
        <n v="1051498"/>
        <n v="5586897"/>
        <n v="17874743"/>
        <n v="13472051"/>
        <n v="97866"/>
        <n v="18338712"/>
        <n v="15587606"/>
        <n v="11925934"/>
        <n v="13372057"/>
        <n v="17063449"/>
        <n v="12569207"/>
        <n v="1915014"/>
        <n v="8689467"/>
        <n v="579758"/>
        <n v="8293899"/>
        <n v="791894"/>
        <n v="517762"/>
        <n v="4451026"/>
        <n v="19061192"/>
        <n v="17783479"/>
        <n v="11944664"/>
        <n v="5026769"/>
        <n v="1448491"/>
        <n v="819016"/>
        <n v="4257686"/>
        <n v="876095"/>
        <n v="8282085"/>
        <n v="15514412"/>
        <n v="957824"/>
        <n v="17039259"/>
        <n v="394629"/>
        <n v="10218466"/>
        <n v="7560984"/>
        <n v="2617008"/>
        <n v="14472745"/>
        <n v="5813497"/>
        <n v="94620"/>
        <n v="10876469"/>
        <n v="14950354"/>
        <n v="12031475"/>
        <n v="4420595"/>
        <n v="612961"/>
        <n v="12679669"/>
        <n v="2750952"/>
        <n v="4214355"/>
        <n v="879852"/>
        <n v="818848"/>
        <n v="270531"/>
        <n v="305464"/>
        <n v="14940259"/>
        <n v="11842902"/>
        <n v="5844225"/>
        <n v="3041417"/>
        <n v="5881441"/>
        <n v="15530453"/>
        <n v="1879436"/>
        <n v="430366"/>
        <n v="2654328"/>
        <n v="17192804"/>
        <n v="3561135"/>
        <n v="1904723"/>
        <n v="3982013"/>
        <n v="12901359"/>
        <n v="11381012"/>
        <n v="3474965"/>
        <n v="5626898"/>
        <n v="4663047"/>
        <n v="12490659"/>
        <n v="13486993"/>
        <n v="3669748"/>
        <n v="17220091"/>
        <n v="13713646"/>
        <n v="5759478"/>
        <n v="36548"/>
        <n v="18296046"/>
        <n v="421179"/>
        <n v="19947805"/>
        <n v="9109284"/>
        <n v="140904"/>
        <n v="17826707"/>
        <n v="8580822"/>
        <n v="10965912"/>
        <n v="16164208"/>
        <n v="383059"/>
        <n v="14663644"/>
        <n v="14441392"/>
        <n v="6580144"/>
        <n v="19248624"/>
        <n v="12085285"/>
        <n v="14619182"/>
        <n v="14841224"/>
        <n v="16411935"/>
        <n v="16345755"/>
        <n v="14497847"/>
        <n v="6728889"/>
        <n v="103269"/>
        <n v="10696998"/>
        <n v="11763263"/>
        <n v="18977766"/>
        <n v="6603265"/>
        <n v="9866127"/>
        <n v="7468737"/>
        <n v="14960418"/>
        <n v="7988878"/>
        <n v="13877569"/>
        <n v="15469557"/>
        <n v="16883438"/>
        <n v="10581763"/>
        <n v="486821"/>
        <n v="14795591"/>
        <n v="5618598"/>
        <n v="818611"/>
        <n v="698268"/>
        <n v="11805919"/>
        <n v="11233322"/>
        <n v="1454676"/>
        <n v="12617211"/>
        <n v="3560"/>
        <n v="8887815"/>
        <n v="84605"/>
        <n v="7826861"/>
        <n v="12066846"/>
        <n v="1006375"/>
        <n v="16398966"/>
        <n v="6058433"/>
        <n v="9417084"/>
        <n v="16718177"/>
        <n v="3891451"/>
        <n v="9119667"/>
        <n v="8586989"/>
        <n v="5733779"/>
        <n v="17534728"/>
        <n v="6309265"/>
        <n v="10974255"/>
        <n v="12448988"/>
        <n v="5697141"/>
        <n v="13075201"/>
        <n v="19145706"/>
        <n v="9644286"/>
        <n v="12258429"/>
        <n v="5721585"/>
        <n v="19594096"/>
        <n v="10544874"/>
        <n v="3787029"/>
        <n v="5253481"/>
        <n v="14153319"/>
        <n v="5056802"/>
        <n v="2611682"/>
        <n v="15205433"/>
        <n v="15284"/>
        <n v="12793926"/>
        <n v="260565"/>
        <n v="5784189"/>
        <n v="18699517"/>
        <n v="554911"/>
        <n v="1168236"/>
        <n v="10693934"/>
        <n v="5317202"/>
        <n v="11438898"/>
        <n v="215117"/>
        <n v="1834929"/>
        <n v="7658295"/>
        <n v="10421796"/>
        <n v="898275"/>
        <n v="99844"/>
        <n v="195001"/>
        <n v="7914636"/>
        <n v="19169477"/>
        <n v="5964524"/>
        <n v="5520788"/>
        <n v="1661773"/>
        <n v="13635697"/>
        <n v="14861152"/>
        <n v="8551637"/>
        <n v="5512079"/>
        <n v="13177858"/>
        <n v="15326998"/>
        <n v="16486467"/>
        <n v="2036768"/>
        <n v="39542"/>
        <n v="194128"/>
        <n v="12797766"/>
        <n v="2050885"/>
        <n v="17624487"/>
        <n v="10501363"/>
        <n v="2759776"/>
        <n v="12107323"/>
        <n v="10108976"/>
        <n v="11425818"/>
        <n v="2276223"/>
        <n v="700865"/>
        <n v="8129917"/>
        <n v="14752135"/>
        <n v="617783"/>
        <n v="5937482"/>
        <n v="15764812"/>
        <n v="7568559"/>
        <n v="13654009"/>
        <n v="979394"/>
        <n v="3626721"/>
        <n v="18606434"/>
        <n v="1761527"/>
        <n v="821172"/>
        <n v="15192525"/>
        <n v="14228765"/>
        <n v="3655755"/>
        <n v="12997534"/>
        <n v="2196715"/>
        <n v="5347776"/>
        <n v="17806733"/>
        <n v="17103956"/>
        <n v="15080241"/>
        <n v="8295112"/>
        <n v="5706457"/>
        <n v="45755"/>
        <n v="17688208"/>
        <n v="8883814"/>
        <n v="885928"/>
        <n v="2626142"/>
        <n v="2958673"/>
        <n v="17232121"/>
        <n v="15803672"/>
        <n v="11573316"/>
        <n v="5992799"/>
        <n v="4437765"/>
        <n v="796914"/>
        <n v="5150351"/>
        <n v="6283097"/>
        <n v="903461"/>
        <n v="4046782"/>
        <n v="5162094"/>
        <n v="6546693"/>
        <n v="66766"/>
        <n v="17243712"/>
        <n v="10606147"/>
        <n v="17762238"/>
        <n v="1915205"/>
        <n v="956866"/>
        <n v="1737765"/>
        <n v="11308943"/>
        <n v="14961481"/>
        <n v="9953768"/>
        <n v="978934"/>
        <n v="9007"/>
        <n v="16115485"/>
        <n v="33281"/>
        <n v="6628518"/>
        <n v="16347722"/>
        <n v="17033267"/>
        <n v="12614496"/>
        <n v="534371"/>
        <n v="2692043"/>
        <n v="5231471"/>
        <n v="11688559"/>
        <n v="12626397"/>
        <n v="6461381"/>
        <n v="8921629"/>
        <n v="8341915"/>
        <n v="12399852"/>
        <n v="9698558"/>
        <n v="14615406"/>
        <n v="1847186"/>
        <n v="950096"/>
        <n v="12117586"/>
        <n v="7704778"/>
        <n v="1580499"/>
        <n v="14704025"/>
        <n v="14256675"/>
        <n v="18548324"/>
        <n v="15587082"/>
        <n v="12155551"/>
        <n v="4022374"/>
        <n v="755036"/>
        <n v="18694249"/>
        <n v="1171738"/>
        <n v="34534"/>
        <n v="4887684"/>
        <n v="1183053"/>
        <n v="1628206"/>
        <n v="3654063"/>
        <n v="6959"/>
        <n v="1082878"/>
        <n v="8027206"/>
        <n v="2218414"/>
        <n v="18633507"/>
        <n v="10571501"/>
        <n v="6839364"/>
        <n v="8286834"/>
        <n v="19625767"/>
        <n v="9343975"/>
        <n v="15031949"/>
        <n v="465236"/>
        <n v="19913884"/>
        <n v="7955902"/>
        <n v="11689387"/>
        <n v="15398399"/>
        <n v="6353119"/>
        <n v="12625331"/>
        <n v="7392295"/>
        <n v="646793"/>
        <n v="15707291"/>
        <n v="10837782"/>
        <n v="8882731"/>
        <n v="3767447"/>
        <n v="10632785"/>
        <n v="8447513"/>
        <n v="339987"/>
        <n v="2049115"/>
        <n v="19782706"/>
        <n v="9668725"/>
        <n v="460447"/>
        <n v="9894985"/>
        <n v="18559934"/>
        <n v="19834115"/>
        <n v="11934876"/>
        <n v="14961417"/>
        <n v="1232808"/>
        <n v="3324597"/>
        <n v="224341"/>
        <n v="8678641"/>
        <n v="1270667"/>
        <n v="412951"/>
        <n v="17735716"/>
        <n v="19066389"/>
        <n v="11526254"/>
        <n v="17009923"/>
        <n v="18914394"/>
        <n v="16325744"/>
        <n v="9556281"/>
        <n v="7527263"/>
        <n v="2088196"/>
        <n v="16184581"/>
        <n v="4997867"/>
        <n v="10729291"/>
        <n v="3286324"/>
        <n v="17960896"/>
        <n v="7022322"/>
        <n v="7795184"/>
        <n v="5504393"/>
        <n v="10167746"/>
        <n v="7936698"/>
        <n v="803703"/>
        <n v="17625412"/>
        <n v="19274306"/>
        <n v="5679302"/>
        <n v="18790012"/>
        <n v="9292004"/>
        <n v="14016695"/>
        <n v="15578289"/>
        <n v="18657468"/>
        <n v="32586"/>
        <n v="10671428"/>
        <n v="14453285"/>
        <n v="1359152"/>
        <n v="7485497"/>
        <n v="12545101"/>
        <n v="14974022"/>
        <n v="1735536"/>
        <n v="5029409"/>
        <n v="15639474"/>
        <n v="7797769"/>
        <n v="4367806"/>
        <n v="1390634"/>
        <n v="1276674"/>
        <n v="5130854"/>
        <n v="12744414"/>
        <n v="7257733"/>
        <n v="8243813"/>
        <n v="6048598"/>
        <n v="13279878"/>
        <n v="7182315"/>
        <n v="11714415"/>
        <n v="14170643"/>
        <n v="5451725"/>
        <n v="18314717"/>
        <n v="13836029"/>
        <n v="7958056"/>
        <n v="15745861"/>
        <n v="17177058"/>
        <n v="10426382"/>
        <n v="16718307"/>
        <n v="7077497"/>
        <n v="11486956"/>
        <n v="10915958"/>
        <n v="5935168"/>
        <n v="19965746"/>
        <n v="1211511"/>
        <n v="2634233"/>
        <n v="10279914"/>
        <n v="9092848"/>
        <n v="14115228"/>
        <n v="1055686"/>
        <n v="18304546"/>
        <n v="19479242"/>
        <n v="2185291"/>
        <n v="7825013"/>
        <n v="4711418"/>
        <n v="3323037"/>
        <n v="11427963"/>
        <n v="3880203"/>
        <n v="7250476"/>
        <n v="4394309"/>
        <n v="6814192"/>
        <n v="10917989"/>
        <n v="4822472"/>
        <n v="6153843"/>
        <n v="9454488"/>
        <n v="285001"/>
        <n v="1634848"/>
        <n v="12962941"/>
        <n v="13314134"/>
        <n v="18807855"/>
        <n v="1747293"/>
        <n v="7870003"/>
        <n v="19826908"/>
        <n v="5526696"/>
        <n v="516367"/>
        <n v="19825152"/>
        <n v="17144236"/>
        <n v="4977879"/>
        <n v="1926205"/>
        <n v="3234929"/>
        <n v="13740227"/>
        <n v="6403834"/>
        <n v="6881423"/>
        <n v="17363292"/>
        <n v="12838411"/>
        <n v="9947595"/>
        <n v="8993573"/>
        <n v="9414235"/>
        <n v="17168186"/>
        <n v="822296"/>
        <n v="17040945"/>
        <n v="4655515"/>
        <n v="16165555"/>
        <n v="7426735"/>
        <n v="3410106"/>
        <n v="10957258"/>
        <n v="10664297"/>
        <n v="1889729"/>
        <n v="18960771"/>
        <n v="14875016"/>
        <n v="10527974"/>
        <n v="16791635"/>
        <n v="864658"/>
        <n v="12459284"/>
        <n v="5001617"/>
        <n v="12542266"/>
        <n v="8112359"/>
        <n v="8040859"/>
        <n v="14636608"/>
        <n v="2440287"/>
        <n v="6055244"/>
        <n v="7647605"/>
        <n v="9207501"/>
        <n v="1841251"/>
        <n v="9617038"/>
        <n v="9820862"/>
        <n v="15793275"/>
        <n v="349743"/>
        <n v="513871"/>
        <n v="5012344"/>
        <n v="18032983"/>
        <n v="1323893"/>
        <n v="16755486"/>
        <n v="5145406"/>
        <n v="1984222"/>
        <n v="3831504"/>
        <n v="18781659"/>
        <n v="19714824"/>
        <n v="16347101"/>
        <n v="65358"/>
        <n v="4541409"/>
        <n v="4544578"/>
        <n v="13902431"/>
        <n v="16803483"/>
        <n v="256691"/>
        <n v="820736"/>
        <n v="1628168"/>
        <n v="1408312"/>
        <n v="3016506"/>
        <n v="3945109"/>
        <n v="6027087"/>
        <n v="2252727"/>
        <n v="17507247"/>
        <n v="11456535"/>
        <n v="489308"/>
        <n v="18700845"/>
        <n v="11358185"/>
        <n v="12409569"/>
        <n v="490541"/>
        <n v="8059349"/>
        <n v="18304486"/>
        <n v="15993882"/>
        <n v="9548348"/>
        <n v="19806971"/>
        <n v="6179347"/>
        <n v="8638361"/>
        <n v="14409948"/>
        <n v="15564146"/>
        <n v="13578494"/>
        <n v="12398214"/>
        <n v="19313055"/>
        <n v="14521596"/>
        <n v="16474181"/>
        <n v="7216853"/>
        <n v="9502202"/>
        <n v="237664"/>
        <n v="11937474"/>
        <n v="13904924"/>
        <n v="18084481"/>
        <n v="14398029"/>
        <n v="13739277"/>
        <n v="12364657"/>
        <n v="15805449"/>
        <n v="10578485"/>
        <n v="73888"/>
        <n v="6453964"/>
        <n v="7987116"/>
        <n v="19077683"/>
        <n v="698534"/>
        <n v="8552284"/>
        <n v="14937093"/>
        <n v="18851645"/>
        <n v="244429"/>
        <n v="1976288"/>
        <n v="17264688"/>
        <n v="3350198"/>
        <n v="1148589"/>
        <n v="16266833"/>
        <n v="16124165"/>
        <n v="11495722"/>
        <n v="1870876"/>
        <n v="10530572"/>
        <n v="5811171"/>
        <n v="13550277"/>
        <n v="1079242"/>
        <n v="12386643"/>
        <n v="12918127"/>
        <n v="684773"/>
        <n v="13836148"/>
        <n v="16670722"/>
        <n v="10722103"/>
        <n v="7312453"/>
        <n v="1291392"/>
        <n v="4435177"/>
        <n v="9644488"/>
        <n v="6073916"/>
        <n v="11857053"/>
        <n v="9705728"/>
        <n v="344922"/>
        <n v="376059"/>
        <n v="11736952"/>
        <n v="10059898"/>
        <n v="1780242"/>
        <n v="9109446"/>
        <n v="12085383"/>
        <n v="10712417"/>
        <n v="5920741"/>
        <n v="13686931"/>
        <n v="11330829"/>
        <n v="15933493"/>
        <n v="2039344"/>
        <n v="15859025"/>
        <n v="2310113"/>
        <n v="11258519"/>
        <n v="11937736"/>
        <n v="16647281"/>
        <n v="17155202"/>
        <n v="1574741"/>
        <n v="1354924"/>
        <n v="19652655"/>
        <n v="8441978"/>
        <n v="2499192"/>
        <n v="19160897"/>
        <n v="298828"/>
        <n v="9959567"/>
        <n v="5344517"/>
        <n v="1151464"/>
        <n v="15132524"/>
        <n v="5169541"/>
        <n v="96833"/>
        <n v="3404754"/>
        <n v="191441"/>
        <n v="4933784"/>
        <n v="1794366"/>
        <n v="5366708"/>
        <n v="6938471"/>
        <n v="1951924"/>
        <n v="2917952"/>
        <n v="16777355"/>
        <n v="9627064"/>
        <n v="10169977"/>
        <n v="4208558"/>
        <n v="9288852"/>
        <n v="3819078"/>
      </sharedItems>
      <fieldGroup base="12">
        <rangePr startNum="523" endNum="19999248" groupInterval="50000"/>
        <groupItems count="402">
          <s v="&lt;523"/>
          <s v="523-50522"/>
          <s v="50523-100522"/>
          <s v="100523-150522"/>
          <s v="150523-200522"/>
          <s v="200523-250522"/>
          <s v="250523-300522"/>
          <s v="300523-350522"/>
          <s v="350523-400522"/>
          <s v="400523-450522"/>
          <s v="450523-500522"/>
          <s v="500523-550522"/>
          <s v="550523-600522"/>
          <s v="600523-650522"/>
          <s v="650523-700522"/>
          <s v="700523-750522"/>
          <s v="750523-800522"/>
          <s v="800523-850522"/>
          <s v="850523-900522"/>
          <s v="900523-950522"/>
          <s v="950523-1000522"/>
          <s v="1000523-1050522"/>
          <s v="1050523-1100522"/>
          <s v="1100523-1150522"/>
          <s v="1150523-1200522"/>
          <s v="1200523-1250522"/>
          <s v="1250523-1300522"/>
          <s v="1300523-1350522"/>
          <s v="1350523-1400522"/>
          <s v="1400523-1450522"/>
          <s v="1450523-1500522"/>
          <s v="1500523-1550522"/>
          <s v="1550523-1600522"/>
          <s v="1600523-1650522"/>
          <s v="1650523-1700522"/>
          <s v="1700523-1750522"/>
          <s v="1750523-1800522"/>
          <s v="1800523-1850522"/>
          <s v="1850523-1900522"/>
          <s v="1900523-1950522"/>
          <s v="1950523-2000522"/>
          <s v="2000523-2050522"/>
          <s v="2050523-2100522"/>
          <s v="2100523-2150522"/>
          <s v="2150523-2200522"/>
          <s v="2200523-2250522"/>
          <s v="2250523-2300522"/>
          <s v="2300523-2350522"/>
          <s v="2350523-2400522"/>
          <s v="2400523-2450522"/>
          <s v="2450523-2500522"/>
          <s v="2500523-2550522"/>
          <s v="2550523-2600522"/>
          <s v="2600523-2650522"/>
          <s v="2650523-2700522"/>
          <s v="2700523-2750522"/>
          <s v="2750523-2800522"/>
          <s v="2800523-2850522"/>
          <s v="2850523-2900522"/>
          <s v="2900523-2950522"/>
          <s v="2950523-3000522"/>
          <s v="3000523-3050522"/>
          <s v="3050523-3100522"/>
          <s v="3100523-3150522"/>
          <s v="3150523-3200522"/>
          <s v="3200523-3250522"/>
          <s v="3250523-3300522"/>
          <s v="3300523-3350522"/>
          <s v="3350523-3400522"/>
          <s v="3400523-3450522"/>
          <s v="3450523-3500522"/>
          <s v="3500523-3550522"/>
          <s v="3550523-3600522"/>
          <s v="3600523-3650522"/>
          <s v="3650523-3700522"/>
          <s v="3700523-3750522"/>
          <s v="3750523-3800522"/>
          <s v="3800523-3850522"/>
          <s v="3850523-3900522"/>
          <s v="3900523-3950522"/>
          <s v="3950523-4000522"/>
          <s v="4000523-4050522"/>
          <s v="4050523-4100522"/>
          <s v="4100523-4150522"/>
          <s v="4150523-4200522"/>
          <s v="4200523-4250522"/>
          <s v="4250523-4300522"/>
          <s v="4300523-4350522"/>
          <s v="4350523-4400522"/>
          <s v="4400523-4450522"/>
          <s v="4450523-4500522"/>
          <s v="4500523-4550522"/>
          <s v="4550523-4600522"/>
          <s v="4600523-4650522"/>
          <s v="4650523-4700522"/>
          <s v="4700523-4750522"/>
          <s v="4750523-4800522"/>
          <s v="4800523-4850522"/>
          <s v="4850523-4900522"/>
          <s v="4900523-4950522"/>
          <s v="4950523-5000522"/>
          <s v="5000523-5050522"/>
          <s v="5050523-5100522"/>
          <s v="5100523-5150522"/>
          <s v="5150523-5200522"/>
          <s v="5200523-5250522"/>
          <s v="5250523-5300522"/>
          <s v="5300523-5350522"/>
          <s v="5350523-5400522"/>
          <s v="5400523-5450522"/>
          <s v="5450523-5500522"/>
          <s v="5500523-5550522"/>
          <s v="5550523-5600522"/>
          <s v="5600523-5650522"/>
          <s v="5650523-5700522"/>
          <s v="5700523-5750522"/>
          <s v="5750523-5800522"/>
          <s v="5800523-5850522"/>
          <s v="5850523-5900522"/>
          <s v="5900523-5950522"/>
          <s v="5950523-6000522"/>
          <s v="6000523-6050522"/>
          <s v="6050523-6100522"/>
          <s v="6100523-6150522"/>
          <s v="6150523-6200522"/>
          <s v="6200523-6250522"/>
          <s v="6250523-6300522"/>
          <s v="6300523-6350522"/>
          <s v="6350523-6400522"/>
          <s v="6400523-6450522"/>
          <s v="6450523-6500522"/>
          <s v="6500523-6550522"/>
          <s v="6550523-6600522"/>
          <s v="6600523-6650522"/>
          <s v="6650523-6700522"/>
          <s v="6700523-6750522"/>
          <s v="6750523-6800522"/>
          <s v="6800523-6850522"/>
          <s v="6850523-6900522"/>
          <s v="6900523-6950522"/>
          <s v="6950523-7000522"/>
          <s v="7000523-7050522"/>
          <s v="7050523-7100522"/>
          <s v="7100523-7150522"/>
          <s v="7150523-7200522"/>
          <s v="7200523-7250522"/>
          <s v="7250523-7300522"/>
          <s v="7300523-7350522"/>
          <s v="7350523-7400522"/>
          <s v="7400523-7450522"/>
          <s v="7450523-7500522"/>
          <s v="7500523-7550522"/>
          <s v="7550523-7600522"/>
          <s v="7600523-7650522"/>
          <s v="7650523-7700522"/>
          <s v="7700523-7750522"/>
          <s v="7750523-7800522"/>
          <s v="7800523-7850522"/>
          <s v="7850523-7900522"/>
          <s v="7900523-7950522"/>
          <s v="7950523-8000522"/>
          <s v="8000523-8050522"/>
          <s v="8050523-8100522"/>
          <s v="8100523-8150522"/>
          <s v="8150523-8200522"/>
          <s v="8200523-8250522"/>
          <s v="8250523-8300522"/>
          <s v="8300523-8350522"/>
          <s v="8350523-8400522"/>
          <s v="8400523-8450522"/>
          <s v="8450523-8500522"/>
          <s v="8500523-8550522"/>
          <s v="8550523-8600522"/>
          <s v="8600523-8650522"/>
          <s v="8650523-8700522"/>
          <s v="8700523-8750522"/>
          <s v="8750523-8800522"/>
          <s v="8800523-8850522"/>
          <s v="8850523-8900522"/>
          <s v="8900523-8950522"/>
          <s v="8950523-9000522"/>
          <s v="9000523-9050522"/>
          <s v="9050523-9100522"/>
          <s v="9100523-9150522"/>
          <s v="9150523-9200522"/>
          <s v="9200523-9250522"/>
          <s v="9250523-9300522"/>
          <s v="9300523-9350522"/>
          <s v="9350523-9400522"/>
          <s v="9400523-9450522"/>
          <s v="9450523-9500522"/>
          <s v="9500523-9550522"/>
          <s v="9550523-9600522"/>
          <s v="9600523-9650522"/>
          <s v="9650523-9700522"/>
          <s v="9700523-9750522"/>
          <s v="9750523-9800522"/>
          <s v="9800523-9850522"/>
          <s v="9850523-9900522"/>
          <s v="9900523-9950522"/>
          <s v="9950523-10000522"/>
          <s v="10000523-10050522"/>
          <s v="10050523-10100522"/>
          <s v="10100523-10150522"/>
          <s v="10150523-10200522"/>
          <s v="10200523-10250522"/>
          <s v="10250523-10300522"/>
          <s v="10300523-10350522"/>
          <s v="10350523-10400522"/>
          <s v="10400523-10450522"/>
          <s v="10450523-10500522"/>
          <s v="10500523-10550522"/>
          <s v="10550523-10600522"/>
          <s v="10600523-10650522"/>
          <s v="10650523-10700522"/>
          <s v="10700523-10750522"/>
          <s v="10750523-10800522"/>
          <s v="10800523-10850522"/>
          <s v="10850523-10900522"/>
          <s v="10900523-10950522"/>
          <s v="10950523-11000522"/>
          <s v="11000523-11050522"/>
          <s v="11050523-11100522"/>
          <s v="11100523-11150522"/>
          <s v="11150523-11200522"/>
          <s v="11200523-11250522"/>
          <s v="11250523-11300522"/>
          <s v="11300523-11350522"/>
          <s v="11350523-11400522"/>
          <s v="11400523-11450522"/>
          <s v="11450523-11500522"/>
          <s v="11500523-11550522"/>
          <s v="11550523-11600522"/>
          <s v="11600523-11650522"/>
          <s v="11650523-11700522"/>
          <s v="11700523-11750522"/>
          <s v="11750523-11800522"/>
          <s v="11800523-11850522"/>
          <s v="11850523-11900522"/>
          <s v="11900523-11950522"/>
          <s v="11950523-12000522"/>
          <s v="12000523-12050522"/>
          <s v="12050523-12100522"/>
          <s v="12100523-12150522"/>
          <s v="12150523-12200522"/>
          <s v="12200523-12250522"/>
          <s v="12250523-12300522"/>
          <s v="12300523-12350522"/>
          <s v="12350523-12400522"/>
          <s v="12400523-12450522"/>
          <s v="12450523-12500522"/>
          <s v="12500523-12550522"/>
          <s v="12550523-12600522"/>
          <s v="12600523-12650522"/>
          <s v="12650523-12700522"/>
          <s v="12700523-12750522"/>
          <s v="12750523-12800522"/>
          <s v="12800523-12850522"/>
          <s v="12850523-12900522"/>
          <s v="12900523-12950522"/>
          <s v="12950523-13000522"/>
          <s v="13000523-13050522"/>
          <s v="13050523-13100522"/>
          <s v="13100523-13150522"/>
          <s v="13150523-13200522"/>
          <s v="13200523-13250522"/>
          <s v="13250523-13300522"/>
          <s v="13300523-13350522"/>
          <s v="13350523-13400522"/>
          <s v="13400523-13450522"/>
          <s v="13450523-13500522"/>
          <s v="13500523-13550522"/>
          <s v="13550523-13600522"/>
          <s v="13600523-13650522"/>
          <s v="13650523-13700522"/>
          <s v="13700523-13750522"/>
          <s v="13750523-13800522"/>
          <s v="13800523-13850522"/>
          <s v="13850523-13900522"/>
          <s v="13900523-13950522"/>
          <s v="13950523-14000522"/>
          <s v="14000523-14050522"/>
          <s v="14050523-14100522"/>
          <s v="14100523-14150522"/>
          <s v="14150523-14200522"/>
          <s v="14200523-14250522"/>
          <s v="14250523-14300522"/>
          <s v="14300523-14350522"/>
          <s v="14350523-14400522"/>
          <s v="14400523-14450522"/>
          <s v="14450523-14500522"/>
          <s v="14500523-14550522"/>
          <s v="14550523-14600522"/>
          <s v="14600523-14650522"/>
          <s v="14650523-14700522"/>
          <s v="14700523-14750522"/>
          <s v="14750523-14800522"/>
          <s v="14800523-14850522"/>
          <s v="14850523-14900522"/>
          <s v="14900523-14950522"/>
          <s v="14950523-15000522"/>
          <s v="15000523-15050522"/>
          <s v="15050523-15100522"/>
          <s v="15100523-15150522"/>
          <s v="15150523-15200522"/>
          <s v="15200523-15250522"/>
          <s v="15250523-15300522"/>
          <s v="15300523-15350522"/>
          <s v="15350523-15400522"/>
          <s v="15400523-15450522"/>
          <s v="15450523-15500522"/>
          <s v="15500523-15550522"/>
          <s v="15550523-15600522"/>
          <s v="15600523-15650522"/>
          <s v="15650523-15700522"/>
          <s v="15700523-15750522"/>
          <s v="15750523-15800522"/>
          <s v="15800523-15850522"/>
          <s v="15850523-15900522"/>
          <s v="15900523-15950522"/>
          <s v="15950523-16000522"/>
          <s v="16000523-16050522"/>
          <s v="16050523-16100522"/>
          <s v="16100523-16150522"/>
          <s v="16150523-16200522"/>
          <s v="16200523-16250522"/>
          <s v="16250523-16300522"/>
          <s v="16300523-16350522"/>
          <s v="16350523-16400522"/>
          <s v="16400523-16450522"/>
          <s v="16450523-16500522"/>
          <s v="16500523-16550522"/>
          <s v="16550523-16600522"/>
          <s v="16600523-16650522"/>
          <s v="16650523-16700522"/>
          <s v="16700523-16750522"/>
          <s v="16750523-16800522"/>
          <s v="16800523-16850522"/>
          <s v="16850523-16900522"/>
          <s v="16900523-16950522"/>
          <s v="16950523-17000522"/>
          <s v="17000523-17050522"/>
          <s v="17050523-17100522"/>
          <s v="17100523-17150522"/>
          <s v="17150523-17200522"/>
          <s v="17200523-17250522"/>
          <s v="17250523-17300522"/>
          <s v="17300523-17350522"/>
          <s v="17350523-17400522"/>
          <s v="17400523-17450522"/>
          <s v="17450523-17500522"/>
          <s v="17500523-17550522"/>
          <s v="17550523-17600522"/>
          <s v="17600523-17650522"/>
          <s v="17650523-17700522"/>
          <s v="17700523-17750522"/>
          <s v="17750523-17800522"/>
          <s v="17800523-17850522"/>
          <s v="17850523-17900522"/>
          <s v="17900523-17950522"/>
          <s v="17950523-18000522"/>
          <s v="18000523-18050522"/>
          <s v="18050523-18100522"/>
          <s v="18100523-18150522"/>
          <s v="18150523-18200522"/>
          <s v="18200523-18250522"/>
          <s v="18250523-18300522"/>
          <s v="18300523-18350522"/>
          <s v="18350523-18400522"/>
          <s v="18400523-18450522"/>
          <s v="18450523-18500522"/>
          <s v="18500523-18550522"/>
          <s v="18550523-18600522"/>
          <s v="18600523-18650522"/>
          <s v="18650523-18700522"/>
          <s v="18700523-18750522"/>
          <s v="18750523-18800522"/>
          <s v="18800523-18850522"/>
          <s v="18850523-18900522"/>
          <s v="18900523-18950522"/>
          <s v="18950523-19000522"/>
          <s v="19000523-19050522"/>
          <s v="19050523-19100522"/>
          <s v="19100523-19150522"/>
          <s v="19150523-19200522"/>
          <s v="19200523-19250522"/>
          <s v="19250523-19300522"/>
          <s v="19300523-19350522"/>
          <s v="19350523-19400522"/>
          <s v="19400523-19450522"/>
          <s v="19450523-19500522"/>
          <s v="19500523-19550522"/>
          <s v="19550523-19600522"/>
          <s v="19600523-19650522"/>
          <s v="19650523-19700522"/>
          <s v="19700523-19750522"/>
          <s v="19750523-19800522"/>
          <s v="19800523-19850522"/>
          <s v="19850523-19900522"/>
          <s v="19900523-19950522"/>
          <s v="19950523-20000522"/>
          <s v="&gt;20000523"/>
        </groupItems>
      </fieldGroup>
    </cacheField>
    <cacheField name="Exited" numFmtId="0">
      <sharedItems containsSemiMixedTypes="0" containsString="0" containsNumber="1" containsInteger="1" minValue="0" maxValue="1" count="2">
        <n v="1"/>
        <n v="0"/>
      </sharedItems>
    </cacheField>
    <cacheField name="BalanceGroup" numFmtId="0">
      <sharedItems count="7">
        <s v="Tidak ada Saldo"/>
        <s v="Saldo Menengah"/>
        <s v="Saldo Rendah"/>
        <s v="Saldo Tinggi"/>
        <s v="Saldo Premium"/>
        <s v="Saldo Menengah Atas" u="1"/>
        <s v="Saldo Sangat Tinggi" u="1"/>
      </sharedItems>
    </cacheField>
    <cacheField name="CreditScoreGroup" numFmtId="0">
      <sharedItems count="5">
        <s v="Sedang"/>
        <s v="Cukup"/>
        <s v="Sangat Baik"/>
        <s v="Rendah"/>
        <s v="Baik"/>
      </sharedItems>
    </cacheField>
  </cacheFields>
  <extLst>
    <ext xmlns:x14="http://schemas.microsoft.com/office/spreadsheetml/2009/9/main" uri="{725AE2AE-9491-48be-B2B4-4EB974FC3084}">
      <x14:pivotCacheDefinition pivotCacheId="9499989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n v="1"/>
    <n v="15634602"/>
    <s v="Hargrave"/>
    <n v="619"/>
    <x v="0"/>
    <x v="0"/>
    <x v="0"/>
    <x v="0"/>
    <n v="0"/>
    <x v="0"/>
    <x v="0"/>
    <x v="0"/>
    <x v="0"/>
    <x v="0"/>
    <x v="0"/>
    <x v="0"/>
  </r>
  <r>
    <n v="2"/>
    <n v="15647311"/>
    <s v="Hill"/>
    <n v="608"/>
    <x v="1"/>
    <x v="0"/>
    <x v="1"/>
    <x v="1"/>
    <n v="8380786"/>
    <x v="0"/>
    <x v="1"/>
    <x v="0"/>
    <x v="1"/>
    <x v="1"/>
    <x v="1"/>
    <x v="0"/>
  </r>
  <r>
    <n v="3"/>
    <n v="15619304"/>
    <s v="Onio"/>
    <n v="502"/>
    <x v="0"/>
    <x v="0"/>
    <x v="0"/>
    <x v="2"/>
    <n v="1596608"/>
    <x v="1"/>
    <x v="0"/>
    <x v="1"/>
    <x v="2"/>
    <x v="0"/>
    <x v="2"/>
    <x v="1"/>
  </r>
  <r>
    <n v="4"/>
    <n v="15701354"/>
    <s v="Boni"/>
    <n v="699"/>
    <x v="0"/>
    <x v="0"/>
    <x v="2"/>
    <x v="1"/>
    <n v="0"/>
    <x v="2"/>
    <x v="1"/>
    <x v="1"/>
    <x v="3"/>
    <x v="1"/>
    <x v="0"/>
    <x v="0"/>
  </r>
  <r>
    <n v="5"/>
    <n v="15737888"/>
    <s v="Mitchell"/>
    <n v="850"/>
    <x v="1"/>
    <x v="0"/>
    <x v="3"/>
    <x v="0"/>
    <n v="12551082"/>
    <x v="0"/>
    <x v="0"/>
    <x v="0"/>
    <x v="4"/>
    <x v="1"/>
    <x v="3"/>
    <x v="2"/>
  </r>
  <r>
    <n v="6"/>
    <n v="15574012"/>
    <s v="Chu"/>
    <n v="645"/>
    <x v="1"/>
    <x v="1"/>
    <x v="4"/>
    <x v="2"/>
    <n v="11375578"/>
    <x v="2"/>
    <x v="0"/>
    <x v="1"/>
    <x v="5"/>
    <x v="0"/>
    <x v="3"/>
    <x v="0"/>
  </r>
  <r>
    <n v="7"/>
    <n v="15592531"/>
    <s v="Bartlett"/>
    <n v="822"/>
    <x v="0"/>
    <x v="1"/>
    <x v="5"/>
    <x v="3"/>
    <n v="0"/>
    <x v="2"/>
    <x v="0"/>
    <x v="0"/>
    <x v="6"/>
    <x v="1"/>
    <x v="0"/>
    <x v="2"/>
  </r>
  <r>
    <n v="8"/>
    <n v="15656148"/>
    <s v="Obinna"/>
    <n v="376"/>
    <x v="2"/>
    <x v="0"/>
    <x v="6"/>
    <x v="4"/>
    <n v="11504674"/>
    <x v="3"/>
    <x v="0"/>
    <x v="1"/>
    <x v="7"/>
    <x v="0"/>
    <x v="3"/>
    <x v="3"/>
  </r>
  <r>
    <n v="9"/>
    <n v="15792365"/>
    <s v="He"/>
    <n v="501"/>
    <x v="0"/>
    <x v="1"/>
    <x v="4"/>
    <x v="4"/>
    <n v="14205107"/>
    <x v="2"/>
    <x v="1"/>
    <x v="0"/>
    <x v="8"/>
    <x v="1"/>
    <x v="3"/>
    <x v="1"/>
  </r>
  <r>
    <n v="10"/>
    <n v="15592389"/>
    <s v="H?"/>
    <n v="684"/>
    <x v="0"/>
    <x v="1"/>
    <x v="7"/>
    <x v="0"/>
    <n v="13460388"/>
    <x v="0"/>
    <x v="0"/>
    <x v="0"/>
    <x v="9"/>
    <x v="1"/>
    <x v="3"/>
    <x v="0"/>
  </r>
  <r>
    <n v="11"/>
    <n v="15767821"/>
    <s v="Bearce"/>
    <n v="528"/>
    <x v="0"/>
    <x v="1"/>
    <x v="8"/>
    <x v="5"/>
    <n v="10201672"/>
    <x v="2"/>
    <x v="1"/>
    <x v="1"/>
    <x v="10"/>
    <x v="1"/>
    <x v="3"/>
    <x v="1"/>
  </r>
  <r>
    <n v="12"/>
    <n v="15737173"/>
    <s v="Andrews"/>
    <n v="497"/>
    <x v="1"/>
    <x v="1"/>
    <x v="9"/>
    <x v="6"/>
    <n v="0"/>
    <x v="2"/>
    <x v="0"/>
    <x v="1"/>
    <x v="11"/>
    <x v="1"/>
    <x v="0"/>
    <x v="3"/>
  </r>
  <r>
    <n v="13"/>
    <n v="15632264"/>
    <s v="Kay"/>
    <n v="476"/>
    <x v="0"/>
    <x v="0"/>
    <x v="10"/>
    <x v="7"/>
    <n v="0"/>
    <x v="2"/>
    <x v="0"/>
    <x v="1"/>
    <x v="12"/>
    <x v="1"/>
    <x v="0"/>
    <x v="3"/>
  </r>
  <r>
    <n v="14"/>
    <n v="15691483"/>
    <s v="Chin"/>
    <n v="549"/>
    <x v="0"/>
    <x v="0"/>
    <x v="11"/>
    <x v="8"/>
    <n v="0"/>
    <x v="2"/>
    <x v="1"/>
    <x v="1"/>
    <x v="13"/>
    <x v="1"/>
    <x v="0"/>
    <x v="1"/>
  </r>
  <r>
    <n v="15"/>
    <n v="15600882"/>
    <s v="Scott"/>
    <n v="635"/>
    <x v="1"/>
    <x v="0"/>
    <x v="12"/>
    <x v="3"/>
    <n v="0"/>
    <x v="2"/>
    <x v="0"/>
    <x v="0"/>
    <x v="14"/>
    <x v="1"/>
    <x v="0"/>
    <x v="0"/>
  </r>
  <r>
    <n v="16"/>
    <n v="15643966"/>
    <s v="Goforth"/>
    <n v="616"/>
    <x v="2"/>
    <x v="1"/>
    <x v="13"/>
    <x v="6"/>
    <n v="14312941"/>
    <x v="2"/>
    <x v="1"/>
    <x v="0"/>
    <x v="15"/>
    <x v="1"/>
    <x v="3"/>
    <x v="0"/>
  </r>
  <r>
    <n v="17"/>
    <n v="15737452"/>
    <s v="Romeo"/>
    <n v="653"/>
    <x v="2"/>
    <x v="1"/>
    <x v="14"/>
    <x v="1"/>
    <n v="13260288"/>
    <x v="0"/>
    <x v="0"/>
    <x v="1"/>
    <x v="16"/>
    <x v="0"/>
    <x v="3"/>
    <x v="0"/>
  </r>
  <r>
    <n v="18"/>
    <n v="15788218"/>
    <s v="Henderson"/>
    <n v="549"/>
    <x v="1"/>
    <x v="0"/>
    <x v="9"/>
    <x v="9"/>
    <n v="0"/>
    <x v="2"/>
    <x v="0"/>
    <x v="0"/>
    <x v="17"/>
    <x v="1"/>
    <x v="0"/>
    <x v="1"/>
  </r>
  <r>
    <n v="19"/>
    <n v="15661507"/>
    <s v="Muldrow"/>
    <n v="587"/>
    <x v="1"/>
    <x v="1"/>
    <x v="13"/>
    <x v="5"/>
    <n v="0"/>
    <x v="0"/>
    <x v="1"/>
    <x v="1"/>
    <x v="18"/>
    <x v="1"/>
    <x v="0"/>
    <x v="1"/>
  </r>
  <r>
    <n v="20"/>
    <n v="15568982"/>
    <s v="Hao"/>
    <n v="726"/>
    <x v="0"/>
    <x v="0"/>
    <x v="9"/>
    <x v="5"/>
    <n v="0"/>
    <x v="2"/>
    <x v="0"/>
    <x v="0"/>
    <x v="19"/>
    <x v="1"/>
    <x v="0"/>
    <x v="4"/>
  </r>
  <r>
    <n v="21"/>
    <n v="15577657"/>
    <s v="McDonald"/>
    <n v="732"/>
    <x v="0"/>
    <x v="1"/>
    <x v="1"/>
    <x v="2"/>
    <n v="0"/>
    <x v="2"/>
    <x v="0"/>
    <x v="0"/>
    <x v="20"/>
    <x v="1"/>
    <x v="0"/>
    <x v="4"/>
  </r>
  <r>
    <n v="22"/>
    <n v="15597945"/>
    <s v="Dellucci"/>
    <n v="636"/>
    <x v="1"/>
    <x v="0"/>
    <x v="15"/>
    <x v="2"/>
    <n v="0"/>
    <x v="2"/>
    <x v="0"/>
    <x v="1"/>
    <x v="21"/>
    <x v="1"/>
    <x v="0"/>
    <x v="0"/>
  </r>
  <r>
    <n v="23"/>
    <n v="15699309"/>
    <s v="Gerasimov"/>
    <n v="510"/>
    <x v="1"/>
    <x v="0"/>
    <x v="16"/>
    <x v="4"/>
    <n v="0"/>
    <x v="0"/>
    <x v="0"/>
    <x v="1"/>
    <x v="22"/>
    <x v="0"/>
    <x v="0"/>
    <x v="1"/>
  </r>
  <r>
    <n v="24"/>
    <n v="15725737"/>
    <s v="Mosman"/>
    <n v="669"/>
    <x v="0"/>
    <x v="1"/>
    <x v="17"/>
    <x v="6"/>
    <n v="0"/>
    <x v="2"/>
    <x v="1"/>
    <x v="0"/>
    <x v="23"/>
    <x v="1"/>
    <x v="0"/>
    <x v="0"/>
  </r>
  <r>
    <n v="25"/>
    <n v="15625047"/>
    <s v="Yen"/>
    <n v="846"/>
    <x v="0"/>
    <x v="0"/>
    <x v="16"/>
    <x v="8"/>
    <n v="0"/>
    <x v="0"/>
    <x v="0"/>
    <x v="0"/>
    <x v="24"/>
    <x v="1"/>
    <x v="0"/>
    <x v="2"/>
  </r>
  <r>
    <n v="26"/>
    <n v="15738191"/>
    <s v="Maclean"/>
    <n v="577"/>
    <x v="0"/>
    <x v="1"/>
    <x v="11"/>
    <x v="6"/>
    <n v="0"/>
    <x v="2"/>
    <x v="1"/>
    <x v="0"/>
    <x v="25"/>
    <x v="1"/>
    <x v="0"/>
    <x v="1"/>
  </r>
  <r>
    <n v="27"/>
    <n v="15736816"/>
    <s v="Young"/>
    <n v="756"/>
    <x v="2"/>
    <x v="1"/>
    <x v="18"/>
    <x v="0"/>
    <n v="13681564"/>
    <x v="0"/>
    <x v="0"/>
    <x v="0"/>
    <x v="26"/>
    <x v="1"/>
    <x v="3"/>
    <x v="4"/>
  </r>
  <r>
    <n v="28"/>
    <n v="15700772"/>
    <s v="Nebechi"/>
    <n v="571"/>
    <x v="0"/>
    <x v="1"/>
    <x v="4"/>
    <x v="9"/>
    <n v="0"/>
    <x v="2"/>
    <x v="1"/>
    <x v="1"/>
    <x v="27"/>
    <x v="1"/>
    <x v="0"/>
    <x v="1"/>
  </r>
  <r>
    <n v="29"/>
    <n v="15728693"/>
    <s v="McWilliams"/>
    <n v="574"/>
    <x v="2"/>
    <x v="0"/>
    <x v="3"/>
    <x v="6"/>
    <n v="14134943"/>
    <x v="0"/>
    <x v="0"/>
    <x v="0"/>
    <x v="28"/>
    <x v="1"/>
    <x v="3"/>
    <x v="1"/>
  </r>
  <r>
    <n v="30"/>
    <n v="15656300"/>
    <s v="Lucciano"/>
    <n v="411"/>
    <x v="0"/>
    <x v="1"/>
    <x v="6"/>
    <x v="10"/>
    <n v="5969717"/>
    <x v="2"/>
    <x v="0"/>
    <x v="0"/>
    <x v="29"/>
    <x v="1"/>
    <x v="1"/>
    <x v="3"/>
  </r>
  <r>
    <n v="31"/>
    <n v="15589475"/>
    <s v="Azikiwe"/>
    <n v="591"/>
    <x v="1"/>
    <x v="0"/>
    <x v="2"/>
    <x v="6"/>
    <n v="0"/>
    <x v="1"/>
    <x v="0"/>
    <x v="1"/>
    <x v="30"/>
    <x v="0"/>
    <x v="0"/>
    <x v="1"/>
  </r>
  <r>
    <n v="32"/>
    <n v="15706552"/>
    <s v="Odinakachukwu"/>
    <n v="533"/>
    <x v="0"/>
    <x v="1"/>
    <x v="18"/>
    <x v="3"/>
    <n v="853117"/>
    <x v="0"/>
    <x v="1"/>
    <x v="0"/>
    <x v="31"/>
    <x v="1"/>
    <x v="2"/>
    <x v="1"/>
  </r>
  <r>
    <n v="33"/>
    <n v="15750181"/>
    <s v="Sanderson"/>
    <n v="553"/>
    <x v="2"/>
    <x v="1"/>
    <x v="1"/>
    <x v="9"/>
    <n v="11011254"/>
    <x v="2"/>
    <x v="1"/>
    <x v="1"/>
    <x v="32"/>
    <x v="1"/>
    <x v="3"/>
    <x v="1"/>
  </r>
  <r>
    <n v="34"/>
    <n v="15659428"/>
    <s v="Maggard"/>
    <n v="520"/>
    <x v="1"/>
    <x v="0"/>
    <x v="0"/>
    <x v="5"/>
    <n v="0"/>
    <x v="2"/>
    <x v="0"/>
    <x v="0"/>
    <x v="33"/>
    <x v="1"/>
    <x v="0"/>
    <x v="1"/>
  </r>
  <r>
    <n v="35"/>
    <n v="15732963"/>
    <s v="Clements"/>
    <n v="722"/>
    <x v="1"/>
    <x v="0"/>
    <x v="6"/>
    <x v="9"/>
    <n v="0"/>
    <x v="2"/>
    <x v="0"/>
    <x v="0"/>
    <x v="34"/>
    <x v="1"/>
    <x v="0"/>
    <x v="4"/>
  </r>
  <r>
    <n v="36"/>
    <n v="15794171"/>
    <s v="Lombardo"/>
    <n v="475"/>
    <x v="0"/>
    <x v="0"/>
    <x v="13"/>
    <x v="10"/>
    <n v="13426404"/>
    <x v="0"/>
    <x v="0"/>
    <x v="1"/>
    <x v="35"/>
    <x v="0"/>
    <x v="3"/>
    <x v="3"/>
  </r>
  <r>
    <n v="37"/>
    <n v="15788448"/>
    <s v="Watson"/>
    <n v="490"/>
    <x v="1"/>
    <x v="1"/>
    <x v="8"/>
    <x v="6"/>
    <n v="14526023"/>
    <x v="0"/>
    <x v="1"/>
    <x v="0"/>
    <x v="36"/>
    <x v="1"/>
    <x v="3"/>
    <x v="3"/>
  </r>
  <r>
    <n v="38"/>
    <n v="15729599"/>
    <s v="Lorenzo"/>
    <n v="804"/>
    <x v="1"/>
    <x v="1"/>
    <x v="19"/>
    <x v="3"/>
    <n v="765486"/>
    <x v="0"/>
    <x v="1"/>
    <x v="0"/>
    <x v="37"/>
    <x v="1"/>
    <x v="2"/>
    <x v="2"/>
  </r>
  <r>
    <n v="39"/>
    <n v="15717426"/>
    <s v="Armstrong"/>
    <n v="850"/>
    <x v="0"/>
    <x v="1"/>
    <x v="18"/>
    <x v="3"/>
    <n v="0"/>
    <x v="0"/>
    <x v="0"/>
    <x v="0"/>
    <x v="38"/>
    <x v="1"/>
    <x v="0"/>
    <x v="2"/>
  </r>
  <r>
    <n v="40"/>
    <n v="15585768"/>
    <s v="Cameron"/>
    <n v="582"/>
    <x v="2"/>
    <x v="1"/>
    <x v="1"/>
    <x v="5"/>
    <n v="7034948"/>
    <x v="2"/>
    <x v="1"/>
    <x v="0"/>
    <x v="39"/>
    <x v="1"/>
    <x v="1"/>
    <x v="1"/>
  </r>
  <r>
    <n v="41"/>
    <n v="15619360"/>
    <s v="Hsiao"/>
    <n v="472"/>
    <x v="1"/>
    <x v="1"/>
    <x v="20"/>
    <x v="4"/>
    <n v="0"/>
    <x v="0"/>
    <x v="0"/>
    <x v="1"/>
    <x v="40"/>
    <x v="1"/>
    <x v="0"/>
    <x v="3"/>
  </r>
  <r>
    <n v="42"/>
    <n v="15738148"/>
    <s v="Clarke"/>
    <n v="465"/>
    <x v="0"/>
    <x v="0"/>
    <x v="21"/>
    <x v="2"/>
    <n v="12252232"/>
    <x v="0"/>
    <x v="1"/>
    <x v="1"/>
    <x v="41"/>
    <x v="0"/>
    <x v="3"/>
    <x v="3"/>
  </r>
  <r>
    <n v="43"/>
    <n v="15687946"/>
    <s v="Osborne"/>
    <n v="556"/>
    <x v="0"/>
    <x v="0"/>
    <x v="22"/>
    <x v="0"/>
    <n v="11741935"/>
    <x v="0"/>
    <x v="0"/>
    <x v="0"/>
    <x v="42"/>
    <x v="1"/>
    <x v="3"/>
    <x v="1"/>
  </r>
  <r>
    <n v="44"/>
    <n v="15755196"/>
    <s v="Lavine"/>
    <n v="834"/>
    <x v="0"/>
    <x v="0"/>
    <x v="23"/>
    <x v="0"/>
    <n v="13139456"/>
    <x v="0"/>
    <x v="1"/>
    <x v="1"/>
    <x v="43"/>
    <x v="0"/>
    <x v="3"/>
    <x v="2"/>
  </r>
  <r>
    <n v="45"/>
    <n v="15684171"/>
    <s v="Bianchi"/>
    <n v="660"/>
    <x v="1"/>
    <x v="0"/>
    <x v="22"/>
    <x v="8"/>
    <n v="15593111"/>
    <x v="0"/>
    <x v="0"/>
    <x v="0"/>
    <x v="44"/>
    <x v="1"/>
    <x v="4"/>
    <x v="0"/>
  </r>
  <r>
    <n v="46"/>
    <n v="15754849"/>
    <s v="Tyler"/>
    <n v="776"/>
    <x v="2"/>
    <x v="0"/>
    <x v="15"/>
    <x v="4"/>
    <n v="10942113"/>
    <x v="2"/>
    <x v="0"/>
    <x v="0"/>
    <x v="45"/>
    <x v="1"/>
    <x v="3"/>
    <x v="4"/>
  </r>
  <r>
    <n v="47"/>
    <n v="15602280"/>
    <s v="Martin"/>
    <n v="829"/>
    <x v="2"/>
    <x v="0"/>
    <x v="7"/>
    <x v="9"/>
    <n v="11204567"/>
    <x v="0"/>
    <x v="0"/>
    <x v="0"/>
    <x v="46"/>
    <x v="0"/>
    <x v="3"/>
    <x v="2"/>
  </r>
  <r>
    <n v="48"/>
    <n v="15771573"/>
    <s v="Okagbue"/>
    <n v="637"/>
    <x v="2"/>
    <x v="0"/>
    <x v="2"/>
    <x v="9"/>
    <n v="1378438"/>
    <x v="0"/>
    <x v="0"/>
    <x v="0"/>
    <x v="47"/>
    <x v="0"/>
    <x v="2"/>
    <x v="0"/>
  </r>
  <r>
    <n v="49"/>
    <n v="15766205"/>
    <s v="Yin"/>
    <n v="550"/>
    <x v="2"/>
    <x v="1"/>
    <x v="16"/>
    <x v="0"/>
    <n v="10339138"/>
    <x v="0"/>
    <x v="1"/>
    <x v="0"/>
    <x v="48"/>
    <x v="1"/>
    <x v="3"/>
    <x v="1"/>
  </r>
  <r>
    <n v="50"/>
    <n v="15771873"/>
    <s v="Buccho"/>
    <n v="776"/>
    <x v="2"/>
    <x v="0"/>
    <x v="24"/>
    <x v="0"/>
    <n v="10376922"/>
    <x v="2"/>
    <x v="0"/>
    <x v="1"/>
    <x v="49"/>
    <x v="1"/>
    <x v="3"/>
    <x v="4"/>
  </r>
  <r>
    <n v="51"/>
    <n v="15616550"/>
    <s v="Chidiebele"/>
    <n v="698"/>
    <x v="2"/>
    <x v="1"/>
    <x v="4"/>
    <x v="7"/>
    <n v="11636337"/>
    <x v="2"/>
    <x v="0"/>
    <x v="1"/>
    <x v="50"/>
    <x v="1"/>
    <x v="3"/>
    <x v="0"/>
  </r>
  <r>
    <n v="52"/>
    <n v="15768193"/>
    <s v="Trevisani"/>
    <n v="585"/>
    <x v="2"/>
    <x v="1"/>
    <x v="18"/>
    <x v="8"/>
    <n v="14605097"/>
    <x v="2"/>
    <x v="1"/>
    <x v="1"/>
    <x v="51"/>
    <x v="1"/>
    <x v="3"/>
    <x v="1"/>
  </r>
  <r>
    <n v="53"/>
    <n v="15683553"/>
    <s v="O'Brien"/>
    <n v="788"/>
    <x v="0"/>
    <x v="0"/>
    <x v="19"/>
    <x v="8"/>
    <n v="0"/>
    <x v="2"/>
    <x v="1"/>
    <x v="1"/>
    <x v="52"/>
    <x v="1"/>
    <x v="0"/>
    <x v="4"/>
  </r>
  <r>
    <n v="54"/>
    <n v="15702298"/>
    <s v="Parkhill"/>
    <n v="655"/>
    <x v="2"/>
    <x v="1"/>
    <x v="1"/>
    <x v="2"/>
    <n v="12556197"/>
    <x v="0"/>
    <x v="1"/>
    <x v="1"/>
    <x v="53"/>
    <x v="0"/>
    <x v="3"/>
    <x v="0"/>
  </r>
  <r>
    <n v="55"/>
    <n v="15569590"/>
    <s v="Yoo"/>
    <n v="601"/>
    <x v="2"/>
    <x v="1"/>
    <x v="0"/>
    <x v="1"/>
    <n v="9849572"/>
    <x v="0"/>
    <x v="0"/>
    <x v="1"/>
    <x v="54"/>
    <x v="0"/>
    <x v="1"/>
    <x v="0"/>
  </r>
  <r>
    <n v="56"/>
    <n v="15760861"/>
    <s v="Phillipps"/>
    <n v="619"/>
    <x v="0"/>
    <x v="1"/>
    <x v="3"/>
    <x v="1"/>
    <n v="12521192"/>
    <x v="0"/>
    <x v="0"/>
    <x v="0"/>
    <x v="55"/>
    <x v="1"/>
    <x v="3"/>
    <x v="0"/>
  </r>
  <r>
    <n v="57"/>
    <n v="15630053"/>
    <s v="Tsao"/>
    <n v="656"/>
    <x v="0"/>
    <x v="1"/>
    <x v="13"/>
    <x v="8"/>
    <n v="1278644"/>
    <x v="0"/>
    <x v="0"/>
    <x v="1"/>
    <x v="56"/>
    <x v="1"/>
    <x v="2"/>
    <x v="0"/>
  </r>
  <r>
    <n v="58"/>
    <n v="15647091"/>
    <s v="Endrizzi"/>
    <n v="725"/>
    <x v="2"/>
    <x v="1"/>
    <x v="25"/>
    <x v="10"/>
    <n v="758882"/>
    <x v="0"/>
    <x v="1"/>
    <x v="1"/>
    <x v="57"/>
    <x v="1"/>
    <x v="2"/>
    <x v="4"/>
  </r>
  <r>
    <n v="59"/>
    <n v="15623944"/>
    <s v="T'ien"/>
    <n v="511"/>
    <x v="1"/>
    <x v="0"/>
    <x v="26"/>
    <x v="4"/>
    <n v="0"/>
    <x v="0"/>
    <x v="0"/>
    <x v="1"/>
    <x v="58"/>
    <x v="0"/>
    <x v="0"/>
    <x v="1"/>
  </r>
  <r>
    <n v="60"/>
    <n v="15804771"/>
    <s v="Velazquez"/>
    <n v="614"/>
    <x v="0"/>
    <x v="1"/>
    <x v="21"/>
    <x v="4"/>
    <n v="4068592"/>
    <x v="0"/>
    <x v="0"/>
    <x v="0"/>
    <x v="59"/>
    <x v="1"/>
    <x v="2"/>
    <x v="0"/>
  </r>
  <r>
    <n v="61"/>
    <n v="15651280"/>
    <s v="Hunter"/>
    <n v="742"/>
    <x v="2"/>
    <x v="1"/>
    <x v="12"/>
    <x v="8"/>
    <n v="136857"/>
    <x v="0"/>
    <x v="1"/>
    <x v="1"/>
    <x v="60"/>
    <x v="1"/>
    <x v="2"/>
    <x v="4"/>
  </r>
  <r>
    <n v="62"/>
    <n v="15773469"/>
    <s v="Clark"/>
    <n v="687"/>
    <x v="2"/>
    <x v="0"/>
    <x v="7"/>
    <x v="9"/>
    <n v="15232888"/>
    <x v="2"/>
    <x v="1"/>
    <x v="1"/>
    <x v="61"/>
    <x v="1"/>
    <x v="4"/>
    <x v="0"/>
  </r>
  <r>
    <n v="63"/>
    <n v="15702014"/>
    <s v="Jeffrey"/>
    <n v="555"/>
    <x v="1"/>
    <x v="1"/>
    <x v="19"/>
    <x v="1"/>
    <n v="5608469"/>
    <x v="2"/>
    <x v="1"/>
    <x v="1"/>
    <x v="62"/>
    <x v="1"/>
    <x v="1"/>
    <x v="1"/>
  </r>
  <r>
    <n v="64"/>
    <n v="15751208"/>
    <s v="Pirozzi"/>
    <n v="684"/>
    <x v="1"/>
    <x v="1"/>
    <x v="27"/>
    <x v="2"/>
    <n v="7870716"/>
    <x v="0"/>
    <x v="0"/>
    <x v="0"/>
    <x v="63"/>
    <x v="1"/>
    <x v="1"/>
    <x v="0"/>
  </r>
  <r>
    <n v="65"/>
    <n v="15592461"/>
    <s v="Jackson"/>
    <n v="603"/>
    <x v="2"/>
    <x v="1"/>
    <x v="28"/>
    <x v="4"/>
    <n v="10916637"/>
    <x v="0"/>
    <x v="0"/>
    <x v="0"/>
    <x v="64"/>
    <x v="1"/>
    <x v="3"/>
    <x v="0"/>
  </r>
  <r>
    <n v="66"/>
    <n v="15789484"/>
    <s v="Hammond"/>
    <n v="751"/>
    <x v="2"/>
    <x v="0"/>
    <x v="18"/>
    <x v="5"/>
    <n v="16983146"/>
    <x v="2"/>
    <x v="0"/>
    <x v="0"/>
    <x v="65"/>
    <x v="1"/>
    <x v="4"/>
    <x v="4"/>
  </r>
  <r>
    <n v="67"/>
    <n v="15696061"/>
    <s v="Brownless"/>
    <n v="581"/>
    <x v="2"/>
    <x v="0"/>
    <x v="10"/>
    <x v="1"/>
    <n v="10163304"/>
    <x v="0"/>
    <x v="0"/>
    <x v="1"/>
    <x v="66"/>
    <x v="1"/>
    <x v="3"/>
    <x v="1"/>
  </r>
  <r>
    <n v="68"/>
    <n v="15641582"/>
    <s v="Chibugo"/>
    <n v="735"/>
    <x v="2"/>
    <x v="1"/>
    <x v="3"/>
    <x v="7"/>
    <n v="12318001"/>
    <x v="2"/>
    <x v="0"/>
    <x v="0"/>
    <x v="67"/>
    <x v="1"/>
    <x v="3"/>
    <x v="4"/>
  </r>
  <r>
    <n v="69"/>
    <n v="15638424"/>
    <s v="Glauert"/>
    <n v="661"/>
    <x v="2"/>
    <x v="0"/>
    <x v="12"/>
    <x v="8"/>
    <n v="15072553"/>
    <x v="2"/>
    <x v="1"/>
    <x v="0"/>
    <x v="68"/>
    <x v="1"/>
    <x v="4"/>
    <x v="0"/>
  </r>
  <r>
    <n v="70"/>
    <n v="15755648"/>
    <s v="Pisano"/>
    <n v="675"/>
    <x v="0"/>
    <x v="0"/>
    <x v="29"/>
    <x v="2"/>
    <n v="9837326"/>
    <x v="0"/>
    <x v="0"/>
    <x v="1"/>
    <x v="69"/>
    <x v="1"/>
    <x v="1"/>
    <x v="0"/>
  </r>
  <r>
    <n v="71"/>
    <n v="15703793"/>
    <s v="Konovalova"/>
    <n v="738"/>
    <x v="2"/>
    <x v="1"/>
    <x v="14"/>
    <x v="0"/>
    <n v="13374544"/>
    <x v="3"/>
    <x v="0"/>
    <x v="1"/>
    <x v="70"/>
    <x v="0"/>
    <x v="3"/>
    <x v="4"/>
  </r>
  <r>
    <n v="72"/>
    <n v="15620344"/>
    <s v="McKee"/>
    <n v="813"/>
    <x v="0"/>
    <x v="1"/>
    <x v="6"/>
    <x v="5"/>
    <n v="0"/>
    <x v="0"/>
    <x v="0"/>
    <x v="1"/>
    <x v="71"/>
    <x v="1"/>
    <x v="0"/>
    <x v="2"/>
  </r>
  <r>
    <n v="73"/>
    <n v="15812518"/>
    <s v="Palermo"/>
    <n v="657"/>
    <x v="1"/>
    <x v="0"/>
    <x v="24"/>
    <x v="10"/>
    <n v="16360718"/>
    <x v="0"/>
    <x v="1"/>
    <x v="0"/>
    <x v="72"/>
    <x v="1"/>
    <x v="4"/>
    <x v="0"/>
  </r>
  <r>
    <n v="74"/>
    <n v="15779052"/>
    <s v="Ballard"/>
    <n v="604"/>
    <x v="2"/>
    <x v="0"/>
    <x v="11"/>
    <x v="8"/>
    <n v="15778084"/>
    <x v="2"/>
    <x v="0"/>
    <x v="0"/>
    <x v="73"/>
    <x v="1"/>
    <x v="4"/>
    <x v="0"/>
  </r>
  <r>
    <n v="75"/>
    <n v="15770811"/>
    <s v="Wallace"/>
    <n v="519"/>
    <x v="0"/>
    <x v="1"/>
    <x v="18"/>
    <x v="9"/>
    <n v="0"/>
    <x v="2"/>
    <x v="1"/>
    <x v="0"/>
    <x v="74"/>
    <x v="1"/>
    <x v="0"/>
    <x v="1"/>
  </r>
  <r>
    <n v="76"/>
    <n v="15780961"/>
    <s v="Cavenagh"/>
    <n v="735"/>
    <x v="0"/>
    <x v="0"/>
    <x v="29"/>
    <x v="1"/>
    <n v="17871819"/>
    <x v="2"/>
    <x v="0"/>
    <x v="1"/>
    <x v="75"/>
    <x v="1"/>
    <x v="4"/>
    <x v="4"/>
  </r>
  <r>
    <n v="77"/>
    <n v="15614049"/>
    <s v="Hu"/>
    <n v="664"/>
    <x v="0"/>
    <x v="1"/>
    <x v="30"/>
    <x v="2"/>
    <n v="0"/>
    <x v="2"/>
    <x v="0"/>
    <x v="0"/>
    <x v="76"/>
    <x v="1"/>
    <x v="0"/>
    <x v="0"/>
  </r>
  <r>
    <n v="78"/>
    <n v="15662085"/>
    <s v="Read"/>
    <n v="678"/>
    <x v="0"/>
    <x v="0"/>
    <x v="15"/>
    <x v="9"/>
    <n v="0"/>
    <x v="0"/>
    <x v="0"/>
    <x v="0"/>
    <x v="77"/>
    <x v="1"/>
    <x v="0"/>
    <x v="0"/>
  </r>
  <r>
    <n v="79"/>
    <n v="15575185"/>
    <s v="Bushell"/>
    <n v="757"/>
    <x v="1"/>
    <x v="1"/>
    <x v="19"/>
    <x v="8"/>
    <n v="7725322"/>
    <x v="0"/>
    <x v="1"/>
    <x v="0"/>
    <x v="78"/>
    <x v="1"/>
    <x v="1"/>
    <x v="4"/>
  </r>
  <r>
    <n v="80"/>
    <n v="15803136"/>
    <s v="Postle"/>
    <n v="416"/>
    <x v="2"/>
    <x v="0"/>
    <x v="1"/>
    <x v="7"/>
    <n v="12218966"/>
    <x v="2"/>
    <x v="0"/>
    <x v="1"/>
    <x v="79"/>
    <x v="1"/>
    <x v="3"/>
    <x v="3"/>
  </r>
  <r>
    <n v="81"/>
    <n v="15706021"/>
    <s v="Buley"/>
    <n v="665"/>
    <x v="0"/>
    <x v="0"/>
    <x v="10"/>
    <x v="1"/>
    <n v="9664554"/>
    <x v="2"/>
    <x v="1"/>
    <x v="1"/>
    <x v="80"/>
    <x v="1"/>
    <x v="1"/>
    <x v="0"/>
  </r>
  <r>
    <n v="82"/>
    <n v="15663706"/>
    <s v="Leonard"/>
    <n v="777"/>
    <x v="0"/>
    <x v="0"/>
    <x v="15"/>
    <x v="0"/>
    <n v="0"/>
    <x v="0"/>
    <x v="0"/>
    <x v="1"/>
    <x v="81"/>
    <x v="0"/>
    <x v="0"/>
    <x v="4"/>
  </r>
  <r>
    <n v="83"/>
    <n v="15641732"/>
    <s v="Mills"/>
    <n v="543"/>
    <x v="0"/>
    <x v="0"/>
    <x v="18"/>
    <x v="6"/>
    <n v="0"/>
    <x v="2"/>
    <x v="1"/>
    <x v="1"/>
    <x v="82"/>
    <x v="1"/>
    <x v="0"/>
    <x v="1"/>
  </r>
  <r>
    <n v="84"/>
    <n v="15701164"/>
    <s v="Onyeorulu"/>
    <n v="506"/>
    <x v="0"/>
    <x v="0"/>
    <x v="10"/>
    <x v="4"/>
    <n v="9030762"/>
    <x v="0"/>
    <x v="0"/>
    <x v="0"/>
    <x v="83"/>
    <x v="1"/>
    <x v="1"/>
    <x v="1"/>
  </r>
  <r>
    <n v="85"/>
    <n v="15738751"/>
    <s v="Beit"/>
    <n v="493"/>
    <x v="0"/>
    <x v="0"/>
    <x v="17"/>
    <x v="4"/>
    <n v="0"/>
    <x v="2"/>
    <x v="0"/>
    <x v="1"/>
    <x v="84"/>
    <x v="1"/>
    <x v="0"/>
    <x v="3"/>
  </r>
  <r>
    <n v="86"/>
    <n v="15805254"/>
    <s v="Ndukaku"/>
    <n v="652"/>
    <x v="1"/>
    <x v="0"/>
    <x v="31"/>
    <x v="7"/>
    <n v="0"/>
    <x v="2"/>
    <x v="0"/>
    <x v="0"/>
    <x v="85"/>
    <x v="1"/>
    <x v="0"/>
    <x v="0"/>
  </r>
  <r>
    <n v="87"/>
    <n v="15762418"/>
    <s v="Gant"/>
    <n v="750"/>
    <x v="1"/>
    <x v="1"/>
    <x v="32"/>
    <x v="6"/>
    <n v="12168182"/>
    <x v="0"/>
    <x v="0"/>
    <x v="1"/>
    <x v="86"/>
    <x v="0"/>
    <x v="3"/>
    <x v="4"/>
  </r>
  <r>
    <n v="88"/>
    <n v="15625759"/>
    <s v="Rowley"/>
    <n v="729"/>
    <x v="0"/>
    <x v="1"/>
    <x v="33"/>
    <x v="9"/>
    <n v="0"/>
    <x v="2"/>
    <x v="0"/>
    <x v="1"/>
    <x v="87"/>
    <x v="1"/>
    <x v="0"/>
    <x v="4"/>
  </r>
  <r>
    <n v="89"/>
    <n v="15622897"/>
    <s v="Sharpe"/>
    <n v="646"/>
    <x v="0"/>
    <x v="0"/>
    <x v="17"/>
    <x v="4"/>
    <n v="0"/>
    <x v="1"/>
    <x v="0"/>
    <x v="1"/>
    <x v="88"/>
    <x v="0"/>
    <x v="0"/>
    <x v="0"/>
  </r>
  <r>
    <n v="90"/>
    <n v="15767954"/>
    <s v="Osborne"/>
    <n v="635"/>
    <x v="2"/>
    <x v="0"/>
    <x v="34"/>
    <x v="6"/>
    <n v="8162367"/>
    <x v="2"/>
    <x v="0"/>
    <x v="0"/>
    <x v="89"/>
    <x v="1"/>
    <x v="1"/>
    <x v="0"/>
  </r>
  <r>
    <n v="91"/>
    <n v="15757535"/>
    <s v="Heap"/>
    <n v="647"/>
    <x v="1"/>
    <x v="0"/>
    <x v="4"/>
    <x v="8"/>
    <n v="0"/>
    <x v="1"/>
    <x v="0"/>
    <x v="0"/>
    <x v="90"/>
    <x v="0"/>
    <x v="0"/>
    <x v="0"/>
  </r>
  <r>
    <n v="92"/>
    <n v="15731511"/>
    <s v="Ritchie"/>
    <n v="808"/>
    <x v="0"/>
    <x v="1"/>
    <x v="13"/>
    <x v="3"/>
    <n v="11862655"/>
    <x v="2"/>
    <x v="0"/>
    <x v="1"/>
    <x v="91"/>
    <x v="1"/>
    <x v="3"/>
    <x v="2"/>
  </r>
  <r>
    <n v="93"/>
    <n v="15809248"/>
    <s v="Cole"/>
    <n v="524"/>
    <x v="0"/>
    <x v="0"/>
    <x v="18"/>
    <x v="7"/>
    <n v="0"/>
    <x v="2"/>
    <x v="0"/>
    <x v="1"/>
    <x v="92"/>
    <x v="1"/>
    <x v="0"/>
    <x v="1"/>
  </r>
  <r>
    <n v="94"/>
    <n v="15640635"/>
    <s v="Capon"/>
    <n v="769"/>
    <x v="0"/>
    <x v="1"/>
    <x v="6"/>
    <x v="2"/>
    <n v="0"/>
    <x v="2"/>
    <x v="0"/>
    <x v="0"/>
    <x v="93"/>
    <x v="1"/>
    <x v="0"/>
    <x v="4"/>
  </r>
  <r>
    <n v="95"/>
    <n v="15676966"/>
    <s v="Capon"/>
    <n v="730"/>
    <x v="1"/>
    <x v="1"/>
    <x v="0"/>
    <x v="4"/>
    <n v="0"/>
    <x v="2"/>
    <x v="1"/>
    <x v="0"/>
    <x v="94"/>
    <x v="1"/>
    <x v="0"/>
    <x v="4"/>
  </r>
  <r>
    <n v="96"/>
    <n v="15699461"/>
    <s v="Fiorentini"/>
    <n v="515"/>
    <x v="1"/>
    <x v="1"/>
    <x v="12"/>
    <x v="7"/>
    <n v="17627395"/>
    <x v="0"/>
    <x v="1"/>
    <x v="0"/>
    <x v="95"/>
    <x v="1"/>
    <x v="4"/>
    <x v="1"/>
  </r>
  <r>
    <n v="97"/>
    <n v="15738721"/>
    <s v="Graham"/>
    <n v="773"/>
    <x v="1"/>
    <x v="1"/>
    <x v="1"/>
    <x v="9"/>
    <n v="10282744"/>
    <x v="0"/>
    <x v="1"/>
    <x v="0"/>
    <x v="96"/>
    <x v="1"/>
    <x v="3"/>
    <x v="4"/>
  </r>
  <r>
    <n v="98"/>
    <n v="15693683"/>
    <s v="Yuille"/>
    <n v="814"/>
    <x v="2"/>
    <x v="1"/>
    <x v="6"/>
    <x v="2"/>
    <n v="970864"/>
    <x v="2"/>
    <x v="0"/>
    <x v="0"/>
    <x v="97"/>
    <x v="1"/>
    <x v="2"/>
    <x v="2"/>
  </r>
  <r>
    <n v="99"/>
    <n v="15604348"/>
    <s v="Allard"/>
    <n v="710"/>
    <x v="1"/>
    <x v="1"/>
    <x v="32"/>
    <x v="2"/>
    <n v="0"/>
    <x v="2"/>
    <x v="1"/>
    <x v="1"/>
    <x v="98"/>
    <x v="1"/>
    <x v="0"/>
    <x v="4"/>
  </r>
  <r>
    <n v="100"/>
    <n v="15633059"/>
    <s v="Fanucci"/>
    <n v="413"/>
    <x v="0"/>
    <x v="1"/>
    <x v="10"/>
    <x v="9"/>
    <n v="0"/>
    <x v="2"/>
    <x v="1"/>
    <x v="1"/>
    <x v="99"/>
    <x v="1"/>
    <x v="0"/>
    <x v="3"/>
  </r>
  <r>
    <n v="101"/>
    <n v="15808582"/>
    <s v="Fu"/>
    <n v="665"/>
    <x v="0"/>
    <x v="0"/>
    <x v="20"/>
    <x v="5"/>
    <n v="0"/>
    <x v="0"/>
    <x v="0"/>
    <x v="0"/>
    <x v="100"/>
    <x v="1"/>
    <x v="0"/>
    <x v="0"/>
  </r>
  <r>
    <n v="102"/>
    <n v="15743192"/>
    <s v="Hung"/>
    <n v="623"/>
    <x v="0"/>
    <x v="0"/>
    <x v="4"/>
    <x v="5"/>
    <n v="0"/>
    <x v="2"/>
    <x v="1"/>
    <x v="1"/>
    <x v="101"/>
    <x v="1"/>
    <x v="0"/>
    <x v="0"/>
  </r>
  <r>
    <n v="103"/>
    <n v="15580146"/>
    <s v="Hung"/>
    <n v="738"/>
    <x v="0"/>
    <x v="1"/>
    <x v="8"/>
    <x v="9"/>
    <n v="8267415"/>
    <x v="0"/>
    <x v="0"/>
    <x v="1"/>
    <x v="102"/>
    <x v="1"/>
    <x v="1"/>
    <x v="4"/>
  </r>
  <r>
    <n v="104"/>
    <n v="15776605"/>
    <s v="Bradley"/>
    <n v="528"/>
    <x v="1"/>
    <x v="1"/>
    <x v="18"/>
    <x v="3"/>
    <n v="0"/>
    <x v="2"/>
    <x v="0"/>
    <x v="1"/>
    <x v="103"/>
    <x v="1"/>
    <x v="0"/>
    <x v="1"/>
  </r>
  <r>
    <n v="105"/>
    <n v="15804919"/>
    <s v="Dunbabin"/>
    <n v="670"/>
    <x v="1"/>
    <x v="0"/>
    <x v="35"/>
    <x v="1"/>
    <n v="0"/>
    <x v="0"/>
    <x v="0"/>
    <x v="0"/>
    <x v="104"/>
    <x v="0"/>
    <x v="0"/>
    <x v="0"/>
  </r>
  <r>
    <n v="106"/>
    <n v="15613854"/>
    <s v="Mauldon"/>
    <n v="622"/>
    <x v="1"/>
    <x v="0"/>
    <x v="17"/>
    <x v="4"/>
    <n v="10707327"/>
    <x v="2"/>
    <x v="0"/>
    <x v="0"/>
    <x v="105"/>
    <x v="0"/>
    <x v="3"/>
    <x v="0"/>
  </r>
  <r>
    <n v="107"/>
    <n v="15599195"/>
    <s v="Stiger"/>
    <n v="582"/>
    <x v="2"/>
    <x v="1"/>
    <x v="15"/>
    <x v="1"/>
    <n v="8893862"/>
    <x v="0"/>
    <x v="0"/>
    <x v="0"/>
    <x v="106"/>
    <x v="1"/>
    <x v="1"/>
    <x v="1"/>
  </r>
  <r>
    <n v="108"/>
    <n v="15812878"/>
    <s v="Parsons"/>
    <n v="785"/>
    <x v="2"/>
    <x v="0"/>
    <x v="18"/>
    <x v="0"/>
    <n v="9980685"/>
    <x v="0"/>
    <x v="1"/>
    <x v="0"/>
    <x v="107"/>
    <x v="1"/>
    <x v="1"/>
    <x v="4"/>
  </r>
  <r>
    <n v="109"/>
    <n v="15602312"/>
    <s v="Walkom"/>
    <n v="605"/>
    <x v="1"/>
    <x v="1"/>
    <x v="19"/>
    <x v="8"/>
    <n v="1500928"/>
    <x v="0"/>
    <x v="1"/>
    <x v="1"/>
    <x v="108"/>
    <x v="1"/>
    <x v="2"/>
    <x v="0"/>
  </r>
  <r>
    <n v="110"/>
    <n v="15744689"/>
    <s v="T'ang"/>
    <n v="479"/>
    <x v="2"/>
    <x v="1"/>
    <x v="12"/>
    <x v="9"/>
    <n v="9283389"/>
    <x v="0"/>
    <x v="0"/>
    <x v="1"/>
    <x v="109"/>
    <x v="0"/>
    <x v="1"/>
    <x v="3"/>
  </r>
  <r>
    <n v="111"/>
    <n v="15803526"/>
    <s v="Eremenko"/>
    <n v="685"/>
    <x v="2"/>
    <x v="1"/>
    <x v="33"/>
    <x v="6"/>
    <n v="9053681"/>
    <x v="0"/>
    <x v="1"/>
    <x v="0"/>
    <x v="110"/>
    <x v="1"/>
    <x v="1"/>
    <x v="0"/>
  </r>
  <r>
    <n v="112"/>
    <n v="15665790"/>
    <s v="Rowntree"/>
    <n v="538"/>
    <x v="2"/>
    <x v="1"/>
    <x v="2"/>
    <x v="3"/>
    <n v="1080551"/>
    <x v="2"/>
    <x v="0"/>
    <x v="1"/>
    <x v="111"/>
    <x v="1"/>
    <x v="2"/>
    <x v="1"/>
  </r>
  <r>
    <n v="113"/>
    <n v="15715951"/>
    <s v="Thorpe"/>
    <n v="562"/>
    <x v="0"/>
    <x v="1"/>
    <x v="0"/>
    <x v="0"/>
    <n v="10023835"/>
    <x v="0"/>
    <x v="1"/>
    <x v="1"/>
    <x v="112"/>
    <x v="1"/>
    <x v="3"/>
    <x v="1"/>
  </r>
  <r>
    <n v="114"/>
    <n v="15591100"/>
    <s v="Chiemela"/>
    <n v="675"/>
    <x v="1"/>
    <x v="1"/>
    <x v="18"/>
    <x v="9"/>
    <n v="10619055"/>
    <x v="0"/>
    <x v="1"/>
    <x v="0"/>
    <x v="113"/>
    <x v="1"/>
    <x v="3"/>
    <x v="0"/>
  </r>
  <r>
    <n v="115"/>
    <n v="15609618"/>
    <s v="Fanucci"/>
    <n v="721"/>
    <x v="2"/>
    <x v="1"/>
    <x v="34"/>
    <x v="9"/>
    <n v="15447554"/>
    <x v="2"/>
    <x v="1"/>
    <x v="0"/>
    <x v="114"/>
    <x v="0"/>
    <x v="4"/>
    <x v="4"/>
  </r>
  <r>
    <n v="116"/>
    <n v="15675522"/>
    <s v="Ko"/>
    <n v="628"/>
    <x v="2"/>
    <x v="0"/>
    <x v="33"/>
    <x v="9"/>
    <n v="13235129"/>
    <x v="2"/>
    <x v="0"/>
    <x v="0"/>
    <x v="115"/>
    <x v="1"/>
    <x v="3"/>
    <x v="0"/>
  </r>
  <r>
    <n v="117"/>
    <n v="15705512"/>
    <s v="Welch"/>
    <n v="668"/>
    <x v="2"/>
    <x v="0"/>
    <x v="24"/>
    <x v="5"/>
    <n v="1678644"/>
    <x v="0"/>
    <x v="0"/>
    <x v="1"/>
    <x v="116"/>
    <x v="1"/>
    <x v="2"/>
    <x v="0"/>
  </r>
  <r>
    <n v="118"/>
    <n v="15698028"/>
    <s v="Duncan"/>
    <n v="506"/>
    <x v="0"/>
    <x v="0"/>
    <x v="1"/>
    <x v="1"/>
    <n v="0"/>
    <x v="2"/>
    <x v="0"/>
    <x v="1"/>
    <x v="117"/>
    <x v="1"/>
    <x v="0"/>
    <x v="1"/>
  </r>
  <r>
    <n v="119"/>
    <n v="15661670"/>
    <s v="Chidozie"/>
    <n v="524"/>
    <x v="2"/>
    <x v="0"/>
    <x v="8"/>
    <x v="2"/>
    <n v="10781863"/>
    <x v="0"/>
    <x v="0"/>
    <x v="1"/>
    <x v="118"/>
    <x v="0"/>
    <x v="3"/>
    <x v="1"/>
  </r>
  <r>
    <n v="120"/>
    <n v="15600781"/>
    <s v="Wu"/>
    <n v="699"/>
    <x v="2"/>
    <x v="1"/>
    <x v="10"/>
    <x v="4"/>
    <n v="18517381"/>
    <x v="2"/>
    <x v="0"/>
    <x v="1"/>
    <x v="119"/>
    <x v="1"/>
    <x v="4"/>
    <x v="0"/>
  </r>
  <r>
    <n v="121"/>
    <n v="15682472"/>
    <s v="Culbreth"/>
    <n v="828"/>
    <x v="0"/>
    <x v="1"/>
    <x v="10"/>
    <x v="2"/>
    <n v="12943334"/>
    <x v="2"/>
    <x v="1"/>
    <x v="1"/>
    <x v="120"/>
    <x v="1"/>
    <x v="3"/>
    <x v="2"/>
  </r>
  <r>
    <n v="122"/>
    <n v="15580203"/>
    <s v="Kennedy"/>
    <n v="674"/>
    <x v="1"/>
    <x v="1"/>
    <x v="2"/>
    <x v="5"/>
    <n v="12019342"/>
    <x v="0"/>
    <x v="1"/>
    <x v="1"/>
    <x v="121"/>
    <x v="1"/>
    <x v="3"/>
    <x v="0"/>
  </r>
  <r>
    <n v="123"/>
    <n v="15690673"/>
    <s v="Cameron"/>
    <n v="656"/>
    <x v="0"/>
    <x v="0"/>
    <x v="2"/>
    <x v="5"/>
    <n v="0"/>
    <x v="2"/>
    <x v="0"/>
    <x v="1"/>
    <x v="122"/>
    <x v="1"/>
    <x v="0"/>
    <x v="0"/>
  </r>
  <r>
    <n v="124"/>
    <n v="15760085"/>
    <s v="Calabresi"/>
    <n v="684"/>
    <x v="2"/>
    <x v="0"/>
    <x v="36"/>
    <x v="7"/>
    <n v="12638442"/>
    <x v="0"/>
    <x v="0"/>
    <x v="0"/>
    <x v="123"/>
    <x v="1"/>
    <x v="3"/>
    <x v="0"/>
  </r>
  <r>
    <n v="125"/>
    <n v="15779659"/>
    <s v="Zetticci"/>
    <n v="625"/>
    <x v="0"/>
    <x v="0"/>
    <x v="34"/>
    <x v="6"/>
    <n v="0"/>
    <x v="0"/>
    <x v="1"/>
    <x v="1"/>
    <x v="124"/>
    <x v="1"/>
    <x v="0"/>
    <x v="0"/>
  </r>
  <r>
    <n v="126"/>
    <n v="15627360"/>
    <s v="Fuller"/>
    <n v="432"/>
    <x v="0"/>
    <x v="1"/>
    <x v="0"/>
    <x v="9"/>
    <n v="15260345"/>
    <x v="0"/>
    <x v="0"/>
    <x v="1"/>
    <x v="125"/>
    <x v="0"/>
    <x v="4"/>
    <x v="3"/>
  </r>
  <r>
    <n v="127"/>
    <n v="15671137"/>
    <s v="MacDonald"/>
    <n v="549"/>
    <x v="0"/>
    <x v="0"/>
    <x v="37"/>
    <x v="1"/>
    <n v="0"/>
    <x v="0"/>
    <x v="1"/>
    <x v="0"/>
    <x v="126"/>
    <x v="0"/>
    <x v="0"/>
    <x v="1"/>
  </r>
  <r>
    <n v="128"/>
    <n v="15782688"/>
    <s v="Piccio"/>
    <n v="625"/>
    <x v="2"/>
    <x v="1"/>
    <x v="27"/>
    <x v="10"/>
    <n v="14850724"/>
    <x v="0"/>
    <x v="0"/>
    <x v="1"/>
    <x v="127"/>
    <x v="0"/>
    <x v="3"/>
    <x v="0"/>
  </r>
  <r>
    <n v="129"/>
    <n v="15575492"/>
    <s v="Kennedy"/>
    <n v="828"/>
    <x v="0"/>
    <x v="0"/>
    <x v="1"/>
    <x v="3"/>
    <n v="0"/>
    <x v="2"/>
    <x v="0"/>
    <x v="1"/>
    <x v="128"/>
    <x v="1"/>
    <x v="0"/>
    <x v="2"/>
  </r>
  <r>
    <n v="130"/>
    <n v="15591607"/>
    <s v="Fernie"/>
    <n v="770"/>
    <x v="0"/>
    <x v="1"/>
    <x v="9"/>
    <x v="9"/>
    <n v="10182707"/>
    <x v="0"/>
    <x v="0"/>
    <x v="1"/>
    <x v="129"/>
    <x v="1"/>
    <x v="3"/>
    <x v="4"/>
  </r>
  <r>
    <n v="131"/>
    <n v="15740404"/>
    <s v="He"/>
    <n v="758"/>
    <x v="0"/>
    <x v="0"/>
    <x v="10"/>
    <x v="6"/>
    <n v="0"/>
    <x v="2"/>
    <x v="0"/>
    <x v="0"/>
    <x v="130"/>
    <x v="1"/>
    <x v="0"/>
    <x v="4"/>
  </r>
  <r>
    <n v="132"/>
    <n v="15718369"/>
    <s v="Kaodilinakachukwu"/>
    <n v="795"/>
    <x v="2"/>
    <x v="0"/>
    <x v="19"/>
    <x v="9"/>
    <n v="13086243"/>
    <x v="0"/>
    <x v="0"/>
    <x v="0"/>
    <x v="131"/>
    <x v="1"/>
    <x v="3"/>
    <x v="4"/>
  </r>
  <r>
    <n v="133"/>
    <n v="15677871"/>
    <s v="Cocci"/>
    <n v="687"/>
    <x v="0"/>
    <x v="1"/>
    <x v="16"/>
    <x v="9"/>
    <n v="12257087"/>
    <x v="0"/>
    <x v="0"/>
    <x v="0"/>
    <x v="132"/>
    <x v="1"/>
    <x v="3"/>
    <x v="0"/>
  </r>
  <r>
    <n v="134"/>
    <n v="15642004"/>
    <s v="Alekseeva"/>
    <n v="686"/>
    <x v="0"/>
    <x v="1"/>
    <x v="11"/>
    <x v="1"/>
    <n v="0"/>
    <x v="2"/>
    <x v="1"/>
    <x v="0"/>
    <x v="133"/>
    <x v="1"/>
    <x v="0"/>
    <x v="0"/>
  </r>
  <r>
    <n v="135"/>
    <n v="15712543"/>
    <s v="Chinweike"/>
    <n v="789"/>
    <x v="2"/>
    <x v="1"/>
    <x v="2"/>
    <x v="3"/>
    <n v="12482846"/>
    <x v="2"/>
    <x v="0"/>
    <x v="0"/>
    <x v="134"/>
    <x v="1"/>
    <x v="3"/>
    <x v="4"/>
  </r>
  <r>
    <n v="136"/>
    <n v="15584518"/>
    <s v="Arthur"/>
    <n v="589"/>
    <x v="2"/>
    <x v="0"/>
    <x v="5"/>
    <x v="8"/>
    <n v="14489505"/>
    <x v="2"/>
    <x v="0"/>
    <x v="0"/>
    <x v="135"/>
    <x v="1"/>
    <x v="3"/>
    <x v="1"/>
  </r>
  <r>
    <n v="137"/>
    <n v="15802381"/>
    <s v="Li"/>
    <n v="461"/>
    <x v="2"/>
    <x v="0"/>
    <x v="10"/>
    <x v="8"/>
    <n v="6366393"/>
    <x v="0"/>
    <x v="1"/>
    <x v="0"/>
    <x v="136"/>
    <x v="1"/>
    <x v="1"/>
    <x v="3"/>
  </r>
  <r>
    <n v="138"/>
    <n v="15610156"/>
    <s v="Ma"/>
    <n v="637"/>
    <x v="0"/>
    <x v="1"/>
    <x v="20"/>
    <x v="0"/>
    <n v="1334631"/>
    <x v="0"/>
    <x v="1"/>
    <x v="0"/>
    <x v="137"/>
    <x v="1"/>
    <x v="2"/>
    <x v="0"/>
  </r>
  <r>
    <n v="139"/>
    <n v="15594408"/>
    <s v="Chia"/>
    <n v="584"/>
    <x v="1"/>
    <x v="0"/>
    <x v="36"/>
    <x v="0"/>
    <n v="2131462"/>
    <x v="0"/>
    <x v="0"/>
    <x v="1"/>
    <x v="138"/>
    <x v="0"/>
    <x v="2"/>
    <x v="1"/>
  </r>
  <r>
    <n v="140"/>
    <n v="15640905"/>
    <s v="Vasin"/>
    <n v="579"/>
    <x v="1"/>
    <x v="0"/>
    <x v="12"/>
    <x v="1"/>
    <n v="12949036"/>
    <x v="2"/>
    <x v="1"/>
    <x v="0"/>
    <x v="139"/>
    <x v="0"/>
    <x v="3"/>
    <x v="1"/>
  </r>
  <r>
    <n v="141"/>
    <n v="15698932"/>
    <s v="Groves"/>
    <n v="756"/>
    <x v="2"/>
    <x v="1"/>
    <x v="4"/>
    <x v="7"/>
    <n v="13745209"/>
    <x v="0"/>
    <x v="0"/>
    <x v="1"/>
    <x v="140"/>
    <x v="1"/>
    <x v="3"/>
    <x v="4"/>
  </r>
  <r>
    <n v="142"/>
    <n v="15724944"/>
    <s v="Tien"/>
    <n v="663"/>
    <x v="0"/>
    <x v="1"/>
    <x v="10"/>
    <x v="3"/>
    <n v="0"/>
    <x v="2"/>
    <x v="0"/>
    <x v="0"/>
    <x v="141"/>
    <x v="1"/>
    <x v="0"/>
    <x v="0"/>
  </r>
  <r>
    <n v="143"/>
    <n v="15628145"/>
    <s v="Forwood"/>
    <n v="682"/>
    <x v="0"/>
    <x v="0"/>
    <x v="3"/>
    <x v="8"/>
    <n v="12585193"/>
    <x v="0"/>
    <x v="0"/>
    <x v="0"/>
    <x v="142"/>
    <x v="1"/>
    <x v="3"/>
    <x v="0"/>
  </r>
  <r>
    <n v="144"/>
    <n v="15713483"/>
    <s v="Greeves"/>
    <n v="793"/>
    <x v="1"/>
    <x v="1"/>
    <x v="37"/>
    <x v="0"/>
    <n v="0"/>
    <x v="0"/>
    <x v="0"/>
    <x v="1"/>
    <x v="143"/>
    <x v="0"/>
    <x v="0"/>
    <x v="4"/>
  </r>
  <r>
    <n v="145"/>
    <n v="15612350"/>
    <s v="Taylor"/>
    <n v="691"/>
    <x v="0"/>
    <x v="0"/>
    <x v="8"/>
    <x v="8"/>
    <n v="4091555"/>
    <x v="0"/>
    <x v="0"/>
    <x v="1"/>
    <x v="144"/>
    <x v="0"/>
    <x v="2"/>
    <x v="0"/>
  </r>
  <r>
    <n v="146"/>
    <n v="15800703"/>
    <s v="Madukwe"/>
    <n v="485"/>
    <x v="1"/>
    <x v="0"/>
    <x v="29"/>
    <x v="8"/>
    <n v="11315722"/>
    <x v="0"/>
    <x v="0"/>
    <x v="0"/>
    <x v="145"/>
    <x v="1"/>
    <x v="3"/>
    <x v="3"/>
  </r>
  <r>
    <n v="147"/>
    <n v="15705707"/>
    <s v="Bennelong"/>
    <n v="635"/>
    <x v="1"/>
    <x v="0"/>
    <x v="6"/>
    <x v="2"/>
    <n v="13829694"/>
    <x v="2"/>
    <x v="0"/>
    <x v="1"/>
    <x v="146"/>
    <x v="1"/>
    <x v="3"/>
    <x v="0"/>
  </r>
  <r>
    <n v="148"/>
    <n v="15754105"/>
    <s v="Olisanugo"/>
    <n v="650"/>
    <x v="0"/>
    <x v="1"/>
    <x v="24"/>
    <x v="8"/>
    <n v="10696718"/>
    <x v="0"/>
    <x v="1"/>
    <x v="1"/>
    <x v="147"/>
    <x v="1"/>
    <x v="3"/>
    <x v="0"/>
  </r>
  <r>
    <n v="149"/>
    <n v="15703264"/>
    <s v="Chukwufumnanya"/>
    <n v="735"/>
    <x v="0"/>
    <x v="1"/>
    <x v="4"/>
    <x v="9"/>
    <n v="12068163"/>
    <x v="0"/>
    <x v="0"/>
    <x v="1"/>
    <x v="148"/>
    <x v="1"/>
    <x v="3"/>
    <x v="4"/>
  </r>
  <r>
    <n v="150"/>
    <n v="15794413"/>
    <s v="Harris"/>
    <n v="416"/>
    <x v="0"/>
    <x v="1"/>
    <x v="15"/>
    <x v="10"/>
    <n v="0"/>
    <x v="2"/>
    <x v="1"/>
    <x v="0"/>
    <x v="149"/>
    <x v="1"/>
    <x v="0"/>
    <x v="3"/>
  </r>
  <r>
    <n v="151"/>
    <n v="15650237"/>
    <s v="Morgan"/>
    <n v="754"/>
    <x v="1"/>
    <x v="0"/>
    <x v="15"/>
    <x v="3"/>
    <n v="0"/>
    <x v="2"/>
    <x v="0"/>
    <x v="1"/>
    <x v="150"/>
    <x v="1"/>
    <x v="0"/>
    <x v="4"/>
  </r>
  <r>
    <n v="152"/>
    <n v="15759618"/>
    <s v="Alexeeva"/>
    <n v="535"/>
    <x v="0"/>
    <x v="0"/>
    <x v="36"/>
    <x v="9"/>
    <n v="0"/>
    <x v="0"/>
    <x v="0"/>
    <x v="1"/>
    <x v="151"/>
    <x v="0"/>
    <x v="0"/>
    <x v="1"/>
  </r>
  <r>
    <n v="153"/>
    <n v="15811589"/>
    <s v="Metcalfe"/>
    <n v="716"/>
    <x v="1"/>
    <x v="1"/>
    <x v="0"/>
    <x v="2"/>
    <n v="0"/>
    <x v="2"/>
    <x v="0"/>
    <x v="1"/>
    <x v="152"/>
    <x v="1"/>
    <x v="0"/>
    <x v="4"/>
  </r>
  <r>
    <n v="154"/>
    <n v="15689044"/>
    <s v="Humphries"/>
    <n v="539"/>
    <x v="0"/>
    <x v="1"/>
    <x v="24"/>
    <x v="0"/>
    <n v="12760959"/>
    <x v="0"/>
    <x v="0"/>
    <x v="1"/>
    <x v="153"/>
    <x v="1"/>
    <x v="3"/>
    <x v="1"/>
  </r>
  <r>
    <n v="155"/>
    <n v="15709368"/>
    <s v="Milne"/>
    <n v="614"/>
    <x v="0"/>
    <x v="0"/>
    <x v="3"/>
    <x v="5"/>
    <n v="0"/>
    <x v="2"/>
    <x v="0"/>
    <x v="0"/>
    <x v="154"/>
    <x v="1"/>
    <x v="0"/>
    <x v="0"/>
  </r>
  <r>
    <n v="156"/>
    <n v="15679145"/>
    <s v="Chou"/>
    <n v="706"/>
    <x v="1"/>
    <x v="1"/>
    <x v="38"/>
    <x v="3"/>
    <n v="0"/>
    <x v="0"/>
    <x v="0"/>
    <x v="1"/>
    <x v="155"/>
    <x v="0"/>
    <x v="0"/>
    <x v="4"/>
  </r>
  <r>
    <n v="157"/>
    <n v="15655007"/>
    <s v="Li"/>
    <n v="758"/>
    <x v="0"/>
    <x v="0"/>
    <x v="19"/>
    <x v="3"/>
    <n v="0"/>
    <x v="2"/>
    <x v="1"/>
    <x v="1"/>
    <x v="156"/>
    <x v="1"/>
    <x v="0"/>
    <x v="4"/>
  </r>
  <r>
    <n v="158"/>
    <n v="15623595"/>
    <s v="Clayton"/>
    <n v="586"/>
    <x v="1"/>
    <x v="0"/>
    <x v="34"/>
    <x v="0"/>
    <n v="0"/>
    <x v="2"/>
    <x v="0"/>
    <x v="0"/>
    <x v="157"/>
    <x v="1"/>
    <x v="0"/>
    <x v="1"/>
  </r>
  <r>
    <n v="159"/>
    <n v="15589975"/>
    <s v="Maclean"/>
    <n v="646"/>
    <x v="0"/>
    <x v="0"/>
    <x v="39"/>
    <x v="5"/>
    <n v="9725925"/>
    <x v="0"/>
    <x v="1"/>
    <x v="0"/>
    <x v="158"/>
    <x v="1"/>
    <x v="1"/>
    <x v="0"/>
  </r>
  <r>
    <n v="160"/>
    <n v="15804017"/>
    <s v="Chigolum"/>
    <n v="631"/>
    <x v="2"/>
    <x v="0"/>
    <x v="19"/>
    <x v="4"/>
    <n v="1232467"/>
    <x v="0"/>
    <x v="1"/>
    <x v="1"/>
    <x v="159"/>
    <x v="1"/>
    <x v="2"/>
    <x v="0"/>
  </r>
  <r>
    <n v="161"/>
    <n v="15692132"/>
    <s v="Wilkinson"/>
    <n v="717"/>
    <x v="1"/>
    <x v="0"/>
    <x v="32"/>
    <x v="5"/>
    <n v="10106025"/>
    <x v="0"/>
    <x v="1"/>
    <x v="0"/>
    <x v="160"/>
    <x v="1"/>
    <x v="3"/>
    <x v="4"/>
  </r>
  <r>
    <n v="162"/>
    <n v="15641122"/>
    <s v="Wei"/>
    <n v="684"/>
    <x v="0"/>
    <x v="1"/>
    <x v="33"/>
    <x v="0"/>
    <n v="0"/>
    <x v="2"/>
    <x v="0"/>
    <x v="1"/>
    <x v="161"/>
    <x v="1"/>
    <x v="0"/>
    <x v="0"/>
  </r>
  <r>
    <n v="163"/>
    <n v="15630910"/>
    <s v="Treacy"/>
    <n v="800"/>
    <x v="0"/>
    <x v="0"/>
    <x v="23"/>
    <x v="3"/>
    <n v="10800736"/>
    <x v="0"/>
    <x v="1"/>
    <x v="1"/>
    <x v="162"/>
    <x v="1"/>
    <x v="3"/>
    <x v="4"/>
  </r>
  <r>
    <n v="164"/>
    <n v="15680772"/>
    <s v="Hu"/>
    <n v="721"/>
    <x v="1"/>
    <x v="0"/>
    <x v="18"/>
    <x v="0"/>
    <n v="0"/>
    <x v="2"/>
    <x v="0"/>
    <x v="0"/>
    <x v="163"/>
    <x v="1"/>
    <x v="0"/>
    <x v="4"/>
  </r>
  <r>
    <n v="165"/>
    <n v="15658929"/>
    <s v="Taverner"/>
    <n v="683"/>
    <x v="1"/>
    <x v="1"/>
    <x v="6"/>
    <x v="10"/>
    <n v="13370289"/>
    <x v="0"/>
    <x v="0"/>
    <x v="1"/>
    <x v="164"/>
    <x v="0"/>
    <x v="3"/>
    <x v="0"/>
  </r>
  <r>
    <n v="166"/>
    <n v="15585388"/>
    <s v="Sherman"/>
    <n v="660"/>
    <x v="2"/>
    <x v="1"/>
    <x v="8"/>
    <x v="9"/>
    <n v="12518975"/>
    <x v="2"/>
    <x v="0"/>
    <x v="0"/>
    <x v="165"/>
    <x v="1"/>
    <x v="3"/>
    <x v="0"/>
  </r>
  <r>
    <n v="167"/>
    <n v="15724623"/>
    <s v="Taubman"/>
    <n v="704"/>
    <x v="2"/>
    <x v="0"/>
    <x v="9"/>
    <x v="3"/>
    <n v="11303422"/>
    <x v="0"/>
    <x v="0"/>
    <x v="1"/>
    <x v="166"/>
    <x v="0"/>
    <x v="3"/>
    <x v="4"/>
  </r>
  <r>
    <n v="168"/>
    <n v="15588537"/>
    <s v="Robinson"/>
    <n v="615"/>
    <x v="1"/>
    <x v="0"/>
    <x v="1"/>
    <x v="9"/>
    <n v="10901323"/>
    <x v="0"/>
    <x v="0"/>
    <x v="1"/>
    <x v="167"/>
    <x v="1"/>
    <x v="3"/>
    <x v="0"/>
  </r>
  <r>
    <n v="169"/>
    <n v="15574692"/>
    <s v="Pinto"/>
    <n v="667"/>
    <x v="1"/>
    <x v="0"/>
    <x v="2"/>
    <x v="0"/>
    <n v="0"/>
    <x v="2"/>
    <x v="0"/>
    <x v="1"/>
    <x v="168"/>
    <x v="0"/>
    <x v="0"/>
    <x v="0"/>
  </r>
  <r>
    <n v="170"/>
    <n v="15611325"/>
    <s v="Wood"/>
    <n v="682"/>
    <x v="2"/>
    <x v="1"/>
    <x v="9"/>
    <x v="9"/>
    <n v="5792981"/>
    <x v="2"/>
    <x v="1"/>
    <x v="1"/>
    <x v="169"/>
    <x v="1"/>
    <x v="1"/>
    <x v="0"/>
  </r>
  <r>
    <n v="171"/>
    <n v="15587562"/>
    <s v="Hawkins"/>
    <n v="484"/>
    <x v="0"/>
    <x v="0"/>
    <x v="6"/>
    <x v="4"/>
    <n v="13011439"/>
    <x v="0"/>
    <x v="0"/>
    <x v="1"/>
    <x v="170"/>
    <x v="1"/>
    <x v="3"/>
    <x v="3"/>
  </r>
  <r>
    <n v="172"/>
    <n v="15613172"/>
    <s v="Sun"/>
    <n v="628"/>
    <x v="2"/>
    <x v="1"/>
    <x v="7"/>
    <x v="8"/>
    <n v="9582649"/>
    <x v="2"/>
    <x v="0"/>
    <x v="1"/>
    <x v="171"/>
    <x v="1"/>
    <x v="1"/>
    <x v="0"/>
  </r>
  <r>
    <n v="173"/>
    <n v="15651022"/>
    <s v="Yost"/>
    <n v="480"/>
    <x v="2"/>
    <x v="1"/>
    <x v="4"/>
    <x v="7"/>
    <n v="12960857"/>
    <x v="0"/>
    <x v="0"/>
    <x v="1"/>
    <x v="172"/>
    <x v="0"/>
    <x v="3"/>
    <x v="3"/>
  </r>
  <r>
    <n v="174"/>
    <n v="15586310"/>
    <s v="Ting"/>
    <n v="578"/>
    <x v="0"/>
    <x v="1"/>
    <x v="33"/>
    <x v="4"/>
    <n v="16946209"/>
    <x v="0"/>
    <x v="0"/>
    <x v="1"/>
    <x v="173"/>
    <x v="1"/>
    <x v="4"/>
    <x v="1"/>
  </r>
  <r>
    <n v="175"/>
    <n v="15625524"/>
    <s v="Rowe"/>
    <n v="512"/>
    <x v="0"/>
    <x v="1"/>
    <x v="20"/>
    <x v="8"/>
    <n v="0"/>
    <x v="2"/>
    <x v="0"/>
    <x v="0"/>
    <x v="174"/>
    <x v="1"/>
    <x v="0"/>
    <x v="1"/>
  </r>
  <r>
    <n v="176"/>
    <n v="15755209"/>
    <s v="Fu"/>
    <n v="484"/>
    <x v="1"/>
    <x v="0"/>
    <x v="12"/>
    <x v="3"/>
    <n v="13386821"/>
    <x v="0"/>
    <x v="0"/>
    <x v="0"/>
    <x v="175"/>
    <x v="1"/>
    <x v="3"/>
    <x v="3"/>
  </r>
  <r>
    <n v="177"/>
    <n v="15645248"/>
    <s v="Ho"/>
    <n v="510"/>
    <x v="0"/>
    <x v="0"/>
    <x v="33"/>
    <x v="10"/>
    <n v="0"/>
    <x v="2"/>
    <x v="0"/>
    <x v="0"/>
    <x v="176"/>
    <x v="1"/>
    <x v="0"/>
    <x v="1"/>
  </r>
  <r>
    <n v="178"/>
    <n v="15790355"/>
    <s v="Okechukwu"/>
    <n v="606"/>
    <x v="2"/>
    <x v="1"/>
    <x v="18"/>
    <x v="8"/>
    <n v="19047948"/>
    <x v="2"/>
    <x v="1"/>
    <x v="1"/>
    <x v="177"/>
    <x v="1"/>
    <x v="4"/>
    <x v="0"/>
  </r>
  <r>
    <n v="179"/>
    <n v="15762615"/>
    <s v="Campbell"/>
    <n v="597"/>
    <x v="1"/>
    <x v="0"/>
    <x v="20"/>
    <x v="2"/>
    <n v="10199312"/>
    <x v="0"/>
    <x v="1"/>
    <x v="0"/>
    <x v="178"/>
    <x v="1"/>
    <x v="3"/>
    <x v="1"/>
  </r>
  <r>
    <n v="180"/>
    <n v="15625426"/>
    <s v="Ashbolt"/>
    <n v="754"/>
    <x v="2"/>
    <x v="0"/>
    <x v="30"/>
    <x v="6"/>
    <n v="16160881"/>
    <x v="0"/>
    <x v="0"/>
    <x v="1"/>
    <x v="179"/>
    <x v="0"/>
    <x v="4"/>
    <x v="4"/>
  </r>
  <r>
    <n v="181"/>
    <n v="15716334"/>
    <s v="Rozier"/>
    <n v="850"/>
    <x v="1"/>
    <x v="0"/>
    <x v="13"/>
    <x v="0"/>
    <n v="12231121"/>
    <x v="0"/>
    <x v="0"/>
    <x v="0"/>
    <x v="180"/>
    <x v="1"/>
    <x v="3"/>
    <x v="2"/>
  </r>
  <r>
    <n v="182"/>
    <n v="15789669"/>
    <s v="Hsia"/>
    <n v="510"/>
    <x v="0"/>
    <x v="1"/>
    <x v="35"/>
    <x v="0"/>
    <n v="0"/>
    <x v="2"/>
    <x v="0"/>
    <x v="0"/>
    <x v="181"/>
    <x v="1"/>
    <x v="0"/>
    <x v="1"/>
  </r>
  <r>
    <n v="183"/>
    <n v="15621075"/>
    <s v="Ogbonnaya"/>
    <n v="778"/>
    <x v="2"/>
    <x v="0"/>
    <x v="13"/>
    <x v="1"/>
    <n v="16215042"/>
    <x v="2"/>
    <x v="0"/>
    <x v="1"/>
    <x v="182"/>
    <x v="1"/>
    <x v="4"/>
    <x v="4"/>
  </r>
  <r>
    <n v="184"/>
    <n v="15810845"/>
    <s v="T'ang"/>
    <n v="636"/>
    <x v="0"/>
    <x v="1"/>
    <x v="0"/>
    <x v="0"/>
    <n v="0"/>
    <x v="2"/>
    <x v="0"/>
    <x v="0"/>
    <x v="183"/>
    <x v="1"/>
    <x v="0"/>
    <x v="0"/>
  </r>
  <r>
    <n v="185"/>
    <n v="15719377"/>
    <s v="Cocci"/>
    <n v="804"/>
    <x v="0"/>
    <x v="0"/>
    <x v="5"/>
    <x v="4"/>
    <n v="0"/>
    <x v="0"/>
    <x v="0"/>
    <x v="0"/>
    <x v="184"/>
    <x v="0"/>
    <x v="0"/>
    <x v="2"/>
  </r>
  <r>
    <n v="186"/>
    <n v="15654506"/>
    <s v="Chang"/>
    <n v="514"/>
    <x v="0"/>
    <x v="1"/>
    <x v="15"/>
    <x v="2"/>
    <n v="0"/>
    <x v="2"/>
    <x v="0"/>
    <x v="1"/>
    <x v="185"/>
    <x v="1"/>
    <x v="0"/>
    <x v="1"/>
  </r>
  <r>
    <n v="187"/>
    <n v="15771977"/>
    <s v="T'ao"/>
    <n v="730"/>
    <x v="0"/>
    <x v="0"/>
    <x v="2"/>
    <x v="1"/>
    <n v="9901067"/>
    <x v="0"/>
    <x v="0"/>
    <x v="1"/>
    <x v="186"/>
    <x v="1"/>
    <x v="1"/>
    <x v="4"/>
  </r>
  <r>
    <n v="188"/>
    <n v="15708710"/>
    <s v="Ford"/>
    <n v="525"/>
    <x v="1"/>
    <x v="0"/>
    <x v="24"/>
    <x v="10"/>
    <n v="0"/>
    <x v="0"/>
    <x v="1"/>
    <x v="0"/>
    <x v="187"/>
    <x v="1"/>
    <x v="0"/>
    <x v="1"/>
  </r>
  <r>
    <n v="189"/>
    <n v="15726676"/>
    <s v="Marshall"/>
    <n v="616"/>
    <x v="1"/>
    <x v="1"/>
    <x v="33"/>
    <x v="8"/>
    <n v="0"/>
    <x v="2"/>
    <x v="1"/>
    <x v="0"/>
    <x v="188"/>
    <x v="1"/>
    <x v="0"/>
    <x v="0"/>
  </r>
  <r>
    <n v="190"/>
    <n v="15587421"/>
    <s v="Tsai"/>
    <n v="687"/>
    <x v="2"/>
    <x v="0"/>
    <x v="10"/>
    <x v="3"/>
    <n v="11138818"/>
    <x v="2"/>
    <x v="0"/>
    <x v="1"/>
    <x v="189"/>
    <x v="1"/>
    <x v="3"/>
    <x v="0"/>
  </r>
  <r>
    <n v="191"/>
    <n v="15726931"/>
    <s v="Onwumelu"/>
    <n v="715"/>
    <x v="0"/>
    <x v="0"/>
    <x v="1"/>
    <x v="2"/>
    <n v="5621485"/>
    <x v="2"/>
    <x v="1"/>
    <x v="1"/>
    <x v="190"/>
    <x v="0"/>
    <x v="1"/>
    <x v="4"/>
  </r>
  <r>
    <n v="192"/>
    <n v="15771086"/>
    <s v="Graham"/>
    <n v="512"/>
    <x v="0"/>
    <x v="0"/>
    <x v="18"/>
    <x v="6"/>
    <n v="8432777"/>
    <x v="2"/>
    <x v="0"/>
    <x v="1"/>
    <x v="191"/>
    <x v="1"/>
    <x v="1"/>
    <x v="1"/>
  </r>
  <r>
    <n v="193"/>
    <n v="15756850"/>
    <s v="Golovanov"/>
    <n v="479"/>
    <x v="0"/>
    <x v="1"/>
    <x v="20"/>
    <x v="1"/>
    <n v="0"/>
    <x v="2"/>
    <x v="1"/>
    <x v="1"/>
    <x v="192"/>
    <x v="1"/>
    <x v="0"/>
    <x v="3"/>
  </r>
  <r>
    <n v="194"/>
    <n v="15702741"/>
    <s v="Potts"/>
    <n v="601"/>
    <x v="0"/>
    <x v="1"/>
    <x v="15"/>
    <x v="2"/>
    <n v="9301289"/>
    <x v="0"/>
    <x v="0"/>
    <x v="1"/>
    <x v="193"/>
    <x v="1"/>
    <x v="1"/>
    <x v="0"/>
  </r>
  <r>
    <n v="195"/>
    <n v="15679200"/>
    <s v="Crawford"/>
    <n v="580"/>
    <x v="1"/>
    <x v="1"/>
    <x v="6"/>
    <x v="9"/>
    <n v="6171044"/>
    <x v="2"/>
    <x v="0"/>
    <x v="1"/>
    <x v="194"/>
    <x v="1"/>
    <x v="1"/>
    <x v="1"/>
  </r>
  <r>
    <n v="196"/>
    <n v="15594815"/>
    <s v="Aleshire"/>
    <n v="807"/>
    <x v="0"/>
    <x v="1"/>
    <x v="12"/>
    <x v="6"/>
    <n v="17479015"/>
    <x v="0"/>
    <x v="0"/>
    <x v="0"/>
    <x v="195"/>
    <x v="1"/>
    <x v="4"/>
    <x v="2"/>
  </r>
  <r>
    <n v="197"/>
    <n v="15635905"/>
    <s v="Moran"/>
    <n v="616"/>
    <x v="1"/>
    <x v="0"/>
    <x v="15"/>
    <x v="5"/>
    <n v="0"/>
    <x v="2"/>
    <x v="0"/>
    <x v="0"/>
    <x v="196"/>
    <x v="1"/>
    <x v="0"/>
    <x v="0"/>
  </r>
  <r>
    <n v="198"/>
    <n v="15777892"/>
    <s v="Samsonova"/>
    <n v="721"/>
    <x v="2"/>
    <x v="1"/>
    <x v="24"/>
    <x v="6"/>
    <n v="10772064"/>
    <x v="0"/>
    <x v="0"/>
    <x v="0"/>
    <x v="197"/>
    <x v="1"/>
    <x v="3"/>
    <x v="4"/>
  </r>
  <r>
    <n v="199"/>
    <n v="15656176"/>
    <s v="Jenkins"/>
    <n v="501"/>
    <x v="0"/>
    <x v="1"/>
    <x v="38"/>
    <x v="7"/>
    <n v="0"/>
    <x v="2"/>
    <x v="0"/>
    <x v="0"/>
    <x v="198"/>
    <x v="1"/>
    <x v="0"/>
    <x v="1"/>
  </r>
  <r>
    <n v="200"/>
    <n v="15811127"/>
    <s v="Volkov"/>
    <n v="521"/>
    <x v="0"/>
    <x v="1"/>
    <x v="12"/>
    <x v="5"/>
    <n v="9642384"/>
    <x v="0"/>
    <x v="0"/>
    <x v="1"/>
    <x v="199"/>
    <x v="1"/>
    <x v="1"/>
    <x v="1"/>
  </r>
  <r>
    <n v="201"/>
    <n v="15604482"/>
    <s v="Chiemezie"/>
    <n v="850"/>
    <x v="1"/>
    <x v="1"/>
    <x v="33"/>
    <x v="0"/>
    <n v="14104001"/>
    <x v="0"/>
    <x v="0"/>
    <x v="0"/>
    <x v="200"/>
    <x v="1"/>
    <x v="3"/>
    <x v="2"/>
  </r>
  <r>
    <n v="202"/>
    <n v="15622911"/>
    <s v="Jude"/>
    <n v="759"/>
    <x v="0"/>
    <x v="1"/>
    <x v="0"/>
    <x v="4"/>
    <n v="10542018"/>
    <x v="0"/>
    <x v="1"/>
    <x v="0"/>
    <x v="201"/>
    <x v="1"/>
    <x v="3"/>
    <x v="4"/>
  </r>
  <r>
    <n v="203"/>
    <n v="15600974"/>
    <s v="He"/>
    <n v="516"/>
    <x v="1"/>
    <x v="1"/>
    <x v="5"/>
    <x v="8"/>
    <n v="0"/>
    <x v="0"/>
    <x v="1"/>
    <x v="0"/>
    <x v="202"/>
    <x v="0"/>
    <x v="0"/>
    <x v="1"/>
  </r>
  <r>
    <n v="204"/>
    <n v="15727868"/>
    <s v="Onuora"/>
    <n v="711"/>
    <x v="0"/>
    <x v="0"/>
    <x v="16"/>
    <x v="0"/>
    <n v="12902206"/>
    <x v="2"/>
    <x v="0"/>
    <x v="0"/>
    <x v="203"/>
    <x v="0"/>
    <x v="3"/>
    <x v="4"/>
  </r>
  <r>
    <n v="205"/>
    <n v="15627801"/>
    <s v="Ginikanwa"/>
    <n v="512"/>
    <x v="1"/>
    <x v="1"/>
    <x v="19"/>
    <x v="6"/>
    <n v="17666662"/>
    <x v="0"/>
    <x v="0"/>
    <x v="1"/>
    <x v="204"/>
    <x v="1"/>
    <x v="4"/>
    <x v="1"/>
  </r>
  <r>
    <n v="206"/>
    <n v="15773039"/>
    <s v="Ku"/>
    <n v="550"/>
    <x v="0"/>
    <x v="1"/>
    <x v="24"/>
    <x v="6"/>
    <n v="0"/>
    <x v="0"/>
    <x v="0"/>
    <x v="0"/>
    <x v="205"/>
    <x v="1"/>
    <x v="0"/>
    <x v="1"/>
  </r>
  <r>
    <n v="207"/>
    <n v="15755262"/>
    <s v="McDonald"/>
    <n v="608"/>
    <x v="1"/>
    <x v="0"/>
    <x v="1"/>
    <x v="6"/>
    <n v="8976384"/>
    <x v="0"/>
    <x v="1"/>
    <x v="1"/>
    <x v="206"/>
    <x v="0"/>
    <x v="1"/>
    <x v="0"/>
  </r>
  <r>
    <n v="208"/>
    <n v="15679531"/>
    <s v="Collins"/>
    <n v="618"/>
    <x v="0"/>
    <x v="1"/>
    <x v="10"/>
    <x v="8"/>
    <n v="13495453"/>
    <x v="0"/>
    <x v="0"/>
    <x v="0"/>
    <x v="207"/>
    <x v="1"/>
    <x v="3"/>
    <x v="0"/>
  </r>
  <r>
    <n v="209"/>
    <n v="15684181"/>
    <s v="Hackett"/>
    <n v="643"/>
    <x v="0"/>
    <x v="1"/>
    <x v="13"/>
    <x v="8"/>
    <n v="0"/>
    <x v="0"/>
    <x v="0"/>
    <x v="1"/>
    <x v="208"/>
    <x v="0"/>
    <x v="0"/>
    <x v="0"/>
  </r>
  <r>
    <n v="210"/>
    <n v="15612087"/>
    <s v="Dike"/>
    <n v="671"/>
    <x v="0"/>
    <x v="1"/>
    <x v="13"/>
    <x v="0"/>
    <n v="10637685"/>
    <x v="0"/>
    <x v="1"/>
    <x v="0"/>
    <x v="209"/>
    <x v="1"/>
    <x v="3"/>
    <x v="0"/>
  </r>
  <r>
    <n v="211"/>
    <n v="15752047"/>
    <s v="Trevisano"/>
    <n v="689"/>
    <x v="2"/>
    <x v="1"/>
    <x v="19"/>
    <x v="0"/>
    <n v="16181464"/>
    <x v="2"/>
    <x v="0"/>
    <x v="1"/>
    <x v="210"/>
    <x v="1"/>
    <x v="4"/>
    <x v="0"/>
  </r>
  <r>
    <n v="212"/>
    <n v="15624592"/>
    <s v="Tan"/>
    <n v="603"/>
    <x v="0"/>
    <x v="1"/>
    <x v="8"/>
    <x v="2"/>
    <n v="0"/>
    <x v="2"/>
    <x v="0"/>
    <x v="0"/>
    <x v="211"/>
    <x v="1"/>
    <x v="0"/>
    <x v="0"/>
  </r>
  <r>
    <n v="213"/>
    <n v="15573152"/>
    <s v="Glassman"/>
    <n v="620"/>
    <x v="0"/>
    <x v="0"/>
    <x v="1"/>
    <x v="9"/>
    <n v="0"/>
    <x v="2"/>
    <x v="1"/>
    <x v="1"/>
    <x v="212"/>
    <x v="1"/>
    <x v="0"/>
    <x v="0"/>
  </r>
  <r>
    <n v="214"/>
    <n v="15594917"/>
    <s v="Miller"/>
    <n v="676"/>
    <x v="0"/>
    <x v="0"/>
    <x v="10"/>
    <x v="1"/>
    <n v="6309501"/>
    <x v="0"/>
    <x v="0"/>
    <x v="0"/>
    <x v="213"/>
    <x v="1"/>
    <x v="1"/>
    <x v="0"/>
  </r>
  <r>
    <n v="215"/>
    <n v="15785542"/>
    <s v="Kornilova"/>
    <n v="572"/>
    <x v="2"/>
    <x v="1"/>
    <x v="28"/>
    <x v="4"/>
    <n v="11828701"/>
    <x v="2"/>
    <x v="1"/>
    <x v="1"/>
    <x v="214"/>
    <x v="1"/>
    <x v="3"/>
    <x v="1"/>
  </r>
  <r>
    <n v="216"/>
    <n v="15723488"/>
    <s v="Watson"/>
    <n v="668"/>
    <x v="2"/>
    <x v="1"/>
    <x v="40"/>
    <x v="3"/>
    <n v="10685421"/>
    <x v="0"/>
    <x v="1"/>
    <x v="0"/>
    <x v="215"/>
    <x v="0"/>
    <x v="3"/>
    <x v="0"/>
  </r>
  <r>
    <n v="217"/>
    <n v="15680920"/>
    <s v="Marchesi"/>
    <n v="695"/>
    <x v="0"/>
    <x v="1"/>
    <x v="17"/>
    <x v="3"/>
    <n v="4951255"/>
    <x v="0"/>
    <x v="0"/>
    <x v="1"/>
    <x v="216"/>
    <x v="1"/>
    <x v="2"/>
    <x v="0"/>
  </r>
  <r>
    <n v="218"/>
    <n v="15786308"/>
    <s v="Millar"/>
    <n v="730"/>
    <x v="1"/>
    <x v="0"/>
    <x v="19"/>
    <x v="9"/>
    <n v="0"/>
    <x v="2"/>
    <x v="1"/>
    <x v="1"/>
    <x v="217"/>
    <x v="1"/>
    <x v="0"/>
    <x v="4"/>
  </r>
  <r>
    <n v="219"/>
    <n v="15659366"/>
    <s v="Shih"/>
    <n v="807"/>
    <x v="0"/>
    <x v="1"/>
    <x v="3"/>
    <x v="1"/>
    <n v="10579932"/>
    <x v="2"/>
    <x v="0"/>
    <x v="1"/>
    <x v="218"/>
    <x v="0"/>
    <x v="3"/>
    <x v="2"/>
  </r>
  <r>
    <n v="220"/>
    <n v="15774854"/>
    <s v="Fuller"/>
    <n v="592"/>
    <x v="0"/>
    <x v="1"/>
    <x v="41"/>
    <x v="2"/>
    <n v="0"/>
    <x v="0"/>
    <x v="0"/>
    <x v="0"/>
    <x v="219"/>
    <x v="0"/>
    <x v="0"/>
    <x v="1"/>
  </r>
  <r>
    <n v="221"/>
    <n v="15725311"/>
    <s v="Hay"/>
    <n v="726"/>
    <x v="0"/>
    <x v="0"/>
    <x v="8"/>
    <x v="9"/>
    <n v="11472205"/>
    <x v="2"/>
    <x v="0"/>
    <x v="0"/>
    <x v="220"/>
    <x v="1"/>
    <x v="3"/>
    <x v="4"/>
  </r>
  <r>
    <n v="222"/>
    <n v="15787155"/>
    <s v="Yang"/>
    <n v="514"/>
    <x v="1"/>
    <x v="1"/>
    <x v="33"/>
    <x v="3"/>
    <n v="0"/>
    <x v="0"/>
    <x v="1"/>
    <x v="0"/>
    <x v="221"/>
    <x v="1"/>
    <x v="0"/>
    <x v="1"/>
  </r>
  <r>
    <n v="223"/>
    <n v="15727829"/>
    <s v="McIntyre"/>
    <n v="567"/>
    <x v="0"/>
    <x v="1"/>
    <x v="0"/>
    <x v="0"/>
    <n v="0"/>
    <x v="2"/>
    <x v="0"/>
    <x v="0"/>
    <x v="222"/>
    <x v="1"/>
    <x v="0"/>
    <x v="1"/>
  </r>
  <r>
    <n v="224"/>
    <n v="15733247"/>
    <s v="Stevenson"/>
    <n v="850"/>
    <x v="0"/>
    <x v="1"/>
    <x v="19"/>
    <x v="7"/>
    <n v="0"/>
    <x v="0"/>
    <x v="0"/>
    <x v="1"/>
    <x v="223"/>
    <x v="0"/>
    <x v="0"/>
    <x v="2"/>
  </r>
  <r>
    <n v="225"/>
    <n v="15568748"/>
    <s v="Poole"/>
    <n v="671"/>
    <x v="2"/>
    <x v="1"/>
    <x v="13"/>
    <x v="5"/>
    <n v="9956422"/>
    <x v="0"/>
    <x v="0"/>
    <x v="0"/>
    <x v="224"/>
    <x v="0"/>
    <x v="1"/>
    <x v="0"/>
  </r>
  <r>
    <n v="226"/>
    <n v="15699029"/>
    <s v="Bagley"/>
    <n v="670"/>
    <x v="0"/>
    <x v="1"/>
    <x v="24"/>
    <x v="4"/>
    <n v="17055791"/>
    <x v="2"/>
    <x v="0"/>
    <x v="1"/>
    <x v="225"/>
    <x v="1"/>
    <x v="4"/>
    <x v="0"/>
  </r>
  <r>
    <n v="227"/>
    <n v="15774393"/>
    <s v="Ch'ien"/>
    <n v="694"/>
    <x v="0"/>
    <x v="0"/>
    <x v="33"/>
    <x v="9"/>
    <n v="0"/>
    <x v="2"/>
    <x v="0"/>
    <x v="0"/>
    <x v="226"/>
    <x v="1"/>
    <x v="0"/>
    <x v="0"/>
  </r>
  <r>
    <n v="228"/>
    <n v="15676895"/>
    <s v="Cattaneo"/>
    <n v="547"/>
    <x v="2"/>
    <x v="0"/>
    <x v="2"/>
    <x v="5"/>
    <n v="7459615"/>
    <x v="1"/>
    <x v="0"/>
    <x v="0"/>
    <x v="227"/>
    <x v="0"/>
    <x v="1"/>
    <x v="1"/>
  </r>
  <r>
    <n v="229"/>
    <n v="15637753"/>
    <s v="O'Sullivan"/>
    <n v="751"/>
    <x v="2"/>
    <x v="1"/>
    <x v="5"/>
    <x v="0"/>
    <n v="9688839"/>
    <x v="0"/>
    <x v="0"/>
    <x v="1"/>
    <x v="228"/>
    <x v="0"/>
    <x v="1"/>
    <x v="4"/>
  </r>
  <r>
    <n v="230"/>
    <n v="15605461"/>
    <s v="Lucas"/>
    <n v="594"/>
    <x v="2"/>
    <x v="0"/>
    <x v="6"/>
    <x v="6"/>
    <n v="13083022"/>
    <x v="0"/>
    <x v="0"/>
    <x v="1"/>
    <x v="229"/>
    <x v="1"/>
    <x v="3"/>
    <x v="1"/>
  </r>
  <r>
    <n v="231"/>
    <n v="15808473"/>
    <s v="Ringrose"/>
    <n v="673"/>
    <x v="0"/>
    <x v="1"/>
    <x v="42"/>
    <x v="1"/>
    <n v="0"/>
    <x v="2"/>
    <x v="1"/>
    <x v="0"/>
    <x v="230"/>
    <x v="1"/>
    <x v="0"/>
    <x v="0"/>
  </r>
  <r>
    <n v="232"/>
    <n v="15627000"/>
    <s v="Freeman"/>
    <n v="610"/>
    <x v="0"/>
    <x v="1"/>
    <x v="20"/>
    <x v="10"/>
    <n v="0"/>
    <x v="2"/>
    <x v="0"/>
    <x v="1"/>
    <x v="231"/>
    <x v="1"/>
    <x v="0"/>
    <x v="0"/>
  </r>
  <r>
    <n v="233"/>
    <n v="15787174"/>
    <s v="Sergeyev"/>
    <n v="512"/>
    <x v="0"/>
    <x v="0"/>
    <x v="24"/>
    <x v="1"/>
    <n v="0"/>
    <x v="2"/>
    <x v="1"/>
    <x v="0"/>
    <x v="232"/>
    <x v="1"/>
    <x v="0"/>
    <x v="1"/>
  </r>
  <r>
    <n v="234"/>
    <n v="15723886"/>
    <s v="Fiore"/>
    <n v="767"/>
    <x v="2"/>
    <x v="1"/>
    <x v="43"/>
    <x v="6"/>
    <n v="11971425"/>
    <x v="2"/>
    <x v="1"/>
    <x v="0"/>
    <x v="233"/>
    <x v="1"/>
    <x v="3"/>
    <x v="4"/>
  </r>
  <r>
    <n v="235"/>
    <n v="15704769"/>
    <s v="Smith"/>
    <n v="585"/>
    <x v="0"/>
    <x v="0"/>
    <x v="44"/>
    <x v="8"/>
    <n v="11397897"/>
    <x v="2"/>
    <x v="1"/>
    <x v="0"/>
    <x v="234"/>
    <x v="1"/>
    <x v="3"/>
    <x v="1"/>
  </r>
  <r>
    <n v="236"/>
    <n v="15772896"/>
    <s v="Dumetochukwu"/>
    <n v="763"/>
    <x v="2"/>
    <x v="1"/>
    <x v="0"/>
    <x v="5"/>
    <n v="10016075"/>
    <x v="0"/>
    <x v="0"/>
    <x v="1"/>
    <x v="235"/>
    <x v="0"/>
    <x v="3"/>
    <x v="4"/>
  </r>
  <r>
    <n v="237"/>
    <n v="15711540"/>
    <s v="Pacheco"/>
    <n v="712"/>
    <x v="0"/>
    <x v="0"/>
    <x v="6"/>
    <x v="0"/>
    <n v="0"/>
    <x v="0"/>
    <x v="0"/>
    <x v="0"/>
    <x v="236"/>
    <x v="1"/>
    <x v="0"/>
    <x v="4"/>
  </r>
  <r>
    <n v="238"/>
    <n v="15764866"/>
    <s v="Synnot"/>
    <n v="539"/>
    <x v="2"/>
    <x v="0"/>
    <x v="3"/>
    <x v="6"/>
    <n v="1162205"/>
    <x v="1"/>
    <x v="0"/>
    <x v="1"/>
    <x v="237"/>
    <x v="0"/>
    <x v="2"/>
    <x v="1"/>
  </r>
  <r>
    <n v="239"/>
    <n v="15794056"/>
    <s v="Johnston"/>
    <n v="668"/>
    <x v="0"/>
    <x v="0"/>
    <x v="17"/>
    <x v="0"/>
    <n v="0"/>
    <x v="1"/>
    <x v="0"/>
    <x v="1"/>
    <x v="238"/>
    <x v="0"/>
    <x v="0"/>
    <x v="0"/>
  </r>
  <r>
    <n v="240"/>
    <n v="15795149"/>
    <s v="Stevens"/>
    <n v="703"/>
    <x v="0"/>
    <x v="1"/>
    <x v="34"/>
    <x v="0"/>
    <n v="8117383"/>
    <x v="2"/>
    <x v="1"/>
    <x v="0"/>
    <x v="239"/>
    <x v="1"/>
    <x v="1"/>
    <x v="4"/>
  </r>
  <r>
    <n v="241"/>
    <n v="15812009"/>
    <s v="Grant"/>
    <n v="662"/>
    <x v="1"/>
    <x v="1"/>
    <x v="16"/>
    <x v="4"/>
    <n v="0"/>
    <x v="2"/>
    <x v="0"/>
    <x v="1"/>
    <x v="240"/>
    <x v="1"/>
    <x v="0"/>
    <x v="0"/>
  </r>
  <r>
    <n v="242"/>
    <n v="15651001"/>
    <s v="Tsao"/>
    <n v="725"/>
    <x v="2"/>
    <x v="0"/>
    <x v="2"/>
    <x v="8"/>
    <n v="1168038"/>
    <x v="0"/>
    <x v="0"/>
    <x v="1"/>
    <x v="241"/>
    <x v="1"/>
    <x v="2"/>
    <x v="4"/>
  </r>
  <r>
    <n v="243"/>
    <n v="15813844"/>
    <s v="Barnes"/>
    <n v="703"/>
    <x v="0"/>
    <x v="1"/>
    <x v="24"/>
    <x v="2"/>
    <n v="10596168"/>
    <x v="2"/>
    <x v="1"/>
    <x v="0"/>
    <x v="242"/>
    <x v="1"/>
    <x v="3"/>
    <x v="4"/>
  </r>
  <r>
    <n v="244"/>
    <n v="15596175"/>
    <s v="McIntosh"/>
    <n v="659"/>
    <x v="2"/>
    <x v="1"/>
    <x v="44"/>
    <x v="5"/>
    <n v="1174116"/>
    <x v="0"/>
    <x v="0"/>
    <x v="0"/>
    <x v="243"/>
    <x v="0"/>
    <x v="2"/>
    <x v="0"/>
  </r>
  <r>
    <n v="245"/>
    <n v="15576269"/>
    <s v="Madison"/>
    <n v="523"/>
    <x v="1"/>
    <x v="1"/>
    <x v="10"/>
    <x v="3"/>
    <n v="0"/>
    <x v="2"/>
    <x v="0"/>
    <x v="1"/>
    <x v="244"/>
    <x v="1"/>
    <x v="0"/>
    <x v="1"/>
  </r>
  <r>
    <n v="246"/>
    <n v="15797219"/>
    <s v="Ifesinachi"/>
    <n v="635"/>
    <x v="0"/>
    <x v="0"/>
    <x v="20"/>
    <x v="7"/>
    <n v="12349758"/>
    <x v="0"/>
    <x v="0"/>
    <x v="1"/>
    <x v="245"/>
    <x v="0"/>
    <x v="3"/>
    <x v="0"/>
  </r>
  <r>
    <n v="247"/>
    <n v="15685500"/>
    <s v="Glazkov"/>
    <n v="772"/>
    <x v="2"/>
    <x v="1"/>
    <x v="28"/>
    <x v="3"/>
    <n v="15240051"/>
    <x v="2"/>
    <x v="0"/>
    <x v="1"/>
    <x v="246"/>
    <x v="1"/>
    <x v="4"/>
    <x v="4"/>
  </r>
  <r>
    <n v="248"/>
    <n v="15599792"/>
    <s v="Dimauro"/>
    <n v="545"/>
    <x v="0"/>
    <x v="0"/>
    <x v="28"/>
    <x v="1"/>
    <n v="0"/>
    <x v="2"/>
    <x v="0"/>
    <x v="0"/>
    <x v="247"/>
    <x v="1"/>
    <x v="0"/>
    <x v="1"/>
  </r>
  <r>
    <n v="249"/>
    <n v="15657566"/>
    <s v="Wieck"/>
    <n v="634"/>
    <x v="2"/>
    <x v="1"/>
    <x v="9"/>
    <x v="2"/>
    <n v="10309785"/>
    <x v="0"/>
    <x v="0"/>
    <x v="0"/>
    <x v="248"/>
    <x v="1"/>
    <x v="3"/>
    <x v="0"/>
  </r>
  <r>
    <n v="250"/>
    <n v="15772423"/>
    <s v="Liao"/>
    <n v="739"/>
    <x v="2"/>
    <x v="1"/>
    <x v="41"/>
    <x v="2"/>
    <n v="12641814"/>
    <x v="0"/>
    <x v="0"/>
    <x v="1"/>
    <x v="249"/>
    <x v="0"/>
    <x v="3"/>
    <x v="4"/>
  </r>
  <r>
    <n v="251"/>
    <n v="15628112"/>
    <s v="Hughes"/>
    <n v="771"/>
    <x v="2"/>
    <x v="0"/>
    <x v="18"/>
    <x v="8"/>
    <n v="778469"/>
    <x v="0"/>
    <x v="1"/>
    <x v="1"/>
    <x v="250"/>
    <x v="1"/>
    <x v="2"/>
    <x v="4"/>
  </r>
  <r>
    <n v="252"/>
    <n v="15753754"/>
    <s v="Morrison"/>
    <n v="587"/>
    <x v="1"/>
    <x v="0"/>
    <x v="10"/>
    <x v="1"/>
    <n v="0"/>
    <x v="2"/>
    <x v="0"/>
    <x v="0"/>
    <x v="251"/>
    <x v="1"/>
    <x v="0"/>
    <x v="1"/>
  </r>
  <r>
    <n v="253"/>
    <n v="15793726"/>
    <s v="Matveyeva"/>
    <n v="681"/>
    <x v="0"/>
    <x v="0"/>
    <x v="45"/>
    <x v="10"/>
    <n v="0"/>
    <x v="2"/>
    <x v="1"/>
    <x v="0"/>
    <x v="252"/>
    <x v="1"/>
    <x v="0"/>
    <x v="0"/>
  </r>
  <r>
    <n v="254"/>
    <n v="15694717"/>
    <s v="Ku"/>
    <n v="544"/>
    <x v="2"/>
    <x v="1"/>
    <x v="24"/>
    <x v="0"/>
    <n v="7973191"/>
    <x v="0"/>
    <x v="0"/>
    <x v="0"/>
    <x v="253"/>
    <x v="1"/>
    <x v="1"/>
    <x v="1"/>
  </r>
  <r>
    <n v="255"/>
    <n v="15665834"/>
    <s v="Cheatham"/>
    <n v="696"/>
    <x v="1"/>
    <x v="1"/>
    <x v="34"/>
    <x v="2"/>
    <n v="0"/>
    <x v="0"/>
    <x v="1"/>
    <x v="1"/>
    <x v="254"/>
    <x v="1"/>
    <x v="0"/>
    <x v="0"/>
  </r>
  <r>
    <n v="256"/>
    <n v="15765297"/>
    <s v="Yao"/>
    <n v="766"/>
    <x v="1"/>
    <x v="1"/>
    <x v="1"/>
    <x v="10"/>
    <n v="0"/>
    <x v="2"/>
    <x v="1"/>
    <x v="0"/>
    <x v="255"/>
    <x v="1"/>
    <x v="0"/>
    <x v="4"/>
  </r>
  <r>
    <n v="257"/>
    <n v="15636684"/>
    <s v="Kirkland"/>
    <n v="727"/>
    <x v="0"/>
    <x v="1"/>
    <x v="10"/>
    <x v="7"/>
    <n v="0"/>
    <x v="2"/>
    <x v="0"/>
    <x v="0"/>
    <x v="256"/>
    <x v="1"/>
    <x v="0"/>
    <x v="4"/>
  </r>
  <r>
    <n v="258"/>
    <n v="15592979"/>
    <s v="Rose"/>
    <n v="671"/>
    <x v="2"/>
    <x v="0"/>
    <x v="10"/>
    <x v="5"/>
    <n v="3726667"/>
    <x v="2"/>
    <x v="1"/>
    <x v="1"/>
    <x v="257"/>
    <x v="1"/>
    <x v="2"/>
    <x v="0"/>
  </r>
  <r>
    <n v="259"/>
    <n v="15750803"/>
    <s v="Jess"/>
    <n v="693"/>
    <x v="0"/>
    <x v="0"/>
    <x v="33"/>
    <x v="5"/>
    <n v="12799225"/>
    <x v="0"/>
    <x v="0"/>
    <x v="0"/>
    <x v="258"/>
    <x v="1"/>
    <x v="3"/>
    <x v="0"/>
  </r>
  <r>
    <n v="260"/>
    <n v="15607178"/>
    <s v="Welch"/>
    <n v="850"/>
    <x v="2"/>
    <x v="1"/>
    <x v="16"/>
    <x v="6"/>
    <n v="5490101"/>
    <x v="0"/>
    <x v="0"/>
    <x v="0"/>
    <x v="259"/>
    <x v="1"/>
    <x v="1"/>
    <x v="2"/>
  </r>
  <r>
    <n v="261"/>
    <n v="15713853"/>
    <s v="Ifeajuna"/>
    <n v="732"/>
    <x v="2"/>
    <x v="1"/>
    <x v="0"/>
    <x v="9"/>
    <n v="10874808"/>
    <x v="2"/>
    <x v="0"/>
    <x v="0"/>
    <x v="260"/>
    <x v="1"/>
    <x v="3"/>
    <x v="4"/>
  </r>
  <r>
    <n v="262"/>
    <n v="15673481"/>
    <s v="Morton"/>
    <n v="726"/>
    <x v="1"/>
    <x v="0"/>
    <x v="36"/>
    <x v="5"/>
    <n v="9990619"/>
    <x v="0"/>
    <x v="0"/>
    <x v="1"/>
    <x v="261"/>
    <x v="1"/>
    <x v="1"/>
    <x v="4"/>
  </r>
  <r>
    <n v="263"/>
    <n v="15686776"/>
    <s v="Rossi"/>
    <n v="557"/>
    <x v="0"/>
    <x v="0"/>
    <x v="15"/>
    <x v="5"/>
    <n v="18468641"/>
    <x v="2"/>
    <x v="0"/>
    <x v="1"/>
    <x v="262"/>
    <x v="1"/>
    <x v="4"/>
    <x v="1"/>
  </r>
  <r>
    <n v="264"/>
    <n v="15673693"/>
    <s v="Reppert"/>
    <n v="682"/>
    <x v="0"/>
    <x v="0"/>
    <x v="28"/>
    <x v="10"/>
    <n v="11065402"/>
    <x v="0"/>
    <x v="1"/>
    <x v="0"/>
    <x v="263"/>
    <x v="1"/>
    <x v="3"/>
    <x v="0"/>
  </r>
  <r>
    <n v="265"/>
    <n v="15700696"/>
    <s v="Kang"/>
    <n v="738"/>
    <x v="1"/>
    <x v="1"/>
    <x v="8"/>
    <x v="9"/>
    <n v="790198"/>
    <x v="0"/>
    <x v="0"/>
    <x v="0"/>
    <x v="264"/>
    <x v="1"/>
    <x v="2"/>
    <x v="4"/>
  </r>
  <r>
    <n v="266"/>
    <n v="15813163"/>
    <s v="Ch'iu"/>
    <n v="531"/>
    <x v="1"/>
    <x v="0"/>
    <x v="18"/>
    <x v="9"/>
    <n v="9924051"/>
    <x v="0"/>
    <x v="0"/>
    <x v="1"/>
    <x v="265"/>
    <x v="1"/>
    <x v="1"/>
    <x v="1"/>
  </r>
  <r>
    <n v="267"/>
    <n v="15653857"/>
    <s v="Wallis"/>
    <n v="498"/>
    <x v="0"/>
    <x v="1"/>
    <x v="10"/>
    <x v="0"/>
    <n v="0"/>
    <x v="2"/>
    <x v="0"/>
    <x v="0"/>
    <x v="266"/>
    <x v="1"/>
    <x v="0"/>
    <x v="3"/>
  </r>
  <r>
    <n v="268"/>
    <n v="15777076"/>
    <s v="Clark"/>
    <n v="651"/>
    <x v="0"/>
    <x v="1"/>
    <x v="18"/>
    <x v="3"/>
    <n v="0"/>
    <x v="2"/>
    <x v="0"/>
    <x v="1"/>
    <x v="267"/>
    <x v="1"/>
    <x v="0"/>
    <x v="0"/>
  </r>
  <r>
    <n v="269"/>
    <n v="15717398"/>
    <s v="Fielding"/>
    <n v="549"/>
    <x v="1"/>
    <x v="0"/>
    <x v="2"/>
    <x v="3"/>
    <n v="0"/>
    <x v="0"/>
    <x v="1"/>
    <x v="1"/>
    <x v="268"/>
    <x v="0"/>
    <x v="0"/>
    <x v="1"/>
  </r>
  <r>
    <n v="270"/>
    <n v="15799217"/>
    <s v="Zetticci"/>
    <n v="791"/>
    <x v="2"/>
    <x v="0"/>
    <x v="12"/>
    <x v="3"/>
    <n v="524362"/>
    <x v="0"/>
    <x v="0"/>
    <x v="1"/>
    <x v="269"/>
    <x v="1"/>
    <x v="2"/>
    <x v="4"/>
  </r>
  <r>
    <n v="271"/>
    <n v="15787071"/>
    <s v="Dulhunty"/>
    <n v="650"/>
    <x v="1"/>
    <x v="1"/>
    <x v="1"/>
    <x v="9"/>
    <n v="0"/>
    <x v="2"/>
    <x v="1"/>
    <x v="0"/>
    <x v="270"/>
    <x v="1"/>
    <x v="0"/>
    <x v="0"/>
  </r>
  <r>
    <n v="272"/>
    <n v="15619955"/>
    <s v="Bevington"/>
    <n v="733"/>
    <x v="2"/>
    <x v="1"/>
    <x v="10"/>
    <x v="6"/>
    <n v="10033796"/>
    <x v="1"/>
    <x v="0"/>
    <x v="1"/>
    <x v="271"/>
    <x v="0"/>
    <x v="3"/>
    <x v="4"/>
  </r>
  <r>
    <n v="273"/>
    <n v="15796505"/>
    <s v="Boyle"/>
    <n v="811"/>
    <x v="2"/>
    <x v="0"/>
    <x v="10"/>
    <x v="1"/>
    <n v="14929719"/>
    <x v="2"/>
    <x v="0"/>
    <x v="0"/>
    <x v="272"/>
    <x v="1"/>
    <x v="3"/>
    <x v="2"/>
  </r>
  <r>
    <n v="274"/>
    <n v="15725166"/>
    <s v="Newton"/>
    <n v="707"/>
    <x v="0"/>
    <x v="1"/>
    <x v="33"/>
    <x v="2"/>
    <n v="0"/>
    <x v="2"/>
    <x v="0"/>
    <x v="1"/>
    <x v="273"/>
    <x v="1"/>
    <x v="0"/>
    <x v="4"/>
  </r>
  <r>
    <n v="275"/>
    <n v="15800116"/>
    <s v="Bowman"/>
    <n v="712"/>
    <x v="2"/>
    <x v="1"/>
    <x v="34"/>
    <x v="4"/>
    <n v="14560544"/>
    <x v="0"/>
    <x v="1"/>
    <x v="0"/>
    <x v="274"/>
    <x v="1"/>
    <x v="3"/>
    <x v="4"/>
  </r>
  <r>
    <n v="276"/>
    <n v="15758685"/>
    <s v="Dubinina"/>
    <n v="706"/>
    <x v="1"/>
    <x v="0"/>
    <x v="24"/>
    <x v="3"/>
    <n v="0"/>
    <x v="2"/>
    <x v="0"/>
    <x v="0"/>
    <x v="275"/>
    <x v="1"/>
    <x v="0"/>
    <x v="4"/>
  </r>
  <r>
    <n v="277"/>
    <n v="15694456"/>
    <s v="Toscani"/>
    <n v="756"/>
    <x v="0"/>
    <x v="1"/>
    <x v="46"/>
    <x v="6"/>
    <n v="0"/>
    <x v="0"/>
    <x v="0"/>
    <x v="0"/>
    <x v="276"/>
    <x v="0"/>
    <x v="0"/>
    <x v="4"/>
  </r>
  <r>
    <n v="278"/>
    <n v="15767339"/>
    <s v="Chiazagomekpere"/>
    <n v="777"/>
    <x v="0"/>
    <x v="0"/>
    <x v="47"/>
    <x v="7"/>
    <n v="0"/>
    <x v="2"/>
    <x v="0"/>
    <x v="1"/>
    <x v="277"/>
    <x v="1"/>
    <x v="0"/>
    <x v="4"/>
  </r>
  <r>
    <n v="279"/>
    <n v="15683562"/>
    <s v="Allen"/>
    <n v="646"/>
    <x v="0"/>
    <x v="1"/>
    <x v="12"/>
    <x v="5"/>
    <n v="8402686"/>
    <x v="0"/>
    <x v="1"/>
    <x v="0"/>
    <x v="278"/>
    <x v="1"/>
    <x v="1"/>
    <x v="0"/>
  </r>
  <r>
    <n v="280"/>
    <n v="15782210"/>
    <s v="K'ung"/>
    <n v="714"/>
    <x v="0"/>
    <x v="1"/>
    <x v="17"/>
    <x v="1"/>
    <n v="0"/>
    <x v="0"/>
    <x v="0"/>
    <x v="1"/>
    <x v="279"/>
    <x v="0"/>
    <x v="0"/>
    <x v="4"/>
  </r>
  <r>
    <n v="281"/>
    <n v="15668893"/>
    <s v="Wilsmore"/>
    <n v="782"/>
    <x v="0"/>
    <x v="1"/>
    <x v="2"/>
    <x v="2"/>
    <n v="0"/>
    <x v="2"/>
    <x v="0"/>
    <x v="0"/>
    <x v="280"/>
    <x v="1"/>
    <x v="0"/>
    <x v="4"/>
  </r>
  <r>
    <n v="282"/>
    <n v="15669169"/>
    <s v="Hargreaves"/>
    <n v="775"/>
    <x v="1"/>
    <x v="1"/>
    <x v="6"/>
    <x v="7"/>
    <n v="0"/>
    <x v="2"/>
    <x v="0"/>
    <x v="0"/>
    <x v="281"/>
    <x v="1"/>
    <x v="0"/>
    <x v="4"/>
  </r>
  <r>
    <n v="283"/>
    <n v="15643024"/>
    <s v="Huang"/>
    <n v="479"/>
    <x v="2"/>
    <x v="1"/>
    <x v="12"/>
    <x v="4"/>
    <n v="13871892"/>
    <x v="0"/>
    <x v="0"/>
    <x v="0"/>
    <x v="282"/>
    <x v="0"/>
    <x v="3"/>
    <x v="3"/>
  </r>
  <r>
    <n v="284"/>
    <n v="15699389"/>
    <s v="Ch'ien"/>
    <n v="807"/>
    <x v="0"/>
    <x v="1"/>
    <x v="0"/>
    <x v="3"/>
    <n v="11827471"/>
    <x v="0"/>
    <x v="0"/>
    <x v="0"/>
    <x v="283"/>
    <x v="1"/>
    <x v="3"/>
    <x v="2"/>
  </r>
  <r>
    <n v="285"/>
    <n v="15708608"/>
    <s v="Wallwork"/>
    <n v="799"/>
    <x v="0"/>
    <x v="0"/>
    <x v="32"/>
    <x v="2"/>
    <n v="17418598"/>
    <x v="2"/>
    <x v="1"/>
    <x v="0"/>
    <x v="284"/>
    <x v="1"/>
    <x v="4"/>
    <x v="4"/>
  </r>
  <r>
    <n v="286"/>
    <n v="15626144"/>
    <s v="Chu"/>
    <n v="675"/>
    <x v="0"/>
    <x v="1"/>
    <x v="20"/>
    <x v="3"/>
    <n v="11320886"/>
    <x v="2"/>
    <x v="0"/>
    <x v="1"/>
    <x v="285"/>
    <x v="1"/>
    <x v="3"/>
    <x v="0"/>
  </r>
  <r>
    <n v="287"/>
    <n v="15573112"/>
    <s v="Kang"/>
    <n v="602"/>
    <x v="1"/>
    <x v="1"/>
    <x v="6"/>
    <x v="8"/>
    <n v="10390728"/>
    <x v="0"/>
    <x v="0"/>
    <x v="1"/>
    <x v="286"/>
    <x v="1"/>
    <x v="3"/>
    <x v="0"/>
  </r>
  <r>
    <n v="288"/>
    <n v="15790678"/>
    <s v="Davidson"/>
    <n v="475"/>
    <x v="0"/>
    <x v="0"/>
    <x v="15"/>
    <x v="2"/>
    <n v="11902328"/>
    <x v="0"/>
    <x v="0"/>
    <x v="1"/>
    <x v="287"/>
    <x v="1"/>
    <x v="3"/>
    <x v="3"/>
  </r>
  <r>
    <n v="289"/>
    <n v="15727556"/>
    <s v="O'Donnell"/>
    <n v="744"/>
    <x v="1"/>
    <x v="0"/>
    <x v="28"/>
    <x v="8"/>
    <n v="16629789"/>
    <x v="0"/>
    <x v="0"/>
    <x v="0"/>
    <x v="288"/>
    <x v="1"/>
    <x v="4"/>
    <x v="4"/>
  </r>
  <r>
    <n v="290"/>
    <n v="15697307"/>
    <s v="Nnachetam"/>
    <n v="588"/>
    <x v="1"/>
    <x v="1"/>
    <x v="10"/>
    <x v="7"/>
    <n v="0"/>
    <x v="2"/>
    <x v="0"/>
    <x v="1"/>
    <x v="289"/>
    <x v="1"/>
    <x v="0"/>
    <x v="1"/>
  </r>
  <r>
    <n v="291"/>
    <n v="15652266"/>
    <s v="Chidiebele"/>
    <n v="703"/>
    <x v="2"/>
    <x v="1"/>
    <x v="0"/>
    <x v="9"/>
    <n v="63227"/>
    <x v="0"/>
    <x v="1"/>
    <x v="0"/>
    <x v="290"/>
    <x v="1"/>
    <x v="2"/>
    <x v="4"/>
  </r>
  <r>
    <n v="292"/>
    <n v="15607098"/>
    <s v="Ahmed"/>
    <n v="747"/>
    <x v="1"/>
    <x v="0"/>
    <x v="1"/>
    <x v="8"/>
    <n v="9452117"/>
    <x v="2"/>
    <x v="0"/>
    <x v="1"/>
    <x v="291"/>
    <x v="1"/>
    <x v="1"/>
    <x v="4"/>
  </r>
  <r>
    <n v="293"/>
    <n v="15655774"/>
    <s v="Booth"/>
    <n v="583"/>
    <x v="0"/>
    <x v="1"/>
    <x v="7"/>
    <x v="3"/>
    <n v="0"/>
    <x v="2"/>
    <x v="0"/>
    <x v="1"/>
    <x v="292"/>
    <x v="1"/>
    <x v="0"/>
    <x v="1"/>
  </r>
  <r>
    <n v="294"/>
    <n v="15590241"/>
    <s v="Chuang"/>
    <n v="750"/>
    <x v="1"/>
    <x v="0"/>
    <x v="10"/>
    <x v="9"/>
    <n v="11282226"/>
    <x v="0"/>
    <x v="1"/>
    <x v="1"/>
    <x v="293"/>
    <x v="0"/>
    <x v="3"/>
    <x v="4"/>
  </r>
  <r>
    <n v="295"/>
    <n v="15785819"/>
    <s v="Shao"/>
    <n v="681"/>
    <x v="0"/>
    <x v="1"/>
    <x v="16"/>
    <x v="6"/>
    <n v="0"/>
    <x v="2"/>
    <x v="0"/>
    <x v="0"/>
    <x v="294"/>
    <x v="1"/>
    <x v="0"/>
    <x v="0"/>
  </r>
  <r>
    <n v="296"/>
    <n v="15723654"/>
    <s v="Tsao"/>
    <n v="773"/>
    <x v="0"/>
    <x v="1"/>
    <x v="11"/>
    <x v="0"/>
    <n v="13590333"/>
    <x v="0"/>
    <x v="0"/>
    <x v="1"/>
    <x v="295"/>
    <x v="1"/>
    <x v="3"/>
    <x v="4"/>
  </r>
  <r>
    <n v="297"/>
    <n v="15774510"/>
    <s v="Tien"/>
    <n v="714"/>
    <x v="0"/>
    <x v="0"/>
    <x v="8"/>
    <x v="4"/>
    <n v="12516926"/>
    <x v="0"/>
    <x v="0"/>
    <x v="0"/>
    <x v="296"/>
    <x v="1"/>
    <x v="3"/>
    <x v="4"/>
  </r>
  <r>
    <n v="298"/>
    <n v="15684173"/>
    <s v="Chang"/>
    <n v="687"/>
    <x v="1"/>
    <x v="0"/>
    <x v="4"/>
    <x v="3"/>
    <n v="0"/>
    <x v="1"/>
    <x v="0"/>
    <x v="1"/>
    <x v="297"/>
    <x v="0"/>
    <x v="0"/>
    <x v="0"/>
  </r>
  <r>
    <n v="299"/>
    <n v="15650068"/>
    <s v="Johnson"/>
    <n v="511"/>
    <x v="0"/>
    <x v="1"/>
    <x v="14"/>
    <x v="10"/>
    <n v="14911731"/>
    <x v="0"/>
    <x v="0"/>
    <x v="0"/>
    <x v="298"/>
    <x v="1"/>
    <x v="3"/>
    <x v="1"/>
  </r>
  <r>
    <n v="300"/>
    <n v="15811490"/>
    <s v="French"/>
    <n v="627"/>
    <x v="0"/>
    <x v="1"/>
    <x v="19"/>
    <x v="8"/>
    <n v="0"/>
    <x v="2"/>
    <x v="0"/>
    <x v="0"/>
    <x v="299"/>
    <x v="1"/>
    <x v="0"/>
    <x v="0"/>
  </r>
  <r>
    <n v="301"/>
    <n v="15803976"/>
    <s v="Efremov"/>
    <n v="694"/>
    <x v="0"/>
    <x v="0"/>
    <x v="8"/>
    <x v="7"/>
    <n v="0"/>
    <x v="2"/>
    <x v="0"/>
    <x v="1"/>
    <x v="300"/>
    <x v="1"/>
    <x v="0"/>
    <x v="0"/>
  </r>
  <r>
    <n v="302"/>
    <n v="15682541"/>
    <s v="Hartley"/>
    <n v="616"/>
    <x v="1"/>
    <x v="0"/>
    <x v="18"/>
    <x v="5"/>
    <n v="13231171"/>
    <x v="0"/>
    <x v="1"/>
    <x v="1"/>
    <x v="301"/>
    <x v="1"/>
    <x v="3"/>
    <x v="0"/>
  </r>
  <r>
    <n v="303"/>
    <n v="15695699"/>
    <s v="Calabrese"/>
    <n v="687"/>
    <x v="0"/>
    <x v="1"/>
    <x v="12"/>
    <x v="2"/>
    <n v="0"/>
    <x v="2"/>
    <x v="0"/>
    <x v="1"/>
    <x v="302"/>
    <x v="1"/>
    <x v="0"/>
    <x v="0"/>
  </r>
  <r>
    <n v="304"/>
    <n v="15624188"/>
    <s v="Chiu"/>
    <n v="712"/>
    <x v="0"/>
    <x v="0"/>
    <x v="19"/>
    <x v="5"/>
    <n v="0"/>
    <x v="2"/>
    <x v="0"/>
    <x v="0"/>
    <x v="303"/>
    <x v="1"/>
    <x v="0"/>
    <x v="4"/>
  </r>
  <r>
    <n v="305"/>
    <n v="15812191"/>
    <s v="Brennan"/>
    <n v="553"/>
    <x v="0"/>
    <x v="1"/>
    <x v="19"/>
    <x v="4"/>
    <n v="11808289"/>
    <x v="0"/>
    <x v="1"/>
    <x v="1"/>
    <x v="304"/>
    <x v="1"/>
    <x v="3"/>
    <x v="1"/>
  </r>
  <r>
    <n v="306"/>
    <n v="15636673"/>
    <s v="Onwuatuegwu"/>
    <n v="667"/>
    <x v="0"/>
    <x v="1"/>
    <x v="8"/>
    <x v="1"/>
    <n v="11926669"/>
    <x v="0"/>
    <x v="0"/>
    <x v="0"/>
    <x v="305"/>
    <x v="1"/>
    <x v="3"/>
    <x v="0"/>
  </r>
  <r>
    <n v="307"/>
    <n v="15594898"/>
    <s v="Hewitt"/>
    <n v="731"/>
    <x v="0"/>
    <x v="1"/>
    <x v="3"/>
    <x v="0"/>
    <n v="0"/>
    <x v="0"/>
    <x v="0"/>
    <x v="0"/>
    <x v="306"/>
    <x v="0"/>
    <x v="0"/>
    <x v="4"/>
  </r>
  <r>
    <n v="308"/>
    <n v="15660211"/>
    <s v="Shih"/>
    <n v="629"/>
    <x v="2"/>
    <x v="1"/>
    <x v="12"/>
    <x v="3"/>
    <n v="15684729"/>
    <x v="2"/>
    <x v="0"/>
    <x v="1"/>
    <x v="307"/>
    <x v="1"/>
    <x v="4"/>
    <x v="0"/>
  </r>
  <r>
    <n v="309"/>
    <n v="15773972"/>
    <s v="Balashov"/>
    <n v="614"/>
    <x v="0"/>
    <x v="1"/>
    <x v="5"/>
    <x v="4"/>
    <n v="13710447"/>
    <x v="0"/>
    <x v="0"/>
    <x v="1"/>
    <x v="308"/>
    <x v="0"/>
    <x v="3"/>
    <x v="0"/>
  </r>
  <r>
    <n v="310"/>
    <n v="15746726"/>
    <s v="Doyle"/>
    <n v="438"/>
    <x v="2"/>
    <x v="1"/>
    <x v="8"/>
    <x v="2"/>
    <n v="7839869"/>
    <x v="0"/>
    <x v="0"/>
    <x v="1"/>
    <x v="309"/>
    <x v="1"/>
    <x v="1"/>
    <x v="3"/>
  </r>
  <r>
    <n v="311"/>
    <n v="15712287"/>
    <s v="Pokrovskii"/>
    <n v="652"/>
    <x v="0"/>
    <x v="0"/>
    <x v="48"/>
    <x v="4"/>
    <n v="0"/>
    <x v="2"/>
    <x v="0"/>
    <x v="0"/>
    <x v="310"/>
    <x v="1"/>
    <x v="0"/>
    <x v="0"/>
  </r>
  <r>
    <n v="312"/>
    <n v="15702919"/>
    <s v="Collins"/>
    <n v="729"/>
    <x v="2"/>
    <x v="1"/>
    <x v="33"/>
    <x v="5"/>
    <n v="6366942"/>
    <x v="0"/>
    <x v="0"/>
    <x v="1"/>
    <x v="311"/>
    <x v="1"/>
    <x v="1"/>
    <x v="4"/>
  </r>
  <r>
    <n v="313"/>
    <n v="15674398"/>
    <s v="Russo"/>
    <n v="642"/>
    <x v="0"/>
    <x v="1"/>
    <x v="16"/>
    <x v="6"/>
    <n v="0"/>
    <x v="2"/>
    <x v="1"/>
    <x v="1"/>
    <x v="312"/>
    <x v="1"/>
    <x v="0"/>
    <x v="0"/>
  </r>
  <r>
    <n v="314"/>
    <n v="15797960"/>
    <s v="Skinner"/>
    <n v="806"/>
    <x v="2"/>
    <x v="0"/>
    <x v="49"/>
    <x v="10"/>
    <n v="13529633"/>
    <x v="0"/>
    <x v="0"/>
    <x v="1"/>
    <x v="313"/>
    <x v="1"/>
    <x v="3"/>
    <x v="2"/>
  </r>
  <r>
    <n v="315"/>
    <n v="15631868"/>
    <s v="Robertson"/>
    <n v="744"/>
    <x v="1"/>
    <x v="1"/>
    <x v="18"/>
    <x v="0"/>
    <n v="15380444"/>
    <x v="0"/>
    <x v="0"/>
    <x v="0"/>
    <x v="314"/>
    <x v="1"/>
    <x v="4"/>
    <x v="4"/>
  </r>
  <r>
    <n v="316"/>
    <n v="15581539"/>
    <s v="Atkinson"/>
    <n v="474"/>
    <x v="1"/>
    <x v="1"/>
    <x v="24"/>
    <x v="6"/>
    <n v="0"/>
    <x v="2"/>
    <x v="1"/>
    <x v="1"/>
    <x v="315"/>
    <x v="1"/>
    <x v="0"/>
    <x v="3"/>
  </r>
  <r>
    <n v="317"/>
    <n v="15662736"/>
    <s v="Doyle"/>
    <n v="559"/>
    <x v="0"/>
    <x v="1"/>
    <x v="23"/>
    <x v="0"/>
    <n v="14706978"/>
    <x v="0"/>
    <x v="0"/>
    <x v="1"/>
    <x v="316"/>
    <x v="0"/>
    <x v="3"/>
    <x v="1"/>
  </r>
  <r>
    <n v="318"/>
    <n v="15666252"/>
    <s v="Ritchie"/>
    <n v="706"/>
    <x v="1"/>
    <x v="1"/>
    <x v="0"/>
    <x v="9"/>
    <n v="0"/>
    <x v="2"/>
    <x v="0"/>
    <x v="0"/>
    <x v="317"/>
    <x v="1"/>
    <x v="0"/>
    <x v="4"/>
  </r>
  <r>
    <n v="319"/>
    <n v="15677512"/>
    <s v="McEncroe"/>
    <n v="628"/>
    <x v="1"/>
    <x v="0"/>
    <x v="32"/>
    <x v="6"/>
    <n v="0"/>
    <x v="0"/>
    <x v="0"/>
    <x v="1"/>
    <x v="318"/>
    <x v="1"/>
    <x v="0"/>
    <x v="0"/>
  </r>
  <r>
    <n v="320"/>
    <n v="15626114"/>
    <s v="Pearson"/>
    <n v="429"/>
    <x v="0"/>
    <x v="1"/>
    <x v="9"/>
    <x v="4"/>
    <n v="9574175"/>
    <x v="0"/>
    <x v="0"/>
    <x v="1"/>
    <x v="319"/>
    <x v="1"/>
    <x v="1"/>
    <x v="3"/>
  </r>
  <r>
    <n v="321"/>
    <n v="15810834"/>
    <s v="Gordon"/>
    <n v="525"/>
    <x v="1"/>
    <x v="0"/>
    <x v="38"/>
    <x v="0"/>
    <n v="14596533"/>
    <x v="0"/>
    <x v="0"/>
    <x v="0"/>
    <x v="320"/>
    <x v="1"/>
    <x v="3"/>
    <x v="1"/>
  </r>
  <r>
    <n v="322"/>
    <n v="15678910"/>
    <s v="Ts'ai"/>
    <n v="680"/>
    <x v="0"/>
    <x v="0"/>
    <x v="33"/>
    <x v="2"/>
    <n v="14144175"/>
    <x v="0"/>
    <x v="0"/>
    <x v="0"/>
    <x v="321"/>
    <x v="1"/>
    <x v="3"/>
    <x v="0"/>
  </r>
  <r>
    <n v="323"/>
    <n v="15694408"/>
    <s v="Lung"/>
    <n v="749"/>
    <x v="0"/>
    <x v="1"/>
    <x v="20"/>
    <x v="1"/>
    <n v="13929041"/>
    <x v="0"/>
    <x v="0"/>
    <x v="1"/>
    <x v="322"/>
    <x v="0"/>
    <x v="3"/>
    <x v="4"/>
  </r>
  <r>
    <n v="324"/>
    <n v="15585215"/>
    <s v="Yuan"/>
    <n v="763"/>
    <x v="0"/>
    <x v="0"/>
    <x v="8"/>
    <x v="4"/>
    <n v="0"/>
    <x v="2"/>
    <x v="1"/>
    <x v="1"/>
    <x v="323"/>
    <x v="1"/>
    <x v="0"/>
    <x v="4"/>
  </r>
  <r>
    <n v="325"/>
    <n v="15682757"/>
    <s v="Pardey"/>
    <n v="734"/>
    <x v="0"/>
    <x v="1"/>
    <x v="33"/>
    <x v="6"/>
    <n v="0"/>
    <x v="2"/>
    <x v="0"/>
    <x v="1"/>
    <x v="324"/>
    <x v="1"/>
    <x v="0"/>
    <x v="4"/>
  </r>
  <r>
    <n v="326"/>
    <n v="15736601"/>
    <s v="Tai"/>
    <n v="716"/>
    <x v="0"/>
    <x v="1"/>
    <x v="12"/>
    <x v="4"/>
    <n v="14442887"/>
    <x v="0"/>
    <x v="0"/>
    <x v="1"/>
    <x v="325"/>
    <x v="1"/>
    <x v="3"/>
    <x v="4"/>
  </r>
  <r>
    <n v="327"/>
    <n v="15601848"/>
    <s v="Scott"/>
    <n v="594"/>
    <x v="0"/>
    <x v="1"/>
    <x v="12"/>
    <x v="0"/>
    <n v="0"/>
    <x v="2"/>
    <x v="0"/>
    <x v="1"/>
    <x v="326"/>
    <x v="1"/>
    <x v="0"/>
    <x v="1"/>
  </r>
  <r>
    <n v="328"/>
    <n v="15736008"/>
    <s v="Hunter"/>
    <n v="644"/>
    <x v="0"/>
    <x v="0"/>
    <x v="17"/>
    <x v="9"/>
    <n v="9544127"/>
    <x v="0"/>
    <x v="0"/>
    <x v="1"/>
    <x v="327"/>
    <x v="0"/>
    <x v="1"/>
    <x v="0"/>
  </r>
  <r>
    <n v="329"/>
    <n v="15669064"/>
    <s v="Mazzanti"/>
    <n v="671"/>
    <x v="2"/>
    <x v="1"/>
    <x v="12"/>
    <x v="1"/>
    <n v="14484874"/>
    <x v="0"/>
    <x v="0"/>
    <x v="0"/>
    <x v="328"/>
    <x v="1"/>
    <x v="3"/>
    <x v="0"/>
  </r>
  <r>
    <n v="330"/>
    <n v="15624528"/>
    <s v="L?"/>
    <n v="664"/>
    <x v="2"/>
    <x v="1"/>
    <x v="28"/>
    <x v="3"/>
    <n v="11624414"/>
    <x v="2"/>
    <x v="0"/>
    <x v="0"/>
    <x v="329"/>
    <x v="1"/>
    <x v="3"/>
    <x v="0"/>
  </r>
  <r>
    <n v="331"/>
    <n v="15598493"/>
    <s v="Beach"/>
    <n v="656"/>
    <x v="0"/>
    <x v="1"/>
    <x v="5"/>
    <x v="3"/>
    <n v="0"/>
    <x v="2"/>
    <x v="1"/>
    <x v="0"/>
    <x v="330"/>
    <x v="1"/>
    <x v="0"/>
    <x v="0"/>
  </r>
  <r>
    <n v="332"/>
    <n v="15601274"/>
    <s v="Hsieh"/>
    <n v="667"/>
    <x v="1"/>
    <x v="0"/>
    <x v="20"/>
    <x v="1"/>
    <n v="14650207"/>
    <x v="0"/>
    <x v="0"/>
    <x v="1"/>
    <x v="331"/>
    <x v="1"/>
    <x v="3"/>
    <x v="0"/>
  </r>
  <r>
    <n v="333"/>
    <n v="15702669"/>
    <s v="Faulkner"/>
    <n v="663"/>
    <x v="2"/>
    <x v="1"/>
    <x v="4"/>
    <x v="0"/>
    <n v="1170286"/>
    <x v="2"/>
    <x v="1"/>
    <x v="0"/>
    <x v="332"/>
    <x v="1"/>
    <x v="2"/>
    <x v="0"/>
  </r>
  <r>
    <n v="334"/>
    <n v="15728669"/>
    <s v="Knowles"/>
    <n v="584"/>
    <x v="2"/>
    <x v="0"/>
    <x v="33"/>
    <x v="2"/>
    <n v="11201381"/>
    <x v="0"/>
    <x v="0"/>
    <x v="1"/>
    <x v="333"/>
    <x v="0"/>
    <x v="3"/>
    <x v="1"/>
  </r>
  <r>
    <n v="335"/>
    <n v="15742668"/>
    <s v="Day"/>
    <n v="626"/>
    <x v="1"/>
    <x v="0"/>
    <x v="24"/>
    <x v="5"/>
    <n v="10826937"/>
    <x v="0"/>
    <x v="0"/>
    <x v="1"/>
    <x v="334"/>
    <x v="1"/>
    <x v="3"/>
    <x v="0"/>
  </r>
  <r>
    <n v="336"/>
    <n v="15697441"/>
    <s v="Hsueh"/>
    <n v="485"/>
    <x v="0"/>
    <x v="1"/>
    <x v="6"/>
    <x v="3"/>
    <n v="18212379"/>
    <x v="0"/>
    <x v="0"/>
    <x v="1"/>
    <x v="335"/>
    <x v="0"/>
    <x v="4"/>
    <x v="3"/>
  </r>
  <r>
    <n v="337"/>
    <n v="15740476"/>
    <s v="Tsao"/>
    <n v="659"/>
    <x v="2"/>
    <x v="0"/>
    <x v="15"/>
    <x v="6"/>
    <n v="15092374"/>
    <x v="2"/>
    <x v="1"/>
    <x v="0"/>
    <x v="336"/>
    <x v="1"/>
    <x v="4"/>
    <x v="0"/>
  </r>
  <r>
    <n v="338"/>
    <n v="15648064"/>
    <s v="Kennedy"/>
    <n v="649"/>
    <x v="0"/>
    <x v="1"/>
    <x v="19"/>
    <x v="0"/>
    <n v="0"/>
    <x v="2"/>
    <x v="0"/>
    <x v="1"/>
    <x v="337"/>
    <x v="1"/>
    <x v="0"/>
    <x v="0"/>
  </r>
  <r>
    <n v="339"/>
    <n v="15636624"/>
    <s v="Nwabugwu"/>
    <n v="805"/>
    <x v="1"/>
    <x v="0"/>
    <x v="2"/>
    <x v="8"/>
    <n v="16527213"/>
    <x v="0"/>
    <x v="0"/>
    <x v="1"/>
    <x v="338"/>
    <x v="0"/>
    <x v="4"/>
    <x v="2"/>
  </r>
  <r>
    <n v="340"/>
    <n v="15807923"/>
    <s v="Young"/>
    <n v="716"/>
    <x v="2"/>
    <x v="0"/>
    <x v="2"/>
    <x v="7"/>
    <n v="11530131"/>
    <x v="0"/>
    <x v="0"/>
    <x v="1"/>
    <x v="339"/>
    <x v="0"/>
    <x v="3"/>
    <x v="4"/>
  </r>
  <r>
    <n v="341"/>
    <n v="15745844"/>
    <s v="Kerr"/>
    <n v="642"/>
    <x v="2"/>
    <x v="0"/>
    <x v="20"/>
    <x v="5"/>
    <n v="12950249"/>
    <x v="2"/>
    <x v="1"/>
    <x v="0"/>
    <x v="340"/>
    <x v="0"/>
    <x v="3"/>
    <x v="0"/>
  </r>
  <r>
    <n v="342"/>
    <n v="15786170"/>
    <s v="Tien"/>
    <n v="659"/>
    <x v="0"/>
    <x v="1"/>
    <x v="8"/>
    <x v="4"/>
    <n v="11834226"/>
    <x v="0"/>
    <x v="1"/>
    <x v="1"/>
    <x v="341"/>
    <x v="1"/>
    <x v="3"/>
    <x v="0"/>
  </r>
  <r>
    <n v="343"/>
    <n v="15681081"/>
    <s v="Marrero"/>
    <n v="545"/>
    <x v="1"/>
    <x v="0"/>
    <x v="40"/>
    <x v="8"/>
    <n v="0"/>
    <x v="2"/>
    <x v="0"/>
    <x v="0"/>
    <x v="342"/>
    <x v="1"/>
    <x v="0"/>
    <x v="1"/>
  </r>
  <r>
    <n v="344"/>
    <n v="15684484"/>
    <s v="White"/>
    <n v="543"/>
    <x v="0"/>
    <x v="1"/>
    <x v="32"/>
    <x v="2"/>
    <n v="0"/>
    <x v="2"/>
    <x v="1"/>
    <x v="1"/>
    <x v="343"/>
    <x v="1"/>
    <x v="0"/>
    <x v="1"/>
  </r>
  <r>
    <n v="345"/>
    <n v="15785869"/>
    <s v="Pisano"/>
    <n v="718"/>
    <x v="0"/>
    <x v="0"/>
    <x v="11"/>
    <x v="3"/>
    <n v="0"/>
    <x v="2"/>
    <x v="0"/>
    <x v="1"/>
    <x v="344"/>
    <x v="1"/>
    <x v="0"/>
    <x v="4"/>
  </r>
  <r>
    <n v="346"/>
    <n v="15763859"/>
    <s v="Brown"/>
    <n v="840"/>
    <x v="0"/>
    <x v="0"/>
    <x v="3"/>
    <x v="3"/>
    <n v="0"/>
    <x v="2"/>
    <x v="0"/>
    <x v="1"/>
    <x v="345"/>
    <x v="1"/>
    <x v="0"/>
    <x v="2"/>
  </r>
  <r>
    <n v="347"/>
    <n v="15658935"/>
    <s v="Freeman"/>
    <n v="630"/>
    <x v="2"/>
    <x v="0"/>
    <x v="10"/>
    <x v="9"/>
    <n v="10693705"/>
    <x v="2"/>
    <x v="0"/>
    <x v="1"/>
    <x v="346"/>
    <x v="1"/>
    <x v="3"/>
    <x v="0"/>
  </r>
  <r>
    <n v="348"/>
    <n v="15747358"/>
    <s v="Russell"/>
    <n v="643"/>
    <x v="2"/>
    <x v="1"/>
    <x v="49"/>
    <x v="6"/>
    <n v="17033137"/>
    <x v="0"/>
    <x v="0"/>
    <x v="0"/>
    <x v="347"/>
    <x v="1"/>
    <x v="4"/>
    <x v="0"/>
  </r>
  <r>
    <n v="349"/>
    <n v="15735203"/>
    <s v="Seleznyov"/>
    <n v="654"/>
    <x v="2"/>
    <x v="0"/>
    <x v="15"/>
    <x v="1"/>
    <n v="11451085"/>
    <x v="0"/>
    <x v="0"/>
    <x v="0"/>
    <x v="348"/>
    <x v="1"/>
    <x v="3"/>
    <x v="0"/>
  </r>
  <r>
    <n v="350"/>
    <n v="15576256"/>
    <s v="Yusupova"/>
    <n v="582"/>
    <x v="0"/>
    <x v="1"/>
    <x v="2"/>
    <x v="8"/>
    <n v="0"/>
    <x v="2"/>
    <x v="0"/>
    <x v="0"/>
    <x v="349"/>
    <x v="1"/>
    <x v="0"/>
    <x v="1"/>
  </r>
  <r>
    <n v="351"/>
    <n v="15659420"/>
    <s v="Foley"/>
    <n v="659"/>
    <x v="1"/>
    <x v="1"/>
    <x v="15"/>
    <x v="6"/>
    <n v="10759411"/>
    <x v="2"/>
    <x v="0"/>
    <x v="0"/>
    <x v="350"/>
    <x v="1"/>
    <x v="3"/>
    <x v="0"/>
  </r>
  <r>
    <n v="352"/>
    <n v="15593365"/>
    <s v="Shih"/>
    <n v="762"/>
    <x v="1"/>
    <x v="1"/>
    <x v="2"/>
    <x v="0"/>
    <n v="8127313"/>
    <x v="0"/>
    <x v="0"/>
    <x v="0"/>
    <x v="351"/>
    <x v="1"/>
    <x v="1"/>
    <x v="4"/>
  </r>
  <r>
    <n v="353"/>
    <n v="15777352"/>
    <s v="Ikedinachukwu"/>
    <n v="568"/>
    <x v="1"/>
    <x v="0"/>
    <x v="15"/>
    <x v="3"/>
    <n v="1693996"/>
    <x v="0"/>
    <x v="0"/>
    <x v="1"/>
    <x v="352"/>
    <x v="1"/>
    <x v="2"/>
    <x v="1"/>
  </r>
  <r>
    <n v="354"/>
    <n v="15812007"/>
    <s v="Power"/>
    <n v="670"/>
    <x v="1"/>
    <x v="1"/>
    <x v="11"/>
    <x v="5"/>
    <n v="0"/>
    <x v="2"/>
    <x v="0"/>
    <x v="0"/>
    <x v="353"/>
    <x v="1"/>
    <x v="0"/>
    <x v="0"/>
  </r>
  <r>
    <n v="355"/>
    <n v="15625461"/>
    <s v="Amos"/>
    <n v="613"/>
    <x v="0"/>
    <x v="0"/>
    <x v="13"/>
    <x v="1"/>
    <n v="18784199"/>
    <x v="2"/>
    <x v="0"/>
    <x v="0"/>
    <x v="354"/>
    <x v="1"/>
    <x v="4"/>
    <x v="0"/>
  </r>
  <r>
    <n v="356"/>
    <n v="15739438"/>
    <s v="Reed"/>
    <n v="539"/>
    <x v="0"/>
    <x v="1"/>
    <x v="33"/>
    <x v="10"/>
    <n v="0"/>
    <x v="2"/>
    <x v="0"/>
    <x v="1"/>
    <x v="355"/>
    <x v="1"/>
    <x v="0"/>
    <x v="1"/>
  </r>
  <r>
    <n v="357"/>
    <n v="15611759"/>
    <s v="Simmons"/>
    <n v="850"/>
    <x v="1"/>
    <x v="0"/>
    <x v="38"/>
    <x v="2"/>
    <n v="1267763"/>
    <x v="2"/>
    <x v="0"/>
    <x v="0"/>
    <x v="356"/>
    <x v="1"/>
    <x v="2"/>
    <x v="2"/>
  </r>
  <r>
    <n v="358"/>
    <n v="15661629"/>
    <s v="Ricci"/>
    <n v="522"/>
    <x v="1"/>
    <x v="1"/>
    <x v="10"/>
    <x v="9"/>
    <n v="12643629"/>
    <x v="0"/>
    <x v="0"/>
    <x v="1"/>
    <x v="357"/>
    <x v="0"/>
    <x v="3"/>
    <x v="1"/>
  </r>
  <r>
    <n v="359"/>
    <n v="15633950"/>
    <s v="Yen"/>
    <n v="737"/>
    <x v="0"/>
    <x v="1"/>
    <x v="1"/>
    <x v="1"/>
    <n v="10196074"/>
    <x v="0"/>
    <x v="0"/>
    <x v="0"/>
    <x v="358"/>
    <x v="1"/>
    <x v="3"/>
    <x v="4"/>
  </r>
  <r>
    <n v="360"/>
    <n v="15592386"/>
    <s v="Campbell"/>
    <n v="520"/>
    <x v="0"/>
    <x v="1"/>
    <x v="14"/>
    <x v="6"/>
    <n v="0"/>
    <x v="2"/>
    <x v="1"/>
    <x v="0"/>
    <x v="359"/>
    <x v="1"/>
    <x v="0"/>
    <x v="1"/>
  </r>
  <r>
    <n v="361"/>
    <n v="15803716"/>
    <s v="West"/>
    <n v="706"/>
    <x v="1"/>
    <x v="1"/>
    <x v="34"/>
    <x v="6"/>
    <n v="0"/>
    <x v="2"/>
    <x v="1"/>
    <x v="0"/>
    <x v="360"/>
    <x v="1"/>
    <x v="0"/>
    <x v="4"/>
  </r>
  <r>
    <n v="362"/>
    <n v="15696674"/>
    <s v="Robinson"/>
    <n v="643"/>
    <x v="2"/>
    <x v="0"/>
    <x v="13"/>
    <x v="0"/>
    <n v="15084293"/>
    <x v="0"/>
    <x v="1"/>
    <x v="0"/>
    <x v="361"/>
    <x v="0"/>
    <x v="4"/>
    <x v="0"/>
  </r>
  <r>
    <n v="363"/>
    <n v="15706365"/>
    <s v="Bianchi"/>
    <n v="648"/>
    <x v="0"/>
    <x v="0"/>
    <x v="5"/>
    <x v="9"/>
    <n v="10253557"/>
    <x v="0"/>
    <x v="0"/>
    <x v="0"/>
    <x v="362"/>
    <x v="1"/>
    <x v="3"/>
    <x v="0"/>
  </r>
  <r>
    <n v="364"/>
    <n v="15745088"/>
    <s v="Chen"/>
    <n v="443"/>
    <x v="2"/>
    <x v="0"/>
    <x v="6"/>
    <x v="9"/>
    <n v="9902761"/>
    <x v="2"/>
    <x v="0"/>
    <x v="1"/>
    <x v="363"/>
    <x v="1"/>
    <x v="1"/>
    <x v="3"/>
  </r>
  <r>
    <n v="365"/>
    <n v="15676715"/>
    <s v="Madukaego"/>
    <n v="640"/>
    <x v="0"/>
    <x v="1"/>
    <x v="50"/>
    <x v="9"/>
    <n v="0"/>
    <x v="2"/>
    <x v="0"/>
    <x v="0"/>
    <x v="364"/>
    <x v="1"/>
    <x v="0"/>
    <x v="0"/>
  </r>
  <r>
    <n v="366"/>
    <n v="15613085"/>
    <s v="Ibrahimova"/>
    <n v="628"/>
    <x v="1"/>
    <x v="0"/>
    <x v="19"/>
    <x v="6"/>
    <n v="0"/>
    <x v="0"/>
    <x v="0"/>
    <x v="0"/>
    <x v="365"/>
    <x v="1"/>
    <x v="0"/>
    <x v="0"/>
  </r>
  <r>
    <n v="367"/>
    <n v="15633537"/>
    <s v="Nolan"/>
    <n v="540"/>
    <x v="2"/>
    <x v="0"/>
    <x v="0"/>
    <x v="9"/>
    <n v="8727141"/>
    <x v="2"/>
    <x v="0"/>
    <x v="1"/>
    <x v="366"/>
    <x v="1"/>
    <x v="1"/>
    <x v="1"/>
  </r>
  <r>
    <n v="368"/>
    <n v="15594720"/>
    <s v="Scott"/>
    <n v="460"/>
    <x v="2"/>
    <x v="0"/>
    <x v="12"/>
    <x v="2"/>
    <n v="10274291"/>
    <x v="2"/>
    <x v="0"/>
    <x v="0"/>
    <x v="367"/>
    <x v="1"/>
    <x v="3"/>
    <x v="3"/>
  </r>
  <r>
    <n v="369"/>
    <n v="15684042"/>
    <s v="Blair"/>
    <n v="636"/>
    <x v="2"/>
    <x v="1"/>
    <x v="10"/>
    <x v="0"/>
    <n v="4010551"/>
    <x v="2"/>
    <x v="1"/>
    <x v="0"/>
    <x v="368"/>
    <x v="1"/>
    <x v="2"/>
    <x v="0"/>
  </r>
  <r>
    <n v="370"/>
    <n v="15583303"/>
    <s v="Monaldo"/>
    <n v="593"/>
    <x v="0"/>
    <x v="0"/>
    <x v="6"/>
    <x v="0"/>
    <n v="15226543"/>
    <x v="0"/>
    <x v="0"/>
    <x v="1"/>
    <x v="369"/>
    <x v="1"/>
    <x v="4"/>
    <x v="1"/>
  </r>
  <r>
    <n v="371"/>
    <n v="15611579"/>
    <s v="Sutherland"/>
    <n v="801"/>
    <x v="1"/>
    <x v="1"/>
    <x v="0"/>
    <x v="4"/>
    <n v="14194767"/>
    <x v="0"/>
    <x v="0"/>
    <x v="0"/>
    <x v="370"/>
    <x v="1"/>
    <x v="3"/>
    <x v="2"/>
  </r>
  <r>
    <n v="372"/>
    <n v="15774696"/>
    <s v="Cole"/>
    <n v="640"/>
    <x v="2"/>
    <x v="0"/>
    <x v="31"/>
    <x v="1"/>
    <n v="10630791"/>
    <x v="2"/>
    <x v="1"/>
    <x v="0"/>
    <x v="371"/>
    <x v="1"/>
    <x v="3"/>
    <x v="0"/>
  </r>
  <r>
    <n v="373"/>
    <n v="15694506"/>
    <s v="Briggs"/>
    <n v="611"/>
    <x v="2"/>
    <x v="1"/>
    <x v="8"/>
    <x v="10"/>
    <n v="10788481"/>
    <x v="2"/>
    <x v="0"/>
    <x v="0"/>
    <x v="372"/>
    <x v="1"/>
    <x v="3"/>
    <x v="0"/>
  </r>
  <r>
    <n v="374"/>
    <n v="15688074"/>
    <s v="Gregory"/>
    <n v="802"/>
    <x v="2"/>
    <x v="1"/>
    <x v="8"/>
    <x v="1"/>
    <n v="12501372"/>
    <x v="0"/>
    <x v="0"/>
    <x v="0"/>
    <x v="373"/>
    <x v="1"/>
    <x v="3"/>
    <x v="2"/>
  </r>
  <r>
    <n v="375"/>
    <n v="15759537"/>
    <s v="Bianchi"/>
    <n v="717"/>
    <x v="2"/>
    <x v="1"/>
    <x v="12"/>
    <x v="3"/>
    <n v="5846937"/>
    <x v="2"/>
    <x v="0"/>
    <x v="0"/>
    <x v="374"/>
    <x v="1"/>
    <x v="1"/>
    <x v="4"/>
  </r>
  <r>
    <n v="376"/>
    <n v="15758449"/>
    <s v="Angelo"/>
    <n v="769"/>
    <x v="0"/>
    <x v="0"/>
    <x v="2"/>
    <x v="2"/>
    <n v="0"/>
    <x v="0"/>
    <x v="1"/>
    <x v="0"/>
    <x v="375"/>
    <x v="1"/>
    <x v="0"/>
    <x v="4"/>
  </r>
  <r>
    <n v="377"/>
    <n v="15583456"/>
    <s v="Gardiner"/>
    <n v="745"/>
    <x v="2"/>
    <x v="1"/>
    <x v="13"/>
    <x v="7"/>
    <n v="11723163"/>
    <x v="1"/>
    <x v="0"/>
    <x v="0"/>
    <x v="376"/>
    <x v="0"/>
    <x v="3"/>
    <x v="4"/>
  </r>
  <r>
    <n v="378"/>
    <n v="15667871"/>
    <s v="Kerr"/>
    <n v="572"/>
    <x v="1"/>
    <x v="1"/>
    <x v="12"/>
    <x v="4"/>
    <n v="15239026"/>
    <x v="0"/>
    <x v="0"/>
    <x v="1"/>
    <x v="377"/>
    <x v="1"/>
    <x v="4"/>
    <x v="1"/>
  </r>
  <r>
    <n v="379"/>
    <n v="15677371"/>
    <s v="Ko"/>
    <n v="629"/>
    <x v="1"/>
    <x v="0"/>
    <x v="33"/>
    <x v="0"/>
    <n v="3401363"/>
    <x v="0"/>
    <x v="0"/>
    <x v="1"/>
    <x v="378"/>
    <x v="1"/>
    <x v="2"/>
    <x v="0"/>
  </r>
  <r>
    <n v="380"/>
    <n v="15629677"/>
    <s v="Distefano"/>
    <n v="687"/>
    <x v="1"/>
    <x v="0"/>
    <x v="2"/>
    <x v="0"/>
    <n v="0"/>
    <x v="1"/>
    <x v="1"/>
    <x v="1"/>
    <x v="379"/>
    <x v="0"/>
    <x v="0"/>
    <x v="0"/>
  </r>
  <r>
    <n v="381"/>
    <n v="15713578"/>
    <s v="Farrell"/>
    <n v="483"/>
    <x v="0"/>
    <x v="0"/>
    <x v="5"/>
    <x v="9"/>
    <n v="0"/>
    <x v="2"/>
    <x v="0"/>
    <x v="0"/>
    <x v="380"/>
    <x v="1"/>
    <x v="0"/>
    <x v="3"/>
  </r>
  <r>
    <n v="382"/>
    <n v="15591509"/>
    <s v="Milano"/>
    <n v="690"/>
    <x v="0"/>
    <x v="1"/>
    <x v="18"/>
    <x v="3"/>
    <n v="10158311"/>
    <x v="2"/>
    <x v="0"/>
    <x v="1"/>
    <x v="381"/>
    <x v="1"/>
    <x v="3"/>
    <x v="0"/>
  </r>
  <r>
    <n v="383"/>
    <n v="15568240"/>
    <s v="Ting"/>
    <n v="492"/>
    <x v="2"/>
    <x v="0"/>
    <x v="33"/>
    <x v="7"/>
    <n v="7716887"/>
    <x v="2"/>
    <x v="1"/>
    <x v="0"/>
    <x v="382"/>
    <x v="1"/>
    <x v="1"/>
    <x v="3"/>
  </r>
  <r>
    <n v="384"/>
    <n v="15622993"/>
    <s v="Boyd"/>
    <n v="709"/>
    <x v="2"/>
    <x v="1"/>
    <x v="34"/>
    <x v="2"/>
    <n v="12469572"/>
    <x v="2"/>
    <x v="0"/>
    <x v="1"/>
    <x v="383"/>
    <x v="1"/>
    <x v="3"/>
    <x v="4"/>
  </r>
  <r>
    <n v="385"/>
    <n v="15689294"/>
    <s v="Onyemaechi"/>
    <n v="705"/>
    <x v="2"/>
    <x v="1"/>
    <x v="4"/>
    <x v="6"/>
    <n v="10593496"/>
    <x v="0"/>
    <x v="0"/>
    <x v="1"/>
    <x v="384"/>
    <x v="1"/>
    <x v="3"/>
    <x v="4"/>
  </r>
  <r>
    <n v="386"/>
    <n v="15720910"/>
    <s v="Black"/>
    <n v="560"/>
    <x v="0"/>
    <x v="0"/>
    <x v="26"/>
    <x v="9"/>
    <n v="0"/>
    <x v="0"/>
    <x v="0"/>
    <x v="0"/>
    <x v="385"/>
    <x v="1"/>
    <x v="0"/>
    <x v="1"/>
  </r>
  <r>
    <n v="387"/>
    <n v="15721181"/>
    <s v="Oliver"/>
    <n v="611"/>
    <x v="1"/>
    <x v="1"/>
    <x v="17"/>
    <x v="5"/>
    <n v="0"/>
    <x v="2"/>
    <x v="0"/>
    <x v="1"/>
    <x v="386"/>
    <x v="1"/>
    <x v="0"/>
    <x v="0"/>
  </r>
  <r>
    <n v="388"/>
    <n v="15776433"/>
    <s v="Greco"/>
    <n v="730"/>
    <x v="1"/>
    <x v="1"/>
    <x v="46"/>
    <x v="0"/>
    <n v="0"/>
    <x v="2"/>
    <x v="0"/>
    <x v="0"/>
    <x v="387"/>
    <x v="1"/>
    <x v="0"/>
    <x v="4"/>
  </r>
  <r>
    <n v="389"/>
    <n v="15748936"/>
    <s v="Whitehead"/>
    <n v="709"/>
    <x v="1"/>
    <x v="0"/>
    <x v="13"/>
    <x v="0"/>
    <n v="0"/>
    <x v="2"/>
    <x v="1"/>
    <x v="0"/>
    <x v="388"/>
    <x v="1"/>
    <x v="0"/>
    <x v="4"/>
  </r>
  <r>
    <n v="390"/>
    <n v="15717225"/>
    <s v="Ikemefuna"/>
    <n v="544"/>
    <x v="0"/>
    <x v="0"/>
    <x v="29"/>
    <x v="7"/>
    <n v="16152596"/>
    <x v="2"/>
    <x v="0"/>
    <x v="1"/>
    <x v="389"/>
    <x v="1"/>
    <x v="4"/>
    <x v="1"/>
  </r>
  <r>
    <n v="391"/>
    <n v="15685226"/>
    <s v="Morrison"/>
    <n v="712"/>
    <x v="2"/>
    <x v="0"/>
    <x v="6"/>
    <x v="3"/>
    <n v="14719907"/>
    <x v="0"/>
    <x v="0"/>
    <x v="0"/>
    <x v="390"/>
    <x v="1"/>
    <x v="3"/>
    <x v="4"/>
  </r>
  <r>
    <n v="392"/>
    <n v="15785611"/>
    <s v="Onyeoruru"/>
    <n v="752"/>
    <x v="2"/>
    <x v="1"/>
    <x v="16"/>
    <x v="6"/>
    <n v="18310229"/>
    <x v="0"/>
    <x v="0"/>
    <x v="0"/>
    <x v="391"/>
    <x v="1"/>
    <x v="4"/>
    <x v="4"/>
  </r>
  <r>
    <n v="393"/>
    <n v="15573456"/>
    <s v="Cunningham"/>
    <n v="648"/>
    <x v="1"/>
    <x v="1"/>
    <x v="17"/>
    <x v="9"/>
    <n v="127209"/>
    <x v="2"/>
    <x v="0"/>
    <x v="1"/>
    <x v="392"/>
    <x v="0"/>
    <x v="2"/>
    <x v="0"/>
  </r>
  <r>
    <n v="394"/>
    <n v="15684548"/>
    <s v="Demidov"/>
    <n v="556"/>
    <x v="1"/>
    <x v="1"/>
    <x v="16"/>
    <x v="2"/>
    <n v="0"/>
    <x v="2"/>
    <x v="1"/>
    <x v="1"/>
    <x v="393"/>
    <x v="0"/>
    <x v="0"/>
    <x v="1"/>
  </r>
  <r>
    <n v="395"/>
    <n v="15620505"/>
    <s v="Celis"/>
    <n v="594"/>
    <x v="1"/>
    <x v="0"/>
    <x v="9"/>
    <x v="10"/>
    <n v="9737854"/>
    <x v="0"/>
    <x v="0"/>
    <x v="0"/>
    <x v="394"/>
    <x v="1"/>
    <x v="1"/>
    <x v="1"/>
  </r>
  <r>
    <n v="396"/>
    <n v="15807432"/>
    <s v="Cheng"/>
    <n v="645"/>
    <x v="2"/>
    <x v="0"/>
    <x v="24"/>
    <x v="0"/>
    <n v="13692509"/>
    <x v="2"/>
    <x v="1"/>
    <x v="0"/>
    <x v="395"/>
    <x v="1"/>
    <x v="3"/>
    <x v="0"/>
  </r>
  <r>
    <n v="397"/>
    <n v="15584766"/>
    <s v="Knight"/>
    <n v="557"/>
    <x v="0"/>
    <x v="1"/>
    <x v="19"/>
    <x v="6"/>
    <n v="5450355"/>
    <x v="0"/>
    <x v="0"/>
    <x v="0"/>
    <x v="396"/>
    <x v="1"/>
    <x v="1"/>
    <x v="1"/>
  </r>
  <r>
    <n v="398"/>
    <n v="15612187"/>
    <s v="Morin"/>
    <n v="547"/>
    <x v="2"/>
    <x v="1"/>
    <x v="15"/>
    <x v="2"/>
    <n v="15572685"/>
    <x v="0"/>
    <x v="0"/>
    <x v="1"/>
    <x v="397"/>
    <x v="1"/>
    <x v="4"/>
    <x v="1"/>
  </r>
  <r>
    <n v="399"/>
    <n v="15762218"/>
    <s v="Mills"/>
    <n v="701"/>
    <x v="0"/>
    <x v="0"/>
    <x v="2"/>
    <x v="9"/>
    <n v="0"/>
    <x v="2"/>
    <x v="1"/>
    <x v="0"/>
    <x v="398"/>
    <x v="1"/>
    <x v="0"/>
    <x v="4"/>
  </r>
  <r>
    <n v="400"/>
    <n v="15646372"/>
    <s v="Outhwaite"/>
    <n v="616"/>
    <x v="0"/>
    <x v="0"/>
    <x v="26"/>
    <x v="1"/>
    <n v="13584241"/>
    <x v="0"/>
    <x v="0"/>
    <x v="1"/>
    <x v="399"/>
    <x v="0"/>
    <x v="3"/>
    <x v="0"/>
  </r>
  <r>
    <n v="401"/>
    <n v="15690452"/>
    <s v="Tung"/>
    <n v="605"/>
    <x v="0"/>
    <x v="1"/>
    <x v="37"/>
    <x v="1"/>
    <n v="6334975"/>
    <x v="0"/>
    <x v="0"/>
    <x v="1"/>
    <x v="400"/>
    <x v="1"/>
    <x v="1"/>
    <x v="0"/>
  </r>
  <r>
    <n v="402"/>
    <n v="15747795"/>
    <s v="Pai"/>
    <n v="593"/>
    <x v="2"/>
    <x v="0"/>
    <x v="16"/>
    <x v="4"/>
    <n v="12949942"/>
    <x v="0"/>
    <x v="0"/>
    <x v="0"/>
    <x v="401"/>
    <x v="1"/>
    <x v="3"/>
    <x v="1"/>
  </r>
  <r>
    <n v="403"/>
    <n v="15781589"/>
    <s v="Carpenter"/>
    <n v="751"/>
    <x v="1"/>
    <x v="1"/>
    <x v="37"/>
    <x v="2"/>
    <n v="0"/>
    <x v="2"/>
    <x v="1"/>
    <x v="0"/>
    <x v="402"/>
    <x v="1"/>
    <x v="0"/>
    <x v="4"/>
  </r>
  <r>
    <n v="404"/>
    <n v="15732674"/>
    <s v="Fennell"/>
    <n v="443"/>
    <x v="1"/>
    <x v="1"/>
    <x v="18"/>
    <x v="5"/>
    <n v="7043801"/>
    <x v="2"/>
    <x v="1"/>
    <x v="0"/>
    <x v="403"/>
    <x v="1"/>
    <x v="1"/>
    <x v="3"/>
  </r>
  <r>
    <n v="405"/>
    <n v="15642291"/>
    <s v="Fontaine"/>
    <n v="685"/>
    <x v="0"/>
    <x v="1"/>
    <x v="51"/>
    <x v="2"/>
    <n v="0"/>
    <x v="2"/>
    <x v="0"/>
    <x v="0"/>
    <x v="404"/>
    <x v="1"/>
    <x v="0"/>
    <x v="0"/>
  </r>
  <r>
    <n v="406"/>
    <n v="15692761"/>
    <s v="Pratt"/>
    <n v="718"/>
    <x v="0"/>
    <x v="1"/>
    <x v="18"/>
    <x v="9"/>
    <n v="0"/>
    <x v="0"/>
    <x v="0"/>
    <x v="1"/>
    <x v="405"/>
    <x v="1"/>
    <x v="0"/>
    <x v="4"/>
  </r>
  <r>
    <n v="407"/>
    <n v="15578045"/>
    <s v="Mitchell"/>
    <n v="538"/>
    <x v="1"/>
    <x v="0"/>
    <x v="23"/>
    <x v="9"/>
    <n v="14143404"/>
    <x v="0"/>
    <x v="1"/>
    <x v="1"/>
    <x v="406"/>
    <x v="0"/>
    <x v="3"/>
    <x v="1"/>
  </r>
  <r>
    <n v="408"/>
    <n v="15745354"/>
    <s v="Franklin"/>
    <n v="611"/>
    <x v="1"/>
    <x v="0"/>
    <x v="24"/>
    <x v="4"/>
    <n v="0"/>
    <x v="2"/>
    <x v="0"/>
    <x v="1"/>
    <x v="407"/>
    <x v="1"/>
    <x v="0"/>
    <x v="0"/>
  </r>
  <r>
    <n v="409"/>
    <n v="15701376"/>
    <s v="K'ung"/>
    <n v="668"/>
    <x v="2"/>
    <x v="1"/>
    <x v="24"/>
    <x v="7"/>
    <n v="15295829"/>
    <x v="2"/>
    <x v="0"/>
    <x v="0"/>
    <x v="408"/>
    <x v="1"/>
    <x v="4"/>
    <x v="0"/>
  </r>
  <r>
    <n v="410"/>
    <n v="15691625"/>
    <s v="Ko"/>
    <n v="537"/>
    <x v="2"/>
    <x v="0"/>
    <x v="1"/>
    <x v="6"/>
    <n v="13830634"/>
    <x v="0"/>
    <x v="0"/>
    <x v="1"/>
    <x v="409"/>
    <x v="1"/>
    <x v="3"/>
    <x v="1"/>
  </r>
  <r>
    <n v="411"/>
    <n v="15566594"/>
    <s v="McKenzie"/>
    <n v="709"/>
    <x v="1"/>
    <x v="1"/>
    <x v="51"/>
    <x v="7"/>
    <n v="0"/>
    <x v="2"/>
    <x v="1"/>
    <x v="1"/>
    <x v="410"/>
    <x v="1"/>
    <x v="0"/>
    <x v="4"/>
  </r>
  <r>
    <n v="412"/>
    <n v="15760431"/>
    <s v="Pino"/>
    <n v="850"/>
    <x v="0"/>
    <x v="1"/>
    <x v="16"/>
    <x v="1"/>
    <n v="0"/>
    <x v="2"/>
    <x v="0"/>
    <x v="0"/>
    <x v="411"/>
    <x v="1"/>
    <x v="0"/>
    <x v="2"/>
  </r>
  <r>
    <n v="413"/>
    <n v="15686302"/>
    <s v="Fisk"/>
    <n v="745"/>
    <x v="1"/>
    <x v="0"/>
    <x v="8"/>
    <x v="6"/>
    <n v="12432884"/>
    <x v="0"/>
    <x v="0"/>
    <x v="0"/>
    <x v="412"/>
    <x v="1"/>
    <x v="3"/>
    <x v="4"/>
  </r>
  <r>
    <n v="414"/>
    <n v="15801559"/>
    <s v="Chiang"/>
    <n v="693"/>
    <x v="2"/>
    <x v="0"/>
    <x v="1"/>
    <x v="9"/>
    <n v="18146148"/>
    <x v="1"/>
    <x v="0"/>
    <x v="0"/>
    <x v="413"/>
    <x v="0"/>
    <x v="4"/>
    <x v="0"/>
  </r>
  <r>
    <n v="415"/>
    <n v="15810432"/>
    <s v="Moseley"/>
    <n v="795"/>
    <x v="1"/>
    <x v="1"/>
    <x v="12"/>
    <x v="2"/>
    <n v="0"/>
    <x v="2"/>
    <x v="0"/>
    <x v="1"/>
    <x v="414"/>
    <x v="1"/>
    <x v="0"/>
    <x v="4"/>
  </r>
  <r>
    <n v="416"/>
    <n v="15809616"/>
    <s v="Hsiung"/>
    <n v="626"/>
    <x v="1"/>
    <x v="1"/>
    <x v="28"/>
    <x v="2"/>
    <n v="0"/>
    <x v="2"/>
    <x v="1"/>
    <x v="1"/>
    <x v="415"/>
    <x v="1"/>
    <x v="0"/>
    <x v="0"/>
  </r>
  <r>
    <n v="417"/>
    <n v="15720559"/>
    <s v="Heath"/>
    <n v="487"/>
    <x v="2"/>
    <x v="0"/>
    <x v="22"/>
    <x v="8"/>
    <n v="11036803"/>
    <x v="0"/>
    <x v="1"/>
    <x v="1"/>
    <x v="416"/>
    <x v="0"/>
    <x v="3"/>
    <x v="3"/>
  </r>
  <r>
    <n v="418"/>
    <n v="15695632"/>
    <s v="Dellucci"/>
    <n v="556"/>
    <x v="0"/>
    <x v="0"/>
    <x v="2"/>
    <x v="9"/>
    <n v="8958835"/>
    <x v="0"/>
    <x v="0"/>
    <x v="0"/>
    <x v="417"/>
    <x v="1"/>
    <x v="1"/>
    <x v="1"/>
  </r>
  <r>
    <n v="419"/>
    <n v="15659843"/>
    <s v="Li"/>
    <n v="643"/>
    <x v="0"/>
    <x v="0"/>
    <x v="17"/>
    <x v="5"/>
    <n v="0"/>
    <x v="2"/>
    <x v="1"/>
    <x v="1"/>
    <x v="418"/>
    <x v="1"/>
    <x v="0"/>
    <x v="0"/>
  </r>
  <r>
    <n v="420"/>
    <n v="15615624"/>
    <s v="De Salis"/>
    <n v="605"/>
    <x v="0"/>
    <x v="0"/>
    <x v="34"/>
    <x v="5"/>
    <n v="0"/>
    <x v="2"/>
    <x v="1"/>
    <x v="1"/>
    <x v="419"/>
    <x v="1"/>
    <x v="0"/>
    <x v="0"/>
  </r>
  <r>
    <n v="421"/>
    <n v="15810418"/>
    <s v="T'ang"/>
    <n v="756"/>
    <x v="2"/>
    <x v="0"/>
    <x v="52"/>
    <x v="6"/>
    <n v="11592489"/>
    <x v="0"/>
    <x v="0"/>
    <x v="1"/>
    <x v="420"/>
    <x v="0"/>
    <x v="3"/>
    <x v="4"/>
  </r>
  <r>
    <n v="422"/>
    <n v="15716186"/>
    <s v="Richardson"/>
    <n v="586"/>
    <x v="0"/>
    <x v="0"/>
    <x v="16"/>
    <x v="0"/>
    <n v="0"/>
    <x v="2"/>
    <x v="0"/>
    <x v="1"/>
    <x v="421"/>
    <x v="1"/>
    <x v="0"/>
    <x v="1"/>
  </r>
  <r>
    <n v="423"/>
    <n v="15674551"/>
    <s v="Fitch"/>
    <n v="535"/>
    <x v="2"/>
    <x v="1"/>
    <x v="20"/>
    <x v="3"/>
    <n v="1117565"/>
    <x v="0"/>
    <x v="0"/>
    <x v="1"/>
    <x v="422"/>
    <x v="0"/>
    <x v="2"/>
    <x v="1"/>
  </r>
  <r>
    <n v="424"/>
    <n v="15622834"/>
    <s v="Stevenson"/>
    <n v="678"/>
    <x v="0"/>
    <x v="0"/>
    <x v="12"/>
    <x v="4"/>
    <n v="0"/>
    <x v="0"/>
    <x v="0"/>
    <x v="1"/>
    <x v="423"/>
    <x v="1"/>
    <x v="0"/>
    <x v="0"/>
  </r>
  <r>
    <n v="425"/>
    <n v="15566111"/>
    <s v="Estes"/>
    <n v="596"/>
    <x v="0"/>
    <x v="1"/>
    <x v="2"/>
    <x v="9"/>
    <n v="0"/>
    <x v="0"/>
    <x v="0"/>
    <x v="1"/>
    <x v="424"/>
    <x v="1"/>
    <x v="0"/>
    <x v="1"/>
  </r>
  <r>
    <n v="426"/>
    <n v="15784597"/>
    <s v="Lattimore"/>
    <n v="648"/>
    <x v="0"/>
    <x v="1"/>
    <x v="28"/>
    <x v="9"/>
    <n v="16292385"/>
    <x v="0"/>
    <x v="0"/>
    <x v="1"/>
    <x v="425"/>
    <x v="1"/>
    <x v="4"/>
    <x v="0"/>
  </r>
  <r>
    <n v="427"/>
    <n v="15652883"/>
    <s v="Chung"/>
    <n v="492"/>
    <x v="2"/>
    <x v="1"/>
    <x v="2"/>
    <x v="7"/>
    <n v="12457665"/>
    <x v="2"/>
    <x v="0"/>
    <x v="1"/>
    <x v="426"/>
    <x v="1"/>
    <x v="3"/>
    <x v="3"/>
  </r>
  <r>
    <n v="428"/>
    <n v="15806964"/>
    <s v="Utz"/>
    <n v="702"/>
    <x v="0"/>
    <x v="1"/>
    <x v="13"/>
    <x v="10"/>
    <n v="8079358"/>
    <x v="0"/>
    <x v="0"/>
    <x v="0"/>
    <x v="427"/>
    <x v="1"/>
    <x v="1"/>
    <x v="4"/>
  </r>
  <r>
    <n v="429"/>
    <n v="15576313"/>
    <s v="Wei"/>
    <n v="486"/>
    <x v="2"/>
    <x v="0"/>
    <x v="20"/>
    <x v="9"/>
    <n v="7134009"/>
    <x v="0"/>
    <x v="0"/>
    <x v="1"/>
    <x v="428"/>
    <x v="1"/>
    <x v="1"/>
    <x v="3"/>
  </r>
  <r>
    <n v="430"/>
    <n v="15806467"/>
    <s v="Boyle"/>
    <n v="568"/>
    <x v="2"/>
    <x v="1"/>
    <x v="20"/>
    <x v="1"/>
    <n v="9928263"/>
    <x v="0"/>
    <x v="1"/>
    <x v="1"/>
    <x v="429"/>
    <x v="0"/>
    <x v="1"/>
    <x v="1"/>
  </r>
  <r>
    <n v="431"/>
    <n v="15597602"/>
    <s v="Nwachinemelu"/>
    <n v="619"/>
    <x v="2"/>
    <x v="1"/>
    <x v="38"/>
    <x v="6"/>
    <n v="13794639"/>
    <x v="0"/>
    <x v="0"/>
    <x v="0"/>
    <x v="430"/>
    <x v="0"/>
    <x v="3"/>
    <x v="0"/>
  </r>
  <r>
    <n v="432"/>
    <n v="15743040"/>
    <s v="Kuznetsova"/>
    <n v="724"/>
    <x v="2"/>
    <x v="1"/>
    <x v="1"/>
    <x v="0"/>
    <n v="12789257"/>
    <x v="2"/>
    <x v="1"/>
    <x v="0"/>
    <x v="431"/>
    <x v="1"/>
    <x v="3"/>
    <x v="4"/>
  </r>
  <r>
    <n v="433"/>
    <n v="15705521"/>
    <s v="Pisani"/>
    <n v="548"/>
    <x v="2"/>
    <x v="0"/>
    <x v="19"/>
    <x v="10"/>
    <n v="10108436"/>
    <x v="0"/>
    <x v="0"/>
    <x v="1"/>
    <x v="432"/>
    <x v="1"/>
    <x v="3"/>
    <x v="1"/>
  </r>
  <r>
    <n v="434"/>
    <n v="15595039"/>
    <s v="Manna"/>
    <n v="545"/>
    <x v="2"/>
    <x v="0"/>
    <x v="24"/>
    <x v="2"/>
    <n v="11475408"/>
    <x v="0"/>
    <x v="0"/>
    <x v="1"/>
    <x v="433"/>
    <x v="0"/>
    <x v="3"/>
    <x v="1"/>
  </r>
  <r>
    <n v="435"/>
    <n v="15799384"/>
    <s v="Collier"/>
    <n v="683"/>
    <x v="0"/>
    <x v="1"/>
    <x v="19"/>
    <x v="2"/>
    <n v="0"/>
    <x v="0"/>
    <x v="1"/>
    <x v="1"/>
    <x v="434"/>
    <x v="1"/>
    <x v="0"/>
    <x v="0"/>
  </r>
  <r>
    <n v="436"/>
    <n v="15581197"/>
    <s v="Ricci"/>
    <n v="762"/>
    <x v="0"/>
    <x v="0"/>
    <x v="21"/>
    <x v="6"/>
    <n v="9928698"/>
    <x v="0"/>
    <x v="1"/>
    <x v="0"/>
    <x v="435"/>
    <x v="1"/>
    <x v="1"/>
    <x v="4"/>
  </r>
  <r>
    <n v="437"/>
    <n v="15693737"/>
    <s v="Carr"/>
    <n v="627"/>
    <x v="2"/>
    <x v="0"/>
    <x v="33"/>
    <x v="4"/>
    <n v="7987102"/>
    <x v="2"/>
    <x v="0"/>
    <x v="1"/>
    <x v="436"/>
    <x v="1"/>
    <x v="1"/>
    <x v="0"/>
  </r>
  <r>
    <n v="438"/>
    <n v="15624623"/>
    <s v="Hs?"/>
    <n v="516"/>
    <x v="0"/>
    <x v="1"/>
    <x v="12"/>
    <x v="7"/>
    <n v="10408859"/>
    <x v="2"/>
    <x v="1"/>
    <x v="1"/>
    <x v="437"/>
    <x v="1"/>
    <x v="3"/>
    <x v="1"/>
  </r>
  <r>
    <n v="439"/>
    <n v="15783501"/>
    <s v="Findlay"/>
    <n v="800"/>
    <x v="0"/>
    <x v="0"/>
    <x v="16"/>
    <x v="0"/>
    <n v="16819033"/>
    <x v="2"/>
    <x v="0"/>
    <x v="1"/>
    <x v="438"/>
    <x v="1"/>
    <x v="4"/>
    <x v="4"/>
  </r>
  <r>
    <n v="440"/>
    <n v="15690134"/>
    <s v="Hughes"/>
    <n v="464"/>
    <x v="2"/>
    <x v="0"/>
    <x v="0"/>
    <x v="6"/>
    <n v="8567925"/>
    <x v="0"/>
    <x v="0"/>
    <x v="0"/>
    <x v="439"/>
    <x v="1"/>
    <x v="1"/>
    <x v="3"/>
  </r>
  <r>
    <n v="441"/>
    <n v="15782735"/>
    <s v="Chukwuemeka"/>
    <n v="626"/>
    <x v="0"/>
    <x v="0"/>
    <x v="12"/>
    <x v="6"/>
    <n v="0"/>
    <x v="0"/>
    <x v="1"/>
    <x v="1"/>
    <x v="440"/>
    <x v="1"/>
    <x v="0"/>
    <x v="0"/>
  </r>
  <r>
    <n v="442"/>
    <n v="15611088"/>
    <s v="Genovese"/>
    <n v="790"/>
    <x v="0"/>
    <x v="0"/>
    <x v="8"/>
    <x v="9"/>
    <n v="0"/>
    <x v="2"/>
    <x v="0"/>
    <x v="1"/>
    <x v="441"/>
    <x v="1"/>
    <x v="0"/>
    <x v="4"/>
  </r>
  <r>
    <n v="443"/>
    <n v="15672145"/>
    <s v="Swift"/>
    <n v="534"/>
    <x v="0"/>
    <x v="0"/>
    <x v="10"/>
    <x v="3"/>
    <n v="12155158"/>
    <x v="2"/>
    <x v="0"/>
    <x v="0"/>
    <x v="442"/>
    <x v="1"/>
    <x v="3"/>
    <x v="1"/>
  </r>
  <r>
    <n v="444"/>
    <n v="15732628"/>
    <s v="Ugoji"/>
    <n v="745"/>
    <x v="0"/>
    <x v="1"/>
    <x v="17"/>
    <x v="0"/>
    <n v="12222019"/>
    <x v="0"/>
    <x v="0"/>
    <x v="0"/>
    <x v="443"/>
    <x v="1"/>
    <x v="3"/>
    <x v="4"/>
  </r>
  <r>
    <n v="445"/>
    <n v="15787470"/>
    <s v="Parkinson"/>
    <n v="553"/>
    <x v="1"/>
    <x v="1"/>
    <x v="40"/>
    <x v="6"/>
    <n v="11652815"/>
    <x v="0"/>
    <x v="1"/>
    <x v="1"/>
    <x v="444"/>
    <x v="0"/>
    <x v="3"/>
    <x v="1"/>
  </r>
  <r>
    <n v="446"/>
    <n v="15803406"/>
    <s v="Ross"/>
    <n v="748"/>
    <x v="0"/>
    <x v="0"/>
    <x v="28"/>
    <x v="1"/>
    <n v="7778029"/>
    <x v="0"/>
    <x v="1"/>
    <x v="0"/>
    <x v="445"/>
    <x v="1"/>
    <x v="1"/>
    <x v="4"/>
  </r>
  <r>
    <n v="447"/>
    <n v="15730460"/>
    <s v="Oleary"/>
    <n v="722"/>
    <x v="0"/>
    <x v="1"/>
    <x v="24"/>
    <x v="0"/>
    <n v="0"/>
    <x v="0"/>
    <x v="1"/>
    <x v="1"/>
    <x v="446"/>
    <x v="1"/>
    <x v="0"/>
    <x v="4"/>
  </r>
  <r>
    <n v="448"/>
    <n v="15644572"/>
    <s v="Turnbull"/>
    <n v="501"/>
    <x v="0"/>
    <x v="1"/>
    <x v="20"/>
    <x v="4"/>
    <n v="1258322"/>
    <x v="0"/>
    <x v="0"/>
    <x v="0"/>
    <x v="447"/>
    <x v="1"/>
    <x v="2"/>
    <x v="1"/>
  </r>
  <r>
    <n v="449"/>
    <n v="15694860"/>
    <s v="Uspensky"/>
    <n v="675"/>
    <x v="0"/>
    <x v="0"/>
    <x v="16"/>
    <x v="5"/>
    <n v="680658"/>
    <x v="0"/>
    <x v="1"/>
    <x v="1"/>
    <x v="448"/>
    <x v="0"/>
    <x v="2"/>
    <x v="0"/>
  </r>
  <r>
    <n v="450"/>
    <n v="15658169"/>
    <s v="Cook"/>
    <n v="778"/>
    <x v="1"/>
    <x v="0"/>
    <x v="40"/>
    <x v="5"/>
    <n v="12729934"/>
    <x v="2"/>
    <x v="0"/>
    <x v="1"/>
    <x v="449"/>
    <x v="1"/>
    <x v="3"/>
    <x v="4"/>
  </r>
  <r>
    <n v="451"/>
    <n v="15794396"/>
    <s v="Newbold"/>
    <n v="494"/>
    <x v="2"/>
    <x v="0"/>
    <x v="16"/>
    <x v="3"/>
    <n v="17493764"/>
    <x v="0"/>
    <x v="0"/>
    <x v="1"/>
    <x v="450"/>
    <x v="1"/>
    <x v="4"/>
    <x v="3"/>
  </r>
  <r>
    <n v="452"/>
    <n v="15785798"/>
    <s v="Uchechukwu"/>
    <n v="850"/>
    <x v="0"/>
    <x v="1"/>
    <x v="20"/>
    <x v="9"/>
    <n v="0"/>
    <x v="2"/>
    <x v="1"/>
    <x v="0"/>
    <x v="451"/>
    <x v="1"/>
    <x v="0"/>
    <x v="2"/>
  </r>
  <r>
    <n v="453"/>
    <n v="15710825"/>
    <s v="Ch'en"/>
    <n v="592"/>
    <x v="1"/>
    <x v="1"/>
    <x v="8"/>
    <x v="3"/>
    <n v="1100711"/>
    <x v="0"/>
    <x v="1"/>
    <x v="1"/>
    <x v="452"/>
    <x v="1"/>
    <x v="2"/>
    <x v="1"/>
  </r>
  <r>
    <n v="454"/>
    <n v="15668444"/>
    <s v="He"/>
    <n v="590"/>
    <x v="1"/>
    <x v="0"/>
    <x v="4"/>
    <x v="6"/>
    <n v="13943237"/>
    <x v="0"/>
    <x v="0"/>
    <x v="1"/>
    <x v="453"/>
    <x v="1"/>
    <x v="3"/>
    <x v="1"/>
  </r>
  <r>
    <n v="455"/>
    <n v="15726631"/>
    <s v="Hilton"/>
    <n v="758"/>
    <x v="0"/>
    <x v="0"/>
    <x v="2"/>
    <x v="5"/>
    <n v="12735776"/>
    <x v="0"/>
    <x v="1"/>
    <x v="0"/>
    <x v="454"/>
    <x v="1"/>
    <x v="3"/>
    <x v="4"/>
  </r>
  <r>
    <n v="456"/>
    <n v="15733797"/>
    <s v="Sal"/>
    <n v="506"/>
    <x v="0"/>
    <x v="1"/>
    <x v="18"/>
    <x v="8"/>
    <n v="0"/>
    <x v="2"/>
    <x v="0"/>
    <x v="1"/>
    <x v="455"/>
    <x v="1"/>
    <x v="0"/>
    <x v="1"/>
  </r>
  <r>
    <n v="457"/>
    <n v="15747960"/>
    <s v="Eluemuno"/>
    <n v="733"/>
    <x v="0"/>
    <x v="1"/>
    <x v="19"/>
    <x v="6"/>
    <n v="0"/>
    <x v="0"/>
    <x v="0"/>
    <x v="0"/>
    <x v="456"/>
    <x v="1"/>
    <x v="0"/>
    <x v="4"/>
  </r>
  <r>
    <n v="458"/>
    <n v="15634632"/>
    <s v="Titus"/>
    <n v="711"/>
    <x v="0"/>
    <x v="1"/>
    <x v="16"/>
    <x v="6"/>
    <n v="0"/>
    <x v="2"/>
    <x v="0"/>
    <x v="1"/>
    <x v="457"/>
    <x v="1"/>
    <x v="0"/>
    <x v="4"/>
  </r>
  <r>
    <n v="459"/>
    <n v="15707362"/>
    <s v="Yin"/>
    <n v="514"/>
    <x v="2"/>
    <x v="1"/>
    <x v="3"/>
    <x v="1"/>
    <n v="9555631"/>
    <x v="0"/>
    <x v="1"/>
    <x v="0"/>
    <x v="458"/>
    <x v="0"/>
    <x v="1"/>
    <x v="1"/>
  </r>
  <r>
    <n v="460"/>
    <n v="15662976"/>
    <s v="Lettiere"/>
    <n v="637"/>
    <x v="1"/>
    <x v="1"/>
    <x v="24"/>
    <x v="2"/>
    <n v="0"/>
    <x v="0"/>
    <x v="0"/>
    <x v="0"/>
    <x v="459"/>
    <x v="1"/>
    <x v="0"/>
    <x v="0"/>
  </r>
  <r>
    <n v="461"/>
    <n v="15732778"/>
    <s v="Templeman"/>
    <n v="468"/>
    <x v="2"/>
    <x v="1"/>
    <x v="6"/>
    <x v="1"/>
    <n v="11168198"/>
    <x v="2"/>
    <x v="0"/>
    <x v="0"/>
    <x v="460"/>
    <x v="1"/>
    <x v="3"/>
    <x v="3"/>
  </r>
  <r>
    <n v="462"/>
    <n v="15718443"/>
    <s v="Chibuzo"/>
    <n v="539"/>
    <x v="0"/>
    <x v="1"/>
    <x v="2"/>
    <x v="6"/>
    <n v="0"/>
    <x v="2"/>
    <x v="0"/>
    <x v="1"/>
    <x v="461"/>
    <x v="1"/>
    <x v="0"/>
    <x v="1"/>
  </r>
  <r>
    <n v="463"/>
    <n v="15670039"/>
    <s v="Sun"/>
    <n v="509"/>
    <x v="1"/>
    <x v="0"/>
    <x v="11"/>
    <x v="6"/>
    <n v="10873871"/>
    <x v="2"/>
    <x v="0"/>
    <x v="1"/>
    <x v="462"/>
    <x v="1"/>
    <x v="3"/>
    <x v="1"/>
  </r>
  <r>
    <n v="464"/>
    <n v="15773792"/>
    <s v="Evans"/>
    <n v="662"/>
    <x v="0"/>
    <x v="0"/>
    <x v="15"/>
    <x v="4"/>
    <n v="13395037"/>
    <x v="0"/>
    <x v="0"/>
    <x v="0"/>
    <x v="463"/>
    <x v="0"/>
    <x v="3"/>
    <x v="0"/>
  </r>
  <r>
    <n v="465"/>
    <n v="15613786"/>
    <s v="Ogbonnaya"/>
    <n v="818"/>
    <x v="1"/>
    <x v="1"/>
    <x v="28"/>
    <x v="4"/>
    <n v="0"/>
    <x v="2"/>
    <x v="0"/>
    <x v="0"/>
    <x v="464"/>
    <x v="1"/>
    <x v="0"/>
    <x v="2"/>
  </r>
  <r>
    <n v="466"/>
    <n v="15726032"/>
    <s v="Enyinnaya"/>
    <n v="608"/>
    <x v="0"/>
    <x v="1"/>
    <x v="19"/>
    <x v="9"/>
    <n v="8996869"/>
    <x v="0"/>
    <x v="0"/>
    <x v="1"/>
    <x v="465"/>
    <x v="1"/>
    <x v="1"/>
    <x v="0"/>
  </r>
  <r>
    <n v="467"/>
    <n v="15663252"/>
    <s v="Olisanugo"/>
    <n v="850"/>
    <x v="1"/>
    <x v="0"/>
    <x v="15"/>
    <x v="9"/>
    <n v="0"/>
    <x v="2"/>
    <x v="0"/>
    <x v="0"/>
    <x v="466"/>
    <x v="1"/>
    <x v="0"/>
    <x v="2"/>
  </r>
  <r>
    <n v="468"/>
    <n v="15593782"/>
    <s v="Brookes"/>
    <n v="816"/>
    <x v="2"/>
    <x v="0"/>
    <x v="16"/>
    <x v="8"/>
    <n v="13087875"/>
    <x v="1"/>
    <x v="0"/>
    <x v="1"/>
    <x v="467"/>
    <x v="0"/>
    <x v="3"/>
    <x v="2"/>
  </r>
  <r>
    <n v="469"/>
    <n v="15633283"/>
    <s v="Padovano"/>
    <n v="536"/>
    <x v="0"/>
    <x v="1"/>
    <x v="12"/>
    <x v="2"/>
    <n v="0"/>
    <x v="2"/>
    <x v="0"/>
    <x v="1"/>
    <x v="468"/>
    <x v="1"/>
    <x v="0"/>
    <x v="1"/>
  </r>
  <r>
    <n v="470"/>
    <n v="15749167"/>
    <s v="Fisk"/>
    <n v="753"/>
    <x v="0"/>
    <x v="1"/>
    <x v="12"/>
    <x v="6"/>
    <n v="0"/>
    <x v="2"/>
    <x v="0"/>
    <x v="0"/>
    <x v="469"/>
    <x v="1"/>
    <x v="0"/>
    <x v="4"/>
  </r>
  <r>
    <n v="471"/>
    <n v="15759298"/>
    <s v="Shih"/>
    <n v="631"/>
    <x v="1"/>
    <x v="1"/>
    <x v="7"/>
    <x v="7"/>
    <n v="13416962"/>
    <x v="0"/>
    <x v="0"/>
    <x v="0"/>
    <x v="470"/>
    <x v="1"/>
    <x v="3"/>
    <x v="0"/>
  </r>
  <r>
    <n v="472"/>
    <n v="15683625"/>
    <s v="Hare"/>
    <n v="703"/>
    <x v="0"/>
    <x v="1"/>
    <x v="24"/>
    <x v="1"/>
    <n v="14976208"/>
    <x v="0"/>
    <x v="0"/>
    <x v="1"/>
    <x v="471"/>
    <x v="0"/>
    <x v="3"/>
    <x v="4"/>
  </r>
  <r>
    <n v="473"/>
    <n v="15635367"/>
    <s v="Muir"/>
    <n v="774"/>
    <x v="0"/>
    <x v="1"/>
    <x v="28"/>
    <x v="0"/>
    <n v="9384469"/>
    <x v="0"/>
    <x v="0"/>
    <x v="1"/>
    <x v="472"/>
    <x v="1"/>
    <x v="1"/>
    <x v="4"/>
  </r>
  <r>
    <n v="474"/>
    <n v="15681705"/>
    <s v="Fanucci"/>
    <n v="785"/>
    <x v="0"/>
    <x v="1"/>
    <x v="34"/>
    <x v="2"/>
    <n v="0"/>
    <x v="2"/>
    <x v="0"/>
    <x v="1"/>
    <x v="473"/>
    <x v="1"/>
    <x v="0"/>
    <x v="4"/>
  </r>
  <r>
    <n v="475"/>
    <n v="15603156"/>
    <s v="Elewechi"/>
    <n v="571"/>
    <x v="0"/>
    <x v="0"/>
    <x v="19"/>
    <x v="1"/>
    <n v="0"/>
    <x v="2"/>
    <x v="0"/>
    <x v="1"/>
    <x v="474"/>
    <x v="1"/>
    <x v="0"/>
    <x v="1"/>
  </r>
  <r>
    <n v="476"/>
    <n v="15591986"/>
    <s v="Johnston"/>
    <n v="621"/>
    <x v="2"/>
    <x v="1"/>
    <x v="17"/>
    <x v="5"/>
    <n v="14107837"/>
    <x v="0"/>
    <x v="1"/>
    <x v="1"/>
    <x v="475"/>
    <x v="0"/>
    <x v="3"/>
    <x v="0"/>
  </r>
  <r>
    <n v="477"/>
    <n v="15798888"/>
    <s v="Pisano"/>
    <n v="605"/>
    <x v="2"/>
    <x v="0"/>
    <x v="8"/>
    <x v="1"/>
    <n v="11799259"/>
    <x v="0"/>
    <x v="0"/>
    <x v="0"/>
    <x v="476"/>
    <x v="1"/>
    <x v="3"/>
    <x v="0"/>
  </r>
  <r>
    <n v="478"/>
    <n v="15809722"/>
    <s v="Ankudinov"/>
    <n v="611"/>
    <x v="0"/>
    <x v="0"/>
    <x v="20"/>
    <x v="2"/>
    <n v="10081233"/>
    <x v="2"/>
    <x v="0"/>
    <x v="1"/>
    <x v="477"/>
    <x v="1"/>
    <x v="3"/>
    <x v="0"/>
  </r>
  <r>
    <n v="479"/>
    <n v="15677538"/>
    <s v="Nwokike"/>
    <n v="569"/>
    <x v="0"/>
    <x v="1"/>
    <x v="16"/>
    <x v="3"/>
    <n v="0"/>
    <x v="0"/>
    <x v="0"/>
    <x v="0"/>
    <x v="478"/>
    <x v="1"/>
    <x v="0"/>
    <x v="1"/>
  </r>
  <r>
    <n v="480"/>
    <n v="15797736"/>
    <s v="Smith"/>
    <n v="658"/>
    <x v="0"/>
    <x v="1"/>
    <x v="6"/>
    <x v="4"/>
    <n v="802626"/>
    <x v="0"/>
    <x v="0"/>
    <x v="0"/>
    <x v="479"/>
    <x v="1"/>
    <x v="2"/>
    <x v="0"/>
  </r>
  <r>
    <n v="481"/>
    <n v="15695585"/>
    <s v="Atkins"/>
    <n v="788"/>
    <x v="1"/>
    <x v="1"/>
    <x v="10"/>
    <x v="5"/>
    <n v="15647862"/>
    <x v="0"/>
    <x v="1"/>
    <x v="0"/>
    <x v="480"/>
    <x v="1"/>
    <x v="4"/>
    <x v="4"/>
  </r>
  <r>
    <n v="482"/>
    <n v="15744398"/>
    <s v="Burns"/>
    <n v="525"/>
    <x v="0"/>
    <x v="0"/>
    <x v="51"/>
    <x v="8"/>
    <n v="0"/>
    <x v="2"/>
    <x v="0"/>
    <x v="1"/>
    <x v="481"/>
    <x v="1"/>
    <x v="0"/>
    <x v="1"/>
  </r>
  <r>
    <n v="483"/>
    <n v="15750658"/>
    <s v="Obiuto"/>
    <n v="798"/>
    <x v="0"/>
    <x v="1"/>
    <x v="24"/>
    <x v="2"/>
    <n v="0"/>
    <x v="1"/>
    <x v="1"/>
    <x v="1"/>
    <x v="482"/>
    <x v="1"/>
    <x v="0"/>
    <x v="4"/>
  </r>
  <r>
    <n v="484"/>
    <n v="15578186"/>
    <s v="Pirozzi"/>
    <n v="486"/>
    <x v="2"/>
    <x v="1"/>
    <x v="24"/>
    <x v="9"/>
    <n v="11521799"/>
    <x v="2"/>
    <x v="0"/>
    <x v="1"/>
    <x v="483"/>
    <x v="1"/>
    <x v="3"/>
    <x v="3"/>
  </r>
  <r>
    <n v="485"/>
    <n v="15676519"/>
    <s v="George"/>
    <n v="615"/>
    <x v="1"/>
    <x v="1"/>
    <x v="22"/>
    <x v="9"/>
    <n v="0"/>
    <x v="2"/>
    <x v="0"/>
    <x v="1"/>
    <x v="484"/>
    <x v="0"/>
    <x v="0"/>
    <x v="0"/>
  </r>
  <r>
    <n v="486"/>
    <n v="15637954"/>
    <s v="Lewis"/>
    <n v="730"/>
    <x v="0"/>
    <x v="0"/>
    <x v="12"/>
    <x v="10"/>
    <n v="15547055"/>
    <x v="0"/>
    <x v="0"/>
    <x v="0"/>
    <x v="485"/>
    <x v="1"/>
    <x v="4"/>
    <x v="4"/>
  </r>
  <r>
    <n v="487"/>
    <n v="15758639"/>
    <s v="Moran"/>
    <n v="641"/>
    <x v="0"/>
    <x v="1"/>
    <x v="24"/>
    <x v="3"/>
    <n v="0"/>
    <x v="2"/>
    <x v="0"/>
    <x v="1"/>
    <x v="486"/>
    <x v="1"/>
    <x v="0"/>
    <x v="0"/>
  </r>
  <r>
    <n v="488"/>
    <n v="15613772"/>
    <s v="Dalrymple"/>
    <n v="542"/>
    <x v="0"/>
    <x v="1"/>
    <x v="2"/>
    <x v="6"/>
    <n v="13509677"/>
    <x v="0"/>
    <x v="0"/>
    <x v="0"/>
    <x v="487"/>
    <x v="0"/>
    <x v="3"/>
    <x v="1"/>
  </r>
  <r>
    <n v="489"/>
    <n v="15731744"/>
    <s v="Carslaw"/>
    <n v="692"/>
    <x v="0"/>
    <x v="1"/>
    <x v="33"/>
    <x v="0"/>
    <n v="0"/>
    <x v="2"/>
    <x v="1"/>
    <x v="0"/>
    <x v="488"/>
    <x v="1"/>
    <x v="0"/>
    <x v="0"/>
  </r>
  <r>
    <n v="490"/>
    <n v="15807709"/>
    <s v="Kirby"/>
    <n v="714"/>
    <x v="2"/>
    <x v="0"/>
    <x v="30"/>
    <x v="9"/>
    <n v="18007522"/>
    <x v="0"/>
    <x v="0"/>
    <x v="0"/>
    <x v="489"/>
    <x v="1"/>
    <x v="4"/>
    <x v="4"/>
  </r>
  <r>
    <n v="491"/>
    <n v="15714689"/>
    <s v="Houghton"/>
    <n v="591"/>
    <x v="1"/>
    <x v="1"/>
    <x v="6"/>
    <x v="1"/>
    <n v="9754124"/>
    <x v="0"/>
    <x v="0"/>
    <x v="0"/>
    <x v="490"/>
    <x v="1"/>
    <x v="1"/>
    <x v="1"/>
  </r>
  <r>
    <n v="492"/>
    <n v="15699005"/>
    <s v="Martin"/>
    <n v="710"/>
    <x v="0"/>
    <x v="0"/>
    <x v="1"/>
    <x v="0"/>
    <n v="15606705"/>
    <x v="0"/>
    <x v="0"/>
    <x v="0"/>
    <x v="491"/>
    <x v="1"/>
    <x v="4"/>
    <x v="4"/>
  </r>
  <r>
    <n v="493"/>
    <n v="15624170"/>
    <s v="Tan"/>
    <n v="639"/>
    <x v="0"/>
    <x v="0"/>
    <x v="16"/>
    <x v="4"/>
    <n v="8155094"/>
    <x v="2"/>
    <x v="1"/>
    <x v="0"/>
    <x v="492"/>
    <x v="1"/>
    <x v="1"/>
    <x v="0"/>
  </r>
  <r>
    <n v="494"/>
    <n v="15725679"/>
    <s v="Hsia"/>
    <n v="531"/>
    <x v="0"/>
    <x v="0"/>
    <x v="40"/>
    <x v="5"/>
    <n v="0"/>
    <x v="0"/>
    <x v="1"/>
    <x v="1"/>
    <x v="493"/>
    <x v="0"/>
    <x v="0"/>
    <x v="1"/>
  </r>
  <r>
    <n v="495"/>
    <n v="15585865"/>
    <s v="Westerberg"/>
    <n v="673"/>
    <x v="0"/>
    <x v="0"/>
    <x v="16"/>
    <x v="0"/>
    <n v="17006192"/>
    <x v="2"/>
    <x v="1"/>
    <x v="1"/>
    <x v="494"/>
    <x v="0"/>
    <x v="4"/>
    <x v="0"/>
  </r>
  <r>
    <n v="496"/>
    <n v="15804256"/>
    <s v="Hale"/>
    <n v="765"/>
    <x v="2"/>
    <x v="1"/>
    <x v="18"/>
    <x v="2"/>
    <n v="9231054"/>
    <x v="2"/>
    <x v="0"/>
    <x v="0"/>
    <x v="495"/>
    <x v="1"/>
    <x v="1"/>
    <x v="4"/>
  </r>
  <r>
    <n v="497"/>
    <n v="15662403"/>
    <s v="Kryukova"/>
    <n v="622"/>
    <x v="0"/>
    <x v="0"/>
    <x v="15"/>
    <x v="5"/>
    <n v="16908938"/>
    <x v="2"/>
    <x v="0"/>
    <x v="1"/>
    <x v="496"/>
    <x v="1"/>
    <x v="4"/>
    <x v="0"/>
  </r>
  <r>
    <n v="498"/>
    <n v="15733616"/>
    <s v="Sopuluchukwu"/>
    <n v="806"/>
    <x v="0"/>
    <x v="1"/>
    <x v="20"/>
    <x v="8"/>
    <n v="8061393"/>
    <x v="0"/>
    <x v="0"/>
    <x v="0"/>
    <x v="497"/>
    <x v="1"/>
    <x v="1"/>
    <x v="2"/>
  </r>
  <r>
    <n v="499"/>
    <n v="15591995"/>
    <s v="Barry"/>
    <n v="757"/>
    <x v="2"/>
    <x v="1"/>
    <x v="28"/>
    <x v="2"/>
    <n v="12158156"/>
    <x v="2"/>
    <x v="0"/>
    <x v="0"/>
    <x v="498"/>
    <x v="1"/>
    <x v="3"/>
    <x v="4"/>
  </r>
  <r>
    <n v="500"/>
    <n v="15677020"/>
    <s v="Selezneva"/>
    <n v="570"/>
    <x v="0"/>
    <x v="0"/>
    <x v="14"/>
    <x v="2"/>
    <n v="0"/>
    <x v="0"/>
    <x v="1"/>
    <x v="0"/>
    <x v="499"/>
    <x v="0"/>
    <x v="0"/>
    <x v="1"/>
  </r>
  <r>
    <n v="501"/>
    <n v="15727688"/>
    <s v="Chizuoke"/>
    <n v="555"/>
    <x v="1"/>
    <x v="1"/>
    <x v="15"/>
    <x v="4"/>
    <n v="0"/>
    <x v="2"/>
    <x v="0"/>
    <x v="0"/>
    <x v="500"/>
    <x v="1"/>
    <x v="0"/>
    <x v="1"/>
  </r>
  <r>
    <n v="502"/>
    <n v="15715941"/>
    <s v="Lueck"/>
    <n v="692"/>
    <x v="0"/>
    <x v="1"/>
    <x v="41"/>
    <x v="8"/>
    <n v="0"/>
    <x v="2"/>
    <x v="0"/>
    <x v="0"/>
    <x v="501"/>
    <x v="1"/>
    <x v="0"/>
    <x v="0"/>
  </r>
  <r>
    <n v="503"/>
    <n v="15714485"/>
    <s v="Udinese"/>
    <n v="774"/>
    <x v="0"/>
    <x v="1"/>
    <x v="52"/>
    <x v="8"/>
    <n v="8589155"/>
    <x v="0"/>
    <x v="0"/>
    <x v="1"/>
    <x v="502"/>
    <x v="0"/>
    <x v="1"/>
    <x v="4"/>
  </r>
  <r>
    <n v="504"/>
    <n v="15730059"/>
    <s v="Udobata"/>
    <n v="638"/>
    <x v="1"/>
    <x v="1"/>
    <x v="4"/>
    <x v="9"/>
    <n v="7763735"/>
    <x v="2"/>
    <x v="0"/>
    <x v="0"/>
    <x v="503"/>
    <x v="1"/>
    <x v="1"/>
    <x v="0"/>
  </r>
  <r>
    <n v="505"/>
    <n v="15715527"/>
    <s v="Freeman"/>
    <n v="543"/>
    <x v="1"/>
    <x v="0"/>
    <x v="1"/>
    <x v="4"/>
    <n v="0"/>
    <x v="0"/>
    <x v="1"/>
    <x v="1"/>
    <x v="504"/>
    <x v="1"/>
    <x v="0"/>
    <x v="1"/>
  </r>
  <r>
    <n v="506"/>
    <n v="15576623"/>
    <s v="Outlaw"/>
    <n v="584"/>
    <x v="0"/>
    <x v="1"/>
    <x v="8"/>
    <x v="8"/>
    <n v="0"/>
    <x v="2"/>
    <x v="0"/>
    <x v="1"/>
    <x v="505"/>
    <x v="1"/>
    <x v="0"/>
    <x v="1"/>
  </r>
  <r>
    <n v="507"/>
    <n v="15805565"/>
    <s v="Obiuto"/>
    <n v="691"/>
    <x v="2"/>
    <x v="1"/>
    <x v="33"/>
    <x v="3"/>
    <n v="11692789"/>
    <x v="0"/>
    <x v="0"/>
    <x v="1"/>
    <x v="506"/>
    <x v="1"/>
    <x v="3"/>
    <x v="0"/>
  </r>
  <r>
    <n v="508"/>
    <n v="15677307"/>
    <s v="Lo"/>
    <n v="684"/>
    <x v="2"/>
    <x v="0"/>
    <x v="20"/>
    <x v="5"/>
    <n v="13732665"/>
    <x v="0"/>
    <x v="0"/>
    <x v="1"/>
    <x v="507"/>
    <x v="1"/>
    <x v="3"/>
    <x v="0"/>
  </r>
  <r>
    <n v="509"/>
    <n v="15773890"/>
    <s v="Okechukwu"/>
    <n v="733"/>
    <x v="0"/>
    <x v="1"/>
    <x v="32"/>
    <x v="8"/>
    <n v="0"/>
    <x v="2"/>
    <x v="0"/>
    <x v="0"/>
    <x v="508"/>
    <x v="1"/>
    <x v="0"/>
    <x v="4"/>
  </r>
  <r>
    <n v="510"/>
    <n v="15598883"/>
    <s v="King"/>
    <n v="599"/>
    <x v="1"/>
    <x v="0"/>
    <x v="24"/>
    <x v="0"/>
    <n v="0"/>
    <x v="2"/>
    <x v="0"/>
    <x v="0"/>
    <x v="509"/>
    <x v="1"/>
    <x v="0"/>
    <x v="1"/>
  </r>
  <r>
    <n v="511"/>
    <n v="15568506"/>
    <s v="Forbes"/>
    <n v="524"/>
    <x v="2"/>
    <x v="0"/>
    <x v="8"/>
    <x v="7"/>
    <n v="6723898"/>
    <x v="2"/>
    <x v="0"/>
    <x v="0"/>
    <x v="510"/>
    <x v="1"/>
    <x v="1"/>
    <x v="1"/>
  </r>
  <r>
    <n v="512"/>
    <n v="15761043"/>
    <s v="Macleod"/>
    <n v="632"/>
    <x v="2"/>
    <x v="0"/>
    <x v="16"/>
    <x v="5"/>
    <n v="8656976"/>
    <x v="2"/>
    <x v="0"/>
    <x v="1"/>
    <x v="511"/>
    <x v="1"/>
    <x v="1"/>
    <x v="0"/>
  </r>
  <r>
    <n v="513"/>
    <n v="15782236"/>
    <s v="Gibbs"/>
    <n v="735"/>
    <x v="1"/>
    <x v="1"/>
    <x v="10"/>
    <x v="8"/>
    <n v="0"/>
    <x v="2"/>
    <x v="1"/>
    <x v="1"/>
    <x v="512"/>
    <x v="1"/>
    <x v="0"/>
    <x v="4"/>
  </r>
  <r>
    <n v="514"/>
    <n v="15593601"/>
    <s v="Isayev"/>
    <n v="734"/>
    <x v="0"/>
    <x v="1"/>
    <x v="10"/>
    <x v="5"/>
    <n v="1335984"/>
    <x v="0"/>
    <x v="0"/>
    <x v="0"/>
    <x v="513"/>
    <x v="1"/>
    <x v="2"/>
    <x v="4"/>
  </r>
  <r>
    <n v="515"/>
    <n v="15682048"/>
    <s v="Pisano"/>
    <n v="605"/>
    <x v="0"/>
    <x v="0"/>
    <x v="21"/>
    <x v="6"/>
    <n v="13618878"/>
    <x v="0"/>
    <x v="0"/>
    <x v="0"/>
    <x v="514"/>
    <x v="0"/>
    <x v="3"/>
    <x v="0"/>
  </r>
  <r>
    <n v="516"/>
    <n v="15746902"/>
    <s v="Belstead"/>
    <n v="793"/>
    <x v="1"/>
    <x v="1"/>
    <x v="16"/>
    <x v="9"/>
    <n v="0"/>
    <x v="2"/>
    <x v="0"/>
    <x v="1"/>
    <x v="515"/>
    <x v="1"/>
    <x v="0"/>
    <x v="4"/>
  </r>
  <r>
    <n v="517"/>
    <n v="15752081"/>
    <s v="Vassiliev"/>
    <n v="468"/>
    <x v="0"/>
    <x v="0"/>
    <x v="27"/>
    <x v="7"/>
    <n v="0"/>
    <x v="1"/>
    <x v="1"/>
    <x v="0"/>
    <x v="516"/>
    <x v="0"/>
    <x v="0"/>
    <x v="3"/>
  </r>
  <r>
    <n v="518"/>
    <n v="15781307"/>
    <s v="Schneider"/>
    <n v="779"/>
    <x v="2"/>
    <x v="1"/>
    <x v="24"/>
    <x v="3"/>
    <n v="12009252"/>
    <x v="2"/>
    <x v="0"/>
    <x v="1"/>
    <x v="517"/>
    <x v="1"/>
    <x v="3"/>
    <x v="4"/>
  </r>
  <r>
    <n v="519"/>
    <n v="15775912"/>
    <s v="Mazzanti"/>
    <n v="698"/>
    <x v="0"/>
    <x v="1"/>
    <x v="36"/>
    <x v="4"/>
    <n v="10123824"/>
    <x v="2"/>
    <x v="1"/>
    <x v="0"/>
    <x v="518"/>
    <x v="0"/>
    <x v="3"/>
    <x v="0"/>
  </r>
  <r>
    <n v="520"/>
    <n v="15745417"/>
    <s v="Knipe"/>
    <n v="707"/>
    <x v="0"/>
    <x v="1"/>
    <x v="14"/>
    <x v="5"/>
    <n v="8968592"/>
    <x v="0"/>
    <x v="1"/>
    <x v="0"/>
    <x v="519"/>
    <x v="1"/>
    <x v="1"/>
    <x v="4"/>
  </r>
  <r>
    <n v="521"/>
    <n v="15671256"/>
    <s v="Macartney"/>
    <n v="850"/>
    <x v="0"/>
    <x v="0"/>
    <x v="12"/>
    <x v="1"/>
    <n v="21177431"/>
    <x v="0"/>
    <x v="0"/>
    <x v="1"/>
    <x v="520"/>
    <x v="0"/>
    <x v="4"/>
    <x v="2"/>
  </r>
  <r>
    <n v="522"/>
    <n v="15653547"/>
    <s v="Madukwe"/>
    <n v="850"/>
    <x v="0"/>
    <x v="1"/>
    <x v="27"/>
    <x v="3"/>
    <n v="13131748"/>
    <x v="0"/>
    <x v="0"/>
    <x v="0"/>
    <x v="521"/>
    <x v="1"/>
    <x v="3"/>
    <x v="2"/>
  </r>
  <r>
    <n v="523"/>
    <n v="15595766"/>
    <s v="Watts"/>
    <n v="527"/>
    <x v="1"/>
    <x v="1"/>
    <x v="24"/>
    <x v="8"/>
    <n v="9372273"/>
    <x v="2"/>
    <x v="0"/>
    <x v="0"/>
    <x v="522"/>
    <x v="1"/>
    <x v="1"/>
    <x v="1"/>
  </r>
  <r>
    <n v="524"/>
    <n v="15742358"/>
    <s v="Humphreys"/>
    <n v="696"/>
    <x v="2"/>
    <x v="1"/>
    <x v="15"/>
    <x v="2"/>
    <n v="10116099"/>
    <x v="0"/>
    <x v="0"/>
    <x v="0"/>
    <x v="523"/>
    <x v="1"/>
    <x v="3"/>
    <x v="0"/>
  </r>
  <r>
    <n v="525"/>
    <n v="15763274"/>
    <s v="Wu"/>
    <n v="661"/>
    <x v="0"/>
    <x v="1"/>
    <x v="36"/>
    <x v="6"/>
    <n v="12032054"/>
    <x v="0"/>
    <x v="1"/>
    <x v="1"/>
    <x v="524"/>
    <x v="1"/>
    <x v="3"/>
    <x v="0"/>
  </r>
  <r>
    <n v="526"/>
    <n v="15786063"/>
    <s v="Chin"/>
    <n v="776"/>
    <x v="0"/>
    <x v="0"/>
    <x v="8"/>
    <x v="0"/>
    <n v="0"/>
    <x v="2"/>
    <x v="0"/>
    <x v="0"/>
    <x v="525"/>
    <x v="1"/>
    <x v="0"/>
    <x v="4"/>
  </r>
  <r>
    <n v="527"/>
    <n v="15600258"/>
    <s v="Chesnokova"/>
    <n v="701"/>
    <x v="0"/>
    <x v="1"/>
    <x v="3"/>
    <x v="0"/>
    <n v="0"/>
    <x v="2"/>
    <x v="0"/>
    <x v="0"/>
    <x v="526"/>
    <x v="1"/>
    <x v="0"/>
    <x v="4"/>
  </r>
  <r>
    <n v="528"/>
    <n v="15573318"/>
    <s v="Kung"/>
    <n v="610"/>
    <x v="0"/>
    <x v="1"/>
    <x v="28"/>
    <x v="2"/>
    <n v="0"/>
    <x v="2"/>
    <x v="0"/>
    <x v="1"/>
    <x v="527"/>
    <x v="1"/>
    <x v="0"/>
    <x v="0"/>
  </r>
  <r>
    <n v="529"/>
    <n v="15653849"/>
    <s v="Lu"/>
    <n v="572"/>
    <x v="2"/>
    <x v="0"/>
    <x v="36"/>
    <x v="6"/>
    <n v="15282799"/>
    <x v="0"/>
    <x v="0"/>
    <x v="1"/>
    <x v="528"/>
    <x v="0"/>
    <x v="4"/>
    <x v="1"/>
  </r>
  <r>
    <n v="530"/>
    <n v="15694272"/>
    <s v="Nkemakolam"/>
    <n v="673"/>
    <x v="0"/>
    <x v="1"/>
    <x v="33"/>
    <x v="1"/>
    <n v="6409775"/>
    <x v="0"/>
    <x v="0"/>
    <x v="0"/>
    <x v="529"/>
    <x v="1"/>
    <x v="1"/>
    <x v="0"/>
  </r>
  <r>
    <n v="531"/>
    <n v="15736112"/>
    <s v="Walton"/>
    <n v="519"/>
    <x v="1"/>
    <x v="0"/>
    <x v="38"/>
    <x v="0"/>
    <n v="11903535"/>
    <x v="2"/>
    <x v="0"/>
    <x v="0"/>
    <x v="530"/>
    <x v="1"/>
    <x v="3"/>
    <x v="1"/>
  </r>
  <r>
    <n v="532"/>
    <n v="15749851"/>
    <s v="Brookes"/>
    <n v="702"/>
    <x v="1"/>
    <x v="0"/>
    <x v="28"/>
    <x v="4"/>
    <n v="13521957"/>
    <x v="0"/>
    <x v="1"/>
    <x v="0"/>
    <x v="531"/>
    <x v="1"/>
    <x v="3"/>
    <x v="4"/>
  </r>
  <r>
    <n v="533"/>
    <n v="15663478"/>
    <s v="Baldwin"/>
    <n v="729"/>
    <x v="0"/>
    <x v="1"/>
    <x v="15"/>
    <x v="5"/>
    <n v="9369442"/>
    <x v="0"/>
    <x v="0"/>
    <x v="0"/>
    <x v="532"/>
    <x v="1"/>
    <x v="1"/>
    <x v="4"/>
  </r>
  <r>
    <n v="534"/>
    <n v="15592300"/>
    <s v="Mai"/>
    <n v="543"/>
    <x v="1"/>
    <x v="1"/>
    <x v="12"/>
    <x v="7"/>
    <n v="5940863"/>
    <x v="0"/>
    <x v="0"/>
    <x v="1"/>
    <x v="533"/>
    <x v="1"/>
    <x v="1"/>
    <x v="1"/>
  </r>
  <r>
    <n v="535"/>
    <n v="15567832"/>
    <s v="Shih"/>
    <n v="550"/>
    <x v="0"/>
    <x v="0"/>
    <x v="20"/>
    <x v="3"/>
    <n v="11435495"/>
    <x v="0"/>
    <x v="0"/>
    <x v="1"/>
    <x v="534"/>
    <x v="1"/>
    <x v="3"/>
    <x v="1"/>
  </r>
  <r>
    <n v="536"/>
    <n v="15776780"/>
    <s v="He"/>
    <n v="608"/>
    <x v="0"/>
    <x v="1"/>
    <x v="49"/>
    <x v="1"/>
    <n v="0"/>
    <x v="0"/>
    <x v="0"/>
    <x v="1"/>
    <x v="535"/>
    <x v="0"/>
    <x v="0"/>
    <x v="0"/>
  </r>
  <r>
    <n v="537"/>
    <n v="15592846"/>
    <s v="Fiorentini"/>
    <n v="639"/>
    <x v="2"/>
    <x v="1"/>
    <x v="12"/>
    <x v="7"/>
    <n v="1281739"/>
    <x v="2"/>
    <x v="0"/>
    <x v="1"/>
    <x v="536"/>
    <x v="1"/>
    <x v="2"/>
    <x v="0"/>
  </r>
  <r>
    <n v="538"/>
    <n v="15739803"/>
    <s v="Lucciano"/>
    <n v="686"/>
    <x v="1"/>
    <x v="1"/>
    <x v="10"/>
    <x v="9"/>
    <n v="0"/>
    <x v="2"/>
    <x v="0"/>
    <x v="1"/>
    <x v="537"/>
    <x v="1"/>
    <x v="0"/>
    <x v="0"/>
  </r>
  <r>
    <n v="539"/>
    <n v="15794142"/>
    <s v="Ferreira"/>
    <n v="564"/>
    <x v="2"/>
    <x v="0"/>
    <x v="46"/>
    <x v="8"/>
    <n v="11493135"/>
    <x v="1"/>
    <x v="1"/>
    <x v="0"/>
    <x v="538"/>
    <x v="0"/>
    <x v="3"/>
    <x v="1"/>
  </r>
  <r>
    <n v="540"/>
    <n v="15762729"/>
    <s v="Ukaegbunam"/>
    <n v="745"/>
    <x v="2"/>
    <x v="0"/>
    <x v="34"/>
    <x v="1"/>
    <n v="11107136"/>
    <x v="0"/>
    <x v="0"/>
    <x v="1"/>
    <x v="539"/>
    <x v="0"/>
    <x v="3"/>
    <x v="4"/>
  </r>
  <r>
    <n v="541"/>
    <n v="15667896"/>
    <s v="De Luca"/>
    <n v="833"/>
    <x v="0"/>
    <x v="1"/>
    <x v="24"/>
    <x v="2"/>
    <n v="15122618"/>
    <x v="2"/>
    <x v="0"/>
    <x v="0"/>
    <x v="540"/>
    <x v="1"/>
    <x v="4"/>
    <x v="2"/>
  </r>
  <r>
    <n v="542"/>
    <n v="15626578"/>
    <s v="Milne"/>
    <n v="622"/>
    <x v="0"/>
    <x v="1"/>
    <x v="28"/>
    <x v="9"/>
    <n v="0"/>
    <x v="2"/>
    <x v="0"/>
    <x v="0"/>
    <x v="541"/>
    <x v="1"/>
    <x v="0"/>
    <x v="0"/>
  </r>
  <r>
    <n v="543"/>
    <n v="15776223"/>
    <s v="Davide"/>
    <n v="597"/>
    <x v="0"/>
    <x v="0"/>
    <x v="0"/>
    <x v="4"/>
    <n v="6474012"/>
    <x v="0"/>
    <x v="0"/>
    <x v="0"/>
    <x v="542"/>
    <x v="1"/>
    <x v="1"/>
    <x v="1"/>
  </r>
  <r>
    <n v="544"/>
    <n v="15705953"/>
    <s v="Kodilinyechukwu"/>
    <n v="721"/>
    <x v="1"/>
    <x v="1"/>
    <x v="21"/>
    <x v="10"/>
    <n v="16931213"/>
    <x v="0"/>
    <x v="0"/>
    <x v="1"/>
    <x v="543"/>
    <x v="0"/>
    <x v="4"/>
    <x v="4"/>
  </r>
  <r>
    <n v="545"/>
    <n v="15802593"/>
    <s v="Little"/>
    <n v="504"/>
    <x v="0"/>
    <x v="0"/>
    <x v="23"/>
    <x v="3"/>
    <n v="0"/>
    <x v="1"/>
    <x v="1"/>
    <x v="0"/>
    <x v="544"/>
    <x v="0"/>
    <x v="0"/>
    <x v="1"/>
  </r>
  <r>
    <n v="546"/>
    <n v="15615457"/>
    <s v="Burns"/>
    <n v="842"/>
    <x v="1"/>
    <x v="0"/>
    <x v="4"/>
    <x v="0"/>
    <n v="11265208"/>
    <x v="2"/>
    <x v="0"/>
    <x v="1"/>
    <x v="545"/>
    <x v="1"/>
    <x v="3"/>
    <x v="2"/>
  </r>
  <r>
    <n v="547"/>
    <n v="15708916"/>
    <s v="Paterson"/>
    <n v="587"/>
    <x v="0"/>
    <x v="1"/>
    <x v="16"/>
    <x v="10"/>
    <n v="0"/>
    <x v="2"/>
    <x v="0"/>
    <x v="1"/>
    <x v="546"/>
    <x v="1"/>
    <x v="0"/>
    <x v="1"/>
  </r>
  <r>
    <n v="548"/>
    <n v="15720187"/>
    <s v="Han"/>
    <n v="479"/>
    <x v="2"/>
    <x v="0"/>
    <x v="33"/>
    <x v="3"/>
    <n v="14396436"/>
    <x v="2"/>
    <x v="0"/>
    <x v="1"/>
    <x v="547"/>
    <x v="1"/>
    <x v="3"/>
    <x v="3"/>
  </r>
  <r>
    <n v="549"/>
    <n v="15595440"/>
    <s v="Kryukova"/>
    <n v="508"/>
    <x v="0"/>
    <x v="1"/>
    <x v="23"/>
    <x v="3"/>
    <n v="12245146"/>
    <x v="2"/>
    <x v="0"/>
    <x v="0"/>
    <x v="548"/>
    <x v="1"/>
    <x v="3"/>
    <x v="1"/>
  </r>
  <r>
    <n v="550"/>
    <n v="15600651"/>
    <s v="Ijendu"/>
    <n v="749"/>
    <x v="0"/>
    <x v="1"/>
    <x v="9"/>
    <x v="1"/>
    <n v="0"/>
    <x v="1"/>
    <x v="0"/>
    <x v="0"/>
    <x v="549"/>
    <x v="1"/>
    <x v="0"/>
    <x v="4"/>
  </r>
  <r>
    <n v="551"/>
    <n v="15750141"/>
    <s v="Reichard"/>
    <n v="721"/>
    <x v="2"/>
    <x v="0"/>
    <x v="18"/>
    <x v="6"/>
    <n v="6525307"/>
    <x v="2"/>
    <x v="0"/>
    <x v="1"/>
    <x v="550"/>
    <x v="1"/>
    <x v="1"/>
    <x v="4"/>
  </r>
  <r>
    <n v="552"/>
    <n v="15657284"/>
    <s v="Day"/>
    <n v="674"/>
    <x v="2"/>
    <x v="1"/>
    <x v="40"/>
    <x v="5"/>
    <n v="10690194"/>
    <x v="0"/>
    <x v="0"/>
    <x v="0"/>
    <x v="551"/>
    <x v="0"/>
    <x v="3"/>
    <x v="0"/>
  </r>
  <r>
    <n v="553"/>
    <n v="15763063"/>
    <s v="Price"/>
    <n v="685"/>
    <x v="1"/>
    <x v="0"/>
    <x v="11"/>
    <x v="7"/>
    <n v="12850963"/>
    <x v="0"/>
    <x v="0"/>
    <x v="1"/>
    <x v="552"/>
    <x v="1"/>
    <x v="3"/>
    <x v="0"/>
  </r>
  <r>
    <n v="554"/>
    <n v="15709324"/>
    <s v="Bruce"/>
    <n v="417"/>
    <x v="0"/>
    <x v="1"/>
    <x v="10"/>
    <x v="3"/>
    <n v="0"/>
    <x v="2"/>
    <x v="0"/>
    <x v="1"/>
    <x v="553"/>
    <x v="1"/>
    <x v="0"/>
    <x v="3"/>
  </r>
  <r>
    <n v="555"/>
    <n v="15711309"/>
    <s v="Sumrall"/>
    <n v="574"/>
    <x v="2"/>
    <x v="1"/>
    <x v="19"/>
    <x v="6"/>
    <n v="12983467"/>
    <x v="0"/>
    <x v="0"/>
    <x v="1"/>
    <x v="554"/>
    <x v="1"/>
    <x v="3"/>
    <x v="1"/>
  </r>
  <r>
    <n v="556"/>
    <n v="15775318"/>
    <s v="Lu"/>
    <n v="590"/>
    <x v="1"/>
    <x v="0"/>
    <x v="21"/>
    <x v="6"/>
    <n v="15496299"/>
    <x v="1"/>
    <x v="1"/>
    <x v="0"/>
    <x v="555"/>
    <x v="0"/>
    <x v="4"/>
    <x v="1"/>
  </r>
  <r>
    <n v="557"/>
    <n v="15705515"/>
    <s v="Lazarev"/>
    <n v="587"/>
    <x v="2"/>
    <x v="1"/>
    <x v="20"/>
    <x v="8"/>
    <n v="1382419"/>
    <x v="2"/>
    <x v="0"/>
    <x v="1"/>
    <x v="556"/>
    <x v="1"/>
    <x v="2"/>
    <x v="1"/>
  </r>
  <r>
    <n v="558"/>
    <n v="15634844"/>
    <s v="Miller"/>
    <n v="598"/>
    <x v="2"/>
    <x v="1"/>
    <x v="1"/>
    <x v="6"/>
    <n v="9153693"/>
    <x v="0"/>
    <x v="0"/>
    <x v="1"/>
    <x v="557"/>
    <x v="0"/>
    <x v="1"/>
    <x v="1"/>
  </r>
  <r>
    <n v="559"/>
    <n v="15717046"/>
    <s v="Wentworth-Shields"/>
    <n v="741"/>
    <x v="1"/>
    <x v="1"/>
    <x v="47"/>
    <x v="6"/>
    <n v="0"/>
    <x v="2"/>
    <x v="0"/>
    <x v="0"/>
    <x v="558"/>
    <x v="1"/>
    <x v="0"/>
    <x v="4"/>
  </r>
  <r>
    <n v="560"/>
    <n v="15571816"/>
    <s v="Ritchie"/>
    <n v="850"/>
    <x v="1"/>
    <x v="0"/>
    <x v="53"/>
    <x v="8"/>
    <n v="0"/>
    <x v="0"/>
    <x v="0"/>
    <x v="0"/>
    <x v="559"/>
    <x v="1"/>
    <x v="0"/>
    <x v="2"/>
  </r>
  <r>
    <n v="561"/>
    <n v="15670080"/>
    <s v="Mackenzie"/>
    <n v="584"/>
    <x v="2"/>
    <x v="0"/>
    <x v="6"/>
    <x v="3"/>
    <n v="10520401"/>
    <x v="0"/>
    <x v="1"/>
    <x v="0"/>
    <x v="560"/>
    <x v="1"/>
    <x v="3"/>
    <x v="1"/>
  </r>
  <r>
    <n v="562"/>
    <n v="15800440"/>
    <s v="Power"/>
    <n v="650"/>
    <x v="1"/>
    <x v="1"/>
    <x v="22"/>
    <x v="1"/>
    <n v="15296873"/>
    <x v="0"/>
    <x v="1"/>
    <x v="0"/>
    <x v="561"/>
    <x v="1"/>
    <x v="4"/>
    <x v="0"/>
  </r>
  <r>
    <n v="563"/>
    <n v="15665678"/>
    <s v="Tan"/>
    <n v="607"/>
    <x v="1"/>
    <x v="1"/>
    <x v="18"/>
    <x v="2"/>
    <n v="15826168"/>
    <x v="0"/>
    <x v="0"/>
    <x v="0"/>
    <x v="562"/>
    <x v="1"/>
    <x v="4"/>
    <x v="0"/>
  </r>
  <r>
    <n v="564"/>
    <n v="15665956"/>
    <s v="Pendergrass"/>
    <n v="509"/>
    <x v="0"/>
    <x v="0"/>
    <x v="17"/>
    <x v="1"/>
    <n v="0"/>
    <x v="0"/>
    <x v="0"/>
    <x v="1"/>
    <x v="563"/>
    <x v="0"/>
    <x v="0"/>
    <x v="1"/>
  </r>
  <r>
    <n v="565"/>
    <n v="15788126"/>
    <s v="Evans"/>
    <n v="689"/>
    <x v="1"/>
    <x v="0"/>
    <x v="16"/>
    <x v="5"/>
    <n v="12102105"/>
    <x v="0"/>
    <x v="0"/>
    <x v="0"/>
    <x v="564"/>
    <x v="1"/>
    <x v="3"/>
    <x v="0"/>
  </r>
  <r>
    <n v="566"/>
    <n v="15811773"/>
    <s v="Hsia"/>
    <n v="543"/>
    <x v="0"/>
    <x v="1"/>
    <x v="18"/>
    <x v="4"/>
    <n v="0"/>
    <x v="2"/>
    <x v="0"/>
    <x v="0"/>
    <x v="565"/>
    <x v="1"/>
    <x v="0"/>
    <x v="1"/>
  </r>
  <r>
    <n v="567"/>
    <n v="15651674"/>
    <s v="Billson"/>
    <n v="438"/>
    <x v="1"/>
    <x v="0"/>
    <x v="41"/>
    <x v="0"/>
    <n v="0"/>
    <x v="0"/>
    <x v="1"/>
    <x v="1"/>
    <x v="566"/>
    <x v="0"/>
    <x v="0"/>
    <x v="3"/>
  </r>
  <r>
    <n v="568"/>
    <n v="15689614"/>
    <s v="Teng"/>
    <n v="687"/>
    <x v="1"/>
    <x v="0"/>
    <x v="54"/>
    <x v="1"/>
    <n v="13771566"/>
    <x v="0"/>
    <x v="0"/>
    <x v="0"/>
    <x v="567"/>
    <x v="1"/>
    <x v="3"/>
    <x v="0"/>
  </r>
  <r>
    <n v="569"/>
    <n v="15795564"/>
    <s v="Moretti"/>
    <n v="737"/>
    <x v="2"/>
    <x v="1"/>
    <x v="8"/>
    <x v="8"/>
    <n v="12119222"/>
    <x v="2"/>
    <x v="0"/>
    <x v="0"/>
    <x v="568"/>
    <x v="1"/>
    <x v="3"/>
    <x v="4"/>
  </r>
  <r>
    <n v="570"/>
    <n v="15706647"/>
    <s v="Jordan"/>
    <n v="761"/>
    <x v="0"/>
    <x v="1"/>
    <x v="8"/>
    <x v="3"/>
    <n v="0"/>
    <x v="1"/>
    <x v="0"/>
    <x v="0"/>
    <x v="569"/>
    <x v="1"/>
    <x v="0"/>
    <x v="4"/>
  </r>
  <r>
    <n v="571"/>
    <n v="15728505"/>
    <s v="Ts'ao"/>
    <n v="601"/>
    <x v="0"/>
    <x v="1"/>
    <x v="4"/>
    <x v="1"/>
    <n v="10048618"/>
    <x v="2"/>
    <x v="0"/>
    <x v="0"/>
    <x v="570"/>
    <x v="1"/>
    <x v="3"/>
    <x v="0"/>
  </r>
  <r>
    <n v="572"/>
    <n v="15730076"/>
    <s v="Osborne"/>
    <n v="651"/>
    <x v="0"/>
    <x v="1"/>
    <x v="13"/>
    <x v="1"/>
    <n v="0"/>
    <x v="0"/>
    <x v="0"/>
    <x v="1"/>
    <x v="571"/>
    <x v="0"/>
    <x v="0"/>
    <x v="0"/>
  </r>
  <r>
    <n v="573"/>
    <n v="15622003"/>
    <s v="Carslaw"/>
    <n v="745"/>
    <x v="0"/>
    <x v="1"/>
    <x v="12"/>
    <x v="9"/>
    <n v="9256653"/>
    <x v="2"/>
    <x v="0"/>
    <x v="1"/>
    <x v="572"/>
    <x v="1"/>
    <x v="1"/>
    <x v="4"/>
  </r>
  <r>
    <n v="574"/>
    <n v="15607312"/>
    <s v="Ch'ang"/>
    <n v="648"/>
    <x v="1"/>
    <x v="0"/>
    <x v="23"/>
    <x v="7"/>
    <n v="0"/>
    <x v="2"/>
    <x v="0"/>
    <x v="0"/>
    <x v="573"/>
    <x v="0"/>
    <x v="0"/>
    <x v="0"/>
  </r>
  <r>
    <n v="575"/>
    <n v="15644753"/>
    <s v="Hung"/>
    <n v="848"/>
    <x v="1"/>
    <x v="1"/>
    <x v="20"/>
    <x v="6"/>
    <n v="11092996"/>
    <x v="0"/>
    <x v="0"/>
    <x v="0"/>
    <x v="574"/>
    <x v="1"/>
    <x v="3"/>
    <x v="2"/>
  </r>
  <r>
    <n v="576"/>
    <n v="15653620"/>
    <s v="Gordon"/>
    <n v="546"/>
    <x v="0"/>
    <x v="0"/>
    <x v="7"/>
    <x v="2"/>
    <n v="0"/>
    <x v="2"/>
    <x v="0"/>
    <x v="0"/>
    <x v="575"/>
    <x v="1"/>
    <x v="0"/>
    <x v="1"/>
  </r>
  <r>
    <n v="577"/>
    <n v="15761986"/>
    <s v="Obialo"/>
    <n v="439"/>
    <x v="1"/>
    <x v="0"/>
    <x v="15"/>
    <x v="6"/>
    <n v="13890161"/>
    <x v="0"/>
    <x v="0"/>
    <x v="1"/>
    <x v="576"/>
    <x v="1"/>
    <x v="3"/>
    <x v="3"/>
  </r>
  <r>
    <n v="578"/>
    <n v="15633922"/>
    <s v="Gray"/>
    <n v="755"/>
    <x v="0"/>
    <x v="1"/>
    <x v="33"/>
    <x v="4"/>
    <n v="12321766"/>
    <x v="2"/>
    <x v="1"/>
    <x v="0"/>
    <x v="577"/>
    <x v="1"/>
    <x v="3"/>
    <x v="4"/>
  </r>
  <r>
    <n v="579"/>
    <n v="15734674"/>
    <s v="Lin"/>
    <n v="593"/>
    <x v="0"/>
    <x v="0"/>
    <x v="1"/>
    <x v="5"/>
    <n v="0"/>
    <x v="0"/>
    <x v="0"/>
    <x v="1"/>
    <x v="578"/>
    <x v="1"/>
    <x v="0"/>
    <x v="1"/>
  </r>
  <r>
    <n v="580"/>
    <n v="15658032"/>
    <s v="Hopkins"/>
    <n v="701"/>
    <x v="0"/>
    <x v="1"/>
    <x v="2"/>
    <x v="0"/>
    <n v="0"/>
    <x v="2"/>
    <x v="0"/>
    <x v="0"/>
    <x v="579"/>
    <x v="1"/>
    <x v="0"/>
    <x v="4"/>
  </r>
  <r>
    <n v="581"/>
    <n v="15692671"/>
    <s v="Dobson"/>
    <n v="701"/>
    <x v="1"/>
    <x v="1"/>
    <x v="18"/>
    <x v="2"/>
    <n v="0"/>
    <x v="2"/>
    <x v="0"/>
    <x v="1"/>
    <x v="580"/>
    <x v="1"/>
    <x v="0"/>
    <x v="4"/>
  </r>
  <r>
    <n v="582"/>
    <n v="15737741"/>
    <s v="McKay"/>
    <n v="607"/>
    <x v="1"/>
    <x v="0"/>
    <x v="19"/>
    <x v="0"/>
    <n v="10843187"/>
    <x v="2"/>
    <x v="1"/>
    <x v="0"/>
    <x v="581"/>
    <x v="0"/>
    <x v="3"/>
    <x v="0"/>
  </r>
  <r>
    <n v="583"/>
    <n v="15576352"/>
    <s v="Revell"/>
    <n v="586"/>
    <x v="1"/>
    <x v="0"/>
    <x v="38"/>
    <x v="6"/>
    <n v="0"/>
    <x v="2"/>
    <x v="1"/>
    <x v="0"/>
    <x v="582"/>
    <x v="1"/>
    <x v="0"/>
    <x v="1"/>
  </r>
  <r>
    <n v="584"/>
    <n v="15753719"/>
    <s v="Rickards"/>
    <n v="547"/>
    <x v="2"/>
    <x v="0"/>
    <x v="33"/>
    <x v="9"/>
    <n v="7239241"/>
    <x v="0"/>
    <x v="0"/>
    <x v="1"/>
    <x v="583"/>
    <x v="1"/>
    <x v="1"/>
    <x v="1"/>
  </r>
  <r>
    <n v="585"/>
    <n v="15803689"/>
    <s v="Begum"/>
    <n v="647"/>
    <x v="2"/>
    <x v="0"/>
    <x v="21"/>
    <x v="1"/>
    <n v="11974177"/>
    <x v="2"/>
    <x v="1"/>
    <x v="1"/>
    <x v="584"/>
    <x v="0"/>
    <x v="3"/>
    <x v="0"/>
  </r>
  <r>
    <n v="586"/>
    <n v="15718057"/>
    <s v="Onyinyechukwuka"/>
    <n v="760"/>
    <x v="0"/>
    <x v="0"/>
    <x v="21"/>
    <x v="0"/>
    <n v="10094671"/>
    <x v="0"/>
    <x v="1"/>
    <x v="1"/>
    <x v="585"/>
    <x v="0"/>
    <x v="3"/>
    <x v="4"/>
  </r>
  <r>
    <n v="587"/>
    <n v="15722010"/>
    <s v="Zuyev"/>
    <n v="621"/>
    <x v="1"/>
    <x v="1"/>
    <x v="47"/>
    <x v="9"/>
    <n v="17049184"/>
    <x v="0"/>
    <x v="0"/>
    <x v="1"/>
    <x v="586"/>
    <x v="0"/>
    <x v="4"/>
    <x v="0"/>
  </r>
  <r>
    <n v="588"/>
    <n v="15680998"/>
    <s v="Nwankwo"/>
    <n v="725"/>
    <x v="0"/>
    <x v="1"/>
    <x v="4"/>
    <x v="8"/>
    <n v="0"/>
    <x v="0"/>
    <x v="0"/>
    <x v="0"/>
    <x v="587"/>
    <x v="1"/>
    <x v="0"/>
    <x v="4"/>
  </r>
  <r>
    <n v="589"/>
    <n v="15614782"/>
    <s v="Hao"/>
    <n v="526"/>
    <x v="0"/>
    <x v="1"/>
    <x v="18"/>
    <x v="1"/>
    <n v="0"/>
    <x v="0"/>
    <x v="0"/>
    <x v="1"/>
    <x v="588"/>
    <x v="1"/>
    <x v="0"/>
    <x v="1"/>
  </r>
  <r>
    <n v="590"/>
    <n v="15591047"/>
    <s v="Ma"/>
    <n v="519"/>
    <x v="1"/>
    <x v="0"/>
    <x v="40"/>
    <x v="5"/>
    <n v="15729602"/>
    <x v="2"/>
    <x v="1"/>
    <x v="1"/>
    <x v="589"/>
    <x v="0"/>
    <x v="4"/>
    <x v="1"/>
  </r>
  <r>
    <n v="591"/>
    <n v="15788291"/>
    <s v="Okwuadigbo"/>
    <n v="713"/>
    <x v="2"/>
    <x v="0"/>
    <x v="16"/>
    <x v="3"/>
    <n v="14460622"/>
    <x v="0"/>
    <x v="0"/>
    <x v="0"/>
    <x v="590"/>
    <x v="0"/>
    <x v="3"/>
    <x v="4"/>
  </r>
  <r>
    <n v="592"/>
    <n v="15604044"/>
    <s v="Mitchell"/>
    <n v="700"/>
    <x v="0"/>
    <x v="1"/>
    <x v="16"/>
    <x v="2"/>
    <n v="1348113"/>
    <x v="0"/>
    <x v="0"/>
    <x v="1"/>
    <x v="591"/>
    <x v="1"/>
    <x v="2"/>
    <x v="0"/>
  </r>
  <r>
    <n v="593"/>
    <n v="15679587"/>
    <s v="Chan"/>
    <n v="666"/>
    <x v="0"/>
    <x v="0"/>
    <x v="10"/>
    <x v="9"/>
    <n v="11589712"/>
    <x v="0"/>
    <x v="0"/>
    <x v="0"/>
    <x v="592"/>
    <x v="1"/>
    <x v="3"/>
    <x v="0"/>
  </r>
  <r>
    <n v="594"/>
    <n v="15775153"/>
    <s v="Buchi"/>
    <n v="630"/>
    <x v="1"/>
    <x v="1"/>
    <x v="15"/>
    <x v="4"/>
    <n v="82034"/>
    <x v="0"/>
    <x v="1"/>
    <x v="1"/>
    <x v="593"/>
    <x v="1"/>
    <x v="2"/>
    <x v="0"/>
  </r>
  <r>
    <n v="595"/>
    <n v="15603925"/>
    <s v="Greco"/>
    <n v="779"/>
    <x v="1"/>
    <x v="0"/>
    <x v="28"/>
    <x v="4"/>
    <n v="17431813"/>
    <x v="2"/>
    <x v="1"/>
    <x v="0"/>
    <x v="594"/>
    <x v="1"/>
    <x v="4"/>
    <x v="4"/>
  </r>
  <r>
    <n v="596"/>
    <n v="15680970"/>
    <s v="Lombardi"/>
    <n v="611"/>
    <x v="2"/>
    <x v="0"/>
    <x v="1"/>
    <x v="0"/>
    <n v="11420684"/>
    <x v="0"/>
    <x v="0"/>
    <x v="1"/>
    <x v="595"/>
    <x v="1"/>
    <x v="3"/>
    <x v="0"/>
  </r>
  <r>
    <n v="597"/>
    <n v="15697183"/>
    <s v="Uchenna"/>
    <n v="685"/>
    <x v="1"/>
    <x v="1"/>
    <x v="3"/>
    <x v="9"/>
    <n v="0"/>
    <x v="2"/>
    <x v="0"/>
    <x v="1"/>
    <x v="596"/>
    <x v="1"/>
    <x v="0"/>
    <x v="0"/>
  </r>
  <r>
    <n v="598"/>
    <n v="15567446"/>
    <s v="Coffman"/>
    <n v="646"/>
    <x v="2"/>
    <x v="1"/>
    <x v="2"/>
    <x v="9"/>
    <n v="11157441"/>
    <x v="0"/>
    <x v="0"/>
    <x v="0"/>
    <x v="597"/>
    <x v="1"/>
    <x v="3"/>
    <x v="0"/>
  </r>
  <r>
    <n v="599"/>
    <n v="15637476"/>
    <s v="Alexandrova"/>
    <n v="683"/>
    <x v="2"/>
    <x v="0"/>
    <x v="38"/>
    <x v="8"/>
    <n v="16244869"/>
    <x v="0"/>
    <x v="1"/>
    <x v="1"/>
    <x v="598"/>
    <x v="0"/>
    <x v="4"/>
    <x v="0"/>
  </r>
  <r>
    <n v="600"/>
    <n v="15714939"/>
    <s v="Fallaci"/>
    <n v="484"/>
    <x v="2"/>
    <x v="0"/>
    <x v="10"/>
    <x v="4"/>
    <n v="14824954"/>
    <x v="0"/>
    <x v="1"/>
    <x v="0"/>
    <x v="599"/>
    <x v="1"/>
    <x v="3"/>
    <x v="3"/>
  </r>
  <r>
    <n v="601"/>
    <n v="15683503"/>
    <s v="Hudson"/>
    <n v="601"/>
    <x v="0"/>
    <x v="0"/>
    <x v="3"/>
    <x v="2"/>
    <n v="0"/>
    <x v="1"/>
    <x v="1"/>
    <x v="0"/>
    <x v="600"/>
    <x v="0"/>
    <x v="0"/>
    <x v="0"/>
  </r>
  <r>
    <n v="602"/>
    <n v="15645569"/>
    <s v="Mai"/>
    <n v="762"/>
    <x v="1"/>
    <x v="0"/>
    <x v="28"/>
    <x v="3"/>
    <n v="12370946"/>
    <x v="2"/>
    <x v="0"/>
    <x v="0"/>
    <x v="601"/>
    <x v="1"/>
    <x v="3"/>
    <x v="4"/>
  </r>
  <r>
    <n v="603"/>
    <n v="15782569"/>
    <s v="Stout"/>
    <n v="687"/>
    <x v="0"/>
    <x v="0"/>
    <x v="42"/>
    <x v="9"/>
    <n v="0"/>
    <x v="0"/>
    <x v="1"/>
    <x v="0"/>
    <x v="602"/>
    <x v="1"/>
    <x v="0"/>
    <x v="0"/>
  </r>
  <r>
    <n v="604"/>
    <n v="15592387"/>
    <s v="Burke"/>
    <n v="566"/>
    <x v="0"/>
    <x v="1"/>
    <x v="33"/>
    <x v="8"/>
    <n v="0"/>
    <x v="0"/>
    <x v="0"/>
    <x v="1"/>
    <x v="603"/>
    <x v="0"/>
    <x v="0"/>
    <x v="1"/>
  </r>
  <r>
    <n v="605"/>
    <n v="15609286"/>
    <s v="Chadwick"/>
    <n v="702"/>
    <x v="0"/>
    <x v="1"/>
    <x v="24"/>
    <x v="7"/>
    <n v="1505258"/>
    <x v="0"/>
    <x v="0"/>
    <x v="0"/>
    <x v="604"/>
    <x v="1"/>
    <x v="2"/>
    <x v="4"/>
  </r>
  <r>
    <n v="606"/>
    <n v="15814035"/>
    <s v="Lawrence"/>
    <n v="601"/>
    <x v="0"/>
    <x v="1"/>
    <x v="6"/>
    <x v="9"/>
    <n v="0"/>
    <x v="0"/>
    <x v="0"/>
    <x v="0"/>
    <x v="605"/>
    <x v="1"/>
    <x v="0"/>
    <x v="0"/>
  </r>
  <r>
    <n v="607"/>
    <n v="15661249"/>
    <s v="Bellucci"/>
    <n v="699"/>
    <x v="0"/>
    <x v="1"/>
    <x v="47"/>
    <x v="4"/>
    <n v="0"/>
    <x v="2"/>
    <x v="1"/>
    <x v="0"/>
    <x v="606"/>
    <x v="1"/>
    <x v="0"/>
    <x v="0"/>
  </r>
  <r>
    <n v="608"/>
    <n v="15629117"/>
    <s v="Harper"/>
    <n v="584"/>
    <x v="0"/>
    <x v="1"/>
    <x v="34"/>
    <x v="7"/>
    <n v="0"/>
    <x v="2"/>
    <x v="0"/>
    <x v="1"/>
    <x v="607"/>
    <x v="1"/>
    <x v="0"/>
    <x v="1"/>
  </r>
  <r>
    <n v="609"/>
    <n v="15607170"/>
    <s v="Boyle"/>
    <n v="699"/>
    <x v="0"/>
    <x v="1"/>
    <x v="12"/>
    <x v="8"/>
    <n v="0"/>
    <x v="2"/>
    <x v="0"/>
    <x v="0"/>
    <x v="608"/>
    <x v="1"/>
    <x v="0"/>
    <x v="0"/>
  </r>
  <r>
    <n v="610"/>
    <n v="15586585"/>
    <s v="Duncan"/>
    <n v="698"/>
    <x v="2"/>
    <x v="0"/>
    <x v="21"/>
    <x v="0"/>
    <n v="11101898"/>
    <x v="0"/>
    <x v="0"/>
    <x v="1"/>
    <x v="609"/>
    <x v="1"/>
    <x v="3"/>
    <x v="0"/>
  </r>
  <r>
    <n v="611"/>
    <n v="15686611"/>
    <s v="Moss"/>
    <n v="495"/>
    <x v="0"/>
    <x v="1"/>
    <x v="33"/>
    <x v="7"/>
    <n v="12975599"/>
    <x v="0"/>
    <x v="1"/>
    <x v="1"/>
    <x v="610"/>
    <x v="1"/>
    <x v="3"/>
    <x v="3"/>
  </r>
  <r>
    <n v="612"/>
    <n v="15603203"/>
    <s v="Avdeyeva"/>
    <n v="650"/>
    <x v="0"/>
    <x v="0"/>
    <x v="7"/>
    <x v="5"/>
    <n v="0"/>
    <x v="2"/>
    <x v="0"/>
    <x v="1"/>
    <x v="611"/>
    <x v="1"/>
    <x v="0"/>
    <x v="0"/>
  </r>
  <r>
    <n v="613"/>
    <n v="15619857"/>
    <s v="Crawford"/>
    <n v="605"/>
    <x v="0"/>
    <x v="0"/>
    <x v="55"/>
    <x v="0"/>
    <n v="1295557"/>
    <x v="0"/>
    <x v="0"/>
    <x v="0"/>
    <x v="612"/>
    <x v="1"/>
    <x v="2"/>
    <x v="0"/>
  </r>
  <r>
    <n v="614"/>
    <n v="15805062"/>
    <s v="Lynton"/>
    <n v="667"/>
    <x v="1"/>
    <x v="1"/>
    <x v="16"/>
    <x v="1"/>
    <n v="8720238"/>
    <x v="0"/>
    <x v="0"/>
    <x v="0"/>
    <x v="613"/>
    <x v="1"/>
    <x v="1"/>
    <x v="0"/>
  </r>
  <r>
    <n v="615"/>
    <n v="15660271"/>
    <s v="Duncan"/>
    <n v="688"/>
    <x v="2"/>
    <x v="1"/>
    <x v="28"/>
    <x v="2"/>
    <n v="14613339"/>
    <x v="0"/>
    <x v="0"/>
    <x v="0"/>
    <x v="614"/>
    <x v="1"/>
    <x v="3"/>
    <x v="0"/>
  </r>
  <r>
    <n v="616"/>
    <n v="15745295"/>
    <s v="Gether"/>
    <n v="727"/>
    <x v="1"/>
    <x v="0"/>
    <x v="8"/>
    <x v="10"/>
    <n v="0"/>
    <x v="0"/>
    <x v="0"/>
    <x v="1"/>
    <x v="615"/>
    <x v="0"/>
    <x v="0"/>
    <x v="4"/>
  </r>
  <r>
    <n v="617"/>
    <n v="15719352"/>
    <s v="Davidson"/>
    <n v="754"/>
    <x v="1"/>
    <x v="1"/>
    <x v="2"/>
    <x v="5"/>
    <n v="17018499"/>
    <x v="2"/>
    <x v="0"/>
    <x v="1"/>
    <x v="616"/>
    <x v="1"/>
    <x v="4"/>
    <x v="4"/>
  </r>
  <r>
    <n v="618"/>
    <n v="15766575"/>
    <s v="Larionova"/>
    <n v="612"/>
    <x v="2"/>
    <x v="0"/>
    <x v="46"/>
    <x v="2"/>
    <n v="14074533"/>
    <x v="0"/>
    <x v="0"/>
    <x v="1"/>
    <x v="617"/>
    <x v="0"/>
    <x v="3"/>
    <x v="0"/>
  </r>
  <r>
    <n v="619"/>
    <n v="15594594"/>
    <s v="Loggia"/>
    <n v="546"/>
    <x v="1"/>
    <x v="1"/>
    <x v="0"/>
    <x v="3"/>
    <n v="13907051"/>
    <x v="0"/>
    <x v="0"/>
    <x v="0"/>
    <x v="618"/>
    <x v="1"/>
    <x v="3"/>
    <x v="1"/>
  </r>
  <r>
    <n v="620"/>
    <n v="15646161"/>
    <s v="Steinhoff"/>
    <n v="673"/>
    <x v="1"/>
    <x v="0"/>
    <x v="24"/>
    <x v="2"/>
    <n v="0"/>
    <x v="2"/>
    <x v="0"/>
    <x v="0"/>
    <x v="619"/>
    <x v="1"/>
    <x v="0"/>
    <x v="0"/>
  </r>
  <r>
    <n v="621"/>
    <n v="15682585"/>
    <s v="Guerra"/>
    <n v="593"/>
    <x v="0"/>
    <x v="1"/>
    <x v="12"/>
    <x v="9"/>
    <n v="11419324"/>
    <x v="0"/>
    <x v="0"/>
    <x v="1"/>
    <x v="620"/>
    <x v="1"/>
    <x v="3"/>
    <x v="1"/>
  </r>
  <r>
    <n v="622"/>
    <n v="15603134"/>
    <s v="Pai"/>
    <n v="656"/>
    <x v="1"/>
    <x v="0"/>
    <x v="20"/>
    <x v="7"/>
    <n v="1678785"/>
    <x v="0"/>
    <x v="1"/>
    <x v="0"/>
    <x v="621"/>
    <x v="1"/>
    <x v="2"/>
    <x v="0"/>
  </r>
  <r>
    <n v="623"/>
    <n v="15636444"/>
    <s v="Craig"/>
    <n v="535"/>
    <x v="2"/>
    <x v="0"/>
    <x v="47"/>
    <x v="8"/>
    <n v="14161655"/>
    <x v="2"/>
    <x v="0"/>
    <x v="0"/>
    <x v="622"/>
    <x v="1"/>
    <x v="3"/>
    <x v="1"/>
  </r>
  <r>
    <n v="624"/>
    <n v="15773456"/>
    <s v="Lazareva"/>
    <n v="678"/>
    <x v="2"/>
    <x v="1"/>
    <x v="18"/>
    <x v="6"/>
    <n v="14574767"/>
    <x v="2"/>
    <x v="1"/>
    <x v="0"/>
    <x v="623"/>
    <x v="1"/>
    <x v="3"/>
    <x v="0"/>
  </r>
  <r>
    <n v="625"/>
    <n v="15745307"/>
    <s v="Ch'iu"/>
    <n v="477"/>
    <x v="1"/>
    <x v="0"/>
    <x v="36"/>
    <x v="0"/>
    <n v="12912064"/>
    <x v="0"/>
    <x v="1"/>
    <x v="0"/>
    <x v="624"/>
    <x v="1"/>
    <x v="3"/>
    <x v="3"/>
  </r>
  <r>
    <n v="626"/>
    <n v="15604119"/>
    <s v="Alderete"/>
    <n v="850"/>
    <x v="1"/>
    <x v="1"/>
    <x v="12"/>
    <x v="3"/>
    <n v="11034982"/>
    <x v="0"/>
    <x v="1"/>
    <x v="1"/>
    <x v="625"/>
    <x v="1"/>
    <x v="3"/>
    <x v="2"/>
  </r>
  <r>
    <n v="627"/>
    <n v="15626900"/>
    <s v="Kung"/>
    <n v="427"/>
    <x v="0"/>
    <x v="1"/>
    <x v="6"/>
    <x v="1"/>
    <n v="14132556"/>
    <x v="0"/>
    <x v="0"/>
    <x v="0"/>
    <x v="626"/>
    <x v="1"/>
    <x v="3"/>
    <x v="3"/>
  </r>
  <r>
    <n v="628"/>
    <n v="15605447"/>
    <s v="Palermo"/>
    <n v="752"/>
    <x v="0"/>
    <x v="1"/>
    <x v="23"/>
    <x v="0"/>
    <n v="7865384"/>
    <x v="0"/>
    <x v="0"/>
    <x v="1"/>
    <x v="627"/>
    <x v="1"/>
    <x v="1"/>
    <x v="4"/>
  </r>
  <r>
    <n v="629"/>
    <n v="15589030"/>
    <s v="Ts'ai"/>
    <n v="649"/>
    <x v="0"/>
    <x v="1"/>
    <x v="40"/>
    <x v="1"/>
    <n v="0"/>
    <x v="2"/>
    <x v="0"/>
    <x v="0"/>
    <x v="628"/>
    <x v="1"/>
    <x v="0"/>
    <x v="0"/>
  </r>
  <r>
    <n v="630"/>
    <n v="15692463"/>
    <s v="Rahman"/>
    <n v="799"/>
    <x v="1"/>
    <x v="0"/>
    <x v="34"/>
    <x v="6"/>
    <n v="14225365"/>
    <x v="0"/>
    <x v="0"/>
    <x v="1"/>
    <x v="629"/>
    <x v="1"/>
    <x v="3"/>
    <x v="4"/>
  </r>
  <r>
    <n v="631"/>
    <n v="15712403"/>
    <s v="McMillan"/>
    <n v="589"/>
    <x v="0"/>
    <x v="0"/>
    <x v="22"/>
    <x v="1"/>
    <n v="0"/>
    <x v="0"/>
    <x v="0"/>
    <x v="1"/>
    <x v="630"/>
    <x v="0"/>
    <x v="0"/>
    <x v="1"/>
  </r>
  <r>
    <n v="632"/>
    <n v="15811762"/>
    <s v="Pickering"/>
    <n v="583"/>
    <x v="2"/>
    <x v="0"/>
    <x v="41"/>
    <x v="5"/>
    <n v="11598886"/>
    <x v="0"/>
    <x v="0"/>
    <x v="1"/>
    <x v="631"/>
    <x v="0"/>
    <x v="3"/>
    <x v="1"/>
  </r>
  <r>
    <n v="633"/>
    <n v="15718673"/>
    <s v="Mirams"/>
    <n v="839"/>
    <x v="1"/>
    <x v="0"/>
    <x v="19"/>
    <x v="7"/>
    <n v="7559243"/>
    <x v="0"/>
    <x v="0"/>
    <x v="1"/>
    <x v="632"/>
    <x v="1"/>
    <x v="1"/>
    <x v="2"/>
  </r>
  <r>
    <n v="634"/>
    <n v="15724282"/>
    <s v="Tsao"/>
    <n v="540"/>
    <x v="2"/>
    <x v="1"/>
    <x v="4"/>
    <x v="6"/>
    <n v="16411304"/>
    <x v="2"/>
    <x v="0"/>
    <x v="0"/>
    <x v="633"/>
    <x v="1"/>
    <x v="4"/>
    <x v="1"/>
  </r>
  <r>
    <n v="635"/>
    <n v="15738181"/>
    <s v="Douglas"/>
    <n v="850"/>
    <x v="0"/>
    <x v="1"/>
    <x v="8"/>
    <x v="5"/>
    <n v="6799623"/>
    <x v="2"/>
    <x v="1"/>
    <x v="1"/>
    <x v="634"/>
    <x v="0"/>
    <x v="1"/>
    <x v="2"/>
  </r>
  <r>
    <n v="636"/>
    <n v="15633648"/>
    <s v="Jideofor"/>
    <n v="696"/>
    <x v="1"/>
    <x v="0"/>
    <x v="21"/>
    <x v="8"/>
    <n v="0"/>
    <x v="2"/>
    <x v="0"/>
    <x v="1"/>
    <x v="635"/>
    <x v="1"/>
    <x v="0"/>
    <x v="0"/>
  </r>
  <r>
    <n v="637"/>
    <n v="15603323"/>
    <s v="Bell"/>
    <n v="660"/>
    <x v="1"/>
    <x v="0"/>
    <x v="19"/>
    <x v="1"/>
    <n v="0"/>
    <x v="2"/>
    <x v="1"/>
    <x v="1"/>
    <x v="636"/>
    <x v="1"/>
    <x v="0"/>
    <x v="0"/>
  </r>
  <r>
    <n v="638"/>
    <n v="15583725"/>
    <s v="Mairinger"/>
    <n v="682"/>
    <x v="0"/>
    <x v="1"/>
    <x v="36"/>
    <x v="1"/>
    <n v="13877815"/>
    <x v="0"/>
    <x v="1"/>
    <x v="0"/>
    <x v="637"/>
    <x v="1"/>
    <x v="3"/>
    <x v="0"/>
  </r>
  <r>
    <n v="639"/>
    <n v="15588350"/>
    <s v="McIntyre"/>
    <n v="744"/>
    <x v="0"/>
    <x v="0"/>
    <x v="3"/>
    <x v="7"/>
    <n v="14783215"/>
    <x v="0"/>
    <x v="1"/>
    <x v="0"/>
    <x v="638"/>
    <x v="1"/>
    <x v="3"/>
    <x v="4"/>
  </r>
  <r>
    <n v="640"/>
    <n v="15798398"/>
    <s v="Pagnotto"/>
    <n v="785"/>
    <x v="0"/>
    <x v="0"/>
    <x v="18"/>
    <x v="4"/>
    <n v="1354384"/>
    <x v="0"/>
    <x v="1"/>
    <x v="1"/>
    <x v="639"/>
    <x v="1"/>
    <x v="2"/>
    <x v="4"/>
  </r>
  <r>
    <n v="641"/>
    <n v="15784844"/>
    <s v="K'ung"/>
    <n v="752"/>
    <x v="1"/>
    <x v="1"/>
    <x v="36"/>
    <x v="8"/>
    <n v="11606008"/>
    <x v="0"/>
    <x v="0"/>
    <x v="1"/>
    <x v="640"/>
    <x v="0"/>
    <x v="3"/>
    <x v="4"/>
  </r>
  <r>
    <n v="642"/>
    <n v="15580684"/>
    <s v="Feng"/>
    <n v="706"/>
    <x v="0"/>
    <x v="0"/>
    <x v="6"/>
    <x v="8"/>
    <n v="11256462"/>
    <x v="0"/>
    <x v="0"/>
    <x v="1"/>
    <x v="641"/>
    <x v="1"/>
    <x v="3"/>
    <x v="4"/>
  </r>
  <r>
    <n v="643"/>
    <n v="15809663"/>
    <s v="Donaldson"/>
    <n v="583"/>
    <x v="0"/>
    <x v="0"/>
    <x v="7"/>
    <x v="1"/>
    <n v="12540658"/>
    <x v="0"/>
    <x v="0"/>
    <x v="0"/>
    <x v="642"/>
    <x v="1"/>
    <x v="3"/>
    <x v="1"/>
  </r>
  <r>
    <n v="644"/>
    <n v="15640078"/>
    <s v="Chambers"/>
    <n v="660"/>
    <x v="2"/>
    <x v="0"/>
    <x v="2"/>
    <x v="8"/>
    <n v="13513499"/>
    <x v="0"/>
    <x v="0"/>
    <x v="1"/>
    <x v="643"/>
    <x v="0"/>
    <x v="3"/>
    <x v="0"/>
  </r>
  <r>
    <n v="645"/>
    <n v="15698786"/>
    <s v="Marcelo"/>
    <n v="819"/>
    <x v="0"/>
    <x v="0"/>
    <x v="2"/>
    <x v="9"/>
    <n v="13310292"/>
    <x v="0"/>
    <x v="0"/>
    <x v="1"/>
    <x v="644"/>
    <x v="0"/>
    <x v="3"/>
    <x v="2"/>
  </r>
  <r>
    <n v="646"/>
    <n v="15569807"/>
    <s v="Ejimofor"/>
    <n v="673"/>
    <x v="0"/>
    <x v="0"/>
    <x v="10"/>
    <x v="2"/>
    <n v="4215708"/>
    <x v="0"/>
    <x v="0"/>
    <x v="1"/>
    <x v="645"/>
    <x v="0"/>
    <x v="2"/>
    <x v="0"/>
  </r>
  <r>
    <n v="647"/>
    <n v="15730830"/>
    <s v="Dale"/>
    <n v="752"/>
    <x v="0"/>
    <x v="0"/>
    <x v="33"/>
    <x v="6"/>
    <n v="0"/>
    <x v="2"/>
    <x v="0"/>
    <x v="0"/>
    <x v="646"/>
    <x v="1"/>
    <x v="0"/>
    <x v="4"/>
  </r>
  <r>
    <n v="648"/>
    <n v="15805112"/>
    <s v="Pokrovsky"/>
    <n v="578"/>
    <x v="0"/>
    <x v="1"/>
    <x v="16"/>
    <x v="3"/>
    <n v="8225929"/>
    <x v="0"/>
    <x v="0"/>
    <x v="1"/>
    <x v="647"/>
    <x v="1"/>
    <x v="1"/>
    <x v="1"/>
  </r>
  <r>
    <n v="649"/>
    <n v="15633064"/>
    <s v="Stonebraker"/>
    <n v="438"/>
    <x v="0"/>
    <x v="0"/>
    <x v="18"/>
    <x v="4"/>
    <n v="0"/>
    <x v="2"/>
    <x v="0"/>
    <x v="1"/>
    <x v="648"/>
    <x v="1"/>
    <x v="0"/>
    <x v="3"/>
  </r>
  <r>
    <n v="650"/>
    <n v="15703119"/>
    <s v="Liang"/>
    <n v="652"/>
    <x v="0"/>
    <x v="1"/>
    <x v="16"/>
    <x v="5"/>
    <n v="0"/>
    <x v="2"/>
    <x v="0"/>
    <x v="0"/>
    <x v="649"/>
    <x v="1"/>
    <x v="0"/>
    <x v="0"/>
  </r>
  <r>
    <n v="651"/>
    <n v="15730447"/>
    <s v="Anderson"/>
    <n v="629"/>
    <x v="0"/>
    <x v="0"/>
    <x v="23"/>
    <x v="4"/>
    <n v="0"/>
    <x v="2"/>
    <x v="0"/>
    <x v="0"/>
    <x v="650"/>
    <x v="1"/>
    <x v="0"/>
    <x v="0"/>
  </r>
  <r>
    <n v="652"/>
    <n v="15813850"/>
    <s v="Christian"/>
    <n v="720"/>
    <x v="0"/>
    <x v="1"/>
    <x v="37"/>
    <x v="3"/>
    <n v="0"/>
    <x v="0"/>
    <x v="0"/>
    <x v="0"/>
    <x v="651"/>
    <x v="1"/>
    <x v="0"/>
    <x v="4"/>
  </r>
  <r>
    <n v="653"/>
    <n v="15711889"/>
    <s v="Mao"/>
    <n v="668"/>
    <x v="0"/>
    <x v="1"/>
    <x v="0"/>
    <x v="6"/>
    <n v="15046107"/>
    <x v="0"/>
    <x v="0"/>
    <x v="1"/>
    <x v="652"/>
    <x v="1"/>
    <x v="4"/>
    <x v="0"/>
  </r>
  <r>
    <n v="654"/>
    <n v="15664610"/>
    <s v="Campbell"/>
    <n v="459"/>
    <x v="2"/>
    <x v="1"/>
    <x v="36"/>
    <x v="4"/>
    <n v="13399452"/>
    <x v="0"/>
    <x v="0"/>
    <x v="0"/>
    <x v="653"/>
    <x v="0"/>
    <x v="3"/>
    <x v="3"/>
  </r>
  <r>
    <n v="655"/>
    <n v="15751710"/>
    <s v="Ginikanwa"/>
    <n v="729"/>
    <x v="1"/>
    <x v="1"/>
    <x v="8"/>
    <x v="2"/>
    <n v="16487081"/>
    <x v="2"/>
    <x v="0"/>
    <x v="0"/>
    <x v="654"/>
    <x v="1"/>
    <x v="4"/>
    <x v="4"/>
  </r>
  <r>
    <n v="656"/>
    <n v="15692926"/>
    <s v="Toscani"/>
    <n v="498"/>
    <x v="2"/>
    <x v="1"/>
    <x v="11"/>
    <x v="2"/>
    <n v="12170273"/>
    <x v="0"/>
    <x v="0"/>
    <x v="0"/>
    <x v="655"/>
    <x v="1"/>
    <x v="3"/>
    <x v="3"/>
  </r>
  <r>
    <n v="657"/>
    <n v="15813741"/>
    <s v="Nnachetam"/>
    <n v="549"/>
    <x v="1"/>
    <x v="1"/>
    <x v="11"/>
    <x v="5"/>
    <n v="1938582"/>
    <x v="0"/>
    <x v="1"/>
    <x v="0"/>
    <x v="656"/>
    <x v="1"/>
    <x v="2"/>
    <x v="1"/>
  </r>
  <r>
    <n v="658"/>
    <n v="15698474"/>
    <s v="Sagese"/>
    <n v="601"/>
    <x v="2"/>
    <x v="0"/>
    <x v="41"/>
    <x v="1"/>
    <n v="13103997"/>
    <x v="2"/>
    <x v="0"/>
    <x v="0"/>
    <x v="657"/>
    <x v="1"/>
    <x v="3"/>
    <x v="0"/>
  </r>
  <r>
    <n v="659"/>
    <n v="15568595"/>
    <s v="Fleming"/>
    <n v="544"/>
    <x v="0"/>
    <x v="1"/>
    <x v="55"/>
    <x v="9"/>
    <n v="11382945"/>
    <x v="0"/>
    <x v="0"/>
    <x v="0"/>
    <x v="658"/>
    <x v="1"/>
    <x v="3"/>
    <x v="1"/>
  </r>
  <r>
    <n v="660"/>
    <n v="15603065"/>
    <s v="Grubb"/>
    <n v="751"/>
    <x v="0"/>
    <x v="0"/>
    <x v="33"/>
    <x v="5"/>
    <n v="0"/>
    <x v="2"/>
    <x v="0"/>
    <x v="1"/>
    <x v="659"/>
    <x v="1"/>
    <x v="0"/>
    <x v="4"/>
  </r>
  <r>
    <n v="661"/>
    <n v="15592937"/>
    <s v="Napolitani"/>
    <n v="632"/>
    <x v="2"/>
    <x v="0"/>
    <x v="1"/>
    <x v="6"/>
    <n v="8187738"/>
    <x v="0"/>
    <x v="0"/>
    <x v="0"/>
    <x v="660"/>
    <x v="1"/>
    <x v="1"/>
    <x v="0"/>
  </r>
  <r>
    <n v="662"/>
    <n v="15699637"/>
    <s v="Anenechi"/>
    <n v="694"/>
    <x v="1"/>
    <x v="1"/>
    <x v="38"/>
    <x v="2"/>
    <n v="11632607"/>
    <x v="0"/>
    <x v="0"/>
    <x v="0"/>
    <x v="661"/>
    <x v="1"/>
    <x v="3"/>
    <x v="0"/>
  </r>
  <r>
    <n v="663"/>
    <n v="15667215"/>
    <s v="Chandler"/>
    <n v="678"/>
    <x v="0"/>
    <x v="1"/>
    <x v="8"/>
    <x v="0"/>
    <n v="0"/>
    <x v="2"/>
    <x v="0"/>
    <x v="0"/>
    <x v="662"/>
    <x v="1"/>
    <x v="0"/>
    <x v="0"/>
  </r>
  <r>
    <n v="664"/>
    <n v="15788659"/>
    <s v="Howells"/>
    <n v="695"/>
    <x v="0"/>
    <x v="1"/>
    <x v="17"/>
    <x v="4"/>
    <n v="0"/>
    <x v="2"/>
    <x v="0"/>
    <x v="0"/>
    <x v="663"/>
    <x v="1"/>
    <x v="0"/>
    <x v="0"/>
  </r>
  <r>
    <n v="665"/>
    <n v="15763218"/>
    <s v="Akeroyd"/>
    <n v="661"/>
    <x v="0"/>
    <x v="0"/>
    <x v="1"/>
    <x v="1"/>
    <n v="0"/>
    <x v="2"/>
    <x v="1"/>
    <x v="0"/>
    <x v="664"/>
    <x v="1"/>
    <x v="0"/>
    <x v="0"/>
  </r>
  <r>
    <n v="666"/>
    <n v="15645772"/>
    <s v="Onwumelu"/>
    <n v="661"/>
    <x v="0"/>
    <x v="1"/>
    <x v="19"/>
    <x v="9"/>
    <n v="0"/>
    <x v="2"/>
    <x v="0"/>
    <x v="0"/>
    <x v="665"/>
    <x v="1"/>
    <x v="0"/>
    <x v="0"/>
  </r>
  <r>
    <n v="667"/>
    <n v="15725511"/>
    <s v="Wallace"/>
    <n v="559"/>
    <x v="0"/>
    <x v="0"/>
    <x v="8"/>
    <x v="6"/>
    <n v="12707073"/>
    <x v="0"/>
    <x v="1"/>
    <x v="0"/>
    <x v="666"/>
    <x v="1"/>
    <x v="3"/>
    <x v="1"/>
  </r>
  <r>
    <n v="668"/>
    <n v="15575024"/>
    <s v="Uwaezuoke"/>
    <n v="503"/>
    <x v="0"/>
    <x v="1"/>
    <x v="6"/>
    <x v="6"/>
    <n v="0"/>
    <x v="2"/>
    <x v="0"/>
    <x v="0"/>
    <x v="667"/>
    <x v="1"/>
    <x v="0"/>
    <x v="1"/>
  </r>
  <r>
    <n v="669"/>
    <n v="15640825"/>
    <s v="Loyau"/>
    <n v="695"/>
    <x v="1"/>
    <x v="1"/>
    <x v="17"/>
    <x v="6"/>
    <n v="12254964"/>
    <x v="0"/>
    <x v="0"/>
    <x v="0"/>
    <x v="668"/>
    <x v="1"/>
    <x v="3"/>
    <x v="0"/>
  </r>
  <r>
    <n v="670"/>
    <n v="15662397"/>
    <s v="Small"/>
    <n v="640"/>
    <x v="0"/>
    <x v="0"/>
    <x v="0"/>
    <x v="8"/>
    <n v="17609913"/>
    <x v="0"/>
    <x v="0"/>
    <x v="0"/>
    <x v="669"/>
    <x v="1"/>
    <x v="4"/>
    <x v="0"/>
  </r>
  <r>
    <n v="671"/>
    <n v="15576368"/>
    <s v="Bledsoe"/>
    <n v="624"/>
    <x v="2"/>
    <x v="0"/>
    <x v="36"/>
    <x v="6"/>
    <n v="12238838"/>
    <x v="2"/>
    <x v="1"/>
    <x v="1"/>
    <x v="670"/>
    <x v="1"/>
    <x v="3"/>
    <x v="0"/>
  </r>
  <r>
    <n v="672"/>
    <n v="15674991"/>
    <s v="Kao"/>
    <n v="667"/>
    <x v="0"/>
    <x v="1"/>
    <x v="0"/>
    <x v="9"/>
    <n v="0"/>
    <x v="2"/>
    <x v="1"/>
    <x v="0"/>
    <x v="671"/>
    <x v="1"/>
    <x v="0"/>
    <x v="0"/>
  </r>
  <r>
    <n v="673"/>
    <n v="15721024"/>
    <s v="Wickens"/>
    <n v="642"/>
    <x v="0"/>
    <x v="1"/>
    <x v="28"/>
    <x v="10"/>
    <n v="0"/>
    <x v="0"/>
    <x v="1"/>
    <x v="1"/>
    <x v="672"/>
    <x v="1"/>
    <x v="0"/>
    <x v="0"/>
  </r>
  <r>
    <n v="674"/>
    <n v="15745621"/>
    <s v="Wertheim"/>
    <n v="640"/>
    <x v="1"/>
    <x v="0"/>
    <x v="15"/>
    <x v="5"/>
    <n v="11887935"/>
    <x v="2"/>
    <x v="0"/>
    <x v="0"/>
    <x v="673"/>
    <x v="1"/>
    <x v="3"/>
    <x v="0"/>
  </r>
  <r>
    <n v="675"/>
    <n v="15642394"/>
    <s v="He"/>
    <n v="529"/>
    <x v="1"/>
    <x v="1"/>
    <x v="12"/>
    <x v="8"/>
    <n v="0"/>
    <x v="2"/>
    <x v="0"/>
    <x v="0"/>
    <x v="674"/>
    <x v="1"/>
    <x v="0"/>
    <x v="1"/>
  </r>
  <r>
    <n v="676"/>
    <n v="15754605"/>
    <s v="Jarvis"/>
    <n v="563"/>
    <x v="0"/>
    <x v="0"/>
    <x v="2"/>
    <x v="8"/>
    <n v="0"/>
    <x v="2"/>
    <x v="0"/>
    <x v="0"/>
    <x v="675"/>
    <x v="1"/>
    <x v="0"/>
    <x v="1"/>
  </r>
  <r>
    <n v="677"/>
    <n v="15607040"/>
    <s v="P'an"/>
    <n v="593"/>
    <x v="1"/>
    <x v="0"/>
    <x v="16"/>
    <x v="4"/>
    <n v="8873644"/>
    <x v="2"/>
    <x v="0"/>
    <x v="1"/>
    <x v="676"/>
    <x v="1"/>
    <x v="1"/>
    <x v="1"/>
  </r>
  <r>
    <n v="678"/>
    <n v="15715142"/>
    <s v="Repina"/>
    <n v="739"/>
    <x v="2"/>
    <x v="1"/>
    <x v="13"/>
    <x v="3"/>
    <n v="10270362"/>
    <x v="0"/>
    <x v="1"/>
    <x v="0"/>
    <x v="677"/>
    <x v="0"/>
    <x v="3"/>
    <x v="4"/>
  </r>
  <r>
    <n v="679"/>
    <n v="15810978"/>
    <s v="Pugliesi"/>
    <n v="788"/>
    <x v="1"/>
    <x v="0"/>
    <x v="53"/>
    <x v="1"/>
    <n v="0"/>
    <x v="2"/>
    <x v="0"/>
    <x v="0"/>
    <x v="678"/>
    <x v="1"/>
    <x v="0"/>
    <x v="4"/>
  </r>
  <r>
    <n v="680"/>
    <n v="15668886"/>
    <s v="Blakey"/>
    <n v="684"/>
    <x v="1"/>
    <x v="0"/>
    <x v="16"/>
    <x v="6"/>
    <n v="0"/>
    <x v="2"/>
    <x v="0"/>
    <x v="1"/>
    <x v="679"/>
    <x v="1"/>
    <x v="0"/>
    <x v="0"/>
  </r>
  <r>
    <n v="681"/>
    <n v="15780804"/>
    <s v="Nucci"/>
    <n v="482"/>
    <x v="0"/>
    <x v="1"/>
    <x v="30"/>
    <x v="8"/>
    <n v="9731825"/>
    <x v="0"/>
    <x v="1"/>
    <x v="0"/>
    <x v="680"/>
    <x v="1"/>
    <x v="1"/>
    <x v="3"/>
  </r>
  <r>
    <n v="682"/>
    <n v="15613880"/>
    <s v="Higinbotham"/>
    <n v="591"/>
    <x v="1"/>
    <x v="1"/>
    <x v="14"/>
    <x v="8"/>
    <n v="12846869"/>
    <x v="0"/>
    <x v="1"/>
    <x v="0"/>
    <x v="681"/>
    <x v="1"/>
    <x v="3"/>
    <x v="1"/>
  </r>
  <r>
    <n v="683"/>
    <n v="15775238"/>
    <s v="Achebe"/>
    <n v="651"/>
    <x v="2"/>
    <x v="0"/>
    <x v="1"/>
    <x v="4"/>
    <n v="13343259"/>
    <x v="0"/>
    <x v="1"/>
    <x v="0"/>
    <x v="682"/>
    <x v="1"/>
    <x v="3"/>
    <x v="0"/>
  </r>
  <r>
    <n v="684"/>
    <n v="15786905"/>
    <s v="Russo"/>
    <n v="749"/>
    <x v="2"/>
    <x v="0"/>
    <x v="20"/>
    <x v="2"/>
    <n v="14178257"/>
    <x v="2"/>
    <x v="1"/>
    <x v="1"/>
    <x v="683"/>
    <x v="1"/>
    <x v="3"/>
    <x v="4"/>
  </r>
  <r>
    <n v="685"/>
    <n v="15747867"/>
    <s v="Trevisani"/>
    <n v="583"/>
    <x v="0"/>
    <x v="1"/>
    <x v="9"/>
    <x v="9"/>
    <n v="13512528"/>
    <x v="0"/>
    <x v="1"/>
    <x v="1"/>
    <x v="684"/>
    <x v="1"/>
    <x v="3"/>
    <x v="1"/>
  </r>
  <r>
    <n v="686"/>
    <n v="15600337"/>
    <s v="Dobie"/>
    <n v="661"/>
    <x v="1"/>
    <x v="1"/>
    <x v="0"/>
    <x v="0"/>
    <n v="17882091"/>
    <x v="0"/>
    <x v="1"/>
    <x v="1"/>
    <x v="685"/>
    <x v="0"/>
    <x v="4"/>
    <x v="0"/>
  </r>
  <r>
    <n v="687"/>
    <n v="15801277"/>
    <s v="Maccallum"/>
    <n v="715"/>
    <x v="0"/>
    <x v="0"/>
    <x v="8"/>
    <x v="0"/>
    <n v="11221214"/>
    <x v="2"/>
    <x v="0"/>
    <x v="0"/>
    <x v="686"/>
    <x v="1"/>
    <x v="3"/>
    <x v="4"/>
  </r>
  <r>
    <n v="688"/>
    <n v="15579334"/>
    <s v="Watkins"/>
    <n v="769"/>
    <x v="2"/>
    <x v="0"/>
    <x v="13"/>
    <x v="8"/>
    <n v="12667481"/>
    <x v="0"/>
    <x v="0"/>
    <x v="1"/>
    <x v="687"/>
    <x v="0"/>
    <x v="3"/>
    <x v="4"/>
  </r>
  <r>
    <n v="689"/>
    <n v="15802741"/>
    <s v="Mitchel"/>
    <n v="625"/>
    <x v="0"/>
    <x v="0"/>
    <x v="21"/>
    <x v="3"/>
    <n v="13629497"/>
    <x v="0"/>
    <x v="0"/>
    <x v="1"/>
    <x v="688"/>
    <x v="0"/>
    <x v="3"/>
    <x v="0"/>
  </r>
  <r>
    <n v="690"/>
    <n v="15720649"/>
    <s v="Ferdinand"/>
    <n v="641"/>
    <x v="0"/>
    <x v="0"/>
    <x v="18"/>
    <x v="8"/>
    <n v="6639264"/>
    <x v="0"/>
    <x v="0"/>
    <x v="1"/>
    <x v="689"/>
    <x v="1"/>
    <x v="1"/>
    <x v="0"/>
  </r>
  <r>
    <n v="691"/>
    <n v="15589493"/>
    <s v="Otitodilinna"/>
    <n v="716"/>
    <x v="2"/>
    <x v="1"/>
    <x v="7"/>
    <x v="1"/>
    <n v="12255234"/>
    <x v="2"/>
    <x v="0"/>
    <x v="1"/>
    <x v="690"/>
    <x v="1"/>
    <x v="3"/>
    <x v="4"/>
  </r>
  <r>
    <n v="692"/>
    <n v="15688251"/>
    <s v="Mamelu"/>
    <n v="767"/>
    <x v="0"/>
    <x v="1"/>
    <x v="3"/>
    <x v="1"/>
    <n v="7640885"/>
    <x v="2"/>
    <x v="0"/>
    <x v="1"/>
    <x v="691"/>
    <x v="1"/>
    <x v="1"/>
    <x v="4"/>
  </r>
  <r>
    <n v="693"/>
    <n v="15665238"/>
    <s v="Beneventi"/>
    <n v="745"/>
    <x v="2"/>
    <x v="1"/>
    <x v="18"/>
    <x v="2"/>
    <n v="14507124"/>
    <x v="0"/>
    <x v="1"/>
    <x v="1"/>
    <x v="692"/>
    <x v="1"/>
    <x v="3"/>
    <x v="4"/>
  </r>
  <r>
    <n v="694"/>
    <n v="15740900"/>
    <s v="Perrodin"/>
    <n v="589"/>
    <x v="0"/>
    <x v="1"/>
    <x v="10"/>
    <x v="5"/>
    <n v="0"/>
    <x v="2"/>
    <x v="0"/>
    <x v="0"/>
    <x v="693"/>
    <x v="1"/>
    <x v="0"/>
    <x v="1"/>
  </r>
  <r>
    <n v="695"/>
    <n v="15681068"/>
    <s v="Chinagorom"/>
    <n v="796"/>
    <x v="0"/>
    <x v="0"/>
    <x v="13"/>
    <x v="0"/>
    <n v="10973022"/>
    <x v="0"/>
    <x v="0"/>
    <x v="0"/>
    <x v="694"/>
    <x v="1"/>
    <x v="3"/>
    <x v="4"/>
  </r>
  <r>
    <n v="696"/>
    <n v="15748625"/>
    <s v="Napolitano"/>
    <n v="664"/>
    <x v="0"/>
    <x v="1"/>
    <x v="38"/>
    <x v="5"/>
    <n v="0"/>
    <x v="2"/>
    <x v="0"/>
    <x v="0"/>
    <x v="695"/>
    <x v="1"/>
    <x v="0"/>
    <x v="0"/>
  </r>
  <r>
    <n v="697"/>
    <n v="15727299"/>
    <s v="Edgar"/>
    <n v="445"/>
    <x v="1"/>
    <x v="1"/>
    <x v="46"/>
    <x v="1"/>
    <n v="6411938"/>
    <x v="0"/>
    <x v="0"/>
    <x v="0"/>
    <x v="696"/>
    <x v="0"/>
    <x v="1"/>
    <x v="3"/>
  </r>
  <r>
    <n v="698"/>
    <n v="15620204"/>
    <s v="Walker"/>
    <n v="543"/>
    <x v="2"/>
    <x v="0"/>
    <x v="38"/>
    <x v="1"/>
    <n v="10613833"/>
    <x v="2"/>
    <x v="0"/>
    <x v="0"/>
    <x v="697"/>
    <x v="0"/>
    <x v="3"/>
    <x v="1"/>
  </r>
  <r>
    <n v="699"/>
    <n v="15669516"/>
    <s v="Steele"/>
    <n v="746"/>
    <x v="1"/>
    <x v="1"/>
    <x v="18"/>
    <x v="0"/>
    <n v="0"/>
    <x v="2"/>
    <x v="0"/>
    <x v="0"/>
    <x v="698"/>
    <x v="1"/>
    <x v="0"/>
    <x v="4"/>
  </r>
  <r>
    <n v="700"/>
    <n v="15736534"/>
    <s v="Elkins"/>
    <n v="742"/>
    <x v="2"/>
    <x v="1"/>
    <x v="19"/>
    <x v="10"/>
    <n v="18165651"/>
    <x v="0"/>
    <x v="0"/>
    <x v="0"/>
    <x v="699"/>
    <x v="1"/>
    <x v="4"/>
    <x v="4"/>
  </r>
  <r>
    <n v="701"/>
    <n v="15803457"/>
    <s v="Hao"/>
    <n v="750"/>
    <x v="0"/>
    <x v="0"/>
    <x v="15"/>
    <x v="8"/>
    <n v="0"/>
    <x v="2"/>
    <x v="0"/>
    <x v="1"/>
    <x v="700"/>
    <x v="1"/>
    <x v="0"/>
    <x v="4"/>
  </r>
  <r>
    <n v="702"/>
    <n v="15659098"/>
    <s v="Toscano"/>
    <n v="669"/>
    <x v="0"/>
    <x v="1"/>
    <x v="33"/>
    <x v="3"/>
    <n v="9512886"/>
    <x v="0"/>
    <x v="1"/>
    <x v="1"/>
    <x v="701"/>
    <x v="1"/>
    <x v="1"/>
    <x v="0"/>
  </r>
  <r>
    <n v="703"/>
    <n v="15603436"/>
    <s v="Savage"/>
    <n v="594"/>
    <x v="1"/>
    <x v="0"/>
    <x v="23"/>
    <x v="0"/>
    <n v="12661594"/>
    <x v="2"/>
    <x v="1"/>
    <x v="0"/>
    <x v="702"/>
    <x v="1"/>
    <x v="3"/>
    <x v="1"/>
  </r>
  <r>
    <n v="704"/>
    <n v="15566292"/>
    <s v="Okwuadigbo"/>
    <n v="574"/>
    <x v="1"/>
    <x v="1"/>
    <x v="18"/>
    <x v="1"/>
    <n v="0"/>
    <x v="2"/>
    <x v="1"/>
    <x v="0"/>
    <x v="703"/>
    <x v="1"/>
    <x v="0"/>
    <x v="1"/>
  </r>
  <r>
    <n v="705"/>
    <n v="15808621"/>
    <s v="Mordvinova"/>
    <n v="659"/>
    <x v="2"/>
    <x v="1"/>
    <x v="18"/>
    <x v="0"/>
    <n v="7619048"/>
    <x v="2"/>
    <x v="0"/>
    <x v="0"/>
    <x v="704"/>
    <x v="1"/>
    <x v="1"/>
    <x v="0"/>
  </r>
  <r>
    <n v="706"/>
    <n v="15580148"/>
    <s v="Welch"/>
    <n v="750"/>
    <x v="2"/>
    <x v="1"/>
    <x v="20"/>
    <x v="8"/>
    <n v="16828681"/>
    <x v="1"/>
    <x v="0"/>
    <x v="1"/>
    <x v="705"/>
    <x v="0"/>
    <x v="4"/>
    <x v="4"/>
  </r>
  <r>
    <n v="707"/>
    <n v="15776231"/>
    <s v="Kent"/>
    <n v="626"/>
    <x v="2"/>
    <x v="1"/>
    <x v="12"/>
    <x v="4"/>
    <n v="8810981"/>
    <x v="0"/>
    <x v="0"/>
    <x v="0"/>
    <x v="706"/>
    <x v="1"/>
    <x v="1"/>
    <x v="0"/>
  </r>
  <r>
    <n v="708"/>
    <n v="15773809"/>
    <s v="Campbell"/>
    <n v="620"/>
    <x v="0"/>
    <x v="1"/>
    <x v="0"/>
    <x v="4"/>
    <n v="0"/>
    <x v="2"/>
    <x v="0"/>
    <x v="1"/>
    <x v="707"/>
    <x v="1"/>
    <x v="0"/>
    <x v="0"/>
  </r>
  <r>
    <n v="709"/>
    <n v="15649423"/>
    <s v="Cooper"/>
    <n v="580"/>
    <x v="0"/>
    <x v="0"/>
    <x v="12"/>
    <x v="2"/>
    <n v="0"/>
    <x v="2"/>
    <x v="1"/>
    <x v="0"/>
    <x v="708"/>
    <x v="1"/>
    <x v="0"/>
    <x v="1"/>
  </r>
  <r>
    <n v="710"/>
    <n v="15734886"/>
    <s v="Mazzi"/>
    <n v="686"/>
    <x v="0"/>
    <x v="0"/>
    <x v="10"/>
    <x v="6"/>
    <n v="12397151"/>
    <x v="2"/>
    <x v="0"/>
    <x v="1"/>
    <x v="709"/>
    <x v="1"/>
    <x v="3"/>
    <x v="0"/>
  </r>
  <r>
    <n v="711"/>
    <n v="15722548"/>
    <s v="Fisher"/>
    <n v="540"/>
    <x v="0"/>
    <x v="1"/>
    <x v="36"/>
    <x v="10"/>
    <n v="14811648"/>
    <x v="0"/>
    <x v="1"/>
    <x v="1"/>
    <x v="710"/>
    <x v="1"/>
    <x v="3"/>
    <x v="1"/>
  </r>
  <r>
    <n v="712"/>
    <n v="15650288"/>
    <s v="Summers"/>
    <n v="634"/>
    <x v="2"/>
    <x v="1"/>
    <x v="12"/>
    <x v="5"/>
    <n v="11626901"/>
    <x v="0"/>
    <x v="0"/>
    <x v="1"/>
    <x v="711"/>
    <x v="1"/>
    <x v="3"/>
    <x v="0"/>
  </r>
  <r>
    <n v="713"/>
    <n v="15629448"/>
    <s v="Brady"/>
    <n v="632"/>
    <x v="1"/>
    <x v="1"/>
    <x v="16"/>
    <x v="1"/>
    <n v="12059921"/>
    <x v="0"/>
    <x v="0"/>
    <x v="1"/>
    <x v="712"/>
    <x v="1"/>
    <x v="3"/>
    <x v="0"/>
  </r>
  <r>
    <n v="714"/>
    <n v="15716164"/>
    <s v="Nicholls"/>
    <n v="501"/>
    <x v="0"/>
    <x v="0"/>
    <x v="1"/>
    <x v="6"/>
    <n v="1442605"/>
    <x v="0"/>
    <x v="0"/>
    <x v="1"/>
    <x v="713"/>
    <x v="1"/>
    <x v="2"/>
    <x v="1"/>
  </r>
  <r>
    <n v="715"/>
    <n v="15807609"/>
    <s v="Yuan"/>
    <n v="650"/>
    <x v="1"/>
    <x v="0"/>
    <x v="11"/>
    <x v="6"/>
    <n v="866055"/>
    <x v="1"/>
    <x v="0"/>
    <x v="1"/>
    <x v="714"/>
    <x v="0"/>
    <x v="2"/>
    <x v="0"/>
  </r>
  <r>
    <n v="716"/>
    <n v="15578977"/>
    <s v="Robinson"/>
    <n v="786"/>
    <x v="0"/>
    <x v="1"/>
    <x v="10"/>
    <x v="9"/>
    <n v="0"/>
    <x v="2"/>
    <x v="0"/>
    <x v="1"/>
    <x v="715"/>
    <x v="1"/>
    <x v="0"/>
    <x v="4"/>
  </r>
  <r>
    <n v="717"/>
    <n v="15677369"/>
    <s v="Golubov"/>
    <n v="554"/>
    <x v="2"/>
    <x v="0"/>
    <x v="24"/>
    <x v="4"/>
    <n v="5862997"/>
    <x v="0"/>
    <x v="1"/>
    <x v="1"/>
    <x v="716"/>
    <x v="1"/>
    <x v="1"/>
    <x v="1"/>
  </r>
  <r>
    <n v="718"/>
    <n v="15804072"/>
    <s v="Chen"/>
    <n v="701"/>
    <x v="1"/>
    <x v="0"/>
    <x v="0"/>
    <x v="8"/>
    <n v="0"/>
    <x v="2"/>
    <x v="1"/>
    <x v="1"/>
    <x v="717"/>
    <x v="1"/>
    <x v="0"/>
    <x v="4"/>
  </r>
  <r>
    <n v="719"/>
    <n v="15696859"/>
    <s v="Oldham"/>
    <n v="474"/>
    <x v="0"/>
    <x v="1"/>
    <x v="13"/>
    <x v="7"/>
    <n v="0"/>
    <x v="2"/>
    <x v="1"/>
    <x v="1"/>
    <x v="718"/>
    <x v="1"/>
    <x v="0"/>
    <x v="3"/>
  </r>
  <r>
    <n v="720"/>
    <n v="15653780"/>
    <s v="Kambinachi"/>
    <n v="621"/>
    <x v="0"/>
    <x v="0"/>
    <x v="3"/>
    <x v="8"/>
    <n v="0"/>
    <x v="0"/>
    <x v="0"/>
    <x v="0"/>
    <x v="719"/>
    <x v="1"/>
    <x v="0"/>
    <x v="0"/>
  </r>
  <r>
    <n v="721"/>
    <n v="15721658"/>
    <s v="Fleming"/>
    <n v="672"/>
    <x v="1"/>
    <x v="0"/>
    <x v="27"/>
    <x v="0"/>
    <n v="20976731"/>
    <x v="2"/>
    <x v="0"/>
    <x v="0"/>
    <x v="720"/>
    <x v="0"/>
    <x v="4"/>
    <x v="0"/>
  </r>
  <r>
    <n v="722"/>
    <n v="15578761"/>
    <s v="Cunningham"/>
    <n v="459"/>
    <x v="1"/>
    <x v="0"/>
    <x v="0"/>
    <x v="5"/>
    <n v="12963425"/>
    <x v="2"/>
    <x v="0"/>
    <x v="0"/>
    <x v="721"/>
    <x v="0"/>
    <x v="3"/>
    <x v="3"/>
  </r>
  <r>
    <n v="723"/>
    <n v="15736879"/>
    <s v="Obinna"/>
    <n v="669"/>
    <x v="0"/>
    <x v="1"/>
    <x v="51"/>
    <x v="1"/>
    <n v="0"/>
    <x v="2"/>
    <x v="1"/>
    <x v="1"/>
    <x v="722"/>
    <x v="1"/>
    <x v="0"/>
    <x v="0"/>
  </r>
  <r>
    <n v="724"/>
    <n v="15571973"/>
    <s v="Chinwemma"/>
    <n v="776"/>
    <x v="0"/>
    <x v="0"/>
    <x v="16"/>
    <x v="0"/>
    <n v="16982446"/>
    <x v="0"/>
    <x v="0"/>
    <x v="1"/>
    <x v="723"/>
    <x v="1"/>
    <x v="4"/>
    <x v="4"/>
  </r>
  <r>
    <n v="725"/>
    <n v="15626742"/>
    <s v="Carpenter"/>
    <n v="694"/>
    <x v="0"/>
    <x v="1"/>
    <x v="18"/>
    <x v="6"/>
    <n v="9753025"/>
    <x v="0"/>
    <x v="0"/>
    <x v="0"/>
    <x v="724"/>
    <x v="1"/>
    <x v="1"/>
    <x v="0"/>
  </r>
  <r>
    <n v="726"/>
    <n v="15672692"/>
    <s v="Yin"/>
    <n v="787"/>
    <x v="0"/>
    <x v="0"/>
    <x v="0"/>
    <x v="7"/>
    <n v="14598865"/>
    <x v="2"/>
    <x v="0"/>
    <x v="0"/>
    <x v="725"/>
    <x v="1"/>
    <x v="3"/>
    <x v="4"/>
  </r>
  <r>
    <n v="727"/>
    <n v="15673570"/>
    <s v="Olsen"/>
    <n v="580"/>
    <x v="0"/>
    <x v="1"/>
    <x v="24"/>
    <x v="9"/>
    <n v="0"/>
    <x v="2"/>
    <x v="1"/>
    <x v="0"/>
    <x v="726"/>
    <x v="1"/>
    <x v="0"/>
    <x v="1"/>
  </r>
  <r>
    <n v="728"/>
    <n v="15767432"/>
    <s v="Ts'ai"/>
    <n v="711"/>
    <x v="0"/>
    <x v="0"/>
    <x v="11"/>
    <x v="3"/>
    <n v="0"/>
    <x v="1"/>
    <x v="0"/>
    <x v="0"/>
    <x v="727"/>
    <x v="1"/>
    <x v="0"/>
    <x v="4"/>
  </r>
  <r>
    <n v="729"/>
    <n v="15654238"/>
    <s v="Jen"/>
    <n v="673"/>
    <x v="0"/>
    <x v="0"/>
    <x v="20"/>
    <x v="8"/>
    <n v="13749428"/>
    <x v="0"/>
    <x v="0"/>
    <x v="1"/>
    <x v="728"/>
    <x v="1"/>
    <x v="3"/>
    <x v="0"/>
  </r>
  <r>
    <n v="730"/>
    <n v="15612525"/>
    <s v="Preston"/>
    <n v="499"/>
    <x v="0"/>
    <x v="0"/>
    <x v="38"/>
    <x v="1"/>
    <n v="0"/>
    <x v="0"/>
    <x v="1"/>
    <x v="1"/>
    <x v="729"/>
    <x v="0"/>
    <x v="0"/>
    <x v="3"/>
  </r>
  <r>
    <n v="731"/>
    <n v="15812750"/>
    <s v="Ozioma"/>
    <n v="591"/>
    <x v="0"/>
    <x v="1"/>
    <x v="9"/>
    <x v="5"/>
    <n v="147360"/>
    <x v="0"/>
    <x v="0"/>
    <x v="0"/>
    <x v="730"/>
    <x v="1"/>
    <x v="2"/>
    <x v="1"/>
  </r>
  <r>
    <n v="732"/>
    <n v="15790757"/>
    <s v="Cody"/>
    <n v="769"/>
    <x v="0"/>
    <x v="0"/>
    <x v="11"/>
    <x v="7"/>
    <n v="0"/>
    <x v="2"/>
    <x v="1"/>
    <x v="1"/>
    <x v="731"/>
    <x v="1"/>
    <x v="0"/>
    <x v="4"/>
  </r>
  <r>
    <n v="733"/>
    <n v="15723873"/>
    <s v="Ponomarev"/>
    <n v="657"/>
    <x v="1"/>
    <x v="1"/>
    <x v="8"/>
    <x v="6"/>
    <n v="12516702"/>
    <x v="0"/>
    <x v="1"/>
    <x v="1"/>
    <x v="732"/>
    <x v="1"/>
    <x v="3"/>
    <x v="0"/>
  </r>
  <r>
    <n v="734"/>
    <n v="15744607"/>
    <s v="Martin"/>
    <n v="738"/>
    <x v="2"/>
    <x v="1"/>
    <x v="3"/>
    <x v="9"/>
    <n v="12115205"/>
    <x v="2"/>
    <x v="0"/>
    <x v="1"/>
    <x v="733"/>
    <x v="0"/>
    <x v="3"/>
    <x v="4"/>
  </r>
  <r>
    <n v="735"/>
    <n v="15612966"/>
    <s v="Milani"/>
    <n v="545"/>
    <x v="2"/>
    <x v="0"/>
    <x v="52"/>
    <x v="3"/>
    <n v="12898107"/>
    <x v="0"/>
    <x v="1"/>
    <x v="0"/>
    <x v="734"/>
    <x v="0"/>
    <x v="3"/>
    <x v="1"/>
  </r>
  <r>
    <n v="736"/>
    <n v="15784209"/>
    <s v="Tang"/>
    <n v="497"/>
    <x v="0"/>
    <x v="1"/>
    <x v="40"/>
    <x v="5"/>
    <n v="0"/>
    <x v="0"/>
    <x v="0"/>
    <x v="0"/>
    <x v="735"/>
    <x v="1"/>
    <x v="0"/>
    <x v="3"/>
  </r>
  <r>
    <n v="737"/>
    <n v="15794278"/>
    <s v="Romani"/>
    <n v="816"/>
    <x v="1"/>
    <x v="1"/>
    <x v="44"/>
    <x v="5"/>
    <n v="15185898"/>
    <x v="0"/>
    <x v="0"/>
    <x v="0"/>
    <x v="736"/>
    <x v="1"/>
    <x v="4"/>
    <x v="2"/>
  </r>
  <r>
    <n v="738"/>
    <n v="15766741"/>
    <s v="McIntyre"/>
    <n v="525"/>
    <x v="0"/>
    <x v="1"/>
    <x v="18"/>
    <x v="0"/>
    <n v="1146284"/>
    <x v="0"/>
    <x v="1"/>
    <x v="0"/>
    <x v="737"/>
    <x v="1"/>
    <x v="2"/>
    <x v="1"/>
  </r>
  <r>
    <n v="739"/>
    <n v="15661036"/>
    <s v="Davis"/>
    <n v="725"/>
    <x v="0"/>
    <x v="1"/>
    <x v="17"/>
    <x v="5"/>
    <n v="0"/>
    <x v="2"/>
    <x v="0"/>
    <x v="1"/>
    <x v="738"/>
    <x v="1"/>
    <x v="0"/>
    <x v="4"/>
  </r>
  <r>
    <n v="740"/>
    <n v="15705639"/>
    <s v="Onyemauchechukwu"/>
    <n v="692"/>
    <x v="0"/>
    <x v="0"/>
    <x v="34"/>
    <x v="2"/>
    <n v="9505902"/>
    <x v="2"/>
    <x v="0"/>
    <x v="1"/>
    <x v="739"/>
    <x v="1"/>
    <x v="1"/>
    <x v="0"/>
  </r>
  <r>
    <n v="741"/>
    <n v="15637414"/>
    <s v="Gell"/>
    <n v="618"/>
    <x v="0"/>
    <x v="0"/>
    <x v="9"/>
    <x v="3"/>
    <n v="12873639"/>
    <x v="0"/>
    <x v="1"/>
    <x v="0"/>
    <x v="740"/>
    <x v="1"/>
    <x v="3"/>
    <x v="0"/>
  </r>
  <r>
    <n v="742"/>
    <n v="15716835"/>
    <s v="Rossi"/>
    <n v="546"/>
    <x v="0"/>
    <x v="1"/>
    <x v="9"/>
    <x v="2"/>
    <n v="15632538"/>
    <x v="0"/>
    <x v="0"/>
    <x v="0"/>
    <x v="741"/>
    <x v="1"/>
    <x v="4"/>
    <x v="1"/>
  </r>
  <r>
    <n v="743"/>
    <n v="15696231"/>
    <s v="Chiwetelu"/>
    <n v="635"/>
    <x v="0"/>
    <x v="1"/>
    <x v="6"/>
    <x v="3"/>
    <n v="10540597"/>
    <x v="0"/>
    <x v="0"/>
    <x v="0"/>
    <x v="742"/>
    <x v="1"/>
    <x v="3"/>
    <x v="0"/>
  </r>
  <r>
    <n v="744"/>
    <n v="15641675"/>
    <s v="Kirillova"/>
    <n v="611"/>
    <x v="0"/>
    <x v="0"/>
    <x v="23"/>
    <x v="0"/>
    <n v="8891537"/>
    <x v="1"/>
    <x v="1"/>
    <x v="1"/>
    <x v="743"/>
    <x v="0"/>
    <x v="1"/>
    <x v="0"/>
  </r>
  <r>
    <n v="745"/>
    <n v="15670755"/>
    <s v="Shaw"/>
    <n v="650"/>
    <x v="0"/>
    <x v="1"/>
    <x v="52"/>
    <x v="2"/>
    <n v="0"/>
    <x v="2"/>
    <x v="0"/>
    <x v="0"/>
    <x v="744"/>
    <x v="1"/>
    <x v="0"/>
    <x v="0"/>
  </r>
  <r>
    <n v="746"/>
    <n v="15640059"/>
    <s v="Smith"/>
    <n v="606"/>
    <x v="0"/>
    <x v="1"/>
    <x v="20"/>
    <x v="8"/>
    <n v="0"/>
    <x v="2"/>
    <x v="0"/>
    <x v="0"/>
    <x v="745"/>
    <x v="1"/>
    <x v="0"/>
    <x v="0"/>
  </r>
  <r>
    <n v="747"/>
    <n v="15787619"/>
    <s v="Hsieh"/>
    <n v="844"/>
    <x v="0"/>
    <x v="1"/>
    <x v="56"/>
    <x v="0"/>
    <n v="16098003"/>
    <x v="0"/>
    <x v="1"/>
    <x v="1"/>
    <x v="746"/>
    <x v="1"/>
    <x v="4"/>
    <x v="2"/>
  </r>
  <r>
    <n v="748"/>
    <n v="15587535"/>
    <s v="Onyemauchechukwu"/>
    <n v="450"/>
    <x v="1"/>
    <x v="0"/>
    <x v="17"/>
    <x v="8"/>
    <n v="17761971"/>
    <x v="0"/>
    <x v="0"/>
    <x v="1"/>
    <x v="747"/>
    <x v="1"/>
    <x v="4"/>
    <x v="3"/>
  </r>
  <r>
    <n v="749"/>
    <n v="15813034"/>
    <s v="Martin"/>
    <n v="727"/>
    <x v="1"/>
    <x v="1"/>
    <x v="16"/>
    <x v="0"/>
    <n v="6227699"/>
    <x v="0"/>
    <x v="0"/>
    <x v="0"/>
    <x v="748"/>
    <x v="1"/>
    <x v="1"/>
    <x v="4"/>
  </r>
  <r>
    <n v="750"/>
    <n v="15698839"/>
    <s v="Okwudilichukwu"/>
    <n v="460"/>
    <x v="2"/>
    <x v="1"/>
    <x v="17"/>
    <x v="4"/>
    <n v="12755997"/>
    <x v="2"/>
    <x v="0"/>
    <x v="0"/>
    <x v="749"/>
    <x v="1"/>
    <x v="3"/>
    <x v="3"/>
  </r>
  <r>
    <n v="751"/>
    <n v="15790314"/>
    <s v="Onuoha"/>
    <n v="649"/>
    <x v="0"/>
    <x v="1"/>
    <x v="1"/>
    <x v="10"/>
    <n v="0"/>
    <x v="2"/>
    <x v="1"/>
    <x v="0"/>
    <x v="750"/>
    <x v="1"/>
    <x v="0"/>
    <x v="0"/>
  </r>
  <r>
    <n v="752"/>
    <n v="15634245"/>
    <s v="Muecke"/>
    <n v="758"/>
    <x v="2"/>
    <x v="0"/>
    <x v="40"/>
    <x v="9"/>
    <n v="9552316"/>
    <x v="0"/>
    <x v="0"/>
    <x v="1"/>
    <x v="751"/>
    <x v="1"/>
    <x v="1"/>
    <x v="4"/>
  </r>
  <r>
    <n v="753"/>
    <n v="15677305"/>
    <s v="Hsieh"/>
    <n v="490"/>
    <x v="0"/>
    <x v="0"/>
    <x v="12"/>
    <x v="3"/>
    <n v="10774903"/>
    <x v="0"/>
    <x v="0"/>
    <x v="0"/>
    <x v="752"/>
    <x v="1"/>
    <x v="3"/>
    <x v="3"/>
  </r>
  <r>
    <n v="754"/>
    <n v="15661526"/>
    <s v="Anderson"/>
    <n v="815"/>
    <x v="2"/>
    <x v="1"/>
    <x v="24"/>
    <x v="0"/>
    <n v="11077726"/>
    <x v="2"/>
    <x v="0"/>
    <x v="1"/>
    <x v="753"/>
    <x v="1"/>
    <x v="3"/>
    <x v="2"/>
  </r>
  <r>
    <n v="755"/>
    <n v="15685997"/>
    <s v="Azubuike"/>
    <n v="838"/>
    <x v="1"/>
    <x v="0"/>
    <x v="2"/>
    <x v="8"/>
    <n v="16673392"/>
    <x v="2"/>
    <x v="0"/>
    <x v="1"/>
    <x v="754"/>
    <x v="1"/>
    <x v="4"/>
    <x v="2"/>
  </r>
  <r>
    <n v="756"/>
    <n v="15660101"/>
    <s v="Nnonso"/>
    <n v="803"/>
    <x v="0"/>
    <x v="1"/>
    <x v="8"/>
    <x v="9"/>
    <n v="15712086"/>
    <x v="2"/>
    <x v="0"/>
    <x v="1"/>
    <x v="755"/>
    <x v="1"/>
    <x v="4"/>
    <x v="2"/>
  </r>
  <r>
    <n v="757"/>
    <n v="15637979"/>
    <s v="Fuller"/>
    <n v="664"/>
    <x v="2"/>
    <x v="0"/>
    <x v="18"/>
    <x v="0"/>
    <n v="12716078"/>
    <x v="2"/>
    <x v="0"/>
    <x v="1"/>
    <x v="756"/>
    <x v="1"/>
    <x v="3"/>
    <x v="0"/>
  </r>
  <r>
    <n v="758"/>
    <n v="15815364"/>
    <s v="Ashley"/>
    <n v="736"/>
    <x v="1"/>
    <x v="0"/>
    <x v="34"/>
    <x v="0"/>
    <n v="0"/>
    <x v="2"/>
    <x v="0"/>
    <x v="0"/>
    <x v="757"/>
    <x v="1"/>
    <x v="0"/>
    <x v="4"/>
  </r>
  <r>
    <n v="759"/>
    <n v="15647099"/>
    <s v="Ts'ui"/>
    <n v="633"/>
    <x v="0"/>
    <x v="0"/>
    <x v="24"/>
    <x v="9"/>
    <n v="15609197"/>
    <x v="0"/>
    <x v="0"/>
    <x v="1"/>
    <x v="758"/>
    <x v="1"/>
    <x v="4"/>
    <x v="0"/>
  </r>
  <r>
    <n v="760"/>
    <n v="15625944"/>
    <s v="Buccho"/>
    <n v="664"/>
    <x v="0"/>
    <x v="1"/>
    <x v="14"/>
    <x v="8"/>
    <n v="9866818"/>
    <x v="0"/>
    <x v="0"/>
    <x v="0"/>
    <x v="759"/>
    <x v="1"/>
    <x v="1"/>
    <x v="0"/>
  </r>
  <r>
    <n v="761"/>
    <n v="15583212"/>
    <s v="Chidozie"/>
    <n v="600"/>
    <x v="0"/>
    <x v="0"/>
    <x v="3"/>
    <x v="8"/>
    <n v="13402206"/>
    <x v="0"/>
    <x v="0"/>
    <x v="1"/>
    <x v="760"/>
    <x v="1"/>
    <x v="3"/>
    <x v="1"/>
  </r>
  <r>
    <n v="762"/>
    <n v="15582741"/>
    <s v="Maclean"/>
    <n v="693"/>
    <x v="0"/>
    <x v="0"/>
    <x v="12"/>
    <x v="8"/>
    <n v="12415109"/>
    <x v="0"/>
    <x v="0"/>
    <x v="1"/>
    <x v="761"/>
    <x v="0"/>
    <x v="3"/>
    <x v="0"/>
  </r>
  <r>
    <n v="763"/>
    <n v="15637876"/>
    <s v="Burns"/>
    <n v="663"/>
    <x v="2"/>
    <x v="0"/>
    <x v="18"/>
    <x v="5"/>
    <n v="772535"/>
    <x v="0"/>
    <x v="1"/>
    <x v="1"/>
    <x v="762"/>
    <x v="0"/>
    <x v="2"/>
    <x v="0"/>
  </r>
  <r>
    <n v="764"/>
    <n v="15622750"/>
    <s v="Chu"/>
    <n v="742"/>
    <x v="2"/>
    <x v="0"/>
    <x v="29"/>
    <x v="1"/>
    <n v="11429248"/>
    <x v="0"/>
    <x v="0"/>
    <x v="1"/>
    <x v="763"/>
    <x v="1"/>
    <x v="3"/>
    <x v="4"/>
  </r>
  <r>
    <n v="765"/>
    <n v="15672056"/>
    <s v="Kenenna"/>
    <n v="710"/>
    <x v="2"/>
    <x v="1"/>
    <x v="3"/>
    <x v="0"/>
    <n v="14008032"/>
    <x v="1"/>
    <x v="0"/>
    <x v="0"/>
    <x v="764"/>
    <x v="0"/>
    <x v="3"/>
    <x v="4"/>
  </r>
  <r>
    <n v="766"/>
    <n v="15812351"/>
    <s v="Beluchi"/>
    <n v="710"/>
    <x v="1"/>
    <x v="0"/>
    <x v="7"/>
    <x v="0"/>
    <n v="13527796"/>
    <x v="0"/>
    <x v="0"/>
    <x v="1"/>
    <x v="765"/>
    <x v="1"/>
    <x v="3"/>
    <x v="4"/>
  </r>
  <r>
    <n v="767"/>
    <n v="15810864"/>
    <s v="Williamson"/>
    <n v="700"/>
    <x v="0"/>
    <x v="0"/>
    <x v="57"/>
    <x v="0"/>
    <n v="0"/>
    <x v="2"/>
    <x v="1"/>
    <x v="0"/>
    <x v="766"/>
    <x v="1"/>
    <x v="0"/>
    <x v="0"/>
  </r>
  <r>
    <n v="768"/>
    <n v="15677921"/>
    <s v="Bobrov"/>
    <n v="720"/>
    <x v="2"/>
    <x v="1"/>
    <x v="52"/>
    <x v="9"/>
    <n v="11592062"/>
    <x v="2"/>
    <x v="1"/>
    <x v="1"/>
    <x v="767"/>
    <x v="0"/>
    <x v="3"/>
    <x v="4"/>
  </r>
  <r>
    <n v="769"/>
    <n v="15724296"/>
    <s v="Kerr"/>
    <n v="684"/>
    <x v="1"/>
    <x v="1"/>
    <x v="1"/>
    <x v="0"/>
    <n v="11978272"/>
    <x v="2"/>
    <x v="1"/>
    <x v="1"/>
    <x v="768"/>
    <x v="1"/>
    <x v="3"/>
    <x v="0"/>
  </r>
  <r>
    <n v="770"/>
    <n v="15685329"/>
    <s v="McKenzie"/>
    <n v="531"/>
    <x v="0"/>
    <x v="0"/>
    <x v="54"/>
    <x v="1"/>
    <n v="11471571"/>
    <x v="0"/>
    <x v="1"/>
    <x v="0"/>
    <x v="769"/>
    <x v="0"/>
    <x v="3"/>
    <x v="1"/>
  </r>
  <r>
    <n v="771"/>
    <n v="15584091"/>
    <s v="Pitts"/>
    <n v="742"/>
    <x v="2"/>
    <x v="0"/>
    <x v="18"/>
    <x v="0"/>
    <n v="12974854"/>
    <x v="2"/>
    <x v="1"/>
    <x v="1"/>
    <x v="770"/>
    <x v="0"/>
    <x v="3"/>
    <x v="4"/>
  </r>
  <r>
    <n v="772"/>
    <n v="15640442"/>
    <s v="Standish"/>
    <n v="717"/>
    <x v="0"/>
    <x v="1"/>
    <x v="8"/>
    <x v="4"/>
    <n v="12972257"/>
    <x v="0"/>
    <x v="1"/>
    <x v="1"/>
    <x v="771"/>
    <x v="1"/>
    <x v="3"/>
    <x v="4"/>
  </r>
  <r>
    <n v="773"/>
    <n v="15639314"/>
    <s v="Cartwright"/>
    <n v="589"/>
    <x v="0"/>
    <x v="1"/>
    <x v="15"/>
    <x v="0"/>
    <n v="0"/>
    <x v="2"/>
    <x v="1"/>
    <x v="0"/>
    <x v="772"/>
    <x v="1"/>
    <x v="0"/>
    <x v="1"/>
  </r>
  <r>
    <n v="774"/>
    <n v="15685320"/>
    <s v="Johnstone"/>
    <n v="767"/>
    <x v="0"/>
    <x v="1"/>
    <x v="18"/>
    <x v="6"/>
    <n v="1391802"/>
    <x v="0"/>
    <x v="1"/>
    <x v="1"/>
    <x v="773"/>
    <x v="1"/>
    <x v="2"/>
    <x v="4"/>
  </r>
  <r>
    <n v="775"/>
    <n v="15789158"/>
    <s v="Nikitina"/>
    <n v="636"/>
    <x v="2"/>
    <x v="1"/>
    <x v="23"/>
    <x v="5"/>
    <n v="11359974"/>
    <x v="2"/>
    <x v="0"/>
    <x v="1"/>
    <x v="774"/>
    <x v="0"/>
    <x v="3"/>
    <x v="0"/>
  </r>
  <r>
    <n v="776"/>
    <n v="15752137"/>
    <s v="McElroy"/>
    <n v="648"/>
    <x v="0"/>
    <x v="1"/>
    <x v="19"/>
    <x v="3"/>
    <n v="134944"/>
    <x v="0"/>
    <x v="0"/>
    <x v="0"/>
    <x v="775"/>
    <x v="1"/>
    <x v="2"/>
    <x v="0"/>
  </r>
  <r>
    <n v="777"/>
    <n v="15712551"/>
    <s v="Shen"/>
    <n v="622"/>
    <x v="2"/>
    <x v="0"/>
    <x v="14"/>
    <x v="3"/>
    <n v="11692225"/>
    <x v="0"/>
    <x v="0"/>
    <x v="1"/>
    <x v="776"/>
    <x v="0"/>
    <x v="3"/>
    <x v="0"/>
  </r>
  <r>
    <n v="778"/>
    <n v="15628936"/>
    <s v="Archer"/>
    <n v="692"/>
    <x v="1"/>
    <x v="1"/>
    <x v="34"/>
    <x v="9"/>
    <n v="11894509"/>
    <x v="0"/>
    <x v="1"/>
    <x v="1"/>
    <x v="777"/>
    <x v="0"/>
    <x v="3"/>
    <x v="0"/>
  </r>
  <r>
    <n v="779"/>
    <n v="15797227"/>
    <s v="Otutodilinna"/>
    <n v="754"/>
    <x v="0"/>
    <x v="1"/>
    <x v="34"/>
    <x v="2"/>
    <n v="0"/>
    <x v="2"/>
    <x v="0"/>
    <x v="0"/>
    <x v="778"/>
    <x v="1"/>
    <x v="0"/>
    <x v="4"/>
  </r>
  <r>
    <n v="780"/>
    <n v="15769974"/>
    <s v="Shih"/>
    <n v="679"/>
    <x v="1"/>
    <x v="0"/>
    <x v="12"/>
    <x v="2"/>
    <n v="11918273"/>
    <x v="0"/>
    <x v="1"/>
    <x v="1"/>
    <x v="779"/>
    <x v="1"/>
    <x v="3"/>
    <x v="0"/>
  </r>
  <r>
    <n v="781"/>
    <n v="15737051"/>
    <s v="Denisov"/>
    <n v="639"/>
    <x v="0"/>
    <x v="1"/>
    <x v="7"/>
    <x v="2"/>
    <n v="0"/>
    <x v="2"/>
    <x v="0"/>
    <x v="1"/>
    <x v="780"/>
    <x v="1"/>
    <x v="0"/>
    <x v="0"/>
  </r>
  <r>
    <n v="782"/>
    <n v="15585595"/>
    <s v="Owens"/>
    <n v="774"/>
    <x v="0"/>
    <x v="0"/>
    <x v="34"/>
    <x v="1"/>
    <n v="7126402"/>
    <x v="2"/>
    <x v="1"/>
    <x v="0"/>
    <x v="781"/>
    <x v="1"/>
    <x v="1"/>
    <x v="4"/>
  </r>
  <r>
    <n v="783"/>
    <n v="15654060"/>
    <s v="P'eng"/>
    <n v="517"/>
    <x v="0"/>
    <x v="1"/>
    <x v="1"/>
    <x v="0"/>
    <n v="0"/>
    <x v="2"/>
    <x v="1"/>
    <x v="0"/>
    <x v="782"/>
    <x v="1"/>
    <x v="0"/>
    <x v="1"/>
  </r>
  <r>
    <n v="784"/>
    <n v="15745196"/>
    <s v="Verco"/>
    <n v="571"/>
    <x v="0"/>
    <x v="0"/>
    <x v="12"/>
    <x v="2"/>
    <n v="0"/>
    <x v="2"/>
    <x v="1"/>
    <x v="1"/>
    <x v="783"/>
    <x v="1"/>
    <x v="0"/>
    <x v="1"/>
  </r>
  <r>
    <n v="785"/>
    <n v="15571221"/>
    <s v="Bergamaschi"/>
    <n v="747"/>
    <x v="2"/>
    <x v="1"/>
    <x v="14"/>
    <x v="3"/>
    <n v="11631357"/>
    <x v="0"/>
    <x v="0"/>
    <x v="0"/>
    <x v="784"/>
    <x v="0"/>
    <x v="3"/>
    <x v="4"/>
  </r>
  <r>
    <n v="786"/>
    <n v="15660155"/>
    <s v="Lorenzo"/>
    <n v="792"/>
    <x v="1"/>
    <x v="1"/>
    <x v="18"/>
    <x v="8"/>
    <n v="9214015"/>
    <x v="0"/>
    <x v="1"/>
    <x v="0"/>
    <x v="785"/>
    <x v="1"/>
    <x v="1"/>
    <x v="4"/>
  </r>
  <r>
    <n v="787"/>
    <n v="15605284"/>
    <s v="Outtrim"/>
    <n v="688"/>
    <x v="0"/>
    <x v="1"/>
    <x v="28"/>
    <x v="1"/>
    <n v="0"/>
    <x v="2"/>
    <x v="0"/>
    <x v="0"/>
    <x v="786"/>
    <x v="1"/>
    <x v="0"/>
    <x v="0"/>
  </r>
  <r>
    <n v="788"/>
    <n v="15694366"/>
    <s v="Hou"/>
    <n v="714"/>
    <x v="2"/>
    <x v="1"/>
    <x v="0"/>
    <x v="0"/>
    <n v="17764009"/>
    <x v="0"/>
    <x v="1"/>
    <x v="0"/>
    <x v="787"/>
    <x v="1"/>
    <x v="4"/>
    <x v="4"/>
  </r>
  <r>
    <n v="789"/>
    <n v="15600739"/>
    <s v="Galkin"/>
    <n v="562"/>
    <x v="1"/>
    <x v="0"/>
    <x v="12"/>
    <x v="10"/>
    <n v="0"/>
    <x v="2"/>
    <x v="0"/>
    <x v="1"/>
    <x v="788"/>
    <x v="1"/>
    <x v="0"/>
    <x v="1"/>
  </r>
  <r>
    <n v="790"/>
    <n v="15653253"/>
    <s v="Pagnotto"/>
    <n v="704"/>
    <x v="1"/>
    <x v="1"/>
    <x v="36"/>
    <x v="2"/>
    <n v="1679976"/>
    <x v="0"/>
    <x v="0"/>
    <x v="0"/>
    <x v="789"/>
    <x v="1"/>
    <x v="2"/>
    <x v="4"/>
  </r>
  <r>
    <n v="791"/>
    <n v="15763431"/>
    <s v="Echezonachukwu"/>
    <n v="698"/>
    <x v="0"/>
    <x v="1"/>
    <x v="18"/>
    <x v="0"/>
    <n v="8227535"/>
    <x v="2"/>
    <x v="0"/>
    <x v="0"/>
    <x v="790"/>
    <x v="1"/>
    <x v="1"/>
    <x v="0"/>
  </r>
  <r>
    <n v="792"/>
    <n v="15643696"/>
    <s v="Young"/>
    <n v="611"/>
    <x v="0"/>
    <x v="1"/>
    <x v="23"/>
    <x v="6"/>
    <n v="0"/>
    <x v="2"/>
    <x v="0"/>
    <x v="0"/>
    <x v="791"/>
    <x v="1"/>
    <x v="0"/>
    <x v="0"/>
  </r>
  <r>
    <n v="793"/>
    <n v="15707473"/>
    <s v="Summers"/>
    <n v="850"/>
    <x v="2"/>
    <x v="0"/>
    <x v="36"/>
    <x v="5"/>
    <n v="11196299"/>
    <x v="0"/>
    <x v="0"/>
    <x v="1"/>
    <x v="792"/>
    <x v="1"/>
    <x v="3"/>
    <x v="2"/>
  </r>
  <r>
    <n v="794"/>
    <n v="15769504"/>
    <s v="Munro"/>
    <n v="743"/>
    <x v="2"/>
    <x v="0"/>
    <x v="10"/>
    <x v="1"/>
    <n v="13173688"/>
    <x v="0"/>
    <x v="0"/>
    <x v="0"/>
    <x v="793"/>
    <x v="1"/>
    <x v="3"/>
    <x v="4"/>
  </r>
  <r>
    <n v="795"/>
    <n v="15776807"/>
    <s v="Brennan"/>
    <n v="654"/>
    <x v="0"/>
    <x v="1"/>
    <x v="6"/>
    <x v="1"/>
    <n v="0"/>
    <x v="0"/>
    <x v="0"/>
    <x v="1"/>
    <x v="794"/>
    <x v="1"/>
    <x v="0"/>
    <x v="0"/>
  </r>
  <r>
    <n v="796"/>
    <n v="15686870"/>
    <s v="Ball"/>
    <n v="761"/>
    <x v="2"/>
    <x v="1"/>
    <x v="18"/>
    <x v="2"/>
    <n v="10823911"/>
    <x v="2"/>
    <x v="1"/>
    <x v="1"/>
    <x v="795"/>
    <x v="1"/>
    <x v="3"/>
    <x v="4"/>
  </r>
  <r>
    <n v="797"/>
    <n v="15668747"/>
    <s v="Virgo"/>
    <n v="702"/>
    <x v="0"/>
    <x v="0"/>
    <x v="17"/>
    <x v="9"/>
    <n v="9844419"/>
    <x v="0"/>
    <x v="1"/>
    <x v="0"/>
    <x v="796"/>
    <x v="1"/>
    <x v="1"/>
    <x v="4"/>
  </r>
  <r>
    <n v="798"/>
    <n v="15766908"/>
    <s v="Trevisani"/>
    <n v="488"/>
    <x v="2"/>
    <x v="1"/>
    <x v="15"/>
    <x v="6"/>
    <n v="11454038"/>
    <x v="0"/>
    <x v="0"/>
    <x v="1"/>
    <x v="797"/>
    <x v="1"/>
    <x v="3"/>
    <x v="3"/>
  </r>
  <r>
    <n v="799"/>
    <n v="15570134"/>
    <s v="Padovano"/>
    <n v="683"/>
    <x v="0"/>
    <x v="0"/>
    <x v="12"/>
    <x v="5"/>
    <n v="18753066"/>
    <x v="2"/>
    <x v="0"/>
    <x v="0"/>
    <x v="798"/>
    <x v="1"/>
    <x v="4"/>
    <x v="0"/>
  </r>
  <r>
    <n v="800"/>
    <n v="15567367"/>
    <s v="Tao"/>
    <n v="601"/>
    <x v="2"/>
    <x v="0"/>
    <x v="0"/>
    <x v="9"/>
    <n v="13363616"/>
    <x v="0"/>
    <x v="1"/>
    <x v="0"/>
    <x v="799"/>
    <x v="1"/>
    <x v="3"/>
    <x v="0"/>
  </r>
  <r>
    <n v="801"/>
    <n v="15747542"/>
    <s v="Perez"/>
    <n v="605"/>
    <x v="0"/>
    <x v="1"/>
    <x v="37"/>
    <x v="3"/>
    <n v="0"/>
    <x v="2"/>
    <x v="0"/>
    <x v="0"/>
    <x v="800"/>
    <x v="1"/>
    <x v="0"/>
    <x v="0"/>
  </r>
  <r>
    <n v="802"/>
    <n v="15762238"/>
    <s v="Fraser"/>
    <n v="671"/>
    <x v="2"/>
    <x v="0"/>
    <x v="4"/>
    <x v="10"/>
    <n v="8474503"/>
    <x v="2"/>
    <x v="1"/>
    <x v="0"/>
    <x v="801"/>
    <x v="1"/>
    <x v="1"/>
    <x v="0"/>
  </r>
  <r>
    <n v="803"/>
    <n v="15681554"/>
    <s v="Alley"/>
    <n v="614"/>
    <x v="2"/>
    <x v="0"/>
    <x v="8"/>
    <x v="3"/>
    <n v="12059938"/>
    <x v="2"/>
    <x v="0"/>
    <x v="0"/>
    <x v="802"/>
    <x v="1"/>
    <x v="3"/>
    <x v="0"/>
  </r>
  <r>
    <n v="804"/>
    <n v="15712825"/>
    <s v="Howells"/>
    <n v="511"/>
    <x v="1"/>
    <x v="0"/>
    <x v="6"/>
    <x v="9"/>
    <n v="0"/>
    <x v="2"/>
    <x v="1"/>
    <x v="0"/>
    <x v="803"/>
    <x v="1"/>
    <x v="0"/>
    <x v="1"/>
  </r>
  <r>
    <n v="805"/>
    <n v="15640280"/>
    <s v="Cameron"/>
    <n v="850"/>
    <x v="0"/>
    <x v="1"/>
    <x v="2"/>
    <x v="4"/>
    <n v="12777135"/>
    <x v="2"/>
    <x v="1"/>
    <x v="0"/>
    <x v="804"/>
    <x v="1"/>
    <x v="3"/>
    <x v="2"/>
  </r>
  <r>
    <n v="806"/>
    <n v="15756026"/>
    <s v="Hooper"/>
    <n v="790"/>
    <x v="1"/>
    <x v="0"/>
    <x v="17"/>
    <x v="9"/>
    <n v="0"/>
    <x v="0"/>
    <x v="1"/>
    <x v="1"/>
    <x v="805"/>
    <x v="0"/>
    <x v="0"/>
    <x v="4"/>
  </r>
  <r>
    <n v="807"/>
    <n v="15613319"/>
    <s v="Rice"/>
    <n v="793"/>
    <x v="0"/>
    <x v="0"/>
    <x v="19"/>
    <x v="10"/>
    <n v="0"/>
    <x v="0"/>
    <x v="1"/>
    <x v="1"/>
    <x v="806"/>
    <x v="1"/>
    <x v="0"/>
    <x v="4"/>
  </r>
  <r>
    <n v="808"/>
    <n v="15798906"/>
    <s v="Cox"/>
    <n v="628"/>
    <x v="0"/>
    <x v="1"/>
    <x v="58"/>
    <x v="8"/>
    <n v="0"/>
    <x v="2"/>
    <x v="0"/>
    <x v="0"/>
    <x v="807"/>
    <x v="1"/>
    <x v="0"/>
    <x v="0"/>
  </r>
  <r>
    <n v="809"/>
    <n v="15708917"/>
    <s v="Martin"/>
    <n v="598"/>
    <x v="2"/>
    <x v="1"/>
    <x v="47"/>
    <x v="7"/>
    <n v="16777296"/>
    <x v="0"/>
    <x v="0"/>
    <x v="0"/>
    <x v="808"/>
    <x v="1"/>
    <x v="4"/>
    <x v="1"/>
  </r>
  <r>
    <n v="810"/>
    <n v="15778463"/>
    <s v="Ikenna"/>
    <n v="657"/>
    <x v="0"/>
    <x v="0"/>
    <x v="24"/>
    <x v="5"/>
    <n v="958456"/>
    <x v="0"/>
    <x v="0"/>
    <x v="1"/>
    <x v="809"/>
    <x v="1"/>
    <x v="2"/>
    <x v="0"/>
  </r>
  <r>
    <n v="811"/>
    <n v="15699430"/>
    <s v="Davide"/>
    <n v="618"/>
    <x v="0"/>
    <x v="0"/>
    <x v="12"/>
    <x v="7"/>
    <n v="0"/>
    <x v="2"/>
    <x v="0"/>
    <x v="1"/>
    <x v="810"/>
    <x v="1"/>
    <x v="0"/>
    <x v="0"/>
  </r>
  <r>
    <n v="812"/>
    <n v="15649992"/>
    <s v="Alexander"/>
    <n v="681"/>
    <x v="1"/>
    <x v="1"/>
    <x v="35"/>
    <x v="3"/>
    <n v="1347147"/>
    <x v="2"/>
    <x v="1"/>
    <x v="0"/>
    <x v="811"/>
    <x v="1"/>
    <x v="2"/>
    <x v="0"/>
  </r>
  <r>
    <n v="813"/>
    <n v="15578980"/>
    <s v="Piazza"/>
    <n v="516"/>
    <x v="1"/>
    <x v="0"/>
    <x v="19"/>
    <x v="6"/>
    <n v="0"/>
    <x v="2"/>
    <x v="0"/>
    <x v="0"/>
    <x v="812"/>
    <x v="1"/>
    <x v="0"/>
    <x v="1"/>
  </r>
  <r>
    <n v="814"/>
    <n v="15775306"/>
    <s v="Ni"/>
    <n v="421"/>
    <x v="2"/>
    <x v="1"/>
    <x v="34"/>
    <x v="2"/>
    <n v="12238422"/>
    <x v="1"/>
    <x v="0"/>
    <x v="0"/>
    <x v="813"/>
    <x v="0"/>
    <x v="3"/>
    <x v="3"/>
  </r>
  <r>
    <n v="815"/>
    <n v="15641655"/>
    <s v="Black"/>
    <n v="700"/>
    <x v="0"/>
    <x v="0"/>
    <x v="28"/>
    <x v="0"/>
    <n v="0"/>
    <x v="2"/>
    <x v="1"/>
    <x v="1"/>
    <x v="814"/>
    <x v="1"/>
    <x v="0"/>
    <x v="0"/>
  </r>
  <r>
    <n v="816"/>
    <n v="15619708"/>
    <s v="Harker"/>
    <n v="745"/>
    <x v="0"/>
    <x v="1"/>
    <x v="11"/>
    <x v="8"/>
    <n v="15799315"/>
    <x v="2"/>
    <x v="0"/>
    <x v="1"/>
    <x v="815"/>
    <x v="1"/>
    <x v="4"/>
    <x v="4"/>
  </r>
  <r>
    <n v="817"/>
    <n v="15734565"/>
    <s v="Hughes"/>
    <n v="696"/>
    <x v="0"/>
    <x v="1"/>
    <x v="6"/>
    <x v="2"/>
    <n v="0"/>
    <x v="2"/>
    <x v="0"/>
    <x v="1"/>
    <x v="816"/>
    <x v="1"/>
    <x v="0"/>
    <x v="0"/>
  </r>
  <r>
    <n v="818"/>
    <n v="15806438"/>
    <s v="Chiabuotu"/>
    <n v="580"/>
    <x v="2"/>
    <x v="0"/>
    <x v="0"/>
    <x v="0"/>
    <n v="12333136"/>
    <x v="0"/>
    <x v="1"/>
    <x v="1"/>
    <x v="817"/>
    <x v="0"/>
    <x v="3"/>
    <x v="1"/>
  </r>
  <r>
    <n v="819"/>
    <n v="15591969"/>
    <s v="Kuo"/>
    <n v="497"/>
    <x v="1"/>
    <x v="1"/>
    <x v="7"/>
    <x v="9"/>
    <n v="7526316"/>
    <x v="0"/>
    <x v="0"/>
    <x v="0"/>
    <x v="818"/>
    <x v="1"/>
    <x v="1"/>
    <x v="3"/>
  </r>
  <r>
    <n v="820"/>
    <n v="15747807"/>
    <s v="Gallagher"/>
    <n v="720"/>
    <x v="0"/>
    <x v="0"/>
    <x v="3"/>
    <x v="5"/>
    <n v="13782403"/>
    <x v="2"/>
    <x v="0"/>
    <x v="1"/>
    <x v="819"/>
    <x v="1"/>
    <x v="3"/>
    <x v="4"/>
  </r>
  <r>
    <n v="821"/>
    <n v="15596939"/>
    <s v="Calabresi"/>
    <n v="659"/>
    <x v="2"/>
    <x v="1"/>
    <x v="18"/>
    <x v="4"/>
    <n v="13257892"/>
    <x v="2"/>
    <x v="0"/>
    <x v="1"/>
    <x v="820"/>
    <x v="1"/>
    <x v="3"/>
    <x v="0"/>
  </r>
  <r>
    <n v="822"/>
    <n v="15716155"/>
    <s v="Shaw"/>
    <n v="841"/>
    <x v="0"/>
    <x v="0"/>
    <x v="18"/>
    <x v="8"/>
    <n v="15602131"/>
    <x v="0"/>
    <x v="1"/>
    <x v="1"/>
    <x v="821"/>
    <x v="1"/>
    <x v="4"/>
    <x v="2"/>
  </r>
  <r>
    <n v="823"/>
    <n v="15765311"/>
    <s v="Zhirov"/>
    <n v="642"/>
    <x v="1"/>
    <x v="1"/>
    <x v="10"/>
    <x v="2"/>
    <n v="0"/>
    <x v="0"/>
    <x v="0"/>
    <x v="1"/>
    <x v="822"/>
    <x v="1"/>
    <x v="0"/>
    <x v="0"/>
  </r>
  <r>
    <n v="824"/>
    <n v="15757811"/>
    <s v="Lloyd"/>
    <n v="732"/>
    <x v="1"/>
    <x v="0"/>
    <x v="58"/>
    <x v="9"/>
    <n v="13745343"/>
    <x v="0"/>
    <x v="1"/>
    <x v="0"/>
    <x v="823"/>
    <x v="0"/>
    <x v="3"/>
    <x v="4"/>
  </r>
  <r>
    <n v="825"/>
    <n v="15603830"/>
    <s v="Palmer"/>
    <n v="600"/>
    <x v="1"/>
    <x v="1"/>
    <x v="18"/>
    <x v="4"/>
    <n v="0"/>
    <x v="2"/>
    <x v="0"/>
    <x v="1"/>
    <x v="824"/>
    <x v="1"/>
    <x v="0"/>
    <x v="1"/>
  </r>
  <r>
    <n v="826"/>
    <n v="15660602"/>
    <s v="Ch'eng"/>
    <n v="464"/>
    <x v="2"/>
    <x v="1"/>
    <x v="19"/>
    <x v="2"/>
    <n v="16428472"/>
    <x v="2"/>
    <x v="0"/>
    <x v="0"/>
    <x v="825"/>
    <x v="1"/>
    <x v="4"/>
    <x v="3"/>
  </r>
  <r>
    <n v="827"/>
    <n v="15660535"/>
    <s v="Avent"/>
    <n v="680"/>
    <x v="0"/>
    <x v="0"/>
    <x v="40"/>
    <x v="8"/>
    <n v="0"/>
    <x v="2"/>
    <x v="0"/>
    <x v="0"/>
    <x v="826"/>
    <x v="1"/>
    <x v="0"/>
    <x v="0"/>
  </r>
  <r>
    <n v="828"/>
    <n v="15666633"/>
    <s v="Huang"/>
    <n v="758"/>
    <x v="1"/>
    <x v="1"/>
    <x v="27"/>
    <x v="1"/>
    <n v="0"/>
    <x v="2"/>
    <x v="0"/>
    <x v="0"/>
    <x v="827"/>
    <x v="1"/>
    <x v="0"/>
    <x v="4"/>
  </r>
  <r>
    <n v="829"/>
    <n v="15596914"/>
    <s v="Shaw"/>
    <n v="630"/>
    <x v="2"/>
    <x v="0"/>
    <x v="8"/>
    <x v="0"/>
    <n v="11237349"/>
    <x v="2"/>
    <x v="0"/>
    <x v="0"/>
    <x v="828"/>
    <x v="1"/>
    <x v="3"/>
    <x v="0"/>
  </r>
  <r>
    <n v="830"/>
    <n v="15639788"/>
    <s v="Yuan"/>
    <n v="577"/>
    <x v="0"/>
    <x v="0"/>
    <x v="2"/>
    <x v="7"/>
    <n v="0"/>
    <x v="2"/>
    <x v="0"/>
    <x v="1"/>
    <x v="829"/>
    <x v="1"/>
    <x v="0"/>
    <x v="1"/>
  </r>
  <r>
    <n v="831"/>
    <n v="15695846"/>
    <s v="Hawkins"/>
    <n v="684"/>
    <x v="0"/>
    <x v="0"/>
    <x v="10"/>
    <x v="5"/>
    <n v="0"/>
    <x v="2"/>
    <x v="0"/>
    <x v="0"/>
    <x v="830"/>
    <x v="1"/>
    <x v="0"/>
    <x v="0"/>
  </r>
  <r>
    <n v="832"/>
    <n v="15726234"/>
    <s v="Trentini"/>
    <n v="708"/>
    <x v="1"/>
    <x v="0"/>
    <x v="1"/>
    <x v="8"/>
    <n v="0"/>
    <x v="0"/>
    <x v="1"/>
    <x v="0"/>
    <x v="831"/>
    <x v="1"/>
    <x v="0"/>
    <x v="4"/>
  </r>
  <r>
    <n v="833"/>
    <n v="15797964"/>
    <s v="Cameron"/>
    <n v="732"/>
    <x v="2"/>
    <x v="0"/>
    <x v="6"/>
    <x v="1"/>
    <n v="15433382"/>
    <x v="0"/>
    <x v="0"/>
    <x v="0"/>
    <x v="832"/>
    <x v="1"/>
    <x v="4"/>
    <x v="4"/>
  </r>
  <r>
    <n v="834"/>
    <n v="15625881"/>
    <s v="Koehler"/>
    <n v="634"/>
    <x v="2"/>
    <x v="1"/>
    <x v="24"/>
    <x v="6"/>
    <n v="11143277"/>
    <x v="2"/>
    <x v="0"/>
    <x v="0"/>
    <x v="833"/>
    <x v="1"/>
    <x v="3"/>
    <x v="0"/>
  </r>
  <r>
    <n v="835"/>
    <n v="15780628"/>
    <s v="Wu"/>
    <n v="633"/>
    <x v="0"/>
    <x v="0"/>
    <x v="33"/>
    <x v="5"/>
    <n v="0"/>
    <x v="2"/>
    <x v="1"/>
    <x v="1"/>
    <x v="834"/>
    <x v="1"/>
    <x v="0"/>
    <x v="0"/>
  </r>
  <r>
    <n v="836"/>
    <n v="15575883"/>
    <s v="Manna"/>
    <n v="559"/>
    <x v="0"/>
    <x v="1"/>
    <x v="10"/>
    <x v="0"/>
    <n v="13739011"/>
    <x v="2"/>
    <x v="0"/>
    <x v="1"/>
    <x v="835"/>
    <x v="1"/>
    <x v="3"/>
    <x v="1"/>
  </r>
  <r>
    <n v="837"/>
    <n v="15585036"/>
    <s v="Okoli"/>
    <n v="694"/>
    <x v="1"/>
    <x v="0"/>
    <x v="24"/>
    <x v="6"/>
    <n v="0"/>
    <x v="2"/>
    <x v="0"/>
    <x v="0"/>
    <x v="836"/>
    <x v="1"/>
    <x v="0"/>
    <x v="0"/>
  </r>
  <r>
    <n v="838"/>
    <n v="15589488"/>
    <s v="Ch'eng"/>
    <n v="686"/>
    <x v="2"/>
    <x v="0"/>
    <x v="27"/>
    <x v="8"/>
    <n v="11164208"/>
    <x v="0"/>
    <x v="0"/>
    <x v="0"/>
    <x v="837"/>
    <x v="1"/>
    <x v="3"/>
    <x v="0"/>
  </r>
  <r>
    <n v="839"/>
    <n v="15585888"/>
    <s v="Nwokezuike"/>
    <n v="553"/>
    <x v="1"/>
    <x v="0"/>
    <x v="36"/>
    <x v="6"/>
    <n v="0"/>
    <x v="0"/>
    <x v="1"/>
    <x v="0"/>
    <x v="838"/>
    <x v="0"/>
    <x v="0"/>
    <x v="1"/>
  </r>
  <r>
    <n v="840"/>
    <n v="15727915"/>
    <s v="Artemiev"/>
    <n v="507"/>
    <x v="0"/>
    <x v="1"/>
    <x v="18"/>
    <x v="4"/>
    <n v="8354337"/>
    <x v="0"/>
    <x v="1"/>
    <x v="1"/>
    <x v="839"/>
    <x v="1"/>
    <x v="1"/>
    <x v="1"/>
  </r>
  <r>
    <n v="841"/>
    <n v="15707567"/>
    <s v="Esposito"/>
    <n v="732"/>
    <x v="2"/>
    <x v="1"/>
    <x v="5"/>
    <x v="5"/>
    <n v="14533876"/>
    <x v="0"/>
    <x v="1"/>
    <x v="1"/>
    <x v="840"/>
    <x v="0"/>
    <x v="3"/>
    <x v="4"/>
  </r>
  <r>
    <n v="842"/>
    <n v="15737792"/>
    <s v="Abbie"/>
    <n v="818"/>
    <x v="0"/>
    <x v="0"/>
    <x v="8"/>
    <x v="1"/>
    <n v="18679637"/>
    <x v="0"/>
    <x v="1"/>
    <x v="1"/>
    <x v="841"/>
    <x v="1"/>
    <x v="4"/>
    <x v="2"/>
  </r>
  <r>
    <n v="843"/>
    <n v="15599433"/>
    <s v="Fanucci"/>
    <n v="660"/>
    <x v="2"/>
    <x v="1"/>
    <x v="12"/>
    <x v="2"/>
    <n v="5864143"/>
    <x v="0"/>
    <x v="1"/>
    <x v="0"/>
    <x v="842"/>
    <x v="1"/>
    <x v="1"/>
    <x v="0"/>
  </r>
  <r>
    <n v="844"/>
    <n v="15672012"/>
    <s v="Jen"/>
    <n v="773"/>
    <x v="1"/>
    <x v="0"/>
    <x v="1"/>
    <x v="8"/>
    <n v="0"/>
    <x v="0"/>
    <x v="0"/>
    <x v="1"/>
    <x v="843"/>
    <x v="0"/>
    <x v="0"/>
    <x v="4"/>
  </r>
  <r>
    <n v="845"/>
    <n v="15806983"/>
    <s v="Moss"/>
    <n v="640"/>
    <x v="0"/>
    <x v="1"/>
    <x v="4"/>
    <x v="6"/>
    <n v="13714868"/>
    <x v="0"/>
    <x v="0"/>
    <x v="1"/>
    <x v="844"/>
    <x v="1"/>
    <x v="3"/>
    <x v="0"/>
  </r>
  <r>
    <n v="846"/>
    <n v="15592222"/>
    <s v="Lo"/>
    <n v="505"/>
    <x v="0"/>
    <x v="1"/>
    <x v="23"/>
    <x v="3"/>
    <n v="8000123"/>
    <x v="0"/>
    <x v="1"/>
    <x v="1"/>
    <x v="845"/>
    <x v="1"/>
    <x v="1"/>
    <x v="1"/>
  </r>
  <r>
    <n v="847"/>
    <n v="15608968"/>
    <s v="Averyanov"/>
    <n v="714"/>
    <x v="2"/>
    <x v="1"/>
    <x v="29"/>
    <x v="5"/>
    <n v="8640252"/>
    <x v="2"/>
    <x v="1"/>
    <x v="1"/>
    <x v="846"/>
    <x v="1"/>
    <x v="1"/>
    <x v="4"/>
  </r>
  <r>
    <n v="848"/>
    <n v="15586959"/>
    <s v="Unaipon"/>
    <n v="468"/>
    <x v="0"/>
    <x v="0"/>
    <x v="0"/>
    <x v="8"/>
    <n v="0"/>
    <x v="2"/>
    <x v="0"/>
    <x v="1"/>
    <x v="847"/>
    <x v="1"/>
    <x v="0"/>
    <x v="3"/>
  </r>
  <r>
    <n v="849"/>
    <n v="15646558"/>
    <s v="Clamp"/>
    <n v="611"/>
    <x v="1"/>
    <x v="1"/>
    <x v="21"/>
    <x v="1"/>
    <n v="12287474"/>
    <x v="0"/>
    <x v="0"/>
    <x v="0"/>
    <x v="848"/>
    <x v="1"/>
    <x v="3"/>
    <x v="0"/>
  </r>
  <r>
    <n v="850"/>
    <n v="15725811"/>
    <s v="Lim"/>
    <n v="705"/>
    <x v="0"/>
    <x v="1"/>
    <x v="11"/>
    <x v="10"/>
    <n v="9754429"/>
    <x v="0"/>
    <x v="1"/>
    <x v="0"/>
    <x v="849"/>
    <x v="1"/>
    <x v="1"/>
    <x v="4"/>
  </r>
  <r>
    <n v="851"/>
    <n v="15572265"/>
    <s v="Wu"/>
    <n v="646"/>
    <x v="2"/>
    <x v="1"/>
    <x v="17"/>
    <x v="1"/>
    <n v="17082655"/>
    <x v="2"/>
    <x v="0"/>
    <x v="1"/>
    <x v="850"/>
    <x v="1"/>
    <x v="4"/>
    <x v="0"/>
  </r>
  <r>
    <n v="852"/>
    <n v="15794048"/>
    <s v="Wan"/>
    <n v="667"/>
    <x v="2"/>
    <x v="0"/>
    <x v="36"/>
    <x v="1"/>
    <n v="9713392"/>
    <x v="2"/>
    <x v="1"/>
    <x v="1"/>
    <x v="851"/>
    <x v="0"/>
    <x v="1"/>
    <x v="0"/>
  </r>
  <r>
    <n v="853"/>
    <n v="15677610"/>
    <s v="Chambers"/>
    <n v="511"/>
    <x v="2"/>
    <x v="0"/>
    <x v="1"/>
    <x v="2"/>
    <n v="15389565"/>
    <x v="0"/>
    <x v="0"/>
    <x v="0"/>
    <x v="852"/>
    <x v="1"/>
    <x v="4"/>
    <x v="1"/>
  </r>
  <r>
    <n v="854"/>
    <n v="15745012"/>
    <s v="Pettit"/>
    <n v="653"/>
    <x v="0"/>
    <x v="0"/>
    <x v="3"/>
    <x v="5"/>
    <n v="0"/>
    <x v="2"/>
    <x v="0"/>
    <x v="0"/>
    <x v="853"/>
    <x v="1"/>
    <x v="0"/>
    <x v="0"/>
  </r>
  <r>
    <n v="855"/>
    <n v="15601589"/>
    <s v="Baresi"/>
    <n v="675"/>
    <x v="0"/>
    <x v="0"/>
    <x v="38"/>
    <x v="2"/>
    <n v="0"/>
    <x v="2"/>
    <x v="1"/>
    <x v="0"/>
    <x v="854"/>
    <x v="1"/>
    <x v="0"/>
    <x v="0"/>
  </r>
  <r>
    <n v="856"/>
    <n v="15686436"/>
    <s v="Newbery"/>
    <n v="523"/>
    <x v="1"/>
    <x v="1"/>
    <x v="15"/>
    <x v="4"/>
    <n v="0"/>
    <x v="2"/>
    <x v="0"/>
    <x v="1"/>
    <x v="855"/>
    <x v="1"/>
    <x v="0"/>
    <x v="1"/>
  </r>
  <r>
    <n v="857"/>
    <n v="15693864"/>
    <s v="Iheanacho"/>
    <n v="567"/>
    <x v="2"/>
    <x v="0"/>
    <x v="23"/>
    <x v="8"/>
    <n v="13495602"/>
    <x v="0"/>
    <x v="0"/>
    <x v="1"/>
    <x v="856"/>
    <x v="0"/>
    <x v="3"/>
    <x v="1"/>
  </r>
  <r>
    <n v="858"/>
    <n v="15760550"/>
    <s v="Duncan"/>
    <n v="741"/>
    <x v="1"/>
    <x v="1"/>
    <x v="2"/>
    <x v="3"/>
    <n v="14363758"/>
    <x v="2"/>
    <x v="1"/>
    <x v="0"/>
    <x v="857"/>
    <x v="1"/>
    <x v="3"/>
    <x v="4"/>
  </r>
  <r>
    <n v="859"/>
    <n v="15686137"/>
    <s v="Barry"/>
    <n v="456"/>
    <x v="1"/>
    <x v="1"/>
    <x v="15"/>
    <x v="9"/>
    <n v="14750625"/>
    <x v="0"/>
    <x v="0"/>
    <x v="0"/>
    <x v="858"/>
    <x v="1"/>
    <x v="3"/>
    <x v="3"/>
  </r>
  <r>
    <n v="860"/>
    <n v="15809087"/>
    <s v="Landry"/>
    <n v="598"/>
    <x v="0"/>
    <x v="1"/>
    <x v="55"/>
    <x v="1"/>
    <n v="0"/>
    <x v="2"/>
    <x v="0"/>
    <x v="1"/>
    <x v="859"/>
    <x v="0"/>
    <x v="0"/>
    <x v="1"/>
  </r>
  <r>
    <n v="861"/>
    <n v="15807663"/>
    <s v="McGregor"/>
    <n v="667"/>
    <x v="0"/>
    <x v="1"/>
    <x v="3"/>
    <x v="2"/>
    <n v="19022746"/>
    <x v="0"/>
    <x v="0"/>
    <x v="1"/>
    <x v="860"/>
    <x v="0"/>
    <x v="4"/>
    <x v="0"/>
  </r>
  <r>
    <n v="862"/>
    <n v="15809100"/>
    <s v="Nucci"/>
    <n v="548"/>
    <x v="0"/>
    <x v="0"/>
    <x v="15"/>
    <x v="0"/>
    <n v="17244877"/>
    <x v="0"/>
    <x v="0"/>
    <x v="1"/>
    <x v="861"/>
    <x v="0"/>
    <x v="4"/>
    <x v="1"/>
  </r>
  <r>
    <n v="863"/>
    <n v="15794916"/>
    <s v="Pirogov"/>
    <n v="725"/>
    <x v="0"/>
    <x v="1"/>
    <x v="1"/>
    <x v="3"/>
    <n v="11398021"/>
    <x v="0"/>
    <x v="0"/>
    <x v="0"/>
    <x v="862"/>
    <x v="1"/>
    <x v="3"/>
    <x v="4"/>
  </r>
  <r>
    <n v="864"/>
    <n v="15614215"/>
    <s v="Oguejiofor"/>
    <n v="717"/>
    <x v="0"/>
    <x v="1"/>
    <x v="47"/>
    <x v="5"/>
    <n v="0"/>
    <x v="2"/>
    <x v="1"/>
    <x v="0"/>
    <x v="863"/>
    <x v="1"/>
    <x v="0"/>
    <x v="4"/>
  </r>
  <r>
    <n v="865"/>
    <n v="15805449"/>
    <s v="Ugochukwu"/>
    <n v="594"/>
    <x v="0"/>
    <x v="1"/>
    <x v="16"/>
    <x v="4"/>
    <n v="0"/>
    <x v="2"/>
    <x v="1"/>
    <x v="1"/>
    <x v="864"/>
    <x v="1"/>
    <x v="0"/>
    <x v="1"/>
  </r>
  <r>
    <n v="866"/>
    <n v="15686983"/>
    <s v="Rohu"/>
    <n v="678"/>
    <x v="2"/>
    <x v="0"/>
    <x v="11"/>
    <x v="7"/>
    <n v="7696812"/>
    <x v="2"/>
    <x v="1"/>
    <x v="0"/>
    <x v="865"/>
    <x v="1"/>
    <x v="1"/>
    <x v="0"/>
  </r>
  <r>
    <n v="867"/>
    <n v="15808017"/>
    <s v="Cary"/>
    <n v="545"/>
    <x v="0"/>
    <x v="1"/>
    <x v="16"/>
    <x v="1"/>
    <n v="8829313"/>
    <x v="2"/>
    <x v="0"/>
    <x v="0"/>
    <x v="866"/>
    <x v="1"/>
    <x v="1"/>
    <x v="1"/>
  </r>
  <r>
    <n v="868"/>
    <n v="15756804"/>
    <s v="O'Loghlen"/>
    <n v="636"/>
    <x v="0"/>
    <x v="0"/>
    <x v="36"/>
    <x v="1"/>
    <n v="17083346"/>
    <x v="0"/>
    <x v="0"/>
    <x v="1"/>
    <x v="867"/>
    <x v="0"/>
    <x v="4"/>
    <x v="0"/>
  </r>
  <r>
    <n v="869"/>
    <n v="15646810"/>
    <s v="Quinn"/>
    <n v="603"/>
    <x v="2"/>
    <x v="1"/>
    <x v="4"/>
    <x v="5"/>
    <n v="10812239"/>
    <x v="2"/>
    <x v="0"/>
    <x v="1"/>
    <x v="868"/>
    <x v="0"/>
    <x v="3"/>
    <x v="0"/>
  </r>
  <r>
    <n v="870"/>
    <n v="15710424"/>
    <s v="Page"/>
    <n v="435"/>
    <x v="0"/>
    <x v="1"/>
    <x v="18"/>
    <x v="4"/>
    <n v="0"/>
    <x v="0"/>
    <x v="0"/>
    <x v="0"/>
    <x v="869"/>
    <x v="1"/>
    <x v="0"/>
    <x v="3"/>
  </r>
  <r>
    <n v="871"/>
    <n v="15799422"/>
    <s v="Evans"/>
    <n v="535"/>
    <x v="0"/>
    <x v="0"/>
    <x v="20"/>
    <x v="2"/>
    <n v="0"/>
    <x v="0"/>
    <x v="0"/>
    <x v="0"/>
    <x v="870"/>
    <x v="1"/>
    <x v="0"/>
    <x v="1"/>
  </r>
  <r>
    <n v="872"/>
    <n v="15692750"/>
    <s v="McGregor"/>
    <n v="629"/>
    <x v="2"/>
    <x v="0"/>
    <x v="13"/>
    <x v="3"/>
    <n v="12981839"/>
    <x v="1"/>
    <x v="0"/>
    <x v="1"/>
    <x v="871"/>
    <x v="0"/>
    <x v="3"/>
    <x v="0"/>
  </r>
  <r>
    <n v="873"/>
    <n v="15794549"/>
    <s v="Andrews"/>
    <n v="722"/>
    <x v="0"/>
    <x v="0"/>
    <x v="12"/>
    <x v="0"/>
    <n v="16394389"/>
    <x v="2"/>
    <x v="0"/>
    <x v="0"/>
    <x v="872"/>
    <x v="1"/>
    <x v="4"/>
    <x v="4"/>
  </r>
  <r>
    <n v="874"/>
    <n v="15803764"/>
    <s v="Stanley"/>
    <n v="561"/>
    <x v="0"/>
    <x v="1"/>
    <x v="34"/>
    <x v="3"/>
    <n v="0"/>
    <x v="2"/>
    <x v="0"/>
    <x v="1"/>
    <x v="873"/>
    <x v="1"/>
    <x v="0"/>
    <x v="1"/>
  </r>
  <r>
    <n v="875"/>
    <n v="15674840"/>
    <s v="Chiazagomekpere"/>
    <n v="645"/>
    <x v="0"/>
    <x v="0"/>
    <x v="16"/>
    <x v="8"/>
    <n v="1014303"/>
    <x v="2"/>
    <x v="1"/>
    <x v="0"/>
    <x v="874"/>
    <x v="1"/>
    <x v="2"/>
    <x v="0"/>
  </r>
  <r>
    <n v="876"/>
    <n v="15653762"/>
    <s v="Chidiebele"/>
    <n v="501"/>
    <x v="0"/>
    <x v="0"/>
    <x v="2"/>
    <x v="9"/>
    <n v="11730166"/>
    <x v="0"/>
    <x v="1"/>
    <x v="1"/>
    <x v="875"/>
    <x v="1"/>
    <x v="3"/>
    <x v="1"/>
  </r>
  <r>
    <n v="877"/>
    <n v="15581229"/>
    <s v="Gregory"/>
    <n v="502"/>
    <x v="2"/>
    <x v="0"/>
    <x v="15"/>
    <x v="1"/>
    <n v="17334083"/>
    <x v="0"/>
    <x v="1"/>
    <x v="0"/>
    <x v="876"/>
    <x v="1"/>
    <x v="4"/>
    <x v="1"/>
  </r>
  <r>
    <n v="878"/>
    <n v="15800228"/>
    <s v="Bednall"/>
    <n v="652"/>
    <x v="1"/>
    <x v="0"/>
    <x v="0"/>
    <x v="4"/>
    <n v="0"/>
    <x v="2"/>
    <x v="0"/>
    <x v="0"/>
    <x v="877"/>
    <x v="1"/>
    <x v="0"/>
    <x v="0"/>
  </r>
  <r>
    <n v="879"/>
    <n v="15656333"/>
    <s v="Jen"/>
    <n v="574"/>
    <x v="0"/>
    <x v="0"/>
    <x v="19"/>
    <x v="6"/>
    <n v="13434857"/>
    <x v="0"/>
    <x v="0"/>
    <x v="1"/>
    <x v="878"/>
    <x v="1"/>
    <x v="3"/>
    <x v="1"/>
  </r>
  <r>
    <n v="880"/>
    <n v="15697497"/>
    <s v="She"/>
    <n v="518"/>
    <x v="0"/>
    <x v="0"/>
    <x v="13"/>
    <x v="9"/>
    <n v="10552565"/>
    <x v="2"/>
    <x v="0"/>
    <x v="0"/>
    <x v="879"/>
    <x v="1"/>
    <x v="3"/>
    <x v="1"/>
  </r>
  <r>
    <n v="881"/>
    <n v="15585362"/>
    <s v="Simmons"/>
    <n v="749"/>
    <x v="0"/>
    <x v="0"/>
    <x v="52"/>
    <x v="5"/>
    <n v="0"/>
    <x v="0"/>
    <x v="0"/>
    <x v="1"/>
    <x v="880"/>
    <x v="0"/>
    <x v="0"/>
    <x v="4"/>
  </r>
  <r>
    <n v="882"/>
    <n v="15571928"/>
    <s v="Fraser"/>
    <n v="679"/>
    <x v="0"/>
    <x v="0"/>
    <x v="3"/>
    <x v="4"/>
    <n v="0"/>
    <x v="1"/>
    <x v="0"/>
    <x v="1"/>
    <x v="881"/>
    <x v="0"/>
    <x v="0"/>
    <x v="0"/>
  </r>
  <r>
    <n v="883"/>
    <n v="15785519"/>
    <s v="May"/>
    <n v="565"/>
    <x v="0"/>
    <x v="1"/>
    <x v="18"/>
    <x v="5"/>
    <n v="1061921"/>
    <x v="0"/>
    <x v="0"/>
    <x v="1"/>
    <x v="882"/>
    <x v="1"/>
    <x v="2"/>
    <x v="1"/>
  </r>
  <r>
    <n v="884"/>
    <n v="15743007"/>
    <s v="Seabrook"/>
    <n v="643"/>
    <x v="0"/>
    <x v="0"/>
    <x v="13"/>
    <x v="4"/>
    <n v="4514443"/>
    <x v="0"/>
    <x v="0"/>
    <x v="1"/>
    <x v="883"/>
    <x v="0"/>
    <x v="2"/>
    <x v="0"/>
  </r>
  <r>
    <n v="885"/>
    <n v="15777211"/>
    <s v="Herrera"/>
    <n v="515"/>
    <x v="0"/>
    <x v="1"/>
    <x v="35"/>
    <x v="3"/>
    <n v="9211361"/>
    <x v="0"/>
    <x v="0"/>
    <x v="0"/>
    <x v="884"/>
    <x v="1"/>
    <x v="1"/>
    <x v="1"/>
  </r>
  <r>
    <n v="886"/>
    <n v="15721935"/>
    <s v="Kincaid"/>
    <n v="521"/>
    <x v="0"/>
    <x v="1"/>
    <x v="11"/>
    <x v="3"/>
    <n v="0"/>
    <x v="2"/>
    <x v="0"/>
    <x v="0"/>
    <x v="885"/>
    <x v="1"/>
    <x v="0"/>
    <x v="1"/>
  </r>
  <r>
    <n v="887"/>
    <n v="15591711"/>
    <s v="Sleeman"/>
    <n v="739"/>
    <x v="1"/>
    <x v="1"/>
    <x v="16"/>
    <x v="10"/>
    <n v="12836644"/>
    <x v="0"/>
    <x v="0"/>
    <x v="1"/>
    <x v="886"/>
    <x v="1"/>
    <x v="3"/>
    <x v="4"/>
  </r>
  <r>
    <n v="888"/>
    <n v="15625021"/>
    <s v="Hung"/>
    <n v="585"/>
    <x v="0"/>
    <x v="1"/>
    <x v="0"/>
    <x v="0"/>
    <n v="0"/>
    <x v="2"/>
    <x v="0"/>
    <x v="0"/>
    <x v="887"/>
    <x v="1"/>
    <x v="0"/>
    <x v="1"/>
  </r>
  <r>
    <n v="889"/>
    <n v="15702968"/>
    <s v="Artemieva"/>
    <n v="733"/>
    <x v="2"/>
    <x v="1"/>
    <x v="59"/>
    <x v="6"/>
    <n v="10654553"/>
    <x v="0"/>
    <x v="0"/>
    <x v="0"/>
    <x v="888"/>
    <x v="1"/>
    <x v="3"/>
    <x v="4"/>
  </r>
  <r>
    <n v="890"/>
    <n v="15600462"/>
    <s v="Barwell"/>
    <n v="542"/>
    <x v="0"/>
    <x v="0"/>
    <x v="3"/>
    <x v="2"/>
    <n v="14561837"/>
    <x v="0"/>
    <x v="1"/>
    <x v="0"/>
    <x v="889"/>
    <x v="1"/>
    <x v="3"/>
    <x v="1"/>
  </r>
  <r>
    <n v="891"/>
    <n v="15768104"/>
    <s v="Wright"/>
    <n v="788"/>
    <x v="1"/>
    <x v="1"/>
    <x v="24"/>
    <x v="2"/>
    <n v="14154125"/>
    <x v="0"/>
    <x v="1"/>
    <x v="1"/>
    <x v="890"/>
    <x v="1"/>
    <x v="3"/>
    <x v="4"/>
  </r>
  <r>
    <n v="892"/>
    <n v="15780140"/>
    <s v="Bellucci"/>
    <n v="435"/>
    <x v="2"/>
    <x v="1"/>
    <x v="15"/>
    <x v="0"/>
    <n v="5701706"/>
    <x v="2"/>
    <x v="0"/>
    <x v="0"/>
    <x v="891"/>
    <x v="1"/>
    <x v="1"/>
    <x v="3"/>
  </r>
  <r>
    <n v="893"/>
    <n v="15585255"/>
    <s v="Moore"/>
    <n v="577"/>
    <x v="0"/>
    <x v="1"/>
    <x v="0"/>
    <x v="9"/>
    <n v="0"/>
    <x v="0"/>
    <x v="0"/>
    <x v="1"/>
    <x v="892"/>
    <x v="1"/>
    <x v="0"/>
    <x v="1"/>
  </r>
  <r>
    <n v="894"/>
    <n v="15772781"/>
    <s v="Ball"/>
    <n v="703"/>
    <x v="0"/>
    <x v="0"/>
    <x v="21"/>
    <x v="6"/>
    <n v="0"/>
    <x v="1"/>
    <x v="0"/>
    <x v="0"/>
    <x v="893"/>
    <x v="0"/>
    <x v="0"/>
    <x v="4"/>
  </r>
  <r>
    <n v="895"/>
    <n v="15669987"/>
    <s v="Sung"/>
    <n v="728"/>
    <x v="2"/>
    <x v="0"/>
    <x v="12"/>
    <x v="2"/>
    <n v="12588495"/>
    <x v="2"/>
    <x v="0"/>
    <x v="1"/>
    <x v="894"/>
    <x v="0"/>
    <x v="3"/>
    <x v="4"/>
  </r>
  <r>
    <n v="896"/>
    <n v="15697000"/>
    <s v="Mello"/>
    <n v="728"/>
    <x v="2"/>
    <x v="1"/>
    <x v="15"/>
    <x v="8"/>
    <n v="618255"/>
    <x v="0"/>
    <x v="0"/>
    <x v="0"/>
    <x v="895"/>
    <x v="1"/>
    <x v="2"/>
    <x v="4"/>
  </r>
  <r>
    <n v="897"/>
    <n v="15733119"/>
    <s v="Mistry"/>
    <n v="718"/>
    <x v="0"/>
    <x v="1"/>
    <x v="12"/>
    <x v="2"/>
    <n v="0"/>
    <x v="2"/>
    <x v="0"/>
    <x v="1"/>
    <x v="896"/>
    <x v="1"/>
    <x v="0"/>
    <x v="4"/>
  </r>
  <r>
    <n v="898"/>
    <n v="15782390"/>
    <s v="T'ien"/>
    <n v="621"/>
    <x v="0"/>
    <x v="0"/>
    <x v="20"/>
    <x v="5"/>
    <n v="0"/>
    <x v="0"/>
    <x v="0"/>
    <x v="1"/>
    <x v="897"/>
    <x v="1"/>
    <x v="0"/>
    <x v="0"/>
  </r>
  <r>
    <n v="899"/>
    <n v="15654700"/>
    <s v="Fallaci"/>
    <n v="523"/>
    <x v="0"/>
    <x v="0"/>
    <x v="20"/>
    <x v="0"/>
    <n v="10296741"/>
    <x v="0"/>
    <x v="0"/>
    <x v="1"/>
    <x v="898"/>
    <x v="0"/>
    <x v="3"/>
    <x v="1"/>
  </r>
  <r>
    <n v="900"/>
    <n v="15632210"/>
    <s v="Hill"/>
    <n v="657"/>
    <x v="2"/>
    <x v="1"/>
    <x v="11"/>
    <x v="0"/>
    <n v="17177055"/>
    <x v="0"/>
    <x v="0"/>
    <x v="1"/>
    <x v="899"/>
    <x v="1"/>
    <x v="4"/>
    <x v="0"/>
  </r>
  <r>
    <n v="901"/>
    <n v="15642041"/>
    <s v="Burns"/>
    <n v="727"/>
    <x v="2"/>
    <x v="1"/>
    <x v="20"/>
    <x v="1"/>
    <n v="9305164"/>
    <x v="2"/>
    <x v="0"/>
    <x v="1"/>
    <x v="900"/>
    <x v="0"/>
    <x v="1"/>
    <x v="4"/>
  </r>
  <r>
    <n v="902"/>
    <n v="15709737"/>
    <s v="Hunter"/>
    <n v="643"/>
    <x v="0"/>
    <x v="1"/>
    <x v="18"/>
    <x v="3"/>
    <n v="16106464"/>
    <x v="2"/>
    <x v="1"/>
    <x v="0"/>
    <x v="901"/>
    <x v="1"/>
    <x v="4"/>
    <x v="0"/>
  </r>
  <r>
    <n v="903"/>
    <n v="15792388"/>
    <s v="Li"/>
    <n v="645"/>
    <x v="0"/>
    <x v="0"/>
    <x v="36"/>
    <x v="3"/>
    <n v="9061234"/>
    <x v="0"/>
    <x v="0"/>
    <x v="0"/>
    <x v="902"/>
    <x v="1"/>
    <x v="1"/>
    <x v="0"/>
  </r>
  <r>
    <n v="904"/>
    <n v="15786014"/>
    <s v="Ku"/>
    <n v="568"/>
    <x v="0"/>
    <x v="1"/>
    <x v="34"/>
    <x v="8"/>
    <n v="14510564"/>
    <x v="2"/>
    <x v="0"/>
    <x v="1"/>
    <x v="903"/>
    <x v="1"/>
    <x v="3"/>
    <x v="1"/>
  </r>
  <r>
    <n v="905"/>
    <n v="15794580"/>
    <s v="Ch'en"/>
    <n v="599"/>
    <x v="0"/>
    <x v="1"/>
    <x v="14"/>
    <x v="4"/>
    <n v="0"/>
    <x v="0"/>
    <x v="1"/>
    <x v="1"/>
    <x v="904"/>
    <x v="0"/>
    <x v="0"/>
    <x v="1"/>
  </r>
  <r>
    <n v="906"/>
    <n v="15675964"/>
    <s v="Chukwukadibia"/>
    <n v="672"/>
    <x v="0"/>
    <x v="0"/>
    <x v="13"/>
    <x v="9"/>
    <n v="0"/>
    <x v="0"/>
    <x v="0"/>
    <x v="0"/>
    <x v="905"/>
    <x v="0"/>
    <x v="0"/>
    <x v="0"/>
  </r>
  <r>
    <n v="907"/>
    <n v="15814275"/>
    <s v="Zikoranachidimma"/>
    <n v="685"/>
    <x v="0"/>
    <x v="1"/>
    <x v="19"/>
    <x v="5"/>
    <n v="17491272"/>
    <x v="0"/>
    <x v="0"/>
    <x v="0"/>
    <x v="906"/>
    <x v="1"/>
    <x v="4"/>
    <x v="0"/>
  </r>
  <r>
    <n v="908"/>
    <n v="15724848"/>
    <s v="Oluchukwu"/>
    <n v="516"/>
    <x v="0"/>
    <x v="0"/>
    <x v="17"/>
    <x v="1"/>
    <n v="10494772"/>
    <x v="0"/>
    <x v="0"/>
    <x v="1"/>
    <x v="907"/>
    <x v="0"/>
    <x v="3"/>
    <x v="1"/>
  </r>
  <r>
    <n v="909"/>
    <n v="15754713"/>
    <s v="Rivera"/>
    <n v="685"/>
    <x v="1"/>
    <x v="1"/>
    <x v="8"/>
    <x v="7"/>
    <n v="13521371"/>
    <x v="0"/>
    <x v="0"/>
    <x v="0"/>
    <x v="908"/>
    <x v="1"/>
    <x v="3"/>
    <x v="0"/>
  </r>
  <r>
    <n v="910"/>
    <n v="15693814"/>
    <s v="Niu"/>
    <n v="806"/>
    <x v="1"/>
    <x v="1"/>
    <x v="11"/>
    <x v="3"/>
    <n v="0"/>
    <x v="2"/>
    <x v="0"/>
    <x v="1"/>
    <x v="909"/>
    <x v="1"/>
    <x v="0"/>
    <x v="2"/>
  </r>
  <r>
    <n v="911"/>
    <n v="15599660"/>
    <s v="Bennett"/>
    <n v="604"/>
    <x v="0"/>
    <x v="1"/>
    <x v="18"/>
    <x v="5"/>
    <n v="11622985"/>
    <x v="2"/>
    <x v="0"/>
    <x v="0"/>
    <x v="910"/>
    <x v="1"/>
    <x v="3"/>
    <x v="0"/>
  </r>
  <r>
    <n v="912"/>
    <n v="15746490"/>
    <s v="Wollstonecraft"/>
    <n v="648"/>
    <x v="1"/>
    <x v="0"/>
    <x v="47"/>
    <x v="5"/>
    <n v="11120141"/>
    <x v="0"/>
    <x v="0"/>
    <x v="0"/>
    <x v="911"/>
    <x v="1"/>
    <x v="3"/>
    <x v="0"/>
  </r>
  <r>
    <n v="913"/>
    <n v="15566091"/>
    <s v="Thomsen"/>
    <n v="545"/>
    <x v="1"/>
    <x v="0"/>
    <x v="15"/>
    <x v="4"/>
    <n v="0"/>
    <x v="0"/>
    <x v="0"/>
    <x v="1"/>
    <x v="912"/>
    <x v="1"/>
    <x v="0"/>
    <x v="1"/>
  </r>
  <r>
    <n v="914"/>
    <n v="15655961"/>
    <s v="Palermo"/>
    <n v="756"/>
    <x v="2"/>
    <x v="1"/>
    <x v="7"/>
    <x v="1"/>
    <n v="131899"/>
    <x v="0"/>
    <x v="0"/>
    <x v="1"/>
    <x v="913"/>
    <x v="1"/>
    <x v="2"/>
    <x v="4"/>
  </r>
  <r>
    <n v="915"/>
    <n v="15710404"/>
    <s v="Chinwendu"/>
    <n v="569"/>
    <x v="0"/>
    <x v="1"/>
    <x v="12"/>
    <x v="7"/>
    <n v="12452552"/>
    <x v="0"/>
    <x v="0"/>
    <x v="0"/>
    <x v="914"/>
    <x v="1"/>
    <x v="3"/>
    <x v="1"/>
  </r>
  <r>
    <n v="916"/>
    <n v="15775625"/>
    <s v="McKenzie"/>
    <n v="596"/>
    <x v="0"/>
    <x v="1"/>
    <x v="40"/>
    <x v="5"/>
    <n v="0"/>
    <x v="0"/>
    <x v="0"/>
    <x v="1"/>
    <x v="915"/>
    <x v="1"/>
    <x v="0"/>
    <x v="1"/>
  </r>
  <r>
    <n v="917"/>
    <n v="15792328"/>
    <s v="James"/>
    <n v="475"/>
    <x v="0"/>
    <x v="1"/>
    <x v="2"/>
    <x v="5"/>
    <n v="0"/>
    <x v="0"/>
    <x v="0"/>
    <x v="0"/>
    <x v="916"/>
    <x v="0"/>
    <x v="0"/>
    <x v="3"/>
  </r>
  <r>
    <n v="918"/>
    <n v="15719856"/>
    <s v="Lamb"/>
    <n v="646"/>
    <x v="0"/>
    <x v="0"/>
    <x v="13"/>
    <x v="6"/>
    <n v="4713475"/>
    <x v="0"/>
    <x v="0"/>
    <x v="0"/>
    <x v="917"/>
    <x v="1"/>
    <x v="2"/>
    <x v="0"/>
  </r>
  <r>
    <n v="919"/>
    <n v="15593773"/>
    <s v="Olejuru"/>
    <n v="784"/>
    <x v="1"/>
    <x v="1"/>
    <x v="12"/>
    <x v="6"/>
    <n v="0"/>
    <x v="2"/>
    <x v="1"/>
    <x v="1"/>
    <x v="918"/>
    <x v="1"/>
    <x v="0"/>
    <x v="4"/>
  </r>
  <r>
    <n v="920"/>
    <n v="15733114"/>
    <s v="Hay"/>
    <n v="552"/>
    <x v="1"/>
    <x v="1"/>
    <x v="13"/>
    <x v="9"/>
    <n v="0"/>
    <x v="2"/>
    <x v="0"/>
    <x v="1"/>
    <x v="919"/>
    <x v="1"/>
    <x v="0"/>
    <x v="1"/>
  </r>
  <r>
    <n v="921"/>
    <n v="15797748"/>
    <s v="Lu"/>
    <n v="729"/>
    <x v="0"/>
    <x v="1"/>
    <x v="4"/>
    <x v="8"/>
    <n v="0"/>
    <x v="2"/>
    <x v="1"/>
    <x v="0"/>
    <x v="920"/>
    <x v="1"/>
    <x v="0"/>
    <x v="4"/>
  </r>
  <r>
    <n v="922"/>
    <n v="15743411"/>
    <s v="Chiawuotu"/>
    <n v="609"/>
    <x v="1"/>
    <x v="1"/>
    <x v="22"/>
    <x v="1"/>
    <n v="0"/>
    <x v="0"/>
    <x v="0"/>
    <x v="1"/>
    <x v="921"/>
    <x v="0"/>
    <x v="0"/>
    <x v="0"/>
  </r>
  <r>
    <n v="923"/>
    <n v="15753337"/>
    <s v="Yeates"/>
    <n v="555"/>
    <x v="0"/>
    <x v="1"/>
    <x v="21"/>
    <x v="8"/>
    <n v="0"/>
    <x v="1"/>
    <x v="0"/>
    <x v="1"/>
    <x v="922"/>
    <x v="0"/>
    <x v="0"/>
    <x v="1"/>
  </r>
  <r>
    <n v="924"/>
    <n v="15601026"/>
    <s v="Gallagher"/>
    <n v="572"/>
    <x v="2"/>
    <x v="0"/>
    <x v="25"/>
    <x v="1"/>
    <n v="13865708"/>
    <x v="0"/>
    <x v="0"/>
    <x v="0"/>
    <x v="923"/>
    <x v="1"/>
    <x v="3"/>
    <x v="1"/>
  </r>
  <r>
    <n v="925"/>
    <n v="15658485"/>
    <s v="Heath"/>
    <n v="785"/>
    <x v="0"/>
    <x v="0"/>
    <x v="10"/>
    <x v="9"/>
    <n v="7030248"/>
    <x v="0"/>
    <x v="0"/>
    <x v="0"/>
    <x v="924"/>
    <x v="1"/>
    <x v="1"/>
    <x v="4"/>
  </r>
  <r>
    <n v="926"/>
    <n v="15636731"/>
    <s v="Ts'ai"/>
    <n v="714"/>
    <x v="2"/>
    <x v="0"/>
    <x v="18"/>
    <x v="1"/>
    <n v="10160901"/>
    <x v="2"/>
    <x v="0"/>
    <x v="0"/>
    <x v="925"/>
    <x v="1"/>
    <x v="3"/>
    <x v="4"/>
  </r>
  <r>
    <n v="927"/>
    <n v="15628303"/>
    <s v="Thurgood"/>
    <n v="738"/>
    <x v="1"/>
    <x v="1"/>
    <x v="12"/>
    <x v="6"/>
    <n v="0"/>
    <x v="0"/>
    <x v="0"/>
    <x v="0"/>
    <x v="926"/>
    <x v="1"/>
    <x v="0"/>
    <x v="4"/>
  </r>
  <r>
    <n v="928"/>
    <n v="15633461"/>
    <s v="Pai"/>
    <n v="639"/>
    <x v="2"/>
    <x v="1"/>
    <x v="16"/>
    <x v="8"/>
    <n v="13017082"/>
    <x v="0"/>
    <x v="0"/>
    <x v="0"/>
    <x v="927"/>
    <x v="1"/>
    <x v="3"/>
    <x v="0"/>
  </r>
  <r>
    <n v="929"/>
    <n v="15677135"/>
    <s v="Lorenzo"/>
    <n v="520"/>
    <x v="2"/>
    <x v="1"/>
    <x v="22"/>
    <x v="2"/>
    <n v="13380229"/>
    <x v="2"/>
    <x v="0"/>
    <x v="0"/>
    <x v="928"/>
    <x v="1"/>
    <x v="3"/>
    <x v="1"/>
  </r>
  <r>
    <n v="930"/>
    <n v="15590876"/>
    <s v="Knupp"/>
    <n v="764"/>
    <x v="0"/>
    <x v="0"/>
    <x v="9"/>
    <x v="3"/>
    <n v="10623402"/>
    <x v="0"/>
    <x v="1"/>
    <x v="1"/>
    <x v="929"/>
    <x v="1"/>
    <x v="3"/>
    <x v="4"/>
  </r>
  <r>
    <n v="931"/>
    <n v="15790782"/>
    <s v="Baryshnikov"/>
    <n v="661"/>
    <x v="1"/>
    <x v="1"/>
    <x v="2"/>
    <x v="5"/>
    <n v="13262898"/>
    <x v="0"/>
    <x v="1"/>
    <x v="1"/>
    <x v="930"/>
    <x v="1"/>
    <x v="3"/>
    <x v="0"/>
  </r>
  <r>
    <n v="932"/>
    <n v="15700476"/>
    <s v="Azubuike"/>
    <n v="564"/>
    <x v="2"/>
    <x v="1"/>
    <x v="1"/>
    <x v="9"/>
    <n v="10352275"/>
    <x v="2"/>
    <x v="0"/>
    <x v="0"/>
    <x v="931"/>
    <x v="1"/>
    <x v="3"/>
    <x v="1"/>
  </r>
  <r>
    <n v="933"/>
    <n v="15634141"/>
    <s v="Shephard"/>
    <n v="708"/>
    <x v="2"/>
    <x v="0"/>
    <x v="0"/>
    <x v="2"/>
    <n v="19239052"/>
    <x v="2"/>
    <x v="0"/>
    <x v="1"/>
    <x v="932"/>
    <x v="1"/>
    <x v="4"/>
    <x v="4"/>
  </r>
  <r>
    <n v="934"/>
    <n v="15737795"/>
    <s v="Scott"/>
    <n v="512"/>
    <x v="1"/>
    <x v="1"/>
    <x v="18"/>
    <x v="1"/>
    <n v="0"/>
    <x v="0"/>
    <x v="1"/>
    <x v="0"/>
    <x v="933"/>
    <x v="0"/>
    <x v="0"/>
    <x v="1"/>
  </r>
  <r>
    <n v="935"/>
    <n v="15790299"/>
    <s v="Williamson"/>
    <n v="592"/>
    <x v="1"/>
    <x v="1"/>
    <x v="24"/>
    <x v="9"/>
    <n v="0"/>
    <x v="1"/>
    <x v="0"/>
    <x v="0"/>
    <x v="934"/>
    <x v="1"/>
    <x v="0"/>
    <x v="1"/>
  </r>
  <r>
    <n v="936"/>
    <n v="15675316"/>
    <s v="Avdeeva"/>
    <n v="619"/>
    <x v="0"/>
    <x v="0"/>
    <x v="16"/>
    <x v="6"/>
    <n v="0"/>
    <x v="2"/>
    <x v="1"/>
    <x v="0"/>
    <x v="935"/>
    <x v="1"/>
    <x v="0"/>
    <x v="0"/>
  </r>
  <r>
    <n v="937"/>
    <n v="15613630"/>
    <s v="Tang"/>
    <n v="775"/>
    <x v="0"/>
    <x v="1"/>
    <x v="37"/>
    <x v="2"/>
    <n v="10992261"/>
    <x v="0"/>
    <x v="0"/>
    <x v="0"/>
    <x v="936"/>
    <x v="0"/>
    <x v="3"/>
    <x v="4"/>
  </r>
  <r>
    <n v="938"/>
    <n v="15662100"/>
    <s v="Hsu"/>
    <n v="850"/>
    <x v="2"/>
    <x v="0"/>
    <x v="4"/>
    <x v="8"/>
    <n v="12860532"/>
    <x v="0"/>
    <x v="1"/>
    <x v="0"/>
    <x v="937"/>
    <x v="1"/>
    <x v="3"/>
    <x v="2"/>
  </r>
  <r>
    <n v="939"/>
    <n v="15668032"/>
    <s v="Buchanan"/>
    <n v="577"/>
    <x v="0"/>
    <x v="0"/>
    <x v="24"/>
    <x v="4"/>
    <n v="0"/>
    <x v="0"/>
    <x v="0"/>
    <x v="0"/>
    <x v="938"/>
    <x v="1"/>
    <x v="0"/>
    <x v="1"/>
  </r>
  <r>
    <n v="940"/>
    <n v="15599289"/>
    <s v="Yeh"/>
    <n v="724"/>
    <x v="0"/>
    <x v="0"/>
    <x v="24"/>
    <x v="7"/>
    <n v="6859856"/>
    <x v="0"/>
    <x v="0"/>
    <x v="1"/>
    <x v="939"/>
    <x v="1"/>
    <x v="1"/>
    <x v="4"/>
  </r>
  <r>
    <n v="941"/>
    <n v="15754084"/>
    <s v="Palazzi"/>
    <n v="710"/>
    <x v="1"/>
    <x v="1"/>
    <x v="12"/>
    <x v="1"/>
    <n v="10651852"/>
    <x v="0"/>
    <x v="0"/>
    <x v="0"/>
    <x v="940"/>
    <x v="1"/>
    <x v="3"/>
    <x v="4"/>
  </r>
  <r>
    <n v="942"/>
    <n v="15676521"/>
    <s v="Y?an"/>
    <n v="696"/>
    <x v="0"/>
    <x v="0"/>
    <x v="8"/>
    <x v="2"/>
    <n v="0"/>
    <x v="2"/>
    <x v="1"/>
    <x v="1"/>
    <x v="941"/>
    <x v="1"/>
    <x v="0"/>
    <x v="0"/>
  </r>
  <r>
    <n v="943"/>
    <n v="15804586"/>
    <s v="Lin"/>
    <n v="376"/>
    <x v="0"/>
    <x v="0"/>
    <x v="17"/>
    <x v="5"/>
    <n v="0"/>
    <x v="0"/>
    <x v="0"/>
    <x v="1"/>
    <x v="942"/>
    <x v="0"/>
    <x v="0"/>
    <x v="3"/>
  </r>
  <r>
    <n v="944"/>
    <n v="15781465"/>
    <s v="Schofield"/>
    <n v="675"/>
    <x v="2"/>
    <x v="0"/>
    <x v="6"/>
    <x v="2"/>
    <n v="12132642"/>
    <x v="0"/>
    <x v="0"/>
    <x v="1"/>
    <x v="943"/>
    <x v="1"/>
    <x v="3"/>
    <x v="0"/>
  </r>
  <r>
    <n v="945"/>
    <n v="15729362"/>
    <s v="Lombardi"/>
    <n v="745"/>
    <x v="0"/>
    <x v="1"/>
    <x v="18"/>
    <x v="2"/>
    <n v="6722637"/>
    <x v="0"/>
    <x v="0"/>
    <x v="1"/>
    <x v="944"/>
    <x v="1"/>
    <x v="1"/>
    <x v="4"/>
  </r>
  <r>
    <n v="946"/>
    <n v="15709295"/>
    <s v="Wall"/>
    <n v="697"/>
    <x v="1"/>
    <x v="0"/>
    <x v="11"/>
    <x v="8"/>
    <n v="8293185"/>
    <x v="2"/>
    <x v="0"/>
    <x v="0"/>
    <x v="945"/>
    <x v="1"/>
    <x v="1"/>
    <x v="0"/>
  </r>
  <r>
    <n v="947"/>
    <n v="15745324"/>
    <s v="Milani"/>
    <n v="599"/>
    <x v="1"/>
    <x v="0"/>
    <x v="2"/>
    <x v="4"/>
    <n v="0"/>
    <x v="0"/>
    <x v="0"/>
    <x v="1"/>
    <x v="946"/>
    <x v="0"/>
    <x v="0"/>
    <x v="1"/>
  </r>
  <r>
    <n v="948"/>
    <n v="15741336"/>
    <s v="Ejimofor"/>
    <n v="715"/>
    <x v="0"/>
    <x v="0"/>
    <x v="16"/>
    <x v="8"/>
    <n v="11859041"/>
    <x v="0"/>
    <x v="0"/>
    <x v="0"/>
    <x v="947"/>
    <x v="0"/>
    <x v="3"/>
    <x v="4"/>
  </r>
  <r>
    <n v="949"/>
    <n v="15783659"/>
    <s v="Blackburn"/>
    <n v="659"/>
    <x v="0"/>
    <x v="1"/>
    <x v="44"/>
    <x v="4"/>
    <n v="14598187"/>
    <x v="0"/>
    <x v="0"/>
    <x v="0"/>
    <x v="948"/>
    <x v="1"/>
    <x v="3"/>
    <x v="0"/>
  </r>
  <r>
    <n v="950"/>
    <n v="15620981"/>
    <s v="Wickham"/>
    <n v="684"/>
    <x v="0"/>
    <x v="0"/>
    <x v="36"/>
    <x v="6"/>
    <n v="7330938"/>
    <x v="0"/>
    <x v="1"/>
    <x v="1"/>
    <x v="949"/>
    <x v="0"/>
    <x v="1"/>
    <x v="0"/>
  </r>
  <r>
    <n v="951"/>
    <n v="15630328"/>
    <s v="Bird"/>
    <n v="635"/>
    <x v="0"/>
    <x v="0"/>
    <x v="36"/>
    <x v="2"/>
    <n v="13079633"/>
    <x v="2"/>
    <x v="0"/>
    <x v="0"/>
    <x v="950"/>
    <x v="1"/>
    <x v="3"/>
    <x v="0"/>
  </r>
  <r>
    <n v="952"/>
    <n v="15785899"/>
    <s v="Ch'en"/>
    <n v="789"/>
    <x v="2"/>
    <x v="1"/>
    <x v="19"/>
    <x v="2"/>
    <n v="15160756"/>
    <x v="0"/>
    <x v="0"/>
    <x v="1"/>
    <x v="951"/>
    <x v="1"/>
    <x v="4"/>
    <x v="4"/>
  </r>
  <r>
    <n v="953"/>
    <n v="15606149"/>
    <s v="Wood"/>
    <n v="571"/>
    <x v="2"/>
    <x v="0"/>
    <x v="26"/>
    <x v="9"/>
    <n v="11157701"/>
    <x v="0"/>
    <x v="1"/>
    <x v="0"/>
    <x v="952"/>
    <x v="1"/>
    <x v="3"/>
    <x v="1"/>
  </r>
  <r>
    <n v="954"/>
    <n v="15671139"/>
    <s v="Brizendine"/>
    <n v="694"/>
    <x v="1"/>
    <x v="1"/>
    <x v="2"/>
    <x v="10"/>
    <n v="10704274"/>
    <x v="0"/>
    <x v="0"/>
    <x v="0"/>
    <x v="953"/>
    <x v="1"/>
    <x v="3"/>
    <x v="0"/>
  </r>
  <r>
    <n v="955"/>
    <n v="15660429"/>
    <s v="Ch'in"/>
    <n v="665"/>
    <x v="1"/>
    <x v="0"/>
    <x v="0"/>
    <x v="0"/>
    <n v="15637161"/>
    <x v="2"/>
    <x v="1"/>
    <x v="0"/>
    <x v="954"/>
    <x v="0"/>
    <x v="4"/>
    <x v="0"/>
  </r>
  <r>
    <n v="956"/>
    <n v="15571002"/>
    <s v="Yusupov"/>
    <n v="706"/>
    <x v="0"/>
    <x v="0"/>
    <x v="4"/>
    <x v="4"/>
    <n v="12960599"/>
    <x v="0"/>
    <x v="1"/>
    <x v="1"/>
    <x v="955"/>
    <x v="1"/>
    <x v="3"/>
    <x v="4"/>
  </r>
  <r>
    <n v="957"/>
    <n v="15631681"/>
    <s v="Jibunoh"/>
    <n v="807"/>
    <x v="1"/>
    <x v="0"/>
    <x v="3"/>
    <x v="10"/>
    <n v="0"/>
    <x v="2"/>
    <x v="1"/>
    <x v="0"/>
    <x v="956"/>
    <x v="1"/>
    <x v="0"/>
    <x v="2"/>
  </r>
  <r>
    <n v="958"/>
    <n v="15731522"/>
    <s v="Ts'ui"/>
    <n v="771"/>
    <x v="1"/>
    <x v="0"/>
    <x v="44"/>
    <x v="2"/>
    <n v="0"/>
    <x v="2"/>
    <x v="0"/>
    <x v="0"/>
    <x v="957"/>
    <x v="1"/>
    <x v="0"/>
    <x v="4"/>
  </r>
  <r>
    <n v="959"/>
    <n v="15619529"/>
    <s v="Ndukaku"/>
    <n v="531"/>
    <x v="1"/>
    <x v="1"/>
    <x v="7"/>
    <x v="2"/>
    <n v="13257625"/>
    <x v="0"/>
    <x v="1"/>
    <x v="1"/>
    <x v="958"/>
    <x v="1"/>
    <x v="3"/>
    <x v="1"/>
  </r>
  <r>
    <n v="960"/>
    <n v="15628034"/>
    <s v="Wilder"/>
    <n v="629"/>
    <x v="0"/>
    <x v="0"/>
    <x v="24"/>
    <x v="5"/>
    <n v="1291013"/>
    <x v="0"/>
    <x v="0"/>
    <x v="0"/>
    <x v="959"/>
    <x v="1"/>
    <x v="2"/>
    <x v="0"/>
  </r>
  <r>
    <n v="961"/>
    <n v="15686164"/>
    <s v="Maclean"/>
    <n v="850"/>
    <x v="2"/>
    <x v="0"/>
    <x v="8"/>
    <x v="1"/>
    <n v="1088224"/>
    <x v="0"/>
    <x v="0"/>
    <x v="0"/>
    <x v="960"/>
    <x v="1"/>
    <x v="2"/>
    <x v="2"/>
  </r>
  <r>
    <n v="962"/>
    <n v="15582797"/>
    <s v="Ch'iu"/>
    <n v="685"/>
    <x v="1"/>
    <x v="1"/>
    <x v="12"/>
    <x v="4"/>
    <n v="13794851"/>
    <x v="0"/>
    <x v="0"/>
    <x v="1"/>
    <x v="961"/>
    <x v="1"/>
    <x v="3"/>
    <x v="0"/>
  </r>
  <r>
    <n v="963"/>
    <n v="15753831"/>
    <s v="Cox"/>
    <n v="642"/>
    <x v="1"/>
    <x v="1"/>
    <x v="15"/>
    <x v="3"/>
    <n v="1004338"/>
    <x v="0"/>
    <x v="0"/>
    <x v="0"/>
    <x v="962"/>
    <x v="1"/>
    <x v="2"/>
    <x v="0"/>
  </r>
  <r>
    <n v="964"/>
    <n v="15731815"/>
    <s v="Nepean"/>
    <n v="529"/>
    <x v="1"/>
    <x v="1"/>
    <x v="54"/>
    <x v="4"/>
    <n v="9613411"/>
    <x v="1"/>
    <x v="0"/>
    <x v="1"/>
    <x v="963"/>
    <x v="0"/>
    <x v="1"/>
    <x v="1"/>
  </r>
  <r>
    <n v="965"/>
    <n v="15580956"/>
    <s v="McNess"/>
    <n v="683"/>
    <x v="2"/>
    <x v="0"/>
    <x v="3"/>
    <x v="4"/>
    <n v="11588804"/>
    <x v="0"/>
    <x v="0"/>
    <x v="0"/>
    <x v="964"/>
    <x v="0"/>
    <x v="3"/>
    <x v="0"/>
  </r>
  <r>
    <n v="966"/>
    <n v="15602084"/>
    <s v="Coles"/>
    <n v="663"/>
    <x v="0"/>
    <x v="0"/>
    <x v="0"/>
    <x v="8"/>
    <n v="12462607"/>
    <x v="0"/>
    <x v="0"/>
    <x v="0"/>
    <x v="965"/>
    <x v="1"/>
    <x v="3"/>
    <x v="0"/>
  </r>
  <r>
    <n v="967"/>
    <n v="15589805"/>
    <s v="Benson"/>
    <n v="563"/>
    <x v="0"/>
    <x v="0"/>
    <x v="10"/>
    <x v="5"/>
    <n v="13981034"/>
    <x v="0"/>
    <x v="0"/>
    <x v="0"/>
    <x v="966"/>
    <x v="1"/>
    <x v="3"/>
    <x v="1"/>
  </r>
  <r>
    <n v="968"/>
    <n v="15720893"/>
    <s v="Gilbert"/>
    <n v="637"/>
    <x v="1"/>
    <x v="0"/>
    <x v="10"/>
    <x v="9"/>
    <n v="0"/>
    <x v="2"/>
    <x v="1"/>
    <x v="1"/>
    <x v="967"/>
    <x v="1"/>
    <x v="0"/>
    <x v="0"/>
  </r>
  <r>
    <n v="969"/>
    <n v="15641009"/>
    <s v="Wilhelm"/>
    <n v="544"/>
    <x v="0"/>
    <x v="1"/>
    <x v="24"/>
    <x v="6"/>
    <n v="8449671"/>
    <x v="0"/>
    <x v="1"/>
    <x v="1"/>
    <x v="968"/>
    <x v="1"/>
    <x v="1"/>
    <x v="1"/>
  </r>
  <r>
    <n v="970"/>
    <n v="15605926"/>
    <s v="Sinclair"/>
    <n v="649"/>
    <x v="2"/>
    <x v="1"/>
    <x v="53"/>
    <x v="9"/>
    <n v="11685471"/>
    <x v="2"/>
    <x v="1"/>
    <x v="0"/>
    <x v="969"/>
    <x v="1"/>
    <x v="3"/>
    <x v="0"/>
  </r>
  <r>
    <n v="971"/>
    <n v="15805955"/>
    <s v="L?"/>
    <n v="638"/>
    <x v="0"/>
    <x v="0"/>
    <x v="36"/>
    <x v="7"/>
    <n v="13833303"/>
    <x v="0"/>
    <x v="0"/>
    <x v="0"/>
    <x v="970"/>
    <x v="1"/>
    <x v="3"/>
    <x v="0"/>
  </r>
  <r>
    <n v="972"/>
    <n v="15801488"/>
    <s v="Buckner"/>
    <n v="723"/>
    <x v="0"/>
    <x v="1"/>
    <x v="11"/>
    <x v="6"/>
    <n v="0"/>
    <x v="2"/>
    <x v="0"/>
    <x v="0"/>
    <x v="971"/>
    <x v="1"/>
    <x v="0"/>
    <x v="4"/>
  </r>
  <r>
    <n v="973"/>
    <n v="15605918"/>
    <s v="Padovesi"/>
    <n v="635"/>
    <x v="2"/>
    <x v="1"/>
    <x v="3"/>
    <x v="8"/>
    <n v="7899275"/>
    <x v="2"/>
    <x v="1"/>
    <x v="1"/>
    <x v="972"/>
    <x v="1"/>
    <x v="1"/>
    <x v="0"/>
  </r>
  <r>
    <n v="974"/>
    <n v="15779711"/>
    <s v="Gray"/>
    <n v="750"/>
    <x v="1"/>
    <x v="0"/>
    <x v="16"/>
    <x v="3"/>
    <n v="9725741"/>
    <x v="2"/>
    <x v="1"/>
    <x v="0"/>
    <x v="973"/>
    <x v="1"/>
    <x v="1"/>
    <x v="4"/>
  </r>
  <r>
    <n v="975"/>
    <n v="15705620"/>
    <s v="Lu"/>
    <n v="730"/>
    <x v="0"/>
    <x v="1"/>
    <x v="10"/>
    <x v="8"/>
    <n v="12245337"/>
    <x v="2"/>
    <x v="0"/>
    <x v="1"/>
    <x v="974"/>
    <x v="1"/>
    <x v="3"/>
    <x v="4"/>
  </r>
  <r>
    <n v="976"/>
    <n v="15685357"/>
    <s v="Wright"/>
    <n v="750"/>
    <x v="1"/>
    <x v="0"/>
    <x v="18"/>
    <x v="2"/>
    <n v="11294007"/>
    <x v="0"/>
    <x v="1"/>
    <x v="0"/>
    <x v="975"/>
    <x v="1"/>
    <x v="3"/>
    <x v="4"/>
  </r>
  <r>
    <n v="977"/>
    <n v="15570060"/>
    <s v="Palerma"/>
    <n v="586"/>
    <x v="0"/>
    <x v="0"/>
    <x v="3"/>
    <x v="2"/>
    <n v="13255826"/>
    <x v="0"/>
    <x v="0"/>
    <x v="1"/>
    <x v="976"/>
    <x v="0"/>
    <x v="3"/>
    <x v="1"/>
  </r>
  <r>
    <n v="978"/>
    <n v="15582616"/>
    <s v="Y?an"/>
    <n v="520"/>
    <x v="0"/>
    <x v="0"/>
    <x v="16"/>
    <x v="4"/>
    <n v="0"/>
    <x v="2"/>
    <x v="0"/>
    <x v="1"/>
    <x v="977"/>
    <x v="1"/>
    <x v="0"/>
    <x v="1"/>
  </r>
  <r>
    <n v="979"/>
    <n v="15799515"/>
    <s v="Wei"/>
    <n v="652"/>
    <x v="0"/>
    <x v="0"/>
    <x v="36"/>
    <x v="2"/>
    <n v="13329724"/>
    <x v="0"/>
    <x v="0"/>
    <x v="1"/>
    <x v="978"/>
    <x v="1"/>
    <x v="3"/>
    <x v="0"/>
  </r>
  <r>
    <n v="980"/>
    <n v="15642937"/>
    <s v="Padovesi"/>
    <n v="550"/>
    <x v="0"/>
    <x v="0"/>
    <x v="17"/>
    <x v="3"/>
    <n v="0"/>
    <x v="2"/>
    <x v="0"/>
    <x v="1"/>
    <x v="979"/>
    <x v="1"/>
    <x v="0"/>
    <x v="1"/>
  </r>
  <r>
    <n v="981"/>
    <n v="15624729"/>
    <s v="Tsao"/>
    <n v="594"/>
    <x v="0"/>
    <x v="1"/>
    <x v="7"/>
    <x v="10"/>
    <n v="1970418"/>
    <x v="0"/>
    <x v="1"/>
    <x v="1"/>
    <x v="980"/>
    <x v="1"/>
    <x v="2"/>
    <x v="1"/>
  </r>
  <r>
    <n v="982"/>
    <n v="15566156"/>
    <s v="Franklin"/>
    <n v="749"/>
    <x v="2"/>
    <x v="0"/>
    <x v="4"/>
    <x v="10"/>
    <n v="7149779"/>
    <x v="2"/>
    <x v="1"/>
    <x v="1"/>
    <x v="981"/>
    <x v="1"/>
    <x v="1"/>
    <x v="4"/>
  </r>
  <r>
    <n v="983"/>
    <n v="15792360"/>
    <s v="Clark"/>
    <n v="668"/>
    <x v="0"/>
    <x v="1"/>
    <x v="15"/>
    <x v="3"/>
    <n v="0"/>
    <x v="2"/>
    <x v="0"/>
    <x v="0"/>
    <x v="982"/>
    <x v="1"/>
    <x v="0"/>
    <x v="0"/>
  </r>
  <r>
    <n v="984"/>
    <n v="15807008"/>
    <s v="McGregor"/>
    <n v="614"/>
    <x v="2"/>
    <x v="0"/>
    <x v="12"/>
    <x v="5"/>
    <n v="12810028"/>
    <x v="0"/>
    <x v="1"/>
    <x v="1"/>
    <x v="983"/>
    <x v="0"/>
    <x v="3"/>
    <x v="0"/>
  </r>
  <r>
    <n v="985"/>
    <n v="15704770"/>
    <s v="Pan"/>
    <n v="773"/>
    <x v="0"/>
    <x v="1"/>
    <x v="11"/>
    <x v="1"/>
    <n v="12453278"/>
    <x v="2"/>
    <x v="1"/>
    <x v="0"/>
    <x v="984"/>
    <x v="1"/>
    <x v="3"/>
    <x v="4"/>
  </r>
  <r>
    <n v="986"/>
    <n v="15756475"/>
    <s v="Kenniff"/>
    <n v="551"/>
    <x v="2"/>
    <x v="1"/>
    <x v="8"/>
    <x v="9"/>
    <n v="8229382"/>
    <x v="2"/>
    <x v="0"/>
    <x v="0"/>
    <x v="985"/>
    <x v="1"/>
    <x v="1"/>
    <x v="1"/>
  </r>
  <r>
    <n v="987"/>
    <n v="15655339"/>
    <s v="Spencer"/>
    <n v="566"/>
    <x v="0"/>
    <x v="1"/>
    <x v="18"/>
    <x v="1"/>
    <n v="14212091"/>
    <x v="0"/>
    <x v="0"/>
    <x v="1"/>
    <x v="986"/>
    <x v="1"/>
    <x v="3"/>
    <x v="1"/>
  </r>
  <r>
    <n v="988"/>
    <n v="15613749"/>
    <s v="Lees"/>
    <n v="569"/>
    <x v="1"/>
    <x v="1"/>
    <x v="10"/>
    <x v="10"/>
    <n v="15183926"/>
    <x v="0"/>
    <x v="0"/>
    <x v="1"/>
    <x v="987"/>
    <x v="0"/>
    <x v="4"/>
    <x v="1"/>
  </r>
  <r>
    <n v="989"/>
    <n v="15664521"/>
    <s v="David"/>
    <n v="659"/>
    <x v="1"/>
    <x v="1"/>
    <x v="8"/>
    <x v="3"/>
    <n v="14962088"/>
    <x v="2"/>
    <x v="0"/>
    <x v="0"/>
    <x v="988"/>
    <x v="1"/>
    <x v="3"/>
    <x v="0"/>
  </r>
  <r>
    <n v="990"/>
    <n v="15681206"/>
    <s v="Hsing"/>
    <n v="722"/>
    <x v="0"/>
    <x v="0"/>
    <x v="23"/>
    <x v="6"/>
    <n v="16819766"/>
    <x v="0"/>
    <x v="0"/>
    <x v="1"/>
    <x v="989"/>
    <x v="0"/>
    <x v="4"/>
    <x v="4"/>
  </r>
  <r>
    <n v="991"/>
    <n v="15745527"/>
    <s v="Burke"/>
    <n v="655"/>
    <x v="0"/>
    <x v="1"/>
    <x v="24"/>
    <x v="8"/>
    <n v="93147"/>
    <x v="2"/>
    <x v="0"/>
    <x v="1"/>
    <x v="990"/>
    <x v="1"/>
    <x v="2"/>
    <x v="0"/>
  </r>
  <r>
    <n v="992"/>
    <n v="15806926"/>
    <s v="Watson"/>
    <n v="615"/>
    <x v="0"/>
    <x v="0"/>
    <x v="12"/>
    <x v="0"/>
    <n v="9744002"/>
    <x v="2"/>
    <x v="0"/>
    <x v="0"/>
    <x v="991"/>
    <x v="1"/>
    <x v="1"/>
    <x v="0"/>
  </r>
  <r>
    <n v="993"/>
    <n v="15724563"/>
    <s v="Hawkins"/>
    <n v="752"/>
    <x v="2"/>
    <x v="0"/>
    <x v="0"/>
    <x v="6"/>
    <n v="6504608"/>
    <x v="2"/>
    <x v="1"/>
    <x v="0"/>
    <x v="992"/>
    <x v="1"/>
    <x v="1"/>
    <x v="4"/>
  </r>
  <r>
    <n v="994"/>
    <n v="15782899"/>
    <s v="Ginn"/>
    <n v="661"/>
    <x v="1"/>
    <x v="0"/>
    <x v="34"/>
    <x v="3"/>
    <n v="9535749"/>
    <x v="0"/>
    <x v="1"/>
    <x v="1"/>
    <x v="993"/>
    <x v="1"/>
    <x v="1"/>
    <x v="0"/>
  </r>
  <r>
    <n v="995"/>
    <n v="15623521"/>
    <s v="Sozonov"/>
    <n v="838"/>
    <x v="1"/>
    <x v="1"/>
    <x v="3"/>
    <x v="9"/>
    <n v="12310588"/>
    <x v="2"/>
    <x v="0"/>
    <x v="1"/>
    <x v="994"/>
    <x v="1"/>
    <x v="3"/>
    <x v="2"/>
  </r>
  <r>
    <n v="996"/>
    <n v="15810218"/>
    <s v="Sun"/>
    <n v="610"/>
    <x v="1"/>
    <x v="1"/>
    <x v="6"/>
    <x v="9"/>
    <n v="0"/>
    <x v="1"/>
    <x v="1"/>
    <x v="0"/>
    <x v="995"/>
    <x v="1"/>
    <x v="0"/>
    <x v="0"/>
  </r>
  <r>
    <n v="997"/>
    <n v="15645621"/>
    <s v="Hunter"/>
    <n v="811"/>
    <x v="1"/>
    <x v="1"/>
    <x v="4"/>
    <x v="6"/>
    <n v="0"/>
    <x v="2"/>
    <x v="1"/>
    <x v="0"/>
    <x v="996"/>
    <x v="1"/>
    <x v="0"/>
    <x v="2"/>
  </r>
  <r>
    <n v="998"/>
    <n v="15608114"/>
    <s v="Manfrin"/>
    <n v="587"/>
    <x v="1"/>
    <x v="1"/>
    <x v="46"/>
    <x v="3"/>
    <n v="12128627"/>
    <x v="0"/>
    <x v="1"/>
    <x v="0"/>
    <x v="997"/>
    <x v="1"/>
    <x v="3"/>
    <x v="1"/>
  </r>
  <r>
    <n v="999"/>
    <n v="15659557"/>
    <s v="Artamonova"/>
    <n v="811"/>
    <x v="2"/>
    <x v="0"/>
    <x v="34"/>
    <x v="4"/>
    <n v="16773882"/>
    <x v="2"/>
    <x v="0"/>
    <x v="0"/>
    <x v="998"/>
    <x v="1"/>
    <x v="4"/>
    <x v="2"/>
  </r>
  <r>
    <n v="1000"/>
    <n v="15787772"/>
    <s v="Hansen"/>
    <n v="759"/>
    <x v="0"/>
    <x v="0"/>
    <x v="16"/>
    <x v="1"/>
    <n v="10409129"/>
    <x v="0"/>
    <x v="1"/>
    <x v="1"/>
    <x v="999"/>
    <x v="1"/>
    <x v="3"/>
    <x v="4"/>
  </r>
  <r>
    <n v="1001"/>
    <n v="15691111"/>
    <s v="Pai"/>
    <n v="648"/>
    <x v="2"/>
    <x v="0"/>
    <x v="0"/>
    <x v="2"/>
    <n v="12198056"/>
    <x v="2"/>
    <x v="0"/>
    <x v="1"/>
    <x v="1000"/>
    <x v="1"/>
    <x v="3"/>
    <x v="0"/>
  </r>
  <r>
    <n v="1002"/>
    <n v="15592089"/>
    <s v="Larsen"/>
    <n v="788"/>
    <x v="0"/>
    <x v="0"/>
    <x v="3"/>
    <x v="7"/>
    <n v="0"/>
    <x v="2"/>
    <x v="0"/>
    <x v="0"/>
    <x v="1001"/>
    <x v="1"/>
    <x v="0"/>
    <x v="4"/>
  </r>
  <r>
    <n v="1003"/>
    <n v="15633897"/>
    <s v="Owen"/>
    <n v="725"/>
    <x v="2"/>
    <x v="1"/>
    <x v="2"/>
    <x v="1"/>
    <n v="5088098"/>
    <x v="2"/>
    <x v="0"/>
    <x v="0"/>
    <x v="1002"/>
    <x v="1"/>
    <x v="1"/>
    <x v="4"/>
  </r>
  <r>
    <n v="1004"/>
    <n v="15701301"/>
    <s v="Murphy"/>
    <n v="646"/>
    <x v="0"/>
    <x v="0"/>
    <x v="0"/>
    <x v="6"/>
    <n v="1751599"/>
    <x v="2"/>
    <x v="1"/>
    <x v="1"/>
    <x v="1003"/>
    <x v="0"/>
    <x v="2"/>
    <x v="0"/>
  </r>
  <r>
    <n v="1005"/>
    <n v="15723685"/>
    <s v="Ekechukwu"/>
    <n v="601"/>
    <x v="2"/>
    <x v="0"/>
    <x v="28"/>
    <x v="3"/>
    <n v="10551469"/>
    <x v="2"/>
    <x v="0"/>
    <x v="1"/>
    <x v="1004"/>
    <x v="1"/>
    <x v="3"/>
    <x v="0"/>
  </r>
  <r>
    <n v="1006"/>
    <n v="15701602"/>
    <s v="Ayers"/>
    <n v="521"/>
    <x v="2"/>
    <x v="1"/>
    <x v="37"/>
    <x v="8"/>
    <n v="11649731"/>
    <x v="1"/>
    <x v="1"/>
    <x v="1"/>
    <x v="1005"/>
    <x v="0"/>
    <x v="3"/>
    <x v="1"/>
  </r>
  <r>
    <n v="1007"/>
    <n v="15739189"/>
    <s v="Johnson"/>
    <n v="561"/>
    <x v="1"/>
    <x v="0"/>
    <x v="19"/>
    <x v="5"/>
    <n v="0"/>
    <x v="2"/>
    <x v="0"/>
    <x v="1"/>
    <x v="1006"/>
    <x v="1"/>
    <x v="0"/>
    <x v="1"/>
  </r>
  <r>
    <n v="1008"/>
    <n v="15573086"/>
    <s v="Millar"/>
    <n v="564"/>
    <x v="0"/>
    <x v="1"/>
    <x v="0"/>
    <x v="3"/>
    <n v="9982445"/>
    <x v="0"/>
    <x v="0"/>
    <x v="0"/>
    <x v="1007"/>
    <x v="1"/>
    <x v="1"/>
    <x v="1"/>
  </r>
  <r>
    <n v="1009"/>
    <n v="15569050"/>
    <s v="Farrell"/>
    <n v="444"/>
    <x v="0"/>
    <x v="1"/>
    <x v="13"/>
    <x v="5"/>
    <n v="0"/>
    <x v="0"/>
    <x v="0"/>
    <x v="1"/>
    <x v="1008"/>
    <x v="0"/>
    <x v="0"/>
    <x v="3"/>
  </r>
  <r>
    <n v="1010"/>
    <n v="15750765"/>
    <s v="Sanders"/>
    <n v="650"/>
    <x v="1"/>
    <x v="1"/>
    <x v="60"/>
    <x v="10"/>
    <n v="0"/>
    <x v="0"/>
    <x v="0"/>
    <x v="0"/>
    <x v="1009"/>
    <x v="1"/>
    <x v="0"/>
    <x v="0"/>
  </r>
  <r>
    <n v="1011"/>
    <n v="15799811"/>
    <s v="Herrera"/>
    <n v="724"/>
    <x v="0"/>
    <x v="1"/>
    <x v="20"/>
    <x v="7"/>
    <n v="0"/>
    <x v="0"/>
    <x v="0"/>
    <x v="1"/>
    <x v="1010"/>
    <x v="0"/>
    <x v="0"/>
    <x v="4"/>
  </r>
  <r>
    <n v="1012"/>
    <n v="15698442"/>
    <s v="Eberechukwu"/>
    <n v="719"/>
    <x v="1"/>
    <x v="1"/>
    <x v="12"/>
    <x v="6"/>
    <n v="12296488"/>
    <x v="0"/>
    <x v="0"/>
    <x v="0"/>
    <x v="1011"/>
    <x v="1"/>
    <x v="3"/>
    <x v="4"/>
  </r>
  <r>
    <n v="1013"/>
    <n v="15655274"/>
    <s v="Bardin"/>
    <n v="548"/>
    <x v="0"/>
    <x v="0"/>
    <x v="6"/>
    <x v="4"/>
    <n v="0"/>
    <x v="2"/>
    <x v="1"/>
    <x v="0"/>
    <x v="1012"/>
    <x v="1"/>
    <x v="0"/>
    <x v="1"/>
  </r>
  <r>
    <n v="1014"/>
    <n v="15603594"/>
    <s v="Nwankwo"/>
    <n v="635"/>
    <x v="1"/>
    <x v="1"/>
    <x v="9"/>
    <x v="4"/>
    <n v="0"/>
    <x v="2"/>
    <x v="0"/>
    <x v="0"/>
    <x v="1013"/>
    <x v="1"/>
    <x v="0"/>
    <x v="0"/>
  </r>
  <r>
    <n v="1015"/>
    <n v="15585961"/>
    <s v="Talbot"/>
    <n v="496"/>
    <x v="1"/>
    <x v="0"/>
    <x v="3"/>
    <x v="6"/>
    <n v="0"/>
    <x v="2"/>
    <x v="1"/>
    <x v="0"/>
    <x v="1014"/>
    <x v="1"/>
    <x v="0"/>
    <x v="3"/>
  </r>
  <r>
    <n v="1016"/>
    <n v="15686936"/>
    <s v="McGregor"/>
    <n v="676"/>
    <x v="0"/>
    <x v="0"/>
    <x v="24"/>
    <x v="8"/>
    <n v="8963469"/>
    <x v="0"/>
    <x v="0"/>
    <x v="0"/>
    <x v="1015"/>
    <x v="0"/>
    <x v="1"/>
    <x v="0"/>
  </r>
  <r>
    <n v="1017"/>
    <n v="15770424"/>
    <s v="Onyeorulu"/>
    <n v="541"/>
    <x v="2"/>
    <x v="1"/>
    <x v="20"/>
    <x v="3"/>
    <n v="9571011"/>
    <x v="2"/>
    <x v="0"/>
    <x v="1"/>
    <x v="1016"/>
    <x v="1"/>
    <x v="1"/>
    <x v="1"/>
  </r>
  <r>
    <n v="1018"/>
    <n v="15587451"/>
    <s v="Goold"/>
    <n v="778"/>
    <x v="2"/>
    <x v="1"/>
    <x v="1"/>
    <x v="3"/>
    <n v="13970631"/>
    <x v="0"/>
    <x v="0"/>
    <x v="1"/>
    <x v="1017"/>
    <x v="1"/>
    <x v="3"/>
    <x v="4"/>
  </r>
  <r>
    <n v="1019"/>
    <n v="15602010"/>
    <s v="Zikoranaudodimma"/>
    <n v="850"/>
    <x v="2"/>
    <x v="0"/>
    <x v="13"/>
    <x v="8"/>
    <n v="10390986"/>
    <x v="0"/>
    <x v="0"/>
    <x v="1"/>
    <x v="1018"/>
    <x v="0"/>
    <x v="3"/>
    <x v="2"/>
  </r>
  <r>
    <n v="1020"/>
    <n v="15600583"/>
    <s v="Garner"/>
    <n v="633"/>
    <x v="0"/>
    <x v="1"/>
    <x v="8"/>
    <x v="1"/>
    <n v="0"/>
    <x v="0"/>
    <x v="0"/>
    <x v="1"/>
    <x v="1019"/>
    <x v="1"/>
    <x v="0"/>
    <x v="0"/>
  </r>
  <r>
    <n v="1021"/>
    <n v="15654673"/>
    <s v="Onyinyechukwuka"/>
    <n v="625"/>
    <x v="0"/>
    <x v="1"/>
    <x v="23"/>
    <x v="5"/>
    <n v="1734349"/>
    <x v="0"/>
    <x v="0"/>
    <x v="1"/>
    <x v="1020"/>
    <x v="0"/>
    <x v="2"/>
    <x v="0"/>
  </r>
  <r>
    <n v="1022"/>
    <n v="15717164"/>
    <s v="Genovese"/>
    <n v="485"/>
    <x v="1"/>
    <x v="1"/>
    <x v="15"/>
    <x v="5"/>
    <n v="10223801"/>
    <x v="2"/>
    <x v="0"/>
    <x v="0"/>
    <x v="1021"/>
    <x v="1"/>
    <x v="3"/>
    <x v="3"/>
  </r>
  <r>
    <n v="1023"/>
    <n v="15765014"/>
    <s v="Mai"/>
    <n v="547"/>
    <x v="0"/>
    <x v="0"/>
    <x v="36"/>
    <x v="1"/>
    <n v="17938074"/>
    <x v="2"/>
    <x v="1"/>
    <x v="0"/>
    <x v="1022"/>
    <x v="1"/>
    <x v="4"/>
    <x v="1"/>
  </r>
  <r>
    <n v="1024"/>
    <n v="15682639"/>
    <s v="Marshall"/>
    <n v="642"/>
    <x v="0"/>
    <x v="1"/>
    <x v="15"/>
    <x v="6"/>
    <n v="0"/>
    <x v="2"/>
    <x v="0"/>
    <x v="0"/>
    <x v="1023"/>
    <x v="1"/>
    <x v="0"/>
    <x v="0"/>
  </r>
  <r>
    <n v="1025"/>
    <n v="15729279"/>
    <s v="Naylor"/>
    <n v="718"/>
    <x v="0"/>
    <x v="0"/>
    <x v="11"/>
    <x v="4"/>
    <n v="10869195"/>
    <x v="0"/>
    <x v="0"/>
    <x v="1"/>
    <x v="1024"/>
    <x v="1"/>
    <x v="3"/>
    <x v="4"/>
  </r>
  <r>
    <n v="1026"/>
    <n v="15759805"/>
    <s v="Pinto"/>
    <n v="582"/>
    <x v="0"/>
    <x v="0"/>
    <x v="15"/>
    <x v="4"/>
    <n v="0"/>
    <x v="2"/>
    <x v="0"/>
    <x v="1"/>
    <x v="1025"/>
    <x v="1"/>
    <x v="0"/>
    <x v="1"/>
  </r>
  <r>
    <n v="1027"/>
    <n v="15767864"/>
    <s v="Fulton"/>
    <n v="628"/>
    <x v="0"/>
    <x v="1"/>
    <x v="19"/>
    <x v="5"/>
    <n v="0"/>
    <x v="2"/>
    <x v="1"/>
    <x v="1"/>
    <x v="1026"/>
    <x v="1"/>
    <x v="0"/>
    <x v="0"/>
  </r>
  <r>
    <n v="1028"/>
    <n v="15769948"/>
    <s v="Palerma"/>
    <n v="737"/>
    <x v="2"/>
    <x v="1"/>
    <x v="12"/>
    <x v="10"/>
    <n v="1333778"/>
    <x v="0"/>
    <x v="1"/>
    <x v="0"/>
    <x v="1027"/>
    <x v="1"/>
    <x v="2"/>
    <x v="4"/>
  </r>
  <r>
    <n v="1029"/>
    <n v="15686345"/>
    <s v="McCaffrey"/>
    <n v="828"/>
    <x v="1"/>
    <x v="1"/>
    <x v="10"/>
    <x v="9"/>
    <n v="0"/>
    <x v="2"/>
    <x v="0"/>
    <x v="0"/>
    <x v="1028"/>
    <x v="1"/>
    <x v="0"/>
    <x v="2"/>
  </r>
  <r>
    <n v="1030"/>
    <n v="15688071"/>
    <s v="Collins"/>
    <n v="609"/>
    <x v="1"/>
    <x v="1"/>
    <x v="47"/>
    <x v="7"/>
    <n v="0"/>
    <x v="0"/>
    <x v="0"/>
    <x v="0"/>
    <x v="1029"/>
    <x v="1"/>
    <x v="0"/>
    <x v="0"/>
  </r>
  <r>
    <n v="1031"/>
    <n v="15681174"/>
    <s v="Zuev"/>
    <n v="730"/>
    <x v="0"/>
    <x v="1"/>
    <x v="2"/>
    <x v="1"/>
    <n v="1165376"/>
    <x v="0"/>
    <x v="1"/>
    <x v="1"/>
    <x v="1030"/>
    <x v="1"/>
    <x v="2"/>
    <x v="4"/>
  </r>
  <r>
    <n v="1032"/>
    <n v="15667521"/>
    <s v="Crawford"/>
    <n v="631"/>
    <x v="0"/>
    <x v="0"/>
    <x v="32"/>
    <x v="6"/>
    <n v="0"/>
    <x v="2"/>
    <x v="1"/>
    <x v="1"/>
    <x v="1031"/>
    <x v="1"/>
    <x v="0"/>
    <x v="0"/>
  </r>
  <r>
    <n v="1033"/>
    <n v="15750243"/>
    <s v="Genovese"/>
    <n v="830"/>
    <x v="1"/>
    <x v="1"/>
    <x v="20"/>
    <x v="4"/>
    <n v="0"/>
    <x v="2"/>
    <x v="1"/>
    <x v="0"/>
    <x v="1032"/>
    <x v="1"/>
    <x v="0"/>
    <x v="2"/>
  </r>
  <r>
    <n v="1034"/>
    <n v="15695475"/>
    <s v="Maclean"/>
    <n v="645"/>
    <x v="0"/>
    <x v="1"/>
    <x v="6"/>
    <x v="1"/>
    <n v="13013108"/>
    <x v="2"/>
    <x v="1"/>
    <x v="0"/>
    <x v="1033"/>
    <x v="1"/>
    <x v="3"/>
    <x v="0"/>
  </r>
  <r>
    <n v="1035"/>
    <n v="15689176"/>
    <s v="Fabro"/>
    <n v="663"/>
    <x v="0"/>
    <x v="1"/>
    <x v="17"/>
    <x v="6"/>
    <n v="0"/>
    <x v="2"/>
    <x v="1"/>
    <x v="0"/>
    <x v="1034"/>
    <x v="1"/>
    <x v="0"/>
    <x v="0"/>
  </r>
  <r>
    <n v="1036"/>
    <n v="15652955"/>
    <s v="Price"/>
    <n v="678"/>
    <x v="1"/>
    <x v="1"/>
    <x v="33"/>
    <x v="10"/>
    <n v="0"/>
    <x v="0"/>
    <x v="0"/>
    <x v="1"/>
    <x v="1035"/>
    <x v="1"/>
    <x v="0"/>
    <x v="0"/>
  </r>
  <r>
    <n v="1037"/>
    <n v="15668958"/>
    <s v="Chatfield"/>
    <n v="521"/>
    <x v="0"/>
    <x v="1"/>
    <x v="33"/>
    <x v="0"/>
    <n v="10731609"/>
    <x v="0"/>
    <x v="0"/>
    <x v="1"/>
    <x v="1036"/>
    <x v="1"/>
    <x v="3"/>
    <x v="1"/>
  </r>
  <r>
    <n v="1038"/>
    <n v="15631054"/>
    <s v="Volkova"/>
    <n v="625"/>
    <x v="0"/>
    <x v="0"/>
    <x v="9"/>
    <x v="1"/>
    <n v="0"/>
    <x v="2"/>
    <x v="0"/>
    <x v="0"/>
    <x v="1037"/>
    <x v="1"/>
    <x v="0"/>
    <x v="0"/>
  </r>
  <r>
    <n v="1039"/>
    <n v="15581479"/>
    <s v="Archer"/>
    <n v="523"/>
    <x v="0"/>
    <x v="1"/>
    <x v="33"/>
    <x v="1"/>
    <n v="8318129"/>
    <x v="0"/>
    <x v="0"/>
    <x v="0"/>
    <x v="1038"/>
    <x v="1"/>
    <x v="1"/>
    <x v="1"/>
  </r>
  <r>
    <n v="1040"/>
    <n v="15577478"/>
    <s v="Ch'iu"/>
    <n v="714"/>
    <x v="0"/>
    <x v="0"/>
    <x v="42"/>
    <x v="6"/>
    <n v="0"/>
    <x v="0"/>
    <x v="0"/>
    <x v="0"/>
    <x v="1039"/>
    <x v="1"/>
    <x v="0"/>
    <x v="4"/>
  </r>
  <r>
    <n v="1041"/>
    <n v="15780870"/>
    <s v="McKay"/>
    <n v="580"/>
    <x v="1"/>
    <x v="1"/>
    <x v="44"/>
    <x v="6"/>
    <n v="15394614"/>
    <x v="0"/>
    <x v="0"/>
    <x v="0"/>
    <x v="1040"/>
    <x v="1"/>
    <x v="4"/>
    <x v="1"/>
  </r>
  <r>
    <n v="1042"/>
    <n v="15692317"/>
    <s v="Craig"/>
    <n v="722"/>
    <x v="0"/>
    <x v="1"/>
    <x v="33"/>
    <x v="8"/>
    <n v="0"/>
    <x v="2"/>
    <x v="0"/>
    <x v="1"/>
    <x v="1041"/>
    <x v="1"/>
    <x v="0"/>
    <x v="4"/>
  </r>
  <r>
    <n v="1043"/>
    <n v="15593969"/>
    <s v="Abramovich"/>
    <n v="630"/>
    <x v="1"/>
    <x v="0"/>
    <x v="2"/>
    <x v="3"/>
    <n v="13548317"/>
    <x v="0"/>
    <x v="0"/>
    <x v="1"/>
    <x v="1042"/>
    <x v="0"/>
    <x v="3"/>
    <x v="0"/>
  </r>
  <r>
    <n v="1044"/>
    <n v="15570417"/>
    <s v="Chien"/>
    <n v="579"/>
    <x v="0"/>
    <x v="1"/>
    <x v="12"/>
    <x v="1"/>
    <n v="0"/>
    <x v="2"/>
    <x v="0"/>
    <x v="1"/>
    <x v="1043"/>
    <x v="1"/>
    <x v="0"/>
    <x v="1"/>
  </r>
  <r>
    <n v="1045"/>
    <n v="15779059"/>
    <s v="Timms"/>
    <n v="670"/>
    <x v="0"/>
    <x v="0"/>
    <x v="16"/>
    <x v="4"/>
    <n v="11962454"/>
    <x v="2"/>
    <x v="0"/>
    <x v="0"/>
    <x v="1044"/>
    <x v="1"/>
    <x v="3"/>
    <x v="0"/>
  </r>
  <r>
    <n v="1046"/>
    <n v="15785980"/>
    <s v="Williford"/>
    <n v="588"/>
    <x v="1"/>
    <x v="1"/>
    <x v="10"/>
    <x v="5"/>
    <n v="12113226"/>
    <x v="2"/>
    <x v="0"/>
    <x v="1"/>
    <x v="1045"/>
    <x v="1"/>
    <x v="3"/>
    <x v="1"/>
  </r>
  <r>
    <n v="1047"/>
    <n v="15644200"/>
    <s v="Hamilton"/>
    <n v="807"/>
    <x v="1"/>
    <x v="0"/>
    <x v="0"/>
    <x v="1"/>
    <n v="0"/>
    <x v="0"/>
    <x v="0"/>
    <x v="1"/>
    <x v="1046"/>
    <x v="0"/>
    <x v="0"/>
    <x v="2"/>
  </r>
  <r>
    <n v="1048"/>
    <n v="15793949"/>
    <s v="Cheng"/>
    <n v="726"/>
    <x v="0"/>
    <x v="0"/>
    <x v="36"/>
    <x v="4"/>
    <n v="0"/>
    <x v="0"/>
    <x v="0"/>
    <x v="1"/>
    <x v="1047"/>
    <x v="0"/>
    <x v="0"/>
    <x v="4"/>
  </r>
  <r>
    <n v="1049"/>
    <n v="15645103"/>
    <s v="Su"/>
    <n v="812"/>
    <x v="2"/>
    <x v="1"/>
    <x v="11"/>
    <x v="8"/>
    <n v="5481755"/>
    <x v="0"/>
    <x v="0"/>
    <x v="1"/>
    <x v="1048"/>
    <x v="1"/>
    <x v="1"/>
    <x v="2"/>
  </r>
  <r>
    <n v="1050"/>
    <n v="15705860"/>
    <s v="McKenzie"/>
    <n v="631"/>
    <x v="2"/>
    <x v="1"/>
    <x v="20"/>
    <x v="6"/>
    <n v="10794945"/>
    <x v="0"/>
    <x v="0"/>
    <x v="1"/>
    <x v="1049"/>
    <x v="0"/>
    <x v="3"/>
    <x v="0"/>
  </r>
  <r>
    <n v="1051"/>
    <n v="15623828"/>
    <s v="Akobundu"/>
    <n v="682"/>
    <x v="0"/>
    <x v="1"/>
    <x v="33"/>
    <x v="4"/>
    <n v="0"/>
    <x v="0"/>
    <x v="1"/>
    <x v="0"/>
    <x v="1050"/>
    <x v="1"/>
    <x v="0"/>
    <x v="0"/>
  </r>
  <r>
    <n v="1052"/>
    <n v="15715003"/>
    <s v="Ko"/>
    <n v="625"/>
    <x v="1"/>
    <x v="0"/>
    <x v="23"/>
    <x v="0"/>
    <n v="8081645"/>
    <x v="0"/>
    <x v="0"/>
    <x v="0"/>
    <x v="1051"/>
    <x v="1"/>
    <x v="1"/>
    <x v="0"/>
  </r>
  <r>
    <n v="1053"/>
    <n v="15623471"/>
    <s v="Marcelo"/>
    <n v="607"/>
    <x v="2"/>
    <x v="1"/>
    <x v="16"/>
    <x v="6"/>
    <n v="9820577"/>
    <x v="0"/>
    <x v="0"/>
    <x v="1"/>
    <x v="1052"/>
    <x v="1"/>
    <x v="1"/>
    <x v="0"/>
  </r>
  <r>
    <n v="1054"/>
    <n v="15798348"/>
    <s v="Chukwuebuka"/>
    <n v="600"/>
    <x v="1"/>
    <x v="0"/>
    <x v="5"/>
    <x v="5"/>
    <n v="9468427"/>
    <x v="0"/>
    <x v="0"/>
    <x v="0"/>
    <x v="1053"/>
    <x v="1"/>
    <x v="1"/>
    <x v="1"/>
  </r>
  <r>
    <n v="1055"/>
    <n v="15743016"/>
    <s v="MacDonald"/>
    <n v="602"/>
    <x v="1"/>
    <x v="0"/>
    <x v="32"/>
    <x v="3"/>
    <n v="14160476"/>
    <x v="0"/>
    <x v="0"/>
    <x v="1"/>
    <x v="1054"/>
    <x v="1"/>
    <x v="3"/>
    <x v="0"/>
  </r>
  <r>
    <n v="1056"/>
    <n v="15769499"/>
    <s v="Lampungmeiua"/>
    <n v="545"/>
    <x v="1"/>
    <x v="0"/>
    <x v="59"/>
    <x v="6"/>
    <n v="0"/>
    <x v="2"/>
    <x v="0"/>
    <x v="0"/>
    <x v="1055"/>
    <x v="1"/>
    <x v="0"/>
    <x v="1"/>
  </r>
  <r>
    <n v="1057"/>
    <n v="15798521"/>
    <s v="Tai"/>
    <n v="675"/>
    <x v="1"/>
    <x v="1"/>
    <x v="19"/>
    <x v="6"/>
    <n v="0"/>
    <x v="2"/>
    <x v="0"/>
    <x v="1"/>
    <x v="1056"/>
    <x v="1"/>
    <x v="0"/>
    <x v="0"/>
  </r>
  <r>
    <n v="1058"/>
    <n v="15706534"/>
    <s v="Enyinnaya"/>
    <n v="581"/>
    <x v="0"/>
    <x v="0"/>
    <x v="40"/>
    <x v="1"/>
    <n v="12294914"/>
    <x v="0"/>
    <x v="1"/>
    <x v="1"/>
    <x v="1057"/>
    <x v="0"/>
    <x v="3"/>
    <x v="1"/>
  </r>
  <r>
    <n v="1059"/>
    <n v="15706186"/>
    <s v="McKenzie"/>
    <n v="640"/>
    <x v="2"/>
    <x v="1"/>
    <x v="19"/>
    <x v="2"/>
    <n v="8167722"/>
    <x v="2"/>
    <x v="1"/>
    <x v="1"/>
    <x v="1058"/>
    <x v="1"/>
    <x v="1"/>
    <x v="0"/>
  </r>
  <r>
    <n v="1060"/>
    <n v="15812197"/>
    <s v="Kline"/>
    <n v="850"/>
    <x v="0"/>
    <x v="1"/>
    <x v="16"/>
    <x v="3"/>
    <n v="8029398"/>
    <x v="0"/>
    <x v="1"/>
    <x v="1"/>
    <x v="1059"/>
    <x v="1"/>
    <x v="1"/>
    <x v="2"/>
  </r>
  <r>
    <n v="1061"/>
    <n v="15650933"/>
    <s v="Ma"/>
    <n v="490"/>
    <x v="1"/>
    <x v="0"/>
    <x v="36"/>
    <x v="2"/>
    <n v="15541306"/>
    <x v="0"/>
    <x v="0"/>
    <x v="1"/>
    <x v="1060"/>
    <x v="1"/>
    <x v="4"/>
    <x v="3"/>
  </r>
  <r>
    <n v="1062"/>
    <n v="15692991"/>
    <s v="Wood"/>
    <n v="710"/>
    <x v="1"/>
    <x v="0"/>
    <x v="16"/>
    <x v="4"/>
    <n v="0"/>
    <x v="2"/>
    <x v="0"/>
    <x v="0"/>
    <x v="1061"/>
    <x v="1"/>
    <x v="0"/>
    <x v="4"/>
  </r>
  <r>
    <n v="1063"/>
    <n v="15631189"/>
    <s v="Riggs"/>
    <n v="613"/>
    <x v="2"/>
    <x v="1"/>
    <x v="16"/>
    <x v="9"/>
    <n v="6711165"/>
    <x v="0"/>
    <x v="0"/>
    <x v="1"/>
    <x v="1062"/>
    <x v="0"/>
    <x v="1"/>
    <x v="0"/>
  </r>
  <r>
    <n v="1064"/>
    <n v="15762198"/>
    <s v="Capon"/>
    <n v="812"/>
    <x v="0"/>
    <x v="1"/>
    <x v="10"/>
    <x v="8"/>
    <n v="10381843"/>
    <x v="0"/>
    <x v="0"/>
    <x v="0"/>
    <x v="1063"/>
    <x v="1"/>
    <x v="3"/>
    <x v="2"/>
  </r>
  <r>
    <n v="1065"/>
    <n v="15699598"/>
    <s v="Smith"/>
    <n v="723"/>
    <x v="0"/>
    <x v="0"/>
    <x v="43"/>
    <x v="4"/>
    <n v="0"/>
    <x v="2"/>
    <x v="0"/>
    <x v="0"/>
    <x v="1064"/>
    <x v="1"/>
    <x v="0"/>
    <x v="4"/>
  </r>
  <r>
    <n v="1066"/>
    <n v="15692744"/>
    <s v="Davison"/>
    <n v="512"/>
    <x v="0"/>
    <x v="1"/>
    <x v="18"/>
    <x v="4"/>
    <n v="15216912"/>
    <x v="2"/>
    <x v="1"/>
    <x v="1"/>
    <x v="1065"/>
    <x v="0"/>
    <x v="4"/>
    <x v="1"/>
  </r>
  <r>
    <n v="1067"/>
    <n v="15688963"/>
    <s v="Ingram"/>
    <n v="731"/>
    <x v="0"/>
    <x v="0"/>
    <x v="37"/>
    <x v="7"/>
    <n v="0"/>
    <x v="0"/>
    <x v="0"/>
    <x v="0"/>
    <x v="1066"/>
    <x v="0"/>
    <x v="0"/>
    <x v="4"/>
  </r>
  <r>
    <n v="1068"/>
    <n v="15599131"/>
    <s v="Dilke"/>
    <n v="650"/>
    <x v="2"/>
    <x v="1"/>
    <x v="28"/>
    <x v="4"/>
    <n v="21434696"/>
    <x v="2"/>
    <x v="0"/>
    <x v="1"/>
    <x v="1067"/>
    <x v="1"/>
    <x v="4"/>
    <x v="0"/>
  </r>
  <r>
    <n v="1069"/>
    <n v="15680303"/>
    <s v="Gibson"/>
    <n v="594"/>
    <x v="0"/>
    <x v="1"/>
    <x v="38"/>
    <x v="5"/>
    <n v="0"/>
    <x v="0"/>
    <x v="0"/>
    <x v="1"/>
    <x v="1068"/>
    <x v="0"/>
    <x v="0"/>
    <x v="1"/>
  </r>
  <r>
    <n v="1070"/>
    <n v="15628674"/>
    <s v="Iadanza"/>
    <n v="844"/>
    <x v="0"/>
    <x v="1"/>
    <x v="20"/>
    <x v="3"/>
    <n v="11334814"/>
    <x v="0"/>
    <x v="0"/>
    <x v="1"/>
    <x v="1069"/>
    <x v="0"/>
    <x v="3"/>
    <x v="2"/>
  </r>
  <r>
    <n v="1071"/>
    <n v="15648075"/>
    <s v="Hebert"/>
    <n v="686"/>
    <x v="2"/>
    <x v="0"/>
    <x v="40"/>
    <x v="8"/>
    <n v="17093594"/>
    <x v="0"/>
    <x v="0"/>
    <x v="1"/>
    <x v="1070"/>
    <x v="0"/>
    <x v="4"/>
    <x v="0"/>
  </r>
  <r>
    <n v="1072"/>
    <n v="15586970"/>
    <s v="Pinto"/>
    <n v="695"/>
    <x v="2"/>
    <x v="1"/>
    <x v="37"/>
    <x v="2"/>
    <n v="10302326"/>
    <x v="0"/>
    <x v="0"/>
    <x v="0"/>
    <x v="1071"/>
    <x v="1"/>
    <x v="3"/>
    <x v="0"/>
  </r>
  <r>
    <n v="1073"/>
    <n v="15625698"/>
    <s v="Dumetochukwu"/>
    <n v="624"/>
    <x v="1"/>
    <x v="0"/>
    <x v="51"/>
    <x v="5"/>
    <n v="0"/>
    <x v="2"/>
    <x v="1"/>
    <x v="0"/>
    <x v="1072"/>
    <x v="1"/>
    <x v="0"/>
    <x v="0"/>
  </r>
  <r>
    <n v="1074"/>
    <n v="15790497"/>
    <s v="Ross"/>
    <n v="503"/>
    <x v="1"/>
    <x v="1"/>
    <x v="24"/>
    <x v="5"/>
    <n v="0"/>
    <x v="2"/>
    <x v="1"/>
    <x v="1"/>
    <x v="1073"/>
    <x v="1"/>
    <x v="0"/>
    <x v="1"/>
  </r>
  <r>
    <n v="1075"/>
    <n v="15682618"/>
    <s v="Jamieson"/>
    <n v="535"/>
    <x v="0"/>
    <x v="0"/>
    <x v="8"/>
    <x v="3"/>
    <n v="11185504"/>
    <x v="2"/>
    <x v="0"/>
    <x v="0"/>
    <x v="1074"/>
    <x v="1"/>
    <x v="3"/>
    <x v="1"/>
  </r>
  <r>
    <n v="1076"/>
    <n v="15762937"/>
    <s v="Chiganu"/>
    <n v="743"/>
    <x v="2"/>
    <x v="0"/>
    <x v="15"/>
    <x v="5"/>
    <n v="14034856"/>
    <x v="2"/>
    <x v="0"/>
    <x v="0"/>
    <x v="1075"/>
    <x v="1"/>
    <x v="3"/>
    <x v="4"/>
  </r>
  <r>
    <n v="1077"/>
    <n v="15750929"/>
    <s v="Burgess"/>
    <n v="702"/>
    <x v="1"/>
    <x v="1"/>
    <x v="2"/>
    <x v="2"/>
    <n v="0"/>
    <x v="2"/>
    <x v="0"/>
    <x v="1"/>
    <x v="1076"/>
    <x v="1"/>
    <x v="0"/>
    <x v="4"/>
  </r>
  <r>
    <n v="1078"/>
    <n v="15729832"/>
    <s v="Cheng"/>
    <n v="658"/>
    <x v="0"/>
    <x v="1"/>
    <x v="6"/>
    <x v="6"/>
    <n v="14551284"/>
    <x v="0"/>
    <x v="0"/>
    <x v="1"/>
    <x v="1077"/>
    <x v="1"/>
    <x v="3"/>
    <x v="0"/>
  </r>
  <r>
    <n v="1079"/>
    <n v="15633650"/>
    <s v="Woods"/>
    <n v="677"/>
    <x v="2"/>
    <x v="0"/>
    <x v="1"/>
    <x v="2"/>
    <n v="14672098"/>
    <x v="2"/>
    <x v="0"/>
    <x v="0"/>
    <x v="1078"/>
    <x v="1"/>
    <x v="3"/>
    <x v="0"/>
  </r>
  <r>
    <n v="1080"/>
    <n v="15748856"/>
    <s v="Liang"/>
    <n v="664"/>
    <x v="0"/>
    <x v="1"/>
    <x v="15"/>
    <x v="7"/>
    <n v="10720973"/>
    <x v="0"/>
    <x v="0"/>
    <x v="0"/>
    <x v="1079"/>
    <x v="1"/>
    <x v="3"/>
    <x v="0"/>
  </r>
  <r>
    <n v="1081"/>
    <n v="15589195"/>
    <s v="Bluett"/>
    <n v="766"/>
    <x v="2"/>
    <x v="0"/>
    <x v="16"/>
    <x v="3"/>
    <n v="13093374"/>
    <x v="0"/>
    <x v="1"/>
    <x v="0"/>
    <x v="1080"/>
    <x v="1"/>
    <x v="3"/>
    <x v="4"/>
  </r>
  <r>
    <n v="1082"/>
    <n v="15699911"/>
    <s v="Chapman"/>
    <n v="461"/>
    <x v="1"/>
    <x v="0"/>
    <x v="12"/>
    <x v="2"/>
    <n v="0"/>
    <x v="0"/>
    <x v="0"/>
    <x v="1"/>
    <x v="1081"/>
    <x v="1"/>
    <x v="0"/>
    <x v="3"/>
  </r>
  <r>
    <n v="1083"/>
    <n v="15663438"/>
    <s v="Andrejew"/>
    <n v="688"/>
    <x v="1"/>
    <x v="1"/>
    <x v="18"/>
    <x v="10"/>
    <n v="897723"/>
    <x v="0"/>
    <x v="0"/>
    <x v="1"/>
    <x v="1082"/>
    <x v="0"/>
    <x v="2"/>
    <x v="0"/>
  </r>
  <r>
    <n v="1084"/>
    <n v="15692583"/>
    <s v="Udobata"/>
    <n v="678"/>
    <x v="0"/>
    <x v="0"/>
    <x v="15"/>
    <x v="8"/>
    <n v="0"/>
    <x v="2"/>
    <x v="0"/>
    <x v="1"/>
    <x v="1083"/>
    <x v="1"/>
    <x v="0"/>
    <x v="0"/>
  </r>
  <r>
    <n v="1085"/>
    <n v="15591257"/>
    <s v="Ejimofor"/>
    <n v="796"/>
    <x v="0"/>
    <x v="1"/>
    <x v="9"/>
    <x v="2"/>
    <n v="0"/>
    <x v="2"/>
    <x v="0"/>
    <x v="1"/>
    <x v="1084"/>
    <x v="1"/>
    <x v="0"/>
    <x v="4"/>
  </r>
  <r>
    <n v="1086"/>
    <n v="15646513"/>
    <s v="Spyer"/>
    <n v="803"/>
    <x v="0"/>
    <x v="1"/>
    <x v="0"/>
    <x v="8"/>
    <n v="0"/>
    <x v="0"/>
    <x v="0"/>
    <x v="1"/>
    <x v="1085"/>
    <x v="0"/>
    <x v="0"/>
    <x v="2"/>
  </r>
  <r>
    <n v="1087"/>
    <n v="15708063"/>
    <s v="Walker"/>
    <n v="712"/>
    <x v="0"/>
    <x v="1"/>
    <x v="18"/>
    <x v="0"/>
    <n v="1007495"/>
    <x v="1"/>
    <x v="1"/>
    <x v="1"/>
    <x v="1086"/>
    <x v="0"/>
    <x v="2"/>
    <x v="4"/>
  </r>
  <r>
    <n v="1088"/>
    <n v="15696098"/>
    <s v="Palermo"/>
    <n v="498"/>
    <x v="0"/>
    <x v="0"/>
    <x v="8"/>
    <x v="7"/>
    <n v="0"/>
    <x v="2"/>
    <x v="0"/>
    <x v="1"/>
    <x v="1087"/>
    <x v="1"/>
    <x v="0"/>
    <x v="3"/>
  </r>
  <r>
    <n v="1089"/>
    <n v="15645517"/>
    <s v="Philip"/>
    <n v="850"/>
    <x v="1"/>
    <x v="1"/>
    <x v="32"/>
    <x v="0"/>
    <n v="0"/>
    <x v="2"/>
    <x v="0"/>
    <x v="0"/>
    <x v="1088"/>
    <x v="1"/>
    <x v="0"/>
    <x v="2"/>
  </r>
  <r>
    <n v="1090"/>
    <n v="15649744"/>
    <s v="Fallaci"/>
    <n v="628"/>
    <x v="0"/>
    <x v="0"/>
    <x v="21"/>
    <x v="6"/>
    <n v="12398131"/>
    <x v="2"/>
    <x v="0"/>
    <x v="0"/>
    <x v="1089"/>
    <x v="1"/>
    <x v="3"/>
    <x v="0"/>
  </r>
  <r>
    <n v="1091"/>
    <n v="15604304"/>
    <s v="Perry"/>
    <n v="539"/>
    <x v="2"/>
    <x v="0"/>
    <x v="10"/>
    <x v="4"/>
    <n v="9162242"/>
    <x v="0"/>
    <x v="0"/>
    <x v="0"/>
    <x v="1090"/>
    <x v="1"/>
    <x v="1"/>
    <x v="1"/>
  </r>
  <r>
    <n v="1092"/>
    <n v="15784092"/>
    <s v="Henderson"/>
    <n v="732"/>
    <x v="0"/>
    <x v="1"/>
    <x v="18"/>
    <x v="3"/>
    <n v="12619581"/>
    <x v="0"/>
    <x v="0"/>
    <x v="0"/>
    <x v="1091"/>
    <x v="1"/>
    <x v="3"/>
    <x v="4"/>
  </r>
  <r>
    <n v="1093"/>
    <n v="15585198"/>
    <s v="Bergamaschi"/>
    <n v="715"/>
    <x v="0"/>
    <x v="1"/>
    <x v="1"/>
    <x v="4"/>
    <n v="942679"/>
    <x v="0"/>
    <x v="1"/>
    <x v="0"/>
    <x v="1092"/>
    <x v="0"/>
    <x v="2"/>
    <x v="4"/>
  </r>
  <r>
    <n v="1094"/>
    <n v="15624347"/>
    <s v="Fokine"/>
    <n v="651"/>
    <x v="0"/>
    <x v="1"/>
    <x v="20"/>
    <x v="4"/>
    <n v="0"/>
    <x v="2"/>
    <x v="0"/>
    <x v="0"/>
    <x v="1093"/>
    <x v="1"/>
    <x v="0"/>
    <x v="0"/>
  </r>
  <r>
    <n v="1095"/>
    <n v="15621687"/>
    <s v="Mackay"/>
    <n v="813"/>
    <x v="0"/>
    <x v="1"/>
    <x v="10"/>
    <x v="10"/>
    <n v="0"/>
    <x v="2"/>
    <x v="0"/>
    <x v="1"/>
    <x v="1094"/>
    <x v="1"/>
    <x v="0"/>
    <x v="2"/>
  </r>
  <r>
    <n v="1096"/>
    <n v="15689081"/>
    <s v="Wu"/>
    <n v="692"/>
    <x v="0"/>
    <x v="1"/>
    <x v="6"/>
    <x v="4"/>
    <n v="0"/>
    <x v="0"/>
    <x v="0"/>
    <x v="1"/>
    <x v="1095"/>
    <x v="0"/>
    <x v="0"/>
    <x v="0"/>
  </r>
  <r>
    <n v="1097"/>
    <n v="15813168"/>
    <s v="Maslova"/>
    <n v="756"/>
    <x v="2"/>
    <x v="0"/>
    <x v="2"/>
    <x v="6"/>
    <n v="10071785"/>
    <x v="1"/>
    <x v="0"/>
    <x v="0"/>
    <x v="1096"/>
    <x v="0"/>
    <x v="3"/>
    <x v="4"/>
  </r>
  <r>
    <n v="1098"/>
    <n v="15604295"/>
    <s v="Wei"/>
    <n v="543"/>
    <x v="0"/>
    <x v="1"/>
    <x v="18"/>
    <x v="5"/>
    <n v="0"/>
    <x v="2"/>
    <x v="0"/>
    <x v="1"/>
    <x v="1097"/>
    <x v="1"/>
    <x v="0"/>
    <x v="1"/>
  </r>
  <r>
    <n v="1099"/>
    <n v="15724127"/>
    <s v="McLean"/>
    <n v="790"/>
    <x v="0"/>
    <x v="0"/>
    <x v="28"/>
    <x v="4"/>
    <n v="14158171"/>
    <x v="2"/>
    <x v="1"/>
    <x v="1"/>
    <x v="1098"/>
    <x v="1"/>
    <x v="3"/>
    <x v="4"/>
  </r>
  <r>
    <n v="1100"/>
    <n v="15673055"/>
    <s v="Sung"/>
    <n v="494"/>
    <x v="1"/>
    <x v="1"/>
    <x v="16"/>
    <x v="3"/>
    <n v="0"/>
    <x v="2"/>
    <x v="0"/>
    <x v="0"/>
    <x v="1099"/>
    <x v="1"/>
    <x v="0"/>
    <x v="3"/>
  </r>
  <r>
    <n v="1101"/>
    <n v="15768201"/>
    <s v="Paterson"/>
    <n v="850"/>
    <x v="0"/>
    <x v="0"/>
    <x v="2"/>
    <x v="0"/>
    <n v="14858664"/>
    <x v="0"/>
    <x v="0"/>
    <x v="0"/>
    <x v="1100"/>
    <x v="1"/>
    <x v="3"/>
    <x v="2"/>
  </r>
  <r>
    <n v="1102"/>
    <n v="15782219"/>
    <s v="Fanucci"/>
    <n v="703"/>
    <x v="1"/>
    <x v="1"/>
    <x v="6"/>
    <x v="9"/>
    <n v="0"/>
    <x v="2"/>
    <x v="0"/>
    <x v="1"/>
    <x v="1101"/>
    <x v="1"/>
    <x v="0"/>
    <x v="4"/>
  </r>
  <r>
    <n v="1103"/>
    <n v="15746410"/>
    <s v="Thompson"/>
    <n v="432"/>
    <x v="1"/>
    <x v="1"/>
    <x v="16"/>
    <x v="3"/>
    <n v="0"/>
    <x v="2"/>
    <x v="0"/>
    <x v="1"/>
    <x v="1102"/>
    <x v="1"/>
    <x v="0"/>
    <x v="3"/>
  </r>
  <r>
    <n v="1104"/>
    <n v="15780144"/>
    <s v="Tisdall"/>
    <n v="512"/>
    <x v="2"/>
    <x v="0"/>
    <x v="15"/>
    <x v="0"/>
    <n v="12340385"/>
    <x v="2"/>
    <x v="0"/>
    <x v="1"/>
    <x v="1103"/>
    <x v="1"/>
    <x v="3"/>
    <x v="1"/>
  </r>
  <r>
    <n v="1105"/>
    <n v="15590476"/>
    <s v="Onochie"/>
    <n v="589"/>
    <x v="0"/>
    <x v="1"/>
    <x v="34"/>
    <x v="3"/>
    <n v="0"/>
    <x v="2"/>
    <x v="0"/>
    <x v="1"/>
    <x v="1104"/>
    <x v="1"/>
    <x v="0"/>
    <x v="1"/>
  </r>
  <r>
    <n v="1106"/>
    <n v="15624293"/>
    <s v="Mironova"/>
    <n v="514"/>
    <x v="0"/>
    <x v="0"/>
    <x v="17"/>
    <x v="6"/>
    <n v="10651185"/>
    <x v="0"/>
    <x v="0"/>
    <x v="1"/>
    <x v="1105"/>
    <x v="1"/>
    <x v="3"/>
    <x v="1"/>
  </r>
  <r>
    <n v="1107"/>
    <n v="15618182"/>
    <s v="Ndubueze"/>
    <n v="678"/>
    <x v="0"/>
    <x v="0"/>
    <x v="16"/>
    <x v="0"/>
    <n v="0"/>
    <x v="2"/>
    <x v="1"/>
    <x v="1"/>
    <x v="1106"/>
    <x v="1"/>
    <x v="0"/>
    <x v="0"/>
  </r>
  <r>
    <n v="1108"/>
    <n v="15660316"/>
    <s v="Stephenson"/>
    <n v="420"/>
    <x v="2"/>
    <x v="0"/>
    <x v="10"/>
    <x v="1"/>
    <n v="1355499"/>
    <x v="0"/>
    <x v="1"/>
    <x v="1"/>
    <x v="1107"/>
    <x v="0"/>
    <x v="2"/>
    <x v="3"/>
  </r>
  <r>
    <n v="1109"/>
    <n v="15678886"/>
    <s v="Golubev"/>
    <n v="679"/>
    <x v="2"/>
    <x v="1"/>
    <x v="16"/>
    <x v="3"/>
    <n v="11055537"/>
    <x v="2"/>
    <x v="0"/>
    <x v="1"/>
    <x v="1108"/>
    <x v="1"/>
    <x v="3"/>
    <x v="0"/>
  </r>
  <r>
    <n v="1110"/>
    <n v="15616330"/>
    <s v="Liao"/>
    <n v="595"/>
    <x v="0"/>
    <x v="1"/>
    <x v="8"/>
    <x v="4"/>
    <n v="0"/>
    <x v="2"/>
    <x v="0"/>
    <x v="1"/>
    <x v="1109"/>
    <x v="1"/>
    <x v="0"/>
    <x v="1"/>
  </r>
  <r>
    <n v="1111"/>
    <n v="15592229"/>
    <s v="Mullan"/>
    <n v="713"/>
    <x v="0"/>
    <x v="0"/>
    <x v="37"/>
    <x v="10"/>
    <n v="18589154"/>
    <x v="0"/>
    <x v="0"/>
    <x v="0"/>
    <x v="1110"/>
    <x v="0"/>
    <x v="4"/>
    <x v="4"/>
  </r>
  <r>
    <n v="1112"/>
    <n v="15798424"/>
    <s v="Glover"/>
    <n v="833"/>
    <x v="2"/>
    <x v="1"/>
    <x v="49"/>
    <x v="1"/>
    <n v="13085459"/>
    <x v="0"/>
    <x v="0"/>
    <x v="0"/>
    <x v="1111"/>
    <x v="0"/>
    <x v="3"/>
    <x v="2"/>
  </r>
  <r>
    <n v="1113"/>
    <n v="15714750"/>
    <s v="Northey"/>
    <n v="690"/>
    <x v="0"/>
    <x v="0"/>
    <x v="0"/>
    <x v="6"/>
    <n v="9257814"/>
    <x v="2"/>
    <x v="1"/>
    <x v="1"/>
    <x v="1112"/>
    <x v="1"/>
    <x v="1"/>
    <x v="0"/>
  </r>
  <r>
    <n v="1114"/>
    <n v="15648800"/>
    <s v="Paterson"/>
    <n v="731"/>
    <x v="2"/>
    <x v="0"/>
    <x v="29"/>
    <x v="2"/>
    <n v="13231206"/>
    <x v="0"/>
    <x v="0"/>
    <x v="1"/>
    <x v="1113"/>
    <x v="0"/>
    <x v="3"/>
    <x v="4"/>
  </r>
  <r>
    <n v="1115"/>
    <n v="15626147"/>
    <s v="Maclean"/>
    <n v="608"/>
    <x v="0"/>
    <x v="0"/>
    <x v="46"/>
    <x v="2"/>
    <n v="1449765"/>
    <x v="0"/>
    <x v="1"/>
    <x v="1"/>
    <x v="1114"/>
    <x v="0"/>
    <x v="2"/>
    <x v="0"/>
  </r>
  <r>
    <n v="1116"/>
    <n v="15626608"/>
    <s v="Howarde"/>
    <n v="479"/>
    <x v="1"/>
    <x v="1"/>
    <x v="36"/>
    <x v="8"/>
    <n v="8707023"/>
    <x v="0"/>
    <x v="1"/>
    <x v="0"/>
    <x v="1115"/>
    <x v="1"/>
    <x v="1"/>
    <x v="3"/>
  </r>
  <r>
    <n v="1117"/>
    <n v="15723250"/>
    <s v="Teng"/>
    <n v="519"/>
    <x v="0"/>
    <x v="1"/>
    <x v="0"/>
    <x v="2"/>
    <n v="0"/>
    <x v="2"/>
    <x v="0"/>
    <x v="0"/>
    <x v="1116"/>
    <x v="1"/>
    <x v="0"/>
    <x v="1"/>
  </r>
  <r>
    <n v="1118"/>
    <n v="15592583"/>
    <s v="Colman"/>
    <n v="731"/>
    <x v="0"/>
    <x v="0"/>
    <x v="40"/>
    <x v="1"/>
    <n v="11541419"/>
    <x v="1"/>
    <x v="1"/>
    <x v="1"/>
    <x v="1117"/>
    <x v="0"/>
    <x v="3"/>
    <x v="4"/>
  </r>
  <r>
    <n v="1119"/>
    <n v="15759381"/>
    <s v="Johnson"/>
    <n v="617"/>
    <x v="1"/>
    <x v="1"/>
    <x v="22"/>
    <x v="3"/>
    <n v="9107043"/>
    <x v="0"/>
    <x v="0"/>
    <x v="0"/>
    <x v="1118"/>
    <x v="1"/>
    <x v="1"/>
    <x v="0"/>
  </r>
  <r>
    <n v="1120"/>
    <n v="15585241"/>
    <s v="Butcher"/>
    <n v="756"/>
    <x v="1"/>
    <x v="1"/>
    <x v="6"/>
    <x v="0"/>
    <n v="11741219"/>
    <x v="2"/>
    <x v="0"/>
    <x v="1"/>
    <x v="1119"/>
    <x v="1"/>
    <x v="3"/>
    <x v="4"/>
  </r>
  <r>
    <n v="1121"/>
    <n v="15589358"/>
    <s v="Stanley"/>
    <n v="848"/>
    <x v="2"/>
    <x v="1"/>
    <x v="8"/>
    <x v="4"/>
    <n v="9001845"/>
    <x v="2"/>
    <x v="0"/>
    <x v="1"/>
    <x v="1120"/>
    <x v="1"/>
    <x v="1"/>
    <x v="2"/>
  </r>
  <r>
    <n v="1122"/>
    <n v="15672704"/>
    <s v="Jackson"/>
    <n v="809"/>
    <x v="0"/>
    <x v="0"/>
    <x v="9"/>
    <x v="4"/>
    <n v="0"/>
    <x v="2"/>
    <x v="0"/>
    <x v="1"/>
    <x v="1121"/>
    <x v="1"/>
    <x v="0"/>
    <x v="2"/>
  </r>
  <r>
    <n v="1123"/>
    <n v="15789955"/>
    <s v="Hu"/>
    <n v="698"/>
    <x v="2"/>
    <x v="1"/>
    <x v="27"/>
    <x v="1"/>
    <n v="11241481"/>
    <x v="2"/>
    <x v="1"/>
    <x v="1"/>
    <x v="1122"/>
    <x v="0"/>
    <x v="3"/>
    <x v="0"/>
  </r>
  <r>
    <n v="1124"/>
    <n v="15596800"/>
    <s v="Hill"/>
    <n v="779"/>
    <x v="2"/>
    <x v="1"/>
    <x v="19"/>
    <x v="1"/>
    <n v="15845676"/>
    <x v="0"/>
    <x v="0"/>
    <x v="0"/>
    <x v="1123"/>
    <x v="0"/>
    <x v="4"/>
    <x v="4"/>
  </r>
  <r>
    <n v="1125"/>
    <n v="15627305"/>
    <s v="Pan"/>
    <n v="606"/>
    <x v="1"/>
    <x v="1"/>
    <x v="12"/>
    <x v="3"/>
    <n v="0"/>
    <x v="0"/>
    <x v="0"/>
    <x v="1"/>
    <x v="1124"/>
    <x v="0"/>
    <x v="0"/>
    <x v="0"/>
  </r>
  <r>
    <n v="1126"/>
    <n v="15645316"/>
    <s v="Han"/>
    <n v="612"/>
    <x v="2"/>
    <x v="0"/>
    <x v="14"/>
    <x v="1"/>
    <n v="14964153"/>
    <x v="0"/>
    <x v="0"/>
    <x v="0"/>
    <x v="1125"/>
    <x v="1"/>
    <x v="3"/>
    <x v="0"/>
  </r>
  <r>
    <n v="1127"/>
    <n v="15593973"/>
    <s v="Wilkie"/>
    <n v="663"/>
    <x v="1"/>
    <x v="0"/>
    <x v="19"/>
    <x v="2"/>
    <n v="12252818"/>
    <x v="0"/>
    <x v="0"/>
    <x v="1"/>
    <x v="1126"/>
    <x v="1"/>
    <x v="3"/>
    <x v="0"/>
  </r>
  <r>
    <n v="1128"/>
    <n v="15647301"/>
    <s v="Bray"/>
    <n v="549"/>
    <x v="2"/>
    <x v="0"/>
    <x v="13"/>
    <x v="6"/>
    <n v="14373401"/>
    <x v="2"/>
    <x v="0"/>
    <x v="0"/>
    <x v="1127"/>
    <x v="1"/>
    <x v="3"/>
    <x v="1"/>
  </r>
  <r>
    <n v="1129"/>
    <n v="15750258"/>
    <s v="Ann"/>
    <n v="675"/>
    <x v="0"/>
    <x v="0"/>
    <x v="15"/>
    <x v="0"/>
    <n v="15566331"/>
    <x v="0"/>
    <x v="0"/>
    <x v="1"/>
    <x v="1128"/>
    <x v="1"/>
    <x v="4"/>
    <x v="0"/>
  </r>
  <r>
    <n v="1130"/>
    <n v="15685309"/>
    <s v="Souter"/>
    <n v="669"/>
    <x v="0"/>
    <x v="0"/>
    <x v="12"/>
    <x v="3"/>
    <n v="0"/>
    <x v="0"/>
    <x v="0"/>
    <x v="0"/>
    <x v="1129"/>
    <x v="0"/>
    <x v="0"/>
    <x v="0"/>
  </r>
  <r>
    <n v="1131"/>
    <n v="15628205"/>
    <s v="Greco"/>
    <n v="571"/>
    <x v="2"/>
    <x v="0"/>
    <x v="10"/>
    <x v="1"/>
    <n v="10173666"/>
    <x v="0"/>
    <x v="1"/>
    <x v="0"/>
    <x v="1130"/>
    <x v="1"/>
    <x v="3"/>
    <x v="1"/>
  </r>
  <r>
    <n v="1132"/>
    <n v="15733974"/>
    <s v="Mao"/>
    <n v="500"/>
    <x v="1"/>
    <x v="1"/>
    <x v="24"/>
    <x v="9"/>
    <n v="12582221"/>
    <x v="0"/>
    <x v="0"/>
    <x v="1"/>
    <x v="1131"/>
    <x v="1"/>
    <x v="3"/>
    <x v="3"/>
  </r>
  <r>
    <n v="1133"/>
    <n v="15762110"/>
    <s v="Anderson"/>
    <n v="628"/>
    <x v="0"/>
    <x v="1"/>
    <x v="24"/>
    <x v="10"/>
    <n v="0"/>
    <x v="2"/>
    <x v="0"/>
    <x v="0"/>
    <x v="1132"/>
    <x v="1"/>
    <x v="0"/>
    <x v="0"/>
  </r>
  <r>
    <n v="1134"/>
    <n v="15706899"/>
    <s v="Ma"/>
    <n v="559"/>
    <x v="0"/>
    <x v="1"/>
    <x v="10"/>
    <x v="4"/>
    <n v="0"/>
    <x v="2"/>
    <x v="0"/>
    <x v="0"/>
    <x v="1133"/>
    <x v="1"/>
    <x v="0"/>
    <x v="1"/>
  </r>
  <r>
    <n v="1135"/>
    <n v="15732660"/>
    <s v="Black"/>
    <n v="769"/>
    <x v="0"/>
    <x v="0"/>
    <x v="7"/>
    <x v="0"/>
    <n v="0"/>
    <x v="0"/>
    <x v="0"/>
    <x v="0"/>
    <x v="1134"/>
    <x v="1"/>
    <x v="0"/>
    <x v="4"/>
  </r>
  <r>
    <n v="1136"/>
    <n v="15656121"/>
    <s v="Medvedeva"/>
    <n v="733"/>
    <x v="2"/>
    <x v="1"/>
    <x v="8"/>
    <x v="5"/>
    <n v="15779107"/>
    <x v="2"/>
    <x v="1"/>
    <x v="1"/>
    <x v="1135"/>
    <x v="1"/>
    <x v="4"/>
    <x v="4"/>
  </r>
  <r>
    <n v="1137"/>
    <n v="15614220"/>
    <s v="Benson"/>
    <n v="750"/>
    <x v="0"/>
    <x v="1"/>
    <x v="32"/>
    <x v="8"/>
    <n v="0"/>
    <x v="2"/>
    <x v="1"/>
    <x v="0"/>
    <x v="1136"/>
    <x v="1"/>
    <x v="0"/>
    <x v="4"/>
  </r>
  <r>
    <n v="1138"/>
    <n v="15645269"/>
    <s v="Duncan"/>
    <n v="583"/>
    <x v="0"/>
    <x v="0"/>
    <x v="0"/>
    <x v="4"/>
    <n v="0"/>
    <x v="2"/>
    <x v="0"/>
    <x v="1"/>
    <x v="1137"/>
    <x v="1"/>
    <x v="0"/>
    <x v="1"/>
  </r>
  <r>
    <n v="1139"/>
    <n v="15698510"/>
    <s v="Onwudiwe"/>
    <n v="468"/>
    <x v="2"/>
    <x v="1"/>
    <x v="0"/>
    <x v="9"/>
    <n v="18162714"/>
    <x v="2"/>
    <x v="0"/>
    <x v="1"/>
    <x v="1138"/>
    <x v="1"/>
    <x v="4"/>
    <x v="3"/>
  </r>
  <r>
    <n v="1140"/>
    <n v="15569247"/>
    <s v="Mitchell"/>
    <n v="727"/>
    <x v="1"/>
    <x v="0"/>
    <x v="38"/>
    <x v="1"/>
    <n v="10967972"/>
    <x v="0"/>
    <x v="1"/>
    <x v="0"/>
    <x v="1139"/>
    <x v="1"/>
    <x v="3"/>
    <x v="4"/>
  </r>
  <r>
    <n v="1141"/>
    <n v="15566251"/>
    <s v="Ferrari"/>
    <n v="618"/>
    <x v="0"/>
    <x v="0"/>
    <x v="24"/>
    <x v="8"/>
    <n v="9665286"/>
    <x v="0"/>
    <x v="0"/>
    <x v="1"/>
    <x v="1140"/>
    <x v="0"/>
    <x v="1"/>
    <x v="0"/>
  </r>
  <r>
    <n v="1142"/>
    <n v="15716134"/>
    <s v="Russo"/>
    <n v="617"/>
    <x v="0"/>
    <x v="1"/>
    <x v="20"/>
    <x v="8"/>
    <n v="19000832"/>
    <x v="2"/>
    <x v="0"/>
    <x v="0"/>
    <x v="1141"/>
    <x v="1"/>
    <x v="4"/>
    <x v="0"/>
  </r>
  <r>
    <n v="1143"/>
    <n v="15763625"/>
    <s v="Hazon"/>
    <n v="793"/>
    <x v="1"/>
    <x v="1"/>
    <x v="1"/>
    <x v="9"/>
    <n v="0"/>
    <x v="2"/>
    <x v="0"/>
    <x v="1"/>
    <x v="1142"/>
    <x v="1"/>
    <x v="0"/>
    <x v="4"/>
  </r>
  <r>
    <n v="1144"/>
    <n v="15605965"/>
    <s v="Henderson"/>
    <n v="630"/>
    <x v="0"/>
    <x v="1"/>
    <x v="3"/>
    <x v="9"/>
    <n v="0"/>
    <x v="2"/>
    <x v="0"/>
    <x v="0"/>
    <x v="1143"/>
    <x v="1"/>
    <x v="0"/>
    <x v="0"/>
  </r>
  <r>
    <n v="1145"/>
    <n v="15694821"/>
    <s v="Hardy"/>
    <n v="765"/>
    <x v="2"/>
    <x v="1"/>
    <x v="3"/>
    <x v="4"/>
    <n v="14896276"/>
    <x v="0"/>
    <x v="1"/>
    <x v="0"/>
    <x v="1144"/>
    <x v="0"/>
    <x v="3"/>
    <x v="4"/>
  </r>
  <r>
    <n v="1146"/>
    <n v="15601688"/>
    <s v="Piccio"/>
    <n v="546"/>
    <x v="0"/>
    <x v="1"/>
    <x v="34"/>
    <x v="2"/>
    <n v="0"/>
    <x v="0"/>
    <x v="0"/>
    <x v="1"/>
    <x v="1145"/>
    <x v="1"/>
    <x v="0"/>
    <x v="1"/>
  </r>
  <r>
    <n v="1147"/>
    <n v="15575581"/>
    <s v="Dickson"/>
    <n v="614"/>
    <x v="2"/>
    <x v="0"/>
    <x v="33"/>
    <x v="6"/>
    <n v="13134452"/>
    <x v="2"/>
    <x v="0"/>
    <x v="1"/>
    <x v="1146"/>
    <x v="1"/>
    <x v="3"/>
    <x v="0"/>
  </r>
  <r>
    <n v="1148"/>
    <n v="15671209"/>
    <s v="Holden"/>
    <n v="593"/>
    <x v="2"/>
    <x v="0"/>
    <x v="6"/>
    <x v="8"/>
    <n v="10171384"/>
    <x v="1"/>
    <x v="0"/>
    <x v="1"/>
    <x v="1147"/>
    <x v="1"/>
    <x v="3"/>
    <x v="1"/>
  </r>
  <r>
    <n v="1149"/>
    <n v="15616529"/>
    <s v="Hsieh"/>
    <n v="613"/>
    <x v="1"/>
    <x v="1"/>
    <x v="10"/>
    <x v="6"/>
    <n v="0"/>
    <x v="0"/>
    <x v="0"/>
    <x v="0"/>
    <x v="1148"/>
    <x v="1"/>
    <x v="0"/>
    <x v="0"/>
  </r>
  <r>
    <n v="1150"/>
    <n v="15773906"/>
    <s v="Doherty"/>
    <n v="655"/>
    <x v="0"/>
    <x v="1"/>
    <x v="16"/>
    <x v="4"/>
    <n v="0"/>
    <x v="2"/>
    <x v="1"/>
    <x v="1"/>
    <x v="1149"/>
    <x v="1"/>
    <x v="0"/>
    <x v="0"/>
  </r>
  <r>
    <n v="1151"/>
    <n v="15722993"/>
    <s v="Page"/>
    <n v="700"/>
    <x v="0"/>
    <x v="0"/>
    <x v="7"/>
    <x v="5"/>
    <n v="13796307"/>
    <x v="0"/>
    <x v="1"/>
    <x v="1"/>
    <x v="1150"/>
    <x v="1"/>
    <x v="3"/>
    <x v="0"/>
  </r>
  <r>
    <n v="1152"/>
    <n v="15752463"/>
    <s v="Samuel"/>
    <n v="826"/>
    <x v="1"/>
    <x v="0"/>
    <x v="6"/>
    <x v="4"/>
    <n v="12993807"/>
    <x v="0"/>
    <x v="1"/>
    <x v="0"/>
    <x v="1151"/>
    <x v="1"/>
    <x v="3"/>
    <x v="2"/>
  </r>
  <r>
    <n v="1153"/>
    <n v="15589754"/>
    <s v="Malloy"/>
    <n v="652"/>
    <x v="2"/>
    <x v="1"/>
    <x v="13"/>
    <x v="0"/>
    <n v="15142144"/>
    <x v="0"/>
    <x v="1"/>
    <x v="0"/>
    <x v="1152"/>
    <x v="1"/>
    <x v="4"/>
    <x v="0"/>
  </r>
  <r>
    <n v="1154"/>
    <n v="15669899"/>
    <s v="Fitts"/>
    <n v="755"/>
    <x v="2"/>
    <x v="0"/>
    <x v="13"/>
    <x v="3"/>
    <n v="135643"/>
    <x v="0"/>
    <x v="1"/>
    <x v="1"/>
    <x v="1153"/>
    <x v="0"/>
    <x v="2"/>
    <x v="4"/>
  </r>
  <r>
    <n v="1155"/>
    <n v="15766887"/>
    <s v="Iadanza"/>
    <n v="538"/>
    <x v="1"/>
    <x v="1"/>
    <x v="2"/>
    <x v="0"/>
    <n v="1227735"/>
    <x v="2"/>
    <x v="0"/>
    <x v="0"/>
    <x v="1154"/>
    <x v="1"/>
    <x v="2"/>
    <x v="1"/>
  </r>
  <r>
    <n v="1156"/>
    <n v="15768006"/>
    <s v="Wu"/>
    <n v="729"/>
    <x v="0"/>
    <x v="1"/>
    <x v="10"/>
    <x v="6"/>
    <n v="1523038"/>
    <x v="0"/>
    <x v="0"/>
    <x v="1"/>
    <x v="1155"/>
    <x v="1"/>
    <x v="2"/>
    <x v="4"/>
  </r>
  <r>
    <n v="1157"/>
    <n v="15741295"/>
    <s v="Yefimova"/>
    <n v="615"/>
    <x v="0"/>
    <x v="1"/>
    <x v="23"/>
    <x v="6"/>
    <n v="0"/>
    <x v="2"/>
    <x v="0"/>
    <x v="0"/>
    <x v="1156"/>
    <x v="1"/>
    <x v="0"/>
    <x v="0"/>
  </r>
  <r>
    <n v="1158"/>
    <n v="15811327"/>
    <s v="Pan"/>
    <n v="700"/>
    <x v="1"/>
    <x v="1"/>
    <x v="41"/>
    <x v="1"/>
    <n v="7941567"/>
    <x v="0"/>
    <x v="1"/>
    <x v="0"/>
    <x v="1157"/>
    <x v="1"/>
    <x v="1"/>
    <x v="0"/>
  </r>
  <r>
    <n v="1159"/>
    <n v="15690007"/>
    <s v="Ts'ui"/>
    <n v="434"/>
    <x v="2"/>
    <x v="0"/>
    <x v="14"/>
    <x v="9"/>
    <n v="12580103"/>
    <x v="2"/>
    <x v="0"/>
    <x v="1"/>
    <x v="1158"/>
    <x v="0"/>
    <x v="3"/>
    <x v="3"/>
  </r>
  <r>
    <n v="1160"/>
    <n v="15690664"/>
    <s v="Liang"/>
    <n v="729"/>
    <x v="1"/>
    <x v="1"/>
    <x v="24"/>
    <x v="7"/>
    <n v="0"/>
    <x v="2"/>
    <x v="0"/>
    <x v="1"/>
    <x v="1159"/>
    <x v="1"/>
    <x v="0"/>
    <x v="4"/>
  </r>
  <r>
    <n v="1161"/>
    <n v="15719348"/>
    <s v="Tsao"/>
    <n v="513"/>
    <x v="0"/>
    <x v="1"/>
    <x v="12"/>
    <x v="2"/>
    <n v="0"/>
    <x v="0"/>
    <x v="0"/>
    <x v="1"/>
    <x v="1160"/>
    <x v="0"/>
    <x v="0"/>
    <x v="1"/>
  </r>
  <r>
    <n v="1162"/>
    <n v="15781802"/>
    <s v="Abramov"/>
    <n v="755"/>
    <x v="0"/>
    <x v="1"/>
    <x v="1"/>
    <x v="5"/>
    <n v="10481741"/>
    <x v="0"/>
    <x v="0"/>
    <x v="1"/>
    <x v="1161"/>
    <x v="0"/>
    <x v="3"/>
    <x v="4"/>
  </r>
  <r>
    <n v="1163"/>
    <n v="15752731"/>
    <s v="Millar"/>
    <n v="615"/>
    <x v="0"/>
    <x v="0"/>
    <x v="33"/>
    <x v="9"/>
    <n v="0"/>
    <x v="0"/>
    <x v="0"/>
    <x v="1"/>
    <x v="1162"/>
    <x v="1"/>
    <x v="0"/>
    <x v="0"/>
  </r>
  <r>
    <n v="1164"/>
    <n v="15600997"/>
    <s v="Demuth"/>
    <n v="747"/>
    <x v="2"/>
    <x v="0"/>
    <x v="15"/>
    <x v="8"/>
    <n v="6749504"/>
    <x v="2"/>
    <x v="1"/>
    <x v="0"/>
    <x v="1163"/>
    <x v="1"/>
    <x v="1"/>
    <x v="4"/>
  </r>
  <r>
    <n v="1165"/>
    <n v="15750776"/>
    <s v="Genovese"/>
    <n v="850"/>
    <x v="0"/>
    <x v="0"/>
    <x v="18"/>
    <x v="10"/>
    <n v="16485054"/>
    <x v="0"/>
    <x v="0"/>
    <x v="0"/>
    <x v="1164"/>
    <x v="1"/>
    <x v="4"/>
    <x v="2"/>
  </r>
  <r>
    <n v="1166"/>
    <n v="15723907"/>
    <s v="Lawless"/>
    <n v="712"/>
    <x v="2"/>
    <x v="0"/>
    <x v="23"/>
    <x v="8"/>
    <n v="15477642"/>
    <x v="2"/>
    <x v="1"/>
    <x v="1"/>
    <x v="1165"/>
    <x v="1"/>
    <x v="4"/>
    <x v="4"/>
  </r>
  <r>
    <n v="1167"/>
    <n v="15633419"/>
    <s v="Brooks"/>
    <n v="622"/>
    <x v="2"/>
    <x v="0"/>
    <x v="34"/>
    <x v="1"/>
    <n v="14312463"/>
    <x v="2"/>
    <x v="0"/>
    <x v="1"/>
    <x v="1166"/>
    <x v="1"/>
    <x v="3"/>
    <x v="0"/>
  </r>
  <r>
    <n v="1168"/>
    <n v="15702430"/>
    <s v="Ignatyeva"/>
    <n v="548"/>
    <x v="0"/>
    <x v="0"/>
    <x v="12"/>
    <x v="7"/>
    <n v="0"/>
    <x v="0"/>
    <x v="0"/>
    <x v="0"/>
    <x v="1167"/>
    <x v="1"/>
    <x v="0"/>
    <x v="1"/>
  </r>
  <r>
    <n v="1169"/>
    <n v="15710456"/>
    <s v="Balmain"/>
    <n v="607"/>
    <x v="0"/>
    <x v="0"/>
    <x v="7"/>
    <x v="0"/>
    <n v="0"/>
    <x v="2"/>
    <x v="0"/>
    <x v="1"/>
    <x v="1168"/>
    <x v="1"/>
    <x v="0"/>
    <x v="0"/>
  </r>
  <r>
    <n v="1170"/>
    <n v="15650351"/>
    <s v="Millar"/>
    <n v="653"/>
    <x v="0"/>
    <x v="0"/>
    <x v="16"/>
    <x v="2"/>
    <n v="10213338"/>
    <x v="0"/>
    <x v="0"/>
    <x v="0"/>
    <x v="1169"/>
    <x v="1"/>
    <x v="3"/>
    <x v="0"/>
  </r>
  <r>
    <n v="1171"/>
    <n v="15590820"/>
    <s v="Ecuyer"/>
    <n v="699"/>
    <x v="1"/>
    <x v="1"/>
    <x v="28"/>
    <x v="5"/>
    <n v="7993241"/>
    <x v="0"/>
    <x v="1"/>
    <x v="1"/>
    <x v="1170"/>
    <x v="1"/>
    <x v="1"/>
    <x v="0"/>
  </r>
  <r>
    <n v="1172"/>
    <n v="15640454"/>
    <s v="Parkhill"/>
    <n v="693"/>
    <x v="2"/>
    <x v="1"/>
    <x v="20"/>
    <x v="10"/>
    <n v="12071173"/>
    <x v="0"/>
    <x v="1"/>
    <x v="1"/>
    <x v="1171"/>
    <x v="0"/>
    <x v="3"/>
    <x v="0"/>
  </r>
  <r>
    <n v="1173"/>
    <n v="15697789"/>
    <s v="Li Fonti"/>
    <n v="647"/>
    <x v="2"/>
    <x v="0"/>
    <x v="3"/>
    <x v="6"/>
    <n v="12271753"/>
    <x v="2"/>
    <x v="0"/>
    <x v="0"/>
    <x v="1172"/>
    <x v="1"/>
    <x v="3"/>
    <x v="0"/>
  </r>
  <r>
    <n v="1174"/>
    <n v="15808182"/>
    <s v="Beneventi"/>
    <n v="478"/>
    <x v="1"/>
    <x v="0"/>
    <x v="18"/>
    <x v="6"/>
    <n v="923633"/>
    <x v="2"/>
    <x v="0"/>
    <x v="1"/>
    <x v="1173"/>
    <x v="1"/>
    <x v="2"/>
    <x v="3"/>
  </r>
  <r>
    <n v="1175"/>
    <n v="15588670"/>
    <s v="Despeissis"/>
    <n v="705"/>
    <x v="1"/>
    <x v="0"/>
    <x v="20"/>
    <x v="8"/>
    <n v="20371515"/>
    <x v="0"/>
    <x v="0"/>
    <x v="1"/>
    <x v="1174"/>
    <x v="0"/>
    <x v="4"/>
    <x v="4"/>
  </r>
  <r>
    <n v="1176"/>
    <n v="15721292"/>
    <s v="Atkins"/>
    <n v="719"/>
    <x v="1"/>
    <x v="1"/>
    <x v="2"/>
    <x v="8"/>
    <n v="0"/>
    <x v="2"/>
    <x v="0"/>
    <x v="1"/>
    <x v="1175"/>
    <x v="1"/>
    <x v="0"/>
    <x v="4"/>
  </r>
  <r>
    <n v="1177"/>
    <n v="15604217"/>
    <s v="Williams"/>
    <n v="726"/>
    <x v="0"/>
    <x v="1"/>
    <x v="10"/>
    <x v="9"/>
    <n v="0"/>
    <x v="2"/>
    <x v="1"/>
    <x v="1"/>
    <x v="1176"/>
    <x v="1"/>
    <x v="0"/>
    <x v="4"/>
  </r>
  <r>
    <n v="1178"/>
    <n v="15651369"/>
    <s v="Wright"/>
    <n v="626"/>
    <x v="0"/>
    <x v="1"/>
    <x v="29"/>
    <x v="1"/>
    <n v="0"/>
    <x v="2"/>
    <x v="0"/>
    <x v="1"/>
    <x v="1177"/>
    <x v="1"/>
    <x v="0"/>
    <x v="0"/>
  </r>
  <r>
    <n v="1179"/>
    <n v="15782454"/>
    <s v="Hancock"/>
    <n v="552"/>
    <x v="0"/>
    <x v="1"/>
    <x v="23"/>
    <x v="4"/>
    <n v="0"/>
    <x v="0"/>
    <x v="0"/>
    <x v="0"/>
    <x v="1178"/>
    <x v="0"/>
    <x v="0"/>
    <x v="1"/>
  </r>
  <r>
    <n v="1180"/>
    <n v="15814032"/>
    <s v="Hsieh"/>
    <n v="807"/>
    <x v="2"/>
    <x v="0"/>
    <x v="8"/>
    <x v="1"/>
    <n v="9346047"/>
    <x v="2"/>
    <x v="1"/>
    <x v="1"/>
    <x v="1179"/>
    <x v="1"/>
    <x v="1"/>
    <x v="2"/>
  </r>
  <r>
    <n v="1181"/>
    <n v="15570326"/>
    <s v="Wilkins"/>
    <n v="621"/>
    <x v="0"/>
    <x v="1"/>
    <x v="10"/>
    <x v="5"/>
    <n v="0"/>
    <x v="2"/>
    <x v="0"/>
    <x v="0"/>
    <x v="1180"/>
    <x v="1"/>
    <x v="0"/>
    <x v="0"/>
  </r>
  <r>
    <n v="1182"/>
    <n v="15624428"/>
    <s v="Longo"/>
    <n v="651"/>
    <x v="2"/>
    <x v="0"/>
    <x v="9"/>
    <x v="3"/>
    <n v="402247"/>
    <x v="0"/>
    <x v="0"/>
    <x v="0"/>
    <x v="1181"/>
    <x v="1"/>
    <x v="2"/>
    <x v="0"/>
  </r>
  <r>
    <n v="1183"/>
    <n v="15755638"/>
    <s v="Mancini"/>
    <n v="673"/>
    <x v="0"/>
    <x v="0"/>
    <x v="3"/>
    <x v="8"/>
    <n v="16806973"/>
    <x v="0"/>
    <x v="0"/>
    <x v="0"/>
    <x v="1182"/>
    <x v="0"/>
    <x v="4"/>
    <x v="0"/>
  </r>
  <r>
    <n v="1184"/>
    <n v="15600992"/>
    <s v="Madukaego"/>
    <n v="652"/>
    <x v="0"/>
    <x v="1"/>
    <x v="18"/>
    <x v="1"/>
    <n v="0"/>
    <x v="2"/>
    <x v="0"/>
    <x v="0"/>
    <x v="1183"/>
    <x v="1"/>
    <x v="0"/>
    <x v="0"/>
  </r>
  <r>
    <n v="1185"/>
    <n v="15755649"/>
    <s v="Winter-Irving"/>
    <n v="584"/>
    <x v="2"/>
    <x v="1"/>
    <x v="40"/>
    <x v="3"/>
    <n v="13053877"/>
    <x v="0"/>
    <x v="0"/>
    <x v="1"/>
    <x v="1184"/>
    <x v="1"/>
    <x v="3"/>
    <x v="1"/>
  </r>
  <r>
    <n v="1186"/>
    <n v="15795228"/>
    <s v="Stewart"/>
    <n v="756"/>
    <x v="0"/>
    <x v="1"/>
    <x v="24"/>
    <x v="6"/>
    <n v="1326236"/>
    <x v="0"/>
    <x v="0"/>
    <x v="0"/>
    <x v="1185"/>
    <x v="1"/>
    <x v="2"/>
    <x v="4"/>
  </r>
  <r>
    <n v="1187"/>
    <n v="15589257"/>
    <s v="Grant"/>
    <n v="670"/>
    <x v="0"/>
    <x v="0"/>
    <x v="12"/>
    <x v="6"/>
    <n v="10346502"/>
    <x v="2"/>
    <x v="0"/>
    <x v="0"/>
    <x v="1186"/>
    <x v="1"/>
    <x v="3"/>
    <x v="0"/>
  </r>
  <r>
    <n v="1188"/>
    <n v="15719302"/>
    <s v="Brennan"/>
    <n v="765"/>
    <x v="0"/>
    <x v="0"/>
    <x v="5"/>
    <x v="9"/>
    <n v="1265478"/>
    <x v="0"/>
    <x v="0"/>
    <x v="0"/>
    <x v="1187"/>
    <x v="0"/>
    <x v="2"/>
    <x v="4"/>
  </r>
  <r>
    <n v="1189"/>
    <n v="15639882"/>
    <s v="She"/>
    <n v="528"/>
    <x v="0"/>
    <x v="1"/>
    <x v="33"/>
    <x v="0"/>
    <n v="12826272"/>
    <x v="2"/>
    <x v="0"/>
    <x v="1"/>
    <x v="1188"/>
    <x v="1"/>
    <x v="3"/>
    <x v="1"/>
  </r>
  <r>
    <n v="1190"/>
    <n v="15791279"/>
    <s v="Murray"/>
    <n v="701"/>
    <x v="0"/>
    <x v="1"/>
    <x v="20"/>
    <x v="8"/>
    <n v="16974264"/>
    <x v="0"/>
    <x v="0"/>
    <x v="0"/>
    <x v="1189"/>
    <x v="0"/>
    <x v="4"/>
    <x v="4"/>
  </r>
  <r>
    <n v="1191"/>
    <n v="15636935"/>
    <s v="Rischbieth"/>
    <n v="797"/>
    <x v="0"/>
    <x v="0"/>
    <x v="6"/>
    <x v="1"/>
    <n v="0"/>
    <x v="2"/>
    <x v="0"/>
    <x v="0"/>
    <x v="1190"/>
    <x v="1"/>
    <x v="0"/>
    <x v="4"/>
  </r>
  <r>
    <n v="1192"/>
    <n v="15686909"/>
    <s v="Lung"/>
    <n v="639"/>
    <x v="2"/>
    <x v="1"/>
    <x v="7"/>
    <x v="6"/>
    <n v="15079581"/>
    <x v="0"/>
    <x v="1"/>
    <x v="0"/>
    <x v="1191"/>
    <x v="1"/>
    <x v="4"/>
    <x v="0"/>
  </r>
  <r>
    <n v="1193"/>
    <n v="15589572"/>
    <s v="Otutodilichukwu"/>
    <n v="785"/>
    <x v="1"/>
    <x v="0"/>
    <x v="22"/>
    <x v="4"/>
    <n v="12985572"/>
    <x v="2"/>
    <x v="0"/>
    <x v="1"/>
    <x v="1192"/>
    <x v="0"/>
    <x v="3"/>
    <x v="4"/>
  </r>
  <r>
    <n v="1194"/>
    <n v="15779947"/>
    <s v="Thomas"/>
    <n v="363"/>
    <x v="1"/>
    <x v="0"/>
    <x v="34"/>
    <x v="5"/>
    <n v="14609843"/>
    <x v="1"/>
    <x v="0"/>
    <x v="1"/>
    <x v="1193"/>
    <x v="0"/>
    <x v="3"/>
    <x v="3"/>
  </r>
  <r>
    <n v="1195"/>
    <n v="15573769"/>
    <s v="Fiorentini"/>
    <n v="764"/>
    <x v="0"/>
    <x v="0"/>
    <x v="9"/>
    <x v="3"/>
    <n v="0"/>
    <x v="2"/>
    <x v="0"/>
    <x v="1"/>
    <x v="1194"/>
    <x v="1"/>
    <x v="0"/>
    <x v="4"/>
  </r>
  <r>
    <n v="1196"/>
    <n v="15578866"/>
    <s v="Hughes"/>
    <n v="676"/>
    <x v="0"/>
    <x v="0"/>
    <x v="3"/>
    <x v="0"/>
    <n v="0"/>
    <x v="0"/>
    <x v="0"/>
    <x v="0"/>
    <x v="1195"/>
    <x v="1"/>
    <x v="0"/>
    <x v="0"/>
  </r>
  <r>
    <n v="1197"/>
    <n v="15739131"/>
    <s v="Whitworth"/>
    <n v="718"/>
    <x v="2"/>
    <x v="1"/>
    <x v="34"/>
    <x v="4"/>
    <n v="656433"/>
    <x v="0"/>
    <x v="0"/>
    <x v="1"/>
    <x v="1196"/>
    <x v="1"/>
    <x v="2"/>
    <x v="4"/>
  </r>
  <r>
    <n v="1198"/>
    <n v="15813444"/>
    <s v="McIntosh"/>
    <n v="590"/>
    <x v="1"/>
    <x v="0"/>
    <x v="10"/>
    <x v="5"/>
    <n v="0"/>
    <x v="2"/>
    <x v="0"/>
    <x v="1"/>
    <x v="1197"/>
    <x v="1"/>
    <x v="0"/>
    <x v="1"/>
  </r>
  <r>
    <n v="1199"/>
    <n v="15678058"/>
    <s v="Ayers"/>
    <n v="584"/>
    <x v="0"/>
    <x v="1"/>
    <x v="16"/>
    <x v="9"/>
    <n v="10458416"/>
    <x v="0"/>
    <x v="0"/>
    <x v="1"/>
    <x v="1198"/>
    <x v="1"/>
    <x v="3"/>
    <x v="1"/>
  </r>
  <r>
    <n v="1200"/>
    <n v="15769169"/>
    <s v="Trentino"/>
    <n v="645"/>
    <x v="0"/>
    <x v="1"/>
    <x v="1"/>
    <x v="3"/>
    <n v="0"/>
    <x v="0"/>
    <x v="1"/>
    <x v="0"/>
    <x v="1199"/>
    <x v="1"/>
    <x v="0"/>
    <x v="0"/>
  </r>
  <r>
    <n v="1201"/>
    <n v="15804602"/>
    <s v="Boyd"/>
    <n v="772"/>
    <x v="2"/>
    <x v="1"/>
    <x v="33"/>
    <x v="5"/>
    <n v="9978528"/>
    <x v="2"/>
    <x v="1"/>
    <x v="1"/>
    <x v="1200"/>
    <x v="1"/>
    <x v="1"/>
    <x v="4"/>
  </r>
  <r>
    <n v="1202"/>
    <n v="15651052"/>
    <s v="McMasters"/>
    <n v="399"/>
    <x v="2"/>
    <x v="1"/>
    <x v="17"/>
    <x v="0"/>
    <n v="12765522"/>
    <x v="0"/>
    <x v="0"/>
    <x v="1"/>
    <x v="1201"/>
    <x v="0"/>
    <x v="3"/>
    <x v="3"/>
  </r>
  <r>
    <n v="1203"/>
    <n v="15724334"/>
    <s v="Alekseyeva"/>
    <n v="529"/>
    <x v="0"/>
    <x v="1"/>
    <x v="32"/>
    <x v="8"/>
    <n v="0"/>
    <x v="0"/>
    <x v="0"/>
    <x v="1"/>
    <x v="1202"/>
    <x v="1"/>
    <x v="0"/>
    <x v="1"/>
  </r>
  <r>
    <n v="1204"/>
    <n v="15569451"/>
    <s v="Miller"/>
    <n v="463"/>
    <x v="0"/>
    <x v="1"/>
    <x v="12"/>
    <x v="0"/>
    <n v="10125716"/>
    <x v="0"/>
    <x v="0"/>
    <x v="0"/>
    <x v="1203"/>
    <x v="1"/>
    <x v="3"/>
    <x v="3"/>
  </r>
  <r>
    <n v="1205"/>
    <n v="15650098"/>
    <s v="Baranova"/>
    <n v="630"/>
    <x v="0"/>
    <x v="0"/>
    <x v="20"/>
    <x v="3"/>
    <n v="0"/>
    <x v="2"/>
    <x v="0"/>
    <x v="0"/>
    <x v="1204"/>
    <x v="1"/>
    <x v="0"/>
    <x v="0"/>
  </r>
  <r>
    <n v="1206"/>
    <n v="15724307"/>
    <s v="Mitchell"/>
    <n v="780"/>
    <x v="0"/>
    <x v="1"/>
    <x v="61"/>
    <x v="7"/>
    <n v="12131388"/>
    <x v="0"/>
    <x v="1"/>
    <x v="0"/>
    <x v="1205"/>
    <x v="1"/>
    <x v="3"/>
    <x v="4"/>
  </r>
  <r>
    <n v="1207"/>
    <n v="15599268"/>
    <s v="Yobachi"/>
    <n v="584"/>
    <x v="1"/>
    <x v="1"/>
    <x v="15"/>
    <x v="8"/>
    <n v="0"/>
    <x v="2"/>
    <x v="0"/>
    <x v="1"/>
    <x v="1206"/>
    <x v="1"/>
    <x v="0"/>
    <x v="1"/>
  </r>
  <r>
    <n v="1208"/>
    <n v="15594864"/>
    <s v="Huang"/>
    <n v="752"/>
    <x v="2"/>
    <x v="1"/>
    <x v="33"/>
    <x v="4"/>
    <n v="8152338"/>
    <x v="0"/>
    <x v="0"/>
    <x v="0"/>
    <x v="1207"/>
    <x v="1"/>
    <x v="1"/>
    <x v="4"/>
  </r>
  <r>
    <n v="1209"/>
    <n v="15616451"/>
    <s v="Genovese"/>
    <n v="697"/>
    <x v="0"/>
    <x v="0"/>
    <x v="40"/>
    <x v="5"/>
    <n v="12825266"/>
    <x v="0"/>
    <x v="0"/>
    <x v="0"/>
    <x v="1208"/>
    <x v="1"/>
    <x v="3"/>
    <x v="0"/>
  </r>
  <r>
    <n v="1210"/>
    <n v="15715667"/>
    <s v="Sorokina"/>
    <n v="850"/>
    <x v="0"/>
    <x v="0"/>
    <x v="15"/>
    <x v="3"/>
    <n v="0"/>
    <x v="2"/>
    <x v="1"/>
    <x v="1"/>
    <x v="1209"/>
    <x v="1"/>
    <x v="0"/>
    <x v="2"/>
  </r>
  <r>
    <n v="1211"/>
    <n v="15658969"/>
    <s v="Gray"/>
    <n v="711"/>
    <x v="0"/>
    <x v="1"/>
    <x v="21"/>
    <x v="3"/>
    <n v="0"/>
    <x v="1"/>
    <x v="0"/>
    <x v="1"/>
    <x v="1210"/>
    <x v="0"/>
    <x v="0"/>
    <x v="4"/>
  </r>
  <r>
    <n v="1212"/>
    <n v="15738174"/>
    <s v="Ervin"/>
    <n v="452"/>
    <x v="0"/>
    <x v="0"/>
    <x v="15"/>
    <x v="8"/>
    <n v="0"/>
    <x v="2"/>
    <x v="1"/>
    <x v="0"/>
    <x v="1211"/>
    <x v="1"/>
    <x v="0"/>
    <x v="3"/>
  </r>
  <r>
    <n v="1213"/>
    <n v="15813590"/>
    <s v="Vance"/>
    <n v="610"/>
    <x v="1"/>
    <x v="1"/>
    <x v="0"/>
    <x v="5"/>
    <n v="0"/>
    <x v="2"/>
    <x v="0"/>
    <x v="1"/>
    <x v="1212"/>
    <x v="0"/>
    <x v="0"/>
    <x v="0"/>
  </r>
  <r>
    <n v="1214"/>
    <n v="15624229"/>
    <s v="Noble"/>
    <n v="694"/>
    <x v="0"/>
    <x v="0"/>
    <x v="32"/>
    <x v="4"/>
    <n v="0"/>
    <x v="2"/>
    <x v="0"/>
    <x v="0"/>
    <x v="1213"/>
    <x v="1"/>
    <x v="0"/>
    <x v="0"/>
  </r>
  <r>
    <n v="1215"/>
    <n v="15674148"/>
    <s v="Milanesi"/>
    <n v="579"/>
    <x v="1"/>
    <x v="1"/>
    <x v="19"/>
    <x v="5"/>
    <n v="0"/>
    <x v="0"/>
    <x v="0"/>
    <x v="1"/>
    <x v="1214"/>
    <x v="0"/>
    <x v="0"/>
    <x v="1"/>
  </r>
  <r>
    <n v="1216"/>
    <n v="15625080"/>
    <s v="Parkin"/>
    <n v="745"/>
    <x v="1"/>
    <x v="0"/>
    <x v="41"/>
    <x v="2"/>
    <n v="0"/>
    <x v="0"/>
    <x v="0"/>
    <x v="1"/>
    <x v="1215"/>
    <x v="0"/>
    <x v="0"/>
    <x v="4"/>
  </r>
  <r>
    <n v="1217"/>
    <n v="15682528"/>
    <s v="Cremonesi"/>
    <n v="572"/>
    <x v="0"/>
    <x v="1"/>
    <x v="19"/>
    <x v="8"/>
    <n v="0"/>
    <x v="0"/>
    <x v="1"/>
    <x v="0"/>
    <x v="1216"/>
    <x v="1"/>
    <x v="0"/>
    <x v="1"/>
  </r>
  <r>
    <n v="1218"/>
    <n v="15696900"/>
    <s v="Burns"/>
    <n v="505"/>
    <x v="2"/>
    <x v="1"/>
    <x v="6"/>
    <x v="6"/>
    <n v="14554156"/>
    <x v="2"/>
    <x v="0"/>
    <x v="0"/>
    <x v="1217"/>
    <x v="1"/>
    <x v="3"/>
    <x v="1"/>
  </r>
  <r>
    <n v="1219"/>
    <n v="15730038"/>
    <s v="Docherty"/>
    <n v="706"/>
    <x v="0"/>
    <x v="0"/>
    <x v="51"/>
    <x v="8"/>
    <n v="0"/>
    <x v="0"/>
    <x v="1"/>
    <x v="1"/>
    <x v="1218"/>
    <x v="0"/>
    <x v="0"/>
    <x v="4"/>
  </r>
  <r>
    <n v="1220"/>
    <n v="15812272"/>
    <s v="Ugonna"/>
    <n v="693"/>
    <x v="2"/>
    <x v="1"/>
    <x v="4"/>
    <x v="8"/>
    <n v="12460158"/>
    <x v="2"/>
    <x v="0"/>
    <x v="0"/>
    <x v="1219"/>
    <x v="0"/>
    <x v="3"/>
    <x v="0"/>
  </r>
  <r>
    <n v="1221"/>
    <n v="15654654"/>
    <s v="L?"/>
    <n v="725"/>
    <x v="2"/>
    <x v="0"/>
    <x v="19"/>
    <x v="3"/>
    <n v="11518284"/>
    <x v="2"/>
    <x v="0"/>
    <x v="0"/>
    <x v="1220"/>
    <x v="1"/>
    <x v="3"/>
    <x v="4"/>
  </r>
  <r>
    <n v="1222"/>
    <n v="15697625"/>
    <s v="Bevan"/>
    <n v="791"/>
    <x v="0"/>
    <x v="1"/>
    <x v="24"/>
    <x v="0"/>
    <n v="16378949"/>
    <x v="2"/>
    <x v="0"/>
    <x v="1"/>
    <x v="1221"/>
    <x v="1"/>
    <x v="4"/>
    <x v="4"/>
  </r>
  <r>
    <n v="1223"/>
    <n v="15616280"/>
    <s v="Hsia"/>
    <n v="536"/>
    <x v="0"/>
    <x v="1"/>
    <x v="17"/>
    <x v="1"/>
    <n v="6573341"/>
    <x v="0"/>
    <x v="0"/>
    <x v="1"/>
    <x v="1222"/>
    <x v="1"/>
    <x v="1"/>
    <x v="1"/>
  </r>
  <r>
    <n v="1224"/>
    <n v="15654229"/>
    <s v="O'Neill"/>
    <n v="699"/>
    <x v="1"/>
    <x v="1"/>
    <x v="40"/>
    <x v="1"/>
    <n v="0"/>
    <x v="2"/>
    <x v="1"/>
    <x v="0"/>
    <x v="1223"/>
    <x v="1"/>
    <x v="0"/>
    <x v="0"/>
  </r>
  <r>
    <n v="1225"/>
    <n v="15628298"/>
    <s v="Johnstone"/>
    <n v="500"/>
    <x v="1"/>
    <x v="0"/>
    <x v="40"/>
    <x v="2"/>
    <n v="12848611"/>
    <x v="0"/>
    <x v="0"/>
    <x v="1"/>
    <x v="1224"/>
    <x v="1"/>
    <x v="3"/>
    <x v="3"/>
  </r>
  <r>
    <n v="1226"/>
    <n v="15733387"/>
    <s v="Pham"/>
    <n v="707"/>
    <x v="1"/>
    <x v="0"/>
    <x v="47"/>
    <x v="5"/>
    <n v="10966347"/>
    <x v="0"/>
    <x v="0"/>
    <x v="0"/>
    <x v="1225"/>
    <x v="1"/>
    <x v="3"/>
    <x v="4"/>
  </r>
  <r>
    <n v="1227"/>
    <n v="15775572"/>
    <s v="Bergamaschi"/>
    <n v="531"/>
    <x v="2"/>
    <x v="0"/>
    <x v="0"/>
    <x v="5"/>
    <n v="8832431"/>
    <x v="2"/>
    <x v="0"/>
    <x v="1"/>
    <x v="1226"/>
    <x v="1"/>
    <x v="1"/>
    <x v="1"/>
  </r>
  <r>
    <n v="1228"/>
    <n v="15613844"/>
    <s v="Murphy"/>
    <n v="557"/>
    <x v="0"/>
    <x v="0"/>
    <x v="34"/>
    <x v="3"/>
    <n v="14644524"/>
    <x v="2"/>
    <x v="0"/>
    <x v="1"/>
    <x v="1227"/>
    <x v="1"/>
    <x v="3"/>
    <x v="1"/>
  </r>
  <r>
    <n v="1229"/>
    <n v="15578515"/>
    <s v="Osinachi"/>
    <n v="659"/>
    <x v="0"/>
    <x v="0"/>
    <x v="16"/>
    <x v="6"/>
    <n v="0"/>
    <x v="2"/>
    <x v="0"/>
    <x v="1"/>
    <x v="1228"/>
    <x v="1"/>
    <x v="0"/>
    <x v="0"/>
  </r>
  <r>
    <n v="1230"/>
    <n v="15607598"/>
    <s v="Muravyov"/>
    <n v="575"/>
    <x v="1"/>
    <x v="0"/>
    <x v="8"/>
    <x v="5"/>
    <n v="0"/>
    <x v="2"/>
    <x v="0"/>
    <x v="0"/>
    <x v="1229"/>
    <x v="1"/>
    <x v="0"/>
    <x v="1"/>
  </r>
  <r>
    <n v="1231"/>
    <n v="15742480"/>
    <s v="Igwebuike"/>
    <n v="775"/>
    <x v="2"/>
    <x v="1"/>
    <x v="18"/>
    <x v="0"/>
    <n v="10994905"/>
    <x v="2"/>
    <x v="1"/>
    <x v="0"/>
    <x v="1230"/>
    <x v="1"/>
    <x v="3"/>
    <x v="4"/>
  </r>
  <r>
    <n v="1232"/>
    <n v="15749482"/>
    <s v="Zack"/>
    <n v="772"/>
    <x v="1"/>
    <x v="1"/>
    <x v="33"/>
    <x v="4"/>
    <n v="7865305"/>
    <x v="0"/>
    <x v="0"/>
    <x v="1"/>
    <x v="1231"/>
    <x v="1"/>
    <x v="1"/>
    <x v="4"/>
  </r>
  <r>
    <n v="1233"/>
    <n v="15607537"/>
    <s v="Crawford"/>
    <n v="587"/>
    <x v="2"/>
    <x v="1"/>
    <x v="17"/>
    <x v="9"/>
    <n v="10785082"/>
    <x v="0"/>
    <x v="0"/>
    <x v="1"/>
    <x v="1232"/>
    <x v="0"/>
    <x v="3"/>
    <x v="1"/>
  </r>
  <r>
    <n v="1234"/>
    <n v="15575410"/>
    <s v="Chidiegwu"/>
    <n v="667"/>
    <x v="2"/>
    <x v="0"/>
    <x v="2"/>
    <x v="4"/>
    <n v="8376535"/>
    <x v="2"/>
    <x v="0"/>
    <x v="1"/>
    <x v="1233"/>
    <x v="1"/>
    <x v="1"/>
    <x v="0"/>
  </r>
  <r>
    <n v="1235"/>
    <n v="15684865"/>
    <s v="Lucchesi"/>
    <n v="771"/>
    <x v="0"/>
    <x v="0"/>
    <x v="26"/>
    <x v="3"/>
    <n v="14377307"/>
    <x v="0"/>
    <x v="0"/>
    <x v="0"/>
    <x v="1234"/>
    <x v="1"/>
    <x v="3"/>
    <x v="4"/>
  </r>
  <r>
    <n v="1236"/>
    <n v="15600700"/>
    <s v="Pan"/>
    <n v="523"/>
    <x v="2"/>
    <x v="1"/>
    <x v="54"/>
    <x v="5"/>
    <n v="11622727"/>
    <x v="0"/>
    <x v="0"/>
    <x v="0"/>
    <x v="1235"/>
    <x v="1"/>
    <x v="3"/>
    <x v="1"/>
  </r>
  <r>
    <n v="1237"/>
    <n v="15774155"/>
    <s v="Trevisani"/>
    <n v="662"/>
    <x v="2"/>
    <x v="1"/>
    <x v="19"/>
    <x v="10"/>
    <n v="10347152"/>
    <x v="0"/>
    <x v="0"/>
    <x v="0"/>
    <x v="1236"/>
    <x v="1"/>
    <x v="3"/>
    <x v="0"/>
  </r>
  <r>
    <n v="1238"/>
    <n v="15634267"/>
    <s v="Yudin"/>
    <n v="717"/>
    <x v="0"/>
    <x v="1"/>
    <x v="0"/>
    <x v="8"/>
    <n v="0"/>
    <x v="2"/>
    <x v="0"/>
    <x v="1"/>
    <x v="1237"/>
    <x v="1"/>
    <x v="0"/>
    <x v="4"/>
  </r>
  <r>
    <n v="1239"/>
    <n v="15619626"/>
    <s v="Wade"/>
    <n v="746"/>
    <x v="0"/>
    <x v="1"/>
    <x v="9"/>
    <x v="6"/>
    <n v="13749235"/>
    <x v="2"/>
    <x v="1"/>
    <x v="0"/>
    <x v="1238"/>
    <x v="1"/>
    <x v="3"/>
    <x v="4"/>
  </r>
  <r>
    <n v="1240"/>
    <n v="15660422"/>
    <s v="Chung"/>
    <n v="569"/>
    <x v="0"/>
    <x v="1"/>
    <x v="34"/>
    <x v="3"/>
    <n v="0"/>
    <x v="2"/>
    <x v="0"/>
    <x v="1"/>
    <x v="1239"/>
    <x v="1"/>
    <x v="0"/>
    <x v="1"/>
  </r>
  <r>
    <n v="1241"/>
    <n v="15617934"/>
    <s v="Septimus"/>
    <n v="579"/>
    <x v="0"/>
    <x v="1"/>
    <x v="18"/>
    <x v="9"/>
    <n v="12982959"/>
    <x v="0"/>
    <x v="0"/>
    <x v="0"/>
    <x v="1240"/>
    <x v="1"/>
    <x v="3"/>
    <x v="1"/>
  </r>
  <r>
    <n v="1242"/>
    <n v="15760774"/>
    <s v="Hargraves"/>
    <n v="519"/>
    <x v="0"/>
    <x v="0"/>
    <x v="29"/>
    <x v="1"/>
    <n v="14632957"/>
    <x v="2"/>
    <x v="0"/>
    <x v="0"/>
    <x v="1241"/>
    <x v="1"/>
    <x v="3"/>
    <x v="1"/>
  </r>
  <r>
    <n v="1243"/>
    <n v="15813132"/>
    <s v="Chukwukadibia"/>
    <n v="696"/>
    <x v="2"/>
    <x v="1"/>
    <x v="33"/>
    <x v="4"/>
    <n v="1140277"/>
    <x v="0"/>
    <x v="0"/>
    <x v="0"/>
    <x v="1242"/>
    <x v="1"/>
    <x v="2"/>
    <x v="0"/>
  </r>
  <r>
    <n v="1244"/>
    <n v="15593331"/>
    <s v="Sidorov"/>
    <n v="693"/>
    <x v="2"/>
    <x v="1"/>
    <x v="11"/>
    <x v="5"/>
    <n v="14658069"/>
    <x v="0"/>
    <x v="1"/>
    <x v="0"/>
    <x v="1243"/>
    <x v="1"/>
    <x v="3"/>
    <x v="0"/>
  </r>
  <r>
    <n v="1245"/>
    <n v="15616709"/>
    <s v="Bunton"/>
    <n v="587"/>
    <x v="2"/>
    <x v="0"/>
    <x v="16"/>
    <x v="10"/>
    <n v="13212242"/>
    <x v="2"/>
    <x v="1"/>
    <x v="1"/>
    <x v="1244"/>
    <x v="1"/>
    <x v="3"/>
    <x v="1"/>
  </r>
  <r>
    <n v="1246"/>
    <n v="15658052"/>
    <s v="Cameron"/>
    <n v="626"/>
    <x v="0"/>
    <x v="0"/>
    <x v="4"/>
    <x v="7"/>
    <n v="8155393"/>
    <x v="0"/>
    <x v="0"/>
    <x v="1"/>
    <x v="1245"/>
    <x v="0"/>
    <x v="1"/>
    <x v="0"/>
  </r>
  <r>
    <n v="1247"/>
    <n v="15721189"/>
    <s v="Kung"/>
    <n v="666"/>
    <x v="0"/>
    <x v="0"/>
    <x v="26"/>
    <x v="3"/>
    <n v="0"/>
    <x v="2"/>
    <x v="0"/>
    <x v="0"/>
    <x v="1246"/>
    <x v="1"/>
    <x v="0"/>
    <x v="0"/>
  </r>
  <r>
    <n v="1248"/>
    <n v="15711288"/>
    <s v="Hay"/>
    <n v="512"/>
    <x v="0"/>
    <x v="1"/>
    <x v="9"/>
    <x v="5"/>
    <n v="0"/>
    <x v="2"/>
    <x v="0"/>
    <x v="1"/>
    <x v="1247"/>
    <x v="1"/>
    <x v="0"/>
    <x v="1"/>
  </r>
  <r>
    <n v="1249"/>
    <n v="15770030"/>
    <s v="Conti"/>
    <n v="689"/>
    <x v="1"/>
    <x v="0"/>
    <x v="34"/>
    <x v="6"/>
    <n v="0"/>
    <x v="2"/>
    <x v="0"/>
    <x v="0"/>
    <x v="1248"/>
    <x v="1"/>
    <x v="0"/>
    <x v="0"/>
  </r>
  <r>
    <n v="1250"/>
    <n v="15803681"/>
    <s v="Sims"/>
    <n v="803"/>
    <x v="0"/>
    <x v="0"/>
    <x v="28"/>
    <x v="4"/>
    <n v="0"/>
    <x v="2"/>
    <x v="0"/>
    <x v="0"/>
    <x v="1249"/>
    <x v="1"/>
    <x v="0"/>
    <x v="2"/>
  </r>
  <r>
    <n v="1251"/>
    <n v="15702789"/>
    <s v="Carter"/>
    <n v="548"/>
    <x v="2"/>
    <x v="1"/>
    <x v="15"/>
    <x v="8"/>
    <n v="17521471"/>
    <x v="0"/>
    <x v="0"/>
    <x v="0"/>
    <x v="1250"/>
    <x v="1"/>
    <x v="4"/>
    <x v="1"/>
  </r>
  <r>
    <n v="1252"/>
    <n v="15814930"/>
    <s v="McGregor"/>
    <n v="588"/>
    <x v="2"/>
    <x v="0"/>
    <x v="20"/>
    <x v="7"/>
    <n v="12553451"/>
    <x v="0"/>
    <x v="0"/>
    <x v="1"/>
    <x v="1251"/>
    <x v="0"/>
    <x v="3"/>
    <x v="1"/>
  </r>
  <r>
    <n v="1253"/>
    <n v="15658306"/>
    <s v="Lo"/>
    <n v="693"/>
    <x v="0"/>
    <x v="1"/>
    <x v="50"/>
    <x v="4"/>
    <n v="9770599"/>
    <x v="0"/>
    <x v="0"/>
    <x v="0"/>
    <x v="1252"/>
    <x v="1"/>
    <x v="1"/>
    <x v="0"/>
  </r>
  <r>
    <n v="1254"/>
    <n v="15699523"/>
    <s v="Chu"/>
    <n v="499"/>
    <x v="2"/>
    <x v="0"/>
    <x v="30"/>
    <x v="4"/>
    <n v="12681765"/>
    <x v="2"/>
    <x v="0"/>
    <x v="1"/>
    <x v="1253"/>
    <x v="1"/>
    <x v="3"/>
    <x v="3"/>
  </r>
  <r>
    <n v="1255"/>
    <n v="15610383"/>
    <s v="Dumetolisa"/>
    <n v="628"/>
    <x v="0"/>
    <x v="0"/>
    <x v="17"/>
    <x v="1"/>
    <n v="4687043"/>
    <x v="3"/>
    <x v="0"/>
    <x v="1"/>
    <x v="1254"/>
    <x v="0"/>
    <x v="2"/>
    <x v="0"/>
  </r>
  <r>
    <n v="1256"/>
    <n v="15615032"/>
    <s v="Peng"/>
    <n v="624"/>
    <x v="1"/>
    <x v="1"/>
    <x v="17"/>
    <x v="6"/>
    <n v="0"/>
    <x v="2"/>
    <x v="0"/>
    <x v="0"/>
    <x v="1255"/>
    <x v="1"/>
    <x v="0"/>
    <x v="0"/>
  </r>
  <r>
    <n v="1257"/>
    <n v="15781989"/>
    <s v="Drake-Brockman"/>
    <n v="733"/>
    <x v="0"/>
    <x v="1"/>
    <x v="0"/>
    <x v="9"/>
    <n v="12009493"/>
    <x v="0"/>
    <x v="0"/>
    <x v="1"/>
    <x v="1256"/>
    <x v="1"/>
    <x v="3"/>
    <x v="4"/>
  </r>
  <r>
    <n v="1258"/>
    <n v="15647402"/>
    <s v="Wan"/>
    <n v="628"/>
    <x v="0"/>
    <x v="0"/>
    <x v="16"/>
    <x v="6"/>
    <n v="0"/>
    <x v="2"/>
    <x v="0"/>
    <x v="0"/>
    <x v="1257"/>
    <x v="1"/>
    <x v="0"/>
    <x v="0"/>
  </r>
  <r>
    <n v="1259"/>
    <n v="15740494"/>
    <s v="Cameron"/>
    <n v="633"/>
    <x v="0"/>
    <x v="0"/>
    <x v="19"/>
    <x v="6"/>
    <n v="0"/>
    <x v="2"/>
    <x v="0"/>
    <x v="1"/>
    <x v="1258"/>
    <x v="1"/>
    <x v="0"/>
    <x v="0"/>
  </r>
  <r>
    <n v="1260"/>
    <n v="15701265"/>
    <s v="Tretiakov"/>
    <n v="559"/>
    <x v="2"/>
    <x v="0"/>
    <x v="18"/>
    <x v="1"/>
    <n v="10435694"/>
    <x v="2"/>
    <x v="1"/>
    <x v="0"/>
    <x v="1259"/>
    <x v="1"/>
    <x v="3"/>
    <x v="1"/>
  </r>
  <r>
    <n v="1261"/>
    <n v="15743532"/>
    <s v="Ball"/>
    <n v="704"/>
    <x v="2"/>
    <x v="1"/>
    <x v="7"/>
    <x v="8"/>
    <n v="14700434"/>
    <x v="0"/>
    <x v="0"/>
    <x v="1"/>
    <x v="1260"/>
    <x v="0"/>
    <x v="3"/>
    <x v="4"/>
  </r>
  <r>
    <n v="1262"/>
    <n v="15794870"/>
    <s v="Sal"/>
    <n v="744"/>
    <x v="2"/>
    <x v="1"/>
    <x v="16"/>
    <x v="5"/>
    <n v="7302317"/>
    <x v="2"/>
    <x v="0"/>
    <x v="1"/>
    <x v="1261"/>
    <x v="1"/>
    <x v="1"/>
    <x v="4"/>
  </r>
  <r>
    <n v="1263"/>
    <n v="15747591"/>
    <s v="Chung"/>
    <n v="665"/>
    <x v="1"/>
    <x v="0"/>
    <x v="20"/>
    <x v="1"/>
    <n v="17343255"/>
    <x v="0"/>
    <x v="1"/>
    <x v="0"/>
    <x v="1262"/>
    <x v="1"/>
    <x v="4"/>
    <x v="0"/>
  </r>
  <r>
    <n v="1264"/>
    <n v="15726557"/>
    <s v="Lai"/>
    <n v="638"/>
    <x v="0"/>
    <x v="0"/>
    <x v="0"/>
    <x v="3"/>
    <n v="16567992"/>
    <x v="0"/>
    <x v="1"/>
    <x v="1"/>
    <x v="1263"/>
    <x v="1"/>
    <x v="4"/>
    <x v="0"/>
  </r>
  <r>
    <n v="1265"/>
    <n v="15732199"/>
    <s v="Gether"/>
    <n v="837"/>
    <x v="1"/>
    <x v="1"/>
    <x v="8"/>
    <x v="9"/>
    <n v="10467862"/>
    <x v="0"/>
    <x v="1"/>
    <x v="0"/>
    <x v="1264"/>
    <x v="1"/>
    <x v="3"/>
    <x v="2"/>
  </r>
  <r>
    <n v="1266"/>
    <n v="15662291"/>
    <s v="Davidson"/>
    <n v="534"/>
    <x v="0"/>
    <x v="0"/>
    <x v="30"/>
    <x v="2"/>
    <n v="11697326"/>
    <x v="1"/>
    <x v="0"/>
    <x v="1"/>
    <x v="1265"/>
    <x v="0"/>
    <x v="3"/>
    <x v="1"/>
  </r>
  <r>
    <n v="1267"/>
    <n v="15749050"/>
    <s v="Justice"/>
    <n v="548"/>
    <x v="0"/>
    <x v="0"/>
    <x v="18"/>
    <x v="6"/>
    <n v="0"/>
    <x v="0"/>
    <x v="0"/>
    <x v="1"/>
    <x v="1266"/>
    <x v="1"/>
    <x v="0"/>
    <x v="1"/>
  </r>
  <r>
    <n v="1268"/>
    <n v="15781586"/>
    <s v="Osonduagwuike"/>
    <n v="837"/>
    <x v="2"/>
    <x v="1"/>
    <x v="16"/>
    <x v="0"/>
    <n v="12673285"/>
    <x v="0"/>
    <x v="0"/>
    <x v="0"/>
    <x v="1267"/>
    <x v="1"/>
    <x v="3"/>
    <x v="2"/>
  </r>
  <r>
    <n v="1269"/>
    <n v="15617078"/>
    <s v="Ewing"/>
    <n v="658"/>
    <x v="0"/>
    <x v="0"/>
    <x v="4"/>
    <x v="5"/>
    <n v="14848109"/>
    <x v="0"/>
    <x v="0"/>
    <x v="1"/>
    <x v="1268"/>
    <x v="1"/>
    <x v="3"/>
    <x v="0"/>
  </r>
  <r>
    <n v="1270"/>
    <n v="15723339"/>
    <s v="Chin"/>
    <n v="554"/>
    <x v="0"/>
    <x v="0"/>
    <x v="16"/>
    <x v="4"/>
    <n v="13765405"/>
    <x v="2"/>
    <x v="0"/>
    <x v="0"/>
    <x v="1269"/>
    <x v="1"/>
    <x v="3"/>
    <x v="1"/>
  </r>
  <r>
    <n v="1271"/>
    <n v="15671322"/>
    <s v="Chiang"/>
    <n v="724"/>
    <x v="2"/>
    <x v="1"/>
    <x v="33"/>
    <x v="3"/>
    <n v="11531504"/>
    <x v="0"/>
    <x v="0"/>
    <x v="1"/>
    <x v="1270"/>
    <x v="1"/>
    <x v="3"/>
    <x v="4"/>
  </r>
  <r>
    <n v="1272"/>
    <n v="15793854"/>
    <s v="Ahmed"/>
    <n v="723"/>
    <x v="0"/>
    <x v="1"/>
    <x v="0"/>
    <x v="0"/>
    <n v="9909573"/>
    <x v="0"/>
    <x v="0"/>
    <x v="0"/>
    <x v="1271"/>
    <x v="1"/>
    <x v="1"/>
    <x v="4"/>
  </r>
  <r>
    <n v="1273"/>
    <n v="15756539"/>
    <s v="Marshall"/>
    <n v="585"/>
    <x v="2"/>
    <x v="0"/>
    <x v="2"/>
    <x v="3"/>
    <n v="16561041"/>
    <x v="2"/>
    <x v="1"/>
    <x v="1"/>
    <x v="1272"/>
    <x v="1"/>
    <x v="4"/>
    <x v="1"/>
  </r>
  <r>
    <n v="1274"/>
    <n v="15612064"/>
    <s v="Tsou"/>
    <n v="474"/>
    <x v="0"/>
    <x v="1"/>
    <x v="19"/>
    <x v="8"/>
    <n v="0"/>
    <x v="2"/>
    <x v="0"/>
    <x v="1"/>
    <x v="1273"/>
    <x v="0"/>
    <x v="0"/>
    <x v="3"/>
  </r>
  <r>
    <n v="1275"/>
    <n v="15625916"/>
    <s v="Chien"/>
    <n v="562"/>
    <x v="1"/>
    <x v="1"/>
    <x v="15"/>
    <x v="5"/>
    <n v="16162866"/>
    <x v="0"/>
    <x v="0"/>
    <x v="1"/>
    <x v="1274"/>
    <x v="1"/>
    <x v="4"/>
    <x v="1"/>
  </r>
  <r>
    <n v="1276"/>
    <n v="15683195"/>
    <s v="Ubanwa"/>
    <n v="719"/>
    <x v="0"/>
    <x v="1"/>
    <x v="15"/>
    <x v="9"/>
    <n v="14660527"/>
    <x v="0"/>
    <x v="0"/>
    <x v="0"/>
    <x v="1275"/>
    <x v="1"/>
    <x v="3"/>
    <x v="4"/>
  </r>
  <r>
    <n v="1277"/>
    <n v="15690182"/>
    <s v="Kapustin"/>
    <n v="635"/>
    <x v="2"/>
    <x v="1"/>
    <x v="24"/>
    <x v="8"/>
    <n v="11348868"/>
    <x v="0"/>
    <x v="0"/>
    <x v="1"/>
    <x v="1276"/>
    <x v="0"/>
    <x v="3"/>
    <x v="0"/>
  </r>
  <r>
    <n v="1278"/>
    <n v="15721719"/>
    <s v="Calabresi"/>
    <n v="743"/>
    <x v="0"/>
    <x v="1"/>
    <x v="0"/>
    <x v="3"/>
    <n v="770022"/>
    <x v="2"/>
    <x v="0"/>
    <x v="0"/>
    <x v="1277"/>
    <x v="1"/>
    <x v="2"/>
    <x v="4"/>
  </r>
  <r>
    <n v="1279"/>
    <n v="15641690"/>
    <s v="Hsiao"/>
    <n v="681"/>
    <x v="1"/>
    <x v="1"/>
    <x v="44"/>
    <x v="3"/>
    <n v="0"/>
    <x v="2"/>
    <x v="1"/>
    <x v="0"/>
    <x v="1278"/>
    <x v="1"/>
    <x v="0"/>
    <x v="0"/>
  </r>
  <r>
    <n v="1280"/>
    <n v="15634896"/>
    <s v="Grant"/>
    <n v="521"/>
    <x v="0"/>
    <x v="0"/>
    <x v="2"/>
    <x v="5"/>
    <n v="0"/>
    <x v="2"/>
    <x v="1"/>
    <x v="0"/>
    <x v="1279"/>
    <x v="1"/>
    <x v="0"/>
    <x v="1"/>
  </r>
  <r>
    <n v="1281"/>
    <n v="15671590"/>
    <s v="H?"/>
    <n v="741"/>
    <x v="1"/>
    <x v="1"/>
    <x v="11"/>
    <x v="4"/>
    <n v="0"/>
    <x v="2"/>
    <x v="0"/>
    <x v="0"/>
    <x v="1280"/>
    <x v="1"/>
    <x v="0"/>
    <x v="4"/>
  </r>
  <r>
    <n v="1282"/>
    <n v="15779182"/>
    <s v="Chia"/>
    <n v="790"/>
    <x v="1"/>
    <x v="1"/>
    <x v="17"/>
    <x v="2"/>
    <n v="18236453"/>
    <x v="0"/>
    <x v="1"/>
    <x v="1"/>
    <x v="1281"/>
    <x v="0"/>
    <x v="4"/>
    <x v="4"/>
  </r>
  <r>
    <n v="1283"/>
    <n v="15778287"/>
    <s v="Ugoji"/>
    <n v="622"/>
    <x v="0"/>
    <x v="1"/>
    <x v="12"/>
    <x v="2"/>
    <n v="0"/>
    <x v="2"/>
    <x v="0"/>
    <x v="0"/>
    <x v="1282"/>
    <x v="1"/>
    <x v="0"/>
    <x v="0"/>
  </r>
  <r>
    <n v="1284"/>
    <n v="15609510"/>
    <s v="Gregory"/>
    <n v="669"/>
    <x v="0"/>
    <x v="1"/>
    <x v="13"/>
    <x v="3"/>
    <n v="14936458"/>
    <x v="0"/>
    <x v="1"/>
    <x v="0"/>
    <x v="1283"/>
    <x v="1"/>
    <x v="3"/>
    <x v="0"/>
  </r>
  <r>
    <n v="1285"/>
    <n v="15742229"/>
    <s v="Mackay"/>
    <n v="583"/>
    <x v="0"/>
    <x v="1"/>
    <x v="49"/>
    <x v="3"/>
    <n v="12745014"/>
    <x v="0"/>
    <x v="1"/>
    <x v="0"/>
    <x v="1284"/>
    <x v="1"/>
    <x v="3"/>
    <x v="1"/>
  </r>
  <r>
    <n v="1286"/>
    <n v="15658532"/>
    <s v="Nnamutaezinwa"/>
    <n v="520"/>
    <x v="1"/>
    <x v="0"/>
    <x v="54"/>
    <x v="8"/>
    <n v="16227832"/>
    <x v="0"/>
    <x v="0"/>
    <x v="0"/>
    <x v="1285"/>
    <x v="1"/>
    <x v="4"/>
    <x v="1"/>
  </r>
  <r>
    <n v="1287"/>
    <n v="15590993"/>
    <s v="Findlay"/>
    <n v="579"/>
    <x v="1"/>
    <x v="1"/>
    <x v="24"/>
    <x v="8"/>
    <n v="15221288"/>
    <x v="2"/>
    <x v="1"/>
    <x v="1"/>
    <x v="1286"/>
    <x v="1"/>
    <x v="4"/>
    <x v="1"/>
  </r>
  <r>
    <n v="1288"/>
    <n v="15565701"/>
    <s v="Ferri"/>
    <n v="698"/>
    <x v="1"/>
    <x v="0"/>
    <x v="2"/>
    <x v="9"/>
    <n v="16199389"/>
    <x v="0"/>
    <x v="1"/>
    <x v="1"/>
    <x v="1287"/>
    <x v="1"/>
    <x v="4"/>
    <x v="0"/>
  </r>
  <r>
    <n v="1289"/>
    <n v="15597239"/>
    <s v="Ku"/>
    <n v="548"/>
    <x v="1"/>
    <x v="1"/>
    <x v="2"/>
    <x v="3"/>
    <n v="13146844"/>
    <x v="0"/>
    <x v="0"/>
    <x v="1"/>
    <x v="1288"/>
    <x v="1"/>
    <x v="3"/>
    <x v="1"/>
  </r>
  <r>
    <n v="1290"/>
    <n v="15688880"/>
    <s v="Amechi"/>
    <n v="672"/>
    <x v="2"/>
    <x v="1"/>
    <x v="20"/>
    <x v="7"/>
    <n v="10298044"/>
    <x v="0"/>
    <x v="0"/>
    <x v="1"/>
    <x v="1289"/>
    <x v="0"/>
    <x v="3"/>
    <x v="0"/>
  </r>
  <r>
    <n v="1291"/>
    <n v="15813917"/>
    <s v="Kirk"/>
    <n v="653"/>
    <x v="2"/>
    <x v="1"/>
    <x v="8"/>
    <x v="9"/>
    <n v="14332197"/>
    <x v="0"/>
    <x v="0"/>
    <x v="1"/>
    <x v="1290"/>
    <x v="1"/>
    <x v="3"/>
    <x v="0"/>
  </r>
  <r>
    <n v="1292"/>
    <n v="15679611"/>
    <s v="Andrews"/>
    <n v="734"/>
    <x v="1"/>
    <x v="0"/>
    <x v="24"/>
    <x v="0"/>
    <n v="13040492"/>
    <x v="0"/>
    <x v="1"/>
    <x v="1"/>
    <x v="1291"/>
    <x v="1"/>
    <x v="3"/>
    <x v="4"/>
  </r>
  <r>
    <n v="1293"/>
    <n v="15636589"/>
    <s v="Murray"/>
    <n v="794"/>
    <x v="0"/>
    <x v="0"/>
    <x v="1"/>
    <x v="3"/>
    <n v="0"/>
    <x v="2"/>
    <x v="0"/>
    <x v="0"/>
    <x v="1292"/>
    <x v="1"/>
    <x v="0"/>
    <x v="4"/>
  </r>
  <r>
    <n v="1294"/>
    <n v="15687752"/>
    <s v="Griffin"/>
    <n v="641"/>
    <x v="0"/>
    <x v="1"/>
    <x v="33"/>
    <x v="0"/>
    <n v="8750547"/>
    <x v="2"/>
    <x v="1"/>
    <x v="0"/>
    <x v="1293"/>
    <x v="1"/>
    <x v="1"/>
    <x v="0"/>
  </r>
  <r>
    <n v="1295"/>
    <n v="15584363"/>
    <s v="Longstaff"/>
    <n v="824"/>
    <x v="0"/>
    <x v="1"/>
    <x v="33"/>
    <x v="10"/>
    <n v="13363402"/>
    <x v="0"/>
    <x v="0"/>
    <x v="0"/>
    <x v="1294"/>
    <x v="1"/>
    <x v="3"/>
    <x v="2"/>
  </r>
  <r>
    <n v="1296"/>
    <n v="15737748"/>
    <s v="McWilliam"/>
    <n v="534"/>
    <x v="1"/>
    <x v="0"/>
    <x v="19"/>
    <x v="6"/>
    <n v="15123362"/>
    <x v="0"/>
    <x v="1"/>
    <x v="1"/>
    <x v="1295"/>
    <x v="1"/>
    <x v="4"/>
    <x v="1"/>
  </r>
  <r>
    <n v="1297"/>
    <n v="15803365"/>
    <s v="Coffee"/>
    <n v="653"/>
    <x v="1"/>
    <x v="1"/>
    <x v="30"/>
    <x v="0"/>
    <n v="7026383"/>
    <x v="0"/>
    <x v="1"/>
    <x v="0"/>
    <x v="1296"/>
    <x v="1"/>
    <x v="1"/>
    <x v="0"/>
  </r>
  <r>
    <n v="1298"/>
    <n v="15793247"/>
    <s v="Hancock"/>
    <n v="498"/>
    <x v="0"/>
    <x v="1"/>
    <x v="10"/>
    <x v="8"/>
    <n v="0"/>
    <x v="2"/>
    <x v="0"/>
    <x v="0"/>
    <x v="1297"/>
    <x v="1"/>
    <x v="0"/>
    <x v="3"/>
  </r>
  <r>
    <n v="1299"/>
    <n v="15572360"/>
    <s v="Clark"/>
    <n v="683"/>
    <x v="0"/>
    <x v="1"/>
    <x v="33"/>
    <x v="7"/>
    <n v="5765749"/>
    <x v="0"/>
    <x v="1"/>
    <x v="1"/>
    <x v="1298"/>
    <x v="1"/>
    <x v="1"/>
    <x v="0"/>
  </r>
  <r>
    <n v="1300"/>
    <n v="15795166"/>
    <s v="Creswell"/>
    <n v="618"/>
    <x v="2"/>
    <x v="1"/>
    <x v="0"/>
    <x v="2"/>
    <n v="15357231"/>
    <x v="2"/>
    <x v="0"/>
    <x v="0"/>
    <x v="1299"/>
    <x v="1"/>
    <x v="4"/>
    <x v="0"/>
  </r>
  <r>
    <n v="1301"/>
    <n v="15724620"/>
    <s v="Dodds"/>
    <n v="538"/>
    <x v="0"/>
    <x v="1"/>
    <x v="24"/>
    <x v="1"/>
    <n v="13475208"/>
    <x v="0"/>
    <x v="0"/>
    <x v="1"/>
    <x v="1300"/>
    <x v="1"/>
    <x v="3"/>
    <x v="1"/>
  </r>
  <r>
    <n v="1302"/>
    <n v="15800856"/>
    <s v="Ewen"/>
    <n v="643"/>
    <x v="1"/>
    <x v="1"/>
    <x v="10"/>
    <x v="6"/>
    <n v="8313209"/>
    <x v="0"/>
    <x v="0"/>
    <x v="0"/>
    <x v="1301"/>
    <x v="1"/>
    <x v="1"/>
    <x v="0"/>
  </r>
  <r>
    <n v="1303"/>
    <n v="15671097"/>
    <s v="Carter"/>
    <n v="428"/>
    <x v="0"/>
    <x v="0"/>
    <x v="8"/>
    <x v="0"/>
    <n v="0"/>
    <x v="2"/>
    <x v="0"/>
    <x v="1"/>
    <x v="1302"/>
    <x v="1"/>
    <x v="0"/>
    <x v="3"/>
  </r>
  <r>
    <n v="1304"/>
    <n v="15683930"/>
    <s v="Ch'iu"/>
    <n v="593"/>
    <x v="2"/>
    <x v="0"/>
    <x v="15"/>
    <x v="9"/>
    <n v="13409653"/>
    <x v="2"/>
    <x v="0"/>
    <x v="1"/>
    <x v="1303"/>
    <x v="0"/>
    <x v="3"/>
    <x v="1"/>
  </r>
  <r>
    <n v="1305"/>
    <n v="15749004"/>
    <s v="Tsao"/>
    <n v="718"/>
    <x v="0"/>
    <x v="0"/>
    <x v="8"/>
    <x v="10"/>
    <n v="11810059"/>
    <x v="2"/>
    <x v="0"/>
    <x v="1"/>
    <x v="1304"/>
    <x v="1"/>
    <x v="3"/>
    <x v="4"/>
  </r>
  <r>
    <n v="1306"/>
    <n v="15800434"/>
    <s v="Burgess"/>
    <n v="811"/>
    <x v="2"/>
    <x v="1"/>
    <x v="37"/>
    <x v="7"/>
    <n v="769154"/>
    <x v="0"/>
    <x v="1"/>
    <x v="1"/>
    <x v="1305"/>
    <x v="0"/>
    <x v="2"/>
    <x v="2"/>
  </r>
  <r>
    <n v="1307"/>
    <n v="15709117"/>
    <s v="Fanucci"/>
    <n v="823"/>
    <x v="1"/>
    <x v="0"/>
    <x v="17"/>
    <x v="6"/>
    <n v="8157675"/>
    <x v="0"/>
    <x v="0"/>
    <x v="0"/>
    <x v="1306"/>
    <x v="0"/>
    <x v="1"/>
    <x v="2"/>
  </r>
  <r>
    <n v="1308"/>
    <n v="15638806"/>
    <s v="Blackburn"/>
    <n v="645"/>
    <x v="1"/>
    <x v="1"/>
    <x v="23"/>
    <x v="0"/>
    <n v="0"/>
    <x v="2"/>
    <x v="1"/>
    <x v="1"/>
    <x v="1307"/>
    <x v="1"/>
    <x v="0"/>
    <x v="0"/>
  </r>
  <r>
    <n v="1309"/>
    <n v="15662294"/>
    <s v="Bennett"/>
    <n v="710"/>
    <x v="0"/>
    <x v="1"/>
    <x v="19"/>
    <x v="7"/>
    <n v="11832717"/>
    <x v="2"/>
    <x v="0"/>
    <x v="0"/>
    <x v="1308"/>
    <x v="1"/>
    <x v="3"/>
    <x v="4"/>
  </r>
  <r>
    <n v="1310"/>
    <n v="15690079"/>
    <s v="Boniwell"/>
    <n v="591"/>
    <x v="1"/>
    <x v="1"/>
    <x v="33"/>
    <x v="2"/>
    <n v="12485769"/>
    <x v="2"/>
    <x v="1"/>
    <x v="1"/>
    <x v="1309"/>
    <x v="1"/>
    <x v="3"/>
    <x v="1"/>
  </r>
  <r>
    <n v="1311"/>
    <n v="15759317"/>
    <s v="Vasilieva"/>
    <n v="748"/>
    <x v="2"/>
    <x v="0"/>
    <x v="7"/>
    <x v="0"/>
    <n v="9097185"/>
    <x v="0"/>
    <x v="0"/>
    <x v="0"/>
    <x v="1310"/>
    <x v="1"/>
    <x v="1"/>
    <x v="4"/>
  </r>
  <r>
    <n v="1312"/>
    <n v="15750497"/>
    <s v="Longo"/>
    <n v="850"/>
    <x v="0"/>
    <x v="0"/>
    <x v="24"/>
    <x v="3"/>
    <n v="15314775"/>
    <x v="0"/>
    <x v="0"/>
    <x v="0"/>
    <x v="1311"/>
    <x v="1"/>
    <x v="4"/>
    <x v="2"/>
  </r>
  <r>
    <n v="1313"/>
    <n v="15596181"/>
    <s v="Kwemto"/>
    <n v="542"/>
    <x v="0"/>
    <x v="1"/>
    <x v="16"/>
    <x v="2"/>
    <n v="6594226"/>
    <x v="0"/>
    <x v="0"/>
    <x v="0"/>
    <x v="1312"/>
    <x v="0"/>
    <x v="1"/>
    <x v="1"/>
  </r>
  <r>
    <n v="1314"/>
    <n v="15576602"/>
    <s v="Lawrence"/>
    <n v="809"/>
    <x v="0"/>
    <x v="1"/>
    <x v="16"/>
    <x v="6"/>
    <n v="0"/>
    <x v="2"/>
    <x v="0"/>
    <x v="0"/>
    <x v="1313"/>
    <x v="1"/>
    <x v="0"/>
    <x v="2"/>
  </r>
  <r>
    <n v="1315"/>
    <n v="15644833"/>
    <s v="Duncan"/>
    <n v="675"/>
    <x v="0"/>
    <x v="1"/>
    <x v="41"/>
    <x v="0"/>
    <n v="0"/>
    <x v="0"/>
    <x v="0"/>
    <x v="1"/>
    <x v="1314"/>
    <x v="0"/>
    <x v="0"/>
    <x v="0"/>
  </r>
  <r>
    <n v="1316"/>
    <n v="15734634"/>
    <s v="Bocharova"/>
    <n v="607"/>
    <x v="1"/>
    <x v="0"/>
    <x v="7"/>
    <x v="8"/>
    <n v="10091219"/>
    <x v="0"/>
    <x v="1"/>
    <x v="1"/>
    <x v="1315"/>
    <x v="1"/>
    <x v="3"/>
    <x v="0"/>
  </r>
  <r>
    <n v="1317"/>
    <n v="15808689"/>
    <s v="Morres"/>
    <n v="850"/>
    <x v="0"/>
    <x v="0"/>
    <x v="8"/>
    <x v="4"/>
    <n v="0"/>
    <x v="2"/>
    <x v="0"/>
    <x v="0"/>
    <x v="1316"/>
    <x v="1"/>
    <x v="0"/>
    <x v="2"/>
  </r>
  <r>
    <n v="1318"/>
    <n v="15720702"/>
    <s v="Shih"/>
    <n v="789"/>
    <x v="0"/>
    <x v="1"/>
    <x v="24"/>
    <x v="6"/>
    <n v="0"/>
    <x v="0"/>
    <x v="0"/>
    <x v="1"/>
    <x v="1317"/>
    <x v="0"/>
    <x v="0"/>
    <x v="4"/>
  </r>
  <r>
    <n v="1319"/>
    <n v="15665077"/>
    <s v="Vogel"/>
    <n v="598"/>
    <x v="0"/>
    <x v="0"/>
    <x v="3"/>
    <x v="8"/>
    <n v="0"/>
    <x v="1"/>
    <x v="0"/>
    <x v="0"/>
    <x v="1318"/>
    <x v="0"/>
    <x v="0"/>
    <x v="1"/>
  </r>
  <r>
    <n v="1320"/>
    <n v="15763612"/>
    <s v="T'an"/>
    <n v="756"/>
    <x v="2"/>
    <x v="1"/>
    <x v="1"/>
    <x v="0"/>
    <n v="12443949"/>
    <x v="2"/>
    <x v="1"/>
    <x v="0"/>
    <x v="1319"/>
    <x v="1"/>
    <x v="3"/>
    <x v="4"/>
  </r>
  <r>
    <n v="1321"/>
    <n v="15596493"/>
    <s v="Wisdom"/>
    <n v="687"/>
    <x v="0"/>
    <x v="0"/>
    <x v="40"/>
    <x v="3"/>
    <n v="0"/>
    <x v="2"/>
    <x v="0"/>
    <x v="0"/>
    <x v="1320"/>
    <x v="1"/>
    <x v="0"/>
    <x v="0"/>
  </r>
  <r>
    <n v="1322"/>
    <n v="15704483"/>
    <s v="Lorenzo"/>
    <n v="724"/>
    <x v="0"/>
    <x v="1"/>
    <x v="20"/>
    <x v="5"/>
    <n v="0"/>
    <x v="2"/>
    <x v="1"/>
    <x v="1"/>
    <x v="1321"/>
    <x v="1"/>
    <x v="0"/>
    <x v="4"/>
  </r>
  <r>
    <n v="1323"/>
    <n v="15598846"/>
    <s v="Shahan"/>
    <n v="700"/>
    <x v="0"/>
    <x v="0"/>
    <x v="4"/>
    <x v="0"/>
    <n v="5878176"/>
    <x v="0"/>
    <x v="0"/>
    <x v="1"/>
    <x v="1322"/>
    <x v="1"/>
    <x v="1"/>
    <x v="0"/>
  </r>
  <r>
    <n v="1324"/>
    <n v="15629244"/>
    <s v="Bryant"/>
    <n v="635"/>
    <x v="1"/>
    <x v="1"/>
    <x v="5"/>
    <x v="3"/>
    <n v="15945364"/>
    <x v="2"/>
    <x v="1"/>
    <x v="1"/>
    <x v="1323"/>
    <x v="0"/>
    <x v="4"/>
    <x v="0"/>
  </r>
  <r>
    <n v="1325"/>
    <n v="15765537"/>
    <s v="Liang"/>
    <n v="687"/>
    <x v="2"/>
    <x v="1"/>
    <x v="28"/>
    <x v="0"/>
    <n v="14272152"/>
    <x v="0"/>
    <x v="0"/>
    <x v="0"/>
    <x v="1324"/>
    <x v="1"/>
    <x v="3"/>
    <x v="0"/>
  </r>
  <r>
    <n v="1326"/>
    <n v="15729975"/>
    <s v="Chidozie"/>
    <n v="613"/>
    <x v="0"/>
    <x v="0"/>
    <x v="17"/>
    <x v="2"/>
    <n v="1677956"/>
    <x v="0"/>
    <x v="1"/>
    <x v="0"/>
    <x v="1325"/>
    <x v="1"/>
    <x v="2"/>
    <x v="0"/>
  </r>
  <r>
    <n v="1327"/>
    <n v="15682773"/>
    <s v="Hayward"/>
    <n v="781"/>
    <x v="0"/>
    <x v="0"/>
    <x v="16"/>
    <x v="6"/>
    <n v="12834569"/>
    <x v="2"/>
    <x v="0"/>
    <x v="1"/>
    <x v="1326"/>
    <x v="1"/>
    <x v="3"/>
    <x v="4"/>
  </r>
  <r>
    <n v="1328"/>
    <n v="15688007"/>
    <s v="Liu"/>
    <n v="703"/>
    <x v="1"/>
    <x v="1"/>
    <x v="43"/>
    <x v="6"/>
    <n v="16526098"/>
    <x v="0"/>
    <x v="0"/>
    <x v="0"/>
    <x v="1327"/>
    <x v="1"/>
    <x v="4"/>
    <x v="4"/>
  </r>
  <r>
    <n v="1329"/>
    <n v="15574331"/>
    <s v="Alexeeva"/>
    <n v="593"/>
    <x v="2"/>
    <x v="0"/>
    <x v="46"/>
    <x v="6"/>
    <n v="11823381"/>
    <x v="0"/>
    <x v="1"/>
    <x v="0"/>
    <x v="1328"/>
    <x v="0"/>
    <x v="3"/>
    <x v="1"/>
  </r>
  <r>
    <n v="1330"/>
    <n v="15645572"/>
    <s v="Calabresi"/>
    <n v="743"/>
    <x v="0"/>
    <x v="0"/>
    <x v="20"/>
    <x v="5"/>
    <n v="0"/>
    <x v="0"/>
    <x v="0"/>
    <x v="1"/>
    <x v="1329"/>
    <x v="0"/>
    <x v="0"/>
    <x v="4"/>
  </r>
  <r>
    <n v="1331"/>
    <n v="15742854"/>
    <s v="Lettiere"/>
    <n v="640"/>
    <x v="1"/>
    <x v="0"/>
    <x v="17"/>
    <x v="2"/>
    <n v="0"/>
    <x v="2"/>
    <x v="0"/>
    <x v="1"/>
    <x v="1330"/>
    <x v="1"/>
    <x v="0"/>
    <x v="0"/>
  </r>
  <r>
    <n v="1332"/>
    <n v="15575417"/>
    <s v="Chou"/>
    <n v="849"/>
    <x v="2"/>
    <x v="1"/>
    <x v="24"/>
    <x v="3"/>
    <n v="14345274"/>
    <x v="2"/>
    <x v="0"/>
    <x v="0"/>
    <x v="1331"/>
    <x v="1"/>
    <x v="3"/>
    <x v="2"/>
  </r>
  <r>
    <n v="1333"/>
    <n v="15796721"/>
    <s v="Nnamutaezinwa"/>
    <n v="778"/>
    <x v="0"/>
    <x v="1"/>
    <x v="16"/>
    <x v="6"/>
    <n v="14501849"/>
    <x v="2"/>
    <x v="0"/>
    <x v="0"/>
    <x v="1332"/>
    <x v="1"/>
    <x v="3"/>
    <x v="4"/>
  </r>
  <r>
    <n v="1334"/>
    <n v="15734942"/>
    <s v="Nnamutaezinwa"/>
    <n v="539"/>
    <x v="2"/>
    <x v="0"/>
    <x v="16"/>
    <x v="2"/>
    <n v="8240751"/>
    <x v="0"/>
    <x v="0"/>
    <x v="1"/>
    <x v="1333"/>
    <x v="1"/>
    <x v="1"/>
    <x v="1"/>
  </r>
  <r>
    <n v="1335"/>
    <n v="15664772"/>
    <s v="Greece"/>
    <n v="489"/>
    <x v="2"/>
    <x v="1"/>
    <x v="34"/>
    <x v="1"/>
    <n v="7946098"/>
    <x v="2"/>
    <x v="0"/>
    <x v="0"/>
    <x v="1334"/>
    <x v="1"/>
    <x v="1"/>
    <x v="3"/>
  </r>
  <r>
    <n v="1336"/>
    <n v="15576683"/>
    <s v="Yin"/>
    <n v="568"/>
    <x v="1"/>
    <x v="0"/>
    <x v="3"/>
    <x v="9"/>
    <n v="0"/>
    <x v="0"/>
    <x v="0"/>
    <x v="1"/>
    <x v="1335"/>
    <x v="0"/>
    <x v="0"/>
    <x v="1"/>
  </r>
  <r>
    <n v="1337"/>
    <n v="15682563"/>
    <s v="Larionova"/>
    <n v="618"/>
    <x v="1"/>
    <x v="1"/>
    <x v="16"/>
    <x v="8"/>
    <n v="12647399"/>
    <x v="0"/>
    <x v="0"/>
    <x v="1"/>
    <x v="1336"/>
    <x v="1"/>
    <x v="3"/>
    <x v="0"/>
  </r>
  <r>
    <n v="1338"/>
    <n v="15650889"/>
    <s v="Golubev"/>
    <n v="710"/>
    <x v="2"/>
    <x v="0"/>
    <x v="33"/>
    <x v="7"/>
    <n v="1335371"/>
    <x v="2"/>
    <x v="0"/>
    <x v="1"/>
    <x v="1337"/>
    <x v="1"/>
    <x v="2"/>
    <x v="4"/>
  </r>
  <r>
    <n v="1339"/>
    <n v="15612108"/>
    <s v="Norman"/>
    <n v="625"/>
    <x v="0"/>
    <x v="1"/>
    <x v="37"/>
    <x v="8"/>
    <n v="16497801"/>
    <x v="0"/>
    <x v="0"/>
    <x v="0"/>
    <x v="1338"/>
    <x v="1"/>
    <x v="4"/>
    <x v="0"/>
  </r>
  <r>
    <n v="1340"/>
    <n v="15761132"/>
    <s v="Capon"/>
    <n v="682"/>
    <x v="1"/>
    <x v="1"/>
    <x v="17"/>
    <x v="3"/>
    <n v="12802972"/>
    <x v="0"/>
    <x v="0"/>
    <x v="0"/>
    <x v="1339"/>
    <x v="1"/>
    <x v="3"/>
    <x v="0"/>
  </r>
  <r>
    <n v="1341"/>
    <n v="15645511"/>
    <s v="Chukwudi"/>
    <n v="727"/>
    <x v="1"/>
    <x v="1"/>
    <x v="3"/>
    <x v="0"/>
    <n v="9740318"/>
    <x v="0"/>
    <x v="0"/>
    <x v="0"/>
    <x v="1340"/>
    <x v="0"/>
    <x v="1"/>
    <x v="4"/>
  </r>
  <r>
    <n v="1342"/>
    <n v="15609824"/>
    <s v="Fedorov"/>
    <n v="794"/>
    <x v="0"/>
    <x v="0"/>
    <x v="1"/>
    <x v="3"/>
    <n v="17684541"/>
    <x v="1"/>
    <x v="0"/>
    <x v="1"/>
    <x v="1341"/>
    <x v="0"/>
    <x v="4"/>
    <x v="4"/>
  </r>
  <r>
    <n v="1343"/>
    <n v="15640268"/>
    <s v="Avdeeva"/>
    <n v="652"/>
    <x v="1"/>
    <x v="1"/>
    <x v="60"/>
    <x v="4"/>
    <n v="0"/>
    <x v="0"/>
    <x v="0"/>
    <x v="0"/>
    <x v="1342"/>
    <x v="1"/>
    <x v="0"/>
    <x v="0"/>
  </r>
  <r>
    <n v="1344"/>
    <n v="15645778"/>
    <s v="Reid"/>
    <n v="670"/>
    <x v="1"/>
    <x v="1"/>
    <x v="0"/>
    <x v="6"/>
    <n v="8158904"/>
    <x v="0"/>
    <x v="0"/>
    <x v="1"/>
    <x v="1343"/>
    <x v="1"/>
    <x v="1"/>
    <x v="0"/>
  </r>
  <r>
    <n v="1345"/>
    <n v="15691104"/>
    <s v="Kennedy"/>
    <n v="460"/>
    <x v="2"/>
    <x v="0"/>
    <x v="20"/>
    <x v="5"/>
    <n v="11950758"/>
    <x v="2"/>
    <x v="0"/>
    <x v="1"/>
    <x v="1344"/>
    <x v="0"/>
    <x v="3"/>
    <x v="3"/>
  </r>
  <r>
    <n v="1346"/>
    <n v="15714567"/>
    <s v="Chan"/>
    <n v="568"/>
    <x v="1"/>
    <x v="0"/>
    <x v="28"/>
    <x v="5"/>
    <n v="0"/>
    <x v="2"/>
    <x v="1"/>
    <x v="1"/>
    <x v="1345"/>
    <x v="1"/>
    <x v="0"/>
    <x v="1"/>
  </r>
  <r>
    <n v="1347"/>
    <n v="15777826"/>
    <s v="Wofford"/>
    <n v="643"/>
    <x v="0"/>
    <x v="1"/>
    <x v="33"/>
    <x v="8"/>
    <n v="9444377"/>
    <x v="0"/>
    <x v="0"/>
    <x v="0"/>
    <x v="1346"/>
    <x v="1"/>
    <x v="1"/>
    <x v="0"/>
  </r>
  <r>
    <n v="1348"/>
    <n v="15668445"/>
    <s v="Mai"/>
    <n v="521"/>
    <x v="0"/>
    <x v="1"/>
    <x v="24"/>
    <x v="0"/>
    <n v="0"/>
    <x v="2"/>
    <x v="0"/>
    <x v="0"/>
    <x v="1347"/>
    <x v="1"/>
    <x v="0"/>
    <x v="1"/>
  </r>
  <r>
    <n v="1349"/>
    <n v="15576162"/>
    <s v="King"/>
    <n v="615"/>
    <x v="0"/>
    <x v="1"/>
    <x v="15"/>
    <x v="3"/>
    <n v="9219984"/>
    <x v="0"/>
    <x v="0"/>
    <x v="0"/>
    <x v="1348"/>
    <x v="1"/>
    <x v="1"/>
    <x v="0"/>
  </r>
  <r>
    <n v="1350"/>
    <n v="15778135"/>
    <s v="T'ao"/>
    <n v="575"/>
    <x v="1"/>
    <x v="1"/>
    <x v="3"/>
    <x v="6"/>
    <n v="0"/>
    <x v="0"/>
    <x v="0"/>
    <x v="1"/>
    <x v="1349"/>
    <x v="1"/>
    <x v="0"/>
    <x v="1"/>
  </r>
  <r>
    <n v="1351"/>
    <n v="15613141"/>
    <s v="Hsu"/>
    <n v="717"/>
    <x v="0"/>
    <x v="0"/>
    <x v="1"/>
    <x v="6"/>
    <n v="13575696"/>
    <x v="0"/>
    <x v="0"/>
    <x v="0"/>
    <x v="1350"/>
    <x v="1"/>
    <x v="3"/>
    <x v="4"/>
  </r>
  <r>
    <n v="1352"/>
    <n v="15635435"/>
    <s v="White"/>
    <n v="648"/>
    <x v="0"/>
    <x v="0"/>
    <x v="41"/>
    <x v="9"/>
    <n v="12063342"/>
    <x v="0"/>
    <x v="1"/>
    <x v="1"/>
    <x v="1351"/>
    <x v="0"/>
    <x v="3"/>
    <x v="0"/>
  </r>
  <r>
    <n v="1353"/>
    <n v="15596552"/>
    <s v="Stephens"/>
    <n v="535"/>
    <x v="2"/>
    <x v="1"/>
    <x v="36"/>
    <x v="8"/>
    <n v="13454273"/>
    <x v="0"/>
    <x v="0"/>
    <x v="0"/>
    <x v="1352"/>
    <x v="0"/>
    <x v="3"/>
    <x v="1"/>
  </r>
  <r>
    <n v="1354"/>
    <n v="15623644"/>
    <s v="Frolov"/>
    <n v="626"/>
    <x v="1"/>
    <x v="1"/>
    <x v="6"/>
    <x v="3"/>
    <n v="0"/>
    <x v="2"/>
    <x v="0"/>
    <x v="1"/>
    <x v="1353"/>
    <x v="1"/>
    <x v="0"/>
    <x v="0"/>
  </r>
  <r>
    <n v="1355"/>
    <n v="15683403"/>
    <s v="Lombardi"/>
    <n v="611"/>
    <x v="1"/>
    <x v="1"/>
    <x v="37"/>
    <x v="3"/>
    <n v="0"/>
    <x v="0"/>
    <x v="1"/>
    <x v="0"/>
    <x v="1354"/>
    <x v="0"/>
    <x v="0"/>
    <x v="0"/>
  </r>
  <r>
    <n v="1356"/>
    <n v="15615029"/>
    <s v="Munro"/>
    <n v="734"/>
    <x v="1"/>
    <x v="1"/>
    <x v="2"/>
    <x v="5"/>
    <n v="0"/>
    <x v="0"/>
    <x v="0"/>
    <x v="0"/>
    <x v="1355"/>
    <x v="1"/>
    <x v="0"/>
    <x v="4"/>
  </r>
  <r>
    <n v="1357"/>
    <n v="15769005"/>
    <s v="Hayward"/>
    <n v="709"/>
    <x v="0"/>
    <x v="1"/>
    <x v="23"/>
    <x v="4"/>
    <n v="15434449"/>
    <x v="2"/>
    <x v="0"/>
    <x v="0"/>
    <x v="1356"/>
    <x v="1"/>
    <x v="4"/>
    <x v="4"/>
  </r>
  <r>
    <n v="1358"/>
    <n v="15746326"/>
    <s v="Fields"/>
    <n v="591"/>
    <x v="0"/>
    <x v="1"/>
    <x v="3"/>
    <x v="6"/>
    <n v="0"/>
    <x v="2"/>
    <x v="1"/>
    <x v="0"/>
    <x v="1357"/>
    <x v="1"/>
    <x v="0"/>
    <x v="1"/>
  </r>
  <r>
    <n v="1359"/>
    <n v="15722364"/>
    <s v="Onwumelu"/>
    <n v="664"/>
    <x v="0"/>
    <x v="1"/>
    <x v="3"/>
    <x v="9"/>
    <n v="18902653"/>
    <x v="2"/>
    <x v="0"/>
    <x v="0"/>
    <x v="1358"/>
    <x v="1"/>
    <x v="4"/>
    <x v="0"/>
  </r>
  <r>
    <n v="1360"/>
    <n v="15704954"/>
    <s v="Suffolk"/>
    <n v="431"/>
    <x v="0"/>
    <x v="1"/>
    <x v="24"/>
    <x v="10"/>
    <n v="12076408"/>
    <x v="0"/>
    <x v="0"/>
    <x v="0"/>
    <x v="1359"/>
    <x v="1"/>
    <x v="3"/>
    <x v="3"/>
  </r>
  <r>
    <n v="1361"/>
    <n v="15694409"/>
    <s v="Tsao"/>
    <n v="647"/>
    <x v="2"/>
    <x v="0"/>
    <x v="32"/>
    <x v="6"/>
    <n v="9797582"/>
    <x v="2"/>
    <x v="1"/>
    <x v="0"/>
    <x v="1360"/>
    <x v="1"/>
    <x v="1"/>
    <x v="0"/>
  </r>
  <r>
    <n v="1362"/>
    <n v="15754068"/>
    <s v="Judd"/>
    <n v="578"/>
    <x v="0"/>
    <x v="1"/>
    <x v="15"/>
    <x v="4"/>
    <n v="0"/>
    <x v="2"/>
    <x v="0"/>
    <x v="0"/>
    <x v="1361"/>
    <x v="1"/>
    <x v="0"/>
    <x v="1"/>
  </r>
  <r>
    <n v="1363"/>
    <n v="15683841"/>
    <s v="Hamilton"/>
    <n v="555"/>
    <x v="2"/>
    <x v="1"/>
    <x v="1"/>
    <x v="7"/>
    <n v="1132702"/>
    <x v="2"/>
    <x v="0"/>
    <x v="0"/>
    <x v="1362"/>
    <x v="1"/>
    <x v="2"/>
    <x v="1"/>
  </r>
  <r>
    <n v="1364"/>
    <n v="15789095"/>
    <s v="T'ang"/>
    <n v="775"/>
    <x v="1"/>
    <x v="1"/>
    <x v="33"/>
    <x v="4"/>
    <n v="0"/>
    <x v="2"/>
    <x v="1"/>
    <x v="0"/>
    <x v="1363"/>
    <x v="1"/>
    <x v="0"/>
    <x v="4"/>
  </r>
  <r>
    <n v="1365"/>
    <n v="15719958"/>
    <s v="Degtyarev"/>
    <n v="850"/>
    <x v="2"/>
    <x v="1"/>
    <x v="2"/>
    <x v="6"/>
    <n v="12454899"/>
    <x v="2"/>
    <x v="0"/>
    <x v="0"/>
    <x v="1364"/>
    <x v="1"/>
    <x v="3"/>
    <x v="2"/>
  </r>
  <r>
    <n v="1366"/>
    <n v="15689514"/>
    <s v="Kang"/>
    <n v="625"/>
    <x v="0"/>
    <x v="1"/>
    <x v="3"/>
    <x v="2"/>
    <n v="20169607"/>
    <x v="0"/>
    <x v="0"/>
    <x v="1"/>
    <x v="1365"/>
    <x v="0"/>
    <x v="4"/>
    <x v="0"/>
  </r>
  <r>
    <n v="1367"/>
    <n v="15621353"/>
    <s v="Hudson"/>
    <n v="645"/>
    <x v="1"/>
    <x v="0"/>
    <x v="24"/>
    <x v="3"/>
    <n v="0"/>
    <x v="2"/>
    <x v="0"/>
    <x v="1"/>
    <x v="1366"/>
    <x v="1"/>
    <x v="0"/>
    <x v="0"/>
  </r>
  <r>
    <n v="1368"/>
    <n v="15627232"/>
    <s v="Jibunoh"/>
    <n v="608"/>
    <x v="2"/>
    <x v="1"/>
    <x v="4"/>
    <x v="3"/>
    <n v="11420347"/>
    <x v="0"/>
    <x v="0"/>
    <x v="0"/>
    <x v="1367"/>
    <x v="0"/>
    <x v="3"/>
    <x v="0"/>
  </r>
  <r>
    <n v="1369"/>
    <n v="15745843"/>
    <s v="Kinlaw"/>
    <n v="689"/>
    <x v="1"/>
    <x v="0"/>
    <x v="8"/>
    <x v="4"/>
    <n v="0"/>
    <x v="2"/>
    <x v="0"/>
    <x v="0"/>
    <x v="1368"/>
    <x v="1"/>
    <x v="0"/>
    <x v="0"/>
  </r>
  <r>
    <n v="1370"/>
    <n v="15722902"/>
    <s v="Chizuoke"/>
    <n v="652"/>
    <x v="2"/>
    <x v="1"/>
    <x v="5"/>
    <x v="2"/>
    <n v="12543764"/>
    <x v="0"/>
    <x v="0"/>
    <x v="0"/>
    <x v="1369"/>
    <x v="0"/>
    <x v="3"/>
    <x v="0"/>
  </r>
  <r>
    <n v="1371"/>
    <n v="15791767"/>
    <s v="Lucciano"/>
    <n v="769"/>
    <x v="0"/>
    <x v="0"/>
    <x v="28"/>
    <x v="3"/>
    <n v="0"/>
    <x v="2"/>
    <x v="0"/>
    <x v="1"/>
    <x v="1370"/>
    <x v="1"/>
    <x v="0"/>
    <x v="4"/>
  </r>
  <r>
    <n v="1372"/>
    <n v="15792722"/>
    <s v="Omeokachie"/>
    <n v="611"/>
    <x v="0"/>
    <x v="0"/>
    <x v="3"/>
    <x v="2"/>
    <n v="6489775"/>
    <x v="0"/>
    <x v="0"/>
    <x v="1"/>
    <x v="1371"/>
    <x v="1"/>
    <x v="1"/>
    <x v="0"/>
  </r>
  <r>
    <n v="1373"/>
    <n v="15723006"/>
    <s v="Gorbunova"/>
    <n v="489"/>
    <x v="0"/>
    <x v="1"/>
    <x v="16"/>
    <x v="2"/>
    <n v="0"/>
    <x v="2"/>
    <x v="1"/>
    <x v="0"/>
    <x v="1372"/>
    <x v="1"/>
    <x v="0"/>
    <x v="3"/>
  </r>
  <r>
    <n v="1374"/>
    <n v="15771942"/>
    <s v="Tikhonov"/>
    <n v="528"/>
    <x v="2"/>
    <x v="0"/>
    <x v="17"/>
    <x v="9"/>
    <n v="13555566"/>
    <x v="0"/>
    <x v="0"/>
    <x v="1"/>
    <x v="1373"/>
    <x v="0"/>
    <x v="3"/>
    <x v="1"/>
  </r>
  <r>
    <n v="1375"/>
    <n v="15774738"/>
    <s v="Campa"/>
    <n v="632"/>
    <x v="0"/>
    <x v="1"/>
    <x v="4"/>
    <x v="6"/>
    <n v="10776475"/>
    <x v="0"/>
    <x v="0"/>
    <x v="1"/>
    <x v="1374"/>
    <x v="1"/>
    <x v="3"/>
    <x v="0"/>
  </r>
  <r>
    <n v="1376"/>
    <n v="15574004"/>
    <s v="Mancini"/>
    <n v="429"/>
    <x v="0"/>
    <x v="0"/>
    <x v="7"/>
    <x v="5"/>
    <n v="11730744"/>
    <x v="2"/>
    <x v="0"/>
    <x v="0"/>
    <x v="1375"/>
    <x v="1"/>
    <x v="3"/>
    <x v="3"/>
  </r>
  <r>
    <n v="1377"/>
    <n v="15587233"/>
    <s v="Donoghue"/>
    <n v="457"/>
    <x v="0"/>
    <x v="1"/>
    <x v="1"/>
    <x v="2"/>
    <n v="7370012"/>
    <x v="1"/>
    <x v="0"/>
    <x v="0"/>
    <x v="1376"/>
    <x v="0"/>
    <x v="1"/>
    <x v="3"/>
  </r>
  <r>
    <n v="1378"/>
    <n v="15808228"/>
    <s v="Tuan"/>
    <n v="768"/>
    <x v="1"/>
    <x v="0"/>
    <x v="4"/>
    <x v="5"/>
    <n v="606034"/>
    <x v="0"/>
    <x v="0"/>
    <x v="0"/>
    <x v="1377"/>
    <x v="1"/>
    <x v="2"/>
    <x v="4"/>
  </r>
  <r>
    <n v="1379"/>
    <n v="15682834"/>
    <s v="Johnstone"/>
    <n v="715"/>
    <x v="1"/>
    <x v="0"/>
    <x v="12"/>
    <x v="4"/>
    <n v="4016988"/>
    <x v="2"/>
    <x v="0"/>
    <x v="0"/>
    <x v="1378"/>
    <x v="1"/>
    <x v="2"/>
    <x v="4"/>
  </r>
  <r>
    <n v="1380"/>
    <n v="15571752"/>
    <s v="Romani"/>
    <n v="668"/>
    <x v="2"/>
    <x v="0"/>
    <x v="15"/>
    <x v="7"/>
    <n v="9204187"/>
    <x v="0"/>
    <x v="0"/>
    <x v="0"/>
    <x v="1379"/>
    <x v="1"/>
    <x v="1"/>
    <x v="0"/>
  </r>
  <r>
    <n v="1381"/>
    <n v="15743067"/>
    <s v="Fuller"/>
    <n v="625"/>
    <x v="2"/>
    <x v="1"/>
    <x v="28"/>
    <x v="6"/>
    <n v="13048395"/>
    <x v="0"/>
    <x v="0"/>
    <x v="1"/>
    <x v="1380"/>
    <x v="1"/>
    <x v="3"/>
    <x v="0"/>
  </r>
  <r>
    <n v="1382"/>
    <n v="15714466"/>
    <s v="Baxter"/>
    <n v="846"/>
    <x v="0"/>
    <x v="0"/>
    <x v="1"/>
    <x v="8"/>
    <n v="0"/>
    <x v="1"/>
    <x v="0"/>
    <x v="1"/>
    <x v="1381"/>
    <x v="0"/>
    <x v="0"/>
    <x v="2"/>
  </r>
  <r>
    <n v="1383"/>
    <n v="15617982"/>
    <s v="Pirozzi"/>
    <n v="661"/>
    <x v="1"/>
    <x v="0"/>
    <x v="0"/>
    <x v="6"/>
    <n v="0"/>
    <x v="2"/>
    <x v="0"/>
    <x v="1"/>
    <x v="1382"/>
    <x v="1"/>
    <x v="0"/>
    <x v="0"/>
  </r>
  <r>
    <n v="1384"/>
    <n v="15696637"/>
    <s v="Sung"/>
    <n v="571"/>
    <x v="0"/>
    <x v="0"/>
    <x v="51"/>
    <x v="7"/>
    <n v="15109728"/>
    <x v="0"/>
    <x v="1"/>
    <x v="0"/>
    <x v="1383"/>
    <x v="1"/>
    <x v="4"/>
    <x v="1"/>
  </r>
  <r>
    <n v="1385"/>
    <n v="15690647"/>
    <s v="Rogers"/>
    <n v="582"/>
    <x v="1"/>
    <x v="0"/>
    <x v="17"/>
    <x v="2"/>
    <n v="6756331"/>
    <x v="0"/>
    <x v="0"/>
    <x v="1"/>
    <x v="1384"/>
    <x v="0"/>
    <x v="1"/>
    <x v="1"/>
  </r>
  <r>
    <n v="1386"/>
    <n v="15672756"/>
    <s v="Mills"/>
    <n v="716"/>
    <x v="0"/>
    <x v="0"/>
    <x v="12"/>
    <x v="2"/>
    <n v="11280818"/>
    <x v="0"/>
    <x v="1"/>
    <x v="0"/>
    <x v="1385"/>
    <x v="1"/>
    <x v="3"/>
    <x v="4"/>
  </r>
  <r>
    <n v="1387"/>
    <n v="15704586"/>
    <s v="Osonduagwuike"/>
    <n v="758"/>
    <x v="0"/>
    <x v="0"/>
    <x v="0"/>
    <x v="3"/>
    <n v="0"/>
    <x v="2"/>
    <x v="1"/>
    <x v="0"/>
    <x v="1386"/>
    <x v="1"/>
    <x v="0"/>
    <x v="4"/>
  </r>
  <r>
    <n v="1388"/>
    <n v="15674526"/>
    <s v="Byrne"/>
    <n v="725"/>
    <x v="0"/>
    <x v="1"/>
    <x v="26"/>
    <x v="4"/>
    <n v="864598"/>
    <x v="0"/>
    <x v="0"/>
    <x v="0"/>
    <x v="1387"/>
    <x v="1"/>
    <x v="2"/>
    <x v="4"/>
  </r>
  <r>
    <n v="1389"/>
    <n v="15775295"/>
    <s v="McIntyre"/>
    <n v="630"/>
    <x v="0"/>
    <x v="0"/>
    <x v="20"/>
    <x v="10"/>
    <n v="11863308"/>
    <x v="0"/>
    <x v="1"/>
    <x v="0"/>
    <x v="1388"/>
    <x v="0"/>
    <x v="3"/>
    <x v="0"/>
  </r>
  <r>
    <n v="1390"/>
    <n v="15684196"/>
    <s v="Aitken"/>
    <n v="627"/>
    <x v="0"/>
    <x v="0"/>
    <x v="30"/>
    <x v="0"/>
    <n v="15944127"/>
    <x v="0"/>
    <x v="0"/>
    <x v="1"/>
    <x v="1389"/>
    <x v="0"/>
    <x v="4"/>
    <x v="0"/>
  </r>
  <r>
    <n v="1391"/>
    <n v="15727281"/>
    <s v="Macintyre"/>
    <n v="653"/>
    <x v="0"/>
    <x v="0"/>
    <x v="7"/>
    <x v="9"/>
    <n v="0"/>
    <x v="2"/>
    <x v="0"/>
    <x v="1"/>
    <x v="1390"/>
    <x v="1"/>
    <x v="0"/>
    <x v="0"/>
  </r>
  <r>
    <n v="1392"/>
    <n v="15787835"/>
    <s v="Simpson"/>
    <n v="775"/>
    <x v="2"/>
    <x v="0"/>
    <x v="16"/>
    <x v="4"/>
    <n v="12521265"/>
    <x v="2"/>
    <x v="0"/>
    <x v="0"/>
    <x v="1391"/>
    <x v="0"/>
    <x v="3"/>
    <x v="4"/>
  </r>
  <r>
    <n v="1393"/>
    <n v="15730540"/>
    <s v="Simpson"/>
    <n v="794"/>
    <x v="1"/>
    <x v="1"/>
    <x v="13"/>
    <x v="2"/>
    <n v="8865637"/>
    <x v="2"/>
    <x v="0"/>
    <x v="1"/>
    <x v="1392"/>
    <x v="1"/>
    <x v="1"/>
    <x v="4"/>
  </r>
  <r>
    <n v="1394"/>
    <n v="15646276"/>
    <s v="Metcalfe"/>
    <n v="831"/>
    <x v="0"/>
    <x v="0"/>
    <x v="15"/>
    <x v="0"/>
    <n v="14603362"/>
    <x v="0"/>
    <x v="0"/>
    <x v="1"/>
    <x v="1393"/>
    <x v="1"/>
    <x v="3"/>
    <x v="2"/>
  </r>
  <r>
    <n v="1395"/>
    <n v="15582180"/>
    <s v="Lees"/>
    <n v="561"/>
    <x v="0"/>
    <x v="1"/>
    <x v="6"/>
    <x v="9"/>
    <n v="12026813"/>
    <x v="0"/>
    <x v="0"/>
    <x v="0"/>
    <x v="1394"/>
    <x v="1"/>
    <x v="3"/>
    <x v="1"/>
  </r>
  <r>
    <n v="1396"/>
    <n v="15697095"/>
    <s v="Zetticci"/>
    <n v="705"/>
    <x v="1"/>
    <x v="1"/>
    <x v="17"/>
    <x v="3"/>
    <n v="0"/>
    <x v="2"/>
    <x v="0"/>
    <x v="1"/>
    <x v="1395"/>
    <x v="1"/>
    <x v="0"/>
    <x v="4"/>
  </r>
  <r>
    <n v="1397"/>
    <n v="15748797"/>
    <s v="Dale"/>
    <n v="636"/>
    <x v="1"/>
    <x v="0"/>
    <x v="19"/>
    <x v="10"/>
    <n v="0"/>
    <x v="0"/>
    <x v="0"/>
    <x v="1"/>
    <x v="1396"/>
    <x v="0"/>
    <x v="0"/>
    <x v="0"/>
  </r>
  <r>
    <n v="1398"/>
    <n v="15754796"/>
    <s v="Byrne"/>
    <n v="487"/>
    <x v="2"/>
    <x v="0"/>
    <x v="17"/>
    <x v="4"/>
    <n v="13507058"/>
    <x v="2"/>
    <x v="0"/>
    <x v="0"/>
    <x v="1397"/>
    <x v="0"/>
    <x v="3"/>
    <x v="3"/>
  </r>
  <r>
    <n v="1399"/>
    <n v="15628947"/>
    <s v="Praed"/>
    <n v="693"/>
    <x v="0"/>
    <x v="0"/>
    <x v="16"/>
    <x v="6"/>
    <n v="0"/>
    <x v="2"/>
    <x v="1"/>
    <x v="1"/>
    <x v="1398"/>
    <x v="0"/>
    <x v="0"/>
    <x v="0"/>
  </r>
  <r>
    <n v="1400"/>
    <n v="15775546"/>
    <s v="Laurens"/>
    <n v="517"/>
    <x v="1"/>
    <x v="0"/>
    <x v="6"/>
    <x v="8"/>
    <n v="0"/>
    <x v="2"/>
    <x v="0"/>
    <x v="1"/>
    <x v="1399"/>
    <x v="1"/>
    <x v="0"/>
    <x v="1"/>
  </r>
  <r>
    <n v="1401"/>
    <n v="15670481"/>
    <s v="Woods"/>
    <n v="684"/>
    <x v="0"/>
    <x v="0"/>
    <x v="7"/>
    <x v="9"/>
    <n v="12255005"/>
    <x v="2"/>
    <x v="1"/>
    <x v="0"/>
    <x v="1400"/>
    <x v="1"/>
    <x v="3"/>
    <x v="0"/>
  </r>
  <r>
    <n v="1402"/>
    <n v="15619029"/>
    <s v="Bykov"/>
    <n v="620"/>
    <x v="1"/>
    <x v="0"/>
    <x v="3"/>
    <x v="0"/>
    <n v="0"/>
    <x v="2"/>
    <x v="0"/>
    <x v="1"/>
    <x v="1401"/>
    <x v="1"/>
    <x v="0"/>
    <x v="0"/>
  </r>
  <r>
    <n v="1403"/>
    <n v="15613282"/>
    <s v="Vorobyova"/>
    <n v="757"/>
    <x v="0"/>
    <x v="1"/>
    <x v="6"/>
    <x v="2"/>
    <n v="13030649"/>
    <x v="0"/>
    <x v="0"/>
    <x v="1"/>
    <x v="1402"/>
    <x v="1"/>
    <x v="3"/>
    <x v="4"/>
  </r>
  <r>
    <n v="1404"/>
    <n v="15721487"/>
    <s v="Pirogova"/>
    <n v="739"/>
    <x v="0"/>
    <x v="0"/>
    <x v="7"/>
    <x v="5"/>
    <n v="0"/>
    <x v="0"/>
    <x v="0"/>
    <x v="0"/>
    <x v="1403"/>
    <x v="1"/>
    <x v="0"/>
    <x v="4"/>
  </r>
  <r>
    <n v="1405"/>
    <n v="15797276"/>
    <s v="Sturt"/>
    <n v="662"/>
    <x v="1"/>
    <x v="0"/>
    <x v="1"/>
    <x v="4"/>
    <n v="9035077"/>
    <x v="0"/>
    <x v="0"/>
    <x v="1"/>
    <x v="1404"/>
    <x v="0"/>
    <x v="1"/>
    <x v="0"/>
  </r>
  <r>
    <n v="1406"/>
    <n v="15612494"/>
    <s v="Panicucci"/>
    <n v="359"/>
    <x v="0"/>
    <x v="0"/>
    <x v="4"/>
    <x v="5"/>
    <n v="12874769"/>
    <x v="0"/>
    <x v="0"/>
    <x v="1"/>
    <x v="1405"/>
    <x v="0"/>
    <x v="3"/>
    <x v="3"/>
  </r>
  <r>
    <n v="1407"/>
    <n v="15629617"/>
    <s v="Cook"/>
    <n v="572"/>
    <x v="1"/>
    <x v="1"/>
    <x v="51"/>
    <x v="0"/>
    <n v="12687352"/>
    <x v="0"/>
    <x v="1"/>
    <x v="0"/>
    <x v="1406"/>
    <x v="1"/>
    <x v="3"/>
    <x v="1"/>
  </r>
  <r>
    <n v="1408"/>
    <n v="15600821"/>
    <s v="Hardy"/>
    <n v="721"/>
    <x v="0"/>
    <x v="1"/>
    <x v="58"/>
    <x v="0"/>
    <n v="10842419"/>
    <x v="0"/>
    <x v="0"/>
    <x v="0"/>
    <x v="1407"/>
    <x v="1"/>
    <x v="3"/>
    <x v="4"/>
  </r>
  <r>
    <n v="1409"/>
    <n v="15579062"/>
    <s v="Chu"/>
    <n v="707"/>
    <x v="0"/>
    <x v="1"/>
    <x v="15"/>
    <x v="9"/>
    <n v="0"/>
    <x v="2"/>
    <x v="1"/>
    <x v="1"/>
    <x v="1408"/>
    <x v="1"/>
    <x v="0"/>
    <x v="4"/>
  </r>
  <r>
    <n v="1410"/>
    <n v="15814268"/>
    <s v="Franklin"/>
    <n v="444"/>
    <x v="0"/>
    <x v="0"/>
    <x v="20"/>
    <x v="8"/>
    <n v="8435007"/>
    <x v="0"/>
    <x v="0"/>
    <x v="1"/>
    <x v="1409"/>
    <x v="1"/>
    <x v="1"/>
    <x v="3"/>
  </r>
  <r>
    <n v="1411"/>
    <n v="15710164"/>
    <s v="P'eng"/>
    <n v="523"/>
    <x v="0"/>
    <x v="0"/>
    <x v="39"/>
    <x v="3"/>
    <n v="0"/>
    <x v="2"/>
    <x v="1"/>
    <x v="1"/>
    <x v="1410"/>
    <x v="0"/>
    <x v="0"/>
    <x v="1"/>
  </r>
  <r>
    <n v="1412"/>
    <n v="15693904"/>
    <s v="Chiang"/>
    <n v="685"/>
    <x v="2"/>
    <x v="0"/>
    <x v="33"/>
    <x v="4"/>
    <n v="849586"/>
    <x v="2"/>
    <x v="1"/>
    <x v="0"/>
    <x v="1411"/>
    <x v="1"/>
    <x v="2"/>
    <x v="0"/>
  </r>
  <r>
    <n v="1413"/>
    <n v="15588986"/>
    <s v="Grant"/>
    <n v="673"/>
    <x v="2"/>
    <x v="0"/>
    <x v="6"/>
    <x v="4"/>
    <n v="9909736"/>
    <x v="0"/>
    <x v="0"/>
    <x v="0"/>
    <x v="1412"/>
    <x v="1"/>
    <x v="1"/>
    <x v="0"/>
  </r>
  <r>
    <n v="1414"/>
    <n v="15797733"/>
    <s v="Udobata"/>
    <n v="503"/>
    <x v="2"/>
    <x v="1"/>
    <x v="33"/>
    <x v="7"/>
    <n v="13662255"/>
    <x v="2"/>
    <x v="1"/>
    <x v="1"/>
    <x v="1413"/>
    <x v="1"/>
    <x v="3"/>
    <x v="1"/>
  </r>
  <r>
    <n v="1415"/>
    <n v="15620507"/>
    <s v="Siciliani"/>
    <n v="485"/>
    <x v="2"/>
    <x v="0"/>
    <x v="33"/>
    <x v="8"/>
    <n v="15677168"/>
    <x v="0"/>
    <x v="0"/>
    <x v="0"/>
    <x v="1414"/>
    <x v="1"/>
    <x v="4"/>
    <x v="3"/>
  </r>
  <r>
    <n v="1416"/>
    <n v="15685150"/>
    <s v="Evans"/>
    <n v="799"/>
    <x v="2"/>
    <x v="1"/>
    <x v="34"/>
    <x v="3"/>
    <n v="16765833"/>
    <x v="2"/>
    <x v="0"/>
    <x v="0"/>
    <x v="1415"/>
    <x v="1"/>
    <x v="4"/>
    <x v="4"/>
  </r>
  <r>
    <n v="1417"/>
    <n v="15667651"/>
    <s v="Young"/>
    <n v="585"/>
    <x v="1"/>
    <x v="0"/>
    <x v="19"/>
    <x v="2"/>
    <n v="0"/>
    <x v="2"/>
    <x v="0"/>
    <x v="1"/>
    <x v="1416"/>
    <x v="1"/>
    <x v="0"/>
    <x v="1"/>
  </r>
  <r>
    <n v="1418"/>
    <n v="15774166"/>
    <s v="Mitchell"/>
    <n v="607"/>
    <x v="2"/>
    <x v="0"/>
    <x v="9"/>
    <x v="0"/>
    <n v="10948354"/>
    <x v="2"/>
    <x v="1"/>
    <x v="0"/>
    <x v="1417"/>
    <x v="1"/>
    <x v="3"/>
    <x v="0"/>
  </r>
  <r>
    <n v="1419"/>
    <n v="15649280"/>
    <s v="Lucchese"/>
    <n v="521"/>
    <x v="2"/>
    <x v="0"/>
    <x v="20"/>
    <x v="9"/>
    <n v="13450478"/>
    <x v="0"/>
    <x v="0"/>
    <x v="1"/>
    <x v="1418"/>
    <x v="1"/>
    <x v="3"/>
    <x v="1"/>
  </r>
  <r>
    <n v="1420"/>
    <n v="15705657"/>
    <s v="Hewitt"/>
    <n v="535"/>
    <x v="0"/>
    <x v="0"/>
    <x v="4"/>
    <x v="0"/>
    <n v="11442786"/>
    <x v="0"/>
    <x v="0"/>
    <x v="0"/>
    <x v="1419"/>
    <x v="1"/>
    <x v="3"/>
    <x v="1"/>
  </r>
  <r>
    <n v="1421"/>
    <n v="15753969"/>
    <s v="K'ung"/>
    <n v="724"/>
    <x v="1"/>
    <x v="1"/>
    <x v="13"/>
    <x v="8"/>
    <n v="8388854"/>
    <x v="0"/>
    <x v="1"/>
    <x v="0"/>
    <x v="1420"/>
    <x v="1"/>
    <x v="1"/>
    <x v="4"/>
  </r>
  <r>
    <n v="1422"/>
    <n v="15742378"/>
    <s v="Swaim"/>
    <n v="520"/>
    <x v="2"/>
    <x v="1"/>
    <x v="15"/>
    <x v="8"/>
    <n v="11002977"/>
    <x v="0"/>
    <x v="0"/>
    <x v="1"/>
    <x v="1421"/>
    <x v="1"/>
    <x v="3"/>
    <x v="1"/>
  </r>
  <r>
    <n v="1423"/>
    <n v="15794874"/>
    <s v="Quinones"/>
    <n v="696"/>
    <x v="1"/>
    <x v="1"/>
    <x v="1"/>
    <x v="9"/>
    <n v="12752375"/>
    <x v="0"/>
    <x v="1"/>
    <x v="0"/>
    <x v="1422"/>
    <x v="1"/>
    <x v="3"/>
    <x v="0"/>
  </r>
  <r>
    <n v="1424"/>
    <n v="15589221"/>
    <s v="Kennedy"/>
    <n v="657"/>
    <x v="2"/>
    <x v="1"/>
    <x v="33"/>
    <x v="1"/>
    <n v="13976213"/>
    <x v="2"/>
    <x v="0"/>
    <x v="0"/>
    <x v="1423"/>
    <x v="1"/>
    <x v="3"/>
    <x v="0"/>
  </r>
  <r>
    <n v="1425"/>
    <n v="15596671"/>
    <s v="Endrizzi"/>
    <n v="603"/>
    <x v="1"/>
    <x v="0"/>
    <x v="0"/>
    <x v="2"/>
    <n v="9161112"/>
    <x v="0"/>
    <x v="1"/>
    <x v="1"/>
    <x v="1424"/>
    <x v="0"/>
    <x v="1"/>
    <x v="0"/>
  </r>
  <r>
    <n v="1426"/>
    <n v="15583668"/>
    <s v="Ludowici"/>
    <n v="726"/>
    <x v="0"/>
    <x v="0"/>
    <x v="0"/>
    <x v="0"/>
    <n v="10947179"/>
    <x v="0"/>
    <x v="1"/>
    <x v="0"/>
    <x v="1425"/>
    <x v="1"/>
    <x v="3"/>
    <x v="4"/>
  </r>
  <r>
    <n v="1427"/>
    <n v="15710206"/>
    <s v="Larson"/>
    <n v="591"/>
    <x v="0"/>
    <x v="0"/>
    <x v="2"/>
    <x v="4"/>
    <n v="15050064"/>
    <x v="0"/>
    <x v="0"/>
    <x v="1"/>
    <x v="1426"/>
    <x v="1"/>
    <x v="4"/>
    <x v="1"/>
  </r>
  <r>
    <n v="1428"/>
    <n v="15799966"/>
    <s v="Chigolum"/>
    <n v="792"/>
    <x v="2"/>
    <x v="0"/>
    <x v="49"/>
    <x v="9"/>
    <n v="10160977"/>
    <x v="0"/>
    <x v="1"/>
    <x v="1"/>
    <x v="1427"/>
    <x v="0"/>
    <x v="3"/>
    <x v="4"/>
  </r>
  <r>
    <n v="1429"/>
    <n v="15794560"/>
    <s v="Maclean"/>
    <n v="550"/>
    <x v="0"/>
    <x v="1"/>
    <x v="38"/>
    <x v="8"/>
    <n v="0"/>
    <x v="0"/>
    <x v="0"/>
    <x v="0"/>
    <x v="1428"/>
    <x v="1"/>
    <x v="0"/>
    <x v="1"/>
  </r>
  <r>
    <n v="1430"/>
    <n v="15626485"/>
    <s v="Lu"/>
    <n v="601"/>
    <x v="0"/>
    <x v="0"/>
    <x v="28"/>
    <x v="2"/>
    <n v="7889223"/>
    <x v="0"/>
    <x v="0"/>
    <x v="0"/>
    <x v="1429"/>
    <x v="1"/>
    <x v="1"/>
    <x v="0"/>
  </r>
  <r>
    <n v="1431"/>
    <n v="15703143"/>
    <s v="Tuan"/>
    <n v="820"/>
    <x v="0"/>
    <x v="0"/>
    <x v="6"/>
    <x v="6"/>
    <n v="8234484"/>
    <x v="0"/>
    <x v="1"/>
    <x v="0"/>
    <x v="1430"/>
    <x v="1"/>
    <x v="1"/>
    <x v="2"/>
  </r>
  <r>
    <n v="1432"/>
    <n v="15809772"/>
    <s v="Glover"/>
    <n v="667"/>
    <x v="0"/>
    <x v="1"/>
    <x v="36"/>
    <x v="0"/>
    <n v="0"/>
    <x v="0"/>
    <x v="0"/>
    <x v="1"/>
    <x v="1431"/>
    <x v="1"/>
    <x v="0"/>
    <x v="0"/>
  </r>
  <r>
    <n v="1433"/>
    <n v="15687959"/>
    <s v="Landman"/>
    <n v="573"/>
    <x v="1"/>
    <x v="0"/>
    <x v="4"/>
    <x v="4"/>
    <n v="0"/>
    <x v="0"/>
    <x v="0"/>
    <x v="0"/>
    <x v="1432"/>
    <x v="1"/>
    <x v="0"/>
    <x v="1"/>
  </r>
  <r>
    <n v="1434"/>
    <n v="15585282"/>
    <s v="Trevisano"/>
    <n v="755"/>
    <x v="0"/>
    <x v="1"/>
    <x v="46"/>
    <x v="1"/>
    <n v="12770633"/>
    <x v="2"/>
    <x v="1"/>
    <x v="0"/>
    <x v="1433"/>
    <x v="1"/>
    <x v="3"/>
    <x v="4"/>
  </r>
  <r>
    <n v="1435"/>
    <n v="15714993"/>
    <s v="Longo"/>
    <n v="552"/>
    <x v="0"/>
    <x v="0"/>
    <x v="1"/>
    <x v="9"/>
    <n v="12434934"/>
    <x v="0"/>
    <x v="0"/>
    <x v="1"/>
    <x v="1434"/>
    <x v="1"/>
    <x v="3"/>
    <x v="1"/>
  </r>
  <r>
    <n v="1436"/>
    <n v="15596021"/>
    <s v="K?"/>
    <n v="598"/>
    <x v="1"/>
    <x v="1"/>
    <x v="4"/>
    <x v="2"/>
    <n v="0"/>
    <x v="2"/>
    <x v="0"/>
    <x v="1"/>
    <x v="1435"/>
    <x v="1"/>
    <x v="0"/>
    <x v="1"/>
  </r>
  <r>
    <n v="1437"/>
    <n v="15646615"/>
    <s v="Muir"/>
    <n v="576"/>
    <x v="2"/>
    <x v="1"/>
    <x v="34"/>
    <x v="1"/>
    <n v="11933629"/>
    <x v="2"/>
    <x v="1"/>
    <x v="0"/>
    <x v="1436"/>
    <x v="1"/>
    <x v="3"/>
    <x v="1"/>
  </r>
  <r>
    <n v="1438"/>
    <n v="15742632"/>
    <s v="Alexeyeva"/>
    <n v="670"/>
    <x v="0"/>
    <x v="0"/>
    <x v="8"/>
    <x v="9"/>
    <n v="0"/>
    <x v="0"/>
    <x v="1"/>
    <x v="0"/>
    <x v="1437"/>
    <x v="1"/>
    <x v="0"/>
    <x v="0"/>
  </r>
  <r>
    <n v="1439"/>
    <n v="15574068"/>
    <s v="Norman"/>
    <n v="504"/>
    <x v="2"/>
    <x v="1"/>
    <x v="27"/>
    <x v="9"/>
    <n v="1042173"/>
    <x v="0"/>
    <x v="1"/>
    <x v="1"/>
    <x v="1438"/>
    <x v="0"/>
    <x v="2"/>
    <x v="1"/>
  </r>
  <r>
    <n v="1440"/>
    <n v="15806967"/>
    <s v="Simmons"/>
    <n v="778"/>
    <x v="0"/>
    <x v="0"/>
    <x v="35"/>
    <x v="3"/>
    <n v="0"/>
    <x v="0"/>
    <x v="0"/>
    <x v="0"/>
    <x v="1439"/>
    <x v="1"/>
    <x v="0"/>
    <x v="4"/>
  </r>
  <r>
    <n v="1441"/>
    <n v="15796334"/>
    <s v="Chukwualuka"/>
    <n v="558"/>
    <x v="2"/>
    <x v="1"/>
    <x v="2"/>
    <x v="7"/>
    <n v="14475702"/>
    <x v="0"/>
    <x v="0"/>
    <x v="1"/>
    <x v="1440"/>
    <x v="0"/>
    <x v="3"/>
    <x v="1"/>
  </r>
  <r>
    <n v="1442"/>
    <n v="15688713"/>
    <s v="McCall"/>
    <n v="627"/>
    <x v="1"/>
    <x v="1"/>
    <x v="4"/>
    <x v="5"/>
    <n v="0"/>
    <x v="0"/>
    <x v="0"/>
    <x v="0"/>
    <x v="1441"/>
    <x v="1"/>
    <x v="0"/>
    <x v="0"/>
  </r>
  <r>
    <n v="1443"/>
    <n v="15796179"/>
    <s v="Moore"/>
    <n v="683"/>
    <x v="0"/>
    <x v="1"/>
    <x v="3"/>
    <x v="2"/>
    <n v="0"/>
    <x v="0"/>
    <x v="0"/>
    <x v="1"/>
    <x v="1442"/>
    <x v="1"/>
    <x v="0"/>
    <x v="0"/>
  </r>
  <r>
    <n v="1444"/>
    <n v="15598751"/>
    <s v="Ingram"/>
    <n v="556"/>
    <x v="0"/>
    <x v="0"/>
    <x v="3"/>
    <x v="5"/>
    <n v="0"/>
    <x v="1"/>
    <x v="1"/>
    <x v="1"/>
    <x v="1443"/>
    <x v="0"/>
    <x v="0"/>
    <x v="1"/>
  </r>
  <r>
    <n v="1445"/>
    <n v="15703019"/>
    <s v="Okeke"/>
    <n v="583"/>
    <x v="0"/>
    <x v="0"/>
    <x v="16"/>
    <x v="7"/>
    <n v="0"/>
    <x v="2"/>
    <x v="1"/>
    <x v="0"/>
    <x v="1444"/>
    <x v="1"/>
    <x v="0"/>
    <x v="1"/>
  </r>
  <r>
    <n v="1446"/>
    <n v="15646302"/>
    <s v="Shao"/>
    <n v="705"/>
    <x v="0"/>
    <x v="0"/>
    <x v="9"/>
    <x v="3"/>
    <n v="10016951"/>
    <x v="0"/>
    <x v="0"/>
    <x v="1"/>
    <x v="1445"/>
    <x v="1"/>
    <x v="3"/>
    <x v="4"/>
  </r>
  <r>
    <n v="1447"/>
    <n v="15680855"/>
    <s v="Iloabuchi"/>
    <n v="637"/>
    <x v="0"/>
    <x v="1"/>
    <x v="19"/>
    <x v="0"/>
    <n v="14573183"/>
    <x v="0"/>
    <x v="1"/>
    <x v="0"/>
    <x v="1446"/>
    <x v="1"/>
    <x v="3"/>
    <x v="0"/>
  </r>
  <r>
    <n v="1448"/>
    <n v="15697311"/>
    <s v="Nebechukwu"/>
    <n v="697"/>
    <x v="1"/>
    <x v="1"/>
    <x v="27"/>
    <x v="8"/>
    <n v="11080203"/>
    <x v="0"/>
    <x v="0"/>
    <x v="0"/>
    <x v="1447"/>
    <x v="0"/>
    <x v="3"/>
    <x v="0"/>
  </r>
  <r>
    <n v="1449"/>
    <n v="15585367"/>
    <s v="Diribe"/>
    <n v="555"/>
    <x v="2"/>
    <x v="0"/>
    <x v="17"/>
    <x v="4"/>
    <n v="12039299"/>
    <x v="0"/>
    <x v="0"/>
    <x v="1"/>
    <x v="1448"/>
    <x v="0"/>
    <x v="3"/>
    <x v="1"/>
  </r>
  <r>
    <n v="1450"/>
    <n v="15726556"/>
    <s v="Macgroarty"/>
    <n v="594"/>
    <x v="2"/>
    <x v="0"/>
    <x v="28"/>
    <x v="5"/>
    <n v="13506752"/>
    <x v="2"/>
    <x v="1"/>
    <x v="1"/>
    <x v="1449"/>
    <x v="1"/>
    <x v="3"/>
    <x v="1"/>
  </r>
  <r>
    <n v="1451"/>
    <n v="15676242"/>
    <s v="Artemova"/>
    <n v="632"/>
    <x v="1"/>
    <x v="1"/>
    <x v="8"/>
    <x v="6"/>
    <n v="13655644"/>
    <x v="0"/>
    <x v="0"/>
    <x v="1"/>
    <x v="1450"/>
    <x v="0"/>
    <x v="3"/>
    <x v="0"/>
  </r>
  <r>
    <n v="1452"/>
    <n v="15684198"/>
    <s v="McDonald"/>
    <n v="551"/>
    <x v="0"/>
    <x v="0"/>
    <x v="16"/>
    <x v="7"/>
    <n v="0"/>
    <x v="2"/>
    <x v="0"/>
    <x v="0"/>
    <x v="1451"/>
    <x v="1"/>
    <x v="0"/>
    <x v="1"/>
  </r>
  <r>
    <n v="1453"/>
    <n v="15774882"/>
    <s v="Mazzanti"/>
    <n v="687"/>
    <x v="0"/>
    <x v="0"/>
    <x v="12"/>
    <x v="6"/>
    <n v="9958743"/>
    <x v="0"/>
    <x v="0"/>
    <x v="0"/>
    <x v="1452"/>
    <x v="0"/>
    <x v="1"/>
    <x v="0"/>
  </r>
  <r>
    <n v="1454"/>
    <n v="15714227"/>
    <s v="Kelly"/>
    <n v="672"/>
    <x v="0"/>
    <x v="0"/>
    <x v="47"/>
    <x v="3"/>
    <n v="0"/>
    <x v="0"/>
    <x v="0"/>
    <x v="0"/>
    <x v="1453"/>
    <x v="1"/>
    <x v="0"/>
    <x v="0"/>
  </r>
  <r>
    <n v="1455"/>
    <n v="15608653"/>
    <s v="Davison"/>
    <n v="521"/>
    <x v="1"/>
    <x v="0"/>
    <x v="10"/>
    <x v="3"/>
    <n v="7073107"/>
    <x v="0"/>
    <x v="0"/>
    <x v="0"/>
    <x v="1454"/>
    <x v="0"/>
    <x v="1"/>
    <x v="1"/>
  </r>
  <r>
    <n v="1456"/>
    <n v="15784280"/>
    <s v="Reilly"/>
    <n v="686"/>
    <x v="2"/>
    <x v="1"/>
    <x v="12"/>
    <x v="0"/>
    <n v="10934282"/>
    <x v="2"/>
    <x v="1"/>
    <x v="0"/>
    <x v="1455"/>
    <x v="1"/>
    <x v="3"/>
    <x v="0"/>
  </r>
  <r>
    <n v="1457"/>
    <n v="15789546"/>
    <s v="Ojiofor"/>
    <n v="639"/>
    <x v="1"/>
    <x v="1"/>
    <x v="34"/>
    <x v="2"/>
    <n v="0"/>
    <x v="2"/>
    <x v="0"/>
    <x v="1"/>
    <x v="1456"/>
    <x v="1"/>
    <x v="0"/>
    <x v="0"/>
  </r>
  <r>
    <n v="1458"/>
    <n v="15590320"/>
    <s v="Shelton"/>
    <n v="850"/>
    <x v="0"/>
    <x v="1"/>
    <x v="26"/>
    <x v="4"/>
    <n v="0"/>
    <x v="2"/>
    <x v="1"/>
    <x v="0"/>
    <x v="1457"/>
    <x v="1"/>
    <x v="0"/>
    <x v="2"/>
  </r>
  <r>
    <n v="1459"/>
    <n v="15678385"/>
    <s v="Lange"/>
    <n v="465"/>
    <x v="0"/>
    <x v="1"/>
    <x v="11"/>
    <x v="0"/>
    <n v="7824731"/>
    <x v="2"/>
    <x v="0"/>
    <x v="0"/>
    <x v="1458"/>
    <x v="1"/>
    <x v="1"/>
    <x v="3"/>
  </r>
  <r>
    <n v="1460"/>
    <n v="15571778"/>
    <s v="Trentini"/>
    <n v="817"/>
    <x v="0"/>
    <x v="0"/>
    <x v="30"/>
    <x v="7"/>
    <n v="11756149"/>
    <x v="0"/>
    <x v="0"/>
    <x v="1"/>
    <x v="1459"/>
    <x v="0"/>
    <x v="3"/>
    <x v="2"/>
  </r>
  <r>
    <n v="1461"/>
    <n v="15657085"/>
    <s v="Gardiner"/>
    <n v="578"/>
    <x v="0"/>
    <x v="1"/>
    <x v="51"/>
    <x v="7"/>
    <n v="8898032"/>
    <x v="0"/>
    <x v="0"/>
    <x v="0"/>
    <x v="1460"/>
    <x v="1"/>
    <x v="1"/>
    <x v="1"/>
  </r>
  <r>
    <n v="1462"/>
    <n v="15640627"/>
    <s v="Wan"/>
    <n v="611"/>
    <x v="1"/>
    <x v="1"/>
    <x v="10"/>
    <x v="4"/>
    <n v="0"/>
    <x v="2"/>
    <x v="0"/>
    <x v="1"/>
    <x v="1461"/>
    <x v="1"/>
    <x v="0"/>
    <x v="0"/>
  </r>
  <r>
    <n v="1463"/>
    <n v="15566211"/>
    <s v="Hsu"/>
    <n v="616"/>
    <x v="2"/>
    <x v="0"/>
    <x v="1"/>
    <x v="1"/>
    <n v="10356057"/>
    <x v="0"/>
    <x v="0"/>
    <x v="1"/>
    <x v="1462"/>
    <x v="0"/>
    <x v="3"/>
    <x v="0"/>
  </r>
  <r>
    <n v="1464"/>
    <n v="15669293"/>
    <s v="Hovell"/>
    <n v="517"/>
    <x v="0"/>
    <x v="1"/>
    <x v="24"/>
    <x v="8"/>
    <n v="11330884"/>
    <x v="0"/>
    <x v="1"/>
    <x v="0"/>
    <x v="1463"/>
    <x v="1"/>
    <x v="3"/>
    <x v="1"/>
  </r>
  <r>
    <n v="1465"/>
    <n v="15595067"/>
    <s v="Zhirov"/>
    <n v="637"/>
    <x v="1"/>
    <x v="0"/>
    <x v="20"/>
    <x v="5"/>
    <n v="0"/>
    <x v="2"/>
    <x v="0"/>
    <x v="0"/>
    <x v="1464"/>
    <x v="1"/>
    <x v="0"/>
    <x v="0"/>
  </r>
  <r>
    <n v="1466"/>
    <n v="15753566"/>
    <s v="Espinosa"/>
    <n v="806"/>
    <x v="0"/>
    <x v="0"/>
    <x v="15"/>
    <x v="6"/>
    <n v="6376349"/>
    <x v="0"/>
    <x v="0"/>
    <x v="1"/>
    <x v="1465"/>
    <x v="1"/>
    <x v="1"/>
    <x v="2"/>
  </r>
  <r>
    <n v="1467"/>
    <n v="15650391"/>
    <s v="Wallace"/>
    <n v="633"/>
    <x v="0"/>
    <x v="0"/>
    <x v="6"/>
    <x v="3"/>
    <n v="16998835"/>
    <x v="0"/>
    <x v="0"/>
    <x v="1"/>
    <x v="1466"/>
    <x v="1"/>
    <x v="4"/>
    <x v="0"/>
  </r>
  <r>
    <n v="1468"/>
    <n v="15681843"/>
    <s v="Barbour"/>
    <n v="624"/>
    <x v="2"/>
    <x v="0"/>
    <x v="12"/>
    <x v="10"/>
    <n v="18030324"/>
    <x v="2"/>
    <x v="0"/>
    <x v="1"/>
    <x v="1467"/>
    <x v="1"/>
    <x v="4"/>
    <x v="0"/>
  </r>
  <r>
    <n v="1469"/>
    <n v="15814846"/>
    <s v="Ozerova"/>
    <n v="691"/>
    <x v="0"/>
    <x v="1"/>
    <x v="37"/>
    <x v="6"/>
    <n v="0"/>
    <x v="0"/>
    <x v="0"/>
    <x v="1"/>
    <x v="1468"/>
    <x v="0"/>
    <x v="0"/>
    <x v="0"/>
  </r>
  <r>
    <n v="1470"/>
    <n v="15670374"/>
    <s v="Wright"/>
    <n v="819"/>
    <x v="2"/>
    <x v="0"/>
    <x v="23"/>
    <x v="1"/>
    <n v="12065686"/>
    <x v="3"/>
    <x v="1"/>
    <x v="1"/>
    <x v="1469"/>
    <x v="0"/>
    <x v="3"/>
    <x v="2"/>
  </r>
  <r>
    <n v="1471"/>
    <n v="15762332"/>
    <s v="Ulyanova"/>
    <n v="568"/>
    <x v="2"/>
    <x v="0"/>
    <x v="8"/>
    <x v="1"/>
    <n v="6159214"/>
    <x v="2"/>
    <x v="0"/>
    <x v="0"/>
    <x v="1470"/>
    <x v="1"/>
    <x v="1"/>
    <x v="1"/>
  </r>
  <r>
    <n v="1472"/>
    <n v="15700223"/>
    <s v="Steiner"/>
    <n v="806"/>
    <x v="0"/>
    <x v="1"/>
    <x v="36"/>
    <x v="4"/>
    <n v="16470168"/>
    <x v="0"/>
    <x v="0"/>
    <x v="0"/>
    <x v="1471"/>
    <x v="1"/>
    <x v="4"/>
    <x v="2"/>
  </r>
  <r>
    <n v="1473"/>
    <n v="15729956"/>
    <s v="Akabueze"/>
    <n v="726"/>
    <x v="1"/>
    <x v="0"/>
    <x v="28"/>
    <x v="1"/>
    <n v="8078016"/>
    <x v="0"/>
    <x v="0"/>
    <x v="0"/>
    <x v="1472"/>
    <x v="1"/>
    <x v="1"/>
    <x v="4"/>
  </r>
  <r>
    <n v="1474"/>
    <n v="15594862"/>
    <s v="Aleksandrova"/>
    <n v="552"/>
    <x v="0"/>
    <x v="1"/>
    <x v="18"/>
    <x v="2"/>
    <n v="0"/>
    <x v="2"/>
    <x v="1"/>
    <x v="1"/>
    <x v="1473"/>
    <x v="1"/>
    <x v="0"/>
    <x v="1"/>
  </r>
  <r>
    <n v="1475"/>
    <n v="15598782"/>
    <s v="Pinto"/>
    <n v="755"/>
    <x v="2"/>
    <x v="0"/>
    <x v="33"/>
    <x v="5"/>
    <n v="15422137"/>
    <x v="2"/>
    <x v="1"/>
    <x v="0"/>
    <x v="1474"/>
    <x v="1"/>
    <x v="4"/>
    <x v="4"/>
  </r>
  <r>
    <n v="1476"/>
    <n v="15745080"/>
    <s v="Griffiths"/>
    <n v="634"/>
    <x v="0"/>
    <x v="1"/>
    <x v="28"/>
    <x v="2"/>
    <n v="0"/>
    <x v="0"/>
    <x v="0"/>
    <x v="1"/>
    <x v="1475"/>
    <x v="1"/>
    <x v="0"/>
    <x v="0"/>
  </r>
  <r>
    <n v="1477"/>
    <n v="15703399"/>
    <s v="McNeil"/>
    <n v="756"/>
    <x v="0"/>
    <x v="0"/>
    <x v="28"/>
    <x v="8"/>
    <n v="10164114"/>
    <x v="2"/>
    <x v="1"/>
    <x v="0"/>
    <x v="1476"/>
    <x v="1"/>
    <x v="3"/>
    <x v="4"/>
  </r>
  <r>
    <n v="1478"/>
    <n v="15732175"/>
    <s v="Bruno"/>
    <n v="776"/>
    <x v="0"/>
    <x v="1"/>
    <x v="24"/>
    <x v="0"/>
    <n v="0"/>
    <x v="0"/>
    <x v="1"/>
    <x v="0"/>
    <x v="1477"/>
    <x v="1"/>
    <x v="0"/>
    <x v="4"/>
  </r>
  <r>
    <n v="1479"/>
    <n v="15630725"/>
    <s v="Johnson"/>
    <n v="649"/>
    <x v="0"/>
    <x v="0"/>
    <x v="13"/>
    <x v="8"/>
    <n v="9278666"/>
    <x v="0"/>
    <x v="0"/>
    <x v="1"/>
    <x v="1478"/>
    <x v="0"/>
    <x v="1"/>
    <x v="0"/>
  </r>
  <r>
    <n v="1480"/>
    <n v="15640260"/>
    <s v="Okorie"/>
    <n v="595"/>
    <x v="2"/>
    <x v="1"/>
    <x v="15"/>
    <x v="2"/>
    <n v="13108166"/>
    <x v="2"/>
    <x v="0"/>
    <x v="0"/>
    <x v="1479"/>
    <x v="1"/>
    <x v="3"/>
    <x v="1"/>
  </r>
  <r>
    <n v="1481"/>
    <n v="15716822"/>
    <s v="Moen"/>
    <n v="646"/>
    <x v="0"/>
    <x v="1"/>
    <x v="33"/>
    <x v="8"/>
    <n v="9801474"/>
    <x v="0"/>
    <x v="0"/>
    <x v="0"/>
    <x v="1480"/>
    <x v="1"/>
    <x v="1"/>
    <x v="0"/>
  </r>
  <r>
    <n v="1482"/>
    <n v="15583748"/>
    <s v="McGuigan"/>
    <n v="592"/>
    <x v="1"/>
    <x v="1"/>
    <x v="16"/>
    <x v="2"/>
    <n v="0"/>
    <x v="2"/>
    <x v="0"/>
    <x v="1"/>
    <x v="1481"/>
    <x v="1"/>
    <x v="0"/>
    <x v="1"/>
  </r>
  <r>
    <n v="1483"/>
    <n v="15605968"/>
    <s v="Fancher"/>
    <n v="574"/>
    <x v="0"/>
    <x v="1"/>
    <x v="28"/>
    <x v="2"/>
    <n v="974601"/>
    <x v="0"/>
    <x v="0"/>
    <x v="0"/>
    <x v="1482"/>
    <x v="1"/>
    <x v="2"/>
    <x v="1"/>
  </r>
  <r>
    <n v="1484"/>
    <n v="15790683"/>
    <s v="Matthews"/>
    <n v="850"/>
    <x v="0"/>
    <x v="1"/>
    <x v="18"/>
    <x v="1"/>
    <n v="10407719"/>
    <x v="2"/>
    <x v="1"/>
    <x v="0"/>
    <x v="1483"/>
    <x v="1"/>
    <x v="3"/>
    <x v="2"/>
  </r>
  <r>
    <n v="1485"/>
    <n v="15607713"/>
    <s v="Kaeppel"/>
    <n v="850"/>
    <x v="1"/>
    <x v="0"/>
    <x v="6"/>
    <x v="1"/>
    <n v="0"/>
    <x v="2"/>
    <x v="0"/>
    <x v="0"/>
    <x v="1484"/>
    <x v="1"/>
    <x v="0"/>
    <x v="2"/>
  </r>
  <r>
    <n v="1486"/>
    <n v="15700212"/>
    <s v="Shih"/>
    <n v="475"/>
    <x v="0"/>
    <x v="0"/>
    <x v="17"/>
    <x v="7"/>
    <n v="0"/>
    <x v="2"/>
    <x v="1"/>
    <x v="1"/>
    <x v="1485"/>
    <x v="0"/>
    <x v="0"/>
    <x v="3"/>
  </r>
  <r>
    <n v="1487"/>
    <n v="15626710"/>
    <s v="Yudina"/>
    <n v="642"/>
    <x v="0"/>
    <x v="0"/>
    <x v="2"/>
    <x v="4"/>
    <n v="0"/>
    <x v="0"/>
    <x v="0"/>
    <x v="0"/>
    <x v="1486"/>
    <x v="1"/>
    <x v="0"/>
    <x v="0"/>
  </r>
  <r>
    <n v="1488"/>
    <n v="15716491"/>
    <s v="Akabueze"/>
    <n v="710"/>
    <x v="1"/>
    <x v="0"/>
    <x v="21"/>
    <x v="4"/>
    <n v="9365695"/>
    <x v="0"/>
    <x v="1"/>
    <x v="0"/>
    <x v="1487"/>
    <x v="0"/>
    <x v="1"/>
    <x v="4"/>
  </r>
  <r>
    <n v="1489"/>
    <n v="15625824"/>
    <s v="Kornilova"/>
    <n v="596"/>
    <x v="1"/>
    <x v="1"/>
    <x v="33"/>
    <x v="5"/>
    <n v="12134588"/>
    <x v="3"/>
    <x v="0"/>
    <x v="1"/>
    <x v="1488"/>
    <x v="0"/>
    <x v="3"/>
    <x v="1"/>
  </r>
  <r>
    <n v="1490"/>
    <n v="15617705"/>
    <s v="Ozioma"/>
    <n v="609"/>
    <x v="0"/>
    <x v="0"/>
    <x v="2"/>
    <x v="2"/>
    <n v="14167523"/>
    <x v="0"/>
    <x v="1"/>
    <x v="0"/>
    <x v="1489"/>
    <x v="1"/>
    <x v="3"/>
    <x v="0"/>
  </r>
  <r>
    <n v="1491"/>
    <n v="15761976"/>
    <s v="Su"/>
    <n v="797"/>
    <x v="1"/>
    <x v="0"/>
    <x v="8"/>
    <x v="2"/>
    <n v="0"/>
    <x v="2"/>
    <x v="0"/>
    <x v="1"/>
    <x v="1490"/>
    <x v="1"/>
    <x v="0"/>
    <x v="4"/>
  </r>
  <r>
    <n v="1492"/>
    <n v="15634891"/>
    <s v="Jamison"/>
    <n v="504"/>
    <x v="2"/>
    <x v="0"/>
    <x v="3"/>
    <x v="3"/>
    <n v="10236549"/>
    <x v="0"/>
    <x v="0"/>
    <x v="1"/>
    <x v="1491"/>
    <x v="0"/>
    <x v="3"/>
    <x v="1"/>
  </r>
  <r>
    <n v="1493"/>
    <n v="15744517"/>
    <s v="Esposito"/>
    <n v="735"/>
    <x v="1"/>
    <x v="1"/>
    <x v="5"/>
    <x v="9"/>
    <n v="0"/>
    <x v="0"/>
    <x v="1"/>
    <x v="1"/>
    <x v="1492"/>
    <x v="0"/>
    <x v="0"/>
    <x v="4"/>
  </r>
  <r>
    <n v="1494"/>
    <n v="15686963"/>
    <s v="Hardiman"/>
    <n v="680"/>
    <x v="1"/>
    <x v="0"/>
    <x v="33"/>
    <x v="6"/>
    <n v="0"/>
    <x v="0"/>
    <x v="0"/>
    <x v="1"/>
    <x v="1493"/>
    <x v="1"/>
    <x v="0"/>
    <x v="0"/>
  </r>
  <r>
    <n v="1495"/>
    <n v="15808189"/>
    <s v="Woodard"/>
    <n v="449"/>
    <x v="0"/>
    <x v="1"/>
    <x v="37"/>
    <x v="5"/>
    <n v="0"/>
    <x v="2"/>
    <x v="1"/>
    <x v="0"/>
    <x v="1494"/>
    <x v="1"/>
    <x v="0"/>
    <x v="3"/>
  </r>
  <r>
    <n v="1496"/>
    <n v="15580845"/>
    <s v="Chienezie"/>
    <n v="685"/>
    <x v="2"/>
    <x v="1"/>
    <x v="38"/>
    <x v="3"/>
    <n v="10186851"/>
    <x v="0"/>
    <x v="1"/>
    <x v="0"/>
    <x v="1495"/>
    <x v="1"/>
    <x v="3"/>
    <x v="0"/>
  </r>
  <r>
    <n v="1497"/>
    <n v="15799156"/>
    <s v="Okwuadigbo"/>
    <n v="569"/>
    <x v="1"/>
    <x v="1"/>
    <x v="16"/>
    <x v="2"/>
    <n v="0"/>
    <x v="2"/>
    <x v="1"/>
    <x v="1"/>
    <x v="1496"/>
    <x v="1"/>
    <x v="0"/>
    <x v="1"/>
  </r>
  <r>
    <n v="1498"/>
    <n v="15694296"/>
    <s v="Chineze"/>
    <n v="631"/>
    <x v="0"/>
    <x v="1"/>
    <x v="12"/>
    <x v="9"/>
    <n v="11239245"/>
    <x v="2"/>
    <x v="0"/>
    <x v="1"/>
    <x v="1497"/>
    <x v="1"/>
    <x v="3"/>
    <x v="0"/>
  </r>
  <r>
    <n v="1499"/>
    <n v="15677049"/>
    <s v="O'Brien"/>
    <n v="595"/>
    <x v="2"/>
    <x v="0"/>
    <x v="11"/>
    <x v="3"/>
    <n v="10657034"/>
    <x v="2"/>
    <x v="1"/>
    <x v="0"/>
    <x v="1498"/>
    <x v="1"/>
    <x v="3"/>
    <x v="1"/>
  </r>
  <r>
    <n v="1500"/>
    <n v="15583595"/>
    <s v="Tao"/>
    <n v="461"/>
    <x v="0"/>
    <x v="0"/>
    <x v="34"/>
    <x v="2"/>
    <n v="0"/>
    <x v="0"/>
    <x v="0"/>
    <x v="0"/>
    <x v="1499"/>
    <x v="1"/>
    <x v="0"/>
    <x v="3"/>
  </r>
  <r>
    <n v="1501"/>
    <n v="15590146"/>
    <s v="Mao"/>
    <n v="630"/>
    <x v="0"/>
    <x v="1"/>
    <x v="5"/>
    <x v="1"/>
    <n v="8194776"/>
    <x v="0"/>
    <x v="1"/>
    <x v="0"/>
    <x v="1500"/>
    <x v="0"/>
    <x v="1"/>
    <x v="0"/>
  </r>
  <r>
    <n v="1502"/>
    <n v="15801548"/>
    <s v="Buckland"/>
    <n v="661"/>
    <x v="0"/>
    <x v="0"/>
    <x v="8"/>
    <x v="3"/>
    <n v="1441623"/>
    <x v="2"/>
    <x v="0"/>
    <x v="0"/>
    <x v="1501"/>
    <x v="1"/>
    <x v="2"/>
    <x v="0"/>
  </r>
  <r>
    <n v="1503"/>
    <n v="15660833"/>
    <s v="Flannery"/>
    <n v="796"/>
    <x v="2"/>
    <x v="1"/>
    <x v="2"/>
    <x v="8"/>
    <n v="8635087"/>
    <x v="2"/>
    <x v="1"/>
    <x v="1"/>
    <x v="1502"/>
    <x v="1"/>
    <x v="1"/>
    <x v="4"/>
  </r>
  <r>
    <n v="1504"/>
    <n v="15762277"/>
    <s v="Jamieson"/>
    <n v="710"/>
    <x v="0"/>
    <x v="1"/>
    <x v="40"/>
    <x v="8"/>
    <n v="15862314"/>
    <x v="0"/>
    <x v="1"/>
    <x v="1"/>
    <x v="1503"/>
    <x v="0"/>
    <x v="4"/>
    <x v="4"/>
  </r>
  <r>
    <n v="1505"/>
    <n v="15791302"/>
    <s v="Swift"/>
    <n v="741"/>
    <x v="0"/>
    <x v="1"/>
    <x v="15"/>
    <x v="2"/>
    <n v="0"/>
    <x v="2"/>
    <x v="0"/>
    <x v="1"/>
    <x v="1504"/>
    <x v="1"/>
    <x v="0"/>
    <x v="4"/>
  </r>
  <r>
    <n v="1506"/>
    <n v="15798975"/>
    <s v="Doherty"/>
    <n v="606"/>
    <x v="2"/>
    <x v="1"/>
    <x v="36"/>
    <x v="4"/>
    <n v="13240356"/>
    <x v="0"/>
    <x v="1"/>
    <x v="1"/>
    <x v="1505"/>
    <x v="0"/>
    <x v="3"/>
    <x v="0"/>
  </r>
  <r>
    <n v="1507"/>
    <n v="15599956"/>
    <s v="Payne"/>
    <n v="747"/>
    <x v="0"/>
    <x v="1"/>
    <x v="7"/>
    <x v="7"/>
    <n v="0"/>
    <x v="2"/>
    <x v="1"/>
    <x v="1"/>
    <x v="1506"/>
    <x v="1"/>
    <x v="0"/>
    <x v="4"/>
  </r>
  <r>
    <n v="1508"/>
    <n v="15577274"/>
    <s v="Genovese"/>
    <n v="549"/>
    <x v="2"/>
    <x v="0"/>
    <x v="3"/>
    <x v="6"/>
    <n v="13498566"/>
    <x v="0"/>
    <x v="0"/>
    <x v="1"/>
    <x v="1507"/>
    <x v="1"/>
    <x v="3"/>
    <x v="1"/>
  </r>
  <r>
    <n v="1509"/>
    <n v="15701200"/>
    <s v="Lucciano"/>
    <n v="576"/>
    <x v="0"/>
    <x v="1"/>
    <x v="18"/>
    <x v="5"/>
    <n v="0"/>
    <x v="2"/>
    <x v="0"/>
    <x v="0"/>
    <x v="1508"/>
    <x v="1"/>
    <x v="0"/>
    <x v="1"/>
  </r>
  <r>
    <n v="1510"/>
    <n v="15638149"/>
    <s v="Rowley"/>
    <n v="528"/>
    <x v="0"/>
    <x v="1"/>
    <x v="24"/>
    <x v="5"/>
    <n v="10377245"/>
    <x v="0"/>
    <x v="0"/>
    <x v="1"/>
    <x v="1509"/>
    <x v="1"/>
    <x v="3"/>
    <x v="1"/>
  </r>
  <r>
    <n v="1511"/>
    <n v="15786199"/>
    <s v="Hsing"/>
    <n v="535"/>
    <x v="0"/>
    <x v="1"/>
    <x v="19"/>
    <x v="0"/>
    <n v="13304032"/>
    <x v="0"/>
    <x v="0"/>
    <x v="0"/>
    <x v="1510"/>
    <x v="1"/>
    <x v="3"/>
    <x v="1"/>
  </r>
  <r>
    <n v="1512"/>
    <n v="15701765"/>
    <s v="Vincent"/>
    <n v="575"/>
    <x v="1"/>
    <x v="0"/>
    <x v="24"/>
    <x v="10"/>
    <n v="0"/>
    <x v="2"/>
    <x v="1"/>
    <x v="1"/>
    <x v="1511"/>
    <x v="1"/>
    <x v="0"/>
    <x v="1"/>
  </r>
  <r>
    <n v="1513"/>
    <n v="15586974"/>
    <s v="Pearce"/>
    <n v="656"/>
    <x v="0"/>
    <x v="1"/>
    <x v="2"/>
    <x v="7"/>
    <n v="0"/>
    <x v="2"/>
    <x v="0"/>
    <x v="0"/>
    <x v="1512"/>
    <x v="1"/>
    <x v="0"/>
    <x v="0"/>
  </r>
  <r>
    <n v="1514"/>
    <n v="15729040"/>
    <s v="Lamb"/>
    <n v="440"/>
    <x v="0"/>
    <x v="1"/>
    <x v="0"/>
    <x v="0"/>
    <n v="0"/>
    <x v="2"/>
    <x v="0"/>
    <x v="1"/>
    <x v="1513"/>
    <x v="1"/>
    <x v="0"/>
    <x v="3"/>
  </r>
  <r>
    <n v="1515"/>
    <n v="15788676"/>
    <s v="Riley"/>
    <n v="539"/>
    <x v="1"/>
    <x v="1"/>
    <x v="16"/>
    <x v="2"/>
    <n v="7146067"/>
    <x v="2"/>
    <x v="0"/>
    <x v="0"/>
    <x v="1514"/>
    <x v="1"/>
    <x v="1"/>
    <x v="1"/>
  </r>
  <r>
    <n v="1516"/>
    <n v="15602497"/>
    <s v="Honore"/>
    <n v="850"/>
    <x v="1"/>
    <x v="1"/>
    <x v="2"/>
    <x v="5"/>
    <n v="13321413"/>
    <x v="0"/>
    <x v="1"/>
    <x v="0"/>
    <x v="1515"/>
    <x v="1"/>
    <x v="3"/>
    <x v="2"/>
  </r>
  <r>
    <n v="1517"/>
    <n v="15701333"/>
    <s v="Blackburn"/>
    <n v="646"/>
    <x v="0"/>
    <x v="0"/>
    <x v="24"/>
    <x v="3"/>
    <n v="9655866"/>
    <x v="0"/>
    <x v="1"/>
    <x v="1"/>
    <x v="1516"/>
    <x v="1"/>
    <x v="1"/>
    <x v="0"/>
  </r>
  <r>
    <n v="1518"/>
    <n v="15812071"/>
    <s v="Endrizzi"/>
    <n v="744"/>
    <x v="0"/>
    <x v="1"/>
    <x v="41"/>
    <x v="5"/>
    <n v="9380631"/>
    <x v="2"/>
    <x v="1"/>
    <x v="0"/>
    <x v="1517"/>
    <x v="1"/>
    <x v="1"/>
    <x v="4"/>
  </r>
  <r>
    <n v="1519"/>
    <n v="15634375"/>
    <s v="Duncan"/>
    <n v="710"/>
    <x v="1"/>
    <x v="0"/>
    <x v="18"/>
    <x v="2"/>
    <n v="0"/>
    <x v="2"/>
    <x v="1"/>
    <x v="1"/>
    <x v="1518"/>
    <x v="1"/>
    <x v="0"/>
    <x v="4"/>
  </r>
  <r>
    <n v="1520"/>
    <n v="15738267"/>
    <s v="Macarthur"/>
    <n v="544"/>
    <x v="0"/>
    <x v="0"/>
    <x v="55"/>
    <x v="6"/>
    <n v="1240438"/>
    <x v="0"/>
    <x v="0"/>
    <x v="0"/>
    <x v="1519"/>
    <x v="0"/>
    <x v="2"/>
    <x v="1"/>
  </r>
  <r>
    <n v="1521"/>
    <n v="15786800"/>
    <s v="Gould"/>
    <n v="723"/>
    <x v="2"/>
    <x v="1"/>
    <x v="37"/>
    <x v="8"/>
    <n v="13169497"/>
    <x v="0"/>
    <x v="1"/>
    <x v="0"/>
    <x v="1520"/>
    <x v="0"/>
    <x v="3"/>
    <x v="4"/>
  </r>
  <r>
    <n v="1522"/>
    <n v="15591130"/>
    <s v="Medvedev"/>
    <n v="507"/>
    <x v="1"/>
    <x v="0"/>
    <x v="6"/>
    <x v="5"/>
    <n v="0"/>
    <x v="2"/>
    <x v="1"/>
    <x v="0"/>
    <x v="1521"/>
    <x v="1"/>
    <x v="0"/>
    <x v="1"/>
  </r>
  <r>
    <n v="1523"/>
    <n v="15720662"/>
    <s v="Sholes"/>
    <n v="787"/>
    <x v="0"/>
    <x v="0"/>
    <x v="12"/>
    <x v="1"/>
    <n v="1062668"/>
    <x v="0"/>
    <x v="0"/>
    <x v="0"/>
    <x v="1522"/>
    <x v="1"/>
    <x v="2"/>
    <x v="4"/>
  </r>
  <r>
    <n v="1524"/>
    <n v="15751531"/>
    <s v="Shaw"/>
    <n v="598"/>
    <x v="1"/>
    <x v="1"/>
    <x v="1"/>
    <x v="2"/>
    <n v="0"/>
    <x v="2"/>
    <x v="0"/>
    <x v="0"/>
    <x v="1523"/>
    <x v="1"/>
    <x v="0"/>
    <x v="1"/>
  </r>
  <r>
    <n v="1525"/>
    <n v="15653595"/>
    <s v="Ts'ai"/>
    <n v="796"/>
    <x v="0"/>
    <x v="1"/>
    <x v="21"/>
    <x v="5"/>
    <n v="0"/>
    <x v="2"/>
    <x v="1"/>
    <x v="0"/>
    <x v="1524"/>
    <x v="1"/>
    <x v="0"/>
    <x v="4"/>
  </r>
  <r>
    <n v="1526"/>
    <n v="15568360"/>
    <s v="Rolon"/>
    <n v="569"/>
    <x v="1"/>
    <x v="0"/>
    <x v="1"/>
    <x v="4"/>
    <n v="13984036"/>
    <x v="0"/>
    <x v="0"/>
    <x v="0"/>
    <x v="1525"/>
    <x v="1"/>
    <x v="3"/>
    <x v="1"/>
  </r>
  <r>
    <n v="1527"/>
    <n v="15781210"/>
    <s v="Reid"/>
    <n v="711"/>
    <x v="0"/>
    <x v="1"/>
    <x v="10"/>
    <x v="2"/>
    <n v="0"/>
    <x v="2"/>
    <x v="1"/>
    <x v="1"/>
    <x v="1526"/>
    <x v="1"/>
    <x v="0"/>
    <x v="4"/>
  </r>
  <r>
    <n v="1528"/>
    <n v="15668058"/>
    <s v="Chinwendu"/>
    <n v="661"/>
    <x v="2"/>
    <x v="1"/>
    <x v="12"/>
    <x v="2"/>
    <n v="12409854"/>
    <x v="0"/>
    <x v="0"/>
    <x v="1"/>
    <x v="1527"/>
    <x v="1"/>
    <x v="3"/>
    <x v="0"/>
  </r>
  <r>
    <n v="1529"/>
    <n v="15597131"/>
    <s v="Fu"/>
    <n v="415"/>
    <x v="0"/>
    <x v="1"/>
    <x v="15"/>
    <x v="8"/>
    <n v="14580759"/>
    <x v="0"/>
    <x v="0"/>
    <x v="0"/>
    <x v="1528"/>
    <x v="1"/>
    <x v="3"/>
    <x v="3"/>
  </r>
  <r>
    <n v="1530"/>
    <n v="15697283"/>
    <s v="Mackenzie"/>
    <n v="578"/>
    <x v="1"/>
    <x v="1"/>
    <x v="51"/>
    <x v="2"/>
    <n v="0"/>
    <x v="2"/>
    <x v="0"/>
    <x v="1"/>
    <x v="1529"/>
    <x v="1"/>
    <x v="0"/>
    <x v="1"/>
  </r>
  <r>
    <n v="1531"/>
    <n v="15640953"/>
    <s v="Bligh"/>
    <n v="611"/>
    <x v="0"/>
    <x v="0"/>
    <x v="28"/>
    <x v="0"/>
    <n v="10750893"/>
    <x v="2"/>
    <x v="0"/>
    <x v="0"/>
    <x v="1530"/>
    <x v="1"/>
    <x v="3"/>
    <x v="0"/>
  </r>
  <r>
    <n v="1532"/>
    <n v="15715031"/>
    <s v="Davidson"/>
    <n v="600"/>
    <x v="0"/>
    <x v="0"/>
    <x v="34"/>
    <x v="5"/>
    <n v="0"/>
    <x v="2"/>
    <x v="1"/>
    <x v="0"/>
    <x v="1531"/>
    <x v="1"/>
    <x v="0"/>
    <x v="1"/>
  </r>
  <r>
    <n v="1533"/>
    <n v="15589660"/>
    <s v="Lamble"/>
    <n v="661"/>
    <x v="2"/>
    <x v="0"/>
    <x v="15"/>
    <x v="1"/>
    <n v="14598023"/>
    <x v="0"/>
    <x v="1"/>
    <x v="0"/>
    <x v="1532"/>
    <x v="1"/>
    <x v="3"/>
    <x v="0"/>
  </r>
  <r>
    <n v="1534"/>
    <n v="15769818"/>
    <s v="Moore"/>
    <n v="850"/>
    <x v="0"/>
    <x v="0"/>
    <x v="24"/>
    <x v="6"/>
    <n v="2127782"/>
    <x v="0"/>
    <x v="1"/>
    <x v="0"/>
    <x v="1533"/>
    <x v="1"/>
    <x v="2"/>
    <x v="2"/>
  </r>
  <r>
    <n v="1535"/>
    <n v="15782736"/>
    <s v="Jose"/>
    <n v="573"/>
    <x v="2"/>
    <x v="0"/>
    <x v="40"/>
    <x v="4"/>
    <n v="15252247"/>
    <x v="0"/>
    <x v="1"/>
    <x v="0"/>
    <x v="1534"/>
    <x v="0"/>
    <x v="4"/>
    <x v="1"/>
  </r>
  <r>
    <n v="1536"/>
    <n v="15614818"/>
    <s v="Trevisani"/>
    <n v="764"/>
    <x v="1"/>
    <x v="0"/>
    <x v="19"/>
    <x v="9"/>
    <n v="16896477"/>
    <x v="0"/>
    <x v="1"/>
    <x v="0"/>
    <x v="1535"/>
    <x v="1"/>
    <x v="4"/>
    <x v="4"/>
  </r>
  <r>
    <n v="1537"/>
    <n v="15794014"/>
    <s v="Schofield"/>
    <n v="838"/>
    <x v="0"/>
    <x v="0"/>
    <x v="10"/>
    <x v="2"/>
    <n v="0"/>
    <x v="2"/>
    <x v="0"/>
    <x v="1"/>
    <x v="1536"/>
    <x v="1"/>
    <x v="0"/>
    <x v="2"/>
  </r>
  <r>
    <n v="1538"/>
    <n v="15732448"/>
    <s v="Stewart"/>
    <n v="821"/>
    <x v="0"/>
    <x v="0"/>
    <x v="34"/>
    <x v="2"/>
    <n v="0"/>
    <x v="0"/>
    <x v="0"/>
    <x v="0"/>
    <x v="1537"/>
    <x v="1"/>
    <x v="0"/>
    <x v="2"/>
  </r>
  <r>
    <n v="1539"/>
    <n v="15723411"/>
    <s v="Jamieson"/>
    <n v="607"/>
    <x v="1"/>
    <x v="0"/>
    <x v="18"/>
    <x v="4"/>
    <n v="982663"/>
    <x v="0"/>
    <x v="0"/>
    <x v="0"/>
    <x v="1538"/>
    <x v="1"/>
    <x v="2"/>
    <x v="0"/>
  </r>
  <r>
    <n v="1540"/>
    <n v="15797686"/>
    <s v="Howard"/>
    <n v="558"/>
    <x v="0"/>
    <x v="1"/>
    <x v="16"/>
    <x v="2"/>
    <n v="11300092"/>
    <x v="0"/>
    <x v="0"/>
    <x v="0"/>
    <x v="1539"/>
    <x v="1"/>
    <x v="3"/>
    <x v="1"/>
  </r>
  <r>
    <n v="1541"/>
    <n v="15605950"/>
    <s v="Onwuamaeze"/>
    <n v="530"/>
    <x v="2"/>
    <x v="1"/>
    <x v="51"/>
    <x v="1"/>
    <n v="13706088"/>
    <x v="2"/>
    <x v="0"/>
    <x v="0"/>
    <x v="1540"/>
    <x v="1"/>
    <x v="3"/>
    <x v="1"/>
  </r>
  <r>
    <n v="1542"/>
    <n v="15812497"/>
    <s v="D'Albertis"/>
    <n v="654"/>
    <x v="2"/>
    <x v="1"/>
    <x v="24"/>
    <x v="8"/>
    <n v="11214612"/>
    <x v="0"/>
    <x v="0"/>
    <x v="1"/>
    <x v="1541"/>
    <x v="1"/>
    <x v="3"/>
    <x v="0"/>
  </r>
  <r>
    <n v="1543"/>
    <n v="15690678"/>
    <s v="Brooks"/>
    <n v="530"/>
    <x v="0"/>
    <x v="0"/>
    <x v="19"/>
    <x v="4"/>
    <n v="12930732"/>
    <x v="0"/>
    <x v="0"/>
    <x v="0"/>
    <x v="1542"/>
    <x v="1"/>
    <x v="3"/>
    <x v="1"/>
  </r>
  <r>
    <n v="1544"/>
    <n v="15747677"/>
    <s v="Gordon"/>
    <n v="656"/>
    <x v="1"/>
    <x v="1"/>
    <x v="58"/>
    <x v="5"/>
    <n v="16397509"/>
    <x v="0"/>
    <x v="0"/>
    <x v="0"/>
    <x v="1543"/>
    <x v="1"/>
    <x v="4"/>
    <x v="0"/>
  </r>
  <r>
    <n v="1545"/>
    <n v="15618926"/>
    <s v="Nwachukwu"/>
    <n v="520"/>
    <x v="1"/>
    <x v="1"/>
    <x v="3"/>
    <x v="3"/>
    <n v="0"/>
    <x v="2"/>
    <x v="0"/>
    <x v="0"/>
    <x v="1544"/>
    <x v="1"/>
    <x v="0"/>
    <x v="1"/>
  </r>
  <r>
    <n v="1546"/>
    <n v="15673908"/>
    <s v="Chinweike"/>
    <n v="602"/>
    <x v="2"/>
    <x v="0"/>
    <x v="0"/>
    <x v="5"/>
    <n v="15841485"/>
    <x v="0"/>
    <x v="0"/>
    <x v="0"/>
    <x v="1545"/>
    <x v="1"/>
    <x v="4"/>
    <x v="0"/>
  </r>
  <r>
    <n v="1547"/>
    <n v="15727944"/>
    <s v="Simpkinson"/>
    <n v="701"/>
    <x v="2"/>
    <x v="0"/>
    <x v="36"/>
    <x v="1"/>
    <n v="9207268"/>
    <x v="0"/>
    <x v="0"/>
    <x v="0"/>
    <x v="1546"/>
    <x v="1"/>
    <x v="1"/>
    <x v="4"/>
  </r>
  <r>
    <n v="1548"/>
    <n v="15807294"/>
    <s v="Walker"/>
    <n v="653"/>
    <x v="1"/>
    <x v="0"/>
    <x v="33"/>
    <x v="0"/>
    <n v="8824329"/>
    <x v="2"/>
    <x v="0"/>
    <x v="0"/>
    <x v="1547"/>
    <x v="1"/>
    <x v="1"/>
    <x v="0"/>
  </r>
  <r>
    <n v="1549"/>
    <n v="15618581"/>
    <s v="Diribe"/>
    <n v="668"/>
    <x v="1"/>
    <x v="1"/>
    <x v="11"/>
    <x v="2"/>
    <n v="0"/>
    <x v="2"/>
    <x v="0"/>
    <x v="0"/>
    <x v="1548"/>
    <x v="1"/>
    <x v="0"/>
    <x v="0"/>
  </r>
  <r>
    <n v="1550"/>
    <n v="15584364"/>
    <s v="Trentini"/>
    <n v="652"/>
    <x v="0"/>
    <x v="1"/>
    <x v="36"/>
    <x v="4"/>
    <n v="5948631"/>
    <x v="0"/>
    <x v="0"/>
    <x v="1"/>
    <x v="1549"/>
    <x v="0"/>
    <x v="1"/>
    <x v="0"/>
  </r>
  <r>
    <n v="1551"/>
    <n v="15599552"/>
    <s v="Conway"/>
    <n v="639"/>
    <x v="1"/>
    <x v="0"/>
    <x v="41"/>
    <x v="0"/>
    <n v="0"/>
    <x v="2"/>
    <x v="0"/>
    <x v="0"/>
    <x v="1550"/>
    <x v="1"/>
    <x v="0"/>
    <x v="0"/>
  </r>
  <r>
    <n v="1552"/>
    <n v="15749177"/>
    <s v="Maslow"/>
    <n v="730"/>
    <x v="1"/>
    <x v="0"/>
    <x v="37"/>
    <x v="3"/>
    <n v="0"/>
    <x v="2"/>
    <x v="1"/>
    <x v="0"/>
    <x v="1551"/>
    <x v="1"/>
    <x v="0"/>
    <x v="4"/>
  </r>
  <r>
    <n v="1553"/>
    <n v="15718779"/>
    <s v="Clark"/>
    <n v="780"/>
    <x v="0"/>
    <x v="1"/>
    <x v="10"/>
    <x v="1"/>
    <n v="0"/>
    <x v="0"/>
    <x v="0"/>
    <x v="0"/>
    <x v="1552"/>
    <x v="1"/>
    <x v="0"/>
    <x v="4"/>
  </r>
  <r>
    <n v="1554"/>
    <n v="15568106"/>
    <s v="L?"/>
    <n v="592"/>
    <x v="0"/>
    <x v="0"/>
    <x v="16"/>
    <x v="2"/>
    <n v="11927801"/>
    <x v="2"/>
    <x v="1"/>
    <x v="0"/>
    <x v="1553"/>
    <x v="1"/>
    <x v="3"/>
    <x v="1"/>
  </r>
  <r>
    <n v="1555"/>
    <n v="15779481"/>
    <s v="Swadling"/>
    <n v="628"/>
    <x v="0"/>
    <x v="1"/>
    <x v="10"/>
    <x v="4"/>
    <n v="15874143"/>
    <x v="2"/>
    <x v="0"/>
    <x v="0"/>
    <x v="1554"/>
    <x v="1"/>
    <x v="4"/>
    <x v="0"/>
  </r>
  <r>
    <n v="1556"/>
    <n v="15709994"/>
    <s v="Gallo"/>
    <n v="658"/>
    <x v="0"/>
    <x v="0"/>
    <x v="20"/>
    <x v="3"/>
    <n v="14059695"/>
    <x v="0"/>
    <x v="1"/>
    <x v="0"/>
    <x v="1555"/>
    <x v="0"/>
    <x v="3"/>
    <x v="0"/>
  </r>
  <r>
    <n v="1557"/>
    <n v="15772777"/>
    <s v="Onyemachukwu"/>
    <n v="850"/>
    <x v="1"/>
    <x v="0"/>
    <x v="6"/>
    <x v="7"/>
    <n v="0"/>
    <x v="2"/>
    <x v="0"/>
    <x v="0"/>
    <x v="1556"/>
    <x v="1"/>
    <x v="0"/>
    <x v="2"/>
  </r>
  <r>
    <n v="1558"/>
    <n v="15706815"/>
    <s v="Samoylova"/>
    <n v="515"/>
    <x v="2"/>
    <x v="1"/>
    <x v="24"/>
    <x v="0"/>
    <n v="9043292"/>
    <x v="0"/>
    <x v="0"/>
    <x v="0"/>
    <x v="1557"/>
    <x v="0"/>
    <x v="1"/>
    <x v="1"/>
  </r>
  <r>
    <n v="1559"/>
    <n v="15618018"/>
    <s v="Dickson"/>
    <n v="571"/>
    <x v="0"/>
    <x v="0"/>
    <x v="12"/>
    <x v="1"/>
    <n v="10478381"/>
    <x v="2"/>
    <x v="1"/>
    <x v="0"/>
    <x v="1558"/>
    <x v="1"/>
    <x v="3"/>
    <x v="1"/>
  </r>
  <r>
    <n v="1560"/>
    <n v="15671032"/>
    <s v="He"/>
    <n v="760"/>
    <x v="2"/>
    <x v="1"/>
    <x v="0"/>
    <x v="10"/>
    <n v="7799297"/>
    <x v="2"/>
    <x v="0"/>
    <x v="0"/>
    <x v="1559"/>
    <x v="1"/>
    <x v="1"/>
    <x v="4"/>
  </r>
  <r>
    <n v="1561"/>
    <n v="15634281"/>
    <s v="P'an"/>
    <n v="720"/>
    <x v="2"/>
    <x v="0"/>
    <x v="3"/>
    <x v="7"/>
    <n v="1108229"/>
    <x v="0"/>
    <x v="1"/>
    <x v="1"/>
    <x v="1560"/>
    <x v="1"/>
    <x v="2"/>
    <x v="4"/>
  </r>
  <r>
    <n v="1562"/>
    <n v="15766374"/>
    <s v="Leak"/>
    <n v="632"/>
    <x v="2"/>
    <x v="1"/>
    <x v="0"/>
    <x v="4"/>
    <n v="1196246"/>
    <x v="2"/>
    <x v="0"/>
    <x v="0"/>
    <x v="1561"/>
    <x v="1"/>
    <x v="2"/>
    <x v="0"/>
  </r>
  <r>
    <n v="1563"/>
    <n v="15600991"/>
    <s v="Artemieva"/>
    <n v="694"/>
    <x v="2"/>
    <x v="1"/>
    <x v="8"/>
    <x v="5"/>
    <n v="10905259"/>
    <x v="2"/>
    <x v="0"/>
    <x v="0"/>
    <x v="1562"/>
    <x v="0"/>
    <x v="3"/>
    <x v="0"/>
  </r>
  <r>
    <n v="1564"/>
    <n v="15777576"/>
    <s v="Frost"/>
    <n v="559"/>
    <x v="1"/>
    <x v="0"/>
    <x v="20"/>
    <x v="8"/>
    <n v="13912944"/>
    <x v="0"/>
    <x v="1"/>
    <x v="0"/>
    <x v="1563"/>
    <x v="1"/>
    <x v="3"/>
    <x v="1"/>
  </r>
  <r>
    <n v="1565"/>
    <n v="15742613"/>
    <s v="Warner"/>
    <n v="773"/>
    <x v="2"/>
    <x v="0"/>
    <x v="0"/>
    <x v="2"/>
    <n v="15232466"/>
    <x v="2"/>
    <x v="0"/>
    <x v="1"/>
    <x v="1564"/>
    <x v="1"/>
    <x v="4"/>
    <x v="4"/>
  </r>
  <r>
    <n v="1566"/>
    <n v="15649523"/>
    <s v="Kennedy"/>
    <n v="581"/>
    <x v="0"/>
    <x v="1"/>
    <x v="16"/>
    <x v="1"/>
    <n v="0"/>
    <x v="2"/>
    <x v="0"/>
    <x v="1"/>
    <x v="1565"/>
    <x v="1"/>
    <x v="0"/>
    <x v="1"/>
  </r>
  <r>
    <n v="1567"/>
    <n v="15651063"/>
    <s v="Ifeatu"/>
    <n v="524"/>
    <x v="2"/>
    <x v="0"/>
    <x v="24"/>
    <x v="9"/>
    <n v="12748058"/>
    <x v="2"/>
    <x v="0"/>
    <x v="1"/>
    <x v="1566"/>
    <x v="1"/>
    <x v="3"/>
    <x v="1"/>
  </r>
  <r>
    <n v="1568"/>
    <n v="15683124"/>
    <s v="Evans"/>
    <n v="713"/>
    <x v="0"/>
    <x v="1"/>
    <x v="47"/>
    <x v="5"/>
    <n v="1150294"/>
    <x v="0"/>
    <x v="1"/>
    <x v="1"/>
    <x v="1567"/>
    <x v="0"/>
    <x v="2"/>
    <x v="4"/>
  </r>
  <r>
    <n v="1569"/>
    <n v="15618314"/>
    <s v="Chu"/>
    <n v="676"/>
    <x v="0"/>
    <x v="1"/>
    <x v="20"/>
    <x v="2"/>
    <n v="11400578"/>
    <x v="0"/>
    <x v="0"/>
    <x v="0"/>
    <x v="1568"/>
    <x v="1"/>
    <x v="3"/>
    <x v="0"/>
  </r>
  <r>
    <n v="1570"/>
    <n v="15670823"/>
    <s v="Hsueh"/>
    <n v="651"/>
    <x v="2"/>
    <x v="0"/>
    <x v="0"/>
    <x v="1"/>
    <n v="11664676"/>
    <x v="0"/>
    <x v="0"/>
    <x v="1"/>
    <x v="1569"/>
    <x v="0"/>
    <x v="3"/>
    <x v="0"/>
  </r>
  <r>
    <n v="1571"/>
    <n v="15607133"/>
    <s v="Shih"/>
    <n v="717"/>
    <x v="1"/>
    <x v="0"/>
    <x v="23"/>
    <x v="1"/>
    <n v="11086438"/>
    <x v="2"/>
    <x v="0"/>
    <x v="0"/>
    <x v="1570"/>
    <x v="0"/>
    <x v="3"/>
    <x v="4"/>
  </r>
  <r>
    <n v="1572"/>
    <n v="15615012"/>
    <s v="Fan"/>
    <n v="594"/>
    <x v="0"/>
    <x v="1"/>
    <x v="51"/>
    <x v="8"/>
    <n v="15626759"/>
    <x v="0"/>
    <x v="0"/>
    <x v="1"/>
    <x v="1571"/>
    <x v="1"/>
    <x v="4"/>
    <x v="1"/>
  </r>
  <r>
    <n v="1573"/>
    <n v="15725141"/>
    <s v="Whiddon"/>
    <n v="716"/>
    <x v="0"/>
    <x v="0"/>
    <x v="4"/>
    <x v="6"/>
    <n v="10952828"/>
    <x v="0"/>
    <x v="0"/>
    <x v="1"/>
    <x v="1572"/>
    <x v="0"/>
    <x v="3"/>
    <x v="4"/>
  </r>
  <r>
    <n v="1574"/>
    <n v="15623560"/>
    <s v="Onyekachukwu"/>
    <n v="668"/>
    <x v="0"/>
    <x v="0"/>
    <x v="12"/>
    <x v="5"/>
    <n v="10248276"/>
    <x v="0"/>
    <x v="0"/>
    <x v="0"/>
    <x v="1573"/>
    <x v="1"/>
    <x v="3"/>
    <x v="0"/>
  </r>
  <r>
    <n v="1575"/>
    <n v="15693018"/>
    <s v="Ermakova"/>
    <n v="678"/>
    <x v="2"/>
    <x v="1"/>
    <x v="51"/>
    <x v="7"/>
    <n v="11556371"/>
    <x v="0"/>
    <x v="0"/>
    <x v="0"/>
    <x v="1574"/>
    <x v="1"/>
    <x v="3"/>
    <x v="0"/>
  </r>
  <r>
    <n v="1576"/>
    <n v="15636756"/>
    <s v="Marino"/>
    <n v="545"/>
    <x v="0"/>
    <x v="1"/>
    <x v="51"/>
    <x v="0"/>
    <n v="0"/>
    <x v="2"/>
    <x v="0"/>
    <x v="1"/>
    <x v="1575"/>
    <x v="1"/>
    <x v="0"/>
    <x v="1"/>
  </r>
  <r>
    <n v="1577"/>
    <n v="15647474"/>
    <s v="Niu"/>
    <n v="613"/>
    <x v="0"/>
    <x v="0"/>
    <x v="20"/>
    <x v="9"/>
    <n v="9562436"/>
    <x v="2"/>
    <x v="0"/>
    <x v="0"/>
    <x v="1576"/>
    <x v="1"/>
    <x v="1"/>
    <x v="0"/>
  </r>
  <r>
    <n v="1578"/>
    <n v="15576714"/>
    <s v="Manna"/>
    <n v="687"/>
    <x v="1"/>
    <x v="0"/>
    <x v="29"/>
    <x v="2"/>
    <n v="0"/>
    <x v="2"/>
    <x v="0"/>
    <x v="0"/>
    <x v="1577"/>
    <x v="1"/>
    <x v="0"/>
    <x v="0"/>
  </r>
  <r>
    <n v="1579"/>
    <n v="15585047"/>
    <s v="Onyemere"/>
    <n v="715"/>
    <x v="0"/>
    <x v="1"/>
    <x v="34"/>
    <x v="3"/>
    <n v="16037661"/>
    <x v="0"/>
    <x v="1"/>
    <x v="1"/>
    <x v="1578"/>
    <x v="1"/>
    <x v="4"/>
    <x v="4"/>
  </r>
  <r>
    <n v="1580"/>
    <n v="15743976"/>
    <s v="Archer"/>
    <n v="618"/>
    <x v="2"/>
    <x v="1"/>
    <x v="1"/>
    <x v="2"/>
    <n v="3770279"/>
    <x v="0"/>
    <x v="0"/>
    <x v="0"/>
    <x v="1579"/>
    <x v="1"/>
    <x v="2"/>
    <x v="0"/>
  </r>
  <r>
    <n v="1581"/>
    <n v="15793881"/>
    <s v="Mitchell"/>
    <n v="721"/>
    <x v="0"/>
    <x v="0"/>
    <x v="12"/>
    <x v="5"/>
    <n v="11827383"/>
    <x v="0"/>
    <x v="1"/>
    <x v="0"/>
    <x v="1580"/>
    <x v="1"/>
    <x v="3"/>
    <x v="4"/>
  </r>
  <r>
    <n v="1582"/>
    <n v="15576517"/>
    <s v="Everingham"/>
    <n v="445"/>
    <x v="2"/>
    <x v="0"/>
    <x v="10"/>
    <x v="3"/>
    <n v="13108217"/>
    <x v="2"/>
    <x v="0"/>
    <x v="0"/>
    <x v="1581"/>
    <x v="1"/>
    <x v="3"/>
    <x v="3"/>
  </r>
  <r>
    <n v="1583"/>
    <n v="15631072"/>
    <s v="Huie"/>
    <n v="690"/>
    <x v="0"/>
    <x v="1"/>
    <x v="16"/>
    <x v="1"/>
    <n v="94456"/>
    <x v="2"/>
    <x v="1"/>
    <x v="0"/>
    <x v="1582"/>
    <x v="1"/>
    <x v="2"/>
    <x v="0"/>
  </r>
  <r>
    <n v="1584"/>
    <n v="15730394"/>
    <s v="Crowther"/>
    <n v="709"/>
    <x v="0"/>
    <x v="0"/>
    <x v="3"/>
    <x v="2"/>
    <n v="0"/>
    <x v="2"/>
    <x v="1"/>
    <x v="1"/>
    <x v="1583"/>
    <x v="0"/>
    <x v="0"/>
    <x v="4"/>
  </r>
  <r>
    <n v="1585"/>
    <n v="15631460"/>
    <s v="Swift"/>
    <n v="671"/>
    <x v="1"/>
    <x v="0"/>
    <x v="0"/>
    <x v="6"/>
    <n v="0"/>
    <x v="2"/>
    <x v="0"/>
    <x v="0"/>
    <x v="1584"/>
    <x v="1"/>
    <x v="0"/>
    <x v="0"/>
  </r>
  <r>
    <n v="1586"/>
    <n v="15692002"/>
    <s v="Skelton"/>
    <n v="538"/>
    <x v="0"/>
    <x v="1"/>
    <x v="19"/>
    <x v="5"/>
    <n v="9379138"/>
    <x v="0"/>
    <x v="0"/>
    <x v="0"/>
    <x v="1585"/>
    <x v="1"/>
    <x v="1"/>
    <x v="1"/>
  </r>
  <r>
    <n v="1587"/>
    <n v="15595282"/>
    <s v="White"/>
    <n v="735"/>
    <x v="0"/>
    <x v="0"/>
    <x v="19"/>
    <x v="4"/>
    <n v="0"/>
    <x v="2"/>
    <x v="0"/>
    <x v="1"/>
    <x v="1586"/>
    <x v="1"/>
    <x v="0"/>
    <x v="4"/>
  </r>
  <r>
    <n v="1588"/>
    <n v="15789548"/>
    <s v="Giordano"/>
    <n v="592"/>
    <x v="0"/>
    <x v="0"/>
    <x v="24"/>
    <x v="3"/>
    <n v="0"/>
    <x v="2"/>
    <x v="0"/>
    <x v="0"/>
    <x v="1587"/>
    <x v="1"/>
    <x v="0"/>
    <x v="1"/>
  </r>
  <r>
    <n v="1589"/>
    <n v="15758035"/>
    <s v="Bateson"/>
    <n v="747"/>
    <x v="0"/>
    <x v="1"/>
    <x v="22"/>
    <x v="3"/>
    <n v="15597313"/>
    <x v="0"/>
    <x v="1"/>
    <x v="0"/>
    <x v="1588"/>
    <x v="1"/>
    <x v="4"/>
    <x v="4"/>
  </r>
  <r>
    <n v="1590"/>
    <n v="15617518"/>
    <s v="Hu"/>
    <n v="675"/>
    <x v="2"/>
    <x v="1"/>
    <x v="18"/>
    <x v="3"/>
    <n v="8940995"/>
    <x v="0"/>
    <x v="0"/>
    <x v="0"/>
    <x v="1589"/>
    <x v="1"/>
    <x v="1"/>
    <x v="0"/>
  </r>
  <r>
    <n v="1591"/>
    <n v="15651802"/>
    <s v="Day"/>
    <n v="632"/>
    <x v="1"/>
    <x v="0"/>
    <x v="2"/>
    <x v="8"/>
    <n v="9785437"/>
    <x v="2"/>
    <x v="0"/>
    <x v="1"/>
    <x v="1590"/>
    <x v="1"/>
    <x v="1"/>
    <x v="0"/>
  </r>
  <r>
    <n v="1592"/>
    <n v="15631813"/>
    <s v="Beneventi"/>
    <n v="621"/>
    <x v="0"/>
    <x v="1"/>
    <x v="2"/>
    <x v="5"/>
    <n v="0"/>
    <x v="2"/>
    <x v="0"/>
    <x v="0"/>
    <x v="1591"/>
    <x v="1"/>
    <x v="0"/>
    <x v="0"/>
  </r>
  <r>
    <n v="1593"/>
    <n v="15729668"/>
    <s v="Elizabeth"/>
    <n v="521"/>
    <x v="1"/>
    <x v="1"/>
    <x v="6"/>
    <x v="6"/>
    <n v="6028062"/>
    <x v="0"/>
    <x v="0"/>
    <x v="1"/>
    <x v="1592"/>
    <x v="1"/>
    <x v="1"/>
    <x v="1"/>
  </r>
  <r>
    <n v="1594"/>
    <n v="15741728"/>
    <s v="Atkins"/>
    <n v="591"/>
    <x v="1"/>
    <x v="1"/>
    <x v="18"/>
    <x v="3"/>
    <n v="1352168"/>
    <x v="0"/>
    <x v="0"/>
    <x v="0"/>
    <x v="1593"/>
    <x v="1"/>
    <x v="2"/>
    <x v="1"/>
  </r>
  <r>
    <n v="1595"/>
    <n v="15576676"/>
    <s v="Serrano"/>
    <n v="706"/>
    <x v="2"/>
    <x v="0"/>
    <x v="34"/>
    <x v="5"/>
    <n v="12492335"/>
    <x v="2"/>
    <x v="0"/>
    <x v="0"/>
    <x v="1594"/>
    <x v="1"/>
    <x v="3"/>
    <x v="4"/>
  </r>
  <r>
    <n v="1596"/>
    <n v="15711378"/>
    <s v="Willis"/>
    <n v="677"/>
    <x v="0"/>
    <x v="1"/>
    <x v="16"/>
    <x v="4"/>
    <n v="0"/>
    <x v="2"/>
    <x v="0"/>
    <x v="1"/>
    <x v="1595"/>
    <x v="1"/>
    <x v="0"/>
    <x v="0"/>
  </r>
  <r>
    <n v="1597"/>
    <n v="15765520"/>
    <s v="Stevenson"/>
    <n v="769"/>
    <x v="2"/>
    <x v="1"/>
    <x v="7"/>
    <x v="3"/>
    <n v="18861407"/>
    <x v="0"/>
    <x v="0"/>
    <x v="1"/>
    <x v="1596"/>
    <x v="1"/>
    <x v="4"/>
    <x v="4"/>
  </r>
  <r>
    <n v="1598"/>
    <n v="15656726"/>
    <s v="Ch'ien"/>
    <n v="771"/>
    <x v="0"/>
    <x v="1"/>
    <x v="15"/>
    <x v="8"/>
    <n v="6232162"/>
    <x v="0"/>
    <x v="0"/>
    <x v="0"/>
    <x v="1597"/>
    <x v="1"/>
    <x v="1"/>
    <x v="4"/>
  </r>
  <r>
    <n v="1599"/>
    <n v="15647842"/>
    <s v="Cunningham"/>
    <n v="601"/>
    <x v="2"/>
    <x v="0"/>
    <x v="36"/>
    <x v="2"/>
    <n v="1207827"/>
    <x v="0"/>
    <x v="0"/>
    <x v="1"/>
    <x v="1598"/>
    <x v="0"/>
    <x v="2"/>
    <x v="0"/>
  </r>
  <r>
    <n v="1600"/>
    <n v="15719309"/>
    <s v="Stephens"/>
    <n v="670"/>
    <x v="0"/>
    <x v="0"/>
    <x v="0"/>
    <x v="1"/>
    <n v="11596158"/>
    <x v="2"/>
    <x v="1"/>
    <x v="0"/>
    <x v="1599"/>
    <x v="1"/>
    <x v="3"/>
    <x v="0"/>
  </r>
  <r>
    <n v="1601"/>
    <n v="15748718"/>
    <s v="Gordon"/>
    <n v="517"/>
    <x v="0"/>
    <x v="1"/>
    <x v="34"/>
    <x v="0"/>
    <n v="11506261"/>
    <x v="0"/>
    <x v="0"/>
    <x v="1"/>
    <x v="1600"/>
    <x v="1"/>
    <x v="3"/>
    <x v="1"/>
  </r>
  <r>
    <n v="1602"/>
    <n v="15594404"/>
    <s v="Bevan"/>
    <n v="834"/>
    <x v="0"/>
    <x v="0"/>
    <x v="23"/>
    <x v="2"/>
    <n v="16060225"/>
    <x v="2"/>
    <x v="0"/>
    <x v="1"/>
    <x v="1601"/>
    <x v="1"/>
    <x v="4"/>
    <x v="2"/>
  </r>
  <r>
    <n v="1603"/>
    <n v="15751158"/>
    <s v="Mashman"/>
    <n v="571"/>
    <x v="0"/>
    <x v="0"/>
    <x v="0"/>
    <x v="4"/>
    <n v="10882534"/>
    <x v="1"/>
    <x v="0"/>
    <x v="1"/>
    <x v="1602"/>
    <x v="0"/>
    <x v="3"/>
    <x v="1"/>
  </r>
  <r>
    <n v="1604"/>
    <n v="15593470"/>
    <s v="Tu"/>
    <n v="576"/>
    <x v="2"/>
    <x v="0"/>
    <x v="18"/>
    <x v="2"/>
    <n v="16628785"/>
    <x v="0"/>
    <x v="0"/>
    <x v="0"/>
    <x v="1603"/>
    <x v="1"/>
    <x v="4"/>
    <x v="1"/>
  </r>
  <r>
    <n v="1605"/>
    <n v="15695129"/>
    <s v="Milanesi"/>
    <n v="718"/>
    <x v="0"/>
    <x v="0"/>
    <x v="8"/>
    <x v="1"/>
    <n v="15266377"/>
    <x v="0"/>
    <x v="1"/>
    <x v="0"/>
    <x v="1604"/>
    <x v="1"/>
    <x v="4"/>
    <x v="4"/>
  </r>
  <r>
    <n v="1606"/>
    <n v="15640865"/>
    <s v="Romano"/>
    <n v="636"/>
    <x v="2"/>
    <x v="0"/>
    <x v="8"/>
    <x v="9"/>
    <n v="8084469"/>
    <x v="2"/>
    <x v="0"/>
    <x v="0"/>
    <x v="1605"/>
    <x v="1"/>
    <x v="1"/>
    <x v="0"/>
  </r>
  <r>
    <n v="1607"/>
    <n v="15714080"/>
    <s v="Goliwe"/>
    <n v="566"/>
    <x v="2"/>
    <x v="0"/>
    <x v="20"/>
    <x v="0"/>
    <n v="9700136"/>
    <x v="2"/>
    <x v="0"/>
    <x v="1"/>
    <x v="1606"/>
    <x v="1"/>
    <x v="1"/>
    <x v="1"/>
  </r>
  <r>
    <n v="1608"/>
    <n v="15648721"/>
    <s v="Hsueh"/>
    <n v="711"/>
    <x v="0"/>
    <x v="1"/>
    <x v="55"/>
    <x v="4"/>
    <n v="0"/>
    <x v="2"/>
    <x v="0"/>
    <x v="0"/>
    <x v="1607"/>
    <x v="1"/>
    <x v="0"/>
    <x v="4"/>
  </r>
  <r>
    <n v="1609"/>
    <n v="15801466"/>
    <s v="Gray"/>
    <n v="574"/>
    <x v="0"/>
    <x v="0"/>
    <x v="2"/>
    <x v="0"/>
    <n v="12252461"/>
    <x v="2"/>
    <x v="0"/>
    <x v="1"/>
    <x v="1608"/>
    <x v="1"/>
    <x v="3"/>
    <x v="1"/>
  </r>
  <r>
    <n v="1610"/>
    <n v="15750248"/>
    <s v="Wright"/>
    <n v="619"/>
    <x v="0"/>
    <x v="0"/>
    <x v="12"/>
    <x v="2"/>
    <n v="13229263"/>
    <x v="0"/>
    <x v="0"/>
    <x v="1"/>
    <x v="1609"/>
    <x v="1"/>
    <x v="3"/>
    <x v="0"/>
  </r>
  <r>
    <n v="1611"/>
    <n v="15758726"/>
    <s v="Chiemeka"/>
    <n v="588"/>
    <x v="0"/>
    <x v="0"/>
    <x v="9"/>
    <x v="10"/>
    <n v="0"/>
    <x v="2"/>
    <x v="0"/>
    <x v="0"/>
    <x v="1610"/>
    <x v="1"/>
    <x v="0"/>
    <x v="1"/>
  </r>
  <r>
    <n v="1612"/>
    <n v="15781553"/>
    <s v="Chung"/>
    <n v="760"/>
    <x v="2"/>
    <x v="0"/>
    <x v="23"/>
    <x v="9"/>
    <n v="9150299"/>
    <x v="0"/>
    <x v="0"/>
    <x v="1"/>
    <x v="1611"/>
    <x v="0"/>
    <x v="1"/>
    <x v="4"/>
  </r>
  <r>
    <n v="1613"/>
    <n v="15649121"/>
    <s v="Pinto"/>
    <n v="665"/>
    <x v="0"/>
    <x v="1"/>
    <x v="37"/>
    <x v="6"/>
    <n v="0"/>
    <x v="0"/>
    <x v="0"/>
    <x v="1"/>
    <x v="1612"/>
    <x v="0"/>
    <x v="0"/>
    <x v="0"/>
  </r>
  <r>
    <n v="1614"/>
    <n v="15674811"/>
    <s v="Kellway"/>
    <n v="739"/>
    <x v="2"/>
    <x v="1"/>
    <x v="6"/>
    <x v="6"/>
    <n v="5938598"/>
    <x v="2"/>
    <x v="0"/>
    <x v="0"/>
    <x v="1613"/>
    <x v="1"/>
    <x v="1"/>
    <x v="4"/>
  </r>
  <r>
    <n v="1615"/>
    <n v="15646037"/>
    <s v="Sopuluchi"/>
    <n v="641"/>
    <x v="0"/>
    <x v="1"/>
    <x v="62"/>
    <x v="9"/>
    <n v="0"/>
    <x v="1"/>
    <x v="0"/>
    <x v="0"/>
    <x v="1614"/>
    <x v="1"/>
    <x v="0"/>
    <x v="0"/>
  </r>
  <r>
    <n v="1616"/>
    <n v="15722578"/>
    <s v="Spitzer"/>
    <n v="685"/>
    <x v="2"/>
    <x v="0"/>
    <x v="29"/>
    <x v="5"/>
    <n v="979565"/>
    <x v="0"/>
    <x v="0"/>
    <x v="0"/>
    <x v="1615"/>
    <x v="1"/>
    <x v="2"/>
    <x v="0"/>
  </r>
  <r>
    <n v="1617"/>
    <n v="15665695"/>
    <s v="Potter"/>
    <n v="594"/>
    <x v="0"/>
    <x v="0"/>
    <x v="23"/>
    <x v="4"/>
    <n v="0"/>
    <x v="2"/>
    <x v="0"/>
    <x v="0"/>
    <x v="1616"/>
    <x v="1"/>
    <x v="0"/>
    <x v="1"/>
  </r>
  <r>
    <n v="1618"/>
    <n v="15801062"/>
    <s v="Matthews"/>
    <n v="557"/>
    <x v="1"/>
    <x v="0"/>
    <x v="20"/>
    <x v="4"/>
    <n v="0"/>
    <x v="2"/>
    <x v="1"/>
    <x v="0"/>
    <x v="1617"/>
    <x v="1"/>
    <x v="0"/>
    <x v="1"/>
  </r>
  <r>
    <n v="1619"/>
    <n v="15662955"/>
    <s v="Nicholls"/>
    <n v="697"/>
    <x v="0"/>
    <x v="1"/>
    <x v="7"/>
    <x v="2"/>
    <n v="14122368"/>
    <x v="2"/>
    <x v="0"/>
    <x v="1"/>
    <x v="1618"/>
    <x v="1"/>
    <x v="3"/>
    <x v="0"/>
  </r>
  <r>
    <n v="1620"/>
    <n v="15770309"/>
    <s v="McDonald"/>
    <n v="656"/>
    <x v="0"/>
    <x v="1"/>
    <x v="56"/>
    <x v="7"/>
    <n v="15176274"/>
    <x v="0"/>
    <x v="1"/>
    <x v="0"/>
    <x v="1619"/>
    <x v="1"/>
    <x v="4"/>
    <x v="0"/>
  </r>
  <r>
    <n v="1621"/>
    <n v="15657386"/>
    <s v="Fiorentini"/>
    <n v="712"/>
    <x v="2"/>
    <x v="1"/>
    <x v="3"/>
    <x v="1"/>
    <n v="14174974"/>
    <x v="2"/>
    <x v="1"/>
    <x v="0"/>
    <x v="1620"/>
    <x v="1"/>
    <x v="3"/>
    <x v="4"/>
  </r>
  <r>
    <n v="1622"/>
    <n v="15777797"/>
    <s v="Kovalyova"/>
    <n v="689"/>
    <x v="1"/>
    <x v="1"/>
    <x v="16"/>
    <x v="8"/>
    <n v="7507514"/>
    <x v="0"/>
    <x v="0"/>
    <x v="0"/>
    <x v="1621"/>
    <x v="0"/>
    <x v="1"/>
    <x v="0"/>
  </r>
  <r>
    <n v="1623"/>
    <n v="15783955"/>
    <s v="Miah"/>
    <n v="697"/>
    <x v="0"/>
    <x v="0"/>
    <x v="11"/>
    <x v="4"/>
    <n v="16568611"/>
    <x v="2"/>
    <x v="0"/>
    <x v="1"/>
    <x v="1622"/>
    <x v="1"/>
    <x v="4"/>
    <x v="0"/>
  </r>
  <r>
    <n v="1624"/>
    <n v="15804516"/>
    <s v="Builder"/>
    <n v="589"/>
    <x v="0"/>
    <x v="1"/>
    <x v="16"/>
    <x v="0"/>
    <n v="0"/>
    <x v="0"/>
    <x v="0"/>
    <x v="1"/>
    <x v="1623"/>
    <x v="1"/>
    <x v="0"/>
    <x v="1"/>
  </r>
  <r>
    <n v="1625"/>
    <n v="15681758"/>
    <s v="Baddeley"/>
    <n v="525"/>
    <x v="1"/>
    <x v="0"/>
    <x v="11"/>
    <x v="7"/>
    <n v="0"/>
    <x v="2"/>
    <x v="0"/>
    <x v="1"/>
    <x v="1624"/>
    <x v="1"/>
    <x v="0"/>
    <x v="1"/>
  </r>
  <r>
    <n v="1626"/>
    <n v="15630321"/>
    <s v="Hu"/>
    <n v="680"/>
    <x v="0"/>
    <x v="1"/>
    <x v="4"/>
    <x v="6"/>
    <n v="0"/>
    <x v="2"/>
    <x v="0"/>
    <x v="1"/>
    <x v="1625"/>
    <x v="1"/>
    <x v="0"/>
    <x v="0"/>
  </r>
  <r>
    <n v="1627"/>
    <n v="15588248"/>
    <s v="Hs?"/>
    <n v="617"/>
    <x v="0"/>
    <x v="0"/>
    <x v="34"/>
    <x v="10"/>
    <n v="0"/>
    <x v="2"/>
    <x v="0"/>
    <x v="0"/>
    <x v="1626"/>
    <x v="0"/>
    <x v="0"/>
    <x v="0"/>
  </r>
  <r>
    <n v="1628"/>
    <n v="15591932"/>
    <s v="Ford"/>
    <n v="680"/>
    <x v="0"/>
    <x v="1"/>
    <x v="15"/>
    <x v="8"/>
    <n v="9296161"/>
    <x v="0"/>
    <x v="0"/>
    <x v="1"/>
    <x v="1627"/>
    <x v="1"/>
    <x v="1"/>
    <x v="0"/>
  </r>
  <r>
    <n v="1629"/>
    <n v="15810347"/>
    <s v="Todd"/>
    <n v="662"/>
    <x v="1"/>
    <x v="0"/>
    <x v="33"/>
    <x v="9"/>
    <n v="0"/>
    <x v="2"/>
    <x v="1"/>
    <x v="0"/>
    <x v="1628"/>
    <x v="1"/>
    <x v="0"/>
    <x v="0"/>
  </r>
  <r>
    <n v="1630"/>
    <n v="15595303"/>
    <s v="Johnston"/>
    <n v="736"/>
    <x v="2"/>
    <x v="1"/>
    <x v="17"/>
    <x v="8"/>
    <n v="13081291"/>
    <x v="0"/>
    <x v="0"/>
    <x v="0"/>
    <x v="1629"/>
    <x v="0"/>
    <x v="3"/>
    <x v="4"/>
  </r>
  <r>
    <n v="1631"/>
    <n v="15634950"/>
    <s v="Obiajulu"/>
    <n v="657"/>
    <x v="2"/>
    <x v="1"/>
    <x v="38"/>
    <x v="2"/>
    <n v="10717458"/>
    <x v="0"/>
    <x v="0"/>
    <x v="0"/>
    <x v="1630"/>
    <x v="0"/>
    <x v="3"/>
    <x v="0"/>
  </r>
  <r>
    <n v="1632"/>
    <n v="15685372"/>
    <s v="Azubuike"/>
    <n v="350"/>
    <x v="1"/>
    <x v="1"/>
    <x v="41"/>
    <x v="1"/>
    <n v="15267748"/>
    <x v="0"/>
    <x v="0"/>
    <x v="0"/>
    <x v="1631"/>
    <x v="0"/>
    <x v="4"/>
    <x v="3"/>
  </r>
  <r>
    <n v="1633"/>
    <n v="15745827"/>
    <s v="Padovesi"/>
    <n v="617"/>
    <x v="0"/>
    <x v="1"/>
    <x v="33"/>
    <x v="6"/>
    <n v="13200577"/>
    <x v="0"/>
    <x v="0"/>
    <x v="1"/>
    <x v="1632"/>
    <x v="1"/>
    <x v="3"/>
    <x v="0"/>
  </r>
  <r>
    <n v="1634"/>
    <n v="15755868"/>
    <s v="Farmer"/>
    <n v="562"/>
    <x v="0"/>
    <x v="1"/>
    <x v="12"/>
    <x v="3"/>
    <n v="0"/>
    <x v="0"/>
    <x v="1"/>
    <x v="1"/>
    <x v="1633"/>
    <x v="1"/>
    <x v="0"/>
    <x v="1"/>
  </r>
  <r>
    <n v="1635"/>
    <n v="15735222"/>
    <s v="Ignatieff"/>
    <n v="705"/>
    <x v="1"/>
    <x v="0"/>
    <x v="51"/>
    <x v="8"/>
    <n v="0"/>
    <x v="2"/>
    <x v="0"/>
    <x v="0"/>
    <x v="1634"/>
    <x v="1"/>
    <x v="0"/>
    <x v="4"/>
  </r>
  <r>
    <n v="1636"/>
    <n v="15604804"/>
    <s v="Lu"/>
    <n v="516"/>
    <x v="0"/>
    <x v="0"/>
    <x v="19"/>
    <x v="3"/>
    <n v="1273055"/>
    <x v="0"/>
    <x v="0"/>
    <x v="0"/>
    <x v="1635"/>
    <x v="1"/>
    <x v="2"/>
    <x v="1"/>
  </r>
  <r>
    <n v="1637"/>
    <n v="15718944"/>
    <s v="Artemiev"/>
    <n v="573"/>
    <x v="0"/>
    <x v="0"/>
    <x v="24"/>
    <x v="5"/>
    <n v="0"/>
    <x v="2"/>
    <x v="0"/>
    <x v="1"/>
    <x v="1636"/>
    <x v="1"/>
    <x v="0"/>
    <x v="1"/>
  </r>
  <r>
    <n v="1638"/>
    <n v="15678626"/>
    <s v="Okonkwo"/>
    <n v="538"/>
    <x v="1"/>
    <x v="0"/>
    <x v="8"/>
    <x v="10"/>
    <n v="0"/>
    <x v="2"/>
    <x v="1"/>
    <x v="1"/>
    <x v="1637"/>
    <x v="1"/>
    <x v="0"/>
    <x v="1"/>
  </r>
  <r>
    <n v="1639"/>
    <n v="15571550"/>
    <s v="Dore"/>
    <n v="699"/>
    <x v="0"/>
    <x v="1"/>
    <x v="2"/>
    <x v="9"/>
    <n v="0"/>
    <x v="0"/>
    <x v="0"/>
    <x v="1"/>
    <x v="1638"/>
    <x v="1"/>
    <x v="0"/>
    <x v="0"/>
  </r>
  <r>
    <n v="1640"/>
    <n v="15723053"/>
    <s v="T'ang"/>
    <n v="504"/>
    <x v="2"/>
    <x v="1"/>
    <x v="15"/>
    <x v="2"/>
    <n v="17029122"/>
    <x v="2"/>
    <x v="1"/>
    <x v="0"/>
    <x v="1639"/>
    <x v="1"/>
    <x v="4"/>
    <x v="1"/>
  </r>
  <r>
    <n v="1641"/>
    <n v="15661528"/>
    <s v="Ashbolt"/>
    <n v="583"/>
    <x v="1"/>
    <x v="1"/>
    <x v="40"/>
    <x v="8"/>
    <n v="10256223"/>
    <x v="0"/>
    <x v="0"/>
    <x v="1"/>
    <x v="1640"/>
    <x v="1"/>
    <x v="3"/>
    <x v="1"/>
  </r>
  <r>
    <n v="1642"/>
    <n v="15754177"/>
    <s v="Bazarova"/>
    <n v="712"/>
    <x v="1"/>
    <x v="1"/>
    <x v="47"/>
    <x v="0"/>
    <n v="11106101"/>
    <x v="2"/>
    <x v="1"/>
    <x v="1"/>
    <x v="1641"/>
    <x v="1"/>
    <x v="3"/>
    <x v="4"/>
  </r>
  <r>
    <n v="1643"/>
    <n v="15683544"/>
    <s v="Buccho"/>
    <n v="626"/>
    <x v="1"/>
    <x v="1"/>
    <x v="46"/>
    <x v="6"/>
    <n v="0"/>
    <x v="0"/>
    <x v="0"/>
    <x v="0"/>
    <x v="1642"/>
    <x v="1"/>
    <x v="0"/>
    <x v="0"/>
  </r>
  <r>
    <n v="1644"/>
    <n v="15708048"/>
    <s v="Burn"/>
    <n v="631"/>
    <x v="0"/>
    <x v="0"/>
    <x v="10"/>
    <x v="4"/>
    <n v="12437914"/>
    <x v="0"/>
    <x v="0"/>
    <x v="1"/>
    <x v="1643"/>
    <x v="1"/>
    <x v="3"/>
    <x v="0"/>
  </r>
  <r>
    <n v="1645"/>
    <n v="15701109"/>
    <s v="Andreyev"/>
    <n v="663"/>
    <x v="0"/>
    <x v="0"/>
    <x v="24"/>
    <x v="3"/>
    <n v="0"/>
    <x v="0"/>
    <x v="0"/>
    <x v="0"/>
    <x v="1644"/>
    <x v="1"/>
    <x v="0"/>
    <x v="0"/>
  </r>
  <r>
    <n v="1646"/>
    <n v="15600110"/>
    <s v="Endrizzi"/>
    <n v="506"/>
    <x v="2"/>
    <x v="0"/>
    <x v="1"/>
    <x v="6"/>
    <n v="5774576"/>
    <x v="0"/>
    <x v="0"/>
    <x v="1"/>
    <x v="1645"/>
    <x v="1"/>
    <x v="1"/>
    <x v="1"/>
  </r>
  <r>
    <n v="1647"/>
    <n v="15651533"/>
    <s v="Brown"/>
    <n v="570"/>
    <x v="2"/>
    <x v="0"/>
    <x v="5"/>
    <x v="8"/>
    <n v="12929374"/>
    <x v="0"/>
    <x v="0"/>
    <x v="1"/>
    <x v="1646"/>
    <x v="0"/>
    <x v="3"/>
    <x v="1"/>
  </r>
  <r>
    <n v="1648"/>
    <n v="15777904"/>
    <s v="Nock"/>
    <n v="703"/>
    <x v="0"/>
    <x v="0"/>
    <x v="13"/>
    <x v="3"/>
    <n v="0"/>
    <x v="2"/>
    <x v="0"/>
    <x v="0"/>
    <x v="1647"/>
    <x v="1"/>
    <x v="0"/>
    <x v="4"/>
  </r>
  <r>
    <n v="1649"/>
    <n v="15655574"/>
    <s v="Okeke"/>
    <n v="698"/>
    <x v="2"/>
    <x v="0"/>
    <x v="20"/>
    <x v="2"/>
    <n v="1507771"/>
    <x v="0"/>
    <x v="0"/>
    <x v="1"/>
    <x v="1648"/>
    <x v="1"/>
    <x v="2"/>
    <x v="0"/>
  </r>
  <r>
    <n v="1650"/>
    <n v="15569423"/>
    <s v="Cunningham"/>
    <n v="731"/>
    <x v="1"/>
    <x v="1"/>
    <x v="1"/>
    <x v="4"/>
    <n v="0"/>
    <x v="2"/>
    <x v="0"/>
    <x v="1"/>
    <x v="1649"/>
    <x v="1"/>
    <x v="0"/>
    <x v="4"/>
  </r>
  <r>
    <n v="1651"/>
    <n v="15718106"/>
    <s v="Kelley"/>
    <n v="625"/>
    <x v="0"/>
    <x v="1"/>
    <x v="10"/>
    <x v="5"/>
    <n v="0"/>
    <x v="2"/>
    <x v="1"/>
    <x v="1"/>
    <x v="1650"/>
    <x v="1"/>
    <x v="0"/>
    <x v="0"/>
  </r>
  <r>
    <n v="1652"/>
    <n v="15585067"/>
    <s v="Wilson"/>
    <n v="634"/>
    <x v="1"/>
    <x v="1"/>
    <x v="8"/>
    <x v="9"/>
    <n v="10863248"/>
    <x v="0"/>
    <x v="0"/>
    <x v="0"/>
    <x v="1651"/>
    <x v="0"/>
    <x v="3"/>
    <x v="0"/>
  </r>
  <r>
    <n v="1653"/>
    <n v="15675501"/>
    <s v="Woods"/>
    <n v="616"/>
    <x v="0"/>
    <x v="1"/>
    <x v="49"/>
    <x v="8"/>
    <n v="1538611"/>
    <x v="0"/>
    <x v="0"/>
    <x v="0"/>
    <x v="1652"/>
    <x v="1"/>
    <x v="2"/>
    <x v="0"/>
  </r>
  <r>
    <n v="1654"/>
    <n v="15633233"/>
    <s v="McFarland"/>
    <n v="500"/>
    <x v="0"/>
    <x v="1"/>
    <x v="27"/>
    <x v="1"/>
    <n v="10037458"/>
    <x v="0"/>
    <x v="0"/>
    <x v="1"/>
    <x v="1653"/>
    <x v="0"/>
    <x v="3"/>
    <x v="3"/>
  </r>
  <r>
    <n v="1655"/>
    <n v="15667134"/>
    <s v="Cisneros"/>
    <n v="446"/>
    <x v="0"/>
    <x v="1"/>
    <x v="15"/>
    <x v="2"/>
    <n v="0"/>
    <x v="2"/>
    <x v="1"/>
    <x v="1"/>
    <x v="1654"/>
    <x v="1"/>
    <x v="0"/>
    <x v="3"/>
  </r>
  <r>
    <n v="1656"/>
    <n v="15659105"/>
    <s v="Borchgrevink"/>
    <n v="669"/>
    <x v="0"/>
    <x v="0"/>
    <x v="40"/>
    <x v="9"/>
    <n v="6119654"/>
    <x v="0"/>
    <x v="0"/>
    <x v="1"/>
    <x v="1655"/>
    <x v="1"/>
    <x v="1"/>
    <x v="0"/>
  </r>
  <r>
    <n v="1657"/>
    <n v="15575409"/>
    <s v="Rozhkova"/>
    <n v="581"/>
    <x v="2"/>
    <x v="1"/>
    <x v="8"/>
    <x v="5"/>
    <n v="11689172"/>
    <x v="0"/>
    <x v="0"/>
    <x v="1"/>
    <x v="1656"/>
    <x v="1"/>
    <x v="3"/>
    <x v="1"/>
  </r>
  <r>
    <n v="1658"/>
    <n v="15752342"/>
    <s v="Bradley"/>
    <n v="704"/>
    <x v="2"/>
    <x v="0"/>
    <x v="41"/>
    <x v="5"/>
    <n v="13365691"/>
    <x v="1"/>
    <x v="0"/>
    <x v="1"/>
    <x v="1657"/>
    <x v="0"/>
    <x v="3"/>
    <x v="4"/>
  </r>
  <r>
    <n v="1659"/>
    <n v="15654851"/>
    <s v="Obialo"/>
    <n v="748"/>
    <x v="0"/>
    <x v="1"/>
    <x v="4"/>
    <x v="0"/>
    <n v="9291152"/>
    <x v="0"/>
    <x v="1"/>
    <x v="0"/>
    <x v="1658"/>
    <x v="1"/>
    <x v="1"/>
    <x v="4"/>
  </r>
  <r>
    <n v="1660"/>
    <n v="15741429"/>
    <s v="Hudson"/>
    <n v="680"/>
    <x v="1"/>
    <x v="0"/>
    <x v="8"/>
    <x v="9"/>
    <n v="11982575"/>
    <x v="2"/>
    <x v="0"/>
    <x v="0"/>
    <x v="1659"/>
    <x v="1"/>
    <x v="3"/>
    <x v="0"/>
  </r>
  <r>
    <n v="1661"/>
    <n v="15682356"/>
    <s v="Veltri"/>
    <n v="655"/>
    <x v="0"/>
    <x v="0"/>
    <x v="24"/>
    <x v="3"/>
    <n v="11185284"/>
    <x v="2"/>
    <x v="0"/>
    <x v="1"/>
    <x v="1660"/>
    <x v="1"/>
    <x v="3"/>
    <x v="0"/>
  </r>
  <r>
    <n v="1662"/>
    <n v="15806447"/>
    <s v="Mazzanti"/>
    <n v="690"/>
    <x v="2"/>
    <x v="1"/>
    <x v="15"/>
    <x v="10"/>
    <n v="10668352"/>
    <x v="2"/>
    <x v="0"/>
    <x v="0"/>
    <x v="1661"/>
    <x v="1"/>
    <x v="3"/>
    <x v="0"/>
  </r>
  <r>
    <n v="1663"/>
    <n v="15800229"/>
    <s v="Thorpe"/>
    <n v="695"/>
    <x v="2"/>
    <x v="1"/>
    <x v="20"/>
    <x v="3"/>
    <n v="13902224"/>
    <x v="0"/>
    <x v="1"/>
    <x v="0"/>
    <x v="1662"/>
    <x v="1"/>
    <x v="3"/>
    <x v="0"/>
  </r>
  <r>
    <n v="1664"/>
    <n v="15663441"/>
    <s v="Golibe"/>
    <n v="700"/>
    <x v="2"/>
    <x v="0"/>
    <x v="20"/>
    <x v="4"/>
    <n v="14857107"/>
    <x v="0"/>
    <x v="0"/>
    <x v="1"/>
    <x v="1663"/>
    <x v="0"/>
    <x v="3"/>
    <x v="0"/>
  </r>
  <r>
    <n v="1665"/>
    <n v="15791991"/>
    <s v="Udinesi"/>
    <n v="773"/>
    <x v="0"/>
    <x v="1"/>
    <x v="37"/>
    <x v="4"/>
    <n v="0"/>
    <x v="0"/>
    <x v="1"/>
    <x v="0"/>
    <x v="1664"/>
    <x v="1"/>
    <x v="0"/>
    <x v="4"/>
  </r>
  <r>
    <n v="1666"/>
    <n v="15775082"/>
    <s v="Stewart"/>
    <n v="749"/>
    <x v="0"/>
    <x v="1"/>
    <x v="0"/>
    <x v="1"/>
    <n v="12977672"/>
    <x v="2"/>
    <x v="1"/>
    <x v="0"/>
    <x v="1665"/>
    <x v="1"/>
    <x v="3"/>
    <x v="4"/>
  </r>
  <r>
    <n v="1667"/>
    <n v="15579706"/>
    <s v="Curtis"/>
    <n v="611"/>
    <x v="0"/>
    <x v="0"/>
    <x v="17"/>
    <x v="8"/>
    <n v="0"/>
    <x v="0"/>
    <x v="0"/>
    <x v="1"/>
    <x v="1666"/>
    <x v="0"/>
    <x v="0"/>
    <x v="0"/>
  </r>
  <r>
    <n v="1668"/>
    <n v="15718247"/>
    <s v="Hayden"/>
    <n v="606"/>
    <x v="1"/>
    <x v="0"/>
    <x v="17"/>
    <x v="2"/>
    <n v="0"/>
    <x v="2"/>
    <x v="0"/>
    <x v="0"/>
    <x v="1667"/>
    <x v="1"/>
    <x v="0"/>
    <x v="0"/>
  </r>
  <r>
    <n v="1669"/>
    <n v="15755722"/>
    <s v="H?"/>
    <n v="554"/>
    <x v="0"/>
    <x v="1"/>
    <x v="9"/>
    <x v="7"/>
    <n v="0"/>
    <x v="0"/>
    <x v="1"/>
    <x v="1"/>
    <x v="1668"/>
    <x v="1"/>
    <x v="0"/>
    <x v="1"/>
  </r>
  <r>
    <n v="1670"/>
    <n v="15582259"/>
    <s v="Campbell"/>
    <n v="567"/>
    <x v="0"/>
    <x v="0"/>
    <x v="24"/>
    <x v="3"/>
    <n v="0"/>
    <x v="2"/>
    <x v="0"/>
    <x v="0"/>
    <x v="1669"/>
    <x v="1"/>
    <x v="0"/>
    <x v="1"/>
  </r>
  <r>
    <n v="1671"/>
    <n v="15716994"/>
    <s v="Green"/>
    <n v="559"/>
    <x v="1"/>
    <x v="1"/>
    <x v="9"/>
    <x v="6"/>
    <n v="11473992"/>
    <x v="0"/>
    <x v="0"/>
    <x v="1"/>
    <x v="1670"/>
    <x v="0"/>
    <x v="3"/>
    <x v="1"/>
  </r>
  <r>
    <n v="1672"/>
    <n v="15586880"/>
    <s v="P'eng"/>
    <n v="594"/>
    <x v="2"/>
    <x v="1"/>
    <x v="1"/>
    <x v="0"/>
    <n v="12254565"/>
    <x v="2"/>
    <x v="0"/>
    <x v="0"/>
    <x v="1671"/>
    <x v="1"/>
    <x v="3"/>
    <x v="1"/>
  </r>
  <r>
    <n v="1673"/>
    <n v="15713854"/>
    <s v="Cremonesi"/>
    <n v="513"/>
    <x v="0"/>
    <x v="0"/>
    <x v="24"/>
    <x v="5"/>
    <n v="0"/>
    <x v="2"/>
    <x v="0"/>
    <x v="1"/>
    <x v="1672"/>
    <x v="1"/>
    <x v="0"/>
    <x v="1"/>
  </r>
  <r>
    <n v="1674"/>
    <n v="15780835"/>
    <s v="Liang"/>
    <n v="652"/>
    <x v="2"/>
    <x v="0"/>
    <x v="28"/>
    <x v="1"/>
    <n v="13190835"/>
    <x v="0"/>
    <x v="0"/>
    <x v="0"/>
    <x v="1673"/>
    <x v="1"/>
    <x v="3"/>
    <x v="0"/>
  </r>
  <r>
    <n v="1675"/>
    <n v="15675896"/>
    <s v="Gough"/>
    <n v="680"/>
    <x v="2"/>
    <x v="0"/>
    <x v="0"/>
    <x v="3"/>
    <n v="10572269"/>
    <x v="0"/>
    <x v="0"/>
    <x v="0"/>
    <x v="1674"/>
    <x v="0"/>
    <x v="3"/>
    <x v="0"/>
  </r>
  <r>
    <n v="1676"/>
    <n v="15658459"/>
    <s v="Bates"/>
    <n v="784"/>
    <x v="1"/>
    <x v="1"/>
    <x v="19"/>
    <x v="7"/>
    <n v="0"/>
    <x v="2"/>
    <x v="0"/>
    <x v="1"/>
    <x v="1675"/>
    <x v="1"/>
    <x v="0"/>
    <x v="4"/>
  </r>
  <r>
    <n v="1677"/>
    <n v="15658057"/>
    <s v="Padovesi"/>
    <n v="812"/>
    <x v="1"/>
    <x v="0"/>
    <x v="4"/>
    <x v="2"/>
    <n v="0"/>
    <x v="1"/>
    <x v="0"/>
    <x v="1"/>
    <x v="1676"/>
    <x v="0"/>
    <x v="0"/>
    <x v="2"/>
  </r>
  <r>
    <n v="1678"/>
    <n v="15801767"/>
    <s v="Yin"/>
    <n v="784"/>
    <x v="1"/>
    <x v="0"/>
    <x v="20"/>
    <x v="2"/>
    <n v="0"/>
    <x v="2"/>
    <x v="0"/>
    <x v="1"/>
    <x v="1677"/>
    <x v="1"/>
    <x v="0"/>
    <x v="4"/>
  </r>
  <r>
    <n v="1679"/>
    <n v="15569178"/>
    <s v="Kharlamov"/>
    <n v="570"/>
    <x v="0"/>
    <x v="0"/>
    <x v="56"/>
    <x v="4"/>
    <n v="8276742"/>
    <x v="0"/>
    <x v="0"/>
    <x v="1"/>
    <x v="1678"/>
    <x v="1"/>
    <x v="1"/>
    <x v="1"/>
  </r>
  <r>
    <n v="1680"/>
    <n v="15731478"/>
    <s v="Nicholls"/>
    <n v="712"/>
    <x v="0"/>
    <x v="0"/>
    <x v="0"/>
    <x v="1"/>
    <n v="8784298"/>
    <x v="0"/>
    <x v="1"/>
    <x v="1"/>
    <x v="1679"/>
    <x v="1"/>
    <x v="1"/>
    <x v="4"/>
  </r>
  <r>
    <n v="1681"/>
    <n v="15811236"/>
    <s v="Burns"/>
    <n v="705"/>
    <x v="1"/>
    <x v="1"/>
    <x v="2"/>
    <x v="5"/>
    <n v="13326113"/>
    <x v="0"/>
    <x v="0"/>
    <x v="0"/>
    <x v="1680"/>
    <x v="1"/>
    <x v="3"/>
    <x v="4"/>
  </r>
  <r>
    <n v="1682"/>
    <n v="15746749"/>
    <s v="Fleming"/>
    <n v="681"/>
    <x v="1"/>
    <x v="0"/>
    <x v="15"/>
    <x v="6"/>
    <n v="0"/>
    <x v="2"/>
    <x v="0"/>
    <x v="0"/>
    <x v="1681"/>
    <x v="1"/>
    <x v="0"/>
    <x v="0"/>
  </r>
  <r>
    <n v="1683"/>
    <n v="15662758"/>
    <s v="Watson"/>
    <n v="620"/>
    <x v="0"/>
    <x v="1"/>
    <x v="1"/>
    <x v="10"/>
    <n v="9792511"/>
    <x v="0"/>
    <x v="0"/>
    <x v="1"/>
    <x v="1682"/>
    <x v="1"/>
    <x v="1"/>
    <x v="0"/>
  </r>
  <r>
    <n v="1684"/>
    <n v="15709387"/>
    <s v="Obiajulu"/>
    <n v="711"/>
    <x v="0"/>
    <x v="1"/>
    <x v="37"/>
    <x v="8"/>
    <n v="0"/>
    <x v="0"/>
    <x v="0"/>
    <x v="0"/>
    <x v="1683"/>
    <x v="1"/>
    <x v="0"/>
    <x v="4"/>
  </r>
  <r>
    <n v="1685"/>
    <n v="15572093"/>
    <s v="Han"/>
    <n v="613"/>
    <x v="0"/>
    <x v="0"/>
    <x v="9"/>
    <x v="3"/>
    <n v="14045391"/>
    <x v="0"/>
    <x v="0"/>
    <x v="1"/>
    <x v="1684"/>
    <x v="1"/>
    <x v="3"/>
    <x v="0"/>
  </r>
  <r>
    <n v="1686"/>
    <n v="15713826"/>
    <s v="Ferguson"/>
    <n v="613"/>
    <x v="2"/>
    <x v="0"/>
    <x v="43"/>
    <x v="10"/>
    <n v="11735619"/>
    <x v="0"/>
    <x v="1"/>
    <x v="1"/>
    <x v="1685"/>
    <x v="0"/>
    <x v="3"/>
    <x v="0"/>
  </r>
  <r>
    <n v="1687"/>
    <n v="15570205"/>
    <s v="Tao"/>
    <n v="682"/>
    <x v="1"/>
    <x v="1"/>
    <x v="18"/>
    <x v="8"/>
    <n v="0"/>
    <x v="2"/>
    <x v="0"/>
    <x v="0"/>
    <x v="1686"/>
    <x v="1"/>
    <x v="0"/>
    <x v="0"/>
  </r>
  <r>
    <n v="1688"/>
    <n v="15589348"/>
    <s v="Le Grand"/>
    <n v="850"/>
    <x v="1"/>
    <x v="1"/>
    <x v="24"/>
    <x v="4"/>
    <n v="13720477"/>
    <x v="0"/>
    <x v="0"/>
    <x v="0"/>
    <x v="1687"/>
    <x v="1"/>
    <x v="3"/>
    <x v="2"/>
  </r>
  <r>
    <n v="1689"/>
    <n v="15804610"/>
    <s v="Valdez"/>
    <n v="601"/>
    <x v="0"/>
    <x v="0"/>
    <x v="1"/>
    <x v="1"/>
    <n v="0"/>
    <x v="2"/>
    <x v="1"/>
    <x v="0"/>
    <x v="1688"/>
    <x v="1"/>
    <x v="0"/>
    <x v="0"/>
  </r>
  <r>
    <n v="1690"/>
    <n v="15700854"/>
    <s v="Cunningham"/>
    <n v="595"/>
    <x v="1"/>
    <x v="1"/>
    <x v="12"/>
    <x v="2"/>
    <n v="0"/>
    <x v="0"/>
    <x v="0"/>
    <x v="1"/>
    <x v="1689"/>
    <x v="0"/>
    <x v="0"/>
    <x v="1"/>
  </r>
  <r>
    <n v="1691"/>
    <n v="15758836"/>
    <s v="Godfrey"/>
    <n v="675"/>
    <x v="1"/>
    <x v="1"/>
    <x v="18"/>
    <x v="6"/>
    <n v="5409818"/>
    <x v="2"/>
    <x v="1"/>
    <x v="0"/>
    <x v="1690"/>
    <x v="1"/>
    <x v="1"/>
    <x v="0"/>
  </r>
  <r>
    <n v="1692"/>
    <n v="15772933"/>
    <s v="Mai"/>
    <n v="591"/>
    <x v="1"/>
    <x v="1"/>
    <x v="8"/>
    <x v="2"/>
    <n v="0"/>
    <x v="0"/>
    <x v="0"/>
    <x v="0"/>
    <x v="1691"/>
    <x v="1"/>
    <x v="0"/>
    <x v="1"/>
  </r>
  <r>
    <n v="1693"/>
    <n v="15809006"/>
    <s v="Walker"/>
    <n v="602"/>
    <x v="0"/>
    <x v="1"/>
    <x v="51"/>
    <x v="3"/>
    <n v="11375848"/>
    <x v="2"/>
    <x v="1"/>
    <x v="1"/>
    <x v="1692"/>
    <x v="1"/>
    <x v="3"/>
    <x v="0"/>
  </r>
  <r>
    <n v="1694"/>
    <n v="15689612"/>
    <s v="Pirozzi"/>
    <n v="554"/>
    <x v="1"/>
    <x v="0"/>
    <x v="10"/>
    <x v="2"/>
    <n v="0"/>
    <x v="0"/>
    <x v="1"/>
    <x v="0"/>
    <x v="1693"/>
    <x v="1"/>
    <x v="0"/>
    <x v="1"/>
  </r>
  <r>
    <n v="1695"/>
    <n v="15744614"/>
    <s v="Feng"/>
    <n v="541"/>
    <x v="0"/>
    <x v="1"/>
    <x v="24"/>
    <x v="9"/>
    <n v="11863692"/>
    <x v="0"/>
    <x v="0"/>
    <x v="0"/>
    <x v="1694"/>
    <x v="1"/>
    <x v="3"/>
    <x v="1"/>
  </r>
  <r>
    <n v="1696"/>
    <n v="15704250"/>
    <s v="Akabueze"/>
    <n v="506"/>
    <x v="0"/>
    <x v="1"/>
    <x v="10"/>
    <x v="3"/>
    <n v="0"/>
    <x v="2"/>
    <x v="1"/>
    <x v="1"/>
    <x v="1695"/>
    <x v="1"/>
    <x v="0"/>
    <x v="1"/>
  </r>
  <r>
    <n v="1697"/>
    <n v="15700255"/>
    <s v="Robson"/>
    <n v="814"/>
    <x v="2"/>
    <x v="1"/>
    <x v="4"/>
    <x v="2"/>
    <n v="9548882"/>
    <x v="2"/>
    <x v="1"/>
    <x v="1"/>
    <x v="1696"/>
    <x v="1"/>
    <x v="1"/>
    <x v="2"/>
  </r>
  <r>
    <n v="1698"/>
    <n v="15669410"/>
    <s v="Yevdokimova"/>
    <n v="683"/>
    <x v="0"/>
    <x v="1"/>
    <x v="33"/>
    <x v="2"/>
    <n v="11082952"/>
    <x v="2"/>
    <x v="1"/>
    <x v="1"/>
    <x v="1697"/>
    <x v="1"/>
    <x v="3"/>
    <x v="0"/>
  </r>
  <r>
    <n v="1699"/>
    <n v="15807595"/>
    <s v="Ijendu"/>
    <n v="485"/>
    <x v="2"/>
    <x v="1"/>
    <x v="21"/>
    <x v="3"/>
    <n v="14424459"/>
    <x v="2"/>
    <x v="0"/>
    <x v="1"/>
    <x v="1698"/>
    <x v="1"/>
    <x v="3"/>
    <x v="3"/>
  </r>
  <r>
    <n v="1700"/>
    <n v="15664523"/>
    <s v="Colombo"/>
    <n v="696"/>
    <x v="2"/>
    <x v="0"/>
    <x v="8"/>
    <x v="2"/>
    <n v="12202192"/>
    <x v="2"/>
    <x v="0"/>
    <x v="1"/>
    <x v="1699"/>
    <x v="1"/>
    <x v="3"/>
    <x v="0"/>
  </r>
  <r>
    <n v="1701"/>
    <n v="15642833"/>
    <s v="Akubundu"/>
    <n v="608"/>
    <x v="0"/>
    <x v="0"/>
    <x v="33"/>
    <x v="2"/>
    <n v="0"/>
    <x v="2"/>
    <x v="0"/>
    <x v="1"/>
    <x v="1700"/>
    <x v="1"/>
    <x v="0"/>
    <x v="0"/>
  </r>
  <r>
    <n v="1702"/>
    <n v="15605279"/>
    <s v="Francis"/>
    <n v="792"/>
    <x v="0"/>
    <x v="1"/>
    <x v="5"/>
    <x v="9"/>
    <n v="0"/>
    <x v="3"/>
    <x v="0"/>
    <x v="0"/>
    <x v="1701"/>
    <x v="0"/>
    <x v="0"/>
    <x v="4"/>
  </r>
  <r>
    <n v="1703"/>
    <n v="15713644"/>
    <s v="Marshall"/>
    <n v="686"/>
    <x v="1"/>
    <x v="1"/>
    <x v="32"/>
    <x v="8"/>
    <n v="0"/>
    <x v="2"/>
    <x v="0"/>
    <x v="1"/>
    <x v="1702"/>
    <x v="1"/>
    <x v="0"/>
    <x v="0"/>
  </r>
  <r>
    <n v="1704"/>
    <n v="15750466"/>
    <s v="Rhodes"/>
    <n v="790"/>
    <x v="2"/>
    <x v="1"/>
    <x v="0"/>
    <x v="1"/>
    <n v="8583962"/>
    <x v="0"/>
    <x v="0"/>
    <x v="1"/>
    <x v="1703"/>
    <x v="1"/>
    <x v="1"/>
    <x v="4"/>
  </r>
  <r>
    <n v="1705"/>
    <n v="15739054"/>
    <s v="Y?"/>
    <n v="654"/>
    <x v="0"/>
    <x v="0"/>
    <x v="6"/>
    <x v="4"/>
    <n v="9697497"/>
    <x v="0"/>
    <x v="1"/>
    <x v="0"/>
    <x v="1704"/>
    <x v="1"/>
    <x v="1"/>
    <x v="0"/>
  </r>
  <r>
    <n v="1706"/>
    <n v="15612771"/>
    <s v="Bell"/>
    <n v="452"/>
    <x v="0"/>
    <x v="1"/>
    <x v="12"/>
    <x v="4"/>
    <n v="14817244"/>
    <x v="0"/>
    <x v="0"/>
    <x v="0"/>
    <x v="1705"/>
    <x v="1"/>
    <x v="3"/>
    <x v="3"/>
  </r>
  <r>
    <n v="1707"/>
    <n v="15788483"/>
    <s v="Kerr"/>
    <n v="719"/>
    <x v="1"/>
    <x v="1"/>
    <x v="16"/>
    <x v="10"/>
    <n v="0"/>
    <x v="0"/>
    <x v="0"/>
    <x v="1"/>
    <x v="1706"/>
    <x v="1"/>
    <x v="0"/>
    <x v="4"/>
  </r>
  <r>
    <n v="1708"/>
    <n v="15732832"/>
    <s v="Jideofor"/>
    <n v="707"/>
    <x v="0"/>
    <x v="0"/>
    <x v="20"/>
    <x v="8"/>
    <n v="0"/>
    <x v="2"/>
    <x v="0"/>
    <x v="1"/>
    <x v="1707"/>
    <x v="1"/>
    <x v="0"/>
    <x v="4"/>
  </r>
  <r>
    <n v="1709"/>
    <n v="15772892"/>
    <s v="Robertson"/>
    <n v="699"/>
    <x v="0"/>
    <x v="0"/>
    <x v="23"/>
    <x v="0"/>
    <n v="0"/>
    <x v="0"/>
    <x v="1"/>
    <x v="1"/>
    <x v="1708"/>
    <x v="1"/>
    <x v="0"/>
    <x v="0"/>
  </r>
  <r>
    <n v="1710"/>
    <n v="15713843"/>
    <s v="Kao"/>
    <n v="850"/>
    <x v="1"/>
    <x v="1"/>
    <x v="33"/>
    <x v="0"/>
    <n v="0"/>
    <x v="2"/>
    <x v="1"/>
    <x v="0"/>
    <x v="1709"/>
    <x v="1"/>
    <x v="0"/>
    <x v="2"/>
  </r>
  <r>
    <n v="1711"/>
    <n v="15567993"/>
    <s v="Palmer"/>
    <n v="828"/>
    <x v="1"/>
    <x v="1"/>
    <x v="34"/>
    <x v="2"/>
    <n v="13476685"/>
    <x v="0"/>
    <x v="0"/>
    <x v="1"/>
    <x v="1710"/>
    <x v="1"/>
    <x v="3"/>
    <x v="2"/>
  </r>
  <r>
    <n v="1712"/>
    <n v="15617603"/>
    <s v="Mackay"/>
    <n v="850"/>
    <x v="2"/>
    <x v="1"/>
    <x v="33"/>
    <x v="8"/>
    <n v="12321056"/>
    <x v="2"/>
    <x v="0"/>
    <x v="0"/>
    <x v="1711"/>
    <x v="1"/>
    <x v="3"/>
    <x v="2"/>
  </r>
  <r>
    <n v="1713"/>
    <n v="15744983"/>
    <s v="Burgmann"/>
    <n v="712"/>
    <x v="1"/>
    <x v="1"/>
    <x v="40"/>
    <x v="1"/>
    <n v="13988701"/>
    <x v="0"/>
    <x v="0"/>
    <x v="0"/>
    <x v="1712"/>
    <x v="1"/>
    <x v="3"/>
    <x v="4"/>
  </r>
  <r>
    <n v="1714"/>
    <n v="15630419"/>
    <s v="Davis"/>
    <n v="634"/>
    <x v="0"/>
    <x v="1"/>
    <x v="4"/>
    <x v="9"/>
    <n v="14996111"/>
    <x v="0"/>
    <x v="0"/>
    <x v="1"/>
    <x v="1713"/>
    <x v="1"/>
    <x v="3"/>
    <x v="0"/>
  </r>
  <r>
    <n v="1715"/>
    <n v="15738828"/>
    <s v="Milano"/>
    <n v="730"/>
    <x v="2"/>
    <x v="1"/>
    <x v="13"/>
    <x v="5"/>
    <n v="15288097"/>
    <x v="0"/>
    <x v="1"/>
    <x v="1"/>
    <x v="1714"/>
    <x v="1"/>
    <x v="4"/>
    <x v="4"/>
  </r>
  <r>
    <n v="1716"/>
    <n v="15778025"/>
    <s v="Dellucci"/>
    <n v="685"/>
    <x v="2"/>
    <x v="1"/>
    <x v="3"/>
    <x v="9"/>
    <n v="10858947"/>
    <x v="2"/>
    <x v="1"/>
    <x v="0"/>
    <x v="1715"/>
    <x v="1"/>
    <x v="3"/>
    <x v="0"/>
  </r>
  <r>
    <n v="1717"/>
    <n v="15799479"/>
    <s v="Coles"/>
    <n v="809"/>
    <x v="1"/>
    <x v="1"/>
    <x v="19"/>
    <x v="9"/>
    <n v="0"/>
    <x v="0"/>
    <x v="0"/>
    <x v="0"/>
    <x v="1716"/>
    <x v="1"/>
    <x v="0"/>
    <x v="2"/>
  </r>
  <r>
    <n v="1718"/>
    <n v="15684269"/>
    <s v="Gray"/>
    <n v="707"/>
    <x v="1"/>
    <x v="0"/>
    <x v="12"/>
    <x v="6"/>
    <n v="5667448"/>
    <x v="0"/>
    <x v="0"/>
    <x v="1"/>
    <x v="1717"/>
    <x v="0"/>
    <x v="1"/>
    <x v="4"/>
  </r>
  <r>
    <n v="1719"/>
    <n v="15762745"/>
    <s v="Macvitie"/>
    <n v="648"/>
    <x v="1"/>
    <x v="1"/>
    <x v="15"/>
    <x v="2"/>
    <n v="0"/>
    <x v="0"/>
    <x v="0"/>
    <x v="1"/>
    <x v="1718"/>
    <x v="1"/>
    <x v="0"/>
    <x v="0"/>
  </r>
  <r>
    <n v="1720"/>
    <n v="15746970"/>
    <s v="Townsend"/>
    <n v="760"/>
    <x v="1"/>
    <x v="0"/>
    <x v="38"/>
    <x v="1"/>
    <n v="0"/>
    <x v="2"/>
    <x v="0"/>
    <x v="0"/>
    <x v="1719"/>
    <x v="1"/>
    <x v="0"/>
    <x v="4"/>
  </r>
  <r>
    <n v="1721"/>
    <n v="15725024"/>
    <s v="Pope"/>
    <n v="805"/>
    <x v="2"/>
    <x v="0"/>
    <x v="19"/>
    <x v="6"/>
    <n v="10566356"/>
    <x v="2"/>
    <x v="1"/>
    <x v="0"/>
    <x v="1720"/>
    <x v="1"/>
    <x v="3"/>
    <x v="2"/>
  </r>
  <r>
    <n v="1722"/>
    <n v="15592116"/>
    <s v="Jensen"/>
    <n v="585"/>
    <x v="0"/>
    <x v="0"/>
    <x v="2"/>
    <x v="3"/>
    <n v="0"/>
    <x v="2"/>
    <x v="0"/>
    <x v="1"/>
    <x v="1721"/>
    <x v="1"/>
    <x v="0"/>
    <x v="1"/>
  </r>
  <r>
    <n v="1723"/>
    <n v="15624391"/>
    <s v="Thomson"/>
    <n v="595"/>
    <x v="1"/>
    <x v="0"/>
    <x v="33"/>
    <x v="8"/>
    <n v="10068354"/>
    <x v="0"/>
    <x v="0"/>
    <x v="0"/>
    <x v="1722"/>
    <x v="1"/>
    <x v="3"/>
    <x v="1"/>
  </r>
  <r>
    <n v="1724"/>
    <n v="15567422"/>
    <s v="Chiazagomekpele"/>
    <n v="630"/>
    <x v="0"/>
    <x v="1"/>
    <x v="0"/>
    <x v="5"/>
    <n v="0"/>
    <x v="2"/>
    <x v="0"/>
    <x v="1"/>
    <x v="1723"/>
    <x v="1"/>
    <x v="0"/>
    <x v="0"/>
  </r>
  <r>
    <n v="1725"/>
    <n v="15612627"/>
    <s v="Ozuluonye"/>
    <n v="627"/>
    <x v="2"/>
    <x v="1"/>
    <x v="6"/>
    <x v="8"/>
    <n v="13954158"/>
    <x v="2"/>
    <x v="0"/>
    <x v="1"/>
    <x v="1724"/>
    <x v="1"/>
    <x v="3"/>
    <x v="0"/>
  </r>
  <r>
    <n v="1726"/>
    <n v="15574879"/>
    <s v="Wright"/>
    <n v="631"/>
    <x v="2"/>
    <x v="0"/>
    <x v="24"/>
    <x v="0"/>
    <n v="12180172"/>
    <x v="2"/>
    <x v="1"/>
    <x v="0"/>
    <x v="1725"/>
    <x v="1"/>
    <x v="3"/>
    <x v="0"/>
  </r>
  <r>
    <n v="1727"/>
    <n v="15745107"/>
    <s v="Lung"/>
    <n v="776"/>
    <x v="2"/>
    <x v="1"/>
    <x v="16"/>
    <x v="8"/>
    <n v="1122817"/>
    <x v="0"/>
    <x v="1"/>
    <x v="0"/>
    <x v="1726"/>
    <x v="1"/>
    <x v="2"/>
    <x v="4"/>
  </r>
  <r>
    <n v="1728"/>
    <n v="15734491"/>
    <s v="Lombardo"/>
    <n v="676"/>
    <x v="1"/>
    <x v="0"/>
    <x v="18"/>
    <x v="4"/>
    <n v="0"/>
    <x v="2"/>
    <x v="0"/>
    <x v="0"/>
    <x v="1727"/>
    <x v="1"/>
    <x v="0"/>
    <x v="0"/>
  </r>
  <r>
    <n v="1729"/>
    <n v="15675320"/>
    <s v="Leonard"/>
    <n v="758"/>
    <x v="1"/>
    <x v="0"/>
    <x v="20"/>
    <x v="8"/>
    <n v="9349982"/>
    <x v="2"/>
    <x v="1"/>
    <x v="1"/>
    <x v="1728"/>
    <x v="1"/>
    <x v="1"/>
    <x v="4"/>
  </r>
  <r>
    <n v="1730"/>
    <n v="15643824"/>
    <s v="Johnston"/>
    <n v="637"/>
    <x v="0"/>
    <x v="1"/>
    <x v="19"/>
    <x v="10"/>
    <n v="13225599"/>
    <x v="2"/>
    <x v="1"/>
    <x v="0"/>
    <x v="1729"/>
    <x v="1"/>
    <x v="3"/>
    <x v="0"/>
  </r>
  <r>
    <n v="1731"/>
    <n v="15643438"/>
    <s v="P'eng"/>
    <n v="850"/>
    <x v="0"/>
    <x v="1"/>
    <x v="43"/>
    <x v="3"/>
    <n v="0"/>
    <x v="2"/>
    <x v="0"/>
    <x v="1"/>
    <x v="1730"/>
    <x v="1"/>
    <x v="0"/>
    <x v="2"/>
  </r>
  <r>
    <n v="1732"/>
    <n v="15721730"/>
    <s v="Amechi"/>
    <n v="601"/>
    <x v="1"/>
    <x v="0"/>
    <x v="4"/>
    <x v="4"/>
    <n v="0"/>
    <x v="2"/>
    <x v="0"/>
    <x v="1"/>
    <x v="1731"/>
    <x v="1"/>
    <x v="0"/>
    <x v="0"/>
  </r>
  <r>
    <n v="1733"/>
    <n v="15680727"/>
    <s v="Fang"/>
    <n v="735"/>
    <x v="0"/>
    <x v="1"/>
    <x v="23"/>
    <x v="8"/>
    <n v="12197328"/>
    <x v="0"/>
    <x v="0"/>
    <x v="1"/>
    <x v="1732"/>
    <x v="1"/>
    <x v="3"/>
    <x v="4"/>
  </r>
  <r>
    <n v="1734"/>
    <n v="15752508"/>
    <s v="Docherty"/>
    <n v="614"/>
    <x v="2"/>
    <x v="1"/>
    <x v="15"/>
    <x v="3"/>
    <n v="994628"/>
    <x v="2"/>
    <x v="0"/>
    <x v="0"/>
    <x v="1733"/>
    <x v="1"/>
    <x v="2"/>
    <x v="0"/>
  </r>
  <r>
    <n v="1735"/>
    <n v="15808846"/>
    <s v="Horton"/>
    <n v="672"/>
    <x v="2"/>
    <x v="0"/>
    <x v="29"/>
    <x v="6"/>
    <n v="16587876"/>
    <x v="2"/>
    <x v="0"/>
    <x v="0"/>
    <x v="1734"/>
    <x v="1"/>
    <x v="4"/>
    <x v="0"/>
  </r>
  <r>
    <n v="1736"/>
    <n v="15727251"/>
    <s v="Vincent"/>
    <n v="642"/>
    <x v="0"/>
    <x v="1"/>
    <x v="33"/>
    <x v="2"/>
    <n v="11749427"/>
    <x v="0"/>
    <x v="1"/>
    <x v="1"/>
    <x v="1735"/>
    <x v="1"/>
    <x v="3"/>
    <x v="0"/>
  </r>
  <r>
    <n v="1737"/>
    <n v="15663489"/>
    <s v="Onio"/>
    <n v="633"/>
    <x v="2"/>
    <x v="0"/>
    <x v="6"/>
    <x v="10"/>
    <n v="13857734"/>
    <x v="0"/>
    <x v="0"/>
    <x v="1"/>
    <x v="1736"/>
    <x v="1"/>
    <x v="3"/>
    <x v="0"/>
  </r>
  <r>
    <n v="1738"/>
    <n v="15683677"/>
    <s v="Schiavone"/>
    <n v="769"/>
    <x v="1"/>
    <x v="1"/>
    <x v="2"/>
    <x v="9"/>
    <n v="0"/>
    <x v="0"/>
    <x v="0"/>
    <x v="0"/>
    <x v="1737"/>
    <x v="1"/>
    <x v="0"/>
    <x v="4"/>
  </r>
  <r>
    <n v="1739"/>
    <n v="15596414"/>
    <s v="Chandler"/>
    <n v="796"/>
    <x v="1"/>
    <x v="1"/>
    <x v="1"/>
    <x v="2"/>
    <n v="10752507"/>
    <x v="0"/>
    <x v="0"/>
    <x v="1"/>
    <x v="1738"/>
    <x v="1"/>
    <x v="3"/>
    <x v="4"/>
  </r>
  <r>
    <n v="1740"/>
    <n v="15730639"/>
    <s v="Fiorentino"/>
    <n v="715"/>
    <x v="0"/>
    <x v="1"/>
    <x v="51"/>
    <x v="3"/>
    <n v="13922492"/>
    <x v="2"/>
    <x v="0"/>
    <x v="1"/>
    <x v="1739"/>
    <x v="1"/>
    <x v="3"/>
    <x v="4"/>
  </r>
  <r>
    <n v="1741"/>
    <n v="15672132"/>
    <s v="Butusov"/>
    <n v="695"/>
    <x v="0"/>
    <x v="0"/>
    <x v="0"/>
    <x v="3"/>
    <n v="12145363"/>
    <x v="0"/>
    <x v="1"/>
    <x v="1"/>
    <x v="1740"/>
    <x v="1"/>
    <x v="3"/>
    <x v="0"/>
  </r>
  <r>
    <n v="1742"/>
    <n v="15742638"/>
    <s v="Wang"/>
    <n v="747"/>
    <x v="0"/>
    <x v="0"/>
    <x v="11"/>
    <x v="4"/>
    <n v="0"/>
    <x v="2"/>
    <x v="1"/>
    <x v="0"/>
    <x v="1741"/>
    <x v="1"/>
    <x v="0"/>
    <x v="4"/>
  </r>
  <r>
    <n v="1743"/>
    <n v="15578603"/>
    <s v="Alexeieva"/>
    <n v="584"/>
    <x v="2"/>
    <x v="0"/>
    <x v="41"/>
    <x v="1"/>
    <n v="7735437"/>
    <x v="0"/>
    <x v="1"/>
    <x v="1"/>
    <x v="1742"/>
    <x v="0"/>
    <x v="1"/>
    <x v="1"/>
  </r>
  <r>
    <n v="1744"/>
    <n v="15726088"/>
    <s v="Vinogradova"/>
    <n v="476"/>
    <x v="0"/>
    <x v="1"/>
    <x v="20"/>
    <x v="5"/>
    <n v="0"/>
    <x v="0"/>
    <x v="0"/>
    <x v="0"/>
    <x v="1743"/>
    <x v="1"/>
    <x v="0"/>
    <x v="3"/>
  </r>
  <r>
    <n v="1745"/>
    <n v="15682533"/>
    <s v="Hughes"/>
    <n v="850"/>
    <x v="0"/>
    <x v="0"/>
    <x v="2"/>
    <x v="3"/>
    <n v="7925999"/>
    <x v="0"/>
    <x v="1"/>
    <x v="0"/>
    <x v="1744"/>
    <x v="1"/>
    <x v="1"/>
    <x v="2"/>
  </r>
  <r>
    <n v="1746"/>
    <n v="15772995"/>
    <s v="Ts'ao"/>
    <n v="529"/>
    <x v="0"/>
    <x v="1"/>
    <x v="33"/>
    <x v="0"/>
    <n v="11629529"/>
    <x v="0"/>
    <x v="0"/>
    <x v="1"/>
    <x v="1745"/>
    <x v="1"/>
    <x v="3"/>
    <x v="1"/>
  </r>
  <r>
    <n v="1747"/>
    <n v="15765694"/>
    <s v="Bage"/>
    <n v="584"/>
    <x v="1"/>
    <x v="0"/>
    <x v="49"/>
    <x v="1"/>
    <n v="0"/>
    <x v="0"/>
    <x v="1"/>
    <x v="0"/>
    <x v="1746"/>
    <x v="0"/>
    <x v="0"/>
    <x v="1"/>
  </r>
  <r>
    <n v="1748"/>
    <n v="15659486"/>
    <s v="Yudina"/>
    <n v="586"/>
    <x v="2"/>
    <x v="1"/>
    <x v="10"/>
    <x v="9"/>
    <n v="7430981"/>
    <x v="0"/>
    <x v="0"/>
    <x v="1"/>
    <x v="1747"/>
    <x v="1"/>
    <x v="1"/>
    <x v="1"/>
  </r>
  <r>
    <n v="1749"/>
    <n v="15568963"/>
    <s v="Naquin"/>
    <n v="674"/>
    <x v="2"/>
    <x v="1"/>
    <x v="10"/>
    <x v="0"/>
    <n v="1527979"/>
    <x v="0"/>
    <x v="0"/>
    <x v="1"/>
    <x v="1748"/>
    <x v="0"/>
    <x v="2"/>
    <x v="0"/>
  </r>
  <r>
    <n v="1750"/>
    <n v="15703820"/>
    <s v="Endrizzi"/>
    <n v="552"/>
    <x v="0"/>
    <x v="1"/>
    <x v="0"/>
    <x v="9"/>
    <n v="13370107"/>
    <x v="2"/>
    <x v="0"/>
    <x v="1"/>
    <x v="1749"/>
    <x v="0"/>
    <x v="3"/>
    <x v="1"/>
  </r>
  <r>
    <n v="1751"/>
    <n v="15569410"/>
    <s v="Tang"/>
    <n v="601"/>
    <x v="2"/>
    <x v="0"/>
    <x v="19"/>
    <x v="3"/>
    <n v="11443018"/>
    <x v="2"/>
    <x v="0"/>
    <x v="0"/>
    <x v="1750"/>
    <x v="1"/>
    <x v="3"/>
    <x v="0"/>
  </r>
  <r>
    <n v="1752"/>
    <n v="15632256"/>
    <s v="Schroeder"/>
    <n v="541"/>
    <x v="0"/>
    <x v="1"/>
    <x v="6"/>
    <x v="3"/>
    <n v="12750457"/>
    <x v="0"/>
    <x v="1"/>
    <x v="1"/>
    <x v="1751"/>
    <x v="1"/>
    <x v="3"/>
    <x v="1"/>
  </r>
  <r>
    <n v="1753"/>
    <n v="15724466"/>
    <s v="Swearingen"/>
    <n v="744"/>
    <x v="2"/>
    <x v="0"/>
    <x v="1"/>
    <x v="0"/>
    <n v="8411341"/>
    <x v="0"/>
    <x v="0"/>
    <x v="1"/>
    <x v="1752"/>
    <x v="1"/>
    <x v="1"/>
    <x v="4"/>
  </r>
  <r>
    <n v="1754"/>
    <n v="15777639"/>
    <s v="McGregor"/>
    <n v="595"/>
    <x v="1"/>
    <x v="0"/>
    <x v="51"/>
    <x v="7"/>
    <n v="10112666"/>
    <x v="2"/>
    <x v="1"/>
    <x v="1"/>
    <x v="1753"/>
    <x v="1"/>
    <x v="3"/>
    <x v="1"/>
  </r>
  <r>
    <n v="1755"/>
    <n v="15802501"/>
    <s v="Onyeorulu"/>
    <n v="724"/>
    <x v="2"/>
    <x v="1"/>
    <x v="19"/>
    <x v="8"/>
    <n v="10356483"/>
    <x v="2"/>
    <x v="0"/>
    <x v="1"/>
    <x v="1754"/>
    <x v="1"/>
    <x v="3"/>
    <x v="4"/>
  </r>
  <r>
    <n v="1756"/>
    <n v="15778410"/>
    <s v="Clarke"/>
    <n v="533"/>
    <x v="1"/>
    <x v="0"/>
    <x v="37"/>
    <x v="3"/>
    <n v="0"/>
    <x v="0"/>
    <x v="1"/>
    <x v="0"/>
    <x v="1755"/>
    <x v="0"/>
    <x v="0"/>
    <x v="1"/>
  </r>
  <r>
    <n v="1757"/>
    <n v="15670702"/>
    <s v="Smith"/>
    <n v="618"/>
    <x v="0"/>
    <x v="1"/>
    <x v="24"/>
    <x v="0"/>
    <n v="16817821"/>
    <x v="2"/>
    <x v="1"/>
    <x v="0"/>
    <x v="1756"/>
    <x v="1"/>
    <x v="4"/>
    <x v="0"/>
  </r>
  <r>
    <n v="1758"/>
    <n v="15704763"/>
    <s v="Kozlova"/>
    <n v="523"/>
    <x v="2"/>
    <x v="0"/>
    <x v="2"/>
    <x v="1"/>
    <n v="14390311"/>
    <x v="0"/>
    <x v="0"/>
    <x v="0"/>
    <x v="1757"/>
    <x v="0"/>
    <x v="3"/>
    <x v="1"/>
  </r>
  <r>
    <n v="1759"/>
    <n v="15645544"/>
    <s v="Nekrasov"/>
    <n v="642"/>
    <x v="2"/>
    <x v="0"/>
    <x v="33"/>
    <x v="8"/>
    <n v="12975369"/>
    <x v="0"/>
    <x v="0"/>
    <x v="1"/>
    <x v="1758"/>
    <x v="1"/>
    <x v="3"/>
    <x v="0"/>
  </r>
  <r>
    <n v="1760"/>
    <n v="15757646"/>
    <s v="Olague"/>
    <n v="584"/>
    <x v="0"/>
    <x v="1"/>
    <x v="12"/>
    <x v="9"/>
    <n v="0"/>
    <x v="2"/>
    <x v="0"/>
    <x v="1"/>
    <x v="1759"/>
    <x v="1"/>
    <x v="0"/>
    <x v="1"/>
  </r>
  <r>
    <n v="1761"/>
    <n v="15701121"/>
    <s v="Holt"/>
    <n v="521"/>
    <x v="0"/>
    <x v="1"/>
    <x v="16"/>
    <x v="8"/>
    <n v="11064118"/>
    <x v="0"/>
    <x v="1"/>
    <x v="0"/>
    <x v="1760"/>
    <x v="0"/>
    <x v="3"/>
    <x v="1"/>
  </r>
  <r>
    <n v="1762"/>
    <n v="15796313"/>
    <s v="Olsen"/>
    <n v="662"/>
    <x v="0"/>
    <x v="0"/>
    <x v="18"/>
    <x v="4"/>
    <n v="1669092"/>
    <x v="2"/>
    <x v="0"/>
    <x v="1"/>
    <x v="1761"/>
    <x v="0"/>
    <x v="2"/>
    <x v="0"/>
  </r>
  <r>
    <n v="1763"/>
    <n v="15815660"/>
    <s v="Mazzi"/>
    <n v="758"/>
    <x v="0"/>
    <x v="0"/>
    <x v="10"/>
    <x v="1"/>
    <n v="15413945"/>
    <x v="0"/>
    <x v="0"/>
    <x v="0"/>
    <x v="1762"/>
    <x v="1"/>
    <x v="4"/>
    <x v="4"/>
  </r>
  <r>
    <n v="1764"/>
    <n v="15602844"/>
    <s v="Niu"/>
    <n v="717"/>
    <x v="0"/>
    <x v="1"/>
    <x v="16"/>
    <x v="3"/>
    <n v="9745906"/>
    <x v="0"/>
    <x v="1"/>
    <x v="1"/>
    <x v="1763"/>
    <x v="1"/>
    <x v="1"/>
    <x v="4"/>
  </r>
  <r>
    <n v="1765"/>
    <n v="15636238"/>
    <s v="Graham"/>
    <n v="611"/>
    <x v="0"/>
    <x v="1"/>
    <x v="20"/>
    <x v="1"/>
    <n v="0"/>
    <x v="2"/>
    <x v="0"/>
    <x v="0"/>
    <x v="1764"/>
    <x v="1"/>
    <x v="0"/>
    <x v="0"/>
  </r>
  <r>
    <n v="1766"/>
    <n v="15770101"/>
    <s v="Millar"/>
    <n v="766"/>
    <x v="2"/>
    <x v="1"/>
    <x v="3"/>
    <x v="5"/>
    <n v="11208804"/>
    <x v="2"/>
    <x v="0"/>
    <x v="0"/>
    <x v="1765"/>
    <x v="1"/>
    <x v="3"/>
    <x v="4"/>
  </r>
  <r>
    <n v="1767"/>
    <n v="15645543"/>
    <s v="Bell"/>
    <n v="636"/>
    <x v="0"/>
    <x v="0"/>
    <x v="10"/>
    <x v="6"/>
    <n v="0"/>
    <x v="2"/>
    <x v="0"/>
    <x v="0"/>
    <x v="1766"/>
    <x v="1"/>
    <x v="0"/>
    <x v="0"/>
  </r>
  <r>
    <n v="1768"/>
    <n v="15596397"/>
    <s v="Kelly"/>
    <n v="814"/>
    <x v="0"/>
    <x v="0"/>
    <x v="36"/>
    <x v="3"/>
    <n v="0"/>
    <x v="2"/>
    <x v="0"/>
    <x v="0"/>
    <x v="1767"/>
    <x v="1"/>
    <x v="0"/>
    <x v="2"/>
  </r>
  <r>
    <n v="1769"/>
    <n v="15770525"/>
    <s v="T'an"/>
    <n v="760"/>
    <x v="1"/>
    <x v="1"/>
    <x v="34"/>
    <x v="1"/>
    <n v="14103857"/>
    <x v="2"/>
    <x v="1"/>
    <x v="1"/>
    <x v="1768"/>
    <x v="1"/>
    <x v="3"/>
    <x v="4"/>
  </r>
  <r>
    <n v="1770"/>
    <n v="15684267"/>
    <s v="Davila"/>
    <n v="607"/>
    <x v="2"/>
    <x v="1"/>
    <x v="2"/>
    <x v="0"/>
    <n v="8446867"/>
    <x v="2"/>
    <x v="0"/>
    <x v="0"/>
    <x v="1769"/>
    <x v="1"/>
    <x v="1"/>
    <x v="0"/>
  </r>
  <r>
    <n v="1771"/>
    <n v="15689980"/>
    <s v="Willis"/>
    <n v="725"/>
    <x v="1"/>
    <x v="0"/>
    <x v="18"/>
    <x v="4"/>
    <n v="11852026"/>
    <x v="0"/>
    <x v="1"/>
    <x v="1"/>
    <x v="1770"/>
    <x v="0"/>
    <x v="3"/>
    <x v="4"/>
  </r>
  <r>
    <n v="1772"/>
    <n v="15633260"/>
    <s v="Dumetochukwu"/>
    <n v="600"/>
    <x v="0"/>
    <x v="1"/>
    <x v="24"/>
    <x v="1"/>
    <n v="14266346"/>
    <x v="0"/>
    <x v="1"/>
    <x v="0"/>
    <x v="1771"/>
    <x v="1"/>
    <x v="3"/>
    <x v="1"/>
  </r>
  <r>
    <n v="1773"/>
    <n v="15756471"/>
    <s v="Giles"/>
    <n v="656"/>
    <x v="2"/>
    <x v="1"/>
    <x v="7"/>
    <x v="4"/>
    <n v="11862716"/>
    <x v="2"/>
    <x v="0"/>
    <x v="0"/>
    <x v="1772"/>
    <x v="1"/>
    <x v="3"/>
    <x v="0"/>
  </r>
  <r>
    <n v="1774"/>
    <n v="15721303"/>
    <s v="O'Meara"/>
    <n v="640"/>
    <x v="1"/>
    <x v="1"/>
    <x v="10"/>
    <x v="1"/>
    <n v="13752302"/>
    <x v="0"/>
    <x v="1"/>
    <x v="1"/>
    <x v="1773"/>
    <x v="1"/>
    <x v="3"/>
    <x v="0"/>
  </r>
  <r>
    <n v="1775"/>
    <n v="15802256"/>
    <s v="Yao"/>
    <n v="439"/>
    <x v="0"/>
    <x v="1"/>
    <x v="34"/>
    <x v="3"/>
    <n v="11097623"/>
    <x v="2"/>
    <x v="0"/>
    <x v="1"/>
    <x v="1774"/>
    <x v="1"/>
    <x v="3"/>
    <x v="3"/>
  </r>
  <r>
    <n v="1776"/>
    <n v="15725664"/>
    <s v="Wallace"/>
    <n v="549"/>
    <x v="0"/>
    <x v="0"/>
    <x v="16"/>
    <x v="2"/>
    <n v="1072834"/>
    <x v="0"/>
    <x v="1"/>
    <x v="1"/>
    <x v="1775"/>
    <x v="1"/>
    <x v="2"/>
    <x v="1"/>
  </r>
  <r>
    <n v="1777"/>
    <n v="15674851"/>
    <s v="T'ien"/>
    <n v="622"/>
    <x v="0"/>
    <x v="1"/>
    <x v="16"/>
    <x v="8"/>
    <n v="0"/>
    <x v="2"/>
    <x v="1"/>
    <x v="1"/>
    <x v="1776"/>
    <x v="1"/>
    <x v="0"/>
    <x v="0"/>
  </r>
  <r>
    <n v="1778"/>
    <n v="15701946"/>
    <s v="Ndubueze"/>
    <n v="715"/>
    <x v="0"/>
    <x v="1"/>
    <x v="10"/>
    <x v="4"/>
    <n v="12431445"/>
    <x v="0"/>
    <x v="1"/>
    <x v="1"/>
    <x v="1777"/>
    <x v="1"/>
    <x v="3"/>
    <x v="4"/>
  </r>
  <r>
    <n v="1779"/>
    <n v="15748947"/>
    <s v="Chukwuraenye"/>
    <n v="657"/>
    <x v="0"/>
    <x v="0"/>
    <x v="1"/>
    <x v="8"/>
    <n v="9585837"/>
    <x v="0"/>
    <x v="0"/>
    <x v="0"/>
    <x v="1778"/>
    <x v="1"/>
    <x v="1"/>
    <x v="0"/>
  </r>
  <r>
    <n v="1780"/>
    <n v="15673342"/>
    <s v="K'ung"/>
    <n v="703"/>
    <x v="0"/>
    <x v="1"/>
    <x v="18"/>
    <x v="0"/>
    <n v="0"/>
    <x v="2"/>
    <x v="0"/>
    <x v="1"/>
    <x v="1779"/>
    <x v="1"/>
    <x v="0"/>
    <x v="4"/>
  </r>
  <r>
    <n v="1781"/>
    <n v="15601008"/>
    <s v="Stevenson"/>
    <n v="802"/>
    <x v="0"/>
    <x v="1"/>
    <x v="19"/>
    <x v="2"/>
    <n v="0"/>
    <x v="2"/>
    <x v="0"/>
    <x v="1"/>
    <x v="1780"/>
    <x v="1"/>
    <x v="0"/>
    <x v="2"/>
  </r>
  <r>
    <n v="1782"/>
    <n v="15771636"/>
    <s v="Marshall"/>
    <n v="793"/>
    <x v="1"/>
    <x v="0"/>
    <x v="18"/>
    <x v="10"/>
    <n v="0"/>
    <x v="0"/>
    <x v="1"/>
    <x v="1"/>
    <x v="1781"/>
    <x v="1"/>
    <x v="0"/>
    <x v="4"/>
  </r>
  <r>
    <n v="1783"/>
    <n v="15642002"/>
    <s v="Hayward"/>
    <n v="554"/>
    <x v="0"/>
    <x v="0"/>
    <x v="12"/>
    <x v="5"/>
    <n v="11770718"/>
    <x v="2"/>
    <x v="1"/>
    <x v="1"/>
    <x v="1782"/>
    <x v="0"/>
    <x v="3"/>
    <x v="1"/>
  </r>
  <r>
    <n v="1784"/>
    <n v="15693381"/>
    <s v="Tipton"/>
    <n v="533"/>
    <x v="1"/>
    <x v="1"/>
    <x v="16"/>
    <x v="1"/>
    <n v="13528933"/>
    <x v="2"/>
    <x v="1"/>
    <x v="0"/>
    <x v="1783"/>
    <x v="1"/>
    <x v="3"/>
    <x v="1"/>
  </r>
  <r>
    <n v="1785"/>
    <n v="15607691"/>
    <s v="Gibson"/>
    <n v="658"/>
    <x v="0"/>
    <x v="1"/>
    <x v="18"/>
    <x v="2"/>
    <n v="17406046"/>
    <x v="0"/>
    <x v="0"/>
    <x v="0"/>
    <x v="1784"/>
    <x v="1"/>
    <x v="4"/>
    <x v="0"/>
  </r>
  <r>
    <n v="1786"/>
    <n v="15589380"/>
    <s v="Fraser"/>
    <n v="713"/>
    <x v="2"/>
    <x v="1"/>
    <x v="20"/>
    <x v="6"/>
    <n v="11444684"/>
    <x v="2"/>
    <x v="0"/>
    <x v="0"/>
    <x v="1785"/>
    <x v="1"/>
    <x v="3"/>
    <x v="4"/>
  </r>
  <r>
    <n v="1787"/>
    <n v="15603846"/>
    <s v="Fang"/>
    <n v="711"/>
    <x v="1"/>
    <x v="1"/>
    <x v="24"/>
    <x v="0"/>
    <n v="0"/>
    <x v="2"/>
    <x v="0"/>
    <x v="1"/>
    <x v="1786"/>
    <x v="0"/>
    <x v="0"/>
    <x v="4"/>
  </r>
  <r>
    <n v="1788"/>
    <n v="15753549"/>
    <s v="Dubinina"/>
    <n v="669"/>
    <x v="0"/>
    <x v="1"/>
    <x v="11"/>
    <x v="1"/>
    <n v="15784853"/>
    <x v="0"/>
    <x v="1"/>
    <x v="1"/>
    <x v="1787"/>
    <x v="0"/>
    <x v="4"/>
    <x v="0"/>
  </r>
  <r>
    <n v="1789"/>
    <n v="15725355"/>
    <s v="Morey"/>
    <n v="439"/>
    <x v="0"/>
    <x v="0"/>
    <x v="3"/>
    <x v="2"/>
    <n v="0"/>
    <x v="0"/>
    <x v="1"/>
    <x v="0"/>
    <x v="1788"/>
    <x v="1"/>
    <x v="0"/>
    <x v="3"/>
  </r>
  <r>
    <n v="1790"/>
    <n v="15773017"/>
    <s v="Todd"/>
    <n v="763"/>
    <x v="1"/>
    <x v="0"/>
    <x v="24"/>
    <x v="5"/>
    <n v="0"/>
    <x v="2"/>
    <x v="0"/>
    <x v="0"/>
    <x v="1789"/>
    <x v="1"/>
    <x v="0"/>
    <x v="4"/>
  </r>
  <r>
    <n v="1791"/>
    <n v="15625641"/>
    <s v="Forbes"/>
    <n v="697"/>
    <x v="2"/>
    <x v="0"/>
    <x v="59"/>
    <x v="6"/>
    <n v="10807136"/>
    <x v="2"/>
    <x v="0"/>
    <x v="0"/>
    <x v="1790"/>
    <x v="1"/>
    <x v="3"/>
    <x v="0"/>
  </r>
  <r>
    <n v="1792"/>
    <n v="15776467"/>
    <s v="De Salis"/>
    <n v="702"/>
    <x v="1"/>
    <x v="0"/>
    <x v="12"/>
    <x v="2"/>
    <n v="142628"/>
    <x v="2"/>
    <x v="0"/>
    <x v="1"/>
    <x v="1791"/>
    <x v="1"/>
    <x v="2"/>
    <x v="4"/>
  </r>
  <r>
    <n v="1793"/>
    <n v="15746451"/>
    <s v="Barry"/>
    <n v="686"/>
    <x v="1"/>
    <x v="1"/>
    <x v="1"/>
    <x v="3"/>
    <n v="10274972"/>
    <x v="0"/>
    <x v="1"/>
    <x v="0"/>
    <x v="1792"/>
    <x v="1"/>
    <x v="3"/>
    <x v="0"/>
  </r>
  <r>
    <n v="1794"/>
    <n v="15777922"/>
    <s v="Afamefuna"/>
    <n v="629"/>
    <x v="1"/>
    <x v="1"/>
    <x v="18"/>
    <x v="1"/>
    <n v="16175787"/>
    <x v="2"/>
    <x v="0"/>
    <x v="0"/>
    <x v="1793"/>
    <x v="1"/>
    <x v="4"/>
    <x v="0"/>
  </r>
  <r>
    <n v="1795"/>
    <n v="15606841"/>
    <s v="Ibbott"/>
    <n v="823"/>
    <x v="0"/>
    <x v="1"/>
    <x v="16"/>
    <x v="1"/>
    <n v="0"/>
    <x v="2"/>
    <x v="0"/>
    <x v="1"/>
    <x v="1794"/>
    <x v="1"/>
    <x v="0"/>
    <x v="2"/>
  </r>
  <r>
    <n v="1796"/>
    <n v="15757648"/>
    <s v="Marshall"/>
    <n v="683"/>
    <x v="2"/>
    <x v="0"/>
    <x v="12"/>
    <x v="8"/>
    <n v="9569879"/>
    <x v="0"/>
    <x v="1"/>
    <x v="0"/>
    <x v="1795"/>
    <x v="1"/>
    <x v="1"/>
    <x v="0"/>
  </r>
  <r>
    <n v="1797"/>
    <n v="15677173"/>
    <s v="Law"/>
    <n v="555"/>
    <x v="0"/>
    <x v="1"/>
    <x v="24"/>
    <x v="9"/>
    <n v="12496913"/>
    <x v="0"/>
    <x v="0"/>
    <x v="1"/>
    <x v="1796"/>
    <x v="1"/>
    <x v="3"/>
    <x v="1"/>
  </r>
  <r>
    <n v="1798"/>
    <n v="15764170"/>
    <s v="Pinto"/>
    <n v="647"/>
    <x v="2"/>
    <x v="1"/>
    <x v="4"/>
    <x v="4"/>
    <n v="9396035"/>
    <x v="0"/>
    <x v="0"/>
    <x v="1"/>
    <x v="1797"/>
    <x v="0"/>
    <x v="1"/>
    <x v="0"/>
  </r>
  <r>
    <n v="1799"/>
    <n v="15610446"/>
    <s v="Chinedum"/>
    <n v="714"/>
    <x v="0"/>
    <x v="0"/>
    <x v="21"/>
    <x v="4"/>
    <n v="8830887"/>
    <x v="1"/>
    <x v="1"/>
    <x v="1"/>
    <x v="1798"/>
    <x v="0"/>
    <x v="1"/>
    <x v="4"/>
  </r>
  <r>
    <n v="1800"/>
    <n v="15612776"/>
    <s v="McKay"/>
    <n v="850"/>
    <x v="1"/>
    <x v="0"/>
    <x v="2"/>
    <x v="7"/>
    <n v="0"/>
    <x v="2"/>
    <x v="0"/>
    <x v="0"/>
    <x v="1799"/>
    <x v="1"/>
    <x v="0"/>
    <x v="2"/>
  </r>
  <r>
    <n v="1801"/>
    <n v="15794122"/>
    <s v="Otutodilinna"/>
    <n v="713"/>
    <x v="0"/>
    <x v="0"/>
    <x v="49"/>
    <x v="6"/>
    <n v="0"/>
    <x v="2"/>
    <x v="0"/>
    <x v="0"/>
    <x v="1800"/>
    <x v="1"/>
    <x v="0"/>
    <x v="4"/>
  </r>
  <r>
    <n v="1802"/>
    <n v="15774931"/>
    <s v="She"/>
    <n v="452"/>
    <x v="0"/>
    <x v="1"/>
    <x v="33"/>
    <x v="3"/>
    <n v="11293587"/>
    <x v="0"/>
    <x v="0"/>
    <x v="0"/>
    <x v="1801"/>
    <x v="1"/>
    <x v="3"/>
    <x v="3"/>
  </r>
  <r>
    <n v="1803"/>
    <n v="15779247"/>
    <s v="Pai"/>
    <n v="683"/>
    <x v="1"/>
    <x v="0"/>
    <x v="9"/>
    <x v="2"/>
    <n v="985671"/>
    <x v="0"/>
    <x v="0"/>
    <x v="1"/>
    <x v="1802"/>
    <x v="1"/>
    <x v="2"/>
    <x v="0"/>
  </r>
  <r>
    <n v="1804"/>
    <n v="15707078"/>
    <s v="Kruglov"/>
    <n v="577"/>
    <x v="0"/>
    <x v="0"/>
    <x v="28"/>
    <x v="1"/>
    <n v="18053051"/>
    <x v="0"/>
    <x v="1"/>
    <x v="1"/>
    <x v="1803"/>
    <x v="1"/>
    <x v="4"/>
    <x v="1"/>
  </r>
  <r>
    <n v="1805"/>
    <n v="15605263"/>
    <s v="Chin"/>
    <n v="552"/>
    <x v="0"/>
    <x v="1"/>
    <x v="19"/>
    <x v="8"/>
    <n v="14093157"/>
    <x v="0"/>
    <x v="1"/>
    <x v="0"/>
    <x v="1804"/>
    <x v="1"/>
    <x v="3"/>
    <x v="1"/>
  </r>
  <r>
    <n v="1806"/>
    <n v="15607381"/>
    <s v="King"/>
    <n v="769"/>
    <x v="2"/>
    <x v="0"/>
    <x v="8"/>
    <x v="3"/>
    <n v="14891372"/>
    <x v="2"/>
    <x v="0"/>
    <x v="1"/>
    <x v="1805"/>
    <x v="1"/>
    <x v="3"/>
    <x v="4"/>
  </r>
  <r>
    <n v="1807"/>
    <n v="15683471"/>
    <s v="Hansen"/>
    <n v="691"/>
    <x v="0"/>
    <x v="1"/>
    <x v="16"/>
    <x v="3"/>
    <n v="0"/>
    <x v="2"/>
    <x v="1"/>
    <x v="1"/>
    <x v="1806"/>
    <x v="1"/>
    <x v="0"/>
    <x v="0"/>
  </r>
  <r>
    <n v="1808"/>
    <n v="15605037"/>
    <s v="Ting"/>
    <n v="818"/>
    <x v="0"/>
    <x v="0"/>
    <x v="23"/>
    <x v="0"/>
    <n v="0"/>
    <x v="0"/>
    <x v="1"/>
    <x v="0"/>
    <x v="1807"/>
    <x v="0"/>
    <x v="0"/>
    <x v="2"/>
  </r>
  <r>
    <n v="1809"/>
    <n v="15576085"/>
    <s v="Stone"/>
    <n v="739"/>
    <x v="0"/>
    <x v="1"/>
    <x v="1"/>
    <x v="8"/>
    <n v="0"/>
    <x v="2"/>
    <x v="1"/>
    <x v="1"/>
    <x v="1808"/>
    <x v="1"/>
    <x v="0"/>
    <x v="4"/>
  </r>
  <r>
    <n v="1810"/>
    <n v="15770435"/>
    <s v="McLean"/>
    <n v="639"/>
    <x v="0"/>
    <x v="0"/>
    <x v="5"/>
    <x v="5"/>
    <n v="11533532"/>
    <x v="2"/>
    <x v="0"/>
    <x v="0"/>
    <x v="1809"/>
    <x v="1"/>
    <x v="3"/>
    <x v="0"/>
  </r>
  <r>
    <n v="1811"/>
    <n v="15592994"/>
    <s v="Zikoranachidimma"/>
    <n v="651"/>
    <x v="0"/>
    <x v="0"/>
    <x v="35"/>
    <x v="10"/>
    <n v="0"/>
    <x v="2"/>
    <x v="0"/>
    <x v="0"/>
    <x v="1810"/>
    <x v="1"/>
    <x v="0"/>
    <x v="0"/>
  </r>
  <r>
    <n v="1812"/>
    <n v="15624068"/>
    <s v="Fu"/>
    <n v="779"/>
    <x v="0"/>
    <x v="0"/>
    <x v="28"/>
    <x v="10"/>
    <n v="0"/>
    <x v="2"/>
    <x v="1"/>
    <x v="0"/>
    <x v="1811"/>
    <x v="1"/>
    <x v="0"/>
    <x v="4"/>
  </r>
  <r>
    <n v="1813"/>
    <n v="15595221"/>
    <s v="Trevisano"/>
    <n v="850"/>
    <x v="2"/>
    <x v="0"/>
    <x v="19"/>
    <x v="3"/>
    <n v="13467813"/>
    <x v="0"/>
    <x v="0"/>
    <x v="1"/>
    <x v="1812"/>
    <x v="1"/>
    <x v="3"/>
    <x v="2"/>
  </r>
  <r>
    <n v="1814"/>
    <n v="15637131"/>
    <s v="Fallaci"/>
    <n v="829"/>
    <x v="0"/>
    <x v="1"/>
    <x v="16"/>
    <x v="9"/>
    <n v="0"/>
    <x v="2"/>
    <x v="0"/>
    <x v="1"/>
    <x v="1813"/>
    <x v="1"/>
    <x v="0"/>
    <x v="2"/>
  </r>
  <r>
    <n v="1815"/>
    <n v="15613471"/>
    <s v="Wiley"/>
    <n v="579"/>
    <x v="2"/>
    <x v="1"/>
    <x v="8"/>
    <x v="0"/>
    <n v="9054748"/>
    <x v="2"/>
    <x v="0"/>
    <x v="0"/>
    <x v="1814"/>
    <x v="1"/>
    <x v="1"/>
    <x v="1"/>
  </r>
  <r>
    <n v="1816"/>
    <n v="15583499"/>
    <s v="Chiagoziem"/>
    <n v="510"/>
    <x v="0"/>
    <x v="1"/>
    <x v="15"/>
    <x v="9"/>
    <n v="10332478"/>
    <x v="0"/>
    <x v="0"/>
    <x v="0"/>
    <x v="1815"/>
    <x v="1"/>
    <x v="3"/>
    <x v="1"/>
  </r>
  <r>
    <n v="1817"/>
    <n v="15752816"/>
    <s v="Murray"/>
    <n v="531"/>
    <x v="0"/>
    <x v="1"/>
    <x v="6"/>
    <x v="6"/>
    <n v="11459058"/>
    <x v="0"/>
    <x v="1"/>
    <x v="1"/>
    <x v="1816"/>
    <x v="1"/>
    <x v="3"/>
    <x v="1"/>
  </r>
  <r>
    <n v="1818"/>
    <n v="15804075"/>
    <s v="Chuang"/>
    <n v="628"/>
    <x v="2"/>
    <x v="0"/>
    <x v="18"/>
    <x v="6"/>
    <n v="9128651"/>
    <x v="0"/>
    <x v="0"/>
    <x v="1"/>
    <x v="1817"/>
    <x v="1"/>
    <x v="1"/>
    <x v="0"/>
  </r>
  <r>
    <n v="1819"/>
    <n v="15800517"/>
    <s v="Huang"/>
    <n v="633"/>
    <x v="1"/>
    <x v="1"/>
    <x v="15"/>
    <x v="8"/>
    <n v="16334012"/>
    <x v="2"/>
    <x v="0"/>
    <x v="0"/>
    <x v="1818"/>
    <x v="1"/>
    <x v="4"/>
    <x v="0"/>
  </r>
  <r>
    <n v="1820"/>
    <n v="15712319"/>
    <s v="Chukwukere"/>
    <n v="714"/>
    <x v="1"/>
    <x v="1"/>
    <x v="13"/>
    <x v="2"/>
    <n v="15090029"/>
    <x v="2"/>
    <x v="1"/>
    <x v="0"/>
    <x v="1819"/>
    <x v="1"/>
    <x v="4"/>
    <x v="4"/>
  </r>
  <r>
    <n v="1821"/>
    <n v="15797389"/>
    <s v="Hsia"/>
    <n v="604"/>
    <x v="1"/>
    <x v="1"/>
    <x v="51"/>
    <x v="9"/>
    <n v="12457733"/>
    <x v="0"/>
    <x v="0"/>
    <x v="0"/>
    <x v="1820"/>
    <x v="1"/>
    <x v="3"/>
    <x v="0"/>
  </r>
  <r>
    <n v="1822"/>
    <n v="15621432"/>
    <s v="Lee"/>
    <n v="630"/>
    <x v="1"/>
    <x v="1"/>
    <x v="12"/>
    <x v="1"/>
    <n v="0"/>
    <x v="2"/>
    <x v="1"/>
    <x v="1"/>
    <x v="1821"/>
    <x v="1"/>
    <x v="0"/>
    <x v="0"/>
  </r>
  <r>
    <n v="1823"/>
    <n v="15779390"/>
    <s v="Theus"/>
    <n v="850"/>
    <x v="1"/>
    <x v="0"/>
    <x v="8"/>
    <x v="4"/>
    <n v="912927"/>
    <x v="0"/>
    <x v="0"/>
    <x v="0"/>
    <x v="1822"/>
    <x v="1"/>
    <x v="2"/>
    <x v="2"/>
  </r>
  <r>
    <n v="1824"/>
    <n v="15711219"/>
    <s v="Jennings"/>
    <n v="788"/>
    <x v="2"/>
    <x v="0"/>
    <x v="38"/>
    <x v="2"/>
    <n v="9371672"/>
    <x v="0"/>
    <x v="0"/>
    <x v="0"/>
    <x v="1823"/>
    <x v="0"/>
    <x v="1"/>
    <x v="4"/>
  </r>
  <r>
    <n v="1825"/>
    <n v="15770498"/>
    <s v="Parker"/>
    <n v="798"/>
    <x v="0"/>
    <x v="0"/>
    <x v="24"/>
    <x v="4"/>
    <n v="11172308"/>
    <x v="0"/>
    <x v="0"/>
    <x v="0"/>
    <x v="1824"/>
    <x v="1"/>
    <x v="3"/>
    <x v="4"/>
  </r>
  <r>
    <n v="1826"/>
    <n v="15678727"/>
    <s v="Tan"/>
    <n v="770"/>
    <x v="2"/>
    <x v="1"/>
    <x v="13"/>
    <x v="4"/>
    <n v="11076568"/>
    <x v="0"/>
    <x v="0"/>
    <x v="1"/>
    <x v="1825"/>
    <x v="0"/>
    <x v="3"/>
    <x v="4"/>
  </r>
  <r>
    <n v="1827"/>
    <n v="15573893"/>
    <s v="Barry"/>
    <n v="569"/>
    <x v="2"/>
    <x v="1"/>
    <x v="11"/>
    <x v="9"/>
    <n v="17345945"/>
    <x v="2"/>
    <x v="0"/>
    <x v="0"/>
    <x v="1826"/>
    <x v="1"/>
    <x v="4"/>
    <x v="1"/>
  </r>
  <r>
    <n v="1828"/>
    <n v="15740104"/>
    <s v="Tuan"/>
    <n v="425"/>
    <x v="1"/>
    <x v="0"/>
    <x v="32"/>
    <x v="3"/>
    <n v="16964973"/>
    <x v="2"/>
    <x v="1"/>
    <x v="0"/>
    <x v="1827"/>
    <x v="0"/>
    <x v="4"/>
    <x v="3"/>
  </r>
  <r>
    <n v="1829"/>
    <n v="15792649"/>
    <s v="Patterson"/>
    <n v="547"/>
    <x v="1"/>
    <x v="0"/>
    <x v="8"/>
    <x v="9"/>
    <n v="0"/>
    <x v="2"/>
    <x v="1"/>
    <x v="1"/>
    <x v="1828"/>
    <x v="1"/>
    <x v="0"/>
    <x v="1"/>
  </r>
  <r>
    <n v="1830"/>
    <n v="15605275"/>
    <s v="Ofodile"/>
    <n v="725"/>
    <x v="2"/>
    <x v="1"/>
    <x v="13"/>
    <x v="2"/>
    <n v="11691707"/>
    <x v="0"/>
    <x v="1"/>
    <x v="1"/>
    <x v="1829"/>
    <x v="0"/>
    <x v="3"/>
    <x v="4"/>
  </r>
  <r>
    <n v="1831"/>
    <n v="15572467"/>
    <s v="Chandler"/>
    <n v="506"/>
    <x v="0"/>
    <x v="1"/>
    <x v="24"/>
    <x v="8"/>
    <n v="0"/>
    <x v="2"/>
    <x v="0"/>
    <x v="0"/>
    <x v="1830"/>
    <x v="1"/>
    <x v="0"/>
    <x v="1"/>
  </r>
  <r>
    <n v="1832"/>
    <n v="15738219"/>
    <s v="Nash"/>
    <n v="632"/>
    <x v="0"/>
    <x v="0"/>
    <x v="18"/>
    <x v="3"/>
    <n v="0"/>
    <x v="2"/>
    <x v="0"/>
    <x v="0"/>
    <x v="1831"/>
    <x v="1"/>
    <x v="0"/>
    <x v="0"/>
  </r>
  <r>
    <n v="1833"/>
    <n v="15600710"/>
    <s v="Atkinson"/>
    <n v="620"/>
    <x v="0"/>
    <x v="1"/>
    <x v="32"/>
    <x v="10"/>
    <n v="0"/>
    <x v="0"/>
    <x v="0"/>
    <x v="1"/>
    <x v="1832"/>
    <x v="1"/>
    <x v="0"/>
    <x v="0"/>
  </r>
  <r>
    <n v="1834"/>
    <n v="15804394"/>
    <s v="Brenan"/>
    <n v="663"/>
    <x v="2"/>
    <x v="1"/>
    <x v="15"/>
    <x v="2"/>
    <n v="13062766"/>
    <x v="0"/>
    <x v="0"/>
    <x v="1"/>
    <x v="1833"/>
    <x v="0"/>
    <x v="3"/>
    <x v="0"/>
  </r>
  <r>
    <n v="1835"/>
    <n v="15694188"/>
    <s v="Obidimkpa"/>
    <n v="700"/>
    <x v="1"/>
    <x v="0"/>
    <x v="17"/>
    <x v="8"/>
    <n v="5658095"/>
    <x v="2"/>
    <x v="1"/>
    <x v="0"/>
    <x v="1834"/>
    <x v="1"/>
    <x v="1"/>
    <x v="0"/>
  </r>
  <r>
    <n v="1836"/>
    <n v="15583718"/>
    <s v="Terry"/>
    <n v="696"/>
    <x v="2"/>
    <x v="1"/>
    <x v="16"/>
    <x v="5"/>
    <n v="14231614"/>
    <x v="0"/>
    <x v="0"/>
    <x v="0"/>
    <x v="1835"/>
    <x v="1"/>
    <x v="3"/>
    <x v="0"/>
  </r>
  <r>
    <n v="1837"/>
    <n v="15802478"/>
    <s v="Spring"/>
    <n v="767"/>
    <x v="1"/>
    <x v="1"/>
    <x v="8"/>
    <x v="5"/>
    <n v="0"/>
    <x v="2"/>
    <x v="0"/>
    <x v="0"/>
    <x v="1836"/>
    <x v="1"/>
    <x v="0"/>
    <x v="4"/>
  </r>
  <r>
    <n v="1838"/>
    <n v="15619343"/>
    <s v="Mahmood"/>
    <n v="561"/>
    <x v="0"/>
    <x v="1"/>
    <x v="27"/>
    <x v="3"/>
    <n v="152759"/>
    <x v="2"/>
    <x v="0"/>
    <x v="1"/>
    <x v="1837"/>
    <x v="0"/>
    <x v="2"/>
    <x v="1"/>
  </r>
  <r>
    <n v="1839"/>
    <n v="15758813"/>
    <s v="Campbell"/>
    <n v="350"/>
    <x v="2"/>
    <x v="1"/>
    <x v="2"/>
    <x v="10"/>
    <n v="1097332"/>
    <x v="2"/>
    <x v="1"/>
    <x v="1"/>
    <x v="1838"/>
    <x v="0"/>
    <x v="2"/>
    <x v="3"/>
  </r>
  <r>
    <n v="1840"/>
    <n v="15761374"/>
    <s v="Bellucci"/>
    <n v="706"/>
    <x v="0"/>
    <x v="1"/>
    <x v="41"/>
    <x v="9"/>
    <n v="11744451"/>
    <x v="0"/>
    <x v="0"/>
    <x v="0"/>
    <x v="1839"/>
    <x v="1"/>
    <x v="3"/>
    <x v="4"/>
  </r>
  <r>
    <n v="1841"/>
    <n v="15569209"/>
    <s v="Amaechi"/>
    <n v="464"/>
    <x v="1"/>
    <x v="0"/>
    <x v="10"/>
    <x v="8"/>
    <n v="7600157"/>
    <x v="0"/>
    <x v="0"/>
    <x v="0"/>
    <x v="1840"/>
    <x v="1"/>
    <x v="1"/>
    <x v="3"/>
  </r>
  <r>
    <n v="1842"/>
    <n v="15788539"/>
    <s v="Foxall"/>
    <n v="501"/>
    <x v="0"/>
    <x v="0"/>
    <x v="10"/>
    <x v="6"/>
    <n v="10774757"/>
    <x v="0"/>
    <x v="0"/>
    <x v="1"/>
    <x v="1841"/>
    <x v="1"/>
    <x v="3"/>
    <x v="1"/>
  </r>
  <r>
    <n v="1843"/>
    <n v="15747222"/>
    <s v="Bentley"/>
    <n v="745"/>
    <x v="1"/>
    <x v="0"/>
    <x v="12"/>
    <x v="2"/>
    <n v="0"/>
    <x v="2"/>
    <x v="0"/>
    <x v="0"/>
    <x v="1842"/>
    <x v="1"/>
    <x v="0"/>
    <x v="4"/>
  </r>
  <r>
    <n v="1844"/>
    <n v="15769346"/>
    <s v="Baird"/>
    <n v="587"/>
    <x v="0"/>
    <x v="0"/>
    <x v="18"/>
    <x v="1"/>
    <n v="13499749"/>
    <x v="2"/>
    <x v="0"/>
    <x v="1"/>
    <x v="1843"/>
    <x v="1"/>
    <x v="3"/>
    <x v="1"/>
  </r>
  <r>
    <n v="1845"/>
    <n v="15699634"/>
    <s v="Howard"/>
    <n v="667"/>
    <x v="0"/>
    <x v="0"/>
    <x v="36"/>
    <x v="0"/>
    <n v="0"/>
    <x v="2"/>
    <x v="0"/>
    <x v="0"/>
    <x v="1844"/>
    <x v="1"/>
    <x v="0"/>
    <x v="0"/>
  </r>
  <r>
    <n v="1846"/>
    <n v="15589076"/>
    <s v="Henry"/>
    <n v="737"/>
    <x v="0"/>
    <x v="1"/>
    <x v="18"/>
    <x v="9"/>
    <n v="0"/>
    <x v="0"/>
    <x v="1"/>
    <x v="0"/>
    <x v="1845"/>
    <x v="0"/>
    <x v="0"/>
    <x v="4"/>
  </r>
  <r>
    <n v="1847"/>
    <n v="15812338"/>
    <s v="Sopuluchukwu"/>
    <n v="485"/>
    <x v="1"/>
    <x v="0"/>
    <x v="33"/>
    <x v="3"/>
    <n v="0"/>
    <x v="0"/>
    <x v="0"/>
    <x v="1"/>
    <x v="1846"/>
    <x v="1"/>
    <x v="0"/>
    <x v="3"/>
  </r>
  <r>
    <n v="1848"/>
    <n v="15758845"/>
    <s v="Rocher"/>
    <n v="590"/>
    <x v="1"/>
    <x v="0"/>
    <x v="24"/>
    <x v="10"/>
    <n v="6434521"/>
    <x v="0"/>
    <x v="1"/>
    <x v="0"/>
    <x v="1847"/>
    <x v="0"/>
    <x v="1"/>
    <x v="1"/>
  </r>
  <r>
    <n v="1849"/>
    <n v="15685844"/>
    <s v="White"/>
    <n v="518"/>
    <x v="2"/>
    <x v="0"/>
    <x v="12"/>
    <x v="2"/>
    <n v="14166563"/>
    <x v="0"/>
    <x v="1"/>
    <x v="0"/>
    <x v="1848"/>
    <x v="1"/>
    <x v="3"/>
    <x v="1"/>
  </r>
  <r>
    <n v="1850"/>
    <n v="15583090"/>
    <s v="Komar"/>
    <n v="581"/>
    <x v="1"/>
    <x v="0"/>
    <x v="6"/>
    <x v="2"/>
    <n v="0"/>
    <x v="2"/>
    <x v="0"/>
    <x v="1"/>
    <x v="1849"/>
    <x v="1"/>
    <x v="0"/>
    <x v="1"/>
  </r>
  <r>
    <n v="1851"/>
    <n v="15587581"/>
    <s v="Russo"/>
    <n v="785"/>
    <x v="2"/>
    <x v="0"/>
    <x v="19"/>
    <x v="8"/>
    <n v="1366246"/>
    <x v="2"/>
    <x v="0"/>
    <x v="0"/>
    <x v="1850"/>
    <x v="1"/>
    <x v="2"/>
    <x v="4"/>
  </r>
  <r>
    <n v="1852"/>
    <n v="15633640"/>
    <s v="Loewenthal"/>
    <n v="799"/>
    <x v="0"/>
    <x v="0"/>
    <x v="37"/>
    <x v="4"/>
    <n v="16120966"/>
    <x v="0"/>
    <x v="0"/>
    <x v="0"/>
    <x v="1851"/>
    <x v="1"/>
    <x v="4"/>
    <x v="4"/>
  </r>
  <r>
    <n v="1853"/>
    <n v="15573741"/>
    <s v="Aliyeva"/>
    <n v="698"/>
    <x v="1"/>
    <x v="1"/>
    <x v="16"/>
    <x v="7"/>
    <n v="9501092"/>
    <x v="0"/>
    <x v="0"/>
    <x v="0"/>
    <x v="1852"/>
    <x v="1"/>
    <x v="1"/>
    <x v="0"/>
  </r>
  <r>
    <n v="1854"/>
    <n v="15633574"/>
    <s v="Montes"/>
    <n v="730"/>
    <x v="0"/>
    <x v="0"/>
    <x v="1"/>
    <x v="4"/>
    <n v="16754532"/>
    <x v="0"/>
    <x v="0"/>
    <x v="1"/>
    <x v="1853"/>
    <x v="1"/>
    <x v="4"/>
    <x v="4"/>
  </r>
  <r>
    <n v="1855"/>
    <n v="15711455"/>
    <s v="Kuo"/>
    <n v="740"/>
    <x v="2"/>
    <x v="0"/>
    <x v="18"/>
    <x v="4"/>
    <n v="1090446"/>
    <x v="0"/>
    <x v="1"/>
    <x v="1"/>
    <x v="1854"/>
    <x v="0"/>
    <x v="2"/>
    <x v="4"/>
  </r>
  <r>
    <n v="1856"/>
    <n v="15570601"/>
    <s v="Cheng"/>
    <n v="785"/>
    <x v="0"/>
    <x v="0"/>
    <x v="40"/>
    <x v="9"/>
    <n v="12203155"/>
    <x v="0"/>
    <x v="0"/>
    <x v="0"/>
    <x v="1855"/>
    <x v="0"/>
    <x v="3"/>
    <x v="4"/>
  </r>
  <r>
    <n v="1857"/>
    <n v="15690925"/>
    <s v="McIntosh"/>
    <n v="527"/>
    <x v="1"/>
    <x v="0"/>
    <x v="6"/>
    <x v="0"/>
    <n v="2775597"/>
    <x v="0"/>
    <x v="0"/>
    <x v="1"/>
    <x v="1856"/>
    <x v="0"/>
    <x v="2"/>
    <x v="1"/>
  </r>
  <r>
    <n v="1858"/>
    <n v="15709338"/>
    <s v="T'ao"/>
    <n v="544"/>
    <x v="0"/>
    <x v="0"/>
    <x v="6"/>
    <x v="1"/>
    <n v="11856055"/>
    <x v="0"/>
    <x v="0"/>
    <x v="0"/>
    <x v="1857"/>
    <x v="1"/>
    <x v="3"/>
    <x v="1"/>
  </r>
  <r>
    <n v="1859"/>
    <n v="15780746"/>
    <s v="Tyndall"/>
    <n v="705"/>
    <x v="0"/>
    <x v="1"/>
    <x v="22"/>
    <x v="4"/>
    <n v="0"/>
    <x v="2"/>
    <x v="0"/>
    <x v="0"/>
    <x v="1858"/>
    <x v="1"/>
    <x v="0"/>
    <x v="4"/>
  </r>
  <r>
    <n v="1860"/>
    <n v="15681956"/>
    <s v="Bailey"/>
    <n v="684"/>
    <x v="0"/>
    <x v="1"/>
    <x v="10"/>
    <x v="9"/>
    <n v="0"/>
    <x v="2"/>
    <x v="0"/>
    <x v="0"/>
    <x v="1859"/>
    <x v="1"/>
    <x v="0"/>
    <x v="0"/>
  </r>
  <r>
    <n v="1861"/>
    <n v="15778190"/>
    <s v="Onyekaozulu"/>
    <n v="639"/>
    <x v="1"/>
    <x v="0"/>
    <x v="34"/>
    <x v="2"/>
    <n v="9784072"/>
    <x v="0"/>
    <x v="0"/>
    <x v="0"/>
    <x v="1860"/>
    <x v="1"/>
    <x v="1"/>
    <x v="0"/>
  </r>
  <r>
    <n v="1862"/>
    <n v="15786852"/>
    <s v="Nwachukwu"/>
    <n v="565"/>
    <x v="2"/>
    <x v="0"/>
    <x v="16"/>
    <x v="0"/>
    <n v="15865129"/>
    <x v="2"/>
    <x v="0"/>
    <x v="0"/>
    <x v="1861"/>
    <x v="1"/>
    <x v="4"/>
    <x v="1"/>
  </r>
  <r>
    <n v="1863"/>
    <n v="15726494"/>
    <s v="Romani"/>
    <n v="481"/>
    <x v="0"/>
    <x v="1"/>
    <x v="4"/>
    <x v="9"/>
    <n v="17530306"/>
    <x v="0"/>
    <x v="0"/>
    <x v="1"/>
    <x v="1862"/>
    <x v="0"/>
    <x v="4"/>
    <x v="3"/>
  </r>
  <r>
    <n v="1864"/>
    <n v="15641183"/>
    <s v="Chin"/>
    <n v="731"/>
    <x v="1"/>
    <x v="1"/>
    <x v="11"/>
    <x v="2"/>
    <n v="9695021"/>
    <x v="0"/>
    <x v="0"/>
    <x v="1"/>
    <x v="1863"/>
    <x v="1"/>
    <x v="1"/>
    <x v="4"/>
  </r>
  <r>
    <n v="1865"/>
    <n v="15805312"/>
    <s v="Bellucci"/>
    <n v="607"/>
    <x v="0"/>
    <x v="1"/>
    <x v="13"/>
    <x v="3"/>
    <n v="1238596"/>
    <x v="0"/>
    <x v="1"/>
    <x v="0"/>
    <x v="1864"/>
    <x v="1"/>
    <x v="2"/>
    <x v="0"/>
  </r>
  <r>
    <n v="1866"/>
    <n v="15636572"/>
    <s v="Christmas"/>
    <n v="760"/>
    <x v="0"/>
    <x v="0"/>
    <x v="15"/>
    <x v="3"/>
    <n v="0"/>
    <x v="2"/>
    <x v="0"/>
    <x v="0"/>
    <x v="1865"/>
    <x v="1"/>
    <x v="0"/>
    <x v="4"/>
  </r>
  <r>
    <n v="1867"/>
    <n v="15632575"/>
    <s v="Moore"/>
    <n v="559"/>
    <x v="0"/>
    <x v="0"/>
    <x v="53"/>
    <x v="9"/>
    <n v="0"/>
    <x v="0"/>
    <x v="0"/>
    <x v="0"/>
    <x v="1866"/>
    <x v="1"/>
    <x v="0"/>
    <x v="1"/>
  </r>
  <r>
    <n v="1868"/>
    <n v="15740164"/>
    <s v="Genovesi"/>
    <n v="715"/>
    <x v="0"/>
    <x v="0"/>
    <x v="19"/>
    <x v="6"/>
    <n v="8522784"/>
    <x v="0"/>
    <x v="0"/>
    <x v="0"/>
    <x v="1867"/>
    <x v="1"/>
    <x v="1"/>
    <x v="4"/>
  </r>
  <r>
    <n v="1869"/>
    <n v="15574947"/>
    <s v="Cartwright"/>
    <n v="656"/>
    <x v="0"/>
    <x v="1"/>
    <x v="18"/>
    <x v="2"/>
    <n v="9778608"/>
    <x v="2"/>
    <x v="1"/>
    <x v="0"/>
    <x v="1868"/>
    <x v="1"/>
    <x v="1"/>
    <x v="0"/>
  </r>
  <r>
    <n v="1870"/>
    <n v="15597909"/>
    <s v="Johnstone"/>
    <n v="652"/>
    <x v="2"/>
    <x v="1"/>
    <x v="19"/>
    <x v="3"/>
    <n v="12813599"/>
    <x v="0"/>
    <x v="0"/>
    <x v="1"/>
    <x v="1869"/>
    <x v="1"/>
    <x v="3"/>
    <x v="0"/>
  </r>
  <r>
    <n v="1871"/>
    <n v="15782574"/>
    <s v="Warner"/>
    <n v="624"/>
    <x v="1"/>
    <x v="1"/>
    <x v="19"/>
    <x v="5"/>
    <n v="0"/>
    <x v="2"/>
    <x v="1"/>
    <x v="1"/>
    <x v="1870"/>
    <x v="1"/>
    <x v="0"/>
    <x v="0"/>
  </r>
  <r>
    <n v="1872"/>
    <n v="15734999"/>
    <s v="Stephenson"/>
    <n v="634"/>
    <x v="1"/>
    <x v="1"/>
    <x v="18"/>
    <x v="0"/>
    <n v="8599619"/>
    <x v="0"/>
    <x v="0"/>
    <x v="1"/>
    <x v="1871"/>
    <x v="1"/>
    <x v="1"/>
    <x v="0"/>
  </r>
  <r>
    <n v="1873"/>
    <n v="15706593"/>
    <s v="Ellis"/>
    <n v="850"/>
    <x v="1"/>
    <x v="0"/>
    <x v="5"/>
    <x v="7"/>
    <n v="0"/>
    <x v="2"/>
    <x v="0"/>
    <x v="0"/>
    <x v="1872"/>
    <x v="1"/>
    <x v="0"/>
    <x v="2"/>
  </r>
  <r>
    <n v="1874"/>
    <n v="15766686"/>
    <s v="Nebechi"/>
    <n v="659"/>
    <x v="2"/>
    <x v="0"/>
    <x v="2"/>
    <x v="1"/>
    <n v="10450211"/>
    <x v="0"/>
    <x v="0"/>
    <x v="1"/>
    <x v="1873"/>
    <x v="1"/>
    <x v="3"/>
    <x v="0"/>
  </r>
  <r>
    <n v="1875"/>
    <n v="15590268"/>
    <s v="Chu"/>
    <n v="529"/>
    <x v="1"/>
    <x v="1"/>
    <x v="12"/>
    <x v="8"/>
    <n v="9577297"/>
    <x v="0"/>
    <x v="0"/>
    <x v="0"/>
    <x v="1874"/>
    <x v="1"/>
    <x v="1"/>
    <x v="1"/>
  </r>
  <r>
    <n v="1876"/>
    <n v="15763055"/>
    <s v="Onuchukwu"/>
    <n v="572"/>
    <x v="1"/>
    <x v="1"/>
    <x v="8"/>
    <x v="8"/>
    <n v="9810879"/>
    <x v="0"/>
    <x v="1"/>
    <x v="0"/>
    <x v="1875"/>
    <x v="1"/>
    <x v="1"/>
    <x v="1"/>
  </r>
  <r>
    <n v="1877"/>
    <n v="15664754"/>
    <s v="Steele"/>
    <n v="640"/>
    <x v="2"/>
    <x v="1"/>
    <x v="2"/>
    <x v="9"/>
    <n v="13160728"/>
    <x v="3"/>
    <x v="1"/>
    <x v="0"/>
    <x v="1876"/>
    <x v="0"/>
    <x v="3"/>
    <x v="0"/>
  </r>
  <r>
    <n v="1878"/>
    <n v="15643630"/>
    <s v="Quaife"/>
    <n v="770"/>
    <x v="1"/>
    <x v="1"/>
    <x v="30"/>
    <x v="9"/>
    <n v="6312741"/>
    <x v="2"/>
    <x v="0"/>
    <x v="1"/>
    <x v="1877"/>
    <x v="0"/>
    <x v="1"/>
    <x v="4"/>
  </r>
  <r>
    <n v="1879"/>
    <n v="15641043"/>
    <s v="Scott"/>
    <n v="648"/>
    <x v="1"/>
    <x v="1"/>
    <x v="12"/>
    <x v="3"/>
    <n v="0"/>
    <x v="2"/>
    <x v="0"/>
    <x v="0"/>
    <x v="1878"/>
    <x v="1"/>
    <x v="0"/>
    <x v="0"/>
  </r>
  <r>
    <n v="1880"/>
    <n v="15768095"/>
    <s v="Yeh"/>
    <n v="579"/>
    <x v="0"/>
    <x v="1"/>
    <x v="8"/>
    <x v="9"/>
    <n v="0"/>
    <x v="0"/>
    <x v="1"/>
    <x v="0"/>
    <x v="1879"/>
    <x v="1"/>
    <x v="0"/>
    <x v="1"/>
  </r>
  <r>
    <n v="1881"/>
    <n v="15811314"/>
    <s v="Y?"/>
    <n v="589"/>
    <x v="2"/>
    <x v="0"/>
    <x v="18"/>
    <x v="9"/>
    <n v="14035556"/>
    <x v="2"/>
    <x v="0"/>
    <x v="1"/>
    <x v="1880"/>
    <x v="1"/>
    <x v="3"/>
    <x v="1"/>
  </r>
  <r>
    <n v="1882"/>
    <n v="15669922"/>
    <s v="Conti"/>
    <n v="530"/>
    <x v="1"/>
    <x v="0"/>
    <x v="18"/>
    <x v="0"/>
    <n v="0"/>
    <x v="2"/>
    <x v="0"/>
    <x v="0"/>
    <x v="1881"/>
    <x v="1"/>
    <x v="0"/>
    <x v="1"/>
  </r>
  <r>
    <n v="1883"/>
    <n v="15707114"/>
    <s v="Holder"/>
    <n v="831"/>
    <x v="0"/>
    <x v="1"/>
    <x v="33"/>
    <x v="0"/>
    <n v="0"/>
    <x v="2"/>
    <x v="1"/>
    <x v="0"/>
    <x v="1882"/>
    <x v="1"/>
    <x v="0"/>
    <x v="2"/>
  </r>
  <r>
    <n v="1884"/>
    <n v="15670602"/>
    <s v="Burgess"/>
    <n v="790"/>
    <x v="2"/>
    <x v="1"/>
    <x v="9"/>
    <x v="3"/>
    <n v="10741827"/>
    <x v="0"/>
    <x v="1"/>
    <x v="0"/>
    <x v="1883"/>
    <x v="1"/>
    <x v="3"/>
    <x v="4"/>
  </r>
  <r>
    <n v="1885"/>
    <n v="15713479"/>
    <s v="Ozuluonye"/>
    <n v="656"/>
    <x v="0"/>
    <x v="1"/>
    <x v="12"/>
    <x v="5"/>
    <n v="0"/>
    <x v="2"/>
    <x v="0"/>
    <x v="1"/>
    <x v="1884"/>
    <x v="1"/>
    <x v="0"/>
    <x v="0"/>
  </r>
  <r>
    <n v="1886"/>
    <n v="15663830"/>
    <s v="De Luca"/>
    <n v="563"/>
    <x v="1"/>
    <x v="1"/>
    <x v="15"/>
    <x v="5"/>
    <n v="0"/>
    <x v="2"/>
    <x v="0"/>
    <x v="0"/>
    <x v="1885"/>
    <x v="1"/>
    <x v="0"/>
    <x v="1"/>
  </r>
  <r>
    <n v="1887"/>
    <n v="15566958"/>
    <s v="Li Fonti"/>
    <n v="667"/>
    <x v="1"/>
    <x v="1"/>
    <x v="2"/>
    <x v="3"/>
    <n v="16755712"/>
    <x v="0"/>
    <x v="0"/>
    <x v="0"/>
    <x v="1886"/>
    <x v="1"/>
    <x v="4"/>
    <x v="0"/>
  </r>
  <r>
    <n v="1888"/>
    <n v="15680918"/>
    <s v="Freeman"/>
    <n v="613"/>
    <x v="1"/>
    <x v="1"/>
    <x v="10"/>
    <x v="2"/>
    <n v="11730002"/>
    <x v="0"/>
    <x v="0"/>
    <x v="1"/>
    <x v="1887"/>
    <x v="1"/>
    <x v="3"/>
    <x v="0"/>
  </r>
  <r>
    <n v="1889"/>
    <n v="15663921"/>
    <s v="Pisani"/>
    <n v="429"/>
    <x v="0"/>
    <x v="1"/>
    <x v="52"/>
    <x v="3"/>
    <n v="0"/>
    <x v="2"/>
    <x v="0"/>
    <x v="0"/>
    <x v="1888"/>
    <x v="1"/>
    <x v="0"/>
    <x v="3"/>
  </r>
  <r>
    <n v="1890"/>
    <n v="15716324"/>
    <s v="Ignatieff"/>
    <n v="665"/>
    <x v="0"/>
    <x v="0"/>
    <x v="51"/>
    <x v="9"/>
    <n v="1436729"/>
    <x v="0"/>
    <x v="0"/>
    <x v="0"/>
    <x v="1889"/>
    <x v="1"/>
    <x v="2"/>
    <x v="0"/>
  </r>
  <r>
    <n v="1891"/>
    <n v="15796969"/>
    <s v="Lahti"/>
    <n v="731"/>
    <x v="0"/>
    <x v="1"/>
    <x v="19"/>
    <x v="4"/>
    <n v="0"/>
    <x v="2"/>
    <x v="0"/>
    <x v="0"/>
    <x v="1890"/>
    <x v="1"/>
    <x v="0"/>
    <x v="4"/>
  </r>
  <r>
    <n v="1892"/>
    <n v="15574783"/>
    <s v="Perkins"/>
    <n v="584"/>
    <x v="0"/>
    <x v="0"/>
    <x v="24"/>
    <x v="1"/>
    <n v="0"/>
    <x v="2"/>
    <x v="0"/>
    <x v="0"/>
    <x v="1891"/>
    <x v="1"/>
    <x v="0"/>
    <x v="1"/>
  </r>
  <r>
    <n v="1893"/>
    <n v="15773487"/>
    <s v="Conway"/>
    <n v="634"/>
    <x v="2"/>
    <x v="0"/>
    <x v="8"/>
    <x v="2"/>
    <n v="7679892"/>
    <x v="0"/>
    <x v="1"/>
    <x v="1"/>
    <x v="1892"/>
    <x v="1"/>
    <x v="1"/>
    <x v="0"/>
  </r>
  <r>
    <n v="1894"/>
    <n v="15802486"/>
    <s v="Hayes"/>
    <n v="488"/>
    <x v="0"/>
    <x v="1"/>
    <x v="10"/>
    <x v="6"/>
    <n v="0"/>
    <x v="2"/>
    <x v="0"/>
    <x v="0"/>
    <x v="1893"/>
    <x v="1"/>
    <x v="0"/>
    <x v="3"/>
  </r>
  <r>
    <n v="1895"/>
    <n v="15783398"/>
    <s v="Rizzo"/>
    <n v="535"/>
    <x v="1"/>
    <x v="0"/>
    <x v="23"/>
    <x v="3"/>
    <n v="11530975"/>
    <x v="0"/>
    <x v="0"/>
    <x v="1"/>
    <x v="1894"/>
    <x v="1"/>
    <x v="3"/>
    <x v="1"/>
  </r>
  <r>
    <n v="1896"/>
    <n v="15649418"/>
    <s v="Krylov"/>
    <n v="776"/>
    <x v="0"/>
    <x v="0"/>
    <x v="6"/>
    <x v="3"/>
    <n v="17817104"/>
    <x v="2"/>
    <x v="0"/>
    <x v="0"/>
    <x v="1895"/>
    <x v="1"/>
    <x v="4"/>
    <x v="4"/>
  </r>
  <r>
    <n v="1897"/>
    <n v="15604588"/>
    <s v="Li Fonti"/>
    <n v="850"/>
    <x v="1"/>
    <x v="0"/>
    <x v="16"/>
    <x v="6"/>
    <n v="0"/>
    <x v="2"/>
    <x v="1"/>
    <x v="0"/>
    <x v="1896"/>
    <x v="1"/>
    <x v="0"/>
    <x v="2"/>
  </r>
  <r>
    <n v="1898"/>
    <n v="15735428"/>
    <s v="Talbot"/>
    <n v="673"/>
    <x v="1"/>
    <x v="0"/>
    <x v="24"/>
    <x v="10"/>
    <n v="0"/>
    <x v="2"/>
    <x v="1"/>
    <x v="1"/>
    <x v="1897"/>
    <x v="1"/>
    <x v="0"/>
    <x v="0"/>
  </r>
  <r>
    <n v="1899"/>
    <n v="15629078"/>
    <s v="Matthias"/>
    <n v="850"/>
    <x v="2"/>
    <x v="0"/>
    <x v="13"/>
    <x v="8"/>
    <n v="12725879"/>
    <x v="0"/>
    <x v="0"/>
    <x v="0"/>
    <x v="1898"/>
    <x v="0"/>
    <x v="3"/>
    <x v="2"/>
  </r>
  <r>
    <n v="1900"/>
    <n v="15806880"/>
    <s v="Boyle"/>
    <n v="627"/>
    <x v="1"/>
    <x v="0"/>
    <x v="33"/>
    <x v="5"/>
    <n v="0"/>
    <x v="0"/>
    <x v="0"/>
    <x v="0"/>
    <x v="1899"/>
    <x v="1"/>
    <x v="0"/>
    <x v="0"/>
  </r>
  <r>
    <n v="1901"/>
    <n v="15754999"/>
    <s v="Ch'eng"/>
    <n v="570"/>
    <x v="0"/>
    <x v="0"/>
    <x v="19"/>
    <x v="2"/>
    <n v="0"/>
    <x v="0"/>
    <x v="0"/>
    <x v="0"/>
    <x v="1900"/>
    <x v="1"/>
    <x v="0"/>
    <x v="1"/>
  </r>
  <r>
    <n v="1902"/>
    <n v="15781034"/>
    <s v="Mason"/>
    <n v="796"/>
    <x v="1"/>
    <x v="1"/>
    <x v="44"/>
    <x v="8"/>
    <n v="0"/>
    <x v="2"/>
    <x v="1"/>
    <x v="0"/>
    <x v="1901"/>
    <x v="1"/>
    <x v="0"/>
    <x v="4"/>
  </r>
  <r>
    <n v="1903"/>
    <n v="15622017"/>
    <s v="Bruno"/>
    <n v="773"/>
    <x v="1"/>
    <x v="0"/>
    <x v="19"/>
    <x v="7"/>
    <n v="0"/>
    <x v="0"/>
    <x v="0"/>
    <x v="0"/>
    <x v="1902"/>
    <x v="1"/>
    <x v="0"/>
    <x v="4"/>
  </r>
  <r>
    <n v="1904"/>
    <n v="15705885"/>
    <s v="Smeaton"/>
    <n v="752"/>
    <x v="1"/>
    <x v="1"/>
    <x v="18"/>
    <x v="0"/>
    <n v="0"/>
    <x v="2"/>
    <x v="0"/>
    <x v="0"/>
    <x v="1903"/>
    <x v="1"/>
    <x v="0"/>
    <x v="4"/>
  </r>
  <r>
    <n v="1905"/>
    <n v="15677382"/>
    <s v="Miller"/>
    <n v="625"/>
    <x v="1"/>
    <x v="0"/>
    <x v="58"/>
    <x v="1"/>
    <n v="10756996"/>
    <x v="0"/>
    <x v="0"/>
    <x v="0"/>
    <x v="1904"/>
    <x v="1"/>
    <x v="3"/>
    <x v="0"/>
  </r>
  <r>
    <n v="1906"/>
    <n v="15566843"/>
    <s v="Gotch"/>
    <n v="535"/>
    <x v="2"/>
    <x v="1"/>
    <x v="43"/>
    <x v="9"/>
    <n v="1348744"/>
    <x v="0"/>
    <x v="0"/>
    <x v="0"/>
    <x v="1905"/>
    <x v="1"/>
    <x v="2"/>
    <x v="1"/>
  </r>
  <r>
    <n v="1907"/>
    <n v="15608387"/>
    <s v="Fu"/>
    <n v="786"/>
    <x v="0"/>
    <x v="0"/>
    <x v="6"/>
    <x v="4"/>
    <n v="0"/>
    <x v="2"/>
    <x v="0"/>
    <x v="1"/>
    <x v="1906"/>
    <x v="1"/>
    <x v="0"/>
    <x v="4"/>
  </r>
  <r>
    <n v="1908"/>
    <n v="15810786"/>
    <s v="O'Toole"/>
    <n v="620"/>
    <x v="0"/>
    <x v="0"/>
    <x v="44"/>
    <x v="6"/>
    <n v="0"/>
    <x v="2"/>
    <x v="0"/>
    <x v="0"/>
    <x v="1907"/>
    <x v="1"/>
    <x v="0"/>
    <x v="0"/>
  </r>
  <r>
    <n v="1909"/>
    <n v="15626983"/>
    <s v="Ledford"/>
    <n v="605"/>
    <x v="1"/>
    <x v="0"/>
    <x v="36"/>
    <x v="5"/>
    <n v="0"/>
    <x v="2"/>
    <x v="0"/>
    <x v="0"/>
    <x v="1908"/>
    <x v="1"/>
    <x v="0"/>
    <x v="0"/>
  </r>
  <r>
    <n v="1910"/>
    <n v="15773605"/>
    <s v="Iadanza"/>
    <n v="670"/>
    <x v="1"/>
    <x v="0"/>
    <x v="15"/>
    <x v="6"/>
    <n v="0"/>
    <x v="2"/>
    <x v="0"/>
    <x v="1"/>
    <x v="1909"/>
    <x v="1"/>
    <x v="0"/>
    <x v="0"/>
  </r>
  <r>
    <n v="1911"/>
    <n v="15811261"/>
    <s v="Alaniz"/>
    <n v="617"/>
    <x v="1"/>
    <x v="1"/>
    <x v="0"/>
    <x v="10"/>
    <n v="7010587"/>
    <x v="0"/>
    <x v="0"/>
    <x v="0"/>
    <x v="1910"/>
    <x v="1"/>
    <x v="1"/>
    <x v="0"/>
  </r>
  <r>
    <n v="1912"/>
    <n v="15590606"/>
    <s v="Saunders"/>
    <n v="595"/>
    <x v="0"/>
    <x v="1"/>
    <x v="1"/>
    <x v="9"/>
    <n v="0"/>
    <x v="2"/>
    <x v="0"/>
    <x v="1"/>
    <x v="1911"/>
    <x v="1"/>
    <x v="0"/>
    <x v="1"/>
  </r>
  <r>
    <n v="1913"/>
    <n v="15576644"/>
    <s v="Lin"/>
    <n v="687"/>
    <x v="2"/>
    <x v="0"/>
    <x v="6"/>
    <x v="4"/>
    <n v="7893915"/>
    <x v="0"/>
    <x v="0"/>
    <x v="1"/>
    <x v="1912"/>
    <x v="0"/>
    <x v="1"/>
    <x v="0"/>
  </r>
  <r>
    <n v="1914"/>
    <n v="15750264"/>
    <s v="Pinto"/>
    <n v="757"/>
    <x v="2"/>
    <x v="1"/>
    <x v="33"/>
    <x v="5"/>
    <n v="10512885"/>
    <x v="2"/>
    <x v="0"/>
    <x v="0"/>
    <x v="1913"/>
    <x v="1"/>
    <x v="3"/>
    <x v="4"/>
  </r>
  <r>
    <n v="1915"/>
    <n v="15741554"/>
    <s v="Streeter"/>
    <n v="746"/>
    <x v="1"/>
    <x v="1"/>
    <x v="8"/>
    <x v="0"/>
    <n v="11383627"/>
    <x v="0"/>
    <x v="0"/>
    <x v="0"/>
    <x v="1914"/>
    <x v="1"/>
    <x v="3"/>
    <x v="4"/>
  </r>
  <r>
    <n v="1916"/>
    <n v="15769051"/>
    <s v="Shaw"/>
    <n v="503"/>
    <x v="1"/>
    <x v="1"/>
    <x v="11"/>
    <x v="3"/>
    <n v="0"/>
    <x v="0"/>
    <x v="1"/>
    <x v="0"/>
    <x v="1915"/>
    <x v="1"/>
    <x v="0"/>
    <x v="1"/>
  </r>
  <r>
    <n v="1917"/>
    <n v="15812198"/>
    <s v="Chen"/>
    <n v="543"/>
    <x v="2"/>
    <x v="1"/>
    <x v="36"/>
    <x v="1"/>
    <n v="1009005"/>
    <x v="0"/>
    <x v="1"/>
    <x v="1"/>
    <x v="1916"/>
    <x v="0"/>
    <x v="2"/>
    <x v="1"/>
  </r>
  <r>
    <n v="1918"/>
    <n v="15699772"/>
    <s v="Barclay"/>
    <n v="428"/>
    <x v="2"/>
    <x v="0"/>
    <x v="20"/>
    <x v="6"/>
    <n v="12924811"/>
    <x v="2"/>
    <x v="0"/>
    <x v="1"/>
    <x v="1917"/>
    <x v="0"/>
    <x v="3"/>
    <x v="3"/>
  </r>
  <r>
    <n v="1919"/>
    <n v="15744105"/>
    <s v="Kodilinyechukwu"/>
    <n v="768"/>
    <x v="0"/>
    <x v="0"/>
    <x v="34"/>
    <x v="6"/>
    <n v="10911805"/>
    <x v="2"/>
    <x v="1"/>
    <x v="0"/>
    <x v="1918"/>
    <x v="1"/>
    <x v="3"/>
    <x v="4"/>
  </r>
  <r>
    <n v="1920"/>
    <n v="15739858"/>
    <s v="Otitodilichukwu"/>
    <n v="618"/>
    <x v="0"/>
    <x v="1"/>
    <x v="27"/>
    <x v="3"/>
    <n v="0"/>
    <x v="0"/>
    <x v="0"/>
    <x v="0"/>
    <x v="1919"/>
    <x v="0"/>
    <x v="0"/>
    <x v="0"/>
  </r>
  <r>
    <n v="1921"/>
    <n v="15723720"/>
    <s v="McKenzie"/>
    <n v="591"/>
    <x v="0"/>
    <x v="0"/>
    <x v="8"/>
    <x v="3"/>
    <n v="0"/>
    <x v="2"/>
    <x v="1"/>
    <x v="0"/>
    <x v="1920"/>
    <x v="1"/>
    <x v="0"/>
    <x v="1"/>
  </r>
  <r>
    <n v="1922"/>
    <n v="15638355"/>
    <s v="Woods"/>
    <n v="658"/>
    <x v="0"/>
    <x v="0"/>
    <x v="12"/>
    <x v="8"/>
    <n v="12639766"/>
    <x v="0"/>
    <x v="1"/>
    <x v="1"/>
    <x v="1921"/>
    <x v="0"/>
    <x v="3"/>
    <x v="0"/>
  </r>
  <r>
    <n v="1923"/>
    <n v="15805637"/>
    <s v="Hsing"/>
    <n v="625"/>
    <x v="0"/>
    <x v="1"/>
    <x v="18"/>
    <x v="9"/>
    <n v="10854616"/>
    <x v="1"/>
    <x v="0"/>
    <x v="1"/>
    <x v="1922"/>
    <x v="0"/>
    <x v="3"/>
    <x v="0"/>
  </r>
  <r>
    <n v="1924"/>
    <n v="15629575"/>
    <s v="Wheare"/>
    <n v="717"/>
    <x v="0"/>
    <x v="1"/>
    <x v="18"/>
    <x v="0"/>
    <n v="14806189"/>
    <x v="0"/>
    <x v="0"/>
    <x v="1"/>
    <x v="1923"/>
    <x v="0"/>
    <x v="3"/>
    <x v="4"/>
  </r>
  <r>
    <n v="1925"/>
    <n v="15586243"/>
    <s v="Yobachi"/>
    <n v="667"/>
    <x v="0"/>
    <x v="1"/>
    <x v="4"/>
    <x v="2"/>
    <n v="12227787"/>
    <x v="0"/>
    <x v="0"/>
    <x v="0"/>
    <x v="1924"/>
    <x v="1"/>
    <x v="3"/>
    <x v="0"/>
  </r>
  <r>
    <n v="1926"/>
    <n v="15757931"/>
    <s v="Fang"/>
    <n v="804"/>
    <x v="0"/>
    <x v="1"/>
    <x v="9"/>
    <x v="6"/>
    <n v="0"/>
    <x v="2"/>
    <x v="0"/>
    <x v="1"/>
    <x v="1925"/>
    <x v="1"/>
    <x v="0"/>
    <x v="2"/>
  </r>
  <r>
    <n v="1927"/>
    <n v="15716023"/>
    <s v="Pearson"/>
    <n v="693"/>
    <x v="0"/>
    <x v="1"/>
    <x v="8"/>
    <x v="1"/>
    <n v="0"/>
    <x v="2"/>
    <x v="1"/>
    <x v="0"/>
    <x v="1926"/>
    <x v="1"/>
    <x v="0"/>
    <x v="0"/>
  </r>
  <r>
    <n v="1928"/>
    <n v="15647782"/>
    <s v="Brown"/>
    <n v="729"/>
    <x v="2"/>
    <x v="1"/>
    <x v="18"/>
    <x v="2"/>
    <n v="15289924"/>
    <x v="2"/>
    <x v="0"/>
    <x v="1"/>
    <x v="1927"/>
    <x v="1"/>
    <x v="4"/>
    <x v="4"/>
  </r>
  <r>
    <n v="1929"/>
    <n v="15716609"/>
    <s v="L?"/>
    <n v="484"/>
    <x v="2"/>
    <x v="1"/>
    <x v="41"/>
    <x v="6"/>
    <n v="13438811"/>
    <x v="0"/>
    <x v="1"/>
    <x v="1"/>
    <x v="1928"/>
    <x v="0"/>
    <x v="3"/>
    <x v="3"/>
  </r>
  <r>
    <n v="1930"/>
    <n v="15623791"/>
    <s v="Padovesi"/>
    <n v="632"/>
    <x v="1"/>
    <x v="0"/>
    <x v="20"/>
    <x v="6"/>
    <n v="10974062"/>
    <x v="0"/>
    <x v="0"/>
    <x v="1"/>
    <x v="1929"/>
    <x v="1"/>
    <x v="3"/>
    <x v="0"/>
  </r>
  <r>
    <n v="1931"/>
    <n v="15627262"/>
    <s v="Soto"/>
    <n v="536"/>
    <x v="2"/>
    <x v="1"/>
    <x v="51"/>
    <x v="5"/>
    <n v="9236672"/>
    <x v="2"/>
    <x v="0"/>
    <x v="1"/>
    <x v="1930"/>
    <x v="1"/>
    <x v="1"/>
    <x v="1"/>
  </r>
  <r>
    <n v="1932"/>
    <n v="15652693"/>
    <s v="Greco"/>
    <n v="573"/>
    <x v="0"/>
    <x v="0"/>
    <x v="28"/>
    <x v="4"/>
    <n v="12910902"/>
    <x v="0"/>
    <x v="1"/>
    <x v="1"/>
    <x v="1931"/>
    <x v="0"/>
    <x v="3"/>
    <x v="1"/>
  </r>
  <r>
    <n v="1933"/>
    <n v="15586993"/>
    <s v="Giordano"/>
    <n v="655"/>
    <x v="1"/>
    <x v="0"/>
    <x v="27"/>
    <x v="8"/>
    <n v="0"/>
    <x v="2"/>
    <x v="0"/>
    <x v="0"/>
    <x v="1932"/>
    <x v="1"/>
    <x v="0"/>
    <x v="0"/>
  </r>
  <r>
    <n v="1934"/>
    <n v="15815560"/>
    <s v="Bogle"/>
    <n v="666"/>
    <x v="2"/>
    <x v="1"/>
    <x v="59"/>
    <x v="3"/>
    <n v="1051025"/>
    <x v="0"/>
    <x v="0"/>
    <x v="0"/>
    <x v="1933"/>
    <x v="1"/>
    <x v="2"/>
    <x v="0"/>
  </r>
  <r>
    <n v="1935"/>
    <n v="15584930"/>
    <s v="Grimmett"/>
    <n v="726"/>
    <x v="2"/>
    <x v="1"/>
    <x v="33"/>
    <x v="8"/>
    <n v="11137532"/>
    <x v="2"/>
    <x v="0"/>
    <x v="1"/>
    <x v="1934"/>
    <x v="1"/>
    <x v="3"/>
    <x v="4"/>
  </r>
  <r>
    <n v="1936"/>
    <n v="15799031"/>
    <s v="Ayers"/>
    <n v="523"/>
    <x v="0"/>
    <x v="1"/>
    <x v="2"/>
    <x v="6"/>
    <n v="0"/>
    <x v="2"/>
    <x v="0"/>
    <x v="1"/>
    <x v="1935"/>
    <x v="1"/>
    <x v="0"/>
    <x v="1"/>
  </r>
  <r>
    <n v="1937"/>
    <n v="15810457"/>
    <s v="Miller"/>
    <n v="728"/>
    <x v="2"/>
    <x v="0"/>
    <x v="19"/>
    <x v="9"/>
    <n v="15041214"/>
    <x v="2"/>
    <x v="0"/>
    <x v="1"/>
    <x v="1936"/>
    <x v="1"/>
    <x v="4"/>
    <x v="4"/>
  </r>
  <r>
    <n v="1938"/>
    <n v="15697879"/>
    <s v="Webb"/>
    <n v="701"/>
    <x v="0"/>
    <x v="1"/>
    <x v="33"/>
    <x v="6"/>
    <n v="15666072"/>
    <x v="2"/>
    <x v="0"/>
    <x v="1"/>
    <x v="1937"/>
    <x v="1"/>
    <x v="4"/>
    <x v="4"/>
  </r>
  <r>
    <n v="1939"/>
    <n v="15594902"/>
    <s v="Lombardi"/>
    <n v="518"/>
    <x v="0"/>
    <x v="1"/>
    <x v="16"/>
    <x v="6"/>
    <n v="9095781"/>
    <x v="0"/>
    <x v="1"/>
    <x v="0"/>
    <x v="1938"/>
    <x v="1"/>
    <x v="1"/>
    <x v="1"/>
  </r>
  <r>
    <n v="1940"/>
    <n v="15799710"/>
    <s v="Wei"/>
    <n v="739"/>
    <x v="0"/>
    <x v="1"/>
    <x v="24"/>
    <x v="3"/>
    <n v="10496046"/>
    <x v="0"/>
    <x v="1"/>
    <x v="0"/>
    <x v="1939"/>
    <x v="1"/>
    <x v="3"/>
    <x v="4"/>
  </r>
  <r>
    <n v="1941"/>
    <n v="15659651"/>
    <s v="Ross"/>
    <n v="531"/>
    <x v="2"/>
    <x v="0"/>
    <x v="8"/>
    <x v="3"/>
    <n v="11705282"/>
    <x v="0"/>
    <x v="0"/>
    <x v="1"/>
    <x v="1940"/>
    <x v="0"/>
    <x v="3"/>
    <x v="1"/>
  </r>
  <r>
    <n v="1942"/>
    <n v="15645956"/>
    <s v="Jideofor"/>
    <n v="452"/>
    <x v="1"/>
    <x v="1"/>
    <x v="4"/>
    <x v="6"/>
    <n v="8891585"/>
    <x v="0"/>
    <x v="0"/>
    <x v="1"/>
    <x v="1941"/>
    <x v="1"/>
    <x v="1"/>
    <x v="3"/>
  </r>
  <r>
    <n v="1943"/>
    <n v="15651713"/>
    <s v="King"/>
    <n v="684"/>
    <x v="0"/>
    <x v="1"/>
    <x v="13"/>
    <x v="5"/>
    <n v="14807139"/>
    <x v="0"/>
    <x v="0"/>
    <x v="1"/>
    <x v="1942"/>
    <x v="1"/>
    <x v="3"/>
    <x v="0"/>
  </r>
  <r>
    <n v="1944"/>
    <n v="15737265"/>
    <s v="Nwokeocha"/>
    <n v="728"/>
    <x v="2"/>
    <x v="1"/>
    <x v="2"/>
    <x v="5"/>
    <n v="15218283"/>
    <x v="0"/>
    <x v="1"/>
    <x v="1"/>
    <x v="1943"/>
    <x v="1"/>
    <x v="4"/>
    <x v="4"/>
  </r>
  <r>
    <n v="1945"/>
    <n v="15687310"/>
    <s v="Humphries"/>
    <n v="783"/>
    <x v="1"/>
    <x v="1"/>
    <x v="2"/>
    <x v="9"/>
    <n v="0"/>
    <x v="2"/>
    <x v="0"/>
    <x v="1"/>
    <x v="1944"/>
    <x v="1"/>
    <x v="0"/>
    <x v="4"/>
  </r>
  <r>
    <n v="1946"/>
    <n v="15607347"/>
    <s v="Olisaemeka"/>
    <n v="734"/>
    <x v="0"/>
    <x v="1"/>
    <x v="32"/>
    <x v="8"/>
    <n v="13005623"/>
    <x v="0"/>
    <x v="1"/>
    <x v="1"/>
    <x v="1945"/>
    <x v="0"/>
    <x v="3"/>
    <x v="4"/>
  </r>
  <r>
    <n v="1947"/>
    <n v="15698321"/>
    <s v="Yobanna"/>
    <n v="648"/>
    <x v="2"/>
    <x v="1"/>
    <x v="10"/>
    <x v="6"/>
    <n v="9503973"/>
    <x v="2"/>
    <x v="0"/>
    <x v="0"/>
    <x v="1946"/>
    <x v="1"/>
    <x v="1"/>
    <x v="0"/>
  </r>
  <r>
    <n v="1948"/>
    <n v="15657812"/>
    <s v="Ch'iu"/>
    <n v="688"/>
    <x v="0"/>
    <x v="1"/>
    <x v="37"/>
    <x v="1"/>
    <n v="0"/>
    <x v="2"/>
    <x v="0"/>
    <x v="0"/>
    <x v="1947"/>
    <x v="1"/>
    <x v="0"/>
    <x v="0"/>
  </r>
  <r>
    <n v="1949"/>
    <n v="15569187"/>
    <s v="Fleming"/>
    <n v="680"/>
    <x v="1"/>
    <x v="1"/>
    <x v="12"/>
    <x v="9"/>
    <n v="0"/>
    <x v="2"/>
    <x v="1"/>
    <x v="1"/>
    <x v="1948"/>
    <x v="1"/>
    <x v="0"/>
    <x v="0"/>
  </r>
  <r>
    <n v="1950"/>
    <n v="15681562"/>
    <s v="Trevisan"/>
    <n v="516"/>
    <x v="0"/>
    <x v="0"/>
    <x v="3"/>
    <x v="0"/>
    <n v="11277373"/>
    <x v="2"/>
    <x v="0"/>
    <x v="0"/>
    <x v="1949"/>
    <x v="1"/>
    <x v="3"/>
    <x v="1"/>
  </r>
  <r>
    <n v="1951"/>
    <n v="15615456"/>
    <s v="Aleksandrova"/>
    <n v="680"/>
    <x v="0"/>
    <x v="0"/>
    <x v="24"/>
    <x v="7"/>
    <n v="12380628"/>
    <x v="0"/>
    <x v="0"/>
    <x v="1"/>
    <x v="1950"/>
    <x v="0"/>
    <x v="3"/>
    <x v="0"/>
  </r>
  <r>
    <n v="1952"/>
    <n v="15589793"/>
    <s v="Onwuamaeze"/>
    <n v="604"/>
    <x v="0"/>
    <x v="1"/>
    <x v="47"/>
    <x v="2"/>
    <n v="14445375"/>
    <x v="0"/>
    <x v="0"/>
    <x v="1"/>
    <x v="1951"/>
    <x v="0"/>
    <x v="3"/>
    <x v="0"/>
  </r>
  <r>
    <n v="1953"/>
    <n v="15781884"/>
    <s v="Knox"/>
    <n v="624"/>
    <x v="2"/>
    <x v="1"/>
    <x v="7"/>
    <x v="9"/>
    <n v="9466729"/>
    <x v="2"/>
    <x v="1"/>
    <x v="0"/>
    <x v="1952"/>
    <x v="1"/>
    <x v="1"/>
    <x v="0"/>
  </r>
  <r>
    <n v="1954"/>
    <n v="15675190"/>
    <s v="Chia"/>
    <n v="623"/>
    <x v="0"/>
    <x v="1"/>
    <x v="29"/>
    <x v="7"/>
    <n v="0"/>
    <x v="2"/>
    <x v="1"/>
    <x v="0"/>
    <x v="1953"/>
    <x v="1"/>
    <x v="0"/>
    <x v="0"/>
  </r>
  <r>
    <n v="1955"/>
    <n v="15600734"/>
    <s v="Townsend"/>
    <n v="624"/>
    <x v="1"/>
    <x v="1"/>
    <x v="21"/>
    <x v="8"/>
    <n v="17439721"/>
    <x v="2"/>
    <x v="0"/>
    <x v="0"/>
    <x v="1954"/>
    <x v="1"/>
    <x v="4"/>
    <x v="0"/>
  </r>
  <r>
    <n v="1956"/>
    <n v="15779176"/>
    <s v="Dike"/>
    <n v="565"/>
    <x v="2"/>
    <x v="0"/>
    <x v="14"/>
    <x v="6"/>
    <n v="10888824"/>
    <x v="1"/>
    <x v="1"/>
    <x v="0"/>
    <x v="1955"/>
    <x v="0"/>
    <x v="3"/>
    <x v="1"/>
  </r>
  <r>
    <n v="1957"/>
    <n v="15605286"/>
    <s v="Moyes"/>
    <n v="565"/>
    <x v="0"/>
    <x v="1"/>
    <x v="30"/>
    <x v="4"/>
    <n v="11880335"/>
    <x v="2"/>
    <x v="0"/>
    <x v="0"/>
    <x v="1956"/>
    <x v="0"/>
    <x v="3"/>
    <x v="1"/>
  </r>
  <r>
    <n v="1958"/>
    <n v="15674922"/>
    <s v="Beavers"/>
    <n v="710"/>
    <x v="0"/>
    <x v="1"/>
    <x v="41"/>
    <x v="5"/>
    <n v="17113762"/>
    <x v="0"/>
    <x v="0"/>
    <x v="0"/>
    <x v="1957"/>
    <x v="0"/>
    <x v="4"/>
    <x v="4"/>
  </r>
  <r>
    <n v="1959"/>
    <n v="15737506"/>
    <s v="Tretiakova"/>
    <n v="645"/>
    <x v="0"/>
    <x v="1"/>
    <x v="0"/>
    <x v="5"/>
    <n v="0"/>
    <x v="0"/>
    <x v="1"/>
    <x v="1"/>
    <x v="1958"/>
    <x v="1"/>
    <x v="0"/>
    <x v="0"/>
  </r>
  <r>
    <n v="1960"/>
    <n v="15780514"/>
    <s v="Fuller"/>
    <n v="707"/>
    <x v="0"/>
    <x v="1"/>
    <x v="19"/>
    <x v="2"/>
    <n v="13667852"/>
    <x v="0"/>
    <x v="0"/>
    <x v="1"/>
    <x v="1959"/>
    <x v="1"/>
    <x v="3"/>
    <x v="4"/>
  </r>
  <r>
    <n v="1961"/>
    <n v="15623647"/>
    <s v="Dellucci"/>
    <n v="655"/>
    <x v="1"/>
    <x v="0"/>
    <x v="18"/>
    <x v="1"/>
    <n v="13551576"/>
    <x v="0"/>
    <x v="0"/>
    <x v="1"/>
    <x v="1960"/>
    <x v="1"/>
    <x v="3"/>
    <x v="0"/>
  </r>
  <r>
    <n v="1962"/>
    <n v="15668472"/>
    <s v="Ritchie"/>
    <n v="705"/>
    <x v="1"/>
    <x v="0"/>
    <x v="9"/>
    <x v="8"/>
    <n v="17779983"/>
    <x v="2"/>
    <x v="1"/>
    <x v="1"/>
    <x v="1961"/>
    <x v="1"/>
    <x v="4"/>
    <x v="4"/>
  </r>
  <r>
    <n v="1963"/>
    <n v="15692416"/>
    <s v="Aikenhead"/>
    <n v="358"/>
    <x v="1"/>
    <x v="0"/>
    <x v="37"/>
    <x v="2"/>
    <n v="14354236"/>
    <x v="1"/>
    <x v="0"/>
    <x v="1"/>
    <x v="1962"/>
    <x v="0"/>
    <x v="3"/>
    <x v="3"/>
  </r>
  <r>
    <n v="1964"/>
    <n v="15771139"/>
    <s v="Douglas"/>
    <n v="578"/>
    <x v="2"/>
    <x v="1"/>
    <x v="10"/>
    <x v="2"/>
    <n v="14748723"/>
    <x v="2"/>
    <x v="0"/>
    <x v="1"/>
    <x v="1963"/>
    <x v="1"/>
    <x v="3"/>
    <x v="1"/>
  </r>
  <r>
    <n v="1965"/>
    <n v="15738318"/>
    <s v="Kung"/>
    <n v="800"/>
    <x v="0"/>
    <x v="0"/>
    <x v="20"/>
    <x v="8"/>
    <n v="9776441"/>
    <x v="0"/>
    <x v="0"/>
    <x v="1"/>
    <x v="1964"/>
    <x v="0"/>
    <x v="1"/>
    <x v="4"/>
  </r>
  <r>
    <n v="1966"/>
    <n v="15772243"/>
    <s v="MacDonald"/>
    <n v="612"/>
    <x v="0"/>
    <x v="0"/>
    <x v="19"/>
    <x v="9"/>
    <n v="0"/>
    <x v="0"/>
    <x v="1"/>
    <x v="1"/>
    <x v="1965"/>
    <x v="0"/>
    <x v="0"/>
    <x v="0"/>
  </r>
  <r>
    <n v="1967"/>
    <n v="15638463"/>
    <s v="Okwudilichukwu"/>
    <n v="681"/>
    <x v="2"/>
    <x v="0"/>
    <x v="36"/>
    <x v="2"/>
    <n v="13948018"/>
    <x v="0"/>
    <x v="0"/>
    <x v="0"/>
    <x v="1966"/>
    <x v="1"/>
    <x v="3"/>
    <x v="0"/>
  </r>
  <r>
    <n v="1968"/>
    <n v="15598088"/>
    <s v="Ni"/>
    <n v="559"/>
    <x v="1"/>
    <x v="1"/>
    <x v="11"/>
    <x v="8"/>
    <n v="0"/>
    <x v="2"/>
    <x v="0"/>
    <x v="0"/>
    <x v="1967"/>
    <x v="1"/>
    <x v="0"/>
    <x v="1"/>
  </r>
  <r>
    <n v="1969"/>
    <n v="15693468"/>
    <s v="Simmons"/>
    <n v="488"/>
    <x v="1"/>
    <x v="0"/>
    <x v="2"/>
    <x v="9"/>
    <n v="14055346"/>
    <x v="0"/>
    <x v="1"/>
    <x v="1"/>
    <x v="1968"/>
    <x v="1"/>
    <x v="3"/>
    <x v="3"/>
  </r>
  <r>
    <n v="1970"/>
    <n v="15671930"/>
    <s v="H?"/>
    <n v="717"/>
    <x v="0"/>
    <x v="0"/>
    <x v="18"/>
    <x v="8"/>
    <n v="0"/>
    <x v="2"/>
    <x v="0"/>
    <x v="0"/>
    <x v="1969"/>
    <x v="1"/>
    <x v="0"/>
    <x v="4"/>
  </r>
  <r>
    <n v="1971"/>
    <n v="15762268"/>
    <s v="Hancock"/>
    <n v="666"/>
    <x v="0"/>
    <x v="0"/>
    <x v="1"/>
    <x v="7"/>
    <n v="14116208"/>
    <x v="0"/>
    <x v="0"/>
    <x v="1"/>
    <x v="1970"/>
    <x v="1"/>
    <x v="3"/>
    <x v="0"/>
  </r>
  <r>
    <n v="1972"/>
    <n v="15780954"/>
    <s v="Cran"/>
    <n v="582"/>
    <x v="1"/>
    <x v="1"/>
    <x v="28"/>
    <x v="4"/>
    <n v="6584836"/>
    <x v="2"/>
    <x v="0"/>
    <x v="1"/>
    <x v="1971"/>
    <x v="1"/>
    <x v="1"/>
    <x v="1"/>
  </r>
  <r>
    <n v="1973"/>
    <n v="15700174"/>
    <s v="McKay"/>
    <n v="733"/>
    <x v="1"/>
    <x v="0"/>
    <x v="33"/>
    <x v="10"/>
    <n v="8331928"/>
    <x v="0"/>
    <x v="1"/>
    <x v="1"/>
    <x v="1972"/>
    <x v="1"/>
    <x v="1"/>
    <x v="4"/>
  </r>
  <r>
    <n v="1974"/>
    <n v="15635728"/>
    <s v="P'an"/>
    <n v="693"/>
    <x v="0"/>
    <x v="1"/>
    <x v="1"/>
    <x v="4"/>
    <n v="0"/>
    <x v="2"/>
    <x v="1"/>
    <x v="1"/>
    <x v="1973"/>
    <x v="1"/>
    <x v="0"/>
    <x v="0"/>
  </r>
  <r>
    <n v="1975"/>
    <n v="15679283"/>
    <s v="Parkhill"/>
    <n v="694"/>
    <x v="0"/>
    <x v="0"/>
    <x v="19"/>
    <x v="4"/>
    <n v="12973164"/>
    <x v="2"/>
    <x v="0"/>
    <x v="1"/>
    <x v="1974"/>
    <x v="1"/>
    <x v="3"/>
    <x v="0"/>
  </r>
  <r>
    <n v="1976"/>
    <n v="15591386"/>
    <s v="Golubova"/>
    <n v="622"/>
    <x v="0"/>
    <x v="0"/>
    <x v="12"/>
    <x v="8"/>
    <n v="0"/>
    <x v="2"/>
    <x v="0"/>
    <x v="1"/>
    <x v="1975"/>
    <x v="1"/>
    <x v="0"/>
    <x v="0"/>
  </r>
  <r>
    <n v="1977"/>
    <n v="15694192"/>
    <s v="Nwankwo"/>
    <n v="598"/>
    <x v="1"/>
    <x v="0"/>
    <x v="16"/>
    <x v="5"/>
    <n v="0"/>
    <x v="2"/>
    <x v="1"/>
    <x v="1"/>
    <x v="1976"/>
    <x v="1"/>
    <x v="0"/>
    <x v="1"/>
  </r>
  <r>
    <n v="1978"/>
    <n v="15585901"/>
    <s v="Johnson"/>
    <n v="717"/>
    <x v="1"/>
    <x v="1"/>
    <x v="12"/>
    <x v="1"/>
    <n v="0"/>
    <x v="1"/>
    <x v="1"/>
    <x v="1"/>
    <x v="1977"/>
    <x v="0"/>
    <x v="0"/>
    <x v="4"/>
  </r>
  <r>
    <n v="1979"/>
    <n v="15792329"/>
    <s v="Mao"/>
    <n v="494"/>
    <x v="2"/>
    <x v="1"/>
    <x v="24"/>
    <x v="8"/>
    <n v="10710633"/>
    <x v="2"/>
    <x v="0"/>
    <x v="1"/>
    <x v="1978"/>
    <x v="1"/>
    <x v="3"/>
    <x v="3"/>
  </r>
  <r>
    <n v="1980"/>
    <n v="15635597"/>
    <s v="Echezonachukwu"/>
    <n v="644"/>
    <x v="0"/>
    <x v="1"/>
    <x v="19"/>
    <x v="2"/>
    <n v="0"/>
    <x v="2"/>
    <x v="0"/>
    <x v="0"/>
    <x v="1979"/>
    <x v="1"/>
    <x v="0"/>
    <x v="0"/>
  </r>
  <r>
    <n v="1981"/>
    <n v="15775880"/>
    <s v="McElyea"/>
    <n v="554"/>
    <x v="0"/>
    <x v="0"/>
    <x v="33"/>
    <x v="9"/>
    <n v="0"/>
    <x v="2"/>
    <x v="0"/>
    <x v="0"/>
    <x v="1980"/>
    <x v="1"/>
    <x v="0"/>
    <x v="1"/>
  </r>
  <r>
    <n v="1982"/>
    <n v="15630913"/>
    <s v="Rosas"/>
    <n v="476"/>
    <x v="1"/>
    <x v="0"/>
    <x v="58"/>
    <x v="1"/>
    <n v="10530373"/>
    <x v="0"/>
    <x v="1"/>
    <x v="0"/>
    <x v="1981"/>
    <x v="1"/>
    <x v="3"/>
    <x v="3"/>
  </r>
  <r>
    <n v="1983"/>
    <n v="15756680"/>
    <s v="Phillips"/>
    <n v="667"/>
    <x v="0"/>
    <x v="1"/>
    <x v="34"/>
    <x v="5"/>
    <n v="1657981"/>
    <x v="0"/>
    <x v="0"/>
    <x v="1"/>
    <x v="1982"/>
    <x v="1"/>
    <x v="2"/>
    <x v="0"/>
  </r>
  <r>
    <n v="1984"/>
    <n v="15587913"/>
    <s v="Palerma"/>
    <n v="748"/>
    <x v="1"/>
    <x v="0"/>
    <x v="20"/>
    <x v="4"/>
    <n v="0"/>
    <x v="2"/>
    <x v="0"/>
    <x v="1"/>
    <x v="1983"/>
    <x v="1"/>
    <x v="0"/>
    <x v="4"/>
  </r>
  <r>
    <n v="1985"/>
    <n v="15737605"/>
    <s v="Morris"/>
    <n v="531"/>
    <x v="1"/>
    <x v="0"/>
    <x v="13"/>
    <x v="1"/>
    <n v="12649557"/>
    <x v="2"/>
    <x v="0"/>
    <x v="0"/>
    <x v="1984"/>
    <x v="1"/>
    <x v="3"/>
    <x v="1"/>
  </r>
  <r>
    <n v="1986"/>
    <n v="15627876"/>
    <s v="Pavlova"/>
    <n v="719"/>
    <x v="1"/>
    <x v="0"/>
    <x v="40"/>
    <x v="9"/>
    <n v="11639359"/>
    <x v="0"/>
    <x v="0"/>
    <x v="1"/>
    <x v="1985"/>
    <x v="0"/>
    <x v="3"/>
    <x v="4"/>
  </r>
  <r>
    <n v="1987"/>
    <n v="15772601"/>
    <s v="Lu"/>
    <n v="845"/>
    <x v="2"/>
    <x v="0"/>
    <x v="1"/>
    <x v="0"/>
    <n v="8173374"/>
    <x v="2"/>
    <x v="1"/>
    <x v="1"/>
    <x v="1986"/>
    <x v="1"/>
    <x v="1"/>
    <x v="2"/>
  </r>
  <r>
    <n v="1988"/>
    <n v="15758606"/>
    <s v="Yamamoto"/>
    <n v="738"/>
    <x v="0"/>
    <x v="1"/>
    <x v="41"/>
    <x v="4"/>
    <n v="0"/>
    <x v="0"/>
    <x v="1"/>
    <x v="0"/>
    <x v="1987"/>
    <x v="0"/>
    <x v="0"/>
    <x v="4"/>
  </r>
  <r>
    <n v="1989"/>
    <n v="15657107"/>
    <s v="Angelo"/>
    <n v="563"/>
    <x v="1"/>
    <x v="0"/>
    <x v="17"/>
    <x v="2"/>
    <n v="10617168"/>
    <x v="0"/>
    <x v="0"/>
    <x v="1"/>
    <x v="1988"/>
    <x v="0"/>
    <x v="3"/>
    <x v="1"/>
  </r>
  <r>
    <n v="1990"/>
    <n v="15622454"/>
    <s v="Zaitsev"/>
    <n v="695"/>
    <x v="1"/>
    <x v="1"/>
    <x v="34"/>
    <x v="10"/>
    <n v="9602086"/>
    <x v="0"/>
    <x v="0"/>
    <x v="0"/>
    <x v="1989"/>
    <x v="1"/>
    <x v="1"/>
    <x v="0"/>
  </r>
  <r>
    <n v="1991"/>
    <n v="15775803"/>
    <s v="Cawker"/>
    <n v="841"/>
    <x v="1"/>
    <x v="1"/>
    <x v="1"/>
    <x v="1"/>
    <n v="0"/>
    <x v="2"/>
    <x v="1"/>
    <x v="0"/>
    <x v="1990"/>
    <x v="1"/>
    <x v="0"/>
    <x v="2"/>
  </r>
  <r>
    <n v="1992"/>
    <n v="15570859"/>
    <s v="Froggatt"/>
    <n v="626"/>
    <x v="2"/>
    <x v="1"/>
    <x v="18"/>
    <x v="0"/>
    <n v="18167116"/>
    <x v="2"/>
    <x v="0"/>
    <x v="0"/>
    <x v="1991"/>
    <x v="1"/>
    <x v="4"/>
    <x v="0"/>
  </r>
  <r>
    <n v="1993"/>
    <n v="15748381"/>
    <s v="Gorbunov"/>
    <n v="613"/>
    <x v="0"/>
    <x v="0"/>
    <x v="6"/>
    <x v="5"/>
    <n v="18570928"/>
    <x v="2"/>
    <x v="0"/>
    <x v="0"/>
    <x v="1992"/>
    <x v="1"/>
    <x v="4"/>
    <x v="0"/>
  </r>
  <r>
    <n v="1994"/>
    <n v="15787189"/>
    <s v="Tai"/>
    <n v="824"/>
    <x v="2"/>
    <x v="1"/>
    <x v="52"/>
    <x v="2"/>
    <n v="13425017"/>
    <x v="1"/>
    <x v="1"/>
    <x v="1"/>
    <x v="1993"/>
    <x v="0"/>
    <x v="3"/>
    <x v="2"/>
  </r>
  <r>
    <n v="1995"/>
    <n v="15666055"/>
    <s v="Rowe"/>
    <n v="705"/>
    <x v="0"/>
    <x v="0"/>
    <x v="23"/>
    <x v="3"/>
    <n v="0"/>
    <x v="0"/>
    <x v="0"/>
    <x v="1"/>
    <x v="1994"/>
    <x v="0"/>
    <x v="0"/>
    <x v="4"/>
  </r>
  <r>
    <n v="1996"/>
    <n v="15617648"/>
    <s v="Mikkelsen"/>
    <n v="584"/>
    <x v="0"/>
    <x v="0"/>
    <x v="4"/>
    <x v="8"/>
    <n v="9567175"/>
    <x v="2"/>
    <x v="0"/>
    <x v="0"/>
    <x v="1995"/>
    <x v="1"/>
    <x v="1"/>
    <x v="1"/>
  </r>
  <r>
    <n v="1997"/>
    <n v="15755678"/>
    <s v="Kovalyov"/>
    <n v="534"/>
    <x v="0"/>
    <x v="1"/>
    <x v="46"/>
    <x v="0"/>
    <n v="0"/>
    <x v="2"/>
    <x v="1"/>
    <x v="1"/>
    <x v="1996"/>
    <x v="0"/>
    <x v="0"/>
    <x v="1"/>
  </r>
  <r>
    <n v="1998"/>
    <n v="15624781"/>
    <s v="Mbanefo"/>
    <n v="672"/>
    <x v="0"/>
    <x v="0"/>
    <x v="10"/>
    <x v="1"/>
    <n v="14215175"/>
    <x v="2"/>
    <x v="0"/>
    <x v="0"/>
    <x v="1997"/>
    <x v="1"/>
    <x v="3"/>
    <x v="0"/>
  </r>
  <r>
    <n v="1999"/>
    <n v="15779497"/>
    <s v="Ts'ai"/>
    <n v="603"/>
    <x v="0"/>
    <x v="1"/>
    <x v="3"/>
    <x v="8"/>
    <n v="12782393"/>
    <x v="0"/>
    <x v="0"/>
    <x v="0"/>
    <x v="1998"/>
    <x v="1"/>
    <x v="3"/>
    <x v="0"/>
  </r>
  <r>
    <n v="2000"/>
    <n v="15567399"/>
    <s v="Enderby"/>
    <n v="633"/>
    <x v="2"/>
    <x v="1"/>
    <x v="3"/>
    <x v="6"/>
    <n v="14416429"/>
    <x v="0"/>
    <x v="0"/>
    <x v="0"/>
    <x v="1999"/>
    <x v="1"/>
    <x v="3"/>
    <x v="0"/>
  </r>
  <r>
    <n v="2001"/>
    <n v="15613656"/>
    <s v="Lombardi"/>
    <n v="842"/>
    <x v="0"/>
    <x v="1"/>
    <x v="14"/>
    <x v="1"/>
    <n v="6349294"/>
    <x v="0"/>
    <x v="0"/>
    <x v="0"/>
    <x v="2000"/>
    <x v="1"/>
    <x v="1"/>
    <x v="2"/>
  </r>
  <r>
    <n v="2002"/>
    <n v="15734311"/>
    <s v="Hamilton"/>
    <n v="661"/>
    <x v="0"/>
    <x v="0"/>
    <x v="7"/>
    <x v="6"/>
    <n v="0"/>
    <x v="2"/>
    <x v="0"/>
    <x v="0"/>
    <x v="2001"/>
    <x v="1"/>
    <x v="0"/>
    <x v="0"/>
  </r>
  <r>
    <n v="2003"/>
    <n v="15657214"/>
    <s v="Hsia"/>
    <n v="601"/>
    <x v="0"/>
    <x v="1"/>
    <x v="59"/>
    <x v="0"/>
    <n v="0"/>
    <x v="2"/>
    <x v="1"/>
    <x v="0"/>
    <x v="2002"/>
    <x v="1"/>
    <x v="0"/>
    <x v="0"/>
  </r>
  <r>
    <n v="2004"/>
    <n v="15799350"/>
    <s v="Mao"/>
    <n v="632"/>
    <x v="0"/>
    <x v="1"/>
    <x v="1"/>
    <x v="10"/>
    <n v="10613446"/>
    <x v="0"/>
    <x v="1"/>
    <x v="0"/>
    <x v="2003"/>
    <x v="1"/>
    <x v="3"/>
    <x v="0"/>
  </r>
  <r>
    <n v="2005"/>
    <n v="15729970"/>
    <s v="Ugochukwu"/>
    <n v="684"/>
    <x v="2"/>
    <x v="1"/>
    <x v="6"/>
    <x v="2"/>
    <n v="12726975"/>
    <x v="0"/>
    <x v="1"/>
    <x v="0"/>
    <x v="2004"/>
    <x v="1"/>
    <x v="3"/>
    <x v="0"/>
  </r>
  <r>
    <n v="2006"/>
    <n v="15725835"/>
    <s v="West"/>
    <n v="785"/>
    <x v="2"/>
    <x v="0"/>
    <x v="15"/>
    <x v="6"/>
    <n v="12449303"/>
    <x v="2"/>
    <x v="1"/>
    <x v="0"/>
    <x v="2005"/>
    <x v="0"/>
    <x v="3"/>
    <x v="4"/>
  </r>
  <r>
    <n v="2007"/>
    <n v="15745543"/>
    <s v="Hughes"/>
    <n v="687"/>
    <x v="0"/>
    <x v="1"/>
    <x v="2"/>
    <x v="3"/>
    <n v="0"/>
    <x v="2"/>
    <x v="0"/>
    <x v="1"/>
    <x v="2006"/>
    <x v="1"/>
    <x v="0"/>
    <x v="0"/>
  </r>
  <r>
    <n v="2008"/>
    <n v="15727384"/>
    <s v="Chukwuemeka"/>
    <n v="705"/>
    <x v="2"/>
    <x v="0"/>
    <x v="3"/>
    <x v="7"/>
    <n v="14654778"/>
    <x v="0"/>
    <x v="1"/>
    <x v="0"/>
    <x v="2007"/>
    <x v="0"/>
    <x v="3"/>
    <x v="4"/>
  </r>
  <r>
    <n v="2009"/>
    <n v="15666916"/>
    <s v="Lira"/>
    <n v="639"/>
    <x v="0"/>
    <x v="1"/>
    <x v="3"/>
    <x v="5"/>
    <n v="9961092"/>
    <x v="2"/>
    <x v="0"/>
    <x v="1"/>
    <x v="2008"/>
    <x v="1"/>
    <x v="1"/>
    <x v="0"/>
  </r>
  <r>
    <n v="2010"/>
    <n v="15732917"/>
    <s v="Li"/>
    <n v="729"/>
    <x v="2"/>
    <x v="1"/>
    <x v="17"/>
    <x v="8"/>
    <n v="11783743"/>
    <x v="0"/>
    <x v="0"/>
    <x v="1"/>
    <x v="2009"/>
    <x v="0"/>
    <x v="3"/>
    <x v="4"/>
  </r>
  <r>
    <n v="2011"/>
    <n v="15612050"/>
    <s v="Castiglione"/>
    <n v="556"/>
    <x v="1"/>
    <x v="0"/>
    <x v="36"/>
    <x v="2"/>
    <n v="16852237"/>
    <x v="0"/>
    <x v="0"/>
    <x v="0"/>
    <x v="2010"/>
    <x v="1"/>
    <x v="4"/>
    <x v="1"/>
  </r>
  <r>
    <n v="2012"/>
    <n v="15726267"/>
    <s v="Paterson"/>
    <n v="570"/>
    <x v="0"/>
    <x v="1"/>
    <x v="15"/>
    <x v="9"/>
    <n v="11733754"/>
    <x v="2"/>
    <x v="1"/>
    <x v="0"/>
    <x v="2011"/>
    <x v="1"/>
    <x v="3"/>
    <x v="1"/>
  </r>
  <r>
    <n v="2013"/>
    <n v="15780124"/>
    <s v="Blair"/>
    <n v="841"/>
    <x v="0"/>
    <x v="1"/>
    <x v="59"/>
    <x v="9"/>
    <n v="10813153"/>
    <x v="0"/>
    <x v="1"/>
    <x v="0"/>
    <x v="2012"/>
    <x v="1"/>
    <x v="3"/>
    <x v="2"/>
  </r>
  <r>
    <n v="2014"/>
    <n v="15742238"/>
    <s v="Dellucci"/>
    <n v="705"/>
    <x v="2"/>
    <x v="1"/>
    <x v="12"/>
    <x v="4"/>
    <n v="13649612"/>
    <x v="2"/>
    <x v="0"/>
    <x v="1"/>
    <x v="2013"/>
    <x v="1"/>
    <x v="3"/>
    <x v="4"/>
  </r>
  <r>
    <n v="2015"/>
    <n v="15679024"/>
    <s v="Udinesi"/>
    <n v="553"/>
    <x v="0"/>
    <x v="1"/>
    <x v="15"/>
    <x v="6"/>
    <n v="11632453"/>
    <x v="0"/>
    <x v="0"/>
    <x v="1"/>
    <x v="2014"/>
    <x v="1"/>
    <x v="3"/>
    <x v="1"/>
  </r>
  <r>
    <n v="2016"/>
    <n v="15715297"/>
    <s v="Yuan"/>
    <n v="779"/>
    <x v="2"/>
    <x v="0"/>
    <x v="20"/>
    <x v="0"/>
    <n v="7547023"/>
    <x v="0"/>
    <x v="0"/>
    <x v="0"/>
    <x v="2015"/>
    <x v="1"/>
    <x v="1"/>
    <x v="4"/>
  </r>
  <r>
    <n v="2017"/>
    <n v="15633612"/>
    <s v="Yuryeva"/>
    <n v="696"/>
    <x v="0"/>
    <x v="1"/>
    <x v="34"/>
    <x v="4"/>
    <n v="17264682"/>
    <x v="0"/>
    <x v="0"/>
    <x v="0"/>
    <x v="2016"/>
    <x v="1"/>
    <x v="4"/>
    <x v="0"/>
  </r>
  <r>
    <n v="2018"/>
    <n v="15602929"/>
    <s v="Wilson"/>
    <n v="728"/>
    <x v="1"/>
    <x v="0"/>
    <x v="24"/>
    <x v="4"/>
    <n v="0"/>
    <x v="0"/>
    <x v="1"/>
    <x v="1"/>
    <x v="2017"/>
    <x v="1"/>
    <x v="0"/>
    <x v="4"/>
  </r>
  <r>
    <n v="2019"/>
    <n v="15696703"/>
    <s v="Dean"/>
    <n v="691"/>
    <x v="2"/>
    <x v="1"/>
    <x v="7"/>
    <x v="6"/>
    <n v="16035868"/>
    <x v="2"/>
    <x v="0"/>
    <x v="1"/>
    <x v="2018"/>
    <x v="1"/>
    <x v="4"/>
    <x v="0"/>
  </r>
  <r>
    <n v="2020"/>
    <n v="15756668"/>
    <s v="Ross"/>
    <n v="706"/>
    <x v="0"/>
    <x v="1"/>
    <x v="33"/>
    <x v="6"/>
    <n v="9841537"/>
    <x v="0"/>
    <x v="0"/>
    <x v="0"/>
    <x v="2019"/>
    <x v="1"/>
    <x v="1"/>
    <x v="4"/>
  </r>
  <r>
    <n v="2021"/>
    <n v="15565779"/>
    <s v="Kent"/>
    <n v="627"/>
    <x v="2"/>
    <x v="0"/>
    <x v="33"/>
    <x v="5"/>
    <n v="5780932"/>
    <x v="0"/>
    <x v="0"/>
    <x v="1"/>
    <x v="2020"/>
    <x v="1"/>
    <x v="1"/>
    <x v="0"/>
  </r>
  <r>
    <n v="2022"/>
    <n v="15795519"/>
    <s v="Vasiliev"/>
    <n v="716"/>
    <x v="2"/>
    <x v="0"/>
    <x v="56"/>
    <x v="6"/>
    <n v="1287438"/>
    <x v="0"/>
    <x v="1"/>
    <x v="1"/>
    <x v="2021"/>
    <x v="1"/>
    <x v="2"/>
    <x v="4"/>
  </r>
  <r>
    <n v="2023"/>
    <n v="15761477"/>
    <s v="Golibe"/>
    <n v="501"/>
    <x v="2"/>
    <x v="1"/>
    <x v="9"/>
    <x v="4"/>
    <n v="13080642"/>
    <x v="2"/>
    <x v="0"/>
    <x v="1"/>
    <x v="2022"/>
    <x v="1"/>
    <x v="3"/>
    <x v="1"/>
  </r>
  <r>
    <n v="2024"/>
    <n v="15731890"/>
    <s v="Chukwukere"/>
    <n v="601"/>
    <x v="0"/>
    <x v="1"/>
    <x v="1"/>
    <x v="1"/>
    <n v="12397116"/>
    <x v="0"/>
    <x v="1"/>
    <x v="0"/>
    <x v="2023"/>
    <x v="1"/>
    <x v="3"/>
    <x v="0"/>
  </r>
  <r>
    <n v="2025"/>
    <n v="15633043"/>
    <s v="Fedorova"/>
    <n v="545"/>
    <x v="1"/>
    <x v="0"/>
    <x v="2"/>
    <x v="5"/>
    <n v="0"/>
    <x v="0"/>
    <x v="1"/>
    <x v="1"/>
    <x v="2024"/>
    <x v="0"/>
    <x v="0"/>
    <x v="1"/>
  </r>
  <r>
    <n v="2026"/>
    <n v="15752953"/>
    <s v="Chien"/>
    <n v="634"/>
    <x v="0"/>
    <x v="1"/>
    <x v="13"/>
    <x v="9"/>
    <n v="0"/>
    <x v="2"/>
    <x v="1"/>
    <x v="1"/>
    <x v="2025"/>
    <x v="1"/>
    <x v="0"/>
    <x v="0"/>
  </r>
  <r>
    <n v="2027"/>
    <n v="15603088"/>
    <s v="Rossi"/>
    <n v="451"/>
    <x v="1"/>
    <x v="0"/>
    <x v="51"/>
    <x v="9"/>
    <n v="0"/>
    <x v="2"/>
    <x v="1"/>
    <x v="0"/>
    <x v="2026"/>
    <x v="1"/>
    <x v="0"/>
    <x v="3"/>
  </r>
  <r>
    <n v="2028"/>
    <n v="15606613"/>
    <s v="Samson"/>
    <n v="655"/>
    <x v="0"/>
    <x v="0"/>
    <x v="49"/>
    <x v="3"/>
    <n v="0"/>
    <x v="0"/>
    <x v="0"/>
    <x v="1"/>
    <x v="2027"/>
    <x v="0"/>
    <x v="0"/>
    <x v="0"/>
  </r>
  <r>
    <n v="2029"/>
    <n v="15635939"/>
    <s v="Fenton"/>
    <n v="458"/>
    <x v="0"/>
    <x v="0"/>
    <x v="2"/>
    <x v="9"/>
    <n v="0"/>
    <x v="2"/>
    <x v="0"/>
    <x v="1"/>
    <x v="2028"/>
    <x v="1"/>
    <x v="0"/>
    <x v="3"/>
  </r>
  <r>
    <n v="2030"/>
    <n v="15666043"/>
    <s v="Mackey"/>
    <n v="520"/>
    <x v="0"/>
    <x v="1"/>
    <x v="19"/>
    <x v="4"/>
    <n v="15629758"/>
    <x v="2"/>
    <x v="0"/>
    <x v="0"/>
    <x v="2029"/>
    <x v="1"/>
    <x v="4"/>
    <x v="1"/>
  </r>
  <r>
    <n v="2031"/>
    <n v="15746190"/>
    <s v="Payton"/>
    <n v="624"/>
    <x v="1"/>
    <x v="0"/>
    <x v="34"/>
    <x v="0"/>
    <n v="0"/>
    <x v="2"/>
    <x v="1"/>
    <x v="0"/>
    <x v="2030"/>
    <x v="1"/>
    <x v="0"/>
    <x v="0"/>
  </r>
  <r>
    <n v="2032"/>
    <n v="15591357"/>
    <s v="Cowger"/>
    <n v="765"/>
    <x v="0"/>
    <x v="1"/>
    <x v="21"/>
    <x v="6"/>
    <n v="1233723"/>
    <x v="0"/>
    <x v="0"/>
    <x v="0"/>
    <x v="2031"/>
    <x v="1"/>
    <x v="2"/>
    <x v="4"/>
  </r>
  <r>
    <n v="2033"/>
    <n v="15658716"/>
    <s v="Banks"/>
    <n v="667"/>
    <x v="2"/>
    <x v="0"/>
    <x v="24"/>
    <x v="8"/>
    <n v="9217135"/>
    <x v="1"/>
    <x v="0"/>
    <x v="1"/>
    <x v="2032"/>
    <x v="0"/>
    <x v="1"/>
    <x v="0"/>
  </r>
  <r>
    <n v="2034"/>
    <n v="15679909"/>
    <s v="Pugliesi"/>
    <n v="665"/>
    <x v="1"/>
    <x v="1"/>
    <x v="1"/>
    <x v="2"/>
    <n v="0"/>
    <x v="2"/>
    <x v="0"/>
    <x v="1"/>
    <x v="2033"/>
    <x v="1"/>
    <x v="0"/>
    <x v="0"/>
  </r>
  <r>
    <n v="2035"/>
    <n v="15634262"/>
    <s v="Fantin"/>
    <n v="709"/>
    <x v="2"/>
    <x v="1"/>
    <x v="10"/>
    <x v="4"/>
    <n v="14837519"/>
    <x v="2"/>
    <x v="0"/>
    <x v="0"/>
    <x v="2034"/>
    <x v="1"/>
    <x v="3"/>
    <x v="4"/>
  </r>
  <r>
    <n v="2036"/>
    <n v="15799825"/>
    <s v="Bentley"/>
    <n v="583"/>
    <x v="0"/>
    <x v="0"/>
    <x v="4"/>
    <x v="2"/>
    <n v="0"/>
    <x v="2"/>
    <x v="0"/>
    <x v="0"/>
    <x v="2035"/>
    <x v="1"/>
    <x v="0"/>
    <x v="1"/>
  </r>
  <r>
    <n v="2037"/>
    <n v="15756875"/>
    <s v="Freeman"/>
    <n v="782"/>
    <x v="1"/>
    <x v="1"/>
    <x v="10"/>
    <x v="5"/>
    <n v="14742244"/>
    <x v="0"/>
    <x v="1"/>
    <x v="0"/>
    <x v="2036"/>
    <x v="1"/>
    <x v="3"/>
    <x v="4"/>
  </r>
  <r>
    <n v="2038"/>
    <n v="15678146"/>
    <s v="Wong"/>
    <n v="668"/>
    <x v="1"/>
    <x v="0"/>
    <x v="9"/>
    <x v="3"/>
    <n v="17396232"/>
    <x v="0"/>
    <x v="1"/>
    <x v="1"/>
    <x v="2037"/>
    <x v="0"/>
    <x v="4"/>
    <x v="0"/>
  </r>
  <r>
    <n v="2039"/>
    <n v="15710743"/>
    <s v="Onwuamaeze"/>
    <n v="621"/>
    <x v="0"/>
    <x v="1"/>
    <x v="40"/>
    <x v="10"/>
    <n v="0"/>
    <x v="0"/>
    <x v="0"/>
    <x v="0"/>
    <x v="2038"/>
    <x v="0"/>
    <x v="0"/>
    <x v="0"/>
  </r>
  <r>
    <n v="2040"/>
    <n v="15595831"/>
    <s v="Shen"/>
    <n v="579"/>
    <x v="2"/>
    <x v="0"/>
    <x v="55"/>
    <x v="5"/>
    <n v="14521543"/>
    <x v="0"/>
    <x v="0"/>
    <x v="0"/>
    <x v="2039"/>
    <x v="1"/>
    <x v="3"/>
    <x v="1"/>
  </r>
  <r>
    <n v="2041"/>
    <n v="15626684"/>
    <s v="Huang"/>
    <n v="547"/>
    <x v="0"/>
    <x v="0"/>
    <x v="16"/>
    <x v="8"/>
    <n v="16753997"/>
    <x v="0"/>
    <x v="1"/>
    <x v="0"/>
    <x v="2040"/>
    <x v="1"/>
    <x v="4"/>
    <x v="1"/>
  </r>
  <r>
    <n v="2042"/>
    <n v="15709846"/>
    <s v="Yeh"/>
    <n v="840"/>
    <x v="0"/>
    <x v="0"/>
    <x v="2"/>
    <x v="1"/>
    <n v="9496897"/>
    <x v="0"/>
    <x v="0"/>
    <x v="1"/>
    <x v="2041"/>
    <x v="1"/>
    <x v="1"/>
    <x v="2"/>
  </r>
  <r>
    <n v="2043"/>
    <n v="15635459"/>
    <s v="Shih"/>
    <n v="667"/>
    <x v="2"/>
    <x v="0"/>
    <x v="7"/>
    <x v="6"/>
    <n v="1061165"/>
    <x v="2"/>
    <x v="0"/>
    <x v="1"/>
    <x v="2042"/>
    <x v="1"/>
    <x v="2"/>
    <x v="0"/>
  </r>
  <r>
    <n v="2044"/>
    <n v="15642544"/>
    <s v="Henderson"/>
    <n v="723"/>
    <x v="0"/>
    <x v="1"/>
    <x v="10"/>
    <x v="8"/>
    <n v="0"/>
    <x v="2"/>
    <x v="1"/>
    <x v="0"/>
    <x v="2043"/>
    <x v="1"/>
    <x v="0"/>
    <x v="4"/>
  </r>
  <r>
    <n v="2045"/>
    <n v="15566494"/>
    <s v="Fang"/>
    <n v="487"/>
    <x v="0"/>
    <x v="1"/>
    <x v="13"/>
    <x v="0"/>
    <n v="0"/>
    <x v="2"/>
    <x v="0"/>
    <x v="1"/>
    <x v="2044"/>
    <x v="1"/>
    <x v="0"/>
    <x v="3"/>
  </r>
  <r>
    <n v="2046"/>
    <n v="15655238"/>
    <s v="Dellucci"/>
    <n v="668"/>
    <x v="0"/>
    <x v="0"/>
    <x v="8"/>
    <x v="9"/>
    <n v="0"/>
    <x v="2"/>
    <x v="1"/>
    <x v="1"/>
    <x v="2045"/>
    <x v="1"/>
    <x v="0"/>
    <x v="0"/>
  </r>
  <r>
    <n v="2047"/>
    <n v="15733429"/>
    <s v="Chou"/>
    <n v="520"/>
    <x v="2"/>
    <x v="1"/>
    <x v="10"/>
    <x v="2"/>
    <n v="12001886"/>
    <x v="2"/>
    <x v="0"/>
    <x v="0"/>
    <x v="2046"/>
    <x v="1"/>
    <x v="3"/>
    <x v="1"/>
  </r>
  <r>
    <n v="2048"/>
    <n v="15814536"/>
    <s v="Conti"/>
    <n v="549"/>
    <x v="0"/>
    <x v="1"/>
    <x v="24"/>
    <x v="0"/>
    <n v="11254154"/>
    <x v="2"/>
    <x v="1"/>
    <x v="1"/>
    <x v="2047"/>
    <x v="1"/>
    <x v="3"/>
    <x v="1"/>
  </r>
  <r>
    <n v="2049"/>
    <n v="15771702"/>
    <s v="Roberts"/>
    <n v="567"/>
    <x v="0"/>
    <x v="0"/>
    <x v="12"/>
    <x v="8"/>
    <n v="16611845"/>
    <x v="2"/>
    <x v="0"/>
    <x v="1"/>
    <x v="2048"/>
    <x v="1"/>
    <x v="4"/>
    <x v="1"/>
  </r>
  <r>
    <n v="2050"/>
    <n v="15723008"/>
    <s v="Lo Duca"/>
    <n v="720"/>
    <x v="0"/>
    <x v="0"/>
    <x v="13"/>
    <x v="1"/>
    <n v="1028824"/>
    <x v="2"/>
    <x v="0"/>
    <x v="0"/>
    <x v="2049"/>
    <x v="0"/>
    <x v="2"/>
    <x v="4"/>
  </r>
  <r>
    <n v="2051"/>
    <n v="15797160"/>
    <s v="Glover"/>
    <n v="492"/>
    <x v="0"/>
    <x v="0"/>
    <x v="23"/>
    <x v="2"/>
    <n v="0"/>
    <x v="0"/>
    <x v="0"/>
    <x v="0"/>
    <x v="2050"/>
    <x v="0"/>
    <x v="0"/>
    <x v="3"/>
  </r>
  <r>
    <n v="2052"/>
    <n v="15792222"/>
    <s v="Johnstone"/>
    <n v="712"/>
    <x v="0"/>
    <x v="0"/>
    <x v="24"/>
    <x v="1"/>
    <n v="1068815"/>
    <x v="2"/>
    <x v="1"/>
    <x v="1"/>
    <x v="2051"/>
    <x v="1"/>
    <x v="2"/>
    <x v="4"/>
  </r>
  <r>
    <n v="2053"/>
    <n v="15644765"/>
    <s v="Ashton"/>
    <n v="689"/>
    <x v="2"/>
    <x v="1"/>
    <x v="28"/>
    <x v="4"/>
    <n v="12072797"/>
    <x v="0"/>
    <x v="1"/>
    <x v="0"/>
    <x v="2052"/>
    <x v="1"/>
    <x v="3"/>
    <x v="0"/>
  </r>
  <r>
    <n v="2054"/>
    <n v="15610686"/>
    <s v="Melton"/>
    <n v="850"/>
    <x v="0"/>
    <x v="1"/>
    <x v="54"/>
    <x v="2"/>
    <n v="16983257"/>
    <x v="0"/>
    <x v="1"/>
    <x v="1"/>
    <x v="2053"/>
    <x v="0"/>
    <x v="4"/>
    <x v="2"/>
  </r>
  <r>
    <n v="2055"/>
    <n v="15730868"/>
    <s v="Marshall"/>
    <n v="747"/>
    <x v="0"/>
    <x v="1"/>
    <x v="1"/>
    <x v="8"/>
    <n v="0"/>
    <x v="2"/>
    <x v="0"/>
    <x v="0"/>
    <x v="2054"/>
    <x v="1"/>
    <x v="0"/>
    <x v="4"/>
  </r>
  <r>
    <n v="2056"/>
    <n v="15705991"/>
    <s v="Kenenna"/>
    <n v="469"/>
    <x v="2"/>
    <x v="1"/>
    <x v="16"/>
    <x v="9"/>
    <n v="11359942"/>
    <x v="0"/>
    <x v="1"/>
    <x v="1"/>
    <x v="2055"/>
    <x v="1"/>
    <x v="3"/>
    <x v="3"/>
  </r>
  <r>
    <n v="2057"/>
    <n v="15577078"/>
    <s v="Zakharov"/>
    <n v="539"/>
    <x v="1"/>
    <x v="1"/>
    <x v="16"/>
    <x v="5"/>
    <n v="0"/>
    <x v="0"/>
    <x v="0"/>
    <x v="0"/>
    <x v="2056"/>
    <x v="0"/>
    <x v="0"/>
    <x v="1"/>
  </r>
  <r>
    <n v="2058"/>
    <n v="15679550"/>
    <s v="Chukwualuka"/>
    <n v="743"/>
    <x v="0"/>
    <x v="1"/>
    <x v="15"/>
    <x v="9"/>
    <n v="0"/>
    <x v="2"/>
    <x v="0"/>
    <x v="1"/>
    <x v="2057"/>
    <x v="1"/>
    <x v="0"/>
    <x v="4"/>
  </r>
  <r>
    <n v="2059"/>
    <n v="15787655"/>
    <s v="Chu"/>
    <n v="707"/>
    <x v="0"/>
    <x v="1"/>
    <x v="40"/>
    <x v="6"/>
    <n v="0"/>
    <x v="2"/>
    <x v="0"/>
    <x v="1"/>
    <x v="2058"/>
    <x v="1"/>
    <x v="0"/>
    <x v="4"/>
  </r>
  <r>
    <n v="2060"/>
    <n v="15668081"/>
    <s v="Capon"/>
    <n v="581"/>
    <x v="1"/>
    <x v="0"/>
    <x v="5"/>
    <x v="4"/>
    <n v="0"/>
    <x v="2"/>
    <x v="0"/>
    <x v="0"/>
    <x v="2059"/>
    <x v="1"/>
    <x v="0"/>
    <x v="1"/>
  </r>
  <r>
    <n v="2061"/>
    <n v="15747980"/>
    <s v="Cattaneo"/>
    <n v="737"/>
    <x v="1"/>
    <x v="1"/>
    <x v="16"/>
    <x v="5"/>
    <n v="14628279"/>
    <x v="2"/>
    <x v="0"/>
    <x v="1"/>
    <x v="2060"/>
    <x v="1"/>
    <x v="3"/>
    <x v="4"/>
  </r>
  <r>
    <n v="2062"/>
    <n v="15710295"/>
    <s v="Patrick"/>
    <n v="445"/>
    <x v="2"/>
    <x v="0"/>
    <x v="16"/>
    <x v="5"/>
    <n v="11941362"/>
    <x v="2"/>
    <x v="0"/>
    <x v="1"/>
    <x v="2061"/>
    <x v="1"/>
    <x v="3"/>
    <x v="3"/>
  </r>
  <r>
    <n v="2063"/>
    <n v="15724443"/>
    <s v="Taylor"/>
    <n v="703"/>
    <x v="2"/>
    <x v="0"/>
    <x v="6"/>
    <x v="6"/>
    <n v="12208463"/>
    <x v="0"/>
    <x v="1"/>
    <x v="0"/>
    <x v="2062"/>
    <x v="1"/>
    <x v="3"/>
    <x v="4"/>
  </r>
  <r>
    <n v="2064"/>
    <n v="15571305"/>
    <s v="Stephenson"/>
    <n v="588"/>
    <x v="2"/>
    <x v="0"/>
    <x v="12"/>
    <x v="1"/>
    <n v="10306063"/>
    <x v="0"/>
    <x v="0"/>
    <x v="1"/>
    <x v="2063"/>
    <x v="0"/>
    <x v="3"/>
    <x v="1"/>
  </r>
  <r>
    <n v="2065"/>
    <n v="15569503"/>
    <s v="Yeh"/>
    <n v="765"/>
    <x v="0"/>
    <x v="1"/>
    <x v="4"/>
    <x v="5"/>
    <n v="0"/>
    <x v="2"/>
    <x v="0"/>
    <x v="0"/>
    <x v="2064"/>
    <x v="1"/>
    <x v="0"/>
    <x v="4"/>
  </r>
  <r>
    <n v="2066"/>
    <n v="15581840"/>
    <s v="DeRose"/>
    <n v="626"/>
    <x v="0"/>
    <x v="1"/>
    <x v="19"/>
    <x v="2"/>
    <n v="0"/>
    <x v="2"/>
    <x v="0"/>
    <x v="1"/>
    <x v="2065"/>
    <x v="1"/>
    <x v="0"/>
    <x v="0"/>
  </r>
  <r>
    <n v="2067"/>
    <n v="15772262"/>
    <s v="Vavilov"/>
    <n v="545"/>
    <x v="2"/>
    <x v="1"/>
    <x v="24"/>
    <x v="9"/>
    <n v="11048386"/>
    <x v="0"/>
    <x v="0"/>
    <x v="0"/>
    <x v="2066"/>
    <x v="1"/>
    <x v="3"/>
    <x v="1"/>
  </r>
  <r>
    <n v="2068"/>
    <n v="15767794"/>
    <s v="Browne"/>
    <n v="744"/>
    <x v="0"/>
    <x v="1"/>
    <x v="8"/>
    <x v="9"/>
    <n v="12071828"/>
    <x v="0"/>
    <x v="0"/>
    <x v="0"/>
    <x v="2067"/>
    <x v="1"/>
    <x v="3"/>
    <x v="4"/>
  </r>
  <r>
    <n v="2069"/>
    <n v="15629338"/>
    <s v="Collingridge de Tourcey"/>
    <n v="658"/>
    <x v="1"/>
    <x v="0"/>
    <x v="8"/>
    <x v="0"/>
    <n v="3656696"/>
    <x v="0"/>
    <x v="0"/>
    <x v="1"/>
    <x v="2068"/>
    <x v="0"/>
    <x v="2"/>
    <x v="0"/>
  </r>
  <r>
    <n v="2070"/>
    <n v="15790379"/>
    <s v="Rowe"/>
    <n v="629"/>
    <x v="2"/>
    <x v="1"/>
    <x v="34"/>
    <x v="2"/>
    <n v="108601"/>
    <x v="0"/>
    <x v="0"/>
    <x v="0"/>
    <x v="2069"/>
    <x v="1"/>
    <x v="2"/>
    <x v="0"/>
  </r>
  <r>
    <n v="2071"/>
    <n v="15750684"/>
    <s v="Jibunoh"/>
    <n v="719"/>
    <x v="0"/>
    <x v="0"/>
    <x v="0"/>
    <x v="4"/>
    <n v="0"/>
    <x v="0"/>
    <x v="0"/>
    <x v="1"/>
    <x v="2070"/>
    <x v="0"/>
    <x v="0"/>
    <x v="4"/>
  </r>
  <r>
    <n v="2072"/>
    <n v="15697214"/>
    <s v="Korovin"/>
    <n v="686"/>
    <x v="1"/>
    <x v="0"/>
    <x v="18"/>
    <x v="8"/>
    <n v="0"/>
    <x v="2"/>
    <x v="0"/>
    <x v="0"/>
    <x v="2071"/>
    <x v="1"/>
    <x v="0"/>
    <x v="0"/>
  </r>
  <r>
    <n v="2073"/>
    <n v="15711015"/>
    <s v="Hammonds"/>
    <n v="743"/>
    <x v="0"/>
    <x v="1"/>
    <x v="18"/>
    <x v="4"/>
    <n v="0"/>
    <x v="2"/>
    <x v="0"/>
    <x v="0"/>
    <x v="2072"/>
    <x v="1"/>
    <x v="0"/>
    <x v="4"/>
  </r>
  <r>
    <n v="2074"/>
    <n v="15573309"/>
    <s v="Ward"/>
    <n v="626"/>
    <x v="1"/>
    <x v="0"/>
    <x v="36"/>
    <x v="0"/>
    <n v="0"/>
    <x v="2"/>
    <x v="0"/>
    <x v="0"/>
    <x v="2073"/>
    <x v="1"/>
    <x v="0"/>
    <x v="0"/>
  </r>
  <r>
    <n v="2075"/>
    <n v="15805303"/>
    <s v="Olisanugo"/>
    <n v="661"/>
    <x v="2"/>
    <x v="1"/>
    <x v="4"/>
    <x v="1"/>
    <n v="14113662"/>
    <x v="0"/>
    <x v="0"/>
    <x v="1"/>
    <x v="2074"/>
    <x v="0"/>
    <x v="3"/>
    <x v="0"/>
  </r>
  <r>
    <n v="2076"/>
    <n v="15741385"/>
    <s v="Gallop"/>
    <n v="710"/>
    <x v="2"/>
    <x v="1"/>
    <x v="13"/>
    <x v="9"/>
    <n v="10823137"/>
    <x v="0"/>
    <x v="0"/>
    <x v="0"/>
    <x v="2075"/>
    <x v="1"/>
    <x v="3"/>
    <x v="4"/>
  </r>
  <r>
    <n v="2077"/>
    <n v="15780254"/>
    <s v="Gartrell"/>
    <n v="654"/>
    <x v="0"/>
    <x v="1"/>
    <x v="20"/>
    <x v="5"/>
    <n v="0"/>
    <x v="0"/>
    <x v="1"/>
    <x v="1"/>
    <x v="2076"/>
    <x v="0"/>
    <x v="0"/>
    <x v="0"/>
  </r>
  <r>
    <n v="2078"/>
    <n v="15744843"/>
    <s v="K'ung"/>
    <n v="569"/>
    <x v="1"/>
    <x v="0"/>
    <x v="10"/>
    <x v="5"/>
    <n v="14485534"/>
    <x v="0"/>
    <x v="1"/>
    <x v="1"/>
    <x v="2077"/>
    <x v="1"/>
    <x v="3"/>
    <x v="1"/>
  </r>
  <r>
    <n v="2079"/>
    <n v="15815626"/>
    <s v="Oluchi"/>
    <n v="640"/>
    <x v="0"/>
    <x v="1"/>
    <x v="54"/>
    <x v="0"/>
    <n v="6843245"/>
    <x v="2"/>
    <x v="0"/>
    <x v="0"/>
    <x v="2078"/>
    <x v="0"/>
    <x v="1"/>
    <x v="0"/>
  </r>
  <r>
    <n v="2080"/>
    <n v="15784736"/>
    <s v="Jamieson"/>
    <n v="562"/>
    <x v="0"/>
    <x v="1"/>
    <x v="13"/>
    <x v="5"/>
    <n v="13685524"/>
    <x v="0"/>
    <x v="0"/>
    <x v="1"/>
    <x v="2079"/>
    <x v="1"/>
    <x v="3"/>
    <x v="1"/>
  </r>
  <r>
    <n v="2081"/>
    <n v="15813412"/>
    <s v="Barlow"/>
    <n v="721"/>
    <x v="0"/>
    <x v="0"/>
    <x v="30"/>
    <x v="6"/>
    <n v="4402089"/>
    <x v="0"/>
    <x v="0"/>
    <x v="1"/>
    <x v="2080"/>
    <x v="0"/>
    <x v="2"/>
    <x v="4"/>
  </r>
  <r>
    <n v="2082"/>
    <n v="15809143"/>
    <s v="White"/>
    <n v="456"/>
    <x v="2"/>
    <x v="1"/>
    <x v="15"/>
    <x v="9"/>
    <n v="13306063"/>
    <x v="0"/>
    <x v="0"/>
    <x v="0"/>
    <x v="2081"/>
    <x v="1"/>
    <x v="3"/>
    <x v="3"/>
  </r>
  <r>
    <n v="2083"/>
    <n v="15617617"/>
    <s v="Stewart"/>
    <n v="811"/>
    <x v="1"/>
    <x v="1"/>
    <x v="2"/>
    <x v="3"/>
    <n v="0"/>
    <x v="2"/>
    <x v="0"/>
    <x v="0"/>
    <x v="2082"/>
    <x v="1"/>
    <x v="0"/>
    <x v="2"/>
  </r>
  <r>
    <n v="2084"/>
    <n v="15779738"/>
    <s v="Buccho"/>
    <n v="534"/>
    <x v="0"/>
    <x v="1"/>
    <x v="9"/>
    <x v="1"/>
    <n v="0"/>
    <x v="0"/>
    <x v="0"/>
    <x v="0"/>
    <x v="2083"/>
    <x v="1"/>
    <x v="0"/>
    <x v="1"/>
  </r>
  <r>
    <n v="2085"/>
    <n v="15668669"/>
    <s v="Benson"/>
    <n v="423"/>
    <x v="0"/>
    <x v="0"/>
    <x v="18"/>
    <x v="8"/>
    <n v="9766561"/>
    <x v="0"/>
    <x v="0"/>
    <x v="1"/>
    <x v="2084"/>
    <x v="0"/>
    <x v="1"/>
    <x v="3"/>
  </r>
  <r>
    <n v="2086"/>
    <n v="15687477"/>
    <s v="Thompson"/>
    <n v="594"/>
    <x v="2"/>
    <x v="1"/>
    <x v="34"/>
    <x v="8"/>
    <n v="18501302"/>
    <x v="0"/>
    <x v="0"/>
    <x v="1"/>
    <x v="2085"/>
    <x v="1"/>
    <x v="4"/>
    <x v="1"/>
  </r>
  <r>
    <n v="2087"/>
    <n v="15578908"/>
    <s v="Todd"/>
    <n v="725"/>
    <x v="1"/>
    <x v="0"/>
    <x v="15"/>
    <x v="10"/>
    <n v="0"/>
    <x v="2"/>
    <x v="0"/>
    <x v="0"/>
    <x v="2086"/>
    <x v="1"/>
    <x v="0"/>
    <x v="4"/>
  </r>
  <r>
    <n v="2088"/>
    <n v="15687658"/>
    <s v="Burgin"/>
    <n v="716"/>
    <x v="0"/>
    <x v="0"/>
    <x v="37"/>
    <x v="3"/>
    <n v="6597161"/>
    <x v="2"/>
    <x v="0"/>
    <x v="1"/>
    <x v="2087"/>
    <x v="0"/>
    <x v="1"/>
    <x v="4"/>
  </r>
  <r>
    <n v="2089"/>
    <n v="15615020"/>
    <s v="Nnaife"/>
    <n v="595"/>
    <x v="2"/>
    <x v="0"/>
    <x v="1"/>
    <x v="9"/>
    <n v="15046311"/>
    <x v="2"/>
    <x v="1"/>
    <x v="0"/>
    <x v="2088"/>
    <x v="1"/>
    <x v="4"/>
    <x v="1"/>
  </r>
  <r>
    <n v="2090"/>
    <n v="15608886"/>
    <s v="Okwudiliolisa"/>
    <n v="679"/>
    <x v="0"/>
    <x v="0"/>
    <x v="19"/>
    <x v="1"/>
    <n v="0"/>
    <x v="2"/>
    <x v="1"/>
    <x v="1"/>
    <x v="2089"/>
    <x v="1"/>
    <x v="0"/>
    <x v="0"/>
  </r>
  <r>
    <n v="2091"/>
    <n v="15602551"/>
    <s v="Johnson"/>
    <n v="667"/>
    <x v="1"/>
    <x v="1"/>
    <x v="2"/>
    <x v="9"/>
    <n v="0"/>
    <x v="2"/>
    <x v="0"/>
    <x v="1"/>
    <x v="2090"/>
    <x v="1"/>
    <x v="0"/>
    <x v="0"/>
  </r>
  <r>
    <n v="2092"/>
    <n v="15672945"/>
    <s v="Parkes"/>
    <n v="661"/>
    <x v="0"/>
    <x v="0"/>
    <x v="24"/>
    <x v="8"/>
    <n v="13642518"/>
    <x v="0"/>
    <x v="0"/>
    <x v="1"/>
    <x v="2091"/>
    <x v="1"/>
    <x v="3"/>
    <x v="0"/>
  </r>
  <r>
    <n v="2093"/>
    <n v="15757408"/>
    <s v="Lo"/>
    <n v="655"/>
    <x v="1"/>
    <x v="1"/>
    <x v="16"/>
    <x v="6"/>
    <n v="25089809"/>
    <x v="1"/>
    <x v="1"/>
    <x v="0"/>
    <x v="2092"/>
    <x v="0"/>
    <x v="4"/>
    <x v="0"/>
  </r>
  <r>
    <n v="2094"/>
    <n v="15806132"/>
    <s v="Martin"/>
    <n v="555"/>
    <x v="0"/>
    <x v="1"/>
    <x v="30"/>
    <x v="4"/>
    <n v="14679881"/>
    <x v="0"/>
    <x v="0"/>
    <x v="0"/>
    <x v="2093"/>
    <x v="1"/>
    <x v="3"/>
    <x v="1"/>
  </r>
  <r>
    <n v="2095"/>
    <n v="15813022"/>
    <s v="Kapustina"/>
    <n v="531"/>
    <x v="1"/>
    <x v="1"/>
    <x v="53"/>
    <x v="1"/>
    <n v="0"/>
    <x v="2"/>
    <x v="1"/>
    <x v="1"/>
    <x v="2094"/>
    <x v="1"/>
    <x v="0"/>
    <x v="1"/>
  </r>
  <r>
    <n v="2096"/>
    <n v="15673578"/>
    <s v="Page"/>
    <n v="611"/>
    <x v="2"/>
    <x v="0"/>
    <x v="20"/>
    <x v="3"/>
    <n v="12848691"/>
    <x v="2"/>
    <x v="0"/>
    <x v="1"/>
    <x v="2095"/>
    <x v="1"/>
    <x v="3"/>
    <x v="0"/>
  </r>
  <r>
    <n v="2097"/>
    <n v="15757916"/>
    <s v="Amaechi"/>
    <n v="600"/>
    <x v="0"/>
    <x v="0"/>
    <x v="16"/>
    <x v="9"/>
    <n v="0"/>
    <x v="2"/>
    <x v="0"/>
    <x v="0"/>
    <x v="2096"/>
    <x v="1"/>
    <x v="0"/>
    <x v="1"/>
  </r>
  <r>
    <n v="2098"/>
    <n v="15689168"/>
    <s v="Munro"/>
    <n v="531"/>
    <x v="1"/>
    <x v="1"/>
    <x v="24"/>
    <x v="1"/>
    <n v="14340729"/>
    <x v="2"/>
    <x v="1"/>
    <x v="0"/>
    <x v="2097"/>
    <x v="1"/>
    <x v="3"/>
    <x v="1"/>
  </r>
  <r>
    <n v="2099"/>
    <n v="15769216"/>
    <s v="Panicucci"/>
    <n v="601"/>
    <x v="0"/>
    <x v="0"/>
    <x v="3"/>
    <x v="0"/>
    <n v="0"/>
    <x v="0"/>
    <x v="0"/>
    <x v="1"/>
    <x v="2098"/>
    <x v="0"/>
    <x v="0"/>
    <x v="0"/>
  </r>
  <r>
    <n v="2100"/>
    <n v="15593295"/>
    <s v="Greathouse"/>
    <n v="548"/>
    <x v="0"/>
    <x v="1"/>
    <x v="38"/>
    <x v="5"/>
    <n v="7616565"/>
    <x v="0"/>
    <x v="0"/>
    <x v="0"/>
    <x v="2099"/>
    <x v="1"/>
    <x v="1"/>
    <x v="1"/>
  </r>
  <r>
    <n v="2101"/>
    <n v="15804814"/>
    <s v="Ts'ui"/>
    <n v="759"/>
    <x v="0"/>
    <x v="1"/>
    <x v="20"/>
    <x v="4"/>
    <n v="0"/>
    <x v="2"/>
    <x v="0"/>
    <x v="1"/>
    <x v="2100"/>
    <x v="1"/>
    <x v="0"/>
    <x v="4"/>
  </r>
  <r>
    <n v="2102"/>
    <n v="15778934"/>
    <s v="Napolitani"/>
    <n v="678"/>
    <x v="1"/>
    <x v="0"/>
    <x v="23"/>
    <x v="2"/>
    <n v="0"/>
    <x v="2"/>
    <x v="1"/>
    <x v="0"/>
    <x v="2101"/>
    <x v="1"/>
    <x v="0"/>
    <x v="0"/>
  </r>
  <r>
    <n v="2103"/>
    <n v="15802351"/>
    <s v="Beers"/>
    <n v="755"/>
    <x v="2"/>
    <x v="0"/>
    <x v="19"/>
    <x v="5"/>
    <n v="905603"/>
    <x v="2"/>
    <x v="0"/>
    <x v="0"/>
    <x v="2102"/>
    <x v="1"/>
    <x v="2"/>
    <x v="4"/>
  </r>
  <r>
    <n v="2104"/>
    <n v="15630241"/>
    <s v="Tretyakova"/>
    <n v="594"/>
    <x v="0"/>
    <x v="1"/>
    <x v="22"/>
    <x v="6"/>
    <n v="6239122"/>
    <x v="0"/>
    <x v="0"/>
    <x v="0"/>
    <x v="2103"/>
    <x v="1"/>
    <x v="1"/>
    <x v="1"/>
  </r>
  <r>
    <n v="2105"/>
    <n v="15719561"/>
    <s v="Lin"/>
    <n v="768"/>
    <x v="0"/>
    <x v="1"/>
    <x v="0"/>
    <x v="8"/>
    <n v="0"/>
    <x v="1"/>
    <x v="1"/>
    <x v="1"/>
    <x v="2104"/>
    <x v="1"/>
    <x v="0"/>
    <x v="4"/>
  </r>
  <r>
    <n v="2106"/>
    <n v="15615096"/>
    <s v="Costa"/>
    <n v="492"/>
    <x v="0"/>
    <x v="0"/>
    <x v="8"/>
    <x v="3"/>
    <n v="0"/>
    <x v="2"/>
    <x v="0"/>
    <x v="0"/>
    <x v="2105"/>
    <x v="1"/>
    <x v="0"/>
    <x v="3"/>
  </r>
  <r>
    <n v="2107"/>
    <n v="15659931"/>
    <s v="Ibezimako"/>
    <n v="637"/>
    <x v="2"/>
    <x v="0"/>
    <x v="30"/>
    <x v="1"/>
    <n v="1233782"/>
    <x v="0"/>
    <x v="0"/>
    <x v="1"/>
    <x v="2106"/>
    <x v="0"/>
    <x v="2"/>
    <x v="0"/>
  </r>
  <r>
    <n v="2108"/>
    <n v="15714586"/>
    <s v="Marcelo"/>
    <n v="646"/>
    <x v="1"/>
    <x v="0"/>
    <x v="0"/>
    <x v="6"/>
    <n v="9983647"/>
    <x v="0"/>
    <x v="1"/>
    <x v="0"/>
    <x v="2107"/>
    <x v="1"/>
    <x v="1"/>
    <x v="0"/>
  </r>
  <r>
    <n v="2109"/>
    <n v="15634949"/>
    <s v="Hay"/>
    <n v="593"/>
    <x v="2"/>
    <x v="1"/>
    <x v="59"/>
    <x v="8"/>
    <n v="16143436"/>
    <x v="2"/>
    <x v="0"/>
    <x v="0"/>
    <x v="2108"/>
    <x v="1"/>
    <x v="4"/>
    <x v="1"/>
  </r>
  <r>
    <n v="2110"/>
    <n v="15589224"/>
    <s v="Moore"/>
    <n v="596"/>
    <x v="1"/>
    <x v="1"/>
    <x v="1"/>
    <x v="8"/>
    <n v="0"/>
    <x v="2"/>
    <x v="1"/>
    <x v="0"/>
    <x v="2109"/>
    <x v="1"/>
    <x v="0"/>
    <x v="1"/>
  </r>
  <r>
    <n v="2111"/>
    <n v="15795990"/>
    <s v="Lumholtz"/>
    <n v="722"/>
    <x v="2"/>
    <x v="0"/>
    <x v="36"/>
    <x v="7"/>
    <n v="13831176"/>
    <x v="0"/>
    <x v="0"/>
    <x v="0"/>
    <x v="2110"/>
    <x v="0"/>
    <x v="3"/>
    <x v="4"/>
  </r>
  <r>
    <n v="2112"/>
    <n v="15603216"/>
    <s v="Simpson"/>
    <n v="642"/>
    <x v="0"/>
    <x v="1"/>
    <x v="11"/>
    <x v="3"/>
    <n v="0"/>
    <x v="2"/>
    <x v="0"/>
    <x v="1"/>
    <x v="2111"/>
    <x v="1"/>
    <x v="0"/>
    <x v="0"/>
  </r>
  <r>
    <n v="2113"/>
    <n v="15631201"/>
    <s v="Hill"/>
    <n v="472"/>
    <x v="1"/>
    <x v="0"/>
    <x v="34"/>
    <x v="4"/>
    <n v="0"/>
    <x v="2"/>
    <x v="0"/>
    <x v="1"/>
    <x v="2112"/>
    <x v="1"/>
    <x v="0"/>
    <x v="3"/>
  </r>
  <r>
    <n v="2114"/>
    <n v="15686255"/>
    <s v="Mouzon"/>
    <n v="738"/>
    <x v="2"/>
    <x v="1"/>
    <x v="12"/>
    <x v="5"/>
    <n v="10174484"/>
    <x v="0"/>
    <x v="1"/>
    <x v="1"/>
    <x v="2113"/>
    <x v="1"/>
    <x v="3"/>
    <x v="4"/>
  </r>
  <r>
    <n v="2115"/>
    <n v="15746594"/>
    <s v="Wu"/>
    <n v="732"/>
    <x v="1"/>
    <x v="1"/>
    <x v="19"/>
    <x v="2"/>
    <n v="0"/>
    <x v="0"/>
    <x v="0"/>
    <x v="1"/>
    <x v="2114"/>
    <x v="1"/>
    <x v="0"/>
    <x v="4"/>
  </r>
  <r>
    <n v="2116"/>
    <n v="15718893"/>
    <s v="Pirozzi"/>
    <n v="404"/>
    <x v="2"/>
    <x v="0"/>
    <x v="41"/>
    <x v="4"/>
    <n v="12545607"/>
    <x v="0"/>
    <x v="0"/>
    <x v="1"/>
    <x v="2115"/>
    <x v="0"/>
    <x v="3"/>
    <x v="3"/>
  </r>
  <r>
    <n v="2117"/>
    <n v="15671609"/>
    <s v="Ibeabuchi"/>
    <n v="701"/>
    <x v="0"/>
    <x v="1"/>
    <x v="4"/>
    <x v="3"/>
    <n v="0"/>
    <x v="2"/>
    <x v="0"/>
    <x v="1"/>
    <x v="2116"/>
    <x v="1"/>
    <x v="0"/>
    <x v="4"/>
  </r>
  <r>
    <n v="2118"/>
    <n v="15652540"/>
    <s v="Garnsey"/>
    <n v="683"/>
    <x v="0"/>
    <x v="1"/>
    <x v="8"/>
    <x v="0"/>
    <n v="0"/>
    <x v="2"/>
    <x v="1"/>
    <x v="0"/>
    <x v="2117"/>
    <x v="1"/>
    <x v="0"/>
    <x v="0"/>
  </r>
  <r>
    <n v="2119"/>
    <n v="15774857"/>
    <s v="Synnot"/>
    <n v="460"/>
    <x v="0"/>
    <x v="0"/>
    <x v="7"/>
    <x v="3"/>
    <n v="0"/>
    <x v="2"/>
    <x v="0"/>
    <x v="1"/>
    <x v="2118"/>
    <x v="0"/>
    <x v="0"/>
    <x v="3"/>
  </r>
  <r>
    <n v="2120"/>
    <n v="15791836"/>
    <s v="Wildman"/>
    <n v="690"/>
    <x v="0"/>
    <x v="1"/>
    <x v="6"/>
    <x v="8"/>
    <n v="0"/>
    <x v="2"/>
    <x v="0"/>
    <x v="1"/>
    <x v="2119"/>
    <x v="1"/>
    <x v="0"/>
    <x v="0"/>
  </r>
  <r>
    <n v="2121"/>
    <n v="15651554"/>
    <s v="Anenechukwu"/>
    <n v="618"/>
    <x v="2"/>
    <x v="0"/>
    <x v="41"/>
    <x v="4"/>
    <n v="11844921"/>
    <x v="0"/>
    <x v="0"/>
    <x v="0"/>
    <x v="2120"/>
    <x v="0"/>
    <x v="3"/>
    <x v="0"/>
  </r>
  <r>
    <n v="2122"/>
    <n v="15583576"/>
    <s v="Tai"/>
    <n v="671"/>
    <x v="0"/>
    <x v="1"/>
    <x v="33"/>
    <x v="0"/>
    <n v="0"/>
    <x v="0"/>
    <x v="1"/>
    <x v="0"/>
    <x v="2121"/>
    <x v="1"/>
    <x v="0"/>
    <x v="0"/>
  </r>
  <r>
    <n v="2123"/>
    <n v="15732740"/>
    <s v="Plant"/>
    <n v="765"/>
    <x v="1"/>
    <x v="0"/>
    <x v="15"/>
    <x v="9"/>
    <n v="17809555"/>
    <x v="0"/>
    <x v="1"/>
    <x v="1"/>
    <x v="2122"/>
    <x v="1"/>
    <x v="4"/>
    <x v="4"/>
  </r>
  <r>
    <n v="2124"/>
    <n v="15723320"/>
    <s v="Azubuike"/>
    <n v="651"/>
    <x v="2"/>
    <x v="0"/>
    <x v="11"/>
    <x v="0"/>
    <n v="10917514"/>
    <x v="2"/>
    <x v="0"/>
    <x v="1"/>
    <x v="2123"/>
    <x v="1"/>
    <x v="3"/>
    <x v="0"/>
  </r>
  <r>
    <n v="2125"/>
    <n v="15603851"/>
    <s v="Galkin"/>
    <n v="704"/>
    <x v="0"/>
    <x v="1"/>
    <x v="15"/>
    <x v="3"/>
    <n v="12778517"/>
    <x v="3"/>
    <x v="1"/>
    <x v="1"/>
    <x v="2124"/>
    <x v="0"/>
    <x v="3"/>
    <x v="4"/>
  </r>
  <r>
    <n v="2126"/>
    <n v="15777923"/>
    <s v="Johnston"/>
    <n v="544"/>
    <x v="0"/>
    <x v="0"/>
    <x v="13"/>
    <x v="5"/>
    <n v="0"/>
    <x v="2"/>
    <x v="1"/>
    <x v="0"/>
    <x v="2125"/>
    <x v="1"/>
    <x v="0"/>
    <x v="1"/>
  </r>
  <r>
    <n v="2127"/>
    <n v="15735719"/>
    <s v="Babbage"/>
    <n v="790"/>
    <x v="0"/>
    <x v="0"/>
    <x v="20"/>
    <x v="9"/>
    <n v="0"/>
    <x v="2"/>
    <x v="0"/>
    <x v="0"/>
    <x v="2126"/>
    <x v="1"/>
    <x v="0"/>
    <x v="4"/>
  </r>
  <r>
    <n v="2128"/>
    <n v="15703482"/>
    <s v="Walker"/>
    <n v="710"/>
    <x v="2"/>
    <x v="1"/>
    <x v="10"/>
    <x v="9"/>
    <n v="13426036"/>
    <x v="2"/>
    <x v="0"/>
    <x v="1"/>
    <x v="2127"/>
    <x v="1"/>
    <x v="3"/>
    <x v="4"/>
  </r>
  <r>
    <n v="2129"/>
    <n v="15605835"/>
    <s v="Rice"/>
    <n v="743"/>
    <x v="0"/>
    <x v="1"/>
    <x v="24"/>
    <x v="2"/>
    <n v="6914391"/>
    <x v="2"/>
    <x v="1"/>
    <x v="0"/>
    <x v="2128"/>
    <x v="1"/>
    <x v="1"/>
    <x v="4"/>
  </r>
  <r>
    <n v="2130"/>
    <n v="15664881"/>
    <s v="Norton"/>
    <n v="702"/>
    <x v="0"/>
    <x v="1"/>
    <x v="10"/>
    <x v="4"/>
    <n v="10005477"/>
    <x v="0"/>
    <x v="0"/>
    <x v="1"/>
    <x v="2129"/>
    <x v="1"/>
    <x v="3"/>
    <x v="4"/>
  </r>
  <r>
    <n v="2131"/>
    <n v="15757568"/>
    <s v="Bogolyubov"/>
    <n v="704"/>
    <x v="0"/>
    <x v="0"/>
    <x v="13"/>
    <x v="5"/>
    <n v="0"/>
    <x v="0"/>
    <x v="0"/>
    <x v="0"/>
    <x v="2130"/>
    <x v="1"/>
    <x v="0"/>
    <x v="4"/>
  </r>
  <r>
    <n v="2132"/>
    <n v="15792660"/>
    <s v="Gibbons"/>
    <n v="614"/>
    <x v="0"/>
    <x v="1"/>
    <x v="16"/>
    <x v="0"/>
    <n v="11624888"/>
    <x v="0"/>
    <x v="0"/>
    <x v="1"/>
    <x v="2131"/>
    <x v="1"/>
    <x v="3"/>
    <x v="0"/>
  </r>
  <r>
    <n v="2133"/>
    <n v="15599722"/>
    <s v="Chia"/>
    <n v="609"/>
    <x v="1"/>
    <x v="0"/>
    <x v="3"/>
    <x v="5"/>
    <n v="8605352"/>
    <x v="2"/>
    <x v="0"/>
    <x v="0"/>
    <x v="2132"/>
    <x v="0"/>
    <x v="1"/>
    <x v="0"/>
  </r>
  <r>
    <n v="2134"/>
    <n v="15726354"/>
    <s v="Smith"/>
    <n v="688"/>
    <x v="0"/>
    <x v="0"/>
    <x v="15"/>
    <x v="5"/>
    <n v="12315795"/>
    <x v="0"/>
    <x v="0"/>
    <x v="1"/>
    <x v="2133"/>
    <x v="1"/>
    <x v="3"/>
    <x v="0"/>
  </r>
  <r>
    <n v="2135"/>
    <n v="15610355"/>
    <s v="Hunter"/>
    <n v="713"/>
    <x v="0"/>
    <x v="1"/>
    <x v="4"/>
    <x v="1"/>
    <n v="6343891"/>
    <x v="0"/>
    <x v="0"/>
    <x v="1"/>
    <x v="2134"/>
    <x v="1"/>
    <x v="1"/>
    <x v="4"/>
  </r>
  <r>
    <n v="2136"/>
    <n v="15704284"/>
    <s v="Ekechukwu"/>
    <n v="736"/>
    <x v="2"/>
    <x v="1"/>
    <x v="38"/>
    <x v="9"/>
    <n v="9529539"/>
    <x v="0"/>
    <x v="0"/>
    <x v="1"/>
    <x v="2135"/>
    <x v="0"/>
    <x v="1"/>
    <x v="4"/>
  </r>
  <r>
    <n v="2137"/>
    <n v="15621893"/>
    <s v="Bellucci"/>
    <n v="727"/>
    <x v="0"/>
    <x v="1"/>
    <x v="56"/>
    <x v="4"/>
    <n v="13355067"/>
    <x v="0"/>
    <x v="0"/>
    <x v="0"/>
    <x v="2136"/>
    <x v="1"/>
    <x v="3"/>
    <x v="4"/>
  </r>
  <r>
    <n v="2138"/>
    <n v="15588219"/>
    <s v="Ford"/>
    <n v="850"/>
    <x v="0"/>
    <x v="0"/>
    <x v="16"/>
    <x v="1"/>
    <n v="10687181"/>
    <x v="2"/>
    <x v="0"/>
    <x v="1"/>
    <x v="2137"/>
    <x v="1"/>
    <x v="3"/>
    <x v="2"/>
  </r>
  <r>
    <n v="2139"/>
    <n v="15688619"/>
    <s v="Scott"/>
    <n v="718"/>
    <x v="1"/>
    <x v="1"/>
    <x v="13"/>
    <x v="6"/>
    <n v="10526632"/>
    <x v="2"/>
    <x v="0"/>
    <x v="0"/>
    <x v="2138"/>
    <x v="1"/>
    <x v="3"/>
    <x v="4"/>
  </r>
  <r>
    <n v="2140"/>
    <n v="15765518"/>
    <s v="Gregson"/>
    <n v="643"/>
    <x v="0"/>
    <x v="0"/>
    <x v="21"/>
    <x v="0"/>
    <n v="10522953"/>
    <x v="0"/>
    <x v="0"/>
    <x v="1"/>
    <x v="2139"/>
    <x v="0"/>
    <x v="3"/>
    <x v="0"/>
  </r>
  <r>
    <n v="2141"/>
    <n v="15616931"/>
    <s v="Moore"/>
    <n v="653"/>
    <x v="0"/>
    <x v="1"/>
    <x v="1"/>
    <x v="2"/>
    <n v="10276842"/>
    <x v="0"/>
    <x v="0"/>
    <x v="1"/>
    <x v="2140"/>
    <x v="1"/>
    <x v="3"/>
    <x v="0"/>
  </r>
  <r>
    <n v="2142"/>
    <n v="15758372"/>
    <s v="Wallace"/>
    <n v="674"/>
    <x v="0"/>
    <x v="1"/>
    <x v="56"/>
    <x v="3"/>
    <n v="0"/>
    <x v="2"/>
    <x v="0"/>
    <x v="0"/>
    <x v="2141"/>
    <x v="0"/>
    <x v="0"/>
    <x v="0"/>
  </r>
  <r>
    <n v="2143"/>
    <n v="15782591"/>
    <s v="Cook"/>
    <n v="690"/>
    <x v="0"/>
    <x v="1"/>
    <x v="12"/>
    <x v="5"/>
    <n v="11268995"/>
    <x v="0"/>
    <x v="0"/>
    <x v="1"/>
    <x v="2142"/>
    <x v="1"/>
    <x v="3"/>
    <x v="0"/>
  </r>
  <r>
    <n v="2144"/>
    <n v="15612109"/>
    <s v="Speth"/>
    <n v="819"/>
    <x v="0"/>
    <x v="1"/>
    <x v="16"/>
    <x v="9"/>
    <n v="12233426"/>
    <x v="2"/>
    <x v="0"/>
    <x v="0"/>
    <x v="2143"/>
    <x v="1"/>
    <x v="3"/>
    <x v="2"/>
  </r>
  <r>
    <n v="2145"/>
    <n v="15613712"/>
    <s v="Boag"/>
    <n v="634"/>
    <x v="1"/>
    <x v="1"/>
    <x v="10"/>
    <x v="1"/>
    <n v="0"/>
    <x v="2"/>
    <x v="0"/>
    <x v="1"/>
    <x v="2144"/>
    <x v="1"/>
    <x v="0"/>
    <x v="0"/>
  </r>
  <r>
    <n v="2146"/>
    <n v="15639322"/>
    <s v="Grave"/>
    <n v="633"/>
    <x v="1"/>
    <x v="1"/>
    <x v="19"/>
    <x v="4"/>
    <n v="13784741"/>
    <x v="2"/>
    <x v="0"/>
    <x v="1"/>
    <x v="2145"/>
    <x v="1"/>
    <x v="3"/>
    <x v="0"/>
  </r>
  <r>
    <n v="2147"/>
    <n v="15594349"/>
    <s v="Streeten"/>
    <n v="850"/>
    <x v="0"/>
    <x v="1"/>
    <x v="23"/>
    <x v="8"/>
    <n v="12248647"/>
    <x v="0"/>
    <x v="1"/>
    <x v="0"/>
    <x v="2146"/>
    <x v="1"/>
    <x v="3"/>
    <x v="2"/>
  </r>
  <r>
    <n v="2148"/>
    <n v="15574167"/>
    <s v="Fox"/>
    <n v="665"/>
    <x v="0"/>
    <x v="1"/>
    <x v="19"/>
    <x v="0"/>
    <n v="10128611"/>
    <x v="0"/>
    <x v="0"/>
    <x v="0"/>
    <x v="2147"/>
    <x v="1"/>
    <x v="3"/>
    <x v="0"/>
  </r>
  <r>
    <n v="2149"/>
    <n v="15811842"/>
    <s v="Artemyeva"/>
    <n v="630"/>
    <x v="1"/>
    <x v="1"/>
    <x v="28"/>
    <x v="3"/>
    <n v="0"/>
    <x v="2"/>
    <x v="0"/>
    <x v="0"/>
    <x v="2148"/>
    <x v="1"/>
    <x v="0"/>
    <x v="0"/>
  </r>
  <r>
    <n v="2150"/>
    <n v="15648794"/>
    <s v="Giordano"/>
    <n v="836"/>
    <x v="1"/>
    <x v="1"/>
    <x v="38"/>
    <x v="4"/>
    <n v="10124706"/>
    <x v="0"/>
    <x v="0"/>
    <x v="1"/>
    <x v="2149"/>
    <x v="0"/>
    <x v="3"/>
    <x v="2"/>
  </r>
  <r>
    <n v="2151"/>
    <n v="15771211"/>
    <s v="Perkins"/>
    <n v="668"/>
    <x v="0"/>
    <x v="1"/>
    <x v="16"/>
    <x v="7"/>
    <n v="8697796"/>
    <x v="0"/>
    <x v="1"/>
    <x v="0"/>
    <x v="2150"/>
    <x v="1"/>
    <x v="1"/>
    <x v="0"/>
  </r>
  <r>
    <n v="2152"/>
    <n v="15588614"/>
    <s v="Walton"/>
    <n v="753"/>
    <x v="0"/>
    <x v="1"/>
    <x v="38"/>
    <x v="3"/>
    <n v="0"/>
    <x v="0"/>
    <x v="0"/>
    <x v="1"/>
    <x v="2151"/>
    <x v="0"/>
    <x v="0"/>
    <x v="4"/>
  </r>
  <r>
    <n v="2153"/>
    <n v="15630698"/>
    <s v="Hay"/>
    <n v="745"/>
    <x v="0"/>
    <x v="0"/>
    <x v="30"/>
    <x v="9"/>
    <n v="11012359"/>
    <x v="0"/>
    <x v="1"/>
    <x v="0"/>
    <x v="2152"/>
    <x v="0"/>
    <x v="3"/>
    <x v="4"/>
  </r>
  <r>
    <n v="2154"/>
    <n v="15694200"/>
    <s v="Gardner"/>
    <n v="693"/>
    <x v="0"/>
    <x v="1"/>
    <x v="18"/>
    <x v="2"/>
    <n v="17811182"/>
    <x v="0"/>
    <x v="1"/>
    <x v="1"/>
    <x v="2153"/>
    <x v="0"/>
    <x v="4"/>
    <x v="0"/>
  </r>
  <r>
    <n v="2155"/>
    <n v="15721426"/>
    <s v="Milne"/>
    <n v="606"/>
    <x v="2"/>
    <x v="1"/>
    <x v="35"/>
    <x v="7"/>
    <n v="12630664"/>
    <x v="1"/>
    <x v="1"/>
    <x v="1"/>
    <x v="2154"/>
    <x v="0"/>
    <x v="3"/>
    <x v="0"/>
  </r>
  <r>
    <n v="2156"/>
    <n v="15725997"/>
    <s v="She"/>
    <n v="660"/>
    <x v="0"/>
    <x v="0"/>
    <x v="12"/>
    <x v="5"/>
    <n v="10076877"/>
    <x v="0"/>
    <x v="0"/>
    <x v="1"/>
    <x v="2155"/>
    <x v="1"/>
    <x v="3"/>
    <x v="0"/>
  </r>
  <r>
    <n v="2157"/>
    <n v="15762138"/>
    <s v="Hu"/>
    <n v="608"/>
    <x v="0"/>
    <x v="1"/>
    <x v="0"/>
    <x v="8"/>
    <n v="0"/>
    <x v="2"/>
    <x v="0"/>
    <x v="1"/>
    <x v="2156"/>
    <x v="1"/>
    <x v="0"/>
    <x v="0"/>
  </r>
  <r>
    <n v="2158"/>
    <n v="15750649"/>
    <s v="Uwakwe"/>
    <n v="744"/>
    <x v="0"/>
    <x v="0"/>
    <x v="4"/>
    <x v="6"/>
    <n v="0"/>
    <x v="2"/>
    <x v="0"/>
    <x v="0"/>
    <x v="2157"/>
    <x v="1"/>
    <x v="0"/>
    <x v="4"/>
  </r>
  <r>
    <n v="2159"/>
    <n v="15685706"/>
    <s v="Bird"/>
    <n v="731"/>
    <x v="0"/>
    <x v="0"/>
    <x v="20"/>
    <x v="3"/>
    <n v="11899179"/>
    <x v="0"/>
    <x v="0"/>
    <x v="0"/>
    <x v="2158"/>
    <x v="1"/>
    <x v="3"/>
    <x v="4"/>
  </r>
  <r>
    <n v="2160"/>
    <n v="15641835"/>
    <s v="Anderson"/>
    <n v="683"/>
    <x v="0"/>
    <x v="1"/>
    <x v="42"/>
    <x v="6"/>
    <n v="14099726"/>
    <x v="0"/>
    <x v="1"/>
    <x v="0"/>
    <x v="2159"/>
    <x v="1"/>
    <x v="3"/>
    <x v="0"/>
  </r>
  <r>
    <n v="2161"/>
    <n v="15586821"/>
    <s v="Bellew"/>
    <n v="727"/>
    <x v="0"/>
    <x v="1"/>
    <x v="34"/>
    <x v="8"/>
    <n v="0"/>
    <x v="2"/>
    <x v="1"/>
    <x v="0"/>
    <x v="2160"/>
    <x v="1"/>
    <x v="0"/>
    <x v="4"/>
  </r>
  <r>
    <n v="2162"/>
    <n v="15569678"/>
    <s v="Cocci"/>
    <n v="561"/>
    <x v="2"/>
    <x v="1"/>
    <x v="15"/>
    <x v="5"/>
    <n v="16682459"/>
    <x v="0"/>
    <x v="0"/>
    <x v="1"/>
    <x v="2161"/>
    <x v="1"/>
    <x v="4"/>
    <x v="1"/>
  </r>
  <r>
    <n v="2163"/>
    <n v="15793842"/>
    <s v="Krichauff"/>
    <n v="700"/>
    <x v="0"/>
    <x v="0"/>
    <x v="10"/>
    <x v="0"/>
    <n v="7632269"/>
    <x v="0"/>
    <x v="0"/>
    <x v="1"/>
    <x v="2162"/>
    <x v="1"/>
    <x v="1"/>
    <x v="0"/>
  </r>
  <r>
    <n v="2164"/>
    <n v="15667554"/>
    <s v="Cameron"/>
    <n v="605"/>
    <x v="0"/>
    <x v="1"/>
    <x v="12"/>
    <x v="5"/>
    <n v="0"/>
    <x v="2"/>
    <x v="0"/>
    <x v="0"/>
    <x v="2163"/>
    <x v="1"/>
    <x v="0"/>
    <x v="0"/>
  </r>
  <r>
    <n v="2165"/>
    <n v="15794479"/>
    <s v="Becker"/>
    <n v="767"/>
    <x v="1"/>
    <x v="1"/>
    <x v="62"/>
    <x v="2"/>
    <n v="1490837"/>
    <x v="0"/>
    <x v="0"/>
    <x v="0"/>
    <x v="2164"/>
    <x v="1"/>
    <x v="2"/>
    <x v="4"/>
  </r>
  <r>
    <n v="2166"/>
    <n v="15585041"/>
    <s v="Ainsworth"/>
    <n v="511"/>
    <x v="0"/>
    <x v="1"/>
    <x v="19"/>
    <x v="3"/>
    <n v="0"/>
    <x v="2"/>
    <x v="1"/>
    <x v="0"/>
    <x v="2165"/>
    <x v="1"/>
    <x v="0"/>
    <x v="1"/>
  </r>
  <r>
    <n v="2167"/>
    <n v="15780650"/>
    <s v="Biryukov"/>
    <n v="667"/>
    <x v="0"/>
    <x v="1"/>
    <x v="20"/>
    <x v="9"/>
    <n v="0"/>
    <x v="0"/>
    <x v="0"/>
    <x v="0"/>
    <x v="2166"/>
    <x v="1"/>
    <x v="0"/>
    <x v="0"/>
  </r>
  <r>
    <n v="2168"/>
    <n v="15780846"/>
    <s v="Redding"/>
    <n v="787"/>
    <x v="0"/>
    <x v="1"/>
    <x v="19"/>
    <x v="1"/>
    <n v="12658881"/>
    <x v="2"/>
    <x v="1"/>
    <x v="0"/>
    <x v="2167"/>
    <x v="1"/>
    <x v="3"/>
    <x v="4"/>
  </r>
  <r>
    <n v="2169"/>
    <n v="15805260"/>
    <s v="Wood"/>
    <n v="705"/>
    <x v="2"/>
    <x v="0"/>
    <x v="27"/>
    <x v="0"/>
    <n v="14324967"/>
    <x v="0"/>
    <x v="0"/>
    <x v="1"/>
    <x v="2168"/>
    <x v="0"/>
    <x v="3"/>
    <x v="4"/>
  </r>
  <r>
    <n v="2170"/>
    <n v="15621629"/>
    <s v="Scott"/>
    <n v="773"/>
    <x v="2"/>
    <x v="1"/>
    <x v="3"/>
    <x v="2"/>
    <n v="8184491"/>
    <x v="2"/>
    <x v="0"/>
    <x v="0"/>
    <x v="2169"/>
    <x v="1"/>
    <x v="1"/>
    <x v="4"/>
  </r>
  <r>
    <n v="2171"/>
    <n v="15662151"/>
    <s v="Gould"/>
    <n v="554"/>
    <x v="0"/>
    <x v="1"/>
    <x v="20"/>
    <x v="4"/>
    <n v="0"/>
    <x v="0"/>
    <x v="1"/>
    <x v="0"/>
    <x v="2170"/>
    <x v="1"/>
    <x v="0"/>
    <x v="1"/>
  </r>
  <r>
    <n v="2172"/>
    <n v="15747174"/>
    <s v="Hao"/>
    <n v="526"/>
    <x v="2"/>
    <x v="1"/>
    <x v="14"/>
    <x v="9"/>
    <n v="19029889"/>
    <x v="2"/>
    <x v="0"/>
    <x v="0"/>
    <x v="2171"/>
    <x v="1"/>
    <x v="4"/>
    <x v="1"/>
  </r>
  <r>
    <n v="2173"/>
    <n v="15651585"/>
    <s v="Power"/>
    <n v="661"/>
    <x v="2"/>
    <x v="1"/>
    <x v="12"/>
    <x v="0"/>
    <n v="11721218"/>
    <x v="0"/>
    <x v="0"/>
    <x v="0"/>
    <x v="2172"/>
    <x v="1"/>
    <x v="3"/>
    <x v="0"/>
  </r>
  <r>
    <n v="2174"/>
    <n v="15649738"/>
    <s v="White"/>
    <n v="698"/>
    <x v="0"/>
    <x v="0"/>
    <x v="17"/>
    <x v="10"/>
    <n v="0"/>
    <x v="2"/>
    <x v="0"/>
    <x v="0"/>
    <x v="2173"/>
    <x v="1"/>
    <x v="0"/>
    <x v="0"/>
  </r>
  <r>
    <n v="2175"/>
    <n v="15633108"/>
    <s v="Thorpe"/>
    <n v="646"/>
    <x v="0"/>
    <x v="1"/>
    <x v="28"/>
    <x v="4"/>
    <n v="13984817"/>
    <x v="0"/>
    <x v="0"/>
    <x v="1"/>
    <x v="2174"/>
    <x v="1"/>
    <x v="3"/>
    <x v="0"/>
  </r>
  <r>
    <n v="2176"/>
    <n v="15769254"/>
    <s v="Tuan"/>
    <n v="757"/>
    <x v="2"/>
    <x v="0"/>
    <x v="10"/>
    <x v="9"/>
    <n v="10186136"/>
    <x v="2"/>
    <x v="1"/>
    <x v="1"/>
    <x v="2175"/>
    <x v="1"/>
    <x v="3"/>
    <x v="4"/>
  </r>
  <r>
    <n v="2177"/>
    <n v="15704746"/>
    <s v="Inman"/>
    <n v="699"/>
    <x v="1"/>
    <x v="1"/>
    <x v="12"/>
    <x v="0"/>
    <n v="16745566"/>
    <x v="2"/>
    <x v="0"/>
    <x v="0"/>
    <x v="2176"/>
    <x v="1"/>
    <x v="4"/>
    <x v="0"/>
  </r>
  <r>
    <n v="2178"/>
    <n v="15637644"/>
    <s v="Hanson"/>
    <n v="667"/>
    <x v="0"/>
    <x v="0"/>
    <x v="9"/>
    <x v="4"/>
    <n v="0"/>
    <x v="2"/>
    <x v="1"/>
    <x v="0"/>
    <x v="2177"/>
    <x v="1"/>
    <x v="0"/>
    <x v="0"/>
  </r>
  <r>
    <n v="2179"/>
    <n v="15609562"/>
    <s v="MacDonald"/>
    <n v="774"/>
    <x v="1"/>
    <x v="0"/>
    <x v="3"/>
    <x v="1"/>
    <n v="11636007"/>
    <x v="0"/>
    <x v="0"/>
    <x v="1"/>
    <x v="2178"/>
    <x v="1"/>
    <x v="3"/>
    <x v="4"/>
  </r>
  <r>
    <n v="2180"/>
    <n v="15787459"/>
    <s v="Parkes"/>
    <n v="745"/>
    <x v="1"/>
    <x v="1"/>
    <x v="20"/>
    <x v="6"/>
    <n v="8846682"/>
    <x v="0"/>
    <x v="1"/>
    <x v="1"/>
    <x v="2179"/>
    <x v="1"/>
    <x v="1"/>
    <x v="4"/>
  </r>
  <r>
    <n v="2181"/>
    <n v="15762902"/>
    <s v="Stanley"/>
    <n v="649"/>
    <x v="0"/>
    <x v="0"/>
    <x v="0"/>
    <x v="3"/>
    <n v="0"/>
    <x v="2"/>
    <x v="1"/>
    <x v="0"/>
    <x v="2180"/>
    <x v="1"/>
    <x v="0"/>
    <x v="0"/>
  </r>
  <r>
    <n v="2182"/>
    <n v="15738605"/>
    <s v="Fischer"/>
    <n v="634"/>
    <x v="2"/>
    <x v="0"/>
    <x v="17"/>
    <x v="8"/>
    <n v="12364236"/>
    <x v="0"/>
    <x v="0"/>
    <x v="0"/>
    <x v="2181"/>
    <x v="0"/>
    <x v="3"/>
    <x v="0"/>
  </r>
  <r>
    <n v="2183"/>
    <n v="15724889"/>
    <s v="Chinweuba"/>
    <n v="665"/>
    <x v="1"/>
    <x v="1"/>
    <x v="16"/>
    <x v="9"/>
    <n v="0"/>
    <x v="0"/>
    <x v="1"/>
    <x v="0"/>
    <x v="2182"/>
    <x v="1"/>
    <x v="0"/>
    <x v="0"/>
  </r>
  <r>
    <n v="2184"/>
    <n v="15730735"/>
    <s v="Henning"/>
    <n v="713"/>
    <x v="0"/>
    <x v="1"/>
    <x v="16"/>
    <x v="9"/>
    <n v="7228684"/>
    <x v="2"/>
    <x v="0"/>
    <x v="0"/>
    <x v="2183"/>
    <x v="1"/>
    <x v="1"/>
    <x v="4"/>
  </r>
  <r>
    <n v="2185"/>
    <n v="15689147"/>
    <s v="Ogochukwu"/>
    <n v="652"/>
    <x v="0"/>
    <x v="0"/>
    <x v="20"/>
    <x v="1"/>
    <n v="0"/>
    <x v="2"/>
    <x v="0"/>
    <x v="1"/>
    <x v="2184"/>
    <x v="1"/>
    <x v="0"/>
    <x v="0"/>
  </r>
  <r>
    <n v="2186"/>
    <n v="15730397"/>
    <s v="Narelle"/>
    <n v="739"/>
    <x v="1"/>
    <x v="1"/>
    <x v="20"/>
    <x v="1"/>
    <n v="10968161"/>
    <x v="0"/>
    <x v="0"/>
    <x v="0"/>
    <x v="2185"/>
    <x v="1"/>
    <x v="3"/>
    <x v="4"/>
  </r>
  <r>
    <n v="2187"/>
    <n v="15762169"/>
    <s v="Bergman"/>
    <n v="556"/>
    <x v="2"/>
    <x v="1"/>
    <x v="24"/>
    <x v="9"/>
    <n v="14501864"/>
    <x v="2"/>
    <x v="0"/>
    <x v="1"/>
    <x v="2186"/>
    <x v="0"/>
    <x v="3"/>
    <x v="1"/>
  </r>
  <r>
    <n v="2188"/>
    <n v="15589320"/>
    <s v="Sagese"/>
    <n v="699"/>
    <x v="1"/>
    <x v="1"/>
    <x v="10"/>
    <x v="2"/>
    <n v="0"/>
    <x v="0"/>
    <x v="0"/>
    <x v="0"/>
    <x v="2187"/>
    <x v="1"/>
    <x v="0"/>
    <x v="0"/>
  </r>
  <r>
    <n v="2189"/>
    <n v="15799211"/>
    <s v="Anenechi"/>
    <n v="708"/>
    <x v="1"/>
    <x v="0"/>
    <x v="15"/>
    <x v="2"/>
    <n v="18748763"/>
    <x v="0"/>
    <x v="0"/>
    <x v="0"/>
    <x v="2188"/>
    <x v="1"/>
    <x v="4"/>
    <x v="4"/>
  </r>
  <r>
    <n v="2190"/>
    <n v="15798310"/>
    <s v="Palerma"/>
    <n v="480"/>
    <x v="0"/>
    <x v="1"/>
    <x v="12"/>
    <x v="0"/>
    <n v="16569291"/>
    <x v="0"/>
    <x v="0"/>
    <x v="0"/>
    <x v="2189"/>
    <x v="1"/>
    <x v="4"/>
    <x v="3"/>
  </r>
  <r>
    <n v="2191"/>
    <n v="15609998"/>
    <s v="Okwudilichukwu"/>
    <n v="700"/>
    <x v="2"/>
    <x v="0"/>
    <x v="49"/>
    <x v="8"/>
    <n v="13764841"/>
    <x v="0"/>
    <x v="0"/>
    <x v="1"/>
    <x v="2190"/>
    <x v="0"/>
    <x v="3"/>
    <x v="0"/>
  </r>
  <r>
    <n v="2192"/>
    <n v="15583548"/>
    <s v="Harrison"/>
    <n v="525"/>
    <x v="1"/>
    <x v="0"/>
    <x v="40"/>
    <x v="5"/>
    <n v="118560"/>
    <x v="0"/>
    <x v="0"/>
    <x v="1"/>
    <x v="2191"/>
    <x v="0"/>
    <x v="2"/>
    <x v="1"/>
  </r>
  <r>
    <n v="2193"/>
    <n v="15761763"/>
    <s v="Jamieson"/>
    <n v="845"/>
    <x v="0"/>
    <x v="1"/>
    <x v="19"/>
    <x v="2"/>
    <n v="16438553"/>
    <x v="0"/>
    <x v="0"/>
    <x v="1"/>
    <x v="2192"/>
    <x v="1"/>
    <x v="4"/>
    <x v="2"/>
  </r>
  <r>
    <n v="2194"/>
    <n v="15764409"/>
    <s v="Goodman"/>
    <n v="613"/>
    <x v="0"/>
    <x v="1"/>
    <x v="24"/>
    <x v="9"/>
    <n v="1082865"/>
    <x v="0"/>
    <x v="0"/>
    <x v="0"/>
    <x v="2193"/>
    <x v="1"/>
    <x v="2"/>
    <x v="0"/>
  </r>
  <r>
    <n v="2195"/>
    <n v="15710161"/>
    <s v="Ko"/>
    <n v="850"/>
    <x v="0"/>
    <x v="0"/>
    <x v="10"/>
    <x v="0"/>
    <n v="0"/>
    <x v="2"/>
    <x v="0"/>
    <x v="0"/>
    <x v="2194"/>
    <x v="1"/>
    <x v="0"/>
    <x v="2"/>
  </r>
  <r>
    <n v="2196"/>
    <n v="15735246"/>
    <s v="Norman"/>
    <n v="798"/>
    <x v="1"/>
    <x v="0"/>
    <x v="14"/>
    <x v="9"/>
    <n v="0"/>
    <x v="2"/>
    <x v="1"/>
    <x v="1"/>
    <x v="2195"/>
    <x v="0"/>
    <x v="0"/>
    <x v="4"/>
  </r>
  <r>
    <n v="2197"/>
    <n v="15791700"/>
    <s v="Ugochukwutubelum"/>
    <n v="773"/>
    <x v="2"/>
    <x v="1"/>
    <x v="40"/>
    <x v="0"/>
    <n v="11807947"/>
    <x v="3"/>
    <x v="0"/>
    <x v="0"/>
    <x v="2196"/>
    <x v="0"/>
    <x v="3"/>
    <x v="4"/>
  </r>
  <r>
    <n v="2198"/>
    <n v="15670753"/>
    <s v="Uvarova"/>
    <n v="614"/>
    <x v="1"/>
    <x v="1"/>
    <x v="12"/>
    <x v="0"/>
    <n v="12728378"/>
    <x v="0"/>
    <x v="0"/>
    <x v="0"/>
    <x v="2197"/>
    <x v="1"/>
    <x v="3"/>
    <x v="0"/>
  </r>
  <r>
    <n v="2199"/>
    <n v="15573876"/>
    <s v="Chia"/>
    <n v="473"/>
    <x v="1"/>
    <x v="1"/>
    <x v="36"/>
    <x v="2"/>
    <n v="0"/>
    <x v="2"/>
    <x v="0"/>
    <x v="1"/>
    <x v="2198"/>
    <x v="1"/>
    <x v="0"/>
    <x v="3"/>
  </r>
  <r>
    <n v="2200"/>
    <n v="15770174"/>
    <s v="Piazza"/>
    <n v="762"/>
    <x v="0"/>
    <x v="1"/>
    <x v="6"/>
    <x v="5"/>
    <n v="14138906"/>
    <x v="0"/>
    <x v="0"/>
    <x v="1"/>
    <x v="2199"/>
    <x v="1"/>
    <x v="3"/>
    <x v="4"/>
  </r>
  <r>
    <n v="2201"/>
    <n v="15641114"/>
    <s v="Power"/>
    <n v="701"/>
    <x v="0"/>
    <x v="1"/>
    <x v="24"/>
    <x v="2"/>
    <n v="1300915"/>
    <x v="0"/>
    <x v="0"/>
    <x v="0"/>
    <x v="2200"/>
    <x v="1"/>
    <x v="2"/>
    <x v="4"/>
  </r>
  <r>
    <n v="2202"/>
    <n v="15682435"/>
    <s v="P'eng"/>
    <n v="600"/>
    <x v="0"/>
    <x v="1"/>
    <x v="12"/>
    <x v="4"/>
    <n v="14374477"/>
    <x v="2"/>
    <x v="0"/>
    <x v="1"/>
    <x v="2201"/>
    <x v="1"/>
    <x v="3"/>
    <x v="1"/>
  </r>
  <r>
    <n v="2203"/>
    <n v="15751788"/>
    <s v="Johnson"/>
    <n v="850"/>
    <x v="1"/>
    <x v="1"/>
    <x v="34"/>
    <x v="9"/>
    <n v="9740803"/>
    <x v="0"/>
    <x v="0"/>
    <x v="0"/>
    <x v="2202"/>
    <x v="1"/>
    <x v="1"/>
    <x v="2"/>
  </r>
  <r>
    <n v="2204"/>
    <n v="15672598"/>
    <s v="Walker"/>
    <n v="613"/>
    <x v="1"/>
    <x v="1"/>
    <x v="33"/>
    <x v="9"/>
    <n v="11192745"/>
    <x v="0"/>
    <x v="0"/>
    <x v="0"/>
    <x v="2203"/>
    <x v="1"/>
    <x v="3"/>
    <x v="0"/>
  </r>
  <r>
    <n v="2205"/>
    <n v="15762803"/>
    <s v="Innes"/>
    <n v="509"/>
    <x v="0"/>
    <x v="1"/>
    <x v="8"/>
    <x v="6"/>
    <n v="0"/>
    <x v="2"/>
    <x v="0"/>
    <x v="1"/>
    <x v="2204"/>
    <x v="1"/>
    <x v="0"/>
    <x v="1"/>
  </r>
  <r>
    <n v="2206"/>
    <n v="15812982"/>
    <s v="Francis"/>
    <n v="509"/>
    <x v="1"/>
    <x v="1"/>
    <x v="16"/>
    <x v="0"/>
    <n v="0"/>
    <x v="0"/>
    <x v="1"/>
    <x v="1"/>
    <x v="2205"/>
    <x v="1"/>
    <x v="0"/>
    <x v="1"/>
  </r>
  <r>
    <n v="2207"/>
    <n v="15597901"/>
    <s v="Chidozie"/>
    <n v="609"/>
    <x v="0"/>
    <x v="1"/>
    <x v="10"/>
    <x v="1"/>
    <n v="0"/>
    <x v="0"/>
    <x v="0"/>
    <x v="0"/>
    <x v="2206"/>
    <x v="1"/>
    <x v="0"/>
    <x v="0"/>
  </r>
  <r>
    <n v="2208"/>
    <n v="15731507"/>
    <s v="Mackenzie"/>
    <n v="456"/>
    <x v="0"/>
    <x v="0"/>
    <x v="19"/>
    <x v="1"/>
    <n v="18828568"/>
    <x v="0"/>
    <x v="1"/>
    <x v="1"/>
    <x v="2207"/>
    <x v="1"/>
    <x v="4"/>
    <x v="3"/>
  </r>
  <r>
    <n v="2209"/>
    <n v="15809826"/>
    <s v="Craigie"/>
    <n v="728"/>
    <x v="0"/>
    <x v="0"/>
    <x v="17"/>
    <x v="0"/>
    <n v="10970552"/>
    <x v="0"/>
    <x v="0"/>
    <x v="1"/>
    <x v="2208"/>
    <x v="0"/>
    <x v="3"/>
    <x v="4"/>
  </r>
  <r>
    <n v="2210"/>
    <n v="15764237"/>
    <s v="Manfrin"/>
    <n v="663"/>
    <x v="1"/>
    <x v="1"/>
    <x v="19"/>
    <x v="9"/>
    <n v="0"/>
    <x v="2"/>
    <x v="1"/>
    <x v="1"/>
    <x v="2209"/>
    <x v="1"/>
    <x v="0"/>
    <x v="0"/>
  </r>
  <r>
    <n v="2211"/>
    <n v="15769917"/>
    <s v="Onyekachi"/>
    <n v="673"/>
    <x v="2"/>
    <x v="0"/>
    <x v="10"/>
    <x v="1"/>
    <n v="12712279"/>
    <x v="1"/>
    <x v="1"/>
    <x v="0"/>
    <x v="2210"/>
    <x v="1"/>
    <x v="3"/>
    <x v="0"/>
  </r>
  <r>
    <n v="2212"/>
    <n v="15641850"/>
    <s v="Pethard"/>
    <n v="717"/>
    <x v="0"/>
    <x v="1"/>
    <x v="20"/>
    <x v="10"/>
    <n v="9824104"/>
    <x v="0"/>
    <x v="0"/>
    <x v="1"/>
    <x v="2211"/>
    <x v="1"/>
    <x v="1"/>
    <x v="4"/>
  </r>
  <r>
    <n v="2213"/>
    <n v="15770974"/>
    <s v="Nwabugwu"/>
    <n v="741"/>
    <x v="2"/>
    <x v="0"/>
    <x v="24"/>
    <x v="2"/>
    <n v="17084008"/>
    <x v="2"/>
    <x v="1"/>
    <x v="1"/>
    <x v="2212"/>
    <x v="1"/>
    <x v="4"/>
    <x v="4"/>
  </r>
  <r>
    <n v="2214"/>
    <n v="15803749"/>
    <s v="DeRose"/>
    <n v="498"/>
    <x v="2"/>
    <x v="0"/>
    <x v="1"/>
    <x v="4"/>
    <n v="8754106"/>
    <x v="2"/>
    <x v="0"/>
    <x v="0"/>
    <x v="2213"/>
    <x v="0"/>
    <x v="1"/>
    <x v="3"/>
  </r>
  <r>
    <n v="2215"/>
    <n v="15684999"/>
    <s v="Ch'eng"/>
    <n v="850"/>
    <x v="0"/>
    <x v="0"/>
    <x v="28"/>
    <x v="4"/>
    <n v="6261096"/>
    <x v="2"/>
    <x v="1"/>
    <x v="0"/>
    <x v="2214"/>
    <x v="1"/>
    <x v="1"/>
    <x v="2"/>
  </r>
  <r>
    <n v="2216"/>
    <n v="15770225"/>
    <s v="Padovesi"/>
    <n v="493"/>
    <x v="0"/>
    <x v="1"/>
    <x v="18"/>
    <x v="9"/>
    <n v="0"/>
    <x v="2"/>
    <x v="0"/>
    <x v="0"/>
    <x v="2215"/>
    <x v="1"/>
    <x v="0"/>
    <x v="3"/>
  </r>
  <r>
    <n v="2217"/>
    <n v="15627484"/>
    <s v="Obielumani"/>
    <n v="686"/>
    <x v="0"/>
    <x v="0"/>
    <x v="40"/>
    <x v="8"/>
    <n v="11332893"/>
    <x v="0"/>
    <x v="0"/>
    <x v="1"/>
    <x v="2216"/>
    <x v="1"/>
    <x v="3"/>
    <x v="0"/>
  </r>
  <r>
    <n v="2218"/>
    <n v="15610337"/>
    <s v="Stephens"/>
    <n v="666"/>
    <x v="1"/>
    <x v="1"/>
    <x v="12"/>
    <x v="0"/>
    <n v="10483249"/>
    <x v="0"/>
    <x v="0"/>
    <x v="1"/>
    <x v="2217"/>
    <x v="1"/>
    <x v="3"/>
    <x v="0"/>
  </r>
  <r>
    <n v="2219"/>
    <n v="15752488"/>
    <s v="Emery"/>
    <n v="733"/>
    <x v="1"/>
    <x v="0"/>
    <x v="8"/>
    <x v="9"/>
    <n v="10228985"/>
    <x v="0"/>
    <x v="0"/>
    <x v="0"/>
    <x v="2218"/>
    <x v="1"/>
    <x v="3"/>
    <x v="4"/>
  </r>
  <r>
    <n v="2220"/>
    <n v="15610056"/>
    <s v="Dufresne"/>
    <n v="631"/>
    <x v="2"/>
    <x v="0"/>
    <x v="10"/>
    <x v="5"/>
    <n v="12522782"/>
    <x v="2"/>
    <x v="1"/>
    <x v="0"/>
    <x v="2219"/>
    <x v="1"/>
    <x v="3"/>
    <x v="0"/>
  </r>
  <r>
    <n v="2221"/>
    <n v="15806049"/>
    <s v="Lee"/>
    <n v="714"/>
    <x v="2"/>
    <x v="0"/>
    <x v="23"/>
    <x v="8"/>
    <n v="14051089"/>
    <x v="0"/>
    <x v="0"/>
    <x v="1"/>
    <x v="2220"/>
    <x v="1"/>
    <x v="3"/>
    <x v="4"/>
  </r>
  <r>
    <n v="2222"/>
    <n v="15736069"/>
    <s v="Hsing"/>
    <n v="767"/>
    <x v="2"/>
    <x v="0"/>
    <x v="12"/>
    <x v="5"/>
    <n v="13225322"/>
    <x v="0"/>
    <x v="0"/>
    <x v="1"/>
    <x v="2221"/>
    <x v="0"/>
    <x v="3"/>
    <x v="4"/>
  </r>
  <r>
    <n v="2223"/>
    <n v="15763662"/>
    <s v="Longo"/>
    <n v="711"/>
    <x v="2"/>
    <x v="1"/>
    <x v="3"/>
    <x v="0"/>
    <n v="3904329"/>
    <x v="2"/>
    <x v="0"/>
    <x v="0"/>
    <x v="2222"/>
    <x v="1"/>
    <x v="2"/>
    <x v="4"/>
  </r>
  <r>
    <n v="2224"/>
    <n v="15615575"/>
    <s v="Vial"/>
    <n v="722"/>
    <x v="0"/>
    <x v="1"/>
    <x v="10"/>
    <x v="2"/>
    <n v="0"/>
    <x v="2"/>
    <x v="0"/>
    <x v="0"/>
    <x v="2223"/>
    <x v="1"/>
    <x v="0"/>
    <x v="4"/>
  </r>
  <r>
    <n v="2225"/>
    <n v="15691723"/>
    <s v="Chukwudi"/>
    <n v="631"/>
    <x v="1"/>
    <x v="1"/>
    <x v="30"/>
    <x v="9"/>
    <n v="9968506"/>
    <x v="0"/>
    <x v="0"/>
    <x v="1"/>
    <x v="2224"/>
    <x v="1"/>
    <x v="1"/>
    <x v="0"/>
  </r>
  <r>
    <n v="2226"/>
    <n v="15774098"/>
    <s v="Grant"/>
    <n v="701"/>
    <x v="2"/>
    <x v="1"/>
    <x v="16"/>
    <x v="6"/>
    <n v="12538549"/>
    <x v="2"/>
    <x v="1"/>
    <x v="0"/>
    <x v="2225"/>
    <x v="1"/>
    <x v="3"/>
    <x v="4"/>
  </r>
  <r>
    <n v="2227"/>
    <n v="15750808"/>
    <s v="Ma"/>
    <n v="790"/>
    <x v="1"/>
    <x v="1"/>
    <x v="17"/>
    <x v="0"/>
    <n v="13136537"/>
    <x v="2"/>
    <x v="0"/>
    <x v="0"/>
    <x v="2226"/>
    <x v="1"/>
    <x v="3"/>
    <x v="4"/>
  </r>
  <r>
    <n v="2228"/>
    <n v="15744368"/>
    <s v="Sun"/>
    <n v="633"/>
    <x v="1"/>
    <x v="1"/>
    <x v="14"/>
    <x v="5"/>
    <n v="9830851"/>
    <x v="0"/>
    <x v="0"/>
    <x v="0"/>
    <x v="2227"/>
    <x v="1"/>
    <x v="1"/>
    <x v="0"/>
  </r>
  <r>
    <n v="2229"/>
    <n v="15610594"/>
    <s v="Moss"/>
    <n v="644"/>
    <x v="0"/>
    <x v="0"/>
    <x v="24"/>
    <x v="2"/>
    <n v="0"/>
    <x v="2"/>
    <x v="0"/>
    <x v="1"/>
    <x v="2228"/>
    <x v="1"/>
    <x v="0"/>
    <x v="0"/>
  </r>
  <r>
    <n v="2230"/>
    <n v="15756125"/>
    <s v="Booth"/>
    <n v="757"/>
    <x v="1"/>
    <x v="1"/>
    <x v="4"/>
    <x v="8"/>
    <n v="14085616"/>
    <x v="2"/>
    <x v="0"/>
    <x v="1"/>
    <x v="2229"/>
    <x v="1"/>
    <x v="3"/>
    <x v="4"/>
  </r>
  <r>
    <n v="2231"/>
    <n v="15623277"/>
    <s v="Ross"/>
    <n v="696"/>
    <x v="0"/>
    <x v="0"/>
    <x v="33"/>
    <x v="2"/>
    <n v="0"/>
    <x v="2"/>
    <x v="0"/>
    <x v="0"/>
    <x v="2230"/>
    <x v="1"/>
    <x v="0"/>
    <x v="0"/>
  </r>
  <r>
    <n v="2232"/>
    <n v="15795954"/>
    <s v="Ndukaku"/>
    <n v="746"/>
    <x v="0"/>
    <x v="1"/>
    <x v="12"/>
    <x v="0"/>
    <n v="17227401"/>
    <x v="0"/>
    <x v="0"/>
    <x v="1"/>
    <x v="2231"/>
    <x v="1"/>
    <x v="4"/>
    <x v="4"/>
  </r>
  <r>
    <n v="2233"/>
    <n v="15671969"/>
    <s v="Pruneda"/>
    <n v="649"/>
    <x v="1"/>
    <x v="1"/>
    <x v="18"/>
    <x v="2"/>
    <n v="0"/>
    <x v="2"/>
    <x v="0"/>
    <x v="1"/>
    <x v="2232"/>
    <x v="1"/>
    <x v="0"/>
    <x v="0"/>
  </r>
  <r>
    <n v="2234"/>
    <n v="15791268"/>
    <s v="Neumann"/>
    <n v="565"/>
    <x v="1"/>
    <x v="1"/>
    <x v="16"/>
    <x v="10"/>
    <n v="12244776"/>
    <x v="0"/>
    <x v="1"/>
    <x v="1"/>
    <x v="2233"/>
    <x v="1"/>
    <x v="3"/>
    <x v="1"/>
  </r>
  <r>
    <n v="2235"/>
    <n v="15713655"/>
    <s v="Calabrese"/>
    <n v="720"/>
    <x v="0"/>
    <x v="0"/>
    <x v="16"/>
    <x v="7"/>
    <n v="0"/>
    <x v="2"/>
    <x v="0"/>
    <x v="0"/>
    <x v="2234"/>
    <x v="0"/>
    <x v="0"/>
    <x v="4"/>
  </r>
  <r>
    <n v="2236"/>
    <n v="15633930"/>
    <s v="Yobachukwu"/>
    <n v="648"/>
    <x v="1"/>
    <x v="0"/>
    <x v="27"/>
    <x v="5"/>
    <n v="15755959"/>
    <x v="2"/>
    <x v="0"/>
    <x v="1"/>
    <x v="2235"/>
    <x v="0"/>
    <x v="4"/>
    <x v="0"/>
  </r>
  <r>
    <n v="2237"/>
    <n v="15712849"/>
    <s v="Tung"/>
    <n v="632"/>
    <x v="2"/>
    <x v="1"/>
    <x v="1"/>
    <x v="6"/>
    <n v="1265507"/>
    <x v="0"/>
    <x v="1"/>
    <x v="1"/>
    <x v="2236"/>
    <x v="0"/>
    <x v="2"/>
    <x v="0"/>
  </r>
  <r>
    <n v="2238"/>
    <n v="15639077"/>
    <s v="Marchesi"/>
    <n v="622"/>
    <x v="0"/>
    <x v="0"/>
    <x v="33"/>
    <x v="0"/>
    <n v="15858482"/>
    <x v="1"/>
    <x v="0"/>
    <x v="1"/>
    <x v="2237"/>
    <x v="0"/>
    <x v="4"/>
    <x v="0"/>
  </r>
  <r>
    <n v="2239"/>
    <n v="15808784"/>
    <s v="Hess"/>
    <n v="835"/>
    <x v="0"/>
    <x v="1"/>
    <x v="34"/>
    <x v="0"/>
    <n v="16356961"/>
    <x v="2"/>
    <x v="0"/>
    <x v="0"/>
    <x v="2238"/>
    <x v="1"/>
    <x v="4"/>
    <x v="2"/>
  </r>
  <r>
    <n v="2240"/>
    <n v="15648577"/>
    <s v="Pickering"/>
    <n v="493"/>
    <x v="0"/>
    <x v="0"/>
    <x v="8"/>
    <x v="6"/>
    <n v="0"/>
    <x v="0"/>
    <x v="0"/>
    <x v="0"/>
    <x v="2239"/>
    <x v="0"/>
    <x v="0"/>
    <x v="3"/>
  </r>
  <r>
    <n v="2241"/>
    <n v="15670345"/>
    <s v="Mazzi"/>
    <n v="785"/>
    <x v="2"/>
    <x v="0"/>
    <x v="19"/>
    <x v="5"/>
    <n v="12721145"/>
    <x v="0"/>
    <x v="1"/>
    <x v="1"/>
    <x v="2240"/>
    <x v="1"/>
    <x v="3"/>
    <x v="4"/>
  </r>
  <r>
    <n v="2242"/>
    <n v="15633112"/>
    <s v="Madukaego"/>
    <n v="681"/>
    <x v="2"/>
    <x v="1"/>
    <x v="0"/>
    <x v="6"/>
    <n v="11819997"/>
    <x v="2"/>
    <x v="0"/>
    <x v="1"/>
    <x v="2241"/>
    <x v="0"/>
    <x v="3"/>
    <x v="0"/>
  </r>
  <r>
    <n v="2243"/>
    <n v="15714397"/>
    <s v="Trentino"/>
    <n v="621"/>
    <x v="2"/>
    <x v="0"/>
    <x v="33"/>
    <x v="0"/>
    <n v="10101408"/>
    <x v="2"/>
    <x v="0"/>
    <x v="0"/>
    <x v="2242"/>
    <x v="1"/>
    <x v="3"/>
    <x v="0"/>
  </r>
  <r>
    <n v="2244"/>
    <n v="15780038"/>
    <s v="Paterson"/>
    <n v="756"/>
    <x v="1"/>
    <x v="1"/>
    <x v="16"/>
    <x v="5"/>
    <n v="11920885"/>
    <x v="0"/>
    <x v="0"/>
    <x v="1"/>
    <x v="2243"/>
    <x v="0"/>
    <x v="3"/>
    <x v="4"/>
  </r>
  <r>
    <n v="2245"/>
    <n v="15756305"/>
    <s v="Marchesi"/>
    <n v="515"/>
    <x v="0"/>
    <x v="0"/>
    <x v="26"/>
    <x v="5"/>
    <n v="0"/>
    <x v="2"/>
    <x v="0"/>
    <x v="0"/>
    <x v="2244"/>
    <x v="1"/>
    <x v="0"/>
    <x v="1"/>
  </r>
  <r>
    <n v="2246"/>
    <n v="15578799"/>
    <s v="Anayolisa"/>
    <n v="625"/>
    <x v="0"/>
    <x v="0"/>
    <x v="14"/>
    <x v="7"/>
    <n v="5377273"/>
    <x v="0"/>
    <x v="0"/>
    <x v="0"/>
    <x v="2245"/>
    <x v="0"/>
    <x v="1"/>
    <x v="0"/>
  </r>
  <r>
    <n v="2247"/>
    <n v="15800326"/>
    <s v="Poole"/>
    <n v="717"/>
    <x v="1"/>
    <x v="0"/>
    <x v="2"/>
    <x v="5"/>
    <n v="0"/>
    <x v="2"/>
    <x v="0"/>
    <x v="1"/>
    <x v="2246"/>
    <x v="1"/>
    <x v="0"/>
    <x v="4"/>
  </r>
  <r>
    <n v="2248"/>
    <n v="15785485"/>
    <s v="Zhou"/>
    <n v="595"/>
    <x v="2"/>
    <x v="0"/>
    <x v="1"/>
    <x v="0"/>
    <n v="13887881"/>
    <x v="0"/>
    <x v="1"/>
    <x v="0"/>
    <x v="2247"/>
    <x v="1"/>
    <x v="3"/>
    <x v="1"/>
  </r>
  <r>
    <n v="2249"/>
    <n v="15783958"/>
    <s v="Bates"/>
    <n v="539"/>
    <x v="1"/>
    <x v="0"/>
    <x v="24"/>
    <x v="1"/>
    <n v="13092281"/>
    <x v="2"/>
    <x v="1"/>
    <x v="1"/>
    <x v="2248"/>
    <x v="1"/>
    <x v="3"/>
    <x v="1"/>
  </r>
  <r>
    <n v="2250"/>
    <n v="15727546"/>
    <s v="Olejuru"/>
    <n v="762"/>
    <x v="0"/>
    <x v="1"/>
    <x v="12"/>
    <x v="9"/>
    <n v="0"/>
    <x v="2"/>
    <x v="0"/>
    <x v="0"/>
    <x v="2249"/>
    <x v="1"/>
    <x v="0"/>
    <x v="4"/>
  </r>
  <r>
    <n v="2251"/>
    <n v="15739576"/>
    <s v="Bustard"/>
    <n v="706"/>
    <x v="1"/>
    <x v="1"/>
    <x v="43"/>
    <x v="2"/>
    <n v="0"/>
    <x v="2"/>
    <x v="0"/>
    <x v="0"/>
    <x v="2250"/>
    <x v="1"/>
    <x v="0"/>
    <x v="4"/>
  </r>
  <r>
    <n v="2252"/>
    <n v="15631333"/>
    <s v="Wade"/>
    <n v="677"/>
    <x v="1"/>
    <x v="0"/>
    <x v="11"/>
    <x v="2"/>
    <n v="13086619"/>
    <x v="0"/>
    <x v="0"/>
    <x v="1"/>
    <x v="2251"/>
    <x v="1"/>
    <x v="3"/>
    <x v="0"/>
  </r>
  <r>
    <n v="2253"/>
    <n v="15604782"/>
    <s v="Tan"/>
    <n v="733"/>
    <x v="2"/>
    <x v="0"/>
    <x v="19"/>
    <x v="3"/>
    <n v="18725794"/>
    <x v="0"/>
    <x v="1"/>
    <x v="0"/>
    <x v="2252"/>
    <x v="1"/>
    <x v="4"/>
    <x v="4"/>
  </r>
  <r>
    <n v="2254"/>
    <n v="15589643"/>
    <s v="Ngozichukwuka"/>
    <n v="684"/>
    <x v="1"/>
    <x v="0"/>
    <x v="1"/>
    <x v="3"/>
    <n v="0"/>
    <x v="0"/>
    <x v="0"/>
    <x v="0"/>
    <x v="2253"/>
    <x v="1"/>
    <x v="0"/>
    <x v="0"/>
  </r>
  <r>
    <n v="2255"/>
    <n v="15585533"/>
    <s v="Calabrese"/>
    <n v="679"/>
    <x v="0"/>
    <x v="1"/>
    <x v="18"/>
    <x v="5"/>
    <n v="14773364"/>
    <x v="0"/>
    <x v="1"/>
    <x v="0"/>
    <x v="2254"/>
    <x v="1"/>
    <x v="3"/>
    <x v="0"/>
  </r>
  <r>
    <n v="2256"/>
    <n v="15681506"/>
    <s v="Lane"/>
    <n v="478"/>
    <x v="1"/>
    <x v="1"/>
    <x v="3"/>
    <x v="1"/>
    <n v="0"/>
    <x v="2"/>
    <x v="0"/>
    <x v="0"/>
    <x v="2255"/>
    <x v="1"/>
    <x v="0"/>
    <x v="3"/>
  </r>
  <r>
    <n v="2257"/>
    <n v="15630551"/>
    <s v="Forbes"/>
    <n v="696"/>
    <x v="0"/>
    <x v="1"/>
    <x v="19"/>
    <x v="0"/>
    <n v="16313927"/>
    <x v="0"/>
    <x v="0"/>
    <x v="0"/>
    <x v="2256"/>
    <x v="1"/>
    <x v="4"/>
    <x v="0"/>
  </r>
  <r>
    <n v="2258"/>
    <n v="15698349"/>
    <s v="Davy"/>
    <n v="686"/>
    <x v="1"/>
    <x v="0"/>
    <x v="12"/>
    <x v="4"/>
    <n v="0"/>
    <x v="2"/>
    <x v="0"/>
    <x v="0"/>
    <x v="2257"/>
    <x v="1"/>
    <x v="0"/>
    <x v="0"/>
  </r>
  <r>
    <n v="2259"/>
    <n v="15776631"/>
    <s v="Ma"/>
    <n v="466"/>
    <x v="0"/>
    <x v="0"/>
    <x v="18"/>
    <x v="8"/>
    <n v="11954015"/>
    <x v="0"/>
    <x v="1"/>
    <x v="0"/>
    <x v="2258"/>
    <x v="1"/>
    <x v="3"/>
    <x v="3"/>
  </r>
  <r>
    <n v="2260"/>
    <n v="15762216"/>
    <s v="Barrera"/>
    <n v="686"/>
    <x v="0"/>
    <x v="0"/>
    <x v="1"/>
    <x v="4"/>
    <n v="12955376"/>
    <x v="2"/>
    <x v="0"/>
    <x v="1"/>
    <x v="2259"/>
    <x v="1"/>
    <x v="3"/>
    <x v="0"/>
  </r>
  <r>
    <n v="2261"/>
    <n v="15623927"/>
    <s v="Alexander"/>
    <n v="576"/>
    <x v="0"/>
    <x v="1"/>
    <x v="30"/>
    <x v="9"/>
    <n v="0"/>
    <x v="2"/>
    <x v="0"/>
    <x v="0"/>
    <x v="2260"/>
    <x v="1"/>
    <x v="0"/>
    <x v="1"/>
  </r>
  <r>
    <n v="2262"/>
    <n v="15681402"/>
    <s v="Ngozichukwuka"/>
    <n v="763"/>
    <x v="2"/>
    <x v="0"/>
    <x v="22"/>
    <x v="1"/>
    <n v="6610189"/>
    <x v="0"/>
    <x v="0"/>
    <x v="0"/>
    <x v="2261"/>
    <x v="1"/>
    <x v="1"/>
    <x v="4"/>
  </r>
  <r>
    <n v="2263"/>
    <n v="15586264"/>
    <s v="Murray"/>
    <n v="572"/>
    <x v="0"/>
    <x v="1"/>
    <x v="3"/>
    <x v="0"/>
    <n v="14043198"/>
    <x v="0"/>
    <x v="0"/>
    <x v="1"/>
    <x v="2262"/>
    <x v="0"/>
    <x v="3"/>
    <x v="1"/>
  </r>
  <r>
    <n v="2264"/>
    <n v="15594685"/>
    <s v="Hall"/>
    <n v="757"/>
    <x v="0"/>
    <x v="0"/>
    <x v="23"/>
    <x v="0"/>
    <n v="0"/>
    <x v="2"/>
    <x v="1"/>
    <x v="1"/>
    <x v="2263"/>
    <x v="1"/>
    <x v="0"/>
    <x v="4"/>
  </r>
  <r>
    <n v="2265"/>
    <n v="15812945"/>
    <s v="Padovesi"/>
    <n v="582"/>
    <x v="0"/>
    <x v="0"/>
    <x v="6"/>
    <x v="10"/>
    <n v="0"/>
    <x v="0"/>
    <x v="0"/>
    <x v="0"/>
    <x v="2264"/>
    <x v="1"/>
    <x v="0"/>
    <x v="1"/>
  </r>
  <r>
    <n v="2266"/>
    <n v="15734628"/>
    <s v="Lysaght"/>
    <n v="623"/>
    <x v="0"/>
    <x v="0"/>
    <x v="12"/>
    <x v="8"/>
    <n v="0"/>
    <x v="2"/>
    <x v="0"/>
    <x v="1"/>
    <x v="2265"/>
    <x v="1"/>
    <x v="0"/>
    <x v="0"/>
  </r>
  <r>
    <n v="2267"/>
    <n v="15629323"/>
    <s v="Kelechi"/>
    <n v="617"/>
    <x v="2"/>
    <x v="0"/>
    <x v="24"/>
    <x v="4"/>
    <n v="11647143"/>
    <x v="2"/>
    <x v="0"/>
    <x v="1"/>
    <x v="2266"/>
    <x v="0"/>
    <x v="3"/>
    <x v="0"/>
  </r>
  <r>
    <n v="2268"/>
    <n v="15666823"/>
    <s v="Nebechi"/>
    <n v="425"/>
    <x v="0"/>
    <x v="1"/>
    <x v="2"/>
    <x v="4"/>
    <n v="0"/>
    <x v="2"/>
    <x v="0"/>
    <x v="1"/>
    <x v="2267"/>
    <x v="1"/>
    <x v="0"/>
    <x v="3"/>
  </r>
  <r>
    <n v="2269"/>
    <n v="15777553"/>
    <s v="Hanson"/>
    <n v="659"/>
    <x v="0"/>
    <x v="0"/>
    <x v="27"/>
    <x v="9"/>
    <n v="12378524"/>
    <x v="0"/>
    <x v="0"/>
    <x v="1"/>
    <x v="2268"/>
    <x v="0"/>
    <x v="3"/>
    <x v="0"/>
  </r>
  <r>
    <n v="2270"/>
    <n v="15613097"/>
    <s v="Kao"/>
    <n v="605"/>
    <x v="0"/>
    <x v="0"/>
    <x v="19"/>
    <x v="4"/>
    <n v="0"/>
    <x v="2"/>
    <x v="1"/>
    <x v="0"/>
    <x v="2269"/>
    <x v="1"/>
    <x v="0"/>
    <x v="0"/>
  </r>
  <r>
    <n v="2271"/>
    <n v="15622217"/>
    <s v="Tu"/>
    <n v="538"/>
    <x v="0"/>
    <x v="0"/>
    <x v="16"/>
    <x v="2"/>
    <n v="8875895"/>
    <x v="2"/>
    <x v="1"/>
    <x v="1"/>
    <x v="2270"/>
    <x v="0"/>
    <x v="1"/>
    <x v="1"/>
  </r>
  <r>
    <n v="2272"/>
    <n v="15703588"/>
    <s v="Palerma"/>
    <n v="665"/>
    <x v="2"/>
    <x v="1"/>
    <x v="11"/>
    <x v="8"/>
    <n v="15361183"/>
    <x v="2"/>
    <x v="0"/>
    <x v="1"/>
    <x v="2271"/>
    <x v="1"/>
    <x v="4"/>
    <x v="0"/>
  </r>
  <r>
    <n v="2273"/>
    <n v="15570835"/>
    <s v="Fallaci"/>
    <n v="491"/>
    <x v="2"/>
    <x v="0"/>
    <x v="38"/>
    <x v="4"/>
    <n v="11204472"/>
    <x v="0"/>
    <x v="0"/>
    <x v="0"/>
    <x v="2272"/>
    <x v="0"/>
    <x v="3"/>
    <x v="3"/>
  </r>
  <r>
    <n v="2274"/>
    <n v="15679299"/>
    <s v="Shen"/>
    <n v="726"/>
    <x v="1"/>
    <x v="0"/>
    <x v="7"/>
    <x v="3"/>
    <n v="12382607"/>
    <x v="0"/>
    <x v="1"/>
    <x v="0"/>
    <x v="2273"/>
    <x v="1"/>
    <x v="3"/>
    <x v="4"/>
  </r>
  <r>
    <n v="2275"/>
    <n v="15808044"/>
    <s v="Ts'ui"/>
    <n v="580"/>
    <x v="0"/>
    <x v="0"/>
    <x v="35"/>
    <x v="9"/>
    <n v="10680426"/>
    <x v="1"/>
    <x v="0"/>
    <x v="1"/>
    <x v="2274"/>
    <x v="0"/>
    <x v="3"/>
    <x v="1"/>
  </r>
  <r>
    <n v="2276"/>
    <n v="15579208"/>
    <s v="Chikezie"/>
    <n v="550"/>
    <x v="0"/>
    <x v="0"/>
    <x v="36"/>
    <x v="5"/>
    <n v="0"/>
    <x v="2"/>
    <x v="0"/>
    <x v="0"/>
    <x v="2275"/>
    <x v="1"/>
    <x v="0"/>
    <x v="1"/>
  </r>
  <r>
    <n v="2277"/>
    <n v="15684951"/>
    <s v="He"/>
    <n v="542"/>
    <x v="0"/>
    <x v="0"/>
    <x v="49"/>
    <x v="0"/>
    <n v="6889277"/>
    <x v="2"/>
    <x v="0"/>
    <x v="1"/>
    <x v="2276"/>
    <x v="0"/>
    <x v="1"/>
    <x v="1"/>
  </r>
  <r>
    <n v="2278"/>
    <n v="15667620"/>
    <s v="Dreyer"/>
    <n v="732"/>
    <x v="0"/>
    <x v="0"/>
    <x v="3"/>
    <x v="5"/>
    <n v="0"/>
    <x v="2"/>
    <x v="0"/>
    <x v="1"/>
    <x v="2277"/>
    <x v="1"/>
    <x v="0"/>
    <x v="4"/>
  </r>
  <r>
    <n v="2279"/>
    <n v="15582960"/>
    <s v="Short"/>
    <n v="473"/>
    <x v="0"/>
    <x v="0"/>
    <x v="19"/>
    <x v="8"/>
    <n v="12582743"/>
    <x v="0"/>
    <x v="1"/>
    <x v="0"/>
    <x v="2278"/>
    <x v="1"/>
    <x v="3"/>
    <x v="3"/>
  </r>
  <r>
    <n v="2280"/>
    <n v="15590730"/>
    <s v="Hunt"/>
    <n v="745"/>
    <x v="1"/>
    <x v="1"/>
    <x v="10"/>
    <x v="9"/>
    <n v="0"/>
    <x v="2"/>
    <x v="0"/>
    <x v="1"/>
    <x v="2279"/>
    <x v="1"/>
    <x v="0"/>
    <x v="4"/>
  </r>
  <r>
    <n v="2281"/>
    <n v="15763747"/>
    <s v="Ricci"/>
    <n v="732"/>
    <x v="0"/>
    <x v="1"/>
    <x v="18"/>
    <x v="3"/>
    <n v="0"/>
    <x v="2"/>
    <x v="0"/>
    <x v="0"/>
    <x v="2280"/>
    <x v="1"/>
    <x v="0"/>
    <x v="4"/>
  </r>
  <r>
    <n v="2282"/>
    <n v="15778320"/>
    <s v="Teng"/>
    <n v="848"/>
    <x v="2"/>
    <x v="0"/>
    <x v="20"/>
    <x v="8"/>
    <n v="14849564"/>
    <x v="0"/>
    <x v="1"/>
    <x v="1"/>
    <x v="2281"/>
    <x v="1"/>
    <x v="3"/>
    <x v="2"/>
  </r>
  <r>
    <n v="2283"/>
    <n v="15642787"/>
    <s v="Ijendu"/>
    <n v="572"/>
    <x v="0"/>
    <x v="1"/>
    <x v="24"/>
    <x v="1"/>
    <n v="13304366"/>
    <x v="0"/>
    <x v="1"/>
    <x v="1"/>
    <x v="2282"/>
    <x v="1"/>
    <x v="3"/>
    <x v="1"/>
  </r>
  <r>
    <n v="2284"/>
    <n v="15624633"/>
    <s v="Kibby"/>
    <n v="702"/>
    <x v="0"/>
    <x v="1"/>
    <x v="13"/>
    <x v="9"/>
    <n v="7498958"/>
    <x v="0"/>
    <x v="0"/>
    <x v="0"/>
    <x v="2283"/>
    <x v="1"/>
    <x v="1"/>
    <x v="4"/>
  </r>
  <r>
    <n v="2285"/>
    <n v="15766765"/>
    <s v="Obiuto"/>
    <n v="664"/>
    <x v="2"/>
    <x v="1"/>
    <x v="2"/>
    <x v="3"/>
    <n v="6026323"/>
    <x v="0"/>
    <x v="0"/>
    <x v="1"/>
    <x v="2284"/>
    <x v="1"/>
    <x v="1"/>
    <x v="0"/>
  </r>
  <r>
    <n v="2286"/>
    <n v="15783615"/>
    <s v="Ramos"/>
    <n v="630"/>
    <x v="2"/>
    <x v="1"/>
    <x v="5"/>
    <x v="6"/>
    <n v="12937091"/>
    <x v="3"/>
    <x v="0"/>
    <x v="0"/>
    <x v="2285"/>
    <x v="0"/>
    <x v="3"/>
    <x v="0"/>
  </r>
  <r>
    <n v="2287"/>
    <n v="15640161"/>
    <s v="Calabrese"/>
    <n v="618"/>
    <x v="2"/>
    <x v="1"/>
    <x v="4"/>
    <x v="8"/>
    <n v="15795583"/>
    <x v="2"/>
    <x v="1"/>
    <x v="1"/>
    <x v="2286"/>
    <x v="1"/>
    <x v="4"/>
    <x v="0"/>
  </r>
  <r>
    <n v="2288"/>
    <n v="15619889"/>
    <s v="Vasin"/>
    <n v="556"/>
    <x v="0"/>
    <x v="1"/>
    <x v="28"/>
    <x v="4"/>
    <n v="0"/>
    <x v="0"/>
    <x v="0"/>
    <x v="1"/>
    <x v="2287"/>
    <x v="1"/>
    <x v="0"/>
    <x v="1"/>
  </r>
  <r>
    <n v="2289"/>
    <n v="15579166"/>
    <s v="Munro"/>
    <n v="619"/>
    <x v="0"/>
    <x v="0"/>
    <x v="33"/>
    <x v="3"/>
    <n v="7072917"/>
    <x v="0"/>
    <x v="0"/>
    <x v="0"/>
    <x v="2288"/>
    <x v="1"/>
    <x v="1"/>
    <x v="0"/>
  </r>
  <r>
    <n v="2290"/>
    <n v="15789097"/>
    <s v="Keeley"/>
    <n v="644"/>
    <x v="0"/>
    <x v="1"/>
    <x v="36"/>
    <x v="2"/>
    <n v="0"/>
    <x v="2"/>
    <x v="1"/>
    <x v="0"/>
    <x v="2289"/>
    <x v="0"/>
    <x v="0"/>
    <x v="0"/>
  </r>
  <r>
    <n v="2291"/>
    <n v="15674880"/>
    <s v="Archer"/>
    <n v="658"/>
    <x v="1"/>
    <x v="1"/>
    <x v="5"/>
    <x v="0"/>
    <n v="0"/>
    <x v="2"/>
    <x v="0"/>
    <x v="1"/>
    <x v="2290"/>
    <x v="1"/>
    <x v="0"/>
    <x v="0"/>
  </r>
  <r>
    <n v="2292"/>
    <n v="15778157"/>
    <s v="Murray"/>
    <n v="598"/>
    <x v="1"/>
    <x v="1"/>
    <x v="7"/>
    <x v="2"/>
    <n v="9072152"/>
    <x v="2"/>
    <x v="0"/>
    <x v="1"/>
    <x v="2291"/>
    <x v="1"/>
    <x v="1"/>
    <x v="1"/>
  </r>
  <r>
    <n v="2293"/>
    <n v="15779064"/>
    <s v="Chidiegwu"/>
    <n v="677"/>
    <x v="0"/>
    <x v="1"/>
    <x v="7"/>
    <x v="0"/>
    <n v="0"/>
    <x v="2"/>
    <x v="0"/>
    <x v="0"/>
    <x v="2292"/>
    <x v="1"/>
    <x v="0"/>
    <x v="0"/>
  </r>
  <r>
    <n v="2294"/>
    <n v="15801265"/>
    <s v="Tang"/>
    <n v="689"/>
    <x v="1"/>
    <x v="0"/>
    <x v="13"/>
    <x v="10"/>
    <n v="5778422"/>
    <x v="0"/>
    <x v="0"/>
    <x v="1"/>
    <x v="2293"/>
    <x v="0"/>
    <x v="1"/>
    <x v="0"/>
  </r>
  <r>
    <n v="2295"/>
    <n v="15589204"/>
    <s v="Farrar"/>
    <n v="591"/>
    <x v="0"/>
    <x v="1"/>
    <x v="19"/>
    <x v="9"/>
    <n v="13176572"/>
    <x v="0"/>
    <x v="0"/>
    <x v="1"/>
    <x v="2294"/>
    <x v="1"/>
    <x v="3"/>
    <x v="1"/>
  </r>
  <r>
    <n v="2296"/>
    <n v="15664543"/>
    <s v="Shaw"/>
    <n v="699"/>
    <x v="0"/>
    <x v="1"/>
    <x v="20"/>
    <x v="3"/>
    <n v="0"/>
    <x v="0"/>
    <x v="1"/>
    <x v="0"/>
    <x v="2295"/>
    <x v="0"/>
    <x v="0"/>
    <x v="0"/>
  </r>
  <r>
    <n v="2297"/>
    <n v="15582714"/>
    <s v="Napolitani"/>
    <n v="749"/>
    <x v="2"/>
    <x v="1"/>
    <x v="40"/>
    <x v="9"/>
    <n v="11002274"/>
    <x v="0"/>
    <x v="1"/>
    <x v="0"/>
    <x v="2296"/>
    <x v="0"/>
    <x v="3"/>
    <x v="4"/>
  </r>
  <r>
    <n v="2298"/>
    <n v="15797595"/>
    <s v="Greenhalgh"/>
    <n v="709"/>
    <x v="0"/>
    <x v="0"/>
    <x v="20"/>
    <x v="9"/>
    <n v="13156963"/>
    <x v="0"/>
    <x v="0"/>
    <x v="0"/>
    <x v="2297"/>
    <x v="1"/>
    <x v="3"/>
    <x v="4"/>
  </r>
  <r>
    <n v="2299"/>
    <n v="15614034"/>
    <s v="Martin"/>
    <n v="607"/>
    <x v="2"/>
    <x v="1"/>
    <x v="22"/>
    <x v="0"/>
    <n v="1645235"/>
    <x v="2"/>
    <x v="0"/>
    <x v="0"/>
    <x v="2298"/>
    <x v="1"/>
    <x v="2"/>
    <x v="0"/>
  </r>
  <r>
    <n v="2300"/>
    <n v="15763171"/>
    <s v="Hu"/>
    <n v="650"/>
    <x v="2"/>
    <x v="0"/>
    <x v="11"/>
    <x v="0"/>
    <n v="11433095"/>
    <x v="0"/>
    <x v="0"/>
    <x v="0"/>
    <x v="2299"/>
    <x v="1"/>
    <x v="3"/>
    <x v="0"/>
  </r>
  <r>
    <n v="2301"/>
    <n v="15647266"/>
    <s v="Y?an"/>
    <n v="651"/>
    <x v="1"/>
    <x v="0"/>
    <x v="13"/>
    <x v="7"/>
    <n v="13592316"/>
    <x v="0"/>
    <x v="0"/>
    <x v="1"/>
    <x v="2300"/>
    <x v="1"/>
    <x v="3"/>
    <x v="0"/>
  </r>
  <r>
    <n v="2302"/>
    <n v="15757577"/>
    <s v="Odili"/>
    <n v="676"/>
    <x v="0"/>
    <x v="0"/>
    <x v="22"/>
    <x v="2"/>
    <n v="0"/>
    <x v="2"/>
    <x v="0"/>
    <x v="0"/>
    <x v="2301"/>
    <x v="1"/>
    <x v="0"/>
    <x v="0"/>
  </r>
  <r>
    <n v="2303"/>
    <n v="15736656"/>
    <s v="H?"/>
    <n v="723"/>
    <x v="0"/>
    <x v="0"/>
    <x v="23"/>
    <x v="4"/>
    <n v="0"/>
    <x v="2"/>
    <x v="1"/>
    <x v="0"/>
    <x v="2302"/>
    <x v="1"/>
    <x v="0"/>
    <x v="4"/>
  </r>
  <r>
    <n v="2304"/>
    <n v="15635078"/>
    <s v="Chiemela"/>
    <n v="714"/>
    <x v="1"/>
    <x v="1"/>
    <x v="13"/>
    <x v="10"/>
    <n v="12469348"/>
    <x v="0"/>
    <x v="1"/>
    <x v="0"/>
    <x v="2303"/>
    <x v="1"/>
    <x v="3"/>
    <x v="4"/>
  </r>
  <r>
    <n v="2305"/>
    <n v="15680141"/>
    <s v="Yuan"/>
    <n v="759"/>
    <x v="1"/>
    <x v="0"/>
    <x v="12"/>
    <x v="3"/>
    <n v="14793642"/>
    <x v="0"/>
    <x v="0"/>
    <x v="0"/>
    <x v="2304"/>
    <x v="1"/>
    <x v="3"/>
    <x v="4"/>
  </r>
  <r>
    <n v="2306"/>
    <n v="15576945"/>
    <s v="Clements"/>
    <n v="582"/>
    <x v="0"/>
    <x v="1"/>
    <x v="6"/>
    <x v="10"/>
    <n v="0"/>
    <x v="0"/>
    <x v="0"/>
    <x v="1"/>
    <x v="2305"/>
    <x v="1"/>
    <x v="0"/>
    <x v="1"/>
  </r>
  <r>
    <n v="2307"/>
    <n v="15602034"/>
    <s v="Kolesnikov"/>
    <n v="697"/>
    <x v="0"/>
    <x v="0"/>
    <x v="10"/>
    <x v="0"/>
    <n v="12655892"/>
    <x v="0"/>
    <x v="0"/>
    <x v="1"/>
    <x v="2306"/>
    <x v="1"/>
    <x v="3"/>
    <x v="0"/>
  </r>
  <r>
    <n v="2308"/>
    <n v="15732020"/>
    <s v="Rutherford"/>
    <n v="610"/>
    <x v="2"/>
    <x v="1"/>
    <x v="38"/>
    <x v="5"/>
    <n v="10693811"/>
    <x v="2"/>
    <x v="1"/>
    <x v="0"/>
    <x v="2307"/>
    <x v="1"/>
    <x v="3"/>
    <x v="0"/>
  </r>
  <r>
    <n v="2309"/>
    <n v="15611029"/>
    <s v="Hsiung"/>
    <n v="488"/>
    <x v="2"/>
    <x v="0"/>
    <x v="19"/>
    <x v="4"/>
    <n v="14000235"/>
    <x v="0"/>
    <x v="0"/>
    <x v="1"/>
    <x v="2308"/>
    <x v="1"/>
    <x v="3"/>
    <x v="3"/>
  </r>
  <r>
    <n v="2310"/>
    <n v="15621210"/>
    <s v="Angelo"/>
    <n v="599"/>
    <x v="2"/>
    <x v="1"/>
    <x v="17"/>
    <x v="9"/>
    <n v="12344472"/>
    <x v="0"/>
    <x v="0"/>
    <x v="0"/>
    <x v="2309"/>
    <x v="0"/>
    <x v="3"/>
    <x v="1"/>
  </r>
  <r>
    <n v="2311"/>
    <n v="15569222"/>
    <s v="Mendes"/>
    <n v="781"/>
    <x v="0"/>
    <x v="1"/>
    <x v="15"/>
    <x v="5"/>
    <n v="14710791"/>
    <x v="0"/>
    <x v="0"/>
    <x v="0"/>
    <x v="2310"/>
    <x v="1"/>
    <x v="3"/>
    <x v="4"/>
  </r>
  <r>
    <n v="2312"/>
    <n v="15664639"/>
    <s v="McGregor"/>
    <n v="645"/>
    <x v="0"/>
    <x v="1"/>
    <x v="25"/>
    <x v="9"/>
    <n v="12851484"/>
    <x v="0"/>
    <x v="1"/>
    <x v="1"/>
    <x v="2311"/>
    <x v="1"/>
    <x v="3"/>
    <x v="0"/>
  </r>
  <r>
    <n v="2313"/>
    <n v="15724223"/>
    <s v="Bronner"/>
    <n v="545"/>
    <x v="0"/>
    <x v="0"/>
    <x v="30"/>
    <x v="8"/>
    <n v="0"/>
    <x v="0"/>
    <x v="1"/>
    <x v="1"/>
    <x v="2312"/>
    <x v="0"/>
    <x v="0"/>
    <x v="1"/>
  </r>
  <r>
    <n v="2314"/>
    <n v="15644621"/>
    <s v="Mironova"/>
    <n v="597"/>
    <x v="2"/>
    <x v="0"/>
    <x v="20"/>
    <x v="9"/>
    <n v="10675601"/>
    <x v="2"/>
    <x v="0"/>
    <x v="1"/>
    <x v="2313"/>
    <x v="1"/>
    <x v="3"/>
    <x v="1"/>
  </r>
  <r>
    <n v="2315"/>
    <n v="15756056"/>
    <s v="Ku"/>
    <n v="561"/>
    <x v="1"/>
    <x v="0"/>
    <x v="34"/>
    <x v="6"/>
    <n v="0"/>
    <x v="2"/>
    <x v="0"/>
    <x v="1"/>
    <x v="2314"/>
    <x v="1"/>
    <x v="0"/>
    <x v="1"/>
  </r>
  <r>
    <n v="2316"/>
    <n v="15700353"/>
    <s v="Evans"/>
    <n v="662"/>
    <x v="0"/>
    <x v="0"/>
    <x v="24"/>
    <x v="5"/>
    <n v="0"/>
    <x v="2"/>
    <x v="0"/>
    <x v="1"/>
    <x v="2315"/>
    <x v="1"/>
    <x v="0"/>
    <x v="0"/>
  </r>
  <r>
    <n v="2317"/>
    <n v="15624388"/>
    <s v="Henderson"/>
    <n v="649"/>
    <x v="2"/>
    <x v="0"/>
    <x v="5"/>
    <x v="8"/>
    <n v="15539332"/>
    <x v="0"/>
    <x v="0"/>
    <x v="0"/>
    <x v="2316"/>
    <x v="0"/>
    <x v="4"/>
    <x v="0"/>
  </r>
  <r>
    <n v="2318"/>
    <n v="15627212"/>
    <s v="Smith"/>
    <n v="630"/>
    <x v="0"/>
    <x v="0"/>
    <x v="18"/>
    <x v="0"/>
    <n v="11041448"/>
    <x v="0"/>
    <x v="0"/>
    <x v="0"/>
    <x v="2317"/>
    <x v="1"/>
    <x v="3"/>
    <x v="0"/>
  </r>
  <r>
    <n v="2319"/>
    <n v="15648005"/>
    <s v="Russell"/>
    <n v="672"/>
    <x v="1"/>
    <x v="1"/>
    <x v="19"/>
    <x v="0"/>
    <n v="0"/>
    <x v="2"/>
    <x v="0"/>
    <x v="0"/>
    <x v="2318"/>
    <x v="1"/>
    <x v="0"/>
    <x v="0"/>
  </r>
  <r>
    <n v="2320"/>
    <n v="15681446"/>
    <s v="Sun"/>
    <n v="636"/>
    <x v="2"/>
    <x v="0"/>
    <x v="24"/>
    <x v="9"/>
    <n v="15709852"/>
    <x v="0"/>
    <x v="0"/>
    <x v="0"/>
    <x v="2319"/>
    <x v="1"/>
    <x v="4"/>
    <x v="0"/>
  </r>
  <r>
    <n v="2321"/>
    <n v="15775888"/>
    <s v="McDonald"/>
    <n v="593"/>
    <x v="2"/>
    <x v="0"/>
    <x v="16"/>
    <x v="8"/>
    <n v="856266"/>
    <x v="0"/>
    <x v="0"/>
    <x v="0"/>
    <x v="2320"/>
    <x v="1"/>
    <x v="2"/>
    <x v="1"/>
  </r>
  <r>
    <n v="2322"/>
    <n v="15749019"/>
    <s v="Wong"/>
    <n v="545"/>
    <x v="2"/>
    <x v="1"/>
    <x v="13"/>
    <x v="5"/>
    <n v="9379642"/>
    <x v="2"/>
    <x v="0"/>
    <x v="0"/>
    <x v="2321"/>
    <x v="1"/>
    <x v="1"/>
    <x v="1"/>
  </r>
  <r>
    <n v="2323"/>
    <n v="15709928"/>
    <s v="Niu"/>
    <n v="567"/>
    <x v="1"/>
    <x v="0"/>
    <x v="1"/>
    <x v="1"/>
    <n v="0"/>
    <x v="2"/>
    <x v="0"/>
    <x v="1"/>
    <x v="2322"/>
    <x v="1"/>
    <x v="0"/>
    <x v="1"/>
  </r>
  <r>
    <n v="2324"/>
    <n v="15784676"/>
    <s v="Fanucci"/>
    <n v="583"/>
    <x v="0"/>
    <x v="1"/>
    <x v="21"/>
    <x v="5"/>
    <n v="12526803"/>
    <x v="2"/>
    <x v="0"/>
    <x v="1"/>
    <x v="2323"/>
    <x v="1"/>
    <x v="3"/>
    <x v="1"/>
  </r>
  <r>
    <n v="2325"/>
    <n v="15748116"/>
    <s v="Zetticci"/>
    <n v="681"/>
    <x v="0"/>
    <x v="0"/>
    <x v="6"/>
    <x v="0"/>
    <n v="14814384"/>
    <x v="0"/>
    <x v="0"/>
    <x v="0"/>
    <x v="2324"/>
    <x v="1"/>
    <x v="3"/>
    <x v="0"/>
  </r>
  <r>
    <n v="2326"/>
    <n v="15612193"/>
    <s v="Hsia"/>
    <n v="762"/>
    <x v="1"/>
    <x v="1"/>
    <x v="6"/>
    <x v="7"/>
    <n v="11554533"/>
    <x v="2"/>
    <x v="0"/>
    <x v="1"/>
    <x v="2325"/>
    <x v="1"/>
    <x v="3"/>
    <x v="4"/>
  </r>
  <r>
    <n v="2327"/>
    <n v="15762984"/>
    <s v="McIntosh"/>
    <n v="648"/>
    <x v="1"/>
    <x v="1"/>
    <x v="12"/>
    <x v="3"/>
    <n v="0"/>
    <x v="2"/>
    <x v="1"/>
    <x v="1"/>
    <x v="2326"/>
    <x v="1"/>
    <x v="0"/>
    <x v="0"/>
  </r>
  <r>
    <n v="2328"/>
    <n v="15613713"/>
    <s v="Kozlova"/>
    <n v="644"/>
    <x v="0"/>
    <x v="1"/>
    <x v="33"/>
    <x v="8"/>
    <n v="4492888"/>
    <x v="0"/>
    <x v="0"/>
    <x v="0"/>
    <x v="2327"/>
    <x v="1"/>
    <x v="2"/>
    <x v="0"/>
  </r>
  <r>
    <n v="2329"/>
    <n v="15664204"/>
    <s v="Meany"/>
    <n v="706"/>
    <x v="1"/>
    <x v="1"/>
    <x v="6"/>
    <x v="0"/>
    <n v="0"/>
    <x v="2"/>
    <x v="0"/>
    <x v="0"/>
    <x v="2328"/>
    <x v="1"/>
    <x v="0"/>
    <x v="4"/>
  </r>
  <r>
    <n v="2330"/>
    <n v="15639415"/>
    <s v="Thompson"/>
    <n v="850"/>
    <x v="0"/>
    <x v="1"/>
    <x v="12"/>
    <x v="6"/>
    <n v="16244235"/>
    <x v="0"/>
    <x v="0"/>
    <x v="1"/>
    <x v="2329"/>
    <x v="1"/>
    <x v="4"/>
    <x v="2"/>
  </r>
  <r>
    <n v="2331"/>
    <n v="15806332"/>
    <s v="Le Gallienne"/>
    <n v="484"/>
    <x v="1"/>
    <x v="0"/>
    <x v="2"/>
    <x v="8"/>
    <n v="0"/>
    <x v="2"/>
    <x v="0"/>
    <x v="0"/>
    <x v="2330"/>
    <x v="1"/>
    <x v="0"/>
    <x v="3"/>
  </r>
  <r>
    <n v="2332"/>
    <n v="15614929"/>
    <s v="Cheng"/>
    <n v="508"/>
    <x v="2"/>
    <x v="1"/>
    <x v="34"/>
    <x v="10"/>
    <n v="9621382"/>
    <x v="2"/>
    <x v="0"/>
    <x v="1"/>
    <x v="2331"/>
    <x v="1"/>
    <x v="1"/>
    <x v="1"/>
  </r>
  <r>
    <n v="2333"/>
    <n v="15695492"/>
    <s v="P'eng"/>
    <n v="439"/>
    <x v="0"/>
    <x v="0"/>
    <x v="6"/>
    <x v="5"/>
    <n v="15656943"/>
    <x v="0"/>
    <x v="0"/>
    <x v="1"/>
    <x v="2332"/>
    <x v="1"/>
    <x v="4"/>
    <x v="3"/>
  </r>
  <r>
    <n v="2334"/>
    <n v="15635972"/>
    <s v="Lloyd"/>
    <n v="484"/>
    <x v="1"/>
    <x v="1"/>
    <x v="18"/>
    <x v="2"/>
    <n v="0"/>
    <x v="2"/>
    <x v="0"/>
    <x v="1"/>
    <x v="2333"/>
    <x v="1"/>
    <x v="0"/>
    <x v="3"/>
  </r>
  <r>
    <n v="2335"/>
    <n v="15616380"/>
    <s v="Wheeler"/>
    <n v="803"/>
    <x v="1"/>
    <x v="0"/>
    <x v="24"/>
    <x v="1"/>
    <n v="0"/>
    <x v="2"/>
    <x v="1"/>
    <x v="1"/>
    <x v="2334"/>
    <x v="1"/>
    <x v="0"/>
    <x v="2"/>
  </r>
  <r>
    <n v="2336"/>
    <n v="15581440"/>
    <s v="Christie"/>
    <n v="724"/>
    <x v="2"/>
    <x v="0"/>
    <x v="36"/>
    <x v="5"/>
    <n v="11046325"/>
    <x v="2"/>
    <x v="0"/>
    <x v="0"/>
    <x v="2335"/>
    <x v="0"/>
    <x v="3"/>
    <x v="4"/>
  </r>
  <r>
    <n v="2337"/>
    <n v="15654390"/>
    <s v="He"/>
    <n v="640"/>
    <x v="0"/>
    <x v="1"/>
    <x v="19"/>
    <x v="3"/>
    <n v="15457576"/>
    <x v="0"/>
    <x v="0"/>
    <x v="1"/>
    <x v="2336"/>
    <x v="0"/>
    <x v="4"/>
    <x v="0"/>
  </r>
  <r>
    <n v="2338"/>
    <n v="15660688"/>
    <s v="King"/>
    <n v="701"/>
    <x v="1"/>
    <x v="0"/>
    <x v="12"/>
    <x v="9"/>
    <n v="0"/>
    <x v="2"/>
    <x v="1"/>
    <x v="1"/>
    <x v="2337"/>
    <x v="1"/>
    <x v="0"/>
    <x v="4"/>
  </r>
  <r>
    <n v="2339"/>
    <n v="15806307"/>
    <s v="Favors"/>
    <n v="537"/>
    <x v="0"/>
    <x v="1"/>
    <x v="24"/>
    <x v="6"/>
    <n v="0"/>
    <x v="2"/>
    <x v="0"/>
    <x v="0"/>
    <x v="2338"/>
    <x v="1"/>
    <x v="0"/>
    <x v="1"/>
  </r>
  <r>
    <n v="2340"/>
    <n v="15647975"/>
    <s v="Vida"/>
    <n v="651"/>
    <x v="2"/>
    <x v="1"/>
    <x v="28"/>
    <x v="8"/>
    <n v="14703732"/>
    <x v="0"/>
    <x v="1"/>
    <x v="1"/>
    <x v="2339"/>
    <x v="1"/>
    <x v="3"/>
    <x v="0"/>
  </r>
  <r>
    <n v="2341"/>
    <n v="15595728"/>
    <s v="Thomas"/>
    <n v="523"/>
    <x v="2"/>
    <x v="1"/>
    <x v="1"/>
    <x v="10"/>
    <n v="11927631"/>
    <x v="0"/>
    <x v="1"/>
    <x v="1"/>
    <x v="2340"/>
    <x v="0"/>
    <x v="3"/>
    <x v="1"/>
  </r>
  <r>
    <n v="2342"/>
    <n v="15735388"/>
    <s v="Wayn"/>
    <n v="717"/>
    <x v="0"/>
    <x v="0"/>
    <x v="11"/>
    <x v="3"/>
    <n v="10866485"/>
    <x v="2"/>
    <x v="0"/>
    <x v="1"/>
    <x v="2341"/>
    <x v="1"/>
    <x v="3"/>
    <x v="4"/>
  </r>
  <r>
    <n v="2343"/>
    <n v="15788535"/>
    <s v="Tan"/>
    <n v="593"/>
    <x v="1"/>
    <x v="1"/>
    <x v="4"/>
    <x v="8"/>
    <n v="0"/>
    <x v="0"/>
    <x v="0"/>
    <x v="1"/>
    <x v="2342"/>
    <x v="1"/>
    <x v="0"/>
    <x v="1"/>
  </r>
  <r>
    <n v="2344"/>
    <n v="15765902"/>
    <s v="Gibson"/>
    <n v="706"/>
    <x v="2"/>
    <x v="1"/>
    <x v="16"/>
    <x v="8"/>
    <n v="16303482"/>
    <x v="2"/>
    <x v="0"/>
    <x v="0"/>
    <x v="2343"/>
    <x v="1"/>
    <x v="4"/>
    <x v="4"/>
  </r>
  <r>
    <n v="2345"/>
    <n v="15642345"/>
    <s v="Y?"/>
    <n v="714"/>
    <x v="2"/>
    <x v="0"/>
    <x v="23"/>
    <x v="4"/>
    <n v="9305934"/>
    <x v="0"/>
    <x v="0"/>
    <x v="1"/>
    <x v="2344"/>
    <x v="0"/>
    <x v="1"/>
    <x v="4"/>
  </r>
  <r>
    <n v="2346"/>
    <n v="15641250"/>
    <s v="Calabresi"/>
    <n v="794"/>
    <x v="1"/>
    <x v="1"/>
    <x v="16"/>
    <x v="9"/>
    <n v="17958131"/>
    <x v="0"/>
    <x v="0"/>
    <x v="1"/>
    <x v="2345"/>
    <x v="1"/>
    <x v="4"/>
    <x v="4"/>
  </r>
  <r>
    <n v="2347"/>
    <n v="15706163"/>
    <s v="Enyinnaya"/>
    <n v="518"/>
    <x v="2"/>
    <x v="1"/>
    <x v="17"/>
    <x v="4"/>
    <n v="11362593"/>
    <x v="0"/>
    <x v="1"/>
    <x v="1"/>
    <x v="2346"/>
    <x v="0"/>
    <x v="3"/>
    <x v="1"/>
  </r>
  <r>
    <n v="2348"/>
    <n v="15746708"/>
    <s v="Ritchie"/>
    <n v="589"/>
    <x v="2"/>
    <x v="1"/>
    <x v="30"/>
    <x v="3"/>
    <n v="11996148"/>
    <x v="0"/>
    <x v="0"/>
    <x v="1"/>
    <x v="2347"/>
    <x v="0"/>
    <x v="3"/>
    <x v="1"/>
  </r>
  <r>
    <n v="2349"/>
    <n v="15775203"/>
    <s v="Chia"/>
    <n v="824"/>
    <x v="0"/>
    <x v="1"/>
    <x v="13"/>
    <x v="6"/>
    <n v="12920948"/>
    <x v="0"/>
    <x v="1"/>
    <x v="1"/>
    <x v="2348"/>
    <x v="1"/>
    <x v="3"/>
    <x v="2"/>
  </r>
  <r>
    <n v="2350"/>
    <n v="15787907"/>
    <s v="Wang"/>
    <n v="719"/>
    <x v="2"/>
    <x v="0"/>
    <x v="0"/>
    <x v="8"/>
    <n v="13722704"/>
    <x v="1"/>
    <x v="0"/>
    <x v="1"/>
    <x v="2349"/>
    <x v="0"/>
    <x v="3"/>
    <x v="4"/>
  </r>
  <r>
    <n v="2351"/>
    <n v="15646764"/>
    <s v="Lorenzo"/>
    <n v="617"/>
    <x v="2"/>
    <x v="0"/>
    <x v="14"/>
    <x v="6"/>
    <n v="11902475"/>
    <x v="2"/>
    <x v="0"/>
    <x v="1"/>
    <x v="2350"/>
    <x v="0"/>
    <x v="3"/>
    <x v="0"/>
  </r>
  <r>
    <n v="2352"/>
    <n v="15678284"/>
    <s v="Pai"/>
    <n v="651"/>
    <x v="0"/>
    <x v="1"/>
    <x v="12"/>
    <x v="3"/>
    <n v="746235"/>
    <x v="1"/>
    <x v="0"/>
    <x v="1"/>
    <x v="2351"/>
    <x v="0"/>
    <x v="2"/>
    <x v="0"/>
  </r>
  <r>
    <n v="2353"/>
    <n v="15726791"/>
    <s v="Nuttall"/>
    <n v="637"/>
    <x v="1"/>
    <x v="0"/>
    <x v="13"/>
    <x v="0"/>
    <n v="15792945"/>
    <x v="0"/>
    <x v="0"/>
    <x v="0"/>
    <x v="2352"/>
    <x v="0"/>
    <x v="4"/>
    <x v="0"/>
  </r>
  <r>
    <n v="2354"/>
    <n v="15813144"/>
    <s v="Osborne"/>
    <n v="554"/>
    <x v="0"/>
    <x v="0"/>
    <x v="28"/>
    <x v="3"/>
    <n v="9260686"/>
    <x v="2"/>
    <x v="0"/>
    <x v="1"/>
    <x v="2353"/>
    <x v="1"/>
    <x v="1"/>
    <x v="1"/>
  </r>
  <r>
    <n v="2355"/>
    <n v="15669342"/>
    <s v="Ferri"/>
    <n v="731"/>
    <x v="2"/>
    <x v="1"/>
    <x v="12"/>
    <x v="0"/>
    <n v="12786293"/>
    <x v="2"/>
    <x v="0"/>
    <x v="1"/>
    <x v="2354"/>
    <x v="1"/>
    <x v="3"/>
    <x v="4"/>
  </r>
  <r>
    <n v="2356"/>
    <n v="15710366"/>
    <s v="Hamilton"/>
    <n v="569"/>
    <x v="1"/>
    <x v="0"/>
    <x v="0"/>
    <x v="1"/>
    <n v="0"/>
    <x v="0"/>
    <x v="0"/>
    <x v="0"/>
    <x v="2355"/>
    <x v="0"/>
    <x v="0"/>
    <x v="1"/>
  </r>
  <r>
    <n v="2357"/>
    <n v="15614934"/>
    <s v="McEwan"/>
    <n v="625"/>
    <x v="2"/>
    <x v="0"/>
    <x v="24"/>
    <x v="4"/>
    <n v="14271181"/>
    <x v="0"/>
    <x v="0"/>
    <x v="1"/>
    <x v="2356"/>
    <x v="1"/>
    <x v="3"/>
    <x v="0"/>
  </r>
  <r>
    <n v="2358"/>
    <n v="15588701"/>
    <s v="Lai"/>
    <n v="592"/>
    <x v="0"/>
    <x v="0"/>
    <x v="16"/>
    <x v="4"/>
    <n v="0"/>
    <x v="2"/>
    <x v="0"/>
    <x v="1"/>
    <x v="2357"/>
    <x v="1"/>
    <x v="0"/>
    <x v="1"/>
  </r>
  <r>
    <n v="2359"/>
    <n v="15665438"/>
    <s v="Hs?"/>
    <n v="669"/>
    <x v="0"/>
    <x v="1"/>
    <x v="3"/>
    <x v="1"/>
    <n v="16315985"/>
    <x v="0"/>
    <x v="1"/>
    <x v="0"/>
    <x v="2358"/>
    <x v="1"/>
    <x v="4"/>
    <x v="0"/>
  </r>
  <r>
    <n v="2360"/>
    <n v="15644896"/>
    <s v="Thompson"/>
    <n v="663"/>
    <x v="2"/>
    <x v="1"/>
    <x v="15"/>
    <x v="6"/>
    <n v="10858686"/>
    <x v="0"/>
    <x v="0"/>
    <x v="0"/>
    <x v="2359"/>
    <x v="1"/>
    <x v="3"/>
    <x v="0"/>
  </r>
  <r>
    <n v="2361"/>
    <n v="15670205"/>
    <s v="Boyd"/>
    <n v="518"/>
    <x v="2"/>
    <x v="0"/>
    <x v="1"/>
    <x v="8"/>
    <n v="11062499"/>
    <x v="0"/>
    <x v="0"/>
    <x v="1"/>
    <x v="2360"/>
    <x v="1"/>
    <x v="3"/>
    <x v="1"/>
  </r>
  <r>
    <n v="2362"/>
    <n v="15635776"/>
    <s v="Trevisani"/>
    <n v="686"/>
    <x v="2"/>
    <x v="0"/>
    <x v="3"/>
    <x v="8"/>
    <n v="15484624"/>
    <x v="2"/>
    <x v="0"/>
    <x v="0"/>
    <x v="2361"/>
    <x v="1"/>
    <x v="4"/>
    <x v="0"/>
  </r>
  <r>
    <n v="2363"/>
    <n v="15791053"/>
    <s v="Lucciano"/>
    <n v="709"/>
    <x v="2"/>
    <x v="1"/>
    <x v="13"/>
    <x v="4"/>
    <n v="12291771"/>
    <x v="0"/>
    <x v="0"/>
    <x v="0"/>
    <x v="2362"/>
    <x v="0"/>
    <x v="3"/>
    <x v="4"/>
  </r>
  <r>
    <n v="2364"/>
    <n v="15644005"/>
    <s v="Holman"/>
    <n v="571"/>
    <x v="0"/>
    <x v="0"/>
    <x v="19"/>
    <x v="9"/>
    <n v="0"/>
    <x v="2"/>
    <x v="1"/>
    <x v="0"/>
    <x v="2363"/>
    <x v="1"/>
    <x v="0"/>
    <x v="1"/>
  </r>
  <r>
    <n v="2365"/>
    <n v="15796343"/>
    <s v="Bazhenov"/>
    <n v="707"/>
    <x v="0"/>
    <x v="0"/>
    <x v="8"/>
    <x v="0"/>
    <n v="8278793"/>
    <x v="2"/>
    <x v="1"/>
    <x v="1"/>
    <x v="2364"/>
    <x v="1"/>
    <x v="1"/>
    <x v="4"/>
  </r>
  <r>
    <n v="2366"/>
    <n v="15751057"/>
    <s v="Douglas"/>
    <n v="701"/>
    <x v="2"/>
    <x v="1"/>
    <x v="15"/>
    <x v="8"/>
    <n v="10250034"/>
    <x v="0"/>
    <x v="1"/>
    <x v="1"/>
    <x v="2365"/>
    <x v="1"/>
    <x v="3"/>
    <x v="4"/>
  </r>
  <r>
    <n v="2367"/>
    <n v="15623430"/>
    <s v="Hill"/>
    <n v="672"/>
    <x v="0"/>
    <x v="1"/>
    <x v="10"/>
    <x v="9"/>
    <n v="0"/>
    <x v="2"/>
    <x v="0"/>
    <x v="1"/>
    <x v="2366"/>
    <x v="1"/>
    <x v="0"/>
    <x v="0"/>
  </r>
  <r>
    <n v="2368"/>
    <n v="15682600"/>
    <s v="Lo"/>
    <n v="620"/>
    <x v="2"/>
    <x v="1"/>
    <x v="2"/>
    <x v="9"/>
    <n v="15949279"/>
    <x v="0"/>
    <x v="0"/>
    <x v="1"/>
    <x v="2367"/>
    <x v="0"/>
    <x v="4"/>
    <x v="0"/>
  </r>
  <r>
    <n v="2369"/>
    <n v="15769312"/>
    <s v="Forbes"/>
    <n v="557"/>
    <x v="1"/>
    <x v="1"/>
    <x v="36"/>
    <x v="7"/>
    <n v="0"/>
    <x v="2"/>
    <x v="0"/>
    <x v="0"/>
    <x v="2368"/>
    <x v="1"/>
    <x v="0"/>
    <x v="1"/>
  </r>
  <r>
    <n v="2370"/>
    <n v="15708212"/>
    <s v="Lin"/>
    <n v="648"/>
    <x v="1"/>
    <x v="0"/>
    <x v="41"/>
    <x v="3"/>
    <n v="11824102"/>
    <x v="0"/>
    <x v="0"/>
    <x v="1"/>
    <x v="2369"/>
    <x v="0"/>
    <x v="3"/>
    <x v="0"/>
  </r>
  <r>
    <n v="2371"/>
    <n v="15650258"/>
    <s v="Sinclair"/>
    <n v="479"/>
    <x v="0"/>
    <x v="0"/>
    <x v="12"/>
    <x v="0"/>
    <n v="1130904"/>
    <x v="0"/>
    <x v="0"/>
    <x v="1"/>
    <x v="2370"/>
    <x v="1"/>
    <x v="2"/>
    <x v="3"/>
  </r>
  <r>
    <n v="2372"/>
    <n v="15604345"/>
    <s v="Kemp"/>
    <n v="730"/>
    <x v="0"/>
    <x v="0"/>
    <x v="32"/>
    <x v="9"/>
    <n v="6576357"/>
    <x v="0"/>
    <x v="0"/>
    <x v="0"/>
    <x v="2371"/>
    <x v="1"/>
    <x v="1"/>
    <x v="4"/>
  </r>
  <r>
    <n v="2373"/>
    <n v="15578297"/>
    <s v="Ebelegbulam"/>
    <n v="737"/>
    <x v="2"/>
    <x v="0"/>
    <x v="3"/>
    <x v="1"/>
    <n v="12553738"/>
    <x v="0"/>
    <x v="0"/>
    <x v="1"/>
    <x v="2372"/>
    <x v="0"/>
    <x v="3"/>
    <x v="4"/>
  </r>
  <r>
    <n v="2374"/>
    <n v="15671789"/>
    <s v="Woods"/>
    <n v="616"/>
    <x v="0"/>
    <x v="1"/>
    <x v="8"/>
    <x v="6"/>
    <n v="9426391"/>
    <x v="2"/>
    <x v="0"/>
    <x v="1"/>
    <x v="2373"/>
    <x v="1"/>
    <x v="1"/>
    <x v="0"/>
  </r>
  <r>
    <n v="2375"/>
    <n v="15726186"/>
    <s v="Genovese"/>
    <n v="639"/>
    <x v="1"/>
    <x v="1"/>
    <x v="6"/>
    <x v="4"/>
    <n v="13343457"/>
    <x v="2"/>
    <x v="0"/>
    <x v="1"/>
    <x v="2374"/>
    <x v="1"/>
    <x v="3"/>
    <x v="0"/>
  </r>
  <r>
    <n v="2376"/>
    <n v="15764618"/>
    <s v="Tseng"/>
    <n v="815"/>
    <x v="1"/>
    <x v="0"/>
    <x v="2"/>
    <x v="5"/>
    <n v="0"/>
    <x v="0"/>
    <x v="0"/>
    <x v="0"/>
    <x v="2375"/>
    <x v="1"/>
    <x v="0"/>
    <x v="2"/>
  </r>
  <r>
    <n v="2377"/>
    <n v="15730738"/>
    <s v="Chiang"/>
    <n v="786"/>
    <x v="1"/>
    <x v="1"/>
    <x v="8"/>
    <x v="9"/>
    <n v="0"/>
    <x v="2"/>
    <x v="0"/>
    <x v="0"/>
    <x v="2376"/>
    <x v="1"/>
    <x v="0"/>
    <x v="4"/>
  </r>
  <r>
    <n v="2378"/>
    <n v="15637650"/>
    <s v="Williams"/>
    <n v="549"/>
    <x v="0"/>
    <x v="1"/>
    <x v="5"/>
    <x v="9"/>
    <n v="9474876"/>
    <x v="2"/>
    <x v="1"/>
    <x v="0"/>
    <x v="2377"/>
    <x v="1"/>
    <x v="1"/>
    <x v="1"/>
  </r>
  <r>
    <n v="2379"/>
    <n v="15606267"/>
    <s v="Wilson"/>
    <n v="622"/>
    <x v="0"/>
    <x v="0"/>
    <x v="16"/>
    <x v="4"/>
    <n v="9864074"/>
    <x v="0"/>
    <x v="0"/>
    <x v="0"/>
    <x v="2378"/>
    <x v="1"/>
    <x v="1"/>
    <x v="0"/>
  </r>
  <r>
    <n v="2380"/>
    <n v="15625904"/>
    <s v="Wang"/>
    <n v="624"/>
    <x v="0"/>
    <x v="1"/>
    <x v="28"/>
    <x v="9"/>
    <n v="746819"/>
    <x v="2"/>
    <x v="1"/>
    <x v="1"/>
    <x v="2379"/>
    <x v="1"/>
    <x v="2"/>
    <x v="0"/>
  </r>
  <r>
    <n v="2381"/>
    <n v="15654463"/>
    <s v="Moore"/>
    <n v="841"/>
    <x v="0"/>
    <x v="1"/>
    <x v="10"/>
    <x v="4"/>
    <n v="0"/>
    <x v="2"/>
    <x v="0"/>
    <x v="1"/>
    <x v="2380"/>
    <x v="1"/>
    <x v="0"/>
    <x v="2"/>
  </r>
  <r>
    <n v="2382"/>
    <n v="15774151"/>
    <s v="Iadanza"/>
    <n v="614"/>
    <x v="1"/>
    <x v="0"/>
    <x v="1"/>
    <x v="3"/>
    <n v="17991585"/>
    <x v="0"/>
    <x v="1"/>
    <x v="1"/>
    <x v="2381"/>
    <x v="0"/>
    <x v="4"/>
    <x v="0"/>
  </r>
  <r>
    <n v="2383"/>
    <n v="15693259"/>
    <s v="Wallace"/>
    <n v="676"/>
    <x v="0"/>
    <x v="1"/>
    <x v="33"/>
    <x v="1"/>
    <n v="12820723"/>
    <x v="0"/>
    <x v="0"/>
    <x v="0"/>
    <x v="2382"/>
    <x v="1"/>
    <x v="3"/>
    <x v="0"/>
  </r>
  <r>
    <n v="2384"/>
    <n v="15642468"/>
    <s v="Clark"/>
    <n v="697"/>
    <x v="0"/>
    <x v="1"/>
    <x v="0"/>
    <x v="9"/>
    <n v="13273926"/>
    <x v="2"/>
    <x v="1"/>
    <x v="1"/>
    <x v="2383"/>
    <x v="1"/>
    <x v="3"/>
    <x v="0"/>
  </r>
  <r>
    <n v="2385"/>
    <n v="15758531"/>
    <s v="Y?"/>
    <n v="732"/>
    <x v="0"/>
    <x v="0"/>
    <x v="20"/>
    <x v="7"/>
    <n v="0"/>
    <x v="2"/>
    <x v="0"/>
    <x v="1"/>
    <x v="2384"/>
    <x v="1"/>
    <x v="0"/>
    <x v="4"/>
  </r>
  <r>
    <n v="2386"/>
    <n v="15728352"/>
    <s v="Yermakov"/>
    <n v="623"/>
    <x v="0"/>
    <x v="1"/>
    <x v="7"/>
    <x v="4"/>
    <n v="12050981"/>
    <x v="0"/>
    <x v="1"/>
    <x v="1"/>
    <x v="2385"/>
    <x v="1"/>
    <x v="3"/>
    <x v="0"/>
  </r>
  <r>
    <n v="2387"/>
    <n v="15637240"/>
    <s v="Wei"/>
    <n v="541"/>
    <x v="0"/>
    <x v="1"/>
    <x v="17"/>
    <x v="4"/>
    <n v="12454713"/>
    <x v="2"/>
    <x v="0"/>
    <x v="1"/>
    <x v="2386"/>
    <x v="1"/>
    <x v="3"/>
    <x v="1"/>
  </r>
  <r>
    <n v="2388"/>
    <n v="15595588"/>
    <s v="Chukwunonso"/>
    <n v="773"/>
    <x v="1"/>
    <x v="0"/>
    <x v="2"/>
    <x v="4"/>
    <n v="0"/>
    <x v="2"/>
    <x v="1"/>
    <x v="0"/>
    <x v="2387"/>
    <x v="1"/>
    <x v="0"/>
    <x v="4"/>
  </r>
  <r>
    <n v="2389"/>
    <n v="15778395"/>
    <s v="McIntyre"/>
    <n v="762"/>
    <x v="2"/>
    <x v="1"/>
    <x v="10"/>
    <x v="4"/>
    <n v="8881556"/>
    <x v="2"/>
    <x v="0"/>
    <x v="1"/>
    <x v="2388"/>
    <x v="0"/>
    <x v="1"/>
    <x v="4"/>
  </r>
  <r>
    <n v="2390"/>
    <n v="15711825"/>
    <s v="Ts'ai"/>
    <n v="655"/>
    <x v="1"/>
    <x v="0"/>
    <x v="12"/>
    <x v="1"/>
    <n v="8223151"/>
    <x v="2"/>
    <x v="0"/>
    <x v="1"/>
    <x v="2389"/>
    <x v="1"/>
    <x v="1"/>
    <x v="0"/>
  </r>
  <r>
    <n v="2391"/>
    <n v="15599251"/>
    <s v="Chung"/>
    <n v="602"/>
    <x v="2"/>
    <x v="1"/>
    <x v="15"/>
    <x v="3"/>
    <n v="18471586"/>
    <x v="2"/>
    <x v="0"/>
    <x v="1"/>
    <x v="2390"/>
    <x v="1"/>
    <x v="4"/>
    <x v="0"/>
  </r>
  <r>
    <n v="2392"/>
    <n v="15570004"/>
    <s v="Tsou"/>
    <n v="850"/>
    <x v="0"/>
    <x v="1"/>
    <x v="8"/>
    <x v="6"/>
    <n v="0"/>
    <x v="2"/>
    <x v="0"/>
    <x v="1"/>
    <x v="2391"/>
    <x v="1"/>
    <x v="0"/>
    <x v="2"/>
  </r>
  <r>
    <n v="2393"/>
    <n v="15656912"/>
    <s v="Aitken"/>
    <n v="649"/>
    <x v="1"/>
    <x v="1"/>
    <x v="21"/>
    <x v="4"/>
    <n v="0"/>
    <x v="0"/>
    <x v="0"/>
    <x v="0"/>
    <x v="2392"/>
    <x v="1"/>
    <x v="0"/>
    <x v="0"/>
  </r>
  <r>
    <n v="2394"/>
    <n v="15657342"/>
    <s v="Dawson"/>
    <n v="850"/>
    <x v="2"/>
    <x v="1"/>
    <x v="34"/>
    <x v="4"/>
    <n v="14797219"/>
    <x v="0"/>
    <x v="0"/>
    <x v="1"/>
    <x v="2393"/>
    <x v="0"/>
    <x v="3"/>
    <x v="2"/>
  </r>
  <r>
    <n v="2395"/>
    <n v="15716284"/>
    <s v="Ward"/>
    <n v="543"/>
    <x v="0"/>
    <x v="1"/>
    <x v="3"/>
    <x v="9"/>
    <n v="0"/>
    <x v="2"/>
    <x v="0"/>
    <x v="0"/>
    <x v="2394"/>
    <x v="1"/>
    <x v="0"/>
    <x v="1"/>
  </r>
  <r>
    <n v="2396"/>
    <n v="15672374"/>
    <s v="Pai"/>
    <n v="672"/>
    <x v="0"/>
    <x v="1"/>
    <x v="37"/>
    <x v="2"/>
    <n v="17000884"/>
    <x v="0"/>
    <x v="1"/>
    <x v="1"/>
    <x v="2395"/>
    <x v="0"/>
    <x v="4"/>
    <x v="0"/>
  </r>
  <r>
    <n v="2397"/>
    <n v="15732476"/>
    <s v="Ifeanyichukwu"/>
    <n v="600"/>
    <x v="0"/>
    <x v="0"/>
    <x v="7"/>
    <x v="6"/>
    <n v="0"/>
    <x v="2"/>
    <x v="1"/>
    <x v="0"/>
    <x v="2396"/>
    <x v="1"/>
    <x v="0"/>
    <x v="1"/>
  </r>
  <r>
    <n v="2398"/>
    <n v="15747724"/>
    <s v="Briggs"/>
    <n v="671"/>
    <x v="1"/>
    <x v="0"/>
    <x v="10"/>
    <x v="7"/>
    <n v="0"/>
    <x v="0"/>
    <x v="0"/>
    <x v="1"/>
    <x v="2397"/>
    <x v="1"/>
    <x v="0"/>
    <x v="0"/>
  </r>
  <r>
    <n v="2399"/>
    <n v="15633877"/>
    <s v="Morrison"/>
    <n v="706"/>
    <x v="1"/>
    <x v="0"/>
    <x v="0"/>
    <x v="2"/>
    <n v="9538682"/>
    <x v="0"/>
    <x v="0"/>
    <x v="0"/>
    <x v="2398"/>
    <x v="1"/>
    <x v="1"/>
    <x v="4"/>
  </r>
  <r>
    <n v="2400"/>
    <n v="15672516"/>
    <s v="Wall"/>
    <n v="541"/>
    <x v="2"/>
    <x v="1"/>
    <x v="21"/>
    <x v="3"/>
    <n v="9037328"/>
    <x v="2"/>
    <x v="0"/>
    <x v="1"/>
    <x v="2399"/>
    <x v="1"/>
    <x v="1"/>
    <x v="1"/>
  </r>
  <r>
    <n v="2401"/>
    <n v="15607827"/>
    <s v="Nebechukwu"/>
    <n v="711"/>
    <x v="2"/>
    <x v="1"/>
    <x v="10"/>
    <x v="4"/>
    <n v="13346777"/>
    <x v="2"/>
    <x v="0"/>
    <x v="0"/>
    <x v="2400"/>
    <x v="1"/>
    <x v="3"/>
    <x v="4"/>
  </r>
  <r>
    <n v="2402"/>
    <n v="15751336"/>
    <s v="Yao"/>
    <n v="630"/>
    <x v="1"/>
    <x v="1"/>
    <x v="33"/>
    <x v="6"/>
    <n v="0"/>
    <x v="2"/>
    <x v="1"/>
    <x v="0"/>
    <x v="2401"/>
    <x v="1"/>
    <x v="0"/>
    <x v="0"/>
  </r>
  <r>
    <n v="2403"/>
    <n v="15646539"/>
    <s v="Liao"/>
    <n v="531"/>
    <x v="0"/>
    <x v="1"/>
    <x v="8"/>
    <x v="6"/>
    <n v="9628826"/>
    <x v="0"/>
    <x v="0"/>
    <x v="1"/>
    <x v="2402"/>
    <x v="1"/>
    <x v="1"/>
    <x v="1"/>
  </r>
  <r>
    <n v="2404"/>
    <n v="15756901"/>
    <s v="Ch'ang"/>
    <n v="641"/>
    <x v="0"/>
    <x v="0"/>
    <x v="28"/>
    <x v="4"/>
    <n v="9154784"/>
    <x v="2"/>
    <x v="1"/>
    <x v="0"/>
    <x v="2403"/>
    <x v="1"/>
    <x v="1"/>
    <x v="0"/>
  </r>
  <r>
    <n v="2405"/>
    <n v="15809286"/>
    <s v="Burke"/>
    <n v="631"/>
    <x v="2"/>
    <x v="1"/>
    <x v="24"/>
    <x v="2"/>
    <n v="13829264"/>
    <x v="2"/>
    <x v="1"/>
    <x v="1"/>
    <x v="2404"/>
    <x v="0"/>
    <x v="3"/>
    <x v="0"/>
  </r>
  <r>
    <n v="2406"/>
    <n v="15759021"/>
    <s v="Kay"/>
    <n v="685"/>
    <x v="0"/>
    <x v="1"/>
    <x v="12"/>
    <x v="9"/>
    <n v="0"/>
    <x v="0"/>
    <x v="0"/>
    <x v="1"/>
    <x v="2405"/>
    <x v="1"/>
    <x v="0"/>
    <x v="0"/>
  </r>
  <r>
    <n v="2407"/>
    <n v="15725039"/>
    <s v="McIntyre"/>
    <n v="702"/>
    <x v="1"/>
    <x v="1"/>
    <x v="15"/>
    <x v="2"/>
    <n v="7166774"/>
    <x v="0"/>
    <x v="0"/>
    <x v="0"/>
    <x v="2406"/>
    <x v="1"/>
    <x v="1"/>
    <x v="4"/>
  </r>
  <r>
    <n v="2408"/>
    <n v="15579130"/>
    <s v="Chidiegwu"/>
    <n v="708"/>
    <x v="2"/>
    <x v="0"/>
    <x v="3"/>
    <x v="10"/>
    <n v="11899484"/>
    <x v="0"/>
    <x v="0"/>
    <x v="1"/>
    <x v="2407"/>
    <x v="0"/>
    <x v="3"/>
    <x v="4"/>
  </r>
  <r>
    <n v="2409"/>
    <n v="15754112"/>
    <s v="Musgrove"/>
    <n v="653"/>
    <x v="1"/>
    <x v="1"/>
    <x v="30"/>
    <x v="3"/>
    <n v="0"/>
    <x v="2"/>
    <x v="0"/>
    <x v="0"/>
    <x v="2408"/>
    <x v="1"/>
    <x v="0"/>
    <x v="0"/>
  </r>
  <r>
    <n v="2410"/>
    <n v="15735522"/>
    <s v="Boulger"/>
    <n v="654"/>
    <x v="2"/>
    <x v="1"/>
    <x v="24"/>
    <x v="0"/>
    <n v="14561007"/>
    <x v="2"/>
    <x v="1"/>
    <x v="1"/>
    <x v="2409"/>
    <x v="1"/>
    <x v="3"/>
    <x v="0"/>
  </r>
  <r>
    <n v="2411"/>
    <n v="15613326"/>
    <s v="Gow"/>
    <n v="596"/>
    <x v="0"/>
    <x v="0"/>
    <x v="19"/>
    <x v="1"/>
    <n v="13816281"/>
    <x v="0"/>
    <x v="0"/>
    <x v="1"/>
    <x v="2410"/>
    <x v="1"/>
    <x v="3"/>
    <x v="1"/>
  </r>
  <r>
    <n v="2412"/>
    <n v="15739502"/>
    <s v="Amaechi"/>
    <n v="549"/>
    <x v="2"/>
    <x v="0"/>
    <x v="8"/>
    <x v="9"/>
    <n v="13502021"/>
    <x v="2"/>
    <x v="0"/>
    <x v="0"/>
    <x v="2411"/>
    <x v="1"/>
    <x v="3"/>
    <x v="1"/>
  </r>
  <r>
    <n v="2413"/>
    <n v="15670914"/>
    <s v="Robe"/>
    <n v="754"/>
    <x v="0"/>
    <x v="1"/>
    <x v="16"/>
    <x v="0"/>
    <n v="0"/>
    <x v="2"/>
    <x v="0"/>
    <x v="1"/>
    <x v="2412"/>
    <x v="1"/>
    <x v="0"/>
    <x v="4"/>
  </r>
  <r>
    <n v="2414"/>
    <n v="15604073"/>
    <s v="Bibi"/>
    <n v="815"/>
    <x v="2"/>
    <x v="0"/>
    <x v="11"/>
    <x v="2"/>
    <n v="13516167"/>
    <x v="0"/>
    <x v="0"/>
    <x v="0"/>
    <x v="2413"/>
    <x v="1"/>
    <x v="3"/>
    <x v="2"/>
  </r>
  <r>
    <n v="2415"/>
    <n v="15806027"/>
    <s v="Niu"/>
    <n v="556"/>
    <x v="0"/>
    <x v="0"/>
    <x v="37"/>
    <x v="9"/>
    <n v="0"/>
    <x v="0"/>
    <x v="0"/>
    <x v="1"/>
    <x v="2414"/>
    <x v="0"/>
    <x v="0"/>
    <x v="1"/>
  </r>
  <r>
    <n v="2416"/>
    <n v="15574886"/>
    <s v="Palerma"/>
    <n v="706"/>
    <x v="0"/>
    <x v="1"/>
    <x v="15"/>
    <x v="5"/>
    <n v="9448647"/>
    <x v="0"/>
    <x v="0"/>
    <x v="0"/>
    <x v="2415"/>
    <x v="1"/>
    <x v="1"/>
    <x v="4"/>
  </r>
  <r>
    <n v="2417"/>
    <n v="15707120"/>
    <s v="Cocci"/>
    <n v="850"/>
    <x v="0"/>
    <x v="1"/>
    <x v="17"/>
    <x v="9"/>
    <n v="11764039"/>
    <x v="0"/>
    <x v="0"/>
    <x v="1"/>
    <x v="2416"/>
    <x v="1"/>
    <x v="3"/>
    <x v="2"/>
  </r>
  <r>
    <n v="2418"/>
    <n v="15800845"/>
    <s v="Artemieva"/>
    <n v="732"/>
    <x v="1"/>
    <x v="0"/>
    <x v="19"/>
    <x v="2"/>
    <n v="11137955"/>
    <x v="0"/>
    <x v="0"/>
    <x v="0"/>
    <x v="2417"/>
    <x v="1"/>
    <x v="3"/>
    <x v="4"/>
  </r>
  <r>
    <n v="2419"/>
    <n v="15603914"/>
    <s v="Arcuri"/>
    <n v="614"/>
    <x v="0"/>
    <x v="1"/>
    <x v="20"/>
    <x v="5"/>
    <n v="0"/>
    <x v="0"/>
    <x v="0"/>
    <x v="0"/>
    <x v="2418"/>
    <x v="0"/>
    <x v="0"/>
    <x v="0"/>
  </r>
  <r>
    <n v="2420"/>
    <n v="15722765"/>
    <s v="Owen"/>
    <n v="580"/>
    <x v="1"/>
    <x v="0"/>
    <x v="38"/>
    <x v="10"/>
    <n v="13682099"/>
    <x v="0"/>
    <x v="1"/>
    <x v="0"/>
    <x v="2419"/>
    <x v="1"/>
    <x v="3"/>
    <x v="1"/>
  </r>
  <r>
    <n v="2421"/>
    <n v="15783305"/>
    <s v="Franklin"/>
    <n v="593"/>
    <x v="0"/>
    <x v="0"/>
    <x v="17"/>
    <x v="3"/>
    <n v="9875251"/>
    <x v="0"/>
    <x v="0"/>
    <x v="1"/>
    <x v="2420"/>
    <x v="1"/>
    <x v="1"/>
    <x v="1"/>
  </r>
  <r>
    <n v="2422"/>
    <n v="15574842"/>
    <s v="Lorenzo"/>
    <n v="653"/>
    <x v="2"/>
    <x v="0"/>
    <x v="11"/>
    <x v="0"/>
    <n v="15826642"/>
    <x v="1"/>
    <x v="0"/>
    <x v="0"/>
    <x v="2421"/>
    <x v="1"/>
    <x v="4"/>
    <x v="0"/>
  </r>
  <r>
    <n v="2423"/>
    <n v="15607837"/>
    <s v="Muriel"/>
    <n v="746"/>
    <x v="0"/>
    <x v="0"/>
    <x v="6"/>
    <x v="4"/>
    <n v="10559967"/>
    <x v="0"/>
    <x v="0"/>
    <x v="0"/>
    <x v="2422"/>
    <x v="1"/>
    <x v="3"/>
    <x v="4"/>
  </r>
  <r>
    <n v="2424"/>
    <n v="15714877"/>
    <s v="MacDevitt"/>
    <n v="662"/>
    <x v="0"/>
    <x v="0"/>
    <x v="6"/>
    <x v="7"/>
    <n v="0"/>
    <x v="2"/>
    <x v="0"/>
    <x v="1"/>
    <x v="2423"/>
    <x v="1"/>
    <x v="0"/>
    <x v="0"/>
  </r>
  <r>
    <n v="2425"/>
    <n v="15782941"/>
    <s v="Chijindum"/>
    <n v="573"/>
    <x v="0"/>
    <x v="1"/>
    <x v="8"/>
    <x v="0"/>
    <n v="0"/>
    <x v="2"/>
    <x v="0"/>
    <x v="0"/>
    <x v="2424"/>
    <x v="1"/>
    <x v="0"/>
    <x v="1"/>
  </r>
  <r>
    <n v="2426"/>
    <n v="15630167"/>
    <s v="Gibson"/>
    <n v="684"/>
    <x v="1"/>
    <x v="0"/>
    <x v="2"/>
    <x v="4"/>
    <n v="1397239"/>
    <x v="0"/>
    <x v="0"/>
    <x v="0"/>
    <x v="2425"/>
    <x v="1"/>
    <x v="2"/>
    <x v="0"/>
  </r>
  <r>
    <n v="2427"/>
    <n v="15759038"/>
    <s v="Whitehead"/>
    <n v="793"/>
    <x v="0"/>
    <x v="0"/>
    <x v="1"/>
    <x v="6"/>
    <n v="14180646"/>
    <x v="0"/>
    <x v="0"/>
    <x v="1"/>
    <x v="2426"/>
    <x v="1"/>
    <x v="3"/>
    <x v="4"/>
  </r>
  <r>
    <n v="2428"/>
    <n v="15661821"/>
    <s v="Johnstone"/>
    <n v="798"/>
    <x v="2"/>
    <x v="0"/>
    <x v="23"/>
    <x v="8"/>
    <n v="13257167"/>
    <x v="0"/>
    <x v="0"/>
    <x v="0"/>
    <x v="2427"/>
    <x v="0"/>
    <x v="3"/>
    <x v="4"/>
  </r>
  <r>
    <n v="2429"/>
    <n v="15728006"/>
    <s v="Endrizzi"/>
    <n v="524"/>
    <x v="0"/>
    <x v="1"/>
    <x v="20"/>
    <x v="0"/>
    <n v="1805169"/>
    <x v="0"/>
    <x v="0"/>
    <x v="1"/>
    <x v="2428"/>
    <x v="1"/>
    <x v="2"/>
    <x v="1"/>
  </r>
  <r>
    <n v="2430"/>
    <n v="15712176"/>
    <s v="Burke"/>
    <n v="816"/>
    <x v="0"/>
    <x v="1"/>
    <x v="8"/>
    <x v="2"/>
    <n v="0"/>
    <x v="2"/>
    <x v="0"/>
    <x v="0"/>
    <x v="2429"/>
    <x v="1"/>
    <x v="0"/>
    <x v="2"/>
  </r>
  <r>
    <n v="2431"/>
    <n v="15689351"/>
    <s v="Johnson"/>
    <n v="742"/>
    <x v="2"/>
    <x v="0"/>
    <x v="1"/>
    <x v="4"/>
    <n v="9280572"/>
    <x v="0"/>
    <x v="1"/>
    <x v="0"/>
    <x v="2430"/>
    <x v="0"/>
    <x v="1"/>
    <x v="4"/>
  </r>
  <r>
    <n v="2432"/>
    <n v="15782247"/>
    <s v="Yeh"/>
    <n v="540"/>
    <x v="0"/>
    <x v="1"/>
    <x v="32"/>
    <x v="4"/>
    <n v="0"/>
    <x v="1"/>
    <x v="0"/>
    <x v="0"/>
    <x v="2431"/>
    <x v="0"/>
    <x v="0"/>
    <x v="1"/>
  </r>
  <r>
    <n v="2433"/>
    <n v="15769064"/>
    <s v="Marshall"/>
    <n v="537"/>
    <x v="2"/>
    <x v="1"/>
    <x v="2"/>
    <x v="6"/>
    <n v="13530936"/>
    <x v="0"/>
    <x v="0"/>
    <x v="1"/>
    <x v="2432"/>
    <x v="0"/>
    <x v="3"/>
    <x v="1"/>
  </r>
  <r>
    <n v="2434"/>
    <n v="15718153"/>
    <s v="Kao"/>
    <n v="759"/>
    <x v="1"/>
    <x v="0"/>
    <x v="59"/>
    <x v="5"/>
    <n v="12891784"/>
    <x v="0"/>
    <x v="0"/>
    <x v="0"/>
    <x v="2433"/>
    <x v="1"/>
    <x v="3"/>
    <x v="4"/>
  </r>
  <r>
    <n v="2435"/>
    <n v="15613189"/>
    <s v="Browne"/>
    <n v="774"/>
    <x v="0"/>
    <x v="0"/>
    <x v="37"/>
    <x v="0"/>
    <n v="5658093"/>
    <x v="0"/>
    <x v="0"/>
    <x v="1"/>
    <x v="2434"/>
    <x v="0"/>
    <x v="1"/>
    <x v="4"/>
  </r>
  <r>
    <n v="2436"/>
    <n v="15661734"/>
    <s v="Taylor"/>
    <n v="608"/>
    <x v="2"/>
    <x v="1"/>
    <x v="0"/>
    <x v="2"/>
    <n v="13139075"/>
    <x v="2"/>
    <x v="0"/>
    <x v="1"/>
    <x v="2435"/>
    <x v="1"/>
    <x v="3"/>
    <x v="0"/>
  </r>
  <r>
    <n v="2437"/>
    <n v="15592645"/>
    <s v="Gibbons"/>
    <n v="704"/>
    <x v="1"/>
    <x v="1"/>
    <x v="24"/>
    <x v="4"/>
    <n v="0"/>
    <x v="2"/>
    <x v="1"/>
    <x v="1"/>
    <x v="2436"/>
    <x v="1"/>
    <x v="0"/>
    <x v="4"/>
  </r>
  <r>
    <n v="2438"/>
    <n v="15768387"/>
    <s v="Nott"/>
    <n v="581"/>
    <x v="0"/>
    <x v="1"/>
    <x v="1"/>
    <x v="2"/>
    <n v="0"/>
    <x v="2"/>
    <x v="1"/>
    <x v="1"/>
    <x v="2437"/>
    <x v="1"/>
    <x v="0"/>
    <x v="1"/>
  </r>
  <r>
    <n v="2439"/>
    <n v="15792525"/>
    <s v="Lei"/>
    <n v="628"/>
    <x v="2"/>
    <x v="0"/>
    <x v="22"/>
    <x v="1"/>
    <n v="9736166"/>
    <x v="0"/>
    <x v="0"/>
    <x v="0"/>
    <x v="2438"/>
    <x v="0"/>
    <x v="1"/>
    <x v="0"/>
  </r>
  <r>
    <n v="2440"/>
    <n v="15586976"/>
    <s v="Alexeeva"/>
    <n v="566"/>
    <x v="0"/>
    <x v="0"/>
    <x v="0"/>
    <x v="5"/>
    <n v="0"/>
    <x v="0"/>
    <x v="0"/>
    <x v="1"/>
    <x v="2439"/>
    <x v="0"/>
    <x v="0"/>
    <x v="1"/>
  </r>
  <r>
    <n v="2441"/>
    <n v="15790659"/>
    <s v="Sheets"/>
    <n v="701"/>
    <x v="1"/>
    <x v="1"/>
    <x v="49"/>
    <x v="3"/>
    <n v="0"/>
    <x v="2"/>
    <x v="1"/>
    <x v="0"/>
    <x v="2440"/>
    <x v="1"/>
    <x v="0"/>
    <x v="4"/>
  </r>
  <r>
    <n v="2442"/>
    <n v="15691446"/>
    <s v="Tokaryev"/>
    <n v="735"/>
    <x v="1"/>
    <x v="1"/>
    <x v="6"/>
    <x v="7"/>
    <n v="0"/>
    <x v="2"/>
    <x v="0"/>
    <x v="0"/>
    <x v="2441"/>
    <x v="1"/>
    <x v="0"/>
    <x v="4"/>
  </r>
  <r>
    <n v="2443"/>
    <n v="15772632"/>
    <s v="Ts'ui"/>
    <n v="680"/>
    <x v="0"/>
    <x v="0"/>
    <x v="10"/>
    <x v="1"/>
    <n v="0"/>
    <x v="2"/>
    <x v="0"/>
    <x v="1"/>
    <x v="2442"/>
    <x v="1"/>
    <x v="0"/>
    <x v="0"/>
  </r>
  <r>
    <n v="2444"/>
    <n v="15706587"/>
    <s v="Johnston"/>
    <n v="560"/>
    <x v="0"/>
    <x v="1"/>
    <x v="38"/>
    <x v="10"/>
    <n v="0"/>
    <x v="2"/>
    <x v="1"/>
    <x v="0"/>
    <x v="2443"/>
    <x v="1"/>
    <x v="0"/>
    <x v="1"/>
  </r>
  <r>
    <n v="2445"/>
    <n v="15572461"/>
    <s v="Kung"/>
    <n v="663"/>
    <x v="2"/>
    <x v="0"/>
    <x v="6"/>
    <x v="4"/>
    <n v="10271465"/>
    <x v="2"/>
    <x v="1"/>
    <x v="1"/>
    <x v="2444"/>
    <x v="1"/>
    <x v="3"/>
    <x v="0"/>
  </r>
  <r>
    <n v="2446"/>
    <n v="15654409"/>
    <s v="Unwin"/>
    <n v="665"/>
    <x v="0"/>
    <x v="0"/>
    <x v="10"/>
    <x v="8"/>
    <n v="6781672"/>
    <x v="0"/>
    <x v="0"/>
    <x v="0"/>
    <x v="2445"/>
    <x v="1"/>
    <x v="1"/>
    <x v="0"/>
  </r>
  <r>
    <n v="2447"/>
    <n v="15568025"/>
    <s v="Hsueh"/>
    <n v="758"/>
    <x v="0"/>
    <x v="1"/>
    <x v="21"/>
    <x v="2"/>
    <n v="8171046"/>
    <x v="0"/>
    <x v="0"/>
    <x v="0"/>
    <x v="2446"/>
    <x v="1"/>
    <x v="1"/>
    <x v="4"/>
  </r>
  <r>
    <n v="2448"/>
    <n v="15715769"/>
    <s v="Hao"/>
    <n v="621"/>
    <x v="0"/>
    <x v="1"/>
    <x v="28"/>
    <x v="0"/>
    <n v="7523754"/>
    <x v="0"/>
    <x v="1"/>
    <x v="0"/>
    <x v="2447"/>
    <x v="1"/>
    <x v="1"/>
    <x v="0"/>
  </r>
  <r>
    <n v="2449"/>
    <n v="15667458"/>
    <s v="L?"/>
    <n v="764"/>
    <x v="2"/>
    <x v="1"/>
    <x v="34"/>
    <x v="7"/>
    <n v="12402318"/>
    <x v="0"/>
    <x v="0"/>
    <x v="1"/>
    <x v="2448"/>
    <x v="1"/>
    <x v="3"/>
    <x v="4"/>
  </r>
  <r>
    <n v="2450"/>
    <n v="15567980"/>
    <s v="Frater"/>
    <n v="537"/>
    <x v="2"/>
    <x v="0"/>
    <x v="17"/>
    <x v="8"/>
    <n v="1007275"/>
    <x v="0"/>
    <x v="1"/>
    <x v="0"/>
    <x v="2449"/>
    <x v="0"/>
    <x v="2"/>
    <x v="1"/>
  </r>
  <r>
    <n v="2451"/>
    <n v="15679294"/>
    <s v="Brennan"/>
    <n v="589"/>
    <x v="0"/>
    <x v="0"/>
    <x v="17"/>
    <x v="7"/>
    <n v="10723885"/>
    <x v="2"/>
    <x v="0"/>
    <x v="1"/>
    <x v="2450"/>
    <x v="1"/>
    <x v="3"/>
    <x v="1"/>
  </r>
  <r>
    <n v="2452"/>
    <n v="15606507"/>
    <s v="Pisani"/>
    <n v="555"/>
    <x v="0"/>
    <x v="1"/>
    <x v="9"/>
    <x v="8"/>
    <n v="0"/>
    <x v="2"/>
    <x v="0"/>
    <x v="1"/>
    <x v="2451"/>
    <x v="1"/>
    <x v="0"/>
    <x v="1"/>
  </r>
  <r>
    <n v="2453"/>
    <n v="15578825"/>
    <s v="Golubev"/>
    <n v="734"/>
    <x v="0"/>
    <x v="0"/>
    <x v="6"/>
    <x v="10"/>
    <n v="13999466"/>
    <x v="0"/>
    <x v="0"/>
    <x v="1"/>
    <x v="2452"/>
    <x v="1"/>
    <x v="3"/>
    <x v="4"/>
  </r>
  <r>
    <n v="2454"/>
    <n v="15619935"/>
    <s v="Vanmeter"/>
    <n v="783"/>
    <x v="1"/>
    <x v="0"/>
    <x v="49"/>
    <x v="9"/>
    <n v="12622487"/>
    <x v="0"/>
    <x v="0"/>
    <x v="0"/>
    <x v="2453"/>
    <x v="1"/>
    <x v="3"/>
    <x v="4"/>
  </r>
  <r>
    <n v="2455"/>
    <n v="15636089"/>
    <s v="Hs?"/>
    <n v="678"/>
    <x v="2"/>
    <x v="0"/>
    <x v="21"/>
    <x v="1"/>
    <n v="14575103"/>
    <x v="0"/>
    <x v="1"/>
    <x v="1"/>
    <x v="2454"/>
    <x v="0"/>
    <x v="3"/>
    <x v="0"/>
  </r>
  <r>
    <n v="2456"/>
    <n v="15727490"/>
    <s v="Scott"/>
    <n v="661"/>
    <x v="0"/>
    <x v="1"/>
    <x v="40"/>
    <x v="8"/>
    <n v="0"/>
    <x v="0"/>
    <x v="1"/>
    <x v="0"/>
    <x v="2455"/>
    <x v="0"/>
    <x v="0"/>
    <x v="0"/>
  </r>
  <r>
    <n v="2457"/>
    <n v="15591766"/>
    <s v="Crawford"/>
    <n v="607"/>
    <x v="1"/>
    <x v="0"/>
    <x v="11"/>
    <x v="4"/>
    <n v="12116689"/>
    <x v="0"/>
    <x v="1"/>
    <x v="0"/>
    <x v="2456"/>
    <x v="1"/>
    <x v="3"/>
    <x v="0"/>
  </r>
  <r>
    <n v="2458"/>
    <n v="15641629"/>
    <s v="P'eng"/>
    <n v="537"/>
    <x v="1"/>
    <x v="0"/>
    <x v="16"/>
    <x v="1"/>
    <n v="0"/>
    <x v="2"/>
    <x v="1"/>
    <x v="0"/>
    <x v="2457"/>
    <x v="1"/>
    <x v="0"/>
    <x v="1"/>
  </r>
  <r>
    <n v="2459"/>
    <n v="15813303"/>
    <s v="Rearick"/>
    <n v="513"/>
    <x v="1"/>
    <x v="1"/>
    <x v="63"/>
    <x v="7"/>
    <n v="0"/>
    <x v="2"/>
    <x v="0"/>
    <x v="0"/>
    <x v="2458"/>
    <x v="1"/>
    <x v="0"/>
    <x v="1"/>
  </r>
  <r>
    <n v="2460"/>
    <n v="15756920"/>
    <s v="Genovesi"/>
    <n v="576"/>
    <x v="0"/>
    <x v="1"/>
    <x v="54"/>
    <x v="9"/>
    <n v="7065548"/>
    <x v="0"/>
    <x v="1"/>
    <x v="1"/>
    <x v="2459"/>
    <x v="0"/>
    <x v="1"/>
    <x v="1"/>
  </r>
  <r>
    <n v="2461"/>
    <n v="15726403"/>
    <s v="Glenny"/>
    <n v="660"/>
    <x v="2"/>
    <x v="1"/>
    <x v="1"/>
    <x v="1"/>
    <n v="12990121"/>
    <x v="0"/>
    <x v="0"/>
    <x v="1"/>
    <x v="2460"/>
    <x v="0"/>
    <x v="3"/>
    <x v="0"/>
  </r>
  <r>
    <n v="2462"/>
    <n v="15592765"/>
    <s v="Marks"/>
    <n v="637"/>
    <x v="0"/>
    <x v="1"/>
    <x v="20"/>
    <x v="2"/>
    <n v="12547081"/>
    <x v="0"/>
    <x v="0"/>
    <x v="0"/>
    <x v="2461"/>
    <x v="1"/>
    <x v="3"/>
    <x v="0"/>
  </r>
  <r>
    <n v="2463"/>
    <n v="15704442"/>
    <s v="Fleming"/>
    <n v="672"/>
    <x v="0"/>
    <x v="0"/>
    <x v="47"/>
    <x v="9"/>
    <n v="16940633"/>
    <x v="3"/>
    <x v="0"/>
    <x v="0"/>
    <x v="2462"/>
    <x v="0"/>
    <x v="4"/>
    <x v="0"/>
  </r>
  <r>
    <n v="2464"/>
    <n v="15641136"/>
    <s v="Davison"/>
    <n v="629"/>
    <x v="0"/>
    <x v="1"/>
    <x v="15"/>
    <x v="0"/>
    <n v="0"/>
    <x v="2"/>
    <x v="1"/>
    <x v="0"/>
    <x v="2463"/>
    <x v="1"/>
    <x v="0"/>
    <x v="0"/>
  </r>
  <r>
    <n v="2465"/>
    <n v="15725818"/>
    <s v="Chibuzo"/>
    <n v="583"/>
    <x v="2"/>
    <x v="1"/>
    <x v="20"/>
    <x v="4"/>
    <n v="1070413"/>
    <x v="0"/>
    <x v="0"/>
    <x v="0"/>
    <x v="2464"/>
    <x v="1"/>
    <x v="2"/>
    <x v="1"/>
  </r>
  <r>
    <n v="2466"/>
    <n v="15612071"/>
    <s v="Wilson"/>
    <n v="763"/>
    <x v="1"/>
    <x v="0"/>
    <x v="15"/>
    <x v="7"/>
    <n v="9515377"/>
    <x v="0"/>
    <x v="1"/>
    <x v="0"/>
    <x v="2465"/>
    <x v="1"/>
    <x v="1"/>
    <x v="4"/>
  </r>
  <r>
    <n v="2467"/>
    <n v="15719809"/>
    <s v="Endrizzi"/>
    <n v="516"/>
    <x v="2"/>
    <x v="1"/>
    <x v="15"/>
    <x v="6"/>
    <n v="14516609"/>
    <x v="2"/>
    <x v="1"/>
    <x v="1"/>
    <x v="2466"/>
    <x v="1"/>
    <x v="3"/>
    <x v="1"/>
  </r>
  <r>
    <n v="2468"/>
    <n v="15716518"/>
    <s v="Yuryeva"/>
    <n v="617"/>
    <x v="0"/>
    <x v="0"/>
    <x v="7"/>
    <x v="4"/>
    <n v="0"/>
    <x v="2"/>
    <x v="1"/>
    <x v="1"/>
    <x v="2467"/>
    <x v="1"/>
    <x v="0"/>
    <x v="0"/>
  </r>
  <r>
    <n v="2469"/>
    <n v="15742210"/>
    <s v="Ugochukwu"/>
    <n v="700"/>
    <x v="0"/>
    <x v="1"/>
    <x v="16"/>
    <x v="9"/>
    <n v="6596263"/>
    <x v="0"/>
    <x v="0"/>
    <x v="0"/>
    <x v="2468"/>
    <x v="1"/>
    <x v="1"/>
    <x v="0"/>
  </r>
  <r>
    <n v="2470"/>
    <n v="15630617"/>
    <s v="Lo Duca"/>
    <n v="727"/>
    <x v="2"/>
    <x v="1"/>
    <x v="18"/>
    <x v="5"/>
    <n v="14041881"/>
    <x v="0"/>
    <x v="0"/>
    <x v="0"/>
    <x v="2469"/>
    <x v="0"/>
    <x v="3"/>
    <x v="4"/>
  </r>
  <r>
    <n v="2471"/>
    <n v="15720838"/>
    <s v="Gallo"/>
    <n v="689"/>
    <x v="1"/>
    <x v="0"/>
    <x v="8"/>
    <x v="6"/>
    <n v="13979963"/>
    <x v="0"/>
    <x v="1"/>
    <x v="0"/>
    <x v="2470"/>
    <x v="1"/>
    <x v="3"/>
    <x v="0"/>
  </r>
  <r>
    <n v="2472"/>
    <n v="15595537"/>
    <s v="Trout"/>
    <n v="626"/>
    <x v="2"/>
    <x v="1"/>
    <x v="23"/>
    <x v="9"/>
    <n v="17178784"/>
    <x v="2"/>
    <x v="0"/>
    <x v="1"/>
    <x v="2471"/>
    <x v="1"/>
    <x v="4"/>
    <x v="0"/>
  </r>
  <r>
    <n v="2473"/>
    <n v="15623196"/>
    <s v="Morley"/>
    <n v="686"/>
    <x v="0"/>
    <x v="1"/>
    <x v="16"/>
    <x v="5"/>
    <n v="14923897"/>
    <x v="0"/>
    <x v="0"/>
    <x v="0"/>
    <x v="2472"/>
    <x v="1"/>
    <x v="3"/>
    <x v="0"/>
  </r>
  <r>
    <n v="2474"/>
    <n v="15679249"/>
    <s v="Chou"/>
    <n v="351"/>
    <x v="2"/>
    <x v="0"/>
    <x v="38"/>
    <x v="4"/>
    <n v="16314646"/>
    <x v="0"/>
    <x v="0"/>
    <x v="1"/>
    <x v="2473"/>
    <x v="0"/>
    <x v="4"/>
    <x v="3"/>
  </r>
  <r>
    <n v="2475"/>
    <n v="15693199"/>
    <s v="Shao"/>
    <n v="739"/>
    <x v="0"/>
    <x v="0"/>
    <x v="24"/>
    <x v="2"/>
    <n v="0"/>
    <x v="2"/>
    <x v="0"/>
    <x v="1"/>
    <x v="2474"/>
    <x v="0"/>
    <x v="0"/>
    <x v="4"/>
  </r>
  <r>
    <n v="2476"/>
    <n v="15661219"/>
    <s v="Trentino"/>
    <n v="627"/>
    <x v="0"/>
    <x v="1"/>
    <x v="15"/>
    <x v="7"/>
    <n v="0"/>
    <x v="2"/>
    <x v="0"/>
    <x v="1"/>
    <x v="2475"/>
    <x v="1"/>
    <x v="0"/>
    <x v="0"/>
  </r>
  <r>
    <n v="2477"/>
    <n v="15617136"/>
    <s v="Mazzanti"/>
    <n v="451"/>
    <x v="2"/>
    <x v="0"/>
    <x v="16"/>
    <x v="9"/>
    <n v="6148247"/>
    <x v="0"/>
    <x v="0"/>
    <x v="0"/>
    <x v="2476"/>
    <x v="1"/>
    <x v="1"/>
    <x v="3"/>
  </r>
  <r>
    <n v="2478"/>
    <n v="15760294"/>
    <s v="Endrizzi"/>
    <n v="512"/>
    <x v="0"/>
    <x v="0"/>
    <x v="1"/>
    <x v="2"/>
    <n v="14515028"/>
    <x v="0"/>
    <x v="0"/>
    <x v="1"/>
    <x v="2477"/>
    <x v="0"/>
    <x v="3"/>
    <x v="1"/>
  </r>
  <r>
    <n v="2479"/>
    <n v="15652808"/>
    <s v="Monaldo"/>
    <n v="774"/>
    <x v="0"/>
    <x v="0"/>
    <x v="1"/>
    <x v="8"/>
    <n v="12667037"/>
    <x v="0"/>
    <x v="0"/>
    <x v="1"/>
    <x v="2478"/>
    <x v="1"/>
    <x v="3"/>
    <x v="4"/>
  </r>
  <r>
    <n v="2480"/>
    <n v="15657139"/>
    <s v="Otutodilinna"/>
    <n v="652"/>
    <x v="0"/>
    <x v="0"/>
    <x v="20"/>
    <x v="2"/>
    <n v="843908"/>
    <x v="2"/>
    <x v="1"/>
    <x v="0"/>
    <x v="2479"/>
    <x v="1"/>
    <x v="2"/>
    <x v="0"/>
  </r>
  <r>
    <n v="2481"/>
    <n v="15803790"/>
    <s v="Allen"/>
    <n v="638"/>
    <x v="2"/>
    <x v="1"/>
    <x v="24"/>
    <x v="0"/>
    <n v="8972886"/>
    <x v="2"/>
    <x v="0"/>
    <x v="0"/>
    <x v="2480"/>
    <x v="1"/>
    <x v="1"/>
    <x v="0"/>
  </r>
  <r>
    <n v="2482"/>
    <n v="15764105"/>
    <s v="Milne"/>
    <n v="475"/>
    <x v="0"/>
    <x v="0"/>
    <x v="38"/>
    <x v="1"/>
    <n v="0"/>
    <x v="2"/>
    <x v="0"/>
    <x v="1"/>
    <x v="2481"/>
    <x v="1"/>
    <x v="0"/>
    <x v="3"/>
  </r>
  <r>
    <n v="2483"/>
    <n v="15672610"/>
    <s v="Somadina"/>
    <n v="567"/>
    <x v="1"/>
    <x v="1"/>
    <x v="20"/>
    <x v="4"/>
    <n v="1186288"/>
    <x v="0"/>
    <x v="1"/>
    <x v="1"/>
    <x v="2482"/>
    <x v="1"/>
    <x v="2"/>
    <x v="1"/>
  </r>
  <r>
    <n v="2484"/>
    <n v="15766896"/>
    <s v="Chieloka"/>
    <n v="750"/>
    <x v="0"/>
    <x v="1"/>
    <x v="24"/>
    <x v="6"/>
    <n v="0"/>
    <x v="2"/>
    <x v="0"/>
    <x v="1"/>
    <x v="2483"/>
    <x v="1"/>
    <x v="0"/>
    <x v="4"/>
  </r>
  <r>
    <n v="2485"/>
    <n v="15587735"/>
    <s v="Chukwuebuka"/>
    <n v="850"/>
    <x v="0"/>
    <x v="1"/>
    <x v="2"/>
    <x v="5"/>
    <n v="9686313"/>
    <x v="0"/>
    <x v="0"/>
    <x v="0"/>
    <x v="2484"/>
    <x v="1"/>
    <x v="1"/>
    <x v="2"/>
  </r>
  <r>
    <n v="2486"/>
    <n v="15659501"/>
    <s v="Chioke"/>
    <n v="753"/>
    <x v="0"/>
    <x v="0"/>
    <x v="16"/>
    <x v="5"/>
    <n v="14226345"/>
    <x v="0"/>
    <x v="1"/>
    <x v="0"/>
    <x v="2485"/>
    <x v="1"/>
    <x v="3"/>
    <x v="4"/>
  </r>
  <r>
    <n v="2487"/>
    <n v="15745001"/>
    <s v="Kovalev"/>
    <n v="683"/>
    <x v="1"/>
    <x v="0"/>
    <x v="18"/>
    <x v="3"/>
    <n v="0"/>
    <x v="2"/>
    <x v="0"/>
    <x v="1"/>
    <x v="2486"/>
    <x v="1"/>
    <x v="0"/>
    <x v="0"/>
  </r>
  <r>
    <n v="2488"/>
    <n v="15651140"/>
    <s v="Doherty"/>
    <n v="710"/>
    <x v="0"/>
    <x v="0"/>
    <x v="15"/>
    <x v="6"/>
    <n v="0"/>
    <x v="0"/>
    <x v="0"/>
    <x v="1"/>
    <x v="2487"/>
    <x v="1"/>
    <x v="0"/>
    <x v="4"/>
  </r>
  <r>
    <n v="2489"/>
    <n v="15571148"/>
    <s v="Baranov"/>
    <n v="645"/>
    <x v="1"/>
    <x v="0"/>
    <x v="29"/>
    <x v="1"/>
    <n v="0"/>
    <x v="2"/>
    <x v="1"/>
    <x v="1"/>
    <x v="2488"/>
    <x v="1"/>
    <x v="0"/>
    <x v="0"/>
  </r>
  <r>
    <n v="2490"/>
    <n v="15776824"/>
    <s v="Rossi"/>
    <n v="714"/>
    <x v="0"/>
    <x v="1"/>
    <x v="34"/>
    <x v="5"/>
    <n v="12272437"/>
    <x v="0"/>
    <x v="0"/>
    <x v="0"/>
    <x v="2489"/>
    <x v="1"/>
    <x v="3"/>
    <x v="4"/>
  </r>
  <r>
    <n v="2491"/>
    <n v="15633141"/>
    <s v="Robinson"/>
    <n v="696"/>
    <x v="2"/>
    <x v="0"/>
    <x v="12"/>
    <x v="4"/>
    <n v="17490226"/>
    <x v="0"/>
    <x v="0"/>
    <x v="1"/>
    <x v="2490"/>
    <x v="1"/>
    <x v="4"/>
    <x v="0"/>
  </r>
  <r>
    <n v="2492"/>
    <n v="15764174"/>
    <s v="Bidencope"/>
    <n v="612"/>
    <x v="1"/>
    <x v="0"/>
    <x v="28"/>
    <x v="4"/>
    <n v="0"/>
    <x v="2"/>
    <x v="0"/>
    <x v="0"/>
    <x v="2491"/>
    <x v="1"/>
    <x v="0"/>
    <x v="0"/>
  </r>
  <r>
    <n v="2493"/>
    <n v="15778155"/>
    <s v="T'ien"/>
    <n v="520"/>
    <x v="2"/>
    <x v="0"/>
    <x v="8"/>
    <x v="6"/>
    <n v="10891417"/>
    <x v="0"/>
    <x v="0"/>
    <x v="0"/>
    <x v="2492"/>
    <x v="0"/>
    <x v="3"/>
    <x v="1"/>
  </r>
  <r>
    <n v="2494"/>
    <n v="15715920"/>
    <s v="De Bernales"/>
    <n v="782"/>
    <x v="1"/>
    <x v="1"/>
    <x v="51"/>
    <x v="7"/>
    <n v="9805266"/>
    <x v="0"/>
    <x v="0"/>
    <x v="0"/>
    <x v="2493"/>
    <x v="1"/>
    <x v="1"/>
    <x v="4"/>
  </r>
  <r>
    <n v="2495"/>
    <n v="15671917"/>
    <s v="Wade"/>
    <n v="666"/>
    <x v="0"/>
    <x v="1"/>
    <x v="17"/>
    <x v="8"/>
    <n v="12387319"/>
    <x v="0"/>
    <x v="0"/>
    <x v="0"/>
    <x v="2494"/>
    <x v="1"/>
    <x v="3"/>
    <x v="0"/>
  </r>
  <r>
    <n v="2496"/>
    <n v="15666548"/>
    <s v="Chung"/>
    <n v="466"/>
    <x v="2"/>
    <x v="0"/>
    <x v="27"/>
    <x v="0"/>
    <n v="11192013"/>
    <x v="1"/>
    <x v="0"/>
    <x v="1"/>
    <x v="2495"/>
    <x v="0"/>
    <x v="3"/>
    <x v="3"/>
  </r>
  <r>
    <n v="2497"/>
    <n v="15625623"/>
    <s v="Stevenson"/>
    <n v="567"/>
    <x v="0"/>
    <x v="0"/>
    <x v="13"/>
    <x v="4"/>
    <n v="0"/>
    <x v="2"/>
    <x v="1"/>
    <x v="0"/>
    <x v="2496"/>
    <x v="1"/>
    <x v="0"/>
    <x v="1"/>
  </r>
  <r>
    <n v="2498"/>
    <n v="15748123"/>
    <s v="Chienezie"/>
    <n v="613"/>
    <x v="0"/>
    <x v="1"/>
    <x v="43"/>
    <x v="6"/>
    <n v="0"/>
    <x v="2"/>
    <x v="0"/>
    <x v="0"/>
    <x v="2497"/>
    <x v="1"/>
    <x v="0"/>
    <x v="0"/>
  </r>
  <r>
    <n v="2499"/>
    <n v="15648735"/>
    <s v="Cashin"/>
    <n v="718"/>
    <x v="0"/>
    <x v="1"/>
    <x v="24"/>
    <x v="2"/>
    <n v="0"/>
    <x v="2"/>
    <x v="0"/>
    <x v="0"/>
    <x v="2498"/>
    <x v="1"/>
    <x v="0"/>
    <x v="4"/>
  </r>
  <r>
    <n v="2500"/>
    <n v="15634974"/>
    <s v="Seppelt"/>
    <n v="614"/>
    <x v="0"/>
    <x v="0"/>
    <x v="24"/>
    <x v="2"/>
    <n v="7515034"/>
    <x v="3"/>
    <x v="1"/>
    <x v="0"/>
    <x v="2499"/>
    <x v="0"/>
    <x v="1"/>
    <x v="0"/>
  </r>
  <r>
    <n v="2501"/>
    <n v="15713378"/>
    <s v="Brownless"/>
    <n v="711"/>
    <x v="0"/>
    <x v="1"/>
    <x v="16"/>
    <x v="7"/>
    <n v="0"/>
    <x v="2"/>
    <x v="1"/>
    <x v="1"/>
    <x v="2500"/>
    <x v="1"/>
    <x v="0"/>
    <x v="4"/>
  </r>
  <r>
    <n v="2502"/>
    <n v="15753370"/>
    <s v="McDonald"/>
    <n v="691"/>
    <x v="2"/>
    <x v="0"/>
    <x v="16"/>
    <x v="8"/>
    <n v="11475376"/>
    <x v="0"/>
    <x v="0"/>
    <x v="1"/>
    <x v="2501"/>
    <x v="1"/>
    <x v="3"/>
    <x v="0"/>
  </r>
  <r>
    <n v="2503"/>
    <n v="15782659"/>
    <s v="Mamelu"/>
    <n v="527"/>
    <x v="0"/>
    <x v="1"/>
    <x v="15"/>
    <x v="10"/>
    <n v="0"/>
    <x v="0"/>
    <x v="0"/>
    <x v="1"/>
    <x v="2502"/>
    <x v="1"/>
    <x v="0"/>
    <x v="1"/>
  </r>
  <r>
    <n v="2504"/>
    <n v="15583364"/>
    <s v="McGregor"/>
    <n v="476"/>
    <x v="0"/>
    <x v="0"/>
    <x v="15"/>
    <x v="5"/>
    <n v="11187193"/>
    <x v="0"/>
    <x v="1"/>
    <x v="1"/>
    <x v="2503"/>
    <x v="1"/>
    <x v="3"/>
    <x v="3"/>
  </r>
  <r>
    <n v="2505"/>
    <n v="15625942"/>
    <s v="McDonald"/>
    <n v="619"/>
    <x v="1"/>
    <x v="0"/>
    <x v="13"/>
    <x v="10"/>
    <n v="0"/>
    <x v="2"/>
    <x v="1"/>
    <x v="1"/>
    <x v="2504"/>
    <x v="1"/>
    <x v="0"/>
    <x v="0"/>
  </r>
  <r>
    <n v="2506"/>
    <n v="15720284"/>
    <s v="Crawford"/>
    <n v="607"/>
    <x v="2"/>
    <x v="0"/>
    <x v="24"/>
    <x v="4"/>
    <n v="13592706"/>
    <x v="0"/>
    <x v="1"/>
    <x v="1"/>
    <x v="2505"/>
    <x v="1"/>
    <x v="3"/>
    <x v="0"/>
  </r>
  <r>
    <n v="2507"/>
    <n v="15679642"/>
    <s v="Feng"/>
    <n v="695"/>
    <x v="1"/>
    <x v="1"/>
    <x v="4"/>
    <x v="2"/>
    <n v="0"/>
    <x v="2"/>
    <x v="0"/>
    <x v="0"/>
    <x v="2506"/>
    <x v="1"/>
    <x v="0"/>
    <x v="0"/>
  </r>
  <r>
    <n v="2508"/>
    <n v="15628007"/>
    <s v="Genovese"/>
    <n v="653"/>
    <x v="0"/>
    <x v="1"/>
    <x v="19"/>
    <x v="1"/>
    <n v="0"/>
    <x v="2"/>
    <x v="1"/>
    <x v="1"/>
    <x v="2507"/>
    <x v="1"/>
    <x v="0"/>
    <x v="0"/>
  </r>
  <r>
    <n v="2509"/>
    <n v="15661974"/>
    <s v="Pirozzi"/>
    <n v="677"/>
    <x v="0"/>
    <x v="1"/>
    <x v="17"/>
    <x v="0"/>
    <n v="5703774"/>
    <x v="0"/>
    <x v="0"/>
    <x v="0"/>
    <x v="2508"/>
    <x v="1"/>
    <x v="1"/>
    <x v="0"/>
  </r>
  <r>
    <n v="2510"/>
    <n v="15689341"/>
    <s v="Gibbs"/>
    <n v="655"/>
    <x v="0"/>
    <x v="0"/>
    <x v="5"/>
    <x v="7"/>
    <n v="0"/>
    <x v="3"/>
    <x v="0"/>
    <x v="1"/>
    <x v="2509"/>
    <x v="0"/>
    <x v="0"/>
    <x v="0"/>
  </r>
  <r>
    <n v="2511"/>
    <n v="15607993"/>
    <s v="Milne"/>
    <n v="625"/>
    <x v="0"/>
    <x v="0"/>
    <x v="37"/>
    <x v="0"/>
    <n v="7946896"/>
    <x v="0"/>
    <x v="0"/>
    <x v="0"/>
    <x v="2510"/>
    <x v="1"/>
    <x v="1"/>
    <x v="0"/>
  </r>
  <r>
    <n v="2512"/>
    <n v="15693267"/>
    <s v="Dickson"/>
    <n v="679"/>
    <x v="2"/>
    <x v="0"/>
    <x v="10"/>
    <x v="3"/>
    <n v="12106385"/>
    <x v="0"/>
    <x v="0"/>
    <x v="1"/>
    <x v="2511"/>
    <x v="1"/>
    <x v="3"/>
    <x v="0"/>
  </r>
  <r>
    <n v="2513"/>
    <n v="15769522"/>
    <s v="O'Connor"/>
    <n v="734"/>
    <x v="0"/>
    <x v="1"/>
    <x v="21"/>
    <x v="1"/>
    <n v="11853747"/>
    <x v="0"/>
    <x v="0"/>
    <x v="0"/>
    <x v="2512"/>
    <x v="1"/>
    <x v="3"/>
    <x v="4"/>
  </r>
  <r>
    <n v="2514"/>
    <n v="15755825"/>
    <s v="McGuirk"/>
    <n v="666"/>
    <x v="0"/>
    <x v="1"/>
    <x v="2"/>
    <x v="7"/>
    <n v="0"/>
    <x v="2"/>
    <x v="0"/>
    <x v="1"/>
    <x v="2513"/>
    <x v="1"/>
    <x v="0"/>
    <x v="0"/>
  </r>
  <r>
    <n v="2515"/>
    <n v="15598175"/>
    <s v="Toscani"/>
    <n v="592"/>
    <x v="2"/>
    <x v="0"/>
    <x v="28"/>
    <x v="4"/>
    <n v="10508207"/>
    <x v="2"/>
    <x v="0"/>
    <x v="1"/>
    <x v="2514"/>
    <x v="1"/>
    <x v="3"/>
    <x v="1"/>
  </r>
  <r>
    <n v="2516"/>
    <n v="15744327"/>
    <s v="Ruth"/>
    <n v="564"/>
    <x v="0"/>
    <x v="1"/>
    <x v="20"/>
    <x v="4"/>
    <n v="0"/>
    <x v="0"/>
    <x v="0"/>
    <x v="1"/>
    <x v="2515"/>
    <x v="0"/>
    <x v="0"/>
    <x v="1"/>
  </r>
  <r>
    <n v="2517"/>
    <n v="15798666"/>
    <s v="Hughes"/>
    <n v="814"/>
    <x v="0"/>
    <x v="0"/>
    <x v="18"/>
    <x v="5"/>
    <n v="0"/>
    <x v="2"/>
    <x v="0"/>
    <x v="0"/>
    <x v="2516"/>
    <x v="1"/>
    <x v="0"/>
    <x v="2"/>
  </r>
  <r>
    <n v="2518"/>
    <n v="15577064"/>
    <s v="Onyekaozulu"/>
    <n v="592"/>
    <x v="2"/>
    <x v="1"/>
    <x v="18"/>
    <x v="0"/>
    <n v="10470265"/>
    <x v="2"/>
    <x v="0"/>
    <x v="1"/>
    <x v="2517"/>
    <x v="1"/>
    <x v="3"/>
    <x v="1"/>
  </r>
  <r>
    <n v="2519"/>
    <n v="15759436"/>
    <s v="Aksenov"/>
    <n v="758"/>
    <x v="0"/>
    <x v="0"/>
    <x v="5"/>
    <x v="0"/>
    <n v="9581376"/>
    <x v="1"/>
    <x v="0"/>
    <x v="0"/>
    <x v="2518"/>
    <x v="0"/>
    <x v="1"/>
    <x v="4"/>
  </r>
  <r>
    <n v="2520"/>
    <n v="15690231"/>
    <s v="K'ung"/>
    <n v="612"/>
    <x v="1"/>
    <x v="0"/>
    <x v="46"/>
    <x v="10"/>
    <n v="16702661"/>
    <x v="2"/>
    <x v="0"/>
    <x v="0"/>
    <x v="2519"/>
    <x v="1"/>
    <x v="4"/>
    <x v="0"/>
  </r>
  <r>
    <n v="2521"/>
    <n v="15751561"/>
    <s v="Meng"/>
    <n v="498"/>
    <x v="2"/>
    <x v="1"/>
    <x v="22"/>
    <x v="3"/>
    <n v="10245326"/>
    <x v="0"/>
    <x v="0"/>
    <x v="1"/>
    <x v="2520"/>
    <x v="0"/>
    <x v="3"/>
    <x v="3"/>
  </r>
  <r>
    <n v="2522"/>
    <n v="15739068"/>
    <s v="Nwoye"/>
    <n v="638"/>
    <x v="2"/>
    <x v="1"/>
    <x v="11"/>
    <x v="4"/>
    <n v="14804545"/>
    <x v="2"/>
    <x v="0"/>
    <x v="0"/>
    <x v="2521"/>
    <x v="1"/>
    <x v="3"/>
    <x v="0"/>
  </r>
  <r>
    <n v="2523"/>
    <n v="15758056"/>
    <s v="Calabresi"/>
    <n v="558"/>
    <x v="0"/>
    <x v="1"/>
    <x v="12"/>
    <x v="1"/>
    <n v="0"/>
    <x v="2"/>
    <x v="1"/>
    <x v="1"/>
    <x v="2522"/>
    <x v="1"/>
    <x v="0"/>
    <x v="1"/>
  </r>
  <r>
    <n v="2524"/>
    <n v="15742269"/>
    <s v="Milano"/>
    <n v="756"/>
    <x v="0"/>
    <x v="0"/>
    <x v="9"/>
    <x v="1"/>
    <n v="0"/>
    <x v="2"/>
    <x v="0"/>
    <x v="1"/>
    <x v="2523"/>
    <x v="1"/>
    <x v="0"/>
    <x v="4"/>
  </r>
  <r>
    <n v="2525"/>
    <n v="15726490"/>
    <s v="Kirby"/>
    <n v="782"/>
    <x v="1"/>
    <x v="1"/>
    <x v="37"/>
    <x v="4"/>
    <n v="0"/>
    <x v="0"/>
    <x v="0"/>
    <x v="0"/>
    <x v="2524"/>
    <x v="0"/>
    <x v="0"/>
    <x v="4"/>
  </r>
  <r>
    <n v="2526"/>
    <n v="15738411"/>
    <s v="Ho"/>
    <n v="505"/>
    <x v="0"/>
    <x v="1"/>
    <x v="10"/>
    <x v="7"/>
    <n v="10449879"/>
    <x v="0"/>
    <x v="1"/>
    <x v="0"/>
    <x v="2525"/>
    <x v="1"/>
    <x v="3"/>
    <x v="1"/>
  </r>
  <r>
    <n v="2527"/>
    <n v="15727919"/>
    <s v="Chukwuemeka"/>
    <n v="671"/>
    <x v="1"/>
    <x v="0"/>
    <x v="6"/>
    <x v="5"/>
    <n v="0"/>
    <x v="2"/>
    <x v="1"/>
    <x v="1"/>
    <x v="2526"/>
    <x v="1"/>
    <x v="0"/>
    <x v="0"/>
  </r>
  <r>
    <n v="2528"/>
    <n v="15709396"/>
    <s v="Hale"/>
    <n v="801"/>
    <x v="0"/>
    <x v="1"/>
    <x v="0"/>
    <x v="5"/>
    <n v="0"/>
    <x v="2"/>
    <x v="0"/>
    <x v="0"/>
    <x v="2527"/>
    <x v="1"/>
    <x v="0"/>
    <x v="2"/>
  </r>
  <r>
    <n v="2529"/>
    <n v="15654106"/>
    <s v="K?"/>
    <n v="604"/>
    <x v="0"/>
    <x v="1"/>
    <x v="28"/>
    <x v="2"/>
    <n v="14954252"/>
    <x v="2"/>
    <x v="1"/>
    <x v="0"/>
    <x v="2528"/>
    <x v="1"/>
    <x v="3"/>
    <x v="0"/>
  </r>
  <r>
    <n v="2530"/>
    <n v="15621653"/>
    <s v="Rice"/>
    <n v="716"/>
    <x v="0"/>
    <x v="0"/>
    <x v="6"/>
    <x v="7"/>
    <n v="8794639"/>
    <x v="0"/>
    <x v="0"/>
    <x v="0"/>
    <x v="2529"/>
    <x v="1"/>
    <x v="1"/>
    <x v="4"/>
  </r>
  <r>
    <n v="2531"/>
    <n v="15598086"/>
    <s v="Brown"/>
    <n v="624"/>
    <x v="0"/>
    <x v="0"/>
    <x v="13"/>
    <x v="6"/>
    <n v="6863957"/>
    <x v="0"/>
    <x v="0"/>
    <x v="1"/>
    <x v="2530"/>
    <x v="0"/>
    <x v="1"/>
    <x v="0"/>
  </r>
  <r>
    <n v="2532"/>
    <n v="15752300"/>
    <s v="Sagese"/>
    <n v="607"/>
    <x v="2"/>
    <x v="1"/>
    <x v="40"/>
    <x v="4"/>
    <n v="14882632"/>
    <x v="0"/>
    <x v="0"/>
    <x v="0"/>
    <x v="2531"/>
    <x v="1"/>
    <x v="3"/>
    <x v="0"/>
  </r>
  <r>
    <n v="2533"/>
    <n v="15658693"/>
    <s v="Aksyonova"/>
    <n v="827"/>
    <x v="0"/>
    <x v="0"/>
    <x v="52"/>
    <x v="0"/>
    <n v="0"/>
    <x v="2"/>
    <x v="1"/>
    <x v="0"/>
    <x v="2532"/>
    <x v="1"/>
    <x v="0"/>
    <x v="2"/>
  </r>
  <r>
    <n v="2534"/>
    <n v="15631838"/>
    <s v="Findlay"/>
    <n v="606"/>
    <x v="0"/>
    <x v="1"/>
    <x v="22"/>
    <x v="8"/>
    <n v="10816609"/>
    <x v="2"/>
    <x v="1"/>
    <x v="0"/>
    <x v="2533"/>
    <x v="1"/>
    <x v="3"/>
    <x v="0"/>
  </r>
  <r>
    <n v="2535"/>
    <n v="15803804"/>
    <s v="Walker"/>
    <n v="717"/>
    <x v="2"/>
    <x v="0"/>
    <x v="12"/>
    <x v="8"/>
    <n v="10321471"/>
    <x v="0"/>
    <x v="0"/>
    <x v="1"/>
    <x v="2534"/>
    <x v="1"/>
    <x v="3"/>
    <x v="4"/>
  </r>
  <r>
    <n v="2536"/>
    <n v="15578809"/>
    <s v="Hao"/>
    <n v="651"/>
    <x v="2"/>
    <x v="1"/>
    <x v="20"/>
    <x v="1"/>
    <n v="13476021"/>
    <x v="2"/>
    <x v="1"/>
    <x v="1"/>
    <x v="2535"/>
    <x v="0"/>
    <x v="3"/>
    <x v="0"/>
  </r>
  <r>
    <n v="2537"/>
    <n v="15752026"/>
    <s v="Hammer"/>
    <n v="691"/>
    <x v="0"/>
    <x v="1"/>
    <x v="14"/>
    <x v="6"/>
    <n v="0"/>
    <x v="0"/>
    <x v="1"/>
    <x v="0"/>
    <x v="2536"/>
    <x v="0"/>
    <x v="0"/>
    <x v="0"/>
  </r>
  <r>
    <n v="2538"/>
    <n v="15723706"/>
    <s v="Abbott"/>
    <n v="573"/>
    <x v="0"/>
    <x v="0"/>
    <x v="19"/>
    <x v="10"/>
    <n v="9012464"/>
    <x v="0"/>
    <x v="0"/>
    <x v="1"/>
    <x v="2537"/>
    <x v="1"/>
    <x v="1"/>
    <x v="1"/>
  </r>
  <r>
    <n v="2539"/>
    <n v="15752838"/>
    <s v="Lucas"/>
    <n v="723"/>
    <x v="1"/>
    <x v="1"/>
    <x v="16"/>
    <x v="5"/>
    <n v="0"/>
    <x v="2"/>
    <x v="0"/>
    <x v="0"/>
    <x v="2538"/>
    <x v="1"/>
    <x v="0"/>
    <x v="4"/>
  </r>
  <r>
    <n v="2540"/>
    <n v="15569571"/>
    <s v="Davydova"/>
    <n v="584"/>
    <x v="2"/>
    <x v="0"/>
    <x v="17"/>
    <x v="5"/>
    <n v="8736102"/>
    <x v="2"/>
    <x v="0"/>
    <x v="1"/>
    <x v="2539"/>
    <x v="0"/>
    <x v="1"/>
    <x v="1"/>
  </r>
  <r>
    <n v="2541"/>
    <n v="15769703"/>
    <s v="West"/>
    <n v="550"/>
    <x v="2"/>
    <x v="0"/>
    <x v="13"/>
    <x v="2"/>
    <n v="11125759"/>
    <x v="0"/>
    <x v="1"/>
    <x v="1"/>
    <x v="2540"/>
    <x v="0"/>
    <x v="3"/>
    <x v="1"/>
  </r>
  <r>
    <n v="2542"/>
    <n v="15679770"/>
    <s v="Smith"/>
    <n v="611"/>
    <x v="0"/>
    <x v="0"/>
    <x v="22"/>
    <x v="6"/>
    <n v="13158359"/>
    <x v="3"/>
    <x v="1"/>
    <x v="0"/>
    <x v="2541"/>
    <x v="0"/>
    <x v="3"/>
    <x v="0"/>
  </r>
  <r>
    <n v="2543"/>
    <n v="15791102"/>
    <s v="Mai"/>
    <n v="549"/>
    <x v="2"/>
    <x v="1"/>
    <x v="1"/>
    <x v="9"/>
    <n v="950208"/>
    <x v="1"/>
    <x v="0"/>
    <x v="0"/>
    <x v="2542"/>
    <x v="0"/>
    <x v="2"/>
    <x v="1"/>
  </r>
  <r>
    <n v="2544"/>
    <n v="15655192"/>
    <s v="Fiorentino"/>
    <n v="850"/>
    <x v="1"/>
    <x v="0"/>
    <x v="9"/>
    <x v="1"/>
    <n v="0"/>
    <x v="2"/>
    <x v="1"/>
    <x v="0"/>
    <x v="2543"/>
    <x v="1"/>
    <x v="0"/>
    <x v="2"/>
  </r>
  <r>
    <n v="2545"/>
    <n v="15709487"/>
    <s v="Freeman"/>
    <n v="668"/>
    <x v="2"/>
    <x v="1"/>
    <x v="10"/>
    <x v="8"/>
    <n v="8024237"/>
    <x v="2"/>
    <x v="1"/>
    <x v="1"/>
    <x v="2544"/>
    <x v="1"/>
    <x v="1"/>
    <x v="0"/>
  </r>
  <r>
    <n v="2546"/>
    <n v="15687130"/>
    <s v="Nkemjika"/>
    <n v="686"/>
    <x v="0"/>
    <x v="0"/>
    <x v="3"/>
    <x v="10"/>
    <n v="0"/>
    <x v="0"/>
    <x v="0"/>
    <x v="0"/>
    <x v="2545"/>
    <x v="1"/>
    <x v="0"/>
    <x v="0"/>
  </r>
  <r>
    <n v="2547"/>
    <n v="15755178"/>
    <s v="Ramos"/>
    <n v="660"/>
    <x v="0"/>
    <x v="1"/>
    <x v="5"/>
    <x v="1"/>
    <n v="0"/>
    <x v="1"/>
    <x v="0"/>
    <x v="0"/>
    <x v="2546"/>
    <x v="0"/>
    <x v="0"/>
    <x v="0"/>
  </r>
  <r>
    <n v="2548"/>
    <n v="15634772"/>
    <s v="Mario"/>
    <n v="682"/>
    <x v="1"/>
    <x v="0"/>
    <x v="49"/>
    <x v="10"/>
    <n v="12266139"/>
    <x v="0"/>
    <x v="1"/>
    <x v="0"/>
    <x v="2547"/>
    <x v="1"/>
    <x v="3"/>
    <x v="0"/>
  </r>
  <r>
    <n v="2549"/>
    <n v="15617197"/>
    <s v="Chien"/>
    <n v="524"/>
    <x v="0"/>
    <x v="1"/>
    <x v="5"/>
    <x v="4"/>
    <n v="0"/>
    <x v="2"/>
    <x v="0"/>
    <x v="0"/>
    <x v="2548"/>
    <x v="0"/>
    <x v="0"/>
    <x v="1"/>
  </r>
  <r>
    <n v="2550"/>
    <n v="15631240"/>
    <s v="Dubinina"/>
    <n v="645"/>
    <x v="0"/>
    <x v="0"/>
    <x v="18"/>
    <x v="2"/>
    <n v="0"/>
    <x v="2"/>
    <x v="0"/>
    <x v="0"/>
    <x v="2549"/>
    <x v="0"/>
    <x v="0"/>
    <x v="0"/>
  </r>
  <r>
    <n v="2551"/>
    <n v="15784301"/>
    <s v="Wang"/>
    <n v="850"/>
    <x v="0"/>
    <x v="1"/>
    <x v="0"/>
    <x v="10"/>
    <n v="0"/>
    <x v="2"/>
    <x v="0"/>
    <x v="1"/>
    <x v="2550"/>
    <x v="1"/>
    <x v="0"/>
    <x v="2"/>
  </r>
  <r>
    <n v="2552"/>
    <n v="15631310"/>
    <s v="Hsieh"/>
    <n v="537"/>
    <x v="0"/>
    <x v="0"/>
    <x v="47"/>
    <x v="6"/>
    <n v="0"/>
    <x v="0"/>
    <x v="0"/>
    <x v="0"/>
    <x v="2551"/>
    <x v="1"/>
    <x v="0"/>
    <x v="1"/>
  </r>
  <r>
    <n v="2553"/>
    <n v="15756560"/>
    <s v="Moran"/>
    <n v="599"/>
    <x v="1"/>
    <x v="0"/>
    <x v="17"/>
    <x v="3"/>
    <n v="8174284"/>
    <x v="2"/>
    <x v="0"/>
    <x v="1"/>
    <x v="2552"/>
    <x v="1"/>
    <x v="1"/>
    <x v="1"/>
  </r>
  <r>
    <n v="2554"/>
    <n v="15732270"/>
    <s v="Hung"/>
    <n v="727"/>
    <x v="1"/>
    <x v="1"/>
    <x v="60"/>
    <x v="2"/>
    <n v="0"/>
    <x v="0"/>
    <x v="0"/>
    <x v="0"/>
    <x v="2553"/>
    <x v="0"/>
    <x v="0"/>
    <x v="4"/>
  </r>
  <r>
    <n v="2555"/>
    <n v="15739357"/>
    <s v="Moss"/>
    <n v="756"/>
    <x v="1"/>
    <x v="1"/>
    <x v="33"/>
    <x v="0"/>
    <n v="14512785"/>
    <x v="0"/>
    <x v="1"/>
    <x v="1"/>
    <x v="2554"/>
    <x v="1"/>
    <x v="3"/>
    <x v="4"/>
  </r>
  <r>
    <n v="2556"/>
    <n v="15771540"/>
    <s v="Fedorova"/>
    <n v="755"/>
    <x v="0"/>
    <x v="1"/>
    <x v="16"/>
    <x v="9"/>
    <n v="14891244"/>
    <x v="0"/>
    <x v="0"/>
    <x v="1"/>
    <x v="2555"/>
    <x v="1"/>
    <x v="3"/>
    <x v="4"/>
  </r>
  <r>
    <n v="2557"/>
    <n v="15567486"/>
    <s v="Li"/>
    <n v="634"/>
    <x v="1"/>
    <x v="0"/>
    <x v="1"/>
    <x v="4"/>
    <n v="0"/>
    <x v="2"/>
    <x v="0"/>
    <x v="0"/>
    <x v="2556"/>
    <x v="1"/>
    <x v="0"/>
    <x v="0"/>
  </r>
  <r>
    <n v="2558"/>
    <n v="15714634"/>
    <s v="Nebechi"/>
    <n v="837"/>
    <x v="0"/>
    <x v="1"/>
    <x v="28"/>
    <x v="4"/>
    <n v="8990024"/>
    <x v="2"/>
    <x v="0"/>
    <x v="1"/>
    <x v="2557"/>
    <x v="1"/>
    <x v="1"/>
    <x v="2"/>
  </r>
  <r>
    <n v="2559"/>
    <n v="15727021"/>
    <s v="Obialo"/>
    <n v="727"/>
    <x v="2"/>
    <x v="0"/>
    <x v="33"/>
    <x v="2"/>
    <n v="11902728"/>
    <x v="2"/>
    <x v="0"/>
    <x v="0"/>
    <x v="2558"/>
    <x v="1"/>
    <x v="3"/>
    <x v="4"/>
  </r>
  <r>
    <n v="2560"/>
    <n v="15650670"/>
    <s v="Bateson"/>
    <n v="567"/>
    <x v="2"/>
    <x v="0"/>
    <x v="20"/>
    <x v="0"/>
    <n v="10522286"/>
    <x v="2"/>
    <x v="0"/>
    <x v="1"/>
    <x v="2559"/>
    <x v="1"/>
    <x v="3"/>
    <x v="1"/>
  </r>
  <r>
    <n v="2561"/>
    <n v="15711834"/>
    <s v="Long"/>
    <n v="650"/>
    <x v="1"/>
    <x v="0"/>
    <x v="33"/>
    <x v="5"/>
    <n v="0"/>
    <x v="0"/>
    <x v="1"/>
    <x v="1"/>
    <x v="2560"/>
    <x v="0"/>
    <x v="0"/>
    <x v="0"/>
  </r>
  <r>
    <n v="2562"/>
    <n v="15729763"/>
    <s v="Nelson"/>
    <n v="655"/>
    <x v="1"/>
    <x v="1"/>
    <x v="10"/>
    <x v="1"/>
    <n v="11611493"/>
    <x v="0"/>
    <x v="0"/>
    <x v="0"/>
    <x v="2561"/>
    <x v="1"/>
    <x v="3"/>
    <x v="0"/>
  </r>
  <r>
    <n v="2563"/>
    <n v="15646566"/>
    <s v="Bell"/>
    <n v="763"/>
    <x v="0"/>
    <x v="0"/>
    <x v="14"/>
    <x v="9"/>
    <n v="18791155"/>
    <x v="0"/>
    <x v="1"/>
    <x v="0"/>
    <x v="2562"/>
    <x v="1"/>
    <x v="4"/>
    <x v="4"/>
  </r>
  <r>
    <n v="2564"/>
    <n v="15645463"/>
    <s v="Udinese"/>
    <n v="843"/>
    <x v="0"/>
    <x v="0"/>
    <x v="7"/>
    <x v="8"/>
    <n v="0"/>
    <x v="2"/>
    <x v="0"/>
    <x v="0"/>
    <x v="2563"/>
    <x v="1"/>
    <x v="0"/>
    <x v="2"/>
  </r>
  <r>
    <n v="2565"/>
    <n v="15672144"/>
    <s v="Mao"/>
    <n v="667"/>
    <x v="0"/>
    <x v="0"/>
    <x v="16"/>
    <x v="5"/>
    <n v="14443204"/>
    <x v="0"/>
    <x v="0"/>
    <x v="0"/>
    <x v="2564"/>
    <x v="0"/>
    <x v="3"/>
    <x v="0"/>
  </r>
  <r>
    <n v="2566"/>
    <n v="15596088"/>
    <s v="Fanucci"/>
    <n v="705"/>
    <x v="0"/>
    <x v="0"/>
    <x v="5"/>
    <x v="4"/>
    <n v="770659"/>
    <x v="2"/>
    <x v="1"/>
    <x v="0"/>
    <x v="2565"/>
    <x v="1"/>
    <x v="2"/>
    <x v="4"/>
  </r>
  <r>
    <n v="2567"/>
    <n v="15614878"/>
    <s v="Yeh"/>
    <n v="660"/>
    <x v="2"/>
    <x v="0"/>
    <x v="6"/>
    <x v="5"/>
    <n v="18052029"/>
    <x v="0"/>
    <x v="0"/>
    <x v="0"/>
    <x v="2566"/>
    <x v="1"/>
    <x v="4"/>
    <x v="0"/>
  </r>
  <r>
    <n v="2568"/>
    <n v="15635240"/>
    <s v="Onuoha"/>
    <n v="553"/>
    <x v="0"/>
    <x v="1"/>
    <x v="0"/>
    <x v="1"/>
    <n v="0"/>
    <x v="2"/>
    <x v="1"/>
    <x v="1"/>
    <x v="2567"/>
    <x v="1"/>
    <x v="0"/>
    <x v="1"/>
  </r>
  <r>
    <n v="2569"/>
    <n v="15775905"/>
    <s v="Moore"/>
    <n v="612"/>
    <x v="2"/>
    <x v="0"/>
    <x v="40"/>
    <x v="5"/>
    <n v="13002487"/>
    <x v="0"/>
    <x v="0"/>
    <x v="0"/>
    <x v="2568"/>
    <x v="0"/>
    <x v="3"/>
    <x v="0"/>
  </r>
  <r>
    <n v="2570"/>
    <n v="15700657"/>
    <s v="Thornton"/>
    <n v="641"/>
    <x v="2"/>
    <x v="0"/>
    <x v="20"/>
    <x v="0"/>
    <n v="11008669"/>
    <x v="0"/>
    <x v="0"/>
    <x v="1"/>
    <x v="2569"/>
    <x v="1"/>
    <x v="3"/>
    <x v="0"/>
  </r>
  <r>
    <n v="2571"/>
    <n v="15611905"/>
    <s v="Warlow-Davies"/>
    <n v="513"/>
    <x v="1"/>
    <x v="0"/>
    <x v="8"/>
    <x v="8"/>
    <n v="17485346"/>
    <x v="0"/>
    <x v="0"/>
    <x v="1"/>
    <x v="2570"/>
    <x v="1"/>
    <x v="4"/>
    <x v="1"/>
  </r>
  <r>
    <n v="2572"/>
    <n v="15652527"/>
    <s v="Champion"/>
    <n v="680"/>
    <x v="0"/>
    <x v="1"/>
    <x v="4"/>
    <x v="3"/>
    <n v="10872498"/>
    <x v="0"/>
    <x v="1"/>
    <x v="0"/>
    <x v="2571"/>
    <x v="1"/>
    <x v="3"/>
    <x v="0"/>
  </r>
  <r>
    <n v="2573"/>
    <n v="15785865"/>
    <s v="Mazzanti"/>
    <n v="711"/>
    <x v="0"/>
    <x v="1"/>
    <x v="14"/>
    <x v="9"/>
    <n v="9128513"/>
    <x v="2"/>
    <x v="0"/>
    <x v="0"/>
    <x v="2572"/>
    <x v="1"/>
    <x v="1"/>
    <x v="4"/>
  </r>
  <r>
    <n v="2574"/>
    <n v="15645942"/>
    <s v="Macleod"/>
    <n v="689"/>
    <x v="1"/>
    <x v="1"/>
    <x v="20"/>
    <x v="0"/>
    <n v="0"/>
    <x v="2"/>
    <x v="0"/>
    <x v="0"/>
    <x v="2573"/>
    <x v="1"/>
    <x v="0"/>
    <x v="0"/>
  </r>
  <r>
    <n v="2575"/>
    <n v="15688691"/>
    <s v="Lei"/>
    <n v="665"/>
    <x v="2"/>
    <x v="0"/>
    <x v="21"/>
    <x v="9"/>
    <n v="11061041"/>
    <x v="2"/>
    <x v="1"/>
    <x v="0"/>
    <x v="2574"/>
    <x v="0"/>
    <x v="3"/>
    <x v="0"/>
  </r>
  <r>
    <n v="2576"/>
    <n v="15592736"/>
    <s v="Lucchese"/>
    <n v="551"/>
    <x v="2"/>
    <x v="1"/>
    <x v="41"/>
    <x v="8"/>
    <n v="10299404"/>
    <x v="0"/>
    <x v="0"/>
    <x v="1"/>
    <x v="2575"/>
    <x v="0"/>
    <x v="3"/>
    <x v="1"/>
  </r>
  <r>
    <n v="2577"/>
    <n v="15673529"/>
    <s v="Lombardo"/>
    <n v="645"/>
    <x v="1"/>
    <x v="1"/>
    <x v="18"/>
    <x v="4"/>
    <n v="5989385"/>
    <x v="2"/>
    <x v="0"/>
    <x v="1"/>
    <x v="2576"/>
    <x v="1"/>
    <x v="1"/>
    <x v="0"/>
  </r>
  <r>
    <n v="2578"/>
    <n v="15724145"/>
    <s v="William"/>
    <n v="616"/>
    <x v="2"/>
    <x v="1"/>
    <x v="6"/>
    <x v="2"/>
    <n v="14931855"/>
    <x v="0"/>
    <x v="0"/>
    <x v="1"/>
    <x v="2577"/>
    <x v="1"/>
    <x v="3"/>
    <x v="0"/>
  </r>
  <r>
    <n v="2579"/>
    <n v="15704629"/>
    <s v="Wright"/>
    <n v="582"/>
    <x v="0"/>
    <x v="0"/>
    <x v="15"/>
    <x v="1"/>
    <n v="11640955"/>
    <x v="0"/>
    <x v="1"/>
    <x v="0"/>
    <x v="2578"/>
    <x v="1"/>
    <x v="3"/>
    <x v="1"/>
  </r>
  <r>
    <n v="2580"/>
    <n v="15597896"/>
    <s v="Ozoemena"/>
    <n v="365"/>
    <x v="2"/>
    <x v="1"/>
    <x v="33"/>
    <x v="10"/>
    <n v="12776007"/>
    <x v="0"/>
    <x v="0"/>
    <x v="1"/>
    <x v="2579"/>
    <x v="0"/>
    <x v="3"/>
    <x v="3"/>
  </r>
  <r>
    <n v="2581"/>
    <n v="15731790"/>
    <s v="Boyle"/>
    <n v="697"/>
    <x v="2"/>
    <x v="0"/>
    <x v="16"/>
    <x v="5"/>
    <n v="13259136"/>
    <x v="0"/>
    <x v="0"/>
    <x v="0"/>
    <x v="2580"/>
    <x v="0"/>
    <x v="3"/>
    <x v="0"/>
  </r>
  <r>
    <n v="2582"/>
    <n v="15634719"/>
    <s v="Chinwendu"/>
    <n v="704"/>
    <x v="0"/>
    <x v="1"/>
    <x v="8"/>
    <x v="10"/>
    <n v="0"/>
    <x v="2"/>
    <x v="0"/>
    <x v="1"/>
    <x v="2581"/>
    <x v="1"/>
    <x v="0"/>
    <x v="4"/>
  </r>
  <r>
    <n v="2583"/>
    <n v="15703205"/>
    <s v="Uwaezuoke"/>
    <n v="656"/>
    <x v="0"/>
    <x v="0"/>
    <x v="17"/>
    <x v="8"/>
    <n v="11340214"/>
    <x v="2"/>
    <x v="0"/>
    <x v="0"/>
    <x v="2582"/>
    <x v="1"/>
    <x v="3"/>
    <x v="0"/>
  </r>
  <r>
    <n v="2584"/>
    <n v="15567333"/>
    <s v="Archambault"/>
    <n v="712"/>
    <x v="0"/>
    <x v="0"/>
    <x v="8"/>
    <x v="3"/>
    <n v="0"/>
    <x v="2"/>
    <x v="0"/>
    <x v="1"/>
    <x v="2583"/>
    <x v="1"/>
    <x v="0"/>
    <x v="4"/>
  </r>
  <r>
    <n v="2585"/>
    <n v="15754537"/>
    <s v="Ko"/>
    <n v="748"/>
    <x v="0"/>
    <x v="1"/>
    <x v="20"/>
    <x v="10"/>
    <n v="0"/>
    <x v="0"/>
    <x v="1"/>
    <x v="1"/>
    <x v="2584"/>
    <x v="1"/>
    <x v="0"/>
    <x v="4"/>
  </r>
  <r>
    <n v="2586"/>
    <n v="15612030"/>
    <s v="Udegbulam"/>
    <n v="724"/>
    <x v="0"/>
    <x v="1"/>
    <x v="34"/>
    <x v="9"/>
    <n v="0"/>
    <x v="2"/>
    <x v="0"/>
    <x v="0"/>
    <x v="2585"/>
    <x v="1"/>
    <x v="0"/>
    <x v="4"/>
  </r>
  <r>
    <n v="2587"/>
    <n v="15573242"/>
    <s v="Greene"/>
    <n v="691"/>
    <x v="0"/>
    <x v="1"/>
    <x v="5"/>
    <x v="5"/>
    <n v="13695347"/>
    <x v="0"/>
    <x v="0"/>
    <x v="0"/>
    <x v="2586"/>
    <x v="1"/>
    <x v="3"/>
    <x v="0"/>
  </r>
  <r>
    <n v="2588"/>
    <n v="15601892"/>
    <s v="Hunter"/>
    <n v="563"/>
    <x v="0"/>
    <x v="1"/>
    <x v="19"/>
    <x v="2"/>
    <n v="0"/>
    <x v="2"/>
    <x v="1"/>
    <x v="0"/>
    <x v="2587"/>
    <x v="1"/>
    <x v="0"/>
    <x v="1"/>
  </r>
  <r>
    <n v="2589"/>
    <n v="15663885"/>
    <s v="Blinova"/>
    <n v="741"/>
    <x v="0"/>
    <x v="1"/>
    <x v="15"/>
    <x v="8"/>
    <n v="0"/>
    <x v="0"/>
    <x v="0"/>
    <x v="0"/>
    <x v="2588"/>
    <x v="1"/>
    <x v="0"/>
    <x v="4"/>
  </r>
  <r>
    <n v="2590"/>
    <n v="15701096"/>
    <s v="De Garis"/>
    <n v="778"/>
    <x v="0"/>
    <x v="1"/>
    <x v="4"/>
    <x v="2"/>
    <n v="12386364"/>
    <x v="0"/>
    <x v="0"/>
    <x v="1"/>
    <x v="2589"/>
    <x v="1"/>
    <x v="3"/>
    <x v="4"/>
  </r>
  <r>
    <n v="2591"/>
    <n v="15710450"/>
    <s v="Okwudiliolisa"/>
    <n v="848"/>
    <x v="1"/>
    <x v="1"/>
    <x v="32"/>
    <x v="3"/>
    <n v="12081189"/>
    <x v="0"/>
    <x v="0"/>
    <x v="0"/>
    <x v="2590"/>
    <x v="1"/>
    <x v="3"/>
    <x v="2"/>
  </r>
  <r>
    <n v="2592"/>
    <n v="15790846"/>
    <s v="Ts'ai"/>
    <n v="634"/>
    <x v="2"/>
    <x v="1"/>
    <x v="16"/>
    <x v="0"/>
    <n v="14843055"/>
    <x v="0"/>
    <x v="0"/>
    <x v="0"/>
    <x v="2591"/>
    <x v="1"/>
    <x v="3"/>
    <x v="0"/>
  </r>
  <r>
    <n v="2593"/>
    <n v="15658956"/>
    <s v="Tuan"/>
    <n v="505"/>
    <x v="2"/>
    <x v="1"/>
    <x v="20"/>
    <x v="5"/>
    <n v="4786969"/>
    <x v="2"/>
    <x v="0"/>
    <x v="0"/>
    <x v="2592"/>
    <x v="1"/>
    <x v="2"/>
    <x v="1"/>
  </r>
  <r>
    <n v="2594"/>
    <n v="15755223"/>
    <s v="Tseng"/>
    <n v="692"/>
    <x v="2"/>
    <x v="1"/>
    <x v="47"/>
    <x v="3"/>
    <n v="15092699"/>
    <x v="2"/>
    <x v="1"/>
    <x v="1"/>
    <x v="2593"/>
    <x v="1"/>
    <x v="4"/>
    <x v="0"/>
  </r>
  <r>
    <n v="2595"/>
    <n v="15787318"/>
    <s v="Holmwood"/>
    <n v="537"/>
    <x v="2"/>
    <x v="0"/>
    <x v="40"/>
    <x v="5"/>
    <n v="10316335"/>
    <x v="0"/>
    <x v="0"/>
    <x v="1"/>
    <x v="2594"/>
    <x v="0"/>
    <x v="3"/>
    <x v="1"/>
  </r>
  <r>
    <n v="2596"/>
    <n v="15737310"/>
    <s v="Thompson"/>
    <n v="633"/>
    <x v="0"/>
    <x v="1"/>
    <x v="6"/>
    <x v="7"/>
    <n v="13020628"/>
    <x v="0"/>
    <x v="0"/>
    <x v="1"/>
    <x v="2595"/>
    <x v="1"/>
    <x v="3"/>
    <x v="0"/>
  </r>
  <r>
    <n v="2597"/>
    <n v="15763665"/>
    <s v="Y?"/>
    <n v="833"/>
    <x v="0"/>
    <x v="0"/>
    <x v="34"/>
    <x v="4"/>
    <n v="13667451"/>
    <x v="2"/>
    <x v="1"/>
    <x v="1"/>
    <x v="2596"/>
    <x v="1"/>
    <x v="3"/>
    <x v="2"/>
  </r>
  <r>
    <n v="2598"/>
    <n v="15668818"/>
    <s v="Chidubem"/>
    <n v="592"/>
    <x v="1"/>
    <x v="0"/>
    <x v="20"/>
    <x v="0"/>
    <n v="20032245"/>
    <x v="0"/>
    <x v="0"/>
    <x v="0"/>
    <x v="2597"/>
    <x v="1"/>
    <x v="4"/>
    <x v="1"/>
  </r>
  <r>
    <n v="2599"/>
    <n v="15765812"/>
    <s v="Trevisani"/>
    <n v="587"/>
    <x v="1"/>
    <x v="1"/>
    <x v="36"/>
    <x v="1"/>
    <n v="0"/>
    <x v="2"/>
    <x v="0"/>
    <x v="0"/>
    <x v="2598"/>
    <x v="1"/>
    <x v="0"/>
    <x v="1"/>
  </r>
  <r>
    <n v="2600"/>
    <n v="15704844"/>
    <s v="Hsiung"/>
    <n v="550"/>
    <x v="1"/>
    <x v="1"/>
    <x v="46"/>
    <x v="3"/>
    <n v="8092756"/>
    <x v="0"/>
    <x v="1"/>
    <x v="0"/>
    <x v="2599"/>
    <x v="1"/>
    <x v="1"/>
    <x v="1"/>
  </r>
  <r>
    <n v="2601"/>
    <n v="15744582"/>
    <s v="Randall"/>
    <n v="680"/>
    <x v="0"/>
    <x v="0"/>
    <x v="9"/>
    <x v="7"/>
    <n v="0"/>
    <x v="1"/>
    <x v="0"/>
    <x v="1"/>
    <x v="2600"/>
    <x v="0"/>
    <x v="0"/>
    <x v="0"/>
  </r>
  <r>
    <n v="2602"/>
    <n v="15616700"/>
    <s v="Leach"/>
    <n v="622"/>
    <x v="1"/>
    <x v="0"/>
    <x v="1"/>
    <x v="9"/>
    <n v="0"/>
    <x v="2"/>
    <x v="0"/>
    <x v="0"/>
    <x v="2601"/>
    <x v="1"/>
    <x v="0"/>
    <x v="0"/>
  </r>
  <r>
    <n v="2603"/>
    <n v="15683521"/>
    <s v="Godfrey"/>
    <n v="594"/>
    <x v="2"/>
    <x v="1"/>
    <x v="34"/>
    <x v="10"/>
    <n v="14257471"/>
    <x v="2"/>
    <x v="0"/>
    <x v="1"/>
    <x v="2602"/>
    <x v="1"/>
    <x v="3"/>
    <x v="1"/>
  </r>
  <r>
    <n v="2604"/>
    <n v="15583049"/>
    <s v="Wallace"/>
    <n v="643"/>
    <x v="2"/>
    <x v="0"/>
    <x v="10"/>
    <x v="3"/>
    <n v="16042607"/>
    <x v="0"/>
    <x v="1"/>
    <x v="0"/>
    <x v="2603"/>
    <x v="1"/>
    <x v="4"/>
    <x v="0"/>
  </r>
  <r>
    <n v="2605"/>
    <n v="15643752"/>
    <s v="Wei"/>
    <n v="540"/>
    <x v="0"/>
    <x v="1"/>
    <x v="11"/>
    <x v="8"/>
    <n v="11616023"/>
    <x v="0"/>
    <x v="0"/>
    <x v="1"/>
    <x v="2604"/>
    <x v="1"/>
    <x v="3"/>
    <x v="1"/>
  </r>
  <r>
    <n v="2606"/>
    <n v="15620398"/>
    <s v="Mitchell"/>
    <n v="635"/>
    <x v="1"/>
    <x v="0"/>
    <x v="10"/>
    <x v="8"/>
    <n v="9868347"/>
    <x v="2"/>
    <x v="0"/>
    <x v="1"/>
    <x v="2605"/>
    <x v="1"/>
    <x v="1"/>
    <x v="0"/>
  </r>
  <r>
    <n v="2607"/>
    <n v="15715707"/>
    <s v="Light"/>
    <n v="657"/>
    <x v="0"/>
    <x v="1"/>
    <x v="15"/>
    <x v="6"/>
    <n v="11882903"/>
    <x v="2"/>
    <x v="0"/>
    <x v="0"/>
    <x v="2606"/>
    <x v="1"/>
    <x v="3"/>
    <x v="0"/>
  </r>
  <r>
    <n v="2608"/>
    <n v="15814209"/>
    <s v="Capon"/>
    <n v="814"/>
    <x v="0"/>
    <x v="1"/>
    <x v="8"/>
    <x v="1"/>
    <n v="11887092"/>
    <x v="0"/>
    <x v="0"/>
    <x v="1"/>
    <x v="2607"/>
    <x v="1"/>
    <x v="3"/>
    <x v="2"/>
  </r>
  <r>
    <n v="2609"/>
    <n v="15733768"/>
    <s v="Hou"/>
    <n v="600"/>
    <x v="0"/>
    <x v="1"/>
    <x v="15"/>
    <x v="1"/>
    <n v="0"/>
    <x v="0"/>
    <x v="0"/>
    <x v="0"/>
    <x v="2608"/>
    <x v="1"/>
    <x v="0"/>
    <x v="1"/>
  </r>
  <r>
    <n v="2610"/>
    <n v="15755242"/>
    <s v="Rowe"/>
    <n v="682"/>
    <x v="0"/>
    <x v="0"/>
    <x v="17"/>
    <x v="0"/>
    <n v="0"/>
    <x v="0"/>
    <x v="0"/>
    <x v="0"/>
    <x v="2609"/>
    <x v="1"/>
    <x v="0"/>
    <x v="0"/>
  </r>
  <r>
    <n v="2611"/>
    <n v="15729412"/>
    <s v="Holloway"/>
    <n v="682"/>
    <x v="0"/>
    <x v="1"/>
    <x v="16"/>
    <x v="4"/>
    <n v="10719238"/>
    <x v="0"/>
    <x v="0"/>
    <x v="0"/>
    <x v="2610"/>
    <x v="1"/>
    <x v="3"/>
    <x v="0"/>
  </r>
  <r>
    <n v="2612"/>
    <n v="15746564"/>
    <s v="O'Sullivan"/>
    <n v="566"/>
    <x v="0"/>
    <x v="1"/>
    <x v="0"/>
    <x v="6"/>
    <n v="10801078"/>
    <x v="0"/>
    <x v="0"/>
    <x v="0"/>
    <x v="2611"/>
    <x v="1"/>
    <x v="3"/>
    <x v="1"/>
  </r>
  <r>
    <n v="2613"/>
    <n v="15588446"/>
    <s v="Udinesi"/>
    <n v="550"/>
    <x v="1"/>
    <x v="1"/>
    <x v="10"/>
    <x v="6"/>
    <n v="0"/>
    <x v="2"/>
    <x v="1"/>
    <x v="1"/>
    <x v="2612"/>
    <x v="1"/>
    <x v="0"/>
    <x v="1"/>
  </r>
  <r>
    <n v="2614"/>
    <n v="15665221"/>
    <s v="Nwebube"/>
    <n v="630"/>
    <x v="0"/>
    <x v="1"/>
    <x v="28"/>
    <x v="3"/>
    <n v="12983772"/>
    <x v="2"/>
    <x v="1"/>
    <x v="0"/>
    <x v="2613"/>
    <x v="1"/>
    <x v="3"/>
    <x v="0"/>
  </r>
  <r>
    <n v="2615"/>
    <n v="15640846"/>
    <s v="Chibueze"/>
    <n v="546"/>
    <x v="2"/>
    <x v="0"/>
    <x v="14"/>
    <x v="6"/>
    <n v="10645831"/>
    <x v="3"/>
    <x v="0"/>
    <x v="1"/>
    <x v="2614"/>
    <x v="0"/>
    <x v="3"/>
    <x v="1"/>
  </r>
  <r>
    <n v="2616"/>
    <n v="15700209"/>
    <s v="Walker"/>
    <n v="486"/>
    <x v="0"/>
    <x v="1"/>
    <x v="54"/>
    <x v="9"/>
    <n v="9700915"/>
    <x v="0"/>
    <x v="0"/>
    <x v="0"/>
    <x v="2615"/>
    <x v="1"/>
    <x v="1"/>
    <x v="3"/>
  </r>
  <r>
    <n v="2617"/>
    <n v="15658360"/>
    <s v="Gregory"/>
    <n v="762"/>
    <x v="1"/>
    <x v="1"/>
    <x v="12"/>
    <x v="9"/>
    <n v="12292942"/>
    <x v="2"/>
    <x v="1"/>
    <x v="1"/>
    <x v="2616"/>
    <x v="1"/>
    <x v="3"/>
    <x v="4"/>
  </r>
  <r>
    <n v="2618"/>
    <n v="15602735"/>
    <s v="Kuo"/>
    <n v="692"/>
    <x v="2"/>
    <x v="1"/>
    <x v="13"/>
    <x v="5"/>
    <n v="15229683"/>
    <x v="3"/>
    <x v="1"/>
    <x v="0"/>
    <x v="2617"/>
    <x v="0"/>
    <x v="4"/>
    <x v="0"/>
  </r>
  <r>
    <n v="2619"/>
    <n v="15724834"/>
    <s v="Wilson"/>
    <n v="498"/>
    <x v="0"/>
    <x v="0"/>
    <x v="33"/>
    <x v="1"/>
    <n v="0"/>
    <x v="2"/>
    <x v="1"/>
    <x v="1"/>
    <x v="2618"/>
    <x v="1"/>
    <x v="0"/>
    <x v="3"/>
  </r>
  <r>
    <n v="2620"/>
    <n v="15800062"/>
    <s v="Lanford"/>
    <n v="850"/>
    <x v="1"/>
    <x v="1"/>
    <x v="23"/>
    <x v="2"/>
    <n v="0"/>
    <x v="0"/>
    <x v="1"/>
    <x v="1"/>
    <x v="2619"/>
    <x v="0"/>
    <x v="0"/>
    <x v="2"/>
  </r>
  <r>
    <n v="2621"/>
    <n v="15685300"/>
    <s v="Meng"/>
    <n v="603"/>
    <x v="0"/>
    <x v="1"/>
    <x v="12"/>
    <x v="5"/>
    <n v="12899376"/>
    <x v="2"/>
    <x v="0"/>
    <x v="1"/>
    <x v="2620"/>
    <x v="1"/>
    <x v="3"/>
    <x v="0"/>
  </r>
  <r>
    <n v="2622"/>
    <n v="15760102"/>
    <s v="Yeh"/>
    <n v="551"/>
    <x v="0"/>
    <x v="0"/>
    <x v="18"/>
    <x v="8"/>
    <n v="0"/>
    <x v="0"/>
    <x v="0"/>
    <x v="1"/>
    <x v="2621"/>
    <x v="1"/>
    <x v="0"/>
    <x v="1"/>
  </r>
  <r>
    <n v="2623"/>
    <n v="15787026"/>
    <s v="Onwuatuegwu"/>
    <n v="627"/>
    <x v="2"/>
    <x v="1"/>
    <x v="7"/>
    <x v="10"/>
    <n v="18526745"/>
    <x v="2"/>
    <x v="0"/>
    <x v="0"/>
    <x v="2622"/>
    <x v="1"/>
    <x v="4"/>
    <x v="0"/>
  </r>
  <r>
    <n v="2624"/>
    <n v="15653696"/>
    <s v="Goliwe"/>
    <n v="515"/>
    <x v="0"/>
    <x v="0"/>
    <x v="34"/>
    <x v="9"/>
    <n v="0"/>
    <x v="2"/>
    <x v="1"/>
    <x v="1"/>
    <x v="2623"/>
    <x v="1"/>
    <x v="0"/>
    <x v="1"/>
  </r>
  <r>
    <n v="2625"/>
    <n v="15788946"/>
    <s v="Anthony"/>
    <n v="605"/>
    <x v="1"/>
    <x v="0"/>
    <x v="6"/>
    <x v="6"/>
    <n v="11680582"/>
    <x v="0"/>
    <x v="1"/>
    <x v="1"/>
    <x v="2624"/>
    <x v="1"/>
    <x v="3"/>
    <x v="0"/>
  </r>
  <r>
    <n v="2626"/>
    <n v="15600724"/>
    <s v="Scott"/>
    <n v="567"/>
    <x v="2"/>
    <x v="1"/>
    <x v="6"/>
    <x v="8"/>
    <n v="12975068"/>
    <x v="0"/>
    <x v="0"/>
    <x v="1"/>
    <x v="2625"/>
    <x v="1"/>
    <x v="3"/>
    <x v="1"/>
  </r>
  <r>
    <n v="2627"/>
    <n v="15574324"/>
    <s v="Genovese"/>
    <n v="568"/>
    <x v="2"/>
    <x v="0"/>
    <x v="6"/>
    <x v="0"/>
    <n v="12917701"/>
    <x v="2"/>
    <x v="1"/>
    <x v="0"/>
    <x v="2626"/>
    <x v="1"/>
    <x v="3"/>
    <x v="1"/>
  </r>
  <r>
    <n v="2628"/>
    <n v="15707144"/>
    <s v="Onyeorulu"/>
    <n v="571"/>
    <x v="2"/>
    <x v="1"/>
    <x v="11"/>
    <x v="5"/>
    <n v="8250672"/>
    <x v="2"/>
    <x v="0"/>
    <x v="1"/>
    <x v="2627"/>
    <x v="1"/>
    <x v="1"/>
    <x v="1"/>
  </r>
  <r>
    <n v="2629"/>
    <n v="15775891"/>
    <s v="Myers"/>
    <n v="634"/>
    <x v="2"/>
    <x v="1"/>
    <x v="36"/>
    <x v="0"/>
    <n v="10724769"/>
    <x v="0"/>
    <x v="0"/>
    <x v="0"/>
    <x v="2628"/>
    <x v="0"/>
    <x v="3"/>
    <x v="0"/>
  </r>
  <r>
    <n v="2630"/>
    <n v="15711789"/>
    <s v="Davey"/>
    <n v="768"/>
    <x v="1"/>
    <x v="0"/>
    <x v="0"/>
    <x v="6"/>
    <n v="0"/>
    <x v="0"/>
    <x v="1"/>
    <x v="1"/>
    <x v="2629"/>
    <x v="0"/>
    <x v="0"/>
    <x v="4"/>
  </r>
  <r>
    <n v="2631"/>
    <n v="15600879"/>
    <s v="Parsons"/>
    <n v="554"/>
    <x v="2"/>
    <x v="0"/>
    <x v="18"/>
    <x v="6"/>
    <n v="15778093"/>
    <x v="2"/>
    <x v="0"/>
    <x v="1"/>
    <x v="2630"/>
    <x v="1"/>
    <x v="4"/>
    <x v="1"/>
  </r>
  <r>
    <n v="2632"/>
    <n v="15681196"/>
    <s v="Chikere"/>
    <n v="629"/>
    <x v="0"/>
    <x v="1"/>
    <x v="12"/>
    <x v="1"/>
    <n v="17217036"/>
    <x v="0"/>
    <x v="0"/>
    <x v="0"/>
    <x v="2631"/>
    <x v="1"/>
    <x v="4"/>
    <x v="0"/>
  </r>
  <r>
    <n v="2633"/>
    <n v="15716000"/>
    <s v="Hs?eh"/>
    <n v="638"/>
    <x v="1"/>
    <x v="1"/>
    <x v="36"/>
    <x v="0"/>
    <n v="0"/>
    <x v="2"/>
    <x v="0"/>
    <x v="0"/>
    <x v="2632"/>
    <x v="1"/>
    <x v="0"/>
    <x v="0"/>
  </r>
  <r>
    <n v="2634"/>
    <n v="15766776"/>
    <s v="Sal"/>
    <n v="576"/>
    <x v="0"/>
    <x v="1"/>
    <x v="1"/>
    <x v="1"/>
    <n v="0"/>
    <x v="0"/>
    <x v="0"/>
    <x v="0"/>
    <x v="2633"/>
    <x v="1"/>
    <x v="0"/>
    <x v="1"/>
  </r>
  <r>
    <n v="2635"/>
    <n v="15680278"/>
    <s v="Ts'ai"/>
    <n v="661"/>
    <x v="1"/>
    <x v="0"/>
    <x v="0"/>
    <x v="9"/>
    <n v="7536144"/>
    <x v="0"/>
    <x v="0"/>
    <x v="1"/>
    <x v="2634"/>
    <x v="0"/>
    <x v="1"/>
    <x v="0"/>
  </r>
  <r>
    <n v="2636"/>
    <n v="15688637"/>
    <s v="Witt"/>
    <n v="592"/>
    <x v="0"/>
    <x v="0"/>
    <x v="7"/>
    <x v="4"/>
    <n v="0"/>
    <x v="2"/>
    <x v="0"/>
    <x v="0"/>
    <x v="2635"/>
    <x v="1"/>
    <x v="0"/>
    <x v="1"/>
  </r>
  <r>
    <n v="2637"/>
    <n v="15591179"/>
    <s v="Skelton"/>
    <n v="702"/>
    <x v="1"/>
    <x v="1"/>
    <x v="33"/>
    <x v="0"/>
    <n v="0"/>
    <x v="2"/>
    <x v="0"/>
    <x v="0"/>
    <x v="2636"/>
    <x v="1"/>
    <x v="0"/>
    <x v="4"/>
  </r>
  <r>
    <n v="2638"/>
    <n v="15677435"/>
    <s v="Kazantseva"/>
    <n v="647"/>
    <x v="0"/>
    <x v="0"/>
    <x v="6"/>
    <x v="10"/>
    <n v="9826346"/>
    <x v="2"/>
    <x v="0"/>
    <x v="1"/>
    <x v="2637"/>
    <x v="1"/>
    <x v="1"/>
    <x v="0"/>
  </r>
  <r>
    <n v="2639"/>
    <n v="15698619"/>
    <s v="Bowhay"/>
    <n v="593"/>
    <x v="0"/>
    <x v="1"/>
    <x v="3"/>
    <x v="9"/>
    <n v="0"/>
    <x v="2"/>
    <x v="0"/>
    <x v="0"/>
    <x v="2638"/>
    <x v="1"/>
    <x v="0"/>
    <x v="1"/>
  </r>
  <r>
    <n v="2640"/>
    <n v="15581036"/>
    <s v="Beyer"/>
    <n v="712"/>
    <x v="2"/>
    <x v="0"/>
    <x v="20"/>
    <x v="6"/>
    <n v="10930879"/>
    <x v="2"/>
    <x v="0"/>
    <x v="1"/>
    <x v="2639"/>
    <x v="0"/>
    <x v="3"/>
    <x v="4"/>
  </r>
  <r>
    <n v="2641"/>
    <n v="15622117"/>
    <s v="Fries"/>
    <n v="625"/>
    <x v="1"/>
    <x v="0"/>
    <x v="8"/>
    <x v="2"/>
    <n v="0"/>
    <x v="2"/>
    <x v="0"/>
    <x v="1"/>
    <x v="2640"/>
    <x v="1"/>
    <x v="0"/>
    <x v="0"/>
  </r>
  <r>
    <n v="2642"/>
    <n v="15599301"/>
    <s v="Tao"/>
    <n v="538"/>
    <x v="2"/>
    <x v="0"/>
    <x v="34"/>
    <x v="5"/>
    <n v="16436544"/>
    <x v="0"/>
    <x v="1"/>
    <x v="0"/>
    <x v="2641"/>
    <x v="1"/>
    <x v="4"/>
    <x v="1"/>
  </r>
  <r>
    <n v="2643"/>
    <n v="15581548"/>
    <s v="Kaodilinakachukwu"/>
    <n v="637"/>
    <x v="1"/>
    <x v="0"/>
    <x v="32"/>
    <x v="8"/>
    <n v="98800"/>
    <x v="0"/>
    <x v="0"/>
    <x v="1"/>
    <x v="2642"/>
    <x v="1"/>
    <x v="2"/>
    <x v="0"/>
  </r>
  <r>
    <n v="2644"/>
    <n v="15586870"/>
    <s v="Ni"/>
    <n v="632"/>
    <x v="0"/>
    <x v="1"/>
    <x v="7"/>
    <x v="4"/>
    <n v="19312585"/>
    <x v="0"/>
    <x v="0"/>
    <x v="0"/>
    <x v="2643"/>
    <x v="1"/>
    <x v="4"/>
    <x v="0"/>
  </r>
  <r>
    <n v="2645"/>
    <n v="15735263"/>
    <s v="Hsueh"/>
    <n v="736"/>
    <x v="0"/>
    <x v="1"/>
    <x v="7"/>
    <x v="8"/>
    <n v="5152275"/>
    <x v="0"/>
    <x v="1"/>
    <x v="0"/>
    <x v="2644"/>
    <x v="1"/>
    <x v="1"/>
    <x v="4"/>
  </r>
  <r>
    <n v="2646"/>
    <n v="15765322"/>
    <s v="Connely"/>
    <n v="755"/>
    <x v="0"/>
    <x v="1"/>
    <x v="51"/>
    <x v="8"/>
    <n v="8428448"/>
    <x v="2"/>
    <x v="0"/>
    <x v="0"/>
    <x v="2645"/>
    <x v="1"/>
    <x v="1"/>
    <x v="4"/>
  </r>
  <r>
    <n v="2647"/>
    <n v="15582944"/>
    <s v="Becker"/>
    <n v="425"/>
    <x v="1"/>
    <x v="0"/>
    <x v="2"/>
    <x v="8"/>
    <n v="0"/>
    <x v="2"/>
    <x v="0"/>
    <x v="1"/>
    <x v="2646"/>
    <x v="1"/>
    <x v="0"/>
    <x v="3"/>
  </r>
  <r>
    <n v="2648"/>
    <n v="15687162"/>
    <s v="Clayton"/>
    <n v="461"/>
    <x v="0"/>
    <x v="1"/>
    <x v="21"/>
    <x v="9"/>
    <n v="11988984"/>
    <x v="0"/>
    <x v="1"/>
    <x v="1"/>
    <x v="2647"/>
    <x v="0"/>
    <x v="3"/>
    <x v="3"/>
  </r>
  <r>
    <n v="2649"/>
    <n v="15644962"/>
    <s v="Connolly"/>
    <n v="745"/>
    <x v="0"/>
    <x v="1"/>
    <x v="29"/>
    <x v="4"/>
    <n v="13791045"/>
    <x v="0"/>
    <x v="0"/>
    <x v="0"/>
    <x v="2648"/>
    <x v="1"/>
    <x v="3"/>
    <x v="4"/>
  </r>
  <r>
    <n v="2650"/>
    <n v="15612615"/>
    <s v="Graham"/>
    <n v="616"/>
    <x v="0"/>
    <x v="0"/>
    <x v="24"/>
    <x v="5"/>
    <n v="0"/>
    <x v="2"/>
    <x v="0"/>
    <x v="1"/>
    <x v="2649"/>
    <x v="1"/>
    <x v="0"/>
    <x v="0"/>
  </r>
  <r>
    <n v="2651"/>
    <n v="15813439"/>
    <s v="Ch'ien"/>
    <n v="587"/>
    <x v="0"/>
    <x v="1"/>
    <x v="19"/>
    <x v="8"/>
    <n v="10011682"/>
    <x v="0"/>
    <x v="0"/>
    <x v="1"/>
    <x v="2650"/>
    <x v="1"/>
    <x v="3"/>
    <x v="1"/>
  </r>
  <r>
    <n v="2652"/>
    <n v="15604544"/>
    <s v="Manfrin"/>
    <n v="850"/>
    <x v="2"/>
    <x v="1"/>
    <x v="20"/>
    <x v="4"/>
    <n v="16608215"/>
    <x v="2"/>
    <x v="1"/>
    <x v="0"/>
    <x v="2651"/>
    <x v="1"/>
    <x v="4"/>
    <x v="2"/>
  </r>
  <r>
    <n v="2653"/>
    <n v="15761348"/>
    <s v="Kuo"/>
    <n v="601"/>
    <x v="0"/>
    <x v="0"/>
    <x v="16"/>
    <x v="10"/>
    <n v="0"/>
    <x v="2"/>
    <x v="0"/>
    <x v="1"/>
    <x v="2652"/>
    <x v="1"/>
    <x v="0"/>
    <x v="0"/>
  </r>
  <r>
    <n v="2654"/>
    <n v="15785078"/>
    <s v="Fomin"/>
    <n v="730"/>
    <x v="1"/>
    <x v="1"/>
    <x v="28"/>
    <x v="6"/>
    <n v="0"/>
    <x v="0"/>
    <x v="0"/>
    <x v="1"/>
    <x v="2653"/>
    <x v="1"/>
    <x v="0"/>
    <x v="4"/>
  </r>
  <r>
    <n v="2655"/>
    <n v="15759874"/>
    <s v="Chamberlain"/>
    <n v="532"/>
    <x v="0"/>
    <x v="1"/>
    <x v="4"/>
    <x v="6"/>
    <n v="14859555"/>
    <x v="0"/>
    <x v="0"/>
    <x v="1"/>
    <x v="2654"/>
    <x v="0"/>
    <x v="3"/>
    <x v="1"/>
  </r>
  <r>
    <n v="2656"/>
    <n v="15643658"/>
    <s v="Barber"/>
    <n v="850"/>
    <x v="2"/>
    <x v="1"/>
    <x v="47"/>
    <x v="0"/>
    <n v="9407897"/>
    <x v="2"/>
    <x v="0"/>
    <x v="1"/>
    <x v="2655"/>
    <x v="1"/>
    <x v="1"/>
    <x v="2"/>
  </r>
  <r>
    <n v="2657"/>
    <n v="15713267"/>
    <s v="Zimmer"/>
    <n v="779"/>
    <x v="1"/>
    <x v="0"/>
    <x v="10"/>
    <x v="8"/>
    <n v="0"/>
    <x v="2"/>
    <x v="1"/>
    <x v="0"/>
    <x v="2656"/>
    <x v="1"/>
    <x v="0"/>
    <x v="4"/>
  </r>
  <r>
    <n v="2658"/>
    <n v="15737782"/>
    <s v="Brazenor"/>
    <n v="562"/>
    <x v="0"/>
    <x v="1"/>
    <x v="6"/>
    <x v="9"/>
    <n v="0"/>
    <x v="0"/>
    <x v="0"/>
    <x v="0"/>
    <x v="2657"/>
    <x v="1"/>
    <x v="0"/>
    <x v="1"/>
  </r>
  <r>
    <n v="2659"/>
    <n v="15815490"/>
    <s v="Cocci"/>
    <n v="670"/>
    <x v="2"/>
    <x v="1"/>
    <x v="20"/>
    <x v="0"/>
    <n v="16494898"/>
    <x v="1"/>
    <x v="1"/>
    <x v="1"/>
    <x v="2658"/>
    <x v="0"/>
    <x v="4"/>
    <x v="0"/>
  </r>
  <r>
    <n v="2660"/>
    <n v="15679410"/>
    <s v="Caldwell"/>
    <n v="729"/>
    <x v="0"/>
    <x v="0"/>
    <x v="46"/>
    <x v="4"/>
    <n v="1405494"/>
    <x v="0"/>
    <x v="0"/>
    <x v="1"/>
    <x v="2659"/>
    <x v="0"/>
    <x v="2"/>
    <x v="4"/>
  </r>
  <r>
    <n v="2661"/>
    <n v="15756241"/>
    <s v="Yirawala"/>
    <n v="767"/>
    <x v="0"/>
    <x v="0"/>
    <x v="4"/>
    <x v="0"/>
    <n v="15250925"/>
    <x v="0"/>
    <x v="0"/>
    <x v="0"/>
    <x v="2660"/>
    <x v="1"/>
    <x v="4"/>
    <x v="4"/>
  </r>
  <r>
    <n v="2662"/>
    <n v="15688409"/>
    <s v="Donaldson"/>
    <n v="742"/>
    <x v="0"/>
    <x v="0"/>
    <x v="34"/>
    <x v="0"/>
    <n v="19186451"/>
    <x v="0"/>
    <x v="0"/>
    <x v="1"/>
    <x v="2661"/>
    <x v="0"/>
    <x v="4"/>
    <x v="4"/>
  </r>
  <r>
    <n v="2663"/>
    <n v="15742272"/>
    <s v="Ozerova"/>
    <n v="669"/>
    <x v="0"/>
    <x v="0"/>
    <x v="4"/>
    <x v="2"/>
    <n v="9641809"/>
    <x v="0"/>
    <x v="1"/>
    <x v="1"/>
    <x v="2662"/>
    <x v="0"/>
    <x v="1"/>
    <x v="0"/>
  </r>
  <r>
    <n v="2664"/>
    <n v="15717898"/>
    <s v="Bruce"/>
    <n v="542"/>
    <x v="1"/>
    <x v="1"/>
    <x v="15"/>
    <x v="0"/>
    <n v="13194594"/>
    <x v="0"/>
    <x v="1"/>
    <x v="0"/>
    <x v="2663"/>
    <x v="1"/>
    <x v="3"/>
    <x v="1"/>
  </r>
  <r>
    <n v="2665"/>
    <n v="15769582"/>
    <s v="Kang"/>
    <n v="586"/>
    <x v="0"/>
    <x v="1"/>
    <x v="6"/>
    <x v="6"/>
    <n v="0"/>
    <x v="2"/>
    <x v="0"/>
    <x v="0"/>
    <x v="2664"/>
    <x v="1"/>
    <x v="0"/>
    <x v="1"/>
  </r>
  <r>
    <n v="2666"/>
    <n v="15635660"/>
    <s v="Rossi"/>
    <n v="612"/>
    <x v="2"/>
    <x v="1"/>
    <x v="33"/>
    <x v="9"/>
    <n v="14291015"/>
    <x v="0"/>
    <x v="0"/>
    <x v="1"/>
    <x v="2665"/>
    <x v="0"/>
    <x v="3"/>
    <x v="0"/>
  </r>
  <r>
    <n v="2667"/>
    <n v="15576723"/>
    <s v="Ts'ai"/>
    <n v="740"/>
    <x v="0"/>
    <x v="0"/>
    <x v="24"/>
    <x v="3"/>
    <n v="0"/>
    <x v="2"/>
    <x v="0"/>
    <x v="0"/>
    <x v="2666"/>
    <x v="1"/>
    <x v="0"/>
    <x v="4"/>
  </r>
  <r>
    <n v="2668"/>
    <n v="15591577"/>
    <s v="Moran"/>
    <n v="584"/>
    <x v="0"/>
    <x v="1"/>
    <x v="12"/>
    <x v="6"/>
    <n v="14631158"/>
    <x v="0"/>
    <x v="0"/>
    <x v="0"/>
    <x v="2667"/>
    <x v="1"/>
    <x v="3"/>
    <x v="1"/>
  </r>
  <r>
    <n v="2669"/>
    <n v="15582325"/>
    <s v="Jennings"/>
    <n v="524"/>
    <x v="0"/>
    <x v="1"/>
    <x v="37"/>
    <x v="0"/>
    <n v="8789426"/>
    <x v="0"/>
    <x v="0"/>
    <x v="1"/>
    <x v="2668"/>
    <x v="0"/>
    <x v="1"/>
    <x v="1"/>
  </r>
  <r>
    <n v="2670"/>
    <n v="15693947"/>
    <s v="Tokareva"/>
    <n v="614"/>
    <x v="0"/>
    <x v="0"/>
    <x v="25"/>
    <x v="8"/>
    <n v="9744549"/>
    <x v="2"/>
    <x v="0"/>
    <x v="1"/>
    <x v="2669"/>
    <x v="1"/>
    <x v="1"/>
    <x v="0"/>
  </r>
  <r>
    <n v="2671"/>
    <n v="15760446"/>
    <s v="Pagnotto"/>
    <n v="598"/>
    <x v="0"/>
    <x v="0"/>
    <x v="55"/>
    <x v="9"/>
    <n v="0"/>
    <x v="0"/>
    <x v="1"/>
    <x v="0"/>
    <x v="2670"/>
    <x v="0"/>
    <x v="0"/>
    <x v="1"/>
  </r>
  <r>
    <n v="2672"/>
    <n v="15611105"/>
    <s v="Castella"/>
    <n v="799"/>
    <x v="1"/>
    <x v="1"/>
    <x v="12"/>
    <x v="3"/>
    <n v="0"/>
    <x v="2"/>
    <x v="1"/>
    <x v="0"/>
    <x v="2671"/>
    <x v="1"/>
    <x v="0"/>
    <x v="4"/>
  </r>
  <r>
    <n v="2673"/>
    <n v="15630920"/>
    <s v="Du Cane"/>
    <n v="724"/>
    <x v="0"/>
    <x v="1"/>
    <x v="10"/>
    <x v="0"/>
    <n v="15448574"/>
    <x v="2"/>
    <x v="1"/>
    <x v="1"/>
    <x v="2672"/>
    <x v="1"/>
    <x v="4"/>
    <x v="4"/>
  </r>
  <r>
    <n v="2674"/>
    <n v="15574910"/>
    <s v="Ferguson"/>
    <n v="601"/>
    <x v="0"/>
    <x v="1"/>
    <x v="5"/>
    <x v="0"/>
    <n v="11562507"/>
    <x v="0"/>
    <x v="0"/>
    <x v="1"/>
    <x v="2673"/>
    <x v="1"/>
    <x v="3"/>
    <x v="0"/>
  </r>
  <r>
    <n v="2675"/>
    <n v="15756472"/>
    <s v="Odinakachukwu"/>
    <n v="804"/>
    <x v="0"/>
    <x v="1"/>
    <x v="11"/>
    <x v="3"/>
    <n v="10839667"/>
    <x v="0"/>
    <x v="0"/>
    <x v="1"/>
    <x v="2674"/>
    <x v="1"/>
    <x v="3"/>
    <x v="2"/>
  </r>
  <r>
    <n v="2676"/>
    <n v="15682890"/>
    <s v="Woronoff"/>
    <n v="745"/>
    <x v="2"/>
    <x v="1"/>
    <x v="16"/>
    <x v="8"/>
    <n v="6509541"/>
    <x v="2"/>
    <x v="0"/>
    <x v="0"/>
    <x v="2675"/>
    <x v="1"/>
    <x v="1"/>
    <x v="4"/>
  </r>
  <r>
    <n v="2677"/>
    <n v="15641994"/>
    <s v="Meng"/>
    <n v="667"/>
    <x v="2"/>
    <x v="1"/>
    <x v="3"/>
    <x v="1"/>
    <n v="10301845"/>
    <x v="0"/>
    <x v="0"/>
    <x v="1"/>
    <x v="2676"/>
    <x v="0"/>
    <x v="3"/>
    <x v="0"/>
  </r>
  <r>
    <n v="2678"/>
    <n v="15733297"/>
    <s v="Sinclair"/>
    <n v="518"/>
    <x v="0"/>
    <x v="0"/>
    <x v="16"/>
    <x v="7"/>
    <n v="8476479"/>
    <x v="0"/>
    <x v="0"/>
    <x v="0"/>
    <x v="2677"/>
    <x v="1"/>
    <x v="1"/>
    <x v="1"/>
  </r>
  <r>
    <n v="2679"/>
    <n v="15767793"/>
    <s v="Hsu"/>
    <n v="819"/>
    <x v="0"/>
    <x v="0"/>
    <x v="16"/>
    <x v="7"/>
    <n v="0"/>
    <x v="2"/>
    <x v="0"/>
    <x v="1"/>
    <x v="2678"/>
    <x v="1"/>
    <x v="0"/>
    <x v="2"/>
  </r>
  <r>
    <n v="2680"/>
    <n v="15725698"/>
    <s v="Panicucci"/>
    <n v="520"/>
    <x v="1"/>
    <x v="0"/>
    <x v="12"/>
    <x v="4"/>
    <n v="11568081"/>
    <x v="0"/>
    <x v="0"/>
    <x v="0"/>
    <x v="2679"/>
    <x v="1"/>
    <x v="3"/>
    <x v="1"/>
  </r>
  <r>
    <n v="2681"/>
    <n v="15813532"/>
    <s v="Burns"/>
    <n v="625"/>
    <x v="0"/>
    <x v="0"/>
    <x v="2"/>
    <x v="8"/>
    <n v="0"/>
    <x v="2"/>
    <x v="0"/>
    <x v="1"/>
    <x v="2680"/>
    <x v="1"/>
    <x v="0"/>
    <x v="0"/>
  </r>
  <r>
    <n v="2682"/>
    <n v="15576760"/>
    <s v="Onodugoadiegbemma"/>
    <n v="673"/>
    <x v="2"/>
    <x v="1"/>
    <x v="18"/>
    <x v="8"/>
    <n v="7308806"/>
    <x v="2"/>
    <x v="1"/>
    <x v="1"/>
    <x v="2681"/>
    <x v="1"/>
    <x v="1"/>
    <x v="0"/>
  </r>
  <r>
    <n v="2683"/>
    <n v="15732102"/>
    <s v="Darling"/>
    <n v="656"/>
    <x v="2"/>
    <x v="0"/>
    <x v="7"/>
    <x v="6"/>
    <n v="15090503"/>
    <x v="2"/>
    <x v="0"/>
    <x v="1"/>
    <x v="2682"/>
    <x v="1"/>
    <x v="4"/>
    <x v="0"/>
  </r>
  <r>
    <n v="2684"/>
    <n v="15739046"/>
    <s v="Maggard"/>
    <n v="850"/>
    <x v="1"/>
    <x v="0"/>
    <x v="51"/>
    <x v="9"/>
    <n v="14305485"/>
    <x v="0"/>
    <x v="1"/>
    <x v="0"/>
    <x v="2683"/>
    <x v="1"/>
    <x v="3"/>
    <x v="2"/>
  </r>
  <r>
    <n v="2685"/>
    <n v="15631927"/>
    <s v="Thomas"/>
    <n v="574"/>
    <x v="1"/>
    <x v="0"/>
    <x v="34"/>
    <x v="3"/>
    <n v="0"/>
    <x v="2"/>
    <x v="1"/>
    <x v="1"/>
    <x v="2684"/>
    <x v="1"/>
    <x v="0"/>
    <x v="1"/>
  </r>
  <r>
    <n v="2686"/>
    <n v="15672115"/>
    <s v="Lettiere"/>
    <n v="679"/>
    <x v="0"/>
    <x v="1"/>
    <x v="52"/>
    <x v="5"/>
    <n v="0"/>
    <x v="2"/>
    <x v="0"/>
    <x v="0"/>
    <x v="2685"/>
    <x v="1"/>
    <x v="0"/>
    <x v="0"/>
  </r>
  <r>
    <n v="2687"/>
    <n v="15618765"/>
    <s v="Ponomaryov"/>
    <n v="530"/>
    <x v="2"/>
    <x v="0"/>
    <x v="0"/>
    <x v="10"/>
    <n v="9994845"/>
    <x v="0"/>
    <x v="1"/>
    <x v="0"/>
    <x v="2686"/>
    <x v="1"/>
    <x v="1"/>
    <x v="1"/>
  </r>
  <r>
    <n v="2688"/>
    <n v="15679148"/>
    <s v="Oliver"/>
    <n v="508"/>
    <x v="0"/>
    <x v="1"/>
    <x v="4"/>
    <x v="6"/>
    <n v="11545105"/>
    <x v="2"/>
    <x v="1"/>
    <x v="1"/>
    <x v="2687"/>
    <x v="1"/>
    <x v="3"/>
    <x v="1"/>
  </r>
  <r>
    <n v="2689"/>
    <n v="15728474"/>
    <s v="Chienezie"/>
    <n v="558"/>
    <x v="2"/>
    <x v="1"/>
    <x v="15"/>
    <x v="4"/>
    <n v="10823591"/>
    <x v="0"/>
    <x v="0"/>
    <x v="0"/>
    <x v="2688"/>
    <x v="1"/>
    <x v="3"/>
    <x v="1"/>
  </r>
  <r>
    <n v="2690"/>
    <n v="15636999"/>
    <s v="Mao"/>
    <n v="414"/>
    <x v="0"/>
    <x v="1"/>
    <x v="16"/>
    <x v="2"/>
    <n v="0"/>
    <x v="0"/>
    <x v="1"/>
    <x v="0"/>
    <x v="2689"/>
    <x v="0"/>
    <x v="0"/>
    <x v="3"/>
  </r>
  <r>
    <n v="2691"/>
    <n v="15754261"/>
    <s v="Ho"/>
    <n v="648"/>
    <x v="1"/>
    <x v="1"/>
    <x v="0"/>
    <x v="0"/>
    <n v="9879561"/>
    <x v="2"/>
    <x v="0"/>
    <x v="1"/>
    <x v="2690"/>
    <x v="1"/>
    <x v="1"/>
    <x v="0"/>
  </r>
  <r>
    <n v="2692"/>
    <n v="15629150"/>
    <s v="Lucchese"/>
    <n v="721"/>
    <x v="0"/>
    <x v="0"/>
    <x v="24"/>
    <x v="1"/>
    <n v="0"/>
    <x v="2"/>
    <x v="0"/>
    <x v="1"/>
    <x v="2691"/>
    <x v="1"/>
    <x v="0"/>
    <x v="4"/>
  </r>
  <r>
    <n v="2693"/>
    <n v="15736274"/>
    <s v="Prokhorova"/>
    <n v="751"/>
    <x v="0"/>
    <x v="1"/>
    <x v="8"/>
    <x v="2"/>
    <n v="0"/>
    <x v="2"/>
    <x v="1"/>
    <x v="1"/>
    <x v="2692"/>
    <x v="1"/>
    <x v="0"/>
    <x v="4"/>
  </r>
  <r>
    <n v="2694"/>
    <n v="15627697"/>
    <s v="Alekseyeva"/>
    <n v="662"/>
    <x v="0"/>
    <x v="1"/>
    <x v="10"/>
    <x v="0"/>
    <n v="0"/>
    <x v="2"/>
    <x v="1"/>
    <x v="0"/>
    <x v="2693"/>
    <x v="1"/>
    <x v="0"/>
    <x v="0"/>
  </r>
  <r>
    <n v="2695"/>
    <n v="15721585"/>
    <s v="Blacklock"/>
    <n v="628"/>
    <x v="2"/>
    <x v="1"/>
    <x v="6"/>
    <x v="6"/>
    <n v="11314698"/>
    <x v="2"/>
    <x v="1"/>
    <x v="0"/>
    <x v="2694"/>
    <x v="1"/>
    <x v="3"/>
    <x v="0"/>
  </r>
  <r>
    <n v="2696"/>
    <n v="15639946"/>
    <s v="Sazonova"/>
    <n v="597"/>
    <x v="2"/>
    <x v="0"/>
    <x v="2"/>
    <x v="2"/>
    <n v="16253214"/>
    <x v="1"/>
    <x v="0"/>
    <x v="1"/>
    <x v="2695"/>
    <x v="0"/>
    <x v="4"/>
    <x v="1"/>
  </r>
  <r>
    <n v="2697"/>
    <n v="15792176"/>
    <s v="Henty"/>
    <n v="698"/>
    <x v="1"/>
    <x v="0"/>
    <x v="20"/>
    <x v="10"/>
    <n v="9205344"/>
    <x v="0"/>
    <x v="0"/>
    <x v="0"/>
    <x v="2696"/>
    <x v="1"/>
    <x v="1"/>
    <x v="0"/>
  </r>
  <r>
    <n v="2698"/>
    <n v="15699450"/>
    <s v="Li"/>
    <n v="723"/>
    <x v="0"/>
    <x v="1"/>
    <x v="36"/>
    <x v="3"/>
    <n v="0"/>
    <x v="2"/>
    <x v="0"/>
    <x v="0"/>
    <x v="2697"/>
    <x v="1"/>
    <x v="0"/>
    <x v="4"/>
  </r>
  <r>
    <n v="2699"/>
    <n v="15729954"/>
    <s v="Azuka"/>
    <n v="586"/>
    <x v="0"/>
    <x v="0"/>
    <x v="34"/>
    <x v="8"/>
    <n v="0"/>
    <x v="1"/>
    <x v="0"/>
    <x v="1"/>
    <x v="2698"/>
    <x v="0"/>
    <x v="0"/>
    <x v="1"/>
  </r>
  <r>
    <n v="2700"/>
    <n v="15600103"/>
    <s v="Alexander"/>
    <n v="633"/>
    <x v="2"/>
    <x v="0"/>
    <x v="6"/>
    <x v="2"/>
    <n v="1049441"/>
    <x v="0"/>
    <x v="0"/>
    <x v="0"/>
    <x v="2699"/>
    <x v="1"/>
    <x v="2"/>
    <x v="0"/>
  </r>
  <r>
    <n v="2701"/>
    <n v="15786200"/>
    <s v="Brock"/>
    <n v="564"/>
    <x v="0"/>
    <x v="1"/>
    <x v="8"/>
    <x v="4"/>
    <n v="0"/>
    <x v="2"/>
    <x v="0"/>
    <x v="1"/>
    <x v="2700"/>
    <x v="1"/>
    <x v="0"/>
    <x v="1"/>
  </r>
  <r>
    <n v="2702"/>
    <n v="15797010"/>
    <s v="Shen"/>
    <n v="649"/>
    <x v="0"/>
    <x v="0"/>
    <x v="8"/>
    <x v="0"/>
    <n v="0"/>
    <x v="2"/>
    <x v="0"/>
    <x v="1"/>
    <x v="2701"/>
    <x v="1"/>
    <x v="0"/>
    <x v="0"/>
  </r>
  <r>
    <n v="2703"/>
    <n v="15670172"/>
    <s v="Padovesi"/>
    <n v="622"/>
    <x v="0"/>
    <x v="0"/>
    <x v="33"/>
    <x v="4"/>
    <n v="10787904"/>
    <x v="0"/>
    <x v="1"/>
    <x v="0"/>
    <x v="2702"/>
    <x v="1"/>
    <x v="3"/>
    <x v="0"/>
  </r>
  <r>
    <n v="2704"/>
    <n v="15627352"/>
    <s v="Bulgakov"/>
    <n v="459"/>
    <x v="2"/>
    <x v="1"/>
    <x v="17"/>
    <x v="3"/>
    <n v="11035642"/>
    <x v="0"/>
    <x v="0"/>
    <x v="1"/>
    <x v="2703"/>
    <x v="0"/>
    <x v="3"/>
    <x v="3"/>
  </r>
  <r>
    <n v="2705"/>
    <n v="15622494"/>
    <s v="Mazzanti"/>
    <n v="718"/>
    <x v="0"/>
    <x v="1"/>
    <x v="7"/>
    <x v="0"/>
    <n v="0"/>
    <x v="2"/>
    <x v="1"/>
    <x v="1"/>
    <x v="2704"/>
    <x v="1"/>
    <x v="0"/>
    <x v="4"/>
  </r>
  <r>
    <n v="2706"/>
    <n v="15585835"/>
    <s v="Lord"/>
    <n v="655"/>
    <x v="1"/>
    <x v="0"/>
    <x v="10"/>
    <x v="4"/>
    <n v="10978369"/>
    <x v="2"/>
    <x v="0"/>
    <x v="1"/>
    <x v="2705"/>
    <x v="1"/>
    <x v="3"/>
    <x v="0"/>
  </r>
  <r>
    <n v="2707"/>
    <n v="15595071"/>
    <s v="Ramos"/>
    <n v="696"/>
    <x v="0"/>
    <x v="1"/>
    <x v="32"/>
    <x v="9"/>
    <n v="149777"/>
    <x v="0"/>
    <x v="0"/>
    <x v="0"/>
    <x v="2706"/>
    <x v="1"/>
    <x v="2"/>
    <x v="0"/>
  </r>
  <r>
    <n v="2708"/>
    <n v="15628203"/>
    <s v="Pai"/>
    <n v="637"/>
    <x v="0"/>
    <x v="0"/>
    <x v="16"/>
    <x v="6"/>
    <n v="10433956"/>
    <x v="0"/>
    <x v="1"/>
    <x v="1"/>
    <x v="2707"/>
    <x v="1"/>
    <x v="3"/>
    <x v="0"/>
  </r>
  <r>
    <n v="2709"/>
    <n v="15667190"/>
    <s v="Yuan"/>
    <n v="630"/>
    <x v="1"/>
    <x v="0"/>
    <x v="29"/>
    <x v="1"/>
    <n v="8581818"/>
    <x v="0"/>
    <x v="0"/>
    <x v="0"/>
    <x v="2708"/>
    <x v="1"/>
    <x v="1"/>
    <x v="0"/>
  </r>
  <r>
    <n v="2710"/>
    <n v="15780212"/>
    <s v="Mao"/>
    <n v="592"/>
    <x v="0"/>
    <x v="1"/>
    <x v="24"/>
    <x v="4"/>
    <n v="21269297"/>
    <x v="0"/>
    <x v="1"/>
    <x v="1"/>
    <x v="2709"/>
    <x v="1"/>
    <x v="4"/>
    <x v="1"/>
  </r>
  <r>
    <n v="2711"/>
    <n v="15766869"/>
    <s v="Uspenskaya"/>
    <n v="634"/>
    <x v="2"/>
    <x v="1"/>
    <x v="24"/>
    <x v="1"/>
    <n v="8969684"/>
    <x v="2"/>
    <x v="0"/>
    <x v="0"/>
    <x v="2710"/>
    <x v="1"/>
    <x v="1"/>
    <x v="0"/>
  </r>
  <r>
    <n v="2712"/>
    <n v="15775741"/>
    <s v="Powell"/>
    <n v="608"/>
    <x v="0"/>
    <x v="0"/>
    <x v="34"/>
    <x v="9"/>
    <n v="0"/>
    <x v="2"/>
    <x v="0"/>
    <x v="0"/>
    <x v="2711"/>
    <x v="1"/>
    <x v="0"/>
    <x v="0"/>
  </r>
  <r>
    <n v="2713"/>
    <n v="15628170"/>
    <s v="Brown"/>
    <n v="565"/>
    <x v="2"/>
    <x v="0"/>
    <x v="15"/>
    <x v="9"/>
    <n v="6806724"/>
    <x v="0"/>
    <x v="0"/>
    <x v="1"/>
    <x v="2712"/>
    <x v="1"/>
    <x v="1"/>
    <x v="1"/>
  </r>
  <r>
    <n v="2714"/>
    <n v="15701318"/>
    <s v="Poole"/>
    <n v="763"/>
    <x v="1"/>
    <x v="1"/>
    <x v="44"/>
    <x v="9"/>
    <n v="14856466"/>
    <x v="0"/>
    <x v="1"/>
    <x v="0"/>
    <x v="2713"/>
    <x v="1"/>
    <x v="3"/>
    <x v="4"/>
  </r>
  <r>
    <n v="2715"/>
    <n v="15710928"/>
    <s v="McChesney"/>
    <n v="665"/>
    <x v="0"/>
    <x v="0"/>
    <x v="30"/>
    <x v="2"/>
    <n v="13635416"/>
    <x v="0"/>
    <x v="0"/>
    <x v="0"/>
    <x v="2714"/>
    <x v="1"/>
    <x v="3"/>
    <x v="0"/>
  </r>
  <r>
    <n v="2716"/>
    <n v="15682547"/>
    <s v="Lucchese"/>
    <n v="649"/>
    <x v="0"/>
    <x v="1"/>
    <x v="16"/>
    <x v="1"/>
    <n v="122214"/>
    <x v="0"/>
    <x v="1"/>
    <x v="0"/>
    <x v="2715"/>
    <x v="1"/>
    <x v="2"/>
    <x v="0"/>
  </r>
  <r>
    <n v="2717"/>
    <n v="15631170"/>
    <s v="Clements"/>
    <n v="695"/>
    <x v="0"/>
    <x v="1"/>
    <x v="13"/>
    <x v="6"/>
    <n v="0"/>
    <x v="2"/>
    <x v="0"/>
    <x v="0"/>
    <x v="2716"/>
    <x v="1"/>
    <x v="0"/>
    <x v="0"/>
  </r>
  <r>
    <n v="2718"/>
    <n v="15648702"/>
    <s v="Yuriev"/>
    <n v="775"/>
    <x v="2"/>
    <x v="1"/>
    <x v="53"/>
    <x v="5"/>
    <n v="11968488"/>
    <x v="2"/>
    <x v="0"/>
    <x v="0"/>
    <x v="2717"/>
    <x v="1"/>
    <x v="3"/>
    <x v="4"/>
  </r>
  <r>
    <n v="2719"/>
    <n v="15783444"/>
    <s v="Endrizzi"/>
    <n v="788"/>
    <x v="0"/>
    <x v="0"/>
    <x v="2"/>
    <x v="6"/>
    <n v="13513933"/>
    <x v="0"/>
    <x v="1"/>
    <x v="0"/>
    <x v="2718"/>
    <x v="1"/>
    <x v="3"/>
    <x v="4"/>
  </r>
  <r>
    <n v="2720"/>
    <n v="15809178"/>
    <s v="Pan"/>
    <n v="569"/>
    <x v="2"/>
    <x v="0"/>
    <x v="0"/>
    <x v="9"/>
    <n v="14610075"/>
    <x v="0"/>
    <x v="0"/>
    <x v="1"/>
    <x v="2719"/>
    <x v="0"/>
    <x v="3"/>
    <x v="1"/>
  </r>
  <r>
    <n v="2721"/>
    <n v="15806688"/>
    <s v="Manfrin"/>
    <n v="726"/>
    <x v="1"/>
    <x v="0"/>
    <x v="27"/>
    <x v="2"/>
    <n v="1231109"/>
    <x v="1"/>
    <x v="1"/>
    <x v="0"/>
    <x v="2720"/>
    <x v="0"/>
    <x v="2"/>
    <x v="4"/>
  </r>
  <r>
    <n v="2722"/>
    <n v="15576824"/>
    <s v="Kennedy"/>
    <n v="564"/>
    <x v="2"/>
    <x v="0"/>
    <x v="4"/>
    <x v="6"/>
    <n v="1117604"/>
    <x v="1"/>
    <x v="0"/>
    <x v="0"/>
    <x v="2721"/>
    <x v="0"/>
    <x v="2"/>
    <x v="1"/>
  </r>
  <r>
    <n v="2723"/>
    <n v="15675422"/>
    <s v="Conway"/>
    <n v="544"/>
    <x v="0"/>
    <x v="0"/>
    <x v="15"/>
    <x v="9"/>
    <n v="11072839"/>
    <x v="0"/>
    <x v="0"/>
    <x v="0"/>
    <x v="2722"/>
    <x v="1"/>
    <x v="3"/>
    <x v="1"/>
  </r>
  <r>
    <n v="2724"/>
    <n v="15681550"/>
    <s v="Lablanc"/>
    <n v="614"/>
    <x v="0"/>
    <x v="0"/>
    <x v="1"/>
    <x v="2"/>
    <n v="12155846"/>
    <x v="0"/>
    <x v="0"/>
    <x v="0"/>
    <x v="2723"/>
    <x v="1"/>
    <x v="3"/>
    <x v="0"/>
  </r>
  <r>
    <n v="2725"/>
    <n v="15812628"/>
    <s v="Dodd"/>
    <n v="453"/>
    <x v="2"/>
    <x v="0"/>
    <x v="16"/>
    <x v="2"/>
    <n v="12062321"/>
    <x v="0"/>
    <x v="0"/>
    <x v="1"/>
    <x v="2724"/>
    <x v="1"/>
    <x v="3"/>
    <x v="3"/>
  </r>
  <r>
    <n v="2726"/>
    <n v="15597951"/>
    <s v="Muir"/>
    <n v="471"/>
    <x v="0"/>
    <x v="0"/>
    <x v="14"/>
    <x v="4"/>
    <n v="11471357"/>
    <x v="0"/>
    <x v="0"/>
    <x v="0"/>
    <x v="2725"/>
    <x v="1"/>
    <x v="3"/>
    <x v="3"/>
  </r>
  <r>
    <n v="2727"/>
    <n v="15807045"/>
    <s v="Milanesi"/>
    <n v="829"/>
    <x v="2"/>
    <x v="0"/>
    <x v="24"/>
    <x v="6"/>
    <n v="10345776"/>
    <x v="0"/>
    <x v="1"/>
    <x v="1"/>
    <x v="2726"/>
    <x v="1"/>
    <x v="3"/>
    <x v="2"/>
  </r>
  <r>
    <n v="2728"/>
    <n v="15581748"/>
    <s v="Shen"/>
    <n v="754"/>
    <x v="2"/>
    <x v="1"/>
    <x v="38"/>
    <x v="0"/>
    <n v="10113487"/>
    <x v="2"/>
    <x v="0"/>
    <x v="0"/>
    <x v="2727"/>
    <x v="1"/>
    <x v="3"/>
    <x v="4"/>
  </r>
  <r>
    <n v="2729"/>
    <n v="15770420"/>
    <s v="Dillon"/>
    <n v="749"/>
    <x v="2"/>
    <x v="1"/>
    <x v="17"/>
    <x v="7"/>
    <n v="7813636"/>
    <x v="2"/>
    <x v="0"/>
    <x v="0"/>
    <x v="2728"/>
    <x v="1"/>
    <x v="1"/>
    <x v="4"/>
  </r>
  <r>
    <n v="2730"/>
    <n v="15608230"/>
    <s v="Hoelscher"/>
    <n v="667"/>
    <x v="0"/>
    <x v="1"/>
    <x v="51"/>
    <x v="1"/>
    <n v="0"/>
    <x v="2"/>
    <x v="0"/>
    <x v="1"/>
    <x v="2729"/>
    <x v="1"/>
    <x v="0"/>
    <x v="0"/>
  </r>
  <r>
    <n v="2731"/>
    <n v="15730339"/>
    <s v="Bell"/>
    <n v="670"/>
    <x v="1"/>
    <x v="1"/>
    <x v="33"/>
    <x v="6"/>
    <n v="13344634"/>
    <x v="0"/>
    <x v="1"/>
    <x v="1"/>
    <x v="2730"/>
    <x v="1"/>
    <x v="3"/>
    <x v="0"/>
  </r>
  <r>
    <n v="2732"/>
    <n v="15712584"/>
    <s v="Liao"/>
    <n v="670"/>
    <x v="0"/>
    <x v="0"/>
    <x v="19"/>
    <x v="3"/>
    <n v="0"/>
    <x v="2"/>
    <x v="0"/>
    <x v="0"/>
    <x v="2731"/>
    <x v="1"/>
    <x v="0"/>
    <x v="0"/>
  </r>
  <r>
    <n v="2733"/>
    <n v="15592816"/>
    <s v="Udokamma"/>
    <n v="623"/>
    <x v="2"/>
    <x v="0"/>
    <x v="36"/>
    <x v="1"/>
    <n v="10807633"/>
    <x v="0"/>
    <x v="0"/>
    <x v="1"/>
    <x v="2732"/>
    <x v="0"/>
    <x v="3"/>
    <x v="0"/>
  </r>
  <r>
    <n v="2734"/>
    <n v="15641480"/>
    <s v="Sinnett"/>
    <n v="571"/>
    <x v="0"/>
    <x v="1"/>
    <x v="15"/>
    <x v="8"/>
    <n v="13135425"/>
    <x v="0"/>
    <x v="0"/>
    <x v="1"/>
    <x v="2733"/>
    <x v="1"/>
    <x v="3"/>
    <x v="1"/>
  </r>
  <r>
    <n v="2735"/>
    <n v="15708505"/>
    <s v="Palerma"/>
    <n v="641"/>
    <x v="2"/>
    <x v="0"/>
    <x v="24"/>
    <x v="3"/>
    <n v="6297464"/>
    <x v="2"/>
    <x v="1"/>
    <x v="0"/>
    <x v="2734"/>
    <x v="1"/>
    <x v="1"/>
    <x v="0"/>
  </r>
  <r>
    <n v="2736"/>
    <n v="15791131"/>
    <s v="Chimaijem"/>
    <n v="551"/>
    <x v="2"/>
    <x v="0"/>
    <x v="33"/>
    <x v="0"/>
    <n v="14334044"/>
    <x v="0"/>
    <x v="0"/>
    <x v="1"/>
    <x v="2735"/>
    <x v="1"/>
    <x v="3"/>
    <x v="1"/>
  </r>
  <r>
    <n v="2737"/>
    <n v="15618225"/>
    <s v="Porter"/>
    <n v="741"/>
    <x v="2"/>
    <x v="1"/>
    <x v="18"/>
    <x v="2"/>
    <n v="11699343"/>
    <x v="2"/>
    <x v="0"/>
    <x v="1"/>
    <x v="2736"/>
    <x v="1"/>
    <x v="3"/>
    <x v="4"/>
  </r>
  <r>
    <n v="2738"/>
    <n v="15644724"/>
    <s v="Fan"/>
    <n v="472"/>
    <x v="0"/>
    <x v="1"/>
    <x v="8"/>
    <x v="4"/>
    <n v="5866292"/>
    <x v="2"/>
    <x v="1"/>
    <x v="0"/>
    <x v="2737"/>
    <x v="1"/>
    <x v="1"/>
    <x v="3"/>
  </r>
  <r>
    <n v="2739"/>
    <n v="15662098"/>
    <s v="Palmer"/>
    <n v="650"/>
    <x v="1"/>
    <x v="1"/>
    <x v="1"/>
    <x v="6"/>
    <n v="12880865"/>
    <x v="1"/>
    <x v="1"/>
    <x v="1"/>
    <x v="2738"/>
    <x v="0"/>
    <x v="3"/>
    <x v="0"/>
  </r>
  <r>
    <n v="2740"/>
    <n v="15723894"/>
    <s v="Younger"/>
    <n v="625"/>
    <x v="0"/>
    <x v="1"/>
    <x v="13"/>
    <x v="3"/>
    <n v="13755544"/>
    <x v="0"/>
    <x v="1"/>
    <x v="1"/>
    <x v="2739"/>
    <x v="1"/>
    <x v="3"/>
    <x v="0"/>
  </r>
  <r>
    <n v="2741"/>
    <n v="15787699"/>
    <s v="Burke"/>
    <n v="650"/>
    <x v="2"/>
    <x v="1"/>
    <x v="10"/>
    <x v="4"/>
    <n v="14239311"/>
    <x v="0"/>
    <x v="0"/>
    <x v="0"/>
    <x v="2740"/>
    <x v="1"/>
    <x v="3"/>
    <x v="0"/>
  </r>
  <r>
    <n v="2742"/>
    <n v="15687738"/>
    <s v="Nwagugheuzo"/>
    <n v="535"/>
    <x v="0"/>
    <x v="0"/>
    <x v="16"/>
    <x v="2"/>
    <n v="0"/>
    <x v="2"/>
    <x v="0"/>
    <x v="1"/>
    <x v="2741"/>
    <x v="1"/>
    <x v="0"/>
    <x v="1"/>
  </r>
  <r>
    <n v="2743"/>
    <n v="15576126"/>
    <s v="Young"/>
    <n v="649"/>
    <x v="0"/>
    <x v="0"/>
    <x v="1"/>
    <x v="0"/>
    <n v="12578523"/>
    <x v="0"/>
    <x v="0"/>
    <x v="0"/>
    <x v="2742"/>
    <x v="1"/>
    <x v="3"/>
    <x v="0"/>
  </r>
  <r>
    <n v="2744"/>
    <n v="15658889"/>
    <s v="Watson"/>
    <n v="689"/>
    <x v="0"/>
    <x v="1"/>
    <x v="32"/>
    <x v="4"/>
    <n v="13644425"/>
    <x v="0"/>
    <x v="0"/>
    <x v="1"/>
    <x v="2743"/>
    <x v="0"/>
    <x v="3"/>
    <x v="0"/>
  </r>
  <r>
    <n v="2745"/>
    <n v="15667046"/>
    <s v="Tseng"/>
    <n v="694"/>
    <x v="1"/>
    <x v="1"/>
    <x v="16"/>
    <x v="3"/>
    <n v="1215274"/>
    <x v="0"/>
    <x v="0"/>
    <x v="1"/>
    <x v="2744"/>
    <x v="1"/>
    <x v="2"/>
    <x v="0"/>
  </r>
  <r>
    <n v="2746"/>
    <n v="15669957"/>
    <s v="Drake"/>
    <n v="655"/>
    <x v="2"/>
    <x v="1"/>
    <x v="37"/>
    <x v="9"/>
    <n v="14469675"/>
    <x v="0"/>
    <x v="0"/>
    <x v="0"/>
    <x v="2745"/>
    <x v="1"/>
    <x v="3"/>
    <x v="0"/>
  </r>
  <r>
    <n v="2747"/>
    <n v="15655794"/>
    <s v="Hanna"/>
    <n v="620"/>
    <x v="0"/>
    <x v="1"/>
    <x v="18"/>
    <x v="2"/>
    <n v="0"/>
    <x v="2"/>
    <x v="0"/>
    <x v="0"/>
    <x v="2746"/>
    <x v="1"/>
    <x v="0"/>
    <x v="0"/>
  </r>
  <r>
    <n v="2748"/>
    <n v="15599829"/>
    <s v="Padovesi"/>
    <n v="577"/>
    <x v="0"/>
    <x v="0"/>
    <x v="12"/>
    <x v="7"/>
    <n v="0"/>
    <x v="2"/>
    <x v="0"/>
    <x v="0"/>
    <x v="2747"/>
    <x v="1"/>
    <x v="0"/>
    <x v="1"/>
  </r>
  <r>
    <n v="2749"/>
    <n v="15753332"/>
    <s v="Loftus"/>
    <n v="401"/>
    <x v="2"/>
    <x v="1"/>
    <x v="36"/>
    <x v="2"/>
    <n v="12814017"/>
    <x v="0"/>
    <x v="0"/>
    <x v="1"/>
    <x v="2748"/>
    <x v="0"/>
    <x v="3"/>
    <x v="3"/>
  </r>
  <r>
    <n v="2750"/>
    <n v="15671124"/>
    <s v="Buccho"/>
    <n v="599"/>
    <x v="0"/>
    <x v="1"/>
    <x v="11"/>
    <x v="5"/>
    <n v="12038341"/>
    <x v="0"/>
    <x v="0"/>
    <x v="0"/>
    <x v="2749"/>
    <x v="1"/>
    <x v="3"/>
    <x v="1"/>
  </r>
  <r>
    <n v="2751"/>
    <n v="15767474"/>
    <s v="Lorenzo"/>
    <n v="481"/>
    <x v="0"/>
    <x v="0"/>
    <x v="38"/>
    <x v="9"/>
    <n v="0"/>
    <x v="1"/>
    <x v="0"/>
    <x v="0"/>
    <x v="2750"/>
    <x v="0"/>
    <x v="0"/>
    <x v="3"/>
  </r>
  <r>
    <n v="2752"/>
    <n v="15720671"/>
    <s v="Ibezimako"/>
    <n v="704"/>
    <x v="0"/>
    <x v="1"/>
    <x v="0"/>
    <x v="2"/>
    <n v="1297353"/>
    <x v="2"/>
    <x v="0"/>
    <x v="0"/>
    <x v="2751"/>
    <x v="1"/>
    <x v="2"/>
    <x v="4"/>
  </r>
  <r>
    <n v="2753"/>
    <n v="15626787"/>
    <s v="Wei"/>
    <n v="698"/>
    <x v="1"/>
    <x v="0"/>
    <x v="8"/>
    <x v="2"/>
    <n v="18507826"/>
    <x v="0"/>
    <x v="1"/>
    <x v="1"/>
    <x v="2752"/>
    <x v="0"/>
    <x v="4"/>
    <x v="0"/>
  </r>
  <r>
    <n v="2754"/>
    <n v="15774491"/>
    <s v="Ross"/>
    <n v="480"/>
    <x v="0"/>
    <x v="0"/>
    <x v="34"/>
    <x v="5"/>
    <n v="0"/>
    <x v="2"/>
    <x v="1"/>
    <x v="1"/>
    <x v="2753"/>
    <x v="1"/>
    <x v="0"/>
    <x v="3"/>
  </r>
  <r>
    <n v="2755"/>
    <n v="15579647"/>
    <s v="Oluchukwu"/>
    <n v="682"/>
    <x v="0"/>
    <x v="1"/>
    <x v="0"/>
    <x v="10"/>
    <n v="0"/>
    <x v="0"/>
    <x v="0"/>
    <x v="0"/>
    <x v="2754"/>
    <x v="1"/>
    <x v="0"/>
    <x v="0"/>
  </r>
  <r>
    <n v="2756"/>
    <n v="15625522"/>
    <s v="Walker"/>
    <n v="700"/>
    <x v="1"/>
    <x v="1"/>
    <x v="8"/>
    <x v="3"/>
    <n v="0"/>
    <x v="2"/>
    <x v="1"/>
    <x v="0"/>
    <x v="2755"/>
    <x v="1"/>
    <x v="0"/>
    <x v="0"/>
  </r>
  <r>
    <n v="2757"/>
    <n v="15765806"/>
    <s v="Wu"/>
    <n v="492"/>
    <x v="0"/>
    <x v="1"/>
    <x v="6"/>
    <x v="1"/>
    <n v="14459196"/>
    <x v="0"/>
    <x v="0"/>
    <x v="0"/>
    <x v="2756"/>
    <x v="1"/>
    <x v="3"/>
    <x v="3"/>
  </r>
  <r>
    <n v="2758"/>
    <n v="15566708"/>
    <s v="Chidalu"/>
    <n v="444"/>
    <x v="0"/>
    <x v="0"/>
    <x v="13"/>
    <x v="4"/>
    <n v="0"/>
    <x v="2"/>
    <x v="0"/>
    <x v="1"/>
    <x v="2757"/>
    <x v="0"/>
    <x v="0"/>
    <x v="3"/>
  </r>
  <r>
    <n v="2759"/>
    <n v="15668347"/>
    <s v="Ingram"/>
    <n v="624"/>
    <x v="0"/>
    <x v="1"/>
    <x v="18"/>
    <x v="5"/>
    <n v="0"/>
    <x v="2"/>
    <x v="1"/>
    <x v="1"/>
    <x v="2758"/>
    <x v="1"/>
    <x v="0"/>
    <x v="0"/>
  </r>
  <r>
    <n v="2760"/>
    <n v="15575214"/>
    <s v="Ch'en"/>
    <n v="709"/>
    <x v="0"/>
    <x v="1"/>
    <x v="24"/>
    <x v="3"/>
    <n v="0"/>
    <x v="0"/>
    <x v="0"/>
    <x v="1"/>
    <x v="2759"/>
    <x v="1"/>
    <x v="0"/>
    <x v="4"/>
  </r>
  <r>
    <n v="2761"/>
    <n v="15591123"/>
    <s v="Iredale"/>
    <n v="557"/>
    <x v="2"/>
    <x v="1"/>
    <x v="50"/>
    <x v="0"/>
    <n v="10019444"/>
    <x v="0"/>
    <x v="0"/>
    <x v="0"/>
    <x v="2760"/>
    <x v="1"/>
    <x v="3"/>
    <x v="1"/>
  </r>
  <r>
    <n v="2762"/>
    <n v="15573280"/>
    <s v="Gallagher"/>
    <n v="646"/>
    <x v="2"/>
    <x v="1"/>
    <x v="5"/>
    <x v="5"/>
    <n v="14529531"/>
    <x v="2"/>
    <x v="0"/>
    <x v="0"/>
    <x v="2761"/>
    <x v="1"/>
    <x v="3"/>
    <x v="0"/>
  </r>
  <r>
    <n v="2763"/>
    <n v="15589018"/>
    <s v="Padilla"/>
    <n v="719"/>
    <x v="2"/>
    <x v="1"/>
    <x v="34"/>
    <x v="6"/>
    <n v="10607029"/>
    <x v="2"/>
    <x v="0"/>
    <x v="0"/>
    <x v="2762"/>
    <x v="1"/>
    <x v="3"/>
    <x v="4"/>
  </r>
  <r>
    <n v="2764"/>
    <n v="15654495"/>
    <s v="Potter"/>
    <n v="706"/>
    <x v="2"/>
    <x v="0"/>
    <x v="40"/>
    <x v="5"/>
    <n v="12062189"/>
    <x v="0"/>
    <x v="0"/>
    <x v="0"/>
    <x v="2763"/>
    <x v="1"/>
    <x v="3"/>
    <x v="4"/>
  </r>
  <r>
    <n v="2765"/>
    <n v="15597265"/>
    <s v="Mao"/>
    <n v="660"/>
    <x v="0"/>
    <x v="1"/>
    <x v="16"/>
    <x v="3"/>
    <n v="0"/>
    <x v="2"/>
    <x v="1"/>
    <x v="0"/>
    <x v="2764"/>
    <x v="1"/>
    <x v="0"/>
    <x v="0"/>
  </r>
  <r>
    <n v="2766"/>
    <n v="15733876"/>
    <s v="Schneider"/>
    <n v="667"/>
    <x v="0"/>
    <x v="1"/>
    <x v="18"/>
    <x v="9"/>
    <n v="0"/>
    <x v="2"/>
    <x v="0"/>
    <x v="0"/>
    <x v="2765"/>
    <x v="1"/>
    <x v="0"/>
    <x v="0"/>
  </r>
  <r>
    <n v="2767"/>
    <n v="15677217"/>
    <s v="Ibragimova"/>
    <n v="705"/>
    <x v="0"/>
    <x v="1"/>
    <x v="33"/>
    <x v="1"/>
    <n v="0"/>
    <x v="0"/>
    <x v="0"/>
    <x v="0"/>
    <x v="2766"/>
    <x v="1"/>
    <x v="0"/>
    <x v="4"/>
  </r>
  <r>
    <n v="2768"/>
    <n v="15747265"/>
    <s v="Huang"/>
    <n v="598"/>
    <x v="2"/>
    <x v="0"/>
    <x v="7"/>
    <x v="7"/>
    <n v="17128391"/>
    <x v="0"/>
    <x v="0"/>
    <x v="0"/>
    <x v="2767"/>
    <x v="1"/>
    <x v="4"/>
    <x v="1"/>
  </r>
  <r>
    <n v="2769"/>
    <n v="15713379"/>
    <s v="Anderson"/>
    <n v="669"/>
    <x v="0"/>
    <x v="1"/>
    <x v="28"/>
    <x v="4"/>
    <n v="0"/>
    <x v="2"/>
    <x v="0"/>
    <x v="0"/>
    <x v="2768"/>
    <x v="1"/>
    <x v="0"/>
    <x v="0"/>
  </r>
  <r>
    <n v="2770"/>
    <n v="15730433"/>
    <s v="Nakayama"/>
    <n v="580"/>
    <x v="2"/>
    <x v="0"/>
    <x v="16"/>
    <x v="1"/>
    <n v="12821847"/>
    <x v="0"/>
    <x v="0"/>
    <x v="1"/>
    <x v="2769"/>
    <x v="0"/>
    <x v="3"/>
    <x v="1"/>
  </r>
  <r>
    <n v="2771"/>
    <n v="15693347"/>
    <s v="Gardener"/>
    <n v="676"/>
    <x v="0"/>
    <x v="0"/>
    <x v="15"/>
    <x v="8"/>
    <n v="0"/>
    <x v="2"/>
    <x v="0"/>
    <x v="0"/>
    <x v="2770"/>
    <x v="1"/>
    <x v="0"/>
    <x v="0"/>
  </r>
  <r>
    <n v="2772"/>
    <n v="15715465"/>
    <s v="Aksenova"/>
    <n v="714"/>
    <x v="2"/>
    <x v="1"/>
    <x v="34"/>
    <x v="3"/>
    <n v="7777639"/>
    <x v="0"/>
    <x v="0"/>
    <x v="1"/>
    <x v="2771"/>
    <x v="1"/>
    <x v="1"/>
    <x v="4"/>
  </r>
  <r>
    <n v="2773"/>
    <n v="15680736"/>
    <s v="Milne"/>
    <n v="597"/>
    <x v="2"/>
    <x v="0"/>
    <x v="42"/>
    <x v="5"/>
    <n v="12497819"/>
    <x v="2"/>
    <x v="0"/>
    <x v="0"/>
    <x v="2772"/>
    <x v="1"/>
    <x v="3"/>
    <x v="1"/>
  </r>
  <r>
    <n v="2774"/>
    <n v="15610765"/>
    <s v="Onwumelu"/>
    <n v="559"/>
    <x v="0"/>
    <x v="1"/>
    <x v="6"/>
    <x v="1"/>
    <n v="0"/>
    <x v="2"/>
    <x v="1"/>
    <x v="1"/>
    <x v="2773"/>
    <x v="1"/>
    <x v="0"/>
    <x v="1"/>
  </r>
  <r>
    <n v="2775"/>
    <n v="15650034"/>
    <s v="Kudryashova"/>
    <n v="564"/>
    <x v="0"/>
    <x v="0"/>
    <x v="34"/>
    <x v="1"/>
    <n v="0"/>
    <x v="0"/>
    <x v="0"/>
    <x v="0"/>
    <x v="2774"/>
    <x v="1"/>
    <x v="0"/>
    <x v="1"/>
  </r>
  <r>
    <n v="2776"/>
    <n v="15782468"/>
    <s v="Hart"/>
    <n v="850"/>
    <x v="1"/>
    <x v="1"/>
    <x v="21"/>
    <x v="6"/>
    <n v="10979955"/>
    <x v="2"/>
    <x v="0"/>
    <x v="0"/>
    <x v="2775"/>
    <x v="0"/>
    <x v="3"/>
    <x v="2"/>
  </r>
  <r>
    <n v="2777"/>
    <n v="15685109"/>
    <s v="Teng"/>
    <n v="689"/>
    <x v="0"/>
    <x v="1"/>
    <x v="2"/>
    <x v="3"/>
    <n v="0"/>
    <x v="2"/>
    <x v="1"/>
    <x v="1"/>
    <x v="2776"/>
    <x v="1"/>
    <x v="0"/>
    <x v="0"/>
  </r>
  <r>
    <n v="2778"/>
    <n v="15776233"/>
    <s v="Kruglova"/>
    <n v="758"/>
    <x v="2"/>
    <x v="0"/>
    <x v="22"/>
    <x v="2"/>
    <n v="12539721"/>
    <x v="0"/>
    <x v="0"/>
    <x v="1"/>
    <x v="2777"/>
    <x v="0"/>
    <x v="3"/>
    <x v="4"/>
  </r>
  <r>
    <n v="2779"/>
    <n v="15761141"/>
    <s v="Palerma"/>
    <n v="604"/>
    <x v="1"/>
    <x v="0"/>
    <x v="60"/>
    <x v="7"/>
    <n v="0"/>
    <x v="2"/>
    <x v="0"/>
    <x v="0"/>
    <x v="2778"/>
    <x v="1"/>
    <x v="0"/>
    <x v="0"/>
  </r>
  <r>
    <n v="2780"/>
    <n v="15781702"/>
    <s v="Brookes"/>
    <n v="733"/>
    <x v="2"/>
    <x v="1"/>
    <x v="16"/>
    <x v="9"/>
    <n v="11134737"/>
    <x v="2"/>
    <x v="1"/>
    <x v="0"/>
    <x v="2779"/>
    <x v="1"/>
    <x v="3"/>
    <x v="4"/>
  </r>
  <r>
    <n v="2781"/>
    <n v="15790235"/>
    <s v="Hsing"/>
    <n v="778"/>
    <x v="1"/>
    <x v="1"/>
    <x v="20"/>
    <x v="2"/>
    <n v="10429141"/>
    <x v="2"/>
    <x v="0"/>
    <x v="0"/>
    <x v="2780"/>
    <x v="1"/>
    <x v="3"/>
    <x v="4"/>
  </r>
  <r>
    <n v="2782"/>
    <n v="15641416"/>
    <s v="Shaffer"/>
    <n v="732"/>
    <x v="2"/>
    <x v="0"/>
    <x v="22"/>
    <x v="9"/>
    <n v="9486718"/>
    <x v="2"/>
    <x v="0"/>
    <x v="0"/>
    <x v="2781"/>
    <x v="0"/>
    <x v="1"/>
    <x v="4"/>
  </r>
  <r>
    <n v="2783"/>
    <n v="15775234"/>
    <s v="Laurie"/>
    <n v="646"/>
    <x v="0"/>
    <x v="1"/>
    <x v="9"/>
    <x v="2"/>
    <n v="0"/>
    <x v="2"/>
    <x v="1"/>
    <x v="1"/>
    <x v="2782"/>
    <x v="1"/>
    <x v="0"/>
    <x v="0"/>
  </r>
  <r>
    <n v="2784"/>
    <n v="15659475"/>
    <s v="Chung"/>
    <n v="597"/>
    <x v="0"/>
    <x v="0"/>
    <x v="19"/>
    <x v="5"/>
    <n v="13570359"/>
    <x v="2"/>
    <x v="1"/>
    <x v="1"/>
    <x v="2783"/>
    <x v="1"/>
    <x v="3"/>
    <x v="1"/>
  </r>
  <r>
    <n v="2785"/>
    <n v="15642202"/>
    <s v="Whitfield"/>
    <n v="821"/>
    <x v="2"/>
    <x v="0"/>
    <x v="24"/>
    <x v="8"/>
    <n v="10645353"/>
    <x v="2"/>
    <x v="1"/>
    <x v="0"/>
    <x v="2784"/>
    <x v="1"/>
    <x v="3"/>
    <x v="2"/>
  </r>
  <r>
    <n v="2786"/>
    <n v="15771417"/>
    <s v="Thomas"/>
    <n v="640"/>
    <x v="0"/>
    <x v="1"/>
    <x v="3"/>
    <x v="3"/>
    <n v="13241238"/>
    <x v="0"/>
    <x v="1"/>
    <x v="1"/>
    <x v="2785"/>
    <x v="0"/>
    <x v="3"/>
    <x v="0"/>
  </r>
  <r>
    <n v="2787"/>
    <n v="15585100"/>
    <s v="Rioux"/>
    <n v="511"/>
    <x v="2"/>
    <x v="0"/>
    <x v="20"/>
    <x v="9"/>
    <n v="1244016"/>
    <x v="0"/>
    <x v="0"/>
    <x v="1"/>
    <x v="2786"/>
    <x v="0"/>
    <x v="2"/>
    <x v="1"/>
  </r>
  <r>
    <n v="2788"/>
    <n v="15700487"/>
    <s v="Osonduagwuike"/>
    <n v="805"/>
    <x v="0"/>
    <x v="1"/>
    <x v="17"/>
    <x v="5"/>
    <n v="11802206"/>
    <x v="1"/>
    <x v="0"/>
    <x v="1"/>
    <x v="2787"/>
    <x v="0"/>
    <x v="3"/>
    <x v="2"/>
  </r>
  <r>
    <n v="2789"/>
    <n v="15726589"/>
    <s v="Matveyev"/>
    <n v="540"/>
    <x v="2"/>
    <x v="1"/>
    <x v="2"/>
    <x v="1"/>
    <n v="8253111"/>
    <x v="0"/>
    <x v="0"/>
    <x v="1"/>
    <x v="2788"/>
    <x v="1"/>
    <x v="1"/>
    <x v="1"/>
  </r>
  <r>
    <n v="2790"/>
    <n v="15747503"/>
    <s v="Hayward"/>
    <n v="705"/>
    <x v="1"/>
    <x v="1"/>
    <x v="4"/>
    <x v="10"/>
    <n v="18455212"/>
    <x v="0"/>
    <x v="0"/>
    <x v="1"/>
    <x v="2789"/>
    <x v="0"/>
    <x v="4"/>
    <x v="4"/>
  </r>
  <r>
    <n v="2791"/>
    <n v="15595883"/>
    <s v="Nkemdirim"/>
    <n v="540"/>
    <x v="2"/>
    <x v="1"/>
    <x v="2"/>
    <x v="4"/>
    <n v="12727831"/>
    <x v="0"/>
    <x v="0"/>
    <x v="0"/>
    <x v="2790"/>
    <x v="1"/>
    <x v="3"/>
    <x v="1"/>
  </r>
  <r>
    <n v="2792"/>
    <n v="15663826"/>
    <s v="Brim"/>
    <n v="532"/>
    <x v="1"/>
    <x v="0"/>
    <x v="26"/>
    <x v="6"/>
    <n v="0"/>
    <x v="0"/>
    <x v="0"/>
    <x v="0"/>
    <x v="2791"/>
    <x v="1"/>
    <x v="0"/>
    <x v="1"/>
  </r>
  <r>
    <n v="2793"/>
    <n v="15742820"/>
    <s v="Trevisano"/>
    <n v="535"/>
    <x v="0"/>
    <x v="0"/>
    <x v="13"/>
    <x v="0"/>
    <n v="0"/>
    <x v="2"/>
    <x v="1"/>
    <x v="0"/>
    <x v="2792"/>
    <x v="1"/>
    <x v="0"/>
    <x v="1"/>
  </r>
  <r>
    <n v="2794"/>
    <n v="15624793"/>
    <s v="Soubeiran"/>
    <n v="627"/>
    <x v="2"/>
    <x v="1"/>
    <x v="51"/>
    <x v="8"/>
    <n v="18424486"/>
    <x v="0"/>
    <x v="0"/>
    <x v="1"/>
    <x v="2793"/>
    <x v="1"/>
    <x v="4"/>
    <x v="0"/>
  </r>
  <r>
    <n v="2795"/>
    <n v="15597930"/>
    <s v="Wilson"/>
    <n v="646"/>
    <x v="0"/>
    <x v="1"/>
    <x v="37"/>
    <x v="2"/>
    <n v="5966943"/>
    <x v="0"/>
    <x v="1"/>
    <x v="1"/>
    <x v="2794"/>
    <x v="0"/>
    <x v="1"/>
    <x v="0"/>
  </r>
  <r>
    <n v="2796"/>
    <n v="15665110"/>
    <s v="Helena"/>
    <n v="515"/>
    <x v="0"/>
    <x v="0"/>
    <x v="11"/>
    <x v="3"/>
    <n v="7954359"/>
    <x v="0"/>
    <x v="1"/>
    <x v="0"/>
    <x v="2795"/>
    <x v="1"/>
    <x v="1"/>
    <x v="1"/>
  </r>
  <r>
    <n v="2797"/>
    <n v="15770719"/>
    <s v="Duncan"/>
    <n v="697"/>
    <x v="0"/>
    <x v="0"/>
    <x v="2"/>
    <x v="5"/>
    <n v="15155319"/>
    <x v="0"/>
    <x v="0"/>
    <x v="0"/>
    <x v="2796"/>
    <x v="1"/>
    <x v="4"/>
    <x v="0"/>
  </r>
  <r>
    <n v="2798"/>
    <n v="15731327"/>
    <s v="Hale"/>
    <n v="652"/>
    <x v="2"/>
    <x v="1"/>
    <x v="7"/>
    <x v="0"/>
    <n v="16652788"/>
    <x v="2"/>
    <x v="1"/>
    <x v="0"/>
    <x v="2797"/>
    <x v="1"/>
    <x v="4"/>
    <x v="0"/>
  </r>
  <r>
    <n v="2799"/>
    <n v="15576044"/>
    <s v="Macdonald"/>
    <n v="579"/>
    <x v="2"/>
    <x v="1"/>
    <x v="34"/>
    <x v="5"/>
    <n v="15032915"/>
    <x v="0"/>
    <x v="0"/>
    <x v="1"/>
    <x v="2798"/>
    <x v="1"/>
    <x v="4"/>
    <x v="1"/>
  </r>
  <r>
    <n v="2800"/>
    <n v="15775662"/>
    <s v="McKay"/>
    <n v="760"/>
    <x v="0"/>
    <x v="1"/>
    <x v="3"/>
    <x v="2"/>
    <n v="12191159"/>
    <x v="0"/>
    <x v="0"/>
    <x v="1"/>
    <x v="2799"/>
    <x v="1"/>
    <x v="3"/>
    <x v="4"/>
  </r>
  <r>
    <n v="2801"/>
    <n v="15646817"/>
    <s v="Chiekwugo"/>
    <n v="769"/>
    <x v="0"/>
    <x v="1"/>
    <x v="21"/>
    <x v="9"/>
    <n v="15677378"/>
    <x v="2"/>
    <x v="0"/>
    <x v="1"/>
    <x v="2800"/>
    <x v="1"/>
    <x v="4"/>
    <x v="4"/>
  </r>
  <r>
    <n v="2802"/>
    <n v="15596060"/>
    <s v="Skinner"/>
    <n v="498"/>
    <x v="1"/>
    <x v="1"/>
    <x v="6"/>
    <x v="2"/>
    <n v="12786426"/>
    <x v="0"/>
    <x v="0"/>
    <x v="0"/>
    <x v="2801"/>
    <x v="1"/>
    <x v="3"/>
    <x v="3"/>
  </r>
  <r>
    <n v="2803"/>
    <n v="15723299"/>
    <s v="Sorokina"/>
    <n v="774"/>
    <x v="0"/>
    <x v="1"/>
    <x v="47"/>
    <x v="4"/>
    <n v="11370928"/>
    <x v="0"/>
    <x v="0"/>
    <x v="0"/>
    <x v="2802"/>
    <x v="0"/>
    <x v="3"/>
    <x v="4"/>
  </r>
  <r>
    <n v="2804"/>
    <n v="15636982"/>
    <s v="Weller"/>
    <n v="705"/>
    <x v="2"/>
    <x v="0"/>
    <x v="3"/>
    <x v="3"/>
    <n v="7997455"/>
    <x v="0"/>
    <x v="0"/>
    <x v="0"/>
    <x v="2803"/>
    <x v="1"/>
    <x v="1"/>
    <x v="4"/>
  </r>
  <r>
    <n v="2805"/>
    <n v="15751175"/>
    <s v="Bess"/>
    <n v="648"/>
    <x v="0"/>
    <x v="0"/>
    <x v="4"/>
    <x v="0"/>
    <n v="0"/>
    <x v="2"/>
    <x v="0"/>
    <x v="0"/>
    <x v="2804"/>
    <x v="1"/>
    <x v="0"/>
    <x v="0"/>
  </r>
  <r>
    <n v="2806"/>
    <n v="15618936"/>
    <s v="MacDonald"/>
    <n v="688"/>
    <x v="0"/>
    <x v="0"/>
    <x v="21"/>
    <x v="8"/>
    <n v="0"/>
    <x v="0"/>
    <x v="0"/>
    <x v="1"/>
    <x v="2805"/>
    <x v="0"/>
    <x v="0"/>
    <x v="0"/>
  </r>
  <r>
    <n v="2807"/>
    <n v="15787529"/>
    <s v="Gray"/>
    <n v="592"/>
    <x v="1"/>
    <x v="1"/>
    <x v="16"/>
    <x v="10"/>
    <n v="0"/>
    <x v="0"/>
    <x v="0"/>
    <x v="1"/>
    <x v="2806"/>
    <x v="0"/>
    <x v="0"/>
    <x v="1"/>
  </r>
  <r>
    <n v="2808"/>
    <n v="15780128"/>
    <s v="Ogbonnaya"/>
    <n v="705"/>
    <x v="0"/>
    <x v="1"/>
    <x v="19"/>
    <x v="6"/>
    <n v="14442796"/>
    <x v="2"/>
    <x v="0"/>
    <x v="1"/>
    <x v="2807"/>
    <x v="1"/>
    <x v="3"/>
    <x v="4"/>
  </r>
  <r>
    <n v="2809"/>
    <n v="15615991"/>
    <s v="Udegbulam"/>
    <n v="654"/>
    <x v="0"/>
    <x v="1"/>
    <x v="0"/>
    <x v="3"/>
    <n v="9926309"/>
    <x v="0"/>
    <x v="0"/>
    <x v="0"/>
    <x v="2808"/>
    <x v="1"/>
    <x v="1"/>
    <x v="0"/>
  </r>
  <r>
    <n v="2810"/>
    <n v="15757001"/>
    <s v="Mai"/>
    <n v="624"/>
    <x v="0"/>
    <x v="0"/>
    <x v="15"/>
    <x v="0"/>
    <n v="7936887"/>
    <x v="2"/>
    <x v="0"/>
    <x v="0"/>
    <x v="2809"/>
    <x v="1"/>
    <x v="1"/>
    <x v="0"/>
  </r>
  <r>
    <n v="2811"/>
    <n v="15595388"/>
    <s v="Yeh"/>
    <n v="594"/>
    <x v="0"/>
    <x v="0"/>
    <x v="33"/>
    <x v="7"/>
    <n v="0"/>
    <x v="2"/>
    <x v="0"/>
    <x v="0"/>
    <x v="2810"/>
    <x v="1"/>
    <x v="0"/>
    <x v="1"/>
  </r>
  <r>
    <n v="2812"/>
    <n v="15699550"/>
    <s v="Babbage"/>
    <n v="695"/>
    <x v="1"/>
    <x v="0"/>
    <x v="10"/>
    <x v="9"/>
    <n v="0"/>
    <x v="2"/>
    <x v="0"/>
    <x v="0"/>
    <x v="2811"/>
    <x v="1"/>
    <x v="0"/>
    <x v="0"/>
  </r>
  <r>
    <n v="2813"/>
    <n v="15581620"/>
    <s v="Franklin"/>
    <n v="597"/>
    <x v="0"/>
    <x v="1"/>
    <x v="34"/>
    <x v="0"/>
    <n v="0"/>
    <x v="1"/>
    <x v="0"/>
    <x v="0"/>
    <x v="2812"/>
    <x v="1"/>
    <x v="0"/>
    <x v="1"/>
  </r>
  <r>
    <n v="2814"/>
    <n v="15600934"/>
    <s v="Randell"/>
    <n v="758"/>
    <x v="0"/>
    <x v="0"/>
    <x v="37"/>
    <x v="3"/>
    <n v="12509594"/>
    <x v="0"/>
    <x v="0"/>
    <x v="1"/>
    <x v="2813"/>
    <x v="0"/>
    <x v="3"/>
    <x v="4"/>
  </r>
  <r>
    <n v="2815"/>
    <n v="15738672"/>
    <s v="Paterson"/>
    <n v="737"/>
    <x v="2"/>
    <x v="0"/>
    <x v="20"/>
    <x v="0"/>
    <n v="1624858"/>
    <x v="2"/>
    <x v="0"/>
    <x v="1"/>
    <x v="2814"/>
    <x v="1"/>
    <x v="2"/>
    <x v="4"/>
  </r>
  <r>
    <n v="2816"/>
    <n v="15721307"/>
    <s v="Pickering"/>
    <n v="694"/>
    <x v="2"/>
    <x v="1"/>
    <x v="24"/>
    <x v="1"/>
    <n v="9566882"/>
    <x v="2"/>
    <x v="0"/>
    <x v="1"/>
    <x v="2815"/>
    <x v="1"/>
    <x v="1"/>
    <x v="0"/>
  </r>
  <r>
    <n v="2817"/>
    <n v="15619280"/>
    <s v="Uspensky"/>
    <n v="683"/>
    <x v="0"/>
    <x v="1"/>
    <x v="11"/>
    <x v="4"/>
    <n v="0"/>
    <x v="2"/>
    <x v="0"/>
    <x v="1"/>
    <x v="2816"/>
    <x v="1"/>
    <x v="0"/>
    <x v="0"/>
  </r>
  <r>
    <n v="2818"/>
    <n v="15768244"/>
    <s v="Macleod"/>
    <n v="538"/>
    <x v="1"/>
    <x v="0"/>
    <x v="33"/>
    <x v="2"/>
    <n v="0"/>
    <x v="2"/>
    <x v="0"/>
    <x v="0"/>
    <x v="2817"/>
    <x v="1"/>
    <x v="0"/>
    <x v="1"/>
  </r>
  <r>
    <n v="2819"/>
    <n v="15806837"/>
    <s v="Nnaife"/>
    <n v="669"/>
    <x v="0"/>
    <x v="1"/>
    <x v="24"/>
    <x v="4"/>
    <n v="0"/>
    <x v="0"/>
    <x v="0"/>
    <x v="1"/>
    <x v="2818"/>
    <x v="1"/>
    <x v="0"/>
    <x v="0"/>
  </r>
  <r>
    <n v="2820"/>
    <n v="15643496"/>
    <s v="Randolph"/>
    <n v="730"/>
    <x v="0"/>
    <x v="0"/>
    <x v="10"/>
    <x v="8"/>
    <n v="7419738"/>
    <x v="2"/>
    <x v="0"/>
    <x v="1"/>
    <x v="2819"/>
    <x v="1"/>
    <x v="1"/>
    <x v="4"/>
  </r>
  <r>
    <n v="2821"/>
    <n v="15813916"/>
    <s v="Kudryashova"/>
    <n v="622"/>
    <x v="0"/>
    <x v="0"/>
    <x v="8"/>
    <x v="1"/>
    <n v="8968894"/>
    <x v="0"/>
    <x v="0"/>
    <x v="0"/>
    <x v="2820"/>
    <x v="1"/>
    <x v="1"/>
    <x v="0"/>
  </r>
  <r>
    <n v="2822"/>
    <n v="15626385"/>
    <s v="George"/>
    <n v="714"/>
    <x v="1"/>
    <x v="0"/>
    <x v="19"/>
    <x v="7"/>
    <n v="10312133"/>
    <x v="2"/>
    <x v="0"/>
    <x v="0"/>
    <x v="2821"/>
    <x v="1"/>
    <x v="3"/>
    <x v="4"/>
  </r>
  <r>
    <n v="2823"/>
    <n v="15603582"/>
    <s v="Robertson"/>
    <n v="569"/>
    <x v="1"/>
    <x v="0"/>
    <x v="10"/>
    <x v="6"/>
    <n v="0"/>
    <x v="0"/>
    <x v="0"/>
    <x v="1"/>
    <x v="2822"/>
    <x v="1"/>
    <x v="0"/>
    <x v="1"/>
  </r>
  <r>
    <n v="2824"/>
    <n v="15764351"/>
    <s v="Yuryeva"/>
    <n v="668"/>
    <x v="2"/>
    <x v="0"/>
    <x v="49"/>
    <x v="8"/>
    <n v="12017007"/>
    <x v="0"/>
    <x v="1"/>
    <x v="0"/>
    <x v="2823"/>
    <x v="1"/>
    <x v="3"/>
    <x v="0"/>
  </r>
  <r>
    <n v="2825"/>
    <n v="15667938"/>
    <s v="Hurst"/>
    <n v="628"/>
    <x v="0"/>
    <x v="1"/>
    <x v="15"/>
    <x v="9"/>
    <n v="14913631"/>
    <x v="2"/>
    <x v="0"/>
    <x v="0"/>
    <x v="2824"/>
    <x v="1"/>
    <x v="3"/>
    <x v="0"/>
  </r>
  <r>
    <n v="2826"/>
    <n v="15576360"/>
    <s v="Ch'iu"/>
    <n v="600"/>
    <x v="0"/>
    <x v="1"/>
    <x v="20"/>
    <x v="1"/>
    <n v="14113679"/>
    <x v="0"/>
    <x v="0"/>
    <x v="0"/>
    <x v="2825"/>
    <x v="1"/>
    <x v="3"/>
    <x v="1"/>
  </r>
  <r>
    <n v="2827"/>
    <n v="15628813"/>
    <s v="King"/>
    <n v="693"/>
    <x v="0"/>
    <x v="0"/>
    <x v="3"/>
    <x v="4"/>
    <n v="15234155"/>
    <x v="0"/>
    <x v="0"/>
    <x v="1"/>
    <x v="2826"/>
    <x v="1"/>
    <x v="4"/>
    <x v="0"/>
  </r>
  <r>
    <n v="2828"/>
    <n v="15584190"/>
    <s v="Esposito"/>
    <n v="704"/>
    <x v="0"/>
    <x v="1"/>
    <x v="18"/>
    <x v="3"/>
    <n v="12002698"/>
    <x v="2"/>
    <x v="1"/>
    <x v="0"/>
    <x v="2827"/>
    <x v="1"/>
    <x v="3"/>
    <x v="4"/>
  </r>
  <r>
    <n v="2829"/>
    <n v="15716449"/>
    <s v="Fraser"/>
    <n v="527"/>
    <x v="1"/>
    <x v="1"/>
    <x v="19"/>
    <x v="9"/>
    <n v="13216828"/>
    <x v="0"/>
    <x v="1"/>
    <x v="1"/>
    <x v="2828"/>
    <x v="1"/>
    <x v="3"/>
    <x v="1"/>
  </r>
  <r>
    <n v="2830"/>
    <n v="15759913"/>
    <s v="Trentini"/>
    <n v="553"/>
    <x v="2"/>
    <x v="1"/>
    <x v="3"/>
    <x v="5"/>
    <n v="8520082"/>
    <x v="2"/>
    <x v="0"/>
    <x v="0"/>
    <x v="2829"/>
    <x v="1"/>
    <x v="1"/>
    <x v="1"/>
  </r>
  <r>
    <n v="2831"/>
    <n v="15701555"/>
    <s v="Nicholls"/>
    <n v="575"/>
    <x v="1"/>
    <x v="1"/>
    <x v="47"/>
    <x v="1"/>
    <n v="8490333"/>
    <x v="2"/>
    <x v="1"/>
    <x v="0"/>
    <x v="2830"/>
    <x v="1"/>
    <x v="1"/>
    <x v="1"/>
  </r>
  <r>
    <n v="2832"/>
    <n v="15758482"/>
    <s v="Montalvo"/>
    <n v="626"/>
    <x v="0"/>
    <x v="0"/>
    <x v="15"/>
    <x v="10"/>
    <n v="0"/>
    <x v="2"/>
    <x v="1"/>
    <x v="1"/>
    <x v="2831"/>
    <x v="1"/>
    <x v="0"/>
    <x v="0"/>
  </r>
  <r>
    <n v="2833"/>
    <n v="15758171"/>
    <s v="Tien"/>
    <n v="582"/>
    <x v="0"/>
    <x v="1"/>
    <x v="43"/>
    <x v="4"/>
    <n v="0"/>
    <x v="0"/>
    <x v="0"/>
    <x v="0"/>
    <x v="2832"/>
    <x v="1"/>
    <x v="0"/>
    <x v="1"/>
  </r>
  <r>
    <n v="2834"/>
    <n v="15680346"/>
    <s v="Chuang"/>
    <n v="683"/>
    <x v="1"/>
    <x v="1"/>
    <x v="20"/>
    <x v="2"/>
    <n v="0"/>
    <x v="0"/>
    <x v="0"/>
    <x v="1"/>
    <x v="2833"/>
    <x v="1"/>
    <x v="0"/>
    <x v="0"/>
  </r>
  <r>
    <n v="2835"/>
    <n v="15649124"/>
    <s v="Fang"/>
    <n v="850"/>
    <x v="0"/>
    <x v="1"/>
    <x v="33"/>
    <x v="9"/>
    <n v="12153518"/>
    <x v="0"/>
    <x v="1"/>
    <x v="1"/>
    <x v="2834"/>
    <x v="1"/>
    <x v="3"/>
    <x v="2"/>
  </r>
  <r>
    <n v="2836"/>
    <n v="15812917"/>
    <s v="Kosisochukwu"/>
    <n v="653"/>
    <x v="1"/>
    <x v="1"/>
    <x v="12"/>
    <x v="5"/>
    <n v="11666296"/>
    <x v="2"/>
    <x v="0"/>
    <x v="0"/>
    <x v="2835"/>
    <x v="1"/>
    <x v="3"/>
    <x v="0"/>
  </r>
  <r>
    <n v="2837"/>
    <n v="15768455"/>
    <s v="Young"/>
    <n v="679"/>
    <x v="0"/>
    <x v="1"/>
    <x v="52"/>
    <x v="2"/>
    <n v="0"/>
    <x v="2"/>
    <x v="0"/>
    <x v="0"/>
    <x v="2836"/>
    <x v="1"/>
    <x v="0"/>
    <x v="0"/>
  </r>
  <r>
    <n v="2838"/>
    <n v="15703059"/>
    <s v="Scott"/>
    <n v="549"/>
    <x v="2"/>
    <x v="0"/>
    <x v="23"/>
    <x v="5"/>
    <n v="12482916"/>
    <x v="0"/>
    <x v="1"/>
    <x v="0"/>
    <x v="2837"/>
    <x v="1"/>
    <x v="3"/>
    <x v="1"/>
  </r>
  <r>
    <n v="2839"/>
    <n v="15646196"/>
    <s v="Yeh"/>
    <n v="850"/>
    <x v="1"/>
    <x v="0"/>
    <x v="18"/>
    <x v="0"/>
    <n v="15518056"/>
    <x v="2"/>
    <x v="1"/>
    <x v="1"/>
    <x v="2838"/>
    <x v="1"/>
    <x v="4"/>
    <x v="2"/>
  </r>
  <r>
    <n v="2840"/>
    <n v="15585451"/>
    <s v="Vigano"/>
    <n v="558"/>
    <x v="2"/>
    <x v="0"/>
    <x v="15"/>
    <x v="1"/>
    <n v="10826287"/>
    <x v="0"/>
    <x v="0"/>
    <x v="0"/>
    <x v="2839"/>
    <x v="1"/>
    <x v="3"/>
    <x v="1"/>
  </r>
  <r>
    <n v="2841"/>
    <n v="15714057"/>
    <s v="Windradyne"/>
    <n v="528"/>
    <x v="1"/>
    <x v="1"/>
    <x v="20"/>
    <x v="4"/>
    <n v="0"/>
    <x v="2"/>
    <x v="0"/>
    <x v="1"/>
    <x v="2840"/>
    <x v="1"/>
    <x v="0"/>
    <x v="1"/>
  </r>
  <r>
    <n v="2842"/>
    <n v="15748473"/>
    <s v="Curnow"/>
    <n v="801"/>
    <x v="0"/>
    <x v="1"/>
    <x v="16"/>
    <x v="8"/>
    <n v="0"/>
    <x v="2"/>
    <x v="0"/>
    <x v="1"/>
    <x v="2841"/>
    <x v="1"/>
    <x v="0"/>
    <x v="2"/>
  </r>
  <r>
    <n v="2843"/>
    <n v="15785782"/>
    <s v="Ugonna"/>
    <n v="513"/>
    <x v="1"/>
    <x v="1"/>
    <x v="36"/>
    <x v="0"/>
    <n v="0"/>
    <x v="0"/>
    <x v="0"/>
    <x v="0"/>
    <x v="2842"/>
    <x v="0"/>
    <x v="0"/>
    <x v="1"/>
  </r>
  <r>
    <n v="2844"/>
    <n v="15693233"/>
    <s v="De Neeve"/>
    <n v="666"/>
    <x v="2"/>
    <x v="1"/>
    <x v="16"/>
    <x v="5"/>
    <n v="9981288"/>
    <x v="2"/>
    <x v="0"/>
    <x v="0"/>
    <x v="2843"/>
    <x v="1"/>
    <x v="1"/>
    <x v="0"/>
  </r>
  <r>
    <n v="2845"/>
    <n v="15757521"/>
    <s v="Ricci"/>
    <n v="606"/>
    <x v="0"/>
    <x v="1"/>
    <x v="12"/>
    <x v="0"/>
    <n v="13216426"/>
    <x v="0"/>
    <x v="1"/>
    <x v="0"/>
    <x v="2844"/>
    <x v="1"/>
    <x v="3"/>
    <x v="0"/>
  </r>
  <r>
    <n v="2846"/>
    <n v="15812513"/>
    <s v="Nnaife"/>
    <n v="599"/>
    <x v="2"/>
    <x v="1"/>
    <x v="13"/>
    <x v="7"/>
    <n v="10358305"/>
    <x v="0"/>
    <x v="0"/>
    <x v="1"/>
    <x v="2845"/>
    <x v="0"/>
    <x v="3"/>
    <x v="1"/>
  </r>
  <r>
    <n v="2847"/>
    <n v="15674950"/>
    <s v="Ebelechukwu"/>
    <n v="544"/>
    <x v="2"/>
    <x v="1"/>
    <x v="2"/>
    <x v="4"/>
    <n v="14240643"/>
    <x v="2"/>
    <x v="0"/>
    <x v="1"/>
    <x v="2846"/>
    <x v="1"/>
    <x v="3"/>
    <x v="1"/>
  </r>
  <r>
    <n v="2848"/>
    <n v="15678572"/>
    <s v="Keating"/>
    <n v="529"/>
    <x v="1"/>
    <x v="1"/>
    <x v="16"/>
    <x v="3"/>
    <n v="998425"/>
    <x v="2"/>
    <x v="0"/>
    <x v="1"/>
    <x v="2847"/>
    <x v="0"/>
    <x v="2"/>
    <x v="1"/>
  </r>
  <r>
    <n v="2849"/>
    <n v="15713608"/>
    <s v="Tuan"/>
    <n v="850"/>
    <x v="0"/>
    <x v="0"/>
    <x v="1"/>
    <x v="8"/>
    <n v="0"/>
    <x v="2"/>
    <x v="0"/>
    <x v="0"/>
    <x v="2848"/>
    <x v="1"/>
    <x v="0"/>
    <x v="2"/>
  </r>
  <r>
    <n v="2850"/>
    <n v="15579262"/>
    <s v="Shearston"/>
    <n v="497"/>
    <x v="0"/>
    <x v="1"/>
    <x v="1"/>
    <x v="9"/>
    <n v="0"/>
    <x v="0"/>
    <x v="1"/>
    <x v="1"/>
    <x v="2849"/>
    <x v="1"/>
    <x v="0"/>
    <x v="3"/>
  </r>
  <r>
    <n v="2851"/>
    <n v="15610426"/>
    <s v="Tien"/>
    <n v="764"/>
    <x v="0"/>
    <x v="0"/>
    <x v="2"/>
    <x v="8"/>
    <n v="8104242"/>
    <x v="0"/>
    <x v="1"/>
    <x v="0"/>
    <x v="2850"/>
    <x v="1"/>
    <x v="1"/>
    <x v="4"/>
  </r>
  <r>
    <n v="2852"/>
    <n v="15776454"/>
    <s v="Hamilton"/>
    <n v="603"/>
    <x v="0"/>
    <x v="0"/>
    <x v="36"/>
    <x v="8"/>
    <n v="0"/>
    <x v="0"/>
    <x v="0"/>
    <x v="1"/>
    <x v="2851"/>
    <x v="0"/>
    <x v="0"/>
    <x v="0"/>
  </r>
  <r>
    <n v="2853"/>
    <n v="15771483"/>
    <s v="Arnold"/>
    <n v="609"/>
    <x v="0"/>
    <x v="1"/>
    <x v="20"/>
    <x v="5"/>
    <n v="0"/>
    <x v="2"/>
    <x v="0"/>
    <x v="0"/>
    <x v="2852"/>
    <x v="1"/>
    <x v="0"/>
    <x v="0"/>
  </r>
  <r>
    <n v="2854"/>
    <n v="15648489"/>
    <s v="Ting"/>
    <n v="487"/>
    <x v="0"/>
    <x v="1"/>
    <x v="47"/>
    <x v="4"/>
    <n v="19968949"/>
    <x v="0"/>
    <x v="0"/>
    <x v="0"/>
    <x v="2853"/>
    <x v="0"/>
    <x v="4"/>
    <x v="3"/>
  </r>
  <r>
    <n v="2855"/>
    <n v="15646609"/>
    <s v="Chao"/>
    <n v="748"/>
    <x v="0"/>
    <x v="1"/>
    <x v="19"/>
    <x v="1"/>
    <n v="14264543"/>
    <x v="0"/>
    <x v="1"/>
    <x v="1"/>
    <x v="2854"/>
    <x v="1"/>
    <x v="3"/>
    <x v="4"/>
  </r>
  <r>
    <n v="2856"/>
    <n v="15693203"/>
    <s v="Powell"/>
    <n v="710"/>
    <x v="1"/>
    <x v="0"/>
    <x v="31"/>
    <x v="8"/>
    <n v="0"/>
    <x v="2"/>
    <x v="0"/>
    <x v="0"/>
    <x v="2855"/>
    <x v="1"/>
    <x v="0"/>
    <x v="4"/>
  </r>
  <r>
    <n v="2857"/>
    <n v="15813067"/>
    <s v="Williams"/>
    <n v="432"/>
    <x v="2"/>
    <x v="0"/>
    <x v="13"/>
    <x v="6"/>
    <n v="11021914"/>
    <x v="0"/>
    <x v="0"/>
    <x v="1"/>
    <x v="2856"/>
    <x v="0"/>
    <x v="3"/>
    <x v="3"/>
  </r>
  <r>
    <n v="2858"/>
    <n v="15769829"/>
    <s v="Cheng"/>
    <n v="534"/>
    <x v="1"/>
    <x v="1"/>
    <x v="21"/>
    <x v="6"/>
    <n v="0"/>
    <x v="2"/>
    <x v="1"/>
    <x v="0"/>
    <x v="2857"/>
    <x v="1"/>
    <x v="0"/>
    <x v="1"/>
  </r>
  <r>
    <n v="2859"/>
    <n v="15662434"/>
    <s v="Zhdanova"/>
    <n v="607"/>
    <x v="0"/>
    <x v="1"/>
    <x v="11"/>
    <x v="6"/>
    <n v="0"/>
    <x v="2"/>
    <x v="1"/>
    <x v="1"/>
    <x v="2858"/>
    <x v="1"/>
    <x v="0"/>
    <x v="0"/>
  </r>
  <r>
    <n v="2860"/>
    <n v="15773503"/>
    <s v="Tsai"/>
    <n v="551"/>
    <x v="1"/>
    <x v="1"/>
    <x v="15"/>
    <x v="4"/>
    <n v="0"/>
    <x v="2"/>
    <x v="0"/>
    <x v="1"/>
    <x v="2859"/>
    <x v="1"/>
    <x v="0"/>
    <x v="1"/>
  </r>
  <r>
    <n v="2861"/>
    <n v="15705890"/>
    <s v="Nebechukwu"/>
    <n v="674"/>
    <x v="0"/>
    <x v="1"/>
    <x v="13"/>
    <x v="3"/>
    <n v="14207202"/>
    <x v="0"/>
    <x v="0"/>
    <x v="1"/>
    <x v="2860"/>
    <x v="1"/>
    <x v="3"/>
    <x v="0"/>
  </r>
  <r>
    <n v="2862"/>
    <n v="15711398"/>
    <s v="Fetherstonhaugh"/>
    <n v="525"/>
    <x v="0"/>
    <x v="0"/>
    <x v="11"/>
    <x v="5"/>
    <n v="0"/>
    <x v="2"/>
    <x v="0"/>
    <x v="1"/>
    <x v="2861"/>
    <x v="1"/>
    <x v="0"/>
    <x v="1"/>
  </r>
  <r>
    <n v="2863"/>
    <n v="15752375"/>
    <s v="Ojiofor"/>
    <n v="645"/>
    <x v="2"/>
    <x v="1"/>
    <x v="19"/>
    <x v="2"/>
    <n v="14956461"/>
    <x v="0"/>
    <x v="1"/>
    <x v="1"/>
    <x v="2862"/>
    <x v="1"/>
    <x v="3"/>
    <x v="0"/>
  </r>
  <r>
    <n v="2864"/>
    <n v="15659175"/>
    <s v="Severson"/>
    <n v="755"/>
    <x v="0"/>
    <x v="0"/>
    <x v="3"/>
    <x v="9"/>
    <n v="0"/>
    <x v="2"/>
    <x v="0"/>
    <x v="1"/>
    <x v="2863"/>
    <x v="1"/>
    <x v="0"/>
    <x v="4"/>
  </r>
  <r>
    <n v="2865"/>
    <n v="15597033"/>
    <s v="Speight"/>
    <n v="708"/>
    <x v="2"/>
    <x v="1"/>
    <x v="24"/>
    <x v="2"/>
    <n v="15336613"/>
    <x v="0"/>
    <x v="0"/>
    <x v="0"/>
    <x v="2864"/>
    <x v="1"/>
    <x v="4"/>
    <x v="4"/>
  </r>
  <r>
    <n v="2866"/>
    <n v="15590228"/>
    <s v="Greenwalt"/>
    <n v="715"/>
    <x v="0"/>
    <x v="1"/>
    <x v="29"/>
    <x v="5"/>
    <n v="7646716"/>
    <x v="0"/>
    <x v="0"/>
    <x v="0"/>
    <x v="2865"/>
    <x v="1"/>
    <x v="1"/>
    <x v="4"/>
  </r>
  <r>
    <n v="2867"/>
    <n v="15631848"/>
    <s v="Grover"/>
    <n v="727"/>
    <x v="0"/>
    <x v="0"/>
    <x v="28"/>
    <x v="9"/>
    <n v="12150828"/>
    <x v="0"/>
    <x v="0"/>
    <x v="0"/>
    <x v="2866"/>
    <x v="1"/>
    <x v="3"/>
    <x v="4"/>
  </r>
  <r>
    <n v="2868"/>
    <n v="15654211"/>
    <s v="Milani"/>
    <n v="559"/>
    <x v="1"/>
    <x v="0"/>
    <x v="7"/>
    <x v="1"/>
    <n v="0"/>
    <x v="0"/>
    <x v="1"/>
    <x v="0"/>
    <x v="2867"/>
    <x v="1"/>
    <x v="0"/>
    <x v="1"/>
  </r>
  <r>
    <n v="2869"/>
    <n v="15707968"/>
    <s v="Akobundu"/>
    <n v="545"/>
    <x v="1"/>
    <x v="1"/>
    <x v="18"/>
    <x v="2"/>
    <n v="7321112"/>
    <x v="2"/>
    <x v="0"/>
    <x v="1"/>
    <x v="2868"/>
    <x v="0"/>
    <x v="1"/>
    <x v="1"/>
  </r>
  <r>
    <n v="2870"/>
    <n v="15594084"/>
    <s v="Anderson"/>
    <n v="524"/>
    <x v="0"/>
    <x v="1"/>
    <x v="32"/>
    <x v="9"/>
    <n v="0"/>
    <x v="2"/>
    <x v="0"/>
    <x v="1"/>
    <x v="2869"/>
    <x v="1"/>
    <x v="0"/>
    <x v="1"/>
  </r>
  <r>
    <n v="2871"/>
    <n v="15651093"/>
    <s v="Chien"/>
    <n v="707"/>
    <x v="0"/>
    <x v="0"/>
    <x v="30"/>
    <x v="1"/>
    <n v="0"/>
    <x v="2"/>
    <x v="1"/>
    <x v="0"/>
    <x v="2870"/>
    <x v="1"/>
    <x v="0"/>
    <x v="4"/>
  </r>
  <r>
    <n v="2872"/>
    <n v="15798824"/>
    <s v="Kennedy"/>
    <n v="671"/>
    <x v="1"/>
    <x v="1"/>
    <x v="16"/>
    <x v="10"/>
    <n v="9267494"/>
    <x v="2"/>
    <x v="0"/>
    <x v="1"/>
    <x v="2871"/>
    <x v="1"/>
    <x v="1"/>
    <x v="0"/>
  </r>
  <r>
    <n v="2873"/>
    <n v="15671591"/>
    <s v="Castiglione"/>
    <n v="439"/>
    <x v="1"/>
    <x v="1"/>
    <x v="37"/>
    <x v="6"/>
    <n v="9619624"/>
    <x v="3"/>
    <x v="0"/>
    <x v="1"/>
    <x v="2872"/>
    <x v="0"/>
    <x v="1"/>
    <x v="3"/>
  </r>
  <r>
    <n v="2874"/>
    <n v="15707189"/>
    <s v="Marshall"/>
    <n v="667"/>
    <x v="2"/>
    <x v="0"/>
    <x v="18"/>
    <x v="1"/>
    <n v="11439162"/>
    <x v="0"/>
    <x v="0"/>
    <x v="0"/>
    <x v="2873"/>
    <x v="1"/>
    <x v="3"/>
    <x v="0"/>
  </r>
  <r>
    <n v="2875"/>
    <n v="15733581"/>
    <s v="Duncan"/>
    <n v="831"/>
    <x v="2"/>
    <x v="1"/>
    <x v="15"/>
    <x v="9"/>
    <n v="8026266"/>
    <x v="0"/>
    <x v="0"/>
    <x v="1"/>
    <x v="2874"/>
    <x v="1"/>
    <x v="1"/>
    <x v="2"/>
  </r>
  <r>
    <n v="2876"/>
    <n v="15641640"/>
    <s v="Uspenskaya"/>
    <n v="545"/>
    <x v="1"/>
    <x v="0"/>
    <x v="19"/>
    <x v="3"/>
    <n v="17333152"/>
    <x v="0"/>
    <x v="0"/>
    <x v="1"/>
    <x v="2875"/>
    <x v="1"/>
    <x v="4"/>
    <x v="1"/>
  </r>
  <r>
    <n v="2877"/>
    <n v="15585284"/>
    <s v="Thomson"/>
    <n v="604"/>
    <x v="1"/>
    <x v="0"/>
    <x v="12"/>
    <x v="3"/>
    <n v="14728552"/>
    <x v="0"/>
    <x v="0"/>
    <x v="0"/>
    <x v="2876"/>
    <x v="1"/>
    <x v="3"/>
    <x v="0"/>
  </r>
  <r>
    <n v="2878"/>
    <n v="15617866"/>
    <s v="Calabrese"/>
    <n v="657"/>
    <x v="1"/>
    <x v="1"/>
    <x v="44"/>
    <x v="8"/>
    <n v="11978547"/>
    <x v="2"/>
    <x v="0"/>
    <x v="0"/>
    <x v="2877"/>
    <x v="1"/>
    <x v="3"/>
    <x v="0"/>
  </r>
  <r>
    <n v="2879"/>
    <n v="15667751"/>
    <s v="Herrera"/>
    <n v="487"/>
    <x v="1"/>
    <x v="0"/>
    <x v="18"/>
    <x v="1"/>
    <n v="14013715"/>
    <x v="0"/>
    <x v="0"/>
    <x v="1"/>
    <x v="2878"/>
    <x v="1"/>
    <x v="3"/>
    <x v="3"/>
  </r>
  <r>
    <n v="2880"/>
    <n v="15669411"/>
    <s v="Muse"/>
    <n v="750"/>
    <x v="2"/>
    <x v="0"/>
    <x v="37"/>
    <x v="5"/>
    <n v="10746756"/>
    <x v="0"/>
    <x v="0"/>
    <x v="1"/>
    <x v="2879"/>
    <x v="0"/>
    <x v="3"/>
    <x v="4"/>
  </r>
  <r>
    <n v="2881"/>
    <n v="15789425"/>
    <s v="Marsden"/>
    <n v="694"/>
    <x v="2"/>
    <x v="0"/>
    <x v="24"/>
    <x v="2"/>
    <n v="9821804"/>
    <x v="2"/>
    <x v="0"/>
    <x v="1"/>
    <x v="2880"/>
    <x v="0"/>
    <x v="1"/>
    <x v="0"/>
  </r>
  <r>
    <n v="2882"/>
    <n v="15570943"/>
    <s v="Artemyeva"/>
    <n v="711"/>
    <x v="2"/>
    <x v="0"/>
    <x v="12"/>
    <x v="0"/>
    <n v="13360775"/>
    <x v="0"/>
    <x v="0"/>
    <x v="0"/>
    <x v="2881"/>
    <x v="1"/>
    <x v="3"/>
    <x v="4"/>
  </r>
  <r>
    <n v="2883"/>
    <n v="15685829"/>
    <s v="McKay"/>
    <n v="551"/>
    <x v="0"/>
    <x v="1"/>
    <x v="24"/>
    <x v="6"/>
    <n v="0"/>
    <x v="2"/>
    <x v="0"/>
    <x v="0"/>
    <x v="2882"/>
    <x v="1"/>
    <x v="0"/>
    <x v="1"/>
  </r>
  <r>
    <n v="2884"/>
    <n v="15721917"/>
    <s v="Chuang"/>
    <n v="559"/>
    <x v="0"/>
    <x v="0"/>
    <x v="16"/>
    <x v="2"/>
    <n v="9513941"/>
    <x v="0"/>
    <x v="0"/>
    <x v="0"/>
    <x v="2883"/>
    <x v="1"/>
    <x v="1"/>
    <x v="1"/>
  </r>
  <r>
    <n v="2885"/>
    <n v="15776047"/>
    <s v="Nicholls"/>
    <n v="620"/>
    <x v="0"/>
    <x v="0"/>
    <x v="6"/>
    <x v="6"/>
    <n v="0"/>
    <x v="2"/>
    <x v="1"/>
    <x v="0"/>
    <x v="2884"/>
    <x v="1"/>
    <x v="0"/>
    <x v="0"/>
  </r>
  <r>
    <n v="2886"/>
    <n v="15716024"/>
    <s v="Dennis"/>
    <n v="660"/>
    <x v="1"/>
    <x v="1"/>
    <x v="0"/>
    <x v="8"/>
    <n v="0"/>
    <x v="2"/>
    <x v="0"/>
    <x v="1"/>
    <x v="2885"/>
    <x v="1"/>
    <x v="0"/>
    <x v="0"/>
  </r>
  <r>
    <n v="2887"/>
    <n v="15675328"/>
    <s v="Knight"/>
    <n v="449"/>
    <x v="0"/>
    <x v="0"/>
    <x v="24"/>
    <x v="5"/>
    <n v="0"/>
    <x v="2"/>
    <x v="0"/>
    <x v="1"/>
    <x v="2886"/>
    <x v="1"/>
    <x v="0"/>
    <x v="3"/>
  </r>
  <r>
    <n v="2888"/>
    <n v="15604314"/>
    <s v="Webb"/>
    <n v="703"/>
    <x v="2"/>
    <x v="0"/>
    <x v="28"/>
    <x v="1"/>
    <n v="9733119"/>
    <x v="0"/>
    <x v="0"/>
    <x v="1"/>
    <x v="2887"/>
    <x v="1"/>
    <x v="1"/>
    <x v="4"/>
  </r>
  <r>
    <n v="2889"/>
    <n v="15658339"/>
    <s v="Pugliesi"/>
    <n v="795"/>
    <x v="2"/>
    <x v="1"/>
    <x v="24"/>
    <x v="0"/>
    <n v="13926563"/>
    <x v="2"/>
    <x v="0"/>
    <x v="0"/>
    <x v="2888"/>
    <x v="1"/>
    <x v="3"/>
    <x v="4"/>
  </r>
  <r>
    <n v="2890"/>
    <n v="15630402"/>
    <s v="Nebechukwu"/>
    <n v="594"/>
    <x v="0"/>
    <x v="0"/>
    <x v="8"/>
    <x v="9"/>
    <n v="0"/>
    <x v="0"/>
    <x v="1"/>
    <x v="0"/>
    <x v="2889"/>
    <x v="1"/>
    <x v="0"/>
    <x v="1"/>
  </r>
  <r>
    <n v="2891"/>
    <n v="15689616"/>
    <s v="Ward"/>
    <n v="586"/>
    <x v="1"/>
    <x v="1"/>
    <x v="10"/>
    <x v="8"/>
    <n v="16809401"/>
    <x v="0"/>
    <x v="1"/>
    <x v="1"/>
    <x v="2890"/>
    <x v="1"/>
    <x v="4"/>
    <x v="1"/>
  </r>
  <r>
    <n v="2892"/>
    <n v="15774224"/>
    <s v="Nixon"/>
    <n v="613"/>
    <x v="2"/>
    <x v="0"/>
    <x v="33"/>
    <x v="8"/>
    <n v="13156388"/>
    <x v="2"/>
    <x v="0"/>
    <x v="1"/>
    <x v="2891"/>
    <x v="1"/>
    <x v="3"/>
    <x v="0"/>
  </r>
  <r>
    <n v="2893"/>
    <n v="15701291"/>
    <s v="Chidubem"/>
    <n v="601"/>
    <x v="0"/>
    <x v="1"/>
    <x v="4"/>
    <x v="6"/>
    <n v="0"/>
    <x v="2"/>
    <x v="0"/>
    <x v="1"/>
    <x v="2892"/>
    <x v="1"/>
    <x v="0"/>
    <x v="0"/>
  </r>
  <r>
    <n v="2894"/>
    <n v="15719606"/>
    <s v="Rivers"/>
    <n v="657"/>
    <x v="0"/>
    <x v="1"/>
    <x v="5"/>
    <x v="9"/>
    <n v="0"/>
    <x v="2"/>
    <x v="1"/>
    <x v="1"/>
    <x v="2893"/>
    <x v="1"/>
    <x v="0"/>
    <x v="0"/>
  </r>
  <r>
    <n v="2895"/>
    <n v="15644119"/>
    <s v="Sochima"/>
    <n v="531"/>
    <x v="0"/>
    <x v="1"/>
    <x v="8"/>
    <x v="6"/>
    <n v="0"/>
    <x v="0"/>
    <x v="0"/>
    <x v="0"/>
    <x v="2894"/>
    <x v="1"/>
    <x v="0"/>
    <x v="1"/>
  </r>
  <r>
    <n v="2896"/>
    <n v="15646859"/>
    <s v="Heydon"/>
    <n v="621"/>
    <x v="2"/>
    <x v="1"/>
    <x v="40"/>
    <x v="3"/>
    <n v="10736329"/>
    <x v="0"/>
    <x v="0"/>
    <x v="0"/>
    <x v="2895"/>
    <x v="1"/>
    <x v="3"/>
    <x v="0"/>
  </r>
  <r>
    <n v="2897"/>
    <n v="15606836"/>
    <s v="Lombardo"/>
    <n v="782"/>
    <x v="0"/>
    <x v="0"/>
    <x v="19"/>
    <x v="0"/>
    <n v="9449303"/>
    <x v="0"/>
    <x v="1"/>
    <x v="0"/>
    <x v="2896"/>
    <x v="1"/>
    <x v="1"/>
    <x v="4"/>
  </r>
  <r>
    <n v="2898"/>
    <n v="15664150"/>
    <s v="Holland"/>
    <n v="528"/>
    <x v="2"/>
    <x v="0"/>
    <x v="6"/>
    <x v="9"/>
    <n v="17021423"/>
    <x v="2"/>
    <x v="0"/>
    <x v="1"/>
    <x v="2897"/>
    <x v="1"/>
    <x v="4"/>
    <x v="1"/>
  </r>
  <r>
    <n v="2899"/>
    <n v="15624510"/>
    <s v="Tien"/>
    <n v="696"/>
    <x v="0"/>
    <x v="1"/>
    <x v="37"/>
    <x v="5"/>
    <n v="13978106"/>
    <x v="0"/>
    <x v="0"/>
    <x v="1"/>
    <x v="2898"/>
    <x v="0"/>
    <x v="3"/>
    <x v="0"/>
  </r>
  <r>
    <n v="2900"/>
    <n v="15810944"/>
    <s v="Bryant"/>
    <n v="586"/>
    <x v="0"/>
    <x v="0"/>
    <x v="12"/>
    <x v="3"/>
    <n v="0"/>
    <x v="2"/>
    <x v="0"/>
    <x v="1"/>
    <x v="2899"/>
    <x v="1"/>
    <x v="0"/>
    <x v="1"/>
  </r>
  <r>
    <n v="2901"/>
    <n v="15668575"/>
    <s v="Hao"/>
    <n v="626"/>
    <x v="1"/>
    <x v="0"/>
    <x v="28"/>
    <x v="2"/>
    <n v="14861041"/>
    <x v="1"/>
    <x v="1"/>
    <x v="0"/>
    <x v="2900"/>
    <x v="0"/>
    <x v="3"/>
    <x v="0"/>
  </r>
  <r>
    <n v="2902"/>
    <n v="15603246"/>
    <s v="Genovesi"/>
    <n v="498"/>
    <x v="0"/>
    <x v="1"/>
    <x v="39"/>
    <x v="0"/>
    <n v="1702417"/>
    <x v="2"/>
    <x v="0"/>
    <x v="0"/>
    <x v="2901"/>
    <x v="1"/>
    <x v="2"/>
    <x v="3"/>
  </r>
  <r>
    <n v="2903"/>
    <n v="15804002"/>
    <s v="Kovalev"/>
    <n v="691"/>
    <x v="0"/>
    <x v="0"/>
    <x v="19"/>
    <x v="1"/>
    <n v="12830683"/>
    <x v="0"/>
    <x v="0"/>
    <x v="0"/>
    <x v="2902"/>
    <x v="1"/>
    <x v="3"/>
    <x v="0"/>
  </r>
  <r>
    <n v="2904"/>
    <n v="15728773"/>
    <s v="Hsieh"/>
    <n v="568"/>
    <x v="0"/>
    <x v="0"/>
    <x v="40"/>
    <x v="3"/>
    <n v="0"/>
    <x v="2"/>
    <x v="0"/>
    <x v="0"/>
    <x v="2903"/>
    <x v="1"/>
    <x v="0"/>
    <x v="1"/>
  </r>
  <r>
    <n v="2905"/>
    <n v="15598044"/>
    <s v="Debellis"/>
    <n v="715"/>
    <x v="0"/>
    <x v="0"/>
    <x v="12"/>
    <x v="6"/>
    <n v="0"/>
    <x v="0"/>
    <x v="0"/>
    <x v="0"/>
    <x v="2904"/>
    <x v="1"/>
    <x v="0"/>
    <x v="4"/>
  </r>
  <r>
    <n v="2906"/>
    <n v="15694829"/>
    <s v="Chibueze"/>
    <n v="680"/>
    <x v="2"/>
    <x v="1"/>
    <x v="15"/>
    <x v="3"/>
    <n v="175454"/>
    <x v="0"/>
    <x v="1"/>
    <x v="0"/>
    <x v="2905"/>
    <x v="1"/>
    <x v="2"/>
    <x v="0"/>
  </r>
  <r>
    <n v="2907"/>
    <n v="15600575"/>
    <s v="Padovano"/>
    <n v="802"/>
    <x v="1"/>
    <x v="1"/>
    <x v="1"/>
    <x v="5"/>
    <n v="0"/>
    <x v="2"/>
    <x v="0"/>
    <x v="1"/>
    <x v="2906"/>
    <x v="1"/>
    <x v="0"/>
    <x v="2"/>
  </r>
  <r>
    <n v="2908"/>
    <n v="15727311"/>
    <s v="Yen"/>
    <n v="539"/>
    <x v="0"/>
    <x v="0"/>
    <x v="32"/>
    <x v="10"/>
    <n v="10088593"/>
    <x v="2"/>
    <x v="0"/>
    <x v="0"/>
    <x v="2907"/>
    <x v="1"/>
    <x v="3"/>
    <x v="1"/>
  </r>
  <r>
    <n v="2909"/>
    <n v="15570769"/>
    <s v="Kibble"/>
    <n v="494"/>
    <x v="0"/>
    <x v="1"/>
    <x v="58"/>
    <x v="9"/>
    <n v="933208"/>
    <x v="0"/>
    <x v="0"/>
    <x v="0"/>
    <x v="2908"/>
    <x v="1"/>
    <x v="2"/>
    <x v="3"/>
  </r>
  <r>
    <n v="2910"/>
    <n v="15606274"/>
    <s v="Lori"/>
    <n v="594"/>
    <x v="2"/>
    <x v="1"/>
    <x v="16"/>
    <x v="5"/>
    <n v="6317644"/>
    <x v="2"/>
    <x v="0"/>
    <x v="0"/>
    <x v="2909"/>
    <x v="1"/>
    <x v="1"/>
    <x v="1"/>
  </r>
  <r>
    <n v="2911"/>
    <n v="15746139"/>
    <s v="Enemuo"/>
    <n v="596"/>
    <x v="0"/>
    <x v="1"/>
    <x v="19"/>
    <x v="0"/>
    <n v="13945167"/>
    <x v="0"/>
    <x v="1"/>
    <x v="1"/>
    <x v="2910"/>
    <x v="1"/>
    <x v="3"/>
    <x v="1"/>
  </r>
  <r>
    <n v="2912"/>
    <n v="15704987"/>
    <s v="Lu"/>
    <n v="649"/>
    <x v="0"/>
    <x v="0"/>
    <x v="37"/>
    <x v="2"/>
    <n v="4911375"/>
    <x v="0"/>
    <x v="0"/>
    <x v="1"/>
    <x v="2911"/>
    <x v="1"/>
    <x v="2"/>
    <x v="0"/>
  </r>
  <r>
    <n v="2913"/>
    <n v="15628972"/>
    <s v="Nebeolisa"/>
    <n v="699"/>
    <x v="2"/>
    <x v="1"/>
    <x v="15"/>
    <x v="1"/>
    <n v="12390622"/>
    <x v="1"/>
    <x v="0"/>
    <x v="0"/>
    <x v="2912"/>
    <x v="0"/>
    <x v="3"/>
    <x v="0"/>
  </r>
  <r>
    <n v="2914"/>
    <n v="15697686"/>
    <s v="Stewart"/>
    <n v="787"/>
    <x v="0"/>
    <x v="0"/>
    <x v="20"/>
    <x v="5"/>
    <n v="0"/>
    <x v="2"/>
    <x v="0"/>
    <x v="0"/>
    <x v="2913"/>
    <x v="1"/>
    <x v="0"/>
    <x v="4"/>
  </r>
  <r>
    <n v="2915"/>
    <n v="15733883"/>
    <s v="Ward"/>
    <n v="604"/>
    <x v="0"/>
    <x v="1"/>
    <x v="34"/>
    <x v="3"/>
    <n v="0"/>
    <x v="2"/>
    <x v="1"/>
    <x v="1"/>
    <x v="2914"/>
    <x v="1"/>
    <x v="0"/>
    <x v="0"/>
  </r>
  <r>
    <n v="2916"/>
    <n v="15617482"/>
    <s v="Milanesi"/>
    <n v="489"/>
    <x v="2"/>
    <x v="0"/>
    <x v="37"/>
    <x v="1"/>
    <n v="13144151"/>
    <x v="0"/>
    <x v="0"/>
    <x v="1"/>
    <x v="2915"/>
    <x v="0"/>
    <x v="3"/>
    <x v="3"/>
  </r>
  <r>
    <n v="2917"/>
    <n v="15704583"/>
    <s v="Chikwado"/>
    <n v="651"/>
    <x v="0"/>
    <x v="1"/>
    <x v="27"/>
    <x v="0"/>
    <n v="0"/>
    <x v="0"/>
    <x v="0"/>
    <x v="1"/>
    <x v="2916"/>
    <x v="0"/>
    <x v="0"/>
    <x v="0"/>
  </r>
  <r>
    <n v="2918"/>
    <n v="15621083"/>
    <s v="Douglas"/>
    <n v="698"/>
    <x v="0"/>
    <x v="1"/>
    <x v="38"/>
    <x v="5"/>
    <n v="13632548"/>
    <x v="2"/>
    <x v="0"/>
    <x v="0"/>
    <x v="2917"/>
    <x v="0"/>
    <x v="3"/>
    <x v="0"/>
  </r>
  <r>
    <n v="2919"/>
    <n v="15649487"/>
    <s v="Sal"/>
    <n v="578"/>
    <x v="2"/>
    <x v="0"/>
    <x v="16"/>
    <x v="4"/>
    <n v="11315044"/>
    <x v="2"/>
    <x v="0"/>
    <x v="1"/>
    <x v="2918"/>
    <x v="0"/>
    <x v="3"/>
    <x v="1"/>
  </r>
  <r>
    <n v="2920"/>
    <n v="15736760"/>
    <s v="Douglas"/>
    <n v="538"/>
    <x v="1"/>
    <x v="0"/>
    <x v="0"/>
    <x v="9"/>
    <n v="0"/>
    <x v="0"/>
    <x v="1"/>
    <x v="1"/>
    <x v="2919"/>
    <x v="1"/>
    <x v="0"/>
    <x v="1"/>
  </r>
  <r>
    <n v="2921"/>
    <n v="15714658"/>
    <s v="Yates"/>
    <n v="696"/>
    <x v="0"/>
    <x v="0"/>
    <x v="19"/>
    <x v="4"/>
    <n v="0"/>
    <x v="2"/>
    <x v="0"/>
    <x v="0"/>
    <x v="2920"/>
    <x v="1"/>
    <x v="0"/>
    <x v="0"/>
  </r>
  <r>
    <n v="2922"/>
    <n v="15599081"/>
    <s v="Watt"/>
    <n v="507"/>
    <x v="2"/>
    <x v="0"/>
    <x v="17"/>
    <x v="2"/>
    <n v="10278516"/>
    <x v="0"/>
    <x v="0"/>
    <x v="0"/>
    <x v="2921"/>
    <x v="1"/>
    <x v="3"/>
    <x v="1"/>
  </r>
  <r>
    <n v="2923"/>
    <n v="15705113"/>
    <s v="P'an"/>
    <n v="685"/>
    <x v="1"/>
    <x v="1"/>
    <x v="10"/>
    <x v="5"/>
    <n v="8326428"/>
    <x v="0"/>
    <x v="1"/>
    <x v="1"/>
    <x v="2922"/>
    <x v="1"/>
    <x v="1"/>
    <x v="0"/>
  </r>
  <r>
    <n v="2924"/>
    <n v="15631159"/>
    <s v="H?"/>
    <n v="705"/>
    <x v="2"/>
    <x v="1"/>
    <x v="1"/>
    <x v="4"/>
    <n v="7225264"/>
    <x v="2"/>
    <x v="0"/>
    <x v="0"/>
    <x v="2923"/>
    <x v="1"/>
    <x v="1"/>
    <x v="4"/>
  </r>
  <r>
    <n v="2925"/>
    <n v="15792818"/>
    <s v="Perry"/>
    <n v="499"/>
    <x v="2"/>
    <x v="0"/>
    <x v="6"/>
    <x v="5"/>
    <n v="14805152"/>
    <x v="0"/>
    <x v="0"/>
    <x v="1"/>
    <x v="2924"/>
    <x v="1"/>
    <x v="3"/>
    <x v="3"/>
  </r>
  <r>
    <n v="2926"/>
    <n v="15633531"/>
    <s v="Lavrov"/>
    <n v="717"/>
    <x v="0"/>
    <x v="0"/>
    <x v="61"/>
    <x v="9"/>
    <n v="13848966"/>
    <x v="0"/>
    <x v="0"/>
    <x v="0"/>
    <x v="2925"/>
    <x v="1"/>
    <x v="3"/>
    <x v="4"/>
  </r>
  <r>
    <n v="2927"/>
    <n v="15744529"/>
    <s v="Chiekwugo"/>
    <n v="510"/>
    <x v="0"/>
    <x v="1"/>
    <x v="54"/>
    <x v="2"/>
    <n v="0"/>
    <x v="2"/>
    <x v="0"/>
    <x v="0"/>
    <x v="2926"/>
    <x v="1"/>
    <x v="0"/>
    <x v="1"/>
  </r>
  <r>
    <n v="2928"/>
    <n v="15669656"/>
    <s v="Macdonald"/>
    <n v="632"/>
    <x v="0"/>
    <x v="1"/>
    <x v="15"/>
    <x v="5"/>
    <n v="11158933"/>
    <x v="0"/>
    <x v="0"/>
    <x v="0"/>
    <x v="2927"/>
    <x v="1"/>
    <x v="3"/>
    <x v="0"/>
  </r>
  <r>
    <n v="2929"/>
    <n v="15581198"/>
    <s v="Jenkins"/>
    <n v="668"/>
    <x v="2"/>
    <x v="0"/>
    <x v="2"/>
    <x v="10"/>
    <n v="12210479"/>
    <x v="0"/>
    <x v="0"/>
    <x v="1"/>
    <x v="2928"/>
    <x v="0"/>
    <x v="3"/>
    <x v="0"/>
  </r>
  <r>
    <n v="2930"/>
    <n v="15729054"/>
    <s v="Korovina"/>
    <n v="744"/>
    <x v="2"/>
    <x v="1"/>
    <x v="15"/>
    <x v="4"/>
    <n v="9610683"/>
    <x v="0"/>
    <x v="0"/>
    <x v="0"/>
    <x v="2929"/>
    <x v="1"/>
    <x v="1"/>
    <x v="4"/>
  </r>
  <r>
    <n v="2931"/>
    <n v="15573452"/>
    <s v="Manning"/>
    <n v="663"/>
    <x v="2"/>
    <x v="1"/>
    <x v="0"/>
    <x v="3"/>
    <n v="11593087"/>
    <x v="0"/>
    <x v="0"/>
    <x v="1"/>
    <x v="2930"/>
    <x v="1"/>
    <x v="3"/>
    <x v="0"/>
  </r>
  <r>
    <n v="2932"/>
    <n v="15776733"/>
    <s v="Wilson"/>
    <n v="638"/>
    <x v="2"/>
    <x v="0"/>
    <x v="24"/>
    <x v="3"/>
    <n v="12451366"/>
    <x v="2"/>
    <x v="0"/>
    <x v="1"/>
    <x v="2931"/>
    <x v="1"/>
    <x v="3"/>
    <x v="0"/>
  </r>
  <r>
    <n v="2933"/>
    <n v="15724858"/>
    <s v="Begum"/>
    <n v="688"/>
    <x v="0"/>
    <x v="0"/>
    <x v="41"/>
    <x v="9"/>
    <n v="0"/>
    <x v="0"/>
    <x v="0"/>
    <x v="1"/>
    <x v="2932"/>
    <x v="0"/>
    <x v="0"/>
    <x v="0"/>
  </r>
  <r>
    <n v="2934"/>
    <n v="15713144"/>
    <s v="Ingrassia"/>
    <n v="588"/>
    <x v="1"/>
    <x v="1"/>
    <x v="17"/>
    <x v="2"/>
    <n v="0"/>
    <x v="0"/>
    <x v="0"/>
    <x v="1"/>
    <x v="2933"/>
    <x v="1"/>
    <x v="0"/>
    <x v="1"/>
  </r>
  <r>
    <n v="2935"/>
    <n v="15690188"/>
    <s v="Maclean"/>
    <n v="631"/>
    <x v="0"/>
    <x v="1"/>
    <x v="19"/>
    <x v="3"/>
    <n v="0"/>
    <x v="0"/>
    <x v="0"/>
    <x v="0"/>
    <x v="2934"/>
    <x v="0"/>
    <x v="0"/>
    <x v="0"/>
  </r>
  <r>
    <n v="2936"/>
    <n v="15689425"/>
    <s v="Olejuru"/>
    <n v="687"/>
    <x v="1"/>
    <x v="1"/>
    <x v="12"/>
    <x v="2"/>
    <n v="10098839"/>
    <x v="2"/>
    <x v="0"/>
    <x v="1"/>
    <x v="2935"/>
    <x v="1"/>
    <x v="3"/>
    <x v="0"/>
  </r>
  <r>
    <n v="2937"/>
    <n v="15671766"/>
    <s v="Enyinnaya"/>
    <n v="599"/>
    <x v="0"/>
    <x v="1"/>
    <x v="4"/>
    <x v="7"/>
    <n v="11857724"/>
    <x v="0"/>
    <x v="0"/>
    <x v="0"/>
    <x v="2936"/>
    <x v="1"/>
    <x v="3"/>
    <x v="1"/>
  </r>
  <r>
    <n v="2938"/>
    <n v="15782806"/>
    <s v="Watson"/>
    <n v="718"/>
    <x v="1"/>
    <x v="1"/>
    <x v="34"/>
    <x v="5"/>
    <n v="0"/>
    <x v="2"/>
    <x v="0"/>
    <x v="1"/>
    <x v="2937"/>
    <x v="1"/>
    <x v="0"/>
    <x v="4"/>
  </r>
  <r>
    <n v="2939"/>
    <n v="15764419"/>
    <s v="Langdon"/>
    <n v="730"/>
    <x v="0"/>
    <x v="1"/>
    <x v="7"/>
    <x v="8"/>
    <n v="0"/>
    <x v="2"/>
    <x v="0"/>
    <x v="0"/>
    <x v="2938"/>
    <x v="1"/>
    <x v="0"/>
    <x v="4"/>
  </r>
  <r>
    <n v="2940"/>
    <n v="15591915"/>
    <s v="Frolov"/>
    <n v="533"/>
    <x v="0"/>
    <x v="0"/>
    <x v="2"/>
    <x v="0"/>
    <n v="0"/>
    <x v="0"/>
    <x v="1"/>
    <x v="0"/>
    <x v="2939"/>
    <x v="0"/>
    <x v="0"/>
    <x v="1"/>
  </r>
  <r>
    <n v="2941"/>
    <n v="15772798"/>
    <s v="Chikezie"/>
    <n v="711"/>
    <x v="1"/>
    <x v="0"/>
    <x v="34"/>
    <x v="8"/>
    <n v="0"/>
    <x v="2"/>
    <x v="0"/>
    <x v="0"/>
    <x v="2940"/>
    <x v="1"/>
    <x v="0"/>
    <x v="4"/>
  </r>
  <r>
    <n v="2942"/>
    <n v="15792008"/>
    <s v="Zetticci"/>
    <n v="555"/>
    <x v="1"/>
    <x v="0"/>
    <x v="28"/>
    <x v="9"/>
    <n v="0"/>
    <x v="2"/>
    <x v="1"/>
    <x v="0"/>
    <x v="2941"/>
    <x v="1"/>
    <x v="0"/>
    <x v="1"/>
  </r>
  <r>
    <n v="2943"/>
    <n v="15715541"/>
    <s v="Yang"/>
    <n v="850"/>
    <x v="0"/>
    <x v="0"/>
    <x v="0"/>
    <x v="9"/>
    <n v="11331111"/>
    <x v="0"/>
    <x v="0"/>
    <x v="0"/>
    <x v="2942"/>
    <x v="1"/>
    <x v="3"/>
    <x v="2"/>
  </r>
  <r>
    <n v="2944"/>
    <n v="15639277"/>
    <s v="Lin"/>
    <n v="678"/>
    <x v="0"/>
    <x v="0"/>
    <x v="1"/>
    <x v="9"/>
    <n v="0"/>
    <x v="0"/>
    <x v="1"/>
    <x v="1"/>
    <x v="2943"/>
    <x v="1"/>
    <x v="0"/>
    <x v="0"/>
  </r>
  <r>
    <n v="2945"/>
    <n v="15798850"/>
    <s v="Goddard"/>
    <n v="576"/>
    <x v="0"/>
    <x v="1"/>
    <x v="15"/>
    <x v="3"/>
    <n v="0"/>
    <x v="2"/>
    <x v="0"/>
    <x v="1"/>
    <x v="2944"/>
    <x v="1"/>
    <x v="0"/>
    <x v="1"/>
  </r>
  <r>
    <n v="2946"/>
    <n v="15776348"/>
    <s v="Rogers"/>
    <n v="835"/>
    <x v="2"/>
    <x v="1"/>
    <x v="43"/>
    <x v="4"/>
    <n v="12436542"/>
    <x v="0"/>
    <x v="1"/>
    <x v="1"/>
    <x v="2945"/>
    <x v="0"/>
    <x v="3"/>
    <x v="2"/>
  </r>
  <r>
    <n v="2947"/>
    <n v="15727696"/>
    <s v="Zubareva"/>
    <n v="592"/>
    <x v="0"/>
    <x v="1"/>
    <x v="0"/>
    <x v="1"/>
    <n v="14724929"/>
    <x v="2"/>
    <x v="0"/>
    <x v="0"/>
    <x v="2946"/>
    <x v="1"/>
    <x v="3"/>
    <x v="1"/>
  </r>
  <r>
    <n v="2948"/>
    <n v="15793813"/>
    <s v="Onochie"/>
    <n v="774"/>
    <x v="0"/>
    <x v="1"/>
    <x v="18"/>
    <x v="3"/>
    <n v="10368819"/>
    <x v="0"/>
    <x v="1"/>
    <x v="0"/>
    <x v="2947"/>
    <x v="1"/>
    <x v="3"/>
    <x v="4"/>
  </r>
  <r>
    <n v="2949"/>
    <n v="15694395"/>
    <s v="Ts'ui"/>
    <n v="620"/>
    <x v="0"/>
    <x v="0"/>
    <x v="6"/>
    <x v="1"/>
    <n v="13874024"/>
    <x v="2"/>
    <x v="1"/>
    <x v="1"/>
    <x v="2948"/>
    <x v="1"/>
    <x v="3"/>
    <x v="0"/>
  </r>
  <r>
    <n v="2950"/>
    <n v="15764195"/>
    <s v="Newsom"/>
    <n v="519"/>
    <x v="1"/>
    <x v="1"/>
    <x v="2"/>
    <x v="4"/>
    <n v="11190014"/>
    <x v="0"/>
    <x v="0"/>
    <x v="0"/>
    <x v="2949"/>
    <x v="1"/>
    <x v="3"/>
    <x v="1"/>
  </r>
  <r>
    <n v="2951"/>
    <n v="15744919"/>
    <s v="Genovese"/>
    <n v="734"/>
    <x v="1"/>
    <x v="0"/>
    <x v="24"/>
    <x v="10"/>
    <n v="15276024"/>
    <x v="0"/>
    <x v="0"/>
    <x v="0"/>
    <x v="2950"/>
    <x v="1"/>
    <x v="4"/>
    <x v="4"/>
  </r>
  <r>
    <n v="2952"/>
    <n v="15671655"/>
    <s v="Thorpe"/>
    <n v="763"/>
    <x v="2"/>
    <x v="1"/>
    <x v="8"/>
    <x v="3"/>
    <n v="1439663"/>
    <x v="2"/>
    <x v="0"/>
    <x v="0"/>
    <x v="2951"/>
    <x v="0"/>
    <x v="2"/>
    <x v="4"/>
  </r>
  <r>
    <n v="2953"/>
    <n v="15654901"/>
    <s v="Horton"/>
    <n v="733"/>
    <x v="0"/>
    <x v="1"/>
    <x v="21"/>
    <x v="7"/>
    <n v="14155696"/>
    <x v="0"/>
    <x v="0"/>
    <x v="1"/>
    <x v="2952"/>
    <x v="1"/>
    <x v="3"/>
    <x v="4"/>
  </r>
  <r>
    <n v="2954"/>
    <n v="15649136"/>
    <s v="Williamson"/>
    <n v="650"/>
    <x v="0"/>
    <x v="0"/>
    <x v="3"/>
    <x v="5"/>
    <n v="0"/>
    <x v="2"/>
    <x v="0"/>
    <x v="0"/>
    <x v="2953"/>
    <x v="1"/>
    <x v="0"/>
    <x v="0"/>
  </r>
  <r>
    <n v="2955"/>
    <n v="15775562"/>
    <s v="Shoobridge"/>
    <n v="538"/>
    <x v="0"/>
    <x v="0"/>
    <x v="19"/>
    <x v="8"/>
    <n v="0"/>
    <x v="2"/>
    <x v="0"/>
    <x v="1"/>
    <x v="2954"/>
    <x v="1"/>
    <x v="0"/>
    <x v="1"/>
  </r>
  <r>
    <n v="2956"/>
    <n v="15807481"/>
    <s v="Peng"/>
    <n v="577"/>
    <x v="0"/>
    <x v="0"/>
    <x v="17"/>
    <x v="1"/>
    <n v="0"/>
    <x v="0"/>
    <x v="0"/>
    <x v="0"/>
    <x v="2955"/>
    <x v="1"/>
    <x v="0"/>
    <x v="1"/>
  </r>
  <r>
    <n v="2957"/>
    <n v="15642885"/>
    <s v="Gray"/>
    <n v="792"/>
    <x v="0"/>
    <x v="1"/>
    <x v="33"/>
    <x v="2"/>
    <n v="0"/>
    <x v="2"/>
    <x v="0"/>
    <x v="1"/>
    <x v="2956"/>
    <x v="1"/>
    <x v="0"/>
    <x v="4"/>
  </r>
  <r>
    <n v="2958"/>
    <n v="15789109"/>
    <s v="Watson"/>
    <n v="686"/>
    <x v="0"/>
    <x v="0"/>
    <x v="1"/>
    <x v="7"/>
    <n v="0"/>
    <x v="0"/>
    <x v="0"/>
    <x v="0"/>
    <x v="2957"/>
    <x v="0"/>
    <x v="0"/>
    <x v="0"/>
  </r>
  <r>
    <n v="2959"/>
    <n v="15814004"/>
    <s v="Fyodorova"/>
    <n v="589"/>
    <x v="0"/>
    <x v="1"/>
    <x v="6"/>
    <x v="0"/>
    <n v="0"/>
    <x v="2"/>
    <x v="1"/>
    <x v="0"/>
    <x v="2958"/>
    <x v="1"/>
    <x v="0"/>
    <x v="1"/>
  </r>
  <r>
    <n v="2960"/>
    <n v="15673619"/>
    <s v="Bazhenov"/>
    <n v="530"/>
    <x v="0"/>
    <x v="1"/>
    <x v="11"/>
    <x v="9"/>
    <n v="16256032"/>
    <x v="0"/>
    <x v="0"/>
    <x v="1"/>
    <x v="2959"/>
    <x v="1"/>
    <x v="4"/>
    <x v="1"/>
  </r>
  <r>
    <n v="2961"/>
    <n v="15595135"/>
    <s v="Solomon"/>
    <n v="778"/>
    <x v="2"/>
    <x v="0"/>
    <x v="6"/>
    <x v="3"/>
    <n v="12322946"/>
    <x v="0"/>
    <x v="0"/>
    <x v="1"/>
    <x v="2960"/>
    <x v="1"/>
    <x v="3"/>
    <x v="4"/>
  </r>
  <r>
    <n v="2962"/>
    <n v="15583681"/>
    <s v="Layh"/>
    <n v="616"/>
    <x v="1"/>
    <x v="1"/>
    <x v="8"/>
    <x v="3"/>
    <n v="7666571"/>
    <x v="2"/>
    <x v="0"/>
    <x v="0"/>
    <x v="2961"/>
    <x v="1"/>
    <x v="1"/>
    <x v="0"/>
  </r>
  <r>
    <n v="2963"/>
    <n v="15605000"/>
    <s v="John"/>
    <n v="550"/>
    <x v="0"/>
    <x v="1"/>
    <x v="16"/>
    <x v="9"/>
    <n v="14027899"/>
    <x v="1"/>
    <x v="0"/>
    <x v="0"/>
    <x v="2962"/>
    <x v="0"/>
    <x v="3"/>
    <x v="1"/>
  </r>
  <r>
    <n v="2964"/>
    <n v="15718071"/>
    <s v="Tuan"/>
    <n v="655"/>
    <x v="0"/>
    <x v="0"/>
    <x v="21"/>
    <x v="6"/>
    <n v="0"/>
    <x v="2"/>
    <x v="1"/>
    <x v="0"/>
    <x v="2963"/>
    <x v="1"/>
    <x v="0"/>
    <x v="0"/>
  </r>
  <r>
    <n v="2965"/>
    <n v="15679760"/>
    <s v="Slattery"/>
    <n v="721"/>
    <x v="0"/>
    <x v="1"/>
    <x v="17"/>
    <x v="1"/>
    <n v="11576432"/>
    <x v="2"/>
    <x v="1"/>
    <x v="1"/>
    <x v="2964"/>
    <x v="1"/>
    <x v="3"/>
    <x v="4"/>
  </r>
  <r>
    <n v="2966"/>
    <n v="15654574"/>
    <s v="Onyekachi"/>
    <n v="499"/>
    <x v="2"/>
    <x v="1"/>
    <x v="18"/>
    <x v="8"/>
    <n v="13114253"/>
    <x v="2"/>
    <x v="0"/>
    <x v="1"/>
    <x v="2965"/>
    <x v="1"/>
    <x v="3"/>
    <x v="3"/>
  </r>
  <r>
    <n v="2967"/>
    <n v="15577178"/>
    <s v="Genovese"/>
    <n v="511"/>
    <x v="0"/>
    <x v="1"/>
    <x v="13"/>
    <x v="8"/>
    <n v="6837527"/>
    <x v="0"/>
    <x v="0"/>
    <x v="1"/>
    <x v="2966"/>
    <x v="0"/>
    <x v="1"/>
    <x v="1"/>
  </r>
  <r>
    <n v="2968"/>
    <n v="15595324"/>
    <s v="Daniels"/>
    <n v="579"/>
    <x v="2"/>
    <x v="0"/>
    <x v="2"/>
    <x v="8"/>
    <n v="1178333"/>
    <x v="1"/>
    <x v="1"/>
    <x v="1"/>
    <x v="2967"/>
    <x v="0"/>
    <x v="2"/>
    <x v="1"/>
  </r>
  <r>
    <n v="2969"/>
    <n v="15756932"/>
    <s v="Caldwell"/>
    <n v="696"/>
    <x v="1"/>
    <x v="0"/>
    <x v="18"/>
    <x v="3"/>
    <n v="0"/>
    <x v="2"/>
    <x v="0"/>
    <x v="0"/>
    <x v="2968"/>
    <x v="1"/>
    <x v="0"/>
    <x v="0"/>
  </r>
  <r>
    <n v="2970"/>
    <n v="15726358"/>
    <s v="Chiemenam"/>
    <n v="681"/>
    <x v="0"/>
    <x v="1"/>
    <x v="10"/>
    <x v="3"/>
    <n v="0"/>
    <x v="2"/>
    <x v="1"/>
    <x v="1"/>
    <x v="2969"/>
    <x v="1"/>
    <x v="0"/>
    <x v="0"/>
  </r>
  <r>
    <n v="2971"/>
    <n v="15595228"/>
    <s v="Wanliss"/>
    <n v="815"/>
    <x v="0"/>
    <x v="1"/>
    <x v="13"/>
    <x v="3"/>
    <n v="0"/>
    <x v="0"/>
    <x v="1"/>
    <x v="0"/>
    <x v="2970"/>
    <x v="0"/>
    <x v="0"/>
    <x v="2"/>
  </r>
  <r>
    <n v="2972"/>
    <n v="15782530"/>
    <s v="Bruce"/>
    <n v="681"/>
    <x v="1"/>
    <x v="1"/>
    <x v="33"/>
    <x v="0"/>
    <n v="11109301"/>
    <x v="0"/>
    <x v="0"/>
    <x v="1"/>
    <x v="2971"/>
    <x v="1"/>
    <x v="3"/>
    <x v="0"/>
  </r>
  <r>
    <n v="2973"/>
    <n v="15592877"/>
    <s v="Wright"/>
    <n v="641"/>
    <x v="1"/>
    <x v="1"/>
    <x v="0"/>
    <x v="9"/>
    <n v="13265755"/>
    <x v="0"/>
    <x v="0"/>
    <x v="1"/>
    <x v="2972"/>
    <x v="1"/>
    <x v="3"/>
    <x v="0"/>
  </r>
  <r>
    <n v="2974"/>
    <n v="15651983"/>
    <s v="Fang"/>
    <n v="591"/>
    <x v="0"/>
    <x v="0"/>
    <x v="27"/>
    <x v="9"/>
    <n v="12888249"/>
    <x v="0"/>
    <x v="0"/>
    <x v="0"/>
    <x v="2973"/>
    <x v="0"/>
    <x v="3"/>
    <x v="1"/>
  </r>
  <r>
    <n v="2975"/>
    <n v="15746737"/>
    <s v="Eames"/>
    <n v="565"/>
    <x v="2"/>
    <x v="1"/>
    <x v="49"/>
    <x v="9"/>
    <n v="6912959"/>
    <x v="0"/>
    <x v="0"/>
    <x v="0"/>
    <x v="2974"/>
    <x v="1"/>
    <x v="1"/>
    <x v="1"/>
  </r>
  <r>
    <n v="2976"/>
    <n v="15774179"/>
    <s v="Sutherland"/>
    <n v="487"/>
    <x v="0"/>
    <x v="1"/>
    <x v="24"/>
    <x v="5"/>
    <n v="0"/>
    <x v="2"/>
    <x v="0"/>
    <x v="0"/>
    <x v="2975"/>
    <x v="1"/>
    <x v="0"/>
    <x v="3"/>
  </r>
  <r>
    <n v="2977"/>
    <n v="15667265"/>
    <s v="Cavenagh"/>
    <n v="729"/>
    <x v="0"/>
    <x v="1"/>
    <x v="2"/>
    <x v="4"/>
    <n v="12140464"/>
    <x v="0"/>
    <x v="0"/>
    <x v="0"/>
    <x v="2976"/>
    <x v="1"/>
    <x v="3"/>
    <x v="4"/>
  </r>
  <r>
    <n v="2978"/>
    <n v="15655123"/>
    <s v="Dumetolisa"/>
    <n v="505"/>
    <x v="1"/>
    <x v="0"/>
    <x v="13"/>
    <x v="9"/>
    <n v="1313553"/>
    <x v="1"/>
    <x v="0"/>
    <x v="1"/>
    <x v="2977"/>
    <x v="0"/>
    <x v="2"/>
    <x v="1"/>
  </r>
  <r>
    <n v="2979"/>
    <n v="15595917"/>
    <s v="Mackay"/>
    <n v="580"/>
    <x v="0"/>
    <x v="0"/>
    <x v="12"/>
    <x v="1"/>
    <n v="10209733"/>
    <x v="0"/>
    <x v="1"/>
    <x v="0"/>
    <x v="2978"/>
    <x v="1"/>
    <x v="3"/>
    <x v="1"/>
  </r>
  <r>
    <n v="2980"/>
    <n v="15668385"/>
    <s v="Dellucci"/>
    <n v="642"/>
    <x v="0"/>
    <x v="1"/>
    <x v="20"/>
    <x v="1"/>
    <n v="15486315"/>
    <x v="0"/>
    <x v="0"/>
    <x v="0"/>
    <x v="2979"/>
    <x v="1"/>
    <x v="4"/>
    <x v="0"/>
  </r>
  <r>
    <n v="2981"/>
    <n v="15709476"/>
    <s v="Kenyon"/>
    <n v="850"/>
    <x v="1"/>
    <x v="0"/>
    <x v="1"/>
    <x v="6"/>
    <n v="9994593"/>
    <x v="2"/>
    <x v="0"/>
    <x v="1"/>
    <x v="2980"/>
    <x v="1"/>
    <x v="1"/>
    <x v="2"/>
  </r>
  <r>
    <n v="2982"/>
    <n v="15711218"/>
    <s v="Parry"/>
    <n v="616"/>
    <x v="2"/>
    <x v="1"/>
    <x v="2"/>
    <x v="0"/>
    <n v="12170432"/>
    <x v="2"/>
    <x v="0"/>
    <x v="1"/>
    <x v="2981"/>
    <x v="1"/>
    <x v="3"/>
    <x v="0"/>
  </r>
  <r>
    <n v="2983"/>
    <n v="15798659"/>
    <s v="Kennedy"/>
    <n v="526"/>
    <x v="1"/>
    <x v="0"/>
    <x v="3"/>
    <x v="6"/>
    <n v="0"/>
    <x v="2"/>
    <x v="0"/>
    <x v="1"/>
    <x v="2982"/>
    <x v="1"/>
    <x v="0"/>
    <x v="1"/>
  </r>
  <r>
    <n v="2984"/>
    <n v="15663939"/>
    <s v="Arnott"/>
    <n v="523"/>
    <x v="2"/>
    <x v="1"/>
    <x v="12"/>
    <x v="2"/>
    <n v="13878276"/>
    <x v="0"/>
    <x v="0"/>
    <x v="0"/>
    <x v="2983"/>
    <x v="1"/>
    <x v="3"/>
    <x v="1"/>
  </r>
  <r>
    <n v="2985"/>
    <n v="15694946"/>
    <s v="Hanson"/>
    <n v="663"/>
    <x v="0"/>
    <x v="1"/>
    <x v="12"/>
    <x v="9"/>
    <n v="0"/>
    <x v="2"/>
    <x v="0"/>
    <x v="0"/>
    <x v="2984"/>
    <x v="1"/>
    <x v="0"/>
    <x v="0"/>
  </r>
  <r>
    <n v="2986"/>
    <n v="15631912"/>
    <s v="T'ao"/>
    <n v="840"/>
    <x v="0"/>
    <x v="1"/>
    <x v="33"/>
    <x v="2"/>
    <n v="13629171"/>
    <x v="0"/>
    <x v="0"/>
    <x v="1"/>
    <x v="2985"/>
    <x v="1"/>
    <x v="3"/>
    <x v="2"/>
  </r>
  <r>
    <n v="2987"/>
    <n v="15768816"/>
    <s v="Shen"/>
    <n v="570"/>
    <x v="2"/>
    <x v="1"/>
    <x v="0"/>
    <x v="10"/>
    <n v="10785657"/>
    <x v="2"/>
    <x v="0"/>
    <x v="1"/>
    <x v="2986"/>
    <x v="1"/>
    <x v="3"/>
    <x v="1"/>
  </r>
  <r>
    <n v="2988"/>
    <n v="15682268"/>
    <s v="Steere"/>
    <n v="676"/>
    <x v="2"/>
    <x v="0"/>
    <x v="28"/>
    <x v="1"/>
    <n v="10834866"/>
    <x v="0"/>
    <x v="1"/>
    <x v="1"/>
    <x v="2987"/>
    <x v="0"/>
    <x v="3"/>
    <x v="0"/>
  </r>
  <r>
    <n v="2989"/>
    <n v="15684801"/>
    <s v="Abbott"/>
    <n v="689"/>
    <x v="0"/>
    <x v="1"/>
    <x v="40"/>
    <x v="1"/>
    <n v="9387195"/>
    <x v="1"/>
    <x v="0"/>
    <x v="1"/>
    <x v="2988"/>
    <x v="0"/>
    <x v="1"/>
    <x v="0"/>
  </r>
  <r>
    <n v="2990"/>
    <n v="15636428"/>
    <s v="Sutherland"/>
    <n v="703"/>
    <x v="1"/>
    <x v="0"/>
    <x v="13"/>
    <x v="1"/>
    <n v="0"/>
    <x v="0"/>
    <x v="0"/>
    <x v="1"/>
    <x v="2989"/>
    <x v="0"/>
    <x v="0"/>
    <x v="4"/>
  </r>
  <r>
    <n v="2991"/>
    <n v="15809823"/>
    <s v="Thurgood"/>
    <n v="491"/>
    <x v="2"/>
    <x v="1"/>
    <x v="25"/>
    <x v="0"/>
    <n v="1258602"/>
    <x v="0"/>
    <x v="1"/>
    <x v="1"/>
    <x v="2990"/>
    <x v="1"/>
    <x v="2"/>
    <x v="3"/>
  </r>
  <r>
    <n v="2992"/>
    <n v="15699284"/>
    <s v="Johnson"/>
    <n v="584"/>
    <x v="0"/>
    <x v="1"/>
    <x v="23"/>
    <x v="2"/>
    <n v="17271344"/>
    <x v="0"/>
    <x v="0"/>
    <x v="1"/>
    <x v="2991"/>
    <x v="1"/>
    <x v="4"/>
    <x v="1"/>
  </r>
  <r>
    <n v="2993"/>
    <n v="15786993"/>
    <s v="Lung"/>
    <n v="810"/>
    <x v="0"/>
    <x v="0"/>
    <x v="21"/>
    <x v="8"/>
    <n v="0"/>
    <x v="2"/>
    <x v="1"/>
    <x v="0"/>
    <x v="2992"/>
    <x v="1"/>
    <x v="0"/>
    <x v="2"/>
  </r>
  <r>
    <n v="2994"/>
    <n v="15709441"/>
    <s v="Cocci"/>
    <n v="745"/>
    <x v="1"/>
    <x v="0"/>
    <x v="49"/>
    <x v="2"/>
    <n v="0"/>
    <x v="0"/>
    <x v="0"/>
    <x v="0"/>
    <x v="2993"/>
    <x v="1"/>
    <x v="0"/>
    <x v="4"/>
  </r>
  <r>
    <n v="2995"/>
    <n v="15710257"/>
    <s v="Matveyeva"/>
    <n v="625"/>
    <x v="0"/>
    <x v="0"/>
    <x v="2"/>
    <x v="6"/>
    <n v="13078692"/>
    <x v="0"/>
    <x v="1"/>
    <x v="0"/>
    <x v="2994"/>
    <x v="1"/>
    <x v="3"/>
    <x v="0"/>
  </r>
  <r>
    <n v="2996"/>
    <n v="15582492"/>
    <s v="Moore"/>
    <n v="535"/>
    <x v="0"/>
    <x v="0"/>
    <x v="6"/>
    <x v="0"/>
    <n v="11236734"/>
    <x v="0"/>
    <x v="0"/>
    <x v="1"/>
    <x v="2995"/>
    <x v="1"/>
    <x v="3"/>
    <x v="1"/>
  </r>
  <r>
    <n v="2997"/>
    <n v="15575694"/>
    <s v="Yobachukwu"/>
    <n v="729"/>
    <x v="1"/>
    <x v="0"/>
    <x v="13"/>
    <x v="3"/>
    <n v="9109106"/>
    <x v="2"/>
    <x v="0"/>
    <x v="1"/>
    <x v="2996"/>
    <x v="1"/>
    <x v="1"/>
    <x v="4"/>
  </r>
  <r>
    <n v="2998"/>
    <n v="15756820"/>
    <s v="Fleming"/>
    <n v="655"/>
    <x v="0"/>
    <x v="0"/>
    <x v="28"/>
    <x v="3"/>
    <n v="1061985"/>
    <x v="0"/>
    <x v="1"/>
    <x v="0"/>
    <x v="2997"/>
    <x v="1"/>
    <x v="2"/>
    <x v="0"/>
  </r>
  <r>
    <n v="2999"/>
    <n v="15766289"/>
    <s v="Dickinson"/>
    <n v="751"/>
    <x v="0"/>
    <x v="1"/>
    <x v="40"/>
    <x v="8"/>
    <n v="14266993"/>
    <x v="2"/>
    <x v="0"/>
    <x v="1"/>
    <x v="2998"/>
    <x v="1"/>
    <x v="3"/>
    <x v="4"/>
  </r>
  <r>
    <n v="3000"/>
    <n v="15593014"/>
    <s v="Evseyev"/>
    <n v="525"/>
    <x v="0"/>
    <x v="1"/>
    <x v="19"/>
    <x v="1"/>
    <n v="11283335"/>
    <x v="0"/>
    <x v="1"/>
    <x v="0"/>
    <x v="2999"/>
    <x v="1"/>
    <x v="3"/>
    <x v="1"/>
  </r>
  <r>
    <n v="3001"/>
    <n v="15584545"/>
    <s v="Aksenov"/>
    <n v="532"/>
    <x v="0"/>
    <x v="0"/>
    <x v="20"/>
    <x v="8"/>
    <n v="0"/>
    <x v="2"/>
    <x v="1"/>
    <x v="0"/>
    <x v="3000"/>
    <x v="1"/>
    <x v="0"/>
    <x v="1"/>
  </r>
  <r>
    <n v="3002"/>
    <n v="15675949"/>
    <s v="Fleming"/>
    <n v="696"/>
    <x v="1"/>
    <x v="0"/>
    <x v="3"/>
    <x v="4"/>
    <n v="0"/>
    <x v="2"/>
    <x v="0"/>
    <x v="0"/>
    <x v="3001"/>
    <x v="1"/>
    <x v="0"/>
    <x v="0"/>
  </r>
  <r>
    <n v="3003"/>
    <n v="15672091"/>
    <s v="Ulyanov"/>
    <n v="786"/>
    <x v="2"/>
    <x v="0"/>
    <x v="15"/>
    <x v="0"/>
    <n v="10433643"/>
    <x v="2"/>
    <x v="1"/>
    <x v="1"/>
    <x v="3002"/>
    <x v="1"/>
    <x v="3"/>
    <x v="4"/>
  </r>
  <r>
    <n v="3004"/>
    <n v="15801658"/>
    <s v="Summers"/>
    <n v="580"/>
    <x v="0"/>
    <x v="1"/>
    <x v="30"/>
    <x v="5"/>
    <n v="10430574"/>
    <x v="0"/>
    <x v="1"/>
    <x v="0"/>
    <x v="3003"/>
    <x v="1"/>
    <x v="3"/>
    <x v="1"/>
  </r>
  <r>
    <n v="3005"/>
    <n v="15706185"/>
    <s v="Clements"/>
    <n v="596"/>
    <x v="2"/>
    <x v="1"/>
    <x v="40"/>
    <x v="8"/>
    <n v="1401871"/>
    <x v="2"/>
    <x v="0"/>
    <x v="0"/>
    <x v="3004"/>
    <x v="1"/>
    <x v="2"/>
    <x v="1"/>
  </r>
  <r>
    <n v="3006"/>
    <n v="15789863"/>
    <s v="Kazakova"/>
    <n v="683"/>
    <x v="0"/>
    <x v="1"/>
    <x v="2"/>
    <x v="4"/>
    <n v="0"/>
    <x v="2"/>
    <x v="0"/>
    <x v="1"/>
    <x v="3005"/>
    <x v="1"/>
    <x v="0"/>
    <x v="0"/>
  </r>
  <r>
    <n v="3007"/>
    <n v="15720943"/>
    <s v="Pirozzi"/>
    <n v="747"/>
    <x v="0"/>
    <x v="0"/>
    <x v="13"/>
    <x v="1"/>
    <n v="11495912"/>
    <x v="0"/>
    <x v="0"/>
    <x v="1"/>
    <x v="3006"/>
    <x v="0"/>
    <x v="3"/>
    <x v="4"/>
  </r>
  <r>
    <n v="3008"/>
    <n v="15697997"/>
    <s v="Jamieson"/>
    <n v="602"/>
    <x v="0"/>
    <x v="1"/>
    <x v="19"/>
    <x v="8"/>
    <n v="16470438"/>
    <x v="0"/>
    <x v="1"/>
    <x v="0"/>
    <x v="3007"/>
    <x v="0"/>
    <x v="4"/>
    <x v="0"/>
  </r>
  <r>
    <n v="3009"/>
    <n v="15665416"/>
    <s v="Ferri"/>
    <n v="779"/>
    <x v="0"/>
    <x v="1"/>
    <x v="46"/>
    <x v="7"/>
    <n v="11909655"/>
    <x v="0"/>
    <x v="1"/>
    <x v="0"/>
    <x v="3008"/>
    <x v="1"/>
    <x v="3"/>
    <x v="4"/>
  </r>
  <r>
    <n v="3010"/>
    <n v="15660200"/>
    <s v="Mai"/>
    <n v="551"/>
    <x v="0"/>
    <x v="1"/>
    <x v="8"/>
    <x v="1"/>
    <n v="0"/>
    <x v="2"/>
    <x v="0"/>
    <x v="0"/>
    <x v="3009"/>
    <x v="1"/>
    <x v="0"/>
    <x v="1"/>
  </r>
  <r>
    <n v="3011"/>
    <n v="15619653"/>
    <s v="Hannaford"/>
    <n v="666"/>
    <x v="0"/>
    <x v="1"/>
    <x v="40"/>
    <x v="0"/>
    <n v="0"/>
    <x v="0"/>
    <x v="0"/>
    <x v="1"/>
    <x v="3010"/>
    <x v="0"/>
    <x v="0"/>
    <x v="0"/>
  </r>
  <r>
    <n v="3012"/>
    <n v="15773447"/>
    <s v="Fomin"/>
    <n v="526"/>
    <x v="1"/>
    <x v="1"/>
    <x v="33"/>
    <x v="2"/>
    <n v="0"/>
    <x v="0"/>
    <x v="0"/>
    <x v="1"/>
    <x v="3011"/>
    <x v="1"/>
    <x v="0"/>
    <x v="1"/>
  </r>
  <r>
    <n v="3013"/>
    <n v="15739160"/>
    <s v="Mahon"/>
    <n v="849"/>
    <x v="0"/>
    <x v="0"/>
    <x v="1"/>
    <x v="9"/>
    <n v="11546528"/>
    <x v="0"/>
    <x v="0"/>
    <x v="1"/>
    <x v="3012"/>
    <x v="1"/>
    <x v="3"/>
    <x v="2"/>
  </r>
  <r>
    <n v="3014"/>
    <n v="15689237"/>
    <s v="Shaw"/>
    <n v="471"/>
    <x v="0"/>
    <x v="0"/>
    <x v="7"/>
    <x v="4"/>
    <n v="0"/>
    <x v="2"/>
    <x v="0"/>
    <x v="1"/>
    <x v="3013"/>
    <x v="1"/>
    <x v="0"/>
    <x v="3"/>
  </r>
  <r>
    <n v="3015"/>
    <n v="15679297"/>
    <s v="Volkova"/>
    <n v="628"/>
    <x v="1"/>
    <x v="1"/>
    <x v="3"/>
    <x v="6"/>
    <n v="18492661"/>
    <x v="0"/>
    <x v="0"/>
    <x v="1"/>
    <x v="3014"/>
    <x v="1"/>
    <x v="4"/>
    <x v="0"/>
  </r>
  <r>
    <n v="3016"/>
    <n v="15591433"/>
    <s v="Miles"/>
    <n v="674"/>
    <x v="2"/>
    <x v="1"/>
    <x v="3"/>
    <x v="2"/>
    <n v="8595788"/>
    <x v="2"/>
    <x v="0"/>
    <x v="1"/>
    <x v="3015"/>
    <x v="1"/>
    <x v="1"/>
    <x v="0"/>
  </r>
  <r>
    <n v="3017"/>
    <n v="15642725"/>
    <s v="Madison"/>
    <n v="797"/>
    <x v="0"/>
    <x v="1"/>
    <x v="15"/>
    <x v="7"/>
    <n v="1140846"/>
    <x v="0"/>
    <x v="1"/>
    <x v="0"/>
    <x v="3016"/>
    <x v="1"/>
    <x v="2"/>
    <x v="4"/>
  </r>
  <r>
    <n v="3018"/>
    <n v="15701962"/>
    <s v="Scott"/>
    <n v="590"/>
    <x v="1"/>
    <x v="0"/>
    <x v="6"/>
    <x v="0"/>
    <n v="16693076"/>
    <x v="2"/>
    <x v="0"/>
    <x v="1"/>
    <x v="3017"/>
    <x v="1"/>
    <x v="4"/>
    <x v="1"/>
  </r>
  <r>
    <n v="3019"/>
    <n v="15811613"/>
    <s v="Voss"/>
    <n v="588"/>
    <x v="0"/>
    <x v="0"/>
    <x v="7"/>
    <x v="2"/>
    <n v="0"/>
    <x v="0"/>
    <x v="0"/>
    <x v="1"/>
    <x v="3018"/>
    <x v="1"/>
    <x v="0"/>
    <x v="1"/>
  </r>
  <r>
    <n v="3020"/>
    <n v="15741049"/>
    <s v="Colebatch"/>
    <n v="577"/>
    <x v="0"/>
    <x v="1"/>
    <x v="6"/>
    <x v="3"/>
    <n v="0"/>
    <x v="2"/>
    <x v="0"/>
    <x v="0"/>
    <x v="3019"/>
    <x v="1"/>
    <x v="0"/>
    <x v="1"/>
  </r>
  <r>
    <n v="3021"/>
    <n v="15724423"/>
    <s v="Wilson"/>
    <n v="571"/>
    <x v="0"/>
    <x v="0"/>
    <x v="16"/>
    <x v="5"/>
    <n v="10719382"/>
    <x v="2"/>
    <x v="1"/>
    <x v="1"/>
    <x v="3020"/>
    <x v="1"/>
    <x v="3"/>
    <x v="1"/>
  </r>
  <r>
    <n v="3022"/>
    <n v="15574305"/>
    <s v="T'ang"/>
    <n v="680"/>
    <x v="0"/>
    <x v="1"/>
    <x v="18"/>
    <x v="6"/>
    <n v="11627512"/>
    <x v="0"/>
    <x v="0"/>
    <x v="0"/>
    <x v="3021"/>
    <x v="1"/>
    <x v="3"/>
    <x v="0"/>
  </r>
  <r>
    <n v="3023"/>
    <n v="15678168"/>
    <s v="Gibson"/>
    <n v="648"/>
    <x v="1"/>
    <x v="0"/>
    <x v="7"/>
    <x v="3"/>
    <n v="0"/>
    <x v="2"/>
    <x v="0"/>
    <x v="0"/>
    <x v="3022"/>
    <x v="1"/>
    <x v="0"/>
    <x v="0"/>
  </r>
  <r>
    <n v="3024"/>
    <n v="15697020"/>
    <s v="Hs?eh"/>
    <n v="618"/>
    <x v="0"/>
    <x v="1"/>
    <x v="2"/>
    <x v="0"/>
    <n v="9106856"/>
    <x v="0"/>
    <x v="0"/>
    <x v="1"/>
    <x v="3023"/>
    <x v="1"/>
    <x v="1"/>
    <x v="0"/>
  </r>
  <r>
    <n v="3025"/>
    <n v="15610801"/>
    <s v="Pan"/>
    <n v="648"/>
    <x v="2"/>
    <x v="1"/>
    <x v="1"/>
    <x v="8"/>
    <n v="12304921"/>
    <x v="0"/>
    <x v="1"/>
    <x v="0"/>
    <x v="3024"/>
    <x v="1"/>
    <x v="3"/>
    <x v="0"/>
  </r>
  <r>
    <n v="3026"/>
    <n v="15745232"/>
    <s v="Chikelu"/>
    <n v="759"/>
    <x v="0"/>
    <x v="0"/>
    <x v="2"/>
    <x v="5"/>
    <n v="0"/>
    <x v="2"/>
    <x v="0"/>
    <x v="0"/>
    <x v="3025"/>
    <x v="1"/>
    <x v="0"/>
    <x v="4"/>
  </r>
  <r>
    <n v="3027"/>
    <n v="15722758"/>
    <s v="Allan"/>
    <n v="585"/>
    <x v="0"/>
    <x v="1"/>
    <x v="20"/>
    <x v="3"/>
    <n v="0"/>
    <x v="2"/>
    <x v="1"/>
    <x v="1"/>
    <x v="3026"/>
    <x v="1"/>
    <x v="0"/>
    <x v="1"/>
  </r>
  <r>
    <n v="3028"/>
    <n v="15792102"/>
    <s v="Yefremova"/>
    <n v="774"/>
    <x v="0"/>
    <x v="0"/>
    <x v="0"/>
    <x v="6"/>
    <n v="13778165"/>
    <x v="0"/>
    <x v="1"/>
    <x v="1"/>
    <x v="3027"/>
    <x v="1"/>
    <x v="3"/>
    <x v="4"/>
  </r>
  <r>
    <n v="3029"/>
    <n v="15675185"/>
    <s v="Chuang"/>
    <n v="697"/>
    <x v="2"/>
    <x v="0"/>
    <x v="36"/>
    <x v="0"/>
    <n v="10812896"/>
    <x v="2"/>
    <x v="0"/>
    <x v="0"/>
    <x v="3028"/>
    <x v="1"/>
    <x v="3"/>
    <x v="0"/>
  </r>
  <r>
    <n v="3030"/>
    <n v="15801247"/>
    <s v="Fan"/>
    <n v="605"/>
    <x v="1"/>
    <x v="1"/>
    <x v="2"/>
    <x v="7"/>
    <n v="10531773"/>
    <x v="2"/>
    <x v="0"/>
    <x v="1"/>
    <x v="3029"/>
    <x v="1"/>
    <x v="3"/>
    <x v="0"/>
  </r>
  <r>
    <n v="3031"/>
    <n v="15725660"/>
    <s v="Dellucci"/>
    <n v="676"/>
    <x v="0"/>
    <x v="1"/>
    <x v="43"/>
    <x v="1"/>
    <n v="8056973"/>
    <x v="0"/>
    <x v="1"/>
    <x v="1"/>
    <x v="3030"/>
    <x v="1"/>
    <x v="1"/>
    <x v="0"/>
  </r>
  <r>
    <n v="3032"/>
    <n v="15638963"/>
    <s v="Garran"/>
    <n v="678"/>
    <x v="0"/>
    <x v="0"/>
    <x v="32"/>
    <x v="4"/>
    <n v="17485289"/>
    <x v="0"/>
    <x v="0"/>
    <x v="0"/>
    <x v="3031"/>
    <x v="1"/>
    <x v="4"/>
    <x v="0"/>
  </r>
  <r>
    <n v="3033"/>
    <n v="15800061"/>
    <s v="Moretti"/>
    <n v="495"/>
    <x v="1"/>
    <x v="0"/>
    <x v="13"/>
    <x v="6"/>
    <n v="8915894"/>
    <x v="1"/>
    <x v="0"/>
    <x v="1"/>
    <x v="3032"/>
    <x v="0"/>
    <x v="1"/>
    <x v="3"/>
  </r>
  <r>
    <n v="3034"/>
    <n v="15578006"/>
    <s v="Yao"/>
    <n v="787"/>
    <x v="0"/>
    <x v="0"/>
    <x v="64"/>
    <x v="7"/>
    <n v="0"/>
    <x v="2"/>
    <x v="0"/>
    <x v="0"/>
    <x v="3033"/>
    <x v="1"/>
    <x v="0"/>
    <x v="4"/>
  </r>
  <r>
    <n v="3035"/>
    <n v="15668504"/>
    <s v="Lucchesi"/>
    <n v="770"/>
    <x v="0"/>
    <x v="1"/>
    <x v="18"/>
    <x v="0"/>
    <n v="8980014"/>
    <x v="0"/>
    <x v="0"/>
    <x v="0"/>
    <x v="3034"/>
    <x v="1"/>
    <x v="1"/>
    <x v="4"/>
  </r>
  <r>
    <n v="3036"/>
    <n v="15687491"/>
    <s v="Nkemdilim"/>
    <n v="817"/>
    <x v="2"/>
    <x v="1"/>
    <x v="13"/>
    <x v="9"/>
    <n v="10120775"/>
    <x v="0"/>
    <x v="1"/>
    <x v="1"/>
    <x v="3035"/>
    <x v="0"/>
    <x v="3"/>
    <x v="2"/>
  </r>
  <r>
    <n v="3037"/>
    <n v="15610403"/>
    <s v="Anderson"/>
    <n v="659"/>
    <x v="0"/>
    <x v="1"/>
    <x v="3"/>
    <x v="1"/>
    <n v="10608642"/>
    <x v="2"/>
    <x v="0"/>
    <x v="1"/>
    <x v="3036"/>
    <x v="1"/>
    <x v="3"/>
    <x v="0"/>
  </r>
  <r>
    <n v="3038"/>
    <n v="15741094"/>
    <s v="Sagese"/>
    <n v="693"/>
    <x v="0"/>
    <x v="1"/>
    <x v="29"/>
    <x v="1"/>
    <n v="0"/>
    <x v="2"/>
    <x v="0"/>
    <x v="0"/>
    <x v="3037"/>
    <x v="1"/>
    <x v="0"/>
    <x v="0"/>
  </r>
  <r>
    <n v="3039"/>
    <n v="15807909"/>
    <s v="Rubensohn"/>
    <n v="744"/>
    <x v="0"/>
    <x v="1"/>
    <x v="40"/>
    <x v="9"/>
    <n v="0"/>
    <x v="2"/>
    <x v="0"/>
    <x v="1"/>
    <x v="3038"/>
    <x v="1"/>
    <x v="0"/>
    <x v="4"/>
  </r>
  <r>
    <n v="3040"/>
    <n v="15666141"/>
    <s v="Baldwin"/>
    <n v="829"/>
    <x v="1"/>
    <x v="0"/>
    <x v="28"/>
    <x v="2"/>
    <n v="10144036"/>
    <x v="2"/>
    <x v="0"/>
    <x v="0"/>
    <x v="3039"/>
    <x v="1"/>
    <x v="3"/>
    <x v="2"/>
  </r>
  <r>
    <n v="3041"/>
    <n v="15617134"/>
    <s v="Iqbal"/>
    <n v="716"/>
    <x v="0"/>
    <x v="1"/>
    <x v="16"/>
    <x v="4"/>
    <n v="0"/>
    <x v="2"/>
    <x v="0"/>
    <x v="1"/>
    <x v="3040"/>
    <x v="1"/>
    <x v="0"/>
    <x v="4"/>
  </r>
  <r>
    <n v="3042"/>
    <n v="15783029"/>
    <s v="Monaldo"/>
    <n v="671"/>
    <x v="0"/>
    <x v="1"/>
    <x v="10"/>
    <x v="3"/>
    <n v="10660374"/>
    <x v="2"/>
    <x v="0"/>
    <x v="0"/>
    <x v="3041"/>
    <x v="1"/>
    <x v="3"/>
    <x v="0"/>
  </r>
  <r>
    <n v="3043"/>
    <n v="15622833"/>
    <s v="Mahon"/>
    <n v="835"/>
    <x v="2"/>
    <x v="0"/>
    <x v="6"/>
    <x v="7"/>
    <n v="1304202"/>
    <x v="2"/>
    <x v="1"/>
    <x v="1"/>
    <x v="3042"/>
    <x v="1"/>
    <x v="2"/>
    <x v="2"/>
  </r>
  <r>
    <n v="3044"/>
    <n v="15746422"/>
    <s v="Muir"/>
    <n v="636"/>
    <x v="0"/>
    <x v="0"/>
    <x v="16"/>
    <x v="1"/>
    <n v="0"/>
    <x v="0"/>
    <x v="0"/>
    <x v="1"/>
    <x v="3043"/>
    <x v="1"/>
    <x v="0"/>
    <x v="0"/>
  </r>
  <r>
    <n v="3045"/>
    <n v="15750839"/>
    <s v="Burns"/>
    <n v="649"/>
    <x v="1"/>
    <x v="1"/>
    <x v="6"/>
    <x v="0"/>
    <n v="4502223"/>
    <x v="0"/>
    <x v="0"/>
    <x v="0"/>
    <x v="3044"/>
    <x v="1"/>
    <x v="2"/>
    <x v="0"/>
  </r>
  <r>
    <n v="3046"/>
    <n v="15749130"/>
    <s v="Dyer"/>
    <n v="621"/>
    <x v="2"/>
    <x v="1"/>
    <x v="7"/>
    <x v="1"/>
    <n v="7429843"/>
    <x v="0"/>
    <x v="0"/>
    <x v="0"/>
    <x v="3045"/>
    <x v="1"/>
    <x v="1"/>
    <x v="0"/>
  </r>
  <r>
    <n v="3047"/>
    <n v="15779862"/>
    <s v="Lyons"/>
    <n v="658"/>
    <x v="2"/>
    <x v="0"/>
    <x v="8"/>
    <x v="6"/>
    <n v="13300303"/>
    <x v="0"/>
    <x v="1"/>
    <x v="0"/>
    <x v="3046"/>
    <x v="0"/>
    <x v="3"/>
    <x v="0"/>
  </r>
  <r>
    <n v="3048"/>
    <n v="15767871"/>
    <s v="H?"/>
    <n v="784"/>
    <x v="1"/>
    <x v="1"/>
    <x v="36"/>
    <x v="3"/>
    <n v="0"/>
    <x v="2"/>
    <x v="0"/>
    <x v="0"/>
    <x v="3047"/>
    <x v="1"/>
    <x v="0"/>
    <x v="4"/>
  </r>
  <r>
    <n v="3049"/>
    <n v="15679651"/>
    <s v="Gardiner"/>
    <n v="783"/>
    <x v="1"/>
    <x v="0"/>
    <x v="24"/>
    <x v="1"/>
    <n v="13668966"/>
    <x v="0"/>
    <x v="0"/>
    <x v="1"/>
    <x v="3048"/>
    <x v="1"/>
    <x v="3"/>
    <x v="4"/>
  </r>
  <r>
    <n v="3050"/>
    <n v="15576219"/>
    <s v="Cameron"/>
    <n v="615"/>
    <x v="0"/>
    <x v="1"/>
    <x v="15"/>
    <x v="4"/>
    <n v="0"/>
    <x v="2"/>
    <x v="0"/>
    <x v="0"/>
    <x v="3049"/>
    <x v="1"/>
    <x v="0"/>
    <x v="0"/>
  </r>
  <r>
    <n v="3051"/>
    <n v="15699247"/>
    <s v="Chapman"/>
    <n v="791"/>
    <x v="0"/>
    <x v="0"/>
    <x v="4"/>
    <x v="8"/>
    <n v="0"/>
    <x v="2"/>
    <x v="0"/>
    <x v="0"/>
    <x v="3050"/>
    <x v="0"/>
    <x v="0"/>
    <x v="4"/>
  </r>
  <r>
    <n v="3052"/>
    <n v="15619087"/>
    <s v="Taylor"/>
    <n v="762"/>
    <x v="0"/>
    <x v="1"/>
    <x v="47"/>
    <x v="1"/>
    <n v="10252037"/>
    <x v="0"/>
    <x v="0"/>
    <x v="0"/>
    <x v="3051"/>
    <x v="1"/>
    <x v="3"/>
    <x v="4"/>
  </r>
  <r>
    <n v="3053"/>
    <n v="15605327"/>
    <s v="Namatjira"/>
    <n v="607"/>
    <x v="0"/>
    <x v="1"/>
    <x v="12"/>
    <x v="0"/>
    <n v="0"/>
    <x v="2"/>
    <x v="0"/>
    <x v="0"/>
    <x v="3052"/>
    <x v="1"/>
    <x v="0"/>
    <x v="0"/>
  </r>
  <r>
    <n v="3054"/>
    <n v="15610140"/>
    <s v="He"/>
    <n v="601"/>
    <x v="0"/>
    <x v="0"/>
    <x v="10"/>
    <x v="8"/>
    <n v="0"/>
    <x v="2"/>
    <x v="0"/>
    <x v="1"/>
    <x v="3053"/>
    <x v="1"/>
    <x v="0"/>
    <x v="0"/>
  </r>
  <r>
    <n v="3055"/>
    <n v="15791174"/>
    <s v="Leibius"/>
    <n v="540"/>
    <x v="1"/>
    <x v="1"/>
    <x v="44"/>
    <x v="1"/>
    <n v="8838201"/>
    <x v="0"/>
    <x v="1"/>
    <x v="0"/>
    <x v="3054"/>
    <x v="1"/>
    <x v="1"/>
    <x v="1"/>
  </r>
  <r>
    <n v="3056"/>
    <n v="15602373"/>
    <s v="White"/>
    <n v="812"/>
    <x v="0"/>
    <x v="1"/>
    <x v="4"/>
    <x v="4"/>
    <n v="11504915"/>
    <x v="2"/>
    <x v="0"/>
    <x v="1"/>
    <x v="3055"/>
    <x v="1"/>
    <x v="3"/>
    <x v="2"/>
  </r>
  <r>
    <n v="3057"/>
    <n v="15762605"/>
    <s v="Wall"/>
    <n v="685"/>
    <x v="0"/>
    <x v="1"/>
    <x v="14"/>
    <x v="1"/>
    <n v="10479654"/>
    <x v="0"/>
    <x v="0"/>
    <x v="0"/>
    <x v="3056"/>
    <x v="1"/>
    <x v="3"/>
    <x v="0"/>
  </r>
  <r>
    <n v="3058"/>
    <n v="15598840"/>
    <s v="Moretti"/>
    <n v="680"/>
    <x v="0"/>
    <x v="1"/>
    <x v="19"/>
    <x v="1"/>
    <n v="12308208"/>
    <x v="0"/>
    <x v="0"/>
    <x v="1"/>
    <x v="3057"/>
    <x v="1"/>
    <x v="3"/>
    <x v="0"/>
  </r>
  <r>
    <n v="3059"/>
    <n v="15744279"/>
    <s v="Patterson"/>
    <n v="680"/>
    <x v="1"/>
    <x v="0"/>
    <x v="14"/>
    <x v="2"/>
    <n v="0"/>
    <x v="2"/>
    <x v="0"/>
    <x v="0"/>
    <x v="3058"/>
    <x v="1"/>
    <x v="0"/>
    <x v="0"/>
  </r>
  <r>
    <n v="3060"/>
    <n v="15670619"/>
    <s v="Coppin"/>
    <n v="631"/>
    <x v="0"/>
    <x v="0"/>
    <x v="19"/>
    <x v="2"/>
    <n v="0"/>
    <x v="2"/>
    <x v="1"/>
    <x v="1"/>
    <x v="3059"/>
    <x v="1"/>
    <x v="0"/>
    <x v="0"/>
  </r>
  <r>
    <n v="3061"/>
    <n v="15599533"/>
    <s v="Tsao"/>
    <n v="569"/>
    <x v="0"/>
    <x v="0"/>
    <x v="3"/>
    <x v="3"/>
    <n v="0"/>
    <x v="2"/>
    <x v="0"/>
    <x v="0"/>
    <x v="3060"/>
    <x v="1"/>
    <x v="0"/>
    <x v="1"/>
  </r>
  <r>
    <n v="3062"/>
    <n v="15757837"/>
    <s v="Kao"/>
    <n v="584"/>
    <x v="2"/>
    <x v="1"/>
    <x v="19"/>
    <x v="6"/>
    <n v="8831148"/>
    <x v="2"/>
    <x v="0"/>
    <x v="0"/>
    <x v="3061"/>
    <x v="1"/>
    <x v="1"/>
    <x v="1"/>
  </r>
  <r>
    <n v="3063"/>
    <n v="15697574"/>
    <s v="Stewart"/>
    <n v="582"/>
    <x v="0"/>
    <x v="0"/>
    <x v="20"/>
    <x v="9"/>
    <n v="0"/>
    <x v="1"/>
    <x v="0"/>
    <x v="0"/>
    <x v="3062"/>
    <x v="1"/>
    <x v="0"/>
    <x v="1"/>
  </r>
  <r>
    <n v="3064"/>
    <n v="15578738"/>
    <s v="Tuan"/>
    <n v="609"/>
    <x v="0"/>
    <x v="1"/>
    <x v="15"/>
    <x v="3"/>
    <n v="7187219"/>
    <x v="0"/>
    <x v="0"/>
    <x v="0"/>
    <x v="3063"/>
    <x v="1"/>
    <x v="1"/>
    <x v="0"/>
  </r>
  <r>
    <n v="3065"/>
    <n v="15762228"/>
    <s v="Barnes"/>
    <n v="506"/>
    <x v="1"/>
    <x v="1"/>
    <x v="12"/>
    <x v="5"/>
    <n v="11004693"/>
    <x v="2"/>
    <x v="0"/>
    <x v="1"/>
    <x v="3064"/>
    <x v="1"/>
    <x v="3"/>
    <x v="1"/>
  </r>
  <r>
    <n v="3066"/>
    <n v="15614827"/>
    <s v="Sun"/>
    <n v="503"/>
    <x v="0"/>
    <x v="1"/>
    <x v="0"/>
    <x v="2"/>
    <n v="10443008"/>
    <x v="0"/>
    <x v="0"/>
    <x v="0"/>
    <x v="3065"/>
    <x v="1"/>
    <x v="3"/>
    <x v="1"/>
  </r>
  <r>
    <n v="3067"/>
    <n v="15789815"/>
    <s v="Fallaci"/>
    <n v="503"/>
    <x v="0"/>
    <x v="0"/>
    <x v="34"/>
    <x v="8"/>
    <n v="0"/>
    <x v="2"/>
    <x v="0"/>
    <x v="1"/>
    <x v="3066"/>
    <x v="1"/>
    <x v="0"/>
    <x v="1"/>
  </r>
  <r>
    <n v="3068"/>
    <n v="15579781"/>
    <s v="Buccho"/>
    <n v="806"/>
    <x v="2"/>
    <x v="1"/>
    <x v="8"/>
    <x v="7"/>
    <n v="13865351"/>
    <x v="0"/>
    <x v="0"/>
    <x v="1"/>
    <x v="3067"/>
    <x v="1"/>
    <x v="3"/>
    <x v="2"/>
  </r>
  <r>
    <n v="3069"/>
    <n v="15587013"/>
    <s v="Tien"/>
    <n v="653"/>
    <x v="0"/>
    <x v="0"/>
    <x v="8"/>
    <x v="3"/>
    <n v="10257504"/>
    <x v="0"/>
    <x v="0"/>
    <x v="0"/>
    <x v="3068"/>
    <x v="1"/>
    <x v="3"/>
    <x v="0"/>
  </r>
  <r>
    <n v="3070"/>
    <n v="15570932"/>
    <s v="Pirozzi"/>
    <n v="666"/>
    <x v="0"/>
    <x v="1"/>
    <x v="3"/>
    <x v="3"/>
    <n v="13778074"/>
    <x v="2"/>
    <x v="0"/>
    <x v="0"/>
    <x v="3069"/>
    <x v="0"/>
    <x v="3"/>
    <x v="0"/>
  </r>
  <r>
    <n v="3071"/>
    <n v="15794661"/>
    <s v="Liu"/>
    <n v="674"/>
    <x v="1"/>
    <x v="1"/>
    <x v="15"/>
    <x v="0"/>
    <n v="0"/>
    <x v="2"/>
    <x v="0"/>
    <x v="1"/>
    <x v="3070"/>
    <x v="1"/>
    <x v="0"/>
    <x v="0"/>
  </r>
  <r>
    <n v="3072"/>
    <n v="15581654"/>
    <s v="Long"/>
    <n v="798"/>
    <x v="0"/>
    <x v="1"/>
    <x v="15"/>
    <x v="3"/>
    <n v="0"/>
    <x v="2"/>
    <x v="1"/>
    <x v="0"/>
    <x v="3071"/>
    <x v="1"/>
    <x v="0"/>
    <x v="4"/>
  </r>
  <r>
    <n v="3073"/>
    <n v="15644296"/>
    <s v="Scott"/>
    <n v="740"/>
    <x v="0"/>
    <x v="0"/>
    <x v="33"/>
    <x v="2"/>
    <n v="10520954"/>
    <x v="0"/>
    <x v="0"/>
    <x v="1"/>
    <x v="3072"/>
    <x v="1"/>
    <x v="3"/>
    <x v="4"/>
  </r>
  <r>
    <n v="3074"/>
    <n v="15614420"/>
    <s v="Gerasimova"/>
    <n v="531"/>
    <x v="2"/>
    <x v="0"/>
    <x v="15"/>
    <x v="10"/>
    <n v="10957021"/>
    <x v="2"/>
    <x v="0"/>
    <x v="0"/>
    <x v="3073"/>
    <x v="1"/>
    <x v="3"/>
    <x v="1"/>
  </r>
  <r>
    <n v="3075"/>
    <n v="15609653"/>
    <s v="Ifeatu"/>
    <n v="614"/>
    <x v="2"/>
    <x v="0"/>
    <x v="4"/>
    <x v="5"/>
    <n v="11871586"/>
    <x v="0"/>
    <x v="0"/>
    <x v="1"/>
    <x v="3074"/>
    <x v="0"/>
    <x v="3"/>
    <x v="0"/>
  </r>
  <r>
    <n v="3076"/>
    <n v="15594577"/>
    <s v="De Luca"/>
    <n v="556"/>
    <x v="0"/>
    <x v="1"/>
    <x v="12"/>
    <x v="7"/>
    <n v="0"/>
    <x v="2"/>
    <x v="0"/>
    <x v="0"/>
    <x v="3075"/>
    <x v="1"/>
    <x v="0"/>
    <x v="1"/>
  </r>
  <r>
    <n v="3077"/>
    <n v="15584114"/>
    <s v="Ogbonnaya"/>
    <n v="678"/>
    <x v="2"/>
    <x v="0"/>
    <x v="3"/>
    <x v="0"/>
    <n v="15339318"/>
    <x v="2"/>
    <x v="0"/>
    <x v="0"/>
    <x v="3076"/>
    <x v="1"/>
    <x v="4"/>
    <x v="0"/>
  </r>
  <r>
    <n v="3078"/>
    <n v="15673367"/>
    <s v="Humffray"/>
    <n v="587"/>
    <x v="2"/>
    <x v="1"/>
    <x v="19"/>
    <x v="5"/>
    <n v="13260336"/>
    <x v="0"/>
    <x v="0"/>
    <x v="1"/>
    <x v="3077"/>
    <x v="1"/>
    <x v="3"/>
    <x v="1"/>
  </r>
  <r>
    <n v="3079"/>
    <n v="15685576"/>
    <s v="Degtyaryov"/>
    <n v="527"/>
    <x v="1"/>
    <x v="0"/>
    <x v="18"/>
    <x v="5"/>
    <n v="0"/>
    <x v="2"/>
    <x v="0"/>
    <x v="0"/>
    <x v="3078"/>
    <x v="1"/>
    <x v="0"/>
    <x v="1"/>
  </r>
  <r>
    <n v="3080"/>
    <n v="15774727"/>
    <s v="Monaldo"/>
    <n v="757"/>
    <x v="2"/>
    <x v="0"/>
    <x v="10"/>
    <x v="1"/>
    <n v="12939801"/>
    <x v="2"/>
    <x v="1"/>
    <x v="1"/>
    <x v="3079"/>
    <x v="1"/>
    <x v="3"/>
    <x v="4"/>
  </r>
  <r>
    <n v="3081"/>
    <n v="15694288"/>
    <s v="Cawthorne"/>
    <n v="468"/>
    <x v="1"/>
    <x v="1"/>
    <x v="34"/>
    <x v="6"/>
    <n v="0"/>
    <x v="2"/>
    <x v="0"/>
    <x v="1"/>
    <x v="3080"/>
    <x v="1"/>
    <x v="0"/>
    <x v="3"/>
  </r>
  <r>
    <n v="3082"/>
    <n v="15603319"/>
    <s v="Graham"/>
    <n v="693"/>
    <x v="0"/>
    <x v="1"/>
    <x v="6"/>
    <x v="0"/>
    <n v="15135274"/>
    <x v="0"/>
    <x v="1"/>
    <x v="1"/>
    <x v="3081"/>
    <x v="1"/>
    <x v="4"/>
    <x v="0"/>
  </r>
  <r>
    <n v="3083"/>
    <n v="15759066"/>
    <s v="Carpenter"/>
    <n v="483"/>
    <x v="0"/>
    <x v="0"/>
    <x v="4"/>
    <x v="8"/>
    <n v="13683649"/>
    <x v="0"/>
    <x v="0"/>
    <x v="1"/>
    <x v="3082"/>
    <x v="0"/>
    <x v="3"/>
    <x v="3"/>
  </r>
  <r>
    <n v="3084"/>
    <n v="15814816"/>
    <s v="Kambinachi"/>
    <n v="466"/>
    <x v="0"/>
    <x v="1"/>
    <x v="20"/>
    <x v="4"/>
    <n v="9159206"/>
    <x v="0"/>
    <x v="0"/>
    <x v="1"/>
    <x v="3083"/>
    <x v="0"/>
    <x v="1"/>
    <x v="3"/>
  </r>
  <r>
    <n v="3085"/>
    <n v="15724402"/>
    <s v="Tyler"/>
    <n v="770"/>
    <x v="0"/>
    <x v="0"/>
    <x v="33"/>
    <x v="2"/>
    <n v="0"/>
    <x v="2"/>
    <x v="0"/>
    <x v="1"/>
    <x v="3084"/>
    <x v="1"/>
    <x v="0"/>
    <x v="4"/>
  </r>
  <r>
    <n v="3086"/>
    <n v="15571059"/>
    <s v="Martin"/>
    <n v="734"/>
    <x v="0"/>
    <x v="0"/>
    <x v="41"/>
    <x v="6"/>
    <n v="0"/>
    <x v="0"/>
    <x v="0"/>
    <x v="1"/>
    <x v="3085"/>
    <x v="0"/>
    <x v="0"/>
    <x v="4"/>
  </r>
  <r>
    <n v="3087"/>
    <n v="15674206"/>
    <s v="Walker"/>
    <n v="716"/>
    <x v="0"/>
    <x v="0"/>
    <x v="32"/>
    <x v="2"/>
    <n v="0"/>
    <x v="2"/>
    <x v="0"/>
    <x v="0"/>
    <x v="3086"/>
    <x v="1"/>
    <x v="0"/>
    <x v="4"/>
  </r>
  <r>
    <n v="3088"/>
    <n v="15715160"/>
    <s v="Khan"/>
    <n v="439"/>
    <x v="0"/>
    <x v="1"/>
    <x v="18"/>
    <x v="0"/>
    <n v="16553628"/>
    <x v="2"/>
    <x v="0"/>
    <x v="0"/>
    <x v="3087"/>
    <x v="1"/>
    <x v="4"/>
    <x v="3"/>
  </r>
  <r>
    <n v="3089"/>
    <n v="15730448"/>
    <s v="Iroawuchi"/>
    <n v="538"/>
    <x v="2"/>
    <x v="1"/>
    <x v="11"/>
    <x v="8"/>
    <n v="6248295"/>
    <x v="0"/>
    <x v="0"/>
    <x v="0"/>
    <x v="3088"/>
    <x v="1"/>
    <x v="1"/>
    <x v="1"/>
  </r>
  <r>
    <n v="3090"/>
    <n v="15662067"/>
    <s v="Summers"/>
    <n v="743"/>
    <x v="0"/>
    <x v="1"/>
    <x v="20"/>
    <x v="2"/>
    <n v="6815559"/>
    <x v="0"/>
    <x v="0"/>
    <x v="1"/>
    <x v="3089"/>
    <x v="1"/>
    <x v="1"/>
    <x v="4"/>
  </r>
  <r>
    <n v="3091"/>
    <n v="15779581"/>
    <s v="Bottrill"/>
    <n v="734"/>
    <x v="1"/>
    <x v="0"/>
    <x v="3"/>
    <x v="6"/>
    <n v="5585333"/>
    <x v="2"/>
    <x v="1"/>
    <x v="0"/>
    <x v="3090"/>
    <x v="0"/>
    <x v="1"/>
    <x v="4"/>
  </r>
  <r>
    <n v="3092"/>
    <n v="15662901"/>
    <s v="Hu"/>
    <n v="656"/>
    <x v="0"/>
    <x v="1"/>
    <x v="24"/>
    <x v="0"/>
    <n v="0"/>
    <x v="2"/>
    <x v="1"/>
    <x v="0"/>
    <x v="3091"/>
    <x v="1"/>
    <x v="0"/>
    <x v="0"/>
  </r>
  <r>
    <n v="3093"/>
    <n v="15689751"/>
    <s v="Jones"/>
    <n v="666"/>
    <x v="0"/>
    <x v="0"/>
    <x v="8"/>
    <x v="0"/>
    <n v="7958943"/>
    <x v="0"/>
    <x v="1"/>
    <x v="1"/>
    <x v="3092"/>
    <x v="1"/>
    <x v="1"/>
    <x v="0"/>
  </r>
  <r>
    <n v="3094"/>
    <n v="15667742"/>
    <s v="Vincent"/>
    <n v="627"/>
    <x v="1"/>
    <x v="1"/>
    <x v="1"/>
    <x v="8"/>
    <n v="10088076"/>
    <x v="0"/>
    <x v="1"/>
    <x v="0"/>
    <x v="3093"/>
    <x v="1"/>
    <x v="3"/>
    <x v="0"/>
  </r>
  <r>
    <n v="3095"/>
    <n v="15738448"/>
    <s v="Sanford"/>
    <n v="480"/>
    <x v="2"/>
    <x v="0"/>
    <x v="11"/>
    <x v="6"/>
    <n v="17433035"/>
    <x v="2"/>
    <x v="1"/>
    <x v="1"/>
    <x v="3094"/>
    <x v="1"/>
    <x v="4"/>
    <x v="3"/>
  </r>
  <r>
    <n v="3096"/>
    <n v="15680243"/>
    <s v="Brown"/>
    <n v="792"/>
    <x v="0"/>
    <x v="1"/>
    <x v="25"/>
    <x v="3"/>
    <n v="14339051"/>
    <x v="0"/>
    <x v="0"/>
    <x v="1"/>
    <x v="3095"/>
    <x v="1"/>
    <x v="3"/>
    <x v="4"/>
  </r>
  <r>
    <n v="3097"/>
    <n v="15745083"/>
    <s v="Lei"/>
    <n v="613"/>
    <x v="2"/>
    <x v="1"/>
    <x v="49"/>
    <x v="2"/>
    <n v="9141576"/>
    <x v="0"/>
    <x v="1"/>
    <x v="1"/>
    <x v="3096"/>
    <x v="0"/>
    <x v="1"/>
    <x v="0"/>
  </r>
  <r>
    <n v="3098"/>
    <n v="15708228"/>
    <s v="Toscani"/>
    <n v="476"/>
    <x v="2"/>
    <x v="1"/>
    <x v="33"/>
    <x v="6"/>
    <n v="13436642"/>
    <x v="0"/>
    <x v="0"/>
    <x v="1"/>
    <x v="3097"/>
    <x v="1"/>
    <x v="3"/>
    <x v="3"/>
  </r>
  <r>
    <n v="3099"/>
    <n v="15628523"/>
    <s v="Chien"/>
    <n v="539"/>
    <x v="0"/>
    <x v="0"/>
    <x v="9"/>
    <x v="6"/>
    <n v="0"/>
    <x v="2"/>
    <x v="0"/>
    <x v="0"/>
    <x v="3098"/>
    <x v="1"/>
    <x v="0"/>
    <x v="1"/>
  </r>
  <r>
    <n v="3100"/>
    <n v="15708196"/>
    <s v="Uchenna"/>
    <n v="696"/>
    <x v="1"/>
    <x v="1"/>
    <x v="52"/>
    <x v="2"/>
    <n v="8878681"/>
    <x v="0"/>
    <x v="0"/>
    <x v="0"/>
    <x v="3099"/>
    <x v="1"/>
    <x v="1"/>
    <x v="0"/>
  </r>
  <r>
    <n v="3101"/>
    <n v="15735549"/>
    <s v="Lori"/>
    <n v="810"/>
    <x v="2"/>
    <x v="1"/>
    <x v="12"/>
    <x v="6"/>
    <n v="9681446"/>
    <x v="2"/>
    <x v="0"/>
    <x v="0"/>
    <x v="3100"/>
    <x v="1"/>
    <x v="1"/>
    <x v="2"/>
  </r>
  <r>
    <n v="3102"/>
    <n v="15809347"/>
    <s v="Fanucci"/>
    <n v="763"/>
    <x v="2"/>
    <x v="1"/>
    <x v="15"/>
    <x v="9"/>
    <n v="16068041"/>
    <x v="0"/>
    <x v="0"/>
    <x v="1"/>
    <x v="3101"/>
    <x v="1"/>
    <x v="4"/>
    <x v="4"/>
  </r>
  <r>
    <n v="3103"/>
    <n v="15660866"/>
    <s v="Chimaobim"/>
    <n v="640"/>
    <x v="0"/>
    <x v="0"/>
    <x v="6"/>
    <x v="6"/>
    <n v="0"/>
    <x v="2"/>
    <x v="0"/>
    <x v="1"/>
    <x v="3102"/>
    <x v="1"/>
    <x v="0"/>
    <x v="0"/>
  </r>
  <r>
    <n v="3104"/>
    <n v="15766609"/>
    <s v="Jowers"/>
    <n v="655"/>
    <x v="0"/>
    <x v="0"/>
    <x v="40"/>
    <x v="7"/>
    <n v="0"/>
    <x v="2"/>
    <x v="0"/>
    <x v="1"/>
    <x v="3103"/>
    <x v="1"/>
    <x v="0"/>
    <x v="0"/>
  </r>
  <r>
    <n v="3105"/>
    <n v="15654230"/>
    <s v="Miller"/>
    <n v="526"/>
    <x v="2"/>
    <x v="1"/>
    <x v="8"/>
    <x v="8"/>
    <n v="14553721"/>
    <x v="0"/>
    <x v="0"/>
    <x v="1"/>
    <x v="3104"/>
    <x v="1"/>
    <x v="3"/>
    <x v="1"/>
  </r>
  <r>
    <n v="3106"/>
    <n v="15794566"/>
    <s v="Kirsova"/>
    <n v="678"/>
    <x v="0"/>
    <x v="0"/>
    <x v="34"/>
    <x v="4"/>
    <n v="0"/>
    <x v="2"/>
    <x v="0"/>
    <x v="0"/>
    <x v="3105"/>
    <x v="0"/>
    <x v="0"/>
    <x v="0"/>
  </r>
  <r>
    <n v="3107"/>
    <n v="15800890"/>
    <s v="T'ien"/>
    <n v="554"/>
    <x v="0"/>
    <x v="0"/>
    <x v="13"/>
    <x v="5"/>
    <n v="0"/>
    <x v="2"/>
    <x v="0"/>
    <x v="0"/>
    <x v="3106"/>
    <x v="1"/>
    <x v="0"/>
    <x v="1"/>
  </r>
  <r>
    <n v="3108"/>
    <n v="15697424"/>
    <s v="Ku"/>
    <n v="597"/>
    <x v="1"/>
    <x v="0"/>
    <x v="33"/>
    <x v="0"/>
    <n v="11937011"/>
    <x v="0"/>
    <x v="0"/>
    <x v="0"/>
    <x v="3107"/>
    <x v="0"/>
    <x v="3"/>
    <x v="1"/>
  </r>
  <r>
    <n v="3109"/>
    <n v="15724536"/>
    <s v="Chin"/>
    <n v="560"/>
    <x v="1"/>
    <x v="0"/>
    <x v="34"/>
    <x v="1"/>
    <n v="0"/>
    <x v="2"/>
    <x v="0"/>
    <x v="0"/>
    <x v="3108"/>
    <x v="1"/>
    <x v="0"/>
    <x v="1"/>
  </r>
  <r>
    <n v="3110"/>
    <n v="15735878"/>
    <s v="Law"/>
    <n v="850"/>
    <x v="2"/>
    <x v="0"/>
    <x v="40"/>
    <x v="7"/>
    <n v="13438152"/>
    <x v="0"/>
    <x v="1"/>
    <x v="1"/>
    <x v="3109"/>
    <x v="0"/>
    <x v="3"/>
    <x v="2"/>
  </r>
  <r>
    <n v="3111"/>
    <n v="15707596"/>
    <s v="Chung"/>
    <n v="546"/>
    <x v="2"/>
    <x v="0"/>
    <x v="59"/>
    <x v="2"/>
    <n v="11488874"/>
    <x v="2"/>
    <x v="0"/>
    <x v="0"/>
    <x v="3110"/>
    <x v="0"/>
    <x v="3"/>
    <x v="1"/>
  </r>
  <r>
    <n v="3112"/>
    <n v="15657163"/>
    <s v="Cockrum"/>
    <n v="623"/>
    <x v="2"/>
    <x v="1"/>
    <x v="0"/>
    <x v="1"/>
    <n v="14933248"/>
    <x v="2"/>
    <x v="0"/>
    <x v="1"/>
    <x v="3111"/>
    <x v="1"/>
    <x v="3"/>
    <x v="0"/>
  </r>
  <r>
    <n v="3113"/>
    <n v="15622478"/>
    <s v="Greaves"/>
    <n v="698"/>
    <x v="0"/>
    <x v="0"/>
    <x v="20"/>
    <x v="3"/>
    <n v="10506174"/>
    <x v="1"/>
    <x v="0"/>
    <x v="1"/>
    <x v="3112"/>
    <x v="0"/>
    <x v="3"/>
    <x v="0"/>
  </r>
  <r>
    <n v="3114"/>
    <n v="15779529"/>
    <s v="Grant"/>
    <n v="620"/>
    <x v="0"/>
    <x v="1"/>
    <x v="15"/>
    <x v="3"/>
    <n v="0"/>
    <x v="2"/>
    <x v="0"/>
    <x v="0"/>
    <x v="3113"/>
    <x v="1"/>
    <x v="0"/>
    <x v="0"/>
  </r>
  <r>
    <n v="3115"/>
    <n v="15636023"/>
    <s v="O'Donnell"/>
    <n v="619"/>
    <x v="0"/>
    <x v="0"/>
    <x v="20"/>
    <x v="7"/>
    <n v="0"/>
    <x v="0"/>
    <x v="0"/>
    <x v="0"/>
    <x v="3114"/>
    <x v="0"/>
    <x v="0"/>
    <x v="0"/>
  </r>
  <r>
    <n v="3116"/>
    <n v="15582066"/>
    <s v="Maclean"/>
    <n v="561"/>
    <x v="0"/>
    <x v="1"/>
    <x v="29"/>
    <x v="4"/>
    <n v="0"/>
    <x v="0"/>
    <x v="0"/>
    <x v="0"/>
    <x v="3115"/>
    <x v="1"/>
    <x v="0"/>
    <x v="1"/>
  </r>
  <r>
    <n v="3117"/>
    <n v="15666675"/>
    <s v="Hsieh"/>
    <n v="753"/>
    <x v="0"/>
    <x v="0"/>
    <x v="2"/>
    <x v="3"/>
    <n v="1550628"/>
    <x v="0"/>
    <x v="0"/>
    <x v="0"/>
    <x v="3116"/>
    <x v="1"/>
    <x v="2"/>
    <x v="4"/>
  </r>
  <r>
    <n v="3118"/>
    <n v="15732987"/>
    <s v="Hs?"/>
    <n v="721"/>
    <x v="1"/>
    <x v="1"/>
    <x v="3"/>
    <x v="6"/>
    <n v="8879834"/>
    <x v="0"/>
    <x v="1"/>
    <x v="1"/>
    <x v="3117"/>
    <x v="1"/>
    <x v="1"/>
    <x v="4"/>
  </r>
  <r>
    <n v="3119"/>
    <n v="15789432"/>
    <s v="Mazzanti"/>
    <n v="451"/>
    <x v="0"/>
    <x v="1"/>
    <x v="19"/>
    <x v="5"/>
    <n v="0"/>
    <x v="2"/>
    <x v="0"/>
    <x v="1"/>
    <x v="3118"/>
    <x v="1"/>
    <x v="0"/>
    <x v="3"/>
  </r>
  <r>
    <n v="3120"/>
    <n v="15663161"/>
    <s v="Chiu"/>
    <n v="680"/>
    <x v="2"/>
    <x v="0"/>
    <x v="21"/>
    <x v="8"/>
    <n v="14313987"/>
    <x v="0"/>
    <x v="1"/>
    <x v="1"/>
    <x v="3119"/>
    <x v="0"/>
    <x v="3"/>
    <x v="0"/>
  </r>
  <r>
    <n v="3121"/>
    <n v="15694879"/>
    <s v="Reeves"/>
    <n v="590"/>
    <x v="1"/>
    <x v="0"/>
    <x v="51"/>
    <x v="3"/>
    <n v="0"/>
    <x v="2"/>
    <x v="0"/>
    <x v="1"/>
    <x v="3120"/>
    <x v="1"/>
    <x v="0"/>
    <x v="1"/>
  </r>
  <r>
    <n v="3122"/>
    <n v="15593715"/>
    <s v="Castiglione"/>
    <n v="634"/>
    <x v="2"/>
    <x v="1"/>
    <x v="7"/>
    <x v="6"/>
    <n v="10702752"/>
    <x v="0"/>
    <x v="0"/>
    <x v="1"/>
    <x v="3121"/>
    <x v="1"/>
    <x v="3"/>
    <x v="0"/>
  </r>
  <r>
    <n v="3123"/>
    <n v="15575002"/>
    <s v="Ferguson"/>
    <n v="676"/>
    <x v="0"/>
    <x v="1"/>
    <x v="6"/>
    <x v="4"/>
    <n v="14072093"/>
    <x v="0"/>
    <x v="0"/>
    <x v="1"/>
    <x v="3122"/>
    <x v="1"/>
    <x v="3"/>
    <x v="0"/>
  </r>
  <r>
    <n v="3124"/>
    <n v="15622171"/>
    <s v="Nnamdi"/>
    <n v="642"/>
    <x v="0"/>
    <x v="1"/>
    <x v="33"/>
    <x v="2"/>
    <n v="8096457"/>
    <x v="2"/>
    <x v="0"/>
    <x v="1"/>
    <x v="3123"/>
    <x v="1"/>
    <x v="1"/>
    <x v="0"/>
  </r>
  <r>
    <n v="3125"/>
    <n v="15795224"/>
    <s v="Wu"/>
    <n v="760"/>
    <x v="0"/>
    <x v="1"/>
    <x v="2"/>
    <x v="5"/>
    <n v="17858546"/>
    <x v="0"/>
    <x v="0"/>
    <x v="1"/>
    <x v="3124"/>
    <x v="0"/>
    <x v="4"/>
    <x v="4"/>
  </r>
  <r>
    <n v="3126"/>
    <n v="15685346"/>
    <s v="Chu"/>
    <n v="736"/>
    <x v="1"/>
    <x v="0"/>
    <x v="28"/>
    <x v="4"/>
    <n v="13588913"/>
    <x v="0"/>
    <x v="0"/>
    <x v="0"/>
    <x v="3125"/>
    <x v="1"/>
    <x v="3"/>
    <x v="4"/>
  </r>
  <r>
    <n v="3127"/>
    <n v="15691808"/>
    <s v="King"/>
    <n v="656"/>
    <x v="0"/>
    <x v="1"/>
    <x v="3"/>
    <x v="3"/>
    <n v="13491985"/>
    <x v="0"/>
    <x v="0"/>
    <x v="1"/>
    <x v="3126"/>
    <x v="1"/>
    <x v="3"/>
    <x v="0"/>
  </r>
  <r>
    <n v="3128"/>
    <n v="15721007"/>
    <s v="Charlton"/>
    <n v="776"/>
    <x v="2"/>
    <x v="1"/>
    <x v="19"/>
    <x v="2"/>
    <n v="11513034"/>
    <x v="0"/>
    <x v="1"/>
    <x v="1"/>
    <x v="3127"/>
    <x v="0"/>
    <x v="3"/>
    <x v="4"/>
  </r>
  <r>
    <n v="3129"/>
    <n v="15794253"/>
    <s v="Marsh"/>
    <n v="832"/>
    <x v="1"/>
    <x v="0"/>
    <x v="10"/>
    <x v="5"/>
    <n v="13819013"/>
    <x v="2"/>
    <x v="1"/>
    <x v="0"/>
    <x v="3128"/>
    <x v="1"/>
    <x v="3"/>
    <x v="2"/>
  </r>
  <r>
    <n v="3130"/>
    <n v="15694453"/>
    <s v="Walker"/>
    <n v="631"/>
    <x v="2"/>
    <x v="1"/>
    <x v="24"/>
    <x v="9"/>
    <n v="13151949"/>
    <x v="2"/>
    <x v="0"/>
    <x v="0"/>
    <x v="3129"/>
    <x v="1"/>
    <x v="3"/>
    <x v="0"/>
  </r>
  <r>
    <n v="3131"/>
    <n v="15813113"/>
    <s v="Chang"/>
    <n v="795"/>
    <x v="1"/>
    <x v="0"/>
    <x v="27"/>
    <x v="8"/>
    <n v="0"/>
    <x v="0"/>
    <x v="0"/>
    <x v="1"/>
    <x v="3130"/>
    <x v="0"/>
    <x v="0"/>
    <x v="4"/>
  </r>
  <r>
    <n v="3132"/>
    <n v="15614187"/>
    <s v="Pottinger"/>
    <n v="648"/>
    <x v="2"/>
    <x v="0"/>
    <x v="2"/>
    <x v="6"/>
    <n v="12693598"/>
    <x v="2"/>
    <x v="1"/>
    <x v="0"/>
    <x v="3131"/>
    <x v="1"/>
    <x v="3"/>
    <x v="0"/>
  </r>
  <r>
    <n v="3133"/>
    <n v="15619407"/>
    <s v="Buckley"/>
    <n v="615"/>
    <x v="0"/>
    <x v="1"/>
    <x v="2"/>
    <x v="4"/>
    <n v="13370709"/>
    <x v="0"/>
    <x v="0"/>
    <x v="0"/>
    <x v="3132"/>
    <x v="1"/>
    <x v="3"/>
    <x v="0"/>
  </r>
  <r>
    <n v="3134"/>
    <n v="15646227"/>
    <s v="Folliero"/>
    <n v="682"/>
    <x v="0"/>
    <x v="0"/>
    <x v="7"/>
    <x v="1"/>
    <n v="978932"/>
    <x v="0"/>
    <x v="0"/>
    <x v="1"/>
    <x v="3133"/>
    <x v="1"/>
    <x v="2"/>
    <x v="0"/>
  </r>
  <r>
    <n v="3135"/>
    <n v="15660541"/>
    <s v="Olisanugo"/>
    <n v="694"/>
    <x v="0"/>
    <x v="1"/>
    <x v="10"/>
    <x v="8"/>
    <n v="12790003"/>
    <x v="0"/>
    <x v="0"/>
    <x v="1"/>
    <x v="3134"/>
    <x v="1"/>
    <x v="3"/>
    <x v="0"/>
  </r>
  <r>
    <n v="3136"/>
    <n v="15753874"/>
    <s v="Kent"/>
    <n v="694"/>
    <x v="0"/>
    <x v="1"/>
    <x v="24"/>
    <x v="7"/>
    <n v="14383547"/>
    <x v="0"/>
    <x v="1"/>
    <x v="0"/>
    <x v="3135"/>
    <x v="1"/>
    <x v="3"/>
    <x v="0"/>
  </r>
  <r>
    <n v="3137"/>
    <n v="15617877"/>
    <s v="Jessop"/>
    <n v="607"/>
    <x v="0"/>
    <x v="1"/>
    <x v="4"/>
    <x v="10"/>
    <n v="0"/>
    <x v="2"/>
    <x v="0"/>
    <x v="0"/>
    <x v="3136"/>
    <x v="1"/>
    <x v="0"/>
    <x v="0"/>
  </r>
  <r>
    <n v="3138"/>
    <n v="15772073"/>
    <s v="Hodge"/>
    <n v="664"/>
    <x v="0"/>
    <x v="1"/>
    <x v="36"/>
    <x v="7"/>
    <n v="0"/>
    <x v="0"/>
    <x v="0"/>
    <x v="1"/>
    <x v="3137"/>
    <x v="0"/>
    <x v="0"/>
    <x v="0"/>
  </r>
  <r>
    <n v="3139"/>
    <n v="15701537"/>
    <s v="Ignatiev"/>
    <n v="756"/>
    <x v="0"/>
    <x v="1"/>
    <x v="52"/>
    <x v="0"/>
    <n v="0"/>
    <x v="0"/>
    <x v="0"/>
    <x v="0"/>
    <x v="3138"/>
    <x v="0"/>
    <x v="0"/>
    <x v="4"/>
  </r>
  <r>
    <n v="3140"/>
    <n v="15736228"/>
    <s v="Chambers"/>
    <n v="645"/>
    <x v="0"/>
    <x v="0"/>
    <x v="20"/>
    <x v="6"/>
    <n v="12959677"/>
    <x v="0"/>
    <x v="0"/>
    <x v="0"/>
    <x v="3139"/>
    <x v="1"/>
    <x v="3"/>
    <x v="0"/>
  </r>
  <r>
    <n v="3141"/>
    <n v="15780572"/>
    <s v="Mansom"/>
    <n v="653"/>
    <x v="1"/>
    <x v="1"/>
    <x v="33"/>
    <x v="4"/>
    <n v="0"/>
    <x v="2"/>
    <x v="0"/>
    <x v="1"/>
    <x v="3140"/>
    <x v="1"/>
    <x v="0"/>
    <x v="0"/>
  </r>
  <r>
    <n v="3142"/>
    <n v="15769596"/>
    <s v="Yen"/>
    <n v="710"/>
    <x v="2"/>
    <x v="0"/>
    <x v="9"/>
    <x v="0"/>
    <n v="11040744"/>
    <x v="2"/>
    <x v="1"/>
    <x v="1"/>
    <x v="3141"/>
    <x v="0"/>
    <x v="3"/>
    <x v="4"/>
  </r>
  <r>
    <n v="3143"/>
    <n v="15586996"/>
    <s v="Azikiwe"/>
    <n v="697"/>
    <x v="0"/>
    <x v="0"/>
    <x v="61"/>
    <x v="3"/>
    <n v="0"/>
    <x v="2"/>
    <x v="1"/>
    <x v="0"/>
    <x v="3142"/>
    <x v="1"/>
    <x v="0"/>
    <x v="0"/>
  </r>
  <r>
    <n v="3144"/>
    <n v="15722061"/>
    <s v="Allen"/>
    <n v="619"/>
    <x v="2"/>
    <x v="0"/>
    <x v="1"/>
    <x v="2"/>
    <n v="14201576"/>
    <x v="2"/>
    <x v="0"/>
    <x v="1"/>
    <x v="3143"/>
    <x v="1"/>
    <x v="3"/>
    <x v="0"/>
  </r>
  <r>
    <n v="3145"/>
    <n v="15638003"/>
    <s v="Komarova"/>
    <n v="648"/>
    <x v="1"/>
    <x v="1"/>
    <x v="30"/>
    <x v="1"/>
    <n v="8137007"/>
    <x v="0"/>
    <x v="1"/>
    <x v="0"/>
    <x v="3144"/>
    <x v="1"/>
    <x v="1"/>
    <x v="0"/>
  </r>
  <r>
    <n v="3146"/>
    <n v="15775590"/>
    <s v="Mackay"/>
    <n v="482"/>
    <x v="2"/>
    <x v="0"/>
    <x v="36"/>
    <x v="0"/>
    <n v="6932947"/>
    <x v="0"/>
    <x v="1"/>
    <x v="1"/>
    <x v="3145"/>
    <x v="0"/>
    <x v="1"/>
    <x v="3"/>
  </r>
  <r>
    <n v="3147"/>
    <n v="15730688"/>
    <s v="Yu"/>
    <n v="548"/>
    <x v="0"/>
    <x v="0"/>
    <x v="34"/>
    <x v="2"/>
    <n v="1167555"/>
    <x v="2"/>
    <x v="0"/>
    <x v="0"/>
    <x v="3146"/>
    <x v="0"/>
    <x v="2"/>
    <x v="1"/>
  </r>
  <r>
    <n v="3148"/>
    <n v="15753102"/>
    <s v="Curtis"/>
    <n v="752"/>
    <x v="1"/>
    <x v="1"/>
    <x v="4"/>
    <x v="5"/>
    <n v="8387033"/>
    <x v="0"/>
    <x v="0"/>
    <x v="1"/>
    <x v="3147"/>
    <x v="1"/>
    <x v="1"/>
    <x v="4"/>
  </r>
  <r>
    <n v="3149"/>
    <n v="15810075"/>
    <s v="Fang"/>
    <n v="648"/>
    <x v="0"/>
    <x v="0"/>
    <x v="2"/>
    <x v="5"/>
    <n v="13069489"/>
    <x v="2"/>
    <x v="0"/>
    <x v="0"/>
    <x v="3148"/>
    <x v="0"/>
    <x v="3"/>
    <x v="0"/>
  </r>
  <r>
    <n v="3150"/>
    <n v="15723373"/>
    <s v="Page"/>
    <n v="643"/>
    <x v="1"/>
    <x v="0"/>
    <x v="10"/>
    <x v="2"/>
    <n v="11745147"/>
    <x v="0"/>
    <x v="0"/>
    <x v="1"/>
    <x v="3149"/>
    <x v="1"/>
    <x v="3"/>
    <x v="0"/>
  </r>
  <r>
    <n v="3151"/>
    <n v="15795298"/>
    <s v="Olisaemeka"/>
    <n v="573"/>
    <x v="2"/>
    <x v="0"/>
    <x v="12"/>
    <x v="9"/>
    <n v="20686878"/>
    <x v="2"/>
    <x v="1"/>
    <x v="0"/>
    <x v="3150"/>
    <x v="1"/>
    <x v="4"/>
    <x v="1"/>
  </r>
  <r>
    <n v="3152"/>
    <n v="15584320"/>
    <s v="Brennan"/>
    <n v="686"/>
    <x v="0"/>
    <x v="0"/>
    <x v="2"/>
    <x v="6"/>
    <n v="11169562"/>
    <x v="0"/>
    <x v="1"/>
    <x v="1"/>
    <x v="3151"/>
    <x v="1"/>
    <x v="3"/>
    <x v="0"/>
  </r>
  <r>
    <n v="3153"/>
    <n v="15724161"/>
    <s v="Sutton"/>
    <n v="644"/>
    <x v="0"/>
    <x v="0"/>
    <x v="20"/>
    <x v="9"/>
    <n v="13728526"/>
    <x v="3"/>
    <x v="0"/>
    <x v="1"/>
    <x v="3152"/>
    <x v="0"/>
    <x v="3"/>
    <x v="0"/>
  </r>
  <r>
    <n v="3154"/>
    <n v="15750056"/>
    <s v="Hyde"/>
    <n v="702"/>
    <x v="0"/>
    <x v="0"/>
    <x v="6"/>
    <x v="5"/>
    <n v="14921839"/>
    <x v="0"/>
    <x v="0"/>
    <x v="0"/>
    <x v="3153"/>
    <x v="1"/>
    <x v="3"/>
    <x v="4"/>
  </r>
  <r>
    <n v="3155"/>
    <n v="15609637"/>
    <s v="Nkemakolam"/>
    <n v="652"/>
    <x v="0"/>
    <x v="1"/>
    <x v="21"/>
    <x v="3"/>
    <n v="0"/>
    <x v="2"/>
    <x v="1"/>
    <x v="0"/>
    <x v="3154"/>
    <x v="1"/>
    <x v="0"/>
    <x v="0"/>
  </r>
  <r>
    <n v="3156"/>
    <n v="15794493"/>
    <s v="Chimaijem"/>
    <n v="641"/>
    <x v="1"/>
    <x v="1"/>
    <x v="15"/>
    <x v="3"/>
    <n v="0"/>
    <x v="2"/>
    <x v="0"/>
    <x v="0"/>
    <x v="3155"/>
    <x v="1"/>
    <x v="0"/>
    <x v="0"/>
  </r>
  <r>
    <n v="3157"/>
    <n v="15569641"/>
    <s v="Sung"/>
    <n v="692"/>
    <x v="2"/>
    <x v="0"/>
    <x v="1"/>
    <x v="2"/>
    <n v="13070129"/>
    <x v="0"/>
    <x v="0"/>
    <x v="1"/>
    <x v="3156"/>
    <x v="0"/>
    <x v="3"/>
    <x v="0"/>
  </r>
  <r>
    <n v="3158"/>
    <n v="15815236"/>
    <s v="Chiganu"/>
    <n v="574"/>
    <x v="1"/>
    <x v="1"/>
    <x v="10"/>
    <x v="8"/>
    <n v="0"/>
    <x v="2"/>
    <x v="1"/>
    <x v="1"/>
    <x v="3157"/>
    <x v="1"/>
    <x v="0"/>
    <x v="1"/>
  </r>
  <r>
    <n v="3159"/>
    <n v="15811177"/>
    <s v="Beneventi"/>
    <n v="643"/>
    <x v="0"/>
    <x v="0"/>
    <x v="8"/>
    <x v="6"/>
    <n v="16794948"/>
    <x v="0"/>
    <x v="0"/>
    <x v="1"/>
    <x v="3158"/>
    <x v="1"/>
    <x v="4"/>
    <x v="0"/>
  </r>
  <r>
    <n v="3160"/>
    <n v="15680587"/>
    <s v="Esposito"/>
    <n v="834"/>
    <x v="0"/>
    <x v="1"/>
    <x v="51"/>
    <x v="4"/>
    <n v="13125481"/>
    <x v="0"/>
    <x v="0"/>
    <x v="1"/>
    <x v="3159"/>
    <x v="1"/>
    <x v="3"/>
    <x v="2"/>
  </r>
  <r>
    <n v="3161"/>
    <n v="15672821"/>
    <s v="Owen"/>
    <n v="591"/>
    <x v="0"/>
    <x v="1"/>
    <x v="34"/>
    <x v="8"/>
    <n v="0"/>
    <x v="2"/>
    <x v="0"/>
    <x v="0"/>
    <x v="3160"/>
    <x v="1"/>
    <x v="0"/>
    <x v="1"/>
  </r>
  <r>
    <n v="3162"/>
    <n v="15767681"/>
    <s v="Smalley"/>
    <n v="470"/>
    <x v="1"/>
    <x v="1"/>
    <x v="10"/>
    <x v="9"/>
    <n v="0"/>
    <x v="2"/>
    <x v="1"/>
    <x v="0"/>
    <x v="3161"/>
    <x v="1"/>
    <x v="0"/>
    <x v="3"/>
  </r>
  <r>
    <n v="3163"/>
    <n v="15600379"/>
    <s v="Hsiung"/>
    <n v="608"/>
    <x v="1"/>
    <x v="1"/>
    <x v="10"/>
    <x v="3"/>
    <n v="8665613"/>
    <x v="0"/>
    <x v="1"/>
    <x v="0"/>
    <x v="3162"/>
    <x v="1"/>
    <x v="1"/>
    <x v="0"/>
  </r>
  <r>
    <n v="3164"/>
    <n v="15801336"/>
    <s v="Ch'ang"/>
    <n v="649"/>
    <x v="2"/>
    <x v="0"/>
    <x v="24"/>
    <x v="2"/>
    <n v="11473726"/>
    <x v="0"/>
    <x v="0"/>
    <x v="0"/>
    <x v="3163"/>
    <x v="0"/>
    <x v="3"/>
    <x v="0"/>
  </r>
  <r>
    <n v="3165"/>
    <n v="15721592"/>
    <s v="Barton"/>
    <n v="665"/>
    <x v="0"/>
    <x v="0"/>
    <x v="16"/>
    <x v="8"/>
    <n v="0"/>
    <x v="2"/>
    <x v="0"/>
    <x v="1"/>
    <x v="3164"/>
    <x v="1"/>
    <x v="0"/>
    <x v="0"/>
  </r>
  <r>
    <n v="3166"/>
    <n v="15581282"/>
    <s v="Lucchese"/>
    <n v="651"/>
    <x v="0"/>
    <x v="0"/>
    <x v="2"/>
    <x v="5"/>
    <n v="0"/>
    <x v="0"/>
    <x v="0"/>
    <x v="1"/>
    <x v="3165"/>
    <x v="1"/>
    <x v="0"/>
    <x v="0"/>
  </r>
  <r>
    <n v="3167"/>
    <n v="15746203"/>
    <s v="Hsia"/>
    <n v="555"/>
    <x v="2"/>
    <x v="1"/>
    <x v="46"/>
    <x v="4"/>
    <n v="11981733"/>
    <x v="0"/>
    <x v="1"/>
    <x v="0"/>
    <x v="3166"/>
    <x v="0"/>
    <x v="3"/>
    <x v="1"/>
  </r>
  <r>
    <n v="3168"/>
    <n v="15583137"/>
    <s v="Pope"/>
    <n v="637"/>
    <x v="0"/>
    <x v="0"/>
    <x v="36"/>
    <x v="3"/>
    <n v="13080699"/>
    <x v="2"/>
    <x v="0"/>
    <x v="0"/>
    <x v="3167"/>
    <x v="0"/>
    <x v="3"/>
    <x v="0"/>
  </r>
  <r>
    <n v="3169"/>
    <n v="15680752"/>
    <s v="Horrocks"/>
    <n v="675"/>
    <x v="0"/>
    <x v="0"/>
    <x v="23"/>
    <x v="10"/>
    <n v="0"/>
    <x v="0"/>
    <x v="0"/>
    <x v="0"/>
    <x v="3168"/>
    <x v="0"/>
    <x v="0"/>
    <x v="0"/>
  </r>
  <r>
    <n v="3170"/>
    <n v="15688172"/>
    <s v="Tai"/>
    <n v="677"/>
    <x v="1"/>
    <x v="1"/>
    <x v="20"/>
    <x v="8"/>
    <n v="0"/>
    <x v="2"/>
    <x v="0"/>
    <x v="1"/>
    <x v="3169"/>
    <x v="1"/>
    <x v="0"/>
    <x v="0"/>
  </r>
  <r>
    <n v="3171"/>
    <n v="15791373"/>
    <s v="Chikezie"/>
    <n v="850"/>
    <x v="2"/>
    <x v="0"/>
    <x v="12"/>
    <x v="0"/>
    <n v="8093175"/>
    <x v="0"/>
    <x v="1"/>
    <x v="1"/>
    <x v="3170"/>
    <x v="0"/>
    <x v="1"/>
    <x v="2"/>
  </r>
  <r>
    <n v="3172"/>
    <n v="15589449"/>
    <s v="Frye"/>
    <n v="815"/>
    <x v="0"/>
    <x v="0"/>
    <x v="27"/>
    <x v="6"/>
    <n v="0"/>
    <x v="1"/>
    <x v="0"/>
    <x v="0"/>
    <x v="3171"/>
    <x v="0"/>
    <x v="0"/>
    <x v="2"/>
  </r>
  <r>
    <n v="3173"/>
    <n v="15692819"/>
    <s v="Toscani"/>
    <n v="665"/>
    <x v="2"/>
    <x v="1"/>
    <x v="15"/>
    <x v="1"/>
    <n v="13217867"/>
    <x v="0"/>
    <x v="1"/>
    <x v="1"/>
    <x v="3172"/>
    <x v="1"/>
    <x v="3"/>
    <x v="0"/>
  </r>
  <r>
    <n v="3174"/>
    <n v="15727467"/>
    <s v="Mellor"/>
    <n v="485"/>
    <x v="0"/>
    <x v="0"/>
    <x v="7"/>
    <x v="6"/>
    <n v="0"/>
    <x v="2"/>
    <x v="0"/>
    <x v="1"/>
    <x v="3173"/>
    <x v="1"/>
    <x v="0"/>
    <x v="3"/>
  </r>
  <r>
    <n v="3175"/>
    <n v="15734312"/>
    <s v="Kang"/>
    <n v="577"/>
    <x v="1"/>
    <x v="1"/>
    <x v="3"/>
    <x v="5"/>
    <n v="0"/>
    <x v="2"/>
    <x v="0"/>
    <x v="0"/>
    <x v="3174"/>
    <x v="1"/>
    <x v="0"/>
    <x v="1"/>
  </r>
  <r>
    <n v="3176"/>
    <n v="15764604"/>
    <s v="Sutherland"/>
    <n v="586"/>
    <x v="0"/>
    <x v="0"/>
    <x v="12"/>
    <x v="3"/>
    <n v="16476902"/>
    <x v="1"/>
    <x v="0"/>
    <x v="1"/>
    <x v="3175"/>
    <x v="0"/>
    <x v="4"/>
    <x v="1"/>
  </r>
  <r>
    <n v="3177"/>
    <n v="15613014"/>
    <s v="Hs?"/>
    <n v="722"/>
    <x v="2"/>
    <x v="1"/>
    <x v="6"/>
    <x v="1"/>
    <n v="10723385"/>
    <x v="2"/>
    <x v="0"/>
    <x v="1"/>
    <x v="3176"/>
    <x v="1"/>
    <x v="3"/>
    <x v="4"/>
  </r>
  <r>
    <n v="3178"/>
    <n v="15759684"/>
    <s v="Ting"/>
    <n v="528"/>
    <x v="0"/>
    <x v="0"/>
    <x v="7"/>
    <x v="3"/>
    <n v="17622707"/>
    <x v="2"/>
    <x v="1"/>
    <x v="0"/>
    <x v="3177"/>
    <x v="1"/>
    <x v="4"/>
    <x v="1"/>
  </r>
  <r>
    <n v="3179"/>
    <n v="15609669"/>
    <s v="Chuang"/>
    <n v="542"/>
    <x v="0"/>
    <x v="0"/>
    <x v="2"/>
    <x v="4"/>
    <n v="10994939"/>
    <x v="2"/>
    <x v="0"/>
    <x v="0"/>
    <x v="3178"/>
    <x v="1"/>
    <x v="3"/>
    <x v="1"/>
  </r>
  <r>
    <n v="3180"/>
    <n v="15685536"/>
    <s v="Chu"/>
    <n v="552"/>
    <x v="0"/>
    <x v="0"/>
    <x v="10"/>
    <x v="8"/>
    <n v="0"/>
    <x v="2"/>
    <x v="0"/>
    <x v="0"/>
    <x v="3179"/>
    <x v="1"/>
    <x v="0"/>
    <x v="1"/>
  </r>
  <r>
    <n v="3181"/>
    <n v="15750447"/>
    <s v="Ozoemena"/>
    <n v="678"/>
    <x v="0"/>
    <x v="0"/>
    <x v="52"/>
    <x v="7"/>
    <n v="11773881"/>
    <x v="0"/>
    <x v="0"/>
    <x v="1"/>
    <x v="3180"/>
    <x v="0"/>
    <x v="3"/>
    <x v="0"/>
  </r>
  <r>
    <n v="3182"/>
    <n v="15663249"/>
    <s v="Howells"/>
    <n v="575"/>
    <x v="1"/>
    <x v="0"/>
    <x v="24"/>
    <x v="9"/>
    <n v="13329245"/>
    <x v="0"/>
    <x v="0"/>
    <x v="1"/>
    <x v="3181"/>
    <x v="1"/>
    <x v="3"/>
    <x v="1"/>
  </r>
  <r>
    <n v="3183"/>
    <n v="15638646"/>
    <s v="Lucchese"/>
    <n v="669"/>
    <x v="0"/>
    <x v="0"/>
    <x v="3"/>
    <x v="1"/>
    <n v="16047459"/>
    <x v="0"/>
    <x v="0"/>
    <x v="0"/>
    <x v="3182"/>
    <x v="1"/>
    <x v="4"/>
    <x v="0"/>
  </r>
  <r>
    <n v="3184"/>
    <n v="15734161"/>
    <s v="Nnonso"/>
    <n v="636"/>
    <x v="0"/>
    <x v="1"/>
    <x v="3"/>
    <x v="5"/>
    <n v="0"/>
    <x v="2"/>
    <x v="0"/>
    <x v="1"/>
    <x v="3183"/>
    <x v="1"/>
    <x v="0"/>
    <x v="0"/>
  </r>
  <r>
    <n v="3185"/>
    <n v="15631070"/>
    <s v="Gerasimova"/>
    <n v="667"/>
    <x v="2"/>
    <x v="1"/>
    <x v="30"/>
    <x v="9"/>
    <n v="15439343"/>
    <x v="0"/>
    <x v="0"/>
    <x v="0"/>
    <x v="3184"/>
    <x v="0"/>
    <x v="4"/>
    <x v="0"/>
  </r>
  <r>
    <n v="3186"/>
    <n v="15761950"/>
    <s v="Woronoff"/>
    <n v="652"/>
    <x v="2"/>
    <x v="0"/>
    <x v="13"/>
    <x v="9"/>
    <n v="11082749"/>
    <x v="0"/>
    <x v="0"/>
    <x v="0"/>
    <x v="3185"/>
    <x v="0"/>
    <x v="3"/>
    <x v="0"/>
  </r>
  <r>
    <n v="3187"/>
    <n v="15649668"/>
    <s v="Wilhelm"/>
    <n v="637"/>
    <x v="2"/>
    <x v="0"/>
    <x v="18"/>
    <x v="7"/>
    <n v="14575045"/>
    <x v="2"/>
    <x v="0"/>
    <x v="0"/>
    <x v="3186"/>
    <x v="1"/>
    <x v="3"/>
    <x v="0"/>
  </r>
  <r>
    <n v="3188"/>
    <n v="15713912"/>
    <s v="Nebechukwu"/>
    <n v="516"/>
    <x v="1"/>
    <x v="0"/>
    <x v="13"/>
    <x v="2"/>
    <n v="1090443"/>
    <x v="0"/>
    <x v="1"/>
    <x v="0"/>
    <x v="3187"/>
    <x v="1"/>
    <x v="2"/>
    <x v="1"/>
  </r>
  <r>
    <n v="3189"/>
    <n v="15586757"/>
    <s v="Anenechukwu"/>
    <n v="801"/>
    <x v="0"/>
    <x v="0"/>
    <x v="15"/>
    <x v="4"/>
    <n v="7517054"/>
    <x v="0"/>
    <x v="0"/>
    <x v="0"/>
    <x v="3188"/>
    <x v="1"/>
    <x v="1"/>
    <x v="2"/>
  </r>
  <r>
    <n v="3190"/>
    <n v="15596522"/>
    <s v="Meredith"/>
    <n v="692"/>
    <x v="0"/>
    <x v="0"/>
    <x v="0"/>
    <x v="0"/>
    <n v="0"/>
    <x v="2"/>
    <x v="0"/>
    <x v="1"/>
    <x v="3189"/>
    <x v="1"/>
    <x v="0"/>
    <x v="0"/>
  </r>
  <r>
    <n v="3191"/>
    <n v="15625395"/>
    <s v="Chinomso"/>
    <n v="585"/>
    <x v="0"/>
    <x v="0"/>
    <x v="34"/>
    <x v="5"/>
    <n v="1057959"/>
    <x v="0"/>
    <x v="0"/>
    <x v="0"/>
    <x v="3190"/>
    <x v="1"/>
    <x v="2"/>
    <x v="1"/>
  </r>
  <r>
    <n v="3192"/>
    <n v="15760570"/>
    <s v="Stephenson"/>
    <n v="590"/>
    <x v="0"/>
    <x v="1"/>
    <x v="15"/>
    <x v="8"/>
    <n v="0"/>
    <x v="2"/>
    <x v="0"/>
    <x v="1"/>
    <x v="3191"/>
    <x v="1"/>
    <x v="0"/>
    <x v="1"/>
  </r>
  <r>
    <n v="3193"/>
    <n v="15566689"/>
    <s v="Chimaoke"/>
    <n v="554"/>
    <x v="1"/>
    <x v="1"/>
    <x v="26"/>
    <x v="2"/>
    <n v="0"/>
    <x v="2"/>
    <x v="0"/>
    <x v="0"/>
    <x v="3192"/>
    <x v="1"/>
    <x v="0"/>
    <x v="1"/>
  </r>
  <r>
    <n v="3194"/>
    <n v="15725794"/>
    <s v="Winters"/>
    <n v="659"/>
    <x v="0"/>
    <x v="0"/>
    <x v="23"/>
    <x v="1"/>
    <n v="0"/>
    <x v="0"/>
    <x v="0"/>
    <x v="1"/>
    <x v="3193"/>
    <x v="0"/>
    <x v="0"/>
    <x v="0"/>
  </r>
  <r>
    <n v="3195"/>
    <n v="15673539"/>
    <s v="Napolitani"/>
    <n v="690"/>
    <x v="0"/>
    <x v="0"/>
    <x v="28"/>
    <x v="6"/>
    <n v="11809787"/>
    <x v="0"/>
    <x v="0"/>
    <x v="1"/>
    <x v="3194"/>
    <x v="1"/>
    <x v="3"/>
    <x v="0"/>
  </r>
  <r>
    <n v="3196"/>
    <n v="15705298"/>
    <s v="L?"/>
    <n v="697"/>
    <x v="2"/>
    <x v="1"/>
    <x v="6"/>
    <x v="10"/>
    <n v="17269354"/>
    <x v="0"/>
    <x v="1"/>
    <x v="1"/>
    <x v="3195"/>
    <x v="1"/>
    <x v="4"/>
    <x v="0"/>
  </r>
  <r>
    <n v="3197"/>
    <n v="15675791"/>
    <s v="Williams"/>
    <n v="610"/>
    <x v="0"/>
    <x v="1"/>
    <x v="18"/>
    <x v="4"/>
    <n v="1294403"/>
    <x v="2"/>
    <x v="0"/>
    <x v="1"/>
    <x v="3196"/>
    <x v="1"/>
    <x v="2"/>
    <x v="0"/>
  </r>
  <r>
    <n v="3198"/>
    <n v="15747043"/>
    <s v="Giles"/>
    <n v="599"/>
    <x v="1"/>
    <x v="1"/>
    <x v="18"/>
    <x v="4"/>
    <n v="0"/>
    <x v="2"/>
    <x v="1"/>
    <x v="1"/>
    <x v="3197"/>
    <x v="1"/>
    <x v="0"/>
    <x v="1"/>
  </r>
  <r>
    <n v="3199"/>
    <n v="15736397"/>
    <s v="Wang"/>
    <n v="544"/>
    <x v="0"/>
    <x v="1"/>
    <x v="51"/>
    <x v="1"/>
    <n v="964712"/>
    <x v="0"/>
    <x v="0"/>
    <x v="1"/>
    <x v="3198"/>
    <x v="1"/>
    <x v="2"/>
    <x v="1"/>
  </r>
  <r>
    <n v="3200"/>
    <n v="15678201"/>
    <s v="Robertson"/>
    <n v="548"/>
    <x v="0"/>
    <x v="0"/>
    <x v="17"/>
    <x v="1"/>
    <n v="0"/>
    <x v="0"/>
    <x v="0"/>
    <x v="0"/>
    <x v="3199"/>
    <x v="0"/>
    <x v="0"/>
    <x v="1"/>
  </r>
  <r>
    <n v="3201"/>
    <n v="15720745"/>
    <s v="Murray"/>
    <n v="635"/>
    <x v="1"/>
    <x v="1"/>
    <x v="9"/>
    <x v="4"/>
    <n v="14019718"/>
    <x v="0"/>
    <x v="0"/>
    <x v="0"/>
    <x v="3200"/>
    <x v="1"/>
    <x v="3"/>
    <x v="0"/>
  </r>
  <r>
    <n v="3202"/>
    <n v="15637593"/>
    <s v="Greco"/>
    <n v="722"/>
    <x v="0"/>
    <x v="1"/>
    <x v="43"/>
    <x v="5"/>
    <n v="0"/>
    <x v="2"/>
    <x v="0"/>
    <x v="1"/>
    <x v="3201"/>
    <x v="1"/>
    <x v="0"/>
    <x v="4"/>
  </r>
  <r>
    <n v="3203"/>
    <n v="15598070"/>
    <s v="Marchesi"/>
    <n v="564"/>
    <x v="0"/>
    <x v="0"/>
    <x v="19"/>
    <x v="4"/>
    <n v="13594626"/>
    <x v="0"/>
    <x v="0"/>
    <x v="1"/>
    <x v="3202"/>
    <x v="1"/>
    <x v="3"/>
    <x v="1"/>
  </r>
  <r>
    <n v="3204"/>
    <n v="15787550"/>
    <s v="Chao"/>
    <n v="719"/>
    <x v="0"/>
    <x v="1"/>
    <x v="58"/>
    <x v="6"/>
    <n v="0"/>
    <x v="2"/>
    <x v="0"/>
    <x v="0"/>
    <x v="3203"/>
    <x v="1"/>
    <x v="0"/>
    <x v="4"/>
  </r>
  <r>
    <n v="3205"/>
    <n v="15603942"/>
    <s v="Hawthorn"/>
    <n v="547"/>
    <x v="2"/>
    <x v="1"/>
    <x v="5"/>
    <x v="6"/>
    <n v="8129002"/>
    <x v="1"/>
    <x v="1"/>
    <x v="0"/>
    <x v="3204"/>
    <x v="0"/>
    <x v="1"/>
    <x v="1"/>
  </r>
  <r>
    <n v="3206"/>
    <n v="15733973"/>
    <s v="Bibi"/>
    <n v="850"/>
    <x v="0"/>
    <x v="0"/>
    <x v="0"/>
    <x v="2"/>
    <n v="0"/>
    <x v="0"/>
    <x v="0"/>
    <x v="1"/>
    <x v="3205"/>
    <x v="0"/>
    <x v="0"/>
    <x v="2"/>
  </r>
  <r>
    <n v="3207"/>
    <n v="15596761"/>
    <s v="Hawdon"/>
    <n v="515"/>
    <x v="2"/>
    <x v="1"/>
    <x v="52"/>
    <x v="9"/>
    <n v="11371536"/>
    <x v="0"/>
    <x v="0"/>
    <x v="1"/>
    <x v="3206"/>
    <x v="0"/>
    <x v="3"/>
    <x v="1"/>
  </r>
  <r>
    <n v="3208"/>
    <n v="15652400"/>
    <s v="Moss"/>
    <n v="667"/>
    <x v="1"/>
    <x v="1"/>
    <x v="27"/>
    <x v="0"/>
    <n v="16888308"/>
    <x v="0"/>
    <x v="1"/>
    <x v="0"/>
    <x v="3207"/>
    <x v="1"/>
    <x v="4"/>
    <x v="0"/>
  </r>
  <r>
    <n v="3209"/>
    <n v="15717893"/>
    <s v="Briggs"/>
    <n v="607"/>
    <x v="2"/>
    <x v="1"/>
    <x v="18"/>
    <x v="2"/>
    <n v="14342174"/>
    <x v="0"/>
    <x v="0"/>
    <x v="1"/>
    <x v="3208"/>
    <x v="1"/>
    <x v="3"/>
    <x v="0"/>
  </r>
  <r>
    <n v="3210"/>
    <n v="15622585"/>
    <s v="McIntyre"/>
    <n v="525"/>
    <x v="0"/>
    <x v="1"/>
    <x v="28"/>
    <x v="3"/>
    <n v="15364439"/>
    <x v="0"/>
    <x v="0"/>
    <x v="0"/>
    <x v="3209"/>
    <x v="1"/>
    <x v="4"/>
    <x v="1"/>
  </r>
  <r>
    <n v="3211"/>
    <n v="15733964"/>
    <s v="Russo"/>
    <n v="606"/>
    <x v="1"/>
    <x v="0"/>
    <x v="47"/>
    <x v="1"/>
    <n v="10933006"/>
    <x v="0"/>
    <x v="0"/>
    <x v="0"/>
    <x v="3210"/>
    <x v="1"/>
    <x v="3"/>
    <x v="0"/>
  </r>
  <r>
    <n v="3212"/>
    <n v="15753861"/>
    <s v="Ballard"/>
    <n v="686"/>
    <x v="2"/>
    <x v="0"/>
    <x v="7"/>
    <x v="1"/>
    <n v="11509588"/>
    <x v="2"/>
    <x v="1"/>
    <x v="1"/>
    <x v="3211"/>
    <x v="1"/>
    <x v="3"/>
    <x v="0"/>
  </r>
  <r>
    <n v="3213"/>
    <n v="15747097"/>
    <s v="Hs?"/>
    <n v="611"/>
    <x v="0"/>
    <x v="1"/>
    <x v="12"/>
    <x v="7"/>
    <n v="0"/>
    <x v="0"/>
    <x v="0"/>
    <x v="0"/>
    <x v="3212"/>
    <x v="0"/>
    <x v="0"/>
    <x v="0"/>
  </r>
  <r>
    <n v="3214"/>
    <n v="15594762"/>
    <s v="Pisani"/>
    <n v="827"/>
    <x v="1"/>
    <x v="1"/>
    <x v="17"/>
    <x v="1"/>
    <n v="18327632"/>
    <x v="0"/>
    <x v="0"/>
    <x v="0"/>
    <x v="3213"/>
    <x v="1"/>
    <x v="4"/>
    <x v="2"/>
  </r>
  <r>
    <n v="3215"/>
    <n v="15667417"/>
    <s v="Tao"/>
    <n v="572"/>
    <x v="0"/>
    <x v="1"/>
    <x v="19"/>
    <x v="9"/>
    <n v="6819372"/>
    <x v="0"/>
    <x v="0"/>
    <x v="1"/>
    <x v="3214"/>
    <x v="1"/>
    <x v="1"/>
    <x v="1"/>
  </r>
  <r>
    <n v="3216"/>
    <n v="15684861"/>
    <s v="Thomson"/>
    <n v="726"/>
    <x v="0"/>
    <x v="0"/>
    <x v="15"/>
    <x v="2"/>
    <n v="0"/>
    <x v="2"/>
    <x v="1"/>
    <x v="1"/>
    <x v="3215"/>
    <x v="1"/>
    <x v="0"/>
    <x v="4"/>
  </r>
  <r>
    <n v="3217"/>
    <n v="15742204"/>
    <s v="Hsu"/>
    <n v="579"/>
    <x v="2"/>
    <x v="1"/>
    <x v="8"/>
    <x v="5"/>
    <n v="13972954"/>
    <x v="0"/>
    <x v="1"/>
    <x v="0"/>
    <x v="3216"/>
    <x v="1"/>
    <x v="3"/>
    <x v="1"/>
  </r>
  <r>
    <n v="3218"/>
    <n v="15623502"/>
    <s v="Morrison"/>
    <n v="598"/>
    <x v="1"/>
    <x v="0"/>
    <x v="27"/>
    <x v="4"/>
    <n v="9836533"/>
    <x v="0"/>
    <x v="0"/>
    <x v="0"/>
    <x v="3217"/>
    <x v="1"/>
    <x v="1"/>
    <x v="1"/>
  </r>
  <r>
    <n v="3219"/>
    <n v="15774872"/>
    <s v="Joslin"/>
    <n v="663"/>
    <x v="0"/>
    <x v="1"/>
    <x v="18"/>
    <x v="7"/>
    <n v="0"/>
    <x v="2"/>
    <x v="0"/>
    <x v="1"/>
    <x v="3218"/>
    <x v="1"/>
    <x v="0"/>
    <x v="0"/>
  </r>
  <r>
    <n v="3220"/>
    <n v="15611191"/>
    <s v="Scott"/>
    <n v="505"/>
    <x v="2"/>
    <x v="0"/>
    <x v="24"/>
    <x v="7"/>
    <n v="12245397"/>
    <x v="2"/>
    <x v="0"/>
    <x v="0"/>
    <x v="3219"/>
    <x v="1"/>
    <x v="3"/>
    <x v="1"/>
  </r>
  <r>
    <n v="3221"/>
    <n v="15674331"/>
    <s v="Bidwill"/>
    <n v="576"/>
    <x v="2"/>
    <x v="1"/>
    <x v="33"/>
    <x v="3"/>
    <n v="13217441"/>
    <x v="2"/>
    <x v="1"/>
    <x v="1"/>
    <x v="3220"/>
    <x v="1"/>
    <x v="3"/>
    <x v="1"/>
  </r>
  <r>
    <n v="3222"/>
    <n v="15619465"/>
    <s v="Cameron"/>
    <n v="555"/>
    <x v="1"/>
    <x v="0"/>
    <x v="9"/>
    <x v="0"/>
    <n v="0"/>
    <x v="2"/>
    <x v="1"/>
    <x v="0"/>
    <x v="3221"/>
    <x v="1"/>
    <x v="0"/>
    <x v="1"/>
  </r>
  <r>
    <n v="3223"/>
    <n v="15575247"/>
    <s v="Cartwright"/>
    <n v="524"/>
    <x v="0"/>
    <x v="1"/>
    <x v="33"/>
    <x v="1"/>
    <n v="0"/>
    <x v="2"/>
    <x v="0"/>
    <x v="1"/>
    <x v="3222"/>
    <x v="1"/>
    <x v="0"/>
    <x v="1"/>
  </r>
  <r>
    <n v="3224"/>
    <n v="15695679"/>
    <s v="Yao"/>
    <n v="776"/>
    <x v="1"/>
    <x v="1"/>
    <x v="2"/>
    <x v="0"/>
    <n v="10434945"/>
    <x v="0"/>
    <x v="1"/>
    <x v="1"/>
    <x v="3223"/>
    <x v="1"/>
    <x v="3"/>
    <x v="4"/>
  </r>
  <r>
    <n v="3225"/>
    <n v="15713463"/>
    <s v="Tate"/>
    <n v="645"/>
    <x v="2"/>
    <x v="0"/>
    <x v="1"/>
    <x v="0"/>
    <n v="13888104"/>
    <x v="0"/>
    <x v="0"/>
    <x v="1"/>
    <x v="3224"/>
    <x v="0"/>
    <x v="3"/>
    <x v="0"/>
  </r>
  <r>
    <n v="3226"/>
    <n v="15785170"/>
    <s v="Neal"/>
    <n v="850"/>
    <x v="2"/>
    <x v="0"/>
    <x v="15"/>
    <x v="10"/>
    <n v="11696891"/>
    <x v="0"/>
    <x v="1"/>
    <x v="1"/>
    <x v="3225"/>
    <x v="1"/>
    <x v="3"/>
    <x v="2"/>
  </r>
  <r>
    <n v="3227"/>
    <n v="15796351"/>
    <s v="Yao"/>
    <n v="603"/>
    <x v="2"/>
    <x v="1"/>
    <x v="12"/>
    <x v="1"/>
    <n v="10534603"/>
    <x v="2"/>
    <x v="0"/>
    <x v="0"/>
    <x v="3226"/>
    <x v="1"/>
    <x v="3"/>
    <x v="0"/>
  </r>
  <r>
    <n v="3228"/>
    <n v="15639576"/>
    <s v="Burns"/>
    <n v="691"/>
    <x v="0"/>
    <x v="1"/>
    <x v="28"/>
    <x v="9"/>
    <n v="13662319"/>
    <x v="0"/>
    <x v="0"/>
    <x v="1"/>
    <x v="3227"/>
    <x v="1"/>
    <x v="3"/>
    <x v="0"/>
  </r>
  <r>
    <n v="3229"/>
    <n v="15693264"/>
    <s v="Onyinyechukwuka"/>
    <n v="583"/>
    <x v="0"/>
    <x v="0"/>
    <x v="6"/>
    <x v="7"/>
    <n v="0"/>
    <x v="2"/>
    <x v="0"/>
    <x v="0"/>
    <x v="3228"/>
    <x v="1"/>
    <x v="0"/>
    <x v="1"/>
  </r>
  <r>
    <n v="3230"/>
    <n v="15589715"/>
    <s v="Fulks"/>
    <n v="584"/>
    <x v="0"/>
    <x v="0"/>
    <x v="26"/>
    <x v="8"/>
    <n v="0"/>
    <x v="0"/>
    <x v="0"/>
    <x v="1"/>
    <x v="3229"/>
    <x v="0"/>
    <x v="0"/>
    <x v="1"/>
  </r>
  <r>
    <n v="3231"/>
    <n v="15769902"/>
    <s v="Christie"/>
    <n v="679"/>
    <x v="0"/>
    <x v="0"/>
    <x v="19"/>
    <x v="5"/>
    <n v="0"/>
    <x v="2"/>
    <x v="0"/>
    <x v="0"/>
    <x v="3230"/>
    <x v="1"/>
    <x v="0"/>
    <x v="0"/>
  </r>
  <r>
    <n v="3232"/>
    <n v="15587177"/>
    <s v="Lloyd"/>
    <n v="646"/>
    <x v="0"/>
    <x v="1"/>
    <x v="18"/>
    <x v="5"/>
    <n v="12444552"/>
    <x v="0"/>
    <x v="0"/>
    <x v="1"/>
    <x v="3231"/>
    <x v="1"/>
    <x v="3"/>
    <x v="0"/>
  </r>
  <r>
    <n v="3233"/>
    <n v="15814553"/>
    <s v="Ball"/>
    <n v="559"/>
    <x v="0"/>
    <x v="0"/>
    <x v="10"/>
    <x v="8"/>
    <n v="6899966"/>
    <x v="2"/>
    <x v="0"/>
    <x v="0"/>
    <x v="3232"/>
    <x v="1"/>
    <x v="1"/>
    <x v="1"/>
  </r>
  <r>
    <n v="3234"/>
    <n v="15601550"/>
    <s v="Genovesi"/>
    <n v="595"/>
    <x v="1"/>
    <x v="1"/>
    <x v="18"/>
    <x v="5"/>
    <n v="8576842"/>
    <x v="0"/>
    <x v="0"/>
    <x v="0"/>
    <x v="3233"/>
    <x v="1"/>
    <x v="1"/>
    <x v="1"/>
  </r>
  <r>
    <n v="3235"/>
    <n v="15664907"/>
    <s v="Alexander"/>
    <n v="527"/>
    <x v="0"/>
    <x v="1"/>
    <x v="40"/>
    <x v="1"/>
    <n v="0"/>
    <x v="0"/>
    <x v="0"/>
    <x v="1"/>
    <x v="3234"/>
    <x v="0"/>
    <x v="0"/>
    <x v="1"/>
  </r>
  <r>
    <n v="3236"/>
    <n v="15612465"/>
    <s v="Siciliano"/>
    <n v="684"/>
    <x v="1"/>
    <x v="1"/>
    <x v="10"/>
    <x v="9"/>
    <n v="100628"/>
    <x v="2"/>
    <x v="0"/>
    <x v="0"/>
    <x v="3235"/>
    <x v="1"/>
    <x v="2"/>
    <x v="0"/>
  </r>
  <r>
    <n v="3237"/>
    <n v="15810800"/>
    <s v="Ositadimma"/>
    <n v="673"/>
    <x v="1"/>
    <x v="0"/>
    <x v="15"/>
    <x v="10"/>
    <n v="0"/>
    <x v="0"/>
    <x v="0"/>
    <x v="0"/>
    <x v="3236"/>
    <x v="1"/>
    <x v="0"/>
    <x v="0"/>
  </r>
  <r>
    <n v="3238"/>
    <n v="15665760"/>
    <s v="Kazantsev"/>
    <n v="802"/>
    <x v="1"/>
    <x v="1"/>
    <x v="16"/>
    <x v="3"/>
    <n v="0"/>
    <x v="2"/>
    <x v="1"/>
    <x v="0"/>
    <x v="3237"/>
    <x v="1"/>
    <x v="0"/>
    <x v="2"/>
  </r>
  <r>
    <n v="3239"/>
    <n v="15588080"/>
    <s v="Giles"/>
    <n v="675"/>
    <x v="0"/>
    <x v="1"/>
    <x v="41"/>
    <x v="5"/>
    <n v="0"/>
    <x v="0"/>
    <x v="0"/>
    <x v="1"/>
    <x v="3238"/>
    <x v="0"/>
    <x v="0"/>
    <x v="0"/>
  </r>
  <r>
    <n v="3240"/>
    <n v="15776844"/>
    <s v="Hao"/>
    <n v="762"/>
    <x v="1"/>
    <x v="0"/>
    <x v="25"/>
    <x v="5"/>
    <n v="0"/>
    <x v="2"/>
    <x v="0"/>
    <x v="1"/>
    <x v="3239"/>
    <x v="1"/>
    <x v="0"/>
    <x v="4"/>
  </r>
  <r>
    <n v="3241"/>
    <n v="15717560"/>
    <s v="Martin"/>
    <n v="580"/>
    <x v="0"/>
    <x v="1"/>
    <x v="5"/>
    <x v="10"/>
    <n v="12564736"/>
    <x v="0"/>
    <x v="0"/>
    <x v="1"/>
    <x v="3240"/>
    <x v="0"/>
    <x v="3"/>
    <x v="1"/>
  </r>
  <r>
    <n v="3242"/>
    <n v="15629739"/>
    <s v="Hartley"/>
    <n v="621"/>
    <x v="2"/>
    <x v="0"/>
    <x v="8"/>
    <x v="2"/>
    <n v="10037539"/>
    <x v="0"/>
    <x v="0"/>
    <x v="0"/>
    <x v="3241"/>
    <x v="1"/>
    <x v="3"/>
    <x v="0"/>
  </r>
  <r>
    <n v="3243"/>
    <n v="15729908"/>
    <s v="Allan"/>
    <n v="411"/>
    <x v="0"/>
    <x v="0"/>
    <x v="18"/>
    <x v="7"/>
    <n v="0"/>
    <x v="0"/>
    <x v="1"/>
    <x v="1"/>
    <x v="3242"/>
    <x v="1"/>
    <x v="0"/>
    <x v="3"/>
  </r>
  <r>
    <n v="3244"/>
    <n v="15716781"/>
    <s v="Dolgorukova"/>
    <n v="815"/>
    <x v="0"/>
    <x v="1"/>
    <x v="9"/>
    <x v="3"/>
    <n v="17192272"/>
    <x v="0"/>
    <x v="1"/>
    <x v="0"/>
    <x v="3243"/>
    <x v="1"/>
    <x v="4"/>
    <x v="2"/>
  </r>
  <r>
    <n v="3245"/>
    <n v="15646936"/>
    <s v="Nnamdi"/>
    <n v="631"/>
    <x v="2"/>
    <x v="0"/>
    <x v="15"/>
    <x v="0"/>
    <n v="14681099"/>
    <x v="2"/>
    <x v="0"/>
    <x v="0"/>
    <x v="3244"/>
    <x v="1"/>
    <x v="3"/>
    <x v="0"/>
  </r>
  <r>
    <n v="3246"/>
    <n v="15768151"/>
    <s v="Romano"/>
    <n v="514"/>
    <x v="2"/>
    <x v="0"/>
    <x v="13"/>
    <x v="6"/>
    <n v="10903223"/>
    <x v="0"/>
    <x v="1"/>
    <x v="0"/>
    <x v="3245"/>
    <x v="0"/>
    <x v="3"/>
    <x v="1"/>
  </r>
  <r>
    <n v="3247"/>
    <n v="15579212"/>
    <s v="Chuang"/>
    <n v="638"/>
    <x v="0"/>
    <x v="1"/>
    <x v="38"/>
    <x v="5"/>
    <n v="0"/>
    <x v="0"/>
    <x v="0"/>
    <x v="1"/>
    <x v="3246"/>
    <x v="0"/>
    <x v="0"/>
    <x v="0"/>
  </r>
  <r>
    <n v="3248"/>
    <n v="15721835"/>
    <s v="Owen"/>
    <n v="791"/>
    <x v="1"/>
    <x v="1"/>
    <x v="11"/>
    <x v="3"/>
    <n v="0"/>
    <x v="0"/>
    <x v="0"/>
    <x v="1"/>
    <x v="3247"/>
    <x v="1"/>
    <x v="0"/>
    <x v="4"/>
  </r>
  <r>
    <n v="3249"/>
    <n v="15800515"/>
    <s v="Singh"/>
    <n v="516"/>
    <x v="0"/>
    <x v="1"/>
    <x v="12"/>
    <x v="8"/>
    <n v="12865359"/>
    <x v="0"/>
    <x v="0"/>
    <x v="1"/>
    <x v="3248"/>
    <x v="1"/>
    <x v="3"/>
    <x v="1"/>
  </r>
  <r>
    <n v="3250"/>
    <n v="15591279"/>
    <s v="Nwagugheuzo"/>
    <n v="734"/>
    <x v="0"/>
    <x v="1"/>
    <x v="24"/>
    <x v="6"/>
    <n v="8038781"/>
    <x v="0"/>
    <x v="1"/>
    <x v="0"/>
    <x v="3249"/>
    <x v="1"/>
    <x v="1"/>
    <x v="4"/>
  </r>
  <r>
    <n v="3251"/>
    <n v="15587419"/>
    <s v="Shipton"/>
    <n v="611"/>
    <x v="0"/>
    <x v="1"/>
    <x v="14"/>
    <x v="2"/>
    <n v="0"/>
    <x v="2"/>
    <x v="1"/>
    <x v="0"/>
    <x v="3250"/>
    <x v="0"/>
    <x v="0"/>
    <x v="0"/>
  </r>
  <r>
    <n v="3252"/>
    <n v="15750335"/>
    <s v="Paterson"/>
    <n v="850"/>
    <x v="2"/>
    <x v="1"/>
    <x v="3"/>
    <x v="10"/>
    <n v="10850882"/>
    <x v="1"/>
    <x v="0"/>
    <x v="1"/>
    <x v="3251"/>
    <x v="0"/>
    <x v="3"/>
    <x v="2"/>
  </r>
  <r>
    <n v="3253"/>
    <n v="15699619"/>
    <s v="Rivas"/>
    <n v="641"/>
    <x v="0"/>
    <x v="1"/>
    <x v="8"/>
    <x v="7"/>
    <n v="15597817"/>
    <x v="0"/>
    <x v="0"/>
    <x v="1"/>
    <x v="3252"/>
    <x v="1"/>
    <x v="4"/>
    <x v="0"/>
  </r>
  <r>
    <n v="3254"/>
    <n v="15606472"/>
    <s v="Lung"/>
    <n v="585"/>
    <x v="0"/>
    <x v="0"/>
    <x v="16"/>
    <x v="8"/>
    <n v="0"/>
    <x v="0"/>
    <x v="0"/>
    <x v="0"/>
    <x v="3253"/>
    <x v="1"/>
    <x v="0"/>
    <x v="1"/>
  </r>
  <r>
    <n v="3255"/>
    <n v="15778368"/>
    <s v="Allan"/>
    <n v="552"/>
    <x v="2"/>
    <x v="1"/>
    <x v="5"/>
    <x v="4"/>
    <n v="12117556"/>
    <x v="0"/>
    <x v="0"/>
    <x v="1"/>
    <x v="3254"/>
    <x v="0"/>
    <x v="3"/>
    <x v="1"/>
  </r>
  <r>
    <n v="3256"/>
    <n v="15671387"/>
    <s v="Fetherstonhaugh"/>
    <n v="507"/>
    <x v="0"/>
    <x v="0"/>
    <x v="6"/>
    <x v="4"/>
    <n v="8934947"/>
    <x v="2"/>
    <x v="1"/>
    <x v="1"/>
    <x v="3255"/>
    <x v="1"/>
    <x v="1"/>
    <x v="1"/>
  </r>
  <r>
    <n v="3257"/>
    <n v="15573926"/>
    <s v="Lung"/>
    <n v="735"/>
    <x v="1"/>
    <x v="1"/>
    <x v="16"/>
    <x v="3"/>
    <n v="8613171"/>
    <x v="2"/>
    <x v="1"/>
    <x v="1"/>
    <x v="3256"/>
    <x v="1"/>
    <x v="1"/>
    <x v="4"/>
  </r>
  <r>
    <n v="3258"/>
    <n v="15709183"/>
    <s v="Davidson"/>
    <n v="707"/>
    <x v="0"/>
    <x v="0"/>
    <x v="14"/>
    <x v="6"/>
    <n v="10234686"/>
    <x v="0"/>
    <x v="0"/>
    <x v="0"/>
    <x v="3257"/>
    <x v="1"/>
    <x v="3"/>
    <x v="4"/>
  </r>
  <r>
    <n v="3259"/>
    <n v="15577514"/>
    <s v="Mai"/>
    <n v="698"/>
    <x v="2"/>
    <x v="0"/>
    <x v="18"/>
    <x v="3"/>
    <n v="12126362"/>
    <x v="0"/>
    <x v="0"/>
    <x v="0"/>
    <x v="3258"/>
    <x v="1"/>
    <x v="3"/>
    <x v="0"/>
  </r>
  <r>
    <n v="3260"/>
    <n v="15778830"/>
    <s v="Dellucci"/>
    <n v="841"/>
    <x v="0"/>
    <x v="1"/>
    <x v="8"/>
    <x v="0"/>
    <n v="0"/>
    <x v="2"/>
    <x v="0"/>
    <x v="1"/>
    <x v="3259"/>
    <x v="1"/>
    <x v="0"/>
    <x v="2"/>
  </r>
  <r>
    <n v="3261"/>
    <n v="15768072"/>
    <s v="Mitchell"/>
    <n v="688"/>
    <x v="1"/>
    <x v="0"/>
    <x v="19"/>
    <x v="0"/>
    <n v="0"/>
    <x v="0"/>
    <x v="1"/>
    <x v="1"/>
    <x v="3260"/>
    <x v="0"/>
    <x v="0"/>
    <x v="0"/>
  </r>
  <r>
    <n v="3262"/>
    <n v="15768293"/>
    <s v="Sun"/>
    <n v="614"/>
    <x v="0"/>
    <x v="1"/>
    <x v="21"/>
    <x v="6"/>
    <n v="0"/>
    <x v="2"/>
    <x v="0"/>
    <x v="0"/>
    <x v="3261"/>
    <x v="1"/>
    <x v="0"/>
    <x v="0"/>
  </r>
  <r>
    <n v="3263"/>
    <n v="15654456"/>
    <s v="Napolitano"/>
    <n v="511"/>
    <x v="2"/>
    <x v="1"/>
    <x v="36"/>
    <x v="5"/>
    <n v="14972608"/>
    <x v="0"/>
    <x v="1"/>
    <x v="1"/>
    <x v="3262"/>
    <x v="0"/>
    <x v="3"/>
    <x v="1"/>
  </r>
  <r>
    <n v="3264"/>
    <n v="15807525"/>
    <s v="Bailey"/>
    <n v="447"/>
    <x v="0"/>
    <x v="1"/>
    <x v="3"/>
    <x v="0"/>
    <n v="0"/>
    <x v="2"/>
    <x v="0"/>
    <x v="1"/>
    <x v="3263"/>
    <x v="0"/>
    <x v="0"/>
    <x v="3"/>
  </r>
  <r>
    <n v="3265"/>
    <n v="15574372"/>
    <s v="Hoolan"/>
    <n v="738"/>
    <x v="0"/>
    <x v="1"/>
    <x v="12"/>
    <x v="8"/>
    <n v="16127405"/>
    <x v="2"/>
    <x v="0"/>
    <x v="1"/>
    <x v="3264"/>
    <x v="1"/>
    <x v="4"/>
    <x v="4"/>
  </r>
  <r>
    <n v="3266"/>
    <n v="15671249"/>
    <s v="Kent"/>
    <n v="422"/>
    <x v="0"/>
    <x v="0"/>
    <x v="19"/>
    <x v="0"/>
    <n v="0"/>
    <x v="2"/>
    <x v="0"/>
    <x v="1"/>
    <x v="3265"/>
    <x v="1"/>
    <x v="0"/>
    <x v="3"/>
  </r>
  <r>
    <n v="3267"/>
    <n v="15779744"/>
    <s v="Chou"/>
    <n v="537"/>
    <x v="1"/>
    <x v="1"/>
    <x v="33"/>
    <x v="1"/>
    <n v="10313817"/>
    <x v="0"/>
    <x v="0"/>
    <x v="0"/>
    <x v="3266"/>
    <x v="1"/>
    <x v="3"/>
    <x v="1"/>
  </r>
  <r>
    <n v="3268"/>
    <n v="15624755"/>
    <s v="Pepper"/>
    <n v="707"/>
    <x v="2"/>
    <x v="0"/>
    <x v="20"/>
    <x v="6"/>
    <n v="10962844"/>
    <x v="0"/>
    <x v="0"/>
    <x v="1"/>
    <x v="3267"/>
    <x v="1"/>
    <x v="3"/>
    <x v="4"/>
  </r>
  <r>
    <n v="3269"/>
    <n v="15611430"/>
    <s v="Abramowitz"/>
    <n v="690"/>
    <x v="0"/>
    <x v="1"/>
    <x v="41"/>
    <x v="8"/>
    <n v="0"/>
    <x v="0"/>
    <x v="0"/>
    <x v="1"/>
    <x v="3268"/>
    <x v="0"/>
    <x v="0"/>
    <x v="0"/>
  </r>
  <r>
    <n v="3270"/>
    <n v="15774744"/>
    <s v="Lord"/>
    <n v="664"/>
    <x v="2"/>
    <x v="1"/>
    <x v="19"/>
    <x v="3"/>
    <n v="9728616"/>
    <x v="2"/>
    <x v="0"/>
    <x v="1"/>
    <x v="3269"/>
    <x v="1"/>
    <x v="1"/>
    <x v="0"/>
  </r>
  <r>
    <n v="3271"/>
    <n v="15629885"/>
    <s v="Wilson"/>
    <n v="850"/>
    <x v="0"/>
    <x v="0"/>
    <x v="19"/>
    <x v="3"/>
    <n v="11800426"/>
    <x v="0"/>
    <x v="0"/>
    <x v="1"/>
    <x v="3270"/>
    <x v="1"/>
    <x v="3"/>
    <x v="2"/>
  </r>
  <r>
    <n v="3272"/>
    <n v="15708791"/>
    <s v="Abazu"/>
    <n v="584"/>
    <x v="1"/>
    <x v="1"/>
    <x v="15"/>
    <x v="9"/>
    <n v="8553483"/>
    <x v="0"/>
    <x v="1"/>
    <x v="1"/>
    <x v="3271"/>
    <x v="1"/>
    <x v="1"/>
    <x v="1"/>
  </r>
  <r>
    <n v="3273"/>
    <n v="15793890"/>
    <s v="Harriman"/>
    <n v="728"/>
    <x v="0"/>
    <x v="0"/>
    <x v="49"/>
    <x v="4"/>
    <n v="0"/>
    <x v="0"/>
    <x v="0"/>
    <x v="0"/>
    <x v="3272"/>
    <x v="0"/>
    <x v="0"/>
    <x v="4"/>
  </r>
  <r>
    <n v="3274"/>
    <n v="15646091"/>
    <s v="Frankland"/>
    <n v="560"/>
    <x v="1"/>
    <x v="0"/>
    <x v="3"/>
    <x v="4"/>
    <n v="9514044"/>
    <x v="2"/>
    <x v="0"/>
    <x v="1"/>
    <x v="3273"/>
    <x v="0"/>
    <x v="1"/>
    <x v="1"/>
  </r>
  <r>
    <n v="3275"/>
    <n v="15596984"/>
    <s v="Pinto"/>
    <n v="629"/>
    <x v="0"/>
    <x v="0"/>
    <x v="8"/>
    <x v="5"/>
    <n v="0"/>
    <x v="0"/>
    <x v="0"/>
    <x v="0"/>
    <x v="3274"/>
    <x v="0"/>
    <x v="0"/>
    <x v="0"/>
  </r>
  <r>
    <n v="3276"/>
    <n v="15800215"/>
    <s v="Kwemtochukwu"/>
    <n v="658"/>
    <x v="0"/>
    <x v="1"/>
    <x v="11"/>
    <x v="6"/>
    <n v="0"/>
    <x v="2"/>
    <x v="1"/>
    <x v="0"/>
    <x v="3275"/>
    <x v="1"/>
    <x v="0"/>
    <x v="0"/>
  </r>
  <r>
    <n v="3277"/>
    <n v="15577806"/>
    <s v="Chiu"/>
    <n v="794"/>
    <x v="2"/>
    <x v="0"/>
    <x v="41"/>
    <x v="1"/>
    <n v="7590084"/>
    <x v="0"/>
    <x v="0"/>
    <x v="0"/>
    <x v="3276"/>
    <x v="1"/>
    <x v="1"/>
    <x v="4"/>
  </r>
  <r>
    <n v="3278"/>
    <n v="15749381"/>
    <s v="Yu"/>
    <n v="790"/>
    <x v="0"/>
    <x v="0"/>
    <x v="1"/>
    <x v="0"/>
    <n v="12661927"/>
    <x v="0"/>
    <x v="0"/>
    <x v="1"/>
    <x v="3277"/>
    <x v="1"/>
    <x v="3"/>
    <x v="4"/>
  </r>
  <r>
    <n v="3279"/>
    <n v="15683758"/>
    <s v="Onyekachukwu"/>
    <n v="640"/>
    <x v="0"/>
    <x v="1"/>
    <x v="4"/>
    <x v="3"/>
    <n v="11183347"/>
    <x v="0"/>
    <x v="0"/>
    <x v="1"/>
    <x v="3278"/>
    <x v="1"/>
    <x v="3"/>
    <x v="0"/>
  </r>
  <r>
    <n v="3280"/>
    <n v="15670615"/>
    <s v="Castiglione"/>
    <n v="652"/>
    <x v="1"/>
    <x v="1"/>
    <x v="24"/>
    <x v="3"/>
    <n v="0"/>
    <x v="2"/>
    <x v="0"/>
    <x v="1"/>
    <x v="3279"/>
    <x v="1"/>
    <x v="0"/>
    <x v="0"/>
  </r>
  <r>
    <n v="3281"/>
    <n v="15715622"/>
    <s v="To Rot"/>
    <n v="583"/>
    <x v="0"/>
    <x v="0"/>
    <x v="38"/>
    <x v="6"/>
    <n v="23838756"/>
    <x v="0"/>
    <x v="1"/>
    <x v="0"/>
    <x v="3280"/>
    <x v="0"/>
    <x v="4"/>
    <x v="1"/>
  </r>
  <r>
    <n v="3282"/>
    <n v="15707634"/>
    <s v="Anenechukwu"/>
    <n v="775"/>
    <x v="0"/>
    <x v="0"/>
    <x v="15"/>
    <x v="0"/>
    <n v="10869896"/>
    <x v="2"/>
    <x v="0"/>
    <x v="0"/>
    <x v="3281"/>
    <x v="1"/>
    <x v="3"/>
    <x v="4"/>
  </r>
  <r>
    <n v="3283"/>
    <n v="15806901"/>
    <s v="Henderson"/>
    <n v="584"/>
    <x v="0"/>
    <x v="0"/>
    <x v="2"/>
    <x v="0"/>
    <n v="11268769"/>
    <x v="0"/>
    <x v="0"/>
    <x v="0"/>
    <x v="3282"/>
    <x v="1"/>
    <x v="3"/>
    <x v="1"/>
  </r>
  <r>
    <n v="3284"/>
    <n v="15775335"/>
    <s v="Ellis"/>
    <n v="635"/>
    <x v="2"/>
    <x v="0"/>
    <x v="36"/>
    <x v="4"/>
    <n v="8155689"/>
    <x v="2"/>
    <x v="0"/>
    <x v="1"/>
    <x v="3283"/>
    <x v="1"/>
    <x v="1"/>
    <x v="0"/>
  </r>
  <r>
    <n v="3285"/>
    <n v="15724150"/>
    <s v="Nkemdirim"/>
    <n v="814"/>
    <x v="0"/>
    <x v="1"/>
    <x v="36"/>
    <x v="9"/>
    <n v="13659685"/>
    <x v="0"/>
    <x v="0"/>
    <x v="0"/>
    <x v="3284"/>
    <x v="1"/>
    <x v="3"/>
    <x v="2"/>
  </r>
  <r>
    <n v="3286"/>
    <n v="15627220"/>
    <s v="Kang"/>
    <n v="735"/>
    <x v="2"/>
    <x v="0"/>
    <x v="3"/>
    <x v="9"/>
    <n v="9880745"/>
    <x v="0"/>
    <x v="1"/>
    <x v="1"/>
    <x v="3285"/>
    <x v="0"/>
    <x v="1"/>
    <x v="4"/>
  </r>
  <r>
    <n v="3287"/>
    <n v="15672330"/>
    <s v="Lear"/>
    <n v="678"/>
    <x v="0"/>
    <x v="0"/>
    <x v="8"/>
    <x v="1"/>
    <n v="0"/>
    <x v="2"/>
    <x v="1"/>
    <x v="0"/>
    <x v="3286"/>
    <x v="1"/>
    <x v="0"/>
    <x v="0"/>
  </r>
  <r>
    <n v="3288"/>
    <n v="15668521"/>
    <s v="Jamieson"/>
    <n v="693"/>
    <x v="0"/>
    <x v="1"/>
    <x v="24"/>
    <x v="1"/>
    <n v="0"/>
    <x v="2"/>
    <x v="0"/>
    <x v="0"/>
    <x v="3287"/>
    <x v="1"/>
    <x v="0"/>
    <x v="0"/>
  </r>
  <r>
    <n v="3289"/>
    <n v="15807837"/>
    <s v="Mazzanti"/>
    <n v="640"/>
    <x v="0"/>
    <x v="0"/>
    <x v="33"/>
    <x v="5"/>
    <n v="1074997"/>
    <x v="0"/>
    <x v="0"/>
    <x v="0"/>
    <x v="3288"/>
    <x v="1"/>
    <x v="2"/>
    <x v="0"/>
  </r>
  <r>
    <n v="3290"/>
    <n v="15592570"/>
    <s v="Marino"/>
    <n v="773"/>
    <x v="1"/>
    <x v="0"/>
    <x v="51"/>
    <x v="2"/>
    <n v="0"/>
    <x v="2"/>
    <x v="0"/>
    <x v="1"/>
    <x v="3289"/>
    <x v="1"/>
    <x v="0"/>
    <x v="4"/>
  </r>
  <r>
    <n v="3291"/>
    <n v="15748589"/>
    <s v="Winter"/>
    <n v="736"/>
    <x v="0"/>
    <x v="0"/>
    <x v="33"/>
    <x v="9"/>
    <n v="0"/>
    <x v="2"/>
    <x v="0"/>
    <x v="1"/>
    <x v="3290"/>
    <x v="1"/>
    <x v="0"/>
    <x v="4"/>
  </r>
  <r>
    <n v="3292"/>
    <n v="15635893"/>
    <s v="T'ien"/>
    <n v="693"/>
    <x v="0"/>
    <x v="0"/>
    <x v="34"/>
    <x v="2"/>
    <n v="0"/>
    <x v="2"/>
    <x v="0"/>
    <x v="0"/>
    <x v="3291"/>
    <x v="1"/>
    <x v="0"/>
    <x v="0"/>
  </r>
  <r>
    <n v="3293"/>
    <n v="15757632"/>
    <s v="Hughes-Jones"/>
    <n v="496"/>
    <x v="0"/>
    <x v="0"/>
    <x v="1"/>
    <x v="1"/>
    <n v="17602405"/>
    <x v="2"/>
    <x v="0"/>
    <x v="1"/>
    <x v="3292"/>
    <x v="1"/>
    <x v="4"/>
    <x v="3"/>
  </r>
  <r>
    <n v="3294"/>
    <n v="15691863"/>
    <s v="Cody"/>
    <n v="751"/>
    <x v="0"/>
    <x v="0"/>
    <x v="2"/>
    <x v="6"/>
    <n v="0"/>
    <x v="2"/>
    <x v="0"/>
    <x v="0"/>
    <x v="3293"/>
    <x v="1"/>
    <x v="0"/>
    <x v="4"/>
  </r>
  <r>
    <n v="3295"/>
    <n v="15706071"/>
    <s v="Hunt"/>
    <n v="528"/>
    <x v="2"/>
    <x v="1"/>
    <x v="2"/>
    <x v="10"/>
    <n v="12763162"/>
    <x v="0"/>
    <x v="1"/>
    <x v="0"/>
    <x v="3294"/>
    <x v="0"/>
    <x v="3"/>
    <x v="1"/>
  </r>
  <r>
    <n v="3296"/>
    <n v="15654296"/>
    <s v="Estrada"/>
    <n v="754"/>
    <x v="1"/>
    <x v="0"/>
    <x v="25"/>
    <x v="9"/>
    <n v="0"/>
    <x v="0"/>
    <x v="0"/>
    <x v="1"/>
    <x v="3295"/>
    <x v="1"/>
    <x v="0"/>
    <x v="4"/>
  </r>
  <r>
    <n v="3297"/>
    <n v="15755018"/>
    <s v="Dickinson"/>
    <n v="568"/>
    <x v="2"/>
    <x v="0"/>
    <x v="28"/>
    <x v="7"/>
    <n v="10981916"/>
    <x v="2"/>
    <x v="0"/>
    <x v="1"/>
    <x v="3296"/>
    <x v="1"/>
    <x v="3"/>
    <x v="1"/>
  </r>
  <r>
    <n v="3298"/>
    <n v="15594041"/>
    <s v="Fanucci"/>
    <n v="592"/>
    <x v="1"/>
    <x v="0"/>
    <x v="1"/>
    <x v="0"/>
    <n v="13873494"/>
    <x v="0"/>
    <x v="0"/>
    <x v="1"/>
    <x v="3297"/>
    <x v="1"/>
    <x v="3"/>
    <x v="1"/>
  </r>
  <r>
    <n v="3299"/>
    <n v="15670587"/>
    <s v="Yang"/>
    <n v="558"/>
    <x v="2"/>
    <x v="1"/>
    <x v="11"/>
    <x v="7"/>
    <n v="1113631"/>
    <x v="2"/>
    <x v="0"/>
    <x v="1"/>
    <x v="3298"/>
    <x v="1"/>
    <x v="2"/>
    <x v="1"/>
  </r>
  <r>
    <n v="3300"/>
    <n v="15724527"/>
    <s v="Forbes"/>
    <n v="825"/>
    <x v="0"/>
    <x v="1"/>
    <x v="10"/>
    <x v="9"/>
    <n v="0"/>
    <x v="2"/>
    <x v="0"/>
    <x v="0"/>
    <x v="3299"/>
    <x v="1"/>
    <x v="0"/>
    <x v="2"/>
  </r>
  <r>
    <n v="3301"/>
    <n v="15801904"/>
    <s v="Heard"/>
    <n v="677"/>
    <x v="2"/>
    <x v="1"/>
    <x v="34"/>
    <x v="10"/>
    <n v="143988"/>
    <x v="2"/>
    <x v="0"/>
    <x v="1"/>
    <x v="3300"/>
    <x v="0"/>
    <x v="2"/>
    <x v="0"/>
  </r>
  <r>
    <n v="3302"/>
    <n v="15658195"/>
    <s v="Efremova"/>
    <n v="653"/>
    <x v="0"/>
    <x v="1"/>
    <x v="10"/>
    <x v="8"/>
    <n v="11883875"/>
    <x v="0"/>
    <x v="0"/>
    <x v="0"/>
    <x v="3301"/>
    <x v="1"/>
    <x v="3"/>
    <x v="0"/>
  </r>
  <r>
    <n v="3303"/>
    <n v="15630113"/>
    <s v="Morphett"/>
    <n v="593"/>
    <x v="1"/>
    <x v="1"/>
    <x v="12"/>
    <x v="4"/>
    <n v="16163775"/>
    <x v="0"/>
    <x v="0"/>
    <x v="0"/>
    <x v="3302"/>
    <x v="1"/>
    <x v="4"/>
    <x v="1"/>
  </r>
  <r>
    <n v="3304"/>
    <n v="15784320"/>
    <s v="Lenhardt"/>
    <n v="632"/>
    <x v="0"/>
    <x v="0"/>
    <x v="4"/>
    <x v="6"/>
    <n v="13379389"/>
    <x v="0"/>
    <x v="0"/>
    <x v="0"/>
    <x v="3303"/>
    <x v="0"/>
    <x v="3"/>
    <x v="0"/>
  </r>
  <r>
    <n v="3305"/>
    <n v="15676513"/>
    <s v="Burns"/>
    <n v="601"/>
    <x v="2"/>
    <x v="1"/>
    <x v="12"/>
    <x v="2"/>
    <n v="7155383"/>
    <x v="0"/>
    <x v="0"/>
    <x v="1"/>
    <x v="3304"/>
    <x v="1"/>
    <x v="1"/>
    <x v="0"/>
  </r>
  <r>
    <n v="3306"/>
    <n v="15574072"/>
    <s v="Ch'ien"/>
    <n v="786"/>
    <x v="0"/>
    <x v="0"/>
    <x v="46"/>
    <x v="2"/>
    <n v="0"/>
    <x v="0"/>
    <x v="0"/>
    <x v="0"/>
    <x v="3305"/>
    <x v="1"/>
    <x v="0"/>
    <x v="4"/>
  </r>
  <r>
    <n v="3307"/>
    <n v="15633854"/>
    <s v="Sun"/>
    <n v="654"/>
    <x v="0"/>
    <x v="0"/>
    <x v="20"/>
    <x v="6"/>
    <n v="0"/>
    <x v="2"/>
    <x v="0"/>
    <x v="1"/>
    <x v="3306"/>
    <x v="1"/>
    <x v="0"/>
    <x v="0"/>
  </r>
  <r>
    <n v="3308"/>
    <n v="15618566"/>
    <s v="Jamieson"/>
    <n v="572"/>
    <x v="0"/>
    <x v="0"/>
    <x v="16"/>
    <x v="3"/>
    <n v="0"/>
    <x v="2"/>
    <x v="0"/>
    <x v="0"/>
    <x v="3307"/>
    <x v="1"/>
    <x v="0"/>
    <x v="1"/>
  </r>
  <r>
    <n v="3309"/>
    <n v="15733014"/>
    <s v="Nolan"/>
    <n v="813"/>
    <x v="0"/>
    <x v="0"/>
    <x v="46"/>
    <x v="7"/>
    <n v="6466795"/>
    <x v="2"/>
    <x v="1"/>
    <x v="0"/>
    <x v="3308"/>
    <x v="1"/>
    <x v="1"/>
    <x v="2"/>
  </r>
  <r>
    <n v="3310"/>
    <n v="15753343"/>
    <s v="Barry"/>
    <n v="523"/>
    <x v="0"/>
    <x v="0"/>
    <x v="34"/>
    <x v="0"/>
    <n v="12116411"/>
    <x v="0"/>
    <x v="0"/>
    <x v="0"/>
    <x v="3309"/>
    <x v="1"/>
    <x v="3"/>
    <x v="1"/>
  </r>
  <r>
    <n v="3311"/>
    <n v="15746076"/>
    <s v="Saunders"/>
    <n v="506"/>
    <x v="1"/>
    <x v="1"/>
    <x v="5"/>
    <x v="6"/>
    <n v="0"/>
    <x v="2"/>
    <x v="0"/>
    <x v="1"/>
    <x v="3310"/>
    <x v="1"/>
    <x v="0"/>
    <x v="1"/>
  </r>
  <r>
    <n v="3312"/>
    <n v="15608226"/>
    <s v="McMorran"/>
    <n v="513"/>
    <x v="1"/>
    <x v="1"/>
    <x v="42"/>
    <x v="6"/>
    <n v="9890306"/>
    <x v="0"/>
    <x v="0"/>
    <x v="0"/>
    <x v="3311"/>
    <x v="1"/>
    <x v="1"/>
    <x v="1"/>
  </r>
  <r>
    <n v="3313"/>
    <n v="15605684"/>
    <s v="Phelan"/>
    <n v="664"/>
    <x v="0"/>
    <x v="0"/>
    <x v="8"/>
    <x v="3"/>
    <n v="10415884"/>
    <x v="0"/>
    <x v="0"/>
    <x v="1"/>
    <x v="3312"/>
    <x v="1"/>
    <x v="3"/>
    <x v="0"/>
  </r>
  <r>
    <n v="3314"/>
    <n v="15638988"/>
    <s v="Fu"/>
    <n v="684"/>
    <x v="0"/>
    <x v="1"/>
    <x v="41"/>
    <x v="5"/>
    <n v="0"/>
    <x v="2"/>
    <x v="0"/>
    <x v="0"/>
    <x v="3313"/>
    <x v="1"/>
    <x v="0"/>
    <x v="0"/>
  </r>
  <r>
    <n v="3315"/>
    <n v="15628767"/>
    <s v="Hotchin"/>
    <n v="608"/>
    <x v="1"/>
    <x v="0"/>
    <x v="54"/>
    <x v="6"/>
    <n v="13952993"/>
    <x v="2"/>
    <x v="0"/>
    <x v="0"/>
    <x v="3314"/>
    <x v="0"/>
    <x v="3"/>
    <x v="0"/>
  </r>
  <r>
    <n v="3316"/>
    <n v="15737977"/>
    <s v="Aksyonov"/>
    <n v="527"/>
    <x v="0"/>
    <x v="0"/>
    <x v="11"/>
    <x v="5"/>
    <n v="0"/>
    <x v="2"/>
    <x v="1"/>
    <x v="0"/>
    <x v="3315"/>
    <x v="1"/>
    <x v="0"/>
    <x v="1"/>
  </r>
  <r>
    <n v="3317"/>
    <n v="15758116"/>
    <s v="Rossi"/>
    <n v="666"/>
    <x v="0"/>
    <x v="1"/>
    <x v="47"/>
    <x v="8"/>
    <n v="646467"/>
    <x v="0"/>
    <x v="0"/>
    <x v="1"/>
    <x v="3316"/>
    <x v="0"/>
    <x v="2"/>
    <x v="0"/>
  </r>
  <r>
    <n v="3318"/>
    <n v="15575119"/>
    <s v="Hughes"/>
    <n v="779"/>
    <x v="0"/>
    <x v="1"/>
    <x v="60"/>
    <x v="6"/>
    <n v="0"/>
    <x v="2"/>
    <x v="0"/>
    <x v="0"/>
    <x v="3317"/>
    <x v="0"/>
    <x v="0"/>
    <x v="4"/>
  </r>
  <r>
    <n v="3319"/>
    <n v="15625126"/>
    <s v="Duncan"/>
    <n v="629"/>
    <x v="0"/>
    <x v="0"/>
    <x v="20"/>
    <x v="5"/>
    <n v="0"/>
    <x v="2"/>
    <x v="0"/>
    <x v="0"/>
    <x v="3318"/>
    <x v="1"/>
    <x v="0"/>
    <x v="0"/>
  </r>
  <r>
    <n v="3320"/>
    <n v="15567114"/>
    <s v="McGarry"/>
    <n v="430"/>
    <x v="0"/>
    <x v="1"/>
    <x v="12"/>
    <x v="1"/>
    <n v="11889422"/>
    <x v="0"/>
    <x v="1"/>
    <x v="1"/>
    <x v="3319"/>
    <x v="1"/>
    <x v="3"/>
    <x v="3"/>
  </r>
  <r>
    <n v="3321"/>
    <n v="15672242"/>
    <s v="Aksenov"/>
    <n v="712"/>
    <x v="0"/>
    <x v="1"/>
    <x v="9"/>
    <x v="0"/>
    <n v="0"/>
    <x v="0"/>
    <x v="1"/>
    <x v="0"/>
    <x v="3320"/>
    <x v="1"/>
    <x v="0"/>
    <x v="4"/>
  </r>
  <r>
    <n v="3322"/>
    <n v="15681327"/>
    <s v="Akhtar"/>
    <n v="682"/>
    <x v="0"/>
    <x v="1"/>
    <x v="33"/>
    <x v="9"/>
    <n v="0"/>
    <x v="2"/>
    <x v="0"/>
    <x v="0"/>
    <x v="3321"/>
    <x v="1"/>
    <x v="0"/>
    <x v="0"/>
  </r>
  <r>
    <n v="3323"/>
    <n v="15802585"/>
    <s v="Pisani"/>
    <n v="634"/>
    <x v="0"/>
    <x v="0"/>
    <x v="1"/>
    <x v="2"/>
    <n v="6821399"/>
    <x v="0"/>
    <x v="0"/>
    <x v="0"/>
    <x v="3322"/>
    <x v="1"/>
    <x v="1"/>
    <x v="0"/>
  </r>
  <r>
    <n v="3324"/>
    <n v="15740630"/>
    <s v="Pisano"/>
    <n v="487"/>
    <x v="1"/>
    <x v="0"/>
    <x v="8"/>
    <x v="1"/>
    <n v="0"/>
    <x v="2"/>
    <x v="0"/>
    <x v="1"/>
    <x v="3323"/>
    <x v="1"/>
    <x v="0"/>
    <x v="3"/>
  </r>
  <r>
    <n v="3325"/>
    <n v="15815420"/>
    <s v="McDaniels"/>
    <n v="808"/>
    <x v="1"/>
    <x v="1"/>
    <x v="40"/>
    <x v="2"/>
    <n v="139196"/>
    <x v="0"/>
    <x v="1"/>
    <x v="0"/>
    <x v="3324"/>
    <x v="1"/>
    <x v="2"/>
    <x v="2"/>
  </r>
  <r>
    <n v="3326"/>
    <n v="15711468"/>
    <s v="Tennant"/>
    <n v="527"/>
    <x v="0"/>
    <x v="0"/>
    <x v="15"/>
    <x v="3"/>
    <n v="0"/>
    <x v="2"/>
    <x v="0"/>
    <x v="0"/>
    <x v="3325"/>
    <x v="1"/>
    <x v="0"/>
    <x v="1"/>
  </r>
  <r>
    <n v="3327"/>
    <n v="15799626"/>
    <s v="Donaghy"/>
    <n v="637"/>
    <x v="2"/>
    <x v="1"/>
    <x v="5"/>
    <x v="4"/>
    <n v="12634555"/>
    <x v="0"/>
    <x v="1"/>
    <x v="0"/>
    <x v="3326"/>
    <x v="0"/>
    <x v="3"/>
    <x v="0"/>
  </r>
  <r>
    <n v="3328"/>
    <n v="15659325"/>
    <s v="Todd"/>
    <n v="802"/>
    <x v="1"/>
    <x v="1"/>
    <x v="20"/>
    <x v="8"/>
    <n v="0"/>
    <x v="2"/>
    <x v="0"/>
    <x v="0"/>
    <x v="3327"/>
    <x v="1"/>
    <x v="0"/>
    <x v="2"/>
  </r>
  <r>
    <n v="3329"/>
    <n v="15651352"/>
    <s v="Tobenna"/>
    <n v="529"/>
    <x v="0"/>
    <x v="0"/>
    <x v="16"/>
    <x v="0"/>
    <n v="0"/>
    <x v="0"/>
    <x v="0"/>
    <x v="1"/>
    <x v="3328"/>
    <x v="0"/>
    <x v="0"/>
    <x v="1"/>
  </r>
  <r>
    <n v="3330"/>
    <n v="15684925"/>
    <s v="Vicars"/>
    <n v="850"/>
    <x v="0"/>
    <x v="0"/>
    <x v="3"/>
    <x v="6"/>
    <n v="0"/>
    <x v="2"/>
    <x v="1"/>
    <x v="1"/>
    <x v="3329"/>
    <x v="1"/>
    <x v="0"/>
    <x v="2"/>
  </r>
  <r>
    <n v="3331"/>
    <n v="15657439"/>
    <s v="Chao"/>
    <n v="738"/>
    <x v="0"/>
    <x v="1"/>
    <x v="56"/>
    <x v="4"/>
    <n v="0"/>
    <x v="2"/>
    <x v="0"/>
    <x v="0"/>
    <x v="3330"/>
    <x v="1"/>
    <x v="0"/>
    <x v="4"/>
  </r>
  <r>
    <n v="3332"/>
    <n v="15574122"/>
    <s v="Tien"/>
    <n v="817"/>
    <x v="0"/>
    <x v="1"/>
    <x v="10"/>
    <x v="8"/>
    <n v="12927843"/>
    <x v="0"/>
    <x v="1"/>
    <x v="1"/>
    <x v="3331"/>
    <x v="1"/>
    <x v="3"/>
    <x v="2"/>
  </r>
  <r>
    <n v="3333"/>
    <n v="15720508"/>
    <s v="Hsing"/>
    <n v="735"/>
    <x v="0"/>
    <x v="1"/>
    <x v="8"/>
    <x v="6"/>
    <n v="11955835"/>
    <x v="0"/>
    <x v="1"/>
    <x v="1"/>
    <x v="3332"/>
    <x v="1"/>
    <x v="3"/>
    <x v="4"/>
  </r>
  <r>
    <n v="3334"/>
    <n v="15599078"/>
    <s v="Yang"/>
    <n v="619"/>
    <x v="2"/>
    <x v="0"/>
    <x v="1"/>
    <x v="8"/>
    <n v="9246758"/>
    <x v="0"/>
    <x v="0"/>
    <x v="1"/>
    <x v="3333"/>
    <x v="1"/>
    <x v="1"/>
    <x v="0"/>
  </r>
  <r>
    <n v="3335"/>
    <n v="15702300"/>
    <s v="Walker"/>
    <n v="671"/>
    <x v="0"/>
    <x v="1"/>
    <x v="7"/>
    <x v="8"/>
    <n v="0"/>
    <x v="2"/>
    <x v="1"/>
    <x v="1"/>
    <x v="3334"/>
    <x v="1"/>
    <x v="0"/>
    <x v="0"/>
  </r>
  <r>
    <n v="3336"/>
    <n v="15660735"/>
    <s v="T'ang"/>
    <n v="581"/>
    <x v="1"/>
    <x v="0"/>
    <x v="8"/>
    <x v="5"/>
    <n v="0"/>
    <x v="2"/>
    <x v="0"/>
    <x v="1"/>
    <x v="3335"/>
    <x v="1"/>
    <x v="0"/>
    <x v="1"/>
  </r>
  <r>
    <n v="3337"/>
    <n v="15671390"/>
    <s v="Chukwukere"/>
    <n v="690"/>
    <x v="1"/>
    <x v="1"/>
    <x v="18"/>
    <x v="7"/>
    <n v="0"/>
    <x v="2"/>
    <x v="0"/>
    <x v="1"/>
    <x v="3336"/>
    <x v="1"/>
    <x v="0"/>
    <x v="0"/>
  </r>
  <r>
    <n v="3338"/>
    <n v="15647385"/>
    <s v="Ch'iu"/>
    <n v="579"/>
    <x v="1"/>
    <x v="1"/>
    <x v="27"/>
    <x v="4"/>
    <n v="9934083"/>
    <x v="0"/>
    <x v="1"/>
    <x v="1"/>
    <x v="3337"/>
    <x v="0"/>
    <x v="1"/>
    <x v="1"/>
  </r>
  <r>
    <n v="3339"/>
    <n v="15739223"/>
    <s v="Pai"/>
    <n v="688"/>
    <x v="1"/>
    <x v="0"/>
    <x v="9"/>
    <x v="6"/>
    <n v="0"/>
    <x v="2"/>
    <x v="0"/>
    <x v="0"/>
    <x v="3338"/>
    <x v="1"/>
    <x v="0"/>
    <x v="0"/>
  </r>
  <r>
    <n v="3340"/>
    <n v="15631305"/>
    <s v="Franklin"/>
    <n v="599"/>
    <x v="1"/>
    <x v="0"/>
    <x v="34"/>
    <x v="4"/>
    <n v="12683379"/>
    <x v="2"/>
    <x v="0"/>
    <x v="1"/>
    <x v="3339"/>
    <x v="0"/>
    <x v="3"/>
    <x v="1"/>
  </r>
  <r>
    <n v="3341"/>
    <n v="15809263"/>
    <s v="Y?"/>
    <n v="729"/>
    <x v="2"/>
    <x v="1"/>
    <x v="6"/>
    <x v="8"/>
    <n v="10967652"/>
    <x v="0"/>
    <x v="0"/>
    <x v="0"/>
    <x v="3340"/>
    <x v="1"/>
    <x v="3"/>
    <x v="4"/>
  </r>
  <r>
    <n v="3342"/>
    <n v="15640866"/>
    <s v="Peng"/>
    <n v="718"/>
    <x v="0"/>
    <x v="0"/>
    <x v="6"/>
    <x v="6"/>
    <n v="0"/>
    <x v="0"/>
    <x v="1"/>
    <x v="0"/>
    <x v="3341"/>
    <x v="1"/>
    <x v="0"/>
    <x v="4"/>
  </r>
  <r>
    <n v="3343"/>
    <n v="15775663"/>
    <s v="Otitodilichukwu"/>
    <n v="712"/>
    <x v="2"/>
    <x v="1"/>
    <x v="47"/>
    <x v="5"/>
    <n v="13472999"/>
    <x v="2"/>
    <x v="0"/>
    <x v="0"/>
    <x v="3342"/>
    <x v="1"/>
    <x v="3"/>
    <x v="4"/>
  </r>
  <r>
    <n v="3344"/>
    <n v="15631800"/>
    <s v="Pagnotto"/>
    <n v="474"/>
    <x v="0"/>
    <x v="1"/>
    <x v="24"/>
    <x v="6"/>
    <n v="9843137"/>
    <x v="0"/>
    <x v="1"/>
    <x v="1"/>
    <x v="3343"/>
    <x v="1"/>
    <x v="1"/>
    <x v="3"/>
  </r>
  <r>
    <n v="3345"/>
    <n v="15654292"/>
    <s v="Vessels"/>
    <n v="565"/>
    <x v="2"/>
    <x v="1"/>
    <x v="19"/>
    <x v="2"/>
    <n v="13036831"/>
    <x v="2"/>
    <x v="0"/>
    <x v="1"/>
    <x v="3344"/>
    <x v="1"/>
    <x v="3"/>
    <x v="1"/>
  </r>
  <r>
    <n v="3346"/>
    <n v="15648320"/>
    <s v="Heller"/>
    <n v="658"/>
    <x v="0"/>
    <x v="0"/>
    <x v="8"/>
    <x v="3"/>
    <n v="12397496"/>
    <x v="0"/>
    <x v="0"/>
    <x v="1"/>
    <x v="3345"/>
    <x v="1"/>
    <x v="3"/>
    <x v="0"/>
  </r>
  <r>
    <n v="3347"/>
    <n v="15726747"/>
    <s v="Donaldson"/>
    <n v="714"/>
    <x v="0"/>
    <x v="1"/>
    <x v="54"/>
    <x v="4"/>
    <n v="13808216"/>
    <x v="0"/>
    <x v="1"/>
    <x v="0"/>
    <x v="3346"/>
    <x v="1"/>
    <x v="3"/>
    <x v="4"/>
  </r>
  <r>
    <n v="3348"/>
    <n v="15694510"/>
    <s v="Ifeanyichukwu"/>
    <n v="725"/>
    <x v="0"/>
    <x v="1"/>
    <x v="13"/>
    <x v="1"/>
    <n v="12985532"/>
    <x v="0"/>
    <x v="1"/>
    <x v="1"/>
    <x v="3347"/>
    <x v="1"/>
    <x v="3"/>
    <x v="4"/>
  </r>
  <r>
    <n v="3349"/>
    <n v="15572291"/>
    <s v="Kao"/>
    <n v="825"/>
    <x v="0"/>
    <x v="1"/>
    <x v="20"/>
    <x v="5"/>
    <n v="13230822"/>
    <x v="0"/>
    <x v="1"/>
    <x v="1"/>
    <x v="3348"/>
    <x v="1"/>
    <x v="3"/>
    <x v="2"/>
  </r>
  <r>
    <n v="3350"/>
    <n v="15603465"/>
    <s v="Dunn"/>
    <n v="665"/>
    <x v="2"/>
    <x v="0"/>
    <x v="13"/>
    <x v="8"/>
    <n v="15544765"/>
    <x v="2"/>
    <x v="0"/>
    <x v="1"/>
    <x v="3349"/>
    <x v="0"/>
    <x v="4"/>
    <x v="0"/>
  </r>
  <r>
    <n v="3351"/>
    <n v="15685628"/>
    <s v="Calabresi"/>
    <n v="670"/>
    <x v="1"/>
    <x v="1"/>
    <x v="12"/>
    <x v="0"/>
    <n v="12426864"/>
    <x v="2"/>
    <x v="1"/>
    <x v="0"/>
    <x v="3350"/>
    <x v="1"/>
    <x v="3"/>
    <x v="0"/>
  </r>
  <r>
    <n v="3352"/>
    <n v="15792729"/>
    <s v="Holland"/>
    <n v="474"/>
    <x v="2"/>
    <x v="0"/>
    <x v="10"/>
    <x v="9"/>
    <n v="17631136"/>
    <x v="0"/>
    <x v="0"/>
    <x v="1"/>
    <x v="3351"/>
    <x v="1"/>
    <x v="4"/>
    <x v="3"/>
  </r>
  <r>
    <n v="3353"/>
    <n v="15767414"/>
    <s v="Calabresi"/>
    <n v="591"/>
    <x v="0"/>
    <x v="1"/>
    <x v="20"/>
    <x v="0"/>
    <n v="9988642"/>
    <x v="2"/>
    <x v="0"/>
    <x v="0"/>
    <x v="3352"/>
    <x v="1"/>
    <x v="1"/>
    <x v="1"/>
  </r>
  <r>
    <n v="3354"/>
    <n v="15568044"/>
    <s v="Butusov"/>
    <n v="508"/>
    <x v="0"/>
    <x v="0"/>
    <x v="8"/>
    <x v="3"/>
    <n v="0"/>
    <x v="2"/>
    <x v="0"/>
    <x v="0"/>
    <x v="3353"/>
    <x v="1"/>
    <x v="0"/>
    <x v="1"/>
  </r>
  <r>
    <n v="3355"/>
    <n v="15751333"/>
    <s v="Atkinson"/>
    <n v="695"/>
    <x v="0"/>
    <x v="0"/>
    <x v="18"/>
    <x v="0"/>
    <n v="0"/>
    <x v="2"/>
    <x v="1"/>
    <x v="0"/>
    <x v="3354"/>
    <x v="1"/>
    <x v="0"/>
    <x v="0"/>
  </r>
  <r>
    <n v="3356"/>
    <n v="15623062"/>
    <s v="Vasilyeva"/>
    <n v="660"/>
    <x v="2"/>
    <x v="1"/>
    <x v="9"/>
    <x v="8"/>
    <n v="850893"/>
    <x v="0"/>
    <x v="0"/>
    <x v="0"/>
    <x v="3355"/>
    <x v="1"/>
    <x v="2"/>
    <x v="0"/>
  </r>
  <r>
    <n v="3357"/>
    <n v="15713621"/>
    <s v="Mollison"/>
    <n v="687"/>
    <x v="2"/>
    <x v="1"/>
    <x v="1"/>
    <x v="7"/>
    <n v="13431821"/>
    <x v="2"/>
    <x v="0"/>
    <x v="0"/>
    <x v="3356"/>
    <x v="1"/>
    <x v="3"/>
    <x v="0"/>
  </r>
  <r>
    <n v="3358"/>
    <n v="15670668"/>
    <s v="Webb"/>
    <n v="658"/>
    <x v="2"/>
    <x v="1"/>
    <x v="6"/>
    <x v="8"/>
    <n v="7539553"/>
    <x v="2"/>
    <x v="1"/>
    <x v="0"/>
    <x v="3357"/>
    <x v="1"/>
    <x v="1"/>
    <x v="0"/>
  </r>
  <r>
    <n v="3359"/>
    <n v="15750638"/>
    <s v="Obiajulu"/>
    <n v="705"/>
    <x v="2"/>
    <x v="0"/>
    <x v="19"/>
    <x v="8"/>
    <n v="1167657"/>
    <x v="0"/>
    <x v="1"/>
    <x v="1"/>
    <x v="3358"/>
    <x v="0"/>
    <x v="2"/>
    <x v="4"/>
  </r>
  <r>
    <n v="3360"/>
    <n v="15747878"/>
    <s v="Aiken"/>
    <n v="739"/>
    <x v="1"/>
    <x v="1"/>
    <x v="52"/>
    <x v="4"/>
    <n v="0"/>
    <x v="0"/>
    <x v="0"/>
    <x v="0"/>
    <x v="3359"/>
    <x v="1"/>
    <x v="0"/>
    <x v="4"/>
  </r>
  <r>
    <n v="3361"/>
    <n v="15726796"/>
    <s v="Brabyn"/>
    <n v="844"/>
    <x v="0"/>
    <x v="1"/>
    <x v="16"/>
    <x v="3"/>
    <n v="11150166"/>
    <x v="0"/>
    <x v="0"/>
    <x v="0"/>
    <x v="3360"/>
    <x v="1"/>
    <x v="3"/>
    <x v="2"/>
  </r>
  <r>
    <n v="3362"/>
    <n v="15754952"/>
    <s v="Su"/>
    <n v="602"/>
    <x v="2"/>
    <x v="0"/>
    <x v="36"/>
    <x v="3"/>
    <n v="7659508"/>
    <x v="2"/>
    <x v="1"/>
    <x v="1"/>
    <x v="3361"/>
    <x v="1"/>
    <x v="1"/>
    <x v="0"/>
  </r>
  <r>
    <n v="3363"/>
    <n v="15652192"/>
    <s v="Traeger"/>
    <n v="759"/>
    <x v="0"/>
    <x v="0"/>
    <x v="19"/>
    <x v="9"/>
    <n v="16054136"/>
    <x v="2"/>
    <x v="1"/>
    <x v="1"/>
    <x v="3362"/>
    <x v="1"/>
    <x v="4"/>
    <x v="4"/>
  </r>
  <r>
    <n v="3364"/>
    <n v="15681924"/>
    <s v="Ekwueme"/>
    <n v="747"/>
    <x v="2"/>
    <x v="1"/>
    <x v="16"/>
    <x v="0"/>
    <n v="1297286"/>
    <x v="0"/>
    <x v="0"/>
    <x v="1"/>
    <x v="3363"/>
    <x v="1"/>
    <x v="2"/>
    <x v="4"/>
  </r>
  <r>
    <n v="3365"/>
    <n v="15763544"/>
    <s v="Thompson"/>
    <n v="673"/>
    <x v="0"/>
    <x v="1"/>
    <x v="40"/>
    <x v="1"/>
    <n v="0"/>
    <x v="2"/>
    <x v="1"/>
    <x v="1"/>
    <x v="3364"/>
    <x v="1"/>
    <x v="0"/>
    <x v="0"/>
  </r>
  <r>
    <n v="3366"/>
    <n v="15764431"/>
    <s v="Chinwenma"/>
    <n v="671"/>
    <x v="1"/>
    <x v="0"/>
    <x v="10"/>
    <x v="8"/>
    <n v="13092902"/>
    <x v="3"/>
    <x v="0"/>
    <x v="0"/>
    <x v="3365"/>
    <x v="0"/>
    <x v="3"/>
    <x v="0"/>
  </r>
  <r>
    <n v="3367"/>
    <n v="15684010"/>
    <s v="Tuan"/>
    <n v="640"/>
    <x v="2"/>
    <x v="0"/>
    <x v="59"/>
    <x v="0"/>
    <n v="11680025"/>
    <x v="0"/>
    <x v="0"/>
    <x v="0"/>
    <x v="3366"/>
    <x v="1"/>
    <x v="3"/>
    <x v="0"/>
  </r>
  <r>
    <n v="3368"/>
    <n v="15648881"/>
    <s v="Tsai"/>
    <n v="581"/>
    <x v="2"/>
    <x v="1"/>
    <x v="20"/>
    <x v="10"/>
    <n v="10101653"/>
    <x v="0"/>
    <x v="1"/>
    <x v="0"/>
    <x v="3367"/>
    <x v="0"/>
    <x v="3"/>
    <x v="1"/>
  </r>
  <r>
    <n v="3369"/>
    <n v="15733303"/>
    <s v="Liu"/>
    <n v="630"/>
    <x v="0"/>
    <x v="1"/>
    <x v="44"/>
    <x v="8"/>
    <n v="0"/>
    <x v="2"/>
    <x v="0"/>
    <x v="0"/>
    <x v="3368"/>
    <x v="1"/>
    <x v="0"/>
    <x v="0"/>
  </r>
  <r>
    <n v="3370"/>
    <n v="15643294"/>
    <s v="Robinson"/>
    <n v="703"/>
    <x v="0"/>
    <x v="0"/>
    <x v="19"/>
    <x v="2"/>
    <n v="19056665"/>
    <x v="0"/>
    <x v="0"/>
    <x v="0"/>
    <x v="3369"/>
    <x v="1"/>
    <x v="4"/>
    <x v="4"/>
  </r>
  <r>
    <n v="3371"/>
    <n v="15749905"/>
    <s v="Carr"/>
    <n v="698"/>
    <x v="1"/>
    <x v="0"/>
    <x v="40"/>
    <x v="5"/>
    <n v="0"/>
    <x v="0"/>
    <x v="0"/>
    <x v="1"/>
    <x v="3370"/>
    <x v="0"/>
    <x v="0"/>
    <x v="0"/>
  </r>
  <r>
    <n v="3372"/>
    <n v="15625175"/>
    <s v="Palerma"/>
    <n v="742"/>
    <x v="2"/>
    <x v="0"/>
    <x v="3"/>
    <x v="5"/>
    <n v="9706769"/>
    <x v="0"/>
    <x v="1"/>
    <x v="0"/>
    <x v="3371"/>
    <x v="0"/>
    <x v="1"/>
    <x v="4"/>
  </r>
  <r>
    <n v="3373"/>
    <n v="15643967"/>
    <s v="Chineze"/>
    <n v="652"/>
    <x v="0"/>
    <x v="0"/>
    <x v="24"/>
    <x v="4"/>
    <n v="9220854"/>
    <x v="0"/>
    <x v="1"/>
    <x v="0"/>
    <x v="3372"/>
    <x v="0"/>
    <x v="1"/>
    <x v="0"/>
  </r>
  <r>
    <n v="3374"/>
    <n v="15578251"/>
    <s v="Fang"/>
    <n v="644"/>
    <x v="0"/>
    <x v="1"/>
    <x v="24"/>
    <x v="0"/>
    <n v="18634797"/>
    <x v="2"/>
    <x v="0"/>
    <x v="1"/>
    <x v="3373"/>
    <x v="1"/>
    <x v="4"/>
    <x v="0"/>
  </r>
  <r>
    <n v="3375"/>
    <n v="15772573"/>
    <s v="Simpson"/>
    <n v="735"/>
    <x v="1"/>
    <x v="1"/>
    <x v="30"/>
    <x v="0"/>
    <n v="10317662"/>
    <x v="0"/>
    <x v="1"/>
    <x v="0"/>
    <x v="3374"/>
    <x v="1"/>
    <x v="3"/>
    <x v="4"/>
  </r>
  <r>
    <n v="3376"/>
    <n v="15733234"/>
    <s v="Moretti"/>
    <n v="777"/>
    <x v="0"/>
    <x v="0"/>
    <x v="14"/>
    <x v="4"/>
    <n v="0"/>
    <x v="0"/>
    <x v="0"/>
    <x v="0"/>
    <x v="3375"/>
    <x v="0"/>
    <x v="0"/>
    <x v="4"/>
  </r>
  <r>
    <n v="3377"/>
    <n v="15721582"/>
    <s v="Hale"/>
    <n v="644"/>
    <x v="2"/>
    <x v="0"/>
    <x v="20"/>
    <x v="4"/>
    <n v="7727008"/>
    <x v="2"/>
    <x v="0"/>
    <x v="0"/>
    <x v="3376"/>
    <x v="0"/>
    <x v="1"/>
    <x v="0"/>
  </r>
  <r>
    <n v="3378"/>
    <n v="15628219"/>
    <s v="Benson"/>
    <n v="665"/>
    <x v="2"/>
    <x v="0"/>
    <x v="24"/>
    <x v="6"/>
    <n v="11191163"/>
    <x v="0"/>
    <x v="0"/>
    <x v="0"/>
    <x v="3377"/>
    <x v="0"/>
    <x v="3"/>
    <x v="0"/>
  </r>
  <r>
    <n v="3379"/>
    <n v="15571302"/>
    <s v="Estep"/>
    <n v="529"/>
    <x v="2"/>
    <x v="1"/>
    <x v="42"/>
    <x v="8"/>
    <n v="9421605"/>
    <x v="0"/>
    <x v="0"/>
    <x v="0"/>
    <x v="3378"/>
    <x v="1"/>
    <x v="1"/>
    <x v="1"/>
  </r>
  <r>
    <n v="3380"/>
    <n v="15637178"/>
    <s v="Mishina"/>
    <n v="803"/>
    <x v="1"/>
    <x v="0"/>
    <x v="13"/>
    <x v="3"/>
    <n v="0"/>
    <x v="2"/>
    <x v="0"/>
    <x v="0"/>
    <x v="3379"/>
    <x v="1"/>
    <x v="0"/>
    <x v="2"/>
  </r>
  <r>
    <n v="3381"/>
    <n v="15601184"/>
    <s v="Abramovich"/>
    <n v="604"/>
    <x v="1"/>
    <x v="0"/>
    <x v="28"/>
    <x v="6"/>
    <n v="0"/>
    <x v="2"/>
    <x v="0"/>
    <x v="1"/>
    <x v="3380"/>
    <x v="1"/>
    <x v="0"/>
    <x v="0"/>
  </r>
  <r>
    <n v="3382"/>
    <n v="15629511"/>
    <s v="Lavrentiev"/>
    <n v="738"/>
    <x v="0"/>
    <x v="1"/>
    <x v="23"/>
    <x v="5"/>
    <n v="10677082"/>
    <x v="0"/>
    <x v="0"/>
    <x v="1"/>
    <x v="3381"/>
    <x v="1"/>
    <x v="3"/>
    <x v="4"/>
  </r>
  <r>
    <n v="3383"/>
    <n v="15570629"/>
    <s v="Alexeyeva"/>
    <n v="655"/>
    <x v="2"/>
    <x v="0"/>
    <x v="42"/>
    <x v="8"/>
    <n v="13808997"/>
    <x v="2"/>
    <x v="0"/>
    <x v="0"/>
    <x v="3382"/>
    <x v="1"/>
    <x v="3"/>
    <x v="0"/>
  </r>
  <r>
    <n v="3384"/>
    <n v="15665766"/>
    <s v="T'ang"/>
    <n v="698"/>
    <x v="2"/>
    <x v="1"/>
    <x v="2"/>
    <x v="9"/>
    <n v="13319119"/>
    <x v="2"/>
    <x v="1"/>
    <x v="0"/>
    <x v="3383"/>
    <x v="1"/>
    <x v="3"/>
    <x v="0"/>
  </r>
  <r>
    <n v="3385"/>
    <n v="15693732"/>
    <s v="Kilgour"/>
    <n v="775"/>
    <x v="0"/>
    <x v="0"/>
    <x v="26"/>
    <x v="9"/>
    <n v="0"/>
    <x v="2"/>
    <x v="0"/>
    <x v="0"/>
    <x v="3384"/>
    <x v="1"/>
    <x v="0"/>
    <x v="4"/>
  </r>
  <r>
    <n v="3386"/>
    <n v="15765982"/>
    <s v="Chin"/>
    <n v="735"/>
    <x v="0"/>
    <x v="1"/>
    <x v="1"/>
    <x v="3"/>
    <n v="7413585"/>
    <x v="0"/>
    <x v="0"/>
    <x v="0"/>
    <x v="3385"/>
    <x v="0"/>
    <x v="1"/>
    <x v="4"/>
  </r>
  <r>
    <n v="3387"/>
    <n v="15582016"/>
    <s v="Fiorentini"/>
    <n v="766"/>
    <x v="1"/>
    <x v="1"/>
    <x v="1"/>
    <x v="5"/>
    <n v="9920846"/>
    <x v="2"/>
    <x v="0"/>
    <x v="1"/>
    <x v="3386"/>
    <x v="1"/>
    <x v="1"/>
    <x v="4"/>
  </r>
  <r>
    <n v="3388"/>
    <n v="15798024"/>
    <s v="Lori"/>
    <n v="537"/>
    <x v="2"/>
    <x v="1"/>
    <x v="65"/>
    <x v="2"/>
    <n v="9224234"/>
    <x v="0"/>
    <x v="0"/>
    <x v="0"/>
    <x v="3387"/>
    <x v="1"/>
    <x v="1"/>
    <x v="1"/>
  </r>
  <r>
    <n v="3389"/>
    <n v="15588622"/>
    <s v="Marchesi"/>
    <n v="599"/>
    <x v="2"/>
    <x v="1"/>
    <x v="11"/>
    <x v="3"/>
    <n v="10838072"/>
    <x v="0"/>
    <x v="0"/>
    <x v="0"/>
    <x v="3388"/>
    <x v="1"/>
    <x v="3"/>
    <x v="1"/>
  </r>
  <r>
    <n v="3390"/>
    <n v="15724863"/>
    <s v="Sheppard"/>
    <n v="420"/>
    <x v="1"/>
    <x v="0"/>
    <x v="30"/>
    <x v="4"/>
    <n v="9189332"/>
    <x v="0"/>
    <x v="0"/>
    <x v="1"/>
    <x v="3389"/>
    <x v="0"/>
    <x v="1"/>
    <x v="3"/>
  </r>
  <r>
    <n v="3391"/>
    <n v="15618213"/>
    <s v="Nnanna"/>
    <n v="674"/>
    <x v="0"/>
    <x v="0"/>
    <x v="15"/>
    <x v="3"/>
    <n v="8575793"/>
    <x v="0"/>
    <x v="0"/>
    <x v="0"/>
    <x v="3390"/>
    <x v="1"/>
    <x v="1"/>
    <x v="0"/>
  </r>
  <r>
    <n v="3392"/>
    <n v="15780411"/>
    <s v="Norris"/>
    <n v="570"/>
    <x v="0"/>
    <x v="0"/>
    <x v="17"/>
    <x v="6"/>
    <n v="0"/>
    <x v="2"/>
    <x v="1"/>
    <x v="1"/>
    <x v="3391"/>
    <x v="1"/>
    <x v="0"/>
    <x v="1"/>
  </r>
  <r>
    <n v="3393"/>
    <n v="15725429"/>
    <s v="Vincent"/>
    <n v="623"/>
    <x v="2"/>
    <x v="1"/>
    <x v="19"/>
    <x v="2"/>
    <n v="9675942"/>
    <x v="0"/>
    <x v="0"/>
    <x v="0"/>
    <x v="3392"/>
    <x v="1"/>
    <x v="1"/>
    <x v="0"/>
  </r>
  <r>
    <n v="3394"/>
    <n v="15600626"/>
    <s v="Bradley"/>
    <n v="710"/>
    <x v="0"/>
    <x v="1"/>
    <x v="33"/>
    <x v="5"/>
    <n v="0"/>
    <x v="2"/>
    <x v="0"/>
    <x v="0"/>
    <x v="3393"/>
    <x v="1"/>
    <x v="0"/>
    <x v="4"/>
  </r>
  <r>
    <n v="3395"/>
    <n v="15668460"/>
    <s v="Bellucci"/>
    <n v="466"/>
    <x v="0"/>
    <x v="1"/>
    <x v="6"/>
    <x v="5"/>
    <n v="0"/>
    <x v="2"/>
    <x v="0"/>
    <x v="0"/>
    <x v="3394"/>
    <x v="1"/>
    <x v="0"/>
    <x v="3"/>
  </r>
  <r>
    <n v="3396"/>
    <n v="15576263"/>
    <s v="Clements"/>
    <n v="759"/>
    <x v="0"/>
    <x v="0"/>
    <x v="32"/>
    <x v="8"/>
    <n v="0"/>
    <x v="0"/>
    <x v="0"/>
    <x v="1"/>
    <x v="3395"/>
    <x v="1"/>
    <x v="0"/>
    <x v="4"/>
  </r>
  <r>
    <n v="3397"/>
    <n v="15720354"/>
    <s v="Knowles"/>
    <n v="581"/>
    <x v="0"/>
    <x v="1"/>
    <x v="60"/>
    <x v="4"/>
    <n v="0"/>
    <x v="2"/>
    <x v="0"/>
    <x v="0"/>
    <x v="3396"/>
    <x v="1"/>
    <x v="0"/>
    <x v="1"/>
  </r>
  <r>
    <n v="3398"/>
    <n v="15691624"/>
    <s v="Chidiebere"/>
    <n v="820"/>
    <x v="0"/>
    <x v="1"/>
    <x v="19"/>
    <x v="0"/>
    <n v="13215026"/>
    <x v="2"/>
    <x v="0"/>
    <x v="1"/>
    <x v="3397"/>
    <x v="1"/>
    <x v="3"/>
    <x v="2"/>
  </r>
  <r>
    <n v="3399"/>
    <n v="15793196"/>
    <s v="Kelly"/>
    <n v="759"/>
    <x v="0"/>
    <x v="1"/>
    <x v="1"/>
    <x v="9"/>
    <n v="0"/>
    <x v="2"/>
    <x v="1"/>
    <x v="0"/>
    <x v="3398"/>
    <x v="1"/>
    <x v="0"/>
    <x v="4"/>
  </r>
  <r>
    <n v="3400"/>
    <n v="15633352"/>
    <s v="Okwukwe"/>
    <n v="628"/>
    <x v="0"/>
    <x v="0"/>
    <x v="8"/>
    <x v="5"/>
    <n v="17544375"/>
    <x v="0"/>
    <x v="0"/>
    <x v="1"/>
    <x v="3399"/>
    <x v="0"/>
    <x v="4"/>
    <x v="0"/>
  </r>
  <r>
    <n v="3401"/>
    <n v="15750874"/>
    <s v="Onyemere"/>
    <n v="676"/>
    <x v="0"/>
    <x v="1"/>
    <x v="8"/>
    <x v="6"/>
    <n v="7899015"/>
    <x v="0"/>
    <x v="0"/>
    <x v="0"/>
    <x v="3400"/>
    <x v="1"/>
    <x v="1"/>
    <x v="0"/>
  </r>
  <r>
    <n v="3402"/>
    <n v="15588923"/>
    <s v="Murphy"/>
    <n v="591"/>
    <x v="0"/>
    <x v="0"/>
    <x v="19"/>
    <x v="4"/>
    <n v="11374337"/>
    <x v="0"/>
    <x v="0"/>
    <x v="1"/>
    <x v="3401"/>
    <x v="1"/>
    <x v="3"/>
    <x v="1"/>
  </r>
  <r>
    <n v="3403"/>
    <n v="15715745"/>
    <s v="Elliott"/>
    <n v="690"/>
    <x v="0"/>
    <x v="0"/>
    <x v="28"/>
    <x v="8"/>
    <n v="15762484"/>
    <x v="0"/>
    <x v="0"/>
    <x v="0"/>
    <x v="3402"/>
    <x v="1"/>
    <x v="4"/>
    <x v="0"/>
  </r>
  <r>
    <n v="3404"/>
    <n v="15611800"/>
    <s v="Loggia"/>
    <n v="624"/>
    <x v="0"/>
    <x v="0"/>
    <x v="46"/>
    <x v="3"/>
    <n v="12516362"/>
    <x v="2"/>
    <x v="0"/>
    <x v="0"/>
    <x v="3403"/>
    <x v="1"/>
    <x v="3"/>
    <x v="0"/>
  </r>
  <r>
    <n v="3405"/>
    <n v="15576928"/>
    <s v="Walsh"/>
    <n v="573"/>
    <x v="0"/>
    <x v="0"/>
    <x v="51"/>
    <x v="0"/>
    <n v="0"/>
    <x v="0"/>
    <x v="0"/>
    <x v="1"/>
    <x v="3404"/>
    <x v="1"/>
    <x v="0"/>
    <x v="1"/>
  </r>
  <r>
    <n v="3406"/>
    <n v="15793693"/>
    <s v="Mahomed"/>
    <n v="694"/>
    <x v="0"/>
    <x v="1"/>
    <x v="52"/>
    <x v="9"/>
    <n v="0"/>
    <x v="0"/>
    <x v="0"/>
    <x v="0"/>
    <x v="3405"/>
    <x v="1"/>
    <x v="0"/>
    <x v="0"/>
  </r>
  <r>
    <n v="3407"/>
    <n v="15581252"/>
    <s v="Dolgorukova"/>
    <n v="632"/>
    <x v="1"/>
    <x v="0"/>
    <x v="6"/>
    <x v="3"/>
    <n v="8092275"/>
    <x v="0"/>
    <x v="0"/>
    <x v="1"/>
    <x v="3406"/>
    <x v="1"/>
    <x v="1"/>
    <x v="0"/>
  </r>
  <r>
    <n v="3408"/>
    <n v="15797760"/>
    <s v="Bogdanov"/>
    <n v="632"/>
    <x v="0"/>
    <x v="1"/>
    <x v="20"/>
    <x v="6"/>
    <n v="19335486"/>
    <x v="2"/>
    <x v="0"/>
    <x v="1"/>
    <x v="3407"/>
    <x v="1"/>
    <x v="4"/>
    <x v="0"/>
  </r>
  <r>
    <n v="3409"/>
    <n v="15790564"/>
    <s v="She"/>
    <n v="832"/>
    <x v="2"/>
    <x v="0"/>
    <x v="20"/>
    <x v="9"/>
    <n v="10764894"/>
    <x v="2"/>
    <x v="0"/>
    <x v="0"/>
    <x v="3408"/>
    <x v="1"/>
    <x v="3"/>
    <x v="2"/>
  </r>
  <r>
    <n v="3410"/>
    <n v="15593736"/>
    <s v="Cook"/>
    <n v="598"/>
    <x v="2"/>
    <x v="0"/>
    <x v="17"/>
    <x v="3"/>
    <n v="13176904"/>
    <x v="0"/>
    <x v="1"/>
    <x v="1"/>
    <x v="3409"/>
    <x v="0"/>
    <x v="3"/>
    <x v="1"/>
  </r>
  <r>
    <n v="3411"/>
    <n v="15595937"/>
    <s v="Bruno"/>
    <n v="430"/>
    <x v="2"/>
    <x v="1"/>
    <x v="18"/>
    <x v="1"/>
    <n v="13899248"/>
    <x v="2"/>
    <x v="1"/>
    <x v="1"/>
    <x v="3410"/>
    <x v="1"/>
    <x v="3"/>
    <x v="3"/>
  </r>
  <r>
    <n v="3412"/>
    <n v="15815628"/>
    <s v="Moysey"/>
    <n v="711"/>
    <x v="0"/>
    <x v="0"/>
    <x v="24"/>
    <x v="2"/>
    <n v="11389992"/>
    <x v="0"/>
    <x v="1"/>
    <x v="1"/>
    <x v="3411"/>
    <x v="1"/>
    <x v="3"/>
    <x v="4"/>
  </r>
  <r>
    <n v="3413"/>
    <n v="15782802"/>
    <s v="Beneventi"/>
    <n v="582"/>
    <x v="2"/>
    <x v="1"/>
    <x v="28"/>
    <x v="5"/>
    <n v="11445032"/>
    <x v="0"/>
    <x v="0"/>
    <x v="0"/>
    <x v="3412"/>
    <x v="1"/>
    <x v="3"/>
    <x v="1"/>
  </r>
  <r>
    <n v="3414"/>
    <n v="15627412"/>
    <s v="Ferri"/>
    <n v="605"/>
    <x v="0"/>
    <x v="1"/>
    <x v="2"/>
    <x v="6"/>
    <n v="0"/>
    <x v="2"/>
    <x v="0"/>
    <x v="1"/>
    <x v="3413"/>
    <x v="1"/>
    <x v="0"/>
    <x v="0"/>
  </r>
  <r>
    <n v="3415"/>
    <n v="15734609"/>
    <s v="Skinner"/>
    <n v="657"/>
    <x v="0"/>
    <x v="0"/>
    <x v="24"/>
    <x v="0"/>
    <n v="0"/>
    <x v="2"/>
    <x v="0"/>
    <x v="0"/>
    <x v="3414"/>
    <x v="1"/>
    <x v="0"/>
    <x v="0"/>
  </r>
  <r>
    <n v="3416"/>
    <n v="15710689"/>
    <s v="Angel"/>
    <n v="578"/>
    <x v="1"/>
    <x v="1"/>
    <x v="20"/>
    <x v="5"/>
    <n v="6360992"/>
    <x v="0"/>
    <x v="1"/>
    <x v="1"/>
    <x v="3415"/>
    <x v="0"/>
    <x v="1"/>
    <x v="1"/>
  </r>
  <r>
    <n v="3417"/>
    <n v="15565806"/>
    <s v="Toosey"/>
    <n v="532"/>
    <x v="0"/>
    <x v="1"/>
    <x v="16"/>
    <x v="9"/>
    <n v="0"/>
    <x v="2"/>
    <x v="1"/>
    <x v="1"/>
    <x v="3416"/>
    <x v="1"/>
    <x v="0"/>
    <x v="1"/>
  </r>
  <r>
    <n v="3418"/>
    <n v="15815530"/>
    <s v="Chin"/>
    <n v="612"/>
    <x v="0"/>
    <x v="0"/>
    <x v="0"/>
    <x v="7"/>
    <n v="7549751"/>
    <x v="0"/>
    <x v="1"/>
    <x v="1"/>
    <x v="3417"/>
    <x v="1"/>
    <x v="1"/>
    <x v="0"/>
  </r>
  <r>
    <n v="3419"/>
    <n v="15632272"/>
    <s v="Lung"/>
    <n v="792"/>
    <x v="0"/>
    <x v="0"/>
    <x v="0"/>
    <x v="0"/>
    <n v="0"/>
    <x v="2"/>
    <x v="0"/>
    <x v="1"/>
    <x v="3418"/>
    <x v="1"/>
    <x v="0"/>
    <x v="4"/>
  </r>
  <r>
    <n v="3420"/>
    <n v="15684103"/>
    <s v="Mellor"/>
    <n v="674"/>
    <x v="0"/>
    <x v="0"/>
    <x v="28"/>
    <x v="7"/>
    <n v="0"/>
    <x v="2"/>
    <x v="0"/>
    <x v="0"/>
    <x v="3419"/>
    <x v="1"/>
    <x v="0"/>
    <x v="0"/>
  </r>
  <r>
    <n v="3421"/>
    <n v="15654519"/>
    <s v="Hassall"/>
    <n v="680"/>
    <x v="0"/>
    <x v="1"/>
    <x v="8"/>
    <x v="1"/>
    <n v="0"/>
    <x v="2"/>
    <x v="0"/>
    <x v="0"/>
    <x v="3420"/>
    <x v="1"/>
    <x v="0"/>
    <x v="0"/>
  </r>
  <r>
    <n v="3422"/>
    <n v="15767722"/>
    <s v="Richardson"/>
    <n v="593"/>
    <x v="0"/>
    <x v="0"/>
    <x v="2"/>
    <x v="10"/>
    <n v="11770473"/>
    <x v="0"/>
    <x v="0"/>
    <x v="1"/>
    <x v="3421"/>
    <x v="1"/>
    <x v="3"/>
    <x v="1"/>
  </r>
  <r>
    <n v="3423"/>
    <n v="15654346"/>
    <s v="Poninski"/>
    <n v="679"/>
    <x v="2"/>
    <x v="1"/>
    <x v="12"/>
    <x v="1"/>
    <n v="13046355"/>
    <x v="2"/>
    <x v="0"/>
    <x v="0"/>
    <x v="3422"/>
    <x v="1"/>
    <x v="3"/>
    <x v="0"/>
  </r>
  <r>
    <n v="3424"/>
    <n v="15660147"/>
    <s v="Dore"/>
    <n v="493"/>
    <x v="1"/>
    <x v="1"/>
    <x v="15"/>
    <x v="2"/>
    <n v="4616118"/>
    <x v="0"/>
    <x v="0"/>
    <x v="0"/>
    <x v="3423"/>
    <x v="1"/>
    <x v="2"/>
    <x v="3"/>
  </r>
  <r>
    <n v="3425"/>
    <n v="15814998"/>
    <s v="Bonham"/>
    <n v="688"/>
    <x v="1"/>
    <x v="1"/>
    <x v="0"/>
    <x v="8"/>
    <n v="0"/>
    <x v="2"/>
    <x v="1"/>
    <x v="1"/>
    <x v="3424"/>
    <x v="1"/>
    <x v="0"/>
    <x v="0"/>
  </r>
  <r>
    <n v="3426"/>
    <n v="15802207"/>
    <s v="Ibezimako"/>
    <n v="769"/>
    <x v="2"/>
    <x v="1"/>
    <x v="3"/>
    <x v="4"/>
    <n v="11018254"/>
    <x v="2"/>
    <x v="0"/>
    <x v="0"/>
    <x v="3425"/>
    <x v="1"/>
    <x v="3"/>
    <x v="4"/>
  </r>
  <r>
    <n v="3427"/>
    <n v="15658668"/>
    <s v="Hunter"/>
    <n v="581"/>
    <x v="1"/>
    <x v="1"/>
    <x v="23"/>
    <x v="7"/>
    <n v="0"/>
    <x v="2"/>
    <x v="1"/>
    <x v="1"/>
    <x v="3426"/>
    <x v="1"/>
    <x v="0"/>
    <x v="1"/>
  </r>
  <r>
    <n v="3428"/>
    <n v="15715079"/>
    <s v="Bold"/>
    <n v="465"/>
    <x v="0"/>
    <x v="1"/>
    <x v="1"/>
    <x v="9"/>
    <n v="11722115"/>
    <x v="0"/>
    <x v="0"/>
    <x v="1"/>
    <x v="3427"/>
    <x v="1"/>
    <x v="3"/>
    <x v="3"/>
  </r>
  <r>
    <n v="3429"/>
    <n v="15570360"/>
    <s v="Wan"/>
    <n v="641"/>
    <x v="0"/>
    <x v="0"/>
    <x v="12"/>
    <x v="4"/>
    <n v="0"/>
    <x v="2"/>
    <x v="1"/>
    <x v="1"/>
    <x v="3428"/>
    <x v="1"/>
    <x v="0"/>
    <x v="0"/>
  </r>
  <r>
    <n v="3430"/>
    <n v="15674678"/>
    <s v="Bradley"/>
    <n v="731"/>
    <x v="2"/>
    <x v="0"/>
    <x v="3"/>
    <x v="9"/>
    <n v="7912027"/>
    <x v="0"/>
    <x v="1"/>
    <x v="1"/>
    <x v="3429"/>
    <x v="0"/>
    <x v="1"/>
    <x v="4"/>
  </r>
  <r>
    <n v="3431"/>
    <n v="15780925"/>
    <s v="Tretyakova"/>
    <n v="625"/>
    <x v="0"/>
    <x v="1"/>
    <x v="24"/>
    <x v="1"/>
    <n v="17706924"/>
    <x v="2"/>
    <x v="0"/>
    <x v="0"/>
    <x v="3430"/>
    <x v="1"/>
    <x v="4"/>
    <x v="0"/>
  </r>
  <r>
    <n v="3432"/>
    <n v="15688193"/>
    <s v="Graham"/>
    <n v="468"/>
    <x v="0"/>
    <x v="1"/>
    <x v="18"/>
    <x v="6"/>
    <n v="6163697"/>
    <x v="0"/>
    <x v="1"/>
    <x v="1"/>
    <x v="3431"/>
    <x v="1"/>
    <x v="1"/>
    <x v="3"/>
  </r>
  <r>
    <n v="3433"/>
    <n v="15778219"/>
    <s v="Izmailov"/>
    <n v="790"/>
    <x v="0"/>
    <x v="1"/>
    <x v="28"/>
    <x v="8"/>
    <n v="0"/>
    <x v="0"/>
    <x v="0"/>
    <x v="1"/>
    <x v="3432"/>
    <x v="1"/>
    <x v="0"/>
    <x v="4"/>
  </r>
  <r>
    <n v="3434"/>
    <n v="15696514"/>
    <s v="Calabrese"/>
    <n v="587"/>
    <x v="2"/>
    <x v="0"/>
    <x v="24"/>
    <x v="5"/>
    <n v="10441403"/>
    <x v="0"/>
    <x v="0"/>
    <x v="1"/>
    <x v="3433"/>
    <x v="1"/>
    <x v="3"/>
    <x v="1"/>
  </r>
  <r>
    <n v="3435"/>
    <n v="15712303"/>
    <s v="Valentin"/>
    <n v="692"/>
    <x v="0"/>
    <x v="1"/>
    <x v="26"/>
    <x v="4"/>
    <n v="15973202"/>
    <x v="0"/>
    <x v="0"/>
    <x v="0"/>
    <x v="3434"/>
    <x v="1"/>
    <x v="4"/>
    <x v="0"/>
  </r>
  <r>
    <n v="3436"/>
    <n v="15719090"/>
    <s v="Osonduagwuike"/>
    <n v="676"/>
    <x v="2"/>
    <x v="0"/>
    <x v="10"/>
    <x v="4"/>
    <n v="8943703"/>
    <x v="0"/>
    <x v="0"/>
    <x v="0"/>
    <x v="3435"/>
    <x v="1"/>
    <x v="1"/>
    <x v="0"/>
  </r>
  <r>
    <n v="3437"/>
    <n v="15735632"/>
    <s v="Williamson"/>
    <n v="571"/>
    <x v="0"/>
    <x v="1"/>
    <x v="1"/>
    <x v="2"/>
    <n v="0"/>
    <x v="0"/>
    <x v="0"/>
    <x v="0"/>
    <x v="3436"/>
    <x v="1"/>
    <x v="0"/>
    <x v="1"/>
  </r>
  <r>
    <n v="3438"/>
    <n v="15619436"/>
    <s v="Pan"/>
    <n v="700"/>
    <x v="0"/>
    <x v="0"/>
    <x v="15"/>
    <x v="6"/>
    <n v="0"/>
    <x v="0"/>
    <x v="1"/>
    <x v="1"/>
    <x v="3437"/>
    <x v="1"/>
    <x v="0"/>
    <x v="0"/>
  </r>
  <r>
    <n v="3439"/>
    <n v="15722404"/>
    <s v="Carpenter"/>
    <n v="445"/>
    <x v="0"/>
    <x v="0"/>
    <x v="33"/>
    <x v="6"/>
    <n v="0"/>
    <x v="2"/>
    <x v="0"/>
    <x v="0"/>
    <x v="3438"/>
    <x v="1"/>
    <x v="0"/>
    <x v="3"/>
  </r>
  <r>
    <n v="3440"/>
    <n v="15662063"/>
    <s v="McIver"/>
    <n v="746"/>
    <x v="0"/>
    <x v="1"/>
    <x v="18"/>
    <x v="3"/>
    <n v="14240077"/>
    <x v="0"/>
    <x v="0"/>
    <x v="0"/>
    <x v="3439"/>
    <x v="1"/>
    <x v="3"/>
    <x v="4"/>
  </r>
  <r>
    <n v="3441"/>
    <n v="15745605"/>
    <s v="Trevisan"/>
    <n v="722"/>
    <x v="0"/>
    <x v="0"/>
    <x v="40"/>
    <x v="0"/>
    <n v="880114"/>
    <x v="0"/>
    <x v="0"/>
    <x v="0"/>
    <x v="3440"/>
    <x v="0"/>
    <x v="2"/>
    <x v="4"/>
  </r>
  <r>
    <n v="3442"/>
    <n v="15636658"/>
    <s v="Rozhkova"/>
    <n v="596"/>
    <x v="0"/>
    <x v="1"/>
    <x v="18"/>
    <x v="0"/>
    <n v="0"/>
    <x v="2"/>
    <x v="0"/>
    <x v="0"/>
    <x v="3441"/>
    <x v="1"/>
    <x v="0"/>
    <x v="1"/>
  </r>
  <r>
    <n v="3443"/>
    <n v="15784130"/>
    <s v="He"/>
    <n v="850"/>
    <x v="2"/>
    <x v="0"/>
    <x v="33"/>
    <x v="2"/>
    <n v="15487028"/>
    <x v="0"/>
    <x v="0"/>
    <x v="0"/>
    <x v="3442"/>
    <x v="1"/>
    <x v="4"/>
    <x v="2"/>
  </r>
  <r>
    <n v="3444"/>
    <n v="15606755"/>
    <s v="Moretti"/>
    <n v="597"/>
    <x v="1"/>
    <x v="0"/>
    <x v="17"/>
    <x v="4"/>
    <n v="0"/>
    <x v="2"/>
    <x v="0"/>
    <x v="1"/>
    <x v="3443"/>
    <x v="0"/>
    <x v="0"/>
    <x v="1"/>
  </r>
  <r>
    <n v="3445"/>
    <n v="15801699"/>
    <s v="Fishbourne"/>
    <n v="436"/>
    <x v="1"/>
    <x v="1"/>
    <x v="3"/>
    <x v="8"/>
    <n v="0"/>
    <x v="2"/>
    <x v="0"/>
    <x v="0"/>
    <x v="3444"/>
    <x v="1"/>
    <x v="0"/>
    <x v="3"/>
  </r>
  <r>
    <n v="3446"/>
    <n v="15784097"/>
    <s v="Gibson"/>
    <n v="660"/>
    <x v="2"/>
    <x v="1"/>
    <x v="34"/>
    <x v="1"/>
    <n v="11840225"/>
    <x v="2"/>
    <x v="0"/>
    <x v="1"/>
    <x v="3445"/>
    <x v="1"/>
    <x v="3"/>
    <x v="0"/>
  </r>
  <r>
    <n v="3447"/>
    <n v="15764654"/>
    <s v="Zikoranachidimma"/>
    <n v="649"/>
    <x v="0"/>
    <x v="1"/>
    <x v="24"/>
    <x v="9"/>
    <n v="8737488"/>
    <x v="2"/>
    <x v="0"/>
    <x v="0"/>
    <x v="3446"/>
    <x v="1"/>
    <x v="1"/>
    <x v="0"/>
  </r>
  <r>
    <n v="3448"/>
    <n v="15612092"/>
    <s v="Palmer"/>
    <n v="646"/>
    <x v="2"/>
    <x v="1"/>
    <x v="15"/>
    <x v="2"/>
    <n v="1053978"/>
    <x v="0"/>
    <x v="0"/>
    <x v="1"/>
    <x v="3447"/>
    <x v="0"/>
    <x v="2"/>
    <x v="0"/>
  </r>
  <r>
    <n v="3449"/>
    <n v="15610903"/>
    <s v="Chukwueloka"/>
    <n v="560"/>
    <x v="1"/>
    <x v="0"/>
    <x v="8"/>
    <x v="8"/>
    <n v="12534169"/>
    <x v="0"/>
    <x v="0"/>
    <x v="1"/>
    <x v="3448"/>
    <x v="1"/>
    <x v="3"/>
    <x v="1"/>
  </r>
  <r>
    <n v="3450"/>
    <n v="15705777"/>
    <s v="Real"/>
    <n v="710"/>
    <x v="2"/>
    <x v="1"/>
    <x v="23"/>
    <x v="7"/>
    <n v="12916488"/>
    <x v="0"/>
    <x v="0"/>
    <x v="0"/>
    <x v="3449"/>
    <x v="1"/>
    <x v="3"/>
    <x v="4"/>
  </r>
  <r>
    <n v="3451"/>
    <n v="15661936"/>
    <s v="Chikelu"/>
    <n v="513"/>
    <x v="0"/>
    <x v="1"/>
    <x v="20"/>
    <x v="6"/>
    <n v="14100446"/>
    <x v="0"/>
    <x v="0"/>
    <x v="1"/>
    <x v="3450"/>
    <x v="1"/>
    <x v="3"/>
    <x v="1"/>
  </r>
  <r>
    <n v="3452"/>
    <n v="15700864"/>
    <s v="Fiorentini"/>
    <n v="607"/>
    <x v="0"/>
    <x v="0"/>
    <x v="29"/>
    <x v="10"/>
    <n v="0"/>
    <x v="2"/>
    <x v="0"/>
    <x v="1"/>
    <x v="3451"/>
    <x v="1"/>
    <x v="0"/>
    <x v="0"/>
  </r>
  <r>
    <n v="3453"/>
    <n v="15722965"/>
    <s v="Yefimova"/>
    <n v="757"/>
    <x v="0"/>
    <x v="1"/>
    <x v="38"/>
    <x v="6"/>
    <n v="8907941"/>
    <x v="0"/>
    <x v="0"/>
    <x v="0"/>
    <x v="3452"/>
    <x v="0"/>
    <x v="1"/>
    <x v="4"/>
  </r>
  <r>
    <n v="3454"/>
    <n v="15737521"/>
    <s v="Ball"/>
    <n v="619"/>
    <x v="2"/>
    <x v="1"/>
    <x v="20"/>
    <x v="9"/>
    <n v="10360431"/>
    <x v="2"/>
    <x v="1"/>
    <x v="1"/>
    <x v="3453"/>
    <x v="1"/>
    <x v="3"/>
    <x v="0"/>
  </r>
  <r>
    <n v="3455"/>
    <n v="15814465"/>
    <s v="Ch'in"/>
    <n v="612"/>
    <x v="0"/>
    <x v="1"/>
    <x v="9"/>
    <x v="1"/>
    <n v="18270505"/>
    <x v="0"/>
    <x v="0"/>
    <x v="0"/>
    <x v="3454"/>
    <x v="1"/>
    <x v="4"/>
    <x v="0"/>
  </r>
  <r>
    <n v="3456"/>
    <n v="15580988"/>
    <s v="Odell"/>
    <n v="842"/>
    <x v="0"/>
    <x v="1"/>
    <x v="6"/>
    <x v="2"/>
    <n v="0"/>
    <x v="2"/>
    <x v="0"/>
    <x v="0"/>
    <x v="3455"/>
    <x v="1"/>
    <x v="0"/>
    <x v="2"/>
  </r>
  <r>
    <n v="3457"/>
    <n v="15789974"/>
    <s v="Enemuo"/>
    <n v="713"/>
    <x v="0"/>
    <x v="1"/>
    <x v="19"/>
    <x v="5"/>
    <n v="9459848"/>
    <x v="0"/>
    <x v="1"/>
    <x v="1"/>
    <x v="3456"/>
    <x v="0"/>
    <x v="1"/>
    <x v="4"/>
  </r>
  <r>
    <n v="3458"/>
    <n v="15713370"/>
    <s v="Hunter"/>
    <n v="657"/>
    <x v="1"/>
    <x v="1"/>
    <x v="18"/>
    <x v="2"/>
    <n v="18824105"/>
    <x v="2"/>
    <x v="1"/>
    <x v="1"/>
    <x v="3457"/>
    <x v="0"/>
    <x v="4"/>
    <x v="0"/>
  </r>
  <r>
    <n v="3459"/>
    <n v="15748673"/>
    <s v="Nepean"/>
    <n v="770"/>
    <x v="0"/>
    <x v="0"/>
    <x v="24"/>
    <x v="9"/>
    <n v="0"/>
    <x v="2"/>
    <x v="1"/>
    <x v="1"/>
    <x v="3458"/>
    <x v="1"/>
    <x v="0"/>
    <x v="4"/>
  </r>
  <r>
    <n v="3460"/>
    <n v="15754919"/>
    <s v="Nwebube"/>
    <n v="773"/>
    <x v="0"/>
    <x v="0"/>
    <x v="20"/>
    <x v="7"/>
    <n v="0"/>
    <x v="2"/>
    <x v="1"/>
    <x v="0"/>
    <x v="3459"/>
    <x v="1"/>
    <x v="0"/>
    <x v="4"/>
  </r>
  <r>
    <n v="3461"/>
    <n v="15641662"/>
    <s v="Enticknap"/>
    <n v="470"/>
    <x v="2"/>
    <x v="1"/>
    <x v="2"/>
    <x v="8"/>
    <n v="11746991"/>
    <x v="2"/>
    <x v="1"/>
    <x v="1"/>
    <x v="3460"/>
    <x v="1"/>
    <x v="3"/>
    <x v="3"/>
  </r>
  <r>
    <n v="3462"/>
    <n v="15813422"/>
    <s v="Lu"/>
    <n v="781"/>
    <x v="1"/>
    <x v="1"/>
    <x v="12"/>
    <x v="4"/>
    <n v="8079074"/>
    <x v="0"/>
    <x v="0"/>
    <x v="1"/>
    <x v="3461"/>
    <x v="1"/>
    <x v="1"/>
    <x v="4"/>
  </r>
  <r>
    <n v="3463"/>
    <n v="15713596"/>
    <s v="Ugochukwu"/>
    <n v="428"/>
    <x v="0"/>
    <x v="0"/>
    <x v="46"/>
    <x v="1"/>
    <n v="10773593"/>
    <x v="0"/>
    <x v="1"/>
    <x v="0"/>
    <x v="3462"/>
    <x v="1"/>
    <x v="3"/>
    <x v="3"/>
  </r>
  <r>
    <n v="3464"/>
    <n v="15791216"/>
    <s v="Mann"/>
    <n v="600"/>
    <x v="2"/>
    <x v="1"/>
    <x v="3"/>
    <x v="2"/>
    <n v="13337941"/>
    <x v="0"/>
    <x v="0"/>
    <x v="1"/>
    <x v="3463"/>
    <x v="0"/>
    <x v="3"/>
    <x v="1"/>
  </r>
  <r>
    <n v="3465"/>
    <n v="15689031"/>
    <s v="Murphy"/>
    <n v="697"/>
    <x v="1"/>
    <x v="0"/>
    <x v="24"/>
    <x v="3"/>
    <n v="16806687"/>
    <x v="0"/>
    <x v="0"/>
    <x v="1"/>
    <x v="3464"/>
    <x v="1"/>
    <x v="4"/>
    <x v="0"/>
  </r>
  <r>
    <n v="3466"/>
    <n v="15763704"/>
    <s v="Docherty"/>
    <n v="692"/>
    <x v="2"/>
    <x v="0"/>
    <x v="3"/>
    <x v="0"/>
    <n v="6901449"/>
    <x v="2"/>
    <x v="1"/>
    <x v="1"/>
    <x v="3465"/>
    <x v="1"/>
    <x v="1"/>
    <x v="0"/>
  </r>
  <r>
    <n v="3467"/>
    <n v="15631339"/>
    <s v="Adams"/>
    <n v="791"/>
    <x v="0"/>
    <x v="1"/>
    <x v="34"/>
    <x v="4"/>
    <n v="0"/>
    <x v="0"/>
    <x v="0"/>
    <x v="1"/>
    <x v="3466"/>
    <x v="1"/>
    <x v="0"/>
    <x v="4"/>
  </r>
  <r>
    <n v="3468"/>
    <n v="15771509"/>
    <s v="Hirst"/>
    <n v="538"/>
    <x v="2"/>
    <x v="0"/>
    <x v="0"/>
    <x v="1"/>
    <n v="9854862"/>
    <x v="2"/>
    <x v="1"/>
    <x v="0"/>
    <x v="3467"/>
    <x v="1"/>
    <x v="1"/>
    <x v="1"/>
  </r>
  <r>
    <n v="3469"/>
    <n v="15769586"/>
    <s v="Horan"/>
    <n v="820"/>
    <x v="0"/>
    <x v="0"/>
    <x v="23"/>
    <x v="1"/>
    <n v="0"/>
    <x v="2"/>
    <x v="0"/>
    <x v="0"/>
    <x v="3468"/>
    <x v="1"/>
    <x v="0"/>
    <x v="2"/>
  </r>
  <r>
    <n v="3470"/>
    <n v="15656096"/>
    <s v="Cumbrae-Stewart"/>
    <n v="679"/>
    <x v="1"/>
    <x v="0"/>
    <x v="28"/>
    <x v="6"/>
    <n v="7655406"/>
    <x v="0"/>
    <x v="0"/>
    <x v="0"/>
    <x v="3469"/>
    <x v="1"/>
    <x v="1"/>
    <x v="0"/>
  </r>
  <r>
    <n v="3471"/>
    <n v="15585280"/>
    <s v="Kinney"/>
    <n v="649"/>
    <x v="0"/>
    <x v="0"/>
    <x v="18"/>
    <x v="0"/>
    <n v="0"/>
    <x v="2"/>
    <x v="1"/>
    <x v="0"/>
    <x v="3470"/>
    <x v="1"/>
    <x v="0"/>
    <x v="0"/>
  </r>
  <r>
    <n v="3472"/>
    <n v="15743582"/>
    <s v="T'ang"/>
    <n v="632"/>
    <x v="0"/>
    <x v="0"/>
    <x v="7"/>
    <x v="6"/>
    <n v="10737582"/>
    <x v="0"/>
    <x v="0"/>
    <x v="0"/>
    <x v="3471"/>
    <x v="1"/>
    <x v="3"/>
    <x v="0"/>
  </r>
  <r>
    <n v="3473"/>
    <n v="15761692"/>
    <s v="Muir"/>
    <n v="594"/>
    <x v="0"/>
    <x v="1"/>
    <x v="20"/>
    <x v="9"/>
    <n v="12241717"/>
    <x v="2"/>
    <x v="1"/>
    <x v="0"/>
    <x v="3472"/>
    <x v="1"/>
    <x v="3"/>
    <x v="1"/>
  </r>
  <r>
    <n v="3474"/>
    <n v="15627840"/>
    <s v="Toscano"/>
    <n v="682"/>
    <x v="0"/>
    <x v="0"/>
    <x v="0"/>
    <x v="10"/>
    <n v="0"/>
    <x v="0"/>
    <x v="1"/>
    <x v="0"/>
    <x v="3473"/>
    <x v="0"/>
    <x v="0"/>
    <x v="0"/>
  </r>
  <r>
    <n v="3475"/>
    <n v="15778861"/>
    <s v="Wallace"/>
    <n v="720"/>
    <x v="1"/>
    <x v="1"/>
    <x v="19"/>
    <x v="5"/>
    <n v="9718862"/>
    <x v="0"/>
    <x v="1"/>
    <x v="1"/>
    <x v="3474"/>
    <x v="1"/>
    <x v="1"/>
    <x v="4"/>
  </r>
  <r>
    <n v="3476"/>
    <n v="15770554"/>
    <s v="Fraser"/>
    <n v="769"/>
    <x v="0"/>
    <x v="1"/>
    <x v="8"/>
    <x v="4"/>
    <n v="6129705"/>
    <x v="2"/>
    <x v="0"/>
    <x v="0"/>
    <x v="3475"/>
    <x v="1"/>
    <x v="1"/>
    <x v="4"/>
  </r>
  <r>
    <n v="3477"/>
    <n v="15806956"/>
    <s v="Iqbal"/>
    <n v="746"/>
    <x v="1"/>
    <x v="1"/>
    <x v="33"/>
    <x v="1"/>
    <n v="11266667"/>
    <x v="0"/>
    <x v="1"/>
    <x v="1"/>
    <x v="3476"/>
    <x v="0"/>
    <x v="3"/>
    <x v="4"/>
  </r>
  <r>
    <n v="3478"/>
    <n v="15701908"/>
    <s v="Nina"/>
    <n v="623"/>
    <x v="1"/>
    <x v="0"/>
    <x v="20"/>
    <x v="3"/>
    <n v="0"/>
    <x v="0"/>
    <x v="0"/>
    <x v="0"/>
    <x v="3477"/>
    <x v="1"/>
    <x v="0"/>
    <x v="0"/>
  </r>
  <r>
    <n v="3479"/>
    <n v="15736990"/>
    <s v="Chuang"/>
    <n v="537"/>
    <x v="0"/>
    <x v="1"/>
    <x v="34"/>
    <x v="6"/>
    <n v="15784207"/>
    <x v="0"/>
    <x v="0"/>
    <x v="1"/>
    <x v="3478"/>
    <x v="1"/>
    <x v="4"/>
    <x v="1"/>
  </r>
  <r>
    <n v="3480"/>
    <n v="15743714"/>
    <s v="Ch'ien"/>
    <n v="468"/>
    <x v="0"/>
    <x v="1"/>
    <x v="17"/>
    <x v="3"/>
    <n v="9144375"/>
    <x v="0"/>
    <x v="0"/>
    <x v="1"/>
    <x v="3479"/>
    <x v="1"/>
    <x v="1"/>
    <x v="3"/>
  </r>
  <r>
    <n v="3481"/>
    <n v="15807993"/>
    <s v="Bruno"/>
    <n v="588"/>
    <x v="2"/>
    <x v="0"/>
    <x v="33"/>
    <x v="10"/>
    <n v="11014849"/>
    <x v="0"/>
    <x v="0"/>
    <x v="1"/>
    <x v="3480"/>
    <x v="0"/>
    <x v="3"/>
    <x v="1"/>
  </r>
  <r>
    <n v="3482"/>
    <n v="15644686"/>
    <s v="Kennedy"/>
    <n v="729"/>
    <x v="1"/>
    <x v="0"/>
    <x v="10"/>
    <x v="9"/>
    <n v="5329996"/>
    <x v="2"/>
    <x v="0"/>
    <x v="0"/>
    <x v="3481"/>
    <x v="1"/>
    <x v="1"/>
    <x v="4"/>
  </r>
  <r>
    <n v="3483"/>
    <n v="15677377"/>
    <s v="Lawrence"/>
    <n v="543"/>
    <x v="1"/>
    <x v="1"/>
    <x v="24"/>
    <x v="6"/>
    <n v="0"/>
    <x v="2"/>
    <x v="0"/>
    <x v="0"/>
    <x v="3482"/>
    <x v="1"/>
    <x v="0"/>
    <x v="1"/>
  </r>
  <r>
    <n v="3484"/>
    <n v="15626412"/>
    <s v="Mort"/>
    <n v="499"/>
    <x v="1"/>
    <x v="1"/>
    <x v="2"/>
    <x v="5"/>
    <n v="0"/>
    <x v="2"/>
    <x v="0"/>
    <x v="0"/>
    <x v="3483"/>
    <x v="1"/>
    <x v="0"/>
    <x v="3"/>
  </r>
  <r>
    <n v="3485"/>
    <n v="15643679"/>
    <s v="Goliwe"/>
    <n v="784"/>
    <x v="2"/>
    <x v="1"/>
    <x v="34"/>
    <x v="0"/>
    <n v="7023374"/>
    <x v="2"/>
    <x v="0"/>
    <x v="0"/>
    <x v="3484"/>
    <x v="1"/>
    <x v="1"/>
    <x v="4"/>
  </r>
  <r>
    <n v="3486"/>
    <n v="15728456"/>
    <s v="Martinez"/>
    <n v="604"/>
    <x v="0"/>
    <x v="1"/>
    <x v="19"/>
    <x v="6"/>
    <n v="0"/>
    <x v="0"/>
    <x v="0"/>
    <x v="1"/>
    <x v="3485"/>
    <x v="0"/>
    <x v="0"/>
    <x v="0"/>
  </r>
  <r>
    <n v="3487"/>
    <n v="15630661"/>
    <s v="Vasilyev"/>
    <n v="614"/>
    <x v="1"/>
    <x v="0"/>
    <x v="11"/>
    <x v="7"/>
    <n v="7521228"/>
    <x v="0"/>
    <x v="0"/>
    <x v="1"/>
    <x v="3486"/>
    <x v="1"/>
    <x v="1"/>
    <x v="0"/>
  </r>
  <r>
    <n v="3488"/>
    <n v="15734044"/>
    <s v="Black"/>
    <n v="671"/>
    <x v="0"/>
    <x v="0"/>
    <x v="8"/>
    <x v="3"/>
    <n v="4129903"/>
    <x v="0"/>
    <x v="1"/>
    <x v="0"/>
    <x v="3487"/>
    <x v="1"/>
    <x v="2"/>
    <x v="0"/>
  </r>
  <r>
    <n v="3489"/>
    <n v="15705001"/>
    <s v="Napolitani"/>
    <n v="587"/>
    <x v="1"/>
    <x v="0"/>
    <x v="12"/>
    <x v="6"/>
    <n v="8328656"/>
    <x v="0"/>
    <x v="0"/>
    <x v="1"/>
    <x v="3488"/>
    <x v="1"/>
    <x v="1"/>
    <x v="1"/>
  </r>
  <r>
    <n v="3490"/>
    <n v="15809817"/>
    <s v="Ch'en"/>
    <n v="593"/>
    <x v="1"/>
    <x v="1"/>
    <x v="3"/>
    <x v="7"/>
    <n v="0"/>
    <x v="2"/>
    <x v="1"/>
    <x v="1"/>
    <x v="3489"/>
    <x v="1"/>
    <x v="0"/>
    <x v="1"/>
  </r>
  <r>
    <n v="3491"/>
    <n v="15809137"/>
    <s v="Sagese"/>
    <n v="453"/>
    <x v="0"/>
    <x v="1"/>
    <x v="6"/>
    <x v="5"/>
    <n v="0"/>
    <x v="0"/>
    <x v="1"/>
    <x v="1"/>
    <x v="3490"/>
    <x v="0"/>
    <x v="0"/>
    <x v="3"/>
  </r>
  <r>
    <n v="3492"/>
    <n v="15751593"/>
    <s v="Fraser"/>
    <n v="570"/>
    <x v="2"/>
    <x v="1"/>
    <x v="12"/>
    <x v="5"/>
    <n v="8566859"/>
    <x v="0"/>
    <x v="0"/>
    <x v="1"/>
    <x v="3491"/>
    <x v="1"/>
    <x v="1"/>
    <x v="1"/>
  </r>
  <r>
    <n v="3493"/>
    <n v="15626491"/>
    <s v="Hughes"/>
    <n v="655"/>
    <x v="0"/>
    <x v="0"/>
    <x v="13"/>
    <x v="3"/>
    <n v="5732704"/>
    <x v="0"/>
    <x v="1"/>
    <x v="0"/>
    <x v="3492"/>
    <x v="1"/>
    <x v="1"/>
    <x v="0"/>
  </r>
  <r>
    <n v="3494"/>
    <n v="15765461"/>
    <s v="Giles"/>
    <n v="632"/>
    <x v="1"/>
    <x v="1"/>
    <x v="40"/>
    <x v="6"/>
    <n v="0"/>
    <x v="2"/>
    <x v="0"/>
    <x v="1"/>
    <x v="3493"/>
    <x v="1"/>
    <x v="0"/>
    <x v="0"/>
  </r>
  <r>
    <n v="3495"/>
    <n v="15568120"/>
    <s v="Lacross"/>
    <n v="681"/>
    <x v="0"/>
    <x v="0"/>
    <x v="24"/>
    <x v="3"/>
    <n v="6960985"/>
    <x v="0"/>
    <x v="0"/>
    <x v="0"/>
    <x v="3494"/>
    <x v="1"/>
    <x v="1"/>
    <x v="0"/>
  </r>
  <r>
    <n v="3496"/>
    <n v="15787161"/>
    <s v="Pisani"/>
    <n v="591"/>
    <x v="2"/>
    <x v="1"/>
    <x v="17"/>
    <x v="4"/>
    <n v="12926927"/>
    <x v="0"/>
    <x v="0"/>
    <x v="1"/>
    <x v="3495"/>
    <x v="1"/>
    <x v="3"/>
    <x v="1"/>
  </r>
  <r>
    <n v="3497"/>
    <n v="15812324"/>
    <s v="King"/>
    <n v="779"/>
    <x v="0"/>
    <x v="1"/>
    <x v="7"/>
    <x v="1"/>
    <n v="0"/>
    <x v="2"/>
    <x v="0"/>
    <x v="0"/>
    <x v="3496"/>
    <x v="1"/>
    <x v="0"/>
    <x v="4"/>
  </r>
  <r>
    <n v="3498"/>
    <n v="15588944"/>
    <s v="Maughan"/>
    <n v="456"/>
    <x v="0"/>
    <x v="0"/>
    <x v="54"/>
    <x v="1"/>
    <n v="16535061"/>
    <x v="2"/>
    <x v="1"/>
    <x v="1"/>
    <x v="3497"/>
    <x v="0"/>
    <x v="4"/>
    <x v="3"/>
  </r>
  <r>
    <n v="3499"/>
    <n v="15694253"/>
    <s v="Palerma"/>
    <n v="686"/>
    <x v="0"/>
    <x v="0"/>
    <x v="1"/>
    <x v="3"/>
    <n v="15210557"/>
    <x v="2"/>
    <x v="1"/>
    <x v="0"/>
    <x v="3498"/>
    <x v="1"/>
    <x v="4"/>
    <x v="0"/>
  </r>
  <r>
    <n v="3500"/>
    <n v="15759566"/>
    <s v="Tochukwu"/>
    <n v="617"/>
    <x v="0"/>
    <x v="1"/>
    <x v="59"/>
    <x v="7"/>
    <n v="0"/>
    <x v="2"/>
    <x v="0"/>
    <x v="0"/>
    <x v="3499"/>
    <x v="1"/>
    <x v="0"/>
    <x v="0"/>
  </r>
  <r>
    <n v="3501"/>
    <n v="15675675"/>
    <s v="Slate"/>
    <n v="850"/>
    <x v="0"/>
    <x v="0"/>
    <x v="15"/>
    <x v="8"/>
    <n v="10629064"/>
    <x v="0"/>
    <x v="0"/>
    <x v="1"/>
    <x v="3500"/>
    <x v="1"/>
    <x v="3"/>
    <x v="2"/>
  </r>
  <r>
    <n v="3502"/>
    <n v="15802060"/>
    <s v="Ch'ang"/>
    <n v="646"/>
    <x v="2"/>
    <x v="0"/>
    <x v="33"/>
    <x v="7"/>
    <n v="10054867"/>
    <x v="2"/>
    <x v="1"/>
    <x v="1"/>
    <x v="3501"/>
    <x v="1"/>
    <x v="3"/>
    <x v="0"/>
  </r>
  <r>
    <n v="3503"/>
    <n v="15660505"/>
    <s v="Romani"/>
    <n v="735"/>
    <x v="2"/>
    <x v="1"/>
    <x v="17"/>
    <x v="0"/>
    <n v="10634495"/>
    <x v="0"/>
    <x v="0"/>
    <x v="1"/>
    <x v="3502"/>
    <x v="0"/>
    <x v="3"/>
    <x v="4"/>
  </r>
  <r>
    <n v="3504"/>
    <n v="15782630"/>
    <s v="Genovese"/>
    <n v="543"/>
    <x v="0"/>
    <x v="1"/>
    <x v="12"/>
    <x v="8"/>
    <n v="13748219"/>
    <x v="0"/>
    <x v="1"/>
    <x v="1"/>
    <x v="3503"/>
    <x v="1"/>
    <x v="3"/>
    <x v="1"/>
  </r>
  <r>
    <n v="3505"/>
    <n v="15700710"/>
    <s v="Chiebuka"/>
    <n v="490"/>
    <x v="0"/>
    <x v="0"/>
    <x v="24"/>
    <x v="6"/>
    <n v="11646553"/>
    <x v="0"/>
    <x v="1"/>
    <x v="0"/>
    <x v="3504"/>
    <x v="1"/>
    <x v="3"/>
    <x v="3"/>
  </r>
  <r>
    <n v="3506"/>
    <n v="15742834"/>
    <s v="Liao"/>
    <n v="640"/>
    <x v="0"/>
    <x v="1"/>
    <x v="13"/>
    <x v="1"/>
    <n v="0"/>
    <x v="0"/>
    <x v="0"/>
    <x v="0"/>
    <x v="3505"/>
    <x v="1"/>
    <x v="0"/>
    <x v="0"/>
  </r>
  <r>
    <n v="3507"/>
    <n v="15806511"/>
    <s v="Berry"/>
    <n v="445"/>
    <x v="1"/>
    <x v="1"/>
    <x v="13"/>
    <x v="7"/>
    <n v="0"/>
    <x v="2"/>
    <x v="1"/>
    <x v="0"/>
    <x v="3506"/>
    <x v="1"/>
    <x v="0"/>
    <x v="3"/>
  </r>
  <r>
    <n v="3508"/>
    <n v="15608166"/>
    <s v="Fallaci"/>
    <n v="761"/>
    <x v="0"/>
    <x v="1"/>
    <x v="18"/>
    <x v="9"/>
    <n v="12763792"/>
    <x v="0"/>
    <x v="0"/>
    <x v="0"/>
    <x v="3507"/>
    <x v="1"/>
    <x v="3"/>
    <x v="4"/>
  </r>
  <r>
    <n v="3509"/>
    <n v="15614230"/>
    <s v="T'an"/>
    <n v="426"/>
    <x v="0"/>
    <x v="0"/>
    <x v="10"/>
    <x v="6"/>
    <n v="0"/>
    <x v="2"/>
    <x v="0"/>
    <x v="0"/>
    <x v="3508"/>
    <x v="1"/>
    <x v="0"/>
    <x v="3"/>
  </r>
  <r>
    <n v="3510"/>
    <n v="15729958"/>
    <s v="Wilkinson"/>
    <n v="777"/>
    <x v="0"/>
    <x v="1"/>
    <x v="24"/>
    <x v="1"/>
    <n v="0"/>
    <x v="0"/>
    <x v="0"/>
    <x v="0"/>
    <x v="3509"/>
    <x v="1"/>
    <x v="0"/>
    <x v="4"/>
  </r>
  <r>
    <n v="3511"/>
    <n v="15800814"/>
    <s v="Palerma"/>
    <n v="534"/>
    <x v="0"/>
    <x v="1"/>
    <x v="12"/>
    <x v="0"/>
    <n v="8195174"/>
    <x v="2"/>
    <x v="0"/>
    <x v="1"/>
    <x v="3510"/>
    <x v="1"/>
    <x v="1"/>
    <x v="1"/>
  </r>
  <r>
    <n v="3512"/>
    <n v="15674727"/>
    <s v="Lazarev"/>
    <n v="777"/>
    <x v="0"/>
    <x v="0"/>
    <x v="0"/>
    <x v="8"/>
    <n v="14753182"/>
    <x v="0"/>
    <x v="0"/>
    <x v="0"/>
    <x v="3511"/>
    <x v="1"/>
    <x v="3"/>
    <x v="4"/>
  </r>
  <r>
    <n v="3513"/>
    <n v="15657779"/>
    <s v="Boylan"/>
    <n v="806"/>
    <x v="1"/>
    <x v="1"/>
    <x v="56"/>
    <x v="6"/>
    <n v="0"/>
    <x v="2"/>
    <x v="0"/>
    <x v="0"/>
    <x v="3512"/>
    <x v="1"/>
    <x v="0"/>
    <x v="2"/>
  </r>
  <r>
    <n v="3514"/>
    <n v="15801395"/>
    <s v="Warren"/>
    <n v="790"/>
    <x v="0"/>
    <x v="0"/>
    <x v="19"/>
    <x v="7"/>
    <n v="13512072"/>
    <x v="0"/>
    <x v="1"/>
    <x v="1"/>
    <x v="3513"/>
    <x v="1"/>
    <x v="3"/>
    <x v="4"/>
  </r>
  <r>
    <n v="3515"/>
    <n v="15757911"/>
    <s v="Trevisani"/>
    <n v="643"/>
    <x v="1"/>
    <x v="0"/>
    <x v="15"/>
    <x v="0"/>
    <n v="0"/>
    <x v="0"/>
    <x v="1"/>
    <x v="1"/>
    <x v="3514"/>
    <x v="1"/>
    <x v="0"/>
    <x v="0"/>
  </r>
  <r>
    <n v="3516"/>
    <n v="15665340"/>
    <s v="Trevisano"/>
    <n v="584"/>
    <x v="1"/>
    <x v="0"/>
    <x v="24"/>
    <x v="2"/>
    <n v="0"/>
    <x v="2"/>
    <x v="1"/>
    <x v="0"/>
    <x v="3515"/>
    <x v="1"/>
    <x v="0"/>
    <x v="1"/>
  </r>
  <r>
    <n v="3517"/>
    <n v="15787151"/>
    <s v="Liao"/>
    <n v="638"/>
    <x v="0"/>
    <x v="0"/>
    <x v="10"/>
    <x v="3"/>
    <n v="0"/>
    <x v="2"/>
    <x v="0"/>
    <x v="0"/>
    <x v="3516"/>
    <x v="1"/>
    <x v="0"/>
    <x v="0"/>
  </r>
  <r>
    <n v="3518"/>
    <n v="15757821"/>
    <s v="Burgess"/>
    <n v="771"/>
    <x v="1"/>
    <x v="1"/>
    <x v="56"/>
    <x v="1"/>
    <n v="0"/>
    <x v="2"/>
    <x v="1"/>
    <x v="1"/>
    <x v="3517"/>
    <x v="1"/>
    <x v="0"/>
    <x v="4"/>
  </r>
  <r>
    <n v="3519"/>
    <n v="15600688"/>
    <s v="Liston"/>
    <n v="600"/>
    <x v="0"/>
    <x v="0"/>
    <x v="2"/>
    <x v="8"/>
    <n v="0"/>
    <x v="2"/>
    <x v="1"/>
    <x v="1"/>
    <x v="3518"/>
    <x v="1"/>
    <x v="0"/>
    <x v="1"/>
  </r>
  <r>
    <n v="3520"/>
    <n v="15594878"/>
    <s v="Thompson"/>
    <n v="661"/>
    <x v="1"/>
    <x v="0"/>
    <x v="1"/>
    <x v="8"/>
    <n v="2808295"/>
    <x v="0"/>
    <x v="0"/>
    <x v="1"/>
    <x v="3519"/>
    <x v="0"/>
    <x v="2"/>
    <x v="0"/>
  </r>
  <r>
    <n v="3521"/>
    <n v="15569248"/>
    <s v="Milanesi"/>
    <n v="554"/>
    <x v="0"/>
    <x v="0"/>
    <x v="3"/>
    <x v="7"/>
    <n v="0"/>
    <x v="2"/>
    <x v="0"/>
    <x v="1"/>
    <x v="3520"/>
    <x v="0"/>
    <x v="0"/>
    <x v="1"/>
  </r>
  <r>
    <n v="3522"/>
    <n v="15812706"/>
    <s v="Mazure"/>
    <n v="627"/>
    <x v="1"/>
    <x v="1"/>
    <x v="23"/>
    <x v="4"/>
    <n v="1110875"/>
    <x v="0"/>
    <x v="1"/>
    <x v="0"/>
    <x v="3521"/>
    <x v="1"/>
    <x v="2"/>
    <x v="0"/>
  </r>
  <r>
    <n v="3523"/>
    <n v="15645045"/>
    <s v="Rudduck"/>
    <n v="659"/>
    <x v="0"/>
    <x v="0"/>
    <x v="16"/>
    <x v="9"/>
    <n v="0"/>
    <x v="2"/>
    <x v="0"/>
    <x v="0"/>
    <x v="3522"/>
    <x v="1"/>
    <x v="0"/>
    <x v="0"/>
  </r>
  <r>
    <n v="3524"/>
    <n v="15766746"/>
    <s v="Darwin"/>
    <n v="835"/>
    <x v="0"/>
    <x v="1"/>
    <x v="12"/>
    <x v="5"/>
    <n v="12712007"/>
    <x v="0"/>
    <x v="0"/>
    <x v="1"/>
    <x v="3523"/>
    <x v="1"/>
    <x v="3"/>
    <x v="2"/>
  </r>
  <r>
    <n v="3525"/>
    <n v="15700383"/>
    <s v="Uvarova"/>
    <n v="763"/>
    <x v="0"/>
    <x v="0"/>
    <x v="12"/>
    <x v="3"/>
    <n v="1156516"/>
    <x v="2"/>
    <x v="0"/>
    <x v="0"/>
    <x v="3524"/>
    <x v="1"/>
    <x v="2"/>
    <x v="4"/>
  </r>
  <r>
    <n v="3526"/>
    <n v="15632551"/>
    <s v="Buccho"/>
    <n v="625"/>
    <x v="2"/>
    <x v="1"/>
    <x v="8"/>
    <x v="4"/>
    <n v="7774301"/>
    <x v="2"/>
    <x v="0"/>
    <x v="1"/>
    <x v="3525"/>
    <x v="1"/>
    <x v="1"/>
    <x v="0"/>
  </r>
  <r>
    <n v="3527"/>
    <n v="15795129"/>
    <s v="Gallo"/>
    <n v="799"/>
    <x v="0"/>
    <x v="0"/>
    <x v="33"/>
    <x v="9"/>
    <n v="0"/>
    <x v="2"/>
    <x v="0"/>
    <x v="1"/>
    <x v="3526"/>
    <x v="1"/>
    <x v="0"/>
    <x v="4"/>
  </r>
  <r>
    <n v="3528"/>
    <n v="15650545"/>
    <s v="Tomlinson"/>
    <n v="849"/>
    <x v="0"/>
    <x v="1"/>
    <x v="58"/>
    <x v="3"/>
    <n v="7199609"/>
    <x v="0"/>
    <x v="0"/>
    <x v="0"/>
    <x v="3527"/>
    <x v="1"/>
    <x v="1"/>
    <x v="2"/>
  </r>
  <r>
    <n v="3529"/>
    <n v="15612769"/>
    <s v="Carr"/>
    <n v="692"/>
    <x v="0"/>
    <x v="1"/>
    <x v="34"/>
    <x v="8"/>
    <n v="6158197"/>
    <x v="0"/>
    <x v="0"/>
    <x v="0"/>
    <x v="3528"/>
    <x v="1"/>
    <x v="1"/>
    <x v="0"/>
  </r>
  <r>
    <n v="3530"/>
    <n v="15710853"/>
    <s v="Ts'ui"/>
    <n v="623"/>
    <x v="0"/>
    <x v="0"/>
    <x v="9"/>
    <x v="8"/>
    <n v="0"/>
    <x v="2"/>
    <x v="0"/>
    <x v="1"/>
    <x v="3529"/>
    <x v="1"/>
    <x v="0"/>
    <x v="0"/>
  </r>
  <r>
    <n v="3531"/>
    <n v="15623712"/>
    <s v="Coates"/>
    <n v="453"/>
    <x v="1"/>
    <x v="0"/>
    <x v="0"/>
    <x v="8"/>
    <n v="0"/>
    <x v="1"/>
    <x v="0"/>
    <x v="1"/>
    <x v="3530"/>
    <x v="0"/>
    <x v="0"/>
    <x v="3"/>
  </r>
  <r>
    <n v="3532"/>
    <n v="15653251"/>
    <s v="Hickey"/>
    <n v="408"/>
    <x v="0"/>
    <x v="0"/>
    <x v="65"/>
    <x v="2"/>
    <n v="8787339"/>
    <x v="0"/>
    <x v="1"/>
    <x v="1"/>
    <x v="3531"/>
    <x v="0"/>
    <x v="1"/>
    <x v="3"/>
  </r>
  <r>
    <n v="3533"/>
    <n v="15755077"/>
    <s v="Norton"/>
    <n v="778"/>
    <x v="2"/>
    <x v="0"/>
    <x v="24"/>
    <x v="10"/>
    <n v="10561773"/>
    <x v="2"/>
    <x v="0"/>
    <x v="0"/>
    <x v="3532"/>
    <x v="0"/>
    <x v="3"/>
    <x v="4"/>
  </r>
  <r>
    <n v="3534"/>
    <n v="15808557"/>
    <s v="Mancini"/>
    <n v="695"/>
    <x v="0"/>
    <x v="0"/>
    <x v="0"/>
    <x v="8"/>
    <n v="0"/>
    <x v="0"/>
    <x v="1"/>
    <x v="0"/>
    <x v="3533"/>
    <x v="0"/>
    <x v="0"/>
    <x v="0"/>
  </r>
  <r>
    <n v="3535"/>
    <n v="15614687"/>
    <s v="Tien"/>
    <n v="677"/>
    <x v="2"/>
    <x v="0"/>
    <x v="4"/>
    <x v="4"/>
    <n v="14877061"/>
    <x v="2"/>
    <x v="0"/>
    <x v="0"/>
    <x v="3534"/>
    <x v="1"/>
    <x v="3"/>
    <x v="0"/>
  </r>
  <r>
    <n v="3536"/>
    <n v="15626882"/>
    <s v="Stobie"/>
    <n v="662"/>
    <x v="1"/>
    <x v="1"/>
    <x v="24"/>
    <x v="8"/>
    <n v="9490109"/>
    <x v="0"/>
    <x v="0"/>
    <x v="0"/>
    <x v="3535"/>
    <x v="1"/>
    <x v="1"/>
    <x v="0"/>
  </r>
  <r>
    <n v="3537"/>
    <n v="15748034"/>
    <s v="Drakeford"/>
    <n v="534"/>
    <x v="0"/>
    <x v="1"/>
    <x v="6"/>
    <x v="3"/>
    <n v="1748519"/>
    <x v="0"/>
    <x v="0"/>
    <x v="0"/>
    <x v="3536"/>
    <x v="1"/>
    <x v="2"/>
    <x v="1"/>
  </r>
  <r>
    <n v="3538"/>
    <n v="15632324"/>
    <s v="Pisani"/>
    <n v="602"/>
    <x v="0"/>
    <x v="1"/>
    <x v="49"/>
    <x v="3"/>
    <n v="0"/>
    <x v="2"/>
    <x v="0"/>
    <x v="0"/>
    <x v="3537"/>
    <x v="1"/>
    <x v="0"/>
    <x v="0"/>
  </r>
  <r>
    <n v="3539"/>
    <n v="15761023"/>
    <s v="Murphy"/>
    <n v="554"/>
    <x v="2"/>
    <x v="0"/>
    <x v="3"/>
    <x v="0"/>
    <n v="12084711"/>
    <x v="0"/>
    <x v="0"/>
    <x v="1"/>
    <x v="3538"/>
    <x v="0"/>
    <x v="3"/>
    <x v="1"/>
  </r>
  <r>
    <n v="3540"/>
    <n v="15761453"/>
    <s v="Kovalev"/>
    <n v="667"/>
    <x v="0"/>
    <x v="1"/>
    <x v="0"/>
    <x v="5"/>
    <n v="0"/>
    <x v="0"/>
    <x v="0"/>
    <x v="1"/>
    <x v="3539"/>
    <x v="1"/>
    <x v="0"/>
    <x v="0"/>
  </r>
  <r>
    <n v="3541"/>
    <n v="15646726"/>
    <s v="Crawford"/>
    <n v="672"/>
    <x v="0"/>
    <x v="1"/>
    <x v="3"/>
    <x v="8"/>
    <n v="0"/>
    <x v="0"/>
    <x v="1"/>
    <x v="1"/>
    <x v="3540"/>
    <x v="1"/>
    <x v="0"/>
    <x v="0"/>
  </r>
  <r>
    <n v="3542"/>
    <n v="15637169"/>
    <s v="Maclean"/>
    <n v="838"/>
    <x v="1"/>
    <x v="0"/>
    <x v="44"/>
    <x v="4"/>
    <n v="1032678"/>
    <x v="0"/>
    <x v="0"/>
    <x v="0"/>
    <x v="3541"/>
    <x v="1"/>
    <x v="2"/>
    <x v="2"/>
  </r>
  <r>
    <n v="3543"/>
    <n v="15636024"/>
    <s v="Blackburn"/>
    <n v="692"/>
    <x v="1"/>
    <x v="0"/>
    <x v="10"/>
    <x v="4"/>
    <n v="10969908"/>
    <x v="0"/>
    <x v="0"/>
    <x v="0"/>
    <x v="3542"/>
    <x v="1"/>
    <x v="3"/>
    <x v="0"/>
  </r>
  <r>
    <n v="3544"/>
    <n v="15801218"/>
    <s v="Bermudez"/>
    <n v="675"/>
    <x v="0"/>
    <x v="1"/>
    <x v="23"/>
    <x v="2"/>
    <n v="13513339"/>
    <x v="0"/>
    <x v="1"/>
    <x v="0"/>
    <x v="3543"/>
    <x v="0"/>
    <x v="3"/>
    <x v="0"/>
  </r>
  <r>
    <n v="3545"/>
    <n v="15642655"/>
    <s v="Savage"/>
    <n v="731"/>
    <x v="1"/>
    <x v="1"/>
    <x v="19"/>
    <x v="1"/>
    <n v="0"/>
    <x v="0"/>
    <x v="0"/>
    <x v="1"/>
    <x v="3544"/>
    <x v="1"/>
    <x v="0"/>
    <x v="4"/>
  </r>
  <r>
    <n v="3546"/>
    <n v="15690130"/>
    <s v="Wyatt"/>
    <n v="468"/>
    <x v="0"/>
    <x v="0"/>
    <x v="15"/>
    <x v="2"/>
    <n v="13764947"/>
    <x v="0"/>
    <x v="1"/>
    <x v="1"/>
    <x v="3545"/>
    <x v="1"/>
    <x v="3"/>
    <x v="3"/>
  </r>
  <r>
    <n v="3547"/>
    <n v="15653753"/>
    <s v="Chiemenam"/>
    <n v="542"/>
    <x v="1"/>
    <x v="1"/>
    <x v="3"/>
    <x v="5"/>
    <n v="11356794"/>
    <x v="0"/>
    <x v="0"/>
    <x v="1"/>
    <x v="3546"/>
    <x v="1"/>
    <x v="3"/>
    <x v="1"/>
  </r>
  <r>
    <n v="3548"/>
    <n v="15641359"/>
    <s v="Shao"/>
    <n v="662"/>
    <x v="1"/>
    <x v="0"/>
    <x v="12"/>
    <x v="5"/>
    <n v="0"/>
    <x v="2"/>
    <x v="1"/>
    <x v="1"/>
    <x v="3547"/>
    <x v="0"/>
    <x v="0"/>
    <x v="0"/>
  </r>
  <r>
    <n v="3549"/>
    <n v="15776827"/>
    <s v="Langdon"/>
    <n v="770"/>
    <x v="2"/>
    <x v="1"/>
    <x v="24"/>
    <x v="8"/>
    <n v="14154726"/>
    <x v="2"/>
    <x v="1"/>
    <x v="0"/>
    <x v="3548"/>
    <x v="1"/>
    <x v="3"/>
    <x v="4"/>
  </r>
  <r>
    <n v="3550"/>
    <n v="15647725"/>
    <s v="Napolitano"/>
    <n v="675"/>
    <x v="0"/>
    <x v="0"/>
    <x v="22"/>
    <x v="8"/>
    <n v="6205517"/>
    <x v="1"/>
    <x v="0"/>
    <x v="1"/>
    <x v="3549"/>
    <x v="0"/>
    <x v="1"/>
    <x v="0"/>
  </r>
  <r>
    <n v="3551"/>
    <n v="15648455"/>
    <s v="Kung"/>
    <n v="647"/>
    <x v="2"/>
    <x v="1"/>
    <x v="21"/>
    <x v="4"/>
    <n v="13115676"/>
    <x v="0"/>
    <x v="0"/>
    <x v="1"/>
    <x v="3550"/>
    <x v="1"/>
    <x v="3"/>
    <x v="0"/>
  </r>
  <r>
    <n v="3552"/>
    <n v="15580629"/>
    <s v="Blackwood"/>
    <n v="604"/>
    <x v="0"/>
    <x v="1"/>
    <x v="8"/>
    <x v="5"/>
    <n v="13483758"/>
    <x v="0"/>
    <x v="0"/>
    <x v="1"/>
    <x v="3551"/>
    <x v="1"/>
    <x v="3"/>
    <x v="0"/>
  </r>
  <r>
    <n v="3553"/>
    <n v="15730161"/>
    <s v="Marcelo"/>
    <n v="833"/>
    <x v="0"/>
    <x v="0"/>
    <x v="2"/>
    <x v="6"/>
    <n v="0"/>
    <x v="2"/>
    <x v="0"/>
    <x v="1"/>
    <x v="3552"/>
    <x v="1"/>
    <x v="0"/>
    <x v="2"/>
  </r>
  <r>
    <n v="3554"/>
    <n v="15626612"/>
    <s v="Yin"/>
    <n v="741"/>
    <x v="1"/>
    <x v="1"/>
    <x v="20"/>
    <x v="4"/>
    <n v="10478423"/>
    <x v="0"/>
    <x v="0"/>
    <x v="1"/>
    <x v="3553"/>
    <x v="0"/>
    <x v="3"/>
    <x v="4"/>
  </r>
  <r>
    <n v="3555"/>
    <n v="15662865"/>
    <s v="Storey"/>
    <n v="658"/>
    <x v="1"/>
    <x v="1"/>
    <x v="18"/>
    <x v="1"/>
    <n v="0"/>
    <x v="2"/>
    <x v="1"/>
    <x v="0"/>
    <x v="3554"/>
    <x v="1"/>
    <x v="0"/>
    <x v="0"/>
  </r>
  <r>
    <n v="3556"/>
    <n v="15629094"/>
    <s v="Fomin"/>
    <n v="528"/>
    <x v="0"/>
    <x v="0"/>
    <x v="18"/>
    <x v="1"/>
    <n v="15694841"/>
    <x v="0"/>
    <x v="0"/>
    <x v="0"/>
    <x v="3555"/>
    <x v="0"/>
    <x v="4"/>
    <x v="1"/>
  </r>
  <r>
    <n v="3557"/>
    <n v="15651823"/>
    <s v="Nkemjika"/>
    <n v="590"/>
    <x v="0"/>
    <x v="0"/>
    <x v="52"/>
    <x v="5"/>
    <n v="14775175"/>
    <x v="0"/>
    <x v="0"/>
    <x v="1"/>
    <x v="3556"/>
    <x v="0"/>
    <x v="3"/>
    <x v="1"/>
  </r>
  <r>
    <n v="3558"/>
    <n v="15594827"/>
    <s v="Glasgow"/>
    <n v="675"/>
    <x v="0"/>
    <x v="1"/>
    <x v="10"/>
    <x v="1"/>
    <n v="12461933"/>
    <x v="2"/>
    <x v="1"/>
    <x v="0"/>
    <x v="3557"/>
    <x v="1"/>
    <x v="3"/>
    <x v="0"/>
  </r>
  <r>
    <n v="3559"/>
    <n v="15786392"/>
    <s v="Chen"/>
    <n v="765"/>
    <x v="0"/>
    <x v="1"/>
    <x v="1"/>
    <x v="4"/>
    <n v="12418221"/>
    <x v="0"/>
    <x v="1"/>
    <x v="1"/>
    <x v="3558"/>
    <x v="1"/>
    <x v="3"/>
    <x v="4"/>
  </r>
  <r>
    <n v="3560"/>
    <n v="15727353"/>
    <s v="Ch'ang"/>
    <n v="650"/>
    <x v="0"/>
    <x v="0"/>
    <x v="55"/>
    <x v="3"/>
    <n v="14202836"/>
    <x v="0"/>
    <x v="0"/>
    <x v="1"/>
    <x v="3559"/>
    <x v="0"/>
    <x v="3"/>
    <x v="0"/>
  </r>
  <r>
    <n v="3561"/>
    <n v="15733777"/>
    <s v="Evans"/>
    <n v="817"/>
    <x v="0"/>
    <x v="1"/>
    <x v="4"/>
    <x v="2"/>
    <n v="0"/>
    <x v="0"/>
    <x v="1"/>
    <x v="1"/>
    <x v="3560"/>
    <x v="0"/>
    <x v="0"/>
    <x v="2"/>
  </r>
  <r>
    <n v="3562"/>
    <n v="15614302"/>
    <s v="Crotty"/>
    <n v="699"/>
    <x v="2"/>
    <x v="0"/>
    <x v="8"/>
    <x v="7"/>
    <n v="12583786"/>
    <x v="2"/>
    <x v="0"/>
    <x v="1"/>
    <x v="3561"/>
    <x v="1"/>
    <x v="3"/>
    <x v="0"/>
  </r>
  <r>
    <n v="3563"/>
    <n v="15723263"/>
    <s v="Cocci"/>
    <n v="495"/>
    <x v="2"/>
    <x v="0"/>
    <x v="10"/>
    <x v="9"/>
    <n v="11716032"/>
    <x v="0"/>
    <x v="0"/>
    <x v="0"/>
    <x v="3562"/>
    <x v="0"/>
    <x v="3"/>
    <x v="3"/>
  </r>
  <r>
    <n v="3564"/>
    <n v="15687270"/>
    <s v="Iroawuchi"/>
    <n v="491"/>
    <x v="1"/>
    <x v="0"/>
    <x v="22"/>
    <x v="2"/>
    <n v="0"/>
    <x v="2"/>
    <x v="1"/>
    <x v="0"/>
    <x v="3563"/>
    <x v="1"/>
    <x v="0"/>
    <x v="3"/>
  </r>
  <r>
    <n v="3565"/>
    <n v="15803121"/>
    <s v="Chia"/>
    <n v="847"/>
    <x v="0"/>
    <x v="1"/>
    <x v="21"/>
    <x v="8"/>
    <n v="9756574"/>
    <x v="0"/>
    <x v="1"/>
    <x v="1"/>
    <x v="3564"/>
    <x v="0"/>
    <x v="1"/>
    <x v="2"/>
  </r>
  <r>
    <n v="3566"/>
    <n v="15598700"/>
    <s v="Hysell"/>
    <n v="676"/>
    <x v="1"/>
    <x v="0"/>
    <x v="33"/>
    <x v="8"/>
    <n v="0"/>
    <x v="2"/>
    <x v="1"/>
    <x v="0"/>
    <x v="3565"/>
    <x v="1"/>
    <x v="0"/>
    <x v="0"/>
  </r>
  <r>
    <n v="3567"/>
    <n v="15741875"/>
    <s v="Williamson"/>
    <n v="746"/>
    <x v="1"/>
    <x v="0"/>
    <x v="11"/>
    <x v="6"/>
    <n v="10483379"/>
    <x v="0"/>
    <x v="1"/>
    <x v="1"/>
    <x v="3566"/>
    <x v="1"/>
    <x v="3"/>
    <x v="4"/>
  </r>
  <r>
    <n v="3568"/>
    <n v="15631709"/>
    <s v="Ginikanwa"/>
    <n v="470"/>
    <x v="1"/>
    <x v="0"/>
    <x v="8"/>
    <x v="0"/>
    <n v="10167522"/>
    <x v="2"/>
    <x v="0"/>
    <x v="1"/>
    <x v="3567"/>
    <x v="1"/>
    <x v="3"/>
    <x v="3"/>
  </r>
  <r>
    <n v="3569"/>
    <n v="15672970"/>
    <s v="Chigolum"/>
    <n v="714"/>
    <x v="1"/>
    <x v="1"/>
    <x v="43"/>
    <x v="6"/>
    <n v="0"/>
    <x v="2"/>
    <x v="1"/>
    <x v="0"/>
    <x v="3568"/>
    <x v="1"/>
    <x v="0"/>
    <x v="4"/>
  </r>
  <r>
    <n v="3570"/>
    <n v="15761670"/>
    <s v="Morley"/>
    <n v="695"/>
    <x v="0"/>
    <x v="0"/>
    <x v="5"/>
    <x v="2"/>
    <n v="0"/>
    <x v="0"/>
    <x v="0"/>
    <x v="1"/>
    <x v="3569"/>
    <x v="0"/>
    <x v="0"/>
    <x v="0"/>
  </r>
  <r>
    <n v="3571"/>
    <n v="15706005"/>
    <s v="Roberts"/>
    <n v="674"/>
    <x v="0"/>
    <x v="1"/>
    <x v="17"/>
    <x v="0"/>
    <n v="17470105"/>
    <x v="0"/>
    <x v="0"/>
    <x v="1"/>
    <x v="3570"/>
    <x v="0"/>
    <x v="4"/>
    <x v="0"/>
  </r>
  <r>
    <n v="3572"/>
    <n v="15790336"/>
    <s v="Tokareva"/>
    <n v="664"/>
    <x v="2"/>
    <x v="1"/>
    <x v="18"/>
    <x v="5"/>
    <n v="7114277"/>
    <x v="2"/>
    <x v="0"/>
    <x v="1"/>
    <x v="3571"/>
    <x v="1"/>
    <x v="1"/>
    <x v="0"/>
  </r>
  <r>
    <n v="3573"/>
    <n v="15754267"/>
    <s v="Fleming"/>
    <n v="697"/>
    <x v="2"/>
    <x v="1"/>
    <x v="8"/>
    <x v="6"/>
    <n v="10880542"/>
    <x v="2"/>
    <x v="1"/>
    <x v="0"/>
    <x v="3572"/>
    <x v="1"/>
    <x v="3"/>
    <x v="0"/>
  </r>
  <r>
    <n v="3574"/>
    <n v="15791988"/>
    <s v="Chinomso"/>
    <n v="670"/>
    <x v="0"/>
    <x v="1"/>
    <x v="50"/>
    <x v="4"/>
    <n v="0"/>
    <x v="2"/>
    <x v="0"/>
    <x v="0"/>
    <x v="3573"/>
    <x v="1"/>
    <x v="0"/>
    <x v="0"/>
  </r>
  <r>
    <n v="3575"/>
    <n v="15683375"/>
    <s v="Compton"/>
    <n v="541"/>
    <x v="0"/>
    <x v="0"/>
    <x v="15"/>
    <x v="4"/>
    <n v="0"/>
    <x v="0"/>
    <x v="0"/>
    <x v="0"/>
    <x v="3574"/>
    <x v="1"/>
    <x v="0"/>
    <x v="1"/>
  </r>
  <r>
    <n v="3576"/>
    <n v="15625151"/>
    <s v="Wan"/>
    <n v="640"/>
    <x v="0"/>
    <x v="0"/>
    <x v="26"/>
    <x v="9"/>
    <n v="11603776"/>
    <x v="0"/>
    <x v="1"/>
    <x v="0"/>
    <x v="3575"/>
    <x v="1"/>
    <x v="3"/>
    <x v="0"/>
  </r>
  <r>
    <n v="3577"/>
    <n v="15635285"/>
    <s v="Taylor"/>
    <n v="647"/>
    <x v="0"/>
    <x v="1"/>
    <x v="34"/>
    <x v="2"/>
    <n v="0"/>
    <x v="2"/>
    <x v="0"/>
    <x v="0"/>
    <x v="3576"/>
    <x v="1"/>
    <x v="0"/>
    <x v="0"/>
  </r>
  <r>
    <n v="3578"/>
    <n v="15574296"/>
    <s v="Kambinachi"/>
    <n v="757"/>
    <x v="0"/>
    <x v="1"/>
    <x v="51"/>
    <x v="0"/>
    <n v="8067396"/>
    <x v="2"/>
    <x v="0"/>
    <x v="1"/>
    <x v="3577"/>
    <x v="1"/>
    <x v="1"/>
    <x v="4"/>
  </r>
  <r>
    <n v="3579"/>
    <n v="15711618"/>
    <s v="Chang"/>
    <n v="704"/>
    <x v="2"/>
    <x v="0"/>
    <x v="2"/>
    <x v="1"/>
    <n v="12464051"/>
    <x v="0"/>
    <x v="0"/>
    <x v="1"/>
    <x v="3578"/>
    <x v="0"/>
    <x v="3"/>
    <x v="4"/>
  </r>
  <r>
    <n v="3580"/>
    <n v="15670943"/>
    <s v="See"/>
    <n v="778"/>
    <x v="2"/>
    <x v="1"/>
    <x v="8"/>
    <x v="9"/>
    <n v="18227523"/>
    <x v="2"/>
    <x v="0"/>
    <x v="1"/>
    <x v="3579"/>
    <x v="1"/>
    <x v="4"/>
    <x v="4"/>
  </r>
  <r>
    <n v="3581"/>
    <n v="15634359"/>
    <s v="Dyer"/>
    <n v="639"/>
    <x v="2"/>
    <x v="0"/>
    <x v="1"/>
    <x v="8"/>
    <n v="9863577"/>
    <x v="0"/>
    <x v="0"/>
    <x v="1"/>
    <x v="3580"/>
    <x v="1"/>
    <x v="1"/>
    <x v="0"/>
  </r>
  <r>
    <n v="3582"/>
    <n v="15586629"/>
    <s v="Campbell"/>
    <n v="637"/>
    <x v="0"/>
    <x v="1"/>
    <x v="19"/>
    <x v="8"/>
    <n v="0"/>
    <x v="2"/>
    <x v="0"/>
    <x v="1"/>
    <x v="3581"/>
    <x v="1"/>
    <x v="0"/>
    <x v="0"/>
  </r>
  <r>
    <n v="3583"/>
    <n v="15588461"/>
    <s v="Cremonesi"/>
    <n v="686"/>
    <x v="0"/>
    <x v="1"/>
    <x v="12"/>
    <x v="4"/>
    <n v="0"/>
    <x v="0"/>
    <x v="0"/>
    <x v="1"/>
    <x v="3582"/>
    <x v="1"/>
    <x v="0"/>
    <x v="0"/>
  </r>
  <r>
    <n v="3584"/>
    <n v="15773221"/>
    <s v="Harris"/>
    <n v="577"/>
    <x v="1"/>
    <x v="1"/>
    <x v="3"/>
    <x v="2"/>
    <n v="7975721"/>
    <x v="0"/>
    <x v="0"/>
    <x v="1"/>
    <x v="3583"/>
    <x v="0"/>
    <x v="1"/>
    <x v="1"/>
  </r>
  <r>
    <n v="3585"/>
    <n v="15664227"/>
    <s v="Threatt"/>
    <n v="506"/>
    <x v="2"/>
    <x v="1"/>
    <x v="34"/>
    <x v="2"/>
    <n v="5305376"/>
    <x v="0"/>
    <x v="1"/>
    <x v="0"/>
    <x v="3584"/>
    <x v="1"/>
    <x v="1"/>
    <x v="1"/>
  </r>
  <r>
    <n v="3586"/>
    <n v="15741745"/>
    <s v="Lane"/>
    <n v="757"/>
    <x v="0"/>
    <x v="1"/>
    <x v="34"/>
    <x v="3"/>
    <n v="12091175"/>
    <x v="2"/>
    <x v="0"/>
    <x v="0"/>
    <x v="3585"/>
    <x v="1"/>
    <x v="3"/>
    <x v="4"/>
  </r>
  <r>
    <n v="3587"/>
    <n v="15652626"/>
    <s v="Grave"/>
    <n v="826"/>
    <x v="0"/>
    <x v="1"/>
    <x v="30"/>
    <x v="4"/>
    <n v="11528585"/>
    <x v="0"/>
    <x v="0"/>
    <x v="1"/>
    <x v="3586"/>
    <x v="1"/>
    <x v="3"/>
    <x v="2"/>
  </r>
  <r>
    <n v="3588"/>
    <n v="15599410"/>
    <s v="Stanley"/>
    <n v="721"/>
    <x v="0"/>
    <x v="1"/>
    <x v="1"/>
    <x v="0"/>
    <n v="0"/>
    <x v="2"/>
    <x v="0"/>
    <x v="1"/>
    <x v="3587"/>
    <x v="1"/>
    <x v="0"/>
    <x v="4"/>
  </r>
  <r>
    <n v="3589"/>
    <n v="15571958"/>
    <s v="McIntosh"/>
    <n v="489"/>
    <x v="1"/>
    <x v="1"/>
    <x v="20"/>
    <x v="6"/>
    <n v="2215328"/>
    <x v="0"/>
    <x v="0"/>
    <x v="1"/>
    <x v="3588"/>
    <x v="1"/>
    <x v="2"/>
    <x v="3"/>
  </r>
  <r>
    <n v="3590"/>
    <n v="15785406"/>
    <s v="Watts"/>
    <n v="446"/>
    <x v="0"/>
    <x v="0"/>
    <x v="21"/>
    <x v="4"/>
    <n v="10505613"/>
    <x v="0"/>
    <x v="1"/>
    <x v="1"/>
    <x v="3589"/>
    <x v="1"/>
    <x v="3"/>
    <x v="3"/>
  </r>
  <r>
    <n v="3591"/>
    <n v="15687884"/>
    <s v="Alekseyeva"/>
    <n v="677"/>
    <x v="0"/>
    <x v="1"/>
    <x v="24"/>
    <x v="6"/>
    <n v="8836303"/>
    <x v="0"/>
    <x v="1"/>
    <x v="0"/>
    <x v="3590"/>
    <x v="1"/>
    <x v="1"/>
    <x v="0"/>
  </r>
  <r>
    <n v="3592"/>
    <n v="15621685"/>
    <s v="Davies"/>
    <n v="769"/>
    <x v="0"/>
    <x v="1"/>
    <x v="6"/>
    <x v="0"/>
    <n v="12375752"/>
    <x v="2"/>
    <x v="0"/>
    <x v="1"/>
    <x v="3591"/>
    <x v="1"/>
    <x v="3"/>
    <x v="4"/>
  </r>
  <r>
    <n v="3593"/>
    <n v="15628886"/>
    <s v="Matlock"/>
    <n v="677"/>
    <x v="1"/>
    <x v="1"/>
    <x v="27"/>
    <x v="8"/>
    <n v="12395997"/>
    <x v="0"/>
    <x v="0"/>
    <x v="0"/>
    <x v="3592"/>
    <x v="0"/>
    <x v="3"/>
    <x v="0"/>
  </r>
  <r>
    <n v="3594"/>
    <n v="15699325"/>
    <s v="Fedorova"/>
    <n v="555"/>
    <x v="2"/>
    <x v="0"/>
    <x v="46"/>
    <x v="7"/>
    <n v="11482264"/>
    <x v="0"/>
    <x v="1"/>
    <x v="0"/>
    <x v="3593"/>
    <x v="1"/>
    <x v="3"/>
    <x v="1"/>
  </r>
  <r>
    <n v="3595"/>
    <n v="15578369"/>
    <s v="Chiedozie"/>
    <n v="652"/>
    <x v="2"/>
    <x v="0"/>
    <x v="24"/>
    <x v="9"/>
    <n v="1452193"/>
    <x v="0"/>
    <x v="0"/>
    <x v="1"/>
    <x v="3594"/>
    <x v="1"/>
    <x v="2"/>
    <x v="0"/>
  </r>
  <r>
    <n v="3596"/>
    <n v="15654156"/>
    <s v="Marcelo"/>
    <n v="722"/>
    <x v="2"/>
    <x v="0"/>
    <x v="15"/>
    <x v="8"/>
    <n v="10680764"/>
    <x v="0"/>
    <x v="0"/>
    <x v="0"/>
    <x v="3595"/>
    <x v="1"/>
    <x v="3"/>
    <x v="4"/>
  </r>
  <r>
    <n v="3597"/>
    <n v="15707199"/>
    <s v="Cooper"/>
    <n v="643"/>
    <x v="0"/>
    <x v="1"/>
    <x v="18"/>
    <x v="10"/>
    <n v="14815971"/>
    <x v="0"/>
    <x v="1"/>
    <x v="1"/>
    <x v="3596"/>
    <x v="1"/>
    <x v="3"/>
    <x v="0"/>
  </r>
  <r>
    <n v="3598"/>
    <n v="15671630"/>
    <s v="McMillan"/>
    <n v="796"/>
    <x v="2"/>
    <x v="0"/>
    <x v="20"/>
    <x v="1"/>
    <n v="9974595"/>
    <x v="0"/>
    <x v="0"/>
    <x v="1"/>
    <x v="3597"/>
    <x v="1"/>
    <x v="1"/>
    <x v="4"/>
  </r>
  <r>
    <n v="3599"/>
    <n v="15632079"/>
    <s v="Hardy"/>
    <n v="720"/>
    <x v="2"/>
    <x v="0"/>
    <x v="24"/>
    <x v="2"/>
    <n v="15628279"/>
    <x v="0"/>
    <x v="0"/>
    <x v="1"/>
    <x v="3598"/>
    <x v="1"/>
    <x v="4"/>
    <x v="4"/>
  </r>
  <r>
    <n v="3600"/>
    <n v="15767921"/>
    <s v="Madukwe"/>
    <n v="613"/>
    <x v="0"/>
    <x v="1"/>
    <x v="1"/>
    <x v="3"/>
    <n v="0"/>
    <x v="2"/>
    <x v="0"/>
    <x v="1"/>
    <x v="3599"/>
    <x v="1"/>
    <x v="0"/>
    <x v="0"/>
  </r>
  <r>
    <n v="3601"/>
    <n v="15573599"/>
    <s v="Adamson"/>
    <n v="506"/>
    <x v="0"/>
    <x v="0"/>
    <x v="38"/>
    <x v="5"/>
    <n v="0"/>
    <x v="2"/>
    <x v="1"/>
    <x v="0"/>
    <x v="3600"/>
    <x v="0"/>
    <x v="0"/>
    <x v="1"/>
  </r>
  <r>
    <n v="3602"/>
    <n v="15747208"/>
    <s v="Watt"/>
    <n v="608"/>
    <x v="0"/>
    <x v="1"/>
    <x v="5"/>
    <x v="5"/>
    <n v="0"/>
    <x v="0"/>
    <x v="0"/>
    <x v="1"/>
    <x v="3601"/>
    <x v="0"/>
    <x v="0"/>
    <x v="0"/>
  </r>
  <r>
    <n v="3603"/>
    <n v="15582762"/>
    <s v="Mazzanti"/>
    <n v="667"/>
    <x v="1"/>
    <x v="1"/>
    <x v="62"/>
    <x v="0"/>
    <n v="0"/>
    <x v="0"/>
    <x v="0"/>
    <x v="0"/>
    <x v="3602"/>
    <x v="1"/>
    <x v="0"/>
    <x v="0"/>
  </r>
  <r>
    <n v="3604"/>
    <n v="15772528"/>
    <s v="Mishin"/>
    <n v="750"/>
    <x v="0"/>
    <x v="0"/>
    <x v="40"/>
    <x v="3"/>
    <n v="12137615"/>
    <x v="2"/>
    <x v="0"/>
    <x v="1"/>
    <x v="3603"/>
    <x v="0"/>
    <x v="3"/>
    <x v="4"/>
  </r>
  <r>
    <n v="3605"/>
    <n v="15755798"/>
    <s v="Feng"/>
    <n v="610"/>
    <x v="0"/>
    <x v="1"/>
    <x v="19"/>
    <x v="4"/>
    <n v="11158211"/>
    <x v="0"/>
    <x v="1"/>
    <x v="1"/>
    <x v="3604"/>
    <x v="1"/>
    <x v="3"/>
    <x v="0"/>
  </r>
  <r>
    <n v="3606"/>
    <n v="15788683"/>
    <s v="Kang"/>
    <n v="588"/>
    <x v="2"/>
    <x v="0"/>
    <x v="10"/>
    <x v="7"/>
    <n v="12941782"/>
    <x v="0"/>
    <x v="0"/>
    <x v="1"/>
    <x v="3605"/>
    <x v="1"/>
    <x v="3"/>
    <x v="1"/>
  </r>
  <r>
    <n v="3607"/>
    <n v="15616922"/>
    <s v="Kelly"/>
    <n v="479"/>
    <x v="0"/>
    <x v="0"/>
    <x v="28"/>
    <x v="1"/>
    <n v="0"/>
    <x v="2"/>
    <x v="0"/>
    <x v="0"/>
    <x v="3606"/>
    <x v="1"/>
    <x v="0"/>
    <x v="3"/>
  </r>
  <r>
    <n v="3608"/>
    <n v="15771855"/>
    <s v="Yu"/>
    <n v="682"/>
    <x v="0"/>
    <x v="1"/>
    <x v="24"/>
    <x v="8"/>
    <n v="0"/>
    <x v="2"/>
    <x v="1"/>
    <x v="0"/>
    <x v="3607"/>
    <x v="1"/>
    <x v="0"/>
    <x v="0"/>
  </r>
  <r>
    <n v="3609"/>
    <n v="15601873"/>
    <s v="Bull"/>
    <n v="677"/>
    <x v="0"/>
    <x v="0"/>
    <x v="18"/>
    <x v="3"/>
    <n v="0"/>
    <x v="0"/>
    <x v="0"/>
    <x v="1"/>
    <x v="3608"/>
    <x v="1"/>
    <x v="0"/>
    <x v="0"/>
  </r>
  <r>
    <n v="3610"/>
    <n v="15657868"/>
    <s v="Serra"/>
    <n v="850"/>
    <x v="2"/>
    <x v="1"/>
    <x v="20"/>
    <x v="5"/>
    <n v="9460708"/>
    <x v="0"/>
    <x v="0"/>
    <x v="1"/>
    <x v="3609"/>
    <x v="1"/>
    <x v="1"/>
    <x v="2"/>
  </r>
  <r>
    <n v="3611"/>
    <n v="15711716"/>
    <s v="Ferguson"/>
    <n v="580"/>
    <x v="0"/>
    <x v="0"/>
    <x v="27"/>
    <x v="1"/>
    <n v="1313683"/>
    <x v="0"/>
    <x v="0"/>
    <x v="1"/>
    <x v="3610"/>
    <x v="0"/>
    <x v="2"/>
    <x v="1"/>
  </r>
  <r>
    <n v="3612"/>
    <n v="15734246"/>
    <s v="She"/>
    <n v="746"/>
    <x v="0"/>
    <x v="0"/>
    <x v="29"/>
    <x v="2"/>
    <n v="16688307"/>
    <x v="2"/>
    <x v="1"/>
    <x v="0"/>
    <x v="3611"/>
    <x v="1"/>
    <x v="4"/>
    <x v="4"/>
  </r>
  <r>
    <n v="3613"/>
    <n v="15792151"/>
    <s v="Hamilton"/>
    <n v="635"/>
    <x v="1"/>
    <x v="0"/>
    <x v="24"/>
    <x v="6"/>
    <n v="0"/>
    <x v="2"/>
    <x v="0"/>
    <x v="1"/>
    <x v="3612"/>
    <x v="1"/>
    <x v="0"/>
    <x v="0"/>
  </r>
  <r>
    <n v="3614"/>
    <n v="15770159"/>
    <s v="Nnanna"/>
    <n v="664"/>
    <x v="2"/>
    <x v="1"/>
    <x v="11"/>
    <x v="5"/>
    <n v="17281272"/>
    <x v="2"/>
    <x v="0"/>
    <x v="0"/>
    <x v="3613"/>
    <x v="1"/>
    <x v="4"/>
    <x v="0"/>
  </r>
  <r>
    <n v="3615"/>
    <n v="15747649"/>
    <s v="Summerville"/>
    <n v="558"/>
    <x v="2"/>
    <x v="0"/>
    <x v="18"/>
    <x v="10"/>
    <n v="12660663"/>
    <x v="2"/>
    <x v="0"/>
    <x v="0"/>
    <x v="3614"/>
    <x v="1"/>
    <x v="3"/>
    <x v="1"/>
  </r>
  <r>
    <n v="3616"/>
    <n v="15639357"/>
    <s v="Allan"/>
    <n v="415"/>
    <x v="0"/>
    <x v="1"/>
    <x v="17"/>
    <x v="9"/>
    <n v="13495019"/>
    <x v="1"/>
    <x v="1"/>
    <x v="1"/>
    <x v="3615"/>
    <x v="0"/>
    <x v="3"/>
    <x v="3"/>
  </r>
  <r>
    <n v="3617"/>
    <n v="15738907"/>
    <s v="Tobenna"/>
    <n v="798"/>
    <x v="0"/>
    <x v="0"/>
    <x v="52"/>
    <x v="5"/>
    <n v="969561"/>
    <x v="0"/>
    <x v="0"/>
    <x v="1"/>
    <x v="3616"/>
    <x v="0"/>
    <x v="2"/>
    <x v="4"/>
  </r>
  <r>
    <n v="3618"/>
    <n v="15663446"/>
    <s v="Volkova"/>
    <n v="792"/>
    <x v="2"/>
    <x v="0"/>
    <x v="6"/>
    <x v="4"/>
    <n v="10760179"/>
    <x v="0"/>
    <x v="0"/>
    <x v="1"/>
    <x v="3617"/>
    <x v="0"/>
    <x v="3"/>
    <x v="4"/>
  </r>
  <r>
    <n v="3619"/>
    <n v="15750867"/>
    <s v="Nucci"/>
    <n v="489"/>
    <x v="2"/>
    <x v="0"/>
    <x v="17"/>
    <x v="2"/>
    <n v="9206006"/>
    <x v="0"/>
    <x v="0"/>
    <x v="1"/>
    <x v="3618"/>
    <x v="0"/>
    <x v="1"/>
    <x v="3"/>
  </r>
  <r>
    <n v="3620"/>
    <n v="15715939"/>
    <s v="Wright"/>
    <n v="730"/>
    <x v="0"/>
    <x v="1"/>
    <x v="19"/>
    <x v="10"/>
    <n v="0"/>
    <x v="2"/>
    <x v="0"/>
    <x v="1"/>
    <x v="3619"/>
    <x v="1"/>
    <x v="0"/>
    <x v="4"/>
  </r>
  <r>
    <n v="3621"/>
    <n v="15763806"/>
    <s v="Astorga"/>
    <n v="773"/>
    <x v="0"/>
    <x v="1"/>
    <x v="1"/>
    <x v="4"/>
    <n v="0"/>
    <x v="2"/>
    <x v="0"/>
    <x v="0"/>
    <x v="3176"/>
    <x v="1"/>
    <x v="0"/>
    <x v="4"/>
  </r>
  <r>
    <n v="3622"/>
    <n v="15637993"/>
    <s v="Pokrovsky"/>
    <n v="711"/>
    <x v="0"/>
    <x v="1"/>
    <x v="18"/>
    <x v="9"/>
    <n v="13768871"/>
    <x v="0"/>
    <x v="0"/>
    <x v="0"/>
    <x v="3620"/>
    <x v="1"/>
    <x v="3"/>
    <x v="4"/>
  </r>
  <r>
    <n v="3623"/>
    <n v="15720338"/>
    <s v="Mazzanti"/>
    <n v="592"/>
    <x v="1"/>
    <x v="1"/>
    <x v="30"/>
    <x v="2"/>
    <n v="8584543"/>
    <x v="2"/>
    <x v="0"/>
    <x v="0"/>
    <x v="3621"/>
    <x v="1"/>
    <x v="1"/>
    <x v="1"/>
  </r>
  <r>
    <n v="3624"/>
    <n v="15627162"/>
    <s v="Blesing"/>
    <n v="695"/>
    <x v="2"/>
    <x v="1"/>
    <x v="7"/>
    <x v="5"/>
    <n v="12555296"/>
    <x v="0"/>
    <x v="0"/>
    <x v="1"/>
    <x v="3622"/>
    <x v="1"/>
    <x v="3"/>
    <x v="0"/>
  </r>
  <r>
    <n v="3625"/>
    <n v="15596710"/>
    <s v="Ku"/>
    <n v="640"/>
    <x v="0"/>
    <x v="0"/>
    <x v="19"/>
    <x v="1"/>
    <n v="16729842"/>
    <x v="0"/>
    <x v="1"/>
    <x v="0"/>
    <x v="3623"/>
    <x v="1"/>
    <x v="4"/>
    <x v="0"/>
  </r>
  <r>
    <n v="3626"/>
    <n v="15781678"/>
    <s v="Pisani"/>
    <n v="470"/>
    <x v="1"/>
    <x v="1"/>
    <x v="8"/>
    <x v="4"/>
    <n v="5573292"/>
    <x v="2"/>
    <x v="0"/>
    <x v="0"/>
    <x v="3624"/>
    <x v="1"/>
    <x v="1"/>
    <x v="3"/>
  </r>
  <r>
    <n v="3627"/>
    <n v="15634968"/>
    <s v="Hsueh"/>
    <n v="789"/>
    <x v="2"/>
    <x v="0"/>
    <x v="24"/>
    <x v="5"/>
    <n v="11068907"/>
    <x v="0"/>
    <x v="0"/>
    <x v="0"/>
    <x v="3625"/>
    <x v="0"/>
    <x v="3"/>
    <x v="4"/>
  </r>
  <r>
    <n v="3628"/>
    <n v="15609475"/>
    <s v="Ricci"/>
    <n v="604"/>
    <x v="1"/>
    <x v="0"/>
    <x v="2"/>
    <x v="3"/>
    <n v="9854411"/>
    <x v="0"/>
    <x v="0"/>
    <x v="0"/>
    <x v="3626"/>
    <x v="1"/>
    <x v="1"/>
    <x v="0"/>
  </r>
  <r>
    <n v="3629"/>
    <n v="15573319"/>
    <s v="Azubuike"/>
    <n v="493"/>
    <x v="2"/>
    <x v="0"/>
    <x v="12"/>
    <x v="2"/>
    <n v="1783176"/>
    <x v="0"/>
    <x v="1"/>
    <x v="1"/>
    <x v="3627"/>
    <x v="1"/>
    <x v="2"/>
    <x v="3"/>
  </r>
  <r>
    <n v="3630"/>
    <n v="15738291"/>
    <s v="Nevzorova"/>
    <n v="671"/>
    <x v="0"/>
    <x v="0"/>
    <x v="36"/>
    <x v="2"/>
    <n v="11571384"/>
    <x v="2"/>
    <x v="1"/>
    <x v="1"/>
    <x v="3628"/>
    <x v="1"/>
    <x v="3"/>
    <x v="0"/>
  </r>
  <r>
    <n v="3631"/>
    <n v="15782456"/>
    <s v="Odili"/>
    <n v="656"/>
    <x v="0"/>
    <x v="1"/>
    <x v="17"/>
    <x v="9"/>
    <n v="14326714"/>
    <x v="2"/>
    <x v="1"/>
    <x v="1"/>
    <x v="3629"/>
    <x v="1"/>
    <x v="3"/>
    <x v="0"/>
  </r>
  <r>
    <n v="3632"/>
    <n v="15794841"/>
    <s v="Kung"/>
    <n v="739"/>
    <x v="1"/>
    <x v="1"/>
    <x v="25"/>
    <x v="8"/>
    <n v="8975021"/>
    <x v="0"/>
    <x v="0"/>
    <x v="1"/>
    <x v="3630"/>
    <x v="1"/>
    <x v="1"/>
    <x v="4"/>
  </r>
  <r>
    <n v="3633"/>
    <n v="15684696"/>
    <s v="Lei"/>
    <n v="560"/>
    <x v="1"/>
    <x v="0"/>
    <x v="28"/>
    <x v="6"/>
    <n v="11657645"/>
    <x v="0"/>
    <x v="0"/>
    <x v="1"/>
    <x v="3631"/>
    <x v="1"/>
    <x v="3"/>
    <x v="1"/>
  </r>
  <r>
    <n v="3634"/>
    <n v="15629846"/>
    <s v="Sheehan"/>
    <n v="827"/>
    <x v="2"/>
    <x v="0"/>
    <x v="40"/>
    <x v="2"/>
    <n v="1430015"/>
    <x v="2"/>
    <x v="0"/>
    <x v="1"/>
    <x v="3632"/>
    <x v="1"/>
    <x v="2"/>
    <x v="2"/>
  </r>
  <r>
    <n v="3635"/>
    <n v="15674442"/>
    <s v="Kung"/>
    <n v="681"/>
    <x v="0"/>
    <x v="1"/>
    <x v="51"/>
    <x v="3"/>
    <n v="15776156"/>
    <x v="0"/>
    <x v="1"/>
    <x v="1"/>
    <x v="3633"/>
    <x v="1"/>
    <x v="4"/>
    <x v="0"/>
  </r>
  <r>
    <n v="3636"/>
    <n v="15571689"/>
    <s v="Kelechi"/>
    <n v="740"/>
    <x v="0"/>
    <x v="0"/>
    <x v="24"/>
    <x v="8"/>
    <n v="0"/>
    <x v="2"/>
    <x v="0"/>
    <x v="0"/>
    <x v="3634"/>
    <x v="1"/>
    <x v="0"/>
    <x v="4"/>
  </r>
  <r>
    <n v="3637"/>
    <n v="15730469"/>
    <s v="Anenechi"/>
    <n v="663"/>
    <x v="1"/>
    <x v="1"/>
    <x v="8"/>
    <x v="4"/>
    <n v="10343011"/>
    <x v="2"/>
    <x v="1"/>
    <x v="0"/>
    <x v="3635"/>
    <x v="1"/>
    <x v="3"/>
    <x v="0"/>
  </r>
  <r>
    <n v="3638"/>
    <n v="15809320"/>
    <s v="McElhone"/>
    <n v="845"/>
    <x v="1"/>
    <x v="0"/>
    <x v="37"/>
    <x v="10"/>
    <n v="0"/>
    <x v="0"/>
    <x v="0"/>
    <x v="1"/>
    <x v="3636"/>
    <x v="0"/>
    <x v="0"/>
    <x v="2"/>
  </r>
  <r>
    <n v="3639"/>
    <n v="15684367"/>
    <s v="Chigbogu"/>
    <n v="555"/>
    <x v="1"/>
    <x v="1"/>
    <x v="7"/>
    <x v="8"/>
    <n v="0"/>
    <x v="2"/>
    <x v="1"/>
    <x v="1"/>
    <x v="3637"/>
    <x v="1"/>
    <x v="0"/>
    <x v="1"/>
  </r>
  <r>
    <n v="3640"/>
    <n v="15793049"/>
    <s v="Atkins"/>
    <n v="680"/>
    <x v="2"/>
    <x v="0"/>
    <x v="36"/>
    <x v="2"/>
    <n v="11511538"/>
    <x v="0"/>
    <x v="0"/>
    <x v="1"/>
    <x v="3638"/>
    <x v="0"/>
    <x v="3"/>
    <x v="0"/>
  </r>
  <r>
    <n v="3641"/>
    <n v="15603665"/>
    <s v="Colombo"/>
    <n v="638"/>
    <x v="2"/>
    <x v="0"/>
    <x v="2"/>
    <x v="10"/>
    <n v="12250128"/>
    <x v="2"/>
    <x v="0"/>
    <x v="0"/>
    <x v="3639"/>
    <x v="1"/>
    <x v="3"/>
    <x v="0"/>
  </r>
  <r>
    <n v="3642"/>
    <n v="15613623"/>
    <s v="Tilley"/>
    <n v="640"/>
    <x v="1"/>
    <x v="1"/>
    <x v="46"/>
    <x v="6"/>
    <n v="0"/>
    <x v="0"/>
    <x v="0"/>
    <x v="0"/>
    <x v="3640"/>
    <x v="1"/>
    <x v="0"/>
    <x v="0"/>
  </r>
  <r>
    <n v="3643"/>
    <n v="15569572"/>
    <s v="Sopuluchi"/>
    <n v="778"/>
    <x v="0"/>
    <x v="1"/>
    <x v="0"/>
    <x v="5"/>
    <n v="0"/>
    <x v="2"/>
    <x v="0"/>
    <x v="0"/>
    <x v="3641"/>
    <x v="1"/>
    <x v="0"/>
    <x v="4"/>
  </r>
  <r>
    <n v="3644"/>
    <n v="15698791"/>
    <s v="Udinesi"/>
    <n v="679"/>
    <x v="0"/>
    <x v="1"/>
    <x v="13"/>
    <x v="6"/>
    <n v="14675824"/>
    <x v="0"/>
    <x v="0"/>
    <x v="1"/>
    <x v="3642"/>
    <x v="1"/>
    <x v="3"/>
    <x v="0"/>
  </r>
  <r>
    <n v="3645"/>
    <n v="15626233"/>
    <s v="Onyekachi"/>
    <n v="593"/>
    <x v="0"/>
    <x v="0"/>
    <x v="15"/>
    <x v="6"/>
    <n v="0"/>
    <x v="2"/>
    <x v="0"/>
    <x v="0"/>
    <x v="3643"/>
    <x v="1"/>
    <x v="0"/>
    <x v="1"/>
  </r>
  <r>
    <n v="3646"/>
    <n v="15607263"/>
    <s v="McCartney"/>
    <n v="788"/>
    <x v="0"/>
    <x v="1"/>
    <x v="30"/>
    <x v="6"/>
    <n v="0"/>
    <x v="0"/>
    <x v="1"/>
    <x v="0"/>
    <x v="3644"/>
    <x v="0"/>
    <x v="0"/>
    <x v="4"/>
  </r>
  <r>
    <n v="3647"/>
    <n v="15610900"/>
    <s v="Thompson"/>
    <n v="770"/>
    <x v="0"/>
    <x v="0"/>
    <x v="53"/>
    <x v="9"/>
    <n v="11073889"/>
    <x v="0"/>
    <x v="0"/>
    <x v="1"/>
    <x v="3645"/>
    <x v="0"/>
    <x v="3"/>
    <x v="4"/>
  </r>
  <r>
    <n v="3648"/>
    <n v="15624775"/>
    <s v="Onyeoruru"/>
    <n v="729"/>
    <x v="0"/>
    <x v="1"/>
    <x v="44"/>
    <x v="0"/>
    <n v="942038"/>
    <x v="0"/>
    <x v="1"/>
    <x v="0"/>
    <x v="3646"/>
    <x v="1"/>
    <x v="2"/>
    <x v="4"/>
  </r>
  <r>
    <n v="3649"/>
    <n v="15691703"/>
    <s v="Shih"/>
    <n v="545"/>
    <x v="0"/>
    <x v="1"/>
    <x v="40"/>
    <x v="2"/>
    <n v="10579249"/>
    <x v="0"/>
    <x v="1"/>
    <x v="0"/>
    <x v="3647"/>
    <x v="0"/>
    <x v="3"/>
    <x v="1"/>
  </r>
  <r>
    <n v="3650"/>
    <n v="15745355"/>
    <s v="Golibe"/>
    <n v="597"/>
    <x v="0"/>
    <x v="1"/>
    <x v="1"/>
    <x v="4"/>
    <n v="15319823"/>
    <x v="0"/>
    <x v="0"/>
    <x v="0"/>
    <x v="3648"/>
    <x v="1"/>
    <x v="4"/>
    <x v="1"/>
  </r>
  <r>
    <n v="3651"/>
    <n v="15724955"/>
    <s v="Lucchesi"/>
    <n v="537"/>
    <x v="0"/>
    <x v="1"/>
    <x v="16"/>
    <x v="6"/>
    <n v="0"/>
    <x v="2"/>
    <x v="1"/>
    <x v="1"/>
    <x v="3649"/>
    <x v="1"/>
    <x v="0"/>
    <x v="1"/>
  </r>
  <r>
    <n v="3652"/>
    <n v="15628999"/>
    <s v="Townsend"/>
    <n v="732"/>
    <x v="0"/>
    <x v="1"/>
    <x v="45"/>
    <x v="7"/>
    <n v="6181123"/>
    <x v="0"/>
    <x v="0"/>
    <x v="0"/>
    <x v="3650"/>
    <x v="1"/>
    <x v="1"/>
    <x v="4"/>
  </r>
  <r>
    <n v="3653"/>
    <n v="15654341"/>
    <s v="Chao"/>
    <n v="542"/>
    <x v="0"/>
    <x v="1"/>
    <x v="10"/>
    <x v="2"/>
    <n v="10111606"/>
    <x v="0"/>
    <x v="0"/>
    <x v="1"/>
    <x v="3651"/>
    <x v="1"/>
    <x v="3"/>
    <x v="1"/>
  </r>
  <r>
    <n v="3654"/>
    <n v="15744240"/>
    <s v="Shen"/>
    <n v="688"/>
    <x v="2"/>
    <x v="0"/>
    <x v="17"/>
    <x v="10"/>
    <n v="7445825"/>
    <x v="0"/>
    <x v="1"/>
    <x v="0"/>
    <x v="3652"/>
    <x v="1"/>
    <x v="1"/>
    <x v="0"/>
  </r>
  <r>
    <n v="3655"/>
    <n v="15632365"/>
    <s v="Booth"/>
    <n v="542"/>
    <x v="2"/>
    <x v="1"/>
    <x v="19"/>
    <x v="2"/>
    <n v="14287127"/>
    <x v="2"/>
    <x v="1"/>
    <x v="1"/>
    <x v="3653"/>
    <x v="1"/>
    <x v="3"/>
    <x v="1"/>
  </r>
  <r>
    <n v="3656"/>
    <n v="15729689"/>
    <s v="Chan"/>
    <n v="754"/>
    <x v="2"/>
    <x v="1"/>
    <x v="12"/>
    <x v="5"/>
    <n v="9858594"/>
    <x v="2"/>
    <x v="1"/>
    <x v="0"/>
    <x v="3654"/>
    <x v="1"/>
    <x v="1"/>
    <x v="4"/>
  </r>
  <r>
    <n v="3657"/>
    <n v="15759284"/>
    <s v="Yeh"/>
    <n v="750"/>
    <x v="0"/>
    <x v="0"/>
    <x v="24"/>
    <x v="5"/>
    <n v="0"/>
    <x v="0"/>
    <x v="0"/>
    <x v="0"/>
    <x v="3655"/>
    <x v="0"/>
    <x v="0"/>
    <x v="4"/>
  </r>
  <r>
    <n v="3658"/>
    <n v="15602124"/>
    <s v="Badgery"/>
    <n v="731"/>
    <x v="0"/>
    <x v="1"/>
    <x v="33"/>
    <x v="3"/>
    <n v="0"/>
    <x v="2"/>
    <x v="0"/>
    <x v="0"/>
    <x v="3656"/>
    <x v="1"/>
    <x v="0"/>
    <x v="4"/>
  </r>
  <r>
    <n v="3659"/>
    <n v="15661903"/>
    <s v="Hsia"/>
    <n v="699"/>
    <x v="0"/>
    <x v="0"/>
    <x v="3"/>
    <x v="6"/>
    <n v="8076403"/>
    <x v="0"/>
    <x v="0"/>
    <x v="1"/>
    <x v="3657"/>
    <x v="0"/>
    <x v="1"/>
    <x v="0"/>
  </r>
  <r>
    <n v="3660"/>
    <n v="15664668"/>
    <s v="Zarate"/>
    <n v="534"/>
    <x v="0"/>
    <x v="0"/>
    <x v="0"/>
    <x v="9"/>
    <n v="14480197"/>
    <x v="0"/>
    <x v="1"/>
    <x v="0"/>
    <x v="3658"/>
    <x v="0"/>
    <x v="3"/>
    <x v="1"/>
  </r>
  <r>
    <n v="3661"/>
    <n v="15736431"/>
    <s v="Congreve"/>
    <n v="494"/>
    <x v="1"/>
    <x v="1"/>
    <x v="7"/>
    <x v="0"/>
    <n v="0"/>
    <x v="2"/>
    <x v="0"/>
    <x v="1"/>
    <x v="3659"/>
    <x v="1"/>
    <x v="0"/>
    <x v="3"/>
  </r>
  <r>
    <n v="3662"/>
    <n v="15748639"/>
    <s v="Hayslett"/>
    <n v="497"/>
    <x v="2"/>
    <x v="1"/>
    <x v="12"/>
    <x v="3"/>
    <n v="11005362"/>
    <x v="2"/>
    <x v="0"/>
    <x v="0"/>
    <x v="3660"/>
    <x v="1"/>
    <x v="3"/>
    <x v="3"/>
  </r>
  <r>
    <n v="3663"/>
    <n v="15628123"/>
    <s v="Robinson"/>
    <n v="632"/>
    <x v="0"/>
    <x v="0"/>
    <x v="34"/>
    <x v="8"/>
    <n v="11889081"/>
    <x v="0"/>
    <x v="1"/>
    <x v="0"/>
    <x v="3661"/>
    <x v="1"/>
    <x v="3"/>
    <x v="0"/>
  </r>
  <r>
    <n v="3664"/>
    <n v="15602731"/>
    <s v="Wong"/>
    <n v="724"/>
    <x v="0"/>
    <x v="1"/>
    <x v="8"/>
    <x v="8"/>
    <n v="0"/>
    <x v="0"/>
    <x v="0"/>
    <x v="1"/>
    <x v="3662"/>
    <x v="0"/>
    <x v="0"/>
    <x v="4"/>
  </r>
  <r>
    <n v="3665"/>
    <n v="15794137"/>
    <s v="Nevzorova"/>
    <n v="751"/>
    <x v="2"/>
    <x v="0"/>
    <x v="24"/>
    <x v="10"/>
    <n v="15121898"/>
    <x v="0"/>
    <x v="0"/>
    <x v="0"/>
    <x v="3663"/>
    <x v="1"/>
    <x v="4"/>
    <x v="4"/>
  </r>
  <r>
    <n v="3666"/>
    <n v="15748696"/>
    <s v="Page"/>
    <n v="733"/>
    <x v="0"/>
    <x v="1"/>
    <x v="0"/>
    <x v="9"/>
    <n v="15050721"/>
    <x v="0"/>
    <x v="1"/>
    <x v="0"/>
    <x v="3664"/>
    <x v="1"/>
    <x v="4"/>
    <x v="4"/>
  </r>
  <r>
    <n v="3667"/>
    <n v="15725068"/>
    <s v="Quinn"/>
    <n v="701"/>
    <x v="1"/>
    <x v="0"/>
    <x v="29"/>
    <x v="9"/>
    <n v="0"/>
    <x v="2"/>
    <x v="0"/>
    <x v="0"/>
    <x v="3665"/>
    <x v="1"/>
    <x v="0"/>
    <x v="4"/>
  </r>
  <r>
    <n v="3668"/>
    <n v="15807340"/>
    <s v="O'Donnell"/>
    <n v="525"/>
    <x v="2"/>
    <x v="1"/>
    <x v="19"/>
    <x v="4"/>
    <n v="13102376"/>
    <x v="2"/>
    <x v="1"/>
    <x v="1"/>
    <x v="3666"/>
    <x v="1"/>
    <x v="3"/>
    <x v="1"/>
  </r>
  <r>
    <n v="3669"/>
    <n v="15586133"/>
    <s v="Pisano"/>
    <n v="666"/>
    <x v="2"/>
    <x v="0"/>
    <x v="4"/>
    <x v="0"/>
    <n v="1223145"/>
    <x v="0"/>
    <x v="1"/>
    <x v="1"/>
    <x v="3667"/>
    <x v="0"/>
    <x v="2"/>
    <x v="0"/>
  </r>
  <r>
    <n v="3670"/>
    <n v="15576185"/>
    <s v="Sinclair"/>
    <n v="653"/>
    <x v="0"/>
    <x v="1"/>
    <x v="6"/>
    <x v="0"/>
    <n v="0"/>
    <x v="2"/>
    <x v="0"/>
    <x v="0"/>
    <x v="3668"/>
    <x v="1"/>
    <x v="0"/>
    <x v="0"/>
  </r>
  <r>
    <n v="3671"/>
    <n v="15660809"/>
    <s v="Loving"/>
    <n v="850"/>
    <x v="0"/>
    <x v="1"/>
    <x v="34"/>
    <x v="4"/>
    <n v="0"/>
    <x v="2"/>
    <x v="0"/>
    <x v="0"/>
    <x v="3669"/>
    <x v="1"/>
    <x v="0"/>
    <x v="2"/>
  </r>
  <r>
    <n v="3672"/>
    <n v="15616666"/>
    <s v="Artemova"/>
    <n v="646"/>
    <x v="2"/>
    <x v="0"/>
    <x v="37"/>
    <x v="5"/>
    <n v="1117394"/>
    <x v="2"/>
    <x v="1"/>
    <x v="0"/>
    <x v="3670"/>
    <x v="1"/>
    <x v="2"/>
    <x v="0"/>
  </r>
  <r>
    <n v="3673"/>
    <n v="15706904"/>
    <s v="Robertson"/>
    <n v="750"/>
    <x v="0"/>
    <x v="1"/>
    <x v="3"/>
    <x v="5"/>
    <n v="11388231"/>
    <x v="0"/>
    <x v="0"/>
    <x v="0"/>
    <x v="3671"/>
    <x v="1"/>
    <x v="3"/>
    <x v="4"/>
  </r>
  <r>
    <n v="3674"/>
    <n v="15606915"/>
    <s v="Genovese"/>
    <n v="764"/>
    <x v="0"/>
    <x v="1"/>
    <x v="9"/>
    <x v="3"/>
    <n v="9814861"/>
    <x v="0"/>
    <x v="0"/>
    <x v="1"/>
    <x v="3672"/>
    <x v="1"/>
    <x v="1"/>
    <x v="4"/>
  </r>
  <r>
    <n v="3675"/>
    <n v="15749693"/>
    <s v="Ugonnatubelum"/>
    <n v="658"/>
    <x v="0"/>
    <x v="0"/>
    <x v="15"/>
    <x v="9"/>
    <n v="0"/>
    <x v="2"/>
    <x v="0"/>
    <x v="1"/>
    <x v="3673"/>
    <x v="1"/>
    <x v="0"/>
    <x v="0"/>
  </r>
  <r>
    <n v="3676"/>
    <n v="15791743"/>
    <s v="Corbett"/>
    <n v="727"/>
    <x v="0"/>
    <x v="1"/>
    <x v="15"/>
    <x v="1"/>
    <n v="5927182"/>
    <x v="0"/>
    <x v="0"/>
    <x v="0"/>
    <x v="3674"/>
    <x v="1"/>
    <x v="1"/>
    <x v="4"/>
  </r>
  <r>
    <n v="3677"/>
    <n v="15796480"/>
    <s v="Reilly"/>
    <n v="687"/>
    <x v="0"/>
    <x v="0"/>
    <x v="8"/>
    <x v="0"/>
    <n v="0"/>
    <x v="2"/>
    <x v="1"/>
    <x v="0"/>
    <x v="3675"/>
    <x v="1"/>
    <x v="0"/>
    <x v="0"/>
  </r>
  <r>
    <n v="3678"/>
    <n v="15790442"/>
    <s v="Wright"/>
    <n v="631"/>
    <x v="1"/>
    <x v="1"/>
    <x v="19"/>
    <x v="0"/>
    <n v="0"/>
    <x v="2"/>
    <x v="0"/>
    <x v="0"/>
    <x v="3676"/>
    <x v="1"/>
    <x v="0"/>
    <x v="0"/>
  </r>
  <r>
    <n v="3679"/>
    <n v="15609458"/>
    <s v="Vincent"/>
    <n v="797"/>
    <x v="0"/>
    <x v="1"/>
    <x v="33"/>
    <x v="7"/>
    <n v="6941344"/>
    <x v="0"/>
    <x v="0"/>
    <x v="0"/>
    <x v="3677"/>
    <x v="1"/>
    <x v="1"/>
    <x v="4"/>
  </r>
  <r>
    <n v="3680"/>
    <n v="15593897"/>
    <s v="Carr"/>
    <n v="650"/>
    <x v="1"/>
    <x v="1"/>
    <x v="11"/>
    <x v="3"/>
    <n v="16059906"/>
    <x v="2"/>
    <x v="0"/>
    <x v="0"/>
    <x v="3678"/>
    <x v="1"/>
    <x v="4"/>
    <x v="0"/>
  </r>
  <r>
    <n v="3681"/>
    <n v="15604576"/>
    <s v="Eiland"/>
    <n v="850"/>
    <x v="1"/>
    <x v="1"/>
    <x v="32"/>
    <x v="6"/>
    <n v="0"/>
    <x v="0"/>
    <x v="0"/>
    <x v="0"/>
    <x v="3679"/>
    <x v="1"/>
    <x v="0"/>
    <x v="2"/>
  </r>
  <r>
    <n v="3682"/>
    <n v="15666270"/>
    <s v="Omeokachie"/>
    <n v="676"/>
    <x v="0"/>
    <x v="0"/>
    <x v="20"/>
    <x v="0"/>
    <n v="14780348"/>
    <x v="0"/>
    <x v="0"/>
    <x v="1"/>
    <x v="3680"/>
    <x v="0"/>
    <x v="3"/>
    <x v="0"/>
  </r>
  <r>
    <n v="3683"/>
    <n v="15572626"/>
    <s v="Mackenzie"/>
    <n v="620"/>
    <x v="1"/>
    <x v="1"/>
    <x v="4"/>
    <x v="2"/>
    <n v="0"/>
    <x v="2"/>
    <x v="0"/>
    <x v="0"/>
    <x v="3681"/>
    <x v="1"/>
    <x v="0"/>
    <x v="0"/>
  </r>
  <r>
    <n v="3684"/>
    <n v="15727197"/>
    <s v="Pinto"/>
    <n v="576"/>
    <x v="0"/>
    <x v="0"/>
    <x v="37"/>
    <x v="9"/>
    <n v="17022859"/>
    <x v="2"/>
    <x v="1"/>
    <x v="1"/>
    <x v="3682"/>
    <x v="0"/>
    <x v="4"/>
    <x v="1"/>
  </r>
  <r>
    <n v="3685"/>
    <n v="15714006"/>
    <s v="Gardener"/>
    <n v="482"/>
    <x v="0"/>
    <x v="0"/>
    <x v="12"/>
    <x v="0"/>
    <n v="13311173"/>
    <x v="0"/>
    <x v="1"/>
    <x v="0"/>
    <x v="3683"/>
    <x v="1"/>
    <x v="3"/>
    <x v="3"/>
  </r>
  <r>
    <n v="3686"/>
    <n v="15642137"/>
    <s v="Fang"/>
    <n v="695"/>
    <x v="1"/>
    <x v="0"/>
    <x v="2"/>
    <x v="8"/>
    <n v="0"/>
    <x v="2"/>
    <x v="1"/>
    <x v="1"/>
    <x v="3684"/>
    <x v="1"/>
    <x v="0"/>
    <x v="0"/>
  </r>
  <r>
    <n v="3687"/>
    <n v="15665327"/>
    <s v="Cattaneo"/>
    <n v="706"/>
    <x v="0"/>
    <x v="1"/>
    <x v="56"/>
    <x v="0"/>
    <n v="1761395"/>
    <x v="2"/>
    <x v="0"/>
    <x v="1"/>
    <x v="3685"/>
    <x v="1"/>
    <x v="2"/>
    <x v="4"/>
  </r>
  <r>
    <n v="3688"/>
    <n v="15626806"/>
    <s v="Labrador"/>
    <n v="668"/>
    <x v="0"/>
    <x v="0"/>
    <x v="15"/>
    <x v="0"/>
    <n v="0"/>
    <x v="2"/>
    <x v="0"/>
    <x v="0"/>
    <x v="3686"/>
    <x v="1"/>
    <x v="0"/>
    <x v="0"/>
  </r>
  <r>
    <n v="3689"/>
    <n v="15662578"/>
    <s v="Dettmann"/>
    <n v="679"/>
    <x v="2"/>
    <x v="1"/>
    <x v="12"/>
    <x v="1"/>
    <n v="11024513"/>
    <x v="0"/>
    <x v="0"/>
    <x v="0"/>
    <x v="3687"/>
    <x v="1"/>
    <x v="3"/>
    <x v="0"/>
  </r>
  <r>
    <n v="3690"/>
    <n v="15790829"/>
    <s v="Gibson"/>
    <n v="703"/>
    <x v="0"/>
    <x v="0"/>
    <x v="13"/>
    <x v="8"/>
    <n v="0"/>
    <x v="2"/>
    <x v="0"/>
    <x v="1"/>
    <x v="3688"/>
    <x v="1"/>
    <x v="0"/>
    <x v="4"/>
  </r>
  <r>
    <n v="3691"/>
    <n v="15654959"/>
    <s v="Hope"/>
    <n v="670"/>
    <x v="1"/>
    <x v="1"/>
    <x v="44"/>
    <x v="5"/>
    <n v="15871957"/>
    <x v="0"/>
    <x v="0"/>
    <x v="0"/>
    <x v="3689"/>
    <x v="1"/>
    <x v="4"/>
    <x v="0"/>
  </r>
  <r>
    <n v="3692"/>
    <n v="15760244"/>
    <s v="Ives"/>
    <n v="590"/>
    <x v="0"/>
    <x v="0"/>
    <x v="61"/>
    <x v="8"/>
    <n v="16097968"/>
    <x v="0"/>
    <x v="1"/>
    <x v="0"/>
    <x v="3690"/>
    <x v="1"/>
    <x v="4"/>
    <x v="1"/>
  </r>
  <r>
    <n v="3693"/>
    <n v="15715394"/>
    <s v="Greece"/>
    <n v="613"/>
    <x v="1"/>
    <x v="1"/>
    <x v="12"/>
    <x v="4"/>
    <n v="12355765"/>
    <x v="2"/>
    <x v="1"/>
    <x v="0"/>
    <x v="3691"/>
    <x v="1"/>
    <x v="3"/>
    <x v="0"/>
  </r>
  <r>
    <n v="3694"/>
    <n v="15722246"/>
    <s v="Omeokachie"/>
    <n v="742"/>
    <x v="0"/>
    <x v="0"/>
    <x v="52"/>
    <x v="4"/>
    <n v="0"/>
    <x v="0"/>
    <x v="0"/>
    <x v="0"/>
    <x v="3692"/>
    <x v="0"/>
    <x v="0"/>
    <x v="4"/>
  </r>
  <r>
    <n v="3695"/>
    <n v="15609704"/>
    <s v="Mao"/>
    <n v="608"/>
    <x v="0"/>
    <x v="0"/>
    <x v="19"/>
    <x v="4"/>
    <n v="0"/>
    <x v="0"/>
    <x v="0"/>
    <x v="1"/>
    <x v="3693"/>
    <x v="0"/>
    <x v="0"/>
    <x v="0"/>
  </r>
  <r>
    <n v="3696"/>
    <n v="15757628"/>
    <s v="Savage"/>
    <n v="571"/>
    <x v="0"/>
    <x v="1"/>
    <x v="20"/>
    <x v="7"/>
    <n v="11289686"/>
    <x v="0"/>
    <x v="0"/>
    <x v="0"/>
    <x v="3694"/>
    <x v="1"/>
    <x v="3"/>
    <x v="1"/>
  </r>
  <r>
    <n v="3697"/>
    <n v="15633586"/>
    <s v="Brierly"/>
    <n v="595"/>
    <x v="0"/>
    <x v="0"/>
    <x v="2"/>
    <x v="3"/>
    <n v="12096213"/>
    <x v="0"/>
    <x v="1"/>
    <x v="1"/>
    <x v="3695"/>
    <x v="1"/>
    <x v="3"/>
    <x v="1"/>
  </r>
  <r>
    <n v="3698"/>
    <n v="15565796"/>
    <s v="Docherty"/>
    <n v="745"/>
    <x v="2"/>
    <x v="1"/>
    <x v="36"/>
    <x v="7"/>
    <n v="9604855"/>
    <x v="0"/>
    <x v="0"/>
    <x v="1"/>
    <x v="3696"/>
    <x v="1"/>
    <x v="1"/>
    <x v="4"/>
  </r>
  <r>
    <n v="3699"/>
    <n v="15717935"/>
    <s v="McDonald"/>
    <n v="589"/>
    <x v="0"/>
    <x v="0"/>
    <x v="29"/>
    <x v="6"/>
    <n v="0"/>
    <x v="2"/>
    <x v="1"/>
    <x v="0"/>
    <x v="3697"/>
    <x v="1"/>
    <x v="0"/>
    <x v="1"/>
  </r>
  <r>
    <n v="3700"/>
    <n v="15577700"/>
    <s v="Rapuokwu"/>
    <n v="749"/>
    <x v="0"/>
    <x v="1"/>
    <x v="24"/>
    <x v="7"/>
    <n v="1850637"/>
    <x v="2"/>
    <x v="0"/>
    <x v="0"/>
    <x v="3698"/>
    <x v="1"/>
    <x v="2"/>
    <x v="4"/>
  </r>
  <r>
    <n v="3701"/>
    <n v="15747345"/>
    <s v="Bergamaschi"/>
    <n v="678"/>
    <x v="0"/>
    <x v="0"/>
    <x v="32"/>
    <x v="5"/>
    <n v="11806493"/>
    <x v="2"/>
    <x v="0"/>
    <x v="0"/>
    <x v="3699"/>
    <x v="1"/>
    <x v="3"/>
    <x v="0"/>
  </r>
  <r>
    <n v="3702"/>
    <n v="15678317"/>
    <s v="Manfrin"/>
    <n v="603"/>
    <x v="0"/>
    <x v="1"/>
    <x v="17"/>
    <x v="0"/>
    <n v="0"/>
    <x v="2"/>
    <x v="0"/>
    <x v="0"/>
    <x v="3700"/>
    <x v="1"/>
    <x v="0"/>
    <x v="0"/>
  </r>
  <r>
    <n v="3703"/>
    <n v="15698335"/>
    <s v="Bergamaschi"/>
    <n v="504"/>
    <x v="0"/>
    <x v="0"/>
    <x v="39"/>
    <x v="2"/>
    <n v="0"/>
    <x v="0"/>
    <x v="0"/>
    <x v="0"/>
    <x v="3701"/>
    <x v="1"/>
    <x v="0"/>
    <x v="1"/>
  </r>
  <r>
    <n v="3704"/>
    <n v="15768451"/>
    <s v="MacDonald"/>
    <n v="739"/>
    <x v="2"/>
    <x v="1"/>
    <x v="20"/>
    <x v="8"/>
    <n v="14913103"/>
    <x v="1"/>
    <x v="0"/>
    <x v="0"/>
    <x v="3702"/>
    <x v="0"/>
    <x v="3"/>
    <x v="4"/>
  </r>
  <r>
    <n v="3705"/>
    <n v="15753213"/>
    <s v="Lees"/>
    <n v="604"/>
    <x v="0"/>
    <x v="0"/>
    <x v="10"/>
    <x v="3"/>
    <n v="0"/>
    <x v="2"/>
    <x v="0"/>
    <x v="1"/>
    <x v="3703"/>
    <x v="1"/>
    <x v="0"/>
    <x v="0"/>
  </r>
  <r>
    <n v="3706"/>
    <n v="15769645"/>
    <s v="Senior"/>
    <n v="612"/>
    <x v="0"/>
    <x v="0"/>
    <x v="12"/>
    <x v="6"/>
    <n v="0"/>
    <x v="0"/>
    <x v="0"/>
    <x v="0"/>
    <x v="3704"/>
    <x v="1"/>
    <x v="0"/>
    <x v="0"/>
  </r>
  <r>
    <n v="3707"/>
    <n v="15657565"/>
    <s v="Nwokezuike"/>
    <n v="629"/>
    <x v="1"/>
    <x v="0"/>
    <x v="4"/>
    <x v="5"/>
    <n v="12551298"/>
    <x v="2"/>
    <x v="1"/>
    <x v="1"/>
    <x v="3705"/>
    <x v="1"/>
    <x v="3"/>
    <x v="0"/>
  </r>
  <r>
    <n v="3708"/>
    <n v="15620323"/>
    <s v="Ekwueme"/>
    <n v="652"/>
    <x v="1"/>
    <x v="0"/>
    <x v="0"/>
    <x v="6"/>
    <n v="8349207"/>
    <x v="2"/>
    <x v="0"/>
    <x v="1"/>
    <x v="3706"/>
    <x v="1"/>
    <x v="1"/>
    <x v="0"/>
  </r>
  <r>
    <n v="3709"/>
    <n v="15679983"/>
    <s v="Garmon"/>
    <n v="565"/>
    <x v="0"/>
    <x v="1"/>
    <x v="10"/>
    <x v="3"/>
    <n v="0"/>
    <x v="0"/>
    <x v="1"/>
    <x v="1"/>
    <x v="3707"/>
    <x v="1"/>
    <x v="0"/>
    <x v="1"/>
  </r>
  <r>
    <n v="3710"/>
    <n v="15812616"/>
    <s v="Enyinnaya"/>
    <n v="707"/>
    <x v="0"/>
    <x v="0"/>
    <x v="23"/>
    <x v="7"/>
    <n v="0"/>
    <x v="0"/>
    <x v="0"/>
    <x v="1"/>
    <x v="3708"/>
    <x v="0"/>
    <x v="0"/>
    <x v="4"/>
  </r>
  <r>
    <n v="3711"/>
    <n v="15601796"/>
    <s v="Chizuoke"/>
    <n v="645"/>
    <x v="0"/>
    <x v="1"/>
    <x v="33"/>
    <x v="1"/>
    <n v="12573926"/>
    <x v="0"/>
    <x v="0"/>
    <x v="0"/>
    <x v="3709"/>
    <x v="1"/>
    <x v="3"/>
    <x v="0"/>
  </r>
  <r>
    <n v="3712"/>
    <n v="15729489"/>
    <s v="Hyde"/>
    <n v="762"/>
    <x v="2"/>
    <x v="0"/>
    <x v="10"/>
    <x v="2"/>
    <n v="9859288"/>
    <x v="0"/>
    <x v="1"/>
    <x v="0"/>
    <x v="3710"/>
    <x v="0"/>
    <x v="1"/>
    <x v="4"/>
  </r>
  <r>
    <n v="3713"/>
    <n v="15613216"/>
    <s v="Cameron"/>
    <n v="639"/>
    <x v="1"/>
    <x v="0"/>
    <x v="2"/>
    <x v="1"/>
    <n v="14178915"/>
    <x v="0"/>
    <x v="0"/>
    <x v="1"/>
    <x v="3711"/>
    <x v="1"/>
    <x v="3"/>
    <x v="0"/>
  </r>
  <r>
    <n v="3714"/>
    <n v="15657937"/>
    <s v="Lord"/>
    <n v="709"/>
    <x v="2"/>
    <x v="1"/>
    <x v="32"/>
    <x v="10"/>
    <n v="11294971"/>
    <x v="0"/>
    <x v="1"/>
    <x v="1"/>
    <x v="3712"/>
    <x v="1"/>
    <x v="3"/>
    <x v="4"/>
  </r>
  <r>
    <n v="3715"/>
    <n v="15815428"/>
    <s v="Biryukova"/>
    <n v="823"/>
    <x v="0"/>
    <x v="1"/>
    <x v="10"/>
    <x v="6"/>
    <n v="10505733"/>
    <x v="0"/>
    <x v="0"/>
    <x v="1"/>
    <x v="3713"/>
    <x v="1"/>
    <x v="3"/>
    <x v="2"/>
  </r>
  <r>
    <n v="3716"/>
    <n v="15640409"/>
    <s v="Carpenter"/>
    <n v="817"/>
    <x v="2"/>
    <x v="0"/>
    <x v="17"/>
    <x v="10"/>
    <n v="8908789"/>
    <x v="0"/>
    <x v="1"/>
    <x v="0"/>
    <x v="3714"/>
    <x v="0"/>
    <x v="1"/>
    <x v="2"/>
  </r>
  <r>
    <n v="3717"/>
    <n v="15699492"/>
    <s v="Lorenzo"/>
    <n v="665"/>
    <x v="2"/>
    <x v="0"/>
    <x v="7"/>
    <x v="0"/>
    <n v="14743596"/>
    <x v="0"/>
    <x v="1"/>
    <x v="1"/>
    <x v="3715"/>
    <x v="1"/>
    <x v="3"/>
    <x v="0"/>
  </r>
  <r>
    <n v="3718"/>
    <n v="15623536"/>
    <s v="Madukwe"/>
    <n v="646"/>
    <x v="2"/>
    <x v="1"/>
    <x v="2"/>
    <x v="10"/>
    <n v="15443986"/>
    <x v="0"/>
    <x v="0"/>
    <x v="1"/>
    <x v="3716"/>
    <x v="1"/>
    <x v="4"/>
    <x v="0"/>
  </r>
  <r>
    <n v="3719"/>
    <n v="15707551"/>
    <s v="Hutcheon"/>
    <n v="568"/>
    <x v="0"/>
    <x v="1"/>
    <x v="33"/>
    <x v="2"/>
    <n v="7305437"/>
    <x v="2"/>
    <x v="0"/>
    <x v="0"/>
    <x v="3717"/>
    <x v="1"/>
    <x v="1"/>
    <x v="1"/>
  </r>
  <r>
    <n v="3720"/>
    <n v="15577999"/>
    <s v="Sleeman"/>
    <n v="850"/>
    <x v="0"/>
    <x v="0"/>
    <x v="46"/>
    <x v="1"/>
    <n v="12467835"/>
    <x v="0"/>
    <x v="0"/>
    <x v="1"/>
    <x v="3718"/>
    <x v="0"/>
    <x v="3"/>
    <x v="2"/>
  </r>
  <r>
    <n v="3721"/>
    <n v="15788775"/>
    <s v="Milne"/>
    <n v="473"/>
    <x v="2"/>
    <x v="1"/>
    <x v="20"/>
    <x v="2"/>
    <n v="15257625"/>
    <x v="2"/>
    <x v="0"/>
    <x v="1"/>
    <x v="3719"/>
    <x v="1"/>
    <x v="4"/>
    <x v="3"/>
  </r>
  <r>
    <n v="3722"/>
    <n v="15758362"/>
    <s v="Williamson"/>
    <n v="731"/>
    <x v="0"/>
    <x v="0"/>
    <x v="1"/>
    <x v="9"/>
    <n v="15224357"/>
    <x v="0"/>
    <x v="0"/>
    <x v="0"/>
    <x v="3720"/>
    <x v="1"/>
    <x v="4"/>
    <x v="4"/>
  </r>
  <r>
    <n v="3723"/>
    <n v="15807961"/>
    <s v="Bruno"/>
    <n v="619"/>
    <x v="0"/>
    <x v="1"/>
    <x v="11"/>
    <x v="4"/>
    <n v="0"/>
    <x v="0"/>
    <x v="0"/>
    <x v="1"/>
    <x v="3721"/>
    <x v="1"/>
    <x v="0"/>
    <x v="0"/>
  </r>
  <r>
    <n v="3724"/>
    <n v="15710978"/>
    <s v="Palerma"/>
    <n v="715"/>
    <x v="2"/>
    <x v="1"/>
    <x v="0"/>
    <x v="0"/>
    <n v="8812097"/>
    <x v="2"/>
    <x v="0"/>
    <x v="0"/>
    <x v="3722"/>
    <x v="1"/>
    <x v="1"/>
    <x v="4"/>
  </r>
  <r>
    <n v="3725"/>
    <n v="15703541"/>
    <s v="Wang"/>
    <n v="772"/>
    <x v="2"/>
    <x v="0"/>
    <x v="21"/>
    <x v="9"/>
    <n v="14393092"/>
    <x v="0"/>
    <x v="1"/>
    <x v="0"/>
    <x v="3723"/>
    <x v="0"/>
    <x v="3"/>
    <x v="4"/>
  </r>
  <r>
    <n v="3726"/>
    <n v="15626474"/>
    <s v="Onyemere"/>
    <n v="686"/>
    <x v="0"/>
    <x v="0"/>
    <x v="8"/>
    <x v="1"/>
    <n v="0"/>
    <x v="2"/>
    <x v="0"/>
    <x v="1"/>
    <x v="3724"/>
    <x v="1"/>
    <x v="0"/>
    <x v="0"/>
  </r>
  <r>
    <n v="3727"/>
    <n v="15608344"/>
    <s v="Dawson"/>
    <n v="749"/>
    <x v="2"/>
    <x v="0"/>
    <x v="6"/>
    <x v="3"/>
    <n v="13705905"/>
    <x v="1"/>
    <x v="0"/>
    <x v="1"/>
    <x v="3725"/>
    <x v="0"/>
    <x v="3"/>
    <x v="4"/>
  </r>
  <r>
    <n v="3728"/>
    <n v="15768367"/>
    <s v="Nebechukwu"/>
    <n v="781"/>
    <x v="0"/>
    <x v="0"/>
    <x v="7"/>
    <x v="3"/>
    <n v="18655855"/>
    <x v="0"/>
    <x v="0"/>
    <x v="0"/>
    <x v="3726"/>
    <x v="0"/>
    <x v="4"/>
    <x v="4"/>
  </r>
  <r>
    <n v="3729"/>
    <n v="15806210"/>
    <s v="Bateman"/>
    <n v="675"/>
    <x v="1"/>
    <x v="1"/>
    <x v="26"/>
    <x v="8"/>
    <n v="11565447"/>
    <x v="2"/>
    <x v="0"/>
    <x v="0"/>
    <x v="3727"/>
    <x v="1"/>
    <x v="3"/>
    <x v="0"/>
  </r>
  <r>
    <n v="3730"/>
    <n v="15697702"/>
    <s v="Lord"/>
    <n v="730"/>
    <x v="1"/>
    <x v="1"/>
    <x v="6"/>
    <x v="0"/>
    <n v="0"/>
    <x v="2"/>
    <x v="0"/>
    <x v="1"/>
    <x v="3728"/>
    <x v="1"/>
    <x v="0"/>
    <x v="4"/>
  </r>
  <r>
    <n v="3731"/>
    <n v="15689152"/>
    <s v="Loggia"/>
    <n v="683"/>
    <x v="1"/>
    <x v="1"/>
    <x v="16"/>
    <x v="6"/>
    <n v="12615284"/>
    <x v="0"/>
    <x v="1"/>
    <x v="1"/>
    <x v="3729"/>
    <x v="1"/>
    <x v="3"/>
    <x v="0"/>
  </r>
  <r>
    <n v="3732"/>
    <n v="15568573"/>
    <s v="Graham"/>
    <n v="554"/>
    <x v="2"/>
    <x v="0"/>
    <x v="21"/>
    <x v="3"/>
    <n v="10570191"/>
    <x v="0"/>
    <x v="1"/>
    <x v="0"/>
    <x v="3730"/>
    <x v="0"/>
    <x v="3"/>
    <x v="1"/>
  </r>
  <r>
    <n v="3733"/>
    <n v="15689598"/>
    <s v="Dean"/>
    <n v="722"/>
    <x v="0"/>
    <x v="1"/>
    <x v="17"/>
    <x v="5"/>
    <n v="0"/>
    <x v="0"/>
    <x v="0"/>
    <x v="0"/>
    <x v="3731"/>
    <x v="0"/>
    <x v="0"/>
    <x v="4"/>
  </r>
  <r>
    <n v="3734"/>
    <n v="15713374"/>
    <s v="Jarvis"/>
    <n v="689"/>
    <x v="2"/>
    <x v="1"/>
    <x v="44"/>
    <x v="9"/>
    <n v="15709478"/>
    <x v="0"/>
    <x v="0"/>
    <x v="0"/>
    <x v="3732"/>
    <x v="1"/>
    <x v="4"/>
    <x v="0"/>
  </r>
  <r>
    <n v="3735"/>
    <n v="15679733"/>
    <s v="Haugh"/>
    <n v="796"/>
    <x v="2"/>
    <x v="1"/>
    <x v="20"/>
    <x v="0"/>
    <n v="11322838"/>
    <x v="2"/>
    <x v="0"/>
    <x v="0"/>
    <x v="3733"/>
    <x v="1"/>
    <x v="3"/>
    <x v="4"/>
  </r>
  <r>
    <n v="3736"/>
    <n v="15759274"/>
    <s v="Micklem"/>
    <n v="447"/>
    <x v="0"/>
    <x v="0"/>
    <x v="15"/>
    <x v="7"/>
    <n v="0"/>
    <x v="0"/>
    <x v="0"/>
    <x v="0"/>
    <x v="3734"/>
    <x v="1"/>
    <x v="0"/>
    <x v="3"/>
  </r>
  <r>
    <n v="3737"/>
    <n v="15607748"/>
    <s v="Bennett"/>
    <n v="498"/>
    <x v="2"/>
    <x v="1"/>
    <x v="24"/>
    <x v="2"/>
    <n v="10843288"/>
    <x v="2"/>
    <x v="0"/>
    <x v="0"/>
    <x v="3735"/>
    <x v="1"/>
    <x v="3"/>
    <x v="3"/>
  </r>
  <r>
    <n v="3738"/>
    <n v="15607577"/>
    <s v="Roberts"/>
    <n v="663"/>
    <x v="1"/>
    <x v="1"/>
    <x v="7"/>
    <x v="2"/>
    <n v="0"/>
    <x v="0"/>
    <x v="0"/>
    <x v="0"/>
    <x v="3736"/>
    <x v="1"/>
    <x v="0"/>
    <x v="0"/>
  </r>
  <r>
    <n v="3739"/>
    <n v="15813697"/>
    <s v="Onyekaozulu"/>
    <n v="498"/>
    <x v="2"/>
    <x v="0"/>
    <x v="4"/>
    <x v="0"/>
    <n v="12070267"/>
    <x v="2"/>
    <x v="0"/>
    <x v="0"/>
    <x v="3737"/>
    <x v="1"/>
    <x v="3"/>
    <x v="3"/>
  </r>
  <r>
    <n v="3740"/>
    <n v="15801125"/>
    <s v="Kegley"/>
    <n v="627"/>
    <x v="0"/>
    <x v="0"/>
    <x v="15"/>
    <x v="1"/>
    <n v="0"/>
    <x v="0"/>
    <x v="0"/>
    <x v="1"/>
    <x v="3738"/>
    <x v="1"/>
    <x v="0"/>
    <x v="0"/>
  </r>
  <r>
    <n v="3741"/>
    <n v="15777855"/>
    <s v="Manna"/>
    <n v="649"/>
    <x v="0"/>
    <x v="1"/>
    <x v="13"/>
    <x v="3"/>
    <n v="0"/>
    <x v="2"/>
    <x v="1"/>
    <x v="0"/>
    <x v="3739"/>
    <x v="1"/>
    <x v="0"/>
    <x v="0"/>
  </r>
  <r>
    <n v="3742"/>
    <n v="15635396"/>
    <s v="Thompson"/>
    <n v="738"/>
    <x v="2"/>
    <x v="0"/>
    <x v="6"/>
    <x v="9"/>
    <n v="13910619"/>
    <x v="0"/>
    <x v="0"/>
    <x v="1"/>
    <x v="3740"/>
    <x v="0"/>
    <x v="3"/>
    <x v="4"/>
  </r>
  <r>
    <n v="3743"/>
    <n v="15698031"/>
    <s v="Romano"/>
    <n v="587"/>
    <x v="2"/>
    <x v="0"/>
    <x v="2"/>
    <x v="5"/>
    <n v="1018518"/>
    <x v="2"/>
    <x v="0"/>
    <x v="1"/>
    <x v="3741"/>
    <x v="1"/>
    <x v="2"/>
    <x v="1"/>
  </r>
  <r>
    <n v="3744"/>
    <n v="15678944"/>
    <s v="Brown"/>
    <n v="655"/>
    <x v="2"/>
    <x v="0"/>
    <x v="15"/>
    <x v="5"/>
    <n v="13093556"/>
    <x v="0"/>
    <x v="0"/>
    <x v="1"/>
    <x v="3742"/>
    <x v="0"/>
    <x v="3"/>
    <x v="0"/>
  </r>
  <r>
    <n v="3745"/>
    <n v="15718507"/>
    <s v="Su"/>
    <n v="647"/>
    <x v="2"/>
    <x v="1"/>
    <x v="24"/>
    <x v="6"/>
    <n v="11650999"/>
    <x v="0"/>
    <x v="0"/>
    <x v="0"/>
    <x v="3743"/>
    <x v="0"/>
    <x v="3"/>
    <x v="0"/>
  </r>
  <r>
    <n v="3746"/>
    <n v="15808334"/>
    <s v="Mackay"/>
    <n v="776"/>
    <x v="2"/>
    <x v="0"/>
    <x v="24"/>
    <x v="1"/>
    <n v="9312404"/>
    <x v="2"/>
    <x v="0"/>
    <x v="0"/>
    <x v="3744"/>
    <x v="1"/>
    <x v="1"/>
    <x v="4"/>
  </r>
  <r>
    <n v="3747"/>
    <n v="15804709"/>
    <s v="Watt"/>
    <n v="688"/>
    <x v="2"/>
    <x v="1"/>
    <x v="12"/>
    <x v="8"/>
    <n v="11157818"/>
    <x v="0"/>
    <x v="1"/>
    <x v="1"/>
    <x v="3745"/>
    <x v="0"/>
    <x v="3"/>
    <x v="0"/>
  </r>
  <r>
    <n v="3748"/>
    <n v="15645835"/>
    <s v="Milani"/>
    <n v="605"/>
    <x v="0"/>
    <x v="1"/>
    <x v="15"/>
    <x v="9"/>
    <n v="0"/>
    <x v="2"/>
    <x v="0"/>
    <x v="0"/>
    <x v="3746"/>
    <x v="1"/>
    <x v="0"/>
    <x v="0"/>
  </r>
  <r>
    <n v="3749"/>
    <n v="15738166"/>
    <s v="Hsu"/>
    <n v="596"/>
    <x v="0"/>
    <x v="0"/>
    <x v="2"/>
    <x v="7"/>
    <n v="8654629"/>
    <x v="0"/>
    <x v="1"/>
    <x v="0"/>
    <x v="3747"/>
    <x v="1"/>
    <x v="1"/>
    <x v="1"/>
  </r>
  <r>
    <n v="3750"/>
    <n v="15675360"/>
    <s v="Valenzuela"/>
    <n v="427"/>
    <x v="0"/>
    <x v="1"/>
    <x v="19"/>
    <x v="2"/>
    <n v="0"/>
    <x v="0"/>
    <x v="0"/>
    <x v="0"/>
    <x v="3748"/>
    <x v="1"/>
    <x v="0"/>
    <x v="3"/>
  </r>
  <r>
    <n v="3751"/>
    <n v="15793042"/>
    <s v="Sung"/>
    <n v="629"/>
    <x v="0"/>
    <x v="1"/>
    <x v="2"/>
    <x v="0"/>
    <n v="12966932"/>
    <x v="2"/>
    <x v="0"/>
    <x v="1"/>
    <x v="3749"/>
    <x v="1"/>
    <x v="3"/>
    <x v="0"/>
  </r>
  <r>
    <n v="3752"/>
    <n v="15630106"/>
    <s v="Lo"/>
    <n v="496"/>
    <x v="1"/>
    <x v="1"/>
    <x v="6"/>
    <x v="0"/>
    <n v="0"/>
    <x v="2"/>
    <x v="0"/>
    <x v="1"/>
    <x v="3750"/>
    <x v="1"/>
    <x v="0"/>
    <x v="3"/>
  </r>
  <r>
    <n v="3753"/>
    <n v="15810385"/>
    <s v="Giordano"/>
    <n v="717"/>
    <x v="1"/>
    <x v="0"/>
    <x v="18"/>
    <x v="0"/>
    <n v="16455795"/>
    <x v="0"/>
    <x v="1"/>
    <x v="0"/>
    <x v="3751"/>
    <x v="1"/>
    <x v="4"/>
    <x v="4"/>
  </r>
  <r>
    <n v="3754"/>
    <n v="15578211"/>
    <s v="Connolly"/>
    <n v="777"/>
    <x v="0"/>
    <x v="1"/>
    <x v="51"/>
    <x v="5"/>
    <n v="0"/>
    <x v="2"/>
    <x v="0"/>
    <x v="0"/>
    <x v="3752"/>
    <x v="1"/>
    <x v="0"/>
    <x v="4"/>
  </r>
  <r>
    <n v="3755"/>
    <n v="15572792"/>
    <s v="Bellucci"/>
    <n v="535"/>
    <x v="1"/>
    <x v="1"/>
    <x v="12"/>
    <x v="2"/>
    <n v="11898992"/>
    <x v="0"/>
    <x v="0"/>
    <x v="0"/>
    <x v="3753"/>
    <x v="1"/>
    <x v="3"/>
    <x v="1"/>
  </r>
  <r>
    <n v="3756"/>
    <n v="15620030"/>
    <s v="Jamieson"/>
    <n v="744"/>
    <x v="0"/>
    <x v="1"/>
    <x v="6"/>
    <x v="1"/>
    <n v="0"/>
    <x v="0"/>
    <x v="1"/>
    <x v="1"/>
    <x v="3754"/>
    <x v="1"/>
    <x v="0"/>
    <x v="4"/>
  </r>
  <r>
    <n v="3757"/>
    <n v="15783541"/>
    <s v="Fomina"/>
    <n v="755"/>
    <x v="0"/>
    <x v="1"/>
    <x v="8"/>
    <x v="8"/>
    <n v="0"/>
    <x v="2"/>
    <x v="1"/>
    <x v="0"/>
    <x v="3755"/>
    <x v="1"/>
    <x v="0"/>
    <x v="4"/>
  </r>
  <r>
    <n v="3758"/>
    <n v="15679284"/>
    <s v="Aksenov"/>
    <n v="593"/>
    <x v="1"/>
    <x v="0"/>
    <x v="13"/>
    <x v="5"/>
    <n v="7925975"/>
    <x v="0"/>
    <x v="0"/>
    <x v="1"/>
    <x v="3756"/>
    <x v="1"/>
    <x v="1"/>
    <x v="1"/>
  </r>
  <r>
    <n v="3759"/>
    <n v="15582910"/>
    <s v="Turnbull"/>
    <n v="514"/>
    <x v="0"/>
    <x v="1"/>
    <x v="16"/>
    <x v="4"/>
    <n v="11223038"/>
    <x v="0"/>
    <x v="0"/>
    <x v="1"/>
    <x v="3757"/>
    <x v="0"/>
    <x v="3"/>
    <x v="1"/>
  </r>
  <r>
    <n v="3760"/>
    <n v="15688337"/>
    <s v="Dixon"/>
    <n v="721"/>
    <x v="0"/>
    <x v="1"/>
    <x v="20"/>
    <x v="9"/>
    <n v="11812987"/>
    <x v="0"/>
    <x v="0"/>
    <x v="0"/>
    <x v="3758"/>
    <x v="1"/>
    <x v="3"/>
    <x v="4"/>
  </r>
  <r>
    <n v="3761"/>
    <n v="15734970"/>
    <s v="White"/>
    <n v="835"/>
    <x v="1"/>
    <x v="1"/>
    <x v="16"/>
    <x v="3"/>
    <n v="8682409"/>
    <x v="0"/>
    <x v="1"/>
    <x v="1"/>
    <x v="3759"/>
    <x v="1"/>
    <x v="1"/>
    <x v="2"/>
  </r>
  <r>
    <n v="3762"/>
    <n v="15759140"/>
    <s v="Long"/>
    <n v="682"/>
    <x v="0"/>
    <x v="0"/>
    <x v="55"/>
    <x v="7"/>
    <n v="1283067"/>
    <x v="0"/>
    <x v="1"/>
    <x v="0"/>
    <x v="3760"/>
    <x v="1"/>
    <x v="2"/>
    <x v="0"/>
  </r>
  <r>
    <n v="3763"/>
    <n v="15643042"/>
    <s v="Han"/>
    <n v="590"/>
    <x v="2"/>
    <x v="0"/>
    <x v="20"/>
    <x v="0"/>
    <n v="11764143"/>
    <x v="2"/>
    <x v="1"/>
    <x v="1"/>
    <x v="3761"/>
    <x v="1"/>
    <x v="3"/>
    <x v="1"/>
  </r>
  <r>
    <n v="3764"/>
    <n v="15773868"/>
    <s v="Belov"/>
    <n v="653"/>
    <x v="2"/>
    <x v="0"/>
    <x v="24"/>
    <x v="6"/>
    <n v="1257342"/>
    <x v="2"/>
    <x v="0"/>
    <x v="1"/>
    <x v="3762"/>
    <x v="0"/>
    <x v="2"/>
    <x v="0"/>
  </r>
  <r>
    <n v="3765"/>
    <n v="15615820"/>
    <s v="MacDonald"/>
    <n v="837"/>
    <x v="0"/>
    <x v="1"/>
    <x v="23"/>
    <x v="2"/>
    <n v="10330237"/>
    <x v="0"/>
    <x v="0"/>
    <x v="0"/>
    <x v="3763"/>
    <x v="1"/>
    <x v="3"/>
    <x v="2"/>
  </r>
  <r>
    <n v="3766"/>
    <n v="15730273"/>
    <s v="Parsons"/>
    <n v="841"/>
    <x v="0"/>
    <x v="1"/>
    <x v="7"/>
    <x v="2"/>
    <n v="0"/>
    <x v="0"/>
    <x v="0"/>
    <x v="1"/>
    <x v="3764"/>
    <x v="1"/>
    <x v="0"/>
    <x v="2"/>
  </r>
  <r>
    <n v="3767"/>
    <n v="15724890"/>
    <s v="Cross"/>
    <n v="584"/>
    <x v="1"/>
    <x v="1"/>
    <x v="18"/>
    <x v="4"/>
    <n v="8269609"/>
    <x v="2"/>
    <x v="1"/>
    <x v="1"/>
    <x v="3765"/>
    <x v="1"/>
    <x v="1"/>
    <x v="1"/>
  </r>
  <r>
    <n v="3768"/>
    <n v="15765952"/>
    <s v="Milanesi"/>
    <n v="769"/>
    <x v="0"/>
    <x v="1"/>
    <x v="6"/>
    <x v="4"/>
    <n v="14547137"/>
    <x v="0"/>
    <x v="0"/>
    <x v="1"/>
    <x v="3766"/>
    <x v="1"/>
    <x v="3"/>
    <x v="4"/>
  </r>
  <r>
    <n v="3769"/>
    <n v="15685920"/>
    <s v="Lombardo"/>
    <n v="599"/>
    <x v="1"/>
    <x v="1"/>
    <x v="10"/>
    <x v="0"/>
    <n v="10150666"/>
    <x v="0"/>
    <x v="1"/>
    <x v="1"/>
    <x v="3767"/>
    <x v="1"/>
    <x v="3"/>
    <x v="1"/>
  </r>
  <r>
    <n v="3770"/>
    <n v="15663263"/>
    <s v="Collins"/>
    <n v="698"/>
    <x v="0"/>
    <x v="1"/>
    <x v="40"/>
    <x v="8"/>
    <n v="15626531"/>
    <x v="2"/>
    <x v="1"/>
    <x v="1"/>
    <x v="3768"/>
    <x v="1"/>
    <x v="4"/>
    <x v="0"/>
  </r>
  <r>
    <n v="3771"/>
    <n v="15568953"/>
    <s v="Alexeieva"/>
    <n v="477"/>
    <x v="0"/>
    <x v="1"/>
    <x v="7"/>
    <x v="1"/>
    <n v="12855498"/>
    <x v="0"/>
    <x v="0"/>
    <x v="0"/>
    <x v="3769"/>
    <x v="1"/>
    <x v="3"/>
    <x v="3"/>
  </r>
  <r>
    <n v="3772"/>
    <n v="15643361"/>
    <s v="Cullen"/>
    <n v="477"/>
    <x v="2"/>
    <x v="1"/>
    <x v="10"/>
    <x v="2"/>
    <n v="13995955"/>
    <x v="2"/>
    <x v="0"/>
    <x v="0"/>
    <x v="3770"/>
    <x v="1"/>
    <x v="3"/>
    <x v="3"/>
  </r>
  <r>
    <n v="3773"/>
    <n v="15699486"/>
    <s v="Johnson"/>
    <n v="745"/>
    <x v="1"/>
    <x v="1"/>
    <x v="10"/>
    <x v="3"/>
    <n v="13294453"/>
    <x v="0"/>
    <x v="0"/>
    <x v="0"/>
    <x v="3771"/>
    <x v="1"/>
    <x v="3"/>
    <x v="4"/>
  </r>
  <r>
    <n v="3774"/>
    <n v="15747854"/>
    <s v="Rudd"/>
    <n v="749"/>
    <x v="0"/>
    <x v="0"/>
    <x v="12"/>
    <x v="6"/>
    <n v="0"/>
    <x v="1"/>
    <x v="0"/>
    <x v="0"/>
    <x v="3772"/>
    <x v="1"/>
    <x v="0"/>
    <x v="4"/>
  </r>
  <r>
    <n v="3775"/>
    <n v="15691785"/>
    <s v="Findlay"/>
    <n v="850"/>
    <x v="0"/>
    <x v="1"/>
    <x v="22"/>
    <x v="1"/>
    <n v="0"/>
    <x v="0"/>
    <x v="0"/>
    <x v="1"/>
    <x v="3773"/>
    <x v="0"/>
    <x v="0"/>
    <x v="2"/>
  </r>
  <r>
    <n v="3776"/>
    <n v="15709004"/>
    <s v="Mai"/>
    <n v="528"/>
    <x v="2"/>
    <x v="1"/>
    <x v="32"/>
    <x v="8"/>
    <n v="9354723"/>
    <x v="2"/>
    <x v="1"/>
    <x v="0"/>
    <x v="3774"/>
    <x v="1"/>
    <x v="1"/>
    <x v="1"/>
  </r>
  <r>
    <n v="3777"/>
    <n v="15652218"/>
    <s v="Morrison"/>
    <n v="750"/>
    <x v="0"/>
    <x v="1"/>
    <x v="19"/>
    <x v="0"/>
    <n v="15230272"/>
    <x v="0"/>
    <x v="0"/>
    <x v="1"/>
    <x v="3775"/>
    <x v="1"/>
    <x v="4"/>
    <x v="4"/>
  </r>
  <r>
    <n v="3778"/>
    <n v="15697127"/>
    <s v="Monaldo"/>
    <n v="543"/>
    <x v="0"/>
    <x v="0"/>
    <x v="8"/>
    <x v="0"/>
    <n v="14767426"/>
    <x v="0"/>
    <x v="0"/>
    <x v="0"/>
    <x v="3776"/>
    <x v="1"/>
    <x v="3"/>
    <x v="1"/>
  </r>
  <r>
    <n v="3779"/>
    <n v="15658486"/>
    <s v="Gidney"/>
    <n v="579"/>
    <x v="1"/>
    <x v="0"/>
    <x v="49"/>
    <x v="6"/>
    <n v="14802112"/>
    <x v="0"/>
    <x v="0"/>
    <x v="0"/>
    <x v="3777"/>
    <x v="1"/>
    <x v="3"/>
    <x v="1"/>
  </r>
  <r>
    <n v="3780"/>
    <n v="15694160"/>
    <s v="Sagese"/>
    <n v="624"/>
    <x v="0"/>
    <x v="1"/>
    <x v="24"/>
    <x v="10"/>
    <n v="0"/>
    <x v="2"/>
    <x v="1"/>
    <x v="1"/>
    <x v="3778"/>
    <x v="1"/>
    <x v="0"/>
    <x v="0"/>
  </r>
  <r>
    <n v="3781"/>
    <n v="15685290"/>
    <s v="Wall"/>
    <n v="595"/>
    <x v="2"/>
    <x v="1"/>
    <x v="17"/>
    <x v="8"/>
    <n v="14236062"/>
    <x v="2"/>
    <x v="0"/>
    <x v="1"/>
    <x v="3779"/>
    <x v="0"/>
    <x v="3"/>
    <x v="1"/>
  </r>
  <r>
    <n v="3782"/>
    <n v="15701042"/>
    <s v="Dalton"/>
    <n v="596"/>
    <x v="2"/>
    <x v="0"/>
    <x v="7"/>
    <x v="0"/>
    <n v="15102756"/>
    <x v="0"/>
    <x v="0"/>
    <x v="1"/>
    <x v="3780"/>
    <x v="1"/>
    <x v="4"/>
    <x v="1"/>
  </r>
  <r>
    <n v="3783"/>
    <n v="15680449"/>
    <s v="Hsing"/>
    <n v="431"/>
    <x v="2"/>
    <x v="0"/>
    <x v="4"/>
    <x v="0"/>
    <n v="1388437"/>
    <x v="0"/>
    <x v="0"/>
    <x v="1"/>
    <x v="3781"/>
    <x v="0"/>
    <x v="2"/>
    <x v="3"/>
  </r>
  <r>
    <n v="3784"/>
    <n v="15599860"/>
    <s v="Warner"/>
    <n v="647"/>
    <x v="1"/>
    <x v="0"/>
    <x v="28"/>
    <x v="2"/>
    <n v="10995815"/>
    <x v="0"/>
    <x v="0"/>
    <x v="0"/>
    <x v="3782"/>
    <x v="0"/>
    <x v="3"/>
    <x v="0"/>
  </r>
  <r>
    <n v="3785"/>
    <n v="15723169"/>
    <s v="Williams"/>
    <n v="640"/>
    <x v="0"/>
    <x v="0"/>
    <x v="8"/>
    <x v="9"/>
    <n v="13885759"/>
    <x v="0"/>
    <x v="0"/>
    <x v="1"/>
    <x v="3783"/>
    <x v="1"/>
    <x v="3"/>
    <x v="0"/>
  </r>
  <r>
    <n v="3786"/>
    <n v="15803842"/>
    <s v="Dunn"/>
    <n v="752"/>
    <x v="2"/>
    <x v="0"/>
    <x v="13"/>
    <x v="6"/>
    <n v="1054265"/>
    <x v="2"/>
    <x v="1"/>
    <x v="0"/>
    <x v="3784"/>
    <x v="1"/>
    <x v="2"/>
    <x v="4"/>
  </r>
  <r>
    <n v="3787"/>
    <n v="15728224"/>
    <s v="Kerr"/>
    <n v="710"/>
    <x v="2"/>
    <x v="0"/>
    <x v="1"/>
    <x v="9"/>
    <n v="14915553"/>
    <x v="2"/>
    <x v="0"/>
    <x v="1"/>
    <x v="3785"/>
    <x v="0"/>
    <x v="3"/>
    <x v="4"/>
  </r>
  <r>
    <n v="3788"/>
    <n v="15644174"/>
    <s v="Marchesi"/>
    <n v="638"/>
    <x v="2"/>
    <x v="1"/>
    <x v="7"/>
    <x v="4"/>
    <n v="13509605"/>
    <x v="0"/>
    <x v="0"/>
    <x v="0"/>
    <x v="3786"/>
    <x v="0"/>
    <x v="3"/>
    <x v="0"/>
  </r>
  <r>
    <n v="3789"/>
    <n v="15707110"/>
    <s v="Endrizzi"/>
    <n v="660"/>
    <x v="2"/>
    <x v="1"/>
    <x v="34"/>
    <x v="0"/>
    <n v="17089005"/>
    <x v="2"/>
    <x v="0"/>
    <x v="1"/>
    <x v="3787"/>
    <x v="1"/>
    <x v="4"/>
    <x v="0"/>
  </r>
  <r>
    <n v="3790"/>
    <n v="15765415"/>
    <s v="King"/>
    <n v="609"/>
    <x v="1"/>
    <x v="0"/>
    <x v="13"/>
    <x v="4"/>
    <n v="891223"/>
    <x v="0"/>
    <x v="0"/>
    <x v="0"/>
    <x v="3788"/>
    <x v="1"/>
    <x v="2"/>
    <x v="0"/>
  </r>
  <r>
    <n v="3791"/>
    <n v="15756751"/>
    <s v="Griffiths"/>
    <n v="596"/>
    <x v="1"/>
    <x v="0"/>
    <x v="41"/>
    <x v="10"/>
    <n v="7812628"/>
    <x v="0"/>
    <x v="0"/>
    <x v="0"/>
    <x v="3789"/>
    <x v="0"/>
    <x v="1"/>
    <x v="1"/>
  </r>
  <r>
    <n v="3792"/>
    <n v="15795151"/>
    <s v="Hartzler"/>
    <n v="705"/>
    <x v="0"/>
    <x v="0"/>
    <x v="16"/>
    <x v="6"/>
    <n v="12389443"/>
    <x v="0"/>
    <x v="0"/>
    <x v="1"/>
    <x v="3790"/>
    <x v="1"/>
    <x v="3"/>
    <x v="4"/>
  </r>
  <r>
    <n v="3793"/>
    <n v="15632859"/>
    <s v="Chukwudi"/>
    <n v="444"/>
    <x v="0"/>
    <x v="1"/>
    <x v="18"/>
    <x v="3"/>
    <n v="0"/>
    <x v="2"/>
    <x v="1"/>
    <x v="0"/>
    <x v="3791"/>
    <x v="1"/>
    <x v="0"/>
    <x v="3"/>
  </r>
  <r>
    <n v="3794"/>
    <n v="15584037"/>
    <s v="Denisov"/>
    <n v="727"/>
    <x v="2"/>
    <x v="1"/>
    <x v="14"/>
    <x v="8"/>
    <n v="10691343"/>
    <x v="0"/>
    <x v="0"/>
    <x v="1"/>
    <x v="3792"/>
    <x v="0"/>
    <x v="3"/>
    <x v="4"/>
  </r>
  <r>
    <n v="3795"/>
    <n v="15621409"/>
    <s v="Endrizzi"/>
    <n v="496"/>
    <x v="0"/>
    <x v="1"/>
    <x v="15"/>
    <x v="4"/>
    <n v="12784583"/>
    <x v="0"/>
    <x v="0"/>
    <x v="1"/>
    <x v="3793"/>
    <x v="1"/>
    <x v="3"/>
    <x v="3"/>
  </r>
  <r>
    <n v="3796"/>
    <n v="15581102"/>
    <s v="Baresi"/>
    <n v="554"/>
    <x v="0"/>
    <x v="0"/>
    <x v="32"/>
    <x v="2"/>
    <n v="0"/>
    <x v="2"/>
    <x v="1"/>
    <x v="0"/>
    <x v="3794"/>
    <x v="1"/>
    <x v="0"/>
    <x v="1"/>
  </r>
  <r>
    <n v="3797"/>
    <n v="15578096"/>
    <s v="Nnachetam"/>
    <n v="537"/>
    <x v="0"/>
    <x v="1"/>
    <x v="28"/>
    <x v="3"/>
    <n v="10639775"/>
    <x v="0"/>
    <x v="1"/>
    <x v="1"/>
    <x v="3795"/>
    <x v="1"/>
    <x v="3"/>
    <x v="1"/>
  </r>
  <r>
    <n v="3798"/>
    <n v="15669887"/>
    <s v="Lambert"/>
    <n v="839"/>
    <x v="0"/>
    <x v="0"/>
    <x v="21"/>
    <x v="6"/>
    <n v="0"/>
    <x v="0"/>
    <x v="0"/>
    <x v="0"/>
    <x v="3796"/>
    <x v="0"/>
    <x v="0"/>
    <x v="2"/>
  </r>
  <r>
    <n v="3799"/>
    <n v="15621834"/>
    <s v="Game"/>
    <n v="700"/>
    <x v="1"/>
    <x v="0"/>
    <x v="3"/>
    <x v="10"/>
    <n v="0"/>
    <x v="2"/>
    <x v="0"/>
    <x v="1"/>
    <x v="3797"/>
    <x v="1"/>
    <x v="0"/>
    <x v="0"/>
  </r>
  <r>
    <n v="3800"/>
    <n v="15655341"/>
    <s v="Chinagorom"/>
    <n v="458"/>
    <x v="1"/>
    <x v="0"/>
    <x v="12"/>
    <x v="8"/>
    <n v="16649248"/>
    <x v="0"/>
    <x v="0"/>
    <x v="1"/>
    <x v="3798"/>
    <x v="1"/>
    <x v="4"/>
    <x v="3"/>
  </r>
  <r>
    <n v="3801"/>
    <n v="15685314"/>
    <s v="Noble"/>
    <n v="850"/>
    <x v="0"/>
    <x v="0"/>
    <x v="34"/>
    <x v="0"/>
    <n v="0"/>
    <x v="2"/>
    <x v="0"/>
    <x v="0"/>
    <x v="3799"/>
    <x v="1"/>
    <x v="0"/>
    <x v="2"/>
  </r>
  <r>
    <n v="3802"/>
    <n v="15653997"/>
    <s v="Haynes"/>
    <n v="699"/>
    <x v="1"/>
    <x v="1"/>
    <x v="8"/>
    <x v="5"/>
    <n v="11449368"/>
    <x v="0"/>
    <x v="1"/>
    <x v="1"/>
    <x v="3800"/>
    <x v="1"/>
    <x v="3"/>
    <x v="0"/>
  </r>
  <r>
    <n v="3803"/>
    <n v="15629551"/>
    <s v="Cattaneo"/>
    <n v="615"/>
    <x v="2"/>
    <x v="0"/>
    <x v="4"/>
    <x v="9"/>
    <n v="12610498"/>
    <x v="2"/>
    <x v="1"/>
    <x v="0"/>
    <x v="3801"/>
    <x v="1"/>
    <x v="3"/>
    <x v="0"/>
  </r>
  <r>
    <n v="3804"/>
    <n v="15651264"/>
    <s v="Yobanna"/>
    <n v="850"/>
    <x v="2"/>
    <x v="1"/>
    <x v="21"/>
    <x v="4"/>
    <n v="12442599"/>
    <x v="0"/>
    <x v="1"/>
    <x v="1"/>
    <x v="3802"/>
    <x v="0"/>
    <x v="3"/>
    <x v="2"/>
  </r>
  <r>
    <n v="3805"/>
    <n v="15760825"/>
    <s v="Fraser"/>
    <n v="604"/>
    <x v="0"/>
    <x v="0"/>
    <x v="20"/>
    <x v="1"/>
    <n v="0"/>
    <x v="2"/>
    <x v="0"/>
    <x v="1"/>
    <x v="3803"/>
    <x v="1"/>
    <x v="0"/>
    <x v="0"/>
  </r>
  <r>
    <n v="3806"/>
    <n v="15597394"/>
    <s v="Rhodes"/>
    <n v="668"/>
    <x v="1"/>
    <x v="1"/>
    <x v="10"/>
    <x v="10"/>
    <n v="0"/>
    <x v="0"/>
    <x v="1"/>
    <x v="1"/>
    <x v="3804"/>
    <x v="1"/>
    <x v="0"/>
    <x v="0"/>
  </r>
  <r>
    <n v="3807"/>
    <n v="15740383"/>
    <s v="Jimenez"/>
    <n v="594"/>
    <x v="1"/>
    <x v="0"/>
    <x v="16"/>
    <x v="7"/>
    <n v="0"/>
    <x v="2"/>
    <x v="0"/>
    <x v="1"/>
    <x v="3805"/>
    <x v="1"/>
    <x v="0"/>
    <x v="1"/>
  </r>
  <r>
    <n v="3808"/>
    <n v="15670562"/>
    <s v="Pharr"/>
    <n v="470"/>
    <x v="0"/>
    <x v="1"/>
    <x v="33"/>
    <x v="6"/>
    <n v="10114076"/>
    <x v="0"/>
    <x v="0"/>
    <x v="0"/>
    <x v="3806"/>
    <x v="1"/>
    <x v="3"/>
    <x v="3"/>
  </r>
  <r>
    <n v="3809"/>
    <n v="15698117"/>
    <s v="Jerger"/>
    <n v="701"/>
    <x v="2"/>
    <x v="1"/>
    <x v="1"/>
    <x v="10"/>
    <n v="15084494"/>
    <x v="0"/>
    <x v="1"/>
    <x v="0"/>
    <x v="3807"/>
    <x v="1"/>
    <x v="4"/>
    <x v="4"/>
  </r>
  <r>
    <n v="3810"/>
    <n v="15694805"/>
    <s v="McIntyre"/>
    <n v="664"/>
    <x v="1"/>
    <x v="1"/>
    <x v="12"/>
    <x v="1"/>
    <n v="1150245"/>
    <x v="0"/>
    <x v="1"/>
    <x v="0"/>
    <x v="3808"/>
    <x v="1"/>
    <x v="2"/>
    <x v="0"/>
  </r>
  <r>
    <n v="3811"/>
    <n v="15746802"/>
    <s v="Onio"/>
    <n v="477"/>
    <x v="0"/>
    <x v="0"/>
    <x v="33"/>
    <x v="5"/>
    <n v="13128646"/>
    <x v="0"/>
    <x v="0"/>
    <x v="1"/>
    <x v="3809"/>
    <x v="1"/>
    <x v="3"/>
    <x v="3"/>
  </r>
  <r>
    <n v="3812"/>
    <n v="15589428"/>
    <s v="Tomlinson"/>
    <n v="756"/>
    <x v="0"/>
    <x v="0"/>
    <x v="0"/>
    <x v="9"/>
    <n v="0"/>
    <x v="2"/>
    <x v="0"/>
    <x v="1"/>
    <x v="3810"/>
    <x v="1"/>
    <x v="0"/>
    <x v="4"/>
  </r>
  <r>
    <n v="3813"/>
    <n v="15790267"/>
    <s v="Onuoha"/>
    <n v="625"/>
    <x v="0"/>
    <x v="0"/>
    <x v="20"/>
    <x v="3"/>
    <n v="14126767"/>
    <x v="0"/>
    <x v="1"/>
    <x v="0"/>
    <x v="3811"/>
    <x v="1"/>
    <x v="3"/>
    <x v="0"/>
  </r>
  <r>
    <n v="3814"/>
    <n v="15665402"/>
    <s v="Panicucci"/>
    <n v="703"/>
    <x v="1"/>
    <x v="1"/>
    <x v="39"/>
    <x v="8"/>
    <n v="13776155"/>
    <x v="0"/>
    <x v="0"/>
    <x v="0"/>
    <x v="3812"/>
    <x v="1"/>
    <x v="3"/>
    <x v="4"/>
  </r>
  <r>
    <n v="3815"/>
    <n v="15642093"/>
    <s v="Piccio"/>
    <n v="646"/>
    <x v="0"/>
    <x v="1"/>
    <x v="33"/>
    <x v="3"/>
    <n v="0"/>
    <x v="2"/>
    <x v="0"/>
    <x v="1"/>
    <x v="3813"/>
    <x v="1"/>
    <x v="0"/>
    <x v="0"/>
  </r>
  <r>
    <n v="3816"/>
    <n v="15666181"/>
    <s v="Ramsden"/>
    <n v="650"/>
    <x v="0"/>
    <x v="1"/>
    <x v="19"/>
    <x v="10"/>
    <n v="9806497"/>
    <x v="0"/>
    <x v="0"/>
    <x v="1"/>
    <x v="3814"/>
    <x v="1"/>
    <x v="1"/>
    <x v="0"/>
  </r>
  <r>
    <n v="3817"/>
    <n v="15602554"/>
    <s v="Vorobyova"/>
    <n v="664"/>
    <x v="0"/>
    <x v="0"/>
    <x v="8"/>
    <x v="9"/>
    <n v="11451957"/>
    <x v="2"/>
    <x v="1"/>
    <x v="0"/>
    <x v="3815"/>
    <x v="1"/>
    <x v="3"/>
    <x v="0"/>
  </r>
  <r>
    <n v="3818"/>
    <n v="15724251"/>
    <s v="Todd"/>
    <n v="682"/>
    <x v="2"/>
    <x v="0"/>
    <x v="6"/>
    <x v="5"/>
    <n v="10101277"/>
    <x v="0"/>
    <x v="1"/>
    <x v="1"/>
    <x v="3816"/>
    <x v="0"/>
    <x v="3"/>
    <x v="0"/>
  </r>
  <r>
    <n v="3819"/>
    <n v="15740147"/>
    <s v="Cremonesi"/>
    <n v="725"/>
    <x v="0"/>
    <x v="0"/>
    <x v="4"/>
    <x v="7"/>
    <n v="0"/>
    <x v="0"/>
    <x v="1"/>
    <x v="0"/>
    <x v="3817"/>
    <x v="1"/>
    <x v="0"/>
    <x v="4"/>
  </r>
  <r>
    <n v="3820"/>
    <n v="15718289"/>
    <s v="Bradley"/>
    <n v="553"/>
    <x v="2"/>
    <x v="1"/>
    <x v="17"/>
    <x v="6"/>
    <n v="822911"/>
    <x v="0"/>
    <x v="0"/>
    <x v="1"/>
    <x v="3818"/>
    <x v="0"/>
    <x v="2"/>
    <x v="1"/>
  </r>
  <r>
    <n v="3821"/>
    <n v="15763148"/>
    <s v="Stanley"/>
    <n v="576"/>
    <x v="0"/>
    <x v="1"/>
    <x v="2"/>
    <x v="9"/>
    <n v="8471998"/>
    <x v="0"/>
    <x v="1"/>
    <x v="1"/>
    <x v="3819"/>
    <x v="1"/>
    <x v="1"/>
    <x v="1"/>
  </r>
  <r>
    <n v="3822"/>
    <n v="15685245"/>
    <s v="Jowett"/>
    <n v="608"/>
    <x v="1"/>
    <x v="0"/>
    <x v="27"/>
    <x v="8"/>
    <n v="0"/>
    <x v="2"/>
    <x v="1"/>
    <x v="0"/>
    <x v="3820"/>
    <x v="1"/>
    <x v="0"/>
    <x v="0"/>
  </r>
  <r>
    <n v="3823"/>
    <n v="15626985"/>
    <s v="Yefremova"/>
    <n v="850"/>
    <x v="0"/>
    <x v="0"/>
    <x v="2"/>
    <x v="10"/>
    <n v="10438653"/>
    <x v="0"/>
    <x v="0"/>
    <x v="1"/>
    <x v="3821"/>
    <x v="1"/>
    <x v="3"/>
    <x v="2"/>
  </r>
  <r>
    <n v="3824"/>
    <n v="15585823"/>
    <s v="Wilson"/>
    <n v="627"/>
    <x v="0"/>
    <x v="1"/>
    <x v="8"/>
    <x v="2"/>
    <n v="12813173"/>
    <x v="0"/>
    <x v="0"/>
    <x v="1"/>
    <x v="3822"/>
    <x v="1"/>
    <x v="3"/>
    <x v="0"/>
  </r>
  <r>
    <n v="3825"/>
    <n v="15728167"/>
    <s v="Abramovich"/>
    <n v="667"/>
    <x v="0"/>
    <x v="1"/>
    <x v="4"/>
    <x v="0"/>
    <n v="12280695"/>
    <x v="0"/>
    <x v="1"/>
    <x v="1"/>
    <x v="3823"/>
    <x v="1"/>
    <x v="3"/>
    <x v="0"/>
  </r>
  <r>
    <n v="3826"/>
    <n v="15762928"/>
    <s v="Venables"/>
    <n v="548"/>
    <x v="1"/>
    <x v="1"/>
    <x v="4"/>
    <x v="2"/>
    <n v="0"/>
    <x v="0"/>
    <x v="0"/>
    <x v="1"/>
    <x v="3824"/>
    <x v="1"/>
    <x v="0"/>
    <x v="1"/>
  </r>
  <r>
    <n v="3827"/>
    <n v="15751774"/>
    <s v="Monnier"/>
    <n v="774"/>
    <x v="0"/>
    <x v="1"/>
    <x v="61"/>
    <x v="4"/>
    <n v="11251089"/>
    <x v="0"/>
    <x v="0"/>
    <x v="0"/>
    <x v="3825"/>
    <x v="1"/>
    <x v="3"/>
    <x v="4"/>
  </r>
  <r>
    <n v="3828"/>
    <n v="15654733"/>
    <s v="Hsieh"/>
    <n v="794"/>
    <x v="2"/>
    <x v="1"/>
    <x v="38"/>
    <x v="6"/>
    <n v="11705646"/>
    <x v="0"/>
    <x v="0"/>
    <x v="1"/>
    <x v="3826"/>
    <x v="0"/>
    <x v="3"/>
    <x v="4"/>
  </r>
  <r>
    <n v="3829"/>
    <n v="15809777"/>
    <s v="Gadsden"/>
    <n v="497"/>
    <x v="2"/>
    <x v="0"/>
    <x v="30"/>
    <x v="3"/>
    <n v="13177866"/>
    <x v="0"/>
    <x v="0"/>
    <x v="0"/>
    <x v="3827"/>
    <x v="1"/>
    <x v="3"/>
    <x v="3"/>
  </r>
  <r>
    <n v="3830"/>
    <n v="15744200"/>
    <s v="Ni"/>
    <n v="587"/>
    <x v="0"/>
    <x v="0"/>
    <x v="18"/>
    <x v="1"/>
    <n v="7078427"/>
    <x v="0"/>
    <x v="0"/>
    <x v="1"/>
    <x v="3828"/>
    <x v="1"/>
    <x v="1"/>
    <x v="1"/>
  </r>
  <r>
    <n v="3831"/>
    <n v="15720713"/>
    <s v="Chibueze"/>
    <n v="850"/>
    <x v="0"/>
    <x v="0"/>
    <x v="6"/>
    <x v="7"/>
    <n v="0"/>
    <x v="2"/>
    <x v="0"/>
    <x v="0"/>
    <x v="3829"/>
    <x v="1"/>
    <x v="0"/>
    <x v="2"/>
  </r>
  <r>
    <n v="3832"/>
    <n v="15695356"/>
    <s v="Chinwemma"/>
    <n v="722"/>
    <x v="0"/>
    <x v="1"/>
    <x v="17"/>
    <x v="8"/>
    <n v="0"/>
    <x v="2"/>
    <x v="0"/>
    <x v="1"/>
    <x v="3830"/>
    <x v="1"/>
    <x v="0"/>
    <x v="4"/>
  </r>
  <r>
    <n v="3833"/>
    <n v="15653315"/>
    <s v="Kang"/>
    <n v="555"/>
    <x v="1"/>
    <x v="0"/>
    <x v="12"/>
    <x v="1"/>
    <n v="0"/>
    <x v="2"/>
    <x v="0"/>
    <x v="1"/>
    <x v="3831"/>
    <x v="1"/>
    <x v="0"/>
    <x v="1"/>
  </r>
  <r>
    <n v="3834"/>
    <n v="15604792"/>
    <s v="Kuo"/>
    <n v="609"/>
    <x v="2"/>
    <x v="1"/>
    <x v="16"/>
    <x v="5"/>
    <n v="14075206"/>
    <x v="2"/>
    <x v="1"/>
    <x v="0"/>
    <x v="3832"/>
    <x v="1"/>
    <x v="3"/>
    <x v="0"/>
  </r>
  <r>
    <n v="3835"/>
    <n v="15704819"/>
    <s v="Ositadimma"/>
    <n v="734"/>
    <x v="1"/>
    <x v="0"/>
    <x v="2"/>
    <x v="5"/>
    <n v="9212626"/>
    <x v="2"/>
    <x v="1"/>
    <x v="1"/>
    <x v="3833"/>
    <x v="1"/>
    <x v="1"/>
    <x v="4"/>
  </r>
  <r>
    <n v="3836"/>
    <n v="15670859"/>
    <s v="Smith"/>
    <n v="718"/>
    <x v="2"/>
    <x v="0"/>
    <x v="2"/>
    <x v="3"/>
    <n v="9314874"/>
    <x v="2"/>
    <x v="0"/>
    <x v="0"/>
    <x v="3834"/>
    <x v="1"/>
    <x v="1"/>
    <x v="4"/>
  </r>
  <r>
    <n v="3837"/>
    <n v="15602797"/>
    <s v="Okwudilichukwu"/>
    <n v="645"/>
    <x v="1"/>
    <x v="0"/>
    <x v="23"/>
    <x v="8"/>
    <n v="11013255"/>
    <x v="1"/>
    <x v="1"/>
    <x v="0"/>
    <x v="3835"/>
    <x v="0"/>
    <x v="3"/>
    <x v="0"/>
  </r>
  <r>
    <n v="3838"/>
    <n v="15662533"/>
    <s v="Porter"/>
    <n v="598"/>
    <x v="1"/>
    <x v="0"/>
    <x v="51"/>
    <x v="5"/>
    <n v="0"/>
    <x v="2"/>
    <x v="0"/>
    <x v="1"/>
    <x v="3836"/>
    <x v="1"/>
    <x v="0"/>
    <x v="1"/>
  </r>
  <r>
    <n v="3839"/>
    <n v="15778154"/>
    <s v="Kung"/>
    <n v="628"/>
    <x v="2"/>
    <x v="1"/>
    <x v="5"/>
    <x v="4"/>
    <n v="12222771"/>
    <x v="0"/>
    <x v="1"/>
    <x v="0"/>
    <x v="3837"/>
    <x v="0"/>
    <x v="3"/>
    <x v="0"/>
  </r>
  <r>
    <n v="3840"/>
    <n v="15806230"/>
    <s v="Trevisano"/>
    <n v="629"/>
    <x v="2"/>
    <x v="1"/>
    <x v="20"/>
    <x v="0"/>
    <n v="12164754"/>
    <x v="2"/>
    <x v="0"/>
    <x v="0"/>
    <x v="3838"/>
    <x v="0"/>
    <x v="3"/>
    <x v="0"/>
  </r>
  <r>
    <n v="3841"/>
    <n v="15662884"/>
    <s v="Naylor"/>
    <n v="739"/>
    <x v="2"/>
    <x v="1"/>
    <x v="14"/>
    <x v="1"/>
    <n v="11059776"/>
    <x v="0"/>
    <x v="1"/>
    <x v="0"/>
    <x v="3839"/>
    <x v="0"/>
    <x v="3"/>
    <x v="4"/>
  </r>
  <r>
    <n v="3842"/>
    <n v="15750778"/>
    <s v="Ponomarev"/>
    <n v="653"/>
    <x v="0"/>
    <x v="0"/>
    <x v="52"/>
    <x v="0"/>
    <n v="12073139"/>
    <x v="3"/>
    <x v="0"/>
    <x v="0"/>
    <x v="3840"/>
    <x v="0"/>
    <x v="3"/>
    <x v="0"/>
  </r>
  <r>
    <n v="3843"/>
    <n v="15717185"/>
    <s v="Udinese"/>
    <n v="711"/>
    <x v="0"/>
    <x v="1"/>
    <x v="34"/>
    <x v="2"/>
    <n v="0"/>
    <x v="2"/>
    <x v="0"/>
    <x v="0"/>
    <x v="3841"/>
    <x v="1"/>
    <x v="0"/>
    <x v="4"/>
  </r>
  <r>
    <n v="3844"/>
    <n v="15677804"/>
    <s v="Aliyeva"/>
    <n v="783"/>
    <x v="1"/>
    <x v="1"/>
    <x v="16"/>
    <x v="1"/>
    <n v="0"/>
    <x v="1"/>
    <x v="0"/>
    <x v="0"/>
    <x v="3842"/>
    <x v="0"/>
    <x v="0"/>
    <x v="4"/>
  </r>
  <r>
    <n v="3845"/>
    <n v="15568915"/>
    <s v="Bailey"/>
    <n v="681"/>
    <x v="0"/>
    <x v="1"/>
    <x v="16"/>
    <x v="5"/>
    <n v="15372247"/>
    <x v="0"/>
    <x v="0"/>
    <x v="1"/>
    <x v="3843"/>
    <x v="1"/>
    <x v="4"/>
    <x v="0"/>
  </r>
  <r>
    <n v="3846"/>
    <n v="15736495"/>
    <s v="Jackson"/>
    <n v="712"/>
    <x v="0"/>
    <x v="1"/>
    <x v="10"/>
    <x v="2"/>
    <n v="11408832"/>
    <x v="0"/>
    <x v="0"/>
    <x v="1"/>
    <x v="3844"/>
    <x v="1"/>
    <x v="3"/>
    <x v="4"/>
  </r>
  <r>
    <n v="3847"/>
    <n v="15737354"/>
    <s v="Yin"/>
    <n v="554"/>
    <x v="0"/>
    <x v="0"/>
    <x v="36"/>
    <x v="3"/>
    <n v="0"/>
    <x v="2"/>
    <x v="0"/>
    <x v="0"/>
    <x v="3845"/>
    <x v="1"/>
    <x v="0"/>
    <x v="1"/>
  </r>
  <r>
    <n v="3848"/>
    <n v="15667889"/>
    <s v="Akobundu"/>
    <n v="611"/>
    <x v="0"/>
    <x v="0"/>
    <x v="24"/>
    <x v="5"/>
    <n v="0"/>
    <x v="2"/>
    <x v="0"/>
    <x v="1"/>
    <x v="3846"/>
    <x v="1"/>
    <x v="0"/>
    <x v="0"/>
  </r>
  <r>
    <n v="3849"/>
    <n v="15577831"/>
    <s v="Byrne"/>
    <n v="560"/>
    <x v="2"/>
    <x v="1"/>
    <x v="1"/>
    <x v="4"/>
    <n v="1525323"/>
    <x v="0"/>
    <x v="1"/>
    <x v="1"/>
    <x v="3847"/>
    <x v="1"/>
    <x v="2"/>
    <x v="1"/>
  </r>
  <r>
    <n v="3850"/>
    <n v="15729836"/>
    <s v="Robinson"/>
    <n v="646"/>
    <x v="1"/>
    <x v="1"/>
    <x v="15"/>
    <x v="1"/>
    <n v="0"/>
    <x v="2"/>
    <x v="0"/>
    <x v="1"/>
    <x v="3848"/>
    <x v="1"/>
    <x v="0"/>
    <x v="0"/>
  </r>
  <r>
    <n v="3851"/>
    <n v="15775293"/>
    <s v="Stephenson"/>
    <n v="680"/>
    <x v="0"/>
    <x v="1"/>
    <x v="10"/>
    <x v="6"/>
    <n v="14329295"/>
    <x v="0"/>
    <x v="0"/>
    <x v="1"/>
    <x v="3849"/>
    <x v="1"/>
    <x v="3"/>
    <x v="0"/>
  </r>
  <r>
    <n v="3852"/>
    <n v="15697597"/>
    <s v="Chiemenam"/>
    <n v="631"/>
    <x v="0"/>
    <x v="1"/>
    <x v="28"/>
    <x v="1"/>
    <n v="14914461"/>
    <x v="0"/>
    <x v="1"/>
    <x v="0"/>
    <x v="3850"/>
    <x v="1"/>
    <x v="3"/>
    <x v="0"/>
  </r>
  <r>
    <n v="3853"/>
    <n v="15639669"/>
    <s v="Forbes"/>
    <n v="746"/>
    <x v="0"/>
    <x v="1"/>
    <x v="18"/>
    <x v="9"/>
    <n v="12715704"/>
    <x v="0"/>
    <x v="0"/>
    <x v="0"/>
    <x v="3851"/>
    <x v="1"/>
    <x v="3"/>
    <x v="4"/>
  </r>
  <r>
    <n v="3854"/>
    <n v="15631392"/>
    <s v="Douglas"/>
    <n v="654"/>
    <x v="2"/>
    <x v="1"/>
    <x v="3"/>
    <x v="9"/>
    <n v="8467317"/>
    <x v="2"/>
    <x v="1"/>
    <x v="0"/>
    <x v="3852"/>
    <x v="1"/>
    <x v="1"/>
    <x v="0"/>
  </r>
  <r>
    <n v="3855"/>
    <n v="15580935"/>
    <s v="Okechukwu"/>
    <n v="687"/>
    <x v="2"/>
    <x v="1"/>
    <x v="19"/>
    <x v="9"/>
    <n v="1359624"/>
    <x v="2"/>
    <x v="0"/>
    <x v="1"/>
    <x v="3853"/>
    <x v="1"/>
    <x v="2"/>
    <x v="0"/>
  </r>
  <r>
    <n v="3856"/>
    <n v="15590344"/>
    <s v="Russell"/>
    <n v="708"/>
    <x v="2"/>
    <x v="1"/>
    <x v="15"/>
    <x v="6"/>
    <n v="15169144"/>
    <x v="2"/>
    <x v="0"/>
    <x v="0"/>
    <x v="3854"/>
    <x v="1"/>
    <x v="4"/>
    <x v="4"/>
  </r>
  <r>
    <n v="3857"/>
    <n v="15653306"/>
    <s v="Ermakova"/>
    <n v="679"/>
    <x v="2"/>
    <x v="0"/>
    <x v="15"/>
    <x v="10"/>
    <n v="8833505"/>
    <x v="0"/>
    <x v="1"/>
    <x v="1"/>
    <x v="3855"/>
    <x v="1"/>
    <x v="1"/>
    <x v="0"/>
  </r>
  <r>
    <n v="3858"/>
    <n v="15805025"/>
    <s v="Oster"/>
    <n v="636"/>
    <x v="0"/>
    <x v="0"/>
    <x v="13"/>
    <x v="3"/>
    <n v="13985923"/>
    <x v="0"/>
    <x v="0"/>
    <x v="0"/>
    <x v="3856"/>
    <x v="1"/>
    <x v="3"/>
    <x v="0"/>
  </r>
  <r>
    <n v="3859"/>
    <n v="15658449"/>
    <s v="Chizoba"/>
    <n v="695"/>
    <x v="0"/>
    <x v="1"/>
    <x v="13"/>
    <x v="9"/>
    <n v="4313465"/>
    <x v="0"/>
    <x v="1"/>
    <x v="0"/>
    <x v="3857"/>
    <x v="1"/>
    <x v="2"/>
    <x v="0"/>
  </r>
  <r>
    <n v="3860"/>
    <n v="15694450"/>
    <s v="Bianchi"/>
    <n v="677"/>
    <x v="0"/>
    <x v="1"/>
    <x v="0"/>
    <x v="8"/>
    <n v="9958013"/>
    <x v="0"/>
    <x v="0"/>
    <x v="1"/>
    <x v="3858"/>
    <x v="1"/>
    <x v="1"/>
    <x v="0"/>
  </r>
  <r>
    <n v="3861"/>
    <n v="15605666"/>
    <s v="Peyser"/>
    <n v="720"/>
    <x v="0"/>
    <x v="0"/>
    <x v="10"/>
    <x v="5"/>
    <n v="11071738"/>
    <x v="0"/>
    <x v="0"/>
    <x v="0"/>
    <x v="3859"/>
    <x v="1"/>
    <x v="3"/>
    <x v="4"/>
  </r>
  <r>
    <n v="3862"/>
    <n v="15615126"/>
    <s v="Cocci"/>
    <n v="780"/>
    <x v="0"/>
    <x v="0"/>
    <x v="24"/>
    <x v="6"/>
    <n v="0"/>
    <x v="2"/>
    <x v="1"/>
    <x v="1"/>
    <x v="3860"/>
    <x v="0"/>
    <x v="0"/>
    <x v="4"/>
  </r>
  <r>
    <n v="3863"/>
    <n v="15726588"/>
    <s v="Seleznev"/>
    <n v="653"/>
    <x v="1"/>
    <x v="0"/>
    <x v="18"/>
    <x v="6"/>
    <n v="0"/>
    <x v="2"/>
    <x v="1"/>
    <x v="1"/>
    <x v="3861"/>
    <x v="1"/>
    <x v="0"/>
    <x v="0"/>
  </r>
  <r>
    <n v="3864"/>
    <n v="15645095"/>
    <s v="Huang"/>
    <n v="674"/>
    <x v="0"/>
    <x v="0"/>
    <x v="34"/>
    <x v="6"/>
    <n v="0"/>
    <x v="0"/>
    <x v="0"/>
    <x v="1"/>
    <x v="3862"/>
    <x v="1"/>
    <x v="0"/>
    <x v="0"/>
  </r>
  <r>
    <n v="3865"/>
    <n v="15808960"/>
    <s v="Alleyne"/>
    <n v="620"/>
    <x v="2"/>
    <x v="1"/>
    <x v="20"/>
    <x v="8"/>
    <n v="10819711"/>
    <x v="2"/>
    <x v="0"/>
    <x v="1"/>
    <x v="3863"/>
    <x v="1"/>
    <x v="3"/>
    <x v="0"/>
  </r>
  <r>
    <n v="3866"/>
    <n v="15729435"/>
    <s v="McKenzie"/>
    <n v="623"/>
    <x v="0"/>
    <x v="1"/>
    <x v="20"/>
    <x v="5"/>
    <n v="0"/>
    <x v="2"/>
    <x v="0"/>
    <x v="0"/>
    <x v="3864"/>
    <x v="1"/>
    <x v="0"/>
    <x v="0"/>
  </r>
  <r>
    <n v="3867"/>
    <n v="15656840"/>
    <s v="Zikoranachukwudimma"/>
    <n v="547"/>
    <x v="0"/>
    <x v="0"/>
    <x v="6"/>
    <x v="5"/>
    <n v="10445086"/>
    <x v="0"/>
    <x v="0"/>
    <x v="0"/>
    <x v="3865"/>
    <x v="1"/>
    <x v="3"/>
    <x v="1"/>
  </r>
  <r>
    <n v="3868"/>
    <n v="15659149"/>
    <s v="King"/>
    <n v="530"/>
    <x v="0"/>
    <x v="1"/>
    <x v="2"/>
    <x v="0"/>
    <n v="0"/>
    <x v="2"/>
    <x v="0"/>
    <x v="1"/>
    <x v="3866"/>
    <x v="1"/>
    <x v="0"/>
    <x v="1"/>
  </r>
  <r>
    <n v="3869"/>
    <n v="15585490"/>
    <s v="Nkemdilim"/>
    <n v="746"/>
    <x v="0"/>
    <x v="0"/>
    <x v="10"/>
    <x v="4"/>
    <n v="0"/>
    <x v="0"/>
    <x v="1"/>
    <x v="0"/>
    <x v="3867"/>
    <x v="1"/>
    <x v="0"/>
    <x v="4"/>
  </r>
  <r>
    <n v="3870"/>
    <n v="15674929"/>
    <s v="Anderson"/>
    <n v="512"/>
    <x v="0"/>
    <x v="0"/>
    <x v="8"/>
    <x v="3"/>
    <n v="0"/>
    <x v="2"/>
    <x v="1"/>
    <x v="1"/>
    <x v="3868"/>
    <x v="1"/>
    <x v="0"/>
    <x v="1"/>
  </r>
  <r>
    <n v="3871"/>
    <n v="15746341"/>
    <s v="Ejikemeifeuwa"/>
    <n v="630"/>
    <x v="0"/>
    <x v="1"/>
    <x v="20"/>
    <x v="2"/>
    <n v="0"/>
    <x v="2"/>
    <x v="0"/>
    <x v="0"/>
    <x v="3869"/>
    <x v="1"/>
    <x v="0"/>
    <x v="0"/>
  </r>
  <r>
    <n v="3872"/>
    <n v="15662091"/>
    <s v="Adams"/>
    <n v="570"/>
    <x v="1"/>
    <x v="1"/>
    <x v="29"/>
    <x v="3"/>
    <n v="11609982"/>
    <x v="0"/>
    <x v="0"/>
    <x v="0"/>
    <x v="3870"/>
    <x v="1"/>
    <x v="3"/>
    <x v="1"/>
  </r>
  <r>
    <n v="3873"/>
    <n v="15620123"/>
    <s v="Christie"/>
    <n v="605"/>
    <x v="0"/>
    <x v="1"/>
    <x v="2"/>
    <x v="5"/>
    <n v="11116991"/>
    <x v="0"/>
    <x v="1"/>
    <x v="1"/>
    <x v="3871"/>
    <x v="1"/>
    <x v="3"/>
    <x v="0"/>
  </r>
  <r>
    <n v="3874"/>
    <n v="15616240"/>
    <s v="Yeh"/>
    <n v="530"/>
    <x v="1"/>
    <x v="1"/>
    <x v="24"/>
    <x v="4"/>
    <n v="0"/>
    <x v="2"/>
    <x v="0"/>
    <x v="0"/>
    <x v="3872"/>
    <x v="1"/>
    <x v="0"/>
    <x v="1"/>
  </r>
  <r>
    <n v="3875"/>
    <n v="15624186"/>
    <s v="McGregor"/>
    <n v="813"/>
    <x v="2"/>
    <x v="0"/>
    <x v="11"/>
    <x v="8"/>
    <n v="12361643"/>
    <x v="0"/>
    <x v="1"/>
    <x v="0"/>
    <x v="3873"/>
    <x v="1"/>
    <x v="3"/>
    <x v="2"/>
  </r>
  <r>
    <n v="3876"/>
    <n v="15605036"/>
    <s v="Pisano"/>
    <n v="704"/>
    <x v="1"/>
    <x v="0"/>
    <x v="24"/>
    <x v="9"/>
    <n v="15561958"/>
    <x v="0"/>
    <x v="0"/>
    <x v="0"/>
    <x v="3874"/>
    <x v="1"/>
    <x v="4"/>
    <x v="4"/>
  </r>
  <r>
    <n v="3877"/>
    <n v="15805151"/>
    <s v="Ginikanwa"/>
    <n v="565"/>
    <x v="2"/>
    <x v="1"/>
    <x v="8"/>
    <x v="0"/>
    <n v="8955839"/>
    <x v="2"/>
    <x v="0"/>
    <x v="0"/>
    <x v="3875"/>
    <x v="1"/>
    <x v="1"/>
    <x v="1"/>
  </r>
  <r>
    <n v="3878"/>
    <n v="15753847"/>
    <s v="Hawkins"/>
    <n v="645"/>
    <x v="1"/>
    <x v="1"/>
    <x v="13"/>
    <x v="4"/>
    <n v="0"/>
    <x v="0"/>
    <x v="1"/>
    <x v="0"/>
    <x v="3876"/>
    <x v="0"/>
    <x v="0"/>
    <x v="0"/>
  </r>
  <r>
    <n v="3879"/>
    <n v="15653222"/>
    <s v="Otutodilichukwu"/>
    <n v="526"/>
    <x v="2"/>
    <x v="0"/>
    <x v="15"/>
    <x v="5"/>
    <n v="13193892"/>
    <x v="2"/>
    <x v="0"/>
    <x v="0"/>
    <x v="3877"/>
    <x v="1"/>
    <x v="3"/>
    <x v="1"/>
  </r>
  <r>
    <n v="3880"/>
    <n v="15757541"/>
    <s v="Rickard"/>
    <n v="778"/>
    <x v="0"/>
    <x v="0"/>
    <x v="19"/>
    <x v="9"/>
    <n v="15177263"/>
    <x v="2"/>
    <x v="1"/>
    <x v="1"/>
    <x v="3878"/>
    <x v="0"/>
    <x v="4"/>
    <x v="4"/>
  </r>
  <r>
    <n v="3881"/>
    <n v="15726945"/>
    <s v="Andreev"/>
    <n v="677"/>
    <x v="0"/>
    <x v="0"/>
    <x v="42"/>
    <x v="2"/>
    <n v="0"/>
    <x v="2"/>
    <x v="0"/>
    <x v="0"/>
    <x v="3879"/>
    <x v="1"/>
    <x v="0"/>
    <x v="0"/>
  </r>
  <r>
    <n v="3882"/>
    <n v="15794276"/>
    <s v="Steele"/>
    <n v="588"/>
    <x v="0"/>
    <x v="0"/>
    <x v="55"/>
    <x v="6"/>
    <n v="0"/>
    <x v="0"/>
    <x v="0"/>
    <x v="0"/>
    <x v="3880"/>
    <x v="1"/>
    <x v="0"/>
    <x v="1"/>
  </r>
  <r>
    <n v="3883"/>
    <n v="15568328"/>
    <s v="Black"/>
    <n v="488"/>
    <x v="0"/>
    <x v="0"/>
    <x v="32"/>
    <x v="5"/>
    <n v="0"/>
    <x v="2"/>
    <x v="0"/>
    <x v="0"/>
    <x v="3881"/>
    <x v="1"/>
    <x v="0"/>
    <x v="3"/>
  </r>
  <r>
    <n v="3884"/>
    <n v="15604355"/>
    <s v="Shand"/>
    <n v="519"/>
    <x v="0"/>
    <x v="1"/>
    <x v="2"/>
    <x v="1"/>
    <n v="9770002"/>
    <x v="0"/>
    <x v="0"/>
    <x v="0"/>
    <x v="3882"/>
    <x v="1"/>
    <x v="1"/>
    <x v="1"/>
  </r>
  <r>
    <n v="3885"/>
    <n v="15735788"/>
    <s v="Chiagoziem"/>
    <n v="709"/>
    <x v="0"/>
    <x v="1"/>
    <x v="8"/>
    <x v="5"/>
    <n v="0"/>
    <x v="2"/>
    <x v="0"/>
    <x v="0"/>
    <x v="3883"/>
    <x v="1"/>
    <x v="0"/>
    <x v="4"/>
  </r>
  <r>
    <n v="3886"/>
    <n v="15618255"/>
    <s v="Fedorov"/>
    <n v="642"/>
    <x v="2"/>
    <x v="0"/>
    <x v="27"/>
    <x v="5"/>
    <n v="10324486"/>
    <x v="2"/>
    <x v="0"/>
    <x v="1"/>
    <x v="3884"/>
    <x v="0"/>
    <x v="3"/>
    <x v="0"/>
  </r>
  <r>
    <n v="3887"/>
    <n v="15720941"/>
    <s v="Tien"/>
    <n v="710"/>
    <x v="2"/>
    <x v="1"/>
    <x v="10"/>
    <x v="2"/>
    <n v="1478333"/>
    <x v="2"/>
    <x v="1"/>
    <x v="0"/>
    <x v="3885"/>
    <x v="1"/>
    <x v="2"/>
    <x v="4"/>
  </r>
  <r>
    <n v="3888"/>
    <n v="15769110"/>
    <s v="Stehle"/>
    <n v="653"/>
    <x v="0"/>
    <x v="0"/>
    <x v="17"/>
    <x v="8"/>
    <n v="0"/>
    <x v="2"/>
    <x v="0"/>
    <x v="1"/>
    <x v="3886"/>
    <x v="1"/>
    <x v="0"/>
    <x v="0"/>
  </r>
  <r>
    <n v="3889"/>
    <n v="15576094"/>
    <s v="Sung"/>
    <n v="743"/>
    <x v="0"/>
    <x v="1"/>
    <x v="60"/>
    <x v="10"/>
    <n v="0"/>
    <x v="2"/>
    <x v="1"/>
    <x v="0"/>
    <x v="3887"/>
    <x v="1"/>
    <x v="0"/>
    <x v="4"/>
  </r>
  <r>
    <n v="3890"/>
    <n v="15756150"/>
    <s v="Alexander"/>
    <n v="418"/>
    <x v="0"/>
    <x v="0"/>
    <x v="2"/>
    <x v="0"/>
    <n v="0"/>
    <x v="2"/>
    <x v="1"/>
    <x v="1"/>
    <x v="3888"/>
    <x v="1"/>
    <x v="0"/>
    <x v="3"/>
  </r>
  <r>
    <n v="3891"/>
    <n v="15719579"/>
    <s v="McIntosh"/>
    <n v="670"/>
    <x v="2"/>
    <x v="0"/>
    <x v="19"/>
    <x v="9"/>
    <n v="8452148"/>
    <x v="2"/>
    <x v="1"/>
    <x v="0"/>
    <x v="3889"/>
    <x v="1"/>
    <x v="1"/>
    <x v="0"/>
  </r>
  <r>
    <n v="3892"/>
    <n v="15748854"/>
    <s v="Sung"/>
    <n v="723"/>
    <x v="2"/>
    <x v="0"/>
    <x v="34"/>
    <x v="8"/>
    <n v="9193831"/>
    <x v="0"/>
    <x v="0"/>
    <x v="1"/>
    <x v="3890"/>
    <x v="1"/>
    <x v="1"/>
    <x v="4"/>
  </r>
  <r>
    <n v="3893"/>
    <n v="15612455"/>
    <s v="Yao"/>
    <n v="549"/>
    <x v="2"/>
    <x v="1"/>
    <x v="13"/>
    <x v="5"/>
    <n v="12424093"/>
    <x v="0"/>
    <x v="0"/>
    <x v="0"/>
    <x v="3891"/>
    <x v="1"/>
    <x v="3"/>
    <x v="1"/>
  </r>
  <r>
    <n v="3894"/>
    <n v="15664802"/>
    <s v="Chinweuba"/>
    <n v="543"/>
    <x v="0"/>
    <x v="0"/>
    <x v="0"/>
    <x v="8"/>
    <n v="0"/>
    <x v="2"/>
    <x v="1"/>
    <x v="1"/>
    <x v="3892"/>
    <x v="1"/>
    <x v="0"/>
    <x v="1"/>
  </r>
  <r>
    <n v="3895"/>
    <n v="15735687"/>
    <s v="Chinweuba"/>
    <n v="595"/>
    <x v="1"/>
    <x v="1"/>
    <x v="24"/>
    <x v="0"/>
    <n v="15708499"/>
    <x v="0"/>
    <x v="0"/>
    <x v="1"/>
    <x v="3893"/>
    <x v="1"/>
    <x v="4"/>
    <x v="1"/>
  </r>
  <r>
    <n v="3896"/>
    <n v="15664734"/>
    <s v="T'ao"/>
    <n v="673"/>
    <x v="2"/>
    <x v="0"/>
    <x v="11"/>
    <x v="6"/>
    <n v="10824482"/>
    <x v="2"/>
    <x v="0"/>
    <x v="0"/>
    <x v="3894"/>
    <x v="1"/>
    <x v="3"/>
    <x v="0"/>
  </r>
  <r>
    <n v="3897"/>
    <n v="15767894"/>
    <s v="Ch'ien"/>
    <n v="741"/>
    <x v="0"/>
    <x v="0"/>
    <x v="29"/>
    <x v="9"/>
    <n v="0"/>
    <x v="2"/>
    <x v="1"/>
    <x v="0"/>
    <x v="3895"/>
    <x v="1"/>
    <x v="0"/>
    <x v="4"/>
  </r>
  <r>
    <n v="3898"/>
    <n v="15666884"/>
    <s v="Su"/>
    <n v="508"/>
    <x v="2"/>
    <x v="0"/>
    <x v="1"/>
    <x v="8"/>
    <n v="821617"/>
    <x v="2"/>
    <x v="0"/>
    <x v="1"/>
    <x v="3896"/>
    <x v="1"/>
    <x v="2"/>
    <x v="1"/>
  </r>
  <r>
    <n v="3899"/>
    <n v="15750156"/>
    <s v="Yu"/>
    <n v="662"/>
    <x v="2"/>
    <x v="1"/>
    <x v="49"/>
    <x v="0"/>
    <n v="10456841"/>
    <x v="0"/>
    <x v="0"/>
    <x v="1"/>
    <x v="3897"/>
    <x v="0"/>
    <x v="3"/>
    <x v="0"/>
  </r>
  <r>
    <n v="3900"/>
    <n v="15751120"/>
    <s v="Loyau"/>
    <n v="752"/>
    <x v="0"/>
    <x v="0"/>
    <x v="18"/>
    <x v="0"/>
    <n v="11991246"/>
    <x v="0"/>
    <x v="0"/>
    <x v="1"/>
    <x v="3898"/>
    <x v="1"/>
    <x v="3"/>
    <x v="4"/>
  </r>
  <r>
    <n v="3901"/>
    <n v="15575748"/>
    <s v="Conti"/>
    <n v="809"/>
    <x v="0"/>
    <x v="1"/>
    <x v="18"/>
    <x v="9"/>
    <n v="6888159"/>
    <x v="2"/>
    <x v="1"/>
    <x v="0"/>
    <x v="3899"/>
    <x v="1"/>
    <x v="1"/>
    <x v="2"/>
  </r>
  <r>
    <n v="3902"/>
    <n v="15714610"/>
    <s v="Alexeeva"/>
    <n v="575"/>
    <x v="1"/>
    <x v="1"/>
    <x v="33"/>
    <x v="0"/>
    <n v="0"/>
    <x v="2"/>
    <x v="0"/>
    <x v="0"/>
    <x v="3900"/>
    <x v="1"/>
    <x v="0"/>
    <x v="1"/>
  </r>
  <r>
    <n v="3903"/>
    <n v="15720305"/>
    <s v="Power"/>
    <n v="591"/>
    <x v="1"/>
    <x v="0"/>
    <x v="20"/>
    <x v="1"/>
    <n v="8637629"/>
    <x v="0"/>
    <x v="1"/>
    <x v="0"/>
    <x v="3901"/>
    <x v="0"/>
    <x v="1"/>
    <x v="1"/>
  </r>
  <r>
    <n v="3904"/>
    <n v="15678129"/>
    <s v="Hill"/>
    <n v="643"/>
    <x v="1"/>
    <x v="0"/>
    <x v="13"/>
    <x v="9"/>
    <n v="15084003"/>
    <x v="2"/>
    <x v="0"/>
    <x v="1"/>
    <x v="3902"/>
    <x v="1"/>
    <x v="4"/>
    <x v="0"/>
  </r>
  <r>
    <n v="3905"/>
    <n v="15566633"/>
    <s v="Freeman"/>
    <n v="698"/>
    <x v="2"/>
    <x v="1"/>
    <x v="30"/>
    <x v="2"/>
    <n v="1550591"/>
    <x v="2"/>
    <x v="0"/>
    <x v="0"/>
    <x v="3903"/>
    <x v="1"/>
    <x v="2"/>
    <x v="0"/>
  </r>
  <r>
    <n v="3906"/>
    <n v="15680436"/>
    <s v="Hsing"/>
    <n v="496"/>
    <x v="0"/>
    <x v="0"/>
    <x v="6"/>
    <x v="4"/>
    <n v="0"/>
    <x v="2"/>
    <x v="0"/>
    <x v="1"/>
    <x v="3904"/>
    <x v="1"/>
    <x v="0"/>
    <x v="3"/>
  </r>
  <r>
    <n v="3907"/>
    <n v="15674343"/>
    <s v="Esposito"/>
    <n v="597"/>
    <x v="0"/>
    <x v="1"/>
    <x v="4"/>
    <x v="2"/>
    <n v="7812813"/>
    <x v="2"/>
    <x v="1"/>
    <x v="0"/>
    <x v="3905"/>
    <x v="1"/>
    <x v="1"/>
    <x v="1"/>
  </r>
  <r>
    <n v="3908"/>
    <n v="15658890"/>
    <s v="Belonwu"/>
    <n v="603"/>
    <x v="2"/>
    <x v="1"/>
    <x v="17"/>
    <x v="4"/>
    <n v="9889976"/>
    <x v="2"/>
    <x v="0"/>
    <x v="0"/>
    <x v="3906"/>
    <x v="1"/>
    <x v="1"/>
    <x v="0"/>
  </r>
  <r>
    <n v="3909"/>
    <n v="15599004"/>
    <s v="Tsao"/>
    <n v="655"/>
    <x v="1"/>
    <x v="1"/>
    <x v="24"/>
    <x v="1"/>
    <n v="0"/>
    <x v="0"/>
    <x v="0"/>
    <x v="0"/>
    <x v="3907"/>
    <x v="1"/>
    <x v="0"/>
    <x v="0"/>
  </r>
  <r>
    <n v="3910"/>
    <n v="15726487"/>
    <s v="P'eng"/>
    <n v="431"/>
    <x v="0"/>
    <x v="1"/>
    <x v="54"/>
    <x v="5"/>
    <n v="16098289"/>
    <x v="0"/>
    <x v="0"/>
    <x v="0"/>
    <x v="3908"/>
    <x v="1"/>
    <x v="4"/>
    <x v="3"/>
  </r>
  <r>
    <n v="3911"/>
    <n v="15698716"/>
    <s v="Baker"/>
    <n v="620"/>
    <x v="0"/>
    <x v="0"/>
    <x v="53"/>
    <x v="6"/>
    <n v="8792624"/>
    <x v="2"/>
    <x v="0"/>
    <x v="1"/>
    <x v="3909"/>
    <x v="0"/>
    <x v="1"/>
    <x v="0"/>
  </r>
  <r>
    <n v="3912"/>
    <n v="15710527"/>
    <s v="Matthews"/>
    <n v="782"/>
    <x v="0"/>
    <x v="0"/>
    <x v="12"/>
    <x v="4"/>
    <n v="0"/>
    <x v="0"/>
    <x v="0"/>
    <x v="0"/>
    <x v="3910"/>
    <x v="1"/>
    <x v="0"/>
    <x v="4"/>
  </r>
  <r>
    <n v="3913"/>
    <n v="15655590"/>
    <s v="Garcia"/>
    <n v="581"/>
    <x v="1"/>
    <x v="1"/>
    <x v="17"/>
    <x v="0"/>
    <n v="7938521"/>
    <x v="2"/>
    <x v="1"/>
    <x v="1"/>
    <x v="3911"/>
    <x v="1"/>
    <x v="1"/>
    <x v="1"/>
  </r>
  <r>
    <n v="3914"/>
    <n v="15732266"/>
    <s v="Field"/>
    <n v="553"/>
    <x v="2"/>
    <x v="1"/>
    <x v="47"/>
    <x v="8"/>
    <n v="12799783"/>
    <x v="0"/>
    <x v="0"/>
    <x v="1"/>
    <x v="3912"/>
    <x v="0"/>
    <x v="3"/>
    <x v="1"/>
  </r>
  <r>
    <n v="3915"/>
    <n v="15669326"/>
    <s v="Gordon"/>
    <n v="658"/>
    <x v="0"/>
    <x v="1"/>
    <x v="4"/>
    <x v="0"/>
    <n v="16839634"/>
    <x v="0"/>
    <x v="0"/>
    <x v="0"/>
    <x v="3913"/>
    <x v="1"/>
    <x v="4"/>
    <x v="0"/>
  </r>
  <r>
    <n v="3916"/>
    <n v="15672246"/>
    <s v="Jefferies"/>
    <n v="686"/>
    <x v="2"/>
    <x v="1"/>
    <x v="3"/>
    <x v="0"/>
    <n v="13489603"/>
    <x v="0"/>
    <x v="0"/>
    <x v="0"/>
    <x v="3914"/>
    <x v="1"/>
    <x v="3"/>
    <x v="0"/>
  </r>
  <r>
    <n v="3917"/>
    <n v="15620276"/>
    <s v="Palermo"/>
    <n v="539"/>
    <x v="1"/>
    <x v="1"/>
    <x v="18"/>
    <x v="5"/>
    <n v="0"/>
    <x v="1"/>
    <x v="0"/>
    <x v="0"/>
    <x v="3915"/>
    <x v="1"/>
    <x v="0"/>
    <x v="1"/>
  </r>
  <r>
    <n v="3918"/>
    <n v="15640258"/>
    <s v="Chou"/>
    <n v="685"/>
    <x v="0"/>
    <x v="0"/>
    <x v="5"/>
    <x v="5"/>
    <n v="9423875"/>
    <x v="2"/>
    <x v="0"/>
    <x v="0"/>
    <x v="3916"/>
    <x v="0"/>
    <x v="1"/>
    <x v="0"/>
  </r>
  <r>
    <n v="3919"/>
    <n v="15740283"/>
    <s v="Ewing"/>
    <n v="850"/>
    <x v="0"/>
    <x v="1"/>
    <x v="6"/>
    <x v="1"/>
    <n v="0"/>
    <x v="2"/>
    <x v="1"/>
    <x v="1"/>
    <x v="3917"/>
    <x v="1"/>
    <x v="0"/>
    <x v="2"/>
  </r>
  <r>
    <n v="3920"/>
    <n v="15759717"/>
    <s v="Mazzi"/>
    <n v="763"/>
    <x v="1"/>
    <x v="0"/>
    <x v="2"/>
    <x v="3"/>
    <n v="0"/>
    <x v="2"/>
    <x v="0"/>
    <x v="1"/>
    <x v="3918"/>
    <x v="1"/>
    <x v="0"/>
    <x v="4"/>
  </r>
  <r>
    <n v="3921"/>
    <n v="15620268"/>
    <s v="Thomson"/>
    <n v="634"/>
    <x v="2"/>
    <x v="1"/>
    <x v="3"/>
    <x v="6"/>
    <n v="21269632"/>
    <x v="0"/>
    <x v="0"/>
    <x v="1"/>
    <x v="3919"/>
    <x v="1"/>
    <x v="4"/>
    <x v="0"/>
  </r>
  <r>
    <n v="3922"/>
    <n v="15743871"/>
    <s v="Nkemdirim"/>
    <n v="567"/>
    <x v="0"/>
    <x v="1"/>
    <x v="49"/>
    <x v="6"/>
    <n v="0"/>
    <x v="2"/>
    <x v="0"/>
    <x v="1"/>
    <x v="3920"/>
    <x v="0"/>
    <x v="0"/>
    <x v="1"/>
  </r>
  <r>
    <n v="3923"/>
    <n v="15614491"/>
    <s v="Lockyer"/>
    <n v="539"/>
    <x v="0"/>
    <x v="1"/>
    <x v="2"/>
    <x v="6"/>
    <n v="13915368"/>
    <x v="2"/>
    <x v="0"/>
    <x v="1"/>
    <x v="3921"/>
    <x v="1"/>
    <x v="3"/>
    <x v="1"/>
  </r>
  <r>
    <n v="3924"/>
    <n v="15595047"/>
    <s v="Murray"/>
    <n v="764"/>
    <x v="0"/>
    <x v="1"/>
    <x v="1"/>
    <x v="3"/>
    <n v="0"/>
    <x v="2"/>
    <x v="1"/>
    <x v="1"/>
    <x v="3922"/>
    <x v="1"/>
    <x v="0"/>
    <x v="4"/>
  </r>
  <r>
    <n v="3925"/>
    <n v="15732334"/>
    <s v="Black"/>
    <n v="653"/>
    <x v="0"/>
    <x v="0"/>
    <x v="20"/>
    <x v="10"/>
    <n v="0"/>
    <x v="2"/>
    <x v="0"/>
    <x v="1"/>
    <x v="3923"/>
    <x v="1"/>
    <x v="0"/>
    <x v="0"/>
  </r>
  <r>
    <n v="3926"/>
    <n v="15701206"/>
    <s v="Torreggiani"/>
    <n v="566"/>
    <x v="1"/>
    <x v="1"/>
    <x v="4"/>
    <x v="8"/>
    <n v="0"/>
    <x v="2"/>
    <x v="0"/>
    <x v="1"/>
    <x v="3924"/>
    <x v="1"/>
    <x v="0"/>
    <x v="1"/>
  </r>
  <r>
    <n v="3927"/>
    <n v="15581280"/>
    <s v="Atkinson"/>
    <n v="714"/>
    <x v="2"/>
    <x v="1"/>
    <x v="6"/>
    <x v="5"/>
    <n v="9288713"/>
    <x v="0"/>
    <x v="0"/>
    <x v="0"/>
    <x v="3925"/>
    <x v="1"/>
    <x v="1"/>
    <x v="4"/>
  </r>
  <r>
    <n v="3928"/>
    <n v="15651943"/>
    <s v="Richards"/>
    <n v="580"/>
    <x v="1"/>
    <x v="0"/>
    <x v="35"/>
    <x v="1"/>
    <n v="0"/>
    <x v="2"/>
    <x v="1"/>
    <x v="0"/>
    <x v="3926"/>
    <x v="1"/>
    <x v="0"/>
    <x v="1"/>
  </r>
  <r>
    <n v="3929"/>
    <n v="15609545"/>
    <s v="Azubuike"/>
    <n v="548"/>
    <x v="0"/>
    <x v="1"/>
    <x v="6"/>
    <x v="8"/>
    <n v="8344298"/>
    <x v="0"/>
    <x v="1"/>
    <x v="0"/>
    <x v="3927"/>
    <x v="1"/>
    <x v="1"/>
    <x v="1"/>
  </r>
  <r>
    <n v="3930"/>
    <n v="15658548"/>
    <s v="Ignatiev"/>
    <n v="646"/>
    <x v="2"/>
    <x v="0"/>
    <x v="18"/>
    <x v="5"/>
    <n v="14477329"/>
    <x v="2"/>
    <x v="0"/>
    <x v="1"/>
    <x v="3928"/>
    <x v="1"/>
    <x v="3"/>
    <x v="0"/>
  </r>
  <r>
    <n v="3931"/>
    <n v="15626008"/>
    <s v="Miller"/>
    <n v="622"/>
    <x v="2"/>
    <x v="0"/>
    <x v="37"/>
    <x v="9"/>
    <n v="11197397"/>
    <x v="0"/>
    <x v="0"/>
    <x v="0"/>
    <x v="3929"/>
    <x v="0"/>
    <x v="3"/>
    <x v="0"/>
  </r>
  <r>
    <n v="3932"/>
    <n v="15774133"/>
    <s v="Cox"/>
    <n v="706"/>
    <x v="0"/>
    <x v="0"/>
    <x v="12"/>
    <x v="2"/>
    <n v="17803253"/>
    <x v="0"/>
    <x v="1"/>
    <x v="0"/>
    <x v="3930"/>
    <x v="1"/>
    <x v="4"/>
    <x v="4"/>
  </r>
  <r>
    <n v="3933"/>
    <n v="15763798"/>
    <s v="McMillan"/>
    <n v="680"/>
    <x v="0"/>
    <x v="1"/>
    <x v="51"/>
    <x v="8"/>
    <n v="14000719"/>
    <x v="0"/>
    <x v="1"/>
    <x v="0"/>
    <x v="3931"/>
    <x v="1"/>
    <x v="3"/>
    <x v="0"/>
  </r>
  <r>
    <n v="3934"/>
    <n v="15758013"/>
    <s v="Napolitano"/>
    <n v="698"/>
    <x v="0"/>
    <x v="1"/>
    <x v="24"/>
    <x v="8"/>
    <n v="9840061"/>
    <x v="2"/>
    <x v="1"/>
    <x v="1"/>
    <x v="3932"/>
    <x v="1"/>
    <x v="1"/>
    <x v="0"/>
  </r>
  <r>
    <n v="3935"/>
    <n v="15705765"/>
    <s v="Lane"/>
    <n v="581"/>
    <x v="1"/>
    <x v="0"/>
    <x v="17"/>
    <x v="1"/>
    <n v="0"/>
    <x v="2"/>
    <x v="0"/>
    <x v="1"/>
    <x v="3933"/>
    <x v="1"/>
    <x v="0"/>
    <x v="1"/>
  </r>
  <r>
    <n v="3936"/>
    <n v="15648362"/>
    <s v="Kennedy"/>
    <n v="728"/>
    <x v="2"/>
    <x v="1"/>
    <x v="13"/>
    <x v="6"/>
    <n v="10892433"/>
    <x v="2"/>
    <x v="0"/>
    <x v="1"/>
    <x v="3934"/>
    <x v="0"/>
    <x v="3"/>
    <x v="4"/>
  </r>
  <r>
    <n v="3937"/>
    <n v="15761102"/>
    <s v="T'ao"/>
    <n v="707"/>
    <x v="1"/>
    <x v="0"/>
    <x v="15"/>
    <x v="4"/>
    <n v="13283556"/>
    <x v="0"/>
    <x v="1"/>
    <x v="1"/>
    <x v="3935"/>
    <x v="1"/>
    <x v="3"/>
    <x v="4"/>
  </r>
  <r>
    <n v="3938"/>
    <n v="15610165"/>
    <s v="Hsiung"/>
    <n v="761"/>
    <x v="0"/>
    <x v="0"/>
    <x v="28"/>
    <x v="1"/>
    <n v="0"/>
    <x v="2"/>
    <x v="0"/>
    <x v="0"/>
    <x v="3936"/>
    <x v="1"/>
    <x v="0"/>
    <x v="4"/>
  </r>
  <r>
    <n v="3939"/>
    <n v="15723717"/>
    <s v="Heath"/>
    <n v="483"/>
    <x v="2"/>
    <x v="1"/>
    <x v="1"/>
    <x v="1"/>
    <n v="11833444"/>
    <x v="0"/>
    <x v="1"/>
    <x v="1"/>
    <x v="3937"/>
    <x v="0"/>
    <x v="3"/>
    <x v="3"/>
  </r>
  <r>
    <n v="3940"/>
    <n v="15654611"/>
    <s v="Parry"/>
    <n v="736"/>
    <x v="2"/>
    <x v="0"/>
    <x v="11"/>
    <x v="9"/>
    <n v="8173288"/>
    <x v="2"/>
    <x v="0"/>
    <x v="1"/>
    <x v="3938"/>
    <x v="1"/>
    <x v="1"/>
    <x v="4"/>
  </r>
  <r>
    <n v="3941"/>
    <n v="15659736"/>
    <s v="Herbert"/>
    <n v="716"/>
    <x v="2"/>
    <x v="1"/>
    <x v="26"/>
    <x v="8"/>
    <n v="1214119"/>
    <x v="0"/>
    <x v="1"/>
    <x v="1"/>
    <x v="3939"/>
    <x v="0"/>
    <x v="2"/>
    <x v="4"/>
  </r>
  <r>
    <n v="3942"/>
    <n v="15603170"/>
    <s v="Kang"/>
    <n v="654"/>
    <x v="0"/>
    <x v="1"/>
    <x v="15"/>
    <x v="9"/>
    <n v="12145565"/>
    <x v="0"/>
    <x v="0"/>
    <x v="1"/>
    <x v="3940"/>
    <x v="0"/>
    <x v="3"/>
    <x v="0"/>
  </r>
  <r>
    <n v="3943"/>
    <n v="15786167"/>
    <s v="Andreyeva"/>
    <n v="649"/>
    <x v="1"/>
    <x v="1"/>
    <x v="43"/>
    <x v="8"/>
    <n v="0"/>
    <x v="2"/>
    <x v="0"/>
    <x v="0"/>
    <x v="3941"/>
    <x v="1"/>
    <x v="0"/>
    <x v="0"/>
  </r>
  <r>
    <n v="3944"/>
    <n v="15671915"/>
    <s v="Bowen"/>
    <n v="649"/>
    <x v="0"/>
    <x v="1"/>
    <x v="17"/>
    <x v="8"/>
    <n v="0"/>
    <x v="2"/>
    <x v="0"/>
    <x v="0"/>
    <x v="3942"/>
    <x v="1"/>
    <x v="0"/>
    <x v="0"/>
  </r>
  <r>
    <n v="3945"/>
    <n v="15794792"/>
    <s v="Golubev"/>
    <n v="612"/>
    <x v="0"/>
    <x v="0"/>
    <x v="8"/>
    <x v="2"/>
    <n v="11798976"/>
    <x v="0"/>
    <x v="0"/>
    <x v="0"/>
    <x v="3943"/>
    <x v="1"/>
    <x v="3"/>
    <x v="0"/>
  </r>
  <r>
    <n v="3946"/>
    <n v="15652789"/>
    <s v="Hancock"/>
    <n v="657"/>
    <x v="1"/>
    <x v="1"/>
    <x v="20"/>
    <x v="7"/>
    <n v="0"/>
    <x v="2"/>
    <x v="0"/>
    <x v="0"/>
    <x v="3944"/>
    <x v="1"/>
    <x v="0"/>
    <x v="0"/>
  </r>
  <r>
    <n v="3947"/>
    <n v="15739168"/>
    <s v="Fowler"/>
    <n v="511"/>
    <x v="0"/>
    <x v="0"/>
    <x v="8"/>
    <x v="8"/>
    <n v="13741129"/>
    <x v="0"/>
    <x v="1"/>
    <x v="0"/>
    <x v="3945"/>
    <x v="1"/>
    <x v="3"/>
    <x v="1"/>
  </r>
  <r>
    <n v="3948"/>
    <n v="15719950"/>
    <s v="Sutherland"/>
    <n v="682"/>
    <x v="0"/>
    <x v="1"/>
    <x v="22"/>
    <x v="7"/>
    <n v="736882"/>
    <x v="0"/>
    <x v="0"/>
    <x v="0"/>
    <x v="3946"/>
    <x v="1"/>
    <x v="2"/>
    <x v="0"/>
  </r>
  <r>
    <n v="3949"/>
    <n v="15743818"/>
    <s v="Rowley"/>
    <n v="748"/>
    <x v="1"/>
    <x v="1"/>
    <x v="14"/>
    <x v="9"/>
    <n v="1223307"/>
    <x v="2"/>
    <x v="1"/>
    <x v="0"/>
    <x v="3947"/>
    <x v="1"/>
    <x v="2"/>
    <x v="4"/>
  </r>
  <r>
    <n v="3950"/>
    <n v="15717937"/>
    <s v="Gibbons"/>
    <n v="554"/>
    <x v="2"/>
    <x v="1"/>
    <x v="3"/>
    <x v="8"/>
    <n v="9990689"/>
    <x v="0"/>
    <x v="1"/>
    <x v="1"/>
    <x v="3948"/>
    <x v="1"/>
    <x v="1"/>
    <x v="1"/>
  </r>
  <r>
    <n v="3951"/>
    <n v="15602841"/>
    <s v="Lockett"/>
    <n v="794"/>
    <x v="1"/>
    <x v="0"/>
    <x v="34"/>
    <x v="8"/>
    <n v="0"/>
    <x v="2"/>
    <x v="1"/>
    <x v="0"/>
    <x v="3949"/>
    <x v="1"/>
    <x v="0"/>
    <x v="4"/>
  </r>
  <r>
    <n v="3952"/>
    <n v="15619972"/>
    <s v="Akabueze"/>
    <n v="807"/>
    <x v="0"/>
    <x v="0"/>
    <x v="40"/>
    <x v="9"/>
    <n v="16766483"/>
    <x v="0"/>
    <x v="1"/>
    <x v="1"/>
    <x v="3950"/>
    <x v="0"/>
    <x v="4"/>
    <x v="2"/>
  </r>
  <r>
    <n v="3953"/>
    <n v="15796114"/>
    <s v="Phelps"/>
    <n v="594"/>
    <x v="0"/>
    <x v="0"/>
    <x v="10"/>
    <x v="3"/>
    <n v="14152555"/>
    <x v="0"/>
    <x v="1"/>
    <x v="1"/>
    <x v="3951"/>
    <x v="1"/>
    <x v="3"/>
    <x v="1"/>
  </r>
  <r>
    <n v="3954"/>
    <n v="15633546"/>
    <s v="Frederick"/>
    <n v="652"/>
    <x v="1"/>
    <x v="0"/>
    <x v="19"/>
    <x v="6"/>
    <n v="12483251"/>
    <x v="0"/>
    <x v="0"/>
    <x v="1"/>
    <x v="3952"/>
    <x v="1"/>
    <x v="3"/>
    <x v="0"/>
  </r>
  <r>
    <n v="3955"/>
    <n v="15758755"/>
    <s v="Beneventi"/>
    <n v="729"/>
    <x v="0"/>
    <x v="0"/>
    <x v="10"/>
    <x v="9"/>
    <n v="13212171"/>
    <x v="0"/>
    <x v="1"/>
    <x v="0"/>
    <x v="3953"/>
    <x v="1"/>
    <x v="3"/>
    <x v="4"/>
  </r>
  <r>
    <n v="3956"/>
    <n v="15695168"/>
    <s v="Bruce"/>
    <n v="625"/>
    <x v="0"/>
    <x v="1"/>
    <x v="2"/>
    <x v="0"/>
    <n v="0"/>
    <x v="2"/>
    <x v="0"/>
    <x v="1"/>
    <x v="3954"/>
    <x v="1"/>
    <x v="0"/>
    <x v="0"/>
  </r>
  <r>
    <n v="3957"/>
    <n v="15754342"/>
    <s v="Green"/>
    <n v="597"/>
    <x v="2"/>
    <x v="0"/>
    <x v="52"/>
    <x v="10"/>
    <n v="7853984"/>
    <x v="0"/>
    <x v="1"/>
    <x v="0"/>
    <x v="3955"/>
    <x v="1"/>
    <x v="1"/>
    <x v="1"/>
  </r>
  <r>
    <n v="3958"/>
    <n v="15756610"/>
    <s v="Carlson"/>
    <n v="657"/>
    <x v="2"/>
    <x v="0"/>
    <x v="16"/>
    <x v="8"/>
    <n v="12377046"/>
    <x v="0"/>
    <x v="1"/>
    <x v="1"/>
    <x v="3956"/>
    <x v="0"/>
    <x v="3"/>
    <x v="0"/>
  </r>
  <r>
    <n v="3959"/>
    <n v="15640917"/>
    <s v="Tang"/>
    <n v="633"/>
    <x v="0"/>
    <x v="1"/>
    <x v="3"/>
    <x v="8"/>
    <n v="0"/>
    <x v="2"/>
    <x v="0"/>
    <x v="0"/>
    <x v="3957"/>
    <x v="1"/>
    <x v="0"/>
    <x v="0"/>
  </r>
  <r>
    <n v="3960"/>
    <n v="15663164"/>
    <s v="Yudin"/>
    <n v="663"/>
    <x v="2"/>
    <x v="1"/>
    <x v="23"/>
    <x v="3"/>
    <n v="11615065"/>
    <x v="1"/>
    <x v="0"/>
    <x v="0"/>
    <x v="3958"/>
    <x v="0"/>
    <x v="3"/>
    <x v="0"/>
  </r>
  <r>
    <n v="3961"/>
    <n v="15616811"/>
    <s v="MacDonald"/>
    <n v="535"/>
    <x v="0"/>
    <x v="1"/>
    <x v="40"/>
    <x v="10"/>
    <n v="1607291"/>
    <x v="0"/>
    <x v="1"/>
    <x v="0"/>
    <x v="3959"/>
    <x v="1"/>
    <x v="2"/>
    <x v="1"/>
  </r>
  <r>
    <n v="3962"/>
    <n v="15610781"/>
    <s v="Watt"/>
    <n v="702"/>
    <x v="0"/>
    <x v="0"/>
    <x v="6"/>
    <x v="7"/>
    <n v="883786"/>
    <x v="0"/>
    <x v="0"/>
    <x v="1"/>
    <x v="3960"/>
    <x v="1"/>
    <x v="2"/>
    <x v="4"/>
  </r>
  <r>
    <n v="3963"/>
    <n v="15600911"/>
    <s v="Mbadiwe"/>
    <n v="712"/>
    <x v="0"/>
    <x v="1"/>
    <x v="19"/>
    <x v="0"/>
    <n v="18288808"/>
    <x v="0"/>
    <x v="0"/>
    <x v="1"/>
    <x v="3961"/>
    <x v="1"/>
    <x v="4"/>
    <x v="4"/>
  </r>
  <r>
    <n v="3964"/>
    <n v="15629603"/>
    <s v="Chuang"/>
    <n v="607"/>
    <x v="0"/>
    <x v="1"/>
    <x v="8"/>
    <x v="2"/>
    <n v="0"/>
    <x v="2"/>
    <x v="0"/>
    <x v="0"/>
    <x v="3962"/>
    <x v="1"/>
    <x v="0"/>
    <x v="0"/>
  </r>
  <r>
    <n v="3965"/>
    <n v="15714981"/>
    <s v="Sabbatini"/>
    <n v="476"/>
    <x v="0"/>
    <x v="1"/>
    <x v="24"/>
    <x v="4"/>
    <n v="0"/>
    <x v="0"/>
    <x v="0"/>
    <x v="0"/>
    <x v="3963"/>
    <x v="0"/>
    <x v="0"/>
    <x v="3"/>
  </r>
  <r>
    <n v="3966"/>
    <n v="15775892"/>
    <s v="Caldwell"/>
    <n v="748"/>
    <x v="1"/>
    <x v="0"/>
    <x v="51"/>
    <x v="2"/>
    <n v="8560008"/>
    <x v="0"/>
    <x v="1"/>
    <x v="1"/>
    <x v="3964"/>
    <x v="1"/>
    <x v="1"/>
    <x v="4"/>
  </r>
  <r>
    <n v="3967"/>
    <n v="15782778"/>
    <s v="Ewers"/>
    <n v="815"/>
    <x v="0"/>
    <x v="1"/>
    <x v="12"/>
    <x v="4"/>
    <n v="0"/>
    <x v="2"/>
    <x v="1"/>
    <x v="0"/>
    <x v="3965"/>
    <x v="1"/>
    <x v="0"/>
    <x v="2"/>
  </r>
  <r>
    <n v="3968"/>
    <n v="15786643"/>
    <s v="Tsao"/>
    <n v="602"/>
    <x v="0"/>
    <x v="1"/>
    <x v="15"/>
    <x v="7"/>
    <n v="0"/>
    <x v="2"/>
    <x v="0"/>
    <x v="0"/>
    <x v="3966"/>
    <x v="1"/>
    <x v="0"/>
    <x v="0"/>
  </r>
  <r>
    <n v="3969"/>
    <n v="15595657"/>
    <s v="Hannam"/>
    <n v="649"/>
    <x v="2"/>
    <x v="1"/>
    <x v="20"/>
    <x v="4"/>
    <n v="9500133"/>
    <x v="0"/>
    <x v="1"/>
    <x v="0"/>
    <x v="3967"/>
    <x v="1"/>
    <x v="1"/>
    <x v="0"/>
  </r>
  <r>
    <n v="3970"/>
    <n v="15743673"/>
    <s v="Wood"/>
    <n v="551"/>
    <x v="1"/>
    <x v="1"/>
    <x v="7"/>
    <x v="0"/>
    <n v="11387322"/>
    <x v="0"/>
    <x v="0"/>
    <x v="0"/>
    <x v="3968"/>
    <x v="0"/>
    <x v="3"/>
    <x v="1"/>
  </r>
  <r>
    <n v="3971"/>
    <n v="15634310"/>
    <s v="Ko"/>
    <n v="509"/>
    <x v="0"/>
    <x v="1"/>
    <x v="33"/>
    <x v="5"/>
    <n v="0"/>
    <x v="2"/>
    <x v="0"/>
    <x v="1"/>
    <x v="3969"/>
    <x v="1"/>
    <x v="0"/>
    <x v="1"/>
  </r>
  <r>
    <n v="3972"/>
    <n v="15790809"/>
    <s v="Lo Duca"/>
    <n v="685"/>
    <x v="1"/>
    <x v="1"/>
    <x v="20"/>
    <x v="3"/>
    <n v="7489692"/>
    <x v="0"/>
    <x v="0"/>
    <x v="1"/>
    <x v="3970"/>
    <x v="1"/>
    <x v="1"/>
    <x v="0"/>
  </r>
  <r>
    <n v="3973"/>
    <n v="15668695"/>
    <s v="Endrizzi"/>
    <n v="536"/>
    <x v="0"/>
    <x v="0"/>
    <x v="32"/>
    <x v="8"/>
    <n v="8949262"/>
    <x v="0"/>
    <x v="1"/>
    <x v="1"/>
    <x v="3971"/>
    <x v="1"/>
    <x v="1"/>
    <x v="1"/>
  </r>
  <r>
    <n v="3974"/>
    <n v="15669281"/>
    <s v="Ch'iu"/>
    <n v="711"/>
    <x v="1"/>
    <x v="1"/>
    <x v="16"/>
    <x v="6"/>
    <n v="12871878"/>
    <x v="0"/>
    <x v="1"/>
    <x v="1"/>
    <x v="3972"/>
    <x v="1"/>
    <x v="3"/>
    <x v="4"/>
  </r>
  <r>
    <n v="3975"/>
    <n v="15621031"/>
    <s v="Mofflin"/>
    <n v="761"/>
    <x v="1"/>
    <x v="1"/>
    <x v="7"/>
    <x v="2"/>
    <n v="0"/>
    <x v="2"/>
    <x v="0"/>
    <x v="1"/>
    <x v="3973"/>
    <x v="1"/>
    <x v="0"/>
    <x v="4"/>
  </r>
  <r>
    <n v="3976"/>
    <n v="15720071"/>
    <s v="Fiorentini"/>
    <n v="535"/>
    <x v="0"/>
    <x v="0"/>
    <x v="23"/>
    <x v="6"/>
    <n v="0"/>
    <x v="0"/>
    <x v="1"/>
    <x v="1"/>
    <x v="3974"/>
    <x v="0"/>
    <x v="0"/>
    <x v="1"/>
  </r>
  <r>
    <n v="3977"/>
    <n v="15792180"/>
    <s v="Chiekwugo"/>
    <n v="566"/>
    <x v="2"/>
    <x v="1"/>
    <x v="32"/>
    <x v="3"/>
    <n v="14495475"/>
    <x v="2"/>
    <x v="0"/>
    <x v="1"/>
    <x v="3975"/>
    <x v="1"/>
    <x v="3"/>
    <x v="1"/>
  </r>
  <r>
    <n v="3978"/>
    <n v="15813894"/>
    <s v="Bogle"/>
    <n v="620"/>
    <x v="1"/>
    <x v="1"/>
    <x v="29"/>
    <x v="9"/>
    <n v="0"/>
    <x v="2"/>
    <x v="1"/>
    <x v="1"/>
    <x v="3976"/>
    <x v="1"/>
    <x v="0"/>
    <x v="0"/>
  </r>
  <r>
    <n v="3979"/>
    <n v="15669490"/>
    <s v="Ifeanacho"/>
    <n v="837"/>
    <x v="2"/>
    <x v="1"/>
    <x v="24"/>
    <x v="5"/>
    <n v="9400161"/>
    <x v="2"/>
    <x v="0"/>
    <x v="1"/>
    <x v="3977"/>
    <x v="1"/>
    <x v="1"/>
    <x v="2"/>
  </r>
  <r>
    <n v="3980"/>
    <n v="15783030"/>
    <s v="Owens"/>
    <n v="685"/>
    <x v="0"/>
    <x v="0"/>
    <x v="20"/>
    <x v="3"/>
    <n v="0"/>
    <x v="0"/>
    <x v="0"/>
    <x v="1"/>
    <x v="3978"/>
    <x v="0"/>
    <x v="0"/>
    <x v="0"/>
  </r>
  <r>
    <n v="3981"/>
    <n v="15695792"/>
    <s v="Ch'ien"/>
    <n v="673"/>
    <x v="0"/>
    <x v="1"/>
    <x v="35"/>
    <x v="10"/>
    <n v="0"/>
    <x v="0"/>
    <x v="0"/>
    <x v="0"/>
    <x v="3979"/>
    <x v="1"/>
    <x v="0"/>
    <x v="0"/>
  </r>
  <r>
    <n v="3982"/>
    <n v="15575676"/>
    <s v="Chung"/>
    <n v="638"/>
    <x v="0"/>
    <x v="1"/>
    <x v="9"/>
    <x v="1"/>
    <n v="0"/>
    <x v="2"/>
    <x v="1"/>
    <x v="0"/>
    <x v="3980"/>
    <x v="1"/>
    <x v="0"/>
    <x v="0"/>
  </r>
  <r>
    <n v="3983"/>
    <n v="15627665"/>
    <s v="Sung"/>
    <n v="614"/>
    <x v="0"/>
    <x v="1"/>
    <x v="17"/>
    <x v="4"/>
    <n v="0"/>
    <x v="0"/>
    <x v="0"/>
    <x v="1"/>
    <x v="3981"/>
    <x v="0"/>
    <x v="0"/>
    <x v="0"/>
  </r>
  <r>
    <n v="3984"/>
    <n v="15814092"/>
    <s v="Wang"/>
    <n v="626"/>
    <x v="0"/>
    <x v="0"/>
    <x v="4"/>
    <x v="0"/>
    <n v="0"/>
    <x v="0"/>
    <x v="1"/>
    <x v="0"/>
    <x v="3982"/>
    <x v="0"/>
    <x v="0"/>
    <x v="0"/>
  </r>
  <r>
    <n v="3985"/>
    <n v="15695225"/>
    <s v="Sun"/>
    <n v="834"/>
    <x v="1"/>
    <x v="1"/>
    <x v="16"/>
    <x v="2"/>
    <n v="0"/>
    <x v="2"/>
    <x v="0"/>
    <x v="0"/>
    <x v="3983"/>
    <x v="1"/>
    <x v="0"/>
    <x v="2"/>
  </r>
  <r>
    <n v="3986"/>
    <n v="15615091"/>
    <s v="Maitland"/>
    <n v="691"/>
    <x v="0"/>
    <x v="1"/>
    <x v="9"/>
    <x v="5"/>
    <n v="0"/>
    <x v="2"/>
    <x v="0"/>
    <x v="0"/>
    <x v="3984"/>
    <x v="1"/>
    <x v="0"/>
    <x v="0"/>
  </r>
  <r>
    <n v="3987"/>
    <n v="15794345"/>
    <s v="Ma"/>
    <n v="706"/>
    <x v="1"/>
    <x v="1"/>
    <x v="16"/>
    <x v="2"/>
    <n v="0"/>
    <x v="2"/>
    <x v="1"/>
    <x v="0"/>
    <x v="3985"/>
    <x v="1"/>
    <x v="0"/>
    <x v="4"/>
  </r>
  <r>
    <n v="3988"/>
    <n v="15726484"/>
    <s v="Pollard"/>
    <n v="633"/>
    <x v="0"/>
    <x v="1"/>
    <x v="24"/>
    <x v="3"/>
    <n v="14154635"/>
    <x v="0"/>
    <x v="0"/>
    <x v="0"/>
    <x v="3986"/>
    <x v="1"/>
    <x v="3"/>
    <x v="0"/>
  </r>
  <r>
    <n v="3989"/>
    <n v="15650442"/>
    <s v="Hsieh"/>
    <n v="644"/>
    <x v="2"/>
    <x v="0"/>
    <x v="15"/>
    <x v="2"/>
    <n v="14152888"/>
    <x v="0"/>
    <x v="0"/>
    <x v="0"/>
    <x v="3987"/>
    <x v="0"/>
    <x v="3"/>
    <x v="0"/>
  </r>
  <r>
    <n v="3990"/>
    <n v="15714256"/>
    <s v="Gerasimov"/>
    <n v="666"/>
    <x v="0"/>
    <x v="1"/>
    <x v="33"/>
    <x v="3"/>
    <n v="1098053"/>
    <x v="0"/>
    <x v="1"/>
    <x v="0"/>
    <x v="3988"/>
    <x v="1"/>
    <x v="2"/>
    <x v="0"/>
  </r>
  <r>
    <n v="3991"/>
    <n v="15778752"/>
    <s v="Johnson"/>
    <n v="708"/>
    <x v="0"/>
    <x v="1"/>
    <x v="15"/>
    <x v="7"/>
    <n v="8661406"/>
    <x v="2"/>
    <x v="0"/>
    <x v="0"/>
    <x v="3989"/>
    <x v="1"/>
    <x v="1"/>
    <x v="4"/>
  </r>
  <r>
    <n v="3992"/>
    <n v="15601659"/>
    <s v="Fiorentino"/>
    <n v="496"/>
    <x v="2"/>
    <x v="0"/>
    <x v="49"/>
    <x v="3"/>
    <n v="916801"/>
    <x v="2"/>
    <x v="0"/>
    <x v="1"/>
    <x v="3990"/>
    <x v="0"/>
    <x v="2"/>
    <x v="3"/>
  </r>
  <r>
    <n v="3993"/>
    <n v="15602811"/>
    <s v="Chioke"/>
    <n v="730"/>
    <x v="2"/>
    <x v="1"/>
    <x v="16"/>
    <x v="10"/>
    <n v="3884819"/>
    <x v="2"/>
    <x v="1"/>
    <x v="1"/>
    <x v="3991"/>
    <x v="1"/>
    <x v="2"/>
    <x v="4"/>
  </r>
  <r>
    <n v="3994"/>
    <n v="15779414"/>
    <s v="Rossi"/>
    <n v="696"/>
    <x v="1"/>
    <x v="1"/>
    <x v="20"/>
    <x v="6"/>
    <n v="15363911"/>
    <x v="0"/>
    <x v="0"/>
    <x v="0"/>
    <x v="3992"/>
    <x v="1"/>
    <x v="4"/>
    <x v="0"/>
  </r>
  <r>
    <n v="3995"/>
    <n v="15763097"/>
    <s v="Siciliano"/>
    <n v="809"/>
    <x v="1"/>
    <x v="1"/>
    <x v="48"/>
    <x v="2"/>
    <n v="0"/>
    <x v="2"/>
    <x v="1"/>
    <x v="0"/>
    <x v="3993"/>
    <x v="1"/>
    <x v="0"/>
    <x v="2"/>
  </r>
  <r>
    <n v="3996"/>
    <n v="15633666"/>
    <s v="Efremov"/>
    <n v="701"/>
    <x v="1"/>
    <x v="0"/>
    <x v="19"/>
    <x v="3"/>
    <n v="12387007"/>
    <x v="0"/>
    <x v="0"/>
    <x v="1"/>
    <x v="3994"/>
    <x v="1"/>
    <x v="3"/>
    <x v="4"/>
  </r>
  <r>
    <n v="3997"/>
    <n v="15718789"/>
    <s v="Brigstocke"/>
    <n v="604"/>
    <x v="0"/>
    <x v="1"/>
    <x v="33"/>
    <x v="8"/>
    <n v="0"/>
    <x v="2"/>
    <x v="0"/>
    <x v="1"/>
    <x v="3995"/>
    <x v="1"/>
    <x v="0"/>
    <x v="0"/>
  </r>
  <r>
    <n v="3998"/>
    <n v="15690620"/>
    <s v="Olisaemeka"/>
    <n v="665"/>
    <x v="0"/>
    <x v="1"/>
    <x v="2"/>
    <x v="7"/>
    <n v="4632357"/>
    <x v="0"/>
    <x v="0"/>
    <x v="1"/>
    <x v="3996"/>
    <x v="1"/>
    <x v="2"/>
    <x v="0"/>
  </r>
  <r>
    <n v="3999"/>
    <n v="15737071"/>
    <s v="Tang"/>
    <n v="639"/>
    <x v="0"/>
    <x v="0"/>
    <x v="52"/>
    <x v="8"/>
    <n v="16203978"/>
    <x v="0"/>
    <x v="0"/>
    <x v="0"/>
    <x v="3997"/>
    <x v="0"/>
    <x v="4"/>
    <x v="0"/>
  </r>
  <r>
    <n v="4000"/>
    <n v="15665062"/>
    <s v="Lucchese"/>
    <n v="696"/>
    <x v="0"/>
    <x v="1"/>
    <x v="25"/>
    <x v="1"/>
    <n v="11092851"/>
    <x v="0"/>
    <x v="0"/>
    <x v="0"/>
    <x v="3998"/>
    <x v="1"/>
    <x v="3"/>
    <x v="0"/>
  </r>
  <r>
    <n v="4001"/>
    <n v="15600692"/>
    <s v="West"/>
    <n v="520"/>
    <x v="0"/>
    <x v="1"/>
    <x v="16"/>
    <x v="8"/>
    <n v="0"/>
    <x v="2"/>
    <x v="0"/>
    <x v="1"/>
    <x v="3999"/>
    <x v="1"/>
    <x v="0"/>
    <x v="1"/>
  </r>
  <r>
    <n v="4002"/>
    <n v="15792064"/>
    <s v="Pai"/>
    <n v="545"/>
    <x v="2"/>
    <x v="1"/>
    <x v="47"/>
    <x v="8"/>
    <n v="11442155"/>
    <x v="0"/>
    <x v="0"/>
    <x v="1"/>
    <x v="4000"/>
    <x v="0"/>
    <x v="3"/>
    <x v="1"/>
  </r>
  <r>
    <n v="4003"/>
    <n v="15811486"/>
    <s v="Tang"/>
    <n v="634"/>
    <x v="2"/>
    <x v="0"/>
    <x v="6"/>
    <x v="2"/>
    <n v="13003621"/>
    <x v="2"/>
    <x v="1"/>
    <x v="0"/>
    <x v="4001"/>
    <x v="1"/>
    <x v="3"/>
    <x v="0"/>
  </r>
  <r>
    <n v="4004"/>
    <n v="15626141"/>
    <s v="Fedorov"/>
    <n v="750"/>
    <x v="0"/>
    <x v="0"/>
    <x v="28"/>
    <x v="1"/>
    <n v="15151017"/>
    <x v="2"/>
    <x v="0"/>
    <x v="0"/>
    <x v="4002"/>
    <x v="1"/>
    <x v="4"/>
    <x v="4"/>
  </r>
  <r>
    <n v="4005"/>
    <n v="15738546"/>
    <s v="Gboliwe"/>
    <n v="530"/>
    <x v="1"/>
    <x v="0"/>
    <x v="1"/>
    <x v="4"/>
    <n v="0"/>
    <x v="2"/>
    <x v="1"/>
    <x v="0"/>
    <x v="4003"/>
    <x v="1"/>
    <x v="0"/>
    <x v="1"/>
  </r>
  <r>
    <n v="4006"/>
    <n v="15677052"/>
    <s v="Ko"/>
    <n v="589"/>
    <x v="0"/>
    <x v="0"/>
    <x v="49"/>
    <x v="0"/>
    <n v="0"/>
    <x v="2"/>
    <x v="0"/>
    <x v="0"/>
    <x v="4004"/>
    <x v="0"/>
    <x v="0"/>
    <x v="1"/>
  </r>
  <r>
    <n v="4007"/>
    <n v="15656454"/>
    <s v="Le Gallienne"/>
    <n v="654"/>
    <x v="0"/>
    <x v="1"/>
    <x v="24"/>
    <x v="5"/>
    <n v="8356855"/>
    <x v="0"/>
    <x v="0"/>
    <x v="1"/>
    <x v="4005"/>
    <x v="1"/>
    <x v="1"/>
    <x v="0"/>
  </r>
  <r>
    <n v="4008"/>
    <n v="15645496"/>
    <s v="Seleznyova"/>
    <n v="648"/>
    <x v="0"/>
    <x v="0"/>
    <x v="3"/>
    <x v="3"/>
    <n v="13997218"/>
    <x v="0"/>
    <x v="0"/>
    <x v="1"/>
    <x v="4006"/>
    <x v="1"/>
    <x v="3"/>
    <x v="0"/>
  </r>
  <r>
    <n v="4009"/>
    <n v="15612505"/>
    <s v="Joseph"/>
    <n v="835"/>
    <x v="1"/>
    <x v="1"/>
    <x v="13"/>
    <x v="6"/>
    <n v="10021213"/>
    <x v="0"/>
    <x v="0"/>
    <x v="1"/>
    <x v="4007"/>
    <x v="1"/>
    <x v="3"/>
    <x v="2"/>
  </r>
  <r>
    <n v="4010"/>
    <n v="15708513"/>
    <s v="Bevan"/>
    <n v="446"/>
    <x v="0"/>
    <x v="0"/>
    <x v="2"/>
    <x v="1"/>
    <n v="9021707"/>
    <x v="0"/>
    <x v="0"/>
    <x v="1"/>
    <x v="4008"/>
    <x v="1"/>
    <x v="1"/>
    <x v="3"/>
  </r>
  <r>
    <n v="4011"/>
    <n v="15685654"/>
    <s v="Allan"/>
    <n v="514"/>
    <x v="1"/>
    <x v="1"/>
    <x v="26"/>
    <x v="9"/>
    <n v="0"/>
    <x v="2"/>
    <x v="0"/>
    <x v="0"/>
    <x v="4009"/>
    <x v="1"/>
    <x v="0"/>
    <x v="1"/>
  </r>
  <r>
    <n v="4012"/>
    <n v="15732307"/>
    <s v="Lavrentiev"/>
    <n v="694"/>
    <x v="2"/>
    <x v="1"/>
    <x v="19"/>
    <x v="4"/>
    <n v="12406732"/>
    <x v="0"/>
    <x v="0"/>
    <x v="0"/>
    <x v="4010"/>
    <x v="1"/>
    <x v="3"/>
    <x v="0"/>
  </r>
  <r>
    <n v="4013"/>
    <n v="15726814"/>
    <s v="Walton"/>
    <n v="554"/>
    <x v="1"/>
    <x v="1"/>
    <x v="17"/>
    <x v="4"/>
    <n v="0"/>
    <x v="2"/>
    <x v="1"/>
    <x v="0"/>
    <x v="4011"/>
    <x v="1"/>
    <x v="0"/>
    <x v="1"/>
  </r>
  <r>
    <n v="4014"/>
    <n v="15653776"/>
    <s v="Salier"/>
    <n v="720"/>
    <x v="2"/>
    <x v="0"/>
    <x v="38"/>
    <x v="1"/>
    <n v="16208231"/>
    <x v="3"/>
    <x v="1"/>
    <x v="1"/>
    <x v="4012"/>
    <x v="0"/>
    <x v="4"/>
    <x v="4"/>
  </r>
  <r>
    <n v="4015"/>
    <n v="15597914"/>
    <s v="Evdokimov"/>
    <n v="641"/>
    <x v="2"/>
    <x v="0"/>
    <x v="21"/>
    <x v="0"/>
    <n v="11730669"/>
    <x v="3"/>
    <x v="0"/>
    <x v="0"/>
    <x v="4013"/>
    <x v="0"/>
    <x v="3"/>
    <x v="0"/>
  </r>
  <r>
    <n v="4016"/>
    <n v="15631603"/>
    <s v="Ponomaryova"/>
    <n v="813"/>
    <x v="0"/>
    <x v="1"/>
    <x v="15"/>
    <x v="1"/>
    <n v="12288988"/>
    <x v="0"/>
    <x v="0"/>
    <x v="0"/>
    <x v="4014"/>
    <x v="1"/>
    <x v="3"/>
    <x v="2"/>
  </r>
  <r>
    <n v="4017"/>
    <n v="15789753"/>
    <s v="Millar"/>
    <n v="480"/>
    <x v="0"/>
    <x v="1"/>
    <x v="20"/>
    <x v="5"/>
    <n v="14879061"/>
    <x v="0"/>
    <x v="1"/>
    <x v="0"/>
    <x v="4015"/>
    <x v="1"/>
    <x v="3"/>
    <x v="3"/>
  </r>
  <r>
    <n v="4018"/>
    <n v="15678034"/>
    <s v="Grosse"/>
    <n v="811"/>
    <x v="0"/>
    <x v="1"/>
    <x v="17"/>
    <x v="9"/>
    <n v="18022624"/>
    <x v="0"/>
    <x v="0"/>
    <x v="1"/>
    <x v="4016"/>
    <x v="0"/>
    <x v="4"/>
    <x v="2"/>
  </r>
  <r>
    <n v="4019"/>
    <n v="15690209"/>
    <s v="Hsiao"/>
    <n v="715"/>
    <x v="2"/>
    <x v="0"/>
    <x v="15"/>
    <x v="6"/>
    <n v="10485719"/>
    <x v="2"/>
    <x v="0"/>
    <x v="1"/>
    <x v="4017"/>
    <x v="1"/>
    <x v="3"/>
    <x v="4"/>
  </r>
  <r>
    <n v="4020"/>
    <n v="15592091"/>
    <s v="Belbin"/>
    <n v="620"/>
    <x v="1"/>
    <x v="1"/>
    <x v="8"/>
    <x v="0"/>
    <n v="16683386"/>
    <x v="2"/>
    <x v="0"/>
    <x v="0"/>
    <x v="4018"/>
    <x v="1"/>
    <x v="4"/>
    <x v="0"/>
  </r>
  <r>
    <n v="4021"/>
    <n v="15647453"/>
    <s v="Ifeajuna"/>
    <n v="721"/>
    <x v="0"/>
    <x v="1"/>
    <x v="0"/>
    <x v="4"/>
    <n v="10293672"/>
    <x v="0"/>
    <x v="1"/>
    <x v="1"/>
    <x v="4019"/>
    <x v="1"/>
    <x v="3"/>
    <x v="4"/>
  </r>
  <r>
    <n v="4022"/>
    <n v="15697100"/>
    <s v="Wright"/>
    <n v="772"/>
    <x v="2"/>
    <x v="0"/>
    <x v="36"/>
    <x v="5"/>
    <n v="10873652"/>
    <x v="0"/>
    <x v="0"/>
    <x v="1"/>
    <x v="4020"/>
    <x v="0"/>
    <x v="3"/>
    <x v="4"/>
  </r>
  <r>
    <n v="4023"/>
    <n v="15811290"/>
    <s v="Komarova"/>
    <n v="680"/>
    <x v="2"/>
    <x v="1"/>
    <x v="4"/>
    <x v="10"/>
    <n v="12997479"/>
    <x v="2"/>
    <x v="0"/>
    <x v="0"/>
    <x v="4021"/>
    <x v="1"/>
    <x v="3"/>
    <x v="0"/>
  </r>
  <r>
    <n v="4024"/>
    <n v="15629187"/>
    <s v="Titheradge"/>
    <n v="535"/>
    <x v="0"/>
    <x v="1"/>
    <x v="16"/>
    <x v="2"/>
    <n v="8598207"/>
    <x v="0"/>
    <x v="0"/>
    <x v="1"/>
    <x v="4022"/>
    <x v="1"/>
    <x v="1"/>
    <x v="1"/>
  </r>
  <r>
    <n v="4025"/>
    <n v="15758073"/>
    <s v="Dellucci"/>
    <n v="655"/>
    <x v="0"/>
    <x v="0"/>
    <x v="43"/>
    <x v="3"/>
    <n v="13439761"/>
    <x v="0"/>
    <x v="1"/>
    <x v="1"/>
    <x v="4023"/>
    <x v="1"/>
    <x v="3"/>
    <x v="0"/>
  </r>
  <r>
    <n v="4026"/>
    <n v="15640769"/>
    <s v="Hobbs"/>
    <n v="660"/>
    <x v="0"/>
    <x v="1"/>
    <x v="54"/>
    <x v="2"/>
    <n v="13784153"/>
    <x v="0"/>
    <x v="0"/>
    <x v="0"/>
    <x v="4024"/>
    <x v="1"/>
    <x v="3"/>
    <x v="0"/>
  </r>
  <r>
    <n v="4027"/>
    <n v="15606641"/>
    <s v="Beggs"/>
    <n v="762"/>
    <x v="2"/>
    <x v="1"/>
    <x v="27"/>
    <x v="7"/>
    <n v="10026088"/>
    <x v="1"/>
    <x v="0"/>
    <x v="0"/>
    <x v="4025"/>
    <x v="0"/>
    <x v="3"/>
    <x v="4"/>
  </r>
  <r>
    <n v="4028"/>
    <n v="15718280"/>
    <s v="Luffman"/>
    <n v="662"/>
    <x v="2"/>
    <x v="1"/>
    <x v="2"/>
    <x v="8"/>
    <n v="13982211"/>
    <x v="2"/>
    <x v="0"/>
    <x v="0"/>
    <x v="4026"/>
    <x v="1"/>
    <x v="3"/>
    <x v="0"/>
  </r>
  <r>
    <n v="4029"/>
    <n v="15764335"/>
    <s v="Caldwell"/>
    <n v="463"/>
    <x v="2"/>
    <x v="0"/>
    <x v="1"/>
    <x v="2"/>
    <n v="12315151"/>
    <x v="2"/>
    <x v="0"/>
    <x v="1"/>
    <x v="4027"/>
    <x v="1"/>
    <x v="3"/>
    <x v="3"/>
  </r>
  <r>
    <n v="4030"/>
    <n v="15634218"/>
    <s v="Mancini"/>
    <n v="501"/>
    <x v="2"/>
    <x v="1"/>
    <x v="7"/>
    <x v="4"/>
    <n v="9533183"/>
    <x v="2"/>
    <x v="0"/>
    <x v="1"/>
    <x v="4028"/>
    <x v="1"/>
    <x v="1"/>
    <x v="1"/>
  </r>
  <r>
    <n v="4031"/>
    <n v="15808760"/>
    <s v="Evseev"/>
    <n v="603"/>
    <x v="1"/>
    <x v="0"/>
    <x v="0"/>
    <x v="5"/>
    <n v="0"/>
    <x v="0"/>
    <x v="0"/>
    <x v="0"/>
    <x v="4029"/>
    <x v="1"/>
    <x v="0"/>
    <x v="0"/>
  </r>
  <r>
    <n v="4032"/>
    <n v="15648461"/>
    <s v="Hs?eh"/>
    <n v="688"/>
    <x v="1"/>
    <x v="1"/>
    <x v="24"/>
    <x v="3"/>
    <n v="13816241"/>
    <x v="2"/>
    <x v="0"/>
    <x v="0"/>
    <x v="4030"/>
    <x v="1"/>
    <x v="3"/>
    <x v="0"/>
  </r>
  <r>
    <n v="4033"/>
    <n v="15593555"/>
    <s v="Chinedum"/>
    <n v="430"/>
    <x v="0"/>
    <x v="1"/>
    <x v="16"/>
    <x v="9"/>
    <n v="0"/>
    <x v="2"/>
    <x v="0"/>
    <x v="0"/>
    <x v="4031"/>
    <x v="1"/>
    <x v="0"/>
    <x v="3"/>
  </r>
  <r>
    <n v="4034"/>
    <n v="15569079"/>
    <s v="Hagins"/>
    <n v="632"/>
    <x v="2"/>
    <x v="1"/>
    <x v="36"/>
    <x v="5"/>
    <n v="12606626"/>
    <x v="0"/>
    <x v="0"/>
    <x v="1"/>
    <x v="4032"/>
    <x v="0"/>
    <x v="3"/>
    <x v="0"/>
  </r>
  <r>
    <n v="4035"/>
    <n v="15800736"/>
    <s v="Kirwan"/>
    <n v="601"/>
    <x v="1"/>
    <x v="0"/>
    <x v="0"/>
    <x v="4"/>
    <n v="9676389"/>
    <x v="0"/>
    <x v="0"/>
    <x v="0"/>
    <x v="4033"/>
    <x v="1"/>
    <x v="1"/>
    <x v="0"/>
  </r>
  <r>
    <n v="4036"/>
    <n v="15792607"/>
    <s v="Little"/>
    <n v="769"/>
    <x v="0"/>
    <x v="0"/>
    <x v="16"/>
    <x v="0"/>
    <n v="0"/>
    <x v="2"/>
    <x v="1"/>
    <x v="1"/>
    <x v="4034"/>
    <x v="1"/>
    <x v="0"/>
    <x v="4"/>
  </r>
  <r>
    <n v="4037"/>
    <n v="15640034"/>
    <s v="Milligan"/>
    <n v="551"/>
    <x v="0"/>
    <x v="1"/>
    <x v="0"/>
    <x v="0"/>
    <n v="13956146"/>
    <x v="0"/>
    <x v="0"/>
    <x v="1"/>
    <x v="4035"/>
    <x v="0"/>
    <x v="3"/>
    <x v="1"/>
  </r>
  <r>
    <n v="4038"/>
    <n v="15807563"/>
    <s v="Ch'iu"/>
    <n v="841"/>
    <x v="0"/>
    <x v="0"/>
    <x v="37"/>
    <x v="8"/>
    <n v="0"/>
    <x v="0"/>
    <x v="1"/>
    <x v="1"/>
    <x v="4036"/>
    <x v="0"/>
    <x v="0"/>
    <x v="2"/>
  </r>
  <r>
    <n v="4039"/>
    <n v="15684461"/>
    <s v="McKay"/>
    <n v="469"/>
    <x v="1"/>
    <x v="0"/>
    <x v="8"/>
    <x v="5"/>
    <n v="0"/>
    <x v="0"/>
    <x v="0"/>
    <x v="1"/>
    <x v="4037"/>
    <x v="0"/>
    <x v="0"/>
    <x v="3"/>
  </r>
  <r>
    <n v="4040"/>
    <n v="15580134"/>
    <s v="Crawford"/>
    <n v="479"/>
    <x v="1"/>
    <x v="1"/>
    <x v="7"/>
    <x v="0"/>
    <n v="17246345"/>
    <x v="0"/>
    <x v="0"/>
    <x v="0"/>
    <x v="4038"/>
    <x v="1"/>
    <x v="4"/>
    <x v="3"/>
  </r>
  <r>
    <n v="4041"/>
    <n v="15679075"/>
    <s v="Onyemere"/>
    <n v="701"/>
    <x v="0"/>
    <x v="1"/>
    <x v="24"/>
    <x v="2"/>
    <n v="10779885"/>
    <x v="0"/>
    <x v="0"/>
    <x v="1"/>
    <x v="4039"/>
    <x v="1"/>
    <x v="3"/>
    <x v="4"/>
  </r>
  <r>
    <n v="4042"/>
    <n v="15742504"/>
    <s v="Azuka"/>
    <n v="593"/>
    <x v="0"/>
    <x v="1"/>
    <x v="18"/>
    <x v="0"/>
    <n v="7018148"/>
    <x v="2"/>
    <x v="0"/>
    <x v="1"/>
    <x v="4040"/>
    <x v="1"/>
    <x v="1"/>
    <x v="1"/>
  </r>
  <r>
    <n v="4043"/>
    <n v="15567328"/>
    <s v="Ch'en"/>
    <n v="738"/>
    <x v="1"/>
    <x v="1"/>
    <x v="16"/>
    <x v="8"/>
    <n v="17799707"/>
    <x v="0"/>
    <x v="1"/>
    <x v="0"/>
    <x v="4041"/>
    <x v="1"/>
    <x v="4"/>
    <x v="4"/>
  </r>
  <r>
    <n v="4044"/>
    <n v="15698294"/>
    <s v="Royster"/>
    <n v="635"/>
    <x v="1"/>
    <x v="1"/>
    <x v="8"/>
    <x v="1"/>
    <n v="0"/>
    <x v="2"/>
    <x v="0"/>
    <x v="1"/>
    <x v="4042"/>
    <x v="1"/>
    <x v="0"/>
    <x v="0"/>
  </r>
  <r>
    <n v="4045"/>
    <n v="15607142"/>
    <s v="Parkin"/>
    <n v="658"/>
    <x v="0"/>
    <x v="1"/>
    <x v="15"/>
    <x v="2"/>
    <n v="0"/>
    <x v="0"/>
    <x v="0"/>
    <x v="0"/>
    <x v="4043"/>
    <x v="1"/>
    <x v="0"/>
    <x v="0"/>
  </r>
  <r>
    <n v="4046"/>
    <n v="15738516"/>
    <s v="Kozlova"/>
    <n v="687"/>
    <x v="1"/>
    <x v="0"/>
    <x v="18"/>
    <x v="8"/>
    <n v="0"/>
    <x v="0"/>
    <x v="0"/>
    <x v="1"/>
    <x v="4044"/>
    <x v="1"/>
    <x v="0"/>
    <x v="0"/>
  </r>
  <r>
    <n v="4047"/>
    <n v="15806403"/>
    <s v="Hu"/>
    <n v="650"/>
    <x v="0"/>
    <x v="1"/>
    <x v="24"/>
    <x v="9"/>
    <n v="0"/>
    <x v="2"/>
    <x v="0"/>
    <x v="1"/>
    <x v="4045"/>
    <x v="1"/>
    <x v="0"/>
    <x v="0"/>
  </r>
  <r>
    <n v="4048"/>
    <n v="15656707"/>
    <s v="Ma"/>
    <n v="720"/>
    <x v="1"/>
    <x v="1"/>
    <x v="29"/>
    <x v="0"/>
    <n v="12320078"/>
    <x v="0"/>
    <x v="0"/>
    <x v="0"/>
    <x v="4046"/>
    <x v="1"/>
    <x v="3"/>
    <x v="4"/>
  </r>
  <r>
    <n v="4049"/>
    <n v="15653715"/>
    <s v="Coates"/>
    <n v="602"/>
    <x v="0"/>
    <x v="0"/>
    <x v="54"/>
    <x v="3"/>
    <n v="0"/>
    <x v="2"/>
    <x v="0"/>
    <x v="0"/>
    <x v="4047"/>
    <x v="1"/>
    <x v="0"/>
    <x v="0"/>
  </r>
  <r>
    <n v="4050"/>
    <n v="15806184"/>
    <s v="Burns"/>
    <n v="618"/>
    <x v="1"/>
    <x v="1"/>
    <x v="19"/>
    <x v="4"/>
    <n v="0"/>
    <x v="2"/>
    <x v="0"/>
    <x v="0"/>
    <x v="4048"/>
    <x v="1"/>
    <x v="0"/>
    <x v="0"/>
  </r>
  <r>
    <n v="4051"/>
    <n v="15585734"/>
    <s v="Gouger"/>
    <n v="803"/>
    <x v="2"/>
    <x v="1"/>
    <x v="1"/>
    <x v="9"/>
    <n v="1377429"/>
    <x v="2"/>
    <x v="0"/>
    <x v="0"/>
    <x v="4049"/>
    <x v="1"/>
    <x v="2"/>
    <x v="2"/>
  </r>
  <r>
    <n v="4052"/>
    <n v="15725639"/>
    <s v="Ignatyev"/>
    <n v="793"/>
    <x v="0"/>
    <x v="0"/>
    <x v="54"/>
    <x v="9"/>
    <n v="11627072"/>
    <x v="0"/>
    <x v="0"/>
    <x v="0"/>
    <x v="4050"/>
    <x v="1"/>
    <x v="3"/>
    <x v="4"/>
  </r>
  <r>
    <n v="4053"/>
    <n v="15618401"/>
    <s v="Douglas"/>
    <n v="616"/>
    <x v="2"/>
    <x v="1"/>
    <x v="1"/>
    <x v="7"/>
    <n v="1132202"/>
    <x v="2"/>
    <x v="0"/>
    <x v="0"/>
    <x v="4051"/>
    <x v="1"/>
    <x v="2"/>
    <x v="0"/>
  </r>
  <r>
    <n v="4054"/>
    <n v="15785385"/>
    <s v="Fiorentino"/>
    <n v="550"/>
    <x v="1"/>
    <x v="1"/>
    <x v="21"/>
    <x v="8"/>
    <n v="0"/>
    <x v="2"/>
    <x v="0"/>
    <x v="1"/>
    <x v="4052"/>
    <x v="1"/>
    <x v="0"/>
    <x v="1"/>
  </r>
  <r>
    <n v="4055"/>
    <n v="15734762"/>
    <s v="Ignatiev"/>
    <n v="602"/>
    <x v="0"/>
    <x v="0"/>
    <x v="27"/>
    <x v="6"/>
    <n v="11589522"/>
    <x v="1"/>
    <x v="0"/>
    <x v="1"/>
    <x v="4053"/>
    <x v="0"/>
    <x v="3"/>
    <x v="0"/>
  </r>
  <r>
    <n v="4056"/>
    <n v="15767129"/>
    <s v="Munz"/>
    <n v="452"/>
    <x v="0"/>
    <x v="0"/>
    <x v="52"/>
    <x v="5"/>
    <n v="12173049"/>
    <x v="0"/>
    <x v="0"/>
    <x v="0"/>
    <x v="4054"/>
    <x v="1"/>
    <x v="3"/>
    <x v="3"/>
  </r>
  <r>
    <n v="4057"/>
    <n v="15797204"/>
    <s v="Paling"/>
    <n v="655"/>
    <x v="1"/>
    <x v="0"/>
    <x v="34"/>
    <x v="6"/>
    <n v="11381185"/>
    <x v="2"/>
    <x v="1"/>
    <x v="0"/>
    <x v="4055"/>
    <x v="1"/>
    <x v="3"/>
    <x v="0"/>
  </r>
  <r>
    <n v="4058"/>
    <n v="15769272"/>
    <s v="Clark"/>
    <n v="510"/>
    <x v="0"/>
    <x v="0"/>
    <x v="28"/>
    <x v="5"/>
    <n v="13621408"/>
    <x v="0"/>
    <x v="1"/>
    <x v="1"/>
    <x v="4056"/>
    <x v="1"/>
    <x v="3"/>
    <x v="1"/>
  </r>
  <r>
    <n v="4059"/>
    <n v="15771966"/>
    <s v="Akobundu"/>
    <n v="557"/>
    <x v="0"/>
    <x v="1"/>
    <x v="2"/>
    <x v="2"/>
    <n v="14620001"/>
    <x v="0"/>
    <x v="0"/>
    <x v="1"/>
    <x v="4057"/>
    <x v="1"/>
    <x v="3"/>
    <x v="1"/>
  </r>
  <r>
    <n v="4060"/>
    <n v="15691952"/>
    <s v="Fanucci"/>
    <n v="676"/>
    <x v="0"/>
    <x v="1"/>
    <x v="24"/>
    <x v="7"/>
    <n v="10624267"/>
    <x v="0"/>
    <x v="0"/>
    <x v="0"/>
    <x v="4058"/>
    <x v="1"/>
    <x v="3"/>
    <x v="0"/>
  </r>
  <r>
    <n v="4061"/>
    <n v="15593250"/>
    <s v="Hsiao"/>
    <n v="640"/>
    <x v="0"/>
    <x v="0"/>
    <x v="6"/>
    <x v="4"/>
    <n v="0"/>
    <x v="2"/>
    <x v="0"/>
    <x v="1"/>
    <x v="4059"/>
    <x v="1"/>
    <x v="0"/>
    <x v="0"/>
  </r>
  <r>
    <n v="4062"/>
    <n v="15605333"/>
    <s v="Clancy"/>
    <n v="529"/>
    <x v="1"/>
    <x v="1"/>
    <x v="8"/>
    <x v="5"/>
    <n v="0"/>
    <x v="0"/>
    <x v="0"/>
    <x v="1"/>
    <x v="4060"/>
    <x v="1"/>
    <x v="0"/>
    <x v="1"/>
  </r>
  <r>
    <n v="4063"/>
    <n v="15800083"/>
    <s v="Macdonald"/>
    <n v="559"/>
    <x v="0"/>
    <x v="1"/>
    <x v="13"/>
    <x v="2"/>
    <n v="2404345"/>
    <x v="0"/>
    <x v="1"/>
    <x v="0"/>
    <x v="4061"/>
    <x v="0"/>
    <x v="2"/>
    <x v="1"/>
  </r>
  <r>
    <n v="4064"/>
    <n v="15575691"/>
    <s v="Palerma"/>
    <n v="689"/>
    <x v="0"/>
    <x v="0"/>
    <x v="14"/>
    <x v="8"/>
    <n v="0"/>
    <x v="2"/>
    <x v="1"/>
    <x v="0"/>
    <x v="4062"/>
    <x v="1"/>
    <x v="0"/>
    <x v="0"/>
  </r>
  <r>
    <n v="4065"/>
    <n v="15689886"/>
    <s v="Holden"/>
    <n v="626"/>
    <x v="2"/>
    <x v="1"/>
    <x v="2"/>
    <x v="7"/>
    <n v="13228792"/>
    <x v="1"/>
    <x v="0"/>
    <x v="0"/>
    <x v="4063"/>
    <x v="0"/>
    <x v="3"/>
    <x v="0"/>
  </r>
  <r>
    <n v="4066"/>
    <n v="15809838"/>
    <s v="Moore"/>
    <n v="697"/>
    <x v="1"/>
    <x v="1"/>
    <x v="33"/>
    <x v="1"/>
    <n v="0"/>
    <x v="2"/>
    <x v="1"/>
    <x v="1"/>
    <x v="4064"/>
    <x v="1"/>
    <x v="0"/>
    <x v="0"/>
  </r>
  <r>
    <n v="4067"/>
    <n v="15736154"/>
    <s v="Gallo"/>
    <n v="823"/>
    <x v="0"/>
    <x v="0"/>
    <x v="4"/>
    <x v="1"/>
    <n v="0"/>
    <x v="2"/>
    <x v="1"/>
    <x v="0"/>
    <x v="4065"/>
    <x v="1"/>
    <x v="0"/>
    <x v="2"/>
  </r>
  <r>
    <n v="4068"/>
    <n v="15767391"/>
    <s v="Otutodilinna"/>
    <n v="565"/>
    <x v="2"/>
    <x v="0"/>
    <x v="15"/>
    <x v="4"/>
    <n v="9032299"/>
    <x v="2"/>
    <x v="1"/>
    <x v="0"/>
    <x v="4066"/>
    <x v="1"/>
    <x v="1"/>
    <x v="1"/>
  </r>
  <r>
    <n v="4069"/>
    <n v="15704910"/>
    <s v="Rios"/>
    <n v="631"/>
    <x v="1"/>
    <x v="1"/>
    <x v="51"/>
    <x v="6"/>
    <n v="0"/>
    <x v="2"/>
    <x v="0"/>
    <x v="1"/>
    <x v="4067"/>
    <x v="1"/>
    <x v="0"/>
    <x v="0"/>
  </r>
  <r>
    <n v="4070"/>
    <n v="15656613"/>
    <s v="McGregor"/>
    <n v="646"/>
    <x v="0"/>
    <x v="0"/>
    <x v="10"/>
    <x v="6"/>
    <n v="13128311"/>
    <x v="0"/>
    <x v="1"/>
    <x v="1"/>
    <x v="4068"/>
    <x v="1"/>
    <x v="3"/>
    <x v="0"/>
  </r>
  <r>
    <n v="4071"/>
    <n v="15611551"/>
    <s v="Hill"/>
    <n v="676"/>
    <x v="1"/>
    <x v="1"/>
    <x v="36"/>
    <x v="1"/>
    <n v="13165959"/>
    <x v="2"/>
    <x v="1"/>
    <x v="0"/>
    <x v="4069"/>
    <x v="1"/>
    <x v="3"/>
    <x v="0"/>
  </r>
  <r>
    <n v="4072"/>
    <n v="15732430"/>
    <s v="H?"/>
    <n v="850"/>
    <x v="1"/>
    <x v="0"/>
    <x v="41"/>
    <x v="4"/>
    <n v="12095274"/>
    <x v="0"/>
    <x v="0"/>
    <x v="1"/>
    <x v="4070"/>
    <x v="1"/>
    <x v="3"/>
    <x v="2"/>
  </r>
  <r>
    <n v="4073"/>
    <n v="15741865"/>
    <s v="Ferrari"/>
    <n v="810"/>
    <x v="0"/>
    <x v="0"/>
    <x v="16"/>
    <x v="9"/>
    <n v="15316617"/>
    <x v="0"/>
    <x v="0"/>
    <x v="0"/>
    <x v="4071"/>
    <x v="1"/>
    <x v="4"/>
    <x v="2"/>
  </r>
  <r>
    <n v="4074"/>
    <n v="15634143"/>
    <s v="Onyemauchechi"/>
    <n v="581"/>
    <x v="1"/>
    <x v="1"/>
    <x v="33"/>
    <x v="10"/>
    <n v="5329186"/>
    <x v="0"/>
    <x v="1"/>
    <x v="1"/>
    <x v="4072"/>
    <x v="1"/>
    <x v="1"/>
    <x v="1"/>
  </r>
  <r>
    <n v="4075"/>
    <n v="15609676"/>
    <s v="Nkemakonam"/>
    <n v="718"/>
    <x v="0"/>
    <x v="0"/>
    <x v="12"/>
    <x v="0"/>
    <n v="16792495"/>
    <x v="0"/>
    <x v="0"/>
    <x v="1"/>
    <x v="4073"/>
    <x v="1"/>
    <x v="4"/>
    <x v="4"/>
  </r>
  <r>
    <n v="4076"/>
    <n v="15761600"/>
    <s v="White"/>
    <n v="713"/>
    <x v="0"/>
    <x v="1"/>
    <x v="3"/>
    <x v="8"/>
    <n v="8639414"/>
    <x v="0"/>
    <x v="0"/>
    <x v="0"/>
    <x v="4074"/>
    <x v="1"/>
    <x v="1"/>
    <x v="4"/>
  </r>
  <r>
    <n v="4077"/>
    <n v="15676404"/>
    <s v="Kirillov"/>
    <n v="672"/>
    <x v="0"/>
    <x v="0"/>
    <x v="5"/>
    <x v="1"/>
    <n v="0"/>
    <x v="0"/>
    <x v="0"/>
    <x v="1"/>
    <x v="4075"/>
    <x v="0"/>
    <x v="0"/>
    <x v="0"/>
  </r>
  <r>
    <n v="4078"/>
    <n v="15659236"/>
    <s v="Iadanza"/>
    <n v="781"/>
    <x v="1"/>
    <x v="1"/>
    <x v="19"/>
    <x v="6"/>
    <n v="0"/>
    <x v="2"/>
    <x v="0"/>
    <x v="0"/>
    <x v="4076"/>
    <x v="1"/>
    <x v="0"/>
    <x v="4"/>
  </r>
  <r>
    <n v="4079"/>
    <n v="15690440"/>
    <s v="Stiles"/>
    <n v="656"/>
    <x v="1"/>
    <x v="1"/>
    <x v="40"/>
    <x v="1"/>
    <n v="0"/>
    <x v="2"/>
    <x v="0"/>
    <x v="0"/>
    <x v="4077"/>
    <x v="1"/>
    <x v="0"/>
    <x v="0"/>
  </r>
  <r>
    <n v="4080"/>
    <n v="15694601"/>
    <s v="Ankudinov"/>
    <n v="583"/>
    <x v="0"/>
    <x v="0"/>
    <x v="8"/>
    <x v="4"/>
    <n v="15897879"/>
    <x v="0"/>
    <x v="0"/>
    <x v="1"/>
    <x v="4078"/>
    <x v="1"/>
    <x v="4"/>
    <x v="1"/>
  </r>
  <r>
    <n v="4081"/>
    <n v="15812262"/>
    <s v="Gaffney"/>
    <n v="808"/>
    <x v="2"/>
    <x v="0"/>
    <x v="24"/>
    <x v="0"/>
    <n v="10043184"/>
    <x v="0"/>
    <x v="0"/>
    <x v="1"/>
    <x v="4079"/>
    <x v="0"/>
    <x v="3"/>
    <x v="2"/>
  </r>
  <r>
    <n v="4082"/>
    <n v="15762821"/>
    <s v="Udinese"/>
    <n v="721"/>
    <x v="1"/>
    <x v="1"/>
    <x v="19"/>
    <x v="8"/>
    <n v="0"/>
    <x v="2"/>
    <x v="1"/>
    <x v="0"/>
    <x v="4080"/>
    <x v="1"/>
    <x v="0"/>
    <x v="4"/>
  </r>
  <r>
    <n v="4083"/>
    <n v="15669301"/>
    <s v="Romani"/>
    <n v="778"/>
    <x v="2"/>
    <x v="0"/>
    <x v="6"/>
    <x v="5"/>
    <n v="15035897"/>
    <x v="0"/>
    <x v="0"/>
    <x v="1"/>
    <x v="4081"/>
    <x v="0"/>
    <x v="4"/>
    <x v="4"/>
  </r>
  <r>
    <n v="4084"/>
    <n v="15672640"/>
    <s v="Kambinachi"/>
    <n v="850"/>
    <x v="1"/>
    <x v="0"/>
    <x v="13"/>
    <x v="4"/>
    <n v="11434785"/>
    <x v="2"/>
    <x v="0"/>
    <x v="0"/>
    <x v="4082"/>
    <x v="1"/>
    <x v="3"/>
    <x v="2"/>
  </r>
  <r>
    <n v="4085"/>
    <n v="15750458"/>
    <s v="Hawkins"/>
    <n v="693"/>
    <x v="0"/>
    <x v="0"/>
    <x v="2"/>
    <x v="4"/>
    <n v="0"/>
    <x v="2"/>
    <x v="1"/>
    <x v="0"/>
    <x v="4083"/>
    <x v="1"/>
    <x v="0"/>
    <x v="0"/>
  </r>
  <r>
    <n v="4086"/>
    <n v="15627251"/>
    <s v="Tsui"/>
    <n v="520"/>
    <x v="0"/>
    <x v="1"/>
    <x v="10"/>
    <x v="4"/>
    <n v="1340079"/>
    <x v="0"/>
    <x v="0"/>
    <x v="0"/>
    <x v="4084"/>
    <x v="1"/>
    <x v="2"/>
    <x v="1"/>
  </r>
  <r>
    <n v="4087"/>
    <n v="15764294"/>
    <s v="Ifeatu"/>
    <n v="759"/>
    <x v="2"/>
    <x v="1"/>
    <x v="8"/>
    <x v="4"/>
    <n v="9889991"/>
    <x v="0"/>
    <x v="0"/>
    <x v="0"/>
    <x v="4085"/>
    <x v="1"/>
    <x v="1"/>
    <x v="4"/>
  </r>
  <r>
    <n v="4088"/>
    <n v="15659962"/>
    <s v="McIntosh"/>
    <n v="637"/>
    <x v="0"/>
    <x v="1"/>
    <x v="52"/>
    <x v="6"/>
    <n v="0"/>
    <x v="2"/>
    <x v="0"/>
    <x v="0"/>
    <x v="4086"/>
    <x v="1"/>
    <x v="0"/>
    <x v="0"/>
  </r>
  <r>
    <n v="4089"/>
    <n v="15788536"/>
    <s v="Armit"/>
    <n v="755"/>
    <x v="2"/>
    <x v="1"/>
    <x v="20"/>
    <x v="0"/>
    <n v="13743082"/>
    <x v="2"/>
    <x v="1"/>
    <x v="1"/>
    <x v="4087"/>
    <x v="1"/>
    <x v="3"/>
    <x v="4"/>
  </r>
  <r>
    <n v="4090"/>
    <n v="15596979"/>
    <s v="Fang"/>
    <n v="662"/>
    <x v="0"/>
    <x v="0"/>
    <x v="40"/>
    <x v="5"/>
    <n v="0"/>
    <x v="2"/>
    <x v="0"/>
    <x v="0"/>
    <x v="4088"/>
    <x v="1"/>
    <x v="0"/>
    <x v="0"/>
  </r>
  <r>
    <n v="4091"/>
    <n v="15681220"/>
    <s v="Chou"/>
    <n v="503"/>
    <x v="0"/>
    <x v="0"/>
    <x v="24"/>
    <x v="2"/>
    <n v="0"/>
    <x v="2"/>
    <x v="0"/>
    <x v="0"/>
    <x v="4089"/>
    <x v="1"/>
    <x v="0"/>
    <x v="1"/>
  </r>
  <r>
    <n v="4092"/>
    <n v="15635097"/>
    <s v="Okeke"/>
    <n v="599"/>
    <x v="2"/>
    <x v="1"/>
    <x v="2"/>
    <x v="0"/>
    <n v="18897689"/>
    <x v="2"/>
    <x v="1"/>
    <x v="0"/>
    <x v="4090"/>
    <x v="1"/>
    <x v="4"/>
    <x v="1"/>
  </r>
  <r>
    <n v="4093"/>
    <n v="15780779"/>
    <s v="Ramsbotham"/>
    <n v="583"/>
    <x v="1"/>
    <x v="0"/>
    <x v="20"/>
    <x v="4"/>
    <n v="0"/>
    <x v="2"/>
    <x v="0"/>
    <x v="1"/>
    <x v="4091"/>
    <x v="1"/>
    <x v="0"/>
    <x v="1"/>
  </r>
  <r>
    <n v="4094"/>
    <n v="15798470"/>
    <s v="Scannell"/>
    <n v="764"/>
    <x v="1"/>
    <x v="0"/>
    <x v="36"/>
    <x v="1"/>
    <n v="7599097"/>
    <x v="0"/>
    <x v="0"/>
    <x v="1"/>
    <x v="4092"/>
    <x v="0"/>
    <x v="1"/>
    <x v="4"/>
  </r>
  <r>
    <n v="4095"/>
    <n v="15760880"/>
    <s v="Edman"/>
    <n v="513"/>
    <x v="0"/>
    <x v="1"/>
    <x v="6"/>
    <x v="7"/>
    <n v="0"/>
    <x v="2"/>
    <x v="1"/>
    <x v="0"/>
    <x v="4093"/>
    <x v="1"/>
    <x v="0"/>
    <x v="1"/>
  </r>
  <r>
    <n v="4096"/>
    <n v="15616929"/>
    <s v="De Luca"/>
    <n v="730"/>
    <x v="1"/>
    <x v="1"/>
    <x v="46"/>
    <x v="8"/>
    <n v="11218108"/>
    <x v="0"/>
    <x v="1"/>
    <x v="0"/>
    <x v="4094"/>
    <x v="1"/>
    <x v="3"/>
    <x v="4"/>
  </r>
  <r>
    <n v="4097"/>
    <n v="15758775"/>
    <s v="Vasilyeva"/>
    <n v="820"/>
    <x v="1"/>
    <x v="1"/>
    <x v="10"/>
    <x v="7"/>
    <n v="9720846"/>
    <x v="0"/>
    <x v="0"/>
    <x v="0"/>
    <x v="4095"/>
    <x v="1"/>
    <x v="1"/>
    <x v="2"/>
  </r>
  <r>
    <n v="4098"/>
    <n v="15663386"/>
    <s v="Tuan"/>
    <n v="597"/>
    <x v="1"/>
    <x v="0"/>
    <x v="28"/>
    <x v="3"/>
    <n v="0"/>
    <x v="2"/>
    <x v="0"/>
    <x v="1"/>
    <x v="4096"/>
    <x v="1"/>
    <x v="0"/>
    <x v="1"/>
  </r>
  <r>
    <n v="4099"/>
    <n v="15621267"/>
    <s v="Ejimofor"/>
    <n v="637"/>
    <x v="0"/>
    <x v="1"/>
    <x v="15"/>
    <x v="8"/>
    <n v="0"/>
    <x v="0"/>
    <x v="1"/>
    <x v="1"/>
    <x v="4097"/>
    <x v="1"/>
    <x v="0"/>
    <x v="0"/>
  </r>
  <r>
    <n v="4100"/>
    <n v="15720509"/>
    <s v="Hs?"/>
    <n v="696"/>
    <x v="0"/>
    <x v="1"/>
    <x v="10"/>
    <x v="9"/>
    <n v="15085679"/>
    <x v="0"/>
    <x v="1"/>
    <x v="0"/>
    <x v="4098"/>
    <x v="1"/>
    <x v="4"/>
    <x v="0"/>
  </r>
  <r>
    <n v="4101"/>
    <n v="15693322"/>
    <s v="Shaver"/>
    <n v="635"/>
    <x v="2"/>
    <x v="0"/>
    <x v="24"/>
    <x v="9"/>
    <n v="14674807"/>
    <x v="0"/>
    <x v="1"/>
    <x v="0"/>
    <x v="4099"/>
    <x v="1"/>
    <x v="3"/>
    <x v="0"/>
  </r>
  <r>
    <n v="4102"/>
    <n v="15589544"/>
    <s v="Wallis"/>
    <n v="673"/>
    <x v="1"/>
    <x v="0"/>
    <x v="38"/>
    <x v="4"/>
    <n v="0"/>
    <x v="2"/>
    <x v="0"/>
    <x v="0"/>
    <x v="4100"/>
    <x v="1"/>
    <x v="0"/>
    <x v="0"/>
  </r>
  <r>
    <n v="4103"/>
    <n v="15772030"/>
    <s v="Coupp"/>
    <n v="662"/>
    <x v="1"/>
    <x v="1"/>
    <x v="19"/>
    <x v="6"/>
    <n v="0"/>
    <x v="2"/>
    <x v="1"/>
    <x v="0"/>
    <x v="4101"/>
    <x v="1"/>
    <x v="0"/>
    <x v="0"/>
  </r>
  <r>
    <n v="4104"/>
    <n v="15693337"/>
    <s v="Perry"/>
    <n v="683"/>
    <x v="1"/>
    <x v="1"/>
    <x v="1"/>
    <x v="10"/>
    <n v="14886317"/>
    <x v="0"/>
    <x v="0"/>
    <x v="0"/>
    <x v="4102"/>
    <x v="1"/>
    <x v="3"/>
    <x v="0"/>
  </r>
  <r>
    <n v="4105"/>
    <n v="15676571"/>
    <s v="Bezrukova"/>
    <n v="850"/>
    <x v="0"/>
    <x v="1"/>
    <x v="30"/>
    <x v="5"/>
    <n v="0"/>
    <x v="0"/>
    <x v="0"/>
    <x v="1"/>
    <x v="4103"/>
    <x v="0"/>
    <x v="0"/>
    <x v="2"/>
  </r>
  <r>
    <n v="4106"/>
    <n v="15701392"/>
    <s v="Lucciano"/>
    <n v="815"/>
    <x v="1"/>
    <x v="1"/>
    <x v="34"/>
    <x v="5"/>
    <n v="0"/>
    <x v="2"/>
    <x v="1"/>
    <x v="0"/>
    <x v="4104"/>
    <x v="1"/>
    <x v="0"/>
    <x v="2"/>
  </r>
  <r>
    <n v="4107"/>
    <n v="15741092"/>
    <s v="Ingram"/>
    <n v="671"/>
    <x v="1"/>
    <x v="1"/>
    <x v="10"/>
    <x v="7"/>
    <n v="15336002"/>
    <x v="0"/>
    <x v="0"/>
    <x v="1"/>
    <x v="4105"/>
    <x v="1"/>
    <x v="4"/>
    <x v="0"/>
  </r>
  <r>
    <n v="4108"/>
    <n v="15643865"/>
    <s v="Lo Duca"/>
    <n v="601"/>
    <x v="0"/>
    <x v="0"/>
    <x v="20"/>
    <x v="6"/>
    <n v="9205536"/>
    <x v="0"/>
    <x v="1"/>
    <x v="0"/>
    <x v="4106"/>
    <x v="0"/>
    <x v="1"/>
    <x v="0"/>
  </r>
  <r>
    <n v="4109"/>
    <n v="15769389"/>
    <s v="Wan"/>
    <n v="709"/>
    <x v="2"/>
    <x v="0"/>
    <x v="2"/>
    <x v="9"/>
    <n v="12472392"/>
    <x v="0"/>
    <x v="0"/>
    <x v="1"/>
    <x v="4107"/>
    <x v="1"/>
    <x v="3"/>
    <x v="4"/>
  </r>
  <r>
    <n v="4110"/>
    <n v="15807768"/>
    <s v="Cohn"/>
    <n v="702"/>
    <x v="2"/>
    <x v="1"/>
    <x v="34"/>
    <x v="1"/>
    <n v="10303383"/>
    <x v="0"/>
    <x v="0"/>
    <x v="0"/>
    <x v="4108"/>
    <x v="1"/>
    <x v="3"/>
    <x v="4"/>
  </r>
  <r>
    <n v="4111"/>
    <n v="15801630"/>
    <s v="Yen"/>
    <n v="558"/>
    <x v="0"/>
    <x v="1"/>
    <x v="20"/>
    <x v="5"/>
    <n v="0"/>
    <x v="2"/>
    <x v="0"/>
    <x v="1"/>
    <x v="4109"/>
    <x v="1"/>
    <x v="0"/>
    <x v="1"/>
  </r>
  <r>
    <n v="4112"/>
    <n v="15705034"/>
    <s v="Peng"/>
    <n v="691"/>
    <x v="1"/>
    <x v="1"/>
    <x v="20"/>
    <x v="1"/>
    <n v="0"/>
    <x v="2"/>
    <x v="0"/>
    <x v="0"/>
    <x v="4110"/>
    <x v="1"/>
    <x v="0"/>
    <x v="0"/>
  </r>
  <r>
    <n v="4113"/>
    <n v="15763107"/>
    <s v="Little"/>
    <n v="700"/>
    <x v="0"/>
    <x v="0"/>
    <x v="33"/>
    <x v="9"/>
    <n v="0"/>
    <x v="0"/>
    <x v="0"/>
    <x v="0"/>
    <x v="4111"/>
    <x v="1"/>
    <x v="0"/>
    <x v="0"/>
  </r>
  <r>
    <n v="4114"/>
    <n v="15667085"/>
    <s v="Meng"/>
    <n v="667"/>
    <x v="0"/>
    <x v="1"/>
    <x v="19"/>
    <x v="4"/>
    <n v="0"/>
    <x v="2"/>
    <x v="0"/>
    <x v="0"/>
    <x v="4112"/>
    <x v="1"/>
    <x v="0"/>
    <x v="0"/>
  </r>
  <r>
    <n v="4115"/>
    <n v="15647008"/>
    <s v="Adams"/>
    <n v="624"/>
    <x v="2"/>
    <x v="1"/>
    <x v="41"/>
    <x v="6"/>
    <n v="11672622"/>
    <x v="0"/>
    <x v="0"/>
    <x v="1"/>
    <x v="4113"/>
    <x v="0"/>
    <x v="3"/>
    <x v="0"/>
  </r>
  <r>
    <n v="4116"/>
    <n v="15584505"/>
    <s v="Hill"/>
    <n v="580"/>
    <x v="0"/>
    <x v="0"/>
    <x v="51"/>
    <x v="8"/>
    <n v="11392381"/>
    <x v="2"/>
    <x v="1"/>
    <x v="1"/>
    <x v="4114"/>
    <x v="1"/>
    <x v="3"/>
    <x v="1"/>
  </r>
  <r>
    <n v="4117"/>
    <n v="15748068"/>
    <s v="Boyle"/>
    <n v="571"/>
    <x v="1"/>
    <x v="0"/>
    <x v="8"/>
    <x v="6"/>
    <n v="0"/>
    <x v="2"/>
    <x v="0"/>
    <x v="0"/>
    <x v="4115"/>
    <x v="1"/>
    <x v="0"/>
    <x v="1"/>
  </r>
  <r>
    <n v="4118"/>
    <n v="15663964"/>
    <s v="Pagnotto"/>
    <n v="561"/>
    <x v="0"/>
    <x v="1"/>
    <x v="24"/>
    <x v="8"/>
    <n v="0"/>
    <x v="2"/>
    <x v="0"/>
    <x v="1"/>
    <x v="4116"/>
    <x v="1"/>
    <x v="0"/>
    <x v="1"/>
  </r>
  <r>
    <n v="4119"/>
    <n v="15782311"/>
    <s v="Feng"/>
    <n v="529"/>
    <x v="0"/>
    <x v="1"/>
    <x v="34"/>
    <x v="9"/>
    <n v="0"/>
    <x v="2"/>
    <x v="0"/>
    <x v="0"/>
    <x v="4117"/>
    <x v="1"/>
    <x v="0"/>
    <x v="1"/>
  </r>
  <r>
    <n v="4120"/>
    <n v="15588197"/>
    <s v="Endrizzi"/>
    <n v="670"/>
    <x v="0"/>
    <x v="1"/>
    <x v="18"/>
    <x v="3"/>
    <n v="0"/>
    <x v="2"/>
    <x v="1"/>
    <x v="1"/>
    <x v="4118"/>
    <x v="1"/>
    <x v="0"/>
    <x v="0"/>
  </r>
  <r>
    <n v="4121"/>
    <n v="15610105"/>
    <s v="Shen"/>
    <n v="666"/>
    <x v="2"/>
    <x v="0"/>
    <x v="29"/>
    <x v="1"/>
    <n v="12182743"/>
    <x v="2"/>
    <x v="0"/>
    <x v="0"/>
    <x v="4119"/>
    <x v="1"/>
    <x v="3"/>
    <x v="0"/>
  </r>
  <r>
    <n v="4122"/>
    <n v="15606133"/>
    <s v="Lay"/>
    <n v="628"/>
    <x v="1"/>
    <x v="1"/>
    <x v="0"/>
    <x v="3"/>
    <n v="0"/>
    <x v="2"/>
    <x v="1"/>
    <x v="0"/>
    <x v="4120"/>
    <x v="1"/>
    <x v="0"/>
    <x v="0"/>
  </r>
  <r>
    <n v="4123"/>
    <n v="15599403"/>
    <s v="Wu"/>
    <n v="577"/>
    <x v="0"/>
    <x v="1"/>
    <x v="52"/>
    <x v="7"/>
    <n v="1253897"/>
    <x v="2"/>
    <x v="0"/>
    <x v="0"/>
    <x v="4121"/>
    <x v="1"/>
    <x v="2"/>
    <x v="1"/>
  </r>
  <r>
    <n v="4124"/>
    <n v="15648225"/>
    <s v="Shephard"/>
    <n v="652"/>
    <x v="1"/>
    <x v="0"/>
    <x v="16"/>
    <x v="1"/>
    <n v="10389531"/>
    <x v="0"/>
    <x v="1"/>
    <x v="0"/>
    <x v="4122"/>
    <x v="1"/>
    <x v="3"/>
    <x v="0"/>
  </r>
  <r>
    <n v="4125"/>
    <n v="15608406"/>
    <s v="Schmidt"/>
    <n v="678"/>
    <x v="0"/>
    <x v="1"/>
    <x v="28"/>
    <x v="8"/>
    <n v="11112804"/>
    <x v="0"/>
    <x v="0"/>
    <x v="1"/>
    <x v="4123"/>
    <x v="0"/>
    <x v="3"/>
    <x v="0"/>
  </r>
  <r>
    <n v="4126"/>
    <n v="15633378"/>
    <s v="Davidson"/>
    <n v="692"/>
    <x v="1"/>
    <x v="0"/>
    <x v="23"/>
    <x v="9"/>
    <n v="0"/>
    <x v="2"/>
    <x v="0"/>
    <x v="1"/>
    <x v="4124"/>
    <x v="1"/>
    <x v="0"/>
    <x v="0"/>
  </r>
  <r>
    <n v="4127"/>
    <n v="15664759"/>
    <s v="Lamb"/>
    <n v="675"/>
    <x v="1"/>
    <x v="1"/>
    <x v="15"/>
    <x v="7"/>
    <n v="0"/>
    <x v="2"/>
    <x v="0"/>
    <x v="1"/>
    <x v="4125"/>
    <x v="1"/>
    <x v="0"/>
    <x v="0"/>
  </r>
  <r>
    <n v="4128"/>
    <n v="15625545"/>
    <s v="Hussey"/>
    <n v="712"/>
    <x v="1"/>
    <x v="1"/>
    <x v="37"/>
    <x v="9"/>
    <n v="0"/>
    <x v="0"/>
    <x v="0"/>
    <x v="0"/>
    <x v="4126"/>
    <x v="0"/>
    <x v="0"/>
    <x v="4"/>
  </r>
  <r>
    <n v="4129"/>
    <n v="15772148"/>
    <s v="Ferrari"/>
    <n v="639"/>
    <x v="2"/>
    <x v="0"/>
    <x v="24"/>
    <x v="8"/>
    <n v="15124248"/>
    <x v="0"/>
    <x v="1"/>
    <x v="0"/>
    <x v="4127"/>
    <x v="1"/>
    <x v="4"/>
    <x v="0"/>
  </r>
  <r>
    <n v="4130"/>
    <n v="15810829"/>
    <s v="Macfarlan"/>
    <n v="618"/>
    <x v="0"/>
    <x v="1"/>
    <x v="36"/>
    <x v="3"/>
    <n v="0"/>
    <x v="0"/>
    <x v="0"/>
    <x v="1"/>
    <x v="4128"/>
    <x v="0"/>
    <x v="0"/>
    <x v="0"/>
  </r>
  <r>
    <n v="4131"/>
    <n v="15731669"/>
    <s v="Szabados"/>
    <n v="554"/>
    <x v="0"/>
    <x v="1"/>
    <x v="2"/>
    <x v="0"/>
    <n v="12970962"/>
    <x v="0"/>
    <x v="0"/>
    <x v="1"/>
    <x v="4129"/>
    <x v="1"/>
    <x v="3"/>
    <x v="1"/>
  </r>
  <r>
    <n v="4132"/>
    <n v="15738634"/>
    <s v="Yuan"/>
    <n v="533"/>
    <x v="0"/>
    <x v="1"/>
    <x v="40"/>
    <x v="9"/>
    <n v="8334725"/>
    <x v="0"/>
    <x v="0"/>
    <x v="0"/>
    <x v="4130"/>
    <x v="1"/>
    <x v="1"/>
    <x v="1"/>
  </r>
  <r>
    <n v="4133"/>
    <n v="15737571"/>
    <s v="Matveyev"/>
    <n v="540"/>
    <x v="1"/>
    <x v="0"/>
    <x v="34"/>
    <x v="5"/>
    <n v="8412104"/>
    <x v="0"/>
    <x v="1"/>
    <x v="0"/>
    <x v="4131"/>
    <x v="1"/>
    <x v="1"/>
    <x v="1"/>
  </r>
  <r>
    <n v="4134"/>
    <n v="15667602"/>
    <s v="Cheng"/>
    <n v="704"/>
    <x v="1"/>
    <x v="1"/>
    <x v="19"/>
    <x v="6"/>
    <n v="0"/>
    <x v="2"/>
    <x v="0"/>
    <x v="1"/>
    <x v="4132"/>
    <x v="1"/>
    <x v="0"/>
    <x v="4"/>
  </r>
  <r>
    <n v="4135"/>
    <n v="15684147"/>
    <s v="Palerma"/>
    <n v="678"/>
    <x v="0"/>
    <x v="1"/>
    <x v="3"/>
    <x v="8"/>
    <n v="10233819"/>
    <x v="0"/>
    <x v="0"/>
    <x v="0"/>
    <x v="4133"/>
    <x v="1"/>
    <x v="3"/>
    <x v="0"/>
  </r>
  <r>
    <n v="4136"/>
    <n v="15789874"/>
    <s v="Wang"/>
    <n v="712"/>
    <x v="0"/>
    <x v="0"/>
    <x v="6"/>
    <x v="6"/>
    <n v="8737578"/>
    <x v="2"/>
    <x v="1"/>
    <x v="1"/>
    <x v="4134"/>
    <x v="1"/>
    <x v="1"/>
    <x v="4"/>
  </r>
  <r>
    <n v="4137"/>
    <n v="15757952"/>
    <s v="Teng"/>
    <n v="651"/>
    <x v="0"/>
    <x v="1"/>
    <x v="4"/>
    <x v="0"/>
    <n v="0"/>
    <x v="1"/>
    <x v="0"/>
    <x v="1"/>
    <x v="4135"/>
    <x v="0"/>
    <x v="0"/>
    <x v="0"/>
  </r>
  <r>
    <n v="4138"/>
    <n v="15698732"/>
    <s v="K'ung"/>
    <n v="789"/>
    <x v="2"/>
    <x v="1"/>
    <x v="21"/>
    <x v="6"/>
    <n v="10467709"/>
    <x v="0"/>
    <x v="0"/>
    <x v="1"/>
    <x v="4136"/>
    <x v="1"/>
    <x v="3"/>
    <x v="4"/>
  </r>
  <r>
    <n v="4139"/>
    <n v="15714355"/>
    <s v="Sinclair"/>
    <n v="775"/>
    <x v="2"/>
    <x v="1"/>
    <x v="15"/>
    <x v="2"/>
    <n v="12166923"/>
    <x v="0"/>
    <x v="1"/>
    <x v="0"/>
    <x v="4137"/>
    <x v="1"/>
    <x v="3"/>
    <x v="4"/>
  </r>
  <r>
    <n v="4140"/>
    <n v="15599090"/>
    <s v="McKelvey"/>
    <n v="564"/>
    <x v="2"/>
    <x v="1"/>
    <x v="20"/>
    <x v="3"/>
    <n v="10840734"/>
    <x v="0"/>
    <x v="0"/>
    <x v="0"/>
    <x v="4138"/>
    <x v="1"/>
    <x v="3"/>
    <x v="1"/>
  </r>
  <r>
    <n v="4141"/>
    <n v="15762048"/>
    <s v="Yuan"/>
    <n v="841"/>
    <x v="2"/>
    <x v="0"/>
    <x v="19"/>
    <x v="3"/>
    <n v="15496979"/>
    <x v="2"/>
    <x v="0"/>
    <x v="0"/>
    <x v="4139"/>
    <x v="1"/>
    <x v="4"/>
    <x v="2"/>
  </r>
  <r>
    <n v="4142"/>
    <n v="15790596"/>
    <s v="Moran"/>
    <n v="850"/>
    <x v="1"/>
    <x v="1"/>
    <x v="2"/>
    <x v="10"/>
    <n v="14182967"/>
    <x v="0"/>
    <x v="0"/>
    <x v="0"/>
    <x v="4140"/>
    <x v="1"/>
    <x v="3"/>
    <x v="2"/>
  </r>
  <r>
    <n v="4143"/>
    <n v="15609623"/>
    <s v="McConnell"/>
    <n v="637"/>
    <x v="0"/>
    <x v="0"/>
    <x v="54"/>
    <x v="8"/>
    <n v="0"/>
    <x v="0"/>
    <x v="0"/>
    <x v="1"/>
    <x v="4141"/>
    <x v="0"/>
    <x v="0"/>
    <x v="0"/>
  </r>
  <r>
    <n v="4144"/>
    <n v="15711901"/>
    <s v="Iheatu"/>
    <n v="500"/>
    <x v="0"/>
    <x v="1"/>
    <x v="13"/>
    <x v="0"/>
    <n v="10916282"/>
    <x v="0"/>
    <x v="0"/>
    <x v="0"/>
    <x v="4142"/>
    <x v="1"/>
    <x v="3"/>
    <x v="3"/>
  </r>
  <r>
    <n v="4145"/>
    <n v="15779809"/>
    <s v="Giordano"/>
    <n v="655"/>
    <x v="0"/>
    <x v="1"/>
    <x v="4"/>
    <x v="2"/>
    <n v="8747163"/>
    <x v="0"/>
    <x v="1"/>
    <x v="0"/>
    <x v="4143"/>
    <x v="1"/>
    <x v="1"/>
    <x v="0"/>
  </r>
  <r>
    <n v="4146"/>
    <n v="15729018"/>
    <s v="Alexander"/>
    <n v="666"/>
    <x v="0"/>
    <x v="0"/>
    <x v="19"/>
    <x v="0"/>
    <n v="14722965"/>
    <x v="0"/>
    <x v="0"/>
    <x v="0"/>
    <x v="4144"/>
    <x v="1"/>
    <x v="3"/>
    <x v="0"/>
  </r>
  <r>
    <n v="4147"/>
    <n v="15698246"/>
    <s v="Gordon"/>
    <n v="658"/>
    <x v="0"/>
    <x v="0"/>
    <x v="9"/>
    <x v="0"/>
    <n v="0"/>
    <x v="2"/>
    <x v="0"/>
    <x v="0"/>
    <x v="4145"/>
    <x v="1"/>
    <x v="0"/>
    <x v="0"/>
  </r>
  <r>
    <n v="4148"/>
    <n v="15712409"/>
    <s v="Tang"/>
    <n v="749"/>
    <x v="2"/>
    <x v="1"/>
    <x v="26"/>
    <x v="5"/>
    <n v="18253223"/>
    <x v="2"/>
    <x v="0"/>
    <x v="0"/>
    <x v="4146"/>
    <x v="1"/>
    <x v="4"/>
    <x v="4"/>
  </r>
  <r>
    <n v="4149"/>
    <n v="15758306"/>
    <s v="T'an"/>
    <n v="654"/>
    <x v="0"/>
    <x v="1"/>
    <x v="15"/>
    <x v="5"/>
    <n v="0"/>
    <x v="2"/>
    <x v="0"/>
    <x v="0"/>
    <x v="4147"/>
    <x v="1"/>
    <x v="0"/>
    <x v="0"/>
  </r>
  <r>
    <n v="4150"/>
    <n v="15621435"/>
    <s v="Davies"/>
    <n v="623"/>
    <x v="0"/>
    <x v="0"/>
    <x v="2"/>
    <x v="1"/>
    <n v="1609032"/>
    <x v="0"/>
    <x v="1"/>
    <x v="1"/>
    <x v="4148"/>
    <x v="1"/>
    <x v="2"/>
    <x v="0"/>
  </r>
  <r>
    <n v="4151"/>
    <n v="15566295"/>
    <s v="Sanders"/>
    <n v="761"/>
    <x v="0"/>
    <x v="0"/>
    <x v="19"/>
    <x v="5"/>
    <n v="13805379"/>
    <x v="2"/>
    <x v="0"/>
    <x v="1"/>
    <x v="4149"/>
    <x v="1"/>
    <x v="3"/>
    <x v="4"/>
  </r>
  <r>
    <n v="4152"/>
    <n v="15569098"/>
    <s v="Winifred"/>
    <n v="627"/>
    <x v="0"/>
    <x v="1"/>
    <x v="4"/>
    <x v="5"/>
    <n v="15354812"/>
    <x v="0"/>
    <x v="1"/>
    <x v="1"/>
    <x v="4150"/>
    <x v="0"/>
    <x v="4"/>
    <x v="0"/>
  </r>
  <r>
    <n v="4153"/>
    <n v="15662532"/>
    <s v="Holmes"/>
    <n v="757"/>
    <x v="2"/>
    <x v="1"/>
    <x v="8"/>
    <x v="2"/>
    <n v="1490859"/>
    <x v="2"/>
    <x v="0"/>
    <x v="0"/>
    <x v="4151"/>
    <x v="1"/>
    <x v="2"/>
    <x v="4"/>
  </r>
  <r>
    <n v="4154"/>
    <n v="15664001"/>
    <s v="Riddle"/>
    <n v="695"/>
    <x v="2"/>
    <x v="0"/>
    <x v="47"/>
    <x v="2"/>
    <n v="9523191"/>
    <x v="0"/>
    <x v="1"/>
    <x v="1"/>
    <x v="4152"/>
    <x v="0"/>
    <x v="1"/>
    <x v="0"/>
  </r>
  <r>
    <n v="4155"/>
    <n v="15703437"/>
    <s v="Chinedum"/>
    <n v="726"/>
    <x v="0"/>
    <x v="1"/>
    <x v="10"/>
    <x v="6"/>
    <n v="0"/>
    <x v="2"/>
    <x v="0"/>
    <x v="1"/>
    <x v="4153"/>
    <x v="1"/>
    <x v="0"/>
    <x v="4"/>
  </r>
  <r>
    <n v="4156"/>
    <n v="15708003"/>
    <s v="Aleksandrova"/>
    <n v="587"/>
    <x v="1"/>
    <x v="1"/>
    <x v="1"/>
    <x v="2"/>
    <n v="8510921"/>
    <x v="0"/>
    <x v="0"/>
    <x v="1"/>
    <x v="4154"/>
    <x v="1"/>
    <x v="1"/>
    <x v="1"/>
  </r>
  <r>
    <n v="4157"/>
    <n v="15599452"/>
    <s v="Conti"/>
    <n v="605"/>
    <x v="2"/>
    <x v="0"/>
    <x v="3"/>
    <x v="2"/>
    <n v="1253388"/>
    <x v="2"/>
    <x v="0"/>
    <x v="1"/>
    <x v="4155"/>
    <x v="1"/>
    <x v="2"/>
    <x v="0"/>
  </r>
  <r>
    <n v="4158"/>
    <n v="15719793"/>
    <s v="Watson"/>
    <n v="850"/>
    <x v="1"/>
    <x v="1"/>
    <x v="46"/>
    <x v="8"/>
    <n v="0"/>
    <x v="2"/>
    <x v="0"/>
    <x v="0"/>
    <x v="4156"/>
    <x v="1"/>
    <x v="0"/>
    <x v="2"/>
  </r>
  <r>
    <n v="4159"/>
    <n v="15771580"/>
    <s v="Davison"/>
    <n v="850"/>
    <x v="0"/>
    <x v="0"/>
    <x v="16"/>
    <x v="10"/>
    <n v="10683169"/>
    <x v="0"/>
    <x v="1"/>
    <x v="0"/>
    <x v="4157"/>
    <x v="1"/>
    <x v="3"/>
    <x v="2"/>
  </r>
  <r>
    <n v="4160"/>
    <n v="15732268"/>
    <s v="Cook"/>
    <n v="751"/>
    <x v="0"/>
    <x v="1"/>
    <x v="6"/>
    <x v="6"/>
    <n v="15959745"/>
    <x v="0"/>
    <x v="0"/>
    <x v="1"/>
    <x v="4158"/>
    <x v="1"/>
    <x v="4"/>
    <x v="4"/>
  </r>
  <r>
    <n v="4161"/>
    <n v="15722350"/>
    <s v="Udinesi"/>
    <n v="627"/>
    <x v="2"/>
    <x v="0"/>
    <x v="24"/>
    <x v="3"/>
    <n v="14736157"/>
    <x v="0"/>
    <x v="0"/>
    <x v="0"/>
    <x v="4159"/>
    <x v="1"/>
    <x v="3"/>
    <x v="0"/>
  </r>
  <r>
    <n v="4162"/>
    <n v="15611371"/>
    <s v="Siciliani"/>
    <n v="736"/>
    <x v="0"/>
    <x v="1"/>
    <x v="3"/>
    <x v="4"/>
    <n v="17613454"/>
    <x v="0"/>
    <x v="0"/>
    <x v="0"/>
    <x v="4160"/>
    <x v="1"/>
    <x v="4"/>
    <x v="4"/>
  </r>
  <r>
    <n v="4163"/>
    <n v="15673584"/>
    <s v="Bell"/>
    <n v="652"/>
    <x v="0"/>
    <x v="0"/>
    <x v="59"/>
    <x v="8"/>
    <n v="0"/>
    <x v="2"/>
    <x v="0"/>
    <x v="0"/>
    <x v="4161"/>
    <x v="1"/>
    <x v="0"/>
    <x v="0"/>
  </r>
  <r>
    <n v="4164"/>
    <n v="15636396"/>
    <s v="Jackson"/>
    <n v="627"/>
    <x v="0"/>
    <x v="0"/>
    <x v="12"/>
    <x v="3"/>
    <n v="0"/>
    <x v="2"/>
    <x v="1"/>
    <x v="0"/>
    <x v="4162"/>
    <x v="1"/>
    <x v="0"/>
    <x v="0"/>
  </r>
  <r>
    <n v="4165"/>
    <n v="15706170"/>
    <s v="Onyemere"/>
    <n v="636"/>
    <x v="0"/>
    <x v="1"/>
    <x v="10"/>
    <x v="1"/>
    <n v="8405543"/>
    <x v="0"/>
    <x v="1"/>
    <x v="1"/>
    <x v="4163"/>
    <x v="1"/>
    <x v="1"/>
    <x v="0"/>
  </r>
  <r>
    <n v="4166"/>
    <n v="15725478"/>
    <s v="McClemans"/>
    <n v="775"/>
    <x v="0"/>
    <x v="1"/>
    <x v="52"/>
    <x v="3"/>
    <n v="0"/>
    <x v="2"/>
    <x v="0"/>
    <x v="0"/>
    <x v="4164"/>
    <x v="1"/>
    <x v="0"/>
    <x v="4"/>
  </r>
  <r>
    <n v="4167"/>
    <n v="15654562"/>
    <s v="Ma"/>
    <n v="850"/>
    <x v="1"/>
    <x v="0"/>
    <x v="13"/>
    <x v="8"/>
    <n v="1740883"/>
    <x v="3"/>
    <x v="0"/>
    <x v="1"/>
    <x v="4165"/>
    <x v="0"/>
    <x v="2"/>
    <x v="2"/>
  </r>
  <r>
    <n v="4168"/>
    <n v="15737509"/>
    <s v="Morrison"/>
    <n v="850"/>
    <x v="1"/>
    <x v="1"/>
    <x v="10"/>
    <x v="2"/>
    <n v="19922914"/>
    <x v="0"/>
    <x v="1"/>
    <x v="1"/>
    <x v="4166"/>
    <x v="1"/>
    <x v="4"/>
    <x v="2"/>
  </r>
  <r>
    <n v="4169"/>
    <n v="15690796"/>
    <s v="Chambers"/>
    <n v="516"/>
    <x v="0"/>
    <x v="1"/>
    <x v="24"/>
    <x v="2"/>
    <n v="0"/>
    <x v="0"/>
    <x v="0"/>
    <x v="1"/>
    <x v="4167"/>
    <x v="1"/>
    <x v="0"/>
    <x v="1"/>
  </r>
  <r>
    <n v="4170"/>
    <n v="15716728"/>
    <s v="Basedow"/>
    <n v="513"/>
    <x v="1"/>
    <x v="0"/>
    <x v="0"/>
    <x v="7"/>
    <n v="0"/>
    <x v="2"/>
    <x v="1"/>
    <x v="0"/>
    <x v="4168"/>
    <x v="1"/>
    <x v="0"/>
    <x v="1"/>
  </r>
  <r>
    <n v="4171"/>
    <n v="15605665"/>
    <s v="Nwora"/>
    <n v="673"/>
    <x v="2"/>
    <x v="0"/>
    <x v="58"/>
    <x v="6"/>
    <n v="7883315"/>
    <x v="2"/>
    <x v="0"/>
    <x v="0"/>
    <x v="4169"/>
    <x v="1"/>
    <x v="1"/>
    <x v="0"/>
  </r>
  <r>
    <n v="4172"/>
    <n v="15748481"/>
    <s v="Howey"/>
    <n v="564"/>
    <x v="0"/>
    <x v="0"/>
    <x v="7"/>
    <x v="5"/>
    <n v="0"/>
    <x v="0"/>
    <x v="1"/>
    <x v="1"/>
    <x v="4170"/>
    <x v="1"/>
    <x v="0"/>
    <x v="1"/>
  </r>
  <r>
    <n v="4173"/>
    <n v="15757777"/>
    <s v="Pai"/>
    <n v="636"/>
    <x v="0"/>
    <x v="0"/>
    <x v="12"/>
    <x v="0"/>
    <n v="0"/>
    <x v="2"/>
    <x v="0"/>
    <x v="0"/>
    <x v="4171"/>
    <x v="1"/>
    <x v="0"/>
    <x v="0"/>
  </r>
  <r>
    <n v="4174"/>
    <n v="15747808"/>
    <s v="Ni"/>
    <n v="712"/>
    <x v="0"/>
    <x v="1"/>
    <x v="6"/>
    <x v="6"/>
    <n v="10254061"/>
    <x v="0"/>
    <x v="0"/>
    <x v="0"/>
    <x v="4172"/>
    <x v="1"/>
    <x v="3"/>
    <x v="4"/>
  </r>
  <r>
    <n v="4175"/>
    <n v="15810593"/>
    <s v="Forbes"/>
    <n v="568"/>
    <x v="0"/>
    <x v="1"/>
    <x v="21"/>
    <x v="4"/>
    <n v="0"/>
    <x v="1"/>
    <x v="0"/>
    <x v="0"/>
    <x v="4173"/>
    <x v="1"/>
    <x v="0"/>
    <x v="1"/>
  </r>
  <r>
    <n v="4176"/>
    <n v="15693376"/>
    <s v="Baryshnikov"/>
    <n v="741"/>
    <x v="1"/>
    <x v="1"/>
    <x v="3"/>
    <x v="10"/>
    <n v="0"/>
    <x v="2"/>
    <x v="0"/>
    <x v="0"/>
    <x v="4174"/>
    <x v="0"/>
    <x v="0"/>
    <x v="4"/>
  </r>
  <r>
    <n v="4177"/>
    <n v="15579808"/>
    <s v="Kramer"/>
    <n v="754"/>
    <x v="2"/>
    <x v="0"/>
    <x v="2"/>
    <x v="2"/>
    <n v="12940187"/>
    <x v="0"/>
    <x v="0"/>
    <x v="0"/>
    <x v="4175"/>
    <x v="1"/>
    <x v="3"/>
    <x v="4"/>
  </r>
  <r>
    <n v="4178"/>
    <n v="15598275"/>
    <s v="Sochima"/>
    <n v="709"/>
    <x v="0"/>
    <x v="0"/>
    <x v="15"/>
    <x v="3"/>
    <n v="0"/>
    <x v="2"/>
    <x v="0"/>
    <x v="0"/>
    <x v="4176"/>
    <x v="1"/>
    <x v="0"/>
    <x v="4"/>
  </r>
  <r>
    <n v="4179"/>
    <n v="15737080"/>
    <s v="Marchesi"/>
    <n v="510"/>
    <x v="0"/>
    <x v="0"/>
    <x v="15"/>
    <x v="1"/>
    <n v="0"/>
    <x v="2"/>
    <x v="1"/>
    <x v="0"/>
    <x v="4177"/>
    <x v="1"/>
    <x v="0"/>
    <x v="1"/>
  </r>
  <r>
    <n v="4180"/>
    <n v="15668580"/>
    <s v="Todd"/>
    <n v="716"/>
    <x v="1"/>
    <x v="1"/>
    <x v="19"/>
    <x v="0"/>
    <n v="0"/>
    <x v="2"/>
    <x v="0"/>
    <x v="0"/>
    <x v="4178"/>
    <x v="1"/>
    <x v="0"/>
    <x v="4"/>
  </r>
  <r>
    <n v="4181"/>
    <n v="15569438"/>
    <s v="Mai"/>
    <n v="607"/>
    <x v="2"/>
    <x v="1"/>
    <x v="18"/>
    <x v="7"/>
    <n v="10670294"/>
    <x v="2"/>
    <x v="1"/>
    <x v="1"/>
    <x v="4179"/>
    <x v="1"/>
    <x v="3"/>
    <x v="0"/>
  </r>
  <r>
    <n v="4182"/>
    <n v="15675842"/>
    <s v="Pinto"/>
    <n v="656"/>
    <x v="1"/>
    <x v="1"/>
    <x v="28"/>
    <x v="4"/>
    <n v="13958457"/>
    <x v="0"/>
    <x v="0"/>
    <x v="1"/>
    <x v="4180"/>
    <x v="1"/>
    <x v="3"/>
    <x v="0"/>
  </r>
  <r>
    <n v="4183"/>
    <n v="15577587"/>
    <s v="Reynolds"/>
    <n v="550"/>
    <x v="2"/>
    <x v="1"/>
    <x v="37"/>
    <x v="8"/>
    <n v="12101623"/>
    <x v="0"/>
    <x v="0"/>
    <x v="0"/>
    <x v="4181"/>
    <x v="0"/>
    <x v="3"/>
    <x v="1"/>
  </r>
  <r>
    <n v="4184"/>
    <n v="15625592"/>
    <s v="Sal"/>
    <n v="486"/>
    <x v="0"/>
    <x v="1"/>
    <x v="28"/>
    <x v="0"/>
    <n v="0"/>
    <x v="2"/>
    <x v="0"/>
    <x v="0"/>
    <x v="4182"/>
    <x v="1"/>
    <x v="0"/>
    <x v="3"/>
  </r>
  <r>
    <n v="4185"/>
    <n v="15635141"/>
    <s v="Miller"/>
    <n v="598"/>
    <x v="2"/>
    <x v="1"/>
    <x v="49"/>
    <x v="2"/>
    <n v="11821042"/>
    <x v="2"/>
    <x v="1"/>
    <x v="1"/>
    <x v="4183"/>
    <x v="0"/>
    <x v="3"/>
    <x v="1"/>
  </r>
  <r>
    <n v="4186"/>
    <n v="15642570"/>
    <s v="Scott"/>
    <n v="675"/>
    <x v="1"/>
    <x v="1"/>
    <x v="12"/>
    <x v="2"/>
    <n v="0"/>
    <x v="2"/>
    <x v="0"/>
    <x v="1"/>
    <x v="4184"/>
    <x v="1"/>
    <x v="0"/>
    <x v="0"/>
  </r>
  <r>
    <n v="4187"/>
    <n v="15702175"/>
    <s v="Herrin"/>
    <n v="755"/>
    <x v="0"/>
    <x v="0"/>
    <x v="6"/>
    <x v="4"/>
    <n v="14865484"/>
    <x v="2"/>
    <x v="0"/>
    <x v="0"/>
    <x v="4185"/>
    <x v="1"/>
    <x v="3"/>
    <x v="4"/>
  </r>
  <r>
    <n v="4188"/>
    <n v="15677785"/>
    <s v="Stevenson"/>
    <n v="656"/>
    <x v="1"/>
    <x v="1"/>
    <x v="15"/>
    <x v="8"/>
    <n v="13696312"/>
    <x v="0"/>
    <x v="0"/>
    <x v="1"/>
    <x v="4186"/>
    <x v="1"/>
    <x v="3"/>
    <x v="0"/>
  </r>
  <r>
    <n v="4189"/>
    <n v="15786153"/>
    <s v="McKenzie"/>
    <n v="644"/>
    <x v="2"/>
    <x v="1"/>
    <x v="40"/>
    <x v="9"/>
    <n v="13777411"/>
    <x v="2"/>
    <x v="0"/>
    <x v="1"/>
    <x v="4187"/>
    <x v="1"/>
    <x v="3"/>
    <x v="0"/>
  </r>
  <r>
    <n v="4190"/>
    <n v="15759499"/>
    <s v="Gardiner"/>
    <n v="598"/>
    <x v="0"/>
    <x v="0"/>
    <x v="15"/>
    <x v="4"/>
    <n v="11115652"/>
    <x v="0"/>
    <x v="0"/>
    <x v="0"/>
    <x v="4188"/>
    <x v="1"/>
    <x v="3"/>
    <x v="1"/>
  </r>
  <r>
    <n v="4191"/>
    <n v="15659568"/>
    <s v="Atkinson"/>
    <n v="850"/>
    <x v="1"/>
    <x v="0"/>
    <x v="8"/>
    <x v="6"/>
    <n v="12123765"/>
    <x v="0"/>
    <x v="0"/>
    <x v="0"/>
    <x v="4189"/>
    <x v="1"/>
    <x v="3"/>
    <x v="2"/>
  </r>
  <r>
    <n v="4192"/>
    <n v="15715597"/>
    <s v="Onyemauchechi"/>
    <n v="679"/>
    <x v="0"/>
    <x v="1"/>
    <x v="18"/>
    <x v="1"/>
    <n v="9723458"/>
    <x v="0"/>
    <x v="0"/>
    <x v="1"/>
    <x v="4190"/>
    <x v="1"/>
    <x v="1"/>
    <x v="0"/>
  </r>
  <r>
    <n v="4193"/>
    <n v="15610147"/>
    <s v="Ross"/>
    <n v="632"/>
    <x v="0"/>
    <x v="1"/>
    <x v="52"/>
    <x v="0"/>
    <n v="0"/>
    <x v="2"/>
    <x v="1"/>
    <x v="0"/>
    <x v="4191"/>
    <x v="1"/>
    <x v="0"/>
    <x v="0"/>
  </r>
  <r>
    <n v="4194"/>
    <n v="15802362"/>
    <s v="Newland"/>
    <n v="550"/>
    <x v="1"/>
    <x v="1"/>
    <x v="13"/>
    <x v="10"/>
    <n v="0"/>
    <x v="2"/>
    <x v="1"/>
    <x v="0"/>
    <x v="4192"/>
    <x v="1"/>
    <x v="0"/>
    <x v="1"/>
  </r>
  <r>
    <n v="4195"/>
    <n v="15660524"/>
    <s v="Hu"/>
    <n v="572"/>
    <x v="2"/>
    <x v="0"/>
    <x v="41"/>
    <x v="9"/>
    <n v="9738253"/>
    <x v="0"/>
    <x v="0"/>
    <x v="0"/>
    <x v="4193"/>
    <x v="1"/>
    <x v="1"/>
    <x v="1"/>
  </r>
  <r>
    <n v="4196"/>
    <n v="15747168"/>
    <s v="Sanders"/>
    <n v="626"/>
    <x v="2"/>
    <x v="0"/>
    <x v="40"/>
    <x v="0"/>
    <n v="1031088"/>
    <x v="0"/>
    <x v="1"/>
    <x v="0"/>
    <x v="4194"/>
    <x v="0"/>
    <x v="2"/>
    <x v="0"/>
  </r>
  <r>
    <n v="4197"/>
    <n v="15796910"/>
    <s v="Tsui"/>
    <n v="625"/>
    <x v="1"/>
    <x v="0"/>
    <x v="38"/>
    <x v="3"/>
    <n v="0"/>
    <x v="0"/>
    <x v="1"/>
    <x v="1"/>
    <x v="4195"/>
    <x v="0"/>
    <x v="0"/>
    <x v="0"/>
  </r>
  <r>
    <n v="4198"/>
    <n v="15707674"/>
    <s v="Marino"/>
    <n v="515"/>
    <x v="0"/>
    <x v="0"/>
    <x v="14"/>
    <x v="0"/>
    <n v="13185281"/>
    <x v="0"/>
    <x v="0"/>
    <x v="1"/>
    <x v="4196"/>
    <x v="0"/>
    <x v="3"/>
    <x v="1"/>
  </r>
  <r>
    <n v="4199"/>
    <n v="15565706"/>
    <s v="Akobundu"/>
    <n v="612"/>
    <x v="1"/>
    <x v="1"/>
    <x v="12"/>
    <x v="1"/>
    <n v="0"/>
    <x v="0"/>
    <x v="0"/>
    <x v="0"/>
    <x v="4197"/>
    <x v="0"/>
    <x v="0"/>
    <x v="0"/>
  </r>
  <r>
    <n v="4200"/>
    <n v="15587596"/>
    <s v="Morrison"/>
    <n v="628"/>
    <x v="1"/>
    <x v="0"/>
    <x v="2"/>
    <x v="2"/>
    <n v="10755333"/>
    <x v="0"/>
    <x v="0"/>
    <x v="1"/>
    <x v="4198"/>
    <x v="1"/>
    <x v="3"/>
    <x v="0"/>
  </r>
  <r>
    <n v="4201"/>
    <n v="15751943"/>
    <s v="Mai"/>
    <n v="529"/>
    <x v="1"/>
    <x v="0"/>
    <x v="3"/>
    <x v="8"/>
    <n v="0"/>
    <x v="2"/>
    <x v="1"/>
    <x v="1"/>
    <x v="4199"/>
    <x v="1"/>
    <x v="0"/>
    <x v="1"/>
  </r>
  <r>
    <n v="4202"/>
    <n v="15621227"/>
    <s v="Hs?eh"/>
    <n v="668"/>
    <x v="2"/>
    <x v="0"/>
    <x v="17"/>
    <x v="3"/>
    <n v="16180609"/>
    <x v="0"/>
    <x v="0"/>
    <x v="0"/>
    <x v="4200"/>
    <x v="1"/>
    <x v="4"/>
    <x v="0"/>
  </r>
  <r>
    <n v="4203"/>
    <n v="15757588"/>
    <s v="Wright"/>
    <n v="526"/>
    <x v="0"/>
    <x v="1"/>
    <x v="33"/>
    <x v="9"/>
    <n v="0"/>
    <x v="2"/>
    <x v="1"/>
    <x v="1"/>
    <x v="4201"/>
    <x v="1"/>
    <x v="0"/>
    <x v="1"/>
  </r>
  <r>
    <n v="4204"/>
    <n v="15640922"/>
    <s v="Demaine"/>
    <n v="791"/>
    <x v="0"/>
    <x v="0"/>
    <x v="37"/>
    <x v="3"/>
    <n v="0"/>
    <x v="0"/>
    <x v="0"/>
    <x v="0"/>
    <x v="4202"/>
    <x v="1"/>
    <x v="0"/>
    <x v="4"/>
  </r>
  <r>
    <n v="4205"/>
    <n v="15567557"/>
    <s v="Chien"/>
    <n v="573"/>
    <x v="0"/>
    <x v="1"/>
    <x v="7"/>
    <x v="0"/>
    <n v="12824303"/>
    <x v="0"/>
    <x v="0"/>
    <x v="0"/>
    <x v="4203"/>
    <x v="1"/>
    <x v="3"/>
    <x v="1"/>
  </r>
  <r>
    <n v="4206"/>
    <n v="15670103"/>
    <s v="Dickinson"/>
    <n v="565"/>
    <x v="0"/>
    <x v="0"/>
    <x v="16"/>
    <x v="8"/>
    <n v="12664513"/>
    <x v="0"/>
    <x v="0"/>
    <x v="0"/>
    <x v="4204"/>
    <x v="1"/>
    <x v="3"/>
    <x v="1"/>
  </r>
  <r>
    <n v="4207"/>
    <n v="15720929"/>
    <s v="Kazantseva"/>
    <n v="604"/>
    <x v="0"/>
    <x v="0"/>
    <x v="40"/>
    <x v="2"/>
    <n v="6209471"/>
    <x v="1"/>
    <x v="1"/>
    <x v="1"/>
    <x v="4205"/>
    <x v="0"/>
    <x v="1"/>
    <x v="0"/>
  </r>
  <r>
    <n v="4208"/>
    <n v="15732774"/>
    <s v="Marchesi"/>
    <n v="656"/>
    <x v="0"/>
    <x v="1"/>
    <x v="24"/>
    <x v="3"/>
    <n v="11229134"/>
    <x v="0"/>
    <x v="0"/>
    <x v="1"/>
    <x v="4206"/>
    <x v="1"/>
    <x v="3"/>
    <x v="0"/>
  </r>
  <r>
    <n v="4209"/>
    <n v="15628558"/>
    <s v="Pan"/>
    <n v="447"/>
    <x v="0"/>
    <x v="0"/>
    <x v="4"/>
    <x v="8"/>
    <n v="8918883"/>
    <x v="0"/>
    <x v="0"/>
    <x v="0"/>
    <x v="4207"/>
    <x v="1"/>
    <x v="1"/>
    <x v="3"/>
  </r>
  <r>
    <n v="4210"/>
    <n v="15729201"/>
    <s v="Harewood"/>
    <n v="682"/>
    <x v="0"/>
    <x v="1"/>
    <x v="30"/>
    <x v="9"/>
    <n v="0"/>
    <x v="0"/>
    <x v="0"/>
    <x v="1"/>
    <x v="4208"/>
    <x v="0"/>
    <x v="0"/>
    <x v="0"/>
  </r>
  <r>
    <n v="4211"/>
    <n v="15731117"/>
    <s v="Kao"/>
    <n v="437"/>
    <x v="1"/>
    <x v="1"/>
    <x v="34"/>
    <x v="0"/>
    <n v="10916125"/>
    <x v="0"/>
    <x v="0"/>
    <x v="1"/>
    <x v="4209"/>
    <x v="1"/>
    <x v="3"/>
    <x v="3"/>
  </r>
  <r>
    <n v="4212"/>
    <n v="15615207"/>
    <s v="Yeh"/>
    <n v="792"/>
    <x v="1"/>
    <x v="1"/>
    <x v="40"/>
    <x v="10"/>
    <n v="0"/>
    <x v="0"/>
    <x v="0"/>
    <x v="0"/>
    <x v="4210"/>
    <x v="0"/>
    <x v="0"/>
    <x v="4"/>
  </r>
  <r>
    <n v="4213"/>
    <n v="15773512"/>
    <s v="Bischof"/>
    <n v="627"/>
    <x v="1"/>
    <x v="0"/>
    <x v="11"/>
    <x v="4"/>
    <n v="0"/>
    <x v="0"/>
    <x v="0"/>
    <x v="0"/>
    <x v="4211"/>
    <x v="1"/>
    <x v="0"/>
    <x v="0"/>
  </r>
  <r>
    <n v="4214"/>
    <n v="15572145"/>
    <s v="Ashton"/>
    <n v="767"/>
    <x v="0"/>
    <x v="0"/>
    <x v="10"/>
    <x v="2"/>
    <n v="0"/>
    <x v="2"/>
    <x v="0"/>
    <x v="1"/>
    <x v="4212"/>
    <x v="1"/>
    <x v="0"/>
    <x v="4"/>
  </r>
  <r>
    <n v="4215"/>
    <n v="15642710"/>
    <s v="Napolitani"/>
    <n v="686"/>
    <x v="0"/>
    <x v="1"/>
    <x v="28"/>
    <x v="3"/>
    <n v="0"/>
    <x v="2"/>
    <x v="0"/>
    <x v="1"/>
    <x v="4213"/>
    <x v="1"/>
    <x v="0"/>
    <x v="0"/>
  </r>
  <r>
    <n v="4216"/>
    <n v="15574213"/>
    <s v="Wilson"/>
    <n v="789"/>
    <x v="0"/>
    <x v="0"/>
    <x v="47"/>
    <x v="1"/>
    <n v="15827174"/>
    <x v="0"/>
    <x v="0"/>
    <x v="0"/>
    <x v="4214"/>
    <x v="0"/>
    <x v="4"/>
    <x v="4"/>
  </r>
  <r>
    <n v="4217"/>
    <n v="15718852"/>
    <s v="Uren"/>
    <n v="794"/>
    <x v="0"/>
    <x v="1"/>
    <x v="27"/>
    <x v="9"/>
    <n v="9695121"/>
    <x v="0"/>
    <x v="0"/>
    <x v="0"/>
    <x v="4215"/>
    <x v="1"/>
    <x v="1"/>
    <x v="4"/>
  </r>
  <r>
    <n v="4218"/>
    <n v="15583840"/>
    <s v="Okechukwu"/>
    <n v="587"/>
    <x v="2"/>
    <x v="1"/>
    <x v="12"/>
    <x v="8"/>
    <n v="12186361"/>
    <x v="0"/>
    <x v="0"/>
    <x v="0"/>
    <x v="4216"/>
    <x v="0"/>
    <x v="3"/>
    <x v="1"/>
  </r>
  <r>
    <n v="4219"/>
    <n v="15782418"/>
    <s v="Ku"/>
    <n v="589"/>
    <x v="2"/>
    <x v="0"/>
    <x v="25"/>
    <x v="9"/>
    <n v="8349511"/>
    <x v="0"/>
    <x v="0"/>
    <x v="0"/>
    <x v="4217"/>
    <x v="0"/>
    <x v="1"/>
    <x v="1"/>
  </r>
  <r>
    <n v="4220"/>
    <n v="15813504"/>
    <s v="Onyemachukwu"/>
    <n v="543"/>
    <x v="2"/>
    <x v="0"/>
    <x v="11"/>
    <x v="1"/>
    <n v="14656601"/>
    <x v="0"/>
    <x v="1"/>
    <x v="0"/>
    <x v="4218"/>
    <x v="1"/>
    <x v="3"/>
    <x v="1"/>
  </r>
  <r>
    <n v="4221"/>
    <n v="15711314"/>
    <s v="Kao"/>
    <n v="589"/>
    <x v="1"/>
    <x v="0"/>
    <x v="13"/>
    <x v="1"/>
    <n v="0"/>
    <x v="0"/>
    <x v="1"/>
    <x v="1"/>
    <x v="4219"/>
    <x v="0"/>
    <x v="0"/>
    <x v="1"/>
  </r>
  <r>
    <n v="4222"/>
    <n v="15621064"/>
    <s v="Russell"/>
    <n v="701"/>
    <x v="2"/>
    <x v="1"/>
    <x v="51"/>
    <x v="8"/>
    <n v="18610118"/>
    <x v="2"/>
    <x v="0"/>
    <x v="0"/>
    <x v="4220"/>
    <x v="1"/>
    <x v="4"/>
    <x v="4"/>
  </r>
  <r>
    <n v="4223"/>
    <n v="15627847"/>
    <s v="Woronoff"/>
    <n v="850"/>
    <x v="0"/>
    <x v="1"/>
    <x v="20"/>
    <x v="5"/>
    <n v="0"/>
    <x v="0"/>
    <x v="0"/>
    <x v="1"/>
    <x v="4221"/>
    <x v="0"/>
    <x v="0"/>
    <x v="2"/>
  </r>
  <r>
    <n v="4224"/>
    <n v="15588090"/>
    <s v="Ferri"/>
    <n v="726"/>
    <x v="2"/>
    <x v="0"/>
    <x v="21"/>
    <x v="2"/>
    <n v="10749486"/>
    <x v="2"/>
    <x v="0"/>
    <x v="1"/>
    <x v="4222"/>
    <x v="0"/>
    <x v="3"/>
    <x v="4"/>
  </r>
  <r>
    <n v="4225"/>
    <n v="15735270"/>
    <s v="Ruggiero"/>
    <n v="767"/>
    <x v="1"/>
    <x v="1"/>
    <x v="40"/>
    <x v="0"/>
    <n v="0"/>
    <x v="0"/>
    <x v="0"/>
    <x v="1"/>
    <x v="4223"/>
    <x v="0"/>
    <x v="0"/>
    <x v="4"/>
  </r>
  <r>
    <n v="4226"/>
    <n v="15671804"/>
    <s v="Wilding"/>
    <n v="648"/>
    <x v="1"/>
    <x v="1"/>
    <x v="18"/>
    <x v="2"/>
    <n v="14694338"/>
    <x v="2"/>
    <x v="0"/>
    <x v="0"/>
    <x v="4224"/>
    <x v="1"/>
    <x v="3"/>
    <x v="0"/>
  </r>
  <r>
    <n v="4227"/>
    <n v="15753215"/>
    <s v="Yashina"/>
    <n v="651"/>
    <x v="1"/>
    <x v="0"/>
    <x v="18"/>
    <x v="2"/>
    <n v="0"/>
    <x v="2"/>
    <x v="0"/>
    <x v="1"/>
    <x v="4225"/>
    <x v="1"/>
    <x v="0"/>
    <x v="0"/>
  </r>
  <r>
    <n v="4228"/>
    <n v="15789941"/>
    <s v="Yevseyev"/>
    <n v="633"/>
    <x v="0"/>
    <x v="0"/>
    <x v="18"/>
    <x v="5"/>
    <n v="12513028"/>
    <x v="0"/>
    <x v="1"/>
    <x v="1"/>
    <x v="4226"/>
    <x v="1"/>
    <x v="3"/>
    <x v="0"/>
  </r>
  <r>
    <n v="4229"/>
    <n v="15691061"/>
    <s v="Rapuokwu"/>
    <n v="740"/>
    <x v="0"/>
    <x v="0"/>
    <x v="24"/>
    <x v="9"/>
    <n v="0"/>
    <x v="2"/>
    <x v="0"/>
    <x v="0"/>
    <x v="4227"/>
    <x v="1"/>
    <x v="0"/>
    <x v="4"/>
  </r>
  <r>
    <n v="4230"/>
    <n v="15808326"/>
    <s v="Maslov"/>
    <n v="592"/>
    <x v="0"/>
    <x v="0"/>
    <x v="10"/>
    <x v="9"/>
    <n v="0"/>
    <x v="2"/>
    <x v="0"/>
    <x v="0"/>
    <x v="4228"/>
    <x v="1"/>
    <x v="0"/>
    <x v="1"/>
  </r>
  <r>
    <n v="4231"/>
    <n v="15566660"/>
    <s v="Cole"/>
    <n v="670"/>
    <x v="0"/>
    <x v="0"/>
    <x v="1"/>
    <x v="7"/>
    <n v="0"/>
    <x v="1"/>
    <x v="0"/>
    <x v="1"/>
    <x v="4229"/>
    <x v="1"/>
    <x v="0"/>
    <x v="0"/>
  </r>
  <r>
    <n v="4232"/>
    <n v="15778947"/>
    <s v="Sullivan"/>
    <n v="628"/>
    <x v="0"/>
    <x v="1"/>
    <x v="18"/>
    <x v="6"/>
    <n v="0"/>
    <x v="2"/>
    <x v="0"/>
    <x v="0"/>
    <x v="4230"/>
    <x v="1"/>
    <x v="0"/>
    <x v="0"/>
  </r>
  <r>
    <n v="4233"/>
    <n v="15632977"/>
    <s v="Hsiao"/>
    <n v="745"/>
    <x v="0"/>
    <x v="1"/>
    <x v="40"/>
    <x v="8"/>
    <n v="0"/>
    <x v="2"/>
    <x v="1"/>
    <x v="1"/>
    <x v="4231"/>
    <x v="1"/>
    <x v="0"/>
    <x v="4"/>
  </r>
  <r>
    <n v="4234"/>
    <n v="15591747"/>
    <s v="Rossi"/>
    <n v="705"/>
    <x v="0"/>
    <x v="1"/>
    <x v="15"/>
    <x v="6"/>
    <n v="0"/>
    <x v="2"/>
    <x v="1"/>
    <x v="1"/>
    <x v="4232"/>
    <x v="1"/>
    <x v="0"/>
    <x v="4"/>
  </r>
  <r>
    <n v="4235"/>
    <n v="15567335"/>
    <s v="Allsop"/>
    <n v="559"/>
    <x v="0"/>
    <x v="0"/>
    <x v="0"/>
    <x v="3"/>
    <n v="0"/>
    <x v="2"/>
    <x v="0"/>
    <x v="0"/>
    <x v="4233"/>
    <x v="1"/>
    <x v="0"/>
    <x v="1"/>
  </r>
  <r>
    <n v="4236"/>
    <n v="15609299"/>
    <s v="Chamberlain"/>
    <n v="595"/>
    <x v="0"/>
    <x v="1"/>
    <x v="6"/>
    <x v="5"/>
    <n v="15068579"/>
    <x v="0"/>
    <x v="0"/>
    <x v="1"/>
    <x v="4234"/>
    <x v="1"/>
    <x v="4"/>
    <x v="1"/>
  </r>
  <r>
    <n v="4237"/>
    <n v="15669945"/>
    <s v="Jackson"/>
    <n v="492"/>
    <x v="0"/>
    <x v="1"/>
    <x v="12"/>
    <x v="4"/>
    <n v="14135937"/>
    <x v="2"/>
    <x v="0"/>
    <x v="1"/>
    <x v="4235"/>
    <x v="1"/>
    <x v="3"/>
    <x v="3"/>
  </r>
  <r>
    <n v="4238"/>
    <n v="15736271"/>
    <s v="Dumetochukwu"/>
    <n v="498"/>
    <x v="0"/>
    <x v="0"/>
    <x v="6"/>
    <x v="9"/>
    <n v="0"/>
    <x v="0"/>
    <x v="0"/>
    <x v="1"/>
    <x v="4236"/>
    <x v="1"/>
    <x v="0"/>
    <x v="3"/>
  </r>
  <r>
    <n v="4239"/>
    <n v="15710390"/>
    <s v="Uspensky"/>
    <n v="655"/>
    <x v="0"/>
    <x v="0"/>
    <x v="2"/>
    <x v="5"/>
    <n v="9463126"/>
    <x v="2"/>
    <x v="0"/>
    <x v="0"/>
    <x v="4237"/>
    <x v="1"/>
    <x v="1"/>
    <x v="0"/>
  </r>
  <r>
    <n v="4240"/>
    <n v="15756481"/>
    <s v="Garcia"/>
    <n v="636"/>
    <x v="0"/>
    <x v="0"/>
    <x v="2"/>
    <x v="6"/>
    <n v="11833614"/>
    <x v="0"/>
    <x v="0"/>
    <x v="1"/>
    <x v="4238"/>
    <x v="1"/>
    <x v="3"/>
    <x v="0"/>
  </r>
  <r>
    <n v="4241"/>
    <n v="15736730"/>
    <s v="Soto"/>
    <n v="634"/>
    <x v="0"/>
    <x v="0"/>
    <x v="13"/>
    <x v="0"/>
    <n v="0"/>
    <x v="0"/>
    <x v="0"/>
    <x v="0"/>
    <x v="4239"/>
    <x v="1"/>
    <x v="0"/>
    <x v="0"/>
  </r>
  <r>
    <n v="4242"/>
    <n v="15626040"/>
    <s v="McDonald"/>
    <n v="793"/>
    <x v="1"/>
    <x v="1"/>
    <x v="54"/>
    <x v="10"/>
    <n v="0"/>
    <x v="2"/>
    <x v="1"/>
    <x v="0"/>
    <x v="4240"/>
    <x v="1"/>
    <x v="0"/>
    <x v="4"/>
  </r>
  <r>
    <n v="4243"/>
    <n v="15746553"/>
    <s v="Castles"/>
    <n v="526"/>
    <x v="2"/>
    <x v="1"/>
    <x v="5"/>
    <x v="8"/>
    <n v="12423324"/>
    <x v="0"/>
    <x v="1"/>
    <x v="0"/>
    <x v="4241"/>
    <x v="0"/>
    <x v="3"/>
    <x v="1"/>
  </r>
  <r>
    <n v="4244"/>
    <n v="15622518"/>
    <s v="Stephenson"/>
    <n v="768"/>
    <x v="0"/>
    <x v="0"/>
    <x v="28"/>
    <x v="8"/>
    <n v="5111626"/>
    <x v="0"/>
    <x v="0"/>
    <x v="0"/>
    <x v="4242"/>
    <x v="0"/>
    <x v="1"/>
    <x v="4"/>
  </r>
  <r>
    <n v="4245"/>
    <n v="15684908"/>
    <s v="Davidson"/>
    <n v="540"/>
    <x v="2"/>
    <x v="1"/>
    <x v="55"/>
    <x v="1"/>
    <n v="9186969"/>
    <x v="0"/>
    <x v="1"/>
    <x v="0"/>
    <x v="4243"/>
    <x v="1"/>
    <x v="1"/>
    <x v="1"/>
  </r>
  <r>
    <n v="4246"/>
    <n v="15569446"/>
    <s v="Tu"/>
    <n v="732"/>
    <x v="0"/>
    <x v="0"/>
    <x v="10"/>
    <x v="2"/>
    <n v="12233843"/>
    <x v="2"/>
    <x v="0"/>
    <x v="1"/>
    <x v="4244"/>
    <x v="1"/>
    <x v="3"/>
    <x v="4"/>
  </r>
  <r>
    <n v="4247"/>
    <n v="15777504"/>
    <s v="Colbert"/>
    <n v="617"/>
    <x v="0"/>
    <x v="0"/>
    <x v="33"/>
    <x v="2"/>
    <n v="0"/>
    <x v="0"/>
    <x v="0"/>
    <x v="0"/>
    <x v="4245"/>
    <x v="1"/>
    <x v="0"/>
    <x v="0"/>
  </r>
  <r>
    <n v="4248"/>
    <n v="15677906"/>
    <s v="Owens"/>
    <n v="637"/>
    <x v="1"/>
    <x v="0"/>
    <x v="41"/>
    <x v="8"/>
    <n v="0"/>
    <x v="0"/>
    <x v="1"/>
    <x v="0"/>
    <x v="4246"/>
    <x v="1"/>
    <x v="0"/>
    <x v="0"/>
  </r>
  <r>
    <n v="4249"/>
    <n v="15703292"/>
    <s v="Chimezie"/>
    <n v="573"/>
    <x v="0"/>
    <x v="1"/>
    <x v="28"/>
    <x v="2"/>
    <n v="8627093"/>
    <x v="2"/>
    <x v="0"/>
    <x v="0"/>
    <x v="4247"/>
    <x v="1"/>
    <x v="1"/>
    <x v="1"/>
  </r>
  <r>
    <n v="4250"/>
    <n v="15712938"/>
    <s v="Genovese"/>
    <n v="531"/>
    <x v="0"/>
    <x v="1"/>
    <x v="4"/>
    <x v="6"/>
    <n v="0"/>
    <x v="2"/>
    <x v="0"/>
    <x v="0"/>
    <x v="4248"/>
    <x v="1"/>
    <x v="0"/>
    <x v="1"/>
  </r>
  <r>
    <n v="4251"/>
    <n v="15631359"/>
    <s v="Daluchi"/>
    <n v="489"/>
    <x v="0"/>
    <x v="0"/>
    <x v="16"/>
    <x v="8"/>
    <n v="11728992"/>
    <x v="0"/>
    <x v="1"/>
    <x v="1"/>
    <x v="4249"/>
    <x v="1"/>
    <x v="3"/>
    <x v="3"/>
  </r>
  <r>
    <n v="4252"/>
    <n v="15720847"/>
    <s v="Sheffield"/>
    <n v="601"/>
    <x v="0"/>
    <x v="1"/>
    <x v="12"/>
    <x v="0"/>
    <n v="0"/>
    <x v="2"/>
    <x v="0"/>
    <x v="0"/>
    <x v="4250"/>
    <x v="1"/>
    <x v="0"/>
    <x v="0"/>
  </r>
  <r>
    <n v="4253"/>
    <n v="15787830"/>
    <s v="Bailey"/>
    <n v="452"/>
    <x v="2"/>
    <x v="1"/>
    <x v="19"/>
    <x v="3"/>
    <n v="15366327"/>
    <x v="0"/>
    <x v="0"/>
    <x v="1"/>
    <x v="4251"/>
    <x v="1"/>
    <x v="4"/>
    <x v="3"/>
  </r>
  <r>
    <n v="4254"/>
    <n v="15599869"/>
    <s v="Dyson"/>
    <n v="728"/>
    <x v="1"/>
    <x v="0"/>
    <x v="6"/>
    <x v="1"/>
    <n v="0"/>
    <x v="0"/>
    <x v="0"/>
    <x v="0"/>
    <x v="4252"/>
    <x v="1"/>
    <x v="0"/>
    <x v="4"/>
  </r>
  <r>
    <n v="4255"/>
    <n v="15592078"/>
    <s v="Davide"/>
    <n v="590"/>
    <x v="2"/>
    <x v="0"/>
    <x v="7"/>
    <x v="2"/>
    <n v="12359949"/>
    <x v="2"/>
    <x v="0"/>
    <x v="1"/>
    <x v="4253"/>
    <x v="1"/>
    <x v="3"/>
    <x v="1"/>
  </r>
  <r>
    <n v="4256"/>
    <n v="15596228"/>
    <s v="Uwaezuoke"/>
    <n v="490"/>
    <x v="0"/>
    <x v="1"/>
    <x v="6"/>
    <x v="4"/>
    <n v="0"/>
    <x v="2"/>
    <x v="0"/>
    <x v="1"/>
    <x v="4254"/>
    <x v="1"/>
    <x v="0"/>
    <x v="3"/>
  </r>
  <r>
    <n v="4257"/>
    <n v="15578462"/>
    <s v="Hs?"/>
    <n v="596"/>
    <x v="1"/>
    <x v="0"/>
    <x v="61"/>
    <x v="9"/>
    <n v="13420825"/>
    <x v="0"/>
    <x v="0"/>
    <x v="0"/>
    <x v="4255"/>
    <x v="1"/>
    <x v="3"/>
    <x v="1"/>
  </r>
  <r>
    <n v="4258"/>
    <n v="15756894"/>
    <s v="Onwuka"/>
    <n v="635"/>
    <x v="0"/>
    <x v="1"/>
    <x v="6"/>
    <x v="1"/>
    <n v="0"/>
    <x v="0"/>
    <x v="1"/>
    <x v="0"/>
    <x v="4256"/>
    <x v="1"/>
    <x v="0"/>
    <x v="0"/>
  </r>
  <r>
    <n v="4259"/>
    <n v="15796167"/>
    <s v="Flores"/>
    <n v="782"/>
    <x v="2"/>
    <x v="1"/>
    <x v="12"/>
    <x v="3"/>
    <n v="9855689"/>
    <x v="2"/>
    <x v="0"/>
    <x v="1"/>
    <x v="4257"/>
    <x v="1"/>
    <x v="1"/>
    <x v="4"/>
  </r>
  <r>
    <n v="4260"/>
    <n v="15664808"/>
    <s v="Nicoll"/>
    <n v="790"/>
    <x v="1"/>
    <x v="0"/>
    <x v="24"/>
    <x v="6"/>
    <n v="0"/>
    <x v="1"/>
    <x v="1"/>
    <x v="1"/>
    <x v="4258"/>
    <x v="1"/>
    <x v="0"/>
    <x v="4"/>
  </r>
  <r>
    <n v="4261"/>
    <n v="15664555"/>
    <s v="Hughes"/>
    <n v="587"/>
    <x v="0"/>
    <x v="1"/>
    <x v="20"/>
    <x v="0"/>
    <n v="0"/>
    <x v="3"/>
    <x v="1"/>
    <x v="0"/>
    <x v="4259"/>
    <x v="0"/>
    <x v="0"/>
    <x v="1"/>
  </r>
  <r>
    <n v="4262"/>
    <n v="15607278"/>
    <s v="Romano"/>
    <n v="794"/>
    <x v="1"/>
    <x v="0"/>
    <x v="17"/>
    <x v="2"/>
    <n v="13459379"/>
    <x v="0"/>
    <x v="0"/>
    <x v="0"/>
    <x v="4260"/>
    <x v="1"/>
    <x v="3"/>
    <x v="4"/>
  </r>
  <r>
    <n v="4263"/>
    <n v="15585222"/>
    <s v="Norman"/>
    <n v="515"/>
    <x v="0"/>
    <x v="1"/>
    <x v="1"/>
    <x v="2"/>
    <n v="0"/>
    <x v="2"/>
    <x v="0"/>
    <x v="0"/>
    <x v="4261"/>
    <x v="1"/>
    <x v="0"/>
    <x v="1"/>
  </r>
  <r>
    <n v="4264"/>
    <n v="15750299"/>
    <s v="Davison"/>
    <n v="746"/>
    <x v="1"/>
    <x v="1"/>
    <x v="9"/>
    <x v="7"/>
    <n v="6878182"/>
    <x v="0"/>
    <x v="1"/>
    <x v="0"/>
    <x v="4262"/>
    <x v="1"/>
    <x v="1"/>
    <x v="4"/>
  </r>
  <r>
    <n v="4265"/>
    <n v="15761294"/>
    <s v="Manna"/>
    <n v="667"/>
    <x v="2"/>
    <x v="0"/>
    <x v="27"/>
    <x v="2"/>
    <n v="13746404"/>
    <x v="0"/>
    <x v="0"/>
    <x v="1"/>
    <x v="4263"/>
    <x v="0"/>
    <x v="3"/>
    <x v="0"/>
  </r>
  <r>
    <n v="4266"/>
    <n v="15810454"/>
    <s v="Reed"/>
    <n v="709"/>
    <x v="0"/>
    <x v="1"/>
    <x v="15"/>
    <x v="4"/>
    <n v="14730791"/>
    <x v="0"/>
    <x v="1"/>
    <x v="0"/>
    <x v="4264"/>
    <x v="1"/>
    <x v="3"/>
    <x v="4"/>
  </r>
  <r>
    <n v="4267"/>
    <n v="15673984"/>
    <s v="Daniels"/>
    <n v="536"/>
    <x v="0"/>
    <x v="0"/>
    <x v="12"/>
    <x v="2"/>
    <n v="0"/>
    <x v="0"/>
    <x v="0"/>
    <x v="1"/>
    <x v="4265"/>
    <x v="0"/>
    <x v="0"/>
    <x v="1"/>
  </r>
  <r>
    <n v="4268"/>
    <n v="15609319"/>
    <s v="Hunt"/>
    <n v="711"/>
    <x v="0"/>
    <x v="0"/>
    <x v="1"/>
    <x v="6"/>
    <n v="14575491"/>
    <x v="0"/>
    <x v="0"/>
    <x v="0"/>
    <x v="4266"/>
    <x v="1"/>
    <x v="3"/>
    <x v="4"/>
  </r>
  <r>
    <n v="4269"/>
    <n v="15709941"/>
    <s v="Feng"/>
    <n v="753"/>
    <x v="0"/>
    <x v="1"/>
    <x v="17"/>
    <x v="2"/>
    <n v="0"/>
    <x v="1"/>
    <x v="0"/>
    <x v="1"/>
    <x v="4267"/>
    <x v="0"/>
    <x v="0"/>
    <x v="4"/>
  </r>
  <r>
    <n v="4270"/>
    <n v="15580252"/>
    <s v="Waters"/>
    <n v="748"/>
    <x v="0"/>
    <x v="1"/>
    <x v="4"/>
    <x v="4"/>
    <n v="11261077"/>
    <x v="0"/>
    <x v="1"/>
    <x v="0"/>
    <x v="4268"/>
    <x v="1"/>
    <x v="3"/>
    <x v="4"/>
  </r>
  <r>
    <n v="4271"/>
    <n v="15741275"/>
    <s v="Yuan"/>
    <n v="623"/>
    <x v="0"/>
    <x v="0"/>
    <x v="38"/>
    <x v="3"/>
    <n v="7148179"/>
    <x v="2"/>
    <x v="0"/>
    <x v="0"/>
    <x v="4269"/>
    <x v="1"/>
    <x v="1"/>
    <x v="0"/>
  </r>
  <r>
    <n v="4272"/>
    <n v="15707132"/>
    <s v="Yudin"/>
    <n v="465"/>
    <x v="0"/>
    <x v="1"/>
    <x v="19"/>
    <x v="8"/>
    <n v="0"/>
    <x v="2"/>
    <x v="1"/>
    <x v="0"/>
    <x v="4270"/>
    <x v="1"/>
    <x v="0"/>
    <x v="3"/>
  </r>
  <r>
    <n v="4273"/>
    <n v="15600708"/>
    <s v="Calabresi"/>
    <n v="640"/>
    <x v="1"/>
    <x v="0"/>
    <x v="10"/>
    <x v="6"/>
    <n v="778268"/>
    <x v="0"/>
    <x v="0"/>
    <x v="0"/>
    <x v="4271"/>
    <x v="1"/>
    <x v="2"/>
    <x v="0"/>
  </r>
  <r>
    <n v="4274"/>
    <n v="15804787"/>
    <s v="Onyemauchechukwu"/>
    <n v="562"/>
    <x v="0"/>
    <x v="1"/>
    <x v="31"/>
    <x v="8"/>
    <n v="8714085"/>
    <x v="0"/>
    <x v="0"/>
    <x v="0"/>
    <x v="4272"/>
    <x v="1"/>
    <x v="1"/>
    <x v="1"/>
  </r>
  <r>
    <n v="4275"/>
    <n v="15690021"/>
    <s v="Martin"/>
    <n v="502"/>
    <x v="2"/>
    <x v="0"/>
    <x v="0"/>
    <x v="10"/>
    <n v="1320027"/>
    <x v="0"/>
    <x v="1"/>
    <x v="0"/>
    <x v="4273"/>
    <x v="0"/>
    <x v="2"/>
    <x v="1"/>
  </r>
  <r>
    <n v="4276"/>
    <n v="15763895"/>
    <s v="Hung"/>
    <n v="536"/>
    <x v="0"/>
    <x v="1"/>
    <x v="15"/>
    <x v="3"/>
    <n v="1780115"/>
    <x v="2"/>
    <x v="0"/>
    <x v="1"/>
    <x v="4274"/>
    <x v="1"/>
    <x v="2"/>
    <x v="1"/>
  </r>
  <r>
    <n v="4277"/>
    <n v="15623478"/>
    <s v="Maslova"/>
    <n v="670"/>
    <x v="2"/>
    <x v="0"/>
    <x v="15"/>
    <x v="4"/>
    <n v="10295468"/>
    <x v="2"/>
    <x v="1"/>
    <x v="0"/>
    <x v="4275"/>
    <x v="1"/>
    <x v="3"/>
    <x v="0"/>
  </r>
  <r>
    <n v="4278"/>
    <n v="15797910"/>
    <s v="Zetticci"/>
    <n v="775"/>
    <x v="2"/>
    <x v="1"/>
    <x v="21"/>
    <x v="0"/>
    <n v="12378325"/>
    <x v="0"/>
    <x v="0"/>
    <x v="0"/>
    <x v="4276"/>
    <x v="1"/>
    <x v="3"/>
    <x v="4"/>
  </r>
  <r>
    <n v="4279"/>
    <n v="15577751"/>
    <s v="Pisano"/>
    <n v="759"/>
    <x v="2"/>
    <x v="1"/>
    <x v="33"/>
    <x v="4"/>
    <n v="10180267"/>
    <x v="0"/>
    <x v="1"/>
    <x v="1"/>
    <x v="4277"/>
    <x v="1"/>
    <x v="3"/>
    <x v="4"/>
  </r>
  <r>
    <n v="4280"/>
    <n v="15781777"/>
    <s v="Sutherland"/>
    <n v="604"/>
    <x v="0"/>
    <x v="1"/>
    <x v="19"/>
    <x v="6"/>
    <n v="14865948"/>
    <x v="0"/>
    <x v="1"/>
    <x v="1"/>
    <x v="4278"/>
    <x v="1"/>
    <x v="3"/>
    <x v="0"/>
  </r>
  <r>
    <n v="4281"/>
    <n v="15740527"/>
    <s v="Lai"/>
    <n v="766"/>
    <x v="2"/>
    <x v="0"/>
    <x v="46"/>
    <x v="3"/>
    <n v="14272448"/>
    <x v="0"/>
    <x v="1"/>
    <x v="0"/>
    <x v="4279"/>
    <x v="0"/>
    <x v="3"/>
    <x v="4"/>
  </r>
  <r>
    <n v="4282"/>
    <n v="15721251"/>
    <s v="Watson"/>
    <n v="554"/>
    <x v="1"/>
    <x v="0"/>
    <x v="1"/>
    <x v="4"/>
    <n v="11215289"/>
    <x v="0"/>
    <x v="1"/>
    <x v="0"/>
    <x v="4280"/>
    <x v="1"/>
    <x v="3"/>
    <x v="1"/>
  </r>
  <r>
    <n v="4283"/>
    <n v="15602994"/>
    <s v="Gorbunov"/>
    <n v="487"/>
    <x v="0"/>
    <x v="0"/>
    <x v="47"/>
    <x v="7"/>
    <n v="8955085"/>
    <x v="0"/>
    <x v="1"/>
    <x v="0"/>
    <x v="4281"/>
    <x v="1"/>
    <x v="1"/>
    <x v="3"/>
  </r>
  <r>
    <n v="4284"/>
    <n v="15750769"/>
    <s v="Padovano"/>
    <n v="725"/>
    <x v="0"/>
    <x v="1"/>
    <x v="12"/>
    <x v="3"/>
    <n v="7591575"/>
    <x v="0"/>
    <x v="0"/>
    <x v="1"/>
    <x v="4282"/>
    <x v="1"/>
    <x v="1"/>
    <x v="4"/>
  </r>
  <r>
    <n v="4285"/>
    <n v="15740175"/>
    <s v="Raynor"/>
    <n v="732"/>
    <x v="2"/>
    <x v="0"/>
    <x v="0"/>
    <x v="0"/>
    <n v="11888966"/>
    <x v="2"/>
    <x v="1"/>
    <x v="1"/>
    <x v="4283"/>
    <x v="1"/>
    <x v="3"/>
    <x v="4"/>
  </r>
  <r>
    <n v="4286"/>
    <n v="15679968"/>
    <s v="Ting"/>
    <n v="623"/>
    <x v="0"/>
    <x v="1"/>
    <x v="20"/>
    <x v="8"/>
    <n v="11878857"/>
    <x v="0"/>
    <x v="0"/>
    <x v="1"/>
    <x v="4284"/>
    <x v="1"/>
    <x v="3"/>
    <x v="0"/>
  </r>
  <r>
    <n v="4287"/>
    <n v="15694404"/>
    <s v="Eberegbulam"/>
    <n v="781"/>
    <x v="0"/>
    <x v="0"/>
    <x v="0"/>
    <x v="6"/>
    <n v="15655554"/>
    <x v="0"/>
    <x v="0"/>
    <x v="0"/>
    <x v="4285"/>
    <x v="1"/>
    <x v="4"/>
    <x v="4"/>
  </r>
  <r>
    <n v="4288"/>
    <n v="15657529"/>
    <s v="Chin"/>
    <n v="714"/>
    <x v="2"/>
    <x v="1"/>
    <x v="47"/>
    <x v="1"/>
    <n v="9914186"/>
    <x v="0"/>
    <x v="0"/>
    <x v="0"/>
    <x v="4286"/>
    <x v="0"/>
    <x v="1"/>
    <x v="4"/>
  </r>
  <r>
    <n v="4289"/>
    <n v="15762882"/>
    <s v="Manna"/>
    <n v="577"/>
    <x v="2"/>
    <x v="0"/>
    <x v="8"/>
    <x v="4"/>
    <n v="6121118"/>
    <x v="0"/>
    <x v="0"/>
    <x v="0"/>
    <x v="4287"/>
    <x v="1"/>
    <x v="1"/>
    <x v="1"/>
  </r>
  <r>
    <n v="4290"/>
    <n v="15642579"/>
    <s v="Chang"/>
    <n v="731"/>
    <x v="1"/>
    <x v="0"/>
    <x v="24"/>
    <x v="1"/>
    <n v="1289324"/>
    <x v="0"/>
    <x v="0"/>
    <x v="0"/>
    <x v="4288"/>
    <x v="1"/>
    <x v="2"/>
    <x v="4"/>
  </r>
  <r>
    <n v="4291"/>
    <n v="15598884"/>
    <s v="Kent"/>
    <n v="650"/>
    <x v="1"/>
    <x v="0"/>
    <x v="51"/>
    <x v="8"/>
    <n v="0"/>
    <x v="0"/>
    <x v="0"/>
    <x v="0"/>
    <x v="4289"/>
    <x v="1"/>
    <x v="0"/>
    <x v="0"/>
  </r>
  <r>
    <n v="4292"/>
    <n v="15770185"/>
    <s v="Buckley"/>
    <n v="779"/>
    <x v="0"/>
    <x v="1"/>
    <x v="15"/>
    <x v="7"/>
    <n v="8072815"/>
    <x v="0"/>
    <x v="0"/>
    <x v="1"/>
    <x v="4290"/>
    <x v="1"/>
    <x v="1"/>
    <x v="4"/>
  </r>
  <r>
    <n v="4293"/>
    <n v="15800287"/>
    <s v="Micco"/>
    <n v="706"/>
    <x v="1"/>
    <x v="0"/>
    <x v="17"/>
    <x v="0"/>
    <n v="12766046"/>
    <x v="2"/>
    <x v="0"/>
    <x v="1"/>
    <x v="4291"/>
    <x v="0"/>
    <x v="3"/>
    <x v="4"/>
  </r>
  <r>
    <n v="4294"/>
    <n v="15665861"/>
    <s v="Avdeev"/>
    <n v="733"/>
    <x v="1"/>
    <x v="1"/>
    <x v="4"/>
    <x v="6"/>
    <n v="10607089"/>
    <x v="0"/>
    <x v="1"/>
    <x v="0"/>
    <x v="4292"/>
    <x v="1"/>
    <x v="3"/>
    <x v="4"/>
  </r>
  <r>
    <n v="4295"/>
    <n v="15662203"/>
    <s v="Bremer"/>
    <n v="579"/>
    <x v="2"/>
    <x v="0"/>
    <x v="0"/>
    <x v="6"/>
    <n v="13756038"/>
    <x v="2"/>
    <x v="0"/>
    <x v="0"/>
    <x v="4293"/>
    <x v="1"/>
    <x v="3"/>
    <x v="1"/>
  </r>
  <r>
    <n v="4296"/>
    <n v="15616454"/>
    <s v="Davidson"/>
    <n v="476"/>
    <x v="2"/>
    <x v="0"/>
    <x v="10"/>
    <x v="2"/>
    <n v="11190543"/>
    <x v="0"/>
    <x v="1"/>
    <x v="0"/>
    <x v="4294"/>
    <x v="0"/>
    <x v="3"/>
    <x v="3"/>
  </r>
  <r>
    <n v="4297"/>
    <n v="15702788"/>
    <s v="Gadsdon"/>
    <n v="775"/>
    <x v="0"/>
    <x v="1"/>
    <x v="20"/>
    <x v="9"/>
    <n v="12621264"/>
    <x v="0"/>
    <x v="0"/>
    <x v="1"/>
    <x v="4295"/>
    <x v="1"/>
    <x v="3"/>
    <x v="4"/>
  </r>
  <r>
    <n v="4298"/>
    <n v="15778149"/>
    <s v="Connolly"/>
    <n v="538"/>
    <x v="1"/>
    <x v="1"/>
    <x v="50"/>
    <x v="9"/>
    <n v="0"/>
    <x v="2"/>
    <x v="0"/>
    <x v="1"/>
    <x v="4296"/>
    <x v="0"/>
    <x v="0"/>
    <x v="1"/>
  </r>
  <r>
    <n v="4299"/>
    <n v="15680001"/>
    <s v="McDonald"/>
    <n v="602"/>
    <x v="0"/>
    <x v="1"/>
    <x v="16"/>
    <x v="3"/>
    <n v="11183594"/>
    <x v="2"/>
    <x v="0"/>
    <x v="1"/>
    <x v="4297"/>
    <x v="1"/>
    <x v="3"/>
    <x v="0"/>
  </r>
  <r>
    <n v="4300"/>
    <n v="15711991"/>
    <s v="Chiawuotu"/>
    <n v="615"/>
    <x v="0"/>
    <x v="1"/>
    <x v="33"/>
    <x v="2"/>
    <n v="0"/>
    <x v="2"/>
    <x v="1"/>
    <x v="1"/>
    <x v="4298"/>
    <x v="1"/>
    <x v="0"/>
    <x v="0"/>
  </r>
  <r>
    <n v="4301"/>
    <n v="15633834"/>
    <s v="Milne"/>
    <n v="700"/>
    <x v="2"/>
    <x v="0"/>
    <x v="34"/>
    <x v="6"/>
    <n v="9970569"/>
    <x v="2"/>
    <x v="1"/>
    <x v="1"/>
    <x v="4299"/>
    <x v="1"/>
    <x v="1"/>
    <x v="0"/>
  </r>
  <r>
    <n v="4302"/>
    <n v="15765266"/>
    <s v="Fleming"/>
    <n v="615"/>
    <x v="0"/>
    <x v="1"/>
    <x v="15"/>
    <x v="1"/>
    <n v="0"/>
    <x v="2"/>
    <x v="1"/>
    <x v="1"/>
    <x v="4300"/>
    <x v="1"/>
    <x v="0"/>
    <x v="0"/>
  </r>
  <r>
    <n v="4303"/>
    <n v="15791867"/>
    <s v="Hicks"/>
    <n v="544"/>
    <x v="2"/>
    <x v="1"/>
    <x v="4"/>
    <x v="0"/>
    <n v="10889593"/>
    <x v="0"/>
    <x v="1"/>
    <x v="1"/>
    <x v="4301"/>
    <x v="0"/>
    <x v="3"/>
    <x v="1"/>
  </r>
  <r>
    <n v="4304"/>
    <n v="15675380"/>
    <s v="Logan"/>
    <n v="573"/>
    <x v="1"/>
    <x v="1"/>
    <x v="27"/>
    <x v="6"/>
    <n v="15466977"/>
    <x v="0"/>
    <x v="1"/>
    <x v="0"/>
    <x v="4302"/>
    <x v="0"/>
    <x v="4"/>
    <x v="1"/>
  </r>
  <r>
    <n v="4305"/>
    <n v="15770576"/>
    <s v="Hammond"/>
    <n v="555"/>
    <x v="1"/>
    <x v="1"/>
    <x v="5"/>
    <x v="3"/>
    <n v="128061"/>
    <x v="2"/>
    <x v="0"/>
    <x v="0"/>
    <x v="4303"/>
    <x v="1"/>
    <x v="2"/>
    <x v="1"/>
  </r>
  <r>
    <n v="4306"/>
    <n v="15775294"/>
    <s v="Weber"/>
    <n v="692"/>
    <x v="0"/>
    <x v="0"/>
    <x v="8"/>
    <x v="0"/>
    <n v="0"/>
    <x v="2"/>
    <x v="0"/>
    <x v="1"/>
    <x v="4304"/>
    <x v="0"/>
    <x v="0"/>
    <x v="0"/>
  </r>
  <r>
    <n v="4307"/>
    <n v="15727059"/>
    <s v="Lettiere"/>
    <n v="476"/>
    <x v="0"/>
    <x v="0"/>
    <x v="20"/>
    <x v="4"/>
    <n v="0"/>
    <x v="2"/>
    <x v="1"/>
    <x v="1"/>
    <x v="4305"/>
    <x v="1"/>
    <x v="0"/>
    <x v="3"/>
  </r>
  <r>
    <n v="4308"/>
    <n v="15702499"/>
    <s v="Schnaars"/>
    <n v="770"/>
    <x v="1"/>
    <x v="1"/>
    <x v="17"/>
    <x v="9"/>
    <n v="19067802"/>
    <x v="0"/>
    <x v="0"/>
    <x v="0"/>
    <x v="4306"/>
    <x v="1"/>
    <x v="4"/>
    <x v="4"/>
  </r>
  <r>
    <n v="4309"/>
    <n v="15611699"/>
    <s v="Tao"/>
    <n v="641"/>
    <x v="0"/>
    <x v="0"/>
    <x v="20"/>
    <x v="3"/>
    <n v="0"/>
    <x v="0"/>
    <x v="0"/>
    <x v="1"/>
    <x v="4307"/>
    <x v="1"/>
    <x v="0"/>
    <x v="0"/>
  </r>
  <r>
    <n v="4310"/>
    <n v="15654000"/>
    <s v="Algarin"/>
    <n v="705"/>
    <x v="0"/>
    <x v="0"/>
    <x v="12"/>
    <x v="8"/>
    <n v="0"/>
    <x v="0"/>
    <x v="0"/>
    <x v="1"/>
    <x v="4308"/>
    <x v="0"/>
    <x v="0"/>
    <x v="4"/>
  </r>
  <r>
    <n v="4311"/>
    <n v="15657881"/>
    <s v="Onyemere"/>
    <n v="784"/>
    <x v="0"/>
    <x v="1"/>
    <x v="16"/>
    <x v="8"/>
    <n v="13671291"/>
    <x v="0"/>
    <x v="1"/>
    <x v="0"/>
    <x v="4309"/>
    <x v="1"/>
    <x v="3"/>
    <x v="4"/>
  </r>
  <r>
    <n v="4312"/>
    <n v="15719991"/>
    <s v="Korovina"/>
    <n v="727"/>
    <x v="1"/>
    <x v="0"/>
    <x v="37"/>
    <x v="1"/>
    <n v="15473397"/>
    <x v="0"/>
    <x v="0"/>
    <x v="1"/>
    <x v="4310"/>
    <x v="0"/>
    <x v="4"/>
    <x v="4"/>
  </r>
  <r>
    <n v="4313"/>
    <n v="15720687"/>
    <s v="Chidubem"/>
    <n v="576"/>
    <x v="0"/>
    <x v="0"/>
    <x v="1"/>
    <x v="4"/>
    <n v="11260991"/>
    <x v="0"/>
    <x v="1"/>
    <x v="1"/>
    <x v="4311"/>
    <x v="0"/>
    <x v="3"/>
    <x v="1"/>
  </r>
  <r>
    <n v="4314"/>
    <n v="15687079"/>
    <s v="King"/>
    <n v="646"/>
    <x v="1"/>
    <x v="1"/>
    <x v="58"/>
    <x v="7"/>
    <n v="11546244"/>
    <x v="0"/>
    <x v="0"/>
    <x v="1"/>
    <x v="4312"/>
    <x v="1"/>
    <x v="3"/>
    <x v="0"/>
  </r>
  <r>
    <n v="4315"/>
    <n v="15582276"/>
    <s v="Greco"/>
    <n v="638"/>
    <x v="0"/>
    <x v="1"/>
    <x v="10"/>
    <x v="8"/>
    <n v="13350136"/>
    <x v="0"/>
    <x v="1"/>
    <x v="0"/>
    <x v="4313"/>
    <x v="1"/>
    <x v="3"/>
    <x v="0"/>
  </r>
  <r>
    <n v="4316"/>
    <n v="15763980"/>
    <s v="Beneventi"/>
    <n v="632"/>
    <x v="2"/>
    <x v="1"/>
    <x v="33"/>
    <x v="1"/>
    <n v="5866802"/>
    <x v="0"/>
    <x v="0"/>
    <x v="0"/>
    <x v="4314"/>
    <x v="1"/>
    <x v="1"/>
    <x v="0"/>
  </r>
  <r>
    <n v="4317"/>
    <n v="15720774"/>
    <s v="P'eng"/>
    <n v="850"/>
    <x v="1"/>
    <x v="1"/>
    <x v="4"/>
    <x v="3"/>
    <n v="8911826"/>
    <x v="0"/>
    <x v="0"/>
    <x v="1"/>
    <x v="4315"/>
    <x v="0"/>
    <x v="1"/>
    <x v="2"/>
  </r>
  <r>
    <n v="4318"/>
    <n v="15592194"/>
    <s v="Metcalf"/>
    <n v="492"/>
    <x v="0"/>
    <x v="0"/>
    <x v="34"/>
    <x v="9"/>
    <n v="0"/>
    <x v="2"/>
    <x v="0"/>
    <x v="1"/>
    <x v="4316"/>
    <x v="1"/>
    <x v="0"/>
    <x v="3"/>
  </r>
  <r>
    <n v="4319"/>
    <n v="15803685"/>
    <s v="Greco"/>
    <n v="673"/>
    <x v="2"/>
    <x v="0"/>
    <x v="62"/>
    <x v="7"/>
    <n v="7651052"/>
    <x v="2"/>
    <x v="1"/>
    <x v="0"/>
    <x v="4317"/>
    <x v="1"/>
    <x v="1"/>
    <x v="0"/>
  </r>
  <r>
    <n v="4320"/>
    <n v="15759456"/>
    <s v="Lupton"/>
    <n v="609"/>
    <x v="1"/>
    <x v="1"/>
    <x v="10"/>
    <x v="3"/>
    <n v="14069478"/>
    <x v="2"/>
    <x v="0"/>
    <x v="1"/>
    <x v="4318"/>
    <x v="1"/>
    <x v="3"/>
    <x v="0"/>
  </r>
  <r>
    <n v="4321"/>
    <n v="15611544"/>
    <s v="Ibeamaka"/>
    <n v="701"/>
    <x v="2"/>
    <x v="1"/>
    <x v="18"/>
    <x v="3"/>
    <n v="9544832"/>
    <x v="2"/>
    <x v="0"/>
    <x v="1"/>
    <x v="4319"/>
    <x v="1"/>
    <x v="1"/>
    <x v="4"/>
  </r>
  <r>
    <n v="4322"/>
    <n v="15794257"/>
    <s v="Hsiung"/>
    <n v="651"/>
    <x v="0"/>
    <x v="1"/>
    <x v="10"/>
    <x v="4"/>
    <n v="9156299"/>
    <x v="0"/>
    <x v="0"/>
    <x v="0"/>
    <x v="4320"/>
    <x v="1"/>
    <x v="1"/>
    <x v="0"/>
  </r>
  <r>
    <n v="4323"/>
    <n v="15681697"/>
    <s v="Rueda"/>
    <n v="508"/>
    <x v="0"/>
    <x v="1"/>
    <x v="8"/>
    <x v="2"/>
    <n v="7254148"/>
    <x v="0"/>
    <x v="0"/>
    <x v="1"/>
    <x v="4321"/>
    <x v="1"/>
    <x v="1"/>
    <x v="1"/>
  </r>
  <r>
    <n v="4324"/>
    <n v="15579566"/>
    <s v="Li Fonti"/>
    <n v="616"/>
    <x v="1"/>
    <x v="0"/>
    <x v="3"/>
    <x v="6"/>
    <n v="12086718"/>
    <x v="0"/>
    <x v="0"/>
    <x v="1"/>
    <x v="4322"/>
    <x v="0"/>
    <x v="3"/>
    <x v="0"/>
  </r>
  <r>
    <n v="4325"/>
    <n v="15577970"/>
    <s v="Alexeeva"/>
    <n v="489"/>
    <x v="0"/>
    <x v="1"/>
    <x v="10"/>
    <x v="8"/>
    <n v="0"/>
    <x v="0"/>
    <x v="1"/>
    <x v="1"/>
    <x v="4323"/>
    <x v="1"/>
    <x v="0"/>
    <x v="3"/>
  </r>
  <r>
    <n v="4326"/>
    <n v="15727489"/>
    <s v="Madueke"/>
    <n v="567"/>
    <x v="1"/>
    <x v="0"/>
    <x v="13"/>
    <x v="1"/>
    <n v="15732051"/>
    <x v="0"/>
    <x v="0"/>
    <x v="1"/>
    <x v="4324"/>
    <x v="1"/>
    <x v="4"/>
    <x v="1"/>
  </r>
  <r>
    <n v="4327"/>
    <n v="15764284"/>
    <s v="Torres"/>
    <n v="714"/>
    <x v="1"/>
    <x v="1"/>
    <x v="7"/>
    <x v="6"/>
    <n v="0"/>
    <x v="1"/>
    <x v="0"/>
    <x v="0"/>
    <x v="4325"/>
    <x v="1"/>
    <x v="0"/>
    <x v="4"/>
  </r>
  <r>
    <n v="4328"/>
    <n v="15581811"/>
    <s v="Chukwubuikem"/>
    <n v="678"/>
    <x v="2"/>
    <x v="0"/>
    <x v="33"/>
    <x v="1"/>
    <n v="13967695"/>
    <x v="2"/>
    <x v="1"/>
    <x v="0"/>
    <x v="4326"/>
    <x v="1"/>
    <x v="3"/>
    <x v="0"/>
  </r>
  <r>
    <n v="4329"/>
    <n v="15622527"/>
    <s v="Holloway"/>
    <n v="581"/>
    <x v="0"/>
    <x v="0"/>
    <x v="30"/>
    <x v="5"/>
    <n v="0"/>
    <x v="0"/>
    <x v="0"/>
    <x v="0"/>
    <x v="4327"/>
    <x v="1"/>
    <x v="0"/>
    <x v="1"/>
  </r>
  <r>
    <n v="4330"/>
    <n v="15753362"/>
    <s v="Evdokimov"/>
    <n v="748"/>
    <x v="1"/>
    <x v="1"/>
    <x v="52"/>
    <x v="6"/>
    <n v="0"/>
    <x v="2"/>
    <x v="0"/>
    <x v="0"/>
    <x v="4328"/>
    <x v="1"/>
    <x v="0"/>
    <x v="4"/>
  </r>
  <r>
    <n v="4331"/>
    <n v="15666652"/>
    <s v="Anayolisa"/>
    <n v="781"/>
    <x v="0"/>
    <x v="0"/>
    <x v="25"/>
    <x v="6"/>
    <n v="0"/>
    <x v="2"/>
    <x v="0"/>
    <x v="0"/>
    <x v="4329"/>
    <x v="1"/>
    <x v="0"/>
    <x v="4"/>
  </r>
  <r>
    <n v="4332"/>
    <n v="15789714"/>
    <s v="Semmens"/>
    <n v="691"/>
    <x v="1"/>
    <x v="1"/>
    <x v="29"/>
    <x v="6"/>
    <n v="10300094"/>
    <x v="0"/>
    <x v="0"/>
    <x v="0"/>
    <x v="4330"/>
    <x v="1"/>
    <x v="3"/>
    <x v="0"/>
  </r>
  <r>
    <n v="4333"/>
    <n v="15771543"/>
    <s v="Tu"/>
    <n v="507"/>
    <x v="2"/>
    <x v="1"/>
    <x v="8"/>
    <x v="0"/>
    <n v="13423707"/>
    <x v="0"/>
    <x v="0"/>
    <x v="0"/>
    <x v="4331"/>
    <x v="0"/>
    <x v="3"/>
    <x v="1"/>
  </r>
  <r>
    <n v="4334"/>
    <n v="15748327"/>
    <s v="Anderson"/>
    <n v="724"/>
    <x v="2"/>
    <x v="1"/>
    <x v="10"/>
    <x v="5"/>
    <n v="1182357"/>
    <x v="2"/>
    <x v="1"/>
    <x v="1"/>
    <x v="4332"/>
    <x v="1"/>
    <x v="2"/>
    <x v="4"/>
  </r>
  <r>
    <n v="4335"/>
    <n v="15754649"/>
    <s v="Fang"/>
    <n v="705"/>
    <x v="1"/>
    <x v="0"/>
    <x v="38"/>
    <x v="6"/>
    <n v="0"/>
    <x v="2"/>
    <x v="0"/>
    <x v="0"/>
    <x v="4333"/>
    <x v="1"/>
    <x v="0"/>
    <x v="4"/>
  </r>
  <r>
    <n v="4336"/>
    <n v="15810460"/>
    <s v="Fanucci"/>
    <n v="708"/>
    <x v="1"/>
    <x v="0"/>
    <x v="55"/>
    <x v="8"/>
    <n v="0"/>
    <x v="1"/>
    <x v="1"/>
    <x v="0"/>
    <x v="4334"/>
    <x v="0"/>
    <x v="0"/>
    <x v="4"/>
  </r>
  <r>
    <n v="4337"/>
    <n v="15771742"/>
    <s v="Boyle"/>
    <n v="580"/>
    <x v="2"/>
    <x v="1"/>
    <x v="16"/>
    <x v="9"/>
    <n v="11544219"/>
    <x v="2"/>
    <x v="0"/>
    <x v="1"/>
    <x v="4335"/>
    <x v="0"/>
    <x v="3"/>
    <x v="1"/>
  </r>
  <r>
    <n v="4338"/>
    <n v="15642160"/>
    <s v="Milanesi"/>
    <n v="850"/>
    <x v="0"/>
    <x v="1"/>
    <x v="16"/>
    <x v="8"/>
    <n v="0"/>
    <x v="2"/>
    <x v="0"/>
    <x v="1"/>
    <x v="4336"/>
    <x v="1"/>
    <x v="0"/>
    <x v="2"/>
  </r>
  <r>
    <n v="4339"/>
    <n v="15798439"/>
    <s v="Davidson"/>
    <n v="714"/>
    <x v="1"/>
    <x v="1"/>
    <x v="11"/>
    <x v="0"/>
    <n v="0"/>
    <x v="0"/>
    <x v="0"/>
    <x v="0"/>
    <x v="4337"/>
    <x v="1"/>
    <x v="0"/>
    <x v="4"/>
  </r>
  <r>
    <n v="4340"/>
    <n v="15605293"/>
    <s v="McKay"/>
    <n v="559"/>
    <x v="0"/>
    <x v="0"/>
    <x v="3"/>
    <x v="1"/>
    <n v="0"/>
    <x v="2"/>
    <x v="0"/>
    <x v="0"/>
    <x v="4338"/>
    <x v="1"/>
    <x v="0"/>
    <x v="1"/>
  </r>
  <r>
    <n v="4341"/>
    <n v="15692631"/>
    <s v="Bogdanova"/>
    <n v="577"/>
    <x v="1"/>
    <x v="0"/>
    <x v="4"/>
    <x v="2"/>
    <n v="115557"/>
    <x v="0"/>
    <x v="1"/>
    <x v="0"/>
    <x v="4339"/>
    <x v="1"/>
    <x v="2"/>
    <x v="1"/>
  </r>
  <r>
    <n v="4342"/>
    <n v="15665376"/>
    <s v="Lavrentiev"/>
    <n v="647"/>
    <x v="2"/>
    <x v="0"/>
    <x v="12"/>
    <x v="6"/>
    <n v="16651863"/>
    <x v="2"/>
    <x v="0"/>
    <x v="1"/>
    <x v="4340"/>
    <x v="1"/>
    <x v="4"/>
    <x v="0"/>
  </r>
  <r>
    <n v="4343"/>
    <n v="15772412"/>
    <s v="Corser"/>
    <n v="554"/>
    <x v="1"/>
    <x v="1"/>
    <x v="33"/>
    <x v="5"/>
    <n v="13537012"/>
    <x v="0"/>
    <x v="0"/>
    <x v="0"/>
    <x v="4341"/>
    <x v="0"/>
    <x v="3"/>
    <x v="1"/>
  </r>
  <r>
    <n v="4344"/>
    <n v="15654577"/>
    <s v="Alexeeva"/>
    <n v="549"/>
    <x v="2"/>
    <x v="1"/>
    <x v="41"/>
    <x v="8"/>
    <n v="9287733"/>
    <x v="0"/>
    <x v="0"/>
    <x v="1"/>
    <x v="4342"/>
    <x v="0"/>
    <x v="1"/>
    <x v="1"/>
  </r>
  <r>
    <n v="4345"/>
    <n v="15585427"/>
    <s v="Madueke"/>
    <n v="528"/>
    <x v="0"/>
    <x v="0"/>
    <x v="28"/>
    <x v="7"/>
    <n v="10207367"/>
    <x v="2"/>
    <x v="1"/>
    <x v="1"/>
    <x v="4343"/>
    <x v="1"/>
    <x v="3"/>
    <x v="1"/>
  </r>
  <r>
    <n v="4346"/>
    <n v="15584536"/>
    <s v="Barber"/>
    <n v="720"/>
    <x v="2"/>
    <x v="1"/>
    <x v="17"/>
    <x v="6"/>
    <n v="970426"/>
    <x v="0"/>
    <x v="0"/>
    <x v="0"/>
    <x v="4344"/>
    <x v="0"/>
    <x v="2"/>
    <x v="4"/>
  </r>
  <r>
    <n v="4347"/>
    <n v="15585853"/>
    <s v="McCardle"/>
    <n v="743"/>
    <x v="1"/>
    <x v="1"/>
    <x v="1"/>
    <x v="3"/>
    <n v="0"/>
    <x v="0"/>
    <x v="0"/>
    <x v="1"/>
    <x v="4345"/>
    <x v="0"/>
    <x v="0"/>
    <x v="4"/>
  </r>
  <r>
    <n v="4348"/>
    <n v="15645271"/>
    <s v="Radcliffe-Brown"/>
    <n v="615"/>
    <x v="2"/>
    <x v="1"/>
    <x v="9"/>
    <x v="2"/>
    <n v="10852807"/>
    <x v="2"/>
    <x v="1"/>
    <x v="1"/>
    <x v="4346"/>
    <x v="0"/>
    <x v="3"/>
    <x v="0"/>
  </r>
  <r>
    <n v="4349"/>
    <n v="15579387"/>
    <s v="Ni"/>
    <n v="635"/>
    <x v="2"/>
    <x v="0"/>
    <x v="4"/>
    <x v="0"/>
    <n v="7906485"/>
    <x v="2"/>
    <x v="1"/>
    <x v="0"/>
    <x v="4347"/>
    <x v="1"/>
    <x v="1"/>
    <x v="0"/>
  </r>
  <r>
    <n v="4350"/>
    <n v="15623107"/>
    <s v="Chukwumaobim"/>
    <n v="686"/>
    <x v="1"/>
    <x v="1"/>
    <x v="13"/>
    <x v="6"/>
    <n v="7427487"/>
    <x v="1"/>
    <x v="0"/>
    <x v="1"/>
    <x v="4348"/>
    <x v="0"/>
    <x v="1"/>
    <x v="0"/>
  </r>
  <r>
    <n v="4351"/>
    <n v="15754072"/>
    <s v="Dennis"/>
    <n v="840"/>
    <x v="1"/>
    <x v="0"/>
    <x v="18"/>
    <x v="5"/>
    <n v="0"/>
    <x v="2"/>
    <x v="0"/>
    <x v="1"/>
    <x v="4349"/>
    <x v="1"/>
    <x v="0"/>
    <x v="2"/>
  </r>
  <r>
    <n v="4352"/>
    <n v="15666163"/>
    <s v="Hayward"/>
    <n v="695"/>
    <x v="0"/>
    <x v="1"/>
    <x v="3"/>
    <x v="1"/>
    <n v="1004211"/>
    <x v="0"/>
    <x v="0"/>
    <x v="0"/>
    <x v="4350"/>
    <x v="1"/>
    <x v="2"/>
    <x v="0"/>
  </r>
  <r>
    <n v="4353"/>
    <n v="15765192"/>
    <s v="Jones"/>
    <n v="564"/>
    <x v="0"/>
    <x v="1"/>
    <x v="28"/>
    <x v="3"/>
    <n v="8400688"/>
    <x v="2"/>
    <x v="1"/>
    <x v="1"/>
    <x v="4351"/>
    <x v="1"/>
    <x v="1"/>
    <x v="1"/>
  </r>
  <r>
    <n v="4354"/>
    <n v="15804822"/>
    <s v="L?"/>
    <n v="805"/>
    <x v="0"/>
    <x v="0"/>
    <x v="8"/>
    <x v="4"/>
    <n v="0"/>
    <x v="2"/>
    <x v="0"/>
    <x v="1"/>
    <x v="4352"/>
    <x v="1"/>
    <x v="0"/>
    <x v="2"/>
  </r>
  <r>
    <n v="4355"/>
    <n v="15612893"/>
    <s v="Nelson"/>
    <n v="558"/>
    <x v="1"/>
    <x v="1"/>
    <x v="13"/>
    <x v="4"/>
    <n v="0"/>
    <x v="0"/>
    <x v="0"/>
    <x v="1"/>
    <x v="4353"/>
    <x v="1"/>
    <x v="0"/>
    <x v="1"/>
  </r>
  <r>
    <n v="4356"/>
    <n v="15593636"/>
    <s v="Cardus"/>
    <n v="657"/>
    <x v="0"/>
    <x v="0"/>
    <x v="2"/>
    <x v="4"/>
    <n v="8029381"/>
    <x v="0"/>
    <x v="0"/>
    <x v="1"/>
    <x v="4354"/>
    <x v="1"/>
    <x v="1"/>
    <x v="0"/>
  </r>
  <r>
    <n v="4357"/>
    <n v="15693326"/>
    <s v="Whitehouse"/>
    <n v="641"/>
    <x v="0"/>
    <x v="0"/>
    <x v="0"/>
    <x v="3"/>
    <n v="12543714"/>
    <x v="2"/>
    <x v="1"/>
    <x v="1"/>
    <x v="4355"/>
    <x v="1"/>
    <x v="3"/>
    <x v="0"/>
  </r>
  <r>
    <n v="4358"/>
    <n v="15809901"/>
    <s v="Johnstone"/>
    <n v="755"/>
    <x v="0"/>
    <x v="1"/>
    <x v="18"/>
    <x v="2"/>
    <n v="0"/>
    <x v="2"/>
    <x v="0"/>
    <x v="1"/>
    <x v="4356"/>
    <x v="1"/>
    <x v="0"/>
    <x v="4"/>
  </r>
  <r>
    <n v="4359"/>
    <n v="15759751"/>
    <s v="Tsui"/>
    <n v="483"/>
    <x v="0"/>
    <x v="1"/>
    <x v="36"/>
    <x v="1"/>
    <n v="0"/>
    <x v="2"/>
    <x v="0"/>
    <x v="0"/>
    <x v="4357"/>
    <x v="1"/>
    <x v="0"/>
    <x v="3"/>
  </r>
  <r>
    <n v="4360"/>
    <n v="15605425"/>
    <s v="Chia"/>
    <n v="545"/>
    <x v="2"/>
    <x v="0"/>
    <x v="4"/>
    <x v="0"/>
    <n v="12753644"/>
    <x v="0"/>
    <x v="0"/>
    <x v="1"/>
    <x v="4358"/>
    <x v="1"/>
    <x v="3"/>
    <x v="1"/>
  </r>
  <r>
    <n v="4361"/>
    <n v="15801934"/>
    <s v="Su"/>
    <n v="678"/>
    <x v="0"/>
    <x v="1"/>
    <x v="26"/>
    <x v="2"/>
    <n v="0"/>
    <x v="2"/>
    <x v="0"/>
    <x v="0"/>
    <x v="4359"/>
    <x v="1"/>
    <x v="0"/>
    <x v="0"/>
  </r>
  <r>
    <n v="4362"/>
    <n v="15592000"/>
    <s v="Calabresi"/>
    <n v="781"/>
    <x v="2"/>
    <x v="0"/>
    <x v="36"/>
    <x v="9"/>
    <n v="8279418"/>
    <x v="0"/>
    <x v="0"/>
    <x v="1"/>
    <x v="4360"/>
    <x v="0"/>
    <x v="1"/>
    <x v="4"/>
  </r>
  <r>
    <n v="4363"/>
    <n v="15618695"/>
    <s v="Ts'ui"/>
    <n v="571"/>
    <x v="1"/>
    <x v="0"/>
    <x v="32"/>
    <x v="6"/>
    <n v="1081171"/>
    <x v="0"/>
    <x v="1"/>
    <x v="0"/>
    <x v="4361"/>
    <x v="1"/>
    <x v="2"/>
    <x v="1"/>
  </r>
  <r>
    <n v="4364"/>
    <n v="15637110"/>
    <s v="McCulloch"/>
    <n v="634"/>
    <x v="1"/>
    <x v="0"/>
    <x v="12"/>
    <x v="7"/>
    <n v="0"/>
    <x v="0"/>
    <x v="0"/>
    <x v="1"/>
    <x v="4362"/>
    <x v="1"/>
    <x v="0"/>
    <x v="0"/>
  </r>
  <r>
    <n v="4365"/>
    <n v="15727408"/>
    <s v="Koo"/>
    <n v="523"/>
    <x v="2"/>
    <x v="1"/>
    <x v="7"/>
    <x v="2"/>
    <n v="6168861"/>
    <x v="2"/>
    <x v="0"/>
    <x v="1"/>
    <x v="4363"/>
    <x v="1"/>
    <x v="1"/>
    <x v="1"/>
  </r>
  <r>
    <n v="4366"/>
    <n v="15716328"/>
    <s v="Miller"/>
    <n v="501"/>
    <x v="0"/>
    <x v="0"/>
    <x v="20"/>
    <x v="0"/>
    <n v="0"/>
    <x v="2"/>
    <x v="1"/>
    <x v="1"/>
    <x v="4364"/>
    <x v="1"/>
    <x v="0"/>
    <x v="1"/>
  </r>
  <r>
    <n v="4367"/>
    <n v="15669060"/>
    <s v="Woolnough"/>
    <n v="662"/>
    <x v="0"/>
    <x v="1"/>
    <x v="59"/>
    <x v="5"/>
    <n v="0"/>
    <x v="2"/>
    <x v="0"/>
    <x v="1"/>
    <x v="4365"/>
    <x v="1"/>
    <x v="0"/>
    <x v="0"/>
  </r>
  <r>
    <n v="4368"/>
    <n v="15675854"/>
    <s v="Douglas"/>
    <n v="573"/>
    <x v="1"/>
    <x v="1"/>
    <x v="5"/>
    <x v="10"/>
    <n v="15930407"/>
    <x v="0"/>
    <x v="1"/>
    <x v="0"/>
    <x v="4366"/>
    <x v="0"/>
    <x v="4"/>
    <x v="1"/>
  </r>
  <r>
    <n v="4369"/>
    <n v="15621116"/>
    <s v="Fang"/>
    <n v="648"/>
    <x v="2"/>
    <x v="1"/>
    <x v="19"/>
    <x v="8"/>
    <n v="13866424"/>
    <x v="0"/>
    <x v="0"/>
    <x v="1"/>
    <x v="4367"/>
    <x v="1"/>
    <x v="3"/>
    <x v="0"/>
  </r>
  <r>
    <n v="4370"/>
    <n v="15781495"/>
    <s v="Munro"/>
    <n v="662"/>
    <x v="0"/>
    <x v="0"/>
    <x v="32"/>
    <x v="0"/>
    <n v="12636257"/>
    <x v="2"/>
    <x v="0"/>
    <x v="0"/>
    <x v="4368"/>
    <x v="1"/>
    <x v="3"/>
    <x v="0"/>
  </r>
  <r>
    <n v="4371"/>
    <n v="15740470"/>
    <s v="Vinogradov"/>
    <n v="725"/>
    <x v="0"/>
    <x v="1"/>
    <x v="2"/>
    <x v="4"/>
    <n v="16065245"/>
    <x v="2"/>
    <x v="0"/>
    <x v="1"/>
    <x v="4369"/>
    <x v="1"/>
    <x v="4"/>
    <x v="4"/>
  </r>
  <r>
    <n v="4372"/>
    <n v="15714391"/>
    <s v="Lai"/>
    <n v="563"/>
    <x v="0"/>
    <x v="0"/>
    <x v="12"/>
    <x v="0"/>
    <n v="18357284"/>
    <x v="0"/>
    <x v="0"/>
    <x v="0"/>
    <x v="4370"/>
    <x v="0"/>
    <x v="4"/>
    <x v="1"/>
  </r>
  <r>
    <n v="4373"/>
    <n v="15730137"/>
    <s v="Udegbulam"/>
    <n v="628"/>
    <x v="0"/>
    <x v="1"/>
    <x v="8"/>
    <x v="10"/>
    <n v="8842181"/>
    <x v="0"/>
    <x v="1"/>
    <x v="1"/>
    <x v="4371"/>
    <x v="1"/>
    <x v="1"/>
    <x v="0"/>
  </r>
  <r>
    <n v="4374"/>
    <n v="15596455"/>
    <s v="Mao"/>
    <n v="546"/>
    <x v="1"/>
    <x v="0"/>
    <x v="13"/>
    <x v="0"/>
    <n v="0"/>
    <x v="0"/>
    <x v="1"/>
    <x v="1"/>
    <x v="4372"/>
    <x v="0"/>
    <x v="0"/>
    <x v="1"/>
  </r>
  <r>
    <n v="4375"/>
    <n v="15717290"/>
    <s v="Onyekaozulu"/>
    <n v="688"/>
    <x v="2"/>
    <x v="1"/>
    <x v="1"/>
    <x v="0"/>
    <n v="11287119"/>
    <x v="2"/>
    <x v="1"/>
    <x v="0"/>
    <x v="4373"/>
    <x v="1"/>
    <x v="3"/>
    <x v="0"/>
  </r>
  <r>
    <n v="4376"/>
    <n v="15616555"/>
    <s v="Fu"/>
    <n v="850"/>
    <x v="2"/>
    <x v="1"/>
    <x v="1"/>
    <x v="2"/>
    <n v="6088068"/>
    <x v="0"/>
    <x v="0"/>
    <x v="1"/>
    <x v="4374"/>
    <x v="1"/>
    <x v="1"/>
    <x v="2"/>
  </r>
  <r>
    <n v="4377"/>
    <n v="15659820"/>
    <s v="Cross"/>
    <n v="614"/>
    <x v="0"/>
    <x v="0"/>
    <x v="10"/>
    <x v="8"/>
    <n v="0"/>
    <x v="2"/>
    <x v="0"/>
    <x v="1"/>
    <x v="4375"/>
    <x v="1"/>
    <x v="0"/>
    <x v="0"/>
  </r>
  <r>
    <n v="4378"/>
    <n v="15696301"/>
    <s v="Snider"/>
    <n v="719"/>
    <x v="0"/>
    <x v="0"/>
    <x v="24"/>
    <x v="9"/>
    <n v="1014557"/>
    <x v="0"/>
    <x v="0"/>
    <x v="1"/>
    <x v="4376"/>
    <x v="0"/>
    <x v="2"/>
    <x v="4"/>
  </r>
  <r>
    <n v="4379"/>
    <n v="15771087"/>
    <s v="Harrison"/>
    <n v="757"/>
    <x v="0"/>
    <x v="0"/>
    <x v="60"/>
    <x v="10"/>
    <n v="8808413"/>
    <x v="2"/>
    <x v="0"/>
    <x v="0"/>
    <x v="4377"/>
    <x v="1"/>
    <x v="1"/>
    <x v="4"/>
  </r>
  <r>
    <n v="4380"/>
    <n v="15808831"/>
    <s v="Dale"/>
    <n v="669"/>
    <x v="0"/>
    <x v="1"/>
    <x v="6"/>
    <x v="3"/>
    <n v="0"/>
    <x v="2"/>
    <x v="0"/>
    <x v="0"/>
    <x v="4378"/>
    <x v="1"/>
    <x v="0"/>
    <x v="0"/>
  </r>
  <r>
    <n v="4381"/>
    <n v="15812241"/>
    <s v="Udinese"/>
    <n v="438"/>
    <x v="2"/>
    <x v="1"/>
    <x v="49"/>
    <x v="3"/>
    <n v="12719714"/>
    <x v="0"/>
    <x v="0"/>
    <x v="1"/>
    <x v="4379"/>
    <x v="0"/>
    <x v="3"/>
    <x v="3"/>
  </r>
  <r>
    <n v="4382"/>
    <n v="15680370"/>
    <s v="DeRose"/>
    <n v="492"/>
    <x v="0"/>
    <x v="1"/>
    <x v="2"/>
    <x v="3"/>
    <n v="0"/>
    <x v="2"/>
    <x v="1"/>
    <x v="0"/>
    <x v="4380"/>
    <x v="1"/>
    <x v="0"/>
    <x v="3"/>
  </r>
  <r>
    <n v="4383"/>
    <n v="15780561"/>
    <s v="Hay"/>
    <n v="622"/>
    <x v="0"/>
    <x v="0"/>
    <x v="2"/>
    <x v="9"/>
    <n v="8345679"/>
    <x v="2"/>
    <x v="1"/>
    <x v="1"/>
    <x v="4381"/>
    <x v="1"/>
    <x v="1"/>
    <x v="0"/>
  </r>
  <r>
    <n v="4384"/>
    <n v="15800784"/>
    <s v="Bruce"/>
    <n v="645"/>
    <x v="0"/>
    <x v="1"/>
    <x v="0"/>
    <x v="4"/>
    <n v="9829818"/>
    <x v="0"/>
    <x v="0"/>
    <x v="0"/>
    <x v="4382"/>
    <x v="1"/>
    <x v="1"/>
    <x v="0"/>
  </r>
  <r>
    <n v="4385"/>
    <n v="15715796"/>
    <s v="Romani"/>
    <n v="728"/>
    <x v="0"/>
    <x v="1"/>
    <x v="24"/>
    <x v="10"/>
    <n v="0"/>
    <x v="2"/>
    <x v="0"/>
    <x v="0"/>
    <x v="4383"/>
    <x v="1"/>
    <x v="0"/>
    <x v="4"/>
  </r>
  <r>
    <n v="4386"/>
    <n v="15605375"/>
    <s v="Tseng"/>
    <n v="651"/>
    <x v="0"/>
    <x v="1"/>
    <x v="12"/>
    <x v="0"/>
    <n v="869118"/>
    <x v="0"/>
    <x v="0"/>
    <x v="1"/>
    <x v="4384"/>
    <x v="1"/>
    <x v="2"/>
    <x v="0"/>
  </r>
  <r>
    <n v="4387"/>
    <n v="15621520"/>
    <s v="Tang"/>
    <n v="783"/>
    <x v="2"/>
    <x v="0"/>
    <x v="0"/>
    <x v="0"/>
    <n v="13970728"/>
    <x v="0"/>
    <x v="0"/>
    <x v="1"/>
    <x v="4385"/>
    <x v="1"/>
    <x v="3"/>
    <x v="4"/>
  </r>
  <r>
    <n v="4388"/>
    <n v="15665460"/>
    <s v="Isayeva"/>
    <n v="732"/>
    <x v="1"/>
    <x v="0"/>
    <x v="44"/>
    <x v="1"/>
    <n v="0"/>
    <x v="2"/>
    <x v="0"/>
    <x v="0"/>
    <x v="4386"/>
    <x v="1"/>
    <x v="0"/>
    <x v="4"/>
  </r>
  <r>
    <n v="4389"/>
    <n v="15801152"/>
    <s v="Hill"/>
    <n v="553"/>
    <x v="1"/>
    <x v="0"/>
    <x v="2"/>
    <x v="1"/>
    <n v="14287698"/>
    <x v="2"/>
    <x v="0"/>
    <x v="1"/>
    <x v="4387"/>
    <x v="1"/>
    <x v="3"/>
    <x v="1"/>
  </r>
  <r>
    <n v="4390"/>
    <n v="15756425"/>
    <s v="Barnes"/>
    <n v="660"/>
    <x v="0"/>
    <x v="1"/>
    <x v="33"/>
    <x v="3"/>
    <n v="14630131"/>
    <x v="0"/>
    <x v="1"/>
    <x v="1"/>
    <x v="4388"/>
    <x v="1"/>
    <x v="3"/>
    <x v="0"/>
  </r>
  <r>
    <n v="4391"/>
    <n v="15674328"/>
    <s v="Moreno"/>
    <n v="670"/>
    <x v="0"/>
    <x v="0"/>
    <x v="20"/>
    <x v="6"/>
    <n v="4736445"/>
    <x v="0"/>
    <x v="0"/>
    <x v="0"/>
    <x v="4389"/>
    <x v="0"/>
    <x v="2"/>
    <x v="0"/>
  </r>
  <r>
    <n v="4392"/>
    <n v="15742404"/>
    <s v="McGregor"/>
    <n v="718"/>
    <x v="0"/>
    <x v="1"/>
    <x v="16"/>
    <x v="3"/>
    <n v="0"/>
    <x v="2"/>
    <x v="0"/>
    <x v="1"/>
    <x v="4390"/>
    <x v="1"/>
    <x v="0"/>
    <x v="4"/>
  </r>
  <r>
    <n v="4393"/>
    <n v="15757140"/>
    <s v="Genovese"/>
    <n v="787"/>
    <x v="0"/>
    <x v="1"/>
    <x v="21"/>
    <x v="10"/>
    <n v="5813708"/>
    <x v="0"/>
    <x v="1"/>
    <x v="0"/>
    <x v="4391"/>
    <x v="1"/>
    <x v="1"/>
    <x v="4"/>
  </r>
  <r>
    <n v="4394"/>
    <n v="15570051"/>
    <s v="Gill"/>
    <n v="775"/>
    <x v="2"/>
    <x v="0"/>
    <x v="16"/>
    <x v="5"/>
    <n v="17988641"/>
    <x v="2"/>
    <x v="1"/>
    <x v="1"/>
    <x v="4392"/>
    <x v="1"/>
    <x v="4"/>
    <x v="4"/>
  </r>
  <r>
    <n v="4395"/>
    <n v="15669175"/>
    <s v="Ts'ai"/>
    <n v="479"/>
    <x v="2"/>
    <x v="1"/>
    <x v="9"/>
    <x v="5"/>
    <n v="10763797"/>
    <x v="2"/>
    <x v="1"/>
    <x v="0"/>
    <x v="4393"/>
    <x v="1"/>
    <x v="3"/>
    <x v="3"/>
  </r>
  <r>
    <n v="4396"/>
    <n v="15790324"/>
    <s v="Green"/>
    <n v="660"/>
    <x v="0"/>
    <x v="0"/>
    <x v="43"/>
    <x v="5"/>
    <n v="16768556"/>
    <x v="0"/>
    <x v="0"/>
    <x v="1"/>
    <x v="4394"/>
    <x v="1"/>
    <x v="4"/>
    <x v="0"/>
  </r>
  <r>
    <n v="4397"/>
    <n v="15691119"/>
    <s v="Martin"/>
    <n v="721"/>
    <x v="2"/>
    <x v="1"/>
    <x v="50"/>
    <x v="4"/>
    <n v="13652599"/>
    <x v="0"/>
    <x v="1"/>
    <x v="1"/>
    <x v="4395"/>
    <x v="1"/>
    <x v="3"/>
    <x v="4"/>
  </r>
  <r>
    <n v="4398"/>
    <n v="15743478"/>
    <s v="Johnson"/>
    <n v="659"/>
    <x v="2"/>
    <x v="1"/>
    <x v="2"/>
    <x v="2"/>
    <n v="5210633"/>
    <x v="2"/>
    <x v="0"/>
    <x v="0"/>
    <x v="4396"/>
    <x v="1"/>
    <x v="1"/>
    <x v="0"/>
  </r>
  <r>
    <n v="4399"/>
    <n v="15707007"/>
    <s v="Onio"/>
    <n v="743"/>
    <x v="0"/>
    <x v="0"/>
    <x v="2"/>
    <x v="2"/>
    <n v="0"/>
    <x v="0"/>
    <x v="0"/>
    <x v="1"/>
    <x v="4397"/>
    <x v="1"/>
    <x v="0"/>
    <x v="4"/>
  </r>
  <r>
    <n v="4400"/>
    <n v="15572547"/>
    <s v="Vaguine"/>
    <n v="670"/>
    <x v="0"/>
    <x v="0"/>
    <x v="13"/>
    <x v="9"/>
    <n v="10493038"/>
    <x v="0"/>
    <x v="0"/>
    <x v="1"/>
    <x v="4398"/>
    <x v="0"/>
    <x v="3"/>
    <x v="0"/>
  </r>
  <r>
    <n v="4401"/>
    <n v="15567063"/>
    <s v="Manna"/>
    <n v="766"/>
    <x v="2"/>
    <x v="0"/>
    <x v="10"/>
    <x v="5"/>
    <n v="10643494"/>
    <x v="0"/>
    <x v="1"/>
    <x v="0"/>
    <x v="4399"/>
    <x v="0"/>
    <x v="3"/>
    <x v="4"/>
  </r>
  <r>
    <n v="4402"/>
    <n v="15689633"/>
    <s v="Toomey"/>
    <n v="845"/>
    <x v="1"/>
    <x v="0"/>
    <x v="16"/>
    <x v="0"/>
    <n v="11280392"/>
    <x v="0"/>
    <x v="0"/>
    <x v="1"/>
    <x v="4400"/>
    <x v="1"/>
    <x v="3"/>
    <x v="2"/>
  </r>
  <r>
    <n v="4403"/>
    <n v="15720637"/>
    <s v="Bell"/>
    <n v="710"/>
    <x v="2"/>
    <x v="0"/>
    <x v="17"/>
    <x v="7"/>
    <n v="12053034"/>
    <x v="0"/>
    <x v="0"/>
    <x v="1"/>
    <x v="4401"/>
    <x v="0"/>
    <x v="3"/>
    <x v="4"/>
  </r>
  <r>
    <n v="4404"/>
    <n v="15616859"/>
    <s v="Bonwick"/>
    <n v="602"/>
    <x v="2"/>
    <x v="0"/>
    <x v="3"/>
    <x v="0"/>
    <n v="11364149"/>
    <x v="3"/>
    <x v="0"/>
    <x v="1"/>
    <x v="4402"/>
    <x v="0"/>
    <x v="3"/>
    <x v="0"/>
  </r>
  <r>
    <n v="4405"/>
    <n v="15766166"/>
    <s v="Folliero"/>
    <n v="604"/>
    <x v="1"/>
    <x v="1"/>
    <x v="3"/>
    <x v="0"/>
    <n v="14508172"/>
    <x v="0"/>
    <x v="0"/>
    <x v="0"/>
    <x v="4403"/>
    <x v="1"/>
    <x v="3"/>
    <x v="0"/>
  </r>
  <r>
    <n v="4406"/>
    <n v="15617655"/>
    <s v="Holt"/>
    <n v="564"/>
    <x v="1"/>
    <x v="0"/>
    <x v="12"/>
    <x v="9"/>
    <n v="0"/>
    <x v="2"/>
    <x v="0"/>
    <x v="0"/>
    <x v="4404"/>
    <x v="1"/>
    <x v="0"/>
    <x v="1"/>
  </r>
  <r>
    <n v="4407"/>
    <n v="15623450"/>
    <s v="Brown"/>
    <n v="637"/>
    <x v="2"/>
    <x v="0"/>
    <x v="7"/>
    <x v="3"/>
    <n v="13584289"/>
    <x v="0"/>
    <x v="0"/>
    <x v="0"/>
    <x v="4405"/>
    <x v="1"/>
    <x v="3"/>
    <x v="0"/>
  </r>
  <r>
    <n v="4408"/>
    <n v="15796612"/>
    <s v="Ch'ang"/>
    <n v="527"/>
    <x v="0"/>
    <x v="0"/>
    <x v="8"/>
    <x v="1"/>
    <n v="11220325"/>
    <x v="0"/>
    <x v="0"/>
    <x v="1"/>
    <x v="4406"/>
    <x v="1"/>
    <x v="3"/>
    <x v="1"/>
  </r>
  <r>
    <n v="4409"/>
    <n v="15795963"/>
    <s v="Fiorentini"/>
    <n v="687"/>
    <x v="0"/>
    <x v="1"/>
    <x v="10"/>
    <x v="3"/>
    <n v="12989519"/>
    <x v="0"/>
    <x v="1"/>
    <x v="0"/>
    <x v="4407"/>
    <x v="1"/>
    <x v="3"/>
    <x v="0"/>
  </r>
  <r>
    <n v="4410"/>
    <n v="15781598"/>
    <s v="Middleton"/>
    <n v="756"/>
    <x v="2"/>
    <x v="1"/>
    <x v="1"/>
    <x v="5"/>
    <n v="14904992"/>
    <x v="0"/>
    <x v="1"/>
    <x v="0"/>
    <x v="4408"/>
    <x v="0"/>
    <x v="3"/>
    <x v="4"/>
  </r>
  <r>
    <n v="4411"/>
    <n v="15691871"/>
    <s v="Millar"/>
    <n v="503"/>
    <x v="2"/>
    <x v="1"/>
    <x v="0"/>
    <x v="9"/>
    <n v="15327939"/>
    <x v="0"/>
    <x v="0"/>
    <x v="0"/>
    <x v="4409"/>
    <x v="1"/>
    <x v="4"/>
    <x v="1"/>
  </r>
  <r>
    <n v="4412"/>
    <n v="15740345"/>
    <s v="Osborne"/>
    <n v="657"/>
    <x v="1"/>
    <x v="1"/>
    <x v="0"/>
    <x v="8"/>
    <n v="4147333"/>
    <x v="0"/>
    <x v="0"/>
    <x v="1"/>
    <x v="4410"/>
    <x v="0"/>
    <x v="2"/>
    <x v="0"/>
  </r>
  <r>
    <n v="4413"/>
    <n v="15662626"/>
    <s v="Feng"/>
    <n v="666"/>
    <x v="0"/>
    <x v="0"/>
    <x v="20"/>
    <x v="0"/>
    <n v="0"/>
    <x v="2"/>
    <x v="1"/>
    <x v="1"/>
    <x v="4411"/>
    <x v="1"/>
    <x v="0"/>
    <x v="0"/>
  </r>
  <r>
    <n v="4414"/>
    <n v="15596575"/>
    <s v="Vale"/>
    <n v="615"/>
    <x v="2"/>
    <x v="1"/>
    <x v="2"/>
    <x v="8"/>
    <n v="11319351"/>
    <x v="2"/>
    <x v="0"/>
    <x v="0"/>
    <x v="4412"/>
    <x v="1"/>
    <x v="3"/>
    <x v="0"/>
  </r>
  <r>
    <n v="4415"/>
    <n v="15657321"/>
    <s v="Arkwookerum"/>
    <n v="712"/>
    <x v="2"/>
    <x v="1"/>
    <x v="7"/>
    <x v="2"/>
    <n v="11317421"/>
    <x v="2"/>
    <x v="0"/>
    <x v="1"/>
    <x v="4413"/>
    <x v="1"/>
    <x v="3"/>
    <x v="4"/>
  </r>
  <r>
    <n v="4416"/>
    <n v="15575955"/>
    <s v="Lujan"/>
    <n v="764"/>
    <x v="0"/>
    <x v="0"/>
    <x v="9"/>
    <x v="10"/>
    <n v="0"/>
    <x v="2"/>
    <x v="0"/>
    <x v="1"/>
    <x v="4414"/>
    <x v="1"/>
    <x v="0"/>
    <x v="4"/>
  </r>
  <r>
    <n v="4417"/>
    <n v="15743893"/>
    <s v="Alexeyeva"/>
    <n v="471"/>
    <x v="0"/>
    <x v="1"/>
    <x v="0"/>
    <x v="6"/>
    <n v="16495156"/>
    <x v="0"/>
    <x v="0"/>
    <x v="1"/>
    <x v="4415"/>
    <x v="1"/>
    <x v="4"/>
    <x v="3"/>
  </r>
  <r>
    <n v="4418"/>
    <n v="15697270"/>
    <s v="Gannon"/>
    <n v="608"/>
    <x v="1"/>
    <x v="1"/>
    <x v="7"/>
    <x v="4"/>
    <n v="1533251"/>
    <x v="0"/>
    <x v="0"/>
    <x v="0"/>
    <x v="4416"/>
    <x v="1"/>
    <x v="2"/>
    <x v="0"/>
  </r>
  <r>
    <n v="4419"/>
    <n v="15644356"/>
    <s v="Prokhorova"/>
    <n v="682"/>
    <x v="1"/>
    <x v="0"/>
    <x v="40"/>
    <x v="7"/>
    <n v="13403201"/>
    <x v="0"/>
    <x v="0"/>
    <x v="1"/>
    <x v="4417"/>
    <x v="1"/>
    <x v="3"/>
    <x v="0"/>
  </r>
  <r>
    <n v="4420"/>
    <n v="15677586"/>
    <s v="Romero"/>
    <n v="587"/>
    <x v="2"/>
    <x v="0"/>
    <x v="15"/>
    <x v="6"/>
    <n v="12544504"/>
    <x v="2"/>
    <x v="0"/>
    <x v="0"/>
    <x v="4418"/>
    <x v="1"/>
    <x v="3"/>
    <x v="1"/>
  </r>
  <r>
    <n v="4421"/>
    <n v="15571261"/>
    <s v="Toscani"/>
    <n v="714"/>
    <x v="2"/>
    <x v="0"/>
    <x v="12"/>
    <x v="5"/>
    <n v="12607743"/>
    <x v="2"/>
    <x v="0"/>
    <x v="0"/>
    <x v="4419"/>
    <x v="1"/>
    <x v="3"/>
    <x v="4"/>
  </r>
  <r>
    <n v="4422"/>
    <n v="15698758"/>
    <s v="Onwuamaegbu"/>
    <n v="630"/>
    <x v="1"/>
    <x v="0"/>
    <x v="8"/>
    <x v="1"/>
    <n v="0"/>
    <x v="2"/>
    <x v="0"/>
    <x v="0"/>
    <x v="4420"/>
    <x v="1"/>
    <x v="0"/>
    <x v="0"/>
  </r>
  <r>
    <n v="4423"/>
    <n v="15787014"/>
    <s v="King"/>
    <n v="648"/>
    <x v="2"/>
    <x v="0"/>
    <x v="34"/>
    <x v="2"/>
    <n v="9037109"/>
    <x v="0"/>
    <x v="0"/>
    <x v="0"/>
    <x v="4421"/>
    <x v="1"/>
    <x v="1"/>
    <x v="0"/>
  </r>
  <r>
    <n v="4424"/>
    <n v="15739857"/>
    <s v="Trentino"/>
    <n v="785"/>
    <x v="0"/>
    <x v="0"/>
    <x v="20"/>
    <x v="6"/>
    <n v="0"/>
    <x v="2"/>
    <x v="0"/>
    <x v="0"/>
    <x v="4422"/>
    <x v="1"/>
    <x v="0"/>
    <x v="4"/>
  </r>
  <r>
    <n v="4425"/>
    <n v="15774630"/>
    <s v="Peacock"/>
    <n v="601"/>
    <x v="2"/>
    <x v="0"/>
    <x v="40"/>
    <x v="1"/>
    <n v="14280202"/>
    <x v="0"/>
    <x v="0"/>
    <x v="0"/>
    <x v="4423"/>
    <x v="1"/>
    <x v="3"/>
    <x v="0"/>
  </r>
  <r>
    <n v="4426"/>
    <n v="15805523"/>
    <s v="Nnaife"/>
    <n v="717"/>
    <x v="0"/>
    <x v="0"/>
    <x v="34"/>
    <x v="1"/>
    <n v="9053716"/>
    <x v="0"/>
    <x v="1"/>
    <x v="0"/>
    <x v="4424"/>
    <x v="1"/>
    <x v="1"/>
    <x v="4"/>
  </r>
  <r>
    <n v="4427"/>
    <n v="15749557"/>
    <s v="Chao"/>
    <n v="707"/>
    <x v="0"/>
    <x v="0"/>
    <x v="4"/>
    <x v="5"/>
    <n v="0"/>
    <x v="2"/>
    <x v="0"/>
    <x v="0"/>
    <x v="4425"/>
    <x v="1"/>
    <x v="0"/>
    <x v="4"/>
  </r>
  <r>
    <n v="4428"/>
    <n v="15681180"/>
    <s v="Barese"/>
    <n v="771"/>
    <x v="0"/>
    <x v="0"/>
    <x v="51"/>
    <x v="3"/>
    <n v="15612373"/>
    <x v="0"/>
    <x v="0"/>
    <x v="1"/>
    <x v="4426"/>
    <x v="1"/>
    <x v="4"/>
    <x v="4"/>
  </r>
  <r>
    <n v="4429"/>
    <n v="15742028"/>
    <s v="Udegbulam"/>
    <n v="602"/>
    <x v="0"/>
    <x v="0"/>
    <x v="12"/>
    <x v="8"/>
    <n v="0"/>
    <x v="2"/>
    <x v="0"/>
    <x v="1"/>
    <x v="4427"/>
    <x v="1"/>
    <x v="0"/>
    <x v="0"/>
  </r>
  <r>
    <n v="4430"/>
    <n v="15686463"/>
    <s v="Fu"/>
    <n v="626"/>
    <x v="0"/>
    <x v="1"/>
    <x v="16"/>
    <x v="3"/>
    <n v="14107459"/>
    <x v="0"/>
    <x v="0"/>
    <x v="1"/>
    <x v="4428"/>
    <x v="0"/>
    <x v="3"/>
    <x v="0"/>
  </r>
  <r>
    <n v="4431"/>
    <n v="15654379"/>
    <s v="Onwuatuegwu"/>
    <n v="588"/>
    <x v="1"/>
    <x v="1"/>
    <x v="49"/>
    <x v="4"/>
    <n v="0"/>
    <x v="2"/>
    <x v="0"/>
    <x v="0"/>
    <x v="4429"/>
    <x v="1"/>
    <x v="0"/>
    <x v="1"/>
  </r>
  <r>
    <n v="4432"/>
    <n v="15783629"/>
    <s v="Degtyaryov"/>
    <n v="616"/>
    <x v="2"/>
    <x v="0"/>
    <x v="0"/>
    <x v="5"/>
    <n v="11789995"/>
    <x v="2"/>
    <x v="1"/>
    <x v="1"/>
    <x v="4430"/>
    <x v="1"/>
    <x v="3"/>
    <x v="0"/>
  </r>
  <r>
    <n v="4433"/>
    <n v="15751193"/>
    <s v="Nnaemeka"/>
    <n v="621"/>
    <x v="1"/>
    <x v="1"/>
    <x v="19"/>
    <x v="4"/>
    <n v="0"/>
    <x v="2"/>
    <x v="0"/>
    <x v="0"/>
    <x v="4431"/>
    <x v="1"/>
    <x v="0"/>
    <x v="0"/>
  </r>
  <r>
    <n v="4434"/>
    <n v="15724099"/>
    <s v="Udinese"/>
    <n v="674"/>
    <x v="0"/>
    <x v="1"/>
    <x v="28"/>
    <x v="5"/>
    <n v="16625796"/>
    <x v="0"/>
    <x v="0"/>
    <x v="0"/>
    <x v="4432"/>
    <x v="1"/>
    <x v="4"/>
    <x v="0"/>
  </r>
  <r>
    <n v="4435"/>
    <n v="15568429"/>
    <s v="Mitchell"/>
    <n v="633"/>
    <x v="1"/>
    <x v="0"/>
    <x v="17"/>
    <x v="6"/>
    <n v="0"/>
    <x v="2"/>
    <x v="0"/>
    <x v="1"/>
    <x v="4433"/>
    <x v="1"/>
    <x v="0"/>
    <x v="0"/>
  </r>
  <r>
    <n v="4436"/>
    <n v="15648967"/>
    <s v="Ch'en"/>
    <n v="698"/>
    <x v="2"/>
    <x v="0"/>
    <x v="55"/>
    <x v="1"/>
    <n v="16936243"/>
    <x v="0"/>
    <x v="0"/>
    <x v="1"/>
    <x v="4434"/>
    <x v="0"/>
    <x v="4"/>
    <x v="0"/>
  </r>
  <r>
    <n v="4437"/>
    <n v="15664498"/>
    <s v="Golovanov"/>
    <n v="508"/>
    <x v="0"/>
    <x v="1"/>
    <x v="28"/>
    <x v="3"/>
    <n v="205962"/>
    <x v="0"/>
    <x v="0"/>
    <x v="1"/>
    <x v="4435"/>
    <x v="1"/>
    <x v="2"/>
    <x v="1"/>
  </r>
  <r>
    <n v="4438"/>
    <n v="15779522"/>
    <s v="Efimov"/>
    <n v="736"/>
    <x v="0"/>
    <x v="0"/>
    <x v="9"/>
    <x v="10"/>
    <n v="0"/>
    <x v="2"/>
    <x v="0"/>
    <x v="1"/>
    <x v="4436"/>
    <x v="0"/>
    <x v="0"/>
    <x v="4"/>
  </r>
  <r>
    <n v="4439"/>
    <n v="15583850"/>
    <s v="Davidson"/>
    <n v="672"/>
    <x v="2"/>
    <x v="1"/>
    <x v="50"/>
    <x v="10"/>
    <n v="12606151"/>
    <x v="2"/>
    <x v="0"/>
    <x v="0"/>
    <x v="4437"/>
    <x v="1"/>
    <x v="3"/>
    <x v="0"/>
  </r>
  <r>
    <n v="4440"/>
    <n v="15696539"/>
    <s v="Wade"/>
    <n v="613"/>
    <x v="0"/>
    <x v="0"/>
    <x v="29"/>
    <x v="3"/>
    <n v="10562795"/>
    <x v="0"/>
    <x v="0"/>
    <x v="0"/>
    <x v="4438"/>
    <x v="1"/>
    <x v="3"/>
    <x v="0"/>
  </r>
  <r>
    <n v="4441"/>
    <n v="15760121"/>
    <s v="Maynard"/>
    <n v="712"/>
    <x v="0"/>
    <x v="1"/>
    <x v="15"/>
    <x v="9"/>
    <n v="10060602"/>
    <x v="0"/>
    <x v="0"/>
    <x v="1"/>
    <x v="4439"/>
    <x v="1"/>
    <x v="3"/>
    <x v="4"/>
  </r>
  <r>
    <n v="4442"/>
    <n v="15628279"/>
    <s v="Murphy"/>
    <n v="624"/>
    <x v="0"/>
    <x v="0"/>
    <x v="16"/>
    <x v="6"/>
    <n v="0"/>
    <x v="2"/>
    <x v="0"/>
    <x v="0"/>
    <x v="4440"/>
    <x v="1"/>
    <x v="0"/>
    <x v="0"/>
  </r>
  <r>
    <n v="4443"/>
    <n v="15766163"/>
    <s v="Zotova"/>
    <n v="676"/>
    <x v="0"/>
    <x v="1"/>
    <x v="16"/>
    <x v="1"/>
    <n v="0"/>
    <x v="2"/>
    <x v="1"/>
    <x v="0"/>
    <x v="4441"/>
    <x v="1"/>
    <x v="0"/>
    <x v="0"/>
  </r>
  <r>
    <n v="4444"/>
    <n v="15566467"/>
    <s v="Hannah"/>
    <n v="683"/>
    <x v="2"/>
    <x v="0"/>
    <x v="15"/>
    <x v="10"/>
    <n v="1381711"/>
    <x v="2"/>
    <x v="0"/>
    <x v="0"/>
    <x v="4442"/>
    <x v="1"/>
    <x v="2"/>
    <x v="0"/>
  </r>
  <r>
    <n v="4445"/>
    <n v="15639049"/>
    <s v="Cartagena"/>
    <n v="489"/>
    <x v="0"/>
    <x v="0"/>
    <x v="8"/>
    <x v="3"/>
    <n v="13939508"/>
    <x v="0"/>
    <x v="1"/>
    <x v="0"/>
    <x v="4443"/>
    <x v="1"/>
    <x v="3"/>
    <x v="3"/>
  </r>
  <r>
    <n v="4446"/>
    <n v="15736413"/>
    <s v="Hall"/>
    <n v="739"/>
    <x v="0"/>
    <x v="1"/>
    <x v="6"/>
    <x v="1"/>
    <n v="0"/>
    <x v="2"/>
    <x v="0"/>
    <x v="0"/>
    <x v="4444"/>
    <x v="1"/>
    <x v="0"/>
    <x v="4"/>
  </r>
  <r>
    <n v="4447"/>
    <n v="15634815"/>
    <s v="Hunt"/>
    <n v="701"/>
    <x v="0"/>
    <x v="0"/>
    <x v="24"/>
    <x v="6"/>
    <n v="0"/>
    <x v="2"/>
    <x v="0"/>
    <x v="0"/>
    <x v="4445"/>
    <x v="1"/>
    <x v="0"/>
    <x v="4"/>
  </r>
  <r>
    <n v="4448"/>
    <n v="15716381"/>
    <s v="Greece"/>
    <n v="666"/>
    <x v="2"/>
    <x v="0"/>
    <x v="5"/>
    <x v="3"/>
    <n v="10906228"/>
    <x v="0"/>
    <x v="0"/>
    <x v="0"/>
    <x v="4446"/>
    <x v="0"/>
    <x v="3"/>
    <x v="0"/>
  </r>
  <r>
    <n v="4449"/>
    <n v="15708162"/>
    <s v="Thomson"/>
    <n v="565"/>
    <x v="2"/>
    <x v="0"/>
    <x v="20"/>
    <x v="1"/>
    <n v="8999471"/>
    <x v="2"/>
    <x v="1"/>
    <x v="0"/>
    <x v="4447"/>
    <x v="1"/>
    <x v="1"/>
    <x v="1"/>
  </r>
  <r>
    <n v="4450"/>
    <n v="15569364"/>
    <s v="Victor"/>
    <n v="666"/>
    <x v="0"/>
    <x v="1"/>
    <x v="18"/>
    <x v="6"/>
    <n v="0"/>
    <x v="2"/>
    <x v="0"/>
    <x v="1"/>
    <x v="4448"/>
    <x v="1"/>
    <x v="0"/>
    <x v="0"/>
  </r>
  <r>
    <n v="4451"/>
    <n v="15791191"/>
    <s v="Mitchell"/>
    <n v="633"/>
    <x v="0"/>
    <x v="1"/>
    <x v="49"/>
    <x v="0"/>
    <n v="10399674"/>
    <x v="0"/>
    <x v="0"/>
    <x v="0"/>
    <x v="4449"/>
    <x v="1"/>
    <x v="3"/>
    <x v="0"/>
  </r>
  <r>
    <n v="4452"/>
    <n v="15621205"/>
    <s v="Olisaemeka"/>
    <n v="578"/>
    <x v="0"/>
    <x v="1"/>
    <x v="10"/>
    <x v="4"/>
    <n v="17511111"/>
    <x v="0"/>
    <x v="0"/>
    <x v="0"/>
    <x v="4450"/>
    <x v="1"/>
    <x v="4"/>
    <x v="1"/>
  </r>
  <r>
    <n v="4453"/>
    <n v="15704788"/>
    <s v="Krawczyk"/>
    <n v="812"/>
    <x v="1"/>
    <x v="0"/>
    <x v="23"/>
    <x v="2"/>
    <n v="6607945"/>
    <x v="2"/>
    <x v="1"/>
    <x v="1"/>
    <x v="4451"/>
    <x v="0"/>
    <x v="1"/>
    <x v="2"/>
  </r>
  <r>
    <n v="4454"/>
    <n v="15775756"/>
    <s v="Alexandrova"/>
    <n v="809"/>
    <x v="2"/>
    <x v="1"/>
    <x v="19"/>
    <x v="2"/>
    <n v="14805574"/>
    <x v="0"/>
    <x v="1"/>
    <x v="1"/>
    <x v="4452"/>
    <x v="1"/>
    <x v="3"/>
    <x v="2"/>
  </r>
  <r>
    <n v="4455"/>
    <n v="15641312"/>
    <s v="Paterson"/>
    <n v="615"/>
    <x v="0"/>
    <x v="1"/>
    <x v="18"/>
    <x v="5"/>
    <n v="0"/>
    <x v="0"/>
    <x v="0"/>
    <x v="0"/>
    <x v="4453"/>
    <x v="0"/>
    <x v="0"/>
    <x v="0"/>
  </r>
  <r>
    <n v="4456"/>
    <n v="15782531"/>
    <s v="Chou"/>
    <n v="684"/>
    <x v="1"/>
    <x v="0"/>
    <x v="8"/>
    <x v="2"/>
    <n v="0"/>
    <x v="2"/>
    <x v="0"/>
    <x v="1"/>
    <x v="4454"/>
    <x v="1"/>
    <x v="0"/>
    <x v="0"/>
  </r>
  <r>
    <n v="4457"/>
    <n v="15724428"/>
    <s v="Abel"/>
    <n v="544"/>
    <x v="0"/>
    <x v="1"/>
    <x v="20"/>
    <x v="2"/>
    <n v="0"/>
    <x v="2"/>
    <x v="0"/>
    <x v="1"/>
    <x v="4455"/>
    <x v="1"/>
    <x v="0"/>
    <x v="1"/>
  </r>
  <r>
    <n v="4458"/>
    <n v="15743617"/>
    <s v="Chesnokova"/>
    <n v="713"/>
    <x v="2"/>
    <x v="1"/>
    <x v="40"/>
    <x v="1"/>
    <n v="9599498"/>
    <x v="0"/>
    <x v="0"/>
    <x v="1"/>
    <x v="4456"/>
    <x v="1"/>
    <x v="1"/>
    <x v="4"/>
  </r>
  <r>
    <n v="4459"/>
    <n v="15585839"/>
    <s v="Niu"/>
    <n v="633"/>
    <x v="0"/>
    <x v="1"/>
    <x v="24"/>
    <x v="0"/>
    <n v="0"/>
    <x v="2"/>
    <x v="0"/>
    <x v="1"/>
    <x v="4457"/>
    <x v="1"/>
    <x v="0"/>
    <x v="0"/>
  </r>
  <r>
    <n v="4460"/>
    <n v="15658158"/>
    <s v="Sullivan"/>
    <n v="672"/>
    <x v="2"/>
    <x v="0"/>
    <x v="51"/>
    <x v="7"/>
    <n v="11074156"/>
    <x v="0"/>
    <x v="0"/>
    <x v="1"/>
    <x v="4458"/>
    <x v="1"/>
    <x v="3"/>
    <x v="0"/>
  </r>
  <r>
    <n v="4461"/>
    <n v="15637678"/>
    <s v="Ma"/>
    <n v="661"/>
    <x v="0"/>
    <x v="1"/>
    <x v="12"/>
    <x v="8"/>
    <n v="0"/>
    <x v="0"/>
    <x v="0"/>
    <x v="1"/>
    <x v="4459"/>
    <x v="1"/>
    <x v="0"/>
    <x v="0"/>
  </r>
  <r>
    <n v="4462"/>
    <n v="15701809"/>
    <s v="Cavill"/>
    <n v="749"/>
    <x v="1"/>
    <x v="0"/>
    <x v="34"/>
    <x v="6"/>
    <n v="0"/>
    <x v="0"/>
    <x v="0"/>
    <x v="1"/>
    <x v="4460"/>
    <x v="1"/>
    <x v="0"/>
    <x v="4"/>
  </r>
  <r>
    <n v="4463"/>
    <n v="15676937"/>
    <s v="Nicholls"/>
    <n v="635"/>
    <x v="1"/>
    <x v="0"/>
    <x v="15"/>
    <x v="2"/>
    <n v="0"/>
    <x v="2"/>
    <x v="0"/>
    <x v="0"/>
    <x v="4461"/>
    <x v="0"/>
    <x v="0"/>
    <x v="0"/>
  </r>
  <r>
    <n v="4464"/>
    <n v="15778975"/>
    <s v="Nnonso"/>
    <n v="850"/>
    <x v="2"/>
    <x v="0"/>
    <x v="53"/>
    <x v="1"/>
    <n v="9694758"/>
    <x v="1"/>
    <x v="0"/>
    <x v="1"/>
    <x v="4462"/>
    <x v="0"/>
    <x v="1"/>
    <x v="2"/>
  </r>
  <r>
    <n v="4465"/>
    <n v="15710375"/>
    <s v="Gibson"/>
    <n v="641"/>
    <x v="0"/>
    <x v="1"/>
    <x v="1"/>
    <x v="5"/>
    <n v="0"/>
    <x v="2"/>
    <x v="0"/>
    <x v="1"/>
    <x v="4463"/>
    <x v="1"/>
    <x v="0"/>
    <x v="0"/>
  </r>
  <r>
    <n v="4466"/>
    <n v="15579914"/>
    <s v="Garcia"/>
    <n v="633"/>
    <x v="2"/>
    <x v="1"/>
    <x v="33"/>
    <x v="0"/>
    <n v="10978682"/>
    <x v="2"/>
    <x v="0"/>
    <x v="0"/>
    <x v="4464"/>
    <x v="1"/>
    <x v="3"/>
    <x v="0"/>
  </r>
  <r>
    <n v="4467"/>
    <n v="15595160"/>
    <s v="Renwick"/>
    <n v="413"/>
    <x v="1"/>
    <x v="1"/>
    <x v="12"/>
    <x v="0"/>
    <n v="0"/>
    <x v="2"/>
    <x v="0"/>
    <x v="0"/>
    <x v="4465"/>
    <x v="1"/>
    <x v="0"/>
    <x v="3"/>
  </r>
  <r>
    <n v="4468"/>
    <n v="15595391"/>
    <s v="Norris"/>
    <n v="538"/>
    <x v="0"/>
    <x v="1"/>
    <x v="8"/>
    <x v="1"/>
    <n v="0"/>
    <x v="2"/>
    <x v="0"/>
    <x v="1"/>
    <x v="4466"/>
    <x v="1"/>
    <x v="0"/>
    <x v="1"/>
  </r>
  <r>
    <n v="4469"/>
    <n v="15630363"/>
    <s v="Nkemakonam"/>
    <n v="437"/>
    <x v="0"/>
    <x v="0"/>
    <x v="2"/>
    <x v="10"/>
    <n v="10272149"/>
    <x v="0"/>
    <x v="1"/>
    <x v="1"/>
    <x v="4467"/>
    <x v="1"/>
    <x v="3"/>
    <x v="3"/>
  </r>
  <r>
    <n v="4470"/>
    <n v="15692443"/>
    <s v="Piccio"/>
    <n v="612"/>
    <x v="1"/>
    <x v="1"/>
    <x v="19"/>
    <x v="8"/>
    <n v="6947857"/>
    <x v="0"/>
    <x v="0"/>
    <x v="1"/>
    <x v="4468"/>
    <x v="0"/>
    <x v="1"/>
    <x v="0"/>
  </r>
  <r>
    <n v="4471"/>
    <n v="15593795"/>
    <s v="Linton"/>
    <n v="516"/>
    <x v="2"/>
    <x v="0"/>
    <x v="47"/>
    <x v="1"/>
    <n v="1566742"/>
    <x v="0"/>
    <x v="0"/>
    <x v="1"/>
    <x v="4469"/>
    <x v="0"/>
    <x v="2"/>
    <x v="1"/>
  </r>
  <r>
    <n v="4472"/>
    <n v="15642824"/>
    <s v="Onyekaozulu"/>
    <n v="826"/>
    <x v="1"/>
    <x v="0"/>
    <x v="27"/>
    <x v="2"/>
    <n v="1745061"/>
    <x v="2"/>
    <x v="1"/>
    <x v="0"/>
    <x v="4470"/>
    <x v="0"/>
    <x v="2"/>
    <x v="2"/>
  </r>
  <r>
    <n v="4473"/>
    <n v="15683524"/>
    <s v="Tobenna"/>
    <n v="660"/>
    <x v="2"/>
    <x v="0"/>
    <x v="51"/>
    <x v="5"/>
    <n v="16607048"/>
    <x v="2"/>
    <x v="1"/>
    <x v="1"/>
    <x v="4471"/>
    <x v="1"/>
    <x v="4"/>
    <x v="0"/>
  </r>
  <r>
    <n v="4474"/>
    <n v="15713532"/>
    <s v="Wang"/>
    <n v="646"/>
    <x v="2"/>
    <x v="0"/>
    <x v="6"/>
    <x v="4"/>
    <n v="10595744"/>
    <x v="0"/>
    <x v="0"/>
    <x v="1"/>
    <x v="4472"/>
    <x v="1"/>
    <x v="3"/>
    <x v="0"/>
  </r>
  <r>
    <n v="4475"/>
    <n v="15719827"/>
    <s v="O'Donnell"/>
    <n v="767"/>
    <x v="0"/>
    <x v="1"/>
    <x v="18"/>
    <x v="6"/>
    <n v="0"/>
    <x v="0"/>
    <x v="1"/>
    <x v="1"/>
    <x v="4473"/>
    <x v="1"/>
    <x v="0"/>
    <x v="4"/>
  </r>
  <r>
    <n v="4476"/>
    <n v="15578435"/>
    <s v="Langlands"/>
    <n v="640"/>
    <x v="0"/>
    <x v="1"/>
    <x v="20"/>
    <x v="2"/>
    <n v="11034068"/>
    <x v="0"/>
    <x v="0"/>
    <x v="0"/>
    <x v="4474"/>
    <x v="1"/>
    <x v="3"/>
    <x v="0"/>
  </r>
  <r>
    <n v="4477"/>
    <n v="15723028"/>
    <s v="Smith"/>
    <n v="778"/>
    <x v="0"/>
    <x v="1"/>
    <x v="19"/>
    <x v="1"/>
    <n v="0"/>
    <x v="2"/>
    <x v="0"/>
    <x v="1"/>
    <x v="4475"/>
    <x v="1"/>
    <x v="0"/>
    <x v="4"/>
  </r>
  <r>
    <n v="4478"/>
    <n v="15595609"/>
    <s v="Sykes"/>
    <n v="679"/>
    <x v="2"/>
    <x v="1"/>
    <x v="37"/>
    <x v="9"/>
    <n v="13587001"/>
    <x v="2"/>
    <x v="1"/>
    <x v="1"/>
    <x v="4476"/>
    <x v="1"/>
    <x v="3"/>
    <x v="0"/>
  </r>
  <r>
    <n v="4479"/>
    <n v="15622443"/>
    <s v="Marshall"/>
    <n v="549"/>
    <x v="0"/>
    <x v="1"/>
    <x v="8"/>
    <x v="4"/>
    <n v="0"/>
    <x v="2"/>
    <x v="1"/>
    <x v="0"/>
    <x v="4477"/>
    <x v="1"/>
    <x v="0"/>
    <x v="1"/>
  </r>
  <r>
    <n v="4480"/>
    <n v="15579112"/>
    <s v="Gibson"/>
    <n v="598"/>
    <x v="0"/>
    <x v="1"/>
    <x v="40"/>
    <x v="0"/>
    <n v="0"/>
    <x v="2"/>
    <x v="0"/>
    <x v="0"/>
    <x v="4478"/>
    <x v="1"/>
    <x v="0"/>
    <x v="1"/>
  </r>
  <r>
    <n v="4481"/>
    <n v="15648479"/>
    <s v="Stephenson"/>
    <n v="655"/>
    <x v="0"/>
    <x v="0"/>
    <x v="13"/>
    <x v="10"/>
    <n v="0"/>
    <x v="2"/>
    <x v="0"/>
    <x v="1"/>
    <x v="4479"/>
    <x v="1"/>
    <x v="0"/>
    <x v="0"/>
  </r>
  <r>
    <n v="4482"/>
    <n v="15659234"/>
    <s v="Y?"/>
    <n v="494"/>
    <x v="0"/>
    <x v="1"/>
    <x v="33"/>
    <x v="6"/>
    <n v="8570495"/>
    <x v="0"/>
    <x v="1"/>
    <x v="0"/>
    <x v="4480"/>
    <x v="1"/>
    <x v="1"/>
    <x v="3"/>
  </r>
  <r>
    <n v="4483"/>
    <n v="15811970"/>
    <s v="Kang"/>
    <n v="653"/>
    <x v="0"/>
    <x v="0"/>
    <x v="0"/>
    <x v="1"/>
    <n v="0"/>
    <x v="2"/>
    <x v="0"/>
    <x v="0"/>
    <x v="4481"/>
    <x v="1"/>
    <x v="0"/>
    <x v="0"/>
  </r>
  <r>
    <n v="4484"/>
    <n v="15774192"/>
    <s v="Miller"/>
    <n v="539"/>
    <x v="2"/>
    <x v="0"/>
    <x v="16"/>
    <x v="2"/>
    <n v="10543574"/>
    <x v="0"/>
    <x v="1"/>
    <x v="1"/>
    <x v="4482"/>
    <x v="0"/>
    <x v="3"/>
    <x v="1"/>
  </r>
  <r>
    <n v="4485"/>
    <n v="15595136"/>
    <s v="Kryukov"/>
    <n v="645"/>
    <x v="0"/>
    <x v="0"/>
    <x v="24"/>
    <x v="1"/>
    <n v="0"/>
    <x v="2"/>
    <x v="0"/>
    <x v="0"/>
    <x v="4483"/>
    <x v="1"/>
    <x v="0"/>
    <x v="0"/>
  </r>
  <r>
    <n v="4486"/>
    <n v="15630580"/>
    <s v="Y?"/>
    <n v="751"/>
    <x v="2"/>
    <x v="1"/>
    <x v="10"/>
    <x v="9"/>
    <n v="10851325"/>
    <x v="2"/>
    <x v="0"/>
    <x v="0"/>
    <x v="4484"/>
    <x v="1"/>
    <x v="3"/>
    <x v="4"/>
  </r>
  <r>
    <n v="4487"/>
    <n v="15660646"/>
    <s v="Fanucci"/>
    <n v="528"/>
    <x v="0"/>
    <x v="1"/>
    <x v="12"/>
    <x v="6"/>
    <n v="1566871"/>
    <x v="0"/>
    <x v="0"/>
    <x v="1"/>
    <x v="4485"/>
    <x v="1"/>
    <x v="2"/>
    <x v="1"/>
  </r>
  <r>
    <n v="4488"/>
    <n v="15614365"/>
    <s v="Lombardi"/>
    <n v="696"/>
    <x v="2"/>
    <x v="1"/>
    <x v="8"/>
    <x v="6"/>
    <n v="15060452"/>
    <x v="0"/>
    <x v="1"/>
    <x v="1"/>
    <x v="4486"/>
    <x v="1"/>
    <x v="4"/>
    <x v="0"/>
  </r>
  <r>
    <n v="4489"/>
    <n v="15776128"/>
    <s v="Hs?"/>
    <n v="716"/>
    <x v="0"/>
    <x v="0"/>
    <x v="4"/>
    <x v="5"/>
    <n v="1551149"/>
    <x v="0"/>
    <x v="1"/>
    <x v="1"/>
    <x v="4487"/>
    <x v="1"/>
    <x v="2"/>
    <x v="4"/>
  </r>
  <r>
    <n v="4490"/>
    <n v="15787035"/>
    <s v="Anderson"/>
    <n v="602"/>
    <x v="0"/>
    <x v="0"/>
    <x v="12"/>
    <x v="2"/>
    <n v="0"/>
    <x v="2"/>
    <x v="0"/>
    <x v="0"/>
    <x v="4488"/>
    <x v="1"/>
    <x v="0"/>
    <x v="0"/>
  </r>
  <r>
    <n v="4491"/>
    <n v="15792646"/>
    <s v="Trentino"/>
    <n v="647"/>
    <x v="1"/>
    <x v="0"/>
    <x v="55"/>
    <x v="1"/>
    <n v="91216"/>
    <x v="0"/>
    <x v="0"/>
    <x v="0"/>
    <x v="4489"/>
    <x v="1"/>
    <x v="2"/>
    <x v="0"/>
  </r>
  <r>
    <n v="4492"/>
    <n v="15726832"/>
    <s v="Donnelly"/>
    <n v="850"/>
    <x v="2"/>
    <x v="1"/>
    <x v="22"/>
    <x v="6"/>
    <n v="14178402"/>
    <x v="0"/>
    <x v="0"/>
    <x v="0"/>
    <x v="4490"/>
    <x v="1"/>
    <x v="3"/>
    <x v="2"/>
  </r>
  <r>
    <n v="4493"/>
    <n v="15773260"/>
    <s v="Tsou"/>
    <n v="590"/>
    <x v="0"/>
    <x v="0"/>
    <x v="15"/>
    <x v="10"/>
    <n v="12776324"/>
    <x v="0"/>
    <x v="0"/>
    <x v="1"/>
    <x v="4491"/>
    <x v="1"/>
    <x v="3"/>
    <x v="1"/>
  </r>
  <r>
    <n v="4494"/>
    <n v="15624437"/>
    <s v="Johnson"/>
    <n v="825"/>
    <x v="1"/>
    <x v="0"/>
    <x v="15"/>
    <x v="1"/>
    <n v="0"/>
    <x v="2"/>
    <x v="0"/>
    <x v="0"/>
    <x v="4492"/>
    <x v="1"/>
    <x v="0"/>
    <x v="2"/>
  </r>
  <r>
    <n v="4495"/>
    <n v="15717138"/>
    <s v="Watson"/>
    <n v="850"/>
    <x v="1"/>
    <x v="1"/>
    <x v="8"/>
    <x v="5"/>
    <n v="8261356"/>
    <x v="2"/>
    <x v="0"/>
    <x v="1"/>
    <x v="4493"/>
    <x v="1"/>
    <x v="1"/>
    <x v="2"/>
  </r>
  <r>
    <n v="4496"/>
    <n v="15657317"/>
    <s v="Allan"/>
    <n v="789"/>
    <x v="0"/>
    <x v="0"/>
    <x v="15"/>
    <x v="3"/>
    <n v="6942352"/>
    <x v="0"/>
    <x v="0"/>
    <x v="1"/>
    <x v="4494"/>
    <x v="1"/>
    <x v="1"/>
    <x v="4"/>
  </r>
  <r>
    <n v="4497"/>
    <n v="15626948"/>
    <s v="Butcher"/>
    <n v="701"/>
    <x v="0"/>
    <x v="0"/>
    <x v="0"/>
    <x v="5"/>
    <n v="8616782"/>
    <x v="0"/>
    <x v="0"/>
    <x v="1"/>
    <x v="4495"/>
    <x v="1"/>
    <x v="1"/>
    <x v="4"/>
  </r>
  <r>
    <n v="4498"/>
    <n v="15758901"/>
    <s v="Henderson"/>
    <n v="713"/>
    <x v="1"/>
    <x v="0"/>
    <x v="40"/>
    <x v="1"/>
    <n v="0"/>
    <x v="0"/>
    <x v="0"/>
    <x v="1"/>
    <x v="4496"/>
    <x v="0"/>
    <x v="0"/>
    <x v="4"/>
  </r>
  <r>
    <n v="4499"/>
    <n v="15777759"/>
    <s v="Boucaut"/>
    <n v="570"/>
    <x v="0"/>
    <x v="1"/>
    <x v="33"/>
    <x v="0"/>
    <n v="13140656"/>
    <x v="0"/>
    <x v="0"/>
    <x v="0"/>
    <x v="4497"/>
    <x v="1"/>
    <x v="3"/>
    <x v="1"/>
  </r>
  <r>
    <n v="4500"/>
    <n v="15773322"/>
    <s v="Obiajulu"/>
    <n v="536"/>
    <x v="2"/>
    <x v="0"/>
    <x v="4"/>
    <x v="4"/>
    <n v="12189882"/>
    <x v="0"/>
    <x v="1"/>
    <x v="1"/>
    <x v="4498"/>
    <x v="1"/>
    <x v="3"/>
    <x v="1"/>
  </r>
  <r>
    <n v="4501"/>
    <n v="15697318"/>
    <s v="Ifeatu"/>
    <n v="771"/>
    <x v="2"/>
    <x v="1"/>
    <x v="15"/>
    <x v="9"/>
    <n v="774872"/>
    <x v="0"/>
    <x v="1"/>
    <x v="1"/>
    <x v="4499"/>
    <x v="1"/>
    <x v="2"/>
    <x v="4"/>
  </r>
  <r>
    <n v="4502"/>
    <n v="15678916"/>
    <s v="Kelly"/>
    <n v="512"/>
    <x v="0"/>
    <x v="0"/>
    <x v="31"/>
    <x v="0"/>
    <n v="0"/>
    <x v="0"/>
    <x v="0"/>
    <x v="1"/>
    <x v="4500"/>
    <x v="1"/>
    <x v="0"/>
    <x v="1"/>
  </r>
  <r>
    <n v="4503"/>
    <n v="15632118"/>
    <s v="Pirozzi"/>
    <n v="698"/>
    <x v="1"/>
    <x v="1"/>
    <x v="13"/>
    <x v="8"/>
    <n v="16445094"/>
    <x v="0"/>
    <x v="0"/>
    <x v="1"/>
    <x v="4501"/>
    <x v="0"/>
    <x v="4"/>
    <x v="0"/>
  </r>
  <r>
    <n v="4504"/>
    <n v="15788118"/>
    <s v="Siciliano"/>
    <n v="656"/>
    <x v="0"/>
    <x v="1"/>
    <x v="19"/>
    <x v="3"/>
    <n v="13870502"/>
    <x v="2"/>
    <x v="0"/>
    <x v="1"/>
    <x v="4502"/>
    <x v="1"/>
    <x v="3"/>
    <x v="0"/>
  </r>
  <r>
    <n v="4505"/>
    <n v="15788930"/>
    <s v="Silva"/>
    <n v="761"/>
    <x v="1"/>
    <x v="1"/>
    <x v="24"/>
    <x v="3"/>
    <n v="13273017"/>
    <x v="0"/>
    <x v="0"/>
    <x v="1"/>
    <x v="4503"/>
    <x v="1"/>
    <x v="3"/>
    <x v="4"/>
  </r>
  <r>
    <n v="4506"/>
    <n v="15628583"/>
    <s v="Iweobiegbunam"/>
    <n v="709"/>
    <x v="0"/>
    <x v="0"/>
    <x v="33"/>
    <x v="8"/>
    <n v="0"/>
    <x v="2"/>
    <x v="1"/>
    <x v="0"/>
    <x v="4504"/>
    <x v="1"/>
    <x v="0"/>
    <x v="4"/>
  </r>
  <r>
    <n v="4507"/>
    <n v="15635177"/>
    <s v="Williamson"/>
    <n v="597"/>
    <x v="1"/>
    <x v="0"/>
    <x v="26"/>
    <x v="6"/>
    <n v="0"/>
    <x v="0"/>
    <x v="0"/>
    <x v="0"/>
    <x v="4505"/>
    <x v="1"/>
    <x v="0"/>
    <x v="1"/>
  </r>
  <r>
    <n v="4508"/>
    <n v="15587690"/>
    <s v="Madueke"/>
    <n v="592"/>
    <x v="0"/>
    <x v="1"/>
    <x v="34"/>
    <x v="0"/>
    <n v="11649822"/>
    <x v="0"/>
    <x v="0"/>
    <x v="1"/>
    <x v="4506"/>
    <x v="1"/>
    <x v="3"/>
    <x v="1"/>
  </r>
  <r>
    <n v="4509"/>
    <n v="15627630"/>
    <s v="Chiagoziem"/>
    <n v="599"/>
    <x v="0"/>
    <x v="0"/>
    <x v="1"/>
    <x v="1"/>
    <n v="0"/>
    <x v="2"/>
    <x v="0"/>
    <x v="1"/>
    <x v="4507"/>
    <x v="1"/>
    <x v="0"/>
    <x v="1"/>
  </r>
  <r>
    <n v="4510"/>
    <n v="15610930"/>
    <s v="Kwemto"/>
    <n v="572"/>
    <x v="2"/>
    <x v="0"/>
    <x v="12"/>
    <x v="1"/>
    <n v="13997907"/>
    <x v="0"/>
    <x v="0"/>
    <x v="1"/>
    <x v="4508"/>
    <x v="1"/>
    <x v="3"/>
    <x v="1"/>
  </r>
  <r>
    <n v="4511"/>
    <n v="15657747"/>
    <s v="Zito"/>
    <n v="611"/>
    <x v="2"/>
    <x v="0"/>
    <x v="3"/>
    <x v="9"/>
    <n v="12721631"/>
    <x v="2"/>
    <x v="1"/>
    <x v="0"/>
    <x v="4509"/>
    <x v="1"/>
    <x v="3"/>
    <x v="0"/>
  </r>
  <r>
    <n v="4512"/>
    <n v="15568006"/>
    <s v="Ukaegbunam"/>
    <n v="634"/>
    <x v="0"/>
    <x v="0"/>
    <x v="13"/>
    <x v="0"/>
    <n v="0"/>
    <x v="3"/>
    <x v="0"/>
    <x v="1"/>
    <x v="4510"/>
    <x v="0"/>
    <x v="0"/>
    <x v="0"/>
  </r>
  <r>
    <n v="4513"/>
    <n v="15751748"/>
    <s v="Trevisani"/>
    <n v="666"/>
    <x v="0"/>
    <x v="1"/>
    <x v="21"/>
    <x v="0"/>
    <n v="14822265"/>
    <x v="0"/>
    <x v="1"/>
    <x v="1"/>
    <x v="4511"/>
    <x v="0"/>
    <x v="3"/>
    <x v="0"/>
  </r>
  <r>
    <n v="4514"/>
    <n v="15722212"/>
    <s v="Edmondstone"/>
    <n v="696"/>
    <x v="0"/>
    <x v="0"/>
    <x v="1"/>
    <x v="2"/>
    <n v="0"/>
    <x v="2"/>
    <x v="1"/>
    <x v="1"/>
    <x v="4512"/>
    <x v="1"/>
    <x v="0"/>
    <x v="0"/>
  </r>
  <r>
    <n v="4515"/>
    <n v="15658670"/>
    <s v="Chien"/>
    <n v="669"/>
    <x v="0"/>
    <x v="0"/>
    <x v="16"/>
    <x v="2"/>
    <n v="0"/>
    <x v="2"/>
    <x v="0"/>
    <x v="1"/>
    <x v="4513"/>
    <x v="1"/>
    <x v="0"/>
    <x v="0"/>
  </r>
  <r>
    <n v="4516"/>
    <n v="15761654"/>
    <s v="Boni"/>
    <n v="726"/>
    <x v="1"/>
    <x v="1"/>
    <x v="33"/>
    <x v="2"/>
    <n v="13415229"/>
    <x v="0"/>
    <x v="0"/>
    <x v="0"/>
    <x v="4514"/>
    <x v="1"/>
    <x v="3"/>
    <x v="4"/>
  </r>
  <r>
    <n v="4517"/>
    <n v="15812210"/>
    <s v="Yashina"/>
    <n v="497"/>
    <x v="2"/>
    <x v="0"/>
    <x v="15"/>
    <x v="2"/>
    <n v="11153723"/>
    <x v="3"/>
    <x v="0"/>
    <x v="0"/>
    <x v="4515"/>
    <x v="0"/>
    <x v="3"/>
    <x v="3"/>
  </r>
  <r>
    <n v="4518"/>
    <n v="15787051"/>
    <s v="Georg"/>
    <n v="750"/>
    <x v="1"/>
    <x v="0"/>
    <x v="2"/>
    <x v="3"/>
    <n v="11956592"/>
    <x v="0"/>
    <x v="0"/>
    <x v="1"/>
    <x v="4516"/>
    <x v="1"/>
    <x v="3"/>
    <x v="4"/>
  </r>
  <r>
    <n v="4519"/>
    <n v="15642991"/>
    <s v="Tung"/>
    <n v="850"/>
    <x v="1"/>
    <x v="0"/>
    <x v="6"/>
    <x v="3"/>
    <n v="0"/>
    <x v="2"/>
    <x v="0"/>
    <x v="1"/>
    <x v="4517"/>
    <x v="1"/>
    <x v="0"/>
    <x v="2"/>
  </r>
  <r>
    <n v="4520"/>
    <n v="15713769"/>
    <s v="Michelides"/>
    <n v="617"/>
    <x v="1"/>
    <x v="1"/>
    <x v="16"/>
    <x v="3"/>
    <n v="0"/>
    <x v="0"/>
    <x v="0"/>
    <x v="0"/>
    <x v="4518"/>
    <x v="1"/>
    <x v="0"/>
    <x v="0"/>
  </r>
  <r>
    <n v="4521"/>
    <n v="15605826"/>
    <s v="Korovina"/>
    <n v="652"/>
    <x v="2"/>
    <x v="1"/>
    <x v="17"/>
    <x v="7"/>
    <n v="1210638"/>
    <x v="1"/>
    <x v="0"/>
    <x v="1"/>
    <x v="4519"/>
    <x v="0"/>
    <x v="2"/>
    <x v="0"/>
  </r>
  <r>
    <n v="4522"/>
    <n v="15648898"/>
    <s v="Chuang"/>
    <n v="560"/>
    <x v="1"/>
    <x v="0"/>
    <x v="7"/>
    <x v="3"/>
    <n v="12499598"/>
    <x v="0"/>
    <x v="0"/>
    <x v="0"/>
    <x v="4520"/>
    <x v="1"/>
    <x v="3"/>
    <x v="1"/>
  </r>
  <r>
    <n v="4523"/>
    <n v="15705309"/>
    <s v="Yuriev"/>
    <n v="629"/>
    <x v="1"/>
    <x v="1"/>
    <x v="2"/>
    <x v="8"/>
    <n v="0"/>
    <x v="2"/>
    <x v="1"/>
    <x v="1"/>
    <x v="4521"/>
    <x v="1"/>
    <x v="0"/>
    <x v="0"/>
  </r>
  <r>
    <n v="4524"/>
    <n v="15734202"/>
    <s v="Chidimma"/>
    <n v="660"/>
    <x v="2"/>
    <x v="0"/>
    <x v="37"/>
    <x v="4"/>
    <n v="8689184"/>
    <x v="0"/>
    <x v="0"/>
    <x v="1"/>
    <x v="4522"/>
    <x v="1"/>
    <x v="1"/>
    <x v="0"/>
  </r>
  <r>
    <n v="4525"/>
    <n v="15658852"/>
    <s v="Stevens"/>
    <n v="676"/>
    <x v="0"/>
    <x v="1"/>
    <x v="16"/>
    <x v="2"/>
    <n v="0"/>
    <x v="2"/>
    <x v="0"/>
    <x v="0"/>
    <x v="4523"/>
    <x v="1"/>
    <x v="0"/>
    <x v="0"/>
  </r>
  <r>
    <n v="4526"/>
    <n v="15612633"/>
    <s v="Kao"/>
    <n v="581"/>
    <x v="1"/>
    <x v="1"/>
    <x v="3"/>
    <x v="9"/>
    <n v="7802261"/>
    <x v="0"/>
    <x v="1"/>
    <x v="0"/>
    <x v="4524"/>
    <x v="1"/>
    <x v="1"/>
    <x v="1"/>
  </r>
  <r>
    <n v="4527"/>
    <n v="15604818"/>
    <s v="Edmund la Touche"/>
    <n v="798"/>
    <x v="0"/>
    <x v="1"/>
    <x v="10"/>
    <x v="9"/>
    <n v="15449579"/>
    <x v="0"/>
    <x v="0"/>
    <x v="1"/>
    <x v="4525"/>
    <x v="1"/>
    <x v="4"/>
    <x v="4"/>
  </r>
  <r>
    <n v="4528"/>
    <n v="15593900"/>
    <s v="Belousov"/>
    <n v="705"/>
    <x v="0"/>
    <x v="1"/>
    <x v="16"/>
    <x v="1"/>
    <n v="18944372"/>
    <x v="0"/>
    <x v="1"/>
    <x v="0"/>
    <x v="4526"/>
    <x v="1"/>
    <x v="4"/>
    <x v="4"/>
  </r>
  <r>
    <n v="4529"/>
    <n v="15624995"/>
    <s v="McCane"/>
    <n v="714"/>
    <x v="1"/>
    <x v="0"/>
    <x v="8"/>
    <x v="5"/>
    <n v="1529266"/>
    <x v="0"/>
    <x v="0"/>
    <x v="0"/>
    <x v="4527"/>
    <x v="1"/>
    <x v="2"/>
    <x v="4"/>
  </r>
  <r>
    <n v="4530"/>
    <n v="15570087"/>
    <s v="Parry-Okeden"/>
    <n v="664"/>
    <x v="0"/>
    <x v="0"/>
    <x v="4"/>
    <x v="2"/>
    <n v="14298969"/>
    <x v="0"/>
    <x v="0"/>
    <x v="0"/>
    <x v="4528"/>
    <x v="0"/>
    <x v="3"/>
    <x v="0"/>
  </r>
  <r>
    <n v="4531"/>
    <n v="15802617"/>
    <s v="Hudson"/>
    <n v="697"/>
    <x v="2"/>
    <x v="1"/>
    <x v="3"/>
    <x v="3"/>
    <n v="11537194"/>
    <x v="2"/>
    <x v="0"/>
    <x v="1"/>
    <x v="4529"/>
    <x v="1"/>
    <x v="3"/>
    <x v="0"/>
  </r>
  <r>
    <n v="4532"/>
    <n v="15656029"/>
    <s v="Marsden"/>
    <n v="609"/>
    <x v="0"/>
    <x v="1"/>
    <x v="24"/>
    <x v="5"/>
    <n v="0"/>
    <x v="2"/>
    <x v="1"/>
    <x v="0"/>
    <x v="4530"/>
    <x v="1"/>
    <x v="0"/>
    <x v="0"/>
  </r>
  <r>
    <n v="4533"/>
    <n v="15739194"/>
    <s v="Manfrin"/>
    <n v="548"/>
    <x v="1"/>
    <x v="1"/>
    <x v="16"/>
    <x v="10"/>
    <n v="17805654"/>
    <x v="2"/>
    <x v="0"/>
    <x v="1"/>
    <x v="4531"/>
    <x v="1"/>
    <x v="4"/>
    <x v="1"/>
  </r>
  <r>
    <n v="4534"/>
    <n v="15607275"/>
    <s v="Ch'ang"/>
    <n v="850"/>
    <x v="1"/>
    <x v="1"/>
    <x v="2"/>
    <x v="5"/>
    <n v="20601494"/>
    <x v="2"/>
    <x v="1"/>
    <x v="0"/>
    <x v="4532"/>
    <x v="0"/>
    <x v="4"/>
    <x v="2"/>
  </r>
  <r>
    <n v="4535"/>
    <n v="15629475"/>
    <s v="Clark"/>
    <n v="656"/>
    <x v="0"/>
    <x v="1"/>
    <x v="1"/>
    <x v="0"/>
    <n v="0"/>
    <x v="2"/>
    <x v="0"/>
    <x v="1"/>
    <x v="4533"/>
    <x v="1"/>
    <x v="0"/>
    <x v="0"/>
  </r>
  <r>
    <n v="4536"/>
    <n v="15635034"/>
    <s v="Aldrich"/>
    <n v="727"/>
    <x v="2"/>
    <x v="1"/>
    <x v="24"/>
    <x v="9"/>
    <n v="10119183"/>
    <x v="0"/>
    <x v="0"/>
    <x v="0"/>
    <x v="4534"/>
    <x v="0"/>
    <x v="3"/>
    <x v="4"/>
  </r>
  <r>
    <n v="4537"/>
    <n v="15756333"/>
    <s v="Khan"/>
    <n v="642"/>
    <x v="0"/>
    <x v="0"/>
    <x v="30"/>
    <x v="3"/>
    <n v="0"/>
    <x v="2"/>
    <x v="0"/>
    <x v="0"/>
    <x v="4535"/>
    <x v="1"/>
    <x v="0"/>
    <x v="0"/>
  </r>
  <r>
    <n v="4538"/>
    <n v="15777436"/>
    <s v="Murray"/>
    <n v="710"/>
    <x v="1"/>
    <x v="0"/>
    <x v="8"/>
    <x v="8"/>
    <n v="0"/>
    <x v="2"/>
    <x v="0"/>
    <x v="1"/>
    <x v="4536"/>
    <x v="1"/>
    <x v="0"/>
    <x v="4"/>
  </r>
  <r>
    <n v="4539"/>
    <n v="15676835"/>
    <s v="Anayolisa"/>
    <n v="710"/>
    <x v="1"/>
    <x v="1"/>
    <x v="19"/>
    <x v="1"/>
    <n v="0"/>
    <x v="2"/>
    <x v="0"/>
    <x v="1"/>
    <x v="4537"/>
    <x v="1"/>
    <x v="0"/>
    <x v="4"/>
  </r>
  <r>
    <n v="4540"/>
    <n v="15574206"/>
    <s v="Shillito"/>
    <n v="718"/>
    <x v="0"/>
    <x v="0"/>
    <x v="24"/>
    <x v="3"/>
    <n v="0"/>
    <x v="2"/>
    <x v="0"/>
    <x v="0"/>
    <x v="4538"/>
    <x v="1"/>
    <x v="0"/>
    <x v="4"/>
  </r>
  <r>
    <n v="4541"/>
    <n v="15613017"/>
    <s v="McMillan"/>
    <n v="586"/>
    <x v="2"/>
    <x v="1"/>
    <x v="15"/>
    <x v="1"/>
    <n v="14981454"/>
    <x v="0"/>
    <x v="0"/>
    <x v="1"/>
    <x v="4539"/>
    <x v="1"/>
    <x v="3"/>
    <x v="1"/>
  </r>
  <r>
    <n v="4542"/>
    <n v="15815131"/>
    <s v="Howells"/>
    <n v="617"/>
    <x v="1"/>
    <x v="0"/>
    <x v="18"/>
    <x v="3"/>
    <n v="11561724"/>
    <x v="0"/>
    <x v="0"/>
    <x v="0"/>
    <x v="4540"/>
    <x v="1"/>
    <x v="3"/>
    <x v="0"/>
  </r>
  <r>
    <n v="4543"/>
    <n v="15585455"/>
    <s v="Stewart"/>
    <n v="630"/>
    <x v="0"/>
    <x v="1"/>
    <x v="34"/>
    <x v="9"/>
    <n v="0"/>
    <x v="2"/>
    <x v="1"/>
    <x v="1"/>
    <x v="4541"/>
    <x v="1"/>
    <x v="0"/>
    <x v="0"/>
  </r>
  <r>
    <n v="4544"/>
    <n v="15692929"/>
    <s v="Ikechukwu"/>
    <n v="791"/>
    <x v="2"/>
    <x v="0"/>
    <x v="0"/>
    <x v="7"/>
    <n v="11365741"/>
    <x v="2"/>
    <x v="1"/>
    <x v="0"/>
    <x v="4542"/>
    <x v="0"/>
    <x v="3"/>
    <x v="4"/>
  </r>
  <r>
    <n v="4545"/>
    <n v="15758081"/>
    <s v="Repina"/>
    <n v="673"/>
    <x v="1"/>
    <x v="1"/>
    <x v="2"/>
    <x v="2"/>
    <n v="138160"/>
    <x v="0"/>
    <x v="0"/>
    <x v="0"/>
    <x v="4543"/>
    <x v="1"/>
    <x v="2"/>
    <x v="0"/>
  </r>
  <r>
    <n v="4546"/>
    <n v="15667476"/>
    <s v="Cox"/>
    <n v="477"/>
    <x v="2"/>
    <x v="0"/>
    <x v="18"/>
    <x v="6"/>
    <n v="11770086"/>
    <x v="0"/>
    <x v="1"/>
    <x v="1"/>
    <x v="4544"/>
    <x v="1"/>
    <x v="3"/>
    <x v="3"/>
  </r>
  <r>
    <n v="4547"/>
    <n v="15738248"/>
    <s v="Lo"/>
    <n v="662"/>
    <x v="0"/>
    <x v="0"/>
    <x v="24"/>
    <x v="8"/>
    <n v="0"/>
    <x v="2"/>
    <x v="0"/>
    <x v="1"/>
    <x v="4545"/>
    <x v="1"/>
    <x v="0"/>
    <x v="0"/>
  </r>
  <r>
    <n v="4548"/>
    <n v="15672152"/>
    <s v="Grant"/>
    <n v="850"/>
    <x v="2"/>
    <x v="1"/>
    <x v="24"/>
    <x v="9"/>
    <n v="12250638"/>
    <x v="0"/>
    <x v="1"/>
    <x v="0"/>
    <x v="4546"/>
    <x v="0"/>
    <x v="3"/>
    <x v="2"/>
  </r>
  <r>
    <n v="4549"/>
    <n v="15673372"/>
    <s v="Stevenson"/>
    <n v="635"/>
    <x v="0"/>
    <x v="0"/>
    <x v="14"/>
    <x v="1"/>
    <n v="0"/>
    <x v="0"/>
    <x v="0"/>
    <x v="0"/>
    <x v="4547"/>
    <x v="0"/>
    <x v="0"/>
    <x v="0"/>
  </r>
  <r>
    <n v="4550"/>
    <n v="15587611"/>
    <s v="Kauffmann"/>
    <n v="537"/>
    <x v="0"/>
    <x v="1"/>
    <x v="49"/>
    <x v="9"/>
    <n v="0"/>
    <x v="2"/>
    <x v="1"/>
    <x v="1"/>
    <x v="4548"/>
    <x v="0"/>
    <x v="0"/>
    <x v="1"/>
  </r>
  <r>
    <n v="4551"/>
    <n v="15803415"/>
    <s v="Samsonova"/>
    <n v="579"/>
    <x v="0"/>
    <x v="0"/>
    <x v="2"/>
    <x v="6"/>
    <n v="16650117"/>
    <x v="2"/>
    <x v="0"/>
    <x v="1"/>
    <x v="4549"/>
    <x v="1"/>
    <x v="4"/>
    <x v="1"/>
  </r>
  <r>
    <n v="4552"/>
    <n v="15715673"/>
    <s v="Niu"/>
    <n v="651"/>
    <x v="1"/>
    <x v="0"/>
    <x v="17"/>
    <x v="4"/>
    <n v="8974305"/>
    <x v="0"/>
    <x v="0"/>
    <x v="1"/>
    <x v="4550"/>
    <x v="0"/>
    <x v="1"/>
    <x v="0"/>
  </r>
  <r>
    <n v="4553"/>
    <n v="15655648"/>
    <s v="Bock"/>
    <n v="610"/>
    <x v="0"/>
    <x v="0"/>
    <x v="11"/>
    <x v="0"/>
    <n v="0"/>
    <x v="2"/>
    <x v="0"/>
    <x v="1"/>
    <x v="4551"/>
    <x v="1"/>
    <x v="0"/>
    <x v="0"/>
  </r>
  <r>
    <n v="4554"/>
    <n v="15763613"/>
    <s v="Barlow"/>
    <n v="581"/>
    <x v="0"/>
    <x v="1"/>
    <x v="33"/>
    <x v="1"/>
    <n v="0"/>
    <x v="2"/>
    <x v="0"/>
    <x v="1"/>
    <x v="4552"/>
    <x v="1"/>
    <x v="0"/>
    <x v="1"/>
  </r>
  <r>
    <n v="4555"/>
    <n v="15660385"/>
    <s v="Stevenson"/>
    <n v="592"/>
    <x v="0"/>
    <x v="1"/>
    <x v="2"/>
    <x v="3"/>
    <n v="0"/>
    <x v="2"/>
    <x v="0"/>
    <x v="1"/>
    <x v="4553"/>
    <x v="1"/>
    <x v="0"/>
    <x v="1"/>
  </r>
  <r>
    <n v="4556"/>
    <n v="15733261"/>
    <s v="Kung"/>
    <n v="688"/>
    <x v="1"/>
    <x v="0"/>
    <x v="12"/>
    <x v="5"/>
    <n v="0"/>
    <x v="0"/>
    <x v="0"/>
    <x v="1"/>
    <x v="4554"/>
    <x v="0"/>
    <x v="0"/>
    <x v="0"/>
  </r>
  <r>
    <n v="4557"/>
    <n v="15796231"/>
    <s v="Nwankwo"/>
    <n v="681"/>
    <x v="0"/>
    <x v="0"/>
    <x v="56"/>
    <x v="1"/>
    <n v="9889439"/>
    <x v="0"/>
    <x v="0"/>
    <x v="0"/>
    <x v="4555"/>
    <x v="1"/>
    <x v="1"/>
    <x v="0"/>
  </r>
  <r>
    <n v="4558"/>
    <n v="15624866"/>
    <s v="Brewer"/>
    <n v="658"/>
    <x v="2"/>
    <x v="1"/>
    <x v="24"/>
    <x v="6"/>
    <n v="16873574"/>
    <x v="2"/>
    <x v="1"/>
    <x v="1"/>
    <x v="4556"/>
    <x v="1"/>
    <x v="4"/>
    <x v="0"/>
  </r>
  <r>
    <n v="4559"/>
    <n v="15623730"/>
    <s v="Ch'iu"/>
    <n v="792"/>
    <x v="0"/>
    <x v="1"/>
    <x v="10"/>
    <x v="1"/>
    <n v="0"/>
    <x v="0"/>
    <x v="1"/>
    <x v="0"/>
    <x v="4557"/>
    <x v="1"/>
    <x v="0"/>
    <x v="4"/>
  </r>
  <r>
    <n v="4560"/>
    <n v="15668248"/>
    <s v="Quinn"/>
    <n v="528"/>
    <x v="2"/>
    <x v="0"/>
    <x v="46"/>
    <x v="3"/>
    <n v="13320117"/>
    <x v="0"/>
    <x v="1"/>
    <x v="1"/>
    <x v="4558"/>
    <x v="0"/>
    <x v="3"/>
    <x v="1"/>
  </r>
  <r>
    <n v="4561"/>
    <n v="15694518"/>
    <s v="Kodilinyechukwu"/>
    <n v="624"/>
    <x v="1"/>
    <x v="0"/>
    <x v="18"/>
    <x v="10"/>
    <n v="0"/>
    <x v="2"/>
    <x v="0"/>
    <x v="1"/>
    <x v="4559"/>
    <x v="1"/>
    <x v="0"/>
    <x v="0"/>
  </r>
  <r>
    <n v="4562"/>
    <n v="15638028"/>
    <s v="Ifeanyichukwu"/>
    <n v="562"/>
    <x v="2"/>
    <x v="1"/>
    <x v="8"/>
    <x v="4"/>
    <n v="12723725"/>
    <x v="2"/>
    <x v="1"/>
    <x v="0"/>
    <x v="4560"/>
    <x v="1"/>
    <x v="3"/>
    <x v="1"/>
  </r>
  <r>
    <n v="4563"/>
    <n v="15795895"/>
    <s v="Yermakova"/>
    <n v="678"/>
    <x v="2"/>
    <x v="1"/>
    <x v="18"/>
    <x v="1"/>
    <n v="11786485"/>
    <x v="2"/>
    <x v="0"/>
    <x v="1"/>
    <x v="4561"/>
    <x v="1"/>
    <x v="3"/>
    <x v="0"/>
  </r>
  <r>
    <n v="4564"/>
    <n v="15694376"/>
    <s v="Sullivan"/>
    <n v="705"/>
    <x v="2"/>
    <x v="0"/>
    <x v="55"/>
    <x v="6"/>
    <n v="15346926"/>
    <x v="1"/>
    <x v="1"/>
    <x v="1"/>
    <x v="4562"/>
    <x v="0"/>
    <x v="4"/>
    <x v="4"/>
  </r>
  <r>
    <n v="4565"/>
    <n v="15669204"/>
    <s v="Grant"/>
    <n v="650"/>
    <x v="2"/>
    <x v="1"/>
    <x v="51"/>
    <x v="4"/>
    <n v="939113"/>
    <x v="2"/>
    <x v="0"/>
    <x v="1"/>
    <x v="4563"/>
    <x v="1"/>
    <x v="2"/>
    <x v="0"/>
  </r>
  <r>
    <n v="4566"/>
    <n v="15773779"/>
    <s v="Jacka"/>
    <n v="593"/>
    <x v="1"/>
    <x v="0"/>
    <x v="17"/>
    <x v="0"/>
    <n v="7659779"/>
    <x v="0"/>
    <x v="0"/>
    <x v="0"/>
    <x v="4564"/>
    <x v="1"/>
    <x v="1"/>
    <x v="1"/>
  </r>
  <r>
    <n v="4567"/>
    <n v="15580682"/>
    <s v="Tsai"/>
    <n v="652"/>
    <x v="0"/>
    <x v="0"/>
    <x v="20"/>
    <x v="4"/>
    <n v="7992736"/>
    <x v="2"/>
    <x v="0"/>
    <x v="0"/>
    <x v="4565"/>
    <x v="1"/>
    <x v="1"/>
    <x v="0"/>
  </r>
  <r>
    <n v="4568"/>
    <n v="15768530"/>
    <s v="Emery"/>
    <n v="554"/>
    <x v="1"/>
    <x v="0"/>
    <x v="7"/>
    <x v="4"/>
    <n v="0"/>
    <x v="2"/>
    <x v="0"/>
    <x v="0"/>
    <x v="4566"/>
    <x v="1"/>
    <x v="0"/>
    <x v="1"/>
  </r>
  <r>
    <n v="4569"/>
    <n v="15672875"/>
    <s v="Piccio"/>
    <n v="584"/>
    <x v="2"/>
    <x v="1"/>
    <x v="15"/>
    <x v="2"/>
    <n v="4017291"/>
    <x v="0"/>
    <x v="0"/>
    <x v="0"/>
    <x v="4567"/>
    <x v="1"/>
    <x v="2"/>
    <x v="1"/>
  </r>
  <r>
    <n v="4570"/>
    <n v="15617082"/>
    <s v="Sanders"/>
    <n v="516"/>
    <x v="0"/>
    <x v="1"/>
    <x v="19"/>
    <x v="3"/>
    <n v="11519558"/>
    <x v="0"/>
    <x v="0"/>
    <x v="0"/>
    <x v="4568"/>
    <x v="1"/>
    <x v="3"/>
    <x v="1"/>
  </r>
  <r>
    <n v="4571"/>
    <n v="15760514"/>
    <s v="Sharp"/>
    <n v="789"/>
    <x v="2"/>
    <x v="0"/>
    <x v="3"/>
    <x v="9"/>
    <n v="11664429"/>
    <x v="2"/>
    <x v="0"/>
    <x v="0"/>
    <x v="4569"/>
    <x v="1"/>
    <x v="3"/>
    <x v="4"/>
  </r>
  <r>
    <n v="4572"/>
    <n v="15761775"/>
    <s v="Myers"/>
    <n v="598"/>
    <x v="2"/>
    <x v="1"/>
    <x v="43"/>
    <x v="2"/>
    <n v="18029384"/>
    <x v="2"/>
    <x v="0"/>
    <x v="0"/>
    <x v="4570"/>
    <x v="1"/>
    <x v="4"/>
    <x v="1"/>
  </r>
  <r>
    <n v="4573"/>
    <n v="15799964"/>
    <s v="Campbell"/>
    <n v="669"/>
    <x v="2"/>
    <x v="0"/>
    <x v="33"/>
    <x v="3"/>
    <n v="13987281"/>
    <x v="0"/>
    <x v="0"/>
    <x v="1"/>
    <x v="4571"/>
    <x v="1"/>
    <x v="3"/>
    <x v="0"/>
  </r>
  <r>
    <n v="4574"/>
    <n v="15693906"/>
    <s v="Abbott"/>
    <n v="645"/>
    <x v="0"/>
    <x v="0"/>
    <x v="9"/>
    <x v="6"/>
    <n v="3454782"/>
    <x v="0"/>
    <x v="0"/>
    <x v="0"/>
    <x v="4572"/>
    <x v="1"/>
    <x v="2"/>
    <x v="0"/>
  </r>
  <r>
    <n v="4575"/>
    <n v="15739514"/>
    <s v="Preston"/>
    <n v="659"/>
    <x v="0"/>
    <x v="0"/>
    <x v="15"/>
    <x v="9"/>
    <n v="0"/>
    <x v="2"/>
    <x v="0"/>
    <x v="0"/>
    <x v="4573"/>
    <x v="1"/>
    <x v="0"/>
    <x v="0"/>
  </r>
  <r>
    <n v="4576"/>
    <n v="15756926"/>
    <s v="Atherton"/>
    <n v="833"/>
    <x v="2"/>
    <x v="1"/>
    <x v="6"/>
    <x v="1"/>
    <n v="9646225"/>
    <x v="2"/>
    <x v="1"/>
    <x v="0"/>
    <x v="4574"/>
    <x v="1"/>
    <x v="1"/>
    <x v="2"/>
  </r>
  <r>
    <n v="4577"/>
    <n v="15770984"/>
    <s v="Fanucci"/>
    <n v="697"/>
    <x v="1"/>
    <x v="0"/>
    <x v="20"/>
    <x v="3"/>
    <n v="13033435"/>
    <x v="2"/>
    <x v="1"/>
    <x v="0"/>
    <x v="4575"/>
    <x v="1"/>
    <x v="3"/>
    <x v="0"/>
  </r>
  <r>
    <n v="4578"/>
    <n v="15703979"/>
    <s v="Evans"/>
    <n v="580"/>
    <x v="2"/>
    <x v="1"/>
    <x v="2"/>
    <x v="6"/>
    <n v="11968881"/>
    <x v="0"/>
    <x v="0"/>
    <x v="1"/>
    <x v="4576"/>
    <x v="1"/>
    <x v="3"/>
    <x v="1"/>
  </r>
  <r>
    <n v="4579"/>
    <n v="15801821"/>
    <s v="Cookson"/>
    <n v="691"/>
    <x v="0"/>
    <x v="1"/>
    <x v="16"/>
    <x v="1"/>
    <n v="0"/>
    <x v="2"/>
    <x v="1"/>
    <x v="1"/>
    <x v="4577"/>
    <x v="1"/>
    <x v="0"/>
    <x v="0"/>
  </r>
  <r>
    <n v="4580"/>
    <n v="15711028"/>
    <s v="Nnachetam"/>
    <n v="534"/>
    <x v="0"/>
    <x v="1"/>
    <x v="37"/>
    <x v="1"/>
    <n v="0"/>
    <x v="1"/>
    <x v="0"/>
    <x v="0"/>
    <x v="4578"/>
    <x v="0"/>
    <x v="0"/>
    <x v="1"/>
  </r>
  <r>
    <n v="4581"/>
    <n v="15791842"/>
    <s v="Johnstone"/>
    <n v="478"/>
    <x v="0"/>
    <x v="0"/>
    <x v="15"/>
    <x v="5"/>
    <n v="7118724"/>
    <x v="0"/>
    <x v="0"/>
    <x v="0"/>
    <x v="4579"/>
    <x v="1"/>
    <x v="1"/>
    <x v="3"/>
  </r>
  <r>
    <n v="4582"/>
    <n v="15746127"/>
    <s v="Hort"/>
    <n v="572"/>
    <x v="0"/>
    <x v="0"/>
    <x v="40"/>
    <x v="0"/>
    <n v="0"/>
    <x v="2"/>
    <x v="0"/>
    <x v="1"/>
    <x v="4580"/>
    <x v="1"/>
    <x v="0"/>
    <x v="1"/>
  </r>
  <r>
    <n v="4583"/>
    <n v="15663625"/>
    <s v="Johnson"/>
    <n v="501"/>
    <x v="0"/>
    <x v="1"/>
    <x v="24"/>
    <x v="4"/>
    <n v="0"/>
    <x v="2"/>
    <x v="1"/>
    <x v="1"/>
    <x v="4581"/>
    <x v="1"/>
    <x v="0"/>
    <x v="1"/>
  </r>
  <r>
    <n v="4584"/>
    <n v="15604891"/>
    <s v="Zaytseva"/>
    <n v="624"/>
    <x v="1"/>
    <x v="0"/>
    <x v="16"/>
    <x v="2"/>
    <n v="0"/>
    <x v="2"/>
    <x v="0"/>
    <x v="1"/>
    <x v="4582"/>
    <x v="1"/>
    <x v="0"/>
    <x v="0"/>
  </r>
  <r>
    <n v="4585"/>
    <n v="15589666"/>
    <s v="Sorokina"/>
    <n v="595"/>
    <x v="0"/>
    <x v="0"/>
    <x v="2"/>
    <x v="9"/>
    <n v="13642241"/>
    <x v="0"/>
    <x v="0"/>
    <x v="0"/>
    <x v="4583"/>
    <x v="1"/>
    <x v="3"/>
    <x v="1"/>
  </r>
  <r>
    <n v="4586"/>
    <n v="15627881"/>
    <s v="Diehl"/>
    <n v="603"/>
    <x v="0"/>
    <x v="1"/>
    <x v="33"/>
    <x v="2"/>
    <n v="0"/>
    <x v="2"/>
    <x v="0"/>
    <x v="0"/>
    <x v="4584"/>
    <x v="1"/>
    <x v="0"/>
    <x v="0"/>
  </r>
  <r>
    <n v="4587"/>
    <n v="15664895"/>
    <s v="Onuchukwu"/>
    <n v="602"/>
    <x v="0"/>
    <x v="0"/>
    <x v="11"/>
    <x v="10"/>
    <n v="0"/>
    <x v="2"/>
    <x v="0"/>
    <x v="0"/>
    <x v="4585"/>
    <x v="1"/>
    <x v="0"/>
    <x v="0"/>
  </r>
  <r>
    <n v="4588"/>
    <n v="15676094"/>
    <s v="Osonduagwuike"/>
    <n v="500"/>
    <x v="0"/>
    <x v="0"/>
    <x v="10"/>
    <x v="5"/>
    <n v="0"/>
    <x v="0"/>
    <x v="0"/>
    <x v="0"/>
    <x v="4586"/>
    <x v="1"/>
    <x v="0"/>
    <x v="3"/>
  </r>
  <r>
    <n v="4589"/>
    <n v="15761720"/>
    <s v="Mead"/>
    <n v="422"/>
    <x v="0"/>
    <x v="1"/>
    <x v="1"/>
    <x v="5"/>
    <n v="15323888"/>
    <x v="0"/>
    <x v="0"/>
    <x v="1"/>
    <x v="4587"/>
    <x v="1"/>
    <x v="4"/>
    <x v="3"/>
  </r>
  <r>
    <n v="4590"/>
    <n v="15611961"/>
    <s v="Stewart"/>
    <n v="615"/>
    <x v="0"/>
    <x v="1"/>
    <x v="12"/>
    <x v="3"/>
    <n v="0"/>
    <x v="2"/>
    <x v="0"/>
    <x v="1"/>
    <x v="4588"/>
    <x v="1"/>
    <x v="0"/>
    <x v="0"/>
  </r>
  <r>
    <n v="4591"/>
    <n v="15680167"/>
    <s v="Thomson"/>
    <n v="635"/>
    <x v="0"/>
    <x v="0"/>
    <x v="66"/>
    <x v="5"/>
    <n v="475364"/>
    <x v="0"/>
    <x v="0"/>
    <x v="0"/>
    <x v="4589"/>
    <x v="1"/>
    <x v="2"/>
    <x v="0"/>
  </r>
  <r>
    <n v="4592"/>
    <n v="15762543"/>
    <s v="Goliwe"/>
    <n v="711"/>
    <x v="0"/>
    <x v="0"/>
    <x v="15"/>
    <x v="1"/>
    <n v="0"/>
    <x v="2"/>
    <x v="0"/>
    <x v="1"/>
    <x v="4590"/>
    <x v="1"/>
    <x v="0"/>
    <x v="4"/>
  </r>
  <r>
    <n v="4593"/>
    <n v="15658475"/>
    <s v="Lori"/>
    <n v="834"/>
    <x v="0"/>
    <x v="1"/>
    <x v="18"/>
    <x v="2"/>
    <n v="14288249"/>
    <x v="0"/>
    <x v="0"/>
    <x v="1"/>
    <x v="4591"/>
    <x v="0"/>
    <x v="3"/>
    <x v="2"/>
  </r>
  <r>
    <n v="4594"/>
    <n v="15779743"/>
    <s v="Onwuamaeze"/>
    <n v="633"/>
    <x v="0"/>
    <x v="0"/>
    <x v="4"/>
    <x v="3"/>
    <n v="0"/>
    <x v="2"/>
    <x v="0"/>
    <x v="1"/>
    <x v="4592"/>
    <x v="1"/>
    <x v="0"/>
    <x v="0"/>
  </r>
  <r>
    <n v="4595"/>
    <n v="15661532"/>
    <s v="Butusov"/>
    <n v="650"/>
    <x v="0"/>
    <x v="0"/>
    <x v="8"/>
    <x v="1"/>
    <n v="16056611"/>
    <x v="2"/>
    <x v="1"/>
    <x v="1"/>
    <x v="4593"/>
    <x v="1"/>
    <x v="4"/>
    <x v="0"/>
  </r>
  <r>
    <n v="4596"/>
    <n v="15782360"/>
    <s v="Rogers"/>
    <n v="743"/>
    <x v="2"/>
    <x v="1"/>
    <x v="35"/>
    <x v="0"/>
    <n v="13193551"/>
    <x v="0"/>
    <x v="0"/>
    <x v="0"/>
    <x v="4594"/>
    <x v="0"/>
    <x v="3"/>
    <x v="4"/>
  </r>
  <r>
    <n v="4597"/>
    <n v="15767908"/>
    <s v="Nicholson"/>
    <n v="567"/>
    <x v="0"/>
    <x v="1"/>
    <x v="16"/>
    <x v="5"/>
    <n v="1276788"/>
    <x v="2"/>
    <x v="1"/>
    <x v="1"/>
    <x v="4595"/>
    <x v="1"/>
    <x v="2"/>
    <x v="1"/>
  </r>
  <r>
    <n v="4598"/>
    <n v="15677105"/>
    <s v="Rossi"/>
    <n v="706"/>
    <x v="2"/>
    <x v="0"/>
    <x v="17"/>
    <x v="4"/>
    <n v="10521458"/>
    <x v="0"/>
    <x v="0"/>
    <x v="1"/>
    <x v="4596"/>
    <x v="0"/>
    <x v="3"/>
    <x v="4"/>
  </r>
  <r>
    <n v="4599"/>
    <n v="15641474"/>
    <s v="Hall"/>
    <n v="638"/>
    <x v="0"/>
    <x v="1"/>
    <x v="17"/>
    <x v="9"/>
    <n v="13985954"/>
    <x v="0"/>
    <x v="0"/>
    <x v="1"/>
    <x v="4597"/>
    <x v="1"/>
    <x v="3"/>
    <x v="0"/>
  </r>
  <r>
    <n v="4600"/>
    <n v="15624451"/>
    <s v="Huddart"/>
    <n v="641"/>
    <x v="0"/>
    <x v="0"/>
    <x v="16"/>
    <x v="6"/>
    <n v="0"/>
    <x v="2"/>
    <x v="0"/>
    <x v="1"/>
    <x v="4598"/>
    <x v="1"/>
    <x v="0"/>
    <x v="0"/>
  </r>
  <r>
    <n v="4601"/>
    <n v="15577985"/>
    <s v="Chinomso"/>
    <n v="574"/>
    <x v="0"/>
    <x v="0"/>
    <x v="10"/>
    <x v="8"/>
    <n v="11232445"/>
    <x v="2"/>
    <x v="0"/>
    <x v="0"/>
    <x v="4599"/>
    <x v="1"/>
    <x v="3"/>
    <x v="1"/>
  </r>
  <r>
    <n v="4602"/>
    <n v="15571666"/>
    <s v="Shaw"/>
    <n v="642"/>
    <x v="2"/>
    <x v="1"/>
    <x v="33"/>
    <x v="2"/>
    <n v="13449727"/>
    <x v="0"/>
    <x v="1"/>
    <x v="1"/>
    <x v="4600"/>
    <x v="1"/>
    <x v="3"/>
    <x v="0"/>
  </r>
  <r>
    <n v="4603"/>
    <n v="15783691"/>
    <s v="Hargreaves"/>
    <n v="722"/>
    <x v="1"/>
    <x v="0"/>
    <x v="12"/>
    <x v="1"/>
    <n v="12017158"/>
    <x v="0"/>
    <x v="0"/>
    <x v="1"/>
    <x v="4601"/>
    <x v="1"/>
    <x v="3"/>
    <x v="4"/>
  </r>
  <r>
    <n v="4604"/>
    <n v="15671172"/>
    <s v="Swain"/>
    <n v="623"/>
    <x v="0"/>
    <x v="1"/>
    <x v="51"/>
    <x v="1"/>
    <n v="1060122"/>
    <x v="2"/>
    <x v="1"/>
    <x v="0"/>
    <x v="4602"/>
    <x v="1"/>
    <x v="2"/>
    <x v="0"/>
  </r>
  <r>
    <n v="4605"/>
    <n v="15731760"/>
    <s v="Butcher"/>
    <n v="681"/>
    <x v="0"/>
    <x v="1"/>
    <x v="11"/>
    <x v="8"/>
    <n v="0"/>
    <x v="0"/>
    <x v="1"/>
    <x v="0"/>
    <x v="4603"/>
    <x v="1"/>
    <x v="0"/>
    <x v="0"/>
  </r>
  <r>
    <n v="4606"/>
    <n v="15585599"/>
    <s v="Stone"/>
    <n v="530"/>
    <x v="0"/>
    <x v="0"/>
    <x v="10"/>
    <x v="2"/>
    <n v="0"/>
    <x v="2"/>
    <x v="1"/>
    <x v="0"/>
    <x v="4604"/>
    <x v="1"/>
    <x v="0"/>
    <x v="1"/>
  </r>
  <r>
    <n v="4607"/>
    <n v="15784958"/>
    <s v="Allan"/>
    <n v="797"/>
    <x v="0"/>
    <x v="0"/>
    <x v="30"/>
    <x v="7"/>
    <n v="0"/>
    <x v="3"/>
    <x v="0"/>
    <x v="0"/>
    <x v="4605"/>
    <x v="0"/>
    <x v="0"/>
    <x v="4"/>
  </r>
  <r>
    <n v="4608"/>
    <n v="15734524"/>
    <s v="Wang"/>
    <n v="653"/>
    <x v="0"/>
    <x v="1"/>
    <x v="21"/>
    <x v="6"/>
    <n v="0"/>
    <x v="0"/>
    <x v="0"/>
    <x v="1"/>
    <x v="4606"/>
    <x v="0"/>
    <x v="0"/>
    <x v="0"/>
  </r>
  <r>
    <n v="4609"/>
    <n v="15614103"/>
    <s v="Colombo"/>
    <n v="850"/>
    <x v="2"/>
    <x v="1"/>
    <x v="0"/>
    <x v="2"/>
    <n v="11983969"/>
    <x v="0"/>
    <x v="1"/>
    <x v="0"/>
    <x v="4607"/>
    <x v="0"/>
    <x v="3"/>
    <x v="2"/>
  </r>
  <r>
    <n v="4610"/>
    <n v="15794895"/>
    <s v="McKay"/>
    <n v="581"/>
    <x v="1"/>
    <x v="1"/>
    <x v="10"/>
    <x v="1"/>
    <n v="0"/>
    <x v="2"/>
    <x v="1"/>
    <x v="0"/>
    <x v="4608"/>
    <x v="1"/>
    <x v="0"/>
    <x v="1"/>
  </r>
  <r>
    <n v="4611"/>
    <n v="15772381"/>
    <s v="Brient"/>
    <n v="589"/>
    <x v="2"/>
    <x v="1"/>
    <x v="16"/>
    <x v="2"/>
    <n v="9221921"/>
    <x v="0"/>
    <x v="0"/>
    <x v="1"/>
    <x v="4609"/>
    <x v="1"/>
    <x v="1"/>
    <x v="1"/>
  </r>
  <r>
    <n v="4612"/>
    <n v="15710553"/>
    <s v="Yin"/>
    <n v="555"/>
    <x v="2"/>
    <x v="1"/>
    <x v="36"/>
    <x v="6"/>
    <n v="14205541"/>
    <x v="2"/>
    <x v="1"/>
    <x v="0"/>
    <x v="4610"/>
    <x v="1"/>
    <x v="3"/>
    <x v="1"/>
  </r>
  <r>
    <n v="4613"/>
    <n v="15649292"/>
    <s v="Bellucci"/>
    <n v="748"/>
    <x v="0"/>
    <x v="0"/>
    <x v="23"/>
    <x v="3"/>
    <n v="2960208"/>
    <x v="0"/>
    <x v="1"/>
    <x v="1"/>
    <x v="4611"/>
    <x v="0"/>
    <x v="2"/>
    <x v="4"/>
  </r>
  <r>
    <n v="4614"/>
    <n v="15792565"/>
    <s v="Duncan"/>
    <n v="745"/>
    <x v="0"/>
    <x v="0"/>
    <x v="17"/>
    <x v="3"/>
    <n v="0"/>
    <x v="2"/>
    <x v="0"/>
    <x v="0"/>
    <x v="4612"/>
    <x v="1"/>
    <x v="0"/>
    <x v="4"/>
  </r>
  <r>
    <n v="4615"/>
    <n v="15718245"/>
    <s v="Pirozzi"/>
    <n v="730"/>
    <x v="0"/>
    <x v="1"/>
    <x v="10"/>
    <x v="1"/>
    <n v="0"/>
    <x v="2"/>
    <x v="0"/>
    <x v="0"/>
    <x v="4613"/>
    <x v="1"/>
    <x v="0"/>
    <x v="4"/>
  </r>
  <r>
    <n v="4616"/>
    <n v="15703117"/>
    <s v="Findlay"/>
    <n v="565"/>
    <x v="0"/>
    <x v="0"/>
    <x v="4"/>
    <x v="1"/>
    <n v="0"/>
    <x v="2"/>
    <x v="1"/>
    <x v="0"/>
    <x v="4614"/>
    <x v="1"/>
    <x v="0"/>
    <x v="1"/>
  </r>
  <r>
    <n v="4617"/>
    <n v="15758136"/>
    <s v="King"/>
    <n v="778"/>
    <x v="0"/>
    <x v="1"/>
    <x v="24"/>
    <x v="6"/>
    <n v="14180377"/>
    <x v="0"/>
    <x v="1"/>
    <x v="0"/>
    <x v="4615"/>
    <x v="1"/>
    <x v="3"/>
    <x v="4"/>
  </r>
  <r>
    <n v="4618"/>
    <n v="15799932"/>
    <s v="Iweobiegbunam"/>
    <n v="812"/>
    <x v="0"/>
    <x v="1"/>
    <x v="9"/>
    <x v="7"/>
    <n v="0"/>
    <x v="2"/>
    <x v="0"/>
    <x v="0"/>
    <x v="4616"/>
    <x v="1"/>
    <x v="0"/>
    <x v="2"/>
  </r>
  <r>
    <n v="4619"/>
    <n v="15633516"/>
    <s v="Tucker"/>
    <n v="526"/>
    <x v="0"/>
    <x v="1"/>
    <x v="0"/>
    <x v="1"/>
    <n v="0"/>
    <x v="0"/>
    <x v="1"/>
    <x v="0"/>
    <x v="4617"/>
    <x v="1"/>
    <x v="0"/>
    <x v="1"/>
  </r>
  <r>
    <n v="4620"/>
    <n v="15622532"/>
    <s v="Izmailova"/>
    <n v="708"/>
    <x v="0"/>
    <x v="0"/>
    <x v="40"/>
    <x v="10"/>
    <n v="12658912"/>
    <x v="2"/>
    <x v="1"/>
    <x v="0"/>
    <x v="4618"/>
    <x v="0"/>
    <x v="3"/>
    <x v="4"/>
  </r>
  <r>
    <n v="4621"/>
    <n v="15798960"/>
    <s v="Meng"/>
    <n v="680"/>
    <x v="0"/>
    <x v="1"/>
    <x v="19"/>
    <x v="0"/>
    <n v="10839335"/>
    <x v="0"/>
    <x v="1"/>
    <x v="0"/>
    <x v="4619"/>
    <x v="1"/>
    <x v="3"/>
    <x v="0"/>
  </r>
  <r>
    <n v="4622"/>
    <n v="15698664"/>
    <s v="Liang"/>
    <n v="567"/>
    <x v="1"/>
    <x v="1"/>
    <x v="3"/>
    <x v="0"/>
    <n v="11564358"/>
    <x v="2"/>
    <x v="1"/>
    <x v="1"/>
    <x v="4620"/>
    <x v="1"/>
    <x v="3"/>
    <x v="1"/>
  </r>
  <r>
    <n v="4623"/>
    <n v="15703614"/>
    <s v="Hutchinson"/>
    <n v="564"/>
    <x v="1"/>
    <x v="1"/>
    <x v="36"/>
    <x v="8"/>
    <n v="13287623"/>
    <x v="0"/>
    <x v="0"/>
    <x v="1"/>
    <x v="4621"/>
    <x v="1"/>
    <x v="3"/>
    <x v="1"/>
  </r>
  <r>
    <n v="4624"/>
    <n v="15699195"/>
    <s v="Shen"/>
    <n v="709"/>
    <x v="0"/>
    <x v="0"/>
    <x v="9"/>
    <x v="6"/>
    <n v="11094941"/>
    <x v="0"/>
    <x v="0"/>
    <x v="0"/>
    <x v="4622"/>
    <x v="1"/>
    <x v="3"/>
    <x v="4"/>
  </r>
  <r>
    <n v="4625"/>
    <n v="15710543"/>
    <s v="Okwuoma"/>
    <n v="629"/>
    <x v="0"/>
    <x v="1"/>
    <x v="17"/>
    <x v="1"/>
    <n v="1306662"/>
    <x v="0"/>
    <x v="0"/>
    <x v="0"/>
    <x v="4623"/>
    <x v="0"/>
    <x v="2"/>
    <x v="0"/>
  </r>
  <r>
    <n v="4626"/>
    <n v="15695499"/>
    <s v="Chinwemma"/>
    <n v="510"/>
    <x v="0"/>
    <x v="0"/>
    <x v="13"/>
    <x v="7"/>
    <n v="10382147"/>
    <x v="2"/>
    <x v="1"/>
    <x v="0"/>
    <x v="4624"/>
    <x v="1"/>
    <x v="3"/>
    <x v="1"/>
  </r>
  <r>
    <n v="4627"/>
    <n v="15622321"/>
    <s v="Golubova"/>
    <n v="506"/>
    <x v="0"/>
    <x v="0"/>
    <x v="15"/>
    <x v="6"/>
    <n v="0"/>
    <x v="0"/>
    <x v="0"/>
    <x v="0"/>
    <x v="4625"/>
    <x v="1"/>
    <x v="0"/>
    <x v="1"/>
  </r>
  <r>
    <n v="4628"/>
    <n v="15715744"/>
    <s v="Schiavone"/>
    <n v="605"/>
    <x v="0"/>
    <x v="1"/>
    <x v="2"/>
    <x v="3"/>
    <n v="0"/>
    <x v="0"/>
    <x v="1"/>
    <x v="0"/>
    <x v="4626"/>
    <x v="1"/>
    <x v="0"/>
    <x v="0"/>
  </r>
  <r>
    <n v="4629"/>
    <n v="15788151"/>
    <s v="Moore"/>
    <n v="650"/>
    <x v="1"/>
    <x v="1"/>
    <x v="15"/>
    <x v="1"/>
    <n v="13218773"/>
    <x v="2"/>
    <x v="0"/>
    <x v="0"/>
    <x v="4627"/>
    <x v="1"/>
    <x v="3"/>
    <x v="0"/>
  </r>
  <r>
    <n v="4630"/>
    <n v="15687153"/>
    <s v="Graham"/>
    <n v="850"/>
    <x v="2"/>
    <x v="1"/>
    <x v="23"/>
    <x v="2"/>
    <n v="9864955"/>
    <x v="0"/>
    <x v="0"/>
    <x v="1"/>
    <x v="4628"/>
    <x v="0"/>
    <x v="1"/>
    <x v="2"/>
  </r>
  <r>
    <n v="4631"/>
    <n v="15684958"/>
    <s v="Amadi"/>
    <n v="489"/>
    <x v="2"/>
    <x v="1"/>
    <x v="16"/>
    <x v="0"/>
    <n v="12644408"/>
    <x v="2"/>
    <x v="0"/>
    <x v="0"/>
    <x v="4629"/>
    <x v="1"/>
    <x v="3"/>
    <x v="3"/>
  </r>
  <r>
    <n v="4632"/>
    <n v="15706116"/>
    <s v="McKay"/>
    <n v="659"/>
    <x v="2"/>
    <x v="0"/>
    <x v="33"/>
    <x v="2"/>
    <n v="15415951"/>
    <x v="0"/>
    <x v="0"/>
    <x v="1"/>
    <x v="4630"/>
    <x v="1"/>
    <x v="4"/>
    <x v="0"/>
  </r>
  <r>
    <n v="4633"/>
    <n v="15740557"/>
    <s v="Fedorova"/>
    <n v="753"/>
    <x v="0"/>
    <x v="0"/>
    <x v="3"/>
    <x v="8"/>
    <n v="0"/>
    <x v="2"/>
    <x v="0"/>
    <x v="1"/>
    <x v="4631"/>
    <x v="1"/>
    <x v="0"/>
    <x v="4"/>
  </r>
  <r>
    <n v="4634"/>
    <n v="15707291"/>
    <s v="Percy"/>
    <n v="477"/>
    <x v="2"/>
    <x v="1"/>
    <x v="36"/>
    <x v="2"/>
    <n v="129250"/>
    <x v="2"/>
    <x v="0"/>
    <x v="0"/>
    <x v="4632"/>
    <x v="1"/>
    <x v="2"/>
    <x v="3"/>
  </r>
  <r>
    <n v="4635"/>
    <n v="15583353"/>
    <s v="Floyd"/>
    <n v="610"/>
    <x v="1"/>
    <x v="0"/>
    <x v="13"/>
    <x v="6"/>
    <n v="0"/>
    <x v="0"/>
    <x v="0"/>
    <x v="1"/>
    <x v="4633"/>
    <x v="0"/>
    <x v="0"/>
    <x v="0"/>
  </r>
  <r>
    <n v="4636"/>
    <n v="15761024"/>
    <s v="Long"/>
    <n v="619"/>
    <x v="0"/>
    <x v="0"/>
    <x v="19"/>
    <x v="0"/>
    <n v="16773351"/>
    <x v="2"/>
    <x v="0"/>
    <x v="0"/>
    <x v="4634"/>
    <x v="1"/>
    <x v="4"/>
    <x v="0"/>
  </r>
  <r>
    <n v="4637"/>
    <n v="15630709"/>
    <s v="Castiglione"/>
    <n v="619"/>
    <x v="2"/>
    <x v="0"/>
    <x v="8"/>
    <x v="0"/>
    <n v="561163"/>
    <x v="2"/>
    <x v="1"/>
    <x v="1"/>
    <x v="4635"/>
    <x v="1"/>
    <x v="2"/>
    <x v="0"/>
  </r>
  <r>
    <n v="4638"/>
    <n v="15639590"/>
    <s v="Melendez"/>
    <n v="758"/>
    <x v="0"/>
    <x v="0"/>
    <x v="33"/>
    <x v="6"/>
    <n v="14158108"/>
    <x v="0"/>
    <x v="0"/>
    <x v="1"/>
    <x v="4636"/>
    <x v="1"/>
    <x v="3"/>
    <x v="4"/>
  </r>
  <r>
    <n v="4639"/>
    <n v="15659399"/>
    <s v="Mazzi"/>
    <n v="516"/>
    <x v="2"/>
    <x v="1"/>
    <x v="5"/>
    <x v="3"/>
    <n v="13967507"/>
    <x v="2"/>
    <x v="0"/>
    <x v="1"/>
    <x v="4637"/>
    <x v="1"/>
    <x v="3"/>
    <x v="1"/>
  </r>
  <r>
    <n v="4640"/>
    <n v="15567078"/>
    <s v="Kovaleva"/>
    <n v="789"/>
    <x v="0"/>
    <x v="0"/>
    <x v="7"/>
    <x v="2"/>
    <n v="6620196"/>
    <x v="0"/>
    <x v="0"/>
    <x v="0"/>
    <x v="4638"/>
    <x v="1"/>
    <x v="1"/>
    <x v="4"/>
  </r>
  <r>
    <n v="4641"/>
    <n v="15696373"/>
    <s v="Gill"/>
    <n v="687"/>
    <x v="0"/>
    <x v="0"/>
    <x v="4"/>
    <x v="9"/>
    <n v="0"/>
    <x v="2"/>
    <x v="1"/>
    <x v="1"/>
    <x v="4639"/>
    <x v="0"/>
    <x v="0"/>
    <x v="0"/>
  </r>
  <r>
    <n v="4642"/>
    <n v="15786617"/>
    <s v="Arcuri"/>
    <n v="485"/>
    <x v="2"/>
    <x v="1"/>
    <x v="10"/>
    <x v="6"/>
    <n v="13365824"/>
    <x v="0"/>
    <x v="0"/>
    <x v="1"/>
    <x v="4640"/>
    <x v="1"/>
    <x v="3"/>
    <x v="3"/>
  </r>
  <r>
    <n v="4643"/>
    <n v="15657449"/>
    <s v="Chukwuma"/>
    <n v="446"/>
    <x v="2"/>
    <x v="1"/>
    <x v="11"/>
    <x v="6"/>
    <n v="13620278"/>
    <x v="0"/>
    <x v="0"/>
    <x v="1"/>
    <x v="4641"/>
    <x v="1"/>
    <x v="3"/>
    <x v="3"/>
  </r>
  <r>
    <n v="4644"/>
    <n v="15672594"/>
    <s v="Stevenson"/>
    <n v="597"/>
    <x v="0"/>
    <x v="0"/>
    <x v="52"/>
    <x v="10"/>
    <n v="13177808"/>
    <x v="0"/>
    <x v="1"/>
    <x v="1"/>
    <x v="4642"/>
    <x v="0"/>
    <x v="3"/>
    <x v="1"/>
  </r>
  <r>
    <n v="4645"/>
    <n v="15714240"/>
    <s v="Ponomarev"/>
    <n v="712"/>
    <x v="1"/>
    <x v="1"/>
    <x v="59"/>
    <x v="8"/>
    <n v="0"/>
    <x v="2"/>
    <x v="1"/>
    <x v="1"/>
    <x v="4643"/>
    <x v="1"/>
    <x v="0"/>
    <x v="4"/>
  </r>
  <r>
    <n v="4646"/>
    <n v="15782144"/>
    <s v="Gilroy"/>
    <n v="522"/>
    <x v="0"/>
    <x v="0"/>
    <x v="10"/>
    <x v="6"/>
    <n v="0"/>
    <x v="2"/>
    <x v="0"/>
    <x v="0"/>
    <x v="4644"/>
    <x v="1"/>
    <x v="0"/>
    <x v="1"/>
  </r>
  <r>
    <n v="4647"/>
    <n v="15665008"/>
    <s v="Sidorov"/>
    <n v="805"/>
    <x v="2"/>
    <x v="0"/>
    <x v="28"/>
    <x v="2"/>
    <n v="4271287"/>
    <x v="2"/>
    <x v="0"/>
    <x v="0"/>
    <x v="4645"/>
    <x v="1"/>
    <x v="2"/>
    <x v="2"/>
  </r>
  <r>
    <n v="4648"/>
    <n v="15581733"/>
    <s v="Bates"/>
    <n v="781"/>
    <x v="0"/>
    <x v="0"/>
    <x v="34"/>
    <x v="4"/>
    <n v="0"/>
    <x v="2"/>
    <x v="0"/>
    <x v="1"/>
    <x v="4646"/>
    <x v="1"/>
    <x v="0"/>
    <x v="4"/>
  </r>
  <r>
    <n v="4649"/>
    <n v="15751392"/>
    <s v="Fanucci"/>
    <n v="689"/>
    <x v="1"/>
    <x v="0"/>
    <x v="38"/>
    <x v="4"/>
    <n v="0"/>
    <x v="2"/>
    <x v="0"/>
    <x v="1"/>
    <x v="4647"/>
    <x v="0"/>
    <x v="0"/>
    <x v="0"/>
  </r>
  <r>
    <n v="4650"/>
    <n v="15785815"/>
    <s v="Toscano"/>
    <n v="670"/>
    <x v="2"/>
    <x v="1"/>
    <x v="8"/>
    <x v="1"/>
    <n v="14263154"/>
    <x v="2"/>
    <x v="0"/>
    <x v="0"/>
    <x v="4648"/>
    <x v="1"/>
    <x v="3"/>
    <x v="0"/>
  </r>
  <r>
    <n v="4651"/>
    <n v="15664214"/>
    <s v="Hearn"/>
    <n v="670"/>
    <x v="0"/>
    <x v="1"/>
    <x v="19"/>
    <x v="0"/>
    <n v="14120465"/>
    <x v="2"/>
    <x v="0"/>
    <x v="1"/>
    <x v="4649"/>
    <x v="1"/>
    <x v="3"/>
    <x v="0"/>
  </r>
  <r>
    <n v="4652"/>
    <n v="15579996"/>
    <s v="Iroawuchi"/>
    <n v="524"/>
    <x v="2"/>
    <x v="0"/>
    <x v="11"/>
    <x v="3"/>
    <n v="13140221"/>
    <x v="0"/>
    <x v="1"/>
    <x v="1"/>
    <x v="4650"/>
    <x v="1"/>
    <x v="3"/>
    <x v="1"/>
  </r>
  <r>
    <n v="4653"/>
    <n v="15675252"/>
    <s v="Martin"/>
    <n v="734"/>
    <x v="1"/>
    <x v="0"/>
    <x v="2"/>
    <x v="6"/>
    <n v="9263696"/>
    <x v="2"/>
    <x v="0"/>
    <x v="0"/>
    <x v="4651"/>
    <x v="1"/>
    <x v="1"/>
    <x v="4"/>
  </r>
  <r>
    <n v="4654"/>
    <n v="15579617"/>
    <s v="Sinclair"/>
    <n v="489"/>
    <x v="0"/>
    <x v="0"/>
    <x v="21"/>
    <x v="6"/>
    <n v="0"/>
    <x v="2"/>
    <x v="1"/>
    <x v="0"/>
    <x v="4652"/>
    <x v="0"/>
    <x v="0"/>
    <x v="3"/>
  </r>
  <r>
    <n v="4655"/>
    <n v="15593976"/>
    <s v="Swanson"/>
    <n v="578"/>
    <x v="2"/>
    <x v="0"/>
    <x v="8"/>
    <x v="8"/>
    <n v="10208868"/>
    <x v="3"/>
    <x v="1"/>
    <x v="1"/>
    <x v="4653"/>
    <x v="0"/>
    <x v="3"/>
    <x v="1"/>
  </r>
  <r>
    <n v="4656"/>
    <n v="15716041"/>
    <s v="Chinomso"/>
    <n v="622"/>
    <x v="1"/>
    <x v="1"/>
    <x v="2"/>
    <x v="9"/>
    <n v="0"/>
    <x v="2"/>
    <x v="1"/>
    <x v="0"/>
    <x v="4654"/>
    <x v="1"/>
    <x v="0"/>
    <x v="0"/>
  </r>
  <r>
    <n v="4657"/>
    <n v="15654489"/>
    <s v="Fomin"/>
    <n v="843"/>
    <x v="0"/>
    <x v="0"/>
    <x v="16"/>
    <x v="2"/>
    <n v="13488753"/>
    <x v="0"/>
    <x v="0"/>
    <x v="0"/>
    <x v="4655"/>
    <x v="1"/>
    <x v="3"/>
    <x v="2"/>
  </r>
  <r>
    <n v="4658"/>
    <n v="15736302"/>
    <s v="McKay"/>
    <n v="687"/>
    <x v="0"/>
    <x v="1"/>
    <x v="36"/>
    <x v="4"/>
    <n v="0"/>
    <x v="2"/>
    <x v="0"/>
    <x v="0"/>
    <x v="4656"/>
    <x v="1"/>
    <x v="0"/>
    <x v="0"/>
  </r>
  <r>
    <n v="4659"/>
    <n v="15805909"/>
    <s v="Bergamaschi"/>
    <n v="700"/>
    <x v="1"/>
    <x v="1"/>
    <x v="34"/>
    <x v="2"/>
    <n v="15990038"/>
    <x v="0"/>
    <x v="1"/>
    <x v="1"/>
    <x v="4657"/>
    <x v="1"/>
    <x v="4"/>
    <x v="0"/>
  </r>
  <r>
    <n v="4660"/>
    <n v="15572762"/>
    <s v="Matveyeva"/>
    <n v="410"/>
    <x v="2"/>
    <x v="0"/>
    <x v="5"/>
    <x v="0"/>
    <n v="10227879"/>
    <x v="2"/>
    <x v="0"/>
    <x v="1"/>
    <x v="4658"/>
    <x v="1"/>
    <x v="3"/>
    <x v="3"/>
  </r>
  <r>
    <n v="4661"/>
    <n v="15724632"/>
    <s v="Madukaego"/>
    <n v="537"/>
    <x v="0"/>
    <x v="0"/>
    <x v="1"/>
    <x v="10"/>
    <n v="0"/>
    <x v="2"/>
    <x v="1"/>
    <x v="0"/>
    <x v="4659"/>
    <x v="1"/>
    <x v="0"/>
    <x v="1"/>
  </r>
  <r>
    <n v="4662"/>
    <n v="15670416"/>
    <s v="Ferri"/>
    <n v="780"/>
    <x v="0"/>
    <x v="0"/>
    <x v="3"/>
    <x v="10"/>
    <n v="0"/>
    <x v="0"/>
    <x v="1"/>
    <x v="0"/>
    <x v="4660"/>
    <x v="1"/>
    <x v="0"/>
    <x v="4"/>
  </r>
  <r>
    <n v="4663"/>
    <n v="15749528"/>
    <s v="Achebe"/>
    <n v="652"/>
    <x v="1"/>
    <x v="1"/>
    <x v="14"/>
    <x v="5"/>
    <n v="0"/>
    <x v="2"/>
    <x v="1"/>
    <x v="0"/>
    <x v="4661"/>
    <x v="1"/>
    <x v="0"/>
    <x v="0"/>
  </r>
  <r>
    <n v="4664"/>
    <n v="15578783"/>
    <s v="Mai"/>
    <n v="620"/>
    <x v="2"/>
    <x v="1"/>
    <x v="12"/>
    <x v="10"/>
    <n v="7698997"/>
    <x v="0"/>
    <x v="0"/>
    <x v="0"/>
    <x v="4662"/>
    <x v="1"/>
    <x v="1"/>
    <x v="0"/>
  </r>
  <r>
    <n v="4665"/>
    <n v="15580719"/>
    <s v="Davis"/>
    <n v="697"/>
    <x v="0"/>
    <x v="0"/>
    <x v="51"/>
    <x v="7"/>
    <n v="0"/>
    <x v="2"/>
    <x v="0"/>
    <x v="0"/>
    <x v="4663"/>
    <x v="1"/>
    <x v="0"/>
    <x v="0"/>
  </r>
  <r>
    <n v="4666"/>
    <n v="15656293"/>
    <s v="Davey"/>
    <n v="786"/>
    <x v="0"/>
    <x v="1"/>
    <x v="12"/>
    <x v="6"/>
    <n v="0"/>
    <x v="2"/>
    <x v="0"/>
    <x v="1"/>
    <x v="4664"/>
    <x v="1"/>
    <x v="0"/>
    <x v="4"/>
  </r>
  <r>
    <n v="4667"/>
    <n v="15691875"/>
    <s v="Tsou"/>
    <n v="850"/>
    <x v="2"/>
    <x v="0"/>
    <x v="2"/>
    <x v="8"/>
    <n v="11449182"/>
    <x v="0"/>
    <x v="0"/>
    <x v="1"/>
    <x v="4665"/>
    <x v="1"/>
    <x v="3"/>
    <x v="2"/>
  </r>
  <r>
    <n v="4668"/>
    <n v="15596870"/>
    <s v="Marino"/>
    <n v="749"/>
    <x v="2"/>
    <x v="1"/>
    <x v="41"/>
    <x v="6"/>
    <n v="14476894"/>
    <x v="0"/>
    <x v="0"/>
    <x v="1"/>
    <x v="4666"/>
    <x v="0"/>
    <x v="3"/>
    <x v="4"/>
  </r>
  <r>
    <n v="4669"/>
    <n v="15780770"/>
    <s v="Kerr"/>
    <n v="445"/>
    <x v="0"/>
    <x v="1"/>
    <x v="8"/>
    <x v="3"/>
    <n v="14505659"/>
    <x v="0"/>
    <x v="0"/>
    <x v="0"/>
    <x v="4667"/>
    <x v="1"/>
    <x v="3"/>
    <x v="3"/>
  </r>
  <r>
    <n v="4670"/>
    <n v="15751491"/>
    <s v="Hsiao"/>
    <n v="443"/>
    <x v="2"/>
    <x v="1"/>
    <x v="5"/>
    <x v="6"/>
    <n v="1172063"/>
    <x v="0"/>
    <x v="0"/>
    <x v="1"/>
    <x v="4668"/>
    <x v="0"/>
    <x v="2"/>
    <x v="3"/>
  </r>
  <r>
    <n v="4671"/>
    <n v="15706200"/>
    <s v="Graham"/>
    <n v="637"/>
    <x v="2"/>
    <x v="1"/>
    <x v="1"/>
    <x v="0"/>
    <n v="1380144"/>
    <x v="2"/>
    <x v="0"/>
    <x v="1"/>
    <x v="4669"/>
    <x v="1"/>
    <x v="2"/>
    <x v="0"/>
  </r>
  <r>
    <n v="4672"/>
    <n v="15808674"/>
    <s v="Ejikemeifeuwa"/>
    <n v="616"/>
    <x v="2"/>
    <x v="0"/>
    <x v="13"/>
    <x v="5"/>
    <n v="12835259"/>
    <x v="1"/>
    <x v="0"/>
    <x v="0"/>
    <x v="4670"/>
    <x v="0"/>
    <x v="3"/>
    <x v="0"/>
  </r>
  <r>
    <n v="4673"/>
    <n v="15641411"/>
    <s v="Volkova"/>
    <n v="756"/>
    <x v="0"/>
    <x v="0"/>
    <x v="51"/>
    <x v="1"/>
    <n v="11256831"/>
    <x v="0"/>
    <x v="0"/>
    <x v="0"/>
    <x v="4671"/>
    <x v="1"/>
    <x v="3"/>
    <x v="4"/>
  </r>
  <r>
    <n v="4674"/>
    <n v="15764661"/>
    <s v="Wang"/>
    <n v="644"/>
    <x v="0"/>
    <x v="1"/>
    <x v="19"/>
    <x v="0"/>
    <n v="0"/>
    <x v="0"/>
    <x v="0"/>
    <x v="1"/>
    <x v="4672"/>
    <x v="1"/>
    <x v="0"/>
    <x v="0"/>
  </r>
  <r>
    <n v="4675"/>
    <n v="15689492"/>
    <s v="Benjamin"/>
    <n v="850"/>
    <x v="2"/>
    <x v="1"/>
    <x v="1"/>
    <x v="1"/>
    <n v="17695846"/>
    <x v="2"/>
    <x v="1"/>
    <x v="0"/>
    <x v="4673"/>
    <x v="1"/>
    <x v="4"/>
    <x v="2"/>
  </r>
  <r>
    <n v="4676"/>
    <n v="15602405"/>
    <s v="Ryrie"/>
    <n v="703"/>
    <x v="2"/>
    <x v="0"/>
    <x v="16"/>
    <x v="9"/>
    <n v="9916754"/>
    <x v="0"/>
    <x v="0"/>
    <x v="1"/>
    <x v="4674"/>
    <x v="1"/>
    <x v="1"/>
    <x v="4"/>
  </r>
  <r>
    <n v="4677"/>
    <n v="15610271"/>
    <s v="Andreev"/>
    <n v="684"/>
    <x v="1"/>
    <x v="0"/>
    <x v="0"/>
    <x v="6"/>
    <n v="10321027"/>
    <x v="0"/>
    <x v="0"/>
    <x v="1"/>
    <x v="4675"/>
    <x v="1"/>
    <x v="3"/>
    <x v="0"/>
  </r>
  <r>
    <n v="4678"/>
    <n v="15791780"/>
    <s v="Ts'ao"/>
    <n v="706"/>
    <x v="2"/>
    <x v="0"/>
    <x v="36"/>
    <x v="7"/>
    <n v="10447812"/>
    <x v="1"/>
    <x v="1"/>
    <x v="0"/>
    <x v="4676"/>
    <x v="0"/>
    <x v="3"/>
    <x v="4"/>
  </r>
  <r>
    <n v="4679"/>
    <n v="15589147"/>
    <s v="Frolov"/>
    <n v="580"/>
    <x v="1"/>
    <x v="1"/>
    <x v="22"/>
    <x v="2"/>
    <n v="12592137"/>
    <x v="0"/>
    <x v="0"/>
    <x v="0"/>
    <x v="4677"/>
    <x v="1"/>
    <x v="3"/>
    <x v="1"/>
  </r>
  <r>
    <n v="4680"/>
    <n v="15756975"/>
    <s v="Montemayor"/>
    <n v="777"/>
    <x v="1"/>
    <x v="0"/>
    <x v="12"/>
    <x v="6"/>
    <n v="0"/>
    <x v="2"/>
    <x v="0"/>
    <x v="0"/>
    <x v="4678"/>
    <x v="1"/>
    <x v="0"/>
    <x v="4"/>
  </r>
  <r>
    <n v="4681"/>
    <n v="15729582"/>
    <s v="Fu"/>
    <n v="676"/>
    <x v="2"/>
    <x v="1"/>
    <x v="36"/>
    <x v="6"/>
    <n v="8069744"/>
    <x v="0"/>
    <x v="1"/>
    <x v="1"/>
    <x v="4679"/>
    <x v="1"/>
    <x v="1"/>
    <x v="0"/>
  </r>
  <r>
    <n v="4682"/>
    <n v="15742971"/>
    <s v="Whitehead"/>
    <n v="708"/>
    <x v="0"/>
    <x v="0"/>
    <x v="4"/>
    <x v="0"/>
    <n v="16188781"/>
    <x v="2"/>
    <x v="0"/>
    <x v="1"/>
    <x v="4680"/>
    <x v="1"/>
    <x v="4"/>
    <x v="4"/>
  </r>
  <r>
    <n v="4683"/>
    <n v="15568046"/>
    <s v="Izuchukwu"/>
    <n v="809"/>
    <x v="0"/>
    <x v="1"/>
    <x v="9"/>
    <x v="3"/>
    <n v="10955836"/>
    <x v="0"/>
    <x v="0"/>
    <x v="1"/>
    <x v="4681"/>
    <x v="1"/>
    <x v="3"/>
    <x v="2"/>
  </r>
  <r>
    <n v="4684"/>
    <n v="15694890"/>
    <s v="Lai"/>
    <n v="588"/>
    <x v="0"/>
    <x v="1"/>
    <x v="16"/>
    <x v="1"/>
    <n v="12427126"/>
    <x v="0"/>
    <x v="0"/>
    <x v="1"/>
    <x v="4682"/>
    <x v="1"/>
    <x v="3"/>
    <x v="1"/>
  </r>
  <r>
    <n v="4685"/>
    <n v="15736963"/>
    <s v="Herring"/>
    <n v="623"/>
    <x v="0"/>
    <x v="1"/>
    <x v="3"/>
    <x v="1"/>
    <n v="0"/>
    <x v="2"/>
    <x v="0"/>
    <x v="0"/>
    <x v="4683"/>
    <x v="1"/>
    <x v="0"/>
    <x v="0"/>
  </r>
  <r>
    <n v="4686"/>
    <n v="15646490"/>
    <s v="Duffy"/>
    <n v="537"/>
    <x v="1"/>
    <x v="1"/>
    <x v="0"/>
    <x v="1"/>
    <n v="19056923"/>
    <x v="0"/>
    <x v="1"/>
    <x v="0"/>
    <x v="4684"/>
    <x v="1"/>
    <x v="4"/>
    <x v="1"/>
  </r>
  <r>
    <n v="4687"/>
    <n v="15607314"/>
    <s v="Chiefo"/>
    <n v="536"/>
    <x v="1"/>
    <x v="1"/>
    <x v="47"/>
    <x v="0"/>
    <n v="14392396"/>
    <x v="0"/>
    <x v="0"/>
    <x v="1"/>
    <x v="4685"/>
    <x v="0"/>
    <x v="3"/>
    <x v="1"/>
  </r>
  <r>
    <n v="4688"/>
    <n v="15576745"/>
    <s v="Fyodorov"/>
    <n v="769"/>
    <x v="0"/>
    <x v="1"/>
    <x v="36"/>
    <x v="0"/>
    <n v="9654216"/>
    <x v="2"/>
    <x v="1"/>
    <x v="0"/>
    <x v="4686"/>
    <x v="1"/>
    <x v="1"/>
    <x v="4"/>
  </r>
  <r>
    <n v="4689"/>
    <n v="15669606"/>
    <s v="Chu"/>
    <n v="690"/>
    <x v="0"/>
    <x v="1"/>
    <x v="19"/>
    <x v="8"/>
    <n v="0"/>
    <x v="2"/>
    <x v="0"/>
    <x v="1"/>
    <x v="4687"/>
    <x v="1"/>
    <x v="0"/>
    <x v="0"/>
  </r>
  <r>
    <n v="4690"/>
    <n v="15737832"/>
    <s v="Robertson"/>
    <n v="771"/>
    <x v="1"/>
    <x v="1"/>
    <x v="13"/>
    <x v="10"/>
    <n v="13982556"/>
    <x v="0"/>
    <x v="1"/>
    <x v="1"/>
    <x v="4688"/>
    <x v="0"/>
    <x v="3"/>
    <x v="4"/>
  </r>
  <r>
    <n v="4691"/>
    <n v="15681990"/>
    <s v="Palmerston"/>
    <n v="497"/>
    <x v="2"/>
    <x v="1"/>
    <x v="9"/>
    <x v="5"/>
    <n v="11176914"/>
    <x v="2"/>
    <x v="0"/>
    <x v="1"/>
    <x v="4689"/>
    <x v="1"/>
    <x v="3"/>
    <x v="3"/>
  </r>
  <r>
    <n v="4692"/>
    <n v="15758050"/>
    <s v="Madukwe"/>
    <n v="622"/>
    <x v="1"/>
    <x v="1"/>
    <x v="24"/>
    <x v="4"/>
    <n v="0"/>
    <x v="2"/>
    <x v="0"/>
    <x v="1"/>
    <x v="4690"/>
    <x v="1"/>
    <x v="0"/>
    <x v="0"/>
  </r>
  <r>
    <n v="4693"/>
    <n v="15787848"/>
    <s v="Chinedum"/>
    <n v="602"/>
    <x v="1"/>
    <x v="1"/>
    <x v="33"/>
    <x v="9"/>
    <n v="11367218"/>
    <x v="2"/>
    <x v="1"/>
    <x v="1"/>
    <x v="4691"/>
    <x v="1"/>
    <x v="3"/>
    <x v="0"/>
  </r>
  <r>
    <n v="4694"/>
    <n v="15713594"/>
    <s v="French"/>
    <n v="543"/>
    <x v="0"/>
    <x v="0"/>
    <x v="15"/>
    <x v="3"/>
    <n v="14725686"/>
    <x v="0"/>
    <x v="0"/>
    <x v="1"/>
    <x v="4692"/>
    <x v="1"/>
    <x v="3"/>
    <x v="1"/>
  </r>
  <r>
    <n v="4695"/>
    <n v="15588186"/>
    <s v="Polyakov"/>
    <n v="520"/>
    <x v="1"/>
    <x v="1"/>
    <x v="13"/>
    <x v="3"/>
    <n v="10702303"/>
    <x v="0"/>
    <x v="0"/>
    <x v="1"/>
    <x v="4693"/>
    <x v="1"/>
    <x v="3"/>
    <x v="1"/>
  </r>
  <r>
    <n v="4696"/>
    <n v="15786739"/>
    <s v="Clements"/>
    <n v="669"/>
    <x v="0"/>
    <x v="1"/>
    <x v="24"/>
    <x v="1"/>
    <n v="12552955"/>
    <x v="0"/>
    <x v="0"/>
    <x v="0"/>
    <x v="4694"/>
    <x v="1"/>
    <x v="3"/>
    <x v="0"/>
  </r>
  <r>
    <n v="4697"/>
    <n v="15699467"/>
    <s v="Connor"/>
    <n v="631"/>
    <x v="1"/>
    <x v="0"/>
    <x v="1"/>
    <x v="10"/>
    <n v="0"/>
    <x v="0"/>
    <x v="1"/>
    <x v="1"/>
    <x v="4695"/>
    <x v="1"/>
    <x v="0"/>
    <x v="0"/>
  </r>
  <r>
    <n v="4698"/>
    <n v="15680706"/>
    <s v="Balashov"/>
    <n v="537"/>
    <x v="2"/>
    <x v="1"/>
    <x v="36"/>
    <x v="4"/>
    <n v="1318348"/>
    <x v="0"/>
    <x v="0"/>
    <x v="1"/>
    <x v="4696"/>
    <x v="0"/>
    <x v="2"/>
    <x v="1"/>
  </r>
  <r>
    <n v="4699"/>
    <n v="15645717"/>
    <s v="Avdeeva"/>
    <n v="732"/>
    <x v="0"/>
    <x v="1"/>
    <x v="46"/>
    <x v="0"/>
    <n v="0"/>
    <x v="2"/>
    <x v="0"/>
    <x v="0"/>
    <x v="4697"/>
    <x v="1"/>
    <x v="0"/>
    <x v="4"/>
  </r>
  <r>
    <n v="4700"/>
    <n v="15748597"/>
    <s v="Chester"/>
    <n v="844"/>
    <x v="1"/>
    <x v="1"/>
    <x v="27"/>
    <x v="8"/>
    <n v="995297"/>
    <x v="0"/>
    <x v="1"/>
    <x v="0"/>
    <x v="4698"/>
    <x v="0"/>
    <x v="2"/>
    <x v="2"/>
  </r>
  <r>
    <n v="4701"/>
    <n v="15773709"/>
    <s v="Hung"/>
    <n v="838"/>
    <x v="1"/>
    <x v="1"/>
    <x v="12"/>
    <x v="10"/>
    <n v="0"/>
    <x v="2"/>
    <x v="1"/>
    <x v="0"/>
    <x v="4699"/>
    <x v="1"/>
    <x v="0"/>
    <x v="2"/>
  </r>
  <r>
    <n v="4702"/>
    <n v="15629787"/>
    <s v="Tu"/>
    <n v="652"/>
    <x v="0"/>
    <x v="1"/>
    <x v="7"/>
    <x v="7"/>
    <n v="10730372"/>
    <x v="2"/>
    <x v="1"/>
    <x v="1"/>
    <x v="4700"/>
    <x v="1"/>
    <x v="3"/>
    <x v="0"/>
  </r>
  <r>
    <n v="4703"/>
    <n v="15661007"/>
    <s v="Thompson"/>
    <n v="660"/>
    <x v="0"/>
    <x v="1"/>
    <x v="19"/>
    <x v="10"/>
    <n v="7278342"/>
    <x v="0"/>
    <x v="1"/>
    <x v="1"/>
    <x v="4701"/>
    <x v="1"/>
    <x v="1"/>
    <x v="0"/>
  </r>
  <r>
    <n v="4704"/>
    <n v="15686812"/>
    <s v="Jones"/>
    <n v="692"/>
    <x v="1"/>
    <x v="0"/>
    <x v="4"/>
    <x v="2"/>
    <n v="0"/>
    <x v="0"/>
    <x v="1"/>
    <x v="0"/>
    <x v="4702"/>
    <x v="1"/>
    <x v="0"/>
    <x v="0"/>
  </r>
  <r>
    <n v="4705"/>
    <n v="15754113"/>
    <s v="Li"/>
    <n v="588"/>
    <x v="0"/>
    <x v="0"/>
    <x v="12"/>
    <x v="10"/>
    <n v="0"/>
    <x v="2"/>
    <x v="0"/>
    <x v="0"/>
    <x v="4703"/>
    <x v="1"/>
    <x v="0"/>
    <x v="1"/>
  </r>
  <r>
    <n v="4706"/>
    <n v="15749489"/>
    <s v="Denisova"/>
    <n v="533"/>
    <x v="2"/>
    <x v="0"/>
    <x v="32"/>
    <x v="7"/>
    <n v="1157436"/>
    <x v="0"/>
    <x v="1"/>
    <x v="1"/>
    <x v="4704"/>
    <x v="1"/>
    <x v="2"/>
    <x v="1"/>
  </r>
  <r>
    <n v="4707"/>
    <n v="15574352"/>
    <s v="Clogstoun"/>
    <n v="850"/>
    <x v="0"/>
    <x v="1"/>
    <x v="3"/>
    <x v="4"/>
    <n v="16125653"/>
    <x v="0"/>
    <x v="0"/>
    <x v="0"/>
    <x v="4705"/>
    <x v="1"/>
    <x v="4"/>
    <x v="2"/>
  </r>
  <r>
    <n v="4708"/>
    <n v="15701281"/>
    <s v="Tan"/>
    <n v="511"/>
    <x v="0"/>
    <x v="1"/>
    <x v="7"/>
    <x v="2"/>
    <n v="0"/>
    <x v="2"/>
    <x v="0"/>
    <x v="0"/>
    <x v="4706"/>
    <x v="1"/>
    <x v="0"/>
    <x v="1"/>
  </r>
  <r>
    <n v="4709"/>
    <n v="15811985"/>
    <s v="Power"/>
    <n v="530"/>
    <x v="1"/>
    <x v="1"/>
    <x v="4"/>
    <x v="5"/>
    <n v="0"/>
    <x v="2"/>
    <x v="1"/>
    <x v="1"/>
    <x v="4707"/>
    <x v="1"/>
    <x v="0"/>
    <x v="1"/>
  </r>
  <r>
    <n v="4710"/>
    <n v="15713505"/>
    <s v="Harriman"/>
    <n v="554"/>
    <x v="0"/>
    <x v="1"/>
    <x v="8"/>
    <x v="1"/>
    <n v="0"/>
    <x v="2"/>
    <x v="1"/>
    <x v="0"/>
    <x v="4708"/>
    <x v="1"/>
    <x v="0"/>
    <x v="1"/>
  </r>
  <r>
    <n v="4711"/>
    <n v="15685653"/>
    <s v="Benson"/>
    <n v="585"/>
    <x v="2"/>
    <x v="0"/>
    <x v="20"/>
    <x v="6"/>
    <n v="16226101"/>
    <x v="2"/>
    <x v="0"/>
    <x v="1"/>
    <x v="4709"/>
    <x v="1"/>
    <x v="4"/>
    <x v="1"/>
  </r>
  <r>
    <n v="4712"/>
    <n v="15758831"/>
    <s v="Thornton"/>
    <n v="754"/>
    <x v="0"/>
    <x v="1"/>
    <x v="2"/>
    <x v="6"/>
    <n v="7489633"/>
    <x v="0"/>
    <x v="1"/>
    <x v="1"/>
    <x v="4710"/>
    <x v="1"/>
    <x v="1"/>
    <x v="4"/>
  </r>
  <r>
    <n v="4713"/>
    <n v="15618774"/>
    <s v="White"/>
    <n v="474"/>
    <x v="0"/>
    <x v="1"/>
    <x v="41"/>
    <x v="6"/>
    <n v="0"/>
    <x v="0"/>
    <x v="0"/>
    <x v="1"/>
    <x v="4711"/>
    <x v="0"/>
    <x v="0"/>
    <x v="3"/>
  </r>
  <r>
    <n v="4714"/>
    <n v="15764448"/>
    <s v="Mackenzie"/>
    <n v="837"/>
    <x v="2"/>
    <x v="1"/>
    <x v="12"/>
    <x v="10"/>
    <n v="1440376"/>
    <x v="0"/>
    <x v="0"/>
    <x v="1"/>
    <x v="4712"/>
    <x v="1"/>
    <x v="2"/>
    <x v="2"/>
  </r>
  <r>
    <n v="4715"/>
    <n v="15611024"/>
    <s v="Kalinina"/>
    <n v="567"/>
    <x v="0"/>
    <x v="0"/>
    <x v="51"/>
    <x v="9"/>
    <n v="935222"/>
    <x v="0"/>
    <x v="1"/>
    <x v="0"/>
    <x v="4713"/>
    <x v="1"/>
    <x v="2"/>
    <x v="1"/>
  </r>
  <r>
    <n v="4716"/>
    <n v="15738220"/>
    <s v="Bennet"/>
    <n v="800"/>
    <x v="1"/>
    <x v="1"/>
    <x v="16"/>
    <x v="1"/>
    <n v="0"/>
    <x v="2"/>
    <x v="0"/>
    <x v="1"/>
    <x v="4714"/>
    <x v="1"/>
    <x v="0"/>
    <x v="4"/>
  </r>
  <r>
    <n v="4717"/>
    <n v="15805764"/>
    <s v="Hallahan"/>
    <n v="646"/>
    <x v="0"/>
    <x v="1"/>
    <x v="56"/>
    <x v="7"/>
    <n v="0"/>
    <x v="2"/>
    <x v="1"/>
    <x v="0"/>
    <x v="4715"/>
    <x v="1"/>
    <x v="0"/>
    <x v="0"/>
  </r>
  <r>
    <n v="4718"/>
    <n v="15580487"/>
    <s v="Martin"/>
    <n v="627"/>
    <x v="2"/>
    <x v="1"/>
    <x v="16"/>
    <x v="2"/>
    <n v="10692292"/>
    <x v="2"/>
    <x v="1"/>
    <x v="0"/>
    <x v="4716"/>
    <x v="1"/>
    <x v="3"/>
    <x v="0"/>
  </r>
  <r>
    <n v="4719"/>
    <n v="15675787"/>
    <s v="Rivera"/>
    <n v="505"/>
    <x v="0"/>
    <x v="1"/>
    <x v="28"/>
    <x v="2"/>
    <n v="11297257"/>
    <x v="0"/>
    <x v="0"/>
    <x v="1"/>
    <x v="4717"/>
    <x v="1"/>
    <x v="3"/>
    <x v="1"/>
  </r>
  <r>
    <n v="4720"/>
    <n v="15583580"/>
    <s v="Chiawuotu"/>
    <n v="566"/>
    <x v="2"/>
    <x v="0"/>
    <x v="12"/>
    <x v="1"/>
    <n v="123042"/>
    <x v="0"/>
    <x v="0"/>
    <x v="1"/>
    <x v="4718"/>
    <x v="0"/>
    <x v="2"/>
    <x v="1"/>
  </r>
  <r>
    <n v="4721"/>
    <n v="15780654"/>
    <s v="Sergeyev"/>
    <n v="619"/>
    <x v="2"/>
    <x v="0"/>
    <x v="19"/>
    <x v="6"/>
    <n v="10048892"/>
    <x v="2"/>
    <x v="1"/>
    <x v="0"/>
    <x v="4719"/>
    <x v="1"/>
    <x v="3"/>
    <x v="0"/>
  </r>
  <r>
    <n v="4722"/>
    <n v="15695034"/>
    <s v="Christie"/>
    <n v="757"/>
    <x v="0"/>
    <x v="0"/>
    <x v="4"/>
    <x v="4"/>
    <n v="12332215"/>
    <x v="0"/>
    <x v="0"/>
    <x v="1"/>
    <x v="4720"/>
    <x v="1"/>
    <x v="3"/>
    <x v="4"/>
  </r>
  <r>
    <n v="4723"/>
    <n v="15805671"/>
    <s v="Louis"/>
    <n v="648"/>
    <x v="0"/>
    <x v="1"/>
    <x v="15"/>
    <x v="10"/>
    <n v="0"/>
    <x v="0"/>
    <x v="1"/>
    <x v="0"/>
    <x v="4721"/>
    <x v="1"/>
    <x v="0"/>
    <x v="0"/>
  </r>
  <r>
    <n v="4724"/>
    <n v="15790658"/>
    <s v="Iqbal"/>
    <n v="621"/>
    <x v="1"/>
    <x v="1"/>
    <x v="0"/>
    <x v="2"/>
    <n v="6868368"/>
    <x v="0"/>
    <x v="0"/>
    <x v="0"/>
    <x v="4722"/>
    <x v="1"/>
    <x v="1"/>
    <x v="0"/>
  </r>
  <r>
    <n v="4725"/>
    <n v="15578648"/>
    <s v="Marino"/>
    <n v="543"/>
    <x v="2"/>
    <x v="1"/>
    <x v="23"/>
    <x v="5"/>
    <n v="5953218"/>
    <x v="0"/>
    <x v="0"/>
    <x v="1"/>
    <x v="4723"/>
    <x v="1"/>
    <x v="1"/>
    <x v="1"/>
  </r>
  <r>
    <n v="4726"/>
    <n v="15734987"/>
    <s v="Robertson"/>
    <n v="658"/>
    <x v="0"/>
    <x v="0"/>
    <x v="3"/>
    <x v="3"/>
    <n v="14026036"/>
    <x v="2"/>
    <x v="0"/>
    <x v="1"/>
    <x v="4724"/>
    <x v="1"/>
    <x v="3"/>
    <x v="0"/>
  </r>
  <r>
    <n v="4727"/>
    <n v="15721740"/>
    <s v="Pai"/>
    <n v="633"/>
    <x v="2"/>
    <x v="1"/>
    <x v="5"/>
    <x v="3"/>
    <n v="8830265"/>
    <x v="0"/>
    <x v="0"/>
    <x v="0"/>
    <x v="4725"/>
    <x v="1"/>
    <x v="1"/>
    <x v="0"/>
  </r>
  <r>
    <n v="4728"/>
    <n v="15641822"/>
    <s v="Barese"/>
    <n v="648"/>
    <x v="0"/>
    <x v="0"/>
    <x v="25"/>
    <x v="1"/>
    <n v="0"/>
    <x v="2"/>
    <x v="1"/>
    <x v="0"/>
    <x v="4726"/>
    <x v="1"/>
    <x v="0"/>
    <x v="0"/>
  </r>
  <r>
    <n v="4729"/>
    <n v="15765650"/>
    <s v="Chigolum"/>
    <n v="501"/>
    <x v="2"/>
    <x v="1"/>
    <x v="20"/>
    <x v="8"/>
    <n v="11465558"/>
    <x v="0"/>
    <x v="1"/>
    <x v="1"/>
    <x v="4727"/>
    <x v="1"/>
    <x v="3"/>
    <x v="1"/>
  </r>
  <r>
    <n v="4730"/>
    <n v="15788556"/>
    <s v="Trouette"/>
    <n v="683"/>
    <x v="0"/>
    <x v="0"/>
    <x v="0"/>
    <x v="4"/>
    <n v="14828394"/>
    <x v="0"/>
    <x v="0"/>
    <x v="0"/>
    <x v="4728"/>
    <x v="0"/>
    <x v="3"/>
    <x v="0"/>
  </r>
  <r>
    <n v="4731"/>
    <n v="15576550"/>
    <s v="Ugochukwu"/>
    <n v="619"/>
    <x v="1"/>
    <x v="0"/>
    <x v="16"/>
    <x v="1"/>
    <n v="0"/>
    <x v="0"/>
    <x v="0"/>
    <x v="1"/>
    <x v="4729"/>
    <x v="0"/>
    <x v="0"/>
    <x v="0"/>
  </r>
  <r>
    <n v="4732"/>
    <n v="15622230"/>
    <s v="Cribb"/>
    <n v="705"/>
    <x v="0"/>
    <x v="0"/>
    <x v="12"/>
    <x v="6"/>
    <n v="0"/>
    <x v="2"/>
    <x v="1"/>
    <x v="0"/>
    <x v="4730"/>
    <x v="1"/>
    <x v="0"/>
    <x v="4"/>
  </r>
  <r>
    <n v="4733"/>
    <n v="15653937"/>
    <s v="McIntyre"/>
    <n v="638"/>
    <x v="2"/>
    <x v="0"/>
    <x v="47"/>
    <x v="1"/>
    <n v="12391667"/>
    <x v="0"/>
    <x v="0"/>
    <x v="1"/>
    <x v="4731"/>
    <x v="0"/>
    <x v="3"/>
    <x v="0"/>
  </r>
  <r>
    <n v="4734"/>
    <n v="15743538"/>
    <s v="Pickering"/>
    <n v="710"/>
    <x v="0"/>
    <x v="0"/>
    <x v="8"/>
    <x v="1"/>
    <n v="0"/>
    <x v="2"/>
    <x v="0"/>
    <x v="1"/>
    <x v="4732"/>
    <x v="1"/>
    <x v="0"/>
    <x v="4"/>
  </r>
  <r>
    <n v="4735"/>
    <n v="15591740"/>
    <s v="Fletcher"/>
    <n v="590"/>
    <x v="0"/>
    <x v="0"/>
    <x v="41"/>
    <x v="4"/>
    <n v="0"/>
    <x v="2"/>
    <x v="0"/>
    <x v="0"/>
    <x v="4733"/>
    <x v="0"/>
    <x v="0"/>
    <x v="1"/>
  </r>
  <r>
    <n v="4736"/>
    <n v="15650086"/>
    <s v="Uchenna"/>
    <n v="725"/>
    <x v="0"/>
    <x v="1"/>
    <x v="3"/>
    <x v="0"/>
    <n v="165896"/>
    <x v="2"/>
    <x v="0"/>
    <x v="1"/>
    <x v="4734"/>
    <x v="1"/>
    <x v="2"/>
    <x v="4"/>
  </r>
  <r>
    <n v="4737"/>
    <n v="15718773"/>
    <s v="Pisano"/>
    <n v="638"/>
    <x v="0"/>
    <x v="0"/>
    <x v="15"/>
    <x v="10"/>
    <n v="0"/>
    <x v="2"/>
    <x v="0"/>
    <x v="1"/>
    <x v="4735"/>
    <x v="1"/>
    <x v="0"/>
    <x v="0"/>
  </r>
  <r>
    <n v="4738"/>
    <n v="15615140"/>
    <s v="Corson"/>
    <n v="791"/>
    <x v="0"/>
    <x v="1"/>
    <x v="18"/>
    <x v="5"/>
    <n v="11116897"/>
    <x v="0"/>
    <x v="0"/>
    <x v="0"/>
    <x v="4736"/>
    <x v="1"/>
    <x v="3"/>
    <x v="4"/>
  </r>
  <r>
    <n v="4739"/>
    <n v="15644361"/>
    <s v="Hooper"/>
    <n v="702"/>
    <x v="0"/>
    <x v="0"/>
    <x v="20"/>
    <x v="1"/>
    <n v="10354924"/>
    <x v="0"/>
    <x v="1"/>
    <x v="1"/>
    <x v="4737"/>
    <x v="0"/>
    <x v="3"/>
    <x v="4"/>
  </r>
  <r>
    <n v="4740"/>
    <n v="15774536"/>
    <s v="He"/>
    <n v="607"/>
    <x v="0"/>
    <x v="0"/>
    <x v="15"/>
    <x v="5"/>
    <n v="0"/>
    <x v="2"/>
    <x v="1"/>
    <x v="1"/>
    <x v="4738"/>
    <x v="1"/>
    <x v="0"/>
    <x v="0"/>
  </r>
  <r>
    <n v="4741"/>
    <n v="15618661"/>
    <s v="Chidubem"/>
    <n v="535"/>
    <x v="0"/>
    <x v="1"/>
    <x v="33"/>
    <x v="5"/>
    <n v="10380497"/>
    <x v="0"/>
    <x v="0"/>
    <x v="0"/>
    <x v="4739"/>
    <x v="1"/>
    <x v="3"/>
    <x v="1"/>
  </r>
  <r>
    <n v="4742"/>
    <n v="15605020"/>
    <s v="Schofield"/>
    <n v="651"/>
    <x v="0"/>
    <x v="1"/>
    <x v="13"/>
    <x v="0"/>
    <n v="16590159"/>
    <x v="2"/>
    <x v="0"/>
    <x v="1"/>
    <x v="4740"/>
    <x v="0"/>
    <x v="4"/>
    <x v="0"/>
  </r>
  <r>
    <n v="4743"/>
    <n v="15762134"/>
    <s v="Liang"/>
    <n v="506"/>
    <x v="2"/>
    <x v="1"/>
    <x v="49"/>
    <x v="2"/>
    <n v="1191521"/>
    <x v="2"/>
    <x v="0"/>
    <x v="0"/>
    <x v="4741"/>
    <x v="1"/>
    <x v="2"/>
    <x v="1"/>
  </r>
  <r>
    <n v="4744"/>
    <n v="15685279"/>
    <s v="Somadina"/>
    <n v="511"/>
    <x v="1"/>
    <x v="0"/>
    <x v="38"/>
    <x v="2"/>
    <n v="12295031"/>
    <x v="0"/>
    <x v="0"/>
    <x v="0"/>
    <x v="4742"/>
    <x v="1"/>
    <x v="3"/>
    <x v="1"/>
  </r>
  <r>
    <n v="4745"/>
    <n v="15582849"/>
    <s v="McIntosh"/>
    <n v="757"/>
    <x v="0"/>
    <x v="0"/>
    <x v="21"/>
    <x v="1"/>
    <n v="0"/>
    <x v="0"/>
    <x v="0"/>
    <x v="0"/>
    <x v="4743"/>
    <x v="0"/>
    <x v="0"/>
    <x v="4"/>
  </r>
  <r>
    <n v="4746"/>
    <n v="15655410"/>
    <s v="Hinton"/>
    <n v="768"/>
    <x v="2"/>
    <x v="1"/>
    <x v="23"/>
    <x v="1"/>
    <n v="13338466"/>
    <x v="0"/>
    <x v="0"/>
    <x v="1"/>
    <x v="4744"/>
    <x v="0"/>
    <x v="3"/>
    <x v="4"/>
  </r>
  <r>
    <n v="4747"/>
    <n v="15649129"/>
    <s v="Sal"/>
    <n v="757"/>
    <x v="0"/>
    <x v="1"/>
    <x v="15"/>
    <x v="9"/>
    <n v="0"/>
    <x v="2"/>
    <x v="0"/>
    <x v="1"/>
    <x v="4745"/>
    <x v="1"/>
    <x v="0"/>
    <x v="4"/>
  </r>
  <r>
    <n v="4748"/>
    <n v="15702380"/>
    <s v="De Luca"/>
    <n v="663"/>
    <x v="1"/>
    <x v="1"/>
    <x v="55"/>
    <x v="5"/>
    <n v="0"/>
    <x v="2"/>
    <x v="1"/>
    <x v="0"/>
    <x v="4746"/>
    <x v="1"/>
    <x v="0"/>
    <x v="0"/>
  </r>
  <r>
    <n v="4749"/>
    <n v="15759067"/>
    <s v="Bromby"/>
    <n v="537"/>
    <x v="2"/>
    <x v="0"/>
    <x v="24"/>
    <x v="3"/>
    <n v="15841195"/>
    <x v="3"/>
    <x v="0"/>
    <x v="0"/>
    <x v="4747"/>
    <x v="0"/>
    <x v="4"/>
    <x v="1"/>
  </r>
  <r>
    <n v="4750"/>
    <n v="15683027"/>
    <s v="Chang"/>
    <n v="570"/>
    <x v="2"/>
    <x v="1"/>
    <x v="6"/>
    <x v="4"/>
    <n v="12202865"/>
    <x v="2"/>
    <x v="0"/>
    <x v="0"/>
    <x v="4748"/>
    <x v="1"/>
    <x v="3"/>
    <x v="1"/>
  </r>
  <r>
    <n v="4751"/>
    <n v="15597487"/>
    <s v="Hunter"/>
    <n v="850"/>
    <x v="0"/>
    <x v="0"/>
    <x v="12"/>
    <x v="8"/>
    <n v="0"/>
    <x v="0"/>
    <x v="0"/>
    <x v="0"/>
    <x v="4749"/>
    <x v="1"/>
    <x v="0"/>
    <x v="2"/>
  </r>
  <r>
    <n v="4752"/>
    <n v="15763256"/>
    <s v="Sheppard"/>
    <n v="661"/>
    <x v="2"/>
    <x v="0"/>
    <x v="55"/>
    <x v="2"/>
    <n v="12875165"/>
    <x v="2"/>
    <x v="0"/>
    <x v="1"/>
    <x v="4750"/>
    <x v="0"/>
    <x v="3"/>
    <x v="0"/>
  </r>
  <r>
    <n v="4753"/>
    <n v="15620111"/>
    <s v="Fan"/>
    <n v="659"/>
    <x v="0"/>
    <x v="1"/>
    <x v="41"/>
    <x v="2"/>
    <n v="13343652"/>
    <x v="0"/>
    <x v="0"/>
    <x v="1"/>
    <x v="4751"/>
    <x v="1"/>
    <x v="3"/>
    <x v="0"/>
  </r>
  <r>
    <n v="4754"/>
    <n v="15623053"/>
    <s v="Muir"/>
    <n v="454"/>
    <x v="1"/>
    <x v="1"/>
    <x v="20"/>
    <x v="0"/>
    <n v="12317701"/>
    <x v="0"/>
    <x v="0"/>
    <x v="1"/>
    <x v="4752"/>
    <x v="1"/>
    <x v="3"/>
    <x v="3"/>
  </r>
  <r>
    <n v="4755"/>
    <n v="15595592"/>
    <s v="Lai"/>
    <n v="708"/>
    <x v="0"/>
    <x v="0"/>
    <x v="49"/>
    <x v="0"/>
    <n v="0"/>
    <x v="0"/>
    <x v="0"/>
    <x v="1"/>
    <x v="4753"/>
    <x v="0"/>
    <x v="0"/>
    <x v="4"/>
  </r>
  <r>
    <n v="4756"/>
    <n v="15740072"/>
    <s v="Padovesi"/>
    <n v="720"/>
    <x v="0"/>
    <x v="0"/>
    <x v="24"/>
    <x v="0"/>
    <n v="12032888"/>
    <x v="2"/>
    <x v="0"/>
    <x v="0"/>
    <x v="4754"/>
    <x v="1"/>
    <x v="3"/>
    <x v="4"/>
  </r>
  <r>
    <n v="4757"/>
    <n v="15778005"/>
    <s v="Kemp"/>
    <n v="785"/>
    <x v="0"/>
    <x v="0"/>
    <x v="2"/>
    <x v="1"/>
    <n v="13014798"/>
    <x v="0"/>
    <x v="0"/>
    <x v="1"/>
    <x v="4755"/>
    <x v="0"/>
    <x v="3"/>
    <x v="4"/>
  </r>
  <r>
    <n v="4758"/>
    <n v="15583278"/>
    <s v="Greece"/>
    <n v="743"/>
    <x v="1"/>
    <x v="0"/>
    <x v="18"/>
    <x v="2"/>
    <n v="9271696"/>
    <x v="0"/>
    <x v="0"/>
    <x v="0"/>
    <x v="4756"/>
    <x v="1"/>
    <x v="1"/>
    <x v="4"/>
  </r>
  <r>
    <n v="4759"/>
    <n v="15601263"/>
    <s v="Young"/>
    <n v="493"/>
    <x v="1"/>
    <x v="0"/>
    <x v="36"/>
    <x v="3"/>
    <n v="0"/>
    <x v="2"/>
    <x v="0"/>
    <x v="1"/>
    <x v="4757"/>
    <x v="1"/>
    <x v="0"/>
    <x v="3"/>
  </r>
  <r>
    <n v="4760"/>
    <n v="15709222"/>
    <s v="Chukwueloka"/>
    <n v="557"/>
    <x v="1"/>
    <x v="1"/>
    <x v="10"/>
    <x v="6"/>
    <n v="0"/>
    <x v="0"/>
    <x v="1"/>
    <x v="0"/>
    <x v="4758"/>
    <x v="1"/>
    <x v="0"/>
    <x v="1"/>
  </r>
  <r>
    <n v="4761"/>
    <n v="15713949"/>
    <s v="Woods"/>
    <n v="850"/>
    <x v="0"/>
    <x v="1"/>
    <x v="20"/>
    <x v="1"/>
    <n v="7691421"/>
    <x v="0"/>
    <x v="0"/>
    <x v="1"/>
    <x v="4759"/>
    <x v="1"/>
    <x v="1"/>
    <x v="2"/>
  </r>
  <r>
    <n v="4762"/>
    <n v="15717706"/>
    <s v="Forbes"/>
    <n v="799"/>
    <x v="0"/>
    <x v="0"/>
    <x v="15"/>
    <x v="6"/>
    <n v="10604592"/>
    <x v="2"/>
    <x v="0"/>
    <x v="0"/>
    <x v="4760"/>
    <x v="1"/>
    <x v="3"/>
    <x v="4"/>
  </r>
  <r>
    <n v="4763"/>
    <n v="15756071"/>
    <s v="Kang"/>
    <n v="756"/>
    <x v="0"/>
    <x v="1"/>
    <x v="10"/>
    <x v="1"/>
    <n v="10313326"/>
    <x v="0"/>
    <x v="0"/>
    <x v="0"/>
    <x v="4761"/>
    <x v="1"/>
    <x v="3"/>
    <x v="4"/>
  </r>
  <r>
    <n v="4764"/>
    <n v="15696564"/>
    <s v="Nweke"/>
    <n v="752"/>
    <x v="0"/>
    <x v="1"/>
    <x v="16"/>
    <x v="10"/>
    <n v="14597479"/>
    <x v="2"/>
    <x v="0"/>
    <x v="0"/>
    <x v="4762"/>
    <x v="1"/>
    <x v="3"/>
    <x v="4"/>
  </r>
  <r>
    <n v="4765"/>
    <n v="15657637"/>
    <s v="Ts'ui"/>
    <n v="696"/>
    <x v="1"/>
    <x v="0"/>
    <x v="18"/>
    <x v="6"/>
    <n v="0"/>
    <x v="1"/>
    <x v="0"/>
    <x v="1"/>
    <x v="4763"/>
    <x v="1"/>
    <x v="0"/>
    <x v="0"/>
  </r>
  <r>
    <n v="4766"/>
    <n v="15755863"/>
    <s v="Milano"/>
    <n v="630"/>
    <x v="1"/>
    <x v="0"/>
    <x v="23"/>
    <x v="1"/>
    <n v="0"/>
    <x v="2"/>
    <x v="1"/>
    <x v="0"/>
    <x v="4764"/>
    <x v="1"/>
    <x v="0"/>
    <x v="0"/>
  </r>
  <r>
    <n v="4767"/>
    <n v="15719858"/>
    <s v="Chao"/>
    <n v="659"/>
    <x v="1"/>
    <x v="0"/>
    <x v="16"/>
    <x v="9"/>
    <n v="0"/>
    <x v="2"/>
    <x v="0"/>
    <x v="0"/>
    <x v="4765"/>
    <x v="1"/>
    <x v="0"/>
    <x v="0"/>
  </r>
  <r>
    <n v="4768"/>
    <n v="15688876"/>
    <s v="Wan"/>
    <n v="685"/>
    <x v="1"/>
    <x v="1"/>
    <x v="2"/>
    <x v="9"/>
    <n v="0"/>
    <x v="2"/>
    <x v="0"/>
    <x v="0"/>
    <x v="4766"/>
    <x v="1"/>
    <x v="0"/>
    <x v="0"/>
  </r>
  <r>
    <n v="4769"/>
    <n v="15698528"/>
    <s v="Napolitani"/>
    <n v="599"/>
    <x v="1"/>
    <x v="0"/>
    <x v="8"/>
    <x v="6"/>
    <n v="0"/>
    <x v="0"/>
    <x v="0"/>
    <x v="0"/>
    <x v="4767"/>
    <x v="0"/>
    <x v="0"/>
    <x v="1"/>
  </r>
  <r>
    <n v="4770"/>
    <n v="15770345"/>
    <s v="Kovaleva"/>
    <n v="559"/>
    <x v="1"/>
    <x v="0"/>
    <x v="8"/>
    <x v="1"/>
    <n v="13918306"/>
    <x v="0"/>
    <x v="1"/>
    <x v="0"/>
    <x v="4768"/>
    <x v="1"/>
    <x v="3"/>
    <x v="1"/>
  </r>
  <r>
    <n v="4771"/>
    <n v="15761506"/>
    <s v="Russell"/>
    <n v="615"/>
    <x v="1"/>
    <x v="1"/>
    <x v="25"/>
    <x v="8"/>
    <n v="0"/>
    <x v="2"/>
    <x v="0"/>
    <x v="1"/>
    <x v="4769"/>
    <x v="1"/>
    <x v="0"/>
    <x v="0"/>
  </r>
  <r>
    <n v="4772"/>
    <n v="15716619"/>
    <s v="Chiebuka"/>
    <n v="580"/>
    <x v="2"/>
    <x v="0"/>
    <x v="18"/>
    <x v="6"/>
    <n v="7497489"/>
    <x v="0"/>
    <x v="0"/>
    <x v="0"/>
    <x v="4770"/>
    <x v="1"/>
    <x v="1"/>
    <x v="1"/>
  </r>
  <r>
    <n v="4773"/>
    <n v="15788367"/>
    <s v="Ellis"/>
    <n v="487"/>
    <x v="1"/>
    <x v="1"/>
    <x v="4"/>
    <x v="5"/>
    <n v="6169145"/>
    <x v="0"/>
    <x v="0"/>
    <x v="0"/>
    <x v="4771"/>
    <x v="1"/>
    <x v="1"/>
    <x v="3"/>
  </r>
  <r>
    <n v="4774"/>
    <n v="15709451"/>
    <s v="Gordon"/>
    <n v="646"/>
    <x v="2"/>
    <x v="0"/>
    <x v="12"/>
    <x v="1"/>
    <n v="12195275"/>
    <x v="2"/>
    <x v="0"/>
    <x v="0"/>
    <x v="4772"/>
    <x v="1"/>
    <x v="3"/>
    <x v="0"/>
  </r>
  <r>
    <n v="4775"/>
    <n v="15640421"/>
    <s v="Conway"/>
    <n v="811"/>
    <x v="0"/>
    <x v="0"/>
    <x v="12"/>
    <x v="3"/>
    <n v="0"/>
    <x v="0"/>
    <x v="0"/>
    <x v="0"/>
    <x v="4773"/>
    <x v="1"/>
    <x v="0"/>
    <x v="2"/>
  </r>
  <r>
    <n v="4776"/>
    <n v="15580068"/>
    <s v="Buccho"/>
    <n v="526"/>
    <x v="1"/>
    <x v="1"/>
    <x v="12"/>
    <x v="8"/>
    <n v="0"/>
    <x v="2"/>
    <x v="0"/>
    <x v="0"/>
    <x v="4774"/>
    <x v="1"/>
    <x v="0"/>
    <x v="1"/>
  </r>
  <r>
    <n v="4777"/>
    <n v="15677123"/>
    <s v="Aksyonova"/>
    <n v="767"/>
    <x v="1"/>
    <x v="1"/>
    <x v="24"/>
    <x v="3"/>
    <n v="0"/>
    <x v="2"/>
    <x v="0"/>
    <x v="0"/>
    <x v="4775"/>
    <x v="1"/>
    <x v="0"/>
    <x v="4"/>
  </r>
  <r>
    <n v="4778"/>
    <n v="15619801"/>
    <s v="Batty"/>
    <n v="548"/>
    <x v="0"/>
    <x v="0"/>
    <x v="19"/>
    <x v="1"/>
    <n v="8010783"/>
    <x v="2"/>
    <x v="1"/>
    <x v="0"/>
    <x v="4776"/>
    <x v="1"/>
    <x v="1"/>
    <x v="1"/>
  </r>
  <r>
    <n v="4779"/>
    <n v="15582246"/>
    <s v="Rowe"/>
    <n v="737"/>
    <x v="1"/>
    <x v="0"/>
    <x v="13"/>
    <x v="0"/>
    <n v="0"/>
    <x v="2"/>
    <x v="1"/>
    <x v="0"/>
    <x v="4777"/>
    <x v="1"/>
    <x v="0"/>
    <x v="4"/>
  </r>
  <r>
    <n v="4780"/>
    <n v="15711843"/>
    <s v="Pisani"/>
    <n v="613"/>
    <x v="2"/>
    <x v="1"/>
    <x v="20"/>
    <x v="1"/>
    <n v="14785682"/>
    <x v="1"/>
    <x v="1"/>
    <x v="1"/>
    <x v="4778"/>
    <x v="0"/>
    <x v="3"/>
    <x v="0"/>
  </r>
  <r>
    <n v="4781"/>
    <n v="15680046"/>
    <s v="Onochie"/>
    <n v="711"/>
    <x v="1"/>
    <x v="1"/>
    <x v="18"/>
    <x v="2"/>
    <n v="0"/>
    <x v="2"/>
    <x v="0"/>
    <x v="1"/>
    <x v="4779"/>
    <x v="1"/>
    <x v="0"/>
    <x v="4"/>
  </r>
  <r>
    <n v="4782"/>
    <n v="15804131"/>
    <s v="Farmer"/>
    <n v="850"/>
    <x v="1"/>
    <x v="0"/>
    <x v="47"/>
    <x v="3"/>
    <n v="6540716"/>
    <x v="2"/>
    <x v="1"/>
    <x v="1"/>
    <x v="4780"/>
    <x v="0"/>
    <x v="1"/>
    <x v="2"/>
  </r>
  <r>
    <n v="4783"/>
    <n v="15722611"/>
    <s v="Cameron"/>
    <n v="752"/>
    <x v="0"/>
    <x v="0"/>
    <x v="47"/>
    <x v="2"/>
    <n v="11423318"/>
    <x v="0"/>
    <x v="0"/>
    <x v="0"/>
    <x v="4781"/>
    <x v="1"/>
    <x v="3"/>
    <x v="4"/>
  </r>
  <r>
    <n v="4784"/>
    <n v="15729224"/>
    <s v="Jennings"/>
    <n v="710"/>
    <x v="0"/>
    <x v="0"/>
    <x v="24"/>
    <x v="8"/>
    <n v="0"/>
    <x v="2"/>
    <x v="0"/>
    <x v="1"/>
    <x v="4782"/>
    <x v="1"/>
    <x v="0"/>
    <x v="4"/>
  </r>
  <r>
    <n v="4785"/>
    <n v="15811588"/>
    <s v="Eluemuno"/>
    <n v="664"/>
    <x v="1"/>
    <x v="0"/>
    <x v="47"/>
    <x v="3"/>
    <n v="18760218"/>
    <x v="0"/>
    <x v="0"/>
    <x v="1"/>
    <x v="4783"/>
    <x v="0"/>
    <x v="4"/>
    <x v="0"/>
  </r>
  <r>
    <n v="4786"/>
    <n v="15702138"/>
    <s v="Swift"/>
    <n v="510"/>
    <x v="0"/>
    <x v="0"/>
    <x v="32"/>
    <x v="6"/>
    <n v="15683434"/>
    <x v="0"/>
    <x v="1"/>
    <x v="1"/>
    <x v="4784"/>
    <x v="1"/>
    <x v="4"/>
    <x v="1"/>
  </r>
  <r>
    <n v="4787"/>
    <n v="15749799"/>
    <s v="Pisani"/>
    <n v="577"/>
    <x v="0"/>
    <x v="0"/>
    <x v="10"/>
    <x v="0"/>
    <n v="0"/>
    <x v="2"/>
    <x v="0"/>
    <x v="0"/>
    <x v="4785"/>
    <x v="1"/>
    <x v="0"/>
    <x v="1"/>
  </r>
  <r>
    <n v="4788"/>
    <n v="15752885"/>
    <s v="Nnonso"/>
    <n v="529"/>
    <x v="0"/>
    <x v="1"/>
    <x v="0"/>
    <x v="1"/>
    <n v="1574989"/>
    <x v="0"/>
    <x v="0"/>
    <x v="0"/>
    <x v="4786"/>
    <x v="1"/>
    <x v="2"/>
    <x v="1"/>
  </r>
  <r>
    <n v="4789"/>
    <n v="15674932"/>
    <s v="Cameron"/>
    <n v="757"/>
    <x v="1"/>
    <x v="0"/>
    <x v="4"/>
    <x v="9"/>
    <n v="0"/>
    <x v="2"/>
    <x v="0"/>
    <x v="1"/>
    <x v="4787"/>
    <x v="1"/>
    <x v="0"/>
    <x v="4"/>
  </r>
  <r>
    <n v="4790"/>
    <n v="15743828"/>
    <s v="Stevens"/>
    <n v="691"/>
    <x v="0"/>
    <x v="1"/>
    <x v="1"/>
    <x v="0"/>
    <n v="0"/>
    <x v="0"/>
    <x v="0"/>
    <x v="0"/>
    <x v="4788"/>
    <x v="0"/>
    <x v="0"/>
    <x v="0"/>
  </r>
  <r>
    <n v="4791"/>
    <n v="15642022"/>
    <s v="Zito"/>
    <n v="621"/>
    <x v="1"/>
    <x v="1"/>
    <x v="10"/>
    <x v="2"/>
    <n v="0"/>
    <x v="0"/>
    <x v="1"/>
    <x v="1"/>
    <x v="4789"/>
    <x v="1"/>
    <x v="0"/>
    <x v="0"/>
  </r>
  <r>
    <n v="4792"/>
    <n v="15746461"/>
    <s v="Taylor"/>
    <n v="709"/>
    <x v="1"/>
    <x v="1"/>
    <x v="12"/>
    <x v="0"/>
    <n v="0"/>
    <x v="2"/>
    <x v="0"/>
    <x v="1"/>
    <x v="4790"/>
    <x v="1"/>
    <x v="0"/>
    <x v="4"/>
  </r>
  <r>
    <n v="4793"/>
    <n v="15809991"/>
    <s v="Ferrari"/>
    <n v="756"/>
    <x v="1"/>
    <x v="1"/>
    <x v="25"/>
    <x v="4"/>
    <n v="13027422"/>
    <x v="0"/>
    <x v="0"/>
    <x v="0"/>
    <x v="4791"/>
    <x v="1"/>
    <x v="3"/>
    <x v="4"/>
  </r>
  <r>
    <n v="4794"/>
    <n v="15787322"/>
    <s v="Yeh"/>
    <n v="788"/>
    <x v="0"/>
    <x v="0"/>
    <x v="1"/>
    <x v="5"/>
    <n v="0"/>
    <x v="0"/>
    <x v="0"/>
    <x v="0"/>
    <x v="4792"/>
    <x v="1"/>
    <x v="0"/>
    <x v="4"/>
  </r>
  <r>
    <n v="4795"/>
    <n v="15575498"/>
    <s v="Gould"/>
    <n v="705"/>
    <x v="0"/>
    <x v="0"/>
    <x v="2"/>
    <x v="8"/>
    <n v="14937966"/>
    <x v="2"/>
    <x v="0"/>
    <x v="1"/>
    <x v="4793"/>
    <x v="1"/>
    <x v="3"/>
    <x v="4"/>
  </r>
  <r>
    <n v="4796"/>
    <n v="15691387"/>
    <s v="Agafonova"/>
    <n v="483"/>
    <x v="0"/>
    <x v="1"/>
    <x v="6"/>
    <x v="9"/>
    <n v="0"/>
    <x v="0"/>
    <x v="0"/>
    <x v="0"/>
    <x v="4794"/>
    <x v="1"/>
    <x v="0"/>
    <x v="3"/>
  </r>
  <r>
    <n v="4797"/>
    <n v="15765457"/>
    <s v="Fowler"/>
    <n v="719"/>
    <x v="1"/>
    <x v="1"/>
    <x v="12"/>
    <x v="1"/>
    <n v="10082994"/>
    <x v="0"/>
    <x v="0"/>
    <x v="0"/>
    <x v="4795"/>
    <x v="1"/>
    <x v="3"/>
    <x v="4"/>
  </r>
  <r>
    <n v="4798"/>
    <n v="15666173"/>
    <s v="Chidumaga"/>
    <n v="793"/>
    <x v="2"/>
    <x v="0"/>
    <x v="15"/>
    <x v="1"/>
    <n v="9640898"/>
    <x v="0"/>
    <x v="0"/>
    <x v="0"/>
    <x v="4796"/>
    <x v="1"/>
    <x v="1"/>
    <x v="4"/>
  </r>
  <r>
    <n v="4799"/>
    <n v="15627377"/>
    <s v="Sabbatini"/>
    <n v="593"/>
    <x v="0"/>
    <x v="1"/>
    <x v="1"/>
    <x v="5"/>
    <n v="0"/>
    <x v="2"/>
    <x v="0"/>
    <x v="0"/>
    <x v="4797"/>
    <x v="1"/>
    <x v="0"/>
    <x v="1"/>
  </r>
  <r>
    <n v="4800"/>
    <n v="15656683"/>
    <s v="Johnson"/>
    <n v="551"/>
    <x v="0"/>
    <x v="1"/>
    <x v="37"/>
    <x v="1"/>
    <n v="0"/>
    <x v="0"/>
    <x v="1"/>
    <x v="1"/>
    <x v="4798"/>
    <x v="0"/>
    <x v="0"/>
    <x v="1"/>
  </r>
  <r>
    <n v="4801"/>
    <n v="15679810"/>
    <s v="Chapman"/>
    <n v="690"/>
    <x v="0"/>
    <x v="1"/>
    <x v="2"/>
    <x v="5"/>
    <n v="0"/>
    <x v="2"/>
    <x v="0"/>
    <x v="1"/>
    <x v="4799"/>
    <x v="1"/>
    <x v="0"/>
    <x v="0"/>
  </r>
  <r>
    <n v="4802"/>
    <n v="15606310"/>
    <s v="Birk"/>
    <n v="823"/>
    <x v="0"/>
    <x v="1"/>
    <x v="60"/>
    <x v="8"/>
    <n v="14910508"/>
    <x v="0"/>
    <x v="1"/>
    <x v="0"/>
    <x v="4800"/>
    <x v="1"/>
    <x v="3"/>
    <x v="2"/>
  </r>
  <r>
    <n v="4803"/>
    <n v="15756871"/>
    <s v="Capon"/>
    <n v="512"/>
    <x v="1"/>
    <x v="1"/>
    <x v="2"/>
    <x v="6"/>
    <n v="0"/>
    <x v="0"/>
    <x v="0"/>
    <x v="1"/>
    <x v="4801"/>
    <x v="1"/>
    <x v="0"/>
    <x v="1"/>
  </r>
  <r>
    <n v="4804"/>
    <n v="15610002"/>
    <s v="Chidubem"/>
    <n v="802"/>
    <x v="1"/>
    <x v="1"/>
    <x v="1"/>
    <x v="8"/>
    <n v="0"/>
    <x v="2"/>
    <x v="0"/>
    <x v="0"/>
    <x v="4802"/>
    <x v="1"/>
    <x v="0"/>
    <x v="2"/>
  </r>
  <r>
    <n v="4805"/>
    <n v="15567802"/>
    <s v="Childs"/>
    <n v="450"/>
    <x v="1"/>
    <x v="0"/>
    <x v="10"/>
    <x v="0"/>
    <n v="0"/>
    <x v="2"/>
    <x v="0"/>
    <x v="1"/>
    <x v="4803"/>
    <x v="1"/>
    <x v="0"/>
    <x v="3"/>
  </r>
  <r>
    <n v="4806"/>
    <n v="15745452"/>
    <s v="Sun"/>
    <n v="651"/>
    <x v="2"/>
    <x v="1"/>
    <x v="1"/>
    <x v="1"/>
    <n v="9021811"/>
    <x v="0"/>
    <x v="0"/>
    <x v="1"/>
    <x v="4804"/>
    <x v="1"/>
    <x v="1"/>
    <x v="0"/>
  </r>
  <r>
    <n v="4807"/>
    <n v="15617252"/>
    <s v="Lung"/>
    <n v="697"/>
    <x v="0"/>
    <x v="0"/>
    <x v="19"/>
    <x v="1"/>
    <n v="873477"/>
    <x v="0"/>
    <x v="0"/>
    <x v="1"/>
    <x v="4805"/>
    <x v="1"/>
    <x v="2"/>
    <x v="0"/>
  </r>
  <r>
    <n v="4808"/>
    <n v="15753248"/>
    <s v="Tao"/>
    <n v="611"/>
    <x v="0"/>
    <x v="1"/>
    <x v="34"/>
    <x v="0"/>
    <n v="0"/>
    <x v="2"/>
    <x v="1"/>
    <x v="1"/>
    <x v="4806"/>
    <x v="1"/>
    <x v="0"/>
    <x v="0"/>
  </r>
  <r>
    <n v="4809"/>
    <n v="15610755"/>
    <s v="Napolitano"/>
    <n v="643"/>
    <x v="0"/>
    <x v="0"/>
    <x v="19"/>
    <x v="10"/>
    <n v="13781175"/>
    <x v="0"/>
    <x v="0"/>
    <x v="0"/>
    <x v="4807"/>
    <x v="1"/>
    <x v="3"/>
    <x v="0"/>
  </r>
  <r>
    <n v="4810"/>
    <n v="15662238"/>
    <s v="Davis"/>
    <n v="822"/>
    <x v="0"/>
    <x v="1"/>
    <x v="24"/>
    <x v="6"/>
    <n v="105563"/>
    <x v="0"/>
    <x v="0"/>
    <x v="1"/>
    <x v="4808"/>
    <x v="1"/>
    <x v="2"/>
    <x v="2"/>
  </r>
  <r>
    <n v="4811"/>
    <n v="15799186"/>
    <s v="Sagese"/>
    <n v="632"/>
    <x v="0"/>
    <x v="1"/>
    <x v="16"/>
    <x v="4"/>
    <n v="0"/>
    <x v="2"/>
    <x v="1"/>
    <x v="1"/>
    <x v="4809"/>
    <x v="1"/>
    <x v="0"/>
    <x v="0"/>
  </r>
  <r>
    <n v="4812"/>
    <n v="15686941"/>
    <s v="Hutchinson"/>
    <n v="575"/>
    <x v="1"/>
    <x v="0"/>
    <x v="28"/>
    <x v="3"/>
    <n v="0"/>
    <x v="2"/>
    <x v="0"/>
    <x v="1"/>
    <x v="4810"/>
    <x v="1"/>
    <x v="0"/>
    <x v="1"/>
  </r>
  <r>
    <n v="4813"/>
    <n v="15601172"/>
    <s v="Nelson"/>
    <n v="672"/>
    <x v="0"/>
    <x v="1"/>
    <x v="8"/>
    <x v="5"/>
    <n v="9112575"/>
    <x v="0"/>
    <x v="0"/>
    <x v="1"/>
    <x v="4811"/>
    <x v="1"/>
    <x v="1"/>
    <x v="0"/>
  </r>
  <r>
    <n v="4814"/>
    <n v="15723858"/>
    <s v="Schiavone"/>
    <n v="517"/>
    <x v="1"/>
    <x v="1"/>
    <x v="2"/>
    <x v="6"/>
    <n v="0"/>
    <x v="2"/>
    <x v="1"/>
    <x v="0"/>
    <x v="4812"/>
    <x v="1"/>
    <x v="0"/>
    <x v="1"/>
  </r>
  <r>
    <n v="4815"/>
    <n v="15615896"/>
    <s v="Chienezie"/>
    <n v="621"/>
    <x v="1"/>
    <x v="1"/>
    <x v="2"/>
    <x v="2"/>
    <n v="0"/>
    <x v="2"/>
    <x v="0"/>
    <x v="1"/>
    <x v="4813"/>
    <x v="1"/>
    <x v="0"/>
    <x v="0"/>
  </r>
  <r>
    <n v="4816"/>
    <n v="15737647"/>
    <s v="Obioma"/>
    <n v="775"/>
    <x v="2"/>
    <x v="0"/>
    <x v="62"/>
    <x v="5"/>
    <n v="13512056"/>
    <x v="0"/>
    <x v="0"/>
    <x v="1"/>
    <x v="4814"/>
    <x v="1"/>
    <x v="3"/>
    <x v="4"/>
  </r>
  <r>
    <n v="4817"/>
    <n v="15582841"/>
    <s v="Butusov"/>
    <n v="600"/>
    <x v="0"/>
    <x v="1"/>
    <x v="6"/>
    <x v="2"/>
    <n v="0"/>
    <x v="2"/>
    <x v="1"/>
    <x v="0"/>
    <x v="4815"/>
    <x v="1"/>
    <x v="0"/>
    <x v="1"/>
  </r>
  <r>
    <n v="4818"/>
    <n v="15760090"/>
    <s v="Pisano"/>
    <n v="640"/>
    <x v="0"/>
    <x v="1"/>
    <x v="34"/>
    <x v="3"/>
    <n v="0"/>
    <x v="2"/>
    <x v="0"/>
    <x v="0"/>
    <x v="4816"/>
    <x v="1"/>
    <x v="0"/>
    <x v="0"/>
  </r>
  <r>
    <n v="4819"/>
    <n v="15588587"/>
    <s v="Stetson"/>
    <n v="752"/>
    <x v="0"/>
    <x v="0"/>
    <x v="18"/>
    <x v="1"/>
    <n v="8683795"/>
    <x v="0"/>
    <x v="0"/>
    <x v="0"/>
    <x v="4817"/>
    <x v="1"/>
    <x v="1"/>
    <x v="4"/>
  </r>
  <r>
    <n v="4820"/>
    <n v="15683157"/>
    <s v="Waring"/>
    <n v="613"/>
    <x v="0"/>
    <x v="1"/>
    <x v="28"/>
    <x v="4"/>
    <n v="10044657"/>
    <x v="0"/>
    <x v="1"/>
    <x v="0"/>
    <x v="4818"/>
    <x v="1"/>
    <x v="3"/>
    <x v="0"/>
  </r>
  <r>
    <n v="4821"/>
    <n v="15694209"/>
    <s v="Fanucci"/>
    <n v="484"/>
    <x v="0"/>
    <x v="0"/>
    <x v="15"/>
    <x v="6"/>
    <n v="0"/>
    <x v="2"/>
    <x v="0"/>
    <x v="0"/>
    <x v="4819"/>
    <x v="1"/>
    <x v="0"/>
    <x v="3"/>
  </r>
  <r>
    <n v="4822"/>
    <n v="15655875"/>
    <s v="Thao"/>
    <n v="511"/>
    <x v="0"/>
    <x v="0"/>
    <x v="19"/>
    <x v="6"/>
    <n v="0"/>
    <x v="2"/>
    <x v="0"/>
    <x v="1"/>
    <x v="4820"/>
    <x v="1"/>
    <x v="0"/>
    <x v="1"/>
  </r>
  <r>
    <n v="4823"/>
    <n v="15805704"/>
    <s v="Murphy"/>
    <n v="745"/>
    <x v="0"/>
    <x v="0"/>
    <x v="15"/>
    <x v="0"/>
    <n v="0"/>
    <x v="3"/>
    <x v="1"/>
    <x v="0"/>
    <x v="4821"/>
    <x v="0"/>
    <x v="0"/>
    <x v="4"/>
  </r>
  <r>
    <n v="4824"/>
    <n v="15744789"/>
    <s v="McConnell"/>
    <n v="786"/>
    <x v="1"/>
    <x v="0"/>
    <x v="15"/>
    <x v="5"/>
    <n v="11451259"/>
    <x v="0"/>
    <x v="0"/>
    <x v="1"/>
    <x v="4822"/>
    <x v="1"/>
    <x v="3"/>
    <x v="4"/>
  </r>
  <r>
    <n v="4825"/>
    <n v="15799357"/>
    <s v="Armfield"/>
    <n v="727"/>
    <x v="0"/>
    <x v="1"/>
    <x v="12"/>
    <x v="8"/>
    <n v="13636446"/>
    <x v="0"/>
    <x v="1"/>
    <x v="1"/>
    <x v="4823"/>
    <x v="1"/>
    <x v="3"/>
    <x v="4"/>
  </r>
  <r>
    <n v="4826"/>
    <n v="15726153"/>
    <s v="Fanucci"/>
    <n v="622"/>
    <x v="0"/>
    <x v="1"/>
    <x v="8"/>
    <x v="8"/>
    <n v="10626067"/>
    <x v="0"/>
    <x v="0"/>
    <x v="0"/>
    <x v="4824"/>
    <x v="1"/>
    <x v="3"/>
    <x v="0"/>
  </r>
  <r>
    <n v="4827"/>
    <n v="15713346"/>
    <s v="Panina"/>
    <n v="794"/>
    <x v="0"/>
    <x v="1"/>
    <x v="9"/>
    <x v="7"/>
    <n v="14612675"/>
    <x v="0"/>
    <x v="0"/>
    <x v="0"/>
    <x v="4825"/>
    <x v="1"/>
    <x v="3"/>
    <x v="4"/>
  </r>
  <r>
    <n v="4828"/>
    <n v="15665053"/>
    <s v="Nixon"/>
    <n v="636"/>
    <x v="1"/>
    <x v="1"/>
    <x v="37"/>
    <x v="4"/>
    <n v="11128453"/>
    <x v="0"/>
    <x v="1"/>
    <x v="0"/>
    <x v="4826"/>
    <x v="0"/>
    <x v="3"/>
    <x v="0"/>
  </r>
  <r>
    <n v="4829"/>
    <n v="15592379"/>
    <s v="Walker"/>
    <n v="741"/>
    <x v="1"/>
    <x v="0"/>
    <x v="0"/>
    <x v="9"/>
    <n v="12105663"/>
    <x v="2"/>
    <x v="0"/>
    <x v="1"/>
    <x v="4827"/>
    <x v="1"/>
    <x v="3"/>
    <x v="4"/>
  </r>
  <r>
    <n v="4830"/>
    <n v="15692599"/>
    <s v="Chiemela"/>
    <n v="687"/>
    <x v="0"/>
    <x v="1"/>
    <x v="10"/>
    <x v="8"/>
    <n v="12827056"/>
    <x v="0"/>
    <x v="0"/>
    <x v="1"/>
    <x v="4828"/>
    <x v="1"/>
    <x v="3"/>
    <x v="0"/>
  </r>
  <r>
    <n v="4831"/>
    <n v="15620758"/>
    <s v="Martel"/>
    <n v="660"/>
    <x v="1"/>
    <x v="1"/>
    <x v="33"/>
    <x v="4"/>
    <n v="0"/>
    <x v="2"/>
    <x v="0"/>
    <x v="1"/>
    <x v="4829"/>
    <x v="1"/>
    <x v="0"/>
    <x v="0"/>
  </r>
  <r>
    <n v="4832"/>
    <n v="15637428"/>
    <s v="Briggs"/>
    <n v="660"/>
    <x v="0"/>
    <x v="1"/>
    <x v="12"/>
    <x v="3"/>
    <n v="0"/>
    <x v="2"/>
    <x v="0"/>
    <x v="1"/>
    <x v="4830"/>
    <x v="1"/>
    <x v="0"/>
    <x v="0"/>
  </r>
  <r>
    <n v="4833"/>
    <n v="15808389"/>
    <s v="Iheatu"/>
    <n v="617"/>
    <x v="0"/>
    <x v="0"/>
    <x v="45"/>
    <x v="3"/>
    <n v="0"/>
    <x v="0"/>
    <x v="0"/>
    <x v="0"/>
    <x v="4831"/>
    <x v="1"/>
    <x v="0"/>
    <x v="0"/>
  </r>
  <r>
    <n v="4834"/>
    <n v="15807003"/>
    <s v="Jennings"/>
    <n v="762"/>
    <x v="0"/>
    <x v="1"/>
    <x v="15"/>
    <x v="7"/>
    <n v="19177565"/>
    <x v="0"/>
    <x v="0"/>
    <x v="1"/>
    <x v="4832"/>
    <x v="1"/>
    <x v="4"/>
    <x v="4"/>
  </r>
  <r>
    <n v="4835"/>
    <n v="15702912"/>
    <s v="Ch'en"/>
    <n v="752"/>
    <x v="1"/>
    <x v="0"/>
    <x v="12"/>
    <x v="0"/>
    <n v="0"/>
    <x v="0"/>
    <x v="0"/>
    <x v="1"/>
    <x v="4833"/>
    <x v="0"/>
    <x v="0"/>
    <x v="4"/>
  </r>
  <r>
    <n v="4836"/>
    <n v="15590623"/>
    <s v="Kovalyov"/>
    <n v="561"/>
    <x v="1"/>
    <x v="1"/>
    <x v="10"/>
    <x v="4"/>
    <n v="8514179"/>
    <x v="2"/>
    <x v="0"/>
    <x v="0"/>
    <x v="4834"/>
    <x v="1"/>
    <x v="1"/>
    <x v="1"/>
  </r>
  <r>
    <n v="4837"/>
    <n v="15728078"/>
    <s v="Yeh"/>
    <n v="609"/>
    <x v="0"/>
    <x v="1"/>
    <x v="28"/>
    <x v="7"/>
    <n v="12639218"/>
    <x v="0"/>
    <x v="1"/>
    <x v="0"/>
    <x v="4835"/>
    <x v="1"/>
    <x v="3"/>
    <x v="0"/>
  </r>
  <r>
    <n v="4838"/>
    <n v="15708256"/>
    <s v="Chien"/>
    <n v="803"/>
    <x v="0"/>
    <x v="1"/>
    <x v="34"/>
    <x v="6"/>
    <n v="0"/>
    <x v="2"/>
    <x v="0"/>
    <x v="1"/>
    <x v="4836"/>
    <x v="1"/>
    <x v="0"/>
    <x v="2"/>
  </r>
  <r>
    <n v="4839"/>
    <n v="15582335"/>
    <s v="Brown"/>
    <n v="556"/>
    <x v="0"/>
    <x v="0"/>
    <x v="20"/>
    <x v="9"/>
    <n v="12986037"/>
    <x v="0"/>
    <x v="1"/>
    <x v="1"/>
    <x v="4837"/>
    <x v="1"/>
    <x v="3"/>
    <x v="1"/>
  </r>
  <r>
    <n v="4840"/>
    <n v="15649150"/>
    <s v="Buddicom"/>
    <n v="531"/>
    <x v="0"/>
    <x v="0"/>
    <x v="47"/>
    <x v="8"/>
    <n v="12764244"/>
    <x v="0"/>
    <x v="0"/>
    <x v="1"/>
    <x v="4838"/>
    <x v="0"/>
    <x v="3"/>
    <x v="1"/>
  </r>
  <r>
    <n v="4841"/>
    <n v="15691647"/>
    <s v="McGregor"/>
    <n v="411"/>
    <x v="0"/>
    <x v="0"/>
    <x v="12"/>
    <x v="0"/>
    <n v="0"/>
    <x v="2"/>
    <x v="0"/>
    <x v="0"/>
    <x v="4839"/>
    <x v="1"/>
    <x v="0"/>
    <x v="3"/>
  </r>
  <r>
    <n v="4842"/>
    <n v="15668270"/>
    <s v="Thompson"/>
    <n v="587"/>
    <x v="2"/>
    <x v="0"/>
    <x v="4"/>
    <x v="8"/>
    <n v="12558417"/>
    <x v="2"/>
    <x v="0"/>
    <x v="0"/>
    <x v="4840"/>
    <x v="0"/>
    <x v="3"/>
    <x v="1"/>
  </r>
  <r>
    <n v="4843"/>
    <n v="15624820"/>
    <s v="Ross"/>
    <n v="683"/>
    <x v="1"/>
    <x v="1"/>
    <x v="27"/>
    <x v="3"/>
    <n v="5091121"/>
    <x v="1"/>
    <x v="1"/>
    <x v="1"/>
    <x v="4841"/>
    <x v="0"/>
    <x v="1"/>
    <x v="0"/>
  </r>
  <r>
    <n v="4844"/>
    <n v="15736254"/>
    <s v="Ch'ang"/>
    <n v="654"/>
    <x v="0"/>
    <x v="1"/>
    <x v="6"/>
    <x v="0"/>
    <n v="9195561"/>
    <x v="0"/>
    <x v="0"/>
    <x v="1"/>
    <x v="4842"/>
    <x v="1"/>
    <x v="1"/>
    <x v="0"/>
  </r>
  <r>
    <n v="4845"/>
    <n v="15720814"/>
    <s v="Warren"/>
    <n v="670"/>
    <x v="2"/>
    <x v="0"/>
    <x v="18"/>
    <x v="0"/>
    <n v="8426644"/>
    <x v="2"/>
    <x v="1"/>
    <x v="1"/>
    <x v="4843"/>
    <x v="1"/>
    <x v="1"/>
    <x v="0"/>
  </r>
  <r>
    <n v="4846"/>
    <n v="15642997"/>
    <s v="Uspenskaya"/>
    <n v="655"/>
    <x v="0"/>
    <x v="0"/>
    <x v="18"/>
    <x v="0"/>
    <n v="14714959"/>
    <x v="0"/>
    <x v="0"/>
    <x v="0"/>
    <x v="4844"/>
    <x v="1"/>
    <x v="3"/>
    <x v="0"/>
  </r>
  <r>
    <n v="4847"/>
    <n v="15693200"/>
    <s v="King"/>
    <n v="752"/>
    <x v="0"/>
    <x v="0"/>
    <x v="18"/>
    <x v="3"/>
    <n v="0"/>
    <x v="2"/>
    <x v="0"/>
    <x v="1"/>
    <x v="4845"/>
    <x v="1"/>
    <x v="0"/>
    <x v="4"/>
  </r>
  <r>
    <n v="4848"/>
    <n v="15624596"/>
    <s v="Trentini"/>
    <n v="534"/>
    <x v="0"/>
    <x v="0"/>
    <x v="51"/>
    <x v="8"/>
    <n v="10482245"/>
    <x v="0"/>
    <x v="1"/>
    <x v="0"/>
    <x v="4846"/>
    <x v="1"/>
    <x v="3"/>
    <x v="1"/>
  </r>
  <r>
    <n v="4849"/>
    <n v="15807167"/>
    <s v="Konovalova"/>
    <n v="635"/>
    <x v="0"/>
    <x v="1"/>
    <x v="0"/>
    <x v="1"/>
    <n v="14676672"/>
    <x v="2"/>
    <x v="1"/>
    <x v="0"/>
    <x v="4847"/>
    <x v="1"/>
    <x v="3"/>
    <x v="0"/>
  </r>
  <r>
    <n v="4850"/>
    <n v="15660301"/>
    <s v="Dellucci"/>
    <n v="491"/>
    <x v="2"/>
    <x v="1"/>
    <x v="53"/>
    <x v="5"/>
    <n v="14874592"/>
    <x v="2"/>
    <x v="0"/>
    <x v="0"/>
    <x v="4848"/>
    <x v="1"/>
    <x v="3"/>
    <x v="3"/>
  </r>
  <r>
    <n v="4851"/>
    <n v="15593094"/>
    <s v="Goddard"/>
    <n v="516"/>
    <x v="0"/>
    <x v="1"/>
    <x v="7"/>
    <x v="9"/>
    <n v="0"/>
    <x v="0"/>
    <x v="0"/>
    <x v="1"/>
    <x v="4849"/>
    <x v="0"/>
    <x v="0"/>
    <x v="1"/>
  </r>
  <r>
    <n v="4852"/>
    <n v="15618239"/>
    <s v="Neumann"/>
    <n v="530"/>
    <x v="0"/>
    <x v="0"/>
    <x v="36"/>
    <x v="10"/>
    <n v="0"/>
    <x v="0"/>
    <x v="0"/>
    <x v="1"/>
    <x v="4850"/>
    <x v="1"/>
    <x v="0"/>
    <x v="1"/>
  </r>
  <r>
    <n v="4853"/>
    <n v="15574137"/>
    <s v="Ch'in"/>
    <n v="687"/>
    <x v="1"/>
    <x v="1"/>
    <x v="12"/>
    <x v="6"/>
    <n v="0"/>
    <x v="2"/>
    <x v="0"/>
    <x v="0"/>
    <x v="4851"/>
    <x v="1"/>
    <x v="0"/>
    <x v="0"/>
  </r>
  <r>
    <n v="4854"/>
    <n v="15614740"/>
    <s v="Walters"/>
    <n v="684"/>
    <x v="0"/>
    <x v="0"/>
    <x v="1"/>
    <x v="5"/>
    <n v="13520381"/>
    <x v="2"/>
    <x v="0"/>
    <x v="0"/>
    <x v="4852"/>
    <x v="1"/>
    <x v="3"/>
    <x v="0"/>
  </r>
  <r>
    <n v="4855"/>
    <n v="15574071"/>
    <s v="Muravyova"/>
    <n v="706"/>
    <x v="2"/>
    <x v="1"/>
    <x v="51"/>
    <x v="0"/>
    <n v="9330197"/>
    <x v="2"/>
    <x v="1"/>
    <x v="0"/>
    <x v="4853"/>
    <x v="1"/>
    <x v="1"/>
    <x v="4"/>
  </r>
  <r>
    <n v="4856"/>
    <n v="15671148"/>
    <s v="Barry"/>
    <n v="490"/>
    <x v="2"/>
    <x v="1"/>
    <x v="19"/>
    <x v="8"/>
    <n v="96341"/>
    <x v="2"/>
    <x v="1"/>
    <x v="1"/>
    <x v="4854"/>
    <x v="1"/>
    <x v="2"/>
    <x v="3"/>
  </r>
  <r>
    <n v="4857"/>
    <n v="15721921"/>
    <s v="Woolnough"/>
    <n v="796"/>
    <x v="0"/>
    <x v="1"/>
    <x v="4"/>
    <x v="2"/>
    <n v="1653262"/>
    <x v="0"/>
    <x v="0"/>
    <x v="0"/>
    <x v="4855"/>
    <x v="1"/>
    <x v="2"/>
    <x v="4"/>
  </r>
  <r>
    <n v="4858"/>
    <n v="15717995"/>
    <s v="Keen"/>
    <n v="849"/>
    <x v="0"/>
    <x v="1"/>
    <x v="7"/>
    <x v="10"/>
    <n v="0"/>
    <x v="2"/>
    <x v="1"/>
    <x v="0"/>
    <x v="4856"/>
    <x v="1"/>
    <x v="0"/>
    <x v="2"/>
  </r>
  <r>
    <n v="4859"/>
    <n v="15632050"/>
    <s v="Liebe"/>
    <n v="779"/>
    <x v="0"/>
    <x v="0"/>
    <x v="1"/>
    <x v="7"/>
    <n v="997862"/>
    <x v="0"/>
    <x v="0"/>
    <x v="1"/>
    <x v="4857"/>
    <x v="1"/>
    <x v="2"/>
    <x v="4"/>
  </r>
  <r>
    <n v="4860"/>
    <n v="15647111"/>
    <s v="White"/>
    <n v="794"/>
    <x v="1"/>
    <x v="0"/>
    <x v="32"/>
    <x v="4"/>
    <n v="11444024"/>
    <x v="0"/>
    <x v="0"/>
    <x v="0"/>
    <x v="4858"/>
    <x v="1"/>
    <x v="3"/>
    <x v="4"/>
  </r>
  <r>
    <n v="4861"/>
    <n v="15759991"/>
    <s v="Hunter"/>
    <n v="748"/>
    <x v="1"/>
    <x v="1"/>
    <x v="18"/>
    <x v="4"/>
    <n v="14157355"/>
    <x v="0"/>
    <x v="0"/>
    <x v="1"/>
    <x v="4859"/>
    <x v="1"/>
    <x v="3"/>
    <x v="4"/>
  </r>
  <r>
    <n v="4862"/>
    <n v="15790204"/>
    <s v="Myers"/>
    <n v="663"/>
    <x v="1"/>
    <x v="0"/>
    <x v="32"/>
    <x v="9"/>
    <n v="0"/>
    <x v="0"/>
    <x v="0"/>
    <x v="1"/>
    <x v="4860"/>
    <x v="0"/>
    <x v="0"/>
    <x v="0"/>
  </r>
  <r>
    <n v="4863"/>
    <n v="15686780"/>
    <s v="Rogova"/>
    <n v="645"/>
    <x v="1"/>
    <x v="0"/>
    <x v="30"/>
    <x v="1"/>
    <n v="13367665"/>
    <x v="0"/>
    <x v="1"/>
    <x v="0"/>
    <x v="4861"/>
    <x v="1"/>
    <x v="3"/>
    <x v="0"/>
  </r>
  <r>
    <n v="4864"/>
    <n v="15640491"/>
    <s v="Raff"/>
    <n v="464"/>
    <x v="0"/>
    <x v="0"/>
    <x v="19"/>
    <x v="7"/>
    <n v="1474937"/>
    <x v="2"/>
    <x v="0"/>
    <x v="1"/>
    <x v="4862"/>
    <x v="1"/>
    <x v="2"/>
    <x v="3"/>
  </r>
  <r>
    <n v="4865"/>
    <n v="15783225"/>
    <s v="Cocci"/>
    <n v="737"/>
    <x v="0"/>
    <x v="1"/>
    <x v="41"/>
    <x v="9"/>
    <n v="0"/>
    <x v="0"/>
    <x v="0"/>
    <x v="1"/>
    <x v="4863"/>
    <x v="0"/>
    <x v="0"/>
    <x v="4"/>
  </r>
  <r>
    <n v="4866"/>
    <n v="15734438"/>
    <s v="Kanayochukwu"/>
    <n v="590"/>
    <x v="0"/>
    <x v="0"/>
    <x v="6"/>
    <x v="4"/>
    <n v="0"/>
    <x v="2"/>
    <x v="0"/>
    <x v="1"/>
    <x v="4864"/>
    <x v="1"/>
    <x v="0"/>
    <x v="1"/>
  </r>
  <r>
    <n v="4867"/>
    <n v="15688760"/>
    <s v="Obialo"/>
    <n v="522"/>
    <x v="2"/>
    <x v="0"/>
    <x v="24"/>
    <x v="6"/>
    <n v="9502257"/>
    <x v="0"/>
    <x v="0"/>
    <x v="0"/>
    <x v="4865"/>
    <x v="1"/>
    <x v="1"/>
    <x v="1"/>
  </r>
  <r>
    <n v="4868"/>
    <n v="15768124"/>
    <s v="Liu"/>
    <n v="648"/>
    <x v="0"/>
    <x v="0"/>
    <x v="10"/>
    <x v="6"/>
    <n v="0"/>
    <x v="0"/>
    <x v="0"/>
    <x v="1"/>
    <x v="4866"/>
    <x v="1"/>
    <x v="0"/>
    <x v="0"/>
  </r>
  <r>
    <n v="4869"/>
    <n v="15661330"/>
    <s v="Gilbert"/>
    <n v="754"/>
    <x v="0"/>
    <x v="1"/>
    <x v="24"/>
    <x v="5"/>
    <n v="0"/>
    <x v="0"/>
    <x v="0"/>
    <x v="0"/>
    <x v="4867"/>
    <x v="1"/>
    <x v="0"/>
    <x v="4"/>
  </r>
  <r>
    <n v="4870"/>
    <n v="15781272"/>
    <s v="Coles"/>
    <n v="669"/>
    <x v="0"/>
    <x v="1"/>
    <x v="5"/>
    <x v="4"/>
    <n v="14971361"/>
    <x v="1"/>
    <x v="0"/>
    <x v="0"/>
    <x v="4868"/>
    <x v="0"/>
    <x v="3"/>
    <x v="0"/>
  </r>
  <r>
    <n v="4871"/>
    <n v="15573888"/>
    <s v="Ponomaryov"/>
    <n v="648"/>
    <x v="2"/>
    <x v="0"/>
    <x v="3"/>
    <x v="1"/>
    <n v="10796338"/>
    <x v="0"/>
    <x v="1"/>
    <x v="1"/>
    <x v="4869"/>
    <x v="0"/>
    <x v="3"/>
    <x v="0"/>
  </r>
  <r>
    <n v="4872"/>
    <n v="15575858"/>
    <s v="Bergamaschi"/>
    <n v="763"/>
    <x v="0"/>
    <x v="1"/>
    <x v="20"/>
    <x v="6"/>
    <n v="0"/>
    <x v="2"/>
    <x v="0"/>
    <x v="1"/>
    <x v="4870"/>
    <x v="1"/>
    <x v="0"/>
    <x v="4"/>
  </r>
  <r>
    <n v="4873"/>
    <n v="15645937"/>
    <s v="Guerin"/>
    <n v="790"/>
    <x v="1"/>
    <x v="1"/>
    <x v="15"/>
    <x v="6"/>
    <n v="0"/>
    <x v="0"/>
    <x v="0"/>
    <x v="1"/>
    <x v="4871"/>
    <x v="1"/>
    <x v="0"/>
    <x v="4"/>
  </r>
  <r>
    <n v="4874"/>
    <n v="15702337"/>
    <s v="Sinclair"/>
    <n v="581"/>
    <x v="0"/>
    <x v="1"/>
    <x v="24"/>
    <x v="3"/>
    <n v="0"/>
    <x v="2"/>
    <x v="0"/>
    <x v="0"/>
    <x v="4872"/>
    <x v="1"/>
    <x v="0"/>
    <x v="1"/>
  </r>
  <r>
    <n v="4875"/>
    <n v="15764537"/>
    <s v="Dominguez"/>
    <n v="703"/>
    <x v="0"/>
    <x v="1"/>
    <x v="3"/>
    <x v="2"/>
    <n v="0"/>
    <x v="2"/>
    <x v="0"/>
    <x v="1"/>
    <x v="4873"/>
    <x v="1"/>
    <x v="0"/>
    <x v="4"/>
  </r>
  <r>
    <n v="4876"/>
    <n v="15619616"/>
    <s v="Costa"/>
    <n v="571"/>
    <x v="0"/>
    <x v="0"/>
    <x v="19"/>
    <x v="9"/>
    <n v="10201725"/>
    <x v="2"/>
    <x v="1"/>
    <x v="1"/>
    <x v="4874"/>
    <x v="1"/>
    <x v="3"/>
    <x v="1"/>
  </r>
  <r>
    <n v="4877"/>
    <n v="15585133"/>
    <s v="Wei"/>
    <n v="657"/>
    <x v="1"/>
    <x v="0"/>
    <x v="7"/>
    <x v="2"/>
    <n v="0"/>
    <x v="2"/>
    <x v="1"/>
    <x v="1"/>
    <x v="4875"/>
    <x v="1"/>
    <x v="0"/>
    <x v="0"/>
  </r>
  <r>
    <n v="4878"/>
    <n v="15573971"/>
    <s v="Mills"/>
    <n v="737"/>
    <x v="0"/>
    <x v="1"/>
    <x v="4"/>
    <x v="3"/>
    <n v="0"/>
    <x v="2"/>
    <x v="1"/>
    <x v="1"/>
    <x v="4876"/>
    <x v="1"/>
    <x v="0"/>
    <x v="4"/>
  </r>
  <r>
    <n v="4879"/>
    <n v="15579433"/>
    <s v="Pugh"/>
    <n v="793"/>
    <x v="1"/>
    <x v="1"/>
    <x v="6"/>
    <x v="2"/>
    <n v="9667455"/>
    <x v="2"/>
    <x v="1"/>
    <x v="1"/>
    <x v="4877"/>
    <x v="1"/>
    <x v="1"/>
    <x v="4"/>
  </r>
  <r>
    <n v="4880"/>
    <n v="15777045"/>
    <s v="Price"/>
    <n v="783"/>
    <x v="1"/>
    <x v="0"/>
    <x v="4"/>
    <x v="6"/>
    <n v="8181171"/>
    <x v="0"/>
    <x v="0"/>
    <x v="1"/>
    <x v="4878"/>
    <x v="0"/>
    <x v="1"/>
    <x v="4"/>
  </r>
  <r>
    <n v="4881"/>
    <n v="15611580"/>
    <s v="Wood"/>
    <n v="751"/>
    <x v="1"/>
    <x v="1"/>
    <x v="19"/>
    <x v="4"/>
    <n v="7928161"/>
    <x v="0"/>
    <x v="0"/>
    <x v="1"/>
    <x v="4879"/>
    <x v="1"/>
    <x v="1"/>
    <x v="4"/>
  </r>
  <r>
    <n v="4882"/>
    <n v="15614778"/>
    <s v="Robertson"/>
    <n v="579"/>
    <x v="0"/>
    <x v="1"/>
    <x v="8"/>
    <x v="5"/>
    <n v="0"/>
    <x v="2"/>
    <x v="0"/>
    <x v="1"/>
    <x v="4880"/>
    <x v="1"/>
    <x v="0"/>
    <x v="1"/>
  </r>
  <r>
    <n v="4883"/>
    <n v="15771750"/>
    <s v="Sawtell"/>
    <n v="655"/>
    <x v="2"/>
    <x v="0"/>
    <x v="18"/>
    <x v="7"/>
    <n v="12231439"/>
    <x v="0"/>
    <x v="0"/>
    <x v="1"/>
    <x v="4881"/>
    <x v="1"/>
    <x v="3"/>
    <x v="0"/>
  </r>
  <r>
    <n v="4884"/>
    <n v="15593280"/>
    <s v="Yuryeva"/>
    <n v="614"/>
    <x v="2"/>
    <x v="1"/>
    <x v="3"/>
    <x v="2"/>
    <n v="14073374"/>
    <x v="0"/>
    <x v="0"/>
    <x v="0"/>
    <x v="4882"/>
    <x v="1"/>
    <x v="3"/>
    <x v="0"/>
  </r>
  <r>
    <n v="4885"/>
    <n v="15569274"/>
    <s v="Pisano"/>
    <n v="678"/>
    <x v="2"/>
    <x v="1"/>
    <x v="23"/>
    <x v="0"/>
    <n v="11693311"/>
    <x v="0"/>
    <x v="0"/>
    <x v="1"/>
    <x v="4883"/>
    <x v="0"/>
    <x v="3"/>
    <x v="0"/>
  </r>
  <r>
    <n v="4886"/>
    <n v="15654408"/>
    <s v="Kharitonova"/>
    <n v="562"/>
    <x v="1"/>
    <x v="1"/>
    <x v="1"/>
    <x v="8"/>
    <n v="16544504"/>
    <x v="2"/>
    <x v="0"/>
    <x v="1"/>
    <x v="4884"/>
    <x v="1"/>
    <x v="4"/>
    <x v="1"/>
  </r>
  <r>
    <n v="4887"/>
    <n v="15657468"/>
    <s v="Simmons"/>
    <n v="711"/>
    <x v="2"/>
    <x v="0"/>
    <x v="47"/>
    <x v="8"/>
    <n v="12380503"/>
    <x v="0"/>
    <x v="0"/>
    <x v="1"/>
    <x v="4885"/>
    <x v="1"/>
    <x v="3"/>
    <x v="4"/>
  </r>
  <r>
    <n v="4888"/>
    <n v="15614213"/>
    <s v="Muramats"/>
    <n v="620"/>
    <x v="0"/>
    <x v="1"/>
    <x v="24"/>
    <x v="10"/>
    <n v="10754894"/>
    <x v="0"/>
    <x v="0"/>
    <x v="1"/>
    <x v="4886"/>
    <x v="1"/>
    <x v="3"/>
    <x v="0"/>
  </r>
  <r>
    <n v="4889"/>
    <n v="15589869"/>
    <s v="Tang"/>
    <n v="437"/>
    <x v="0"/>
    <x v="1"/>
    <x v="23"/>
    <x v="9"/>
    <n v="11163429"/>
    <x v="2"/>
    <x v="1"/>
    <x v="0"/>
    <x v="4887"/>
    <x v="1"/>
    <x v="3"/>
    <x v="3"/>
  </r>
  <r>
    <n v="4890"/>
    <n v="15693205"/>
    <s v="Peng"/>
    <n v="691"/>
    <x v="2"/>
    <x v="0"/>
    <x v="1"/>
    <x v="2"/>
    <n v="10915396"/>
    <x v="1"/>
    <x v="0"/>
    <x v="0"/>
    <x v="4888"/>
    <x v="0"/>
    <x v="3"/>
    <x v="0"/>
  </r>
  <r>
    <n v="4891"/>
    <n v="15797113"/>
    <s v="Bevan"/>
    <n v="552"/>
    <x v="1"/>
    <x v="0"/>
    <x v="10"/>
    <x v="4"/>
    <n v="0"/>
    <x v="2"/>
    <x v="0"/>
    <x v="1"/>
    <x v="4889"/>
    <x v="1"/>
    <x v="0"/>
    <x v="1"/>
  </r>
  <r>
    <n v="4892"/>
    <n v="15676958"/>
    <s v="Zito"/>
    <n v="765"/>
    <x v="2"/>
    <x v="1"/>
    <x v="10"/>
    <x v="8"/>
    <n v="8605517"/>
    <x v="2"/>
    <x v="0"/>
    <x v="0"/>
    <x v="4890"/>
    <x v="1"/>
    <x v="1"/>
    <x v="4"/>
  </r>
  <r>
    <n v="4893"/>
    <n v="15739592"/>
    <s v="Sokolov"/>
    <n v="707"/>
    <x v="2"/>
    <x v="0"/>
    <x v="21"/>
    <x v="7"/>
    <n v="9843823"/>
    <x v="0"/>
    <x v="1"/>
    <x v="1"/>
    <x v="4891"/>
    <x v="0"/>
    <x v="1"/>
    <x v="4"/>
  </r>
  <r>
    <n v="4894"/>
    <n v="15656263"/>
    <s v="Teng"/>
    <n v="764"/>
    <x v="1"/>
    <x v="1"/>
    <x v="6"/>
    <x v="8"/>
    <n v="0"/>
    <x v="2"/>
    <x v="0"/>
    <x v="1"/>
    <x v="4892"/>
    <x v="1"/>
    <x v="0"/>
    <x v="4"/>
  </r>
  <r>
    <n v="4895"/>
    <n v="15636872"/>
    <s v="Amadi"/>
    <n v="585"/>
    <x v="0"/>
    <x v="0"/>
    <x v="15"/>
    <x v="2"/>
    <n v="14470587"/>
    <x v="2"/>
    <x v="1"/>
    <x v="1"/>
    <x v="4893"/>
    <x v="1"/>
    <x v="3"/>
    <x v="1"/>
  </r>
  <r>
    <n v="4896"/>
    <n v="15589435"/>
    <s v="Davide"/>
    <n v="784"/>
    <x v="0"/>
    <x v="1"/>
    <x v="8"/>
    <x v="3"/>
    <n v="0"/>
    <x v="2"/>
    <x v="0"/>
    <x v="0"/>
    <x v="4894"/>
    <x v="1"/>
    <x v="0"/>
    <x v="4"/>
  </r>
  <r>
    <n v="4897"/>
    <n v="15640464"/>
    <s v="Parkes"/>
    <n v="605"/>
    <x v="0"/>
    <x v="1"/>
    <x v="1"/>
    <x v="8"/>
    <n v="9161291"/>
    <x v="0"/>
    <x v="0"/>
    <x v="0"/>
    <x v="4895"/>
    <x v="1"/>
    <x v="1"/>
    <x v="0"/>
  </r>
  <r>
    <n v="4898"/>
    <n v="15723851"/>
    <s v="Mazzanti"/>
    <n v="699"/>
    <x v="1"/>
    <x v="1"/>
    <x v="20"/>
    <x v="0"/>
    <n v="0"/>
    <x v="0"/>
    <x v="0"/>
    <x v="1"/>
    <x v="4896"/>
    <x v="1"/>
    <x v="0"/>
    <x v="0"/>
  </r>
  <r>
    <n v="4899"/>
    <n v="15722122"/>
    <s v="Findlay"/>
    <n v="544"/>
    <x v="0"/>
    <x v="0"/>
    <x v="20"/>
    <x v="3"/>
    <n v="0"/>
    <x v="0"/>
    <x v="1"/>
    <x v="0"/>
    <x v="4897"/>
    <x v="1"/>
    <x v="0"/>
    <x v="1"/>
  </r>
  <r>
    <n v="4900"/>
    <n v="15696852"/>
    <s v="Hsu"/>
    <n v="803"/>
    <x v="0"/>
    <x v="0"/>
    <x v="15"/>
    <x v="9"/>
    <n v="19212284"/>
    <x v="0"/>
    <x v="0"/>
    <x v="0"/>
    <x v="4898"/>
    <x v="0"/>
    <x v="4"/>
    <x v="2"/>
  </r>
  <r>
    <n v="4901"/>
    <n v="15634936"/>
    <s v="Chukwukadibia"/>
    <n v="735"/>
    <x v="0"/>
    <x v="1"/>
    <x v="1"/>
    <x v="3"/>
    <n v="179904"/>
    <x v="0"/>
    <x v="0"/>
    <x v="0"/>
    <x v="4899"/>
    <x v="1"/>
    <x v="2"/>
    <x v="4"/>
  </r>
  <r>
    <n v="4902"/>
    <n v="15575935"/>
    <s v="Baxter"/>
    <n v="673"/>
    <x v="0"/>
    <x v="1"/>
    <x v="49"/>
    <x v="10"/>
    <n v="17805806"/>
    <x v="2"/>
    <x v="1"/>
    <x v="0"/>
    <x v="4900"/>
    <x v="0"/>
    <x v="4"/>
    <x v="0"/>
  </r>
  <r>
    <n v="4903"/>
    <n v="15634491"/>
    <s v="Kung"/>
    <n v="652"/>
    <x v="0"/>
    <x v="1"/>
    <x v="33"/>
    <x v="0"/>
    <n v="17616656"/>
    <x v="2"/>
    <x v="0"/>
    <x v="0"/>
    <x v="4901"/>
    <x v="1"/>
    <x v="4"/>
    <x v="0"/>
  </r>
  <r>
    <n v="4904"/>
    <n v="15628530"/>
    <s v="Booth"/>
    <n v="694"/>
    <x v="0"/>
    <x v="1"/>
    <x v="0"/>
    <x v="6"/>
    <n v="1568642"/>
    <x v="2"/>
    <x v="1"/>
    <x v="1"/>
    <x v="4902"/>
    <x v="1"/>
    <x v="2"/>
    <x v="0"/>
  </r>
  <r>
    <n v="4905"/>
    <n v="15678720"/>
    <s v="Evans"/>
    <n v="741"/>
    <x v="0"/>
    <x v="0"/>
    <x v="4"/>
    <x v="3"/>
    <n v="0"/>
    <x v="2"/>
    <x v="0"/>
    <x v="0"/>
    <x v="4903"/>
    <x v="1"/>
    <x v="0"/>
    <x v="4"/>
  </r>
  <r>
    <n v="4906"/>
    <n v="15627999"/>
    <s v="Kung"/>
    <n v="590"/>
    <x v="1"/>
    <x v="1"/>
    <x v="33"/>
    <x v="6"/>
    <n v="0"/>
    <x v="2"/>
    <x v="0"/>
    <x v="1"/>
    <x v="4904"/>
    <x v="1"/>
    <x v="0"/>
    <x v="1"/>
  </r>
  <r>
    <n v="4907"/>
    <n v="15571244"/>
    <s v="Tung"/>
    <n v="809"/>
    <x v="1"/>
    <x v="0"/>
    <x v="19"/>
    <x v="6"/>
    <n v="0"/>
    <x v="2"/>
    <x v="1"/>
    <x v="0"/>
    <x v="4905"/>
    <x v="1"/>
    <x v="0"/>
    <x v="2"/>
  </r>
  <r>
    <n v="4908"/>
    <n v="15739931"/>
    <s v="Yuan"/>
    <n v="523"/>
    <x v="0"/>
    <x v="1"/>
    <x v="10"/>
    <x v="0"/>
    <n v="16158889"/>
    <x v="0"/>
    <x v="0"/>
    <x v="0"/>
    <x v="4906"/>
    <x v="1"/>
    <x v="4"/>
    <x v="1"/>
  </r>
  <r>
    <n v="4909"/>
    <n v="15806256"/>
    <s v="Jackson"/>
    <n v="540"/>
    <x v="0"/>
    <x v="1"/>
    <x v="36"/>
    <x v="0"/>
    <n v="10934929"/>
    <x v="0"/>
    <x v="0"/>
    <x v="1"/>
    <x v="4907"/>
    <x v="0"/>
    <x v="3"/>
    <x v="1"/>
  </r>
  <r>
    <n v="4910"/>
    <n v="15787258"/>
    <s v="Ross"/>
    <n v="596"/>
    <x v="1"/>
    <x v="0"/>
    <x v="6"/>
    <x v="5"/>
    <n v="0"/>
    <x v="2"/>
    <x v="0"/>
    <x v="1"/>
    <x v="4908"/>
    <x v="1"/>
    <x v="0"/>
    <x v="1"/>
  </r>
  <r>
    <n v="4911"/>
    <n v="15706463"/>
    <s v="Yang"/>
    <n v="597"/>
    <x v="0"/>
    <x v="0"/>
    <x v="18"/>
    <x v="9"/>
    <n v="0"/>
    <x v="2"/>
    <x v="0"/>
    <x v="0"/>
    <x v="4909"/>
    <x v="1"/>
    <x v="0"/>
    <x v="1"/>
  </r>
  <r>
    <n v="4912"/>
    <n v="15691004"/>
    <s v="Yu"/>
    <n v="407"/>
    <x v="1"/>
    <x v="1"/>
    <x v="24"/>
    <x v="1"/>
    <n v="0"/>
    <x v="0"/>
    <x v="0"/>
    <x v="0"/>
    <x v="4910"/>
    <x v="0"/>
    <x v="0"/>
    <x v="3"/>
  </r>
  <r>
    <n v="4913"/>
    <n v="15792228"/>
    <s v="Onwumelu"/>
    <n v="748"/>
    <x v="0"/>
    <x v="1"/>
    <x v="52"/>
    <x v="10"/>
    <n v="1523357"/>
    <x v="0"/>
    <x v="0"/>
    <x v="1"/>
    <x v="4911"/>
    <x v="0"/>
    <x v="2"/>
    <x v="4"/>
  </r>
  <r>
    <n v="4914"/>
    <n v="15733447"/>
    <s v="Gay"/>
    <n v="562"/>
    <x v="0"/>
    <x v="0"/>
    <x v="21"/>
    <x v="1"/>
    <n v="12466254"/>
    <x v="0"/>
    <x v="0"/>
    <x v="0"/>
    <x v="4912"/>
    <x v="0"/>
    <x v="3"/>
    <x v="1"/>
  </r>
  <r>
    <n v="4915"/>
    <n v="15679062"/>
    <s v="Morrison"/>
    <n v="734"/>
    <x v="2"/>
    <x v="0"/>
    <x v="40"/>
    <x v="7"/>
    <n v="9152204"/>
    <x v="2"/>
    <x v="0"/>
    <x v="0"/>
    <x v="4913"/>
    <x v="1"/>
    <x v="1"/>
    <x v="4"/>
  </r>
  <r>
    <n v="4916"/>
    <n v="15594409"/>
    <s v="Belov"/>
    <n v="710"/>
    <x v="0"/>
    <x v="1"/>
    <x v="13"/>
    <x v="1"/>
    <n v="0"/>
    <x v="2"/>
    <x v="0"/>
    <x v="0"/>
    <x v="4914"/>
    <x v="1"/>
    <x v="0"/>
    <x v="4"/>
  </r>
  <r>
    <n v="4917"/>
    <n v="15613816"/>
    <s v="Mao"/>
    <n v="539"/>
    <x v="1"/>
    <x v="0"/>
    <x v="2"/>
    <x v="5"/>
    <n v="6205228"/>
    <x v="0"/>
    <x v="1"/>
    <x v="0"/>
    <x v="4915"/>
    <x v="1"/>
    <x v="1"/>
    <x v="1"/>
  </r>
  <r>
    <n v="4918"/>
    <n v="15681991"/>
    <s v="Walsh"/>
    <n v="542"/>
    <x v="0"/>
    <x v="1"/>
    <x v="15"/>
    <x v="3"/>
    <n v="10787172"/>
    <x v="0"/>
    <x v="0"/>
    <x v="1"/>
    <x v="4916"/>
    <x v="1"/>
    <x v="3"/>
    <x v="1"/>
  </r>
  <r>
    <n v="4919"/>
    <n v="15796074"/>
    <s v="Bruno"/>
    <n v="717"/>
    <x v="0"/>
    <x v="0"/>
    <x v="18"/>
    <x v="0"/>
    <n v="9947276"/>
    <x v="2"/>
    <x v="0"/>
    <x v="1"/>
    <x v="4917"/>
    <x v="0"/>
    <x v="1"/>
    <x v="4"/>
  </r>
  <r>
    <n v="4920"/>
    <n v="15625941"/>
    <s v="Gray"/>
    <n v="682"/>
    <x v="1"/>
    <x v="0"/>
    <x v="5"/>
    <x v="7"/>
    <n v="12803901"/>
    <x v="0"/>
    <x v="0"/>
    <x v="0"/>
    <x v="4918"/>
    <x v="1"/>
    <x v="3"/>
    <x v="0"/>
  </r>
  <r>
    <n v="4921"/>
    <n v="15615016"/>
    <s v="Maurer"/>
    <n v="515"/>
    <x v="0"/>
    <x v="1"/>
    <x v="19"/>
    <x v="0"/>
    <n v="0"/>
    <x v="2"/>
    <x v="0"/>
    <x v="0"/>
    <x v="4919"/>
    <x v="1"/>
    <x v="0"/>
    <x v="1"/>
  </r>
  <r>
    <n v="4922"/>
    <n v="15748414"/>
    <s v="Chiang"/>
    <n v="526"/>
    <x v="1"/>
    <x v="0"/>
    <x v="19"/>
    <x v="2"/>
    <n v="11463463"/>
    <x v="2"/>
    <x v="0"/>
    <x v="1"/>
    <x v="4920"/>
    <x v="0"/>
    <x v="3"/>
    <x v="1"/>
  </r>
  <r>
    <n v="4923"/>
    <n v="15751203"/>
    <s v="Cattaneo"/>
    <n v="702"/>
    <x v="0"/>
    <x v="1"/>
    <x v="28"/>
    <x v="8"/>
    <n v="5673847"/>
    <x v="2"/>
    <x v="0"/>
    <x v="0"/>
    <x v="4921"/>
    <x v="0"/>
    <x v="1"/>
    <x v="4"/>
  </r>
  <r>
    <n v="4924"/>
    <n v="15662658"/>
    <s v="Grieve"/>
    <n v="651"/>
    <x v="2"/>
    <x v="1"/>
    <x v="10"/>
    <x v="0"/>
    <n v="9035512"/>
    <x v="2"/>
    <x v="1"/>
    <x v="1"/>
    <x v="4922"/>
    <x v="1"/>
    <x v="1"/>
    <x v="0"/>
  </r>
  <r>
    <n v="4925"/>
    <n v="15574868"/>
    <s v="Lowell"/>
    <n v="792"/>
    <x v="2"/>
    <x v="1"/>
    <x v="18"/>
    <x v="8"/>
    <n v="11572524"/>
    <x v="2"/>
    <x v="1"/>
    <x v="1"/>
    <x v="4923"/>
    <x v="1"/>
    <x v="3"/>
    <x v="4"/>
  </r>
  <r>
    <n v="4926"/>
    <n v="15790282"/>
    <s v="Trentino"/>
    <n v="817"/>
    <x v="2"/>
    <x v="1"/>
    <x v="14"/>
    <x v="6"/>
    <n v="11432759"/>
    <x v="2"/>
    <x v="0"/>
    <x v="0"/>
    <x v="4924"/>
    <x v="1"/>
    <x v="3"/>
    <x v="2"/>
  </r>
  <r>
    <n v="4927"/>
    <n v="15762927"/>
    <s v="Sung"/>
    <n v="674"/>
    <x v="2"/>
    <x v="0"/>
    <x v="18"/>
    <x v="5"/>
    <n v="10076264"/>
    <x v="0"/>
    <x v="0"/>
    <x v="1"/>
    <x v="4925"/>
    <x v="1"/>
    <x v="3"/>
    <x v="0"/>
  </r>
  <r>
    <n v="4928"/>
    <n v="15803456"/>
    <s v="Yen"/>
    <n v="641"/>
    <x v="0"/>
    <x v="0"/>
    <x v="20"/>
    <x v="9"/>
    <n v="0"/>
    <x v="0"/>
    <x v="1"/>
    <x v="1"/>
    <x v="4926"/>
    <x v="0"/>
    <x v="0"/>
    <x v="0"/>
  </r>
  <r>
    <n v="4929"/>
    <n v="15771857"/>
    <s v="Philipp"/>
    <n v="513"/>
    <x v="1"/>
    <x v="1"/>
    <x v="2"/>
    <x v="3"/>
    <n v="890399"/>
    <x v="2"/>
    <x v="0"/>
    <x v="0"/>
    <x v="4927"/>
    <x v="1"/>
    <x v="2"/>
    <x v="1"/>
  </r>
  <r>
    <n v="4930"/>
    <n v="15700601"/>
    <s v="Dynon"/>
    <n v="561"/>
    <x v="0"/>
    <x v="1"/>
    <x v="10"/>
    <x v="1"/>
    <n v="7882953"/>
    <x v="0"/>
    <x v="0"/>
    <x v="0"/>
    <x v="4928"/>
    <x v="1"/>
    <x v="1"/>
    <x v="1"/>
  </r>
  <r>
    <n v="4931"/>
    <n v="15569670"/>
    <s v="Alexeyeva"/>
    <n v="627"/>
    <x v="2"/>
    <x v="1"/>
    <x v="33"/>
    <x v="5"/>
    <n v="11237296"/>
    <x v="0"/>
    <x v="0"/>
    <x v="0"/>
    <x v="4929"/>
    <x v="1"/>
    <x v="3"/>
    <x v="0"/>
  </r>
  <r>
    <n v="4932"/>
    <n v="15772341"/>
    <s v="Hs?eh"/>
    <n v="682"/>
    <x v="2"/>
    <x v="1"/>
    <x v="67"/>
    <x v="5"/>
    <n v="12202915"/>
    <x v="0"/>
    <x v="0"/>
    <x v="0"/>
    <x v="4930"/>
    <x v="1"/>
    <x v="3"/>
    <x v="0"/>
  </r>
  <r>
    <n v="4933"/>
    <n v="15661548"/>
    <s v="Ferri"/>
    <n v="683"/>
    <x v="0"/>
    <x v="0"/>
    <x v="6"/>
    <x v="10"/>
    <n v="15782912"/>
    <x v="0"/>
    <x v="1"/>
    <x v="1"/>
    <x v="4931"/>
    <x v="1"/>
    <x v="4"/>
    <x v="0"/>
  </r>
  <r>
    <n v="4934"/>
    <n v="15787597"/>
    <s v="Hsu"/>
    <n v="420"/>
    <x v="2"/>
    <x v="0"/>
    <x v="8"/>
    <x v="1"/>
    <n v="10837775"/>
    <x v="2"/>
    <x v="0"/>
    <x v="0"/>
    <x v="4932"/>
    <x v="1"/>
    <x v="3"/>
    <x v="3"/>
  </r>
  <r>
    <n v="4935"/>
    <n v="15806913"/>
    <s v="Bishop"/>
    <n v="670"/>
    <x v="0"/>
    <x v="0"/>
    <x v="41"/>
    <x v="0"/>
    <n v="9550712"/>
    <x v="0"/>
    <x v="0"/>
    <x v="0"/>
    <x v="4933"/>
    <x v="1"/>
    <x v="1"/>
    <x v="0"/>
  </r>
  <r>
    <n v="4936"/>
    <n v="15804862"/>
    <s v="Toscani"/>
    <n v="505"/>
    <x v="2"/>
    <x v="1"/>
    <x v="3"/>
    <x v="5"/>
    <n v="12714668"/>
    <x v="0"/>
    <x v="1"/>
    <x v="1"/>
    <x v="4934"/>
    <x v="1"/>
    <x v="3"/>
    <x v="1"/>
  </r>
  <r>
    <n v="4937"/>
    <n v="15792986"/>
    <s v="T'ao"/>
    <n v="580"/>
    <x v="2"/>
    <x v="1"/>
    <x v="9"/>
    <x v="1"/>
    <n v="13381178"/>
    <x v="0"/>
    <x v="0"/>
    <x v="1"/>
    <x v="4935"/>
    <x v="0"/>
    <x v="3"/>
    <x v="1"/>
  </r>
  <r>
    <n v="4938"/>
    <n v="15625632"/>
    <s v="Philip"/>
    <n v="577"/>
    <x v="0"/>
    <x v="1"/>
    <x v="18"/>
    <x v="6"/>
    <n v="12109247"/>
    <x v="2"/>
    <x v="1"/>
    <x v="0"/>
    <x v="4936"/>
    <x v="1"/>
    <x v="3"/>
    <x v="1"/>
  </r>
  <r>
    <n v="4939"/>
    <n v="15727703"/>
    <s v="Li Fonti"/>
    <n v="773"/>
    <x v="2"/>
    <x v="1"/>
    <x v="10"/>
    <x v="7"/>
    <n v="12697975"/>
    <x v="0"/>
    <x v="1"/>
    <x v="1"/>
    <x v="4937"/>
    <x v="1"/>
    <x v="3"/>
    <x v="4"/>
  </r>
  <r>
    <n v="4940"/>
    <n v="15606273"/>
    <s v="Rene"/>
    <n v="616"/>
    <x v="0"/>
    <x v="1"/>
    <x v="24"/>
    <x v="8"/>
    <n v="14423573"/>
    <x v="2"/>
    <x v="1"/>
    <x v="1"/>
    <x v="4938"/>
    <x v="0"/>
    <x v="3"/>
    <x v="0"/>
  </r>
  <r>
    <n v="4941"/>
    <n v="15799652"/>
    <s v="Daigle"/>
    <n v="763"/>
    <x v="0"/>
    <x v="0"/>
    <x v="16"/>
    <x v="10"/>
    <n v="1525822"/>
    <x v="2"/>
    <x v="1"/>
    <x v="1"/>
    <x v="4939"/>
    <x v="1"/>
    <x v="2"/>
    <x v="4"/>
  </r>
  <r>
    <n v="4942"/>
    <n v="15715047"/>
    <s v="Joshua"/>
    <n v="640"/>
    <x v="1"/>
    <x v="1"/>
    <x v="3"/>
    <x v="9"/>
    <n v="17247815"/>
    <x v="0"/>
    <x v="0"/>
    <x v="1"/>
    <x v="4940"/>
    <x v="0"/>
    <x v="4"/>
    <x v="0"/>
  </r>
  <r>
    <n v="4943"/>
    <n v="15784687"/>
    <s v="Simmons"/>
    <n v="592"/>
    <x v="0"/>
    <x v="1"/>
    <x v="18"/>
    <x v="1"/>
    <n v="12647742"/>
    <x v="0"/>
    <x v="1"/>
    <x v="1"/>
    <x v="4941"/>
    <x v="1"/>
    <x v="3"/>
    <x v="1"/>
  </r>
  <r>
    <n v="4944"/>
    <n v="15615322"/>
    <s v="Jamieson"/>
    <n v="528"/>
    <x v="1"/>
    <x v="1"/>
    <x v="3"/>
    <x v="3"/>
    <n v="9747387"/>
    <x v="2"/>
    <x v="0"/>
    <x v="0"/>
    <x v="4942"/>
    <x v="1"/>
    <x v="1"/>
    <x v="1"/>
  </r>
  <r>
    <n v="4945"/>
    <n v="15722072"/>
    <s v="Hou"/>
    <n v="630"/>
    <x v="0"/>
    <x v="1"/>
    <x v="47"/>
    <x v="8"/>
    <n v="13805367"/>
    <x v="0"/>
    <x v="1"/>
    <x v="0"/>
    <x v="4943"/>
    <x v="1"/>
    <x v="3"/>
    <x v="0"/>
  </r>
  <r>
    <n v="4946"/>
    <n v="15646784"/>
    <s v="Cochran"/>
    <n v="529"/>
    <x v="0"/>
    <x v="0"/>
    <x v="8"/>
    <x v="0"/>
    <n v="16400305"/>
    <x v="2"/>
    <x v="0"/>
    <x v="0"/>
    <x v="4944"/>
    <x v="1"/>
    <x v="4"/>
    <x v="1"/>
  </r>
  <r>
    <n v="4947"/>
    <n v="15644692"/>
    <s v="Bibb"/>
    <n v="546"/>
    <x v="0"/>
    <x v="0"/>
    <x v="40"/>
    <x v="2"/>
    <n v="0"/>
    <x v="0"/>
    <x v="0"/>
    <x v="0"/>
    <x v="4945"/>
    <x v="0"/>
    <x v="0"/>
    <x v="1"/>
  </r>
  <r>
    <n v="4948"/>
    <n v="15670354"/>
    <s v="Jen"/>
    <n v="753"/>
    <x v="0"/>
    <x v="0"/>
    <x v="46"/>
    <x v="5"/>
    <n v="0"/>
    <x v="2"/>
    <x v="0"/>
    <x v="0"/>
    <x v="4946"/>
    <x v="1"/>
    <x v="0"/>
    <x v="4"/>
  </r>
  <r>
    <n v="4949"/>
    <n v="15716357"/>
    <s v="Corran"/>
    <n v="772"/>
    <x v="1"/>
    <x v="0"/>
    <x v="2"/>
    <x v="4"/>
    <n v="12248611"/>
    <x v="2"/>
    <x v="0"/>
    <x v="0"/>
    <x v="4947"/>
    <x v="1"/>
    <x v="3"/>
    <x v="4"/>
  </r>
  <r>
    <n v="4950"/>
    <n v="15786717"/>
    <s v="He"/>
    <n v="567"/>
    <x v="0"/>
    <x v="1"/>
    <x v="18"/>
    <x v="1"/>
    <n v="0"/>
    <x v="2"/>
    <x v="1"/>
    <x v="1"/>
    <x v="4948"/>
    <x v="1"/>
    <x v="0"/>
    <x v="1"/>
  </r>
  <r>
    <n v="4951"/>
    <n v="15771383"/>
    <s v="Loggia"/>
    <n v="628"/>
    <x v="2"/>
    <x v="0"/>
    <x v="13"/>
    <x v="5"/>
    <n v="5366744"/>
    <x v="0"/>
    <x v="0"/>
    <x v="1"/>
    <x v="4949"/>
    <x v="1"/>
    <x v="1"/>
    <x v="0"/>
  </r>
  <r>
    <n v="4952"/>
    <n v="15649793"/>
    <s v="Lovely"/>
    <n v="658"/>
    <x v="0"/>
    <x v="1"/>
    <x v="43"/>
    <x v="3"/>
    <n v="0"/>
    <x v="2"/>
    <x v="1"/>
    <x v="1"/>
    <x v="4950"/>
    <x v="1"/>
    <x v="0"/>
    <x v="0"/>
  </r>
  <r>
    <n v="4953"/>
    <n v="15731543"/>
    <s v="Becker"/>
    <n v="679"/>
    <x v="1"/>
    <x v="1"/>
    <x v="14"/>
    <x v="9"/>
    <n v="10932765"/>
    <x v="0"/>
    <x v="0"/>
    <x v="0"/>
    <x v="4951"/>
    <x v="1"/>
    <x v="3"/>
    <x v="0"/>
  </r>
  <r>
    <n v="4954"/>
    <n v="15684516"/>
    <s v="Plascencia"/>
    <n v="629"/>
    <x v="1"/>
    <x v="1"/>
    <x v="10"/>
    <x v="1"/>
    <n v="12115105"/>
    <x v="0"/>
    <x v="1"/>
    <x v="1"/>
    <x v="4952"/>
    <x v="1"/>
    <x v="3"/>
    <x v="0"/>
  </r>
  <r>
    <n v="4955"/>
    <n v="15677249"/>
    <s v="Somadina"/>
    <n v="731"/>
    <x v="1"/>
    <x v="1"/>
    <x v="0"/>
    <x v="9"/>
    <n v="10104363"/>
    <x v="0"/>
    <x v="0"/>
    <x v="0"/>
    <x v="4953"/>
    <x v="1"/>
    <x v="3"/>
    <x v="4"/>
  </r>
  <r>
    <n v="4956"/>
    <n v="15581525"/>
    <s v="Walker"/>
    <n v="775"/>
    <x v="2"/>
    <x v="1"/>
    <x v="19"/>
    <x v="6"/>
    <n v="8350166"/>
    <x v="2"/>
    <x v="0"/>
    <x v="1"/>
    <x v="4954"/>
    <x v="1"/>
    <x v="1"/>
    <x v="4"/>
  </r>
  <r>
    <n v="4957"/>
    <n v="15628420"/>
    <s v="Alekseeva"/>
    <n v="660"/>
    <x v="1"/>
    <x v="1"/>
    <x v="19"/>
    <x v="0"/>
    <n v="8046224"/>
    <x v="0"/>
    <x v="1"/>
    <x v="1"/>
    <x v="4955"/>
    <x v="1"/>
    <x v="1"/>
    <x v="0"/>
  </r>
  <r>
    <n v="4958"/>
    <n v="15600478"/>
    <s v="Watson"/>
    <n v="752"/>
    <x v="0"/>
    <x v="1"/>
    <x v="2"/>
    <x v="6"/>
    <n v="0"/>
    <x v="0"/>
    <x v="0"/>
    <x v="1"/>
    <x v="4956"/>
    <x v="1"/>
    <x v="0"/>
    <x v="4"/>
  </r>
  <r>
    <n v="4959"/>
    <n v="15594502"/>
    <s v="Zotov"/>
    <n v="655"/>
    <x v="0"/>
    <x v="1"/>
    <x v="24"/>
    <x v="5"/>
    <n v="10909341"/>
    <x v="2"/>
    <x v="0"/>
    <x v="1"/>
    <x v="4957"/>
    <x v="1"/>
    <x v="3"/>
    <x v="0"/>
  </r>
  <r>
    <n v="4960"/>
    <n v="15784361"/>
    <s v="Williamson"/>
    <n v="543"/>
    <x v="1"/>
    <x v="0"/>
    <x v="17"/>
    <x v="8"/>
    <n v="1403556"/>
    <x v="0"/>
    <x v="0"/>
    <x v="0"/>
    <x v="4958"/>
    <x v="1"/>
    <x v="2"/>
    <x v="1"/>
  </r>
  <r>
    <n v="4961"/>
    <n v="15767626"/>
    <s v="Carpenter"/>
    <n v="811"/>
    <x v="0"/>
    <x v="1"/>
    <x v="0"/>
    <x v="7"/>
    <n v="0"/>
    <x v="2"/>
    <x v="0"/>
    <x v="0"/>
    <x v="4959"/>
    <x v="1"/>
    <x v="0"/>
    <x v="2"/>
  </r>
  <r>
    <n v="4962"/>
    <n v="15632521"/>
    <s v="Cattaneo"/>
    <n v="689"/>
    <x v="2"/>
    <x v="1"/>
    <x v="13"/>
    <x v="10"/>
    <n v="13017082"/>
    <x v="2"/>
    <x v="0"/>
    <x v="1"/>
    <x v="4960"/>
    <x v="1"/>
    <x v="3"/>
    <x v="0"/>
  </r>
  <r>
    <n v="4963"/>
    <n v="15665088"/>
    <s v="Gordon"/>
    <n v="531"/>
    <x v="0"/>
    <x v="0"/>
    <x v="0"/>
    <x v="0"/>
    <n v="0"/>
    <x v="2"/>
    <x v="1"/>
    <x v="0"/>
    <x v="4961"/>
    <x v="1"/>
    <x v="0"/>
    <x v="1"/>
  </r>
  <r>
    <n v="4964"/>
    <n v="15652084"/>
    <s v="Boni"/>
    <n v="515"/>
    <x v="0"/>
    <x v="1"/>
    <x v="20"/>
    <x v="10"/>
    <n v="10954229"/>
    <x v="0"/>
    <x v="0"/>
    <x v="0"/>
    <x v="4962"/>
    <x v="1"/>
    <x v="3"/>
    <x v="1"/>
  </r>
  <r>
    <n v="4965"/>
    <n v="15574761"/>
    <s v="Lynch"/>
    <n v="466"/>
    <x v="0"/>
    <x v="0"/>
    <x v="1"/>
    <x v="6"/>
    <n v="3356395"/>
    <x v="2"/>
    <x v="0"/>
    <x v="1"/>
    <x v="4963"/>
    <x v="0"/>
    <x v="2"/>
    <x v="3"/>
  </r>
  <r>
    <n v="4966"/>
    <n v="15729515"/>
    <s v="McCarthy"/>
    <n v="782"/>
    <x v="0"/>
    <x v="1"/>
    <x v="18"/>
    <x v="1"/>
    <n v="14879517"/>
    <x v="2"/>
    <x v="0"/>
    <x v="0"/>
    <x v="4964"/>
    <x v="1"/>
    <x v="3"/>
    <x v="4"/>
  </r>
  <r>
    <n v="4967"/>
    <n v="15682070"/>
    <s v="Davies"/>
    <n v="611"/>
    <x v="0"/>
    <x v="1"/>
    <x v="55"/>
    <x v="9"/>
    <n v="0"/>
    <x v="2"/>
    <x v="0"/>
    <x v="0"/>
    <x v="4965"/>
    <x v="1"/>
    <x v="0"/>
    <x v="0"/>
  </r>
  <r>
    <n v="4968"/>
    <n v="15743817"/>
    <s v="Hargreaves"/>
    <n v="621"/>
    <x v="2"/>
    <x v="1"/>
    <x v="20"/>
    <x v="2"/>
    <n v="17412675"/>
    <x v="1"/>
    <x v="0"/>
    <x v="1"/>
    <x v="4966"/>
    <x v="0"/>
    <x v="4"/>
    <x v="0"/>
  </r>
  <r>
    <n v="4969"/>
    <n v="15572158"/>
    <s v="Blackburn"/>
    <n v="604"/>
    <x v="1"/>
    <x v="1"/>
    <x v="1"/>
    <x v="6"/>
    <n v="0"/>
    <x v="0"/>
    <x v="1"/>
    <x v="1"/>
    <x v="4967"/>
    <x v="1"/>
    <x v="0"/>
    <x v="0"/>
  </r>
  <r>
    <n v="4970"/>
    <n v="15584477"/>
    <s v="K?"/>
    <n v="655"/>
    <x v="1"/>
    <x v="0"/>
    <x v="12"/>
    <x v="1"/>
    <n v="10640503"/>
    <x v="0"/>
    <x v="0"/>
    <x v="0"/>
    <x v="4968"/>
    <x v="1"/>
    <x v="3"/>
    <x v="0"/>
  </r>
  <r>
    <n v="4971"/>
    <n v="15614893"/>
    <s v="Meng"/>
    <n v="689"/>
    <x v="1"/>
    <x v="1"/>
    <x v="16"/>
    <x v="0"/>
    <n v="0"/>
    <x v="0"/>
    <x v="0"/>
    <x v="0"/>
    <x v="4969"/>
    <x v="1"/>
    <x v="0"/>
    <x v="0"/>
  </r>
  <r>
    <n v="4972"/>
    <n v="15665963"/>
    <s v="Cattaneo"/>
    <n v="681"/>
    <x v="1"/>
    <x v="1"/>
    <x v="33"/>
    <x v="0"/>
    <n v="12839329"/>
    <x v="0"/>
    <x v="0"/>
    <x v="0"/>
    <x v="4970"/>
    <x v="1"/>
    <x v="3"/>
    <x v="0"/>
  </r>
  <r>
    <n v="4973"/>
    <n v="15612524"/>
    <s v="Hunt"/>
    <n v="643"/>
    <x v="2"/>
    <x v="1"/>
    <x v="1"/>
    <x v="0"/>
    <n v="12784152"/>
    <x v="0"/>
    <x v="0"/>
    <x v="1"/>
    <x v="4971"/>
    <x v="1"/>
    <x v="3"/>
    <x v="0"/>
  </r>
  <r>
    <n v="4974"/>
    <n v="15596962"/>
    <s v="Owens"/>
    <n v="617"/>
    <x v="0"/>
    <x v="0"/>
    <x v="9"/>
    <x v="4"/>
    <n v="13729519"/>
    <x v="2"/>
    <x v="0"/>
    <x v="0"/>
    <x v="4972"/>
    <x v="1"/>
    <x v="3"/>
    <x v="0"/>
  </r>
  <r>
    <n v="4975"/>
    <n v="15744942"/>
    <s v="Steele"/>
    <n v="638"/>
    <x v="1"/>
    <x v="0"/>
    <x v="30"/>
    <x v="0"/>
    <n v="15582822"/>
    <x v="0"/>
    <x v="1"/>
    <x v="0"/>
    <x v="4973"/>
    <x v="0"/>
    <x v="4"/>
    <x v="0"/>
  </r>
  <r>
    <n v="4976"/>
    <n v="15573278"/>
    <s v="Kennedy"/>
    <n v="743"/>
    <x v="0"/>
    <x v="1"/>
    <x v="2"/>
    <x v="5"/>
    <n v="0"/>
    <x v="2"/>
    <x v="0"/>
    <x v="1"/>
    <x v="4974"/>
    <x v="1"/>
    <x v="0"/>
    <x v="4"/>
  </r>
  <r>
    <n v="4977"/>
    <n v="15717056"/>
    <s v="Pan"/>
    <n v="828"/>
    <x v="2"/>
    <x v="0"/>
    <x v="11"/>
    <x v="3"/>
    <n v="14435186"/>
    <x v="0"/>
    <x v="0"/>
    <x v="1"/>
    <x v="4975"/>
    <x v="1"/>
    <x v="3"/>
    <x v="2"/>
  </r>
  <r>
    <n v="4978"/>
    <n v="15795881"/>
    <s v="Alexander"/>
    <n v="776"/>
    <x v="1"/>
    <x v="1"/>
    <x v="12"/>
    <x v="2"/>
    <n v="10636529"/>
    <x v="0"/>
    <x v="0"/>
    <x v="0"/>
    <x v="4976"/>
    <x v="1"/>
    <x v="3"/>
    <x v="4"/>
  </r>
  <r>
    <n v="4979"/>
    <n v="15758939"/>
    <s v="Bray"/>
    <n v="540"/>
    <x v="2"/>
    <x v="1"/>
    <x v="12"/>
    <x v="3"/>
    <n v="12780188"/>
    <x v="0"/>
    <x v="1"/>
    <x v="0"/>
    <x v="4977"/>
    <x v="1"/>
    <x v="3"/>
    <x v="1"/>
  </r>
  <r>
    <n v="4980"/>
    <n v="15792250"/>
    <s v="Nnabuife"/>
    <n v="616"/>
    <x v="2"/>
    <x v="0"/>
    <x v="13"/>
    <x v="4"/>
    <n v="12279396"/>
    <x v="0"/>
    <x v="0"/>
    <x v="0"/>
    <x v="4978"/>
    <x v="1"/>
    <x v="3"/>
    <x v="0"/>
  </r>
  <r>
    <n v="4981"/>
    <n v="15740406"/>
    <s v="Padovesi"/>
    <n v="628"/>
    <x v="2"/>
    <x v="1"/>
    <x v="16"/>
    <x v="7"/>
    <n v="11352584"/>
    <x v="0"/>
    <x v="0"/>
    <x v="1"/>
    <x v="4979"/>
    <x v="0"/>
    <x v="3"/>
    <x v="0"/>
  </r>
  <r>
    <n v="4982"/>
    <n v="15768137"/>
    <s v="Bray"/>
    <n v="667"/>
    <x v="1"/>
    <x v="0"/>
    <x v="51"/>
    <x v="5"/>
    <n v="13610069"/>
    <x v="2"/>
    <x v="1"/>
    <x v="1"/>
    <x v="4980"/>
    <x v="0"/>
    <x v="3"/>
    <x v="0"/>
  </r>
  <r>
    <n v="4983"/>
    <n v="15569120"/>
    <s v="Lucas"/>
    <n v="615"/>
    <x v="0"/>
    <x v="1"/>
    <x v="33"/>
    <x v="3"/>
    <n v="0"/>
    <x v="2"/>
    <x v="0"/>
    <x v="0"/>
    <x v="4981"/>
    <x v="1"/>
    <x v="0"/>
    <x v="0"/>
  </r>
  <r>
    <n v="4984"/>
    <n v="15723721"/>
    <s v="Tinline"/>
    <n v="543"/>
    <x v="0"/>
    <x v="1"/>
    <x v="33"/>
    <x v="4"/>
    <n v="14091681"/>
    <x v="0"/>
    <x v="0"/>
    <x v="1"/>
    <x v="4982"/>
    <x v="1"/>
    <x v="3"/>
    <x v="1"/>
  </r>
  <r>
    <n v="4985"/>
    <n v="15777122"/>
    <s v="Esomchi"/>
    <n v="553"/>
    <x v="0"/>
    <x v="0"/>
    <x v="8"/>
    <x v="4"/>
    <n v="0"/>
    <x v="2"/>
    <x v="0"/>
    <x v="0"/>
    <x v="4983"/>
    <x v="1"/>
    <x v="0"/>
    <x v="1"/>
  </r>
  <r>
    <n v="4986"/>
    <n v="15742681"/>
    <s v="Liao"/>
    <n v="554"/>
    <x v="2"/>
    <x v="1"/>
    <x v="28"/>
    <x v="4"/>
    <n v="12136539"/>
    <x v="0"/>
    <x v="0"/>
    <x v="0"/>
    <x v="4984"/>
    <x v="1"/>
    <x v="3"/>
    <x v="1"/>
  </r>
  <r>
    <n v="4987"/>
    <n v="15582090"/>
    <s v="Iroawuchi"/>
    <n v="684"/>
    <x v="1"/>
    <x v="0"/>
    <x v="18"/>
    <x v="4"/>
    <n v="0"/>
    <x v="0"/>
    <x v="0"/>
    <x v="1"/>
    <x v="4985"/>
    <x v="1"/>
    <x v="0"/>
    <x v="0"/>
  </r>
  <r>
    <n v="4988"/>
    <n v="15711254"/>
    <s v="Retana"/>
    <n v="452"/>
    <x v="0"/>
    <x v="0"/>
    <x v="12"/>
    <x v="3"/>
    <n v="0"/>
    <x v="2"/>
    <x v="0"/>
    <x v="1"/>
    <x v="4986"/>
    <x v="1"/>
    <x v="0"/>
    <x v="3"/>
  </r>
  <r>
    <n v="4989"/>
    <n v="15775067"/>
    <s v="Fang"/>
    <n v="606"/>
    <x v="0"/>
    <x v="1"/>
    <x v="40"/>
    <x v="6"/>
    <n v="9357868"/>
    <x v="2"/>
    <x v="1"/>
    <x v="0"/>
    <x v="4987"/>
    <x v="0"/>
    <x v="1"/>
    <x v="0"/>
  </r>
  <r>
    <n v="4990"/>
    <n v="15602851"/>
    <s v="Ozioma"/>
    <n v="629"/>
    <x v="0"/>
    <x v="1"/>
    <x v="20"/>
    <x v="9"/>
    <n v="0"/>
    <x v="0"/>
    <x v="0"/>
    <x v="1"/>
    <x v="4988"/>
    <x v="1"/>
    <x v="0"/>
    <x v="0"/>
  </r>
  <r>
    <n v="4991"/>
    <n v="15802857"/>
    <s v="Robson"/>
    <n v="659"/>
    <x v="1"/>
    <x v="0"/>
    <x v="19"/>
    <x v="2"/>
    <n v="1154096"/>
    <x v="0"/>
    <x v="1"/>
    <x v="0"/>
    <x v="4989"/>
    <x v="1"/>
    <x v="2"/>
    <x v="0"/>
  </r>
  <r>
    <n v="4992"/>
    <n v="15701175"/>
    <s v="Bruno"/>
    <n v="493"/>
    <x v="0"/>
    <x v="0"/>
    <x v="19"/>
    <x v="2"/>
    <n v="9079169"/>
    <x v="0"/>
    <x v="0"/>
    <x v="0"/>
    <x v="4990"/>
    <x v="1"/>
    <x v="1"/>
    <x v="3"/>
  </r>
  <r>
    <n v="4993"/>
    <n v="15783019"/>
    <s v="Price"/>
    <n v="794"/>
    <x v="0"/>
    <x v="0"/>
    <x v="46"/>
    <x v="9"/>
    <n v="12368132"/>
    <x v="1"/>
    <x v="0"/>
    <x v="1"/>
    <x v="4991"/>
    <x v="0"/>
    <x v="3"/>
    <x v="4"/>
  </r>
  <r>
    <n v="4994"/>
    <n v="15728912"/>
    <s v="Swanson"/>
    <n v="554"/>
    <x v="0"/>
    <x v="0"/>
    <x v="4"/>
    <x v="5"/>
    <n v="9243686"/>
    <x v="0"/>
    <x v="0"/>
    <x v="1"/>
    <x v="4992"/>
    <x v="1"/>
    <x v="1"/>
    <x v="1"/>
  </r>
  <r>
    <n v="4995"/>
    <n v="15585580"/>
    <s v="Chang"/>
    <n v="796"/>
    <x v="2"/>
    <x v="0"/>
    <x v="37"/>
    <x v="9"/>
    <n v="16719436"/>
    <x v="0"/>
    <x v="0"/>
    <x v="0"/>
    <x v="4993"/>
    <x v="0"/>
    <x v="4"/>
    <x v="4"/>
  </r>
  <r>
    <n v="4996"/>
    <n v="15583480"/>
    <s v="Morgan"/>
    <n v="807"/>
    <x v="0"/>
    <x v="0"/>
    <x v="18"/>
    <x v="4"/>
    <n v="0"/>
    <x v="2"/>
    <x v="1"/>
    <x v="0"/>
    <x v="4994"/>
    <x v="1"/>
    <x v="0"/>
    <x v="2"/>
  </r>
  <r>
    <n v="4997"/>
    <n v="15620341"/>
    <s v="Nwebube"/>
    <n v="500"/>
    <x v="2"/>
    <x v="1"/>
    <x v="4"/>
    <x v="9"/>
    <n v="16083813"/>
    <x v="2"/>
    <x v="0"/>
    <x v="1"/>
    <x v="4995"/>
    <x v="1"/>
    <x v="4"/>
    <x v="3"/>
  </r>
  <r>
    <n v="4998"/>
    <n v="15613886"/>
    <s v="Trevisan"/>
    <n v="722"/>
    <x v="1"/>
    <x v="1"/>
    <x v="3"/>
    <x v="1"/>
    <n v="0"/>
    <x v="0"/>
    <x v="0"/>
    <x v="1"/>
    <x v="4996"/>
    <x v="0"/>
    <x v="0"/>
    <x v="4"/>
  </r>
  <r>
    <n v="4999"/>
    <n v="15792916"/>
    <s v="Ositadimma"/>
    <n v="559"/>
    <x v="1"/>
    <x v="0"/>
    <x v="20"/>
    <x v="3"/>
    <n v="14447077"/>
    <x v="0"/>
    <x v="0"/>
    <x v="0"/>
    <x v="4997"/>
    <x v="1"/>
    <x v="3"/>
    <x v="1"/>
  </r>
  <r>
    <n v="5000"/>
    <n v="15710408"/>
    <s v="Cunningham"/>
    <n v="584"/>
    <x v="1"/>
    <x v="0"/>
    <x v="16"/>
    <x v="6"/>
    <n v="0"/>
    <x v="2"/>
    <x v="0"/>
    <x v="0"/>
    <x v="4998"/>
    <x v="1"/>
    <x v="0"/>
    <x v="1"/>
  </r>
  <r>
    <n v="5001"/>
    <n v="15598695"/>
    <s v="Fields"/>
    <n v="834"/>
    <x v="2"/>
    <x v="0"/>
    <x v="50"/>
    <x v="9"/>
    <n v="13016927"/>
    <x v="2"/>
    <x v="1"/>
    <x v="0"/>
    <x v="4999"/>
    <x v="1"/>
    <x v="3"/>
    <x v="2"/>
  </r>
  <r>
    <n v="5002"/>
    <n v="15649354"/>
    <s v="Johnston"/>
    <n v="754"/>
    <x v="1"/>
    <x v="1"/>
    <x v="12"/>
    <x v="4"/>
    <n v="0"/>
    <x v="2"/>
    <x v="0"/>
    <x v="0"/>
    <x v="5000"/>
    <x v="1"/>
    <x v="0"/>
    <x v="4"/>
  </r>
  <r>
    <n v="5003"/>
    <n v="15737556"/>
    <s v="Vasilyev"/>
    <n v="590"/>
    <x v="0"/>
    <x v="1"/>
    <x v="3"/>
    <x v="3"/>
    <n v="810768"/>
    <x v="2"/>
    <x v="0"/>
    <x v="0"/>
    <x v="5001"/>
    <x v="0"/>
    <x v="2"/>
    <x v="1"/>
  </r>
  <r>
    <n v="5004"/>
    <n v="15671610"/>
    <s v="Hooper"/>
    <n v="740"/>
    <x v="0"/>
    <x v="1"/>
    <x v="18"/>
    <x v="3"/>
    <n v="0"/>
    <x v="0"/>
    <x v="0"/>
    <x v="0"/>
    <x v="5002"/>
    <x v="1"/>
    <x v="0"/>
    <x v="4"/>
  </r>
  <r>
    <n v="5005"/>
    <n v="15625092"/>
    <s v="Colombo"/>
    <n v="502"/>
    <x v="2"/>
    <x v="0"/>
    <x v="38"/>
    <x v="6"/>
    <n v="10146531"/>
    <x v="0"/>
    <x v="0"/>
    <x v="1"/>
    <x v="5003"/>
    <x v="0"/>
    <x v="3"/>
    <x v="1"/>
  </r>
  <r>
    <n v="5006"/>
    <n v="15741032"/>
    <s v="Tsao"/>
    <n v="733"/>
    <x v="0"/>
    <x v="1"/>
    <x v="36"/>
    <x v="8"/>
    <n v="0"/>
    <x v="0"/>
    <x v="1"/>
    <x v="0"/>
    <x v="5004"/>
    <x v="1"/>
    <x v="0"/>
    <x v="4"/>
  </r>
  <r>
    <n v="5007"/>
    <n v="15750014"/>
    <s v="Chikere"/>
    <n v="755"/>
    <x v="2"/>
    <x v="0"/>
    <x v="24"/>
    <x v="10"/>
    <n v="11386523"/>
    <x v="2"/>
    <x v="0"/>
    <x v="0"/>
    <x v="5005"/>
    <x v="1"/>
    <x v="3"/>
    <x v="4"/>
  </r>
  <r>
    <n v="5008"/>
    <n v="15784761"/>
    <s v="Ballard"/>
    <n v="554"/>
    <x v="1"/>
    <x v="0"/>
    <x v="17"/>
    <x v="3"/>
    <n v="8760335"/>
    <x v="1"/>
    <x v="1"/>
    <x v="0"/>
    <x v="5006"/>
    <x v="0"/>
    <x v="1"/>
    <x v="1"/>
  </r>
  <r>
    <n v="5009"/>
    <n v="15768359"/>
    <s v="Akhtar"/>
    <n v="534"/>
    <x v="0"/>
    <x v="1"/>
    <x v="18"/>
    <x v="4"/>
    <n v="12003796"/>
    <x v="0"/>
    <x v="0"/>
    <x v="1"/>
    <x v="5007"/>
    <x v="1"/>
    <x v="3"/>
    <x v="1"/>
  </r>
  <r>
    <n v="5010"/>
    <n v="15805769"/>
    <s v="O'Loughlin"/>
    <n v="656"/>
    <x v="1"/>
    <x v="1"/>
    <x v="19"/>
    <x v="4"/>
    <n v="0"/>
    <x v="2"/>
    <x v="0"/>
    <x v="1"/>
    <x v="5008"/>
    <x v="1"/>
    <x v="0"/>
    <x v="0"/>
  </r>
  <r>
    <n v="5011"/>
    <n v="15719508"/>
    <s v="Davis"/>
    <n v="575"/>
    <x v="2"/>
    <x v="1"/>
    <x v="23"/>
    <x v="3"/>
    <n v="12120515"/>
    <x v="3"/>
    <x v="0"/>
    <x v="0"/>
    <x v="5009"/>
    <x v="0"/>
    <x v="3"/>
    <x v="1"/>
  </r>
  <r>
    <n v="5012"/>
    <n v="15609011"/>
    <s v="Barry"/>
    <n v="480"/>
    <x v="1"/>
    <x v="1"/>
    <x v="40"/>
    <x v="2"/>
    <n v="7540833"/>
    <x v="0"/>
    <x v="0"/>
    <x v="1"/>
    <x v="5010"/>
    <x v="0"/>
    <x v="1"/>
    <x v="3"/>
  </r>
  <r>
    <n v="5013"/>
    <n v="15703106"/>
    <s v="K'ung"/>
    <n v="575"/>
    <x v="0"/>
    <x v="1"/>
    <x v="20"/>
    <x v="8"/>
    <n v="0"/>
    <x v="2"/>
    <x v="0"/>
    <x v="0"/>
    <x v="5011"/>
    <x v="1"/>
    <x v="0"/>
    <x v="1"/>
  </r>
  <r>
    <n v="5014"/>
    <n v="15626795"/>
    <s v="Gorman"/>
    <n v="672"/>
    <x v="0"/>
    <x v="0"/>
    <x v="20"/>
    <x v="6"/>
    <n v="0"/>
    <x v="0"/>
    <x v="0"/>
    <x v="1"/>
    <x v="5012"/>
    <x v="0"/>
    <x v="0"/>
    <x v="0"/>
  </r>
  <r>
    <n v="5015"/>
    <n v="15773731"/>
    <s v="John"/>
    <n v="758"/>
    <x v="1"/>
    <x v="0"/>
    <x v="12"/>
    <x v="8"/>
    <n v="0"/>
    <x v="2"/>
    <x v="1"/>
    <x v="1"/>
    <x v="5013"/>
    <x v="1"/>
    <x v="0"/>
    <x v="4"/>
  </r>
  <r>
    <n v="5016"/>
    <n v="15756196"/>
    <s v="Tsou"/>
    <n v="682"/>
    <x v="0"/>
    <x v="1"/>
    <x v="5"/>
    <x v="5"/>
    <n v="12181884"/>
    <x v="2"/>
    <x v="1"/>
    <x v="0"/>
    <x v="5014"/>
    <x v="1"/>
    <x v="3"/>
    <x v="0"/>
  </r>
  <r>
    <n v="5017"/>
    <n v="15687903"/>
    <s v="Okonkwo"/>
    <n v="501"/>
    <x v="0"/>
    <x v="0"/>
    <x v="6"/>
    <x v="2"/>
    <n v="0"/>
    <x v="2"/>
    <x v="0"/>
    <x v="1"/>
    <x v="5015"/>
    <x v="1"/>
    <x v="0"/>
    <x v="1"/>
  </r>
  <r>
    <n v="5018"/>
    <n v="15777599"/>
    <s v="Esposito"/>
    <n v="746"/>
    <x v="2"/>
    <x v="1"/>
    <x v="10"/>
    <x v="5"/>
    <n v="141806"/>
    <x v="2"/>
    <x v="0"/>
    <x v="0"/>
    <x v="5016"/>
    <x v="1"/>
    <x v="2"/>
    <x v="4"/>
  </r>
  <r>
    <n v="5019"/>
    <n v="15754577"/>
    <s v="Boni"/>
    <n v="556"/>
    <x v="0"/>
    <x v="0"/>
    <x v="21"/>
    <x v="2"/>
    <n v="6135414"/>
    <x v="0"/>
    <x v="0"/>
    <x v="1"/>
    <x v="5017"/>
    <x v="0"/>
    <x v="1"/>
    <x v="1"/>
  </r>
  <r>
    <n v="5020"/>
    <n v="15584113"/>
    <s v="Pratt"/>
    <n v="823"/>
    <x v="2"/>
    <x v="0"/>
    <x v="47"/>
    <x v="4"/>
    <n v="12495494"/>
    <x v="0"/>
    <x v="1"/>
    <x v="0"/>
    <x v="5018"/>
    <x v="0"/>
    <x v="3"/>
    <x v="2"/>
  </r>
  <r>
    <n v="5021"/>
    <n v="15669589"/>
    <s v="Page"/>
    <n v="491"/>
    <x v="2"/>
    <x v="0"/>
    <x v="50"/>
    <x v="1"/>
    <n v="9503912"/>
    <x v="0"/>
    <x v="1"/>
    <x v="0"/>
    <x v="5019"/>
    <x v="0"/>
    <x v="1"/>
    <x v="3"/>
  </r>
  <r>
    <n v="5022"/>
    <n v="15632793"/>
    <s v="Wilkinson"/>
    <n v="638"/>
    <x v="0"/>
    <x v="0"/>
    <x v="6"/>
    <x v="9"/>
    <n v="10341774"/>
    <x v="0"/>
    <x v="0"/>
    <x v="0"/>
    <x v="5020"/>
    <x v="1"/>
    <x v="3"/>
    <x v="0"/>
  </r>
  <r>
    <n v="5023"/>
    <n v="15711130"/>
    <s v="Tseng"/>
    <n v="734"/>
    <x v="0"/>
    <x v="1"/>
    <x v="13"/>
    <x v="0"/>
    <n v="0"/>
    <x v="2"/>
    <x v="0"/>
    <x v="1"/>
    <x v="5021"/>
    <x v="1"/>
    <x v="0"/>
    <x v="4"/>
  </r>
  <r>
    <n v="5024"/>
    <n v="15615254"/>
    <s v="Clark"/>
    <n v="555"/>
    <x v="0"/>
    <x v="1"/>
    <x v="20"/>
    <x v="7"/>
    <n v="4302877"/>
    <x v="0"/>
    <x v="0"/>
    <x v="1"/>
    <x v="5022"/>
    <x v="1"/>
    <x v="2"/>
    <x v="1"/>
  </r>
  <r>
    <n v="5025"/>
    <n v="15720583"/>
    <s v="Finch"/>
    <n v="745"/>
    <x v="2"/>
    <x v="0"/>
    <x v="4"/>
    <x v="10"/>
    <n v="11963821"/>
    <x v="0"/>
    <x v="0"/>
    <x v="0"/>
    <x v="5023"/>
    <x v="0"/>
    <x v="3"/>
    <x v="4"/>
  </r>
  <r>
    <n v="5026"/>
    <n v="15780432"/>
    <s v="Shen"/>
    <n v="728"/>
    <x v="0"/>
    <x v="1"/>
    <x v="24"/>
    <x v="6"/>
    <n v="12268951"/>
    <x v="2"/>
    <x v="1"/>
    <x v="1"/>
    <x v="5024"/>
    <x v="0"/>
    <x v="3"/>
    <x v="4"/>
  </r>
  <r>
    <n v="5027"/>
    <n v="15673223"/>
    <s v="Hou"/>
    <n v="626"/>
    <x v="0"/>
    <x v="1"/>
    <x v="4"/>
    <x v="7"/>
    <n v="0"/>
    <x v="2"/>
    <x v="1"/>
    <x v="1"/>
    <x v="5025"/>
    <x v="1"/>
    <x v="0"/>
    <x v="0"/>
  </r>
  <r>
    <n v="5028"/>
    <n v="15807989"/>
    <s v="Wall"/>
    <n v="681"/>
    <x v="2"/>
    <x v="1"/>
    <x v="24"/>
    <x v="2"/>
    <n v="7317934"/>
    <x v="2"/>
    <x v="0"/>
    <x v="0"/>
    <x v="5026"/>
    <x v="1"/>
    <x v="1"/>
    <x v="0"/>
  </r>
  <r>
    <n v="5029"/>
    <n v="15761168"/>
    <s v="Manna"/>
    <n v="478"/>
    <x v="0"/>
    <x v="0"/>
    <x v="16"/>
    <x v="4"/>
    <n v="17191387"/>
    <x v="0"/>
    <x v="0"/>
    <x v="1"/>
    <x v="5027"/>
    <x v="0"/>
    <x v="4"/>
    <x v="3"/>
  </r>
  <r>
    <n v="5030"/>
    <n v="15651272"/>
    <s v="Reyes"/>
    <n v="709"/>
    <x v="0"/>
    <x v="1"/>
    <x v="16"/>
    <x v="8"/>
    <n v="0"/>
    <x v="2"/>
    <x v="0"/>
    <x v="0"/>
    <x v="5028"/>
    <x v="1"/>
    <x v="0"/>
    <x v="4"/>
  </r>
  <r>
    <n v="5031"/>
    <n v="15812832"/>
    <s v="Jideofor"/>
    <n v="562"/>
    <x v="2"/>
    <x v="1"/>
    <x v="19"/>
    <x v="2"/>
    <n v="926592"/>
    <x v="2"/>
    <x v="0"/>
    <x v="1"/>
    <x v="5029"/>
    <x v="1"/>
    <x v="2"/>
    <x v="1"/>
  </r>
  <r>
    <n v="5032"/>
    <n v="15680517"/>
    <s v="Sal"/>
    <n v="769"/>
    <x v="2"/>
    <x v="0"/>
    <x v="10"/>
    <x v="3"/>
    <n v="13723917"/>
    <x v="0"/>
    <x v="0"/>
    <x v="0"/>
    <x v="5030"/>
    <x v="0"/>
    <x v="3"/>
    <x v="4"/>
  </r>
  <r>
    <n v="5033"/>
    <n v="15750569"/>
    <s v="Iweobiegbunam"/>
    <n v="684"/>
    <x v="2"/>
    <x v="0"/>
    <x v="17"/>
    <x v="6"/>
    <n v="10295514"/>
    <x v="2"/>
    <x v="0"/>
    <x v="1"/>
    <x v="5031"/>
    <x v="1"/>
    <x v="3"/>
    <x v="0"/>
  </r>
  <r>
    <n v="5034"/>
    <n v="15690743"/>
    <s v="Shao"/>
    <n v="536"/>
    <x v="0"/>
    <x v="0"/>
    <x v="22"/>
    <x v="2"/>
    <n v="6519029"/>
    <x v="0"/>
    <x v="0"/>
    <x v="0"/>
    <x v="5032"/>
    <x v="0"/>
    <x v="1"/>
    <x v="1"/>
  </r>
  <r>
    <n v="5035"/>
    <n v="15627741"/>
    <s v="Heath"/>
    <n v="631"/>
    <x v="2"/>
    <x v="0"/>
    <x v="6"/>
    <x v="0"/>
    <n v="9686352"/>
    <x v="2"/>
    <x v="0"/>
    <x v="0"/>
    <x v="5033"/>
    <x v="1"/>
    <x v="1"/>
    <x v="0"/>
  </r>
  <r>
    <n v="5036"/>
    <n v="15712121"/>
    <s v="Chidimma"/>
    <n v="657"/>
    <x v="1"/>
    <x v="1"/>
    <x v="10"/>
    <x v="8"/>
    <n v="15498398"/>
    <x v="0"/>
    <x v="0"/>
    <x v="1"/>
    <x v="5034"/>
    <x v="1"/>
    <x v="4"/>
    <x v="0"/>
  </r>
  <r>
    <n v="5037"/>
    <n v="15805429"/>
    <s v="Murray"/>
    <n v="699"/>
    <x v="2"/>
    <x v="1"/>
    <x v="49"/>
    <x v="6"/>
    <n v="10681965"/>
    <x v="0"/>
    <x v="1"/>
    <x v="0"/>
    <x v="5035"/>
    <x v="1"/>
    <x v="3"/>
    <x v="0"/>
  </r>
  <r>
    <n v="5038"/>
    <n v="15814923"/>
    <s v="Sullivan"/>
    <n v="606"/>
    <x v="1"/>
    <x v="1"/>
    <x v="16"/>
    <x v="3"/>
    <n v="12857852"/>
    <x v="0"/>
    <x v="0"/>
    <x v="0"/>
    <x v="5036"/>
    <x v="1"/>
    <x v="3"/>
    <x v="0"/>
  </r>
  <r>
    <n v="5039"/>
    <n v="15589230"/>
    <s v="Wu"/>
    <n v="612"/>
    <x v="0"/>
    <x v="0"/>
    <x v="54"/>
    <x v="0"/>
    <n v="12647333"/>
    <x v="0"/>
    <x v="1"/>
    <x v="0"/>
    <x v="5037"/>
    <x v="1"/>
    <x v="3"/>
    <x v="0"/>
  </r>
  <r>
    <n v="5040"/>
    <n v="15775490"/>
    <s v="Downie"/>
    <n v="660"/>
    <x v="0"/>
    <x v="0"/>
    <x v="16"/>
    <x v="8"/>
    <n v="11057078"/>
    <x v="2"/>
    <x v="0"/>
    <x v="1"/>
    <x v="5038"/>
    <x v="1"/>
    <x v="3"/>
    <x v="0"/>
  </r>
  <r>
    <n v="5041"/>
    <n v="15749727"/>
    <s v="Chukwufumnanya"/>
    <n v="829"/>
    <x v="1"/>
    <x v="1"/>
    <x v="5"/>
    <x v="3"/>
    <n v="0"/>
    <x v="2"/>
    <x v="1"/>
    <x v="0"/>
    <x v="5039"/>
    <x v="1"/>
    <x v="0"/>
    <x v="2"/>
  </r>
  <r>
    <n v="5042"/>
    <n v="15619238"/>
    <s v="Allan"/>
    <n v="567"/>
    <x v="1"/>
    <x v="1"/>
    <x v="6"/>
    <x v="2"/>
    <n v="0"/>
    <x v="2"/>
    <x v="0"/>
    <x v="1"/>
    <x v="5040"/>
    <x v="1"/>
    <x v="0"/>
    <x v="1"/>
  </r>
  <r>
    <n v="5043"/>
    <n v="15593468"/>
    <s v="Findlay"/>
    <n v="850"/>
    <x v="0"/>
    <x v="0"/>
    <x v="19"/>
    <x v="6"/>
    <n v="0"/>
    <x v="2"/>
    <x v="0"/>
    <x v="0"/>
    <x v="5041"/>
    <x v="1"/>
    <x v="0"/>
    <x v="2"/>
  </r>
  <r>
    <n v="5044"/>
    <n v="15718454"/>
    <s v="Ch'eng"/>
    <n v="712"/>
    <x v="1"/>
    <x v="0"/>
    <x v="4"/>
    <x v="0"/>
    <n v="0"/>
    <x v="2"/>
    <x v="1"/>
    <x v="1"/>
    <x v="5042"/>
    <x v="1"/>
    <x v="0"/>
    <x v="4"/>
  </r>
  <r>
    <n v="5045"/>
    <n v="15789498"/>
    <s v="Miller"/>
    <n v="562"/>
    <x v="0"/>
    <x v="1"/>
    <x v="33"/>
    <x v="6"/>
    <n v="11109979"/>
    <x v="2"/>
    <x v="1"/>
    <x v="1"/>
    <x v="5043"/>
    <x v="1"/>
    <x v="3"/>
    <x v="1"/>
  </r>
  <r>
    <n v="5046"/>
    <n v="15744691"/>
    <s v="Tsai"/>
    <n v="755"/>
    <x v="0"/>
    <x v="0"/>
    <x v="6"/>
    <x v="6"/>
    <n v="0"/>
    <x v="1"/>
    <x v="0"/>
    <x v="1"/>
    <x v="5044"/>
    <x v="1"/>
    <x v="0"/>
    <x v="4"/>
  </r>
  <r>
    <n v="5047"/>
    <n v="15708289"/>
    <s v="Graham"/>
    <n v="793"/>
    <x v="1"/>
    <x v="1"/>
    <x v="11"/>
    <x v="6"/>
    <n v="10091357"/>
    <x v="0"/>
    <x v="1"/>
    <x v="1"/>
    <x v="5045"/>
    <x v="1"/>
    <x v="3"/>
    <x v="4"/>
  </r>
  <r>
    <n v="5048"/>
    <n v="15790412"/>
    <s v="Norton"/>
    <n v="471"/>
    <x v="1"/>
    <x v="1"/>
    <x v="28"/>
    <x v="2"/>
    <n v="0"/>
    <x v="2"/>
    <x v="0"/>
    <x v="0"/>
    <x v="5046"/>
    <x v="1"/>
    <x v="0"/>
    <x v="3"/>
  </r>
  <r>
    <n v="5049"/>
    <n v="15741416"/>
    <s v="Yegorov"/>
    <n v="707"/>
    <x v="0"/>
    <x v="1"/>
    <x v="0"/>
    <x v="0"/>
    <n v="1689359"/>
    <x v="0"/>
    <x v="0"/>
    <x v="0"/>
    <x v="5047"/>
    <x v="1"/>
    <x v="2"/>
    <x v="4"/>
  </r>
  <r>
    <n v="5050"/>
    <n v="15598894"/>
    <s v="Holt"/>
    <n v="784"/>
    <x v="1"/>
    <x v="1"/>
    <x v="16"/>
    <x v="7"/>
    <n v="12226785"/>
    <x v="0"/>
    <x v="1"/>
    <x v="1"/>
    <x v="5048"/>
    <x v="1"/>
    <x v="3"/>
    <x v="4"/>
  </r>
  <r>
    <n v="5051"/>
    <n v="15663294"/>
    <s v="Kao"/>
    <n v="703"/>
    <x v="0"/>
    <x v="1"/>
    <x v="15"/>
    <x v="1"/>
    <n v="12568579"/>
    <x v="0"/>
    <x v="0"/>
    <x v="0"/>
    <x v="5049"/>
    <x v="1"/>
    <x v="3"/>
    <x v="4"/>
  </r>
  <r>
    <n v="5052"/>
    <n v="15572728"/>
    <s v="Ross"/>
    <n v="704"/>
    <x v="1"/>
    <x v="1"/>
    <x v="18"/>
    <x v="2"/>
    <n v="12739734"/>
    <x v="0"/>
    <x v="0"/>
    <x v="1"/>
    <x v="5050"/>
    <x v="1"/>
    <x v="3"/>
    <x v="4"/>
  </r>
  <r>
    <n v="5053"/>
    <n v="15706729"/>
    <s v="Hsiao"/>
    <n v="662"/>
    <x v="0"/>
    <x v="1"/>
    <x v="16"/>
    <x v="10"/>
    <n v="10527156"/>
    <x v="0"/>
    <x v="1"/>
    <x v="0"/>
    <x v="5051"/>
    <x v="1"/>
    <x v="3"/>
    <x v="0"/>
  </r>
  <r>
    <n v="5054"/>
    <n v="15674433"/>
    <s v="Allan"/>
    <n v="636"/>
    <x v="2"/>
    <x v="0"/>
    <x v="34"/>
    <x v="0"/>
    <n v="11526514"/>
    <x v="0"/>
    <x v="1"/>
    <x v="1"/>
    <x v="5052"/>
    <x v="1"/>
    <x v="3"/>
    <x v="0"/>
  </r>
  <r>
    <n v="5055"/>
    <n v="15641170"/>
    <s v="Liang"/>
    <n v="640"/>
    <x v="1"/>
    <x v="1"/>
    <x v="18"/>
    <x v="4"/>
    <n v="0"/>
    <x v="0"/>
    <x v="1"/>
    <x v="1"/>
    <x v="5053"/>
    <x v="1"/>
    <x v="0"/>
    <x v="0"/>
  </r>
  <r>
    <n v="5056"/>
    <n v="15806284"/>
    <s v="Briggs"/>
    <n v="739"/>
    <x v="1"/>
    <x v="1"/>
    <x v="8"/>
    <x v="1"/>
    <n v="0"/>
    <x v="2"/>
    <x v="0"/>
    <x v="0"/>
    <x v="5054"/>
    <x v="1"/>
    <x v="0"/>
    <x v="4"/>
  </r>
  <r>
    <n v="5057"/>
    <n v="15690958"/>
    <s v="Cantrell"/>
    <n v="767"/>
    <x v="2"/>
    <x v="1"/>
    <x v="51"/>
    <x v="0"/>
    <n v="13954282"/>
    <x v="0"/>
    <x v="1"/>
    <x v="0"/>
    <x v="5055"/>
    <x v="1"/>
    <x v="3"/>
    <x v="4"/>
  </r>
  <r>
    <n v="5058"/>
    <n v="15606386"/>
    <s v="Wang"/>
    <n v="753"/>
    <x v="2"/>
    <x v="0"/>
    <x v="17"/>
    <x v="6"/>
    <n v="11151275"/>
    <x v="1"/>
    <x v="0"/>
    <x v="1"/>
    <x v="5056"/>
    <x v="0"/>
    <x v="3"/>
    <x v="4"/>
  </r>
  <r>
    <n v="5059"/>
    <n v="15682322"/>
    <s v="Aksenov"/>
    <n v="714"/>
    <x v="0"/>
    <x v="1"/>
    <x v="24"/>
    <x v="9"/>
    <n v="14846693"/>
    <x v="2"/>
    <x v="1"/>
    <x v="0"/>
    <x v="5057"/>
    <x v="1"/>
    <x v="3"/>
    <x v="4"/>
  </r>
  <r>
    <n v="5060"/>
    <n v="15579915"/>
    <s v="Glennon"/>
    <n v="707"/>
    <x v="0"/>
    <x v="1"/>
    <x v="6"/>
    <x v="4"/>
    <n v="0"/>
    <x v="2"/>
    <x v="0"/>
    <x v="1"/>
    <x v="5058"/>
    <x v="1"/>
    <x v="0"/>
    <x v="4"/>
  </r>
  <r>
    <n v="5061"/>
    <n v="15681928"/>
    <s v="Yancy"/>
    <n v="577"/>
    <x v="0"/>
    <x v="0"/>
    <x v="12"/>
    <x v="4"/>
    <n v="10815549"/>
    <x v="0"/>
    <x v="0"/>
    <x v="1"/>
    <x v="5059"/>
    <x v="1"/>
    <x v="3"/>
    <x v="1"/>
  </r>
  <r>
    <n v="5062"/>
    <n v="15734005"/>
    <s v="Mazzi"/>
    <n v="633"/>
    <x v="0"/>
    <x v="0"/>
    <x v="0"/>
    <x v="1"/>
    <n v="0"/>
    <x v="2"/>
    <x v="0"/>
    <x v="1"/>
    <x v="5060"/>
    <x v="1"/>
    <x v="0"/>
    <x v="0"/>
  </r>
  <r>
    <n v="5063"/>
    <n v="15650432"/>
    <s v="Liu"/>
    <n v="849"/>
    <x v="2"/>
    <x v="1"/>
    <x v="1"/>
    <x v="7"/>
    <n v="8462213"/>
    <x v="0"/>
    <x v="0"/>
    <x v="0"/>
    <x v="5061"/>
    <x v="1"/>
    <x v="1"/>
    <x v="2"/>
  </r>
  <r>
    <n v="5064"/>
    <n v="15592578"/>
    <s v="Nucci"/>
    <n v="614"/>
    <x v="1"/>
    <x v="0"/>
    <x v="1"/>
    <x v="3"/>
    <n v="14699764"/>
    <x v="2"/>
    <x v="1"/>
    <x v="1"/>
    <x v="5062"/>
    <x v="1"/>
    <x v="3"/>
    <x v="0"/>
  </r>
  <r>
    <n v="5065"/>
    <n v="15671243"/>
    <s v="Y?"/>
    <n v="558"/>
    <x v="0"/>
    <x v="0"/>
    <x v="40"/>
    <x v="9"/>
    <n v="0"/>
    <x v="2"/>
    <x v="0"/>
    <x v="1"/>
    <x v="5063"/>
    <x v="1"/>
    <x v="0"/>
    <x v="1"/>
  </r>
  <r>
    <n v="5066"/>
    <n v="15775709"/>
    <s v="Nucci"/>
    <n v="832"/>
    <x v="0"/>
    <x v="0"/>
    <x v="7"/>
    <x v="7"/>
    <n v="9859025"/>
    <x v="0"/>
    <x v="0"/>
    <x v="1"/>
    <x v="5064"/>
    <x v="1"/>
    <x v="1"/>
    <x v="2"/>
  </r>
  <r>
    <n v="5067"/>
    <n v="15702631"/>
    <s v="Tang"/>
    <n v="567"/>
    <x v="0"/>
    <x v="0"/>
    <x v="28"/>
    <x v="0"/>
    <n v="0"/>
    <x v="2"/>
    <x v="0"/>
    <x v="0"/>
    <x v="5065"/>
    <x v="1"/>
    <x v="0"/>
    <x v="1"/>
  </r>
  <r>
    <n v="5068"/>
    <n v="15602282"/>
    <s v="Kao"/>
    <n v="587"/>
    <x v="2"/>
    <x v="0"/>
    <x v="13"/>
    <x v="2"/>
    <n v="13498074"/>
    <x v="0"/>
    <x v="0"/>
    <x v="0"/>
    <x v="5066"/>
    <x v="0"/>
    <x v="3"/>
    <x v="1"/>
  </r>
  <r>
    <n v="5069"/>
    <n v="15717879"/>
    <s v="Chen"/>
    <n v="712"/>
    <x v="1"/>
    <x v="0"/>
    <x v="45"/>
    <x v="8"/>
    <n v="10807856"/>
    <x v="0"/>
    <x v="0"/>
    <x v="0"/>
    <x v="5067"/>
    <x v="1"/>
    <x v="3"/>
    <x v="4"/>
  </r>
  <r>
    <n v="5070"/>
    <n v="15740878"/>
    <s v="Yao"/>
    <n v="655"/>
    <x v="1"/>
    <x v="0"/>
    <x v="6"/>
    <x v="9"/>
    <n v="0"/>
    <x v="2"/>
    <x v="1"/>
    <x v="0"/>
    <x v="5068"/>
    <x v="1"/>
    <x v="0"/>
    <x v="0"/>
  </r>
  <r>
    <n v="5071"/>
    <n v="15794468"/>
    <s v="Tsou"/>
    <n v="641"/>
    <x v="0"/>
    <x v="0"/>
    <x v="0"/>
    <x v="5"/>
    <n v="0"/>
    <x v="2"/>
    <x v="1"/>
    <x v="1"/>
    <x v="5069"/>
    <x v="1"/>
    <x v="0"/>
    <x v="0"/>
  </r>
  <r>
    <n v="5072"/>
    <n v="15773277"/>
    <s v="Barnes"/>
    <n v="676"/>
    <x v="0"/>
    <x v="1"/>
    <x v="12"/>
    <x v="8"/>
    <n v="10683667"/>
    <x v="2"/>
    <x v="0"/>
    <x v="1"/>
    <x v="5070"/>
    <x v="1"/>
    <x v="3"/>
    <x v="0"/>
  </r>
  <r>
    <n v="5073"/>
    <n v="15572657"/>
    <s v="H?"/>
    <n v="472"/>
    <x v="0"/>
    <x v="1"/>
    <x v="6"/>
    <x v="2"/>
    <n v="10249027"/>
    <x v="0"/>
    <x v="1"/>
    <x v="0"/>
    <x v="5071"/>
    <x v="1"/>
    <x v="3"/>
    <x v="3"/>
  </r>
  <r>
    <n v="5074"/>
    <n v="15800295"/>
    <s v="Cruz"/>
    <n v="644"/>
    <x v="2"/>
    <x v="1"/>
    <x v="10"/>
    <x v="9"/>
    <n v="11274654"/>
    <x v="2"/>
    <x v="1"/>
    <x v="1"/>
    <x v="5072"/>
    <x v="1"/>
    <x v="3"/>
    <x v="0"/>
  </r>
  <r>
    <n v="5075"/>
    <n v="15672397"/>
    <s v="Smith"/>
    <n v="598"/>
    <x v="0"/>
    <x v="1"/>
    <x v="16"/>
    <x v="10"/>
    <n v="12548789"/>
    <x v="0"/>
    <x v="1"/>
    <x v="1"/>
    <x v="5073"/>
    <x v="1"/>
    <x v="3"/>
    <x v="1"/>
  </r>
  <r>
    <n v="5076"/>
    <n v="15684921"/>
    <s v="Onuchukwu"/>
    <n v="792"/>
    <x v="1"/>
    <x v="1"/>
    <x v="11"/>
    <x v="2"/>
    <n v="14286221"/>
    <x v="0"/>
    <x v="0"/>
    <x v="0"/>
    <x v="5074"/>
    <x v="1"/>
    <x v="3"/>
    <x v="4"/>
  </r>
  <r>
    <n v="5077"/>
    <n v="15720676"/>
    <s v="Bukowski"/>
    <n v="700"/>
    <x v="0"/>
    <x v="0"/>
    <x v="24"/>
    <x v="3"/>
    <n v="0"/>
    <x v="2"/>
    <x v="0"/>
    <x v="1"/>
    <x v="5075"/>
    <x v="1"/>
    <x v="0"/>
    <x v="0"/>
  </r>
  <r>
    <n v="5078"/>
    <n v="15731829"/>
    <s v="Simmons"/>
    <n v="616"/>
    <x v="0"/>
    <x v="1"/>
    <x v="10"/>
    <x v="7"/>
    <n v="0"/>
    <x v="2"/>
    <x v="0"/>
    <x v="1"/>
    <x v="5076"/>
    <x v="1"/>
    <x v="0"/>
    <x v="0"/>
  </r>
  <r>
    <n v="5079"/>
    <n v="15732672"/>
    <s v="Stewart"/>
    <n v="743"/>
    <x v="1"/>
    <x v="1"/>
    <x v="12"/>
    <x v="5"/>
    <n v="7938833"/>
    <x v="0"/>
    <x v="0"/>
    <x v="0"/>
    <x v="5077"/>
    <x v="1"/>
    <x v="1"/>
    <x v="4"/>
  </r>
  <r>
    <n v="5080"/>
    <n v="15692406"/>
    <s v="Gow"/>
    <n v="427"/>
    <x v="0"/>
    <x v="1"/>
    <x v="24"/>
    <x v="8"/>
    <n v="0"/>
    <x v="2"/>
    <x v="0"/>
    <x v="0"/>
    <x v="5078"/>
    <x v="1"/>
    <x v="0"/>
    <x v="3"/>
  </r>
  <r>
    <n v="5081"/>
    <n v="15764405"/>
    <s v="Williams"/>
    <n v="731"/>
    <x v="0"/>
    <x v="1"/>
    <x v="6"/>
    <x v="7"/>
    <n v="0"/>
    <x v="2"/>
    <x v="0"/>
    <x v="0"/>
    <x v="5079"/>
    <x v="1"/>
    <x v="0"/>
    <x v="4"/>
  </r>
  <r>
    <n v="5082"/>
    <n v="15757537"/>
    <s v="Francis"/>
    <n v="610"/>
    <x v="0"/>
    <x v="0"/>
    <x v="8"/>
    <x v="5"/>
    <n v="10778465"/>
    <x v="0"/>
    <x v="0"/>
    <x v="0"/>
    <x v="5080"/>
    <x v="1"/>
    <x v="3"/>
    <x v="0"/>
  </r>
  <r>
    <n v="5083"/>
    <n v="15793307"/>
    <s v="Calabresi"/>
    <n v="724"/>
    <x v="1"/>
    <x v="0"/>
    <x v="1"/>
    <x v="4"/>
    <n v="14288028"/>
    <x v="1"/>
    <x v="1"/>
    <x v="1"/>
    <x v="5081"/>
    <x v="0"/>
    <x v="3"/>
    <x v="4"/>
  </r>
  <r>
    <n v="5084"/>
    <n v="15660679"/>
    <s v="Chimaobim"/>
    <n v="653"/>
    <x v="1"/>
    <x v="0"/>
    <x v="16"/>
    <x v="9"/>
    <n v="14957194"/>
    <x v="0"/>
    <x v="0"/>
    <x v="1"/>
    <x v="5082"/>
    <x v="1"/>
    <x v="3"/>
    <x v="0"/>
  </r>
  <r>
    <n v="5085"/>
    <n v="15666856"/>
    <s v="Chikwendu"/>
    <n v="774"/>
    <x v="0"/>
    <x v="1"/>
    <x v="23"/>
    <x v="1"/>
    <n v="14276739"/>
    <x v="0"/>
    <x v="0"/>
    <x v="0"/>
    <x v="5083"/>
    <x v="1"/>
    <x v="3"/>
    <x v="4"/>
  </r>
  <r>
    <n v="5086"/>
    <n v="15687372"/>
    <s v="Padovesi"/>
    <n v="547"/>
    <x v="2"/>
    <x v="1"/>
    <x v="23"/>
    <x v="2"/>
    <n v="12153771"/>
    <x v="2"/>
    <x v="0"/>
    <x v="1"/>
    <x v="5084"/>
    <x v="0"/>
    <x v="3"/>
    <x v="1"/>
  </r>
  <r>
    <n v="5087"/>
    <n v="15667289"/>
    <s v="Henderson"/>
    <n v="719"/>
    <x v="1"/>
    <x v="1"/>
    <x v="5"/>
    <x v="0"/>
    <n v="0"/>
    <x v="2"/>
    <x v="1"/>
    <x v="1"/>
    <x v="5085"/>
    <x v="1"/>
    <x v="0"/>
    <x v="4"/>
  </r>
  <r>
    <n v="5088"/>
    <n v="15624641"/>
    <s v="Kharlamova"/>
    <n v="740"/>
    <x v="1"/>
    <x v="1"/>
    <x v="3"/>
    <x v="9"/>
    <n v="0"/>
    <x v="0"/>
    <x v="0"/>
    <x v="1"/>
    <x v="5086"/>
    <x v="0"/>
    <x v="0"/>
    <x v="4"/>
  </r>
  <r>
    <n v="5089"/>
    <n v="15734610"/>
    <s v="Onio"/>
    <n v="543"/>
    <x v="0"/>
    <x v="1"/>
    <x v="0"/>
    <x v="4"/>
    <n v="8983871"/>
    <x v="1"/>
    <x v="0"/>
    <x v="1"/>
    <x v="5087"/>
    <x v="0"/>
    <x v="1"/>
    <x v="1"/>
  </r>
  <r>
    <n v="5090"/>
    <n v="15631882"/>
    <s v="Yeh"/>
    <n v="688"/>
    <x v="2"/>
    <x v="1"/>
    <x v="13"/>
    <x v="9"/>
    <n v="10339987"/>
    <x v="0"/>
    <x v="1"/>
    <x v="1"/>
    <x v="5088"/>
    <x v="1"/>
    <x v="3"/>
    <x v="0"/>
  </r>
  <r>
    <n v="5091"/>
    <n v="15642709"/>
    <s v="Feng"/>
    <n v="474"/>
    <x v="0"/>
    <x v="0"/>
    <x v="33"/>
    <x v="9"/>
    <n v="0"/>
    <x v="2"/>
    <x v="1"/>
    <x v="1"/>
    <x v="5089"/>
    <x v="1"/>
    <x v="0"/>
    <x v="3"/>
  </r>
  <r>
    <n v="5092"/>
    <n v="15811026"/>
    <s v="Norman"/>
    <n v="505"/>
    <x v="2"/>
    <x v="1"/>
    <x v="3"/>
    <x v="8"/>
    <n v="13685594"/>
    <x v="2"/>
    <x v="0"/>
    <x v="1"/>
    <x v="5090"/>
    <x v="1"/>
    <x v="3"/>
    <x v="1"/>
  </r>
  <r>
    <n v="5093"/>
    <n v="15596303"/>
    <s v="White"/>
    <n v="688"/>
    <x v="0"/>
    <x v="0"/>
    <x v="2"/>
    <x v="10"/>
    <n v="0"/>
    <x v="2"/>
    <x v="0"/>
    <x v="1"/>
    <x v="5091"/>
    <x v="0"/>
    <x v="0"/>
    <x v="0"/>
  </r>
  <r>
    <n v="5094"/>
    <n v="15787255"/>
    <s v="Manfrin"/>
    <n v="650"/>
    <x v="2"/>
    <x v="0"/>
    <x v="30"/>
    <x v="0"/>
    <n v="14089146"/>
    <x v="1"/>
    <x v="0"/>
    <x v="0"/>
    <x v="5092"/>
    <x v="0"/>
    <x v="3"/>
    <x v="0"/>
  </r>
  <r>
    <n v="5095"/>
    <n v="15617166"/>
    <s v="Ritchie"/>
    <n v="610"/>
    <x v="0"/>
    <x v="1"/>
    <x v="24"/>
    <x v="10"/>
    <n v="0"/>
    <x v="0"/>
    <x v="0"/>
    <x v="1"/>
    <x v="5093"/>
    <x v="1"/>
    <x v="0"/>
    <x v="0"/>
  </r>
  <r>
    <n v="5096"/>
    <n v="15742442"/>
    <s v="Udegbulam"/>
    <n v="705"/>
    <x v="1"/>
    <x v="0"/>
    <x v="17"/>
    <x v="8"/>
    <n v="8936491"/>
    <x v="0"/>
    <x v="1"/>
    <x v="0"/>
    <x v="5094"/>
    <x v="1"/>
    <x v="1"/>
    <x v="4"/>
  </r>
  <r>
    <n v="5097"/>
    <n v="15758692"/>
    <s v="Kao"/>
    <n v="669"/>
    <x v="0"/>
    <x v="0"/>
    <x v="6"/>
    <x v="3"/>
    <n v="1460114"/>
    <x v="0"/>
    <x v="1"/>
    <x v="1"/>
    <x v="5095"/>
    <x v="1"/>
    <x v="2"/>
    <x v="0"/>
  </r>
  <r>
    <n v="5098"/>
    <n v="15568238"/>
    <s v="Diaz"/>
    <n v="650"/>
    <x v="1"/>
    <x v="1"/>
    <x v="43"/>
    <x v="2"/>
    <n v="0"/>
    <x v="2"/>
    <x v="0"/>
    <x v="0"/>
    <x v="5096"/>
    <x v="1"/>
    <x v="0"/>
    <x v="0"/>
  </r>
  <r>
    <n v="5099"/>
    <n v="15730353"/>
    <s v="Olisaemeka"/>
    <n v="550"/>
    <x v="2"/>
    <x v="1"/>
    <x v="6"/>
    <x v="9"/>
    <n v="14529408"/>
    <x v="2"/>
    <x v="0"/>
    <x v="1"/>
    <x v="5097"/>
    <x v="1"/>
    <x v="3"/>
    <x v="1"/>
  </r>
  <r>
    <n v="5100"/>
    <n v="15731555"/>
    <s v="Ross-Watt"/>
    <n v="595"/>
    <x v="2"/>
    <x v="0"/>
    <x v="13"/>
    <x v="9"/>
    <n v="10600012"/>
    <x v="0"/>
    <x v="1"/>
    <x v="1"/>
    <x v="5098"/>
    <x v="0"/>
    <x v="3"/>
    <x v="1"/>
  </r>
  <r>
    <n v="5101"/>
    <n v="15582404"/>
    <s v="Miller"/>
    <n v="572"/>
    <x v="1"/>
    <x v="0"/>
    <x v="28"/>
    <x v="8"/>
    <n v="0"/>
    <x v="2"/>
    <x v="0"/>
    <x v="1"/>
    <x v="5099"/>
    <x v="1"/>
    <x v="0"/>
    <x v="1"/>
  </r>
  <r>
    <n v="5102"/>
    <n v="15721462"/>
    <s v="Shubin"/>
    <n v="622"/>
    <x v="1"/>
    <x v="0"/>
    <x v="14"/>
    <x v="0"/>
    <n v="0"/>
    <x v="2"/>
    <x v="0"/>
    <x v="0"/>
    <x v="5100"/>
    <x v="1"/>
    <x v="0"/>
    <x v="0"/>
  </r>
  <r>
    <n v="5103"/>
    <n v="15632899"/>
    <s v="Nwankwo"/>
    <n v="662"/>
    <x v="1"/>
    <x v="1"/>
    <x v="43"/>
    <x v="9"/>
    <n v="10450877"/>
    <x v="2"/>
    <x v="1"/>
    <x v="1"/>
    <x v="5101"/>
    <x v="1"/>
    <x v="3"/>
    <x v="0"/>
  </r>
  <r>
    <n v="5104"/>
    <n v="15808526"/>
    <s v="Cartwright"/>
    <n v="783"/>
    <x v="2"/>
    <x v="0"/>
    <x v="14"/>
    <x v="6"/>
    <n v="1275393"/>
    <x v="0"/>
    <x v="0"/>
    <x v="0"/>
    <x v="5102"/>
    <x v="0"/>
    <x v="2"/>
    <x v="4"/>
  </r>
  <r>
    <n v="5105"/>
    <n v="15694349"/>
    <s v="Ngozichukwuka"/>
    <n v="714"/>
    <x v="1"/>
    <x v="1"/>
    <x v="4"/>
    <x v="3"/>
    <n v="0"/>
    <x v="0"/>
    <x v="1"/>
    <x v="0"/>
    <x v="5103"/>
    <x v="1"/>
    <x v="0"/>
    <x v="4"/>
  </r>
  <r>
    <n v="5106"/>
    <n v="15718465"/>
    <s v="Sadler"/>
    <n v="671"/>
    <x v="2"/>
    <x v="1"/>
    <x v="21"/>
    <x v="6"/>
    <n v="9689146"/>
    <x v="0"/>
    <x v="0"/>
    <x v="1"/>
    <x v="5104"/>
    <x v="0"/>
    <x v="1"/>
    <x v="0"/>
  </r>
  <r>
    <n v="5107"/>
    <n v="15682995"/>
    <s v="Azuka"/>
    <n v="600"/>
    <x v="0"/>
    <x v="0"/>
    <x v="15"/>
    <x v="1"/>
    <n v="7853525"/>
    <x v="0"/>
    <x v="0"/>
    <x v="1"/>
    <x v="5105"/>
    <x v="1"/>
    <x v="1"/>
    <x v="1"/>
  </r>
  <r>
    <n v="5108"/>
    <n v="15584776"/>
    <s v="Shen"/>
    <n v="847"/>
    <x v="1"/>
    <x v="0"/>
    <x v="24"/>
    <x v="9"/>
    <n v="11271217"/>
    <x v="0"/>
    <x v="0"/>
    <x v="1"/>
    <x v="5106"/>
    <x v="1"/>
    <x v="3"/>
    <x v="2"/>
  </r>
  <r>
    <n v="5109"/>
    <n v="15777772"/>
    <s v="Whittaker"/>
    <n v="650"/>
    <x v="1"/>
    <x v="1"/>
    <x v="30"/>
    <x v="9"/>
    <n v="11961842"/>
    <x v="0"/>
    <x v="0"/>
    <x v="0"/>
    <x v="5107"/>
    <x v="1"/>
    <x v="3"/>
    <x v="0"/>
  </r>
  <r>
    <n v="5110"/>
    <n v="15576156"/>
    <s v="Abazu"/>
    <n v="710"/>
    <x v="1"/>
    <x v="0"/>
    <x v="34"/>
    <x v="5"/>
    <n v="0"/>
    <x v="0"/>
    <x v="0"/>
    <x v="1"/>
    <x v="5108"/>
    <x v="1"/>
    <x v="0"/>
    <x v="4"/>
  </r>
  <r>
    <n v="5111"/>
    <n v="15646756"/>
    <s v="Murphy"/>
    <n v="682"/>
    <x v="0"/>
    <x v="0"/>
    <x v="19"/>
    <x v="2"/>
    <n v="749635"/>
    <x v="0"/>
    <x v="0"/>
    <x v="0"/>
    <x v="5109"/>
    <x v="1"/>
    <x v="2"/>
    <x v="0"/>
  </r>
  <r>
    <n v="5112"/>
    <n v="15742886"/>
    <s v="Ford"/>
    <n v="642"/>
    <x v="0"/>
    <x v="1"/>
    <x v="28"/>
    <x v="1"/>
    <n v="13802379"/>
    <x v="2"/>
    <x v="1"/>
    <x v="0"/>
    <x v="5110"/>
    <x v="1"/>
    <x v="3"/>
    <x v="0"/>
  </r>
  <r>
    <n v="5113"/>
    <n v="15586135"/>
    <s v="Gratwick"/>
    <n v="536"/>
    <x v="1"/>
    <x v="0"/>
    <x v="34"/>
    <x v="4"/>
    <n v="0"/>
    <x v="0"/>
    <x v="0"/>
    <x v="0"/>
    <x v="5111"/>
    <x v="1"/>
    <x v="0"/>
    <x v="1"/>
  </r>
  <r>
    <n v="5114"/>
    <n v="15616152"/>
    <s v="Pai"/>
    <n v="754"/>
    <x v="0"/>
    <x v="0"/>
    <x v="40"/>
    <x v="1"/>
    <n v="18551367"/>
    <x v="0"/>
    <x v="0"/>
    <x v="1"/>
    <x v="5112"/>
    <x v="1"/>
    <x v="4"/>
    <x v="4"/>
  </r>
  <r>
    <n v="5115"/>
    <n v="15721460"/>
    <s v="Lorenzo"/>
    <n v="678"/>
    <x v="0"/>
    <x v="1"/>
    <x v="52"/>
    <x v="2"/>
    <n v="18564856"/>
    <x v="0"/>
    <x v="1"/>
    <x v="1"/>
    <x v="5113"/>
    <x v="0"/>
    <x v="4"/>
    <x v="0"/>
  </r>
  <r>
    <n v="5116"/>
    <n v="15727317"/>
    <s v="Brady"/>
    <n v="533"/>
    <x v="2"/>
    <x v="0"/>
    <x v="23"/>
    <x v="1"/>
    <n v="1022866"/>
    <x v="1"/>
    <x v="0"/>
    <x v="1"/>
    <x v="5114"/>
    <x v="0"/>
    <x v="2"/>
    <x v="1"/>
  </r>
  <r>
    <n v="5117"/>
    <n v="15649536"/>
    <s v="Wong"/>
    <n v="741"/>
    <x v="2"/>
    <x v="1"/>
    <x v="16"/>
    <x v="4"/>
    <n v="12801583"/>
    <x v="0"/>
    <x v="0"/>
    <x v="1"/>
    <x v="5115"/>
    <x v="1"/>
    <x v="3"/>
    <x v="4"/>
  </r>
  <r>
    <n v="5118"/>
    <n v="15754929"/>
    <s v="Douglas"/>
    <n v="757"/>
    <x v="0"/>
    <x v="1"/>
    <x v="8"/>
    <x v="7"/>
    <n v="3953939"/>
    <x v="2"/>
    <x v="1"/>
    <x v="1"/>
    <x v="5116"/>
    <x v="1"/>
    <x v="2"/>
    <x v="4"/>
  </r>
  <r>
    <n v="5119"/>
    <n v="15572051"/>
    <s v="Kennedy"/>
    <n v="721"/>
    <x v="0"/>
    <x v="1"/>
    <x v="20"/>
    <x v="6"/>
    <n v="0"/>
    <x v="0"/>
    <x v="0"/>
    <x v="0"/>
    <x v="5117"/>
    <x v="1"/>
    <x v="0"/>
    <x v="4"/>
  </r>
  <r>
    <n v="5120"/>
    <n v="15668142"/>
    <s v="Chang"/>
    <n v="700"/>
    <x v="0"/>
    <x v="1"/>
    <x v="24"/>
    <x v="6"/>
    <n v="7760846"/>
    <x v="2"/>
    <x v="0"/>
    <x v="0"/>
    <x v="5118"/>
    <x v="1"/>
    <x v="1"/>
    <x v="0"/>
  </r>
  <r>
    <n v="5121"/>
    <n v="15701176"/>
    <s v="Brown"/>
    <n v="663"/>
    <x v="0"/>
    <x v="1"/>
    <x v="28"/>
    <x v="8"/>
    <n v="14146213"/>
    <x v="0"/>
    <x v="0"/>
    <x v="1"/>
    <x v="5119"/>
    <x v="1"/>
    <x v="3"/>
    <x v="0"/>
  </r>
  <r>
    <n v="5122"/>
    <n v="15708422"/>
    <s v="Hsiung"/>
    <n v="677"/>
    <x v="1"/>
    <x v="0"/>
    <x v="12"/>
    <x v="10"/>
    <n v="0"/>
    <x v="2"/>
    <x v="1"/>
    <x v="1"/>
    <x v="5120"/>
    <x v="1"/>
    <x v="0"/>
    <x v="0"/>
  </r>
  <r>
    <n v="5123"/>
    <n v="15655632"/>
    <s v="MacDonald"/>
    <n v="655"/>
    <x v="0"/>
    <x v="1"/>
    <x v="7"/>
    <x v="0"/>
    <n v="13169133"/>
    <x v="0"/>
    <x v="0"/>
    <x v="1"/>
    <x v="5121"/>
    <x v="1"/>
    <x v="3"/>
    <x v="0"/>
  </r>
  <r>
    <n v="5124"/>
    <n v="15744606"/>
    <s v="Davidson"/>
    <n v="832"/>
    <x v="1"/>
    <x v="1"/>
    <x v="6"/>
    <x v="2"/>
    <n v="9383386"/>
    <x v="0"/>
    <x v="1"/>
    <x v="0"/>
    <x v="5122"/>
    <x v="1"/>
    <x v="1"/>
    <x v="2"/>
  </r>
  <r>
    <n v="5125"/>
    <n v="15612140"/>
    <s v="Milano"/>
    <n v="721"/>
    <x v="1"/>
    <x v="0"/>
    <x v="17"/>
    <x v="3"/>
    <n v="13793339"/>
    <x v="0"/>
    <x v="0"/>
    <x v="0"/>
    <x v="5123"/>
    <x v="1"/>
    <x v="3"/>
    <x v="4"/>
  </r>
  <r>
    <n v="5126"/>
    <n v="15656086"/>
    <s v="Bovee"/>
    <n v="542"/>
    <x v="1"/>
    <x v="1"/>
    <x v="41"/>
    <x v="2"/>
    <n v="10577014"/>
    <x v="0"/>
    <x v="1"/>
    <x v="0"/>
    <x v="5124"/>
    <x v="0"/>
    <x v="3"/>
    <x v="1"/>
  </r>
  <r>
    <n v="5127"/>
    <n v="15655298"/>
    <s v="Lewis"/>
    <n v="654"/>
    <x v="1"/>
    <x v="0"/>
    <x v="41"/>
    <x v="8"/>
    <n v="0"/>
    <x v="2"/>
    <x v="1"/>
    <x v="0"/>
    <x v="5125"/>
    <x v="1"/>
    <x v="0"/>
    <x v="0"/>
  </r>
  <r>
    <n v="5128"/>
    <n v="15644796"/>
    <s v="Dyer"/>
    <n v="821"/>
    <x v="1"/>
    <x v="0"/>
    <x v="16"/>
    <x v="2"/>
    <n v="0"/>
    <x v="2"/>
    <x v="1"/>
    <x v="0"/>
    <x v="5126"/>
    <x v="0"/>
    <x v="0"/>
    <x v="2"/>
  </r>
  <r>
    <n v="5129"/>
    <n v="15726250"/>
    <s v="Hsia"/>
    <n v="508"/>
    <x v="0"/>
    <x v="0"/>
    <x v="16"/>
    <x v="6"/>
    <n v="16632865"/>
    <x v="2"/>
    <x v="1"/>
    <x v="0"/>
    <x v="5127"/>
    <x v="1"/>
    <x v="4"/>
    <x v="1"/>
  </r>
  <r>
    <n v="5130"/>
    <n v="15764432"/>
    <s v="Hicks"/>
    <n v="588"/>
    <x v="2"/>
    <x v="0"/>
    <x v="0"/>
    <x v="0"/>
    <n v="16430777"/>
    <x v="0"/>
    <x v="0"/>
    <x v="1"/>
    <x v="5128"/>
    <x v="1"/>
    <x v="4"/>
    <x v="1"/>
  </r>
  <r>
    <n v="5131"/>
    <n v="15631721"/>
    <s v="Millar"/>
    <n v="691"/>
    <x v="2"/>
    <x v="1"/>
    <x v="16"/>
    <x v="9"/>
    <n v="16396569"/>
    <x v="2"/>
    <x v="1"/>
    <x v="0"/>
    <x v="5129"/>
    <x v="1"/>
    <x v="4"/>
    <x v="0"/>
  </r>
  <r>
    <n v="5132"/>
    <n v="15707479"/>
    <s v="Fan"/>
    <n v="664"/>
    <x v="0"/>
    <x v="1"/>
    <x v="20"/>
    <x v="3"/>
    <n v="12560872"/>
    <x v="0"/>
    <x v="0"/>
    <x v="1"/>
    <x v="5130"/>
    <x v="1"/>
    <x v="3"/>
    <x v="0"/>
  </r>
  <r>
    <n v="5133"/>
    <n v="15579826"/>
    <s v="Young"/>
    <n v="439"/>
    <x v="0"/>
    <x v="0"/>
    <x v="26"/>
    <x v="9"/>
    <n v="0"/>
    <x v="0"/>
    <x v="0"/>
    <x v="1"/>
    <x v="5131"/>
    <x v="1"/>
    <x v="0"/>
    <x v="3"/>
  </r>
  <r>
    <n v="5134"/>
    <n v="15668104"/>
    <s v="Kerr"/>
    <n v="479"/>
    <x v="1"/>
    <x v="1"/>
    <x v="24"/>
    <x v="5"/>
    <n v="11843394"/>
    <x v="0"/>
    <x v="1"/>
    <x v="0"/>
    <x v="5132"/>
    <x v="1"/>
    <x v="3"/>
    <x v="3"/>
  </r>
  <r>
    <n v="5135"/>
    <n v="15641604"/>
    <s v="Frolova"/>
    <n v="850"/>
    <x v="0"/>
    <x v="0"/>
    <x v="30"/>
    <x v="7"/>
    <n v="9848808"/>
    <x v="0"/>
    <x v="0"/>
    <x v="1"/>
    <x v="5133"/>
    <x v="0"/>
    <x v="1"/>
    <x v="2"/>
  </r>
  <r>
    <n v="5136"/>
    <n v="15587240"/>
    <s v="Vasilyev"/>
    <n v="518"/>
    <x v="0"/>
    <x v="1"/>
    <x v="20"/>
    <x v="4"/>
    <n v="0"/>
    <x v="2"/>
    <x v="1"/>
    <x v="0"/>
    <x v="5134"/>
    <x v="1"/>
    <x v="0"/>
    <x v="1"/>
  </r>
  <r>
    <n v="5137"/>
    <n v="15680767"/>
    <s v="Sabbatini"/>
    <n v="717"/>
    <x v="2"/>
    <x v="0"/>
    <x v="55"/>
    <x v="7"/>
    <n v="9836235"/>
    <x v="2"/>
    <x v="0"/>
    <x v="0"/>
    <x v="5135"/>
    <x v="1"/>
    <x v="1"/>
    <x v="4"/>
  </r>
  <r>
    <n v="5138"/>
    <n v="15601594"/>
    <s v="Ifeanacho"/>
    <n v="698"/>
    <x v="0"/>
    <x v="0"/>
    <x v="21"/>
    <x v="5"/>
    <n v="14423791"/>
    <x v="3"/>
    <x v="0"/>
    <x v="1"/>
    <x v="5136"/>
    <x v="0"/>
    <x v="3"/>
    <x v="0"/>
  </r>
  <r>
    <n v="5139"/>
    <n v="15589969"/>
    <s v="Capon"/>
    <n v="850"/>
    <x v="0"/>
    <x v="1"/>
    <x v="10"/>
    <x v="5"/>
    <n v="0"/>
    <x v="0"/>
    <x v="1"/>
    <x v="0"/>
    <x v="5137"/>
    <x v="1"/>
    <x v="0"/>
    <x v="2"/>
  </r>
  <r>
    <n v="5140"/>
    <n v="15703728"/>
    <s v="Chieloka"/>
    <n v="700"/>
    <x v="1"/>
    <x v="1"/>
    <x v="40"/>
    <x v="4"/>
    <n v="0"/>
    <x v="0"/>
    <x v="0"/>
    <x v="1"/>
    <x v="5138"/>
    <x v="0"/>
    <x v="0"/>
    <x v="0"/>
  </r>
  <r>
    <n v="5141"/>
    <n v="15617790"/>
    <s v="Hanson"/>
    <n v="626"/>
    <x v="0"/>
    <x v="0"/>
    <x v="6"/>
    <x v="4"/>
    <n v="10576728"/>
    <x v="2"/>
    <x v="1"/>
    <x v="1"/>
    <x v="5139"/>
    <x v="1"/>
    <x v="3"/>
    <x v="0"/>
  </r>
  <r>
    <n v="5142"/>
    <n v="15662500"/>
    <s v="Ts'ao"/>
    <n v="774"/>
    <x v="1"/>
    <x v="1"/>
    <x v="15"/>
    <x v="9"/>
    <n v="0"/>
    <x v="2"/>
    <x v="0"/>
    <x v="1"/>
    <x v="5140"/>
    <x v="1"/>
    <x v="0"/>
    <x v="4"/>
  </r>
  <r>
    <n v="5143"/>
    <n v="15778526"/>
    <s v="Bradshaw"/>
    <n v="719"/>
    <x v="1"/>
    <x v="0"/>
    <x v="36"/>
    <x v="8"/>
    <n v="0"/>
    <x v="2"/>
    <x v="1"/>
    <x v="1"/>
    <x v="5141"/>
    <x v="1"/>
    <x v="0"/>
    <x v="4"/>
  </r>
  <r>
    <n v="5144"/>
    <n v="15670584"/>
    <s v="Nkemakolam"/>
    <n v="646"/>
    <x v="1"/>
    <x v="1"/>
    <x v="8"/>
    <x v="0"/>
    <n v="0"/>
    <x v="0"/>
    <x v="0"/>
    <x v="0"/>
    <x v="5142"/>
    <x v="0"/>
    <x v="0"/>
    <x v="0"/>
  </r>
  <r>
    <n v="5145"/>
    <n v="15748069"/>
    <s v="Clunie"/>
    <n v="485"/>
    <x v="0"/>
    <x v="0"/>
    <x v="11"/>
    <x v="6"/>
    <n v="13446726"/>
    <x v="0"/>
    <x v="0"/>
    <x v="0"/>
    <x v="5143"/>
    <x v="1"/>
    <x v="3"/>
    <x v="3"/>
  </r>
  <r>
    <n v="5146"/>
    <n v="15680597"/>
    <s v="Cover"/>
    <n v="784"/>
    <x v="2"/>
    <x v="1"/>
    <x v="16"/>
    <x v="1"/>
    <n v="13851502"/>
    <x v="0"/>
    <x v="0"/>
    <x v="0"/>
    <x v="5144"/>
    <x v="1"/>
    <x v="3"/>
    <x v="4"/>
  </r>
  <r>
    <n v="5147"/>
    <n v="15628992"/>
    <s v="Esposito"/>
    <n v="850"/>
    <x v="2"/>
    <x v="1"/>
    <x v="15"/>
    <x v="0"/>
    <n v="12864798"/>
    <x v="2"/>
    <x v="1"/>
    <x v="1"/>
    <x v="5145"/>
    <x v="1"/>
    <x v="3"/>
    <x v="2"/>
  </r>
  <r>
    <n v="5148"/>
    <n v="15719624"/>
    <s v="Hodgson"/>
    <n v="669"/>
    <x v="0"/>
    <x v="0"/>
    <x v="16"/>
    <x v="9"/>
    <n v="12185898"/>
    <x v="0"/>
    <x v="0"/>
    <x v="1"/>
    <x v="5146"/>
    <x v="1"/>
    <x v="3"/>
    <x v="0"/>
  </r>
  <r>
    <n v="5149"/>
    <n v="15812767"/>
    <s v="Harvey"/>
    <n v="731"/>
    <x v="1"/>
    <x v="1"/>
    <x v="53"/>
    <x v="6"/>
    <n v="0"/>
    <x v="2"/>
    <x v="0"/>
    <x v="0"/>
    <x v="5147"/>
    <x v="1"/>
    <x v="0"/>
    <x v="4"/>
  </r>
  <r>
    <n v="5150"/>
    <n v="15689201"/>
    <s v="Dobie"/>
    <n v="721"/>
    <x v="0"/>
    <x v="0"/>
    <x v="23"/>
    <x v="1"/>
    <n v="12010856"/>
    <x v="0"/>
    <x v="1"/>
    <x v="0"/>
    <x v="5148"/>
    <x v="1"/>
    <x v="3"/>
    <x v="4"/>
  </r>
  <r>
    <n v="5151"/>
    <n v="15614716"/>
    <s v="Okwudilichukwu"/>
    <n v="515"/>
    <x v="0"/>
    <x v="0"/>
    <x v="24"/>
    <x v="10"/>
    <n v="19685362"/>
    <x v="0"/>
    <x v="0"/>
    <x v="0"/>
    <x v="5149"/>
    <x v="1"/>
    <x v="4"/>
    <x v="1"/>
  </r>
  <r>
    <n v="5152"/>
    <n v="15683618"/>
    <s v="Dyer"/>
    <n v="774"/>
    <x v="0"/>
    <x v="0"/>
    <x v="12"/>
    <x v="6"/>
    <n v="12141862"/>
    <x v="0"/>
    <x v="0"/>
    <x v="0"/>
    <x v="5150"/>
    <x v="1"/>
    <x v="3"/>
    <x v="4"/>
  </r>
  <r>
    <n v="5153"/>
    <n v="15799631"/>
    <s v="Chase"/>
    <n v="585"/>
    <x v="1"/>
    <x v="1"/>
    <x v="18"/>
    <x v="7"/>
    <n v="0"/>
    <x v="2"/>
    <x v="0"/>
    <x v="0"/>
    <x v="5151"/>
    <x v="1"/>
    <x v="0"/>
    <x v="1"/>
  </r>
  <r>
    <n v="5154"/>
    <n v="15692259"/>
    <s v="Baresi"/>
    <n v="695"/>
    <x v="0"/>
    <x v="0"/>
    <x v="6"/>
    <x v="9"/>
    <n v="0"/>
    <x v="2"/>
    <x v="0"/>
    <x v="1"/>
    <x v="5152"/>
    <x v="1"/>
    <x v="0"/>
    <x v="0"/>
  </r>
  <r>
    <n v="5155"/>
    <n v="15590966"/>
    <s v="Lo"/>
    <n v="729"/>
    <x v="2"/>
    <x v="0"/>
    <x v="0"/>
    <x v="4"/>
    <n v="974958"/>
    <x v="2"/>
    <x v="1"/>
    <x v="1"/>
    <x v="5153"/>
    <x v="1"/>
    <x v="2"/>
    <x v="4"/>
  </r>
  <r>
    <n v="5156"/>
    <n v="15656426"/>
    <s v="Tyler"/>
    <n v="713"/>
    <x v="0"/>
    <x v="0"/>
    <x v="0"/>
    <x v="6"/>
    <n v="0"/>
    <x v="2"/>
    <x v="1"/>
    <x v="1"/>
    <x v="5154"/>
    <x v="1"/>
    <x v="0"/>
    <x v="4"/>
  </r>
  <r>
    <n v="5157"/>
    <n v="15675256"/>
    <s v="Ts'ui"/>
    <n v="555"/>
    <x v="1"/>
    <x v="1"/>
    <x v="19"/>
    <x v="8"/>
    <n v="1273434"/>
    <x v="0"/>
    <x v="1"/>
    <x v="0"/>
    <x v="5155"/>
    <x v="1"/>
    <x v="2"/>
    <x v="1"/>
  </r>
  <r>
    <n v="5158"/>
    <n v="15751185"/>
    <s v="Aparicio"/>
    <n v="699"/>
    <x v="1"/>
    <x v="0"/>
    <x v="5"/>
    <x v="10"/>
    <n v="15863361"/>
    <x v="0"/>
    <x v="0"/>
    <x v="1"/>
    <x v="5156"/>
    <x v="1"/>
    <x v="4"/>
    <x v="0"/>
  </r>
  <r>
    <n v="5159"/>
    <n v="15789582"/>
    <s v="Macleod"/>
    <n v="587"/>
    <x v="0"/>
    <x v="1"/>
    <x v="30"/>
    <x v="9"/>
    <n v="0"/>
    <x v="0"/>
    <x v="0"/>
    <x v="1"/>
    <x v="5157"/>
    <x v="1"/>
    <x v="0"/>
    <x v="1"/>
  </r>
  <r>
    <n v="5160"/>
    <n v="15651103"/>
    <s v="Sal"/>
    <n v="762"/>
    <x v="1"/>
    <x v="0"/>
    <x v="58"/>
    <x v="9"/>
    <n v="18374498"/>
    <x v="0"/>
    <x v="0"/>
    <x v="0"/>
    <x v="5158"/>
    <x v="1"/>
    <x v="4"/>
    <x v="4"/>
  </r>
  <r>
    <n v="5161"/>
    <n v="15672299"/>
    <s v="Yeh"/>
    <n v="510"/>
    <x v="0"/>
    <x v="1"/>
    <x v="4"/>
    <x v="5"/>
    <n v="0"/>
    <x v="2"/>
    <x v="0"/>
    <x v="0"/>
    <x v="5159"/>
    <x v="1"/>
    <x v="0"/>
    <x v="1"/>
  </r>
  <r>
    <n v="5162"/>
    <n v="15772250"/>
    <s v="Udegbunam"/>
    <n v="842"/>
    <x v="1"/>
    <x v="1"/>
    <x v="17"/>
    <x v="9"/>
    <n v="0"/>
    <x v="0"/>
    <x v="1"/>
    <x v="1"/>
    <x v="5160"/>
    <x v="1"/>
    <x v="0"/>
    <x v="2"/>
  </r>
  <r>
    <n v="5163"/>
    <n v="15763922"/>
    <s v="Alexandrov"/>
    <n v="608"/>
    <x v="0"/>
    <x v="1"/>
    <x v="8"/>
    <x v="3"/>
    <n v="7996292"/>
    <x v="2"/>
    <x v="0"/>
    <x v="1"/>
    <x v="5161"/>
    <x v="1"/>
    <x v="1"/>
    <x v="0"/>
  </r>
  <r>
    <n v="5164"/>
    <n v="15633870"/>
    <s v="Ozioma"/>
    <n v="850"/>
    <x v="0"/>
    <x v="0"/>
    <x v="18"/>
    <x v="7"/>
    <n v="0"/>
    <x v="2"/>
    <x v="0"/>
    <x v="0"/>
    <x v="5162"/>
    <x v="1"/>
    <x v="0"/>
    <x v="2"/>
  </r>
  <r>
    <n v="5165"/>
    <n v="15624323"/>
    <s v="Atkins"/>
    <n v="642"/>
    <x v="0"/>
    <x v="1"/>
    <x v="18"/>
    <x v="4"/>
    <n v="0"/>
    <x v="2"/>
    <x v="0"/>
    <x v="0"/>
    <x v="5163"/>
    <x v="1"/>
    <x v="0"/>
    <x v="0"/>
  </r>
  <r>
    <n v="5166"/>
    <n v="15688612"/>
    <s v="Campos"/>
    <n v="850"/>
    <x v="0"/>
    <x v="1"/>
    <x v="19"/>
    <x v="3"/>
    <n v="14095699"/>
    <x v="0"/>
    <x v="1"/>
    <x v="1"/>
    <x v="5164"/>
    <x v="1"/>
    <x v="3"/>
    <x v="2"/>
  </r>
  <r>
    <n v="5167"/>
    <n v="15694644"/>
    <s v="Wood"/>
    <n v="455"/>
    <x v="1"/>
    <x v="0"/>
    <x v="3"/>
    <x v="5"/>
    <n v="0"/>
    <x v="0"/>
    <x v="0"/>
    <x v="0"/>
    <x v="5165"/>
    <x v="1"/>
    <x v="0"/>
    <x v="3"/>
  </r>
  <r>
    <n v="5168"/>
    <n v="15587174"/>
    <s v="Kerr"/>
    <n v="726"/>
    <x v="0"/>
    <x v="1"/>
    <x v="6"/>
    <x v="3"/>
    <n v="0"/>
    <x v="2"/>
    <x v="0"/>
    <x v="0"/>
    <x v="5166"/>
    <x v="0"/>
    <x v="0"/>
    <x v="4"/>
  </r>
  <r>
    <n v="5169"/>
    <n v="15579559"/>
    <s v="Chienezie"/>
    <n v="544"/>
    <x v="1"/>
    <x v="1"/>
    <x v="33"/>
    <x v="2"/>
    <n v="14524163"/>
    <x v="0"/>
    <x v="0"/>
    <x v="0"/>
    <x v="5167"/>
    <x v="1"/>
    <x v="3"/>
    <x v="1"/>
  </r>
  <r>
    <n v="5170"/>
    <n v="15775430"/>
    <s v="Tsou"/>
    <n v="651"/>
    <x v="2"/>
    <x v="1"/>
    <x v="8"/>
    <x v="3"/>
    <n v="13800806"/>
    <x v="2"/>
    <x v="0"/>
    <x v="1"/>
    <x v="5168"/>
    <x v="1"/>
    <x v="3"/>
    <x v="0"/>
  </r>
  <r>
    <n v="5171"/>
    <n v="15623695"/>
    <s v="McKinnon"/>
    <n v="814"/>
    <x v="0"/>
    <x v="0"/>
    <x v="8"/>
    <x v="4"/>
    <n v="0"/>
    <x v="2"/>
    <x v="0"/>
    <x v="0"/>
    <x v="5169"/>
    <x v="1"/>
    <x v="0"/>
    <x v="2"/>
  </r>
  <r>
    <n v="5172"/>
    <n v="15760849"/>
    <s v="Nwachukwu"/>
    <n v="537"/>
    <x v="0"/>
    <x v="1"/>
    <x v="2"/>
    <x v="0"/>
    <n v="0"/>
    <x v="2"/>
    <x v="0"/>
    <x v="0"/>
    <x v="5170"/>
    <x v="1"/>
    <x v="0"/>
    <x v="1"/>
  </r>
  <r>
    <n v="5173"/>
    <n v="15813095"/>
    <s v="Nwebube"/>
    <n v="553"/>
    <x v="0"/>
    <x v="1"/>
    <x v="24"/>
    <x v="0"/>
    <n v="0"/>
    <x v="2"/>
    <x v="0"/>
    <x v="1"/>
    <x v="5171"/>
    <x v="1"/>
    <x v="0"/>
    <x v="1"/>
  </r>
  <r>
    <n v="5174"/>
    <n v="15705281"/>
    <s v="Burt"/>
    <n v="800"/>
    <x v="1"/>
    <x v="1"/>
    <x v="16"/>
    <x v="9"/>
    <n v="0"/>
    <x v="0"/>
    <x v="0"/>
    <x v="1"/>
    <x v="5172"/>
    <x v="1"/>
    <x v="0"/>
    <x v="4"/>
  </r>
  <r>
    <n v="5175"/>
    <n v="15812594"/>
    <s v="Ross"/>
    <n v="791"/>
    <x v="0"/>
    <x v="1"/>
    <x v="10"/>
    <x v="3"/>
    <n v="0"/>
    <x v="2"/>
    <x v="0"/>
    <x v="1"/>
    <x v="5173"/>
    <x v="1"/>
    <x v="0"/>
    <x v="4"/>
  </r>
  <r>
    <n v="5176"/>
    <n v="15626322"/>
    <s v="Lees"/>
    <n v="699"/>
    <x v="1"/>
    <x v="0"/>
    <x v="6"/>
    <x v="9"/>
    <n v="12757093"/>
    <x v="2"/>
    <x v="0"/>
    <x v="1"/>
    <x v="5174"/>
    <x v="1"/>
    <x v="3"/>
    <x v="0"/>
  </r>
  <r>
    <n v="5177"/>
    <n v="15723105"/>
    <s v="Feetham"/>
    <n v="756"/>
    <x v="0"/>
    <x v="0"/>
    <x v="34"/>
    <x v="5"/>
    <n v="0"/>
    <x v="0"/>
    <x v="0"/>
    <x v="0"/>
    <x v="5175"/>
    <x v="1"/>
    <x v="0"/>
    <x v="4"/>
  </r>
  <r>
    <n v="5178"/>
    <n v="15588449"/>
    <s v="Chuang"/>
    <n v="591"/>
    <x v="1"/>
    <x v="0"/>
    <x v="7"/>
    <x v="8"/>
    <n v="10781267"/>
    <x v="0"/>
    <x v="1"/>
    <x v="0"/>
    <x v="5176"/>
    <x v="0"/>
    <x v="3"/>
    <x v="1"/>
  </r>
  <r>
    <n v="5179"/>
    <n v="15794849"/>
    <s v="Aitken"/>
    <n v="850"/>
    <x v="2"/>
    <x v="1"/>
    <x v="32"/>
    <x v="3"/>
    <n v="9156058"/>
    <x v="2"/>
    <x v="1"/>
    <x v="1"/>
    <x v="5177"/>
    <x v="1"/>
    <x v="1"/>
    <x v="2"/>
  </r>
  <r>
    <n v="5180"/>
    <n v="15620000"/>
    <s v="Chambers"/>
    <n v="760"/>
    <x v="2"/>
    <x v="1"/>
    <x v="10"/>
    <x v="5"/>
    <n v="12130377"/>
    <x v="2"/>
    <x v="0"/>
    <x v="0"/>
    <x v="5178"/>
    <x v="1"/>
    <x v="3"/>
    <x v="4"/>
  </r>
  <r>
    <n v="5181"/>
    <n v="15799720"/>
    <s v="Coburn"/>
    <n v="569"/>
    <x v="1"/>
    <x v="1"/>
    <x v="3"/>
    <x v="2"/>
    <n v="16154668"/>
    <x v="2"/>
    <x v="1"/>
    <x v="0"/>
    <x v="5179"/>
    <x v="1"/>
    <x v="4"/>
    <x v="1"/>
  </r>
  <r>
    <n v="5182"/>
    <n v="15711287"/>
    <s v="Ahmed"/>
    <n v="661"/>
    <x v="1"/>
    <x v="0"/>
    <x v="12"/>
    <x v="8"/>
    <n v="12841545"/>
    <x v="0"/>
    <x v="0"/>
    <x v="1"/>
    <x v="5180"/>
    <x v="1"/>
    <x v="3"/>
    <x v="0"/>
  </r>
  <r>
    <n v="5183"/>
    <n v="15613102"/>
    <s v="Ogochukwu"/>
    <n v="670"/>
    <x v="0"/>
    <x v="0"/>
    <x v="8"/>
    <x v="0"/>
    <n v="5753006"/>
    <x v="0"/>
    <x v="0"/>
    <x v="0"/>
    <x v="5181"/>
    <x v="0"/>
    <x v="1"/>
    <x v="0"/>
  </r>
  <r>
    <n v="5184"/>
    <n v="15621440"/>
    <s v="Soto"/>
    <n v="694"/>
    <x v="0"/>
    <x v="1"/>
    <x v="16"/>
    <x v="1"/>
    <n v="0"/>
    <x v="2"/>
    <x v="1"/>
    <x v="0"/>
    <x v="5182"/>
    <x v="1"/>
    <x v="0"/>
    <x v="0"/>
  </r>
  <r>
    <n v="5185"/>
    <n v="15677146"/>
    <s v="Obiajulu"/>
    <n v="728"/>
    <x v="0"/>
    <x v="0"/>
    <x v="34"/>
    <x v="4"/>
    <n v="14224354"/>
    <x v="2"/>
    <x v="0"/>
    <x v="1"/>
    <x v="5183"/>
    <x v="1"/>
    <x v="3"/>
    <x v="4"/>
  </r>
  <r>
    <n v="5186"/>
    <n v="15801169"/>
    <s v="Yegorova"/>
    <n v="764"/>
    <x v="2"/>
    <x v="0"/>
    <x v="2"/>
    <x v="9"/>
    <n v="13834151"/>
    <x v="0"/>
    <x v="0"/>
    <x v="1"/>
    <x v="5184"/>
    <x v="0"/>
    <x v="3"/>
    <x v="4"/>
  </r>
  <r>
    <n v="5187"/>
    <n v="15722425"/>
    <s v="Lucchese"/>
    <n v="639"/>
    <x v="0"/>
    <x v="1"/>
    <x v="15"/>
    <x v="9"/>
    <n v="0"/>
    <x v="2"/>
    <x v="0"/>
    <x v="1"/>
    <x v="5185"/>
    <x v="1"/>
    <x v="0"/>
    <x v="0"/>
  </r>
  <r>
    <n v="5188"/>
    <n v="15682421"/>
    <s v="Talbot"/>
    <n v="683"/>
    <x v="0"/>
    <x v="0"/>
    <x v="33"/>
    <x v="0"/>
    <n v="0"/>
    <x v="2"/>
    <x v="1"/>
    <x v="0"/>
    <x v="5186"/>
    <x v="0"/>
    <x v="0"/>
    <x v="0"/>
  </r>
  <r>
    <n v="5189"/>
    <n v="15691910"/>
    <s v="Lu"/>
    <n v="663"/>
    <x v="1"/>
    <x v="1"/>
    <x v="33"/>
    <x v="4"/>
    <n v="0"/>
    <x v="1"/>
    <x v="0"/>
    <x v="1"/>
    <x v="5187"/>
    <x v="1"/>
    <x v="0"/>
    <x v="0"/>
  </r>
  <r>
    <n v="5190"/>
    <n v="15721779"/>
    <s v="Arnold"/>
    <n v="826"/>
    <x v="1"/>
    <x v="1"/>
    <x v="1"/>
    <x v="8"/>
    <n v="14646646"/>
    <x v="2"/>
    <x v="1"/>
    <x v="1"/>
    <x v="5188"/>
    <x v="1"/>
    <x v="3"/>
    <x v="2"/>
  </r>
  <r>
    <n v="5191"/>
    <n v="15579548"/>
    <s v="Nicholson"/>
    <n v="735"/>
    <x v="1"/>
    <x v="1"/>
    <x v="18"/>
    <x v="8"/>
    <n v="0"/>
    <x v="2"/>
    <x v="0"/>
    <x v="1"/>
    <x v="5189"/>
    <x v="1"/>
    <x v="0"/>
    <x v="4"/>
  </r>
  <r>
    <n v="5192"/>
    <n v="15681075"/>
    <s v="Chukwualuka"/>
    <n v="682"/>
    <x v="0"/>
    <x v="0"/>
    <x v="14"/>
    <x v="1"/>
    <n v="0"/>
    <x v="0"/>
    <x v="0"/>
    <x v="0"/>
    <x v="5190"/>
    <x v="1"/>
    <x v="0"/>
    <x v="0"/>
  </r>
  <r>
    <n v="5193"/>
    <n v="15607884"/>
    <s v="Wallace"/>
    <n v="663"/>
    <x v="0"/>
    <x v="0"/>
    <x v="2"/>
    <x v="2"/>
    <n v="0"/>
    <x v="2"/>
    <x v="0"/>
    <x v="0"/>
    <x v="5191"/>
    <x v="1"/>
    <x v="0"/>
    <x v="0"/>
  </r>
  <r>
    <n v="5194"/>
    <n v="15767757"/>
    <s v="Pisano"/>
    <n v="562"/>
    <x v="1"/>
    <x v="0"/>
    <x v="6"/>
    <x v="9"/>
    <n v="12030758"/>
    <x v="0"/>
    <x v="0"/>
    <x v="0"/>
    <x v="5192"/>
    <x v="1"/>
    <x v="3"/>
    <x v="1"/>
  </r>
  <r>
    <n v="5195"/>
    <n v="15791550"/>
    <s v="Kelly"/>
    <n v="696"/>
    <x v="0"/>
    <x v="1"/>
    <x v="7"/>
    <x v="4"/>
    <n v="8763726"/>
    <x v="2"/>
    <x v="1"/>
    <x v="1"/>
    <x v="5193"/>
    <x v="1"/>
    <x v="1"/>
    <x v="0"/>
  </r>
  <r>
    <n v="5196"/>
    <n v="15658589"/>
    <s v="Brady"/>
    <n v="850"/>
    <x v="1"/>
    <x v="1"/>
    <x v="16"/>
    <x v="0"/>
    <n v="9465204"/>
    <x v="0"/>
    <x v="0"/>
    <x v="0"/>
    <x v="5194"/>
    <x v="1"/>
    <x v="1"/>
    <x v="2"/>
  </r>
  <r>
    <n v="5197"/>
    <n v="15670822"/>
    <s v="Palmer"/>
    <n v="719"/>
    <x v="0"/>
    <x v="0"/>
    <x v="32"/>
    <x v="3"/>
    <n v="11441584"/>
    <x v="0"/>
    <x v="0"/>
    <x v="0"/>
    <x v="5195"/>
    <x v="1"/>
    <x v="3"/>
    <x v="4"/>
  </r>
  <r>
    <n v="5198"/>
    <n v="15629744"/>
    <s v="Tan"/>
    <n v="804"/>
    <x v="0"/>
    <x v="0"/>
    <x v="60"/>
    <x v="2"/>
    <n v="0"/>
    <x v="2"/>
    <x v="1"/>
    <x v="0"/>
    <x v="5196"/>
    <x v="1"/>
    <x v="0"/>
    <x v="2"/>
  </r>
  <r>
    <n v="5199"/>
    <n v="15660768"/>
    <s v="L?"/>
    <n v="604"/>
    <x v="0"/>
    <x v="1"/>
    <x v="20"/>
    <x v="1"/>
    <n v="8431502"/>
    <x v="0"/>
    <x v="1"/>
    <x v="1"/>
    <x v="5197"/>
    <x v="1"/>
    <x v="1"/>
    <x v="0"/>
  </r>
  <r>
    <n v="5200"/>
    <n v="15726310"/>
    <s v="Mordvinova"/>
    <n v="782"/>
    <x v="1"/>
    <x v="0"/>
    <x v="7"/>
    <x v="6"/>
    <n v="0"/>
    <x v="2"/>
    <x v="0"/>
    <x v="1"/>
    <x v="5198"/>
    <x v="1"/>
    <x v="0"/>
    <x v="4"/>
  </r>
  <r>
    <n v="5201"/>
    <n v="15641298"/>
    <s v="Corones"/>
    <n v="512"/>
    <x v="2"/>
    <x v="1"/>
    <x v="0"/>
    <x v="9"/>
    <n v="9395583"/>
    <x v="2"/>
    <x v="0"/>
    <x v="1"/>
    <x v="5199"/>
    <x v="1"/>
    <x v="1"/>
    <x v="1"/>
  </r>
  <r>
    <n v="5202"/>
    <n v="15625675"/>
    <s v="Clements"/>
    <n v="569"/>
    <x v="0"/>
    <x v="1"/>
    <x v="18"/>
    <x v="1"/>
    <n v="6708769"/>
    <x v="0"/>
    <x v="0"/>
    <x v="1"/>
    <x v="5200"/>
    <x v="1"/>
    <x v="1"/>
    <x v="1"/>
  </r>
  <r>
    <n v="5203"/>
    <n v="15713354"/>
    <s v="Morrice"/>
    <n v="597"/>
    <x v="2"/>
    <x v="0"/>
    <x v="32"/>
    <x v="5"/>
    <n v="10152861"/>
    <x v="0"/>
    <x v="0"/>
    <x v="1"/>
    <x v="5201"/>
    <x v="0"/>
    <x v="3"/>
    <x v="1"/>
  </r>
  <r>
    <n v="5204"/>
    <n v="15633866"/>
    <s v="Hsiung"/>
    <n v="753"/>
    <x v="2"/>
    <x v="1"/>
    <x v="33"/>
    <x v="1"/>
    <n v="11082452"/>
    <x v="0"/>
    <x v="0"/>
    <x v="0"/>
    <x v="5202"/>
    <x v="1"/>
    <x v="3"/>
    <x v="4"/>
  </r>
  <r>
    <n v="5205"/>
    <n v="15704231"/>
    <s v="Barrett"/>
    <n v="430"/>
    <x v="0"/>
    <x v="0"/>
    <x v="19"/>
    <x v="2"/>
    <n v="0"/>
    <x v="0"/>
    <x v="0"/>
    <x v="0"/>
    <x v="5203"/>
    <x v="1"/>
    <x v="0"/>
    <x v="3"/>
  </r>
  <r>
    <n v="5206"/>
    <n v="15735400"/>
    <s v="Kanayochukwu"/>
    <n v="756"/>
    <x v="0"/>
    <x v="1"/>
    <x v="34"/>
    <x v="2"/>
    <n v="1799602"/>
    <x v="0"/>
    <x v="0"/>
    <x v="1"/>
    <x v="5204"/>
    <x v="1"/>
    <x v="2"/>
    <x v="4"/>
  </r>
  <r>
    <n v="5207"/>
    <n v="15632826"/>
    <s v="Tardent"/>
    <n v="493"/>
    <x v="0"/>
    <x v="1"/>
    <x v="16"/>
    <x v="6"/>
    <n v="13400677"/>
    <x v="0"/>
    <x v="0"/>
    <x v="1"/>
    <x v="5205"/>
    <x v="1"/>
    <x v="3"/>
    <x v="3"/>
  </r>
  <r>
    <n v="5208"/>
    <n v="15751022"/>
    <s v="Bowhay"/>
    <n v="777"/>
    <x v="2"/>
    <x v="0"/>
    <x v="24"/>
    <x v="7"/>
    <n v="12153217"/>
    <x v="2"/>
    <x v="0"/>
    <x v="0"/>
    <x v="5206"/>
    <x v="1"/>
    <x v="3"/>
    <x v="4"/>
  </r>
  <r>
    <n v="5209"/>
    <n v="15664737"/>
    <s v="Lei"/>
    <n v="779"/>
    <x v="1"/>
    <x v="0"/>
    <x v="16"/>
    <x v="3"/>
    <n v="0"/>
    <x v="2"/>
    <x v="0"/>
    <x v="0"/>
    <x v="5207"/>
    <x v="1"/>
    <x v="0"/>
    <x v="4"/>
  </r>
  <r>
    <n v="5210"/>
    <n v="15681126"/>
    <s v="Baker"/>
    <n v="702"/>
    <x v="1"/>
    <x v="0"/>
    <x v="16"/>
    <x v="0"/>
    <n v="0"/>
    <x v="0"/>
    <x v="0"/>
    <x v="0"/>
    <x v="5208"/>
    <x v="1"/>
    <x v="0"/>
    <x v="4"/>
  </r>
  <r>
    <n v="5211"/>
    <n v="15738954"/>
    <s v="Pisano"/>
    <n v="551"/>
    <x v="0"/>
    <x v="1"/>
    <x v="12"/>
    <x v="3"/>
    <n v="1297173"/>
    <x v="2"/>
    <x v="1"/>
    <x v="1"/>
    <x v="5209"/>
    <x v="1"/>
    <x v="2"/>
    <x v="1"/>
  </r>
  <r>
    <n v="5212"/>
    <n v="15662263"/>
    <s v="Castillo"/>
    <n v="749"/>
    <x v="2"/>
    <x v="1"/>
    <x v="32"/>
    <x v="4"/>
    <n v="9476216"/>
    <x v="2"/>
    <x v="0"/>
    <x v="0"/>
    <x v="5210"/>
    <x v="1"/>
    <x v="1"/>
    <x v="4"/>
  </r>
  <r>
    <n v="5213"/>
    <n v="15621611"/>
    <s v="Gibson"/>
    <n v="742"/>
    <x v="2"/>
    <x v="1"/>
    <x v="30"/>
    <x v="8"/>
    <n v="15519617"/>
    <x v="0"/>
    <x v="1"/>
    <x v="0"/>
    <x v="5211"/>
    <x v="0"/>
    <x v="4"/>
    <x v="4"/>
  </r>
  <r>
    <n v="5214"/>
    <n v="15783752"/>
    <s v="Lindsay"/>
    <n v="752"/>
    <x v="2"/>
    <x v="1"/>
    <x v="6"/>
    <x v="4"/>
    <n v="12951499"/>
    <x v="0"/>
    <x v="0"/>
    <x v="0"/>
    <x v="5212"/>
    <x v="1"/>
    <x v="3"/>
    <x v="4"/>
  </r>
  <r>
    <n v="5215"/>
    <n v="15709474"/>
    <s v="Macnamara"/>
    <n v="740"/>
    <x v="2"/>
    <x v="0"/>
    <x v="38"/>
    <x v="6"/>
    <n v="11338636"/>
    <x v="2"/>
    <x v="0"/>
    <x v="0"/>
    <x v="5213"/>
    <x v="0"/>
    <x v="3"/>
    <x v="4"/>
  </r>
  <r>
    <n v="5216"/>
    <n v="15701280"/>
    <s v="Romano"/>
    <n v="576"/>
    <x v="0"/>
    <x v="1"/>
    <x v="9"/>
    <x v="6"/>
    <n v="0"/>
    <x v="0"/>
    <x v="1"/>
    <x v="0"/>
    <x v="5214"/>
    <x v="0"/>
    <x v="0"/>
    <x v="1"/>
  </r>
  <r>
    <n v="5217"/>
    <n v="15671104"/>
    <s v="Aksakova"/>
    <n v="637"/>
    <x v="1"/>
    <x v="1"/>
    <x v="3"/>
    <x v="6"/>
    <n v="17219623"/>
    <x v="0"/>
    <x v="0"/>
    <x v="0"/>
    <x v="5215"/>
    <x v="1"/>
    <x v="4"/>
    <x v="0"/>
  </r>
  <r>
    <n v="5218"/>
    <n v="15796434"/>
    <s v="Farnsworth"/>
    <n v="724"/>
    <x v="0"/>
    <x v="1"/>
    <x v="34"/>
    <x v="8"/>
    <n v="9761212"/>
    <x v="0"/>
    <x v="0"/>
    <x v="0"/>
    <x v="5216"/>
    <x v="1"/>
    <x v="1"/>
    <x v="4"/>
  </r>
  <r>
    <n v="5219"/>
    <n v="15781505"/>
    <s v="Giordano"/>
    <n v="685"/>
    <x v="0"/>
    <x v="1"/>
    <x v="43"/>
    <x v="4"/>
    <n v="10471994"/>
    <x v="2"/>
    <x v="0"/>
    <x v="1"/>
    <x v="5217"/>
    <x v="1"/>
    <x v="3"/>
    <x v="0"/>
  </r>
  <r>
    <n v="5220"/>
    <n v="15625819"/>
    <s v="Arnold"/>
    <n v="625"/>
    <x v="0"/>
    <x v="0"/>
    <x v="16"/>
    <x v="3"/>
    <n v="0"/>
    <x v="0"/>
    <x v="0"/>
    <x v="1"/>
    <x v="5218"/>
    <x v="1"/>
    <x v="0"/>
    <x v="0"/>
  </r>
  <r>
    <n v="5221"/>
    <n v="15753174"/>
    <s v="Thompson"/>
    <n v="571"/>
    <x v="2"/>
    <x v="1"/>
    <x v="24"/>
    <x v="9"/>
    <n v="13959298"/>
    <x v="1"/>
    <x v="0"/>
    <x v="1"/>
    <x v="5219"/>
    <x v="0"/>
    <x v="3"/>
    <x v="1"/>
  </r>
  <r>
    <n v="5222"/>
    <n v="15654067"/>
    <s v="Koch"/>
    <n v="584"/>
    <x v="1"/>
    <x v="0"/>
    <x v="6"/>
    <x v="4"/>
    <n v="0"/>
    <x v="2"/>
    <x v="0"/>
    <x v="1"/>
    <x v="5220"/>
    <x v="1"/>
    <x v="0"/>
    <x v="1"/>
  </r>
  <r>
    <n v="5223"/>
    <n v="15724719"/>
    <s v="Jones"/>
    <n v="550"/>
    <x v="0"/>
    <x v="0"/>
    <x v="32"/>
    <x v="3"/>
    <n v="13909685"/>
    <x v="0"/>
    <x v="0"/>
    <x v="1"/>
    <x v="5221"/>
    <x v="1"/>
    <x v="3"/>
    <x v="1"/>
  </r>
  <r>
    <n v="5224"/>
    <n v="15624695"/>
    <s v="Otitodilinna"/>
    <n v="662"/>
    <x v="1"/>
    <x v="0"/>
    <x v="42"/>
    <x v="3"/>
    <n v="14030172"/>
    <x v="0"/>
    <x v="1"/>
    <x v="0"/>
    <x v="5222"/>
    <x v="1"/>
    <x v="3"/>
    <x v="0"/>
  </r>
  <r>
    <n v="5225"/>
    <n v="15718216"/>
    <s v="Fleetwood-Smith"/>
    <n v="803"/>
    <x v="1"/>
    <x v="1"/>
    <x v="3"/>
    <x v="6"/>
    <n v="0"/>
    <x v="0"/>
    <x v="0"/>
    <x v="1"/>
    <x v="5223"/>
    <x v="1"/>
    <x v="0"/>
    <x v="2"/>
  </r>
  <r>
    <n v="5226"/>
    <n v="15586300"/>
    <s v="Chinonyelum"/>
    <n v="615"/>
    <x v="0"/>
    <x v="1"/>
    <x v="26"/>
    <x v="3"/>
    <n v="0"/>
    <x v="2"/>
    <x v="0"/>
    <x v="0"/>
    <x v="5224"/>
    <x v="1"/>
    <x v="0"/>
    <x v="0"/>
  </r>
  <r>
    <n v="5227"/>
    <n v="15783349"/>
    <s v="Montague"/>
    <n v="481"/>
    <x v="1"/>
    <x v="1"/>
    <x v="2"/>
    <x v="1"/>
    <n v="11123309"/>
    <x v="0"/>
    <x v="0"/>
    <x v="0"/>
    <x v="5225"/>
    <x v="1"/>
    <x v="3"/>
    <x v="3"/>
  </r>
  <r>
    <n v="5228"/>
    <n v="15725767"/>
    <s v="Milani"/>
    <n v="701"/>
    <x v="0"/>
    <x v="1"/>
    <x v="51"/>
    <x v="6"/>
    <n v="0"/>
    <x v="2"/>
    <x v="0"/>
    <x v="1"/>
    <x v="5226"/>
    <x v="1"/>
    <x v="0"/>
    <x v="4"/>
  </r>
  <r>
    <n v="5229"/>
    <n v="15791925"/>
    <s v="Palermo"/>
    <n v="751"/>
    <x v="0"/>
    <x v="1"/>
    <x v="6"/>
    <x v="7"/>
    <n v="14773763"/>
    <x v="0"/>
    <x v="1"/>
    <x v="0"/>
    <x v="5227"/>
    <x v="1"/>
    <x v="3"/>
    <x v="4"/>
  </r>
  <r>
    <n v="5230"/>
    <n v="15793585"/>
    <s v="Anderson"/>
    <n v="675"/>
    <x v="0"/>
    <x v="1"/>
    <x v="12"/>
    <x v="2"/>
    <n v="0"/>
    <x v="2"/>
    <x v="0"/>
    <x v="0"/>
    <x v="5228"/>
    <x v="1"/>
    <x v="0"/>
    <x v="0"/>
  </r>
  <r>
    <n v="5231"/>
    <n v="15576641"/>
    <s v="Crawford"/>
    <n v="733"/>
    <x v="2"/>
    <x v="1"/>
    <x v="20"/>
    <x v="8"/>
    <n v="12572502"/>
    <x v="2"/>
    <x v="0"/>
    <x v="0"/>
    <x v="5229"/>
    <x v="1"/>
    <x v="3"/>
    <x v="4"/>
  </r>
  <r>
    <n v="5232"/>
    <n v="15749519"/>
    <s v="Lin"/>
    <n v="822"/>
    <x v="0"/>
    <x v="1"/>
    <x v="16"/>
    <x v="5"/>
    <n v="1282897"/>
    <x v="1"/>
    <x v="0"/>
    <x v="1"/>
    <x v="5230"/>
    <x v="0"/>
    <x v="2"/>
    <x v="2"/>
  </r>
  <r>
    <n v="5233"/>
    <n v="15684960"/>
    <s v="Yewen"/>
    <n v="559"/>
    <x v="0"/>
    <x v="0"/>
    <x v="17"/>
    <x v="8"/>
    <n v="0"/>
    <x v="0"/>
    <x v="0"/>
    <x v="1"/>
    <x v="5231"/>
    <x v="0"/>
    <x v="0"/>
    <x v="1"/>
  </r>
  <r>
    <n v="5234"/>
    <n v="15591286"/>
    <s v="Simmons"/>
    <n v="731"/>
    <x v="2"/>
    <x v="0"/>
    <x v="23"/>
    <x v="4"/>
    <n v="8882607"/>
    <x v="0"/>
    <x v="0"/>
    <x v="0"/>
    <x v="5232"/>
    <x v="0"/>
    <x v="1"/>
    <x v="4"/>
  </r>
  <r>
    <n v="5235"/>
    <n v="15668323"/>
    <s v="Mbadiwe"/>
    <n v="678"/>
    <x v="0"/>
    <x v="0"/>
    <x v="1"/>
    <x v="1"/>
    <n v="14344361"/>
    <x v="0"/>
    <x v="0"/>
    <x v="1"/>
    <x v="5233"/>
    <x v="0"/>
    <x v="3"/>
    <x v="0"/>
  </r>
  <r>
    <n v="5236"/>
    <n v="15608528"/>
    <s v="Munro"/>
    <n v="645"/>
    <x v="0"/>
    <x v="0"/>
    <x v="50"/>
    <x v="9"/>
    <n v="0"/>
    <x v="3"/>
    <x v="0"/>
    <x v="0"/>
    <x v="5234"/>
    <x v="0"/>
    <x v="0"/>
    <x v="0"/>
  </r>
  <r>
    <n v="5237"/>
    <n v="15645184"/>
    <s v="Graham"/>
    <n v="701"/>
    <x v="0"/>
    <x v="1"/>
    <x v="6"/>
    <x v="0"/>
    <n v="0"/>
    <x v="2"/>
    <x v="0"/>
    <x v="1"/>
    <x v="5235"/>
    <x v="1"/>
    <x v="0"/>
    <x v="4"/>
  </r>
  <r>
    <n v="5238"/>
    <n v="15702566"/>
    <s v="Lombardo"/>
    <n v="554"/>
    <x v="1"/>
    <x v="1"/>
    <x v="28"/>
    <x v="2"/>
    <n v="14913446"/>
    <x v="0"/>
    <x v="0"/>
    <x v="0"/>
    <x v="5236"/>
    <x v="1"/>
    <x v="3"/>
    <x v="1"/>
  </r>
  <r>
    <n v="5239"/>
    <n v="15660840"/>
    <s v="Kalinin"/>
    <n v="723"/>
    <x v="0"/>
    <x v="1"/>
    <x v="33"/>
    <x v="6"/>
    <n v="12411954"/>
    <x v="0"/>
    <x v="0"/>
    <x v="1"/>
    <x v="5237"/>
    <x v="1"/>
    <x v="3"/>
    <x v="4"/>
  </r>
  <r>
    <n v="5240"/>
    <n v="15750811"/>
    <s v="Woodward"/>
    <n v="766"/>
    <x v="2"/>
    <x v="1"/>
    <x v="4"/>
    <x v="6"/>
    <n v="1168227"/>
    <x v="0"/>
    <x v="1"/>
    <x v="1"/>
    <x v="5238"/>
    <x v="1"/>
    <x v="2"/>
    <x v="4"/>
  </r>
  <r>
    <n v="5241"/>
    <n v="15733842"/>
    <s v="Pirozzi"/>
    <n v="597"/>
    <x v="0"/>
    <x v="0"/>
    <x v="9"/>
    <x v="1"/>
    <n v="10321947"/>
    <x v="0"/>
    <x v="0"/>
    <x v="1"/>
    <x v="5239"/>
    <x v="1"/>
    <x v="3"/>
    <x v="1"/>
  </r>
  <r>
    <n v="5242"/>
    <n v="15581526"/>
    <s v="Iweobiegbulam"/>
    <n v="574"/>
    <x v="0"/>
    <x v="1"/>
    <x v="1"/>
    <x v="1"/>
    <n v="0"/>
    <x v="2"/>
    <x v="1"/>
    <x v="1"/>
    <x v="5240"/>
    <x v="1"/>
    <x v="0"/>
    <x v="1"/>
  </r>
  <r>
    <n v="5243"/>
    <n v="15662751"/>
    <s v="Piazza"/>
    <n v="655"/>
    <x v="2"/>
    <x v="0"/>
    <x v="20"/>
    <x v="10"/>
    <n v="819546"/>
    <x v="0"/>
    <x v="0"/>
    <x v="0"/>
    <x v="5241"/>
    <x v="0"/>
    <x v="2"/>
    <x v="0"/>
  </r>
  <r>
    <n v="5244"/>
    <n v="15684319"/>
    <s v="Baranova"/>
    <n v="780"/>
    <x v="2"/>
    <x v="0"/>
    <x v="24"/>
    <x v="7"/>
    <n v="9519626"/>
    <x v="0"/>
    <x v="0"/>
    <x v="1"/>
    <x v="5242"/>
    <x v="0"/>
    <x v="1"/>
    <x v="4"/>
  </r>
  <r>
    <n v="5245"/>
    <n v="15702190"/>
    <s v="Fan"/>
    <n v="672"/>
    <x v="1"/>
    <x v="1"/>
    <x v="3"/>
    <x v="8"/>
    <n v="0"/>
    <x v="2"/>
    <x v="0"/>
    <x v="0"/>
    <x v="5243"/>
    <x v="1"/>
    <x v="0"/>
    <x v="0"/>
  </r>
  <r>
    <n v="5246"/>
    <n v="15588517"/>
    <s v="Sun"/>
    <n v="717"/>
    <x v="0"/>
    <x v="1"/>
    <x v="16"/>
    <x v="3"/>
    <n v="0"/>
    <x v="2"/>
    <x v="0"/>
    <x v="0"/>
    <x v="5244"/>
    <x v="1"/>
    <x v="0"/>
    <x v="4"/>
  </r>
  <r>
    <n v="5247"/>
    <n v="15801863"/>
    <s v="Marino"/>
    <n v="521"/>
    <x v="0"/>
    <x v="0"/>
    <x v="15"/>
    <x v="0"/>
    <n v="13655501"/>
    <x v="2"/>
    <x v="0"/>
    <x v="0"/>
    <x v="5245"/>
    <x v="1"/>
    <x v="3"/>
    <x v="1"/>
  </r>
  <r>
    <n v="5248"/>
    <n v="15584271"/>
    <s v="Donaldson"/>
    <n v="633"/>
    <x v="0"/>
    <x v="1"/>
    <x v="49"/>
    <x v="8"/>
    <n v="0"/>
    <x v="0"/>
    <x v="0"/>
    <x v="0"/>
    <x v="5246"/>
    <x v="1"/>
    <x v="0"/>
    <x v="0"/>
  </r>
  <r>
    <n v="5249"/>
    <n v="15700366"/>
    <s v="Burton"/>
    <n v="669"/>
    <x v="0"/>
    <x v="1"/>
    <x v="2"/>
    <x v="6"/>
    <n v="11945203"/>
    <x v="0"/>
    <x v="0"/>
    <x v="0"/>
    <x v="5247"/>
    <x v="1"/>
    <x v="3"/>
    <x v="0"/>
  </r>
  <r>
    <n v="5250"/>
    <n v="15804038"/>
    <s v="Quinn"/>
    <n v="740"/>
    <x v="0"/>
    <x v="1"/>
    <x v="4"/>
    <x v="9"/>
    <n v="0"/>
    <x v="0"/>
    <x v="1"/>
    <x v="0"/>
    <x v="5248"/>
    <x v="0"/>
    <x v="0"/>
    <x v="4"/>
  </r>
  <r>
    <n v="5251"/>
    <n v="15720820"/>
    <s v="Sabbatini"/>
    <n v="462"/>
    <x v="2"/>
    <x v="0"/>
    <x v="9"/>
    <x v="9"/>
    <n v="6988109"/>
    <x v="2"/>
    <x v="1"/>
    <x v="0"/>
    <x v="5249"/>
    <x v="1"/>
    <x v="1"/>
    <x v="3"/>
  </r>
  <r>
    <n v="5252"/>
    <n v="15743759"/>
    <s v="Brooks"/>
    <n v="619"/>
    <x v="0"/>
    <x v="1"/>
    <x v="2"/>
    <x v="8"/>
    <n v="0"/>
    <x v="2"/>
    <x v="0"/>
    <x v="0"/>
    <x v="5250"/>
    <x v="1"/>
    <x v="0"/>
    <x v="0"/>
  </r>
  <r>
    <n v="5253"/>
    <n v="15749947"/>
    <s v="Black"/>
    <n v="665"/>
    <x v="0"/>
    <x v="0"/>
    <x v="4"/>
    <x v="3"/>
    <n v="0"/>
    <x v="2"/>
    <x v="0"/>
    <x v="0"/>
    <x v="5251"/>
    <x v="1"/>
    <x v="0"/>
    <x v="0"/>
  </r>
  <r>
    <n v="5254"/>
    <n v="15670496"/>
    <s v="Schwartz"/>
    <n v="655"/>
    <x v="1"/>
    <x v="0"/>
    <x v="7"/>
    <x v="9"/>
    <n v="0"/>
    <x v="2"/>
    <x v="1"/>
    <x v="1"/>
    <x v="5252"/>
    <x v="1"/>
    <x v="0"/>
    <x v="0"/>
  </r>
  <r>
    <n v="5255"/>
    <n v="15746664"/>
    <s v="Ts'ui"/>
    <n v="463"/>
    <x v="1"/>
    <x v="1"/>
    <x v="43"/>
    <x v="2"/>
    <n v="20422303"/>
    <x v="0"/>
    <x v="0"/>
    <x v="1"/>
    <x v="5253"/>
    <x v="1"/>
    <x v="4"/>
    <x v="3"/>
  </r>
  <r>
    <n v="5256"/>
    <n v="15745533"/>
    <s v="Sargent"/>
    <n v="799"/>
    <x v="0"/>
    <x v="0"/>
    <x v="54"/>
    <x v="1"/>
    <n v="11031421"/>
    <x v="2"/>
    <x v="0"/>
    <x v="1"/>
    <x v="5254"/>
    <x v="0"/>
    <x v="3"/>
    <x v="4"/>
  </r>
  <r>
    <n v="5257"/>
    <n v="15761497"/>
    <s v="Udinesi"/>
    <n v="713"/>
    <x v="1"/>
    <x v="0"/>
    <x v="36"/>
    <x v="1"/>
    <n v="16376082"/>
    <x v="0"/>
    <x v="1"/>
    <x v="1"/>
    <x v="5255"/>
    <x v="0"/>
    <x v="4"/>
    <x v="4"/>
  </r>
  <r>
    <n v="5258"/>
    <n v="15628600"/>
    <s v="Lee"/>
    <n v="807"/>
    <x v="2"/>
    <x v="0"/>
    <x v="8"/>
    <x v="1"/>
    <n v="14106918"/>
    <x v="1"/>
    <x v="0"/>
    <x v="0"/>
    <x v="5256"/>
    <x v="1"/>
    <x v="3"/>
    <x v="2"/>
  </r>
  <r>
    <n v="5259"/>
    <n v="15627002"/>
    <s v="Taylor"/>
    <n v="728"/>
    <x v="0"/>
    <x v="1"/>
    <x v="16"/>
    <x v="1"/>
    <n v="11593474"/>
    <x v="0"/>
    <x v="0"/>
    <x v="0"/>
    <x v="5257"/>
    <x v="1"/>
    <x v="3"/>
    <x v="4"/>
  </r>
  <r>
    <n v="5260"/>
    <n v="15614635"/>
    <s v="Kepley"/>
    <n v="582"/>
    <x v="0"/>
    <x v="1"/>
    <x v="37"/>
    <x v="0"/>
    <n v="15145788"/>
    <x v="0"/>
    <x v="1"/>
    <x v="0"/>
    <x v="5258"/>
    <x v="1"/>
    <x v="4"/>
    <x v="1"/>
  </r>
  <r>
    <n v="5261"/>
    <n v="15731281"/>
    <s v="Ozuluonye"/>
    <n v="704"/>
    <x v="2"/>
    <x v="0"/>
    <x v="12"/>
    <x v="6"/>
    <n v="15420607"/>
    <x v="2"/>
    <x v="0"/>
    <x v="0"/>
    <x v="5259"/>
    <x v="1"/>
    <x v="4"/>
    <x v="4"/>
  </r>
  <r>
    <n v="5262"/>
    <n v="15814022"/>
    <s v="Lassetter"/>
    <n v="714"/>
    <x v="0"/>
    <x v="0"/>
    <x v="28"/>
    <x v="9"/>
    <n v="8992899"/>
    <x v="0"/>
    <x v="0"/>
    <x v="1"/>
    <x v="5260"/>
    <x v="1"/>
    <x v="1"/>
    <x v="4"/>
  </r>
  <r>
    <n v="5263"/>
    <n v="15659194"/>
    <s v="Mishina"/>
    <n v="628"/>
    <x v="0"/>
    <x v="1"/>
    <x v="33"/>
    <x v="2"/>
    <n v="8918209"/>
    <x v="0"/>
    <x v="0"/>
    <x v="0"/>
    <x v="5261"/>
    <x v="1"/>
    <x v="1"/>
    <x v="0"/>
  </r>
  <r>
    <n v="5264"/>
    <n v="15745030"/>
    <s v="Trevisano"/>
    <n v="809"/>
    <x v="2"/>
    <x v="1"/>
    <x v="1"/>
    <x v="1"/>
    <n v="7970625"/>
    <x v="2"/>
    <x v="0"/>
    <x v="1"/>
    <x v="5262"/>
    <x v="1"/>
    <x v="1"/>
    <x v="2"/>
  </r>
  <r>
    <n v="5265"/>
    <n v="15691817"/>
    <s v="Iloerika"/>
    <n v="547"/>
    <x v="1"/>
    <x v="0"/>
    <x v="4"/>
    <x v="8"/>
    <n v="0"/>
    <x v="1"/>
    <x v="1"/>
    <x v="1"/>
    <x v="5263"/>
    <x v="0"/>
    <x v="0"/>
    <x v="1"/>
  </r>
  <r>
    <n v="5266"/>
    <n v="15707488"/>
    <s v="Tan"/>
    <n v="560"/>
    <x v="0"/>
    <x v="0"/>
    <x v="7"/>
    <x v="8"/>
    <n v="0"/>
    <x v="2"/>
    <x v="0"/>
    <x v="1"/>
    <x v="5264"/>
    <x v="1"/>
    <x v="0"/>
    <x v="1"/>
  </r>
  <r>
    <n v="5267"/>
    <n v="15784700"/>
    <s v="Chikelu"/>
    <n v="811"/>
    <x v="0"/>
    <x v="1"/>
    <x v="8"/>
    <x v="3"/>
    <n v="11779928"/>
    <x v="0"/>
    <x v="0"/>
    <x v="0"/>
    <x v="5265"/>
    <x v="1"/>
    <x v="3"/>
    <x v="2"/>
  </r>
  <r>
    <n v="5268"/>
    <n v="15710397"/>
    <s v="Lin"/>
    <n v="584"/>
    <x v="0"/>
    <x v="1"/>
    <x v="28"/>
    <x v="4"/>
    <n v="0"/>
    <x v="2"/>
    <x v="0"/>
    <x v="1"/>
    <x v="5266"/>
    <x v="1"/>
    <x v="0"/>
    <x v="1"/>
  </r>
  <r>
    <n v="5269"/>
    <n v="15687648"/>
    <s v="Nicholson"/>
    <n v="691"/>
    <x v="0"/>
    <x v="1"/>
    <x v="34"/>
    <x v="1"/>
    <n v="0"/>
    <x v="2"/>
    <x v="1"/>
    <x v="1"/>
    <x v="5267"/>
    <x v="1"/>
    <x v="0"/>
    <x v="0"/>
  </r>
  <r>
    <n v="5270"/>
    <n v="15732281"/>
    <s v="Ugoji"/>
    <n v="680"/>
    <x v="2"/>
    <x v="1"/>
    <x v="10"/>
    <x v="5"/>
    <n v="14642222"/>
    <x v="0"/>
    <x v="0"/>
    <x v="1"/>
    <x v="5268"/>
    <x v="0"/>
    <x v="3"/>
    <x v="0"/>
  </r>
  <r>
    <n v="5271"/>
    <n v="15607230"/>
    <s v="Michel"/>
    <n v="588"/>
    <x v="2"/>
    <x v="1"/>
    <x v="19"/>
    <x v="9"/>
    <n v="15018622"/>
    <x v="2"/>
    <x v="0"/>
    <x v="0"/>
    <x v="5269"/>
    <x v="1"/>
    <x v="4"/>
    <x v="1"/>
  </r>
  <r>
    <n v="5272"/>
    <n v="15567630"/>
    <s v="Bruce"/>
    <n v="721"/>
    <x v="2"/>
    <x v="1"/>
    <x v="20"/>
    <x v="5"/>
    <n v="10027588"/>
    <x v="0"/>
    <x v="0"/>
    <x v="1"/>
    <x v="5270"/>
    <x v="0"/>
    <x v="3"/>
    <x v="4"/>
  </r>
  <r>
    <n v="5273"/>
    <n v="15587507"/>
    <s v="Feng"/>
    <n v="850"/>
    <x v="0"/>
    <x v="1"/>
    <x v="40"/>
    <x v="5"/>
    <n v="0"/>
    <x v="0"/>
    <x v="0"/>
    <x v="1"/>
    <x v="5271"/>
    <x v="0"/>
    <x v="0"/>
    <x v="2"/>
  </r>
  <r>
    <n v="5274"/>
    <n v="15733904"/>
    <s v="McDonald"/>
    <n v="529"/>
    <x v="0"/>
    <x v="1"/>
    <x v="15"/>
    <x v="9"/>
    <n v="14749389"/>
    <x v="0"/>
    <x v="0"/>
    <x v="1"/>
    <x v="5272"/>
    <x v="1"/>
    <x v="3"/>
    <x v="1"/>
  </r>
  <r>
    <n v="5275"/>
    <n v="15709511"/>
    <s v="Watt"/>
    <n v="622"/>
    <x v="0"/>
    <x v="1"/>
    <x v="3"/>
    <x v="2"/>
    <n v="0"/>
    <x v="2"/>
    <x v="0"/>
    <x v="1"/>
    <x v="5273"/>
    <x v="1"/>
    <x v="0"/>
    <x v="0"/>
  </r>
  <r>
    <n v="5276"/>
    <n v="15579616"/>
    <s v="Goodwin"/>
    <n v="683"/>
    <x v="0"/>
    <x v="0"/>
    <x v="0"/>
    <x v="2"/>
    <n v="0"/>
    <x v="2"/>
    <x v="1"/>
    <x v="0"/>
    <x v="5274"/>
    <x v="1"/>
    <x v="0"/>
    <x v="0"/>
  </r>
  <r>
    <n v="5277"/>
    <n v="15694852"/>
    <s v="Arcuri"/>
    <n v="575"/>
    <x v="0"/>
    <x v="1"/>
    <x v="6"/>
    <x v="4"/>
    <n v="1218234"/>
    <x v="2"/>
    <x v="0"/>
    <x v="0"/>
    <x v="5275"/>
    <x v="1"/>
    <x v="2"/>
    <x v="1"/>
  </r>
  <r>
    <n v="5278"/>
    <n v="15589924"/>
    <s v="Rapuluolisa"/>
    <n v="577"/>
    <x v="1"/>
    <x v="0"/>
    <x v="20"/>
    <x v="1"/>
    <n v="0"/>
    <x v="2"/>
    <x v="0"/>
    <x v="0"/>
    <x v="5276"/>
    <x v="1"/>
    <x v="0"/>
    <x v="1"/>
  </r>
  <r>
    <n v="5279"/>
    <n v="15799300"/>
    <s v="Kao"/>
    <n v="510"/>
    <x v="2"/>
    <x v="1"/>
    <x v="8"/>
    <x v="10"/>
    <n v="11368863"/>
    <x v="0"/>
    <x v="0"/>
    <x v="1"/>
    <x v="5277"/>
    <x v="0"/>
    <x v="3"/>
    <x v="1"/>
  </r>
  <r>
    <n v="5280"/>
    <n v="15731330"/>
    <s v="Tsui"/>
    <n v="652"/>
    <x v="1"/>
    <x v="0"/>
    <x v="20"/>
    <x v="3"/>
    <n v="10047134"/>
    <x v="0"/>
    <x v="0"/>
    <x v="0"/>
    <x v="5278"/>
    <x v="1"/>
    <x v="3"/>
    <x v="0"/>
  </r>
  <r>
    <n v="5281"/>
    <n v="15694129"/>
    <s v="Summers"/>
    <n v="569"/>
    <x v="2"/>
    <x v="0"/>
    <x v="34"/>
    <x v="6"/>
    <n v="10003252"/>
    <x v="0"/>
    <x v="0"/>
    <x v="1"/>
    <x v="5279"/>
    <x v="0"/>
    <x v="3"/>
    <x v="1"/>
  </r>
  <r>
    <n v="5282"/>
    <n v="15620372"/>
    <s v="Cross"/>
    <n v="687"/>
    <x v="1"/>
    <x v="1"/>
    <x v="8"/>
    <x v="6"/>
    <n v="0"/>
    <x v="2"/>
    <x v="1"/>
    <x v="1"/>
    <x v="5280"/>
    <x v="1"/>
    <x v="0"/>
    <x v="0"/>
  </r>
  <r>
    <n v="5283"/>
    <n v="15744622"/>
    <s v="Osorio"/>
    <n v="822"/>
    <x v="0"/>
    <x v="1"/>
    <x v="15"/>
    <x v="2"/>
    <n v="116358"/>
    <x v="0"/>
    <x v="0"/>
    <x v="1"/>
    <x v="5281"/>
    <x v="1"/>
    <x v="2"/>
    <x v="2"/>
  </r>
  <r>
    <n v="5284"/>
    <n v="15799815"/>
    <s v="Bobrov"/>
    <n v="656"/>
    <x v="2"/>
    <x v="0"/>
    <x v="51"/>
    <x v="4"/>
    <n v="16354963"/>
    <x v="0"/>
    <x v="1"/>
    <x v="0"/>
    <x v="5282"/>
    <x v="1"/>
    <x v="4"/>
    <x v="0"/>
  </r>
  <r>
    <n v="5285"/>
    <n v="15759250"/>
    <s v="Barnett"/>
    <n v="745"/>
    <x v="2"/>
    <x v="1"/>
    <x v="21"/>
    <x v="6"/>
    <n v="991839"/>
    <x v="0"/>
    <x v="0"/>
    <x v="0"/>
    <x v="5283"/>
    <x v="1"/>
    <x v="2"/>
    <x v="4"/>
  </r>
  <r>
    <n v="5286"/>
    <n v="15732643"/>
    <s v="Pike"/>
    <n v="386"/>
    <x v="1"/>
    <x v="0"/>
    <x v="47"/>
    <x v="1"/>
    <n v="13195507"/>
    <x v="0"/>
    <x v="0"/>
    <x v="0"/>
    <x v="5284"/>
    <x v="0"/>
    <x v="3"/>
    <x v="3"/>
  </r>
  <r>
    <n v="5287"/>
    <n v="15690540"/>
    <s v="Gearheart"/>
    <n v="684"/>
    <x v="1"/>
    <x v="0"/>
    <x v="1"/>
    <x v="1"/>
    <n v="13417706"/>
    <x v="0"/>
    <x v="1"/>
    <x v="1"/>
    <x v="5285"/>
    <x v="1"/>
    <x v="3"/>
    <x v="0"/>
  </r>
  <r>
    <n v="5288"/>
    <n v="15803078"/>
    <s v="Bruno"/>
    <n v="635"/>
    <x v="1"/>
    <x v="0"/>
    <x v="16"/>
    <x v="1"/>
    <n v="0"/>
    <x v="2"/>
    <x v="0"/>
    <x v="1"/>
    <x v="5286"/>
    <x v="1"/>
    <x v="0"/>
    <x v="0"/>
  </r>
  <r>
    <n v="5289"/>
    <n v="15652180"/>
    <s v="Egobudike"/>
    <n v="582"/>
    <x v="0"/>
    <x v="1"/>
    <x v="33"/>
    <x v="0"/>
    <n v="0"/>
    <x v="2"/>
    <x v="0"/>
    <x v="0"/>
    <x v="5287"/>
    <x v="1"/>
    <x v="0"/>
    <x v="1"/>
  </r>
  <r>
    <n v="5290"/>
    <n v="15741195"/>
    <s v="Okechukwu"/>
    <n v="613"/>
    <x v="1"/>
    <x v="1"/>
    <x v="25"/>
    <x v="8"/>
    <n v="0"/>
    <x v="0"/>
    <x v="0"/>
    <x v="0"/>
    <x v="5288"/>
    <x v="1"/>
    <x v="0"/>
    <x v="0"/>
  </r>
  <r>
    <n v="5291"/>
    <n v="15743490"/>
    <s v="Zikoranachidimma"/>
    <n v="795"/>
    <x v="2"/>
    <x v="0"/>
    <x v="27"/>
    <x v="9"/>
    <n v="9434894"/>
    <x v="0"/>
    <x v="0"/>
    <x v="1"/>
    <x v="5289"/>
    <x v="0"/>
    <x v="1"/>
    <x v="4"/>
  </r>
  <r>
    <n v="5292"/>
    <n v="15575510"/>
    <s v="Milanesi"/>
    <n v="659"/>
    <x v="0"/>
    <x v="0"/>
    <x v="15"/>
    <x v="0"/>
    <n v="15558421"/>
    <x v="0"/>
    <x v="1"/>
    <x v="0"/>
    <x v="5290"/>
    <x v="1"/>
    <x v="4"/>
    <x v="0"/>
  </r>
  <r>
    <n v="5293"/>
    <n v="15732610"/>
    <s v="Ahern"/>
    <n v="745"/>
    <x v="0"/>
    <x v="0"/>
    <x v="34"/>
    <x v="5"/>
    <n v="0"/>
    <x v="2"/>
    <x v="0"/>
    <x v="1"/>
    <x v="5291"/>
    <x v="1"/>
    <x v="0"/>
    <x v="4"/>
  </r>
  <r>
    <n v="5294"/>
    <n v="15602909"/>
    <s v="Dickson"/>
    <n v="604"/>
    <x v="1"/>
    <x v="0"/>
    <x v="1"/>
    <x v="7"/>
    <n v="0"/>
    <x v="2"/>
    <x v="0"/>
    <x v="0"/>
    <x v="5292"/>
    <x v="1"/>
    <x v="0"/>
    <x v="0"/>
  </r>
  <r>
    <n v="5295"/>
    <n v="15734058"/>
    <s v="Anayochukwu"/>
    <n v="509"/>
    <x v="2"/>
    <x v="1"/>
    <x v="15"/>
    <x v="9"/>
    <n v="17066147"/>
    <x v="0"/>
    <x v="0"/>
    <x v="0"/>
    <x v="5293"/>
    <x v="1"/>
    <x v="4"/>
    <x v="1"/>
  </r>
  <r>
    <n v="5296"/>
    <n v="15801788"/>
    <s v="McDonald"/>
    <n v="706"/>
    <x v="2"/>
    <x v="0"/>
    <x v="6"/>
    <x v="5"/>
    <n v="18554436"/>
    <x v="0"/>
    <x v="0"/>
    <x v="1"/>
    <x v="5294"/>
    <x v="1"/>
    <x v="4"/>
    <x v="4"/>
  </r>
  <r>
    <n v="5297"/>
    <n v="15702462"/>
    <s v="Fiorentini"/>
    <n v="619"/>
    <x v="1"/>
    <x v="0"/>
    <x v="4"/>
    <x v="5"/>
    <n v="5283113"/>
    <x v="0"/>
    <x v="0"/>
    <x v="0"/>
    <x v="5295"/>
    <x v="0"/>
    <x v="1"/>
    <x v="0"/>
  </r>
  <r>
    <n v="5298"/>
    <n v="15683416"/>
    <s v="Russo"/>
    <n v="572"/>
    <x v="2"/>
    <x v="1"/>
    <x v="21"/>
    <x v="2"/>
    <n v="9775007"/>
    <x v="1"/>
    <x v="0"/>
    <x v="0"/>
    <x v="5296"/>
    <x v="0"/>
    <x v="1"/>
    <x v="1"/>
  </r>
  <r>
    <n v="5299"/>
    <n v="15794187"/>
    <s v="Young"/>
    <n v="695"/>
    <x v="0"/>
    <x v="1"/>
    <x v="18"/>
    <x v="5"/>
    <n v="1140075"/>
    <x v="2"/>
    <x v="0"/>
    <x v="1"/>
    <x v="5297"/>
    <x v="1"/>
    <x v="2"/>
    <x v="0"/>
  </r>
  <r>
    <n v="5300"/>
    <n v="15792989"/>
    <s v="Bianchi"/>
    <n v="543"/>
    <x v="0"/>
    <x v="0"/>
    <x v="60"/>
    <x v="1"/>
    <n v="10430877"/>
    <x v="0"/>
    <x v="0"/>
    <x v="0"/>
    <x v="5298"/>
    <x v="1"/>
    <x v="3"/>
    <x v="1"/>
  </r>
  <r>
    <n v="5301"/>
    <n v="15613734"/>
    <s v="Fallaci"/>
    <n v="640"/>
    <x v="0"/>
    <x v="0"/>
    <x v="19"/>
    <x v="5"/>
    <n v="8471913"/>
    <x v="2"/>
    <x v="0"/>
    <x v="0"/>
    <x v="5299"/>
    <x v="1"/>
    <x v="1"/>
    <x v="0"/>
  </r>
  <r>
    <n v="5302"/>
    <n v="15606177"/>
    <s v="Crawford"/>
    <n v="672"/>
    <x v="0"/>
    <x v="1"/>
    <x v="2"/>
    <x v="0"/>
    <n v="0"/>
    <x v="2"/>
    <x v="0"/>
    <x v="1"/>
    <x v="5300"/>
    <x v="1"/>
    <x v="0"/>
    <x v="0"/>
  </r>
  <r>
    <n v="5303"/>
    <n v="15636700"/>
    <s v="Marsh"/>
    <n v="701"/>
    <x v="0"/>
    <x v="1"/>
    <x v="2"/>
    <x v="9"/>
    <n v="14023698"/>
    <x v="0"/>
    <x v="1"/>
    <x v="0"/>
    <x v="5301"/>
    <x v="1"/>
    <x v="3"/>
    <x v="4"/>
  </r>
  <r>
    <n v="5304"/>
    <n v="15645766"/>
    <s v="Kosisochukwu"/>
    <n v="634"/>
    <x v="1"/>
    <x v="1"/>
    <x v="11"/>
    <x v="9"/>
    <n v="0"/>
    <x v="2"/>
    <x v="0"/>
    <x v="0"/>
    <x v="5302"/>
    <x v="1"/>
    <x v="0"/>
    <x v="0"/>
  </r>
  <r>
    <n v="5305"/>
    <n v="15671345"/>
    <s v="Piccio"/>
    <n v="531"/>
    <x v="1"/>
    <x v="0"/>
    <x v="0"/>
    <x v="5"/>
    <n v="7530285"/>
    <x v="2"/>
    <x v="1"/>
    <x v="1"/>
    <x v="5303"/>
    <x v="1"/>
    <x v="1"/>
    <x v="1"/>
  </r>
  <r>
    <n v="5306"/>
    <n v="15652469"/>
    <s v="Nevels"/>
    <n v="699"/>
    <x v="0"/>
    <x v="1"/>
    <x v="7"/>
    <x v="1"/>
    <n v="0"/>
    <x v="2"/>
    <x v="0"/>
    <x v="1"/>
    <x v="5304"/>
    <x v="1"/>
    <x v="0"/>
    <x v="0"/>
  </r>
  <r>
    <n v="5307"/>
    <n v="15749638"/>
    <s v="Kaodilinakachukwu"/>
    <n v="605"/>
    <x v="0"/>
    <x v="0"/>
    <x v="21"/>
    <x v="9"/>
    <n v="10476082"/>
    <x v="0"/>
    <x v="0"/>
    <x v="0"/>
    <x v="5305"/>
    <x v="0"/>
    <x v="3"/>
    <x v="0"/>
  </r>
  <r>
    <n v="5308"/>
    <n v="15728706"/>
    <s v="Amaechi"/>
    <n v="534"/>
    <x v="0"/>
    <x v="0"/>
    <x v="23"/>
    <x v="3"/>
    <n v="0"/>
    <x v="0"/>
    <x v="0"/>
    <x v="1"/>
    <x v="5306"/>
    <x v="0"/>
    <x v="0"/>
    <x v="1"/>
  </r>
  <r>
    <n v="5309"/>
    <n v="15735439"/>
    <s v="P'an"/>
    <n v="449"/>
    <x v="1"/>
    <x v="0"/>
    <x v="8"/>
    <x v="1"/>
    <n v="113693"/>
    <x v="0"/>
    <x v="1"/>
    <x v="1"/>
    <x v="5307"/>
    <x v="1"/>
    <x v="2"/>
    <x v="3"/>
  </r>
  <r>
    <n v="5310"/>
    <n v="15778696"/>
    <s v="Ikemefuna"/>
    <n v="684"/>
    <x v="1"/>
    <x v="0"/>
    <x v="18"/>
    <x v="8"/>
    <n v="17418039"/>
    <x v="0"/>
    <x v="0"/>
    <x v="1"/>
    <x v="5308"/>
    <x v="1"/>
    <x v="4"/>
    <x v="0"/>
  </r>
  <r>
    <n v="5311"/>
    <n v="15624744"/>
    <s v="Tai"/>
    <n v="622"/>
    <x v="2"/>
    <x v="1"/>
    <x v="0"/>
    <x v="9"/>
    <n v="11576626"/>
    <x v="0"/>
    <x v="1"/>
    <x v="1"/>
    <x v="5309"/>
    <x v="0"/>
    <x v="3"/>
    <x v="0"/>
  </r>
  <r>
    <n v="5312"/>
    <n v="15584338"/>
    <s v="Winn"/>
    <n v="714"/>
    <x v="0"/>
    <x v="0"/>
    <x v="20"/>
    <x v="10"/>
    <n v="0"/>
    <x v="2"/>
    <x v="0"/>
    <x v="1"/>
    <x v="5310"/>
    <x v="1"/>
    <x v="0"/>
    <x v="4"/>
  </r>
  <r>
    <n v="5313"/>
    <n v="15726178"/>
    <s v="Hardy"/>
    <n v="712"/>
    <x v="1"/>
    <x v="0"/>
    <x v="36"/>
    <x v="2"/>
    <n v="0"/>
    <x v="2"/>
    <x v="0"/>
    <x v="1"/>
    <x v="5311"/>
    <x v="1"/>
    <x v="0"/>
    <x v="4"/>
  </r>
  <r>
    <n v="5314"/>
    <n v="15794939"/>
    <s v="Chiu"/>
    <n v="783"/>
    <x v="0"/>
    <x v="0"/>
    <x v="42"/>
    <x v="8"/>
    <n v="1212159"/>
    <x v="2"/>
    <x v="0"/>
    <x v="0"/>
    <x v="5312"/>
    <x v="1"/>
    <x v="2"/>
    <x v="4"/>
  </r>
  <r>
    <n v="5315"/>
    <n v="15788068"/>
    <s v="Lopez"/>
    <n v="743"/>
    <x v="2"/>
    <x v="1"/>
    <x v="13"/>
    <x v="7"/>
    <n v="14467719"/>
    <x v="1"/>
    <x v="0"/>
    <x v="1"/>
    <x v="5313"/>
    <x v="0"/>
    <x v="3"/>
    <x v="4"/>
  </r>
  <r>
    <n v="5316"/>
    <n v="15572956"/>
    <s v="Steen"/>
    <n v="683"/>
    <x v="0"/>
    <x v="1"/>
    <x v="18"/>
    <x v="8"/>
    <n v="11535063"/>
    <x v="0"/>
    <x v="0"/>
    <x v="0"/>
    <x v="5314"/>
    <x v="1"/>
    <x v="3"/>
    <x v="0"/>
  </r>
  <r>
    <n v="5317"/>
    <n v="15780386"/>
    <s v="Ferri"/>
    <n v="654"/>
    <x v="1"/>
    <x v="1"/>
    <x v="20"/>
    <x v="8"/>
    <n v="10568363"/>
    <x v="0"/>
    <x v="0"/>
    <x v="1"/>
    <x v="5315"/>
    <x v="1"/>
    <x v="3"/>
    <x v="0"/>
  </r>
  <r>
    <n v="5318"/>
    <n v="15791114"/>
    <s v="Yegorova"/>
    <n v="700"/>
    <x v="0"/>
    <x v="1"/>
    <x v="24"/>
    <x v="1"/>
    <n v="13517949"/>
    <x v="0"/>
    <x v="0"/>
    <x v="1"/>
    <x v="5316"/>
    <x v="1"/>
    <x v="3"/>
    <x v="0"/>
  </r>
  <r>
    <n v="5319"/>
    <n v="15708046"/>
    <s v="Knowles"/>
    <n v="744"/>
    <x v="1"/>
    <x v="1"/>
    <x v="8"/>
    <x v="10"/>
    <n v="11755123"/>
    <x v="0"/>
    <x v="0"/>
    <x v="1"/>
    <x v="5317"/>
    <x v="1"/>
    <x v="3"/>
    <x v="4"/>
  </r>
  <r>
    <n v="5320"/>
    <n v="15719779"/>
    <s v="May"/>
    <n v="645"/>
    <x v="2"/>
    <x v="1"/>
    <x v="11"/>
    <x v="1"/>
    <n v="15740402"/>
    <x v="2"/>
    <x v="0"/>
    <x v="1"/>
    <x v="5318"/>
    <x v="1"/>
    <x v="4"/>
    <x v="0"/>
  </r>
  <r>
    <n v="5321"/>
    <n v="15591550"/>
    <s v="Bianchi"/>
    <n v="525"/>
    <x v="1"/>
    <x v="1"/>
    <x v="18"/>
    <x v="6"/>
    <n v="7791023"/>
    <x v="0"/>
    <x v="0"/>
    <x v="1"/>
    <x v="5319"/>
    <x v="1"/>
    <x v="1"/>
    <x v="1"/>
  </r>
  <r>
    <n v="5322"/>
    <n v="15639368"/>
    <s v="Pipes"/>
    <n v="732"/>
    <x v="0"/>
    <x v="1"/>
    <x v="11"/>
    <x v="10"/>
    <n v="1109429"/>
    <x v="0"/>
    <x v="1"/>
    <x v="1"/>
    <x v="5320"/>
    <x v="1"/>
    <x v="2"/>
    <x v="4"/>
  </r>
  <r>
    <n v="5323"/>
    <n v="15699830"/>
    <s v="Doherty"/>
    <n v="721"/>
    <x v="0"/>
    <x v="0"/>
    <x v="20"/>
    <x v="3"/>
    <n v="0"/>
    <x v="2"/>
    <x v="0"/>
    <x v="0"/>
    <x v="5321"/>
    <x v="1"/>
    <x v="0"/>
    <x v="4"/>
  </r>
  <r>
    <n v="5324"/>
    <n v="15569264"/>
    <s v="Yobanna"/>
    <n v="622"/>
    <x v="0"/>
    <x v="1"/>
    <x v="15"/>
    <x v="8"/>
    <n v="17930509"/>
    <x v="0"/>
    <x v="0"/>
    <x v="0"/>
    <x v="5322"/>
    <x v="1"/>
    <x v="4"/>
    <x v="0"/>
  </r>
  <r>
    <n v="5325"/>
    <n v="15595158"/>
    <s v="Hsu"/>
    <n v="654"/>
    <x v="2"/>
    <x v="1"/>
    <x v="8"/>
    <x v="8"/>
    <n v="15059359"/>
    <x v="2"/>
    <x v="0"/>
    <x v="0"/>
    <x v="5323"/>
    <x v="1"/>
    <x v="4"/>
    <x v="0"/>
  </r>
  <r>
    <n v="5326"/>
    <n v="15599126"/>
    <s v="Russell"/>
    <n v="529"/>
    <x v="0"/>
    <x v="0"/>
    <x v="3"/>
    <x v="10"/>
    <n v="12381586"/>
    <x v="0"/>
    <x v="0"/>
    <x v="0"/>
    <x v="5324"/>
    <x v="0"/>
    <x v="3"/>
    <x v="1"/>
  </r>
  <r>
    <n v="5327"/>
    <n v="15650575"/>
    <s v="Payne"/>
    <n v="720"/>
    <x v="1"/>
    <x v="0"/>
    <x v="49"/>
    <x v="5"/>
    <n v="0"/>
    <x v="2"/>
    <x v="0"/>
    <x v="0"/>
    <x v="5325"/>
    <x v="0"/>
    <x v="0"/>
    <x v="4"/>
  </r>
  <r>
    <n v="5328"/>
    <n v="15641490"/>
    <s v="Windsor"/>
    <n v="850"/>
    <x v="2"/>
    <x v="0"/>
    <x v="11"/>
    <x v="2"/>
    <n v="6938517"/>
    <x v="2"/>
    <x v="0"/>
    <x v="1"/>
    <x v="5326"/>
    <x v="1"/>
    <x v="1"/>
    <x v="2"/>
  </r>
  <r>
    <n v="5329"/>
    <n v="15680234"/>
    <s v="Bray"/>
    <n v="667"/>
    <x v="2"/>
    <x v="1"/>
    <x v="7"/>
    <x v="0"/>
    <n v="13803215"/>
    <x v="0"/>
    <x v="0"/>
    <x v="1"/>
    <x v="5327"/>
    <x v="1"/>
    <x v="3"/>
    <x v="0"/>
  </r>
  <r>
    <n v="5330"/>
    <n v="15592230"/>
    <s v="Seleznyov"/>
    <n v="620"/>
    <x v="0"/>
    <x v="1"/>
    <x v="1"/>
    <x v="6"/>
    <n v="0"/>
    <x v="2"/>
    <x v="0"/>
    <x v="0"/>
    <x v="5328"/>
    <x v="1"/>
    <x v="0"/>
    <x v="0"/>
  </r>
  <r>
    <n v="5331"/>
    <n v="15626212"/>
    <s v="Wark"/>
    <n v="616"/>
    <x v="0"/>
    <x v="1"/>
    <x v="6"/>
    <x v="9"/>
    <n v="0"/>
    <x v="0"/>
    <x v="0"/>
    <x v="0"/>
    <x v="5329"/>
    <x v="1"/>
    <x v="0"/>
    <x v="0"/>
  </r>
  <r>
    <n v="5332"/>
    <n v="15700627"/>
    <s v="Y?"/>
    <n v="637"/>
    <x v="2"/>
    <x v="0"/>
    <x v="17"/>
    <x v="0"/>
    <n v="14350082"/>
    <x v="0"/>
    <x v="0"/>
    <x v="1"/>
    <x v="5330"/>
    <x v="0"/>
    <x v="3"/>
    <x v="0"/>
  </r>
  <r>
    <n v="5333"/>
    <n v="15782641"/>
    <s v="Brown"/>
    <n v="710"/>
    <x v="1"/>
    <x v="0"/>
    <x v="6"/>
    <x v="6"/>
    <n v="11967018"/>
    <x v="0"/>
    <x v="0"/>
    <x v="1"/>
    <x v="5331"/>
    <x v="1"/>
    <x v="3"/>
    <x v="4"/>
  </r>
  <r>
    <n v="5334"/>
    <n v="15784445"/>
    <s v="Huang"/>
    <n v="717"/>
    <x v="1"/>
    <x v="1"/>
    <x v="19"/>
    <x v="1"/>
    <n v="9910673"/>
    <x v="0"/>
    <x v="1"/>
    <x v="1"/>
    <x v="5332"/>
    <x v="1"/>
    <x v="1"/>
    <x v="4"/>
  </r>
  <r>
    <n v="5335"/>
    <n v="15813681"/>
    <s v="Zito"/>
    <n v="786"/>
    <x v="2"/>
    <x v="1"/>
    <x v="9"/>
    <x v="0"/>
    <n v="12013555"/>
    <x v="2"/>
    <x v="0"/>
    <x v="0"/>
    <x v="5333"/>
    <x v="1"/>
    <x v="3"/>
    <x v="4"/>
  </r>
  <r>
    <n v="5336"/>
    <n v="15596649"/>
    <s v="Bailey"/>
    <n v="651"/>
    <x v="0"/>
    <x v="0"/>
    <x v="2"/>
    <x v="2"/>
    <n v="0"/>
    <x v="0"/>
    <x v="0"/>
    <x v="1"/>
    <x v="5334"/>
    <x v="1"/>
    <x v="0"/>
    <x v="0"/>
  </r>
  <r>
    <n v="5337"/>
    <n v="15700460"/>
    <s v="Allnutt"/>
    <n v="530"/>
    <x v="0"/>
    <x v="0"/>
    <x v="30"/>
    <x v="4"/>
    <n v="12090503"/>
    <x v="0"/>
    <x v="1"/>
    <x v="0"/>
    <x v="5335"/>
    <x v="0"/>
    <x v="3"/>
    <x v="1"/>
  </r>
  <r>
    <n v="5338"/>
    <n v="15724076"/>
    <s v="Christie"/>
    <n v="815"/>
    <x v="1"/>
    <x v="0"/>
    <x v="38"/>
    <x v="8"/>
    <n v="0"/>
    <x v="1"/>
    <x v="1"/>
    <x v="1"/>
    <x v="5336"/>
    <x v="0"/>
    <x v="0"/>
    <x v="2"/>
  </r>
  <r>
    <n v="5339"/>
    <n v="15784000"/>
    <s v="Pope"/>
    <n v="715"/>
    <x v="2"/>
    <x v="0"/>
    <x v="10"/>
    <x v="9"/>
    <n v="10227752"/>
    <x v="0"/>
    <x v="1"/>
    <x v="1"/>
    <x v="5337"/>
    <x v="0"/>
    <x v="3"/>
    <x v="4"/>
  </r>
  <r>
    <n v="5340"/>
    <n v="15733966"/>
    <s v="Johnstone"/>
    <n v="496"/>
    <x v="2"/>
    <x v="0"/>
    <x v="30"/>
    <x v="4"/>
    <n v="12529253"/>
    <x v="0"/>
    <x v="0"/>
    <x v="0"/>
    <x v="5338"/>
    <x v="0"/>
    <x v="3"/>
    <x v="3"/>
  </r>
  <r>
    <n v="5341"/>
    <n v="15612667"/>
    <s v="Bird"/>
    <n v="680"/>
    <x v="1"/>
    <x v="1"/>
    <x v="0"/>
    <x v="10"/>
    <n v="0"/>
    <x v="0"/>
    <x v="0"/>
    <x v="1"/>
    <x v="5339"/>
    <x v="1"/>
    <x v="0"/>
    <x v="0"/>
  </r>
  <r>
    <n v="5342"/>
    <n v="15654025"/>
    <s v="Jones"/>
    <n v="646"/>
    <x v="0"/>
    <x v="0"/>
    <x v="21"/>
    <x v="4"/>
    <n v="1016293"/>
    <x v="0"/>
    <x v="1"/>
    <x v="1"/>
    <x v="5340"/>
    <x v="1"/>
    <x v="2"/>
    <x v="0"/>
  </r>
  <r>
    <n v="5343"/>
    <n v="15589431"/>
    <s v="Pedder"/>
    <n v="807"/>
    <x v="2"/>
    <x v="1"/>
    <x v="40"/>
    <x v="1"/>
    <n v="17193727"/>
    <x v="0"/>
    <x v="0"/>
    <x v="0"/>
    <x v="5341"/>
    <x v="1"/>
    <x v="4"/>
    <x v="2"/>
  </r>
  <r>
    <n v="5344"/>
    <n v="15578238"/>
    <s v="Calabrese"/>
    <n v="727"/>
    <x v="0"/>
    <x v="1"/>
    <x v="40"/>
    <x v="3"/>
    <n v="0"/>
    <x v="2"/>
    <x v="0"/>
    <x v="1"/>
    <x v="5342"/>
    <x v="1"/>
    <x v="0"/>
    <x v="4"/>
  </r>
  <r>
    <n v="5345"/>
    <n v="15566269"/>
    <s v="Chialuka"/>
    <n v="787"/>
    <x v="0"/>
    <x v="1"/>
    <x v="11"/>
    <x v="8"/>
    <n v="0"/>
    <x v="2"/>
    <x v="0"/>
    <x v="1"/>
    <x v="5343"/>
    <x v="1"/>
    <x v="0"/>
    <x v="4"/>
  </r>
  <r>
    <n v="5346"/>
    <n v="15639217"/>
    <s v="McKenzie"/>
    <n v="806"/>
    <x v="0"/>
    <x v="1"/>
    <x v="10"/>
    <x v="5"/>
    <n v="0"/>
    <x v="2"/>
    <x v="1"/>
    <x v="1"/>
    <x v="5344"/>
    <x v="1"/>
    <x v="0"/>
    <x v="2"/>
  </r>
  <r>
    <n v="5347"/>
    <n v="15688644"/>
    <s v="Holloway"/>
    <n v="603"/>
    <x v="0"/>
    <x v="1"/>
    <x v="8"/>
    <x v="1"/>
    <n v="12974375"/>
    <x v="0"/>
    <x v="0"/>
    <x v="1"/>
    <x v="5345"/>
    <x v="1"/>
    <x v="3"/>
    <x v="0"/>
  </r>
  <r>
    <n v="5348"/>
    <n v="15662426"/>
    <s v="Tang"/>
    <n v="649"/>
    <x v="1"/>
    <x v="1"/>
    <x v="15"/>
    <x v="1"/>
    <n v="0"/>
    <x v="0"/>
    <x v="1"/>
    <x v="0"/>
    <x v="5346"/>
    <x v="0"/>
    <x v="0"/>
    <x v="0"/>
  </r>
  <r>
    <n v="5349"/>
    <n v="15720511"/>
    <s v="Byrne"/>
    <n v="547"/>
    <x v="2"/>
    <x v="1"/>
    <x v="1"/>
    <x v="6"/>
    <n v="15119131"/>
    <x v="0"/>
    <x v="0"/>
    <x v="1"/>
    <x v="5347"/>
    <x v="0"/>
    <x v="4"/>
    <x v="1"/>
  </r>
  <r>
    <n v="5350"/>
    <n v="15567246"/>
    <s v="Selwyn"/>
    <n v="684"/>
    <x v="2"/>
    <x v="1"/>
    <x v="15"/>
    <x v="6"/>
    <n v="10263013"/>
    <x v="2"/>
    <x v="0"/>
    <x v="0"/>
    <x v="5348"/>
    <x v="1"/>
    <x v="3"/>
    <x v="0"/>
  </r>
  <r>
    <n v="5351"/>
    <n v="15647965"/>
    <s v="Genovese"/>
    <n v="477"/>
    <x v="0"/>
    <x v="0"/>
    <x v="38"/>
    <x v="9"/>
    <n v="11402364"/>
    <x v="2"/>
    <x v="0"/>
    <x v="0"/>
    <x v="5349"/>
    <x v="0"/>
    <x v="3"/>
    <x v="3"/>
  </r>
  <r>
    <n v="5352"/>
    <n v="15679048"/>
    <s v="Koger"/>
    <n v="558"/>
    <x v="2"/>
    <x v="1"/>
    <x v="1"/>
    <x v="0"/>
    <n v="12422714"/>
    <x v="0"/>
    <x v="0"/>
    <x v="0"/>
    <x v="5350"/>
    <x v="1"/>
    <x v="3"/>
    <x v="1"/>
  </r>
  <r>
    <n v="5353"/>
    <n v="15675749"/>
    <s v="Baranov"/>
    <n v="695"/>
    <x v="0"/>
    <x v="0"/>
    <x v="51"/>
    <x v="1"/>
    <n v="0"/>
    <x v="2"/>
    <x v="0"/>
    <x v="0"/>
    <x v="5351"/>
    <x v="1"/>
    <x v="0"/>
    <x v="0"/>
  </r>
  <r>
    <n v="5354"/>
    <n v="15782181"/>
    <s v="Greco"/>
    <n v="592"/>
    <x v="1"/>
    <x v="1"/>
    <x v="12"/>
    <x v="5"/>
    <n v="8028516"/>
    <x v="0"/>
    <x v="0"/>
    <x v="1"/>
    <x v="5352"/>
    <x v="0"/>
    <x v="1"/>
    <x v="1"/>
  </r>
  <r>
    <n v="5355"/>
    <n v="15795738"/>
    <s v="Owens"/>
    <n v="789"/>
    <x v="0"/>
    <x v="1"/>
    <x v="8"/>
    <x v="4"/>
    <n v="17547715"/>
    <x v="0"/>
    <x v="0"/>
    <x v="0"/>
    <x v="5353"/>
    <x v="1"/>
    <x v="4"/>
    <x v="4"/>
  </r>
  <r>
    <n v="5356"/>
    <n v="15773751"/>
    <s v="Y?"/>
    <n v="597"/>
    <x v="0"/>
    <x v="0"/>
    <x v="6"/>
    <x v="1"/>
    <n v="13214435"/>
    <x v="0"/>
    <x v="0"/>
    <x v="1"/>
    <x v="5354"/>
    <x v="1"/>
    <x v="3"/>
    <x v="1"/>
  </r>
  <r>
    <n v="5357"/>
    <n v="15655436"/>
    <s v="Kendall"/>
    <n v="839"/>
    <x v="2"/>
    <x v="1"/>
    <x v="40"/>
    <x v="0"/>
    <n v="13691107"/>
    <x v="0"/>
    <x v="0"/>
    <x v="0"/>
    <x v="5355"/>
    <x v="0"/>
    <x v="3"/>
    <x v="2"/>
  </r>
  <r>
    <n v="5358"/>
    <n v="15691396"/>
    <s v="Ko"/>
    <n v="405"/>
    <x v="2"/>
    <x v="1"/>
    <x v="8"/>
    <x v="8"/>
    <n v="13329967"/>
    <x v="2"/>
    <x v="0"/>
    <x v="0"/>
    <x v="5356"/>
    <x v="1"/>
    <x v="3"/>
    <x v="3"/>
  </r>
  <r>
    <n v="5359"/>
    <n v="15796958"/>
    <s v="Tang"/>
    <n v="658"/>
    <x v="0"/>
    <x v="1"/>
    <x v="2"/>
    <x v="3"/>
    <n v="0"/>
    <x v="2"/>
    <x v="0"/>
    <x v="1"/>
    <x v="5357"/>
    <x v="1"/>
    <x v="0"/>
    <x v="0"/>
  </r>
  <r>
    <n v="5360"/>
    <n v="15801832"/>
    <s v="Lombardo"/>
    <n v="684"/>
    <x v="2"/>
    <x v="1"/>
    <x v="0"/>
    <x v="1"/>
    <n v="117691"/>
    <x v="0"/>
    <x v="0"/>
    <x v="0"/>
    <x v="5358"/>
    <x v="0"/>
    <x v="2"/>
    <x v="0"/>
  </r>
  <r>
    <n v="5361"/>
    <n v="15661349"/>
    <s v="Perkins"/>
    <n v="633"/>
    <x v="0"/>
    <x v="1"/>
    <x v="12"/>
    <x v="7"/>
    <n v="0"/>
    <x v="2"/>
    <x v="0"/>
    <x v="1"/>
    <x v="5359"/>
    <x v="1"/>
    <x v="0"/>
    <x v="0"/>
  </r>
  <r>
    <n v="5362"/>
    <n v="15719265"/>
    <s v="Feng"/>
    <n v="589"/>
    <x v="0"/>
    <x v="1"/>
    <x v="17"/>
    <x v="9"/>
    <n v="0"/>
    <x v="2"/>
    <x v="0"/>
    <x v="1"/>
    <x v="5360"/>
    <x v="1"/>
    <x v="0"/>
    <x v="1"/>
  </r>
  <r>
    <n v="5363"/>
    <n v="15779985"/>
    <s v="Lo"/>
    <n v="750"/>
    <x v="2"/>
    <x v="0"/>
    <x v="24"/>
    <x v="1"/>
    <n v="13319971"/>
    <x v="2"/>
    <x v="0"/>
    <x v="0"/>
    <x v="5361"/>
    <x v="1"/>
    <x v="3"/>
    <x v="4"/>
  </r>
  <r>
    <n v="5364"/>
    <n v="15663410"/>
    <s v="Piccio"/>
    <n v="771"/>
    <x v="1"/>
    <x v="1"/>
    <x v="21"/>
    <x v="8"/>
    <n v="13550658"/>
    <x v="1"/>
    <x v="0"/>
    <x v="0"/>
    <x v="5362"/>
    <x v="0"/>
    <x v="3"/>
    <x v="4"/>
  </r>
  <r>
    <n v="5365"/>
    <n v="15704144"/>
    <s v="Mazzanti"/>
    <n v="812"/>
    <x v="2"/>
    <x v="1"/>
    <x v="19"/>
    <x v="0"/>
    <n v="12715414"/>
    <x v="2"/>
    <x v="1"/>
    <x v="0"/>
    <x v="5363"/>
    <x v="1"/>
    <x v="3"/>
    <x v="2"/>
  </r>
  <r>
    <n v="5366"/>
    <n v="15774104"/>
    <s v="Chukwualuka"/>
    <n v="539"/>
    <x v="1"/>
    <x v="1"/>
    <x v="2"/>
    <x v="0"/>
    <n v="0"/>
    <x v="2"/>
    <x v="0"/>
    <x v="0"/>
    <x v="5364"/>
    <x v="1"/>
    <x v="0"/>
    <x v="1"/>
  </r>
  <r>
    <n v="5367"/>
    <n v="15812230"/>
    <s v="Elliot"/>
    <n v="670"/>
    <x v="2"/>
    <x v="0"/>
    <x v="0"/>
    <x v="8"/>
    <n v="4950879"/>
    <x v="1"/>
    <x v="0"/>
    <x v="0"/>
    <x v="5365"/>
    <x v="1"/>
    <x v="2"/>
    <x v="0"/>
  </r>
  <r>
    <n v="5368"/>
    <n v="15742848"/>
    <s v="Gratton"/>
    <n v="673"/>
    <x v="0"/>
    <x v="1"/>
    <x v="1"/>
    <x v="8"/>
    <n v="0"/>
    <x v="0"/>
    <x v="0"/>
    <x v="0"/>
    <x v="5366"/>
    <x v="1"/>
    <x v="0"/>
    <x v="0"/>
  </r>
  <r>
    <n v="5369"/>
    <n v="15745326"/>
    <s v="Carandini"/>
    <n v="538"/>
    <x v="0"/>
    <x v="0"/>
    <x v="46"/>
    <x v="6"/>
    <n v="7505149"/>
    <x v="0"/>
    <x v="1"/>
    <x v="1"/>
    <x v="5367"/>
    <x v="0"/>
    <x v="1"/>
    <x v="1"/>
  </r>
  <r>
    <n v="5370"/>
    <n v="15674541"/>
    <s v="Robinson"/>
    <n v="575"/>
    <x v="1"/>
    <x v="1"/>
    <x v="37"/>
    <x v="2"/>
    <n v="12392523"/>
    <x v="0"/>
    <x v="1"/>
    <x v="1"/>
    <x v="5368"/>
    <x v="0"/>
    <x v="3"/>
    <x v="1"/>
  </r>
  <r>
    <n v="5371"/>
    <n v="15728564"/>
    <s v="Lo"/>
    <n v="682"/>
    <x v="0"/>
    <x v="1"/>
    <x v="1"/>
    <x v="5"/>
    <n v="0"/>
    <x v="2"/>
    <x v="1"/>
    <x v="0"/>
    <x v="5369"/>
    <x v="0"/>
    <x v="0"/>
    <x v="0"/>
  </r>
  <r>
    <n v="5372"/>
    <n v="15580701"/>
    <s v="Ma"/>
    <n v="712"/>
    <x v="0"/>
    <x v="1"/>
    <x v="19"/>
    <x v="6"/>
    <n v="15381958"/>
    <x v="0"/>
    <x v="0"/>
    <x v="1"/>
    <x v="5370"/>
    <x v="0"/>
    <x v="4"/>
    <x v="4"/>
  </r>
  <r>
    <n v="5373"/>
    <n v="15688973"/>
    <s v="Vinogradova"/>
    <n v="598"/>
    <x v="1"/>
    <x v="0"/>
    <x v="2"/>
    <x v="8"/>
    <n v="0"/>
    <x v="2"/>
    <x v="0"/>
    <x v="0"/>
    <x v="5371"/>
    <x v="1"/>
    <x v="0"/>
    <x v="1"/>
  </r>
  <r>
    <n v="5374"/>
    <n v="15709412"/>
    <s v="H?"/>
    <n v="776"/>
    <x v="1"/>
    <x v="1"/>
    <x v="33"/>
    <x v="5"/>
    <n v="0"/>
    <x v="2"/>
    <x v="1"/>
    <x v="0"/>
    <x v="5372"/>
    <x v="1"/>
    <x v="0"/>
    <x v="4"/>
  </r>
  <r>
    <n v="5375"/>
    <n v="15607753"/>
    <s v="Alexandrova"/>
    <n v="606"/>
    <x v="1"/>
    <x v="0"/>
    <x v="51"/>
    <x v="7"/>
    <n v="7041779"/>
    <x v="0"/>
    <x v="1"/>
    <x v="0"/>
    <x v="5373"/>
    <x v="1"/>
    <x v="1"/>
    <x v="0"/>
  </r>
  <r>
    <n v="5376"/>
    <n v="15705352"/>
    <s v="Yang"/>
    <n v="686"/>
    <x v="1"/>
    <x v="1"/>
    <x v="16"/>
    <x v="3"/>
    <n v="11148488"/>
    <x v="0"/>
    <x v="0"/>
    <x v="0"/>
    <x v="5374"/>
    <x v="1"/>
    <x v="3"/>
    <x v="0"/>
  </r>
  <r>
    <n v="5377"/>
    <n v="15602500"/>
    <s v="Maslova"/>
    <n v="850"/>
    <x v="1"/>
    <x v="1"/>
    <x v="16"/>
    <x v="1"/>
    <n v="14634398"/>
    <x v="0"/>
    <x v="1"/>
    <x v="0"/>
    <x v="5375"/>
    <x v="1"/>
    <x v="3"/>
    <x v="2"/>
  </r>
  <r>
    <n v="5378"/>
    <n v="15672437"/>
    <s v="Buccho"/>
    <n v="642"/>
    <x v="0"/>
    <x v="1"/>
    <x v="42"/>
    <x v="1"/>
    <n v="160541"/>
    <x v="2"/>
    <x v="0"/>
    <x v="0"/>
    <x v="5376"/>
    <x v="1"/>
    <x v="2"/>
    <x v="0"/>
  </r>
  <r>
    <n v="5379"/>
    <n v="15720968"/>
    <s v="Young"/>
    <n v="606"/>
    <x v="2"/>
    <x v="1"/>
    <x v="7"/>
    <x v="0"/>
    <n v="13027426"/>
    <x v="2"/>
    <x v="0"/>
    <x v="1"/>
    <x v="5377"/>
    <x v="1"/>
    <x v="3"/>
    <x v="0"/>
  </r>
  <r>
    <n v="5380"/>
    <n v="15730796"/>
    <s v="Barker"/>
    <n v="627"/>
    <x v="0"/>
    <x v="0"/>
    <x v="29"/>
    <x v="3"/>
    <n v="9899302"/>
    <x v="0"/>
    <x v="0"/>
    <x v="0"/>
    <x v="5378"/>
    <x v="1"/>
    <x v="1"/>
    <x v="0"/>
  </r>
  <r>
    <n v="5381"/>
    <n v="15768219"/>
    <s v="Sung"/>
    <n v="850"/>
    <x v="1"/>
    <x v="1"/>
    <x v="18"/>
    <x v="10"/>
    <n v="0"/>
    <x v="2"/>
    <x v="0"/>
    <x v="1"/>
    <x v="5379"/>
    <x v="1"/>
    <x v="0"/>
    <x v="2"/>
  </r>
  <r>
    <n v="5382"/>
    <n v="15663883"/>
    <s v="Hansen"/>
    <n v="850"/>
    <x v="2"/>
    <x v="1"/>
    <x v="15"/>
    <x v="9"/>
    <n v="14182733"/>
    <x v="2"/>
    <x v="0"/>
    <x v="0"/>
    <x v="5380"/>
    <x v="1"/>
    <x v="3"/>
    <x v="2"/>
  </r>
  <r>
    <n v="5383"/>
    <n v="15589296"/>
    <s v="Brown"/>
    <n v="724"/>
    <x v="0"/>
    <x v="0"/>
    <x v="20"/>
    <x v="5"/>
    <n v="11005445"/>
    <x v="0"/>
    <x v="0"/>
    <x v="0"/>
    <x v="5381"/>
    <x v="1"/>
    <x v="3"/>
    <x v="4"/>
  </r>
  <r>
    <n v="5384"/>
    <n v="15586425"/>
    <s v="Lo Duca"/>
    <n v="579"/>
    <x v="0"/>
    <x v="1"/>
    <x v="34"/>
    <x v="4"/>
    <n v="0"/>
    <x v="2"/>
    <x v="0"/>
    <x v="0"/>
    <x v="5382"/>
    <x v="1"/>
    <x v="0"/>
    <x v="1"/>
  </r>
  <r>
    <n v="5385"/>
    <n v="15679813"/>
    <s v="Ellis"/>
    <n v="727"/>
    <x v="1"/>
    <x v="1"/>
    <x v="34"/>
    <x v="1"/>
    <n v="0"/>
    <x v="0"/>
    <x v="0"/>
    <x v="1"/>
    <x v="5383"/>
    <x v="1"/>
    <x v="0"/>
    <x v="4"/>
  </r>
  <r>
    <n v="5386"/>
    <n v="15681410"/>
    <s v="Korff"/>
    <n v="813"/>
    <x v="2"/>
    <x v="0"/>
    <x v="18"/>
    <x v="5"/>
    <n v="9808809"/>
    <x v="0"/>
    <x v="1"/>
    <x v="0"/>
    <x v="5384"/>
    <x v="0"/>
    <x v="1"/>
    <x v="2"/>
  </r>
  <r>
    <n v="5387"/>
    <n v="15668283"/>
    <s v="Gardiner"/>
    <n v="642"/>
    <x v="0"/>
    <x v="1"/>
    <x v="36"/>
    <x v="9"/>
    <n v="11831727"/>
    <x v="3"/>
    <x v="1"/>
    <x v="1"/>
    <x v="5385"/>
    <x v="0"/>
    <x v="3"/>
    <x v="0"/>
  </r>
  <r>
    <n v="5388"/>
    <n v="15624072"/>
    <s v="Kiernan"/>
    <n v="669"/>
    <x v="1"/>
    <x v="1"/>
    <x v="32"/>
    <x v="7"/>
    <n v="0"/>
    <x v="2"/>
    <x v="0"/>
    <x v="1"/>
    <x v="5386"/>
    <x v="1"/>
    <x v="0"/>
    <x v="0"/>
  </r>
  <r>
    <n v="5389"/>
    <n v="15669664"/>
    <s v="Thompson"/>
    <n v="574"/>
    <x v="2"/>
    <x v="1"/>
    <x v="41"/>
    <x v="1"/>
    <n v="997745"/>
    <x v="0"/>
    <x v="1"/>
    <x v="1"/>
    <x v="5387"/>
    <x v="0"/>
    <x v="2"/>
    <x v="1"/>
  </r>
  <r>
    <n v="5390"/>
    <n v="15682728"/>
    <s v="Mathews"/>
    <n v="774"/>
    <x v="0"/>
    <x v="0"/>
    <x v="15"/>
    <x v="4"/>
    <n v="0"/>
    <x v="2"/>
    <x v="1"/>
    <x v="1"/>
    <x v="5388"/>
    <x v="1"/>
    <x v="0"/>
    <x v="4"/>
  </r>
  <r>
    <n v="5391"/>
    <n v="15573851"/>
    <s v="Macrossan"/>
    <n v="735"/>
    <x v="0"/>
    <x v="0"/>
    <x v="16"/>
    <x v="1"/>
    <n v="0"/>
    <x v="1"/>
    <x v="1"/>
    <x v="1"/>
    <x v="5389"/>
    <x v="0"/>
    <x v="0"/>
    <x v="4"/>
  </r>
  <r>
    <n v="5392"/>
    <n v="15733661"/>
    <s v="Illingworth"/>
    <n v="639"/>
    <x v="1"/>
    <x v="0"/>
    <x v="7"/>
    <x v="2"/>
    <n v="13380654"/>
    <x v="2"/>
    <x v="0"/>
    <x v="1"/>
    <x v="5390"/>
    <x v="1"/>
    <x v="3"/>
    <x v="0"/>
  </r>
  <r>
    <n v="5393"/>
    <n v="15710012"/>
    <s v="Bowen"/>
    <n v="738"/>
    <x v="1"/>
    <x v="1"/>
    <x v="4"/>
    <x v="0"/>
    <n v="0"/>
    <x v="2"/>
    <x v="0"/>
    <x v="1"/>
    <x v="5391"/>
    <x v="0"/>
    <x v="0"/>
    <x v="4"/>
  </r>
  <r>
    <n v="5394"/>
    <n v="15763327"/>
    <s v="Craig"/>
    <n v="835"/>
    <x v="0"/>
    <x v="1"/>
    <x v="15"/>
    <x v="2"/>
    <n v="12499329"/>
    <x v="2"/>
    <x v="0"/>
    <x v="0"/>
    <x v="5392"/>
    <x v="1"/>
    <x v="3"/>
    <x v="2"/>
  </r>
  <r>
    <n v="5395"/>
    <n v="15668853"/>
    <s v="Menhennitt"/>
    <n v="637"/>
    <x v="1"/>
    <x v="0"/>
    <x v="4"/>
    <x v="10"/>
    <n v="15762258"/>
    <x v="0"/>
    <x v="0"/>
    <x v="0"/>
    <x v="5393"/>
    <x v="1"/>
    <x v="4"/>
    <x v="0"/>
  </r>
  <r>
    <n v="5396"/>
    <n v="15639303"/>
    <s v="Moore"/>
    <n v="589"/>
    <x v="2"/>
    <x v="1"/>
    <x v="36"/>
    <x v="8"/>
    <n v="12611161"/>
    <x v="0"/>
    <x v="1"/>
    <x v="0"/>
    <x v="5394"/>
    <x v="1"/>
    <x v="3"/>
    <x v="1"/>
  </r>
  <r>
    <n v="5397"/>
    <n v="15691011"/>
    <s v="Shoebridge"/>
    <n v="591"/>
    <x v="0"/>
    <x v="1"/>
    <x v="0"/>
    <x v="9"/>
    <n v="16165137"/>
    <x v="2"/>
    <x v="0"/>
    <x v="0"/>
    <x v="5395"/>
    <x v="1"/>
    <x v="4"/>
    <x v="1"/>
  </r>
  <r>
    <n v="5398"/>
    <n v="15638513"/>
    <s v="Palermo"/>
    <n v="723"/>
    <x v="0"/>
    <x v="0"/>
    <x v="20"/>
    <x v="3"/>
    <n v="14285695"/>
    <x v="2"/>
    <x v="1"/>
    <x v="1"/>
    <x v="5396"/>
    <x v="1"/>
    <x v="3"/>
    <x v="4"/>
  </r>
  <r>
    <n v="5399"/>
    <n v="15648933"/>
    <s v="Reilly"/>
    <n v="831"/>
    <x v="2"/>
    <x v="1"/>
    <x v="4"/>
    <x v="6"/>
    <n v="11110098"/>
    <x v="0"/>
    <x v="0"/>
    <x v="0"/>
    <x v="5397"/>
    <x v="0"/>
    <x v="3"/>
    <x v="2"/>
  </r>
  <r>
    <n v="5400"/>
    <n v="15628904"/>
    <s v="Bowen"/>
    <n v="733"/>
    <x v="1"/>
    <x v="1"/>
    <x v="12"/>
    <x v="2"/>
    <n v="10291838"/>
    <x v="0"/>
    <x v="0"/>
    <x v="0"/>
    <x v="5398"/>
    <x v="1"/>
    <x v="3"/>
    <x v="4"/>
  </r>
  <r>
    <n v="5401"/>
    <n v="15644788"/>
    <s v="Fyodorov"/>
    <n v="731"/>
    <x v="0"/>
    <x v="0"/>
    <x v="33"/>
    <x v="8"/>
    <n v="0"/>
    <x v="2"/>
    <x v="0"/>
    <x v="1"/>
    <x v="5399"/>
    <x v="1"/>
    <x v="0"/>
    <x v="4"/>
  </r>
  <r>
    <n v="5402"/>
    <n v="15598161"/>
    <s v="Clements"/>
    <n v="654"/>
    <x v="0"/>
    <x v="1"/>
    <x v="40"/>
    <x v="7"/>
    <n v="0"/>
    <x v="2"/>
    <x v="0"/>
    <x v="1"/>
    <x v="5400"/>
    <x v="1"/>
    <x v="0"/>
    <x v="0"/>
  </r>
  <r>
    <n v="5403"/>
    <n v="15745624"/>
    <s v="McKenzie"/>
    <n v="828"/>
    <x v="0"/>
    <x v="1"/>
    <x v="24"/>
    <x v="4"/>
    <n v="0"/>
    <x v="2"/>
    <x v="0"/>
    <x v="1"/>
    <x v="5401"/>
    <x v="1"/>
    <x v="0"/>
    <x v="2"/>
  </r>
  <r>
    <n v="5404"/>
    <n v="15733169"/>
    <s v="Craig"/>
    <n v="590"/>
    <x v="1"/>
    <x v="1"/>
    <x v="32"/>
    <x v="3"/>
    <n v="12526561"/>
    <x v="0"/>
    <x v="0"/>
    <x v="0"/>
    <x v="5402"/>
    <x v="1"/>
    <x v="3"/>
    <x v="1"/>
  </r>
  <r>
    <n v="5405"/>
    <n v="15801417"/>
    <s v="Iloerika"/>
    <n v="657"/>
    <x v="0"/>
    <x v="1"/>
    <x v="24"/>
    <x v="4"/>
    <n v="8250028"/>
    <x v="0"/>
    <x v="0"/>
    <x v="0"/>
    <x v="5403"/>
    <x v="1"/>
    <x v="1"/>
    <x v="0"/>
  </r>
  <r>
    <n v="5406"/>
    <n v="15592707"/>
    <s v="Dolgorukova"/>
    <n v="531"/>
    <x v="2"/>
    <x v="0"/>
    <x v="55"/>
    <x v="0"/>
    <n v="17575487"/>
    <x v="2"/>
    <x v="0"/>
    <x v="0"/>
    <x v="5404"/>
    <x v="1"/>
    <x v="4"/>
    <x v="1"/>
  </r>
  <r>
    <n v="5407"/>
    <n v="15593954"/>
    <s v="Eva"/>
    <n v="516"/>
    <x v="0"/>
    <x v="0"/>
    <x v="40"/>
    <x v="5"/>
    <n v="10938733"/>
    <x v="0"/>
    <x v="1"/>
    <x v="1"/>
    <x v="5405"/>
    <x v="1"/>
    <x v="3"/>
    <x v="1"/>
  </r>
  <r>
    <n v="5408"/>
    <n v="15714431"/>
    <s v="Yeh"/>
    <n v="561"/>
    <x v="0"/>
    <x v="1"/>
    <x v="24"/>
    <x v="1"/>
    <n v="10044336"/>
    <x v="2"/>
    <x v="1"/>
    <x v="0"/>
    <x v="5406"/>
    <x v="1"/>
    <x v="3"/>
    <x v="1"/>
  </r>
  <r>
    <n v="5409"/>
    <n v="15638257"/>
    <s v="P'an"/>
    <n v="682"/>
    <x v="1"/>
    <x v="0"/>
    <x v="41"/>
    <x v="10"/>
    <n v="8310272"/>
    <x v="2"/>
    <x v="0"/>
    <x v="0"/>
    <x v="5407"/>
    <x v="1"/>
    <x v="1"/>
    <x v="0"/>
  </r>
  <r>
    <n v="5410"/>
    <n v="15690939"/>
    <s v="Howe"/>
    <n v="575"/>
    <x v="1"/>
    <x v="1"/>
    <x v="34"/>
    <x v="3"/>
    <n v="0"/>
    <x v="0"/>
    <x v="0"/>
    <x v="0"/>
    <x v="5408"/>
    <x v="1"/>
    <x v="0"/>
    <x v="1"/>
  </r>
  <r>
    <n v="5411"/>
    <n v="15723613"/>
    <s v="Jenkins"/>
    <n v="623"/>
    <x v="0"/>
    <x v="0"/>
    <x v="34"/>
    <x v="4"/>
    <n v="0"/>
    <x v="2"/>
    <x v="0"/>
    <x v="1"/>
    <x v="5409"/>
    <x v="1"/>
    <x v="0"/>
    <x v="0"/>
  </r>
  <r>
    <n v="5412"/>
    <n v="15813640"/>
    <s v="Shih"/>
    <n v="642"/>
    <x v="0"/>
    <x v="0"/>
    <x v="20"/>
    <x v="3"/>
    <n v="0"/>
    <x v="2"/>
    <x v="0"/>
    <x v="1"/>
    <x v="5410"/>
    <x v="1"/>
    <x v="0"/>
    <x v="0"/>
  </r>
  <r>
    <n v="5413"/>
    <n v="15707322"/>
    <s v="Nnamdi"/>
    <n v="779"/>
    <x v="0"/>
    <x v="0"/>
    <x v="36"/>
    <x v="0"/>
    <n v="11529027"/>
    <x v="0"/>
    <x v="1"/>
    <x v="1"/>
    <x v="5411"/>
    <x v="0"/>
    <x v="3"/>
    <x v="4"/>
  </r>
  <r>
    <n v="5414"/>
    <n v="15588918"/>
    <s v="Mitchell"/>
    <n v="671"/>
    <x v="0"/>
    <x v="0"/>
    <x v="0"/>
    <x v="5"/>
    <n v="0"/>
    <x v="2"/>
    <x v="0"/>
    <x v="1"/>
    <x v="5412"/>
    <x v="1"/>
    <x v="0"/>
    <x v="0"/>
  </r>
  <r>
    <n v="5415"/>
    <n v="15600357"/>
    <s v="Findlay"/>
    <n v="495"/>
    <x v="0"/>
    <x v="0"/>
    <x v="20"/>
    <x v="1"/>
    <n v="14019771"/>
    <x v="2"/>
    <x v="0"/>
    <x v="1"/>
    <x v="5413"/>
    <x v="1"/>
    <x v="3"/>
    <x v="3"/>
  </r>
  <r>
    <n v="5416"/>
    <n v="15747014"/>
    <s v="Pisani"/>
    <n v="850"/>
    <x v="0"/>
    <x v="0"/>
    <x v="34"/>
    <x v="1"/>
    <n v="10524534"/>
    <x v="0"/>
    <x v="1"/>
    <x v="0"/>
    <x v="5414"/>
    <x v="1"/>
    <x v="3"/>
    <x v="2"/>
  </r>
  <r>
    <n v="5417"/>
    <n v="15809830"/>
    <s v="Belisario"/>
    <n v="630"/>
    <x v="0"/>
    <x v="1"/>
    <x v="5"/>
    <x v="2"/>
    <n v="0"/>
    <x v="2"/>
    <x v="1"/>
    <x v="0"/>
    <x v="5415"/>
    <x v="1"/>
    <x v="0"/>
    <x v="0"/>
  </r>
  <r>
    <n v="5418"/>
    <n v="15662245"/>
    <s v="Pomeroy"/>
    <n v="588"/>
    <x v="0"/>
    <x v="1"/>
    <x v="15"/>
    <x v="1"/>
    <n v="0"/>
    <x v="2"/>
    <x v="0"/>
    <x v="0"/>
    <x v="5416"/>
    <x v="1"/>
    <x v="0"/>
    <x v="1"/>
  </r>
  <r>
    <n v="5419"/>
    <n v="15651075"/>
    <s v="Ibrahimova"/>
    <n v="562"/>
    <x v="2"/>
    <x v="1"/>
    <x v="12"/>
    <x v="6"/>
    <n v="14229613"/>
    <x v="0"/>
    <x v="1"/>
    <x v="0"/>
    <x v="5417"/>
    <x v="1"/>
    <x v="3"/>
    <x v="1"/>
  </r>
  <r>
    <n v="5420"/>
    <n v="15594456"/>
    <s v="K?"/>
    <n v="740"/>
    <x v="1"/>
    <x v="0"/>
    <x v="27"/>
    <x v="4"/>
    <n v="9909733"/>
    <x v="0"/>
    <x v="0"/>
    <x v="0"/>
    <x v="5418"/>
    <x v="0"/>
    <x v="1"/>
    <x v="4"/>
  </r>
  <r>
    <n v="5421"/>
    <n v="15583462"/>
    <s v="Graham"/>
    <n v="695"/>
    <x v="0"/>
    <x v="1"/>
    <x v="34"/>
    <x v="8"/>
    <n v="17106939"/>
    <x v="2"/>
    <x v="0"/>
    <x v="0"/>
    <x v="5419"/>
    <x v="1"/>
    <x v="4"/>
    <x v="0"/>
  </r>
  <r>
    <n v="5422"/>
    <n v="15757661"/>
    <s v="Trevisano"/>
    <n v="589"/>
    <x v="0"/>
    <x v="0"/>
    <x v="2"/>
    <x v="3"/>
    <n v="0"/>
    <x v="2"/>
    <x v="1"/>
    <x v="1"/>
    <x v="5420"/>
    <x v="1"/>
    <x v="0"/>
    <x v="1"/>
  </r>
  <r>
    <n v="5423"/>
    <n v="15729117"/>
    <s v="Trevisano"/>
    <n v="607"/>
    <x v="0"/>
    <x v="0"/>
    <x v="8"/>
    <x v="1"/>
    <n v="10252388"/>
    <x v="0"/>
    <x v="0"/>
    <x v="0"/>
    <x v="5421"/>
    <x v="1"/>
    <x v="3"/>
    <x v="0"/>
  </r>
  <r>
    <n v="5424"/>
    <n v="15749671"/>
    <s v="K?"/>
    <n v="794"/>
    <x v="0"/>
    <x v="1"/>
    <x v="12"/>
    <x v="5"/>
    <n v="0"/>
    <x v="2"/>
    <x v="0"/>
    <x v="0"/>
    <x v="5422"/>
    <x v="1"/>
    <x v="0"/>
    <x v="4"/>
  </r>
  <r>
    <n v="5425"/>
    <n v="15566253"/>
    <s v="Manning"/>
    <n v="580"/>
    <x v="2"/>
    <x v="1"/>
    <x v="4"/>
    <x v="9"/>
    <n v="14339107"/>
    <x v="0"/>
    <x v="1"/>
    <x v="1"/>
    <x v="5423"/>
    <x v="0"/>
    <x v="3"/>
    <x v="1"/>
  </r>
  <r>
    <n v="5426"/>
    <n v="15595153"/>
    <s v="Tucker"/>
    <n v="644"/>
    <x v="2"/>
    <x v="0"/>
    <x v="4"/>
    <x v="2"/>
    <n v="10602273"/>
    <x v="2"/>
    <x v="1"/>
    <x v="1"/>
    <x v="5424"/>
    <x v="1"/>
    <x v="3"/>
    <x v="0"/>
  </r>
  <r>
    <n v="5427"/>
    <n v="15698572"/>
    <s v="Schaffer"/>
    <n v="636"/>
    <x v="1"/>
    <x v="0"/>
    <x v="18"/>
    <x v="1"/>
    <n v="0"/>
    <x v="0"/>
    <x v="0"/>
    <x v="1"/>
    <x v="5425"/>
    <x v="1"/>
    <x v="0"/>
    <x v="0"/>
  </r>
  <r>
    <n v="5428"/>
    <n v="15674149"/>
    <s v="Esomchi"/>
    <n v="599"/>
    <x v="2"/>
    <x v="1"/>
    <x v="18"/>
    <x v="6"/>
    <n v="12896021"/>
    <x v="2"/>
    <x v="0"/>
    <x v="0"/>
    <x v="5426"/>
    <x v="1"/>
    <x v="3"/>
    <x v="1"/>
  </r>
  <r>
    <n v="5429"/>
    <n v="15623082"/>
    <s v="Ch'ang"/>
    <n v="507"/>
    <x v="0"/>
    <x v="0"/>
    <x v="12"/>
    <x v="0"/>
    <n v="0"/>
    <x v="2"/>
    <x v="0"/>
    <x v="1"/>
    <x v="5427"/>
    <x v="1"/>
    <x v="0"/>
    <x v="1"/>
  </r>
  <r>
    <n v="5430"/>
    <n v="15797905"/>
    <s v="Walker"/>
    <n v="682"/>
    <x v="0"/>
    <x v="0"/>
    <x v="36"/>
    <x v="3"/>
    <n v="0"/>
    <x v="2"/>
    <x v="0"/>
    <x v="1"/>
    <x v="5428"/>
    <x v="1"/>
    <x v="0"/>
    <x v="0"/>
  </r>
  <r>
    <n v="5431"/>
    <n v="15746028"/>
    <s v="Chu"/>
    <n v="714"/>
    <x v="0"/>
    <x v="0"/>
    <x v="9"/>
    <x v="3"/>
    <n v="0"/>
    <x v="2"/>
    <x v="0"/>
    <x v="1"/>
    <x v="5429"/>
    <x v="1"/>
    <x v="0"/>
    <x v="4"/>
  </r>
  <r>
    <n v="5432"/>
    <n v="15582951"/>
    <s v="Crawford"/>
    <n v="696"/>
    <x v="0"/>
    <x v="0"/>
    <x v="11"/>
    <x v="2"/>
    <n v="12644259"/>
    <x v="0"/>
    <x v="0"/>
    <x v="1"/>
    <x v="5430"/>
    <x v="1"/>
    <x v="3"/>
    <x v="0"/>
  </r>
  <r>
    <n v="5433"/>
    <n v="15616471"/>
    <s v="Milne"/>
    <n v="599"/>
    <x v="1"/>
    <x v="1"/>
    <x v="21"/>
    <x v="10"/>
    <n v="0"/>
    <x v="0"/>
    <x v="0"/>
    <x v="0"/>
    <x v="5431"/>
    <x v="1"/>
    <x v="0"/>
    <x v="1"/>
  </r>
  <r>
    <n v="5434"/>
    <n v="15641575"/>
    <s v="Anenechukwu"/>
    <n v="577"/>
    <x v="0"/>
    <x v="1"/>
    <x v="24"/>
    <x v="0"/>
    <n v="12726135"/>
    <x v="0"/>
    <x v="0"/>
    <x v="1"/>
    <x v="5432"/>
    <x v="1"/>
    <x v="3"/>
    <x v="1"/>
  </r>
  <r>
    <n v="5435"/>
    <n v="15638803"/>
    <s v="Donaldson"/>
    <n v="733"/>
    <x v="1"/>
    <x v="0"/>
    <x v="15"/>
    <x v="8"/>
    <n v="0"/>
    <x v="2"/>
    <x v="0"/>
    <x v="1"/>
    <x v="5433"/>
    <x v="1"/>
    <x v="0"/>
    <x v="4"/>
  </r>
  <r>
    <n v="5436"/>
    <n v="15808283"/>
    <s v="Kelly"/>
    <n v="647"/>
    <x v="0"/>
    <x v="0"/>
    <x v="19"/>
    <x v="4"/>
    <n v="0"/>
    <x v="0"/>
    <x v="0"/>
    <x v="1"/>
    <x v="5434"/>
    <x v="1"/>
    <x v="0"/>
    <x v="0"/>
  </r>
  <r>
    <n v="5437"/>
    <n v="15811200"/>
    <s v="Ts'ao"/>
    <n v="831"/>
    <x v="0"/>
    <x v="0"/>
    <x v="10"/>
    <x v="0"/>
    <n v="0"/>
    <x v="2"/>
    <x v="1"/>
    <x v="1"/>
    <x v="5435"/>
    <x v="1"/>
    <x v="0"/>
    <x v="2"/>
  </r>
  <r>
    <n v="5438"/>
    <n v="15733476"/>
    <s v="Gonzalez"/>
    <n v="543"/>
    <x v="2"/>
    <x v="1"/>
    <x v="33"/>
    <x v="5"/>
    <n v="7348105"/>
    <x v="0"/>
    <x v="0"/>
    <x v="0"/>
    <x v="5436"/>
    <x v="1"/>
    <x v="1"/>
    <x v="1"/>
  </r>
  <r>
    <n v="5439"/>
    <n v="15633274"/>
    <s v="Tai"/>
    <n v="679"/>
    <x v="0"/>
    <x v="1"/>
    <x v="10"/>
    <x v="3"/>
    <n v="16051537"/>
    <x v="0"/>
    <x v="0"/>
    <x v="1"/>
    <x v="5437"/>
    <x v="1"/>
    <x v="4"/>
    <x v="0"/>
  </r>
  <r>
    <n v="5440"/>
    <n v="15582168"/>
    <s v="Muravyova"/>
    <n v="713"/>
    <x v="2"/>
    <x v="0"/>
    <x v="22"/>
    <x v="4"/>
    <n v="14952534"/>
    <x v="2"/>
    <x v="0"/>
    <x v="1"/>
    <x v="5438"/>
    <x v="1"/>
    <x v="3"/>
    <x v="4"/>
  </r>
  <r>
    <n v="5441"/>
    <n v="15807269"/>
    <s v="Milanesi"/>
    <n v="690"/>
    <x v="2"/>
    <x v="1"/>
    <x v="3"/>
    <x v="0"/>
    <n v="16652278"/>
    <x v="0"/>
    <x v="1"/>
    <x v="1"/>
    <x v="5439"/>
    <x v="0"/>
    <x v="4"/>
    <x v="0"/>
  </r>
  <r>
    <n v="5442"/>
    <n v="15602979"/>
    <s v="Lin"/>
    <n v="751"/>
    <x v="0"/>
    <x v="1"/>
    <x v="6"/>
    <x v="1"/>
    <n v="1355365"/>
    <x v="0"/>
    <x v="0"/>
    <x v="1"/>
    <x v="5440"/>
    <x v="1"/>
    <x v="2"/>
    <x v="4"/>
  </r>
  <r>
    <n v="5443"/>
    <n v="15660417"/>
    <s v="Lambert"/>
    <n v="613"/>
    <x v="2"/>
    <x v="0"/>
    <x v="3"/>
    <x v="7"/>
    <n v="12048169"/>
    <x v="0"/>
    <x v="1"/>
    <x v="1"/>
    <x v="5441"/>
    <x v="0"/>
    <x v="3"/>
    <x v="0"/>
  </r>
  <r>
    <n v="5444"/>
    <n v="15590199"/>
    <s v="Temple"/>
    <n v="701"/>
    <x v="1"/>
    <x v="1"/>
    <x v="34"/>
    <x v="1"/>
    <n v="10342132"/>
    <x v="0"/>
    <x v="1"/>
    <x v="0"/>
    <x v="5442"/>
    <x v="1"/>
    <x v="3"/>
    <x v="4"/>
  </r>
  <r>
    <n v="5445"/>
    <n v="15641794"/>
    <s v="Ridley"/>
    <n v="698"/>
    <x v="0"/>
    <x v="1"/>
    <x v="19"/>
    <x v="8"/>
    <n v="13565873"/>
    <x v="2"/>
    <x v="1"/>
    <x v="0"/>
    <x v="5443"/>
    <x v="1"/>
    <x v="3"/>
    <x v="0"/>
  </r>
  <r>
    <n v="5446"/>
    <n v="15779174"/>
    <s v="Young"/>
    <n v="451"/>
    <x v="0"/>
    <x v="0"/>
    <x v="18"/>
    <x v="0"/>
    <n v="0"/>
    <x v="2"/>
    <x v="0"/>
    <x v="0"/>
    <x v="5444"/>
    <x v="1"/>
    <x v="0"/>
    <x v="3"/>
  </r>
  <r>
    <n v="5447"/>
    <n v="15785547"/>
    <s v="Slye"/>
    <n v="665"/>
    <x v="0"/>
    <x v="1"/>
    <x v="34"/>
    <x v="2"/>
    <n v="19140282"/>
    <x v="2"/>
    <x v="0"/>
    <x v="1"/>
    <x v="5445"/>
    <x v="1"/>
    <x v="4"/>
    <x v="0"/>
  </r>
  <r>
    <n v="5448"/>
    <n v="15795124"/>
    <s v="Pan"/>
    <n v="726"/>
    <x v="2"/>
    <x v="1"/>
    <x v="5"/>
    <x v="9"/>
    <n v="9450435"/>
    <x v="0"/>
    <x v="1"/>
    <x v="0"/>
    <x v="5446"/>
    <x v="1"/>
    <x v="1"/>
    <x v="4"/>
  </r>
  <r>
    <n v="5449"/>
    <n v="15718912"/>
    <s v="Hsueh"/>
    <n v="608"/>
    <x v="2"/>
    <x v="0"/>
    <x v="4"/>
    <x v="8"/>
    <n v="12614784"/>
    <x v="0"/>
    <x v="1"/>
    <x v="0"/>
    <x v="5447"/>
    <x v="0"/>
    <x v="3"/>
    <x v="0"/>
  </r>
  <r>
    <n v="5450"/>
    <n v="15592028"/>
    <s v="Roberts"/>
    <n v="549"/>
    <x v="0"/>
    <x v="0"/>
    <x v="17"/>
    <x v="3"/>
    <n v="0"/>
    <x v="0"/>
    <x v="0"/>
    <x v="0"/>
    <x v="5448"/>
    <x v="1"/>
    <x v="0"/>
    <x v="1"/>
  </r>
  <r>
    <n v="5451"/>
    <n v="15580227"/>
    <s v="Moss"/>
    <n v="803"/>
    <x v="0"/>
    <x v="1"/>
    <x v="19"/>
    <x v="5"/>
    <n v="0"/>
    <x v="2"/>
    <x v="0"/>
    <x v="1"/>
    <x v="5449"/>
    <x v="1"/>
    <x v="0"/>
    <x v="2"/>
  </r>
  <r>
    <n v="5452"/>
    <n v="15657830"/>
    <s v="Andrews"/>
    <n v="663"/>
    <x v="0"/>
    <x v="1"/>
    <x v="3"/>
    <x v="4"/>
    <n v="8762403"/>
    <x v="2"/>
    <x v="0"/>
    <x v="1"/>
    <x v="5450"/>
    <x v="1"/>
    <x v="1"/>
    <x v="0"/>
  </r>
  <r>
    <n v="5453"/>
    <n v="15798256"/>
    <s v="Takasuka"/>
    <n v="558"/>
    <x v="0"/>
    <x v="0"/>
    <x v="13"/>
    <x v="1"/>
    <n v="15369753"/>
    <x v="2"/>
    <x v="1"/>
    <x v="1"/>
    <x v="5451"/>
    <x v="0"/>
    <x v="4"/>
    <x v="1"/>
  </r>
  <r>
    <n v="5454"/>
    <n v="15643819"/>
    <s v="Dawson"/>
    <n v="714"/>
    <x v="0"/>
    <x v="0"/>
    <x v="11"/>
    <x v="4"/>
    <n v="0"/>
    <x v="2"/>
    <x v="1"/>
    <x v="1"/>
    <x v="5452"/>
    <x v="1"/>
    <x v="0"/>
    <x v="4"/>
  </r>
  <r>
    <n v="5455"/>
    <n v="15754301"/>
    <s v="Bruche"/>
    <n v="704"/>
    <x v="0"/>
    <x v="1"/>
    <x v="2"/>
    <x v="8"/>
    <n v="0"/>
    <x v="0"/>
    <x v="0"/>
    <x v="1"/>
    <x v="5453"/>
    <x v="1"/>
    <x v="0"/>
    <x v="4"/>
  </r>
  <r>
    <n v="5456"/>
    <n v="15726855"/>
    <s v="Oliver"/>
    <n v="805"/>
    <x v="2"/>
    <x v="0"/>
    <x v="13"/>
    <x v="9"/>
    <n v="11658597"/>
    <x v="0"/>
    <x v="0"/>
    <x v="1"/>
    <x v="5454"/>
    <x v="0"/>
    <x v="3"/>
    <x v="2"/>
  </r>
  <r>
    <n v="5457"/>
    <n v="15755225"/>
    <s v="Ryan"/>
    <n v="659"/>
    <x v="2"/>
    <x v="1"/>
    <x v="10"/>
    <x v="9"/>
    <n v="13446458"/>
    <x v="2"/>
    <x v="0"/>
    <x v="1"/>
    <x v="5455"/>
    <x v="1"/>
    <x v="3"/>
    <x v="0"/>
  </r>
  <r>
    <n v="5458"/>
    <n v="15725221"/>
    <s v="Sabbatini"/>
    <n v="738"/>
    <x v="2"/>
    <x v="1"/>
    <x v="46"/>
    <x v="7"/>
    <n v="8300831"/>
    <x v="0"/>
    <x v="0"/>
    <x v="0"/>
    <x v="5456"/>
    <x v="1"/>
    <x v="1"/>
    <x v="4"/>
  </r>
  <r>
    <n v="5459"/>
    <n v="15789055"/>
    <s v="Watt"/>
    <n v="635"/>
    <x v="1"/>
    <x v="1"/>
    <x v="12"/>
    <x v="0"/>
    <n v="11363516"/>
    <x v="0"/>
    <x v="0"/>
    <x v="1"/>
    <x v="5457"/>
    <x v="1"/>
    <x v="3"/>
    <x v="0"/>
  </r>
  <r>
    <n v="5460"/>
    <n v="15617507"/>
    <s v="Wilson"/>
    <n v="530"/>
    <x v="1"/>
    <x v="0"/>
    <x v="18"/>
    <x v="3"/>
    <n v="0"/>
    <x v="2"/>
    <x v="0"/>
    <x v="1"/>
    <x v="5458"/>
    <x v="1"/>
    <x v="0"/>
    <x v="1"/>
  </r>
  <r>
    <n v="5461"/>
    <n v="15668894"/>
    <s v="Abramova"/>
    <n v="661"/>
    <x v="2"/>
    <x v="1"/>
    <x v="1"/>
    <x v="8"/>
    <n v="12255248"/>
    <x v="2"/>
    <x v="1"/>
    <x v="0"/>
    <x v="5459"/>
    <x v="1"/>
    <x v="3"/>
    <x v="0"/>
  </r>
  <r>
    <n v="5462"/>
    <n v="15589563"/>
    <s v="Purdy"/>
    <n v="531"/>
    <x v="1"/>
    <x v="1"/>
    <x v="8"/>
    <x v="0"/>
    <n v="11889945"/>
    <x v="2"/>
    <x v="1"/>
    <x v="1"/>
    <x v="5460"/>
    <x v="1"/>
    <x v="3"/>
    <x v="1"/>
  </r>
  <r>
    <n v="5463"/>
    <n v="15693162"/>
    <s v="Higgins"/>
    <n v="694"/>
    <x v="0"/>
    <x v="0"/>
    <x v="6"/>
    <x v="8"/>
    <n v="9971387"/>
    <x v="0"/>
    <x v="1"/>
    <x v="1"/>
    <x v="5461"/>
    <x v="1"/>
    <x v="1"/>
    <x v="0"/>
  </r>
  <r>
    <n v="5464"/>
    <n v="15750099"/>
    <s v="Marshall"/>
    <n v="731"/>
    <x v="0"/>
    <x v="0"/>
    <x v="18"/>
    <x v="5"/>
    <n v="0"/>
    <x v="0"/>
    <x v="1"/>
    <x v="1"/>
    <x v="5462"/>
    <x v="1"/>
    <x v="0"/>
    <x v="4"/>
  </r>
  <r>
    <n v="5465"/>
    <n v="15795540"/>
    <s v="Reye"/>
    <n v="556"/>
    <x v="0"/>
    <x v="0"/>
    <x v="18"/>
    <x v="0"/>
    <n v="13420822"/>
    <x v="0"/>
    <x v="1"/>
    <x v="0"/>
    <x v="5463"/>
    <x v="1"/>
    <x v="3"/>
    <x v="1"/>
  </r>
  <r>
    <n v="5466"/>
    <n v="15794941"/>
    <s v="Chibueze"/>
    <n v="647"/>
    <x v="2"/>
    <x v="0"/>
    <x v="1"/>
    <x v="1"/>
    <n v="8590665"/>
    <x v="1"/>
    <x v="0"/>
    <x v="1"/>
    <x v="5464"/>
    <x v="1"/>
    <x v="1"/>
    <x v="0"/>
  </r>
  <r>
    <n v="5467"/>
    <n v="15611848"/>
    <s v="Kwemtochukwu"/>
    <n v="850"/>
    <x v="2"/>
    <x v="1"/>
    <x v="15"/>
    <x v="6"/>
    <n v="13771425"/>
    <x v="0"/>
    <x v="1"/>
    <x v="0"/>
    <x v="5465"/>
    <x v="1"/>
    <x v="3"/>
    <x v="2"/>
  </r>
  <r>
    <n v="5468"/>
    <n v="15581237"/>
    <s v="Biryukova"/>
    <n v="573"/>
    <x v="1"/>
    <x v="1"/>
    <x v="19"/>
    <x v="1"/>
    <n v="1607779"/>
    <x v="0"/>
    <x v="0"/>
    <x v="0"/>
    <x v="5466"/>
    <x v="1"/>
    <x v="2"/>
    <x v="1"/>
  </r>
  <r>
    <n v="5469"/>
    <n v="15738150"/>
    <s v="Chidozie"/>
    <n v="591"/>
    <x v="0"/>
    <x v="1"/>
    <x v="13"/>
    <x v="8"/>
    <n v="0"/>
    <x v="2"/>
    <x v="0"/>
    <x v="0"/>
    <x v="5467"/>
    <x v="1"/>
    <x v="0"/>
    <x v="1"/>
  </r>
  <r>
    <n v="5470"/>
    <n v="15678571"/>
    <s v="Barber"/>
    <n v="723"/>
    <x v="0"/>
    <x v="1"/>
    <x v="29"/>
    <x v="4"/>
    <n v="0"/>
    <x v="2"/>
    <x v="1"/>
    <x v="1"/>
    <x v="5468"/>
    <x v="1"/>
    <x v="0"/>
    <x v="4"/>
  </r>
  <r>
    <n v="5471"/>
    <n v="15736124"/>
    <s v="Thompson"/>
    <n v="617"/>
    <x v="0"/>
    <x v="1"/>
    <x v="11"/>
    <x v="1"/>
    <n v="10258588"/>
    <x v="2"/>
    <x v="0"/>
    <x v="0"/>
    <x v="5469"/>
    <x v="1"/>
    <x v="3"/>
    <x v="0"/>
  </r>
  <r>
    <n v="5472"/>
    <n v="15623202"/>
    <s v="Maslov"/>
    <n v="704"/>
    <x v="2"/>
    <x v="0"/>
    <x v="2"/>
    <x v="7"/>
    <n v="10255618"/>
    <x v="2"/>
    <x v="0"/>
    <x v="1"/>
    <x v="5470"/>
    <x v="0"/>
    <x v="3"/>
    <x v="4"/>
  </r>
  <r>
    <n v="5473"/>
    <n v="15804201"/>
    <s v="Jones"/>
    <n v="457"/>
    <x v="2"/>
    <x v="1"/>
    <x v="0"/>
    <x v="4"/>
    <n v="12677257"/>
    <x v="0"/>
    <x v="1"/>
    <x v="0"/>
    <x v="5471"/>
    <x v="1"/>
    <x v="3"/>
    <x v="3"/>
  </r>
  <r>
    <n v="5474"/>
    <n v="15596863"/>
    <s v="Chidumaga"/>
    <n v="787"/>
    <x v="2"/>
    <x v="0"/>
    <x v="16"/>
    <x v="6"/>
    <n v="15837323"/>
    <x v="0"/>
    <x v="0"/>
    <x v="0"/>
    <x v="5472"/>
    <x v="1"/>
    <x v="4"/>
    <x v="4"/>
  </r>
  <r>
    <n v="5475"/>
    <n v="15696277"/>
    <s v="Hs?"/>
    <n v="651"/>
    <x v="0"/>
    <x v="0"/>
    <x v="10"/>
    <x v="9"/>
    <n v="0"/>
    <x v="2"/>
    <x v="0"/>
    <x v="1"/>
    <x v="5473"/>
    <x v="1"/>
    <x v="0"/>
    <x v="0"/>
  </r>
  <r>
    <n v="5476"/>
    <n v="15748608"/>
    <s v="Trentini"/>
    <n v="612"/>
    <x v="2"/>
    <x v="1"/>
    <x v="0"/>
    <x v="8"/>
    <n v="1419271"/>
    <x v="0"/>
    <x v="0"/>
    <x v="0"/>
    <x v="5474"/>
    <x v="1"/>
    <x v="2"/>
    <x v="0"/>
  </r>
  <r>
    <n v="5477"/>
    <n v="15723864"/>
    <s v="Lucas"/>
    <n v="828"/>
    <x v="1"/>
    <x v="1"/>
    <x v="40"/>
    <x v="1"/>
    <n v="10987682"/>
    <x v="2"/>
    <x v="0"/>
    <x v="1"/>
    <x v="5475"/>
    <x v="0"/>
    <x v="3"/>
    <x v="2"/>
  </r>
  <r>
    <n v="5478"/>
    <n v="15802390"/>
    <s v="Willoughby"/>
    <n v="724"/>
    <x v="0"/>
    <x v="0"/>
    <x v="10"/>
    <x v="0"/>
    <n v="0"/>
    <x v="2"/>
    <x v="0"/>
    <x v="0"/>
    <x v="5476"/>
    <x v="1"/>
    <x v="0"/>
    <x v="4"/>
  </r>
  <r>
    <n v="5479"/>
    <n v="15774336"/>
    <s v="Jamieson"/>
    <n v="648"/>
    <x v="2"/>
    <x v="1"/>
    <x v="4"/>
    <x v="9"/>
    <n v="11136979"/>
    <x v="2"/>
    <x v="0"/>
    <x v="0"/>
    <x v="5477"/>
    <x v="1"/>
    <x v="3"/>
    <x v="0"/>
  </r>
  <r>
    <n v="5480"/>
    <n v="15648766"/>
    <s v="Robertson"/>
    <n v="569"/>
    <x v="1"/>
    <x v="1"/>
    <x v="12"/>
    <x v="6"/>
    <n v="11696935"/>
    <x v="0"/>
    <x v="1"/>
    <x v="1"/>
    <x v="5478"/>
    <x v="1"/>
    <x v="3"/>
    <x v="1"/>
  </r>
  <r>
    <n v="5481"/>
    <n v="15659094"/>
    <s v="Ojiofor"/>
    <n v="765"/>
    <x v="2"/>
    <x v="0"/>
    <x v="10"/>
    <x v="2"/>
    <n v="13672951"/>
    <x v="2"/>
    <x v="1"/>
    <x v="1"/>
    <x v="5479"/>
    <x v="1"/>
    <x v="3"/>
    <x v="4"/>
  </r>
  <r>
    <n v="5482"/>
    <n v="15606397"/>
    <s v="Cameron"/>
    <n v="577"/>
    <x v="2"/>
    <x v="0"/>
    <x v="4"/>
    <x v="1"/>
    <n v="15208615"/>
    <x v="0"/>
    <x v="1"/>
    <x v="0"/>
    <x v="5480"/>
    <x v="0"/>
    <x v="4"/>
    <x v="1"/>
  </r>
  <r>
    <n v="5483"/>
    <n v="15642619"/>
    <s v="Mayne"/>
    <n v="603"/>
    <x v="1"/>
    <x v="1"/>
    <x v="17"/>
    <x v="0"/>
    <n v="0"/>
    <x v="2"/>
    <x v="0"/>
    <x v="1"/>
    <x v="5481"/>
    <x v="1"/>
    <x v="0"/>
    <x v="0"/>
  </r>
  <r>
    <n v="5484"/>
    <n v="15666032"/>
    <s v="Mancini"/>
    <n v="568"/>
    <x v="1"/>
    <x v="1"/>
    <x v="34"/>
    <x v="1"/>
    <n v="12728928"/>
    <x v="0"/>
    <x v="1"/>
    <x v="1"/>
    <x v="5482"/>
    <x v="1"/>
    <x v="3"/>
    <x v="1"/>
  </r>
  <r>
    <n v="5485"/>
    <n v="15595842"/>
    <s v="Paramor"/>
    <n v="748"/>
    <x v="2"/>
    <x v="1"/>
    <x v="13"/>
    <x v="0"/>
    <n v="11985201"/>
    <x v="0"/>
    <x v="1"/>
    <x v="1"/>
    <x v="5483"/>
    <x v="0"/>
    <x v="3"/>
    <x v="4"/>
  </r>
  <r>
    <n v="5486"/>
    <n v="15753837"/>
    <s v="Young"/>
    <n v="573"/>
    <x v="1"/>
    <x v="1"/>
    <x v="16"/>
    <x v="4"/>
    <n v="0"/>
    <x v="2"/>
    <x v="0"/>
    <x v="0"/>
    <x v="5484"/>
    <x v="1"/>
    <x v="0"/>
    <x v="1"/>
  </r>
  <r>
    <n v="5487"/>
    <n v="15783882"/>
    <s v="Daly"/>
    <n v="771"/>
    <x v="1"/>
    <x v="0"/>
    <x v="1"/>
    <x v="8"/>
    <n v="0"/>
    <x v="2"/>
    <x v="1"/>
    <x v="0"/>
    <x v="5485"/>
    <x v="1"/>
    <x v="0"/>
    <x v="4"/>
  </r>
  <r>
    <n v="5488"/>
    <n v="15799790"/>
    <s v="Carter"/>
    <n v="763"/>
    <x v="0"/>
    <x v="1"/>
    <x v="12"/>
    <x v="9"/>
    <n v="0"/>
    <x v="0"/>
    <x v="0"/>
    <x v="0"/>
    <x v="5486"/>
    <x v="1"/>
    <x v="0"/>
    <x v="4"/>
  </r>
  <r>
    <n v="5489"/>
    <n v="15628155"/>
    <s v="Dike"/>
    <n v="410"/>
    <x v="0"/>
    <x v="0"/>
    <x v="12"/>
    <x v="3"/>
    <n v="11718374"/>
    <x v="0"/>
    <x v="0"/>
    <x v="0"/>
    <x v="5487"/>
    <x v="1"/>
    <x v="3"/>
    <x v="3"/>
  </r>
  <r>
    <n v="5490"/>
    <n v="15703778"/>
    <s v="Hughes"/>
    <n v="728"/>
    <x v="0"/>
    <x v="1"/>
    <x v="19"/>
    <x v="2"/>
    <n v="12990763"/>
    <x v="0"/>
    <x v="1"/>
    <x v="0"/>
    <x v="5488"/>
    <x v="1"/>
    <x v="3"/>
    <x v="4"/>
  </r>
  <r>
    <n v="5491"/>
    <n v="15722322"/>
    <s v="Green"/>
    <n v="655"/>
    <x v="1"/>
    <x v="0"/>
    <x v="66"/>
    <x v="0"/>
    <n v="0"/>
    <x v="2"/>
    <x v="1"/>
    <x v="0"/>
    <x v="5489"/>
    <x v="1"/>
    <x v="0"/>
    <x v="0"/>
  </r>
  <r>
    <n v="5492"/>
    <n v="15639278"/>
    <s v="Chinomso"/>
    <n v="580"/>
    <x v="2"/>
    <x v="0"/>
    <x v="18"/>
    <x v="5"/>
    <n v="14538732"/>
    <x v="2"/>
    <x v="0"/>
    <x v="0"/>
    <x v="5490"/>
    <x v="0"/>
    <x v="3"/>
    <x v="1"/>
  </r>
  <r>
    <n v="5493"/>
    <n v="15568487"/>
    <s v="Gorshkov"/>
    <n v="712"/>
    <x v="0"/>
    <x v="1"/>
    <x v="12"/>
    <x v="3"/>
    <n v="12461623"/>
    <x v="0"/>
    <x v="0"/>
    <x v="0"/>
    <x v="5491"/>
    <x v="1"/>
    <x v="3"/>
    <x v="4"/>
  </r>
  <r>
    <n v="5494"/>
    <n v="15682084"/>
    <s v="Chinomso"/>
    <n v="680"/>
    <x v="0"/>
    <x v="1"/>
    <x v="8"/>
    <x v="9"/>
    <n v="0"/>
    <x v="2"/>
    <x v="0"/>
    <x v="1"/>
    <x v="5492"/>
    <x v="1"/>
    <x v="0"/>
    <x v="0"/>
  </r>
  <r>
    <n v="5495"/>
    <n v="15642821"/>
    <s v="Ijendu"/>
    <n v="383"/>
    <x v="1"/>
    <x v="0"/>
    <x v="36"/>
    <x v="2"/>
    <n v="9580819"/>
    <x v="0"/>
    <x v="1"/>
    <x v="1"/>
    <x v="5493"/>
    <x v="0"/>
    <x v="1"/>
    <x v="3"/>
  </r>
  <r>
    <n v="5496"/>
    <n v="15601387"/>
    <s v="Yen"/>
    <n v="721"/>
    <x v="0"/>
    <x v="1"/>
    <x v="12"/>
    <x v="7"/>
    <n v="0"/>
    <x v="2"/>
    <x v="0"/>
    <x v="1"/>
    <x v="5494"/>
    <x v="1"/>
    <x v="0"/>
    <x v="4"/>
  </r>
  <r>
    <n v="5497"/>
    <n v="15642515"/>
    <s v="Arcuri"/>
    <n v="620"/>
    <x v="0"/>
    <x v="0"/>
    <x v="0"/>
    <x v="1"/>
    <n v="0"/>
    <x v="2"/>
    <x v="1"/>
    <x v="0"/>
    <x v="5495"/>
    <x v="1"/>
    <x v="0"/>
    <x v="0"/>
  </r>
  <r>
    <n v="5498"/>
    <n v="15710421"/>
    <s v="Baresi"/>
    <n v="774"/>
    <x v="1"/>
    <x v="0"/>
    <x v="18"/>
    <x v="2"/>
    <n v="1171523"/>
    <x v="0"/>
    <x v="1"/>
    <x v="1"/>
    <x v="5496"/>
    <x v="1"/>
    <x v="2"/>
    <x v="4"/>
  </r>
  <r>
    <n v="5499"/>
    <n v="15726774"/>
    <s v="Field"/>
    <n v="563"/>
    <x v="0"/>
    <x v="1"/>
    <x v="12"/>
    <x v="6"/>
    <n v="10625072"/>
    <x v="0"/>
    <x v="1"/>
    <x v="1"/>
    <x v="5497"/>
    <x v="1"/>
    <x v="3"/>
    <x v="1"/>
  </r>
  <r>
    <n v="5500"/>
    <n v="15649078"/>
    <s v="Christian"/>
    <n v="850"/>
    <x v="2"/>
    <x v="0"/>
    <x v="7"/>
    <x v="2"/>
    <n v="11183778"/>
    <x v="2"/>
    <x v="0"/>
    <x v="0"/>
    <x v="5498"/>
    <x v="1"/>
    <x v="3"/>
    <x v="2"/>
  </r>
  <r>
    <n v="5501"/>
    <n v="15641877"/>
    <s v="Ross"/>
    <n v="681"/>
    <x v="0"/>
    <x v="1"/>
    <x v="40"/>
    <x v="9"/>
    <n v="9702321"/>
    <x v="0"/>
    <x v="0"/>
    <x v="0"/>
    <x v="5499"/>
    <x v="1"/>
    <x v="1"/>
    <x v="0"/>
  </r>
  <r>
    <n v="5502"/>
    <n v="15796496"/>
    <s v="Trevisani"/>
    <n v="631"/>
    <x v="0"/>
    <x v="0"/>
    <x v="8"/>
    <x v="2"/>
    <n v="13768772"/>
    <x v="0"/>
    <x v="0"/>
    <x v="1"/>
    <x v="5500"/>
    <x v="1"/>
    <x v="3"/>
    <x v="0"/>
  </r>
  <r>
    <n v="5503"/>
    <n v="15815690"/>
    <s v="Akabueze"/>
    <n v="614"/>
    <x v="1"/>
    <x v="0"/>
    <x v="20"/>
    <x v="6"/>
    <n v="1133485"/>
    <x v="0"/>
    <x v="0"/>
    <x v="0"/>
    <x v="5501"/>
    <x v="1"/>
    <x v="2"/>
    <x v="0"/>
  </r>
  <r>
    <n v="5504"/>
    <n v="15631739"/>
    <s v="Dunn"/>
    <n v="704"/>
    <x v="1"/>
    <x v="1"/>
    <x v="9"/>
    <x v="7"/>
    <n v="12210978"/>
    <x v="0"/>
    <x v="0"/>
    <x v="0"/>
    <x v="5502"/>
    <x v="1"/>
    <x v="3"/>
    <x v="4"/>
  </r>
  <r>
    <n v="5505"/>
    <n v="15625584"/>
    <s v="Martin"/>
    <n v="786"/>
    <x v="0"/>
    <x v="1"/>
    <x v="15"/>
    <x v="0"/>
    <n v="1204524"/>
    <x v="2"/>
    <x v="1"/>
    <x v="1"/>
    <x v="5503"/>
    <x v="1"/>
    <x v="2"/>
    <x v="4"/>
  </r>
  <r>
    <n v="5506"/>
    <n v="15802466"/>
    <s v="Donaldson"/>
    <n v="534"/>
    <x v="0"/>
    <x v="0"/>
    <x v="47"/>
    <x v="3"/>
    <n v="0"/>
    <x v="2"/>
    <x v="0"/>
    <x v="0"/>
    <x v="5504"/>
    <x v="1"/>
    <x v="0"/>
    <x v="1"/>
  </r>
  <r>
    <n v="5507"/>
    <n v="15697028"/>
    <s v="McClinton"/>
    <n v="590"/>
    <x v="1"/>
    <x v="1"/>
    <x v="10"/>
    <x v="10"/>
    <n v="6581235"/>
    <x v="2"/>
    <x v="1"/>
    <x v="0"/>
    <x v="5505"/>
    <x v="1"/>
    <x v="1"/>
    <x v="1"/>
  </r>
  <r>
    <n v="5508"/>
    <n v="15575759"/>
    <s v="Bentley"/>
    <n v="583"/>
    <x v="1"/>
    <x v="0"/>
    <x v="20"/>
    <x v="6"/>
    <n v="5442837"/>
    <x v="0"/>
    <x v="0"/>
    <x v="1"/>
    <x v="5506"/>
    <x v="0"/>
    <x v="1"/>
    <x v="1"/>
  </r>
  <r>
    <n v="5509"/>
    <n v="15567442"/>
    <s v="Ibezimako"/>
    <n v="656"/>
    <x v="0"/>
    <x v="0"/>
    <x v="31"/>
    <x v="6"/>
    <n v="0"/>
    <x v="2"/>
    <x v="0"/>
    <x v="0"/>
    <x v="5507"/>
    <x v="1"/>
    <x v="0"/>
    <x v="0"/>
  </r>
  <r>
    <n v="5510"/>
    <n v="15746805"/>
    <s v="Thomson"/>
    <n v="597"/>
    <x v="0"/>
    <x v="1"/>
    <x v="19"/>
    <x v="9"/>
    <n v="0"/>
    <x v="2"/>
    <x v="0"/>
    <x v="1"/>
    <x v="5508"/>
    <x v="1"/>
    <x v="0"/>
    <x v="1"/>
  </r>
  <r>
    <n v="5511"/>
    <n v="15636330"/>
    <s v="Ch'in"/>
    <n v="588"/>
    <x v="2"/>
    <x v="0"/>
    <x v="36"/>
    <x v="1"/>
    <n v="14327958"/>
    <x v="2"/>
    <x v="0"/>
    <x v="1"/>
    <x v="5509"/>
    <x v="0"/>
    <x v="3"/>
    <x v="1"/>
  </r>
  <r>
    <n v="5512"/>
    <n v="15714970"/>
    <s v="Holbrook"/>
    <n v="667"/>
    <x v="2"/>
    <x v="1"/>
    <x v="15"/>
    <x v="10"/>
    <n v="10384665"/>
    <x v="0"/>
    <x v="0"/>
    <x v="1"/>
    <x v="5510"/>
    <x v="1"/>
    <x v="3"/>
    <x v="0"/>
  </r>
  <r>
    <n v="5513"/>
    <n v="15653784"/>
    <s v="Solomina"/>
    <n v="627"/>
    <x v="0"/>
    <x v="1"/>
    <x v="24"/>
    <x v="0"/>
    <n v="12519086"/>
    <x v="0"/>
    <x v="1"/>
    <x v="0"/>
    <x v="5511"/>
    <x v="1"/>
    <x v="3"/>
    <x v="0"/>
  </r>
  <r>
    <n v="5514"/>
    <n v="15693543"/>
    <s v="McDonald"/>
    <n v="708"/>
    <x v="0"/>
    <x v="0"/>
    <x v="19"/>
    <x v="2"/>
    <n v="0"/>
    <x v="2"/>
    <x v="1"/>
    <x v="0"/>
    <x v="5512"/>
    <x v="1"/>
    <x v="0"/>
    <x v="4"/>
  </r>
  <r>
    <n v="5515"/>
    <n v="15773283"/>
    <s v="Dennis"/>
    <n v="641"/>
    <x v="0"/>
    <x v="1"/>
    <x v="35"/>
    <x v="5"/>
    <n v="3834002"/>
    <x v="0"/>
    <x v="0"/>
    <x v="1"/>
    <x v="5513"/>
    <x v="0"/>
    <x v="2"/>
    <x v="0"/>
  </r>
  <r>
    <n v="5516"/>
    <n v="15742534"/>
    <s v="Faulk"/>
    <n v="527"/>
    <x v="2"/>
    <x v="0"/>
    <x v="34"/>
    <x v="0"/>
    <n v="12380298"/>
    <x v="2"/>
    <x v="0"/>
    <x v="0"/>
    <x v="5514"/>
    <x v="1"/>
    <x v="3"/>
    <x v="1"/>
  </r>
  <r>
    <n v="5517"/>
    <n v="15569878"/>
    <s v="Dale"/>
    <n v="592"/>
    <x v="0"/>
    <x v="1"/>
    <x v="24"/>
    <x v="6"/>
    <n v="9665103"/>
    <x v="0"/>
    <x v="0"/>
    <x v="0"/>
    <x v="5515"/>
    <x v="1"/>
    <x v="1"/>
    <x v="1"/>
  </r>
  <r>
    <n v="5518"/>
    <n v="15729454"/>
    <s v="Gorbunov"/>
    <n v="465"/>
    <x v="0"/>
    <x v="1"/>
    <x v="19"/>
    <x v="2"/>
    <n v="0"/>
    <x v="2"/>
    <x v="0"/>
    <x v="1"/>
    <x v="5516"/>
    <x v="1"/>
    <x v="0"/>
    <x v="3"/>
  </r>
  <r>
    <n v="5519"/>
    <n v="15578375"/>
    <s v="Farrell"/>
    <n v="628"/>
    <x v="0"/>
    <x v="1"/>
    <x v="2"/>
    <x v="5"/>
    <n v="0"/>
    <x v="2"/>
    <x v="1"/>
    <x v="1"/>
    <x v="5517"/>
    <x v="1"/>
    <x v="0"/>
    <x v="0"/>
  </r>
  <r>
    <n v="5520"/>
    <n v="15785559"/>
    <s v="De Luca"/>
    <n v="678"/>
    <x v="0"/>
    <x v="1"/>
    <x v="3"/>
    <x v="1"/>
    <n v="13323721"/>
    <x v="0"/>
    <x v="0"/>
    <x v="1"/>
    <x v="5518"/>
    <x v="0"/>
    <x v="3"/>
    <x v="0"/>
  </r>
  <r>
    <n v="5521"/>
    <n v="15649414"/>
    <s v="Walker"/>
    <n v="570"/>
    <x v="0"/>
    <x v="0"/>
    <x v="22"/>
    <x v="5"/>
    <n v="14210535"/>
    <x v="0"/>
    <x v="0"/>
    <x v="0"/>
    <x v="5519"/>
    <x v="1"/>
    <x v="3"/>
    <x v="1"/>
  </r>
  <r>
    <n v="5522"/>
    <n v="15701605"/>
    <s v="Forster"/>
    <n v="815"/>
    <x v="0"/>
    <x v="1"/>
    <x v="24"/>
    <x v="1"/>
    <n v="16611542"/>
    <x v="0"/>
    <x v="0"/>
    <x v="1"/>
    <x v="5520"/>
    <x v="1"/>
    <x v="4"/>
    <x v="2"/>
  </r>
  <r>
    <n v="5523"/>
    <n v="15686696"/>
    <s v="Brown"/>
    <n v="817"/>
    <x v="0"/>
    <x v="0"/>
    <x v="24"/>
    <x v="5"/>
    <n v="8107034"/>
    <x v="2"/>
    <x v="0"/>
    <x v="1"/>
    <x v="5521"/>
    <x v="1"/>
    <x v="1"/>
    <x v="2"/>
  </r>
  <r>
    <n v="5524"/>
    <n v="15625586"/>
    <s v="Monaldo"/>
    <n v="717"/>
    <x v="0"/>
    <x v="1"/>
    <x v="12"/>
    <x v="4"/>
    <n v="0"/>
    <x v="0"/>
    <x v="0"/>
    <x v="0"/>
    <x v="5522"/>
    <x v="1"/>
    <x v="0"/>
    <x v="4"/>
  </r>
  <r>
    <n v="5525"/>
    <n v="15654975"/>
    <s v="Wu"/>
    <n v="641"/>
    <x v="0"/>
    <x v="0"/>
    <x v="47"/>
    <x v="10"/>
    <n v="12383552"/>
    <x v="2"/>
    <x v="1"/>
    <x v="0"/>
    <x v="5523"/>
    <x v="1"/>
    <x v="3"/>
    <x v="0"/>
  </r>
  <r>
    <n v="5526"/>
    <n v="15782993"/>
    <s v="Pan"/>
    <n v="624"/>
    <x v="0"/>
    <x v="1"/>
    <x v="21"/>
    <x v="7"/>
    <n v="12340143"/>
    <x v="2"/>
    <x v="0"/>
    <x v="0"/>
    <x v="5524"/>
    <x v="1"/>
    <x v="3"/>
    <x v="0"/>
  </r>
  <r>
    <n v="5527"/>
    <n v="15774382"/>
    <s v="Longo"/>
    <n v="579"/>
    <x v="2"/>
    <x v="1"/>
    <x v="23"/>
    <x v="4"/>
    <n v="16937731"/>
    <x v="0"/>
    <x v="0"/>
    <x v="0"/>
    <x v="5525"/>
    <x v="1"/>
    <x v="4"/>
    <x v="1"/>
  </r>
  <r>
    <n v="5528"/>
    <n v="15689602"/>
    <s v="Findlay"/>
    <n v="698"/>
    <x v="0"/>
    <x v="1"/>
    <x v="16"/>
    <x v="0"/>
    <n v="13001524"/>
    <x v="0"/>
    <x v="0"/>
    <x v="0"/>
    <x v="5526"/>
    <x v="1"/>
    <x v="3"/>
    <x v="0"/>
  </r>
  <r>
    <n v="5529"/>
    <n v="15756155"/>
    <s v="Fu"/>
    <n v="645"/>
    <x v="0"/>
    <x v="1"/>
    <x v="15"/>
    <x v="4"/>
    <n v="0"/>
    <x v="2"/>
    <x v="1"/>
    <x v="0"/>
    <x v="5527"/>
    <x v="1"/>
    <x v="0"/>
    <x v="0"/>
  </r>
  <r>
    <n v="5530"/>
    <n v="15812647"/>
    <s v="Yin"/>
    <n v="691"/>
    <x v="0"/>
    <x v="1"/>
    <x v="10"/>
    <x v="2"/>
    <n v="13393604"/>
    <x v="2"/>
    <x v="0"/>
    <x v="1"/>
    <x v="5528"/>
    <x v="1"/>
    <x v="3"/>
    <x v="0"/>
  </r>
  <r>
    <n v="5531"/>
    <n v="15736043"/>
    <s v="Hamilton"/>
    <n v="638"/>
    <x v="0"/>
    <x v="1"/>
    <x v="10"/>
    <x v="5"/>
    <n v="11454327"/>
    <x v="0"/>
    <x v="0"/>
    <x v="0"/>
    <x v="5529"/>
    <x v="1"/>
    <x v="3"/>
    <x v="0"/>
  </r>
  <r>
    <n v="5532"/>
    <n v="15696744"/>
    <s v="Miller"/>
    <n v="705"/>
    <x v="0"/>
    <x v="0"/>
    <x v="8"/>
    <x v="6"/>
    <n v="11979467"/>
    <x v="0"/>
    <x v="1"/>
    <x v="1"/>
    <x v="5530"/>
    <x v="1"/>
    <x v="3"/>
    <x v="4"/>
  </r>
  <r>
    <n v="5533"/>
    <n v="15602572"/>
    <s v="Hsing"/>
    <n v="720"/>
    <x v="0"/>
    <x v="1"/>
    <x v="19"/>
    <x v="9"/>
    <n v="0"/>
    <x v="2"/>
    <x v="0"/>
    <x v="0"/>
    <x v="5531"/>
    <x v="1"/>
    <x v="0"/>
    <x v="4"/>
  </r>
  <r>
    <n v="5534"/>
    <n v="15674765"/>
    <s v="Mitchell"/>
    <n v="553"/>
    <x v="1"/>
    <x v="1"/>
    <x v="4"/>
    <x v="4"/>
    <n v="0"/>
    <x v="0"/>
    <x v="0"/>
    <x v="1"/>
    <x v="5532"/>
    <x v="1"/>
    <x v="0"/>
    <x v="1"/>
  </r>
  <r>
    <n v="5535"/>
    <n v="15678725"/>
    <s v="Chamberlin"/>
    <n v="658"/>
    <x v="0"/>
    <x v="0"/>
    <x v="6"/>
    <x v="2"/>
    <n v="0"/>
    <x v="2"/>
    <x v="1"/>
    <x v="0"/>
    <x v="5533"/>
    <x v="1"/>
    <x v="0"/>
    <x v="0"/>
  </r>
  <r>
    <n v="5536"/>
    <n v="15694444"/>
    <s v="Buttenshaw"/>
    <n v="648"/>
    <x v="2"/>
    <x v="0"/>
    <x v="15"/>
    <x v="2"/>
    <n v="15713899"/>
    <x v="1"/>
    <x v="0"/>
    <x v="1"/>
    <x v="5534"/>
    <x v="0"/>
    <x v="4"/>
    <x v="0"/>
  </r>
  <r>
    <n v="5537"/>
    <n v="15795878"/>
    <s v="Anayochukwu"/>
    <n v="636"/>
    <x v="1"/>
    <x v="1"/>
    <x v="13"/>
    <x v="6"/>
    <n v="0"/>
    <x v="2"/>
    <x v="0"/>
    <x v="0"/>
    <x v="5535"/>
    <x v="1"/>
    <x v="0"/>
    <x v="0"/>
  </r>
  <r>
    <n v="5538"/>
    <n v="15735346"/>
    <s v="Wallace"/>
    <n v="527"/>
    <x v="2"/>
    <x v="0"/>
    <x v="1"/>
    <x v="7"/>
    <n v="13673324"/>
    <x v="0"/>
    <x v="0"/>
    <x v="0"/>
    <x v="5536"/>
    <x v="1"/>
    <x v="3"/>
    <x v="1"/>
  </r>
  <r>
    <n v="5539"/>
    <n v="15687094"/>
    <s v="Calabresi"/>
    <n v="717"/>
    <x v="2"/>
    <x v="0"/>
    <x v="34"/>
    <x v="9"/>
    <n v="8249814"/>
    <x v="2"/>
    <x v="1"/>
    <x v="1"/>
    <x v="5537"/>
    <x v="1"/>
    <x v="1"/>
    <x v="4"/>
  </r>
  <r>
    <n v="5540"/>
    <n v="15790067"/>
    <s v="Sun"/>
    <n v="614"/>
    <x v="1"/>
    <x v="1"/>
    <x v="2"/>
    <x v="6"/>
    <n v="15191493"/>
    <x v="0"/>
    <x v="1"/>
    <x v="1"/>
    <x v="5538"/>
    <x v="1"/>
    <x v="4"/>
    <x v="0"/>
  </r>
  <r>
    <n v="5541"/>
    <n v="15605742"/>
    <s v="Tuan"/>
    <n v="737"/>
    <x v="0"/>
    <x v="1"/>
    <x v="3"/>
    <x v="10"/>
    <n v="8009093"/>
    <x v="0"/>
    <x v="0"/>
    <x v="1"/>
    <x v="5539"/>
    <x v="0"/>
    <x v="1"/>
    <x v="4"/>
  </r>
  <r>
    <n v="5542"/>
    <n v="15566740"/>
    <s v="Nazarova"/>
    <n v="587"/>
    <x v="1"/>
    <x v="1"/>
    <x v="21"/>
    <x v="6"/>
    <n v="8373932"/>
    <x v="0"/>
    <x v="1"/>
    <x v="0"/>
    <x v="5540"/>
    <x v="1"/>
    <x v="1"/>
    <x v="1"/>
  </r>
  <r>
    <n v="5543"/>
    <n v="15664897"/>
    <s v="Bryant"/>
    <n v="682"/>
    <x v="0"/>
    <x v="0"/>
    <x v="12"/>
    <x v="0"/>
    <n v="18116644"/>
    <x v="0"/>
    <x v="0"/>
    <x v="0"/>
    <x v="5541"/>
    <x v="0"/>
    <x v="4"/>
    <x v="0"/>
  </r>
  <r>
    <n v="5544"/>
    <n v="15585777"/>
    <s v="Pai"/>
    <n v="710"/>
    <x v="0"/>
    <x v="1"/>
    <x v="16"/>
    <x v="6"/>
    <n v="13058882"/>
    <x v="0"/>
    <x v="0"/>
    <x v="0"/>
    <x v="5542"/>
    <x v="1"/>
    <x v="3"/>
    <x v="4"/>
  </r>
  <r>
    <n v="5545"/>
    <n v="15650864"/>
    <s v="Power"/>
    <n v="507"/>
    <x v="0"/>
    <x v="1"/>
    <x v="0"/>
    <x v="5"/>
    <n v="0"/>
    <x v="2"/>
    <x v="0"/>
    <x v="1"/>
    <x v="5543"/>
    <x v="1"/>
    <x v="0"/>
    <x v="1"/>
  </r>
  <r>
    <n v="5546"/>
    <n v="15806709"/>
    <s v="Hao"/>
    <n v="609"/>
    <x v="2"/>
    <x v="1"/>
    <x v="19"/>
    <x v="5"/>
    <n v="9412667"/>
    <x v="0"/>
    <x v="1"/>
    <x v="1"/>
    <x v="5544"/>
    <x v="1"/>
    <x v="1"/>
    <x v="0"/>
  </r>
  <r>
    <n v="5547"/>
    <n v="15633818"/>
    <s v="McMillan"/>
    <n v="786"/>
    <x v="0"/>
    <x v="1"/>
    <x v="15"/>
    <x v="9"/>
    <n v="0"/>
    <x v="2"/>
    <x v="0"/>
    <x v="1"/>
    <x v="5545"/>
    <x v="1"/>
    <x v="0"/>
    <x v="4"/>
  </r>
  <r>
    <n v="5548"/>
    <n v="15713845"/>
    <s v="Merrett"/>
    <n v="688"/>
    <x v="0"/>
    <x v="1"/>
    <x v="16"/>
    <x v="3"/>
    <n v="14804568"/>
    <x v="0"/>
    <x v="0"/>
    <x v="1"/>
    <x v="5546"/>
    <x v="0"/>
    <x v="3"/>
    <x v="0"/>
  </r>
  <r>
    <n v="5549"/>
    <n v="15639662"/>
    <s v="Phillips"/>
    <n v="710"/>
    <x v="0"/>
    <x v="1"/>
    <x v="16"/>
    <x v="0"/>
    <n v="0"/>
    <x v="2"/>
    <x v="0"/>
    <x v="1"/>
    <x v="5547"/>
    <x v="1"/>
    <x v="0"/>
    <x v="4"/>
  </r>
  <r>
    <n v="5550"/>
    <n v="15567013"/>
    <s v="De Luca"/>
    <n v="779"/>
    <x v="1"/>
    <x v="1"/>
    <x v="19"/>
    <x v="6"/>
    <n v="0"/>
    <x v="2"/>
    <x v="0"/>
    <x v="1"/>
    <x v="5548"/>
    <x v="1"/>
    <x v="0"/>
    <x v="4"/>
  </r>
  <r>
    <n v="5551"/>
    <n v="15777784"/>
    <s v="Tu"/>
    <n v="733"/>
    <x v="0"/>
    <x v="0"/>
    <x v="4"/>
    <x v="5"/>
    <n v="16816584"/>
    <x v="0"/>
    <x v="1"/>
    <x v="0"/>
    <x v="5549"/>
    <x v="1"/>
    <x v="4"/>
    <x v="4"/>
  </r>
  <r>
    <n v="5552"/>
    <n v="15800251"/>
    <s v="Elder"/>
    <n v="583"/>
    <x v="2"/>
    <x v="0"/>
    <x v="28"/>
    <x v="7"/>
    <n v="7283556"/>
    <x v="2"/>
    <x v="0"/>
    <x v="1"/>
    <x v="5550"/>
    <x v="1"/>
    <x v="1"/>
    <x v="1"/>
  </r>
  <r>
    <n v="5553"/>
    <n v="15651315"/>
    <s v="Dilke"/>
    <n v="627"/>
    <x v="0"/>
    <x v="1"/>
    <x v="1"/>
    <x v="6"/>
    <n v="0"/>
    <x v="2"/>
    <x v="0"/>
    <x v="1"/>
    <x v="5551"/>
    <x v="1"/>
    <x v="0"/>
    <x v="0"/>
  </r>
  <r>
    <n v="5554"/>
    <n v="15651450"/>
    <s v="Panicucci"/>
    <n v="666"/>
    <x v="2"/>
    <x v="1"/>
    <x v="8"/>
    <x v="6"/>
    <n v="12321208"/>
    <x v="2"/>
    <x v="0"/>
    <x v="0"/>
    <x v="5552"/>
    <x v="1"/>
    <x v="3"/>
    <x v="0"/>
  </r>
  <r>
    <n v="5555"/>
    <n v="15784218"/>
    <s v="Mason"/>
    <n v="620"/>
    <x v="1"/>
    <x v="1"/>
    <x v="16"/>
    <x v="10"/>
    <n v="0"/>
    <x v="2"/>
    <x v="0"/>
    <x v="0"/>
    <x v="5553"/>
    <x v="1"/>
    <x v="0"/>
    <x v="0"/>
  </r>
  <r>
    <n v="5556"/>
    <n v="15572398"/>
    <s v="Townsend"/>
    <n v="614"/>
    <x v="1"/>
    <x v="0"/>
    <x v="2"/>
    <x v="5"/>
    <n v="0"/>
    <x v="2"/>
    <x v="0"/>
    <x v="0"/>
    <x v="5554"/>
    <x v="1"/>
    <x v="0"/>
    <x v="0"/>
  </r>
  <r>
    <n v="5557"/>
    <n v="15707962"/>
    <s v="Gunson"/>
    <n v="606"/>
    <x v="0"/>
    <x v="1"/>
    <x v="20"/>
    <x v="5"/>
    <n v="11950188"/>
    <x v="2"/>
    <x v="0"/>
    <x v="1"/>
    <x v="5555"/>
    <x v="1"/>
    <x v="3"/>
    <x v="0"/>
  </r>
  <r>
    <n v="5558"/>
    <n v="15705663"/>
    <s v="Milano"/>
    <n v="700"/>
    <x v="2"/>
    <x v="0"/>
    <x v="2"/>
    <x v="8"/>
    <n v="14455083"/>
    <x v="2"/>
    <x v="0"/>
    <x v="0"/>
    <x v="5556"/>
    <x v="1"/>
    <x v="3"/>
    <x v="0"/>
  </r>
  <r>
    <n v="5559"/>
    <n v="15645355"/>
    <s v="Macleod"/>
    <n v="677"/>
    <x v="2"/>
    <x v="1"/>
    <x v="10"/>
    <x v="6"/>
    <n v="12672941"/>
    <x v="0"/>
    <x v="0"/>
    <x v="0"/>
    <x v="5557"/>
    <x v="0"/>
    <x v="3"/>
    <x v="0"/>
  </r>
  <r>
    <n v="5560"/>
    <n v="15729557"/>
    <s v="Olisaemeka"/>
    <n v="850"/>
    <x v="2"/>
    <x v="1"/>
    <x v="18"/>
    <x v="8"/>
    <n v="11998407"/>
    <x v="0"/>
    <x v="0"/>
    <x v="1"/>
    <x v="5558"/>
    <x v="0"/>
    <x v="3"/>
    <x v="2"/>
  </r>
  <r>
    <n v="5561"/>
    <n v="15631436"/>
    <s v="Gleeson"/>
    <n v="564"/>
    <x v="0"/>
    <x v="1"/>
    <x v="12"/>
    <x v="4"/>
    <n v="0"/>
    <x v="0"/>
    <x v="0"/>
    <x v="1"/>
    <x v="5559"/>
    <x v="1"/>
    <x v="0"/>
    <x v="1"/>
  </r>
  <r>
    <n v="5562"/>
    <n v="15583073"/>
    <s v="Martin"/>
    <n v="771"/>
    <x v="1"/>
    <x v="0"/>
    <x v="27"/>
    <x v="0"/>
    <n v="0"/>
    <x v="0"/>
    <x v="0"/>
    <x v="0"/>
    <x v="5560"/>
    <x v="0"/>
    <x v="0"/>
    <x v="4"/>
  </r>
  <r>
    <n v="5563"/>
    <n v="15614361"/>
    <s v="Liao"/>
    <n v="620"/>
    <x v="1"/>
    <x v="1"/>
    <x v="0"/>
    <x v="9"/>
    <n v="12149005"/>
    <x v="0"/>
    <x v="0"/>
    <x v="0"/>
    <x v="5561"/>
    <x v="1"/>
    <x v="3"/>
    <x v="0"/>
  </r>
  <r>
    <n v="5564"/>
    <n v="15724684"/>
    <s v="Sung"/>
    <n v="610"/>
    <x v="1"/>
    <x v="1"/>
    <x v="17"/>
    <x v="8"/>
    <n v="918978"/>
    <x v="0"/>
    <x v="0"/>
    <x v="1"/>
    <x v="5562"/>
    <x v="1"/>
    <x v="2"/>
    <x v="0"/>
  </r>
  <r>
    <n v="5565"/>
    <n v="15700083"/>
    <s v="Lai"/>
    <n v="609"/>
    <x v="1"/>
    <x v="1"/>
    <x v="2"/>
    <x v="0"/>
    <n v="13944375"/>
    <x v="2"/>
    <x v="0"/>
    <x v="1"/>
    <x v="5563"/>
    <x v="1"/>
    <x v="3"/>
    <x v="0"/>
  </r>
  <r>
    <n v="5566"/>
    <n v="15636541"/>
    <s v="Cartwright"/>
    <n v="683"/>
    <x v="2"/>
    <x v="1"/>
    <x v="12"/>
    <x v="8"/>
    <n v="14496197"/>
    <x v="0"/>
    <x v="1"/>
    <x v="0"/>
    <x v="5564"/>
    <x v="1"/>
    <x v="3"/>
    <x v="0"/>
  </r>
  <r>
    <n v="5567"/>
    <n v="15796015"/>
    <s v="Wu"/>
    <n v="633"/>
    <x v="2"/>
    <x v="1"/>
    <x v="0"/>
    <x v="6"/>
    <n v="12604102"/>
    <x v="0"/>
    <x v="1"/>
    <x v="0"/>
    <x v="5565"/>
    <x v="1"/>
    <x v="3"/>
    <x v="0"/>
  </r>
  <r>
    <n v="5568"/>
    <n v="15787222"/>
    <s v="Ch'in"/>
    <n v="676"/>
    <x v="2"/>
    <x v="1"/>
    <x v="34"/>
    <x v="1"/>
    <n v="6945905"/>
    <x v="2"/>
    <x v="0"/>
    <x v="0"/>
    <x v="5566"/>
    <x v="1"/>
    <x v="1"/>
    <x v="0"/>
  </r>
  <r>
    <n v="5569"/>
    <n v="15594270"/>
    <s v="Biryukov"/>
    <n v="693"/>
    <x v="0"/>
    <x v="1"/>
    <x v="16"/>
    <x v="3"/>
    <n v="19833877"/>
    <x v="2"/>
    <x v="0"/>
    <x v="0"/>
    <x v="5567"/>
    <x v="1"/>
    <x v="4"/>
    <x v="0"/>
  </r>
  <r>
    <n v="5570"/>
    <n v="15701524"/>
    <s v="Ting"/>
    <n v="709"/>
    <x v="0"/>
    <x v="1"/>
    <x v="18"/>
    <x v="10"/>
    <n v="0"/>
    <x v="2"/>
    <x v="0"/>
    <x v="1"/>
    <x v="5568"/>
    <x v="1"/>
    <x v="0"/>
    <x v="4"/>
  </r>
  <r>
    <n v="5571"/>
    <n v="15645847"/>
    <s v="P'eng"/>
    <n v="569"/>
    <x v="2"/>
    <x v="1"/>
    <x v="12"/>
    <x v="0"/>
    <n v="10919666"/>
    <x v="1"/>
    <x v="0"/>
    <x v="1"/>
    <x v="5569"/>
    <x v="0"/>
    <x v="3"/>
    <x v="1"/>
  </r>
  <r>
    <n v="5572"/>
    <n v="15708867"/>
    <s v="Niu"/>
    <n v="684"/>
    <x v="1"/>
    <x v="0"/>
    <x v="16"/>
    <x v="6"/>
    <n v="1341685"/>
    <x v="1"/>
    <x v="0"/>
    <x v="1"/>
    <x v="5570"/>
    <x v="0"/>
    <x v="2"/>
    <x v="0"/>
  </r>
  <r>
    <n v="5573"/>
    <n v="15613140"/>
    <s v="Mellor"/>
    <n v="565"/>
    <x v="0"/>
    <x v="1"/>
    <x v="10"/>
    <x v="5"/>
    <n v="0"/>
    <x v="0"/>
    <x v="0"/>
    <x v="0"/>
    <x v="5571"/>
    <x v="1"/>
    <x v="0"/>
    <x v="1"/>
  </r>
  <r>
    <n v="5574"/>
    <n v="15628893"/>
    <s v="Power"/>
    <n v="681"/>
    <x v="0"/>
    <x v="1"/>
    <x v="6"/>
    <x v="2"/>
    <n v="0"/>
    <x v="0"/>
    <x v="0"/>
    <x v="1"/>
    <x v="5572"/>
    <x v="1"/>
    <x v="0"/>
    <x v="0"/>
  </r>
  <r>
    <n v="5575"/>
    <n v="15764073"/>
    <s v="Arcuri"/>
    <n v="503"/>
    <x v="1"/>
    <x v="0"/>
    <x v="18"/>
    <x v="9"/>
    <n v="0"/>
    <x v="2"/>
    <x v="0"/>
    <x v="0"/>
    <x v="5573"/>
    <x v="1"/>
    <x v="0"/>
    <x v="1"/>
  </r>
  <r>
    <n v="5576"/>
    <n v="15782879"/>
    <s v="Lang"/>
    <n v="656"/>
    <x v="0"/>
    <x v="1"/>
    <x v="20"/>
    <x v="0"/>
    <n v="0"/>
    <x v="2"/>
    <x v="0"/>
    <x v="0"/>
    <x v="5574"/>
    <x v="1"/>
    <x v="0"/>
    <x v="0"/>
  </r>
  <r>
    <n v="5577"/>
    <n v="15635964"/>
    <s v="Eve"/>
    <n v="566"/>
    <x v="2"/>
    <x v="1"/>
    <x v="35"/>
    <x v="4"/>
    <n v="12010041"/>
    <x v="0"/>
    <x v="0"/>
    <x v="1"/>
    <x v="5575"/>
    <x v="0"/>
    <x v="3"/>
    <x v="1"/>
  </r>
  <r>
    <n v="5578"/>
    <n v="15726087"/>
    <s v="Ch'in"/>
    <n v="592"/>
    <x v="0"/>
    <x v="0"/>
    <x v="46"/>
    <x v="8"/>
    <n v="0"/>
    <x v="0"/>
    <x v="0"/>
    <x v="0"/>
    <x v="5576"/>
    <x v="1"/>
    <x v="0"/>
    <x v="1"/>
  </r>
  <r>
    <n v="5579"/>
    <n v="15726313"/>
    <s v="Napolitani"/>
    <n v="687"/>
    <x v="1"/>
    <x v="0"/>
    <x v="5"/>
    <x v="8"/>
    <n v="0"/>
    <x v="2"/>
    <x v="0"/>
    <x v="1"/>
    <x v="5577"/>
    <x v="1"/>
    <x v="0"/>
    <x v="0"/>
  </r>
  <r>
    <n v="5580"/>
    <n v="15578073"/>
    <s v="Barker"/>
    <n v="686"/>
    <x v="1"/>
    <x v="1"/>
    <x v="32"/>
    <x v="2"/>
    <n v="0"/>
    <x v="2"/>
    <x v="1"/>
    <x v="1"/>
    <x v="5578"/>
    <x v="1"/>
    <x v="0"/>
    <x v="0"/>
  </r>
  <r>
    <n v="5581"/>
    <n v="15786249"/>
    <s v="Whitfield"/>
    <n v="616"/>
    <x v="1"/>
    <x v="1"/>
    <x v="33"/>
    <x v="0"/>
    <n v="0"/>
    <x v="2"/>
    <x v="0"/>
    <x v="1"/>
    <x v="5579"/>
    <x v="1"/>
    <x v="0"/>
    <x v="0"/>
  </r>
  <r>
    <n v="5582"/>
    <n v="15812850"/>
    <s v="Stradford"/>
    <n v="494"/>
    <x v="1"/>
    <x v="1"/>
    <x v="44"/>
    <x v="8"/>
    <n v="0"/>
    <x v="2"/>
    <x v="0"/>
    <x v="0"/>
    <x v="5580"/>
    <x v="1"/>
    <x v="0"/>
    <x v="3"/>
  </r>
  <r>
    <n v="5583"/>
    <n v="15596972"/>
    <s v="Brownlow"/>
    <n v="534"/>
    <x v="0"/>
    <x v="1"/>
    <x v="16"/>
    <x v="6"/>
    <n v="0"/>
    <x v="0"/>
    <x v="1"/>
    <x v="1"/>
    <x v="5581"/>
    <x v="1"/>
    <x v="0"/>
    <x v="1"/>
  </r>
  <r>
    <n v="5584"/>
    <n v="15620579"/>
    <s v="Dunn"/>
    <n v="695"/>
    <x v="1"/>
    <x v="0"/>
    <x v="8"/>
    <x v="2"/>
    <n v="0"/>
    <x v="2"/>
    <x v="1"/>
    <x v="0"/>
    <x v="5582"/>
    <x v="1"/>
    <x v="0"/>
    <x v="0"/>
  </r>
  <r>
    <n v="5585"/>
    <n v="15768270"/>
    <s v="DeRose"/>
    <n v="579"/>
    <x v="1"/>
    <x v="0"/>
    <x v="8"/>
    <x v="9"/>
    <n v="0"/>
    <x v="2"/>
    <x v="0"/>
    <x v="1"/>
    <x v="5583"/>
    <x v="1"/>
    <x v="0"/>
    <x v="1"/>
  </r>
  <r>
    <n v="5586"/>
    <n v="15656597"/>
    <s v="Wang"/>
    <n v="432"/>
    <x v="2"/>
    <x v="1"/>
    <x v="16"/>
    <x v="0"/>
    <n v="1355598"/>
    <x v="2"/>
    <x v="0"/>
    <x v="0"/>
    <x v="5584"/>
    <x v="1"/>
    <x v="2"/>
    <x v="3"/>
  </r>
  <r>
    <n v="5587"/>
    <n v="15699446"/>
    <s v="Hobbs"/>
    <n v="816"/>
    <x v="2"/>
    <x v="0"/>
    <x v="11"/>
    <x v="0"/>
    <n v="15035535"/>
    <x v="2"/>
    <x v="0"/>
    <x v="0"/>
    <x v="5585"/>
    <x v="1"/>
    <x v="4"/>
    <x v="2"/>
  </r>
  <r>
    <n v="5588"/>
    <n v="15615004"/>
    <s v="Anderson"/>
    <n v="730"/>
    <x v="0"/>
    <x v="0"/>
    <x v="24"/>
    <x v="1"/>
    <n v="0"/>
    <x v="2"/>
    <x v="0"/>
    <x v="0"/>
    <x v="5586"/>
    <x v="1"/>
    <x v="0"/>
    <x v="4"/>
  </r>
  <r>
    <n v="5589"/>
    <n v="15704771"/>
    <s v="Ugochukwu"/>
    <n v="593"/>
    <x v="0"/>
    <x v="0"/>
    <x v="12"/>
    <x v="5"/>
    <n v="13348912"/>
    <x v="2"/>
    <x v="0"/>
    <x v="0"/>
    <x v="5587"/>
    <x v="1"/>
    <x v="3"/>
    <x v="1"/>
  </r>
  <r>
    <n v="5590"/>
    <n v="15588372"/>
    <s v="Kirsova"/>
    <n v="715"/>
    <x v="2"/>
    <x v="0"/>
    <x v="24"/>
    <x v="9"/>
    <n v="10548931"/>
    <x v="0"/>
    <x v="1"/>
    <x v="1"/>
    <x v="5588"/>
    <x v="0"/>
    <x v="3"/>
    <x v="4"/>
  </r>
  <r>
    <n v="5591"/>
    <n v="15681439"/>
    <s v="Tsou"/>
    <n v="775"/>
    <x v="2"/>
    <x v="1"/>
    <x v="11"/>
    <x v="7"/>
    <n v="602052"/>
    <x v="2"/>
    <x v="0"/>
    <x v="1"/>
    <x v="5589"/>
    <x v="1"/>
    <x v="2"/>
    <x v="4"/>
  </r>
  <r>
    <n v="5592"/>
    <n v="15607509"/>
    <s v="Ozerova"/>
    <n v="539"/>
    <x v="0"/>
    <x v="1"/>
    <x v="16"/>
    <x v="8"/>
    <n v="0"/>
    <x v="2"/>
    <x v="0"/>
    <x v="1"/>
    <x v="5590"/>
    <x v="1"/>
    <x v="0"/>
    <x v="1"/>
  </r>
  <r>
    <n v="5593"/>
    <n v="15670343"/>
    <s v="Li"/>
    <n v="576"/>
    <x v="1"/>
    <x v="1"/>
    <x v="25"/>
    <x v="5"/>
    <n v="0"/>
    <x v="2"/>
    <x v="1"/>
    <x v="1"/>
    <x v="5591"/>
    <x v="1"/>
    <x v="0"/>
    <x v="1"/>
  </r>
  <r>
    <n v="5594"/>
    <n v="15597968"/>
    <s v="Fyans"/>
    <n v="617"/>
    <x v="1"/>
    <x v="1"/>
    <x v="5"/>
    <x v="3"/>
    <n v="0"/>
    <x v="0"/>
    <x v="0"/>
    <x v="1"/>
    <x v="5592"/>
    <x v="0"/>
    <x v="0"/>
    <x v="0"/>
  </r>
  <r>
    <n v="5595"/>
    <n v="15658432"/>
    <s v="Freeman"/>
    <n v="688"/>
    <x v="0"/>
    <x v="1"/>
    <x v="20"/>
    <x v="5"/>
    <n v="0"/>
    <x v="0"/>
    <x v="0"/>
    <x v="0"/>
    <x v="5593"/>
    <x v="1"/>
    <x v="0"/>
    <x v="0"/>
  </r>
  <r>
    <n v="5596"/>
    <n v="15616431"/>
    <s v="Chiu"/>
    <n v="608"/>
    <x v="0"/>
    <x v="1"/>
    <x v="19"/>
    <x v="4"/>
    <n v="0"/>
    <x v="0"/>
    <x v="1"/>
    <x v="0"/>
    <x v="5594"/>
    <x v="1"/>
    <x v="0"/>
    <x v="0"/>
  </r>
  <r>
    <n v="5597"/>
    <n v="15796957"/>
    <s v="Iadanza"/>
    <n v="597"/>
    <x v="1"/>
    <x v="1"/>
    <x v="12"/>
    <x v="9"/>
    <n v="0"/>
    <x v="1"/>
    <x v="1"/>
    <x v="0"/>
    <x v="5595"/>
    <x v="0"/>
    <x v="0"/>
    <x v="1"/>
  </r>
  <r>
    <n v="5598"/>
    <n v="15815552"/>
    <s v="Ferguson"/>
    <n v="670"/>
    <x v="0"/>
    <x v="0"/>
    <x v="0"/>
    <x v="5"/>
    <n v="11233363"/>
    <x v="0"/>
    <x v="0"/>
    <x v="0"/>
    <x v="5596"/>
    <x v="1"/>
    <x v="3"/>
    <x v="0"/>
  </r>
  <r>
    <n v="5599"/>
    <n v="15631871"/>
    <s v="Kelly"/>
    <n v="616"/>
    <x v="2"/>
    <x v="0"/>
    <x v="38"/>
    <x v="3"/>
    <n v="11693681"/>
    <x v="0"/>
    <x v="0"/>
    <x v="0"/>
    <x v="5597"/>
    <x v="1"/>
    <x v="3"/>
    <x v="0"/>
  </r>
  <r>
    <n v="5600"/>
    <n v="15635870"/>
    <s v="She"/>
    <n v="579"/>
    <x v="2"/>
    <x v="0"/>
    <x v="5"/>
    <x v="8"/>
    <n v="11772102"/>
    <x v="0"/>
    <x v="1"/>
    <x v="0"/>
    <x v="5598"/>
    <x v="0"/>
    <x v="3"/>
    <x v="1"/>
  </r>
  <r>
    <n v="5601"/>
    <n v="15596713"/>
    <s v="Christie"/>
    <n v="786"/>
    <x v="0"/>
    <x v="1"/>
    <x v="24"/>
    <x v="3"/>
    <n v="16589622"/>
    <x v="2"/>
    <x v="0"/>
    <x v="0"/>
    <x v="5599"/>
    <x v="1"/>
    <x v="4"/>
    <x v="4"/>
  </r>
  <r>
    <n v="5602"/>
    <n v="15684211"/>
    <s v="Creel"/>
    <n v="704"/>
    <x v="1"/>
    <x v="0"/>
    <x v="4"/>
    <x v="9"/>
    <n v="15365685"/>
    <x v="0"/>
    <x v="0"/>
    <x v="1"/>
    <x v="5600"/>
    <x v="1"/>
    <x v="4"/>
    <x v="4"/>
  </r>
  <r>
    <n v="5603"/>
    <n v="15760521"/>
    <s v="Thompson"/>
    <n v="796"/>
    <x v="0"/>
    <x v="0"/>
    <x v="5"/>
    <x v="1"/>
    <n v="94164"/>
    <x v="0"/>
    <x v="0"/>
    <x v="0"/>
    <x v="5601"/>
    <x v="1"/>
    <x v="2"/>
    <x v="4"/>
  </r>
  <r>
    <n v="5604"/>
    <n v="15608408"/>
    <s v="Lazareva"/>
    <n v="598"/>
    <x v="1"/>
    <x v="1"/>
    <x v="2"/>
    <x v="1"/>
    <n v="0"/>
    <x v="2"/>
    <x v="0"/>
    <x v="1"/>
    <x v="5602"/>
    <x v="1"/>
    <x v="0"/>
    <x v="1"/>
  </r>
  <r>
    <n v="5605"/>
    <n v="15804721"/>
    <s v="Boni"/>
    <n v="602"/>
    <x v="0"/>
    <x v="1"/>
    <x v="23"/>
    <x v="10"/>
    <n v="19180873"/>
    <x v="0"/>
    <x v="1"/>
    <x v="1"/>
    <x v="5603"/>
    <x v="1"/>
    <x v="4"/>
    <x v="0"/>
  </r>
  <r>
    <n v="5606"/>
    <n v="15730272"/>
    <s v="Evseev"/>
    <n v="619"/>
    <x v="0"/>
    <x v="1"/>
    <x v="14"/>
    <x v="8"/>
    <n v="15219933"/>
    <x v="0"/>
    <x v="0"/>
    <x v="0"/>
    <x v="5604"/>
    <x v="1"/>
    <x v="4"/>
    <x v="0"/>
  </r>
  <r>
    <n v="5607"/>
    <n v="15741988"/>
    <s v="Marino"/>
    <n v="492"/>
    <x v="2"/>
    <x v="0"/>
    <x v="37"/>
    <x v="2"/>
    <n v="12539624"/>
    <x v="0"/>
    <x v="0"/>
    <x v="1"/>
    <x v="5605"/>
    <x v="0"/>
    <x v="3"/>
    <x v="3"/>
  </r>
  <r>
    <n v="5608"/>
    <n v="15771728"/>
    <s v="Mackenzie"/>
    <n v="641"/>
    <x v="2"/>
    <x v="1"/>
    <x v="1"/>
    <x v="3"/>
    <n v="10440554"/>
    <x v="1"/>
    <x v="0"/>
    <x v="1"/>
    <x v="5606"/>
    <x v="1"/>
    <x v="3"/>
    <x v="0"/>
  </r>
  <r>
    <n v="5609"/>
    <n v="15605113"/>
    <s v="Sutherland"/>
    <n v="518"/>
    <x v="0"/>
    <x v="0"/>
    <x v="7"/>
    <x v="1"/>
    <n v="13380149"/>
    <x v="0"/>
    <x v="0"/>
    <x v="0"/>
    <x v="5607"/>
    <x v="1"/>
    <x v="3"/>
    <x v="1"/>
  </r>
  <r>
    <n v="5610"/>
    <n v="15661945"/>
    <s v="Nicolay"/>
    <n v="623"/>
    <x v="1"/>
    <x v="0"/>
    <x v="20"/>
    <x v="4"/>
    <n v="0"/>
    <x v="1"/>
    <x v="0"/>
    <x v="1"/>
    <x v="5608"/>
    <x v="1"/>
    <x v="0"/>
    <x v="0"/>
  </r>
  <r>
    <n v="5611"/>
    <n v="15783816"/>
    <s v="Lori"/>
    <n v="733"/>
    <x v="0"/>
    <x v="0"/>
    <x v="34"/>
    <x v="8"/>
    <n v="0"/>
    <x v="2"/>
    <x v="1"/>
    <x v="1"/>
    <x v="5609"/>
    <x v="1"/>
    <x v="0"/>
    <x v="4"/>
  </r>
  <r>
    <n v="5612"/>
    <n v="15721207"/>
    <s v="Piazza"/>
    <n v="625"/>
    <x v="2"/>
    <x v="1"/>
    <x v="0"/>
    <x v="5"/>
    <n v="10004733"/>
    <x v="0"/>
    <x v="0"/>
    <x v="1"/>
    <x v="5610"/>
    <x v="1"/>
    <x v="3"/>
    <x v="0"/>
  </r>
  <r>
    <n v="5613"/>
    <n v="15764072"/>
    <s v="Somerville"/>
    <n v="759"/>
    <x v="0"/>
    <x v="0"/>
    <x v="8"/>
    <x v="1"/>
    <n v="1098486"/>
    <x v="0"/>
    <x v="0"/>
    <x v="0"/>
    <x v="5611"/>
    <x v="1"/>
    <x v="2"/>
    <x v="4"/>
  </r>
  <r>
    <n v="5614"/>
    <n v="15689412"/>
    <s v="Christie"/>
    <n v="604"/>
    <x v="0"/>
    <x v="0"/>
    <x v="15"/>
    <x v="3"/>
    <n v="12784938"/>
    <x v="0"/>
    <x v="0"/>
    <x v="1"/>
    <x v="5612"/>
    <x v="1"/>
    <x v="3"/>
    <x v="0"/>
  </r>
  <r>
    <n v="5615"/>
    <n v="15798385"/>
    <s v="Grave"/>
    <n v="512"/>
    <x v="1"/>
    <x v="0"/>
    <x v="17"/>
    <x v="6"/>
    <n v="0"/>
    <x v="2"/>
    <x v="0"/>
    <x v="0"/>
    <x v="5613"/>
    <x v="1"/>
    <x v="0"/>
    <x v="1"/>
  </r>
  <r>
    <n v="5616"/>
    <n v="15775339"/>
    <s v="Lori"/>
    <n v="520"/>
    <x v="0"/>
    <x v="0"/>
    <x v="6"/>
    <x v="2"/>
    <n v="9594776"/>
    <x v="0"/>
    <x v="0"/>
    <x v="1"/>
    <x v="5614"/>
    <x v="1"/>
    <x v="1"/>
    <x v="1"/>
  </r>
  <r>
    <n v="5617"/>
    <n v="15585256"/>
    <s v="Iloerika"/>
    <n v="805"/>
    <x v="1"/>
    <x v="1"/>
    <x v="28"/>
    <x v="0"/>
    <n v="0"/>
    <x v="2"/>
    <x v="0"/>
    <x v="0"/>
    <x v="5615"/>
    <x v="1"/>
    <x v="0"/>
    <x v="2"/>
  </r>
  <r>
    <n v="5618"/>
    <n v="15797329"/>
    <s v="Muir"/>
    <n v="626"/>
    <x v="0"/>
    <x v="1"/>
    <x v="3"/>
    <x v="4"/>
    <n v="13763869"/>
    <x v="0"/>
    <x v="0"/>
    <x v="1"/>
    <x v="5616"/>
    <x v="0"/>
    <x v="3"/>
    <x v="0"/>
  </r>
  <r>
    <n v="5619"/>
    <n v="15780220"/>
    <s v="Pauley"/>
    <n v="656"/>
    <x v="0"/>
    <x v="1"/>
    <x v="16"/>
    <x v="7"/>
    <n v="0"/>
    <x v="0"/>
    <x v="0"/>
    <x v="0"/>
    <x v="5617"/>
    <x v="1"/>
    <x v="0"/>
    <x v="0"/>
  </r>
  <r>
    <n v="5620"/>
    <n v="15648951"/>
    <s v="Kao"/>
    <n v="785"/>
    <x v="1"/>
    <x v="1"/>
    <x v="1"/>
    <x v="3"/>
    <n v="0"/>
    <x v="2"/>
    <x v="0"/>
    <x v="0"/>
    <x v="5618"/>
    <x v="1"/>
    <x v="0"/>
    <x v="4"/>
  </r>
  <r>
    <n v="5621"/>
    <n v="15752409"/>
    <s v="Grant"/>
    <n v="553"/>
    <x v="0"/>
    <x v="1"/>
    <x v="8"/>
    <x v="5"/>
    <n v="0"/>
    <x v="2"/>
    <x v="1"/>
    <x v="1"/>
    <x v="5619"/>
    <x v="1"/>
    <x v="0"/>
    <x v="1"/>
  </r>
  <r>
    <n v="5622"/>
    <n v="15807524"/>
    <s v="Chukwuma"/>
    <n v="569"/>
    <x v="0"/>
    <x v="0"/>
    <x v="4"/>
    <x v="4"/>
    <n v="0"/>
    <x v="2"/>
    <x v="1"/>
    <x v="1"/>
    <x v="5620"/>
    <x v="1"/>
    <x v="0"/>
    <x v="1"/>
  </r>
  <r>
    <n v="5623"/>
    <n v="15766649"/>
    <s v="Vincent"/>
    <n v="670"/>
    <x v="0"/>
    <x v="1"/>
    <x v="16"/>
    <x v="7"/>
    <n v="8941699"/>
    <x v="0"/>
    <x v="1"/>
    <x v="1"/>
    <x v="5621"/>
    <x v="1"/>
    <x v="1"/>
    <x v="0"/>
  </r>
  <r>
    <n v="5624"/>
    <n v="15696812"/>
    <s v="Lazareva"/>
    <n v="586"/>
    <x v="1"/>
    <x v="1"/>
    <x v="0"/>
    <x v="5"/>
    <n v="0"/>
    <x v="2"/>
    <x v="0"/>
    <x v="0"/>
    <x v="5622"/>
    <x v="1"/>
    <x v="0"/>
    <x v="1"/>
  </r>
  <r>
    <n v="5625"/>
    <n v="15581295"/>
    <s v="Ch'ien"/>
    <n v="617"/>
    <x v="1"/>
    <x v="0"/>
    <x v="13"/>
    <x v="1"/>
    <n v="0"/>
    <x v="0"/>
    <x v="0"/>
    <x v="1"/>
    <x v="5623"/>
    <x v="1"/>
    <x v="0"/>
    <x v="0"/>
  </r>
  <r>
    <n v="5626"/>
    <n v="15663234"/>
    <s v="Bishop"/>
    <n v="508"/>
    <x v="0"/>
    <x v="0"/>
    <x v="52"/>
    <x v="3"/>
    <n v="14326204"/>
    <x v="0"/>
    <x v="0"/>
    <x v="0"/>
    <x v="5624"/>
    <x v="1"/>
    <x v="3"/>
    <x v="1"/>
  </r>
  <r>
    <n v="5627"/>
    <n v="15741417"/>
    <s v="Chibuzo"/>
    <n v="624"/>
    <x v="1"/>
    <x v="0"/>
    <x v="12"/>
    <x v="3"/>
    <n v="11965645"/>
    <x v="2"/>
    <x v="0"/>
    <x v="0"/>
    <x v="5625"/>
    <x v="1"/>
    <x v="3"/>
    <x v="0"/>
  </r>
  <r>
    <n v="5628"/>
    <n v="15695174"/>
    <s v="Chang"/>
    <n v="654"/>
    <x v="0"/>
    <x v="1"/>
    <x v="6"/>
    <x v="4"/>
    <n v="13295464"/>
    <x v="0"/>
    <x v="0"/>
    <x v="0"/>
    <x v="5626"/>
    <x v="1"/>
    <x v="3"/>
    <x v="0"/>
  </r>
  <r>
    <n v="5629"/>
    <n v="15665168"/>
    <s v="Calabrese"/>
    <n v="681"/>
    <x v="2"/>
    <x v="0"/>
    <x v="4"/>
    <x v="6"/>
    <n v="1052067"/>
    <x v="2"/>
    <x v="0"/>
    <x v="0"/>
    <x v="5627"/>
    <x v="1"/>
    <x v="2"/>
    <x v="0"/>
  </r>
  <r>
    <n v="5630"/>
    <n v="15601503"/>
    <s v="Tokaryev"/>
    <n v="578"/>
    <x v="1"/>
    <x v="1"/>
    <x v="34"/>
    <x v="4"/>
    <n v="0"/>
    <x v="2"/>
    <x v="1"/>
    <x v="1"/>
    <x v="5628"/>
    <x v="1"/>
    <x v="0"/>
    <x v="1"/>
  </r>
  <r>
    <n v="5631"/>
    <n v="15706131"/>
    <s v="Logan"/>
    <n v="621"/>
    <x v="1"/>
    <x v="0"/>
    <x v="24"/>
    <x v="9"/>
    <n v="8306126"/>
    <x v="2"/>
    <x v="0"/>
    <x v="1"/>
    <x v="5629"/>
    <x v="1"/>
    <x v="1"/>
    <x v="0"/>
  </r>
  <r>
    <n v="5632"/>
    <n v="15782758"/>
    <s v="Ozerova"/>
    <n v="632"/>
    <x v="0"/>
    <x v="1"/>
    <x v="20"/>
    <x v="8"/>
    <n v="14765068"/>
    <x v="0"/>
    <x v="0"/>
    <x v="0"/>
    <x v="5630"/>
    <x v="1"/>
    <x v="3"/>
    <x v="0"/>
  </r>
  <r>
    <n v="5633"/>
    <n v="15591091"/>
    <s v="Goering"/>
    <n v="644"/>
    <x v="0"/>
    <x v="1"/>
    <x v="4"/>
    <x v="8"/>
    <n v="7334856"/>
    <x v="0"/>
    <x v="0"/>
    <x v="1"/>
    <x v="5631"/>
    <x v="0"/>
    <x v="1"/>
    <x v="0"/>
  </r>
  <r>
    <n v="5634"/>
    <n v="15715877"/>
    <s v="Lo"/>
    <n v="821"/>
    <x v="0"/>
    <x v="1"/>
    <x v="34"/>
    <x v="0"/>
    <n v="0"/>
    <x v="2"/>
    <x v="0"/>
    <x v="1"/>
    <x v="5632"/>
    <x v="1"/>
    <x v="0"/>
    <x v="2"/>
  </r>
  <r>
    <n v="5635"/>
    <n v="15756918"/>
    <s v="Simmons"/>
    <n v="754"/>
    <x v="0"/>
    <x v="0"/>
    <x v="16"/>
    <x v="0"/>
    <n v="0"/>
    <x v="2"/>
    <x v="1"/>
    <x v="1"/>
    <x v="5633"/>
    <x v="1"/>
    <x v="0"/>
    <x v="4"/>
  </r>
  <r>
    <n v="5636"/>
    <n v="15746662"/>
    <s v="Maduabuchim"/>
    <n v="568"/>
    <x v="1"/>
    <x v="0"/>
    <x v="7"/>
    <x v="1"/>
    <n v="11632068"/>
    <x v="0"/>
    <x v="1"/>
    <x v="0"/>
    <x v="5634"/>
    <x v="1"/>
    <x v="3"/>
    <x v="1"/>
  </r>
  <r>
    <n v="5637"/>
    <n v="15626679"/>
    <s v="Linger"/>
    <n v="584"/>
    <x v="0"/>
    <x v="1"/>
    <x v="19"/>
    <x v="6"/>
    <n v="0"/>
    <x v="2"/>
    <x v="1"/>
    <x v="0"/>
    <x v="5635"/>
    <x v="1"/>
    <x v="0"/>
    <x v="1"/>
  </r>
  <r>
    <n v="5638"/>
    <n v="15793343"/>
    <s v="Yeh"/>
    <n v="549"/>
    <x v="0"/>
    <x v="0"/>
    <x v="6"/>
    <x v="2"/>
    <n v="0"/>
    <x v="2"/>
    <x v="0"/>
    <x v="0"/>
    <x v="5636"/>
    <x v="1"/>
    <x v="0"/>
    <x v="1"/>
  </r>
  <r>
    <n v="5639"/>
    <n v="15576774"/>
    <s v="Stevenson"/>
    <n v="729"/>
    <x v="0"/>
    <x v="0"/>
    <x v="16"/>
    <x v="3"/>
    <n v="0"/>
    <x v="2"/>
    <x v="1"/>
    <x v="1"/>
    <x v="5637"/>
    <x v="1"/>
    <x v="0"/>
    <x v="4"/>
  </r>
  <r>
    <n v="5640"/>
    <n v="15801316"/>
    <s v="Ifeatu"/>
    <n v="523"/>
    <x v="0"/>
    <x v="1"/>
    <x v="22"/>
    <x v="2"/>
    <n v="6625071"/>
    <x v="0"/>
    <x v="0"/>
    <x v="0"/>
    <x v="5638"/>
    <x v="1"/>
    <x v="1"/>
    <x v="1"/>
  </r>
  <r>
    <n v="5641"/>
    <n v="15800514"/>
    <s v="Kenechukwu"/>
    <n v="477"/>
    <x v="2"/>
    <x v="0"/>
    <x v="9"/>
    <x v="0"/>
    <n v="9567562"/>
    <x v="2"/>
    <x v="1"/>
    <x v="1"/>
    <x v="5639"/>
    <x v="0"/>
    <x v="1"/>
    <x v="3"/>
  </r>
  <r>
    <n v="5642"/>
    <n v="15662232"/>
    <s v="Learmonth"/>
    <n v="675"/>
    <x v="2"/>
    <x v="1"/>
    <x v="0"/>
    <x v="0"/>
    <n v="9261664"/>
    <x v="2"/>
    <x v="0"/>
    <x v="1"/>
    <x v="5640"/>
    <x v="1"/>
    <x v="1"/>
    <x v="0"/>
  </r>
  <r>
    <n v="5643"/>
    <n v="15737778"/>
    <s v="Dickson"/>
    <n v="782"/>
    <x v="1"/>
    <x v="0"/>
    <x v="1"/>
    <x v="4"/>
    <n v="0"/>
    <x v="0"/>
    <x v="0"/>
    <x v="1"/>
    <x v="5641"/>
    <x v="1"/>
    <x v="0"/>
    <x v="4"/>
  </r>
  <r>
    <n v="5644"/>
    <n v="15782096"/>
    <s v="Volkova"/>
    <n v="616"/>
    <x v="1"/>
    <x v="0"/>
    <x v="18"/>
    <x v="5"/>
    <n v="0"/>
    <x v="0"/>
    <x v="0"/>
    <x v="0"/>
    <x v="5642"/>
    <x v="0"/>
    <x v="0"/>
    <x v="0"/>
  </r>
  <r>
    <n v="5645"/>
    <n v="15783522"/>
    <s v="Mitchell"/>
    <n v="738"/>
    <x v="1"/>
    <x v="0"/>
    <x v="24"/>
    <x v="2"/>
    <n v="10056594"/>
    <x v="0"/>
    <x v="0"/>
    <x v="0"/>
    <x v="5643"/>
    <x v="1"/>
    <x v="3"/>
    <x v="4"/>
  </r>
  <r>
    <n v="5646"/>
    <n v="15785373"/>
    <s v="Wong"/>
    <n v="717"/>
    <x v="1"/>
    <x v="0"/>
    <x v="0"/>
    <x v="8"/>
    <n v="19030578"/>
    <x v="0"/>
    <x v="0"/>
    <x v="1"/>
    <x v="5644"/>
    <x v="0"/>
    <x v="4"/>
    <x v="4"/>
  </r>
  <r>
    <n v="5647"/>
    <n v="15756272"/>
    <s v="James"/>
    <n v="526"/>
    <x v="2"/>
    <x v="0"/>
    <x v="12"/>
    <x v="9"/>
    <n v="1185364"/>
    <x v="0"/>
    <x v="0"/>
    <x v="1"/>
    <x v="5645"/>
    <x v="0"/>
    <x v="2"/>
    <x v="1"/>
  </r>
  <r>
    <n v="5648"/>
    <n v="15615245"/>
    <s v="Shao"/>
    <n v="660"/>
    <x v="0"/>
    <x v="1"/>
    <x v="25"/>
    <x v="8"/>
    <n v="12764964"/>
    <x v="0"/>
    <x v="0"/>
    <x v="0"/>
    <x v="5646"/>
    <x v="1"/>
    <x v="3"/>
    <x v="0"/>
  </r>
  <r>
    <n v="5649"/>
    <n v="15600174"/>
    <s v="Walton"/>
    <n v="525"/>
    <x v="0"/>
    <x v="1"/>
    <x v="12"/>
    <x v="3"/>
    <n v="16535877"/>
    <x v="0"/>
    <x v="1"/>
    <x v="0"/>
    <x v="5647"/>
    <x v="1"/>
    <x v="4"/>
    <x v="1"/>
  </r>
  <r>
    <n v="5650"/>
    <n v="15752956"/>
    <s v="Stanley"/>
    <n v="629"/>
    <x v="1"/>
    <x v="1"/>
    <x v="6"/>
    <x v="5"/>
    <n v="0"/>
    <x v="2"/>
    <x v="0"/>
    <x v="0"/>
    <x v="5648"/>
    <x v="1"/>
    <x v="0"/>
    <x v="0"/>
  </r>
  <r>
    <n v="5651"/>
    <n v="15644882"/>
    <s v="Watson"/>
    <n v="616"/>
    <x v="2"/>
    <x v="0"/>
    <x v="18"/>
    <x v="7"/>
    <n v="7824953"/>
    <x v="0"/>
    <x v="0"/>
    <x v="1"/>
    <x v="5649"/>
    <x v="1"/>
    <x v="1"/>
    <x v="0"/>
  </r>
  <r>
    <n v="5652"/>
    <n v="15766272"/>
    <s v="Folliero"/>
    <n v="521"/>
    <x v="2"/>
    <x v="0"/>
    <x v="22"/>
    <x v="10"/>
    <n v="12519396"/>
    <x v="0"/>
    <x v="0"/>
    <x v="0"/>
    <x v="5650"/>
    <x v="1"/>
    <x v="3"/>
    <x v="1"/>
  </r>
  <r>
    <n v="5653"/>
    <n v="15800620"/>
    <s v="Fitzgerald"/>
    <n v="691"/>
    <x v="0"/>
    <x v="0"/>
    <x v="6"/>
    <x v="9"/>
    <n v="0"/>
    <x v="2"/>
    <x v="1"/>
    <x v="1"/>
    <x v="5651"/>
    <x v="1"/>
    <x v="0"/>
    <x v="0"/>
  </r>
  <r>
    <n v="5654"/>
    <n v="15569764"/>
    <s v="Garner"/>
    <n v="687"/>
    <x v="2"/>
    <x v="0"/>
    <x v="1"/>
    <x v="0"/>
    <n v="15400721"/>
    <x v="0"/>
    <x v="0"/>
    <x v="1"/>
    <x v="5652"/>
    <x v="1"/>
    <x v="4"/>
    <x v="0"/>
  </r>
  <r>
    <n v="5655"/>
    <n v="15747458"/>
    <s v="Folliero"/>
    <n v="677"/>
    <x v="1"/>
    <x v="0"/>
    <x v="3"/>
    <x v="6"/>
    <n v="13321488"/>
    <x v="2"/>
    <x v="0"/>
    <x v="0"/>
    <x v="5653"/>
    <x v="1"/>
    <x v="3"/>
    <x v="0"/>
  </r>
  <r>
    <n v="5656"/>
    <n v="15573171"/>
    <s v="Liao"/>
    <n v="695"/>
    <x v="1"/>
    <x v="1"/>
    <x v="54"/>
    <x v="1"/>
    <n v="14620293"/>
    <x v="0"/>
    <x v="0"/>
    <x v="0"/>
    <x v="5654"/>
    <x v="0"/>
    <x v="3"/>
    <x v="0"/>
  </r>
  <r>
    <n v="5657"/>
    <n v="15736769"/>
    <s v="Lucchesi"/>
    <n v="663"/>
    <x v="0"/>
    <x v="0"/>
    <x v="7"/>
    <x v="9"/>
    <n v="0"/>
    <x v="2"/>
    <x v="0"/>
    <x v="1"/>
    <x v="5655"/>
    <x v="1"/>
    <x v="0"/>
    <x v="0"/>
  </r>
  <r>
    <n v="5658"/>
    <n v="15763381"/>
    <s v="Chan"/>
    <n v="496"/>
    <x v="0"/>
    <x v="1"/>
    <x v="33"/>
    <x v="10"/>
    <n v="9096349"/>
    <x v="0"/>
    <x v="1"/>
    <x v="0"/>
    <x v="5656"/>
    <x v="1"/>
    <x v="1"/>
    <x v="3"/>
  </r>
  <r>
    <n v="5659"/>
    <n v="15814430"/>
    <s v="Ma"/>
    <n v="747"/>
    <x v="1"/>
    <x v="1"/>
    <x v="1"/>
    <x v="9"/>
    <n v="0"/>
    <x v="0"/>
    <x v="0"/>
    <x v="1"/>
    <x v="5657"/>
    <x v="0"/>
    <x v="0"/>
    <x v="4"/>
  </r>
  <r>
    <n v="5660"/>
    <n v="15638607"/>
    <s v="Nwabugwu"/>
    <n v="546"/>
    <x v="0"/>
    <x v="0"/>
    <x v="37"/>
    <x v="0"/>
    <n v="0"/>
    <x v="0"/>
    <x v="0"/>
    <x v="1"/>
    <x v="5658"/>
    <x v="0"/>
    <x v="0"/>
    <x v="1"/>
  </r>
  <r>
    <n v="5661"/>
    <n v="15737133"/>
    <s v="P'eng"/>
    <n v="706"/>
    <x v="1"/>
    <x v="1"/>
    <x v="50"/>
    <x v="4"/>
    <n v="11438685"/>
    <x v="0"/>
    <x v="0"/>
    <x v="0"/>
    <x v="5659"/>
    <x v="1"/>
    <x v="3"/>
    <x v="4"/>
  </r>
  <r>
    <n v="5662"/>
    <n v="15613945"/>
    <s v="Andrews"/>
    <n v="472"/>
    <x v="0"/>
    <x v="0"/>
    <x v="28"/>
    <x v="8"/>
    <n v="0"/>
    <x v="2"/>
    <x v="0"/>
    <x v="1"/>
    <x v="5660"/>
    <x v="1"/>
    <x v="0"/>
    <x v="3"/>
  </r>
  <r>
    <n v="5663"/>
    <n v="15659937"/>
    <s v="Otutodilinna"/>
    <n v="703"/>
    <x v="0"/>
    <x v="0"/>
    <x v="20"/>
    <x v="3"/>
    <n v="0"/>
    <x v="2"/>
    <x v="1"/>
    <x v="0"/>
    <x v="5661"/>
    <x v="1"/>
    <x v="0"/>
    <x v="4"/>
  </r>
  <r>
    <n v="5664"/>
    <n v="15765287"/>
    <s v="Grant"/>
    <n v="850"/>
    <x v="0"/>
    <x v="0"/>
    <x v="16"/>
    <x v="0"/>
    <n v="0"/>
    <x v="2"/>
    <x v="0"/>
    <x v="1"/>
    <x v="5662"/>
    <x v="1"/>
    <x v="0"/>
    <x v="2"/>
  </r>
  <r>
    <n v="5665"/>
    <n v="15661723"/>
    <s v="Abramovich"/>
    <n v="667"/>
    <x v="1"/>
    <x v="1"/>
    <x v="60"/>
    <x v="4"/>
    <n v="13726078"/>
    <x v="0"/>
    <x v="1"/>
    <x v="0"/>
    <x v="5663"/>
    <x v="0"/>
    <x v="3"/>
    <x v="0"/>
  </r>
  <r>
    <n v="5666"/>
    <n v="15766064"/>
    <s v="Komarova"/>
    <n v="559"/>
    <x v="0"/>
    <x v="1"/>
    <x v="19"/>
    <x v="9"/>
    <n v="11106005"/>
    <x v="2"/>
    <x v="0"/>
    <x v="1"/>
    <x v="5664"/>
    <x v="1"/>
    <x v="3"/>
    <x v="1"/>
  </r>
  <r>
    <n v="5667"/>
    <n v="15649616"/>
    <s v="Otutodilichukwu"/>
    <n v="636"/>
    <x v="1"/>
    <x v="1"/>
    <x v="52"/>
    <x v="3"/>
    <n v="12444773"/>
    <x v="0"/>
    <x v="0"/>
    <x v="0"/>
    <x v="5665"/>
    <x v="0"/>
    <x v="3"/>
    <x v="0"/>
  </r>
  <r>
    <n v="5668"/>
    <n v="15719017"/>
    <s v="Donaldson"/>
    <n v="672"/>
    <x v="0"/>
    <x v="0"/>
    <x v="10"/>
    <x v="2"/>
    <n v="0"/>
    <x v="2"/>
    <x v="0"/>
    <x v="0"/>
    <x v="5666"/>
    <x v="1"/>
    <x v="0"/>
    <x v="0"/>
  </r>
  <r>
    <n v="5669"/>
    <n v="15720919"/>
    <s v="Duggan"/>
    <n v="667"/>
    <x v="0"/>
    <x v="1"/>
    <x v="0"/>
    <x v="3"/>
    <n v="0"/>
    <x v="0"/>
    <x v="1"/>
    <x v="0"/>
    <x v="5667"/>
    <x v="0"/>
    <x v="0"/>
    <x v="0"/>
  </r>
  <r>
    <n v="5670"/>
    <n v="15706706"/>
    <s v="Chinwendu"/>
    <n v="648"/>
    <x v="2"/>
    <x v="1"/>
    <x v="19"/>
    <x v="3"/>
    <n v="13531041"/>
    <x v="2"/>
    <x v="1"/>
    <x v="0"/>
    <x v="5668"/>
    <x v="1"/>
    <x v="3"/>
    <x v="0"/>
  </r>
  <r>
    <n v="5671"/>
    <n v="15709653"/>
    <s v="Hamilton"/>
    <n v="497"/>
    <x v="0"/>
    <x v="1"/>
    <x v="15"/>
    <x v="2"/>
    <n v="0"/>
    <x v="2"/>
    <x v="0"/>
    <x v="1"/>
    <x v="5669"/>
    <x v="1"/>
    <x v="0"/>
    <x v="3"/>
  </r>
  <r>
    <n v="5672"/>
    <n v="15805104"/>
    <s v="Smith"/>
    <n v="743"/>
    <x v="0"/>
    <x v="0"/>
    <x v="39"/>
    <x v="5"/>
    <n v="0"/>
    <x v="2"/>
    <x v="1"/>
    <x v="0"/>
    <x v="5670"/>
    <x v="1"/>
    <x v="0"/>
    <x v="4"/>
  </r>
  <r>
    <n v="5673"/>
    <n v="15622442"/>
    <s v="Mazzi"/>
    <n v="619"/>
    <x v="0"/>
    <x v="1"/>
    <x v="6"/>
    <x v="8"/>
    <n v="0"/>
    <x v="2"/>
    <x v="0"/>
    <x v="1"/>
    <x v="5671"/>
    <x v="1"/>
    <x v="0"/>
    <x v="0"/>
  </r>
  <r>
    <n v="5674"/>
    <n v="15572801"/>
    <s v="Krischock"/>
    <n v="639"/>
    <x v="1"/>
    <x v="1"/>
    <x v="10"/>
    <x v="8"/>
    <n v="13939319"/>
    <x v="2"/>
    <x v="1"/>
    <x v="1"/>
    <x v="5672"/>
    <x v="1"/>
    <x v="3"/>
    <x v="0"/>
  </r>
  <r>
    <n v="5675"/>
    <n v="15767598"/>
    <s v="Kent"/>
    <n v="540"/>
    <x v="1"/>
    <x v="1"/>
    <x v="34"/>
    <x v="2"/>
    <n v="0"/>
    <x v="2"/>
    <x v="1"/>
    <x v="1"/>
    <x v="5673"/>
    <x v="1"/>
    <x v="0"/>
    <x v="1"/>
  </r>
  <r>
    <n v="5676"/>
    <n v="15757897"/>
    <s v="Binder"/>
    <n v="766"/>
    <x v="0"/>
    <x v="0"/>
    <x v="28"/>
    <x v="6"/>
    <n v="1042588"/>
    <x v="0"/>
    <x v="0"/>
    <x v="0"/>
    <x v="5674"/>
    <x v="1"/>
    <x v="2"/>
    <x v="4"/>
  </r>
  <r>
    <n v="5677"/>
    <n v="15568104"/>
    <s v="Zubarev"/>
    <n v="749"/>
    <x v="0"/>
    <x v="0"/>
    <x v="28"/>
    <x v="5"/>
    <n v="0"/>
    <x v="2"/>
    <x v="1"/>
    <x v="0"/>
    <x v="5675"/>
    <x v="1"/>
    <x v="0"/>
    <x v="4"/>
  </r>
  <r>
    <n v="5678"/>
    <n v="15763414"/>
    <s v="Degtyarev"/>
    <n v="655"/>
    <x v="2"/>
    <x v="1"/>
    <x v="15"/>
    <x v="9"/>
    <n v="11344701"/>
    <x v="0"/>
    <x v="0"/>
    <x v="1"/>
    <x v="5676"/>
    <x v="1"/>
    <x v="3"/>
    <x v="0"/>
  </r>
  <r>
    <n v="5679"/>
    <n v="15732265"/>
    <s v="Obialo"/>
    <n v="630"/>
    <x v="0"/>
    <x v="1"/>
    <x v="19"/>
    <x v="9"/>
    <n v="0"/>
    <x v="2"/>
    <x v="0"/>
    <x v="1"/>
    <x v="5677"/>
    <x v="1"/>
    <x v="0"/>
    <x v="0"/>
  </r>
  <r>
    <n v="5680"/>
    <n v="15621974"/>
    <s v="Davydova"/>
    <n v="778"/>
    <x v="2"/>
    <x v="0"/>
    <x v="19"/>
    <x v="4"/>
    <n v="11106373"/>
    <x v="2"/>
    <x v="0"/>
    <x v="1"/>
    <x v="5678"/>
    <x v="1"/>
    <x v="3"/>
    <x v="4"/>
  </r>
  <r>
    <n v="5681"/>
    <n v="15803947"/>
    <s v="Teng"/>
    <n v="757"/>
    <x v="2"/>
    <x v="0"/>
    <x v="33"/>
    <x v="5"/>
    <n v="16137802"/>
    <x v="0"/>
    <x v="1"/>
    <x v="1"/>
    <x v="5679"/>
    <x v="0"/>
    <x v="4"/>
    <x v="4"/>
  </r>
  <r>
    <n v="5682"/>
    <n v="15720706"/>
    <s v="Hsing"/>
    <n v="529"/>
    <x v="1"/>
    <x v="0"/>
    <x v="2"/>
    <x v="0"/>
    <n v="8276643"/>
    <x v="0"/>
    <x v="0"/>
    <x v="0"/>
    <x v="5680"/>
    <x v="1"/>
    <x v="1"/>
    <x v="1"/>
  </r>
  <r>
    <n v="5683"/>
    <n v="15759290"/>
    <s v="Coleman"/>
    <n v="620"/>
    <x v="1"/>
    <x v="1"/>
    <x v="6"/>
    <x v="9"/>
    <n v="0"/>
    <x v="2"/>
    <x v="0"/>
    <x v="1"/>
    <x v="5681"/>
    <x v="1"/>
    <x v="0"/>
    <x v="0"/>
  </r>
  <r>
    <n v="5684"/>
    <n v="15651664"/>
    <s v="Wilder"/>
    <n v="615"/>
    <x v="0"/>
    <x v="0"/>
    <x v="22"/>
    <x v="1"/>
    <n v="1042677"/>
    <x v="0"/>
    <x v="0"/>
    <x v="1"/>
    <x v="5682"/>
    <x v="0"/>
    <x v="2"/>
    <x v="0"/>
  </r>
  <r>
    <n v="5685"/>
    <n v="15795132"/>
    <s v="Molineux"/>
    <n v="735"/>
    <x v="0"/>
    <x v="0"/>
    <x v="11"/>
    <x v="6"/>
    <n v="917188"/>
    <x v="0"/>
    <x v="1"/>
    <x v="1"/>
    <x v="5683"/>
    <x v="1"/>
    <x v="2"/>
    <x v="4"/>
  </r>
  <r>
    <n v="5686"/>
    <n v="15811565"/>
    <s v="Cocci"/>
    <n v="705"/>
    <x v="1"/>
    <x v="0"/>
    <x v="40"/>
    <x v="6"/>
    <n v="634887"/>
    <x v="0"/>
    <x v="1"/>
    <x v="0"/>
    <x v="5684"/>
    <x v="0"/>
    <x v="2"/>
    <x v="4"/>
  </r>
  <r>
    <n v="5687"/>
    <n v="15713774"/>
    <s v="Chikwendu"/>
    <n v="644"/>
    <x v="1"/>
    <x v="0"/>
    <x v="17"/>
    <x v="5"/>
    <n v="1245919"/>
    <x v="0"/>
    <x v="1"/>
    <x v="1"/>
    <x v="5685"/>
    <x v="0"/>
    <x v="2"/>
    <x v="0"/>
  </r>
  <r>
    <n v="5688"/>
    <n v="15691840"/>
    <s v="Fraser"/>
    <n v="505"/>
    <x v="2"/>
    <x v="0"/>
    <x v="24"/>
    <x v="5"/>
    <n v="1598639"/>
    <x v="2"/>
    <x v="1"/>
    <x v="0"/>
    <x v="5686"/>
    <x v="1"/>
    <x v="2"/>
    <x v="1"/>
  </r>
  <r>
    <n v="5689"/>
    <n v="15682021"/>
    <s v="Lai"/>
    <n v="471"/>
    <x v="2"/>
    <x v="1"/>
    <x v="51"/>
    <x v="5"/>
    <n v="10459255"/>
    <x v="2"/>
    <x v="0"/>
    <x v="1"/>
    <x v="5687"/>
    <x v="1"/>
    <x v="3"/>
    <x v="3"/>
  </r>
  <r>
    <n v="5690"/>
    <n v="15612931"/>
    <s v="Korovin"/>
    <n v="722"/>
    <x v="1"/>
    <x v="0"/>
    <x v="5"/>
    <x v="4"/>
    <n v="13208859"/>
    <x v="0"/>
    <x v="0"/>
    <x v="0"/>
    <x v="5688"/>
    <x v="1"/>
    <x v="3"/>
    <x v="4"/>
  </r>
  <r>
    <n v="5691"/>
    <n v="15676707"/>
    <s v="Sidorov"/>
    <n v="577"/>
    <x v="1"/>
    <x v="0"/>
    <x v="2"/>
    <x v="4"/>
    <n v="0"/>
    <x v="2"/>
    <x v="0"/>
    <x v="1"/>
    <x v="5689"/>
    <x v="1"/>
    <x v="0"/>
    <x v="1"/>
  </r>
  <r>
    <n v="5692"/>
    <n v="15601383"/>
    <s v="Ibrahimova"/>
    <n v="744"/>
    <x v="1"/>
    <x v="1"/>
    <x v="4"/>
    <x v="8"/>
    <n v="12065468"/>
    <x v="0"/>
    <x v="0"/>
    <x v="1"/>
    <x v="5690"/>
    <x v="1"/>
    <x v="3"/>
    <x v="4"/>
  </r>
  <r>
    <n v="5693"/>
    <n v="15662662"/>
    <s v="Duigan"/>
    <n v="573"/>
    <x v="0"/>
    <x v="0"/>
    <x v="33"/>
    <x v="5"/>
    <n v="0"/>
    <x v="2"/>
    <x v="0"/>
    <x v="1"/>
    <x v="5691"/>
    <x v="1"/>
    <x v="0"/>
    <x v="1"/>
  </r>
  <r>
    <n v="5694"/>
    <n v="15752694"/>
    <s v="Taylor"/>
    <n v="653"/>
    <x v="0"/>
    <x v="0"/>
    <x v="15"/>
    <x v="4"/>
    <n v="8377295"/>
    <x v="0"/>
    <x v="1"/>
    <x v="0"/>
    <x v="5692"/>
    <x v="1"/>
    <x v="1"/>
    <x v="0"/>
  </r>
  <r>
    <n v="5695"/>
    <n v="15590683"/>
    <s v="Donaldson"/>
    <n v="660"/>
    <x v="0"/>
    <x v="0"/>
    <x v="8"/>
    <x v="5"/>
    <n v="17232567"/>
    <x v="0"/>
    <x v="1"/>
    <x v="0"/>
    <x v="5693"/>
    <x v="1"/>
    <x v="4"/>
    <x v="0"/>
  </r>
  <r>
    <n v="5696"/>
    <n v="15773591"/>
    <s v="Jobson"/>
    <n v="787"/>
    <x v="0"/>
    <x v="1"/>
    <x v="17"/>
    <x v="3"/>
    <n v="11768531"/>
    <x v="2"/>
    <x v="0"/>
    <x v="0"/>
    <x v="5694"/>
    <x v="1"/>
    <x v="3"/>
    <x v="4"/>
  </r>
  <r>
    <n v="5697"/>
    <n v="15723620"/>
    <s v="Lu"/>
    <n v="617"/>
    <x v="0"/>
    <x v="1"/>
    <x v="1"/>
    <x v="3"/>
    <n v="0"/>
    <x v="2"/>
    <x v="1"/>
    <x v="0"/>
    <x v="5695"/>
    <x v="1"/>
    <x v="0"/>
    <x v="0"/>
  </r>
  <r>
    <n v="5698"/>
    <n v="15671779"/>
    <s v="Nebechi"/>
    <n v="567"/>
    <x v="0"/>
    <x v="1"/>
    <x v="2"/>
    <x v="8"/>
    <n v="0"/>
    <x v="2"/>
    <x v="1"/>
    <x v="1"/>
    <x v="5696"/>
    <x v="1"/>
    <x v="0"/>
    <x v="1"/>
  </r>
  <r>
    <n v="5699"/>
    <n v="15672966"/>
    <s v="Cross"/>
    <n v="682"/>
    <x v="1"/>
    <x v="0"/>
    <x v="55"/>
    <x v="9"/>
    <n v="0"/>
    <x v="2"/>
    <x v="0"/>
    <x v="0"/>
    <x v="5697"/>
    <x v="1"/>
    <x v="0"/>
    <x v="0"/>
  </r>
  <r>
    <n v="5700"/>
    <n v="15624667"/>
    <s v="Wallace"/>
    <n v="684"/>
    <x v="0"/>
    <x v="1"/>
    <x v="12"/>
    <x v="5"/>
    <n v="1358715"/>
    <x v="0"/>
    <x v="0"/>
    <x v="0"/>
    <x v="5698"/>
    <x v="1"/>
    <x v="2"/>
    <x v="0"/>
  </r>
  <r>
    <n v="5701"/>
    <n v="15812888"/>
    <s v="Perreault"/>
    <n v="447"/>
    <x v="0"/>
    <x v="1"/>
    <x v="1"/>
    <x v="6"/>
    <n v="0"/>
    <x v="3"/>
    <x v="0"/>
    <x v="0"/>
    <x v="5699"/>
    <x v="0"/>
    <x v="0"/>
    <x v="3"/>
  </r>
  <r>
    <n v="5702"/>
    <n v="15724154"/>
    <s v="Manna"/>
    <n v="625"/>
    <x v="2"/>
    <x v="0"/>
    <x v="23"/>
    <x v="4"/>
    <n v="12850476"/>
    <x v="0"/>
    <x v="0"/>
    <x v="1"/>
    <x v="5700"/>
    <x v="0"/>
    <x v="3"/>
    <x v="0"/>
  </r>
  <r>
    <n v="5703"/>
    <n v="15749540"/>
    <s v="Hsiung"/>
    <n v="585"/>
    <x v="0"/>
    <x v="1"/>
    <x v="18"/>
    <x v="3"/>
    <n v="0"/>
    <x v="2"/>
    <x v="0"/>
    <x v="1"/>
    <x v="5701"/>
    <x v="1"/>
    <x v="0"/>
    <x v="1"/>
  </r>
  <r>
    <n v="5704"/>
    <n v="15621063"/>
    <s v="Gibbons"/>
    <n v="516"/>
    <x v="0"/>
    <x v="0"/>
    <x v="0"/>
    <x v="2"/>
    <n v="5622825"/>
    <x v="0"/>
    <x v="0"/>
    <x v="1"/>
    <x v="5702"/>
    <x v="1"/>
    <x v="1"/>
    <x v="1"/>
  </r>
  <r>
    <n v="5705"/>
    <n v="15661626"/>
    <s v="Algeranoff"/>
    <n v="732"/>
    <x v="2"/>
    <x v="0"/>
    <x v="13"/>
    <x v="5"/>
    <n v="987924"/>
    <x v="0"/>
    <x v="0"/>
    <x v="1"/>
    <x v="5703"/>
    <x v="0"/>
    <x v="2"/>
    <x v="4"/>
  </r>
  <r>
    <n v="5706"/>
    <n v="15698703"/>
    <s v="Doherty"/>
    <n v="628"/>
    <x v="2"/>
    <x v="1"/>
    <x v="20"/>
    <x v="8"/>
    <n v="18176832"/>
    <x v="2"/>
    <x v="0"/>
    <x v="0"/>
    <x v="5704"/>
    <x v="1"/>
    <x v="4"/>
    <x v="0"/>
  </r>
  <r>
    <n v="5707"/>
    <n v="15801431"/>
    <s v="Rowe"/>
    <n v="682"/>
    <x v="1"/>
    <x v="0"/>
    <x v="36"/>
    <x v="9"/>
    <n v="10119801"/>
    <x v="0"/>
    <x v="0"/>
    <x v="0"/>
    <x v="5705"/>
    <x v="1"/>
    <x v="3"/>
    <x v="0"/>
  </r>
  <r>
    <n v="5708"/>
    <n v="15649451"/>
    <s v="Yates"/>
    <n v="746"/>
    <x v="0"/>
    <x v="1"/>
    <x v="11"/>
    <x v="9"/>
    <n v="0"/>
    <x v="2"/>
    <x v="1"/>
    <x v="0"/>
    <x v="5706"/>
    <x v="1"/>
    <x v="0"/>
    <x v="4"/>
  </r>
  <r>
    <n v="5709"/>
    <n v="15626156"/>
    <s v="Galloway"/>
    <n v="655"/>
    <x v="0"/>
    <x v="0"/>
    <x v="52"/>
    <x v="6"/>
    <n v="0"/>
    <x v="2"/>
    <x v="0"/>
    <x v="0"/>
    <x v="5707"/>
    <x v="1"/>
    <x v="0"/>
    <x v="0"/>
  </r>
  <r>
    <n v="5710"/>
    <n v="15606158"/>
    <s v="Genovese"/>
    <n v="644"/>
    <x v="0"/>
    <x v="0"/>
    <x v="2"/>
    <x v="9"/>
    <n v="0"/>
    <x v="0"/>
    <x v="0"/>
    <x v="1"/>
    <x v="5708"/>
    <x v="1"/>
    <x v="0"/>
    <x v="0"/>
  </r>
  <r>
    <n v="5711"/>
    <n v="15589496"/>
    <s v="Arrington"/>
    <n v="778"/>
    <x v="0"/>
    <x v="1"/>
    <x v="10"/>
    <x v="8"/>
    <n v="13906406"/>
    <x v="2"/>
    <x v="1"/>
    <x v="1"/>
    <x v="5709"/>
    <x v="1"/>
    <x v="3"/>
    <x v="4"/>
  </r>
  <r>
    <n v="5712"/>
    <n v="15730345"/>
    <s v="Miah"/>
    <n v="617"/>
    <x v="0"/>
    <x v="0"/>
    <x v="12"/>
    <x v="0"/>
    <n v="1045081"/>
    <x v="0"/>
    <x v="0"/>
    <x v="0"/>
    <x v="5710"/>
    <x v="1"/>
    <x v="2"/>
    <x v="0"/>
  </r>
  <r>
    <n v="5713"/>
    <n v="15572038"/>
    <s v="Chijindum"/>
    <n v="660"/>
    <x v="2"/>
    <x v="1"/>
    <x v="12"/>
    <x v="9"/>
    <n v="11394858"/>
    <x v="0"/>
    <x v="0"/>
    <x v="1"/>
    <x v="5711"/>
    <x v="0"/>
    <x v="3"/>
    <x v="0"/>
  </r>
  <r>
    <n v="5714"/>
    <n v="15643439"/>
    <s v="Ferguson"/>
    <n v="537"/>
    <x v="0"/>
    <x v="1"/>
    <x v="40"/>
    <x v="7"/>
    <n v="0"/>
    <x v="2"/>
    <x v="1"/>
    <x v="0"/>
    <x v="5712"/>
    <x v="1"/>
    <x v="0"/>
    <x v="1"/>
  </r>
  <r>
    <n v="5715"/>
    <n v="15604158"/>
    <s v="Smith"/>
    <n v="554"/>
    <x v="0"/>
    <x v="0"/>
    <x v="2"/>
    <x v="7"/>
    <n v="0"/>
    <x v="2"/>
    <x v="0"/>
    <x v="0"/>
    <x v="5713"/>
    <x v="1"/>
    <x v="0"/>
    <x v="1"/>
  </r>
  <r>
    <n v="5716"/>
    <n v="15657396"/>
    <s v="Marshall"/>
    <n v="806"/>
    <x v="0"/>
    <x v="1"/>
    <x v="8"/>
    <x v="9"/>
    <n v="0"/>
    <x v="2"/>
    <x v="1"/>
    <x v="0"/>
    <x v="5714"/>
    <x v="1"/>
    <x v="0"/>
    <x v="2"/>
  </r>
  <r>
    <n v="5717"/>
    <n v="15709478"/>
    <s v="P'an"/>
    <n v="611"/>
    <x v="2"/>
    <x v="1"/>
    <x v="24"/>
    <x v="1"/>
    <n v="11752472"/>
    <x v="2"/>
    <x v="1"/>
    <x v="0"/>
    <x v="5715"/>
    <x v="1"/>
    <x v="3"/>
    <x v="0"/>
  </r>
  <r>
    <n v="5718"/>
    <n v="15628824"/>
    <s v="Burton"/>
    <n v="665"/>
    <x v="0"/>
    <x v="0"/>
    <x v="24"/>
    <x v="8"/>
    <n v="16038982"/>
    <x v="0"/>
    <x v="1"/>
    <x v="0"/>
    <x v="5716"/>
    <x v="1"/>
    <x v="4"/>
    <x v="0"/>
  </r>
  <r>
    <n v="5719"/>
    <n v="15814519"/>
    <s v="Kamdibe"/>
    <n v="648"/>
    <x v="0"/>
    <x v="0"/>
    <x v="24"/>
    <x v="3"/>
    <n v="0"/>
    <x v="2"/>
    <x v="0"/>
    <x v="1"/>
    <x v="5717"/>
    <x v="1"/>
    <x v="0"/>
    <x v="0"/>
  </r>
  <r>
    <n v="5720"/>
    <n v="15636520"/>
    <s v="Milani"/>
    <n v="692"/>
    <x v="0"/>
    <x v="1"/>
    <x v="7"/>
    <x v="1"/>
    <n v="12554753"/>
    <x v="0"/>
    <x v="1"/>
    <x v="1"/>
    <x v="5718"/>
    <x v="1"/>
    <x v="3"/>
    <x v="0"/>
  </r>
  <r>
    <n v="5721"/>
    <n v="15794414"/>
    <s v="Forbes"/>
    <n v="507"/>
    <x v="1"/>
    <x v="1"/>
    <x v="17"/>
    <x v="5"/>
    <n v="9278368"/>
    <x v="0"/>
    <x v="0"/>
    <x v="0"/>
    <x v="5719"/>
    <x v="1"/>
    <x v="1"/>
    <x v="1"/>
  </r>
  <r>
    <n v="5722"/>
    <n v="15643671"/>
    <s v="Chiekwugo"/>
    <n v="696"/>
    <x v="2"/>
    <x v="1"/>
    <x v="23"/>
    <x v="8"/>
    <n v="9703622"/>
    <x v="2"/>
    <x v="0"/>
    <x v="1"/>
    <x v="5720"/>
    <x v="0"/>
    <x v="1"/>
    <x v="0"/>
  </r>
  <r>
    <n v="5723"/>
    <n v="15700650"/>
    <s v="Cousens"/>
    <n v="681"/>
    <x v="0"/>
    <x v="1"/>
    <x v="10"/>
    <x v="6"/>
    <n v="0"/>
    <x v="2"/>
    <x v="1"/>
    <x v="1"/>
    <x v="5721"/>
    <x v="1"/>
    <x v="0"/>
    <x v="0"/>
  </r>
  <r>
    <n v="5724"/>
    <n v="15680224"/>
    <s v="Ross"/>
    <n v="687"/>
    <x v="0"/>
    <x v="0"/>
    <x v="28"/>
    <x v="5"/>
    <n v="0"/>
    <x v="2"/>
    <x v="0"/>
    <x v="0"/>
    <x v="5722"/>
    <x v="1"/>
    <x v="0"/>
    <x v="0"/>
  </r>
  <r>
    <n v="5725"/>
    <n v="15784286"/>
    <s v="Wood"/>
    <n v="641"/>
    <x v="1"/>
    <x v="1"/>
    <x v="20"/>
    <x v="8"/>
    <n v="10214513"/>
    <x v="0"/>
    <x v="0"/>
    <x v="0"/>
    <x v="5723"/>
    <x v="1"/>
    <x v="3"/>
    <x v="0"/>
  </r>
  <r>
    <n v="5726"/>
    <n v="15693996"/>
    <s v="Hawks"/>
    <n v="507"/>
    <x v="0"/>
    <x v="0"/>
    <x v="19"/>
    <x v="1"/>
    <n v="11345266"/>
    <x v="0"/>
    <x v="1"/>
    <x v="1"/>
    <x v="5724"/>
    <x v="1"/>
    <x v="3"/>
    <x v="1"/>
  </r>
  <r>
    <n v="5727"/>
    <n v="15764343"/>
    <s v="T'ien"/>
    <n v="688"/>
    <x v="1"/>
    <x v="0"/>
    <x v="17"/>
    <x v="2"/>
    <n v="15568172"/>
    <x v="0"/>
    <x v="0"/>
    <x v="1"/>
    <x v="5725"/>
    <x v="1"/>
    <x v="4"/>
    <x v="0"/>
  </r>
  <r>
    <n v="5728"/>
    <n v="15704168"/>
    <s v="Ting"/>
    <n v="535"/>
    <x v="2"/>
    <x v="1"/>
    <x v="16"/>
    <x v="2"/>
    <n v="12747524"/>
    <x v="0"/>
    <x v="1"/>
    <x v="1"/>
    <x v="5726"/>
    <x v="0"/>
    <x v="3"/>
    <x v="1"/>
  </r>
  <r>
    <n v="5729"/>
    <n v="15680197"/>
    <s v="Thynne"/>
    <n v="701"/>
    <x v="0"/>
    <x v="1"/>
    <x v="1"/>
    <x v="7"/>
    <n v="0"/>
    <x v="2"/>
    <x v="0"/>
    <x v="0"/>
    <x v="5727"/>
    <x v="1"/>
    <x v="0"/>
    <x v="4"/>
  </r>
  <r>
    <n v="5730"/>
    <n v="15633729"/>
    <s v="Wang"/>
    <n v="488"/>
    <x v="0"/>
    <x v="1"/>
    <x v="3"/>
    <x v="7"/>
    <n v="11275113"/>
    <x v="0"/>
    <x v="0"/>
    <x v="0"/>
    <x v="5728"/>
    <x v="1"/>
    <x v="3"/>
    <x v="3"/>
  </r>
  <r>
    <n v="5731"/>
    <n v="15577683"/>
    <s v="Maclean"/>
    <n v="539"/>
    <x v="0"/>
    <x v="0"/>
    <x v="6"/>
    <x v="4"/>
    <n v="0"/>
    <x v="2"/>
    <x v="0"/>
    <x v="0"/>
    <x v="5729"/>
    <x v="1"/>
    <x v="0"/>
    <x v="1"/>
  </r>
  <r>
    <n v="5732"/>
    <n v="15800746"/>
    <s v="Watson"/>
    <n v="674"/>
    <x v="0"/>
    <x v="1"/>
    <x v="13"/>
    <x v="3"/>
    <n v="14488918"/>
    <x v="0"/>
    <x v="0"/>
    <x v="0"/>
    <x v="5730"/>
    <x v="0"/>
    <x v="3"/>
    <x v="0"/>
  </r>
  <r>
    <n v="5733"/>
    <n v="15788686"/>
    <s v="Gibson"/>
    <n v="538"/>
    <x v="1"/>
    <x v="1"/>
    <x v="20"/>
    <x v="2"/>
    <n v="0"/>
    <x v="2"/>
    <x v="0"/>
    <x v="0"/>
    <x v="5731"/>
    <x v="1"/>
    <x v="0"/>
    <x v="1"/>
  </r>
  <r>
    <n v="5734"/>
    <n v="15742798"/>
    <s v="French"/>
    <n v="829"/>
    <x v="0"/>
    <x v="0"/>
    <x v="32"/>
    <x v="3"/>
    <n v="15012644"/>
    <x v="0"/>
    <x v="0"/>
    <x v="1"/>
    <x v="5732"/>
    <x v="0"/>
    <x v="4"/>
    <x v="2"/>
  </r>
  <r>
    <n v="5735"/>
    <n v="15596647"/>
    <s v="Henderson"/>
    <n v="768"/>
    <x v="0"/>
    <x v="1"/>
    <x v="41"/>
    <x v="2"/>
    <n v="6971274"/>
    <x v="0"/>
    <x v="0"/>
    <x v="0"/>
    <x v="5733"/>
    <x v="1"/>
    <x v="1"/>
    <x v="4"/>
  </r>
  <r>
    <n v="5736"/>
    <n v="15756070"/>
    <s v="Greenwood"/>
    <n v="585"/>
    <x v="1"/>
    <x v="0"/>
    <x v="4"/>
    <x v="4"/>
    <n v="0"/>
    <x v="2"/>
    <x v="1"/>
    <x v="0"/>
    <x v="5734"/>
    <x v="1"/>
    <x v="0"/>
    <x v="1"/>
  </r>
  <r>
    <n v="5737"/>
    <n v="15775116"/>
    <s v="Anderson"/>
    <n v="581"/>
    <x v="0"/>
    <x v="1"/>
    <x v="8"/>
    <x v="6"/>
    <n v="0"/>
    <x v="2"/>
    <x v="1"/>
    <x v="1"/>
    <x v="5735"/>
    <x v="1"/>
    <x v="0"/>
    <x v="1"/>
  </r>
  <r>
    <n v="5738"/>
    <n v="15575428"/>
    <s v="Mistry"/>
    <n v="682"/>
    <x v="2"/>
    <x v="0"/>
    <x v="12"/>
    <x v="0"/>
    <n v="11743892"/>
    <x v="2"/>
    <x v="0"/>
    <x v="0"/>
    <x v="5736"/>
    <x v="1"/>
    <x v="3"/>
    <x v="0"/>
  </r>
  <r>
    <n v="5739"/>
    <n v="15654074"/>
    <s v="Tuan"/>
    <n v="653"/>
    <x v="0"/>
    <x v="1"/>
    <x v="16"/>
    <x v="2"/>
    <n v="11931575"/>
    <x v="0"/>
    <x v="0"/>
    <x v="1"/>
    <x v="5737"/>
    <x v="1"/>
    <x v="3"/>
    <x v="0"/>
  </r>
  <r>
    <n v="5740"/>
    <n v="15695872"/>
    <s v="Fiorentini"/>
    <n v="712"/>
    <x v="0"/>
    <x v="0"/>
    <x v="33"/>
    <x v="1"/>
    <n v="8957159"/>
    <x v="0"/>
    <x v="0"/>
    <x v="0"/>
    <x v="5738"/>
    <x v="1"/>
    <x v="1"/>
    <x v="4"/>
  </r>
  <r>
    <n v="5741"/>
    <n v="15568885"/>
    <s v="Scott"/>
    <n v="620"/>
    <x v="2"/>
    <x v="0"/>
    <x v="10"/>
    <x v="2"/>
    <n v="10225157"/>
    <x v="0"/>
    <x v="0"/>
    <x v="1"/>
    <x v="5739"/>
    <x v="1"/>
    <x v="3"/>
    <x v="0"/>
  </r>
  <r>
    <n v="5742"/>
    <n v="15725036"/>
    <s v="Jideofor"/>
    <n v="709"/>
    <x v="0"/>
    <x v="1"/>
    <x v="0"/>
    <x v="9"/>
    <n v="11854671"/>
    <x v="0"/>
    <x v="1"/>
    <x v="0"/>
    <x v="5740"/>
    <x v="1"/>
    <x v="3"/>
    <x v="4"/>
  </r>
  <r>
    <n v="5743"/>
    <n v="15632665"/>
    <s v="Yevseyev"/>
    <n v="832"/>
    <x v="0"/>
    <x v="1"/>
    <x v="22"/>
    <x v="0"/>
    <n v="0"/>
    <x v="0"/>
    <x v="1"/>
    <x v="0"/>
    <x v="5741"/>
    <x v="0"/>
    <x v="0"/>
    <x v="2"/>
  </r>
  <r>
    <n v="5744"/>
    <n v="15571476"/>
    <s v="Kelly"/>
    <n v="635"/>
    <x v="1"/>
    <x v="1"/>
    <x v="16"/>
    <x v="10"/>
    <n v="10325714"/>
    <x v="0"/>
    <x v="1"/>
    <x v="1"/>
    <x v="5742"/>
    <x v="1"/>
    <x v="3"/>
    <x v="0"/>
  </r>
  <r>
    <n v="5745"/>
    <n v="15776850"/>
    <s v="Smith"/>
    <n v="749"/>
    <x v="1"/>
    <x v="0"/>
    <x v="3"/>
    <x v="1"/>
    <n v="12420902"/>
    <x v="0"/>
    <x v="0"/>
    <x v="0"/>
    <x v="5743"/>
    <x v="1"/>
    <x v="3"/>
    <x v="4"/>
  </r>
  <r>
    <n v="5746"/>
    <n v="15623649"/>
    <s v="Ogle"/>
    <n v="629"/>
    <x v="1"/>
    <x v="1"/>
    <x v="15"/>
    <x v="6"/>
    <n v="0"/>
    <x v="2"/>
    <x v="0"/>
    <x v="0"/>
    <x v="5744"/>
    <x v="1"/>
    <x v="0"/>
    <x v="0"/>
  </r>
  <r>
    <n v="5747"/>
    <n v="15751131"/>
    <s v="Moss"/>
    <n v="836"/>
    <x v="1"/>
    <x v="0"/>
    <x v="1"/>
    <x v="3"/>
    <n v="15030284"/>
    <x v="0"/>
    <x v="0"/>
    <x v="0"/>
    <x v="5745"/>
    <x v="1"/>
    <x v="4"/>
    <x v="2"/>
  </r>
  <r>
    <n v="5748"/>
    <n v="15688128"/>
    <s v="Loggia"/>
    <n v="542"/>
    <x v="1"/>
    <x v="1"/>
    <x v="10"/>
    <x v="2"/>
    <n v="10865393"/>
    <x v="0"/>
    <x v="1"/>
    <x v="0"/>
    <x v="5746"/>
    <x v="1"/>
    <x v="3"/>
    <x v="1"/>
  </r>
  <r>
    <n v="5749"/>
    <n v="15678412"/>
    <s v="Nwankwo"/>
    <n v="645"/>
    <x v="0"/>
    <x v="0"/>
    <x v="13"/>
    <x v="2"/>
    <n v="8532593"/>
    <x v="0"/>
    <x v="1"/>
    <x v="1"/>
    <x v="5747"/>
    <x v="1"/>
    <x v="1"/>
    <x v="0"/>
  </r>
  <r>
    <n v="5750"/>
    <n v="15770291"/>
    <s v="Allan"/>
    <n v="844"/>
    <x v="0"/>
    <x v="0"/>
    <x v="6"/>
    <x v="2"/>
    <n v="0"/>
    <x v="2"/>
    <x v="1"/>
    <x v="1"/>
    <x v="5748"/>
    <x v="1"/>
    <x v="0"/>
    <x v="2"/>
  </r>
  <r>
    <n v="5751"/>
    <n v="15583392"/>
    <s v="Woronoff"/>
    <n v="747"/>
    <x v="2"/>
    <x v="1"/>
    <x v="24"/>
    <x v="9"/>
    <n v="13577636"/>
    <x v="1"/>
    <x v="0"/>
    <x v="1"/>
    <x v="5749"/>
    <x v="0"/>
    <x v="3"/>
    <x v="4"/>
  </r>
  <r>
    <n v="5752"/>
    <n v="15690731"/>
    <s v="Wolfe"/>
    <n v="645"/>
    <x v="0"/>
    <x v="1"/>
    <x v="20"/>
    <x v="5"/>
    <n v="13141124"/>
    <x v="0"/>
    <x v="0"/>
    <x v="0"/>
    <x v="5750"/>
    <x v="1"/>
    <x v="3"/>
    <x v="0"/>
  </r>
  <r>
    <n v="5753"/>
    <n v="15697948"/>
    <s v="Henderson"/>
    <n v="752"/>
    <x v="1"/>
    <x v="0"/>
    <x v="18"/>
    <x v="6"/>
    <n v="0"/>
    <x v="2"/>
    <x v="0"/>
    <x v="0"/>
    <x v="5751"/>
    <x v="1"/>
    <x v="0"/>
    <x v="4"/>
  </r>
  <r>
    <n v="5754"/>
    <n v="15608328"/>
    <s v="Sutherland"/>
    <n v="760"/>
    <x v="1"/>
    <x v="0"/>
    <x v="1"/>
    <x v="5"/>
    <n v="0"/>
    <x v="2"/>
    <x v="1"/>
    <x v="1"/>
    <x v="5752"/>
    <x v="1"/>
    <x v="0"/>
    <x v="4"/>
  </r>
  <r>
    <n v="5755"/>
    <n v="15766378"/>
    <s v="Marsden"/>
    <n v="714"/>
    <x v="2"/>
    <x v="0"/>
    <x v="13"/>
    <x v="9"/>
    <n v="10643197"/>
    <x v="2"/>
    <x v="0"/>
    <x v="0"/>
    <x v="5753"/>
    <x v="1"/>
    <x v="3"/>
    <x v="4"/>
  </r>
  <r>
    <n v="5756"/>
    <n v="15600813"/>
    <s v="Hyde"/>
    <n v="717"/>
    <x v="0"/>
    <x v="1"/>
    <x v="5"/>
    <x v="9"/>
    <n v="9030576"/>
    <x v="0"/>
    <x v="0"/>
    <x v="0"/>
    <x v="5754"/>
    <x v="1"/>
    <x v="1"/>
    <x v="4"/>
  </r>
  <r>
    <n v="5757"/>
    <n v="15706217"/>
    <s v="Kao"/>
    <n v="645"/>
    <x v="2"/>
    <x v="1"/>
    <x v="34"/>
    <x v="3"/>
    <n v="11746603"/>
    <x v="2"/>
    <x v="0"/>
    <x v="0"/>
    <x v="5755"/>
    <x v="1"/>
    <x v="3"/>
    <x v="0"/>
  </r>
  <r>
    <n v="5758"/>
    <n v="15601417"/>
    <s v="T'ang"/>
    <n v="681"/>
    <x v="0"/>
    <x v="1"/>
    <x v="15"/>
    <x v="6"/>
    <n v="14888447"/>
    <x v="2"/>
    <x v="0"/>
    <x v="0"/>
    <x v="5756"/>
    <x v="1"/>
    <x v="3"/>
    <x v="0"/>
  </r>
  <r>
    <n v="5759"/>
    <n v="15610972"/>
    <s v="Crawford"/>
    <n v="681"/>
    <x v="2"/>
    <x v="0"/>
    <x v="4"/>
    <x v="4"/>
    <n v="9111576"/>
    <x v="2"/>
    <x v="1"/>
    <x v="1"/>
    <x v="5757"/>
    <x v="0"/>
    <x v="1"/>
    <x v="0"/>
  </r>
  <r>
    <n v="5760"/>
    <n v="15674620"/>
    <s v="Dilibe"/>
    <n v="679"/>
    <x v="2"/>
    <x v="0"/>
    <x v="24"/>
    <x v="2"/>
    <n v="7737387"/>
    <x v="2"/>
    <x v="1"/>
    <x v="0"/>
    <x v="5758"/>
    <x v="1"/>
    <x v="1"/>
    <x v="0"/>
  </r>
  <r>
    <n v="5761"/>
    <n v="15785350"/>
    <s v="Austin"/>
    <n v="528"/>
    <x v="1"/>
    <x v="1"/>
    <x v="51"/>
    <x v="3"/>
    <n v="10474489"/>
    <x v="0"/>
    <x v="0"/>
    <x v="1"/>
    <x v="5759"/>
    <x v="1"/>
    <x v="3"/>
    <x v="1"/>
  </r>
  <r>
    <n v="5762"/>
    <n v="15749119"/>
    <s v="Santiago"/>
    <n v="710"/>
    <x v="0"/>
    <x v="0"/>
    <x v="8"/>
    <x v="6"/>
    <n v="0"/>
    <x v="2"/>
    <x v="0"/>
    <x v="0"/>
    <x v="5760"/>
    <x v="1"/>
    <x v="0"/>
    <x v="4"/>
  </r>
  <r>
    <n v="5763"/>
    <n v="15756535"/>
    <s v="Chibugo"/>
    <n v="733"/>
    <x v="2"/>
    <x v="1"/>
    <x v="2"/>
    <x v="8"/>
    <n v="9153851"/>
    <x v="0"/>
    <x v="0"/>
    <x v="0"/>
    <x v="5761"/>
    <x v="1"/>
    <x v="1"/>
    <x v="4"/>
  </r>
  <r>
    <n v="5764"/>
    <n v="15700965"/>
    <s v="Toscano"/>
    <n v="724"/>
    <x v="0"/>
    <x v="0"/>
    <x v="15"/>
    <x v="5"/>
    <n v="0"/>
    <x v="2"/>
    <x v="0"/>
    <x v="0"/>
    <x v="5762"/>
    <x v="1"/>
    <x v="0"/>
    <x v="4"/>
  </r>
  <r>
    <n v="5765"/>
    <n v="15791851"/>
    <s v="Afanasyeva"/>
    <n v="726"/>
    <x v="0"/>
    <x v="0"/>
    <x v="10"/>
    <x v="10"/>
    <n v="18573475"/>
    <x v="0"/>
    <x v="0"/>
    <x v="0"/>
    <x v="5763"/>
    <x v="1"/>
    <x v="4"/>
    <x v="4"/>
  </r>
  <r>
    <n v="5766"/>
    <n v="15717156"/>
    <s v="Sokolov"/>
    <n v="520"/>
    <x v="0"/>
    <x v="1"/>
    <x v="33"/>
    <x v="6"/>
    <n v="14339654"/>
    <x v="2"/>
    <x v="0"/>
    <x v="0"/>
    <x v="5764"/>
    <x v="1"/>
    <x v="3"/>
    <x v="1"/>
  </r>
  <r>
    <n v="5767"/>
    <n v="15740846"/>
    <s v="Wei"/>
    <n v="556"/>
    <x v="0"/>
    <x v="1"/>
    <x v="20"/>
    <x v="8"/>
    <n v="12590985"/>
    <x v="0"/>
    <x v="0"/>
    <x v="0"/>
    <x v="5765"/>
    <x v="1"/>
    <x v="3"/>
    <x v="1"/>
  </r>
  <r>
    <n v="5768"/>
    <n v="15573284"/>
    <s v="Olisanugo"/>
    <n v="579"/>
    <x v="0"/>
    <x v="0"/>
    <x v="13"/>
    <x v="0"/>
    <n v="0"/>
    <x v="2"/>
    <x v="1"/>
    <x v="1"/>
    <x v="5766"/>
    <x v="1"/>
    <x v="0"/>
    <x v="1"/>
  </r>
  <r>
    <n v="5769"/>
    <n v="15729083"/>
    <s v="Gorman"/>
    <n v="674"/>
    <x v="0"/>
    <x v="1"/>
    <x v="18"/>
    <x v="0"/>
    <n v="1545257"/>
    <x v="0"/>
    <x v="1"/>
    <x v="0"/>
    <x v="5767"/>
    <x v="1"/>
    <x v="2"/>
    <x v="0"/>
  </r>
  <r>
    <n v="5770"/>
    <n v="15611612"/>
    <s v="Priestley"/>
    <n v="570"/>
    <x v="0"/>
    <x v="0"/>
    <x v="6"/>
    <x v="10"/>
    <n v="0"/>
    <x v="0"/>
    <x v="0"/>
    <x v="1"/>
    <x v="5768"/>
    <x v="1"/>
    <x v="0"/>
    <x v="1"/>
  </r>
  <r>
    <n v="5771"/>
    <n v="15694381"/>
    <s v="Lloyd"/>
    <n v="631"/>
    <x v="0"/>
    <x v="1"/>
    <x v="21"/>
    <x v="2"/>
    <n v="1006548"/>
    <x v="0"/>
    <x v="0"/>
    <x v="1"/>
    <x v="5769"/>
    <x v="1"/>
    <x v="2"/>
    <x v="0"/>
  </r>
  <r>
    <n v="5772"/>
    <n v="15651737"/>
    <s v="Salmond"/>
    <n v="623"/>
    <x v="1"/>
    <x v="1"/>
    <x v="4"/>
    <x v="1"/>
    <n v="8332577"/>
    <x v="0"/>
    <x v="1"/>
    <x v="0"/>
    <x v="5770"/>
    <x v="1"/>
    <x v="1"/>
    <x v="0"/>
  </r>
  <r>
    <n v="5773"/>
    <n v="15663168"/>
    <s v="MacDonald"/>
    <n v="665"/>
    <x v="0"/>
    <x v="1"/>
    <x v="12"/>
    <x v="2"/>
    <n v="11093454"/>
    <x v="0"/>
    <x v="0"/>
    <x v="1"/>
    <x v="5771"/>
    <x v="1"/>
    <x v="3"/>
    <x v="0"/>
  </r>
  <r>
    <n v="5774"/>
    <n v="15643426"/>
    <s v="Robertson"/>
    <n v="523"/>
    <x v="1"/>
    <x v="0"/>
    <x v="18"/>
    <x v="2"/>
    <n v="11368054"/>
    <x v="0"/>
    <x v="1"/>
    <x v="1"/>
    <x v="5772"/>
    <x v="1"/>
    <x v="3"/>
    <x v="1"/>
  </r>
  <r>
    <n v="5775"/>
    <n v="15618245"/>
    <s v="Chukwumaobim"/>
    <n v="706"/>
    <x v="2"/>
    <x v="1"/>
    <x v="8"/>
    <x v="1"/>
    <n v="11702008"/>
    <x v="2"/>
    <x v="0"/>
    <x v="1"/>
    <x v="5773"/>
    <x v="1"/>
    <x v="3"/>
    <x v="4"/>
  </r>
  <r>
    <n v="5776"/>
    <n v="15717527"/>
    <s v="Ifeanacho"/>
    <n v="619"/>
    <x v="0"/>
    <x v="0"/>
    <x v="23"/>
    <x v="9"/>
    <n v="14535999"/>
    <x v="0"/>
    <x v="0"/>
    <x v="1"/>
    <x v="5774"/>
    <x v="1"/>
    <x v="3"/>
    <x v="0"/>
  </r>
  <r>
    <n v="5777"/>
    <n v="15793478"/>
    <s v="Li Fonti"/>
    <n v="593"/>
    <x v="2"/>
    <x v="0"/>
    <x v="2"/>
    <x v="2"/>
    <n v="15139168"/>
    <x v="0"/>
    <x v="0"/>
    <x v="1"/>
    <x v="5775"/>
    <x v="0"/>
    <x v="4"/>
    <x v="1"/>
  </r>
  <r>
    <n v="5778"/>
    <n v="15642248"/>
    <s v="Ko"/>
    <n v="608"/>
    <x v="1"/>
    <x v="1"/>
    <x v="26"/>
    <x v="2"/>
    <n v="12393535"/>
    <x v="0"/>
    <x v="0"/>
    <x v="0"/>
    <x v="5776"/>
    <x v="1"/>
    <x v="3"/>
    <x v="0"/>
  </r>
  <r>
    <n v="5779"/>
    <n v="15640377"/>
    <s v="Goloubev"/>
    <n v="526"/>
    <x v="0"/>
    <x v="0"/>
    <x v="18"/>
    <x v="10"/>
    <n v="0"/>
    <x v="2"/>
    <x v="0"/>
    <x v="1"/>
    <x v="5777"/>
    <x v="1"/>
    <x v="0"/>
    <x v="1"/>
  </r>
  <r>
    <n v="5780"/>
    <n v="15723950"/>
    <s v="Kruglov"/>
    <n v="684"/>
    <x v="1"/>
    <x v="1"/>
    <x v="20"/>
    <x v="0"/>
    <n v="7029102"/>
    <x v="0"/>
    <x v="0"/>
    <x v="0"/>
    <x v="5778"/>
    <x v="0"/>
    <x v="1"/>
    <x v="0"/>
  </r>
  <r>
    <n v="5781"/>
    <n v="15590327"/>
    <s v="Liao"/>
    <n v="604"/>
    <x v="2"/>
    <x v="0"/>
    <x v="0"/>
    <x v="7"/>
    <n v="16603145"/>
    <x v="0"/>
    <x v="0"/>
    <x v="1"/>
    <x v="5779"/>
    <x v="1"/>
    <x v="4"/>
    <x v="0"/>
  </r>
  <r>
    <n v="5782"/>
    <n v="15706199"/>
    <s v="White"/>
    <n v="636"/>
    <x v="2"/>
    <x v="1"/>
    <x v="18"/>
    <x v="5"/>
    <n v="9664332"/>
    <x v="0"/>
    <x v="1"/>
    <x v="1"/>
    <x v="5780"/>
    <x v="1"/>
    <x v="1"/>
    <x v="0"/>
  </r>
  <r>
    <n v="5783"/>
    <n v="15671514"/>
    <s v="Sinclair"/>
    <n v="669"/>
    <x v="1"/>
    <x v="0"/>
    <x v="19"/>
    <x v="2"/>
    <n v="0"/>
    <x v="2"/>
    <x v="1"/>
    <x v="0"/>
    <x v="5781"/>
    <x v="1"/>
    <x v="0"/>
    <x v="0"/>
  </r>
  <r>
    <n v="5784"/>
    <n v="15727041"/>
    <s v="Fiorentini"/>
    <n v="624"/>
    <x v="0"/>
    <x v="1"/>
    <x v="60"/>
    <x v="3"/>
    <n v="0"/>
    <x v="2"/>
    <x v="0"/>
    <x v="0"/>
    <x v="5782"/>
    <x v="1"/>
    <x v="0"/>
    <x v="0"/>
  </r>
  <r>
    <n v="5785"/>
    <n v="15738063"/>
    <s v="Shen"/>
    <n v="631"/>
    <x v="0"/>
    <x v="1"/>
    <x v="6"/>
    <x v="0"/>
    <n v="0"/>
    <x v="2"/>
    <x v="0"/>
    <x v="0"/>
    <x v="5783"/>
    <x v="1"/>
    <x v="0"/>
    <x v="0"/>
  </r>
  <r>
    <n v="5786"/>
    <n v="15711733"/>
    <s v="Rapuokwu"/>
    <n v="753"/>
    <x v="0"/>
    <x v="1"/>
    <x v="36"/>
    <x v="4"/>
    <n v="0"/>
    <x v="2"/>
    <x v="1"/>
    <x v="0"/>
    <x v="5784"/>
    <x v="1"/>
    <x v="0"/>
    <x v="4"/>
  </r>
  <r>
    <n v="5787"/>
    <n v="15652320"/>
    <s v="Woronoff"/>
    <n v="588"/>
    <x v="0"/>
    <x v="1"/>
    <x v="20"/>
    <x v="8"/>
    <n v="0"/>
    <x v="2"/>
    <x v="1"/>
    <x v="1"/>
    <x v="5785"/>
    <x v="1"/>
    <x v="0"/>
    <x v="1"/>
  </r>
  <r>
    <n v="5788"/>
    <n v="15634180"/>
    <s v="Holden"/>
    <n v="729"/>
    <x v="2"/>
    <x v="1"/>
    <x v="28"/>
    <x v="4"/>
    <n v="972681"/>
    <x v="2"/>
    <x v="0"/>
    <x v="1"/>
    <x v="5786"/>
    <x v="1"/>
    <x v="2"/>
    <x v="4"/>
  </r>
  <r>
    <n v="5789"/>
    <n v="15694566"/>
    <s v="Roberts"/>
    <n v="602"/>
    <x v="0"/>
    <x v="0"/>
    <x v="0"/>
    <x v="7"/>
    <n v="0"/>
    <x v="2"/>
    <x v="1"/>
    <x v="1"/>
    <x v="5787"/>
    <x v="0"/>
    <x v="0"/>
    <x v="0"/>
  </r>
  <r>
    <n v="5790"/>
    <n v="15726103"/>
    <s v="Tsou"/>
    <n v="689"/>
    <x v="2"/>
    <x v="0"/>
    <x v="30"/>
    <x v="1"/>
    <n v="7629681"/>
    <x v="0"/>
    <x v="0"/>
    <x v="1"/>
    <x v="5788"/>
    <x v="0"/>
    <x v="1"/>
    <x v="0"/>
  </r>
  <r>
    <n v="5791"/>
    <n v="15646351"/>
    <s v="Somerville"/>
    <n v="486"/>
    <x v="1"/>
    <x v="1"/>
    <x v="7"/>
    <x v="3"/>
    <n v="0"/>
    <x v="2"/>
    <x v="0"/>
    <x v="1"/>
    <x v="5789"/>
    <x v="1"/>
    <x v="0"/>
    <x v="3"/>
  </r>
  <r>
    <n v="5792"/>
    <n v="15730044"/>
    <s v="Greco"/>
    <n v="809"/>
    <x v="2"/>
    <x v="0"/>
    <x v="0"/>
    <x v="5"/>
    <n v="6449794"/>
    <x v="1"/>
    <x v="1"/>
    <x v="0"/>
    <x v="5790"/>
    <x v="0"/>
    <x v="1"/>
    <x v="2"/>
  </r>
  <r>
    <n v="5793"/>
    <n v="15795186"/>
    <s v="Leonard"/>
    <n v="562"/>
    <x v="0"/>
    <x v="1"/>
    <x v="16"/>
    <x v="8"/>
    <n v="0"/>
    <x v="0"/>
    <x v="0"/>
    <x v="1"/>
    <x v="5791"/>
    <x v="1"/>
    <x v="0"/>
    <x v="1"/>
  </r>
  <r>
    <n v="5794"/>
    <n v="15784890"/>
    <s v="McKenzie"/>
    <n v="763"/>
    <x v="1"/>
    <x v="0"/>
    <x v="15"/>
    <x v="2"/>
    <n v="0"/>
    <x v="2"/>
    <x v="0"/>
    <x v="1"/>
    <x v="5792"/>
    <x v="1"/>
    <x v="0"/>
    <x v="4"/>
  </r>
  <r>
    <n v="5795"/>
    <n v="15694125"/>
    <s v="McElhone"/>
    <n v="669"/>
    <x v="0"/>
    <x v="1"/>
    <x v="38"/>
    <x v="8"/>
    <n v="0"/>
    <x v="2"/>
    <x v="0"/>
    <x v="0"/>
    <x v="5793"/>
    <x v="1"/>
    <x v="0"/>
    <x v="0"/>
  </r>
  <r>
    <n v="5796"/>
    <n v="15565891"/>
    <s v="Dipietro"/>
    <n v="709"/>
    <x v="0"/>
    <x v="1"/>
    <x v="2"/>
    <x v="2"/>
    <n v="0"/>
    <x v="2"/>
    <x v="0"/>
    <x v="1"/>
    <x v="5794"/>
    <x v="1"/>
    <x v="0"/>
    <x v="4"/>
  </r>
  <r>
    <n v="5797"/>
    <n v="15674254"/>
    <s v="Kerr"/>
    <n v="554"/>
    <x v="1"/>
    <x v="0"/>
    <x v="13"/>
    <x v="4"/>
    <n v="0"/>
    <x v="2"/>
    <x v="0"/>
    <x v="0"/>
    <x v="5795"/>
    <x v="1"/>
    <x v="0"/>
    <x v="1"/>
  </r>
  <r>
    <n v="5798"/>
    <n v="15775206"/>
    <s v="Hunter"/>
    <n v="699"/>
    <x v="0"/>
    <x v="1"/>
    <x v="24"/>
    <x v="7"/>
    <n v="0"/>
    <x v="2"/>
    <x v="1"/>
    <x v="1"/>
    <x v="5796"/>
    <x v="1"/>
    <x v="0"/>
    <x v="0"/>
  </r>
  <r>
    <n v="5799"/>
    <n v="15797627"/>
    <s v="Niehaus"/>
    <n v="732"/>
    <x v="1"/>
    <x v="1"/>
    <x v="41"/>
    <x v="10"/>
    <n v="1342497"/>
    <x v="0"/>
    <x v="1"/>
    <x v="0"/>
    <x v="5797"/>
    <x v="1"/>
    <x v="2"/>
    <x v="4"/>
  </r>
  <r>
    <n v="5800"/>
    <n v="15649853"/>
    <s v="Craig"/>
    <n v="625"/>
    <x v="0"/>
    <x v="0"/>
    <x v="13"/>
    <x v="6"/>
    <n v="0"/>
    <x v="0"/>
    <x v="0"/>
    <x v="0"/>
    <x v="5798"/>
    <x v="0"/>
    <x v="0"/>
    <x v="0"/>
  </r>
  <r>
    <n v="5801"/>
    <n v="15610379"/>
    <s v="Barclay-Harvey"/>
    <n v="599"/>
    <x v="0"/>
    <x v="1"/>
    <x v="33"/>
    <x v="9"/>
    <n v="10544368"/>
    <x v="0"/>
    <x v="0"/>
    <x v="0"/>
    <x v="5799"/>
    <x v="1"/>
    <x v="3"/>
    <x v="1"/>
  </r>
  <r>
    <n v="5802"/>
    <n v="15659800"/>
    <s v="Teng"/>
    <n v="584"/>
    <x v="1"/>
    <x v="0"/>
    <x v="5"/>
    <x v="1"/>
    <n v="0"/>
    <x v="0"/>
    <x v="1"/>
    <x v="0"/>
    <x v="5800"/>
    <x v="0"/>
    <x v="0"/>
    <x v="1"/>
  </r>
  <r>
    <n v="5803"/>
    <n v="15716236"/>
    <s v="Milani"/>
    <n v="499"/>
    <x v="0"/>
    <x v="1"/>
    <x v="12"/>
    <x v="7"/>
    <n v="0"/>
    <x v="2"/>
    <x v="0"/>
    <x v="1"/>
    <x v="5801"/>
    <x v="1"/>
    <x v="0"/>
    <x v="3"/>
  </r>
  <r>
    <n v="5804"/>
    <n v="15672053"/>
    <s v="Mistry"/>
    <n v="526"/>
    <x v="1"/>
    <x v="1"/>
    <x v="16"/>
    <x v="0"/>
    <n v="0"/>
    <x v="2"/>
    <x v="1"/>
    <x v="1"/>
    <x v="5802"/>
    <x v="1"/>
    <x v="0"/>
    <x v="1"/>
  </r>
  <r>
    <n v="5805"/>
    <n v="15663933"/>
    <s v="Jamieson"/>
    <n v="625"/>
    <x v="2"/>
    <x v="0"/>
    <x v="12"/>
    <x v="8"/>
    <n v="8614746"/>
    <x v="2"/>
    <x v="0"/>
    <x v="1"/>
    <x v="5803"/>
    <x v="0"/>
    <x v="1"/>
    <x v="0"/>
  </r>
  <r>
    <n v="5806"/>
    <n v="15814236"/>
    <s v="Kay"/>
    <n v="537"/>
    <x v="1"/>
    <x v="0"/>
    <x v="16"/>
    <x v="1"/>
    <n v="9693906"/>
    <x v="0"/>
    <x v="0"/>
    <x v="0"/>
    <x v="5804"/>
    <x v="1"/>
    <x v="1"/>
    <x v="1"/>
  </r>
  <r>
    <n v="5807"/>
    <n v="15583597"/>
    <s v="Ikedinachukwu"/>
    <n v="696"/>
    <x v="1"/>
    <x v="1"/>
    <x v="40"/>
    <x v="1"/>
    <n v="1067586"/>
    <x v="0"/>
    <x v="0"/>
    <x v="0"/>
    <x v="5805"/>
    <x v="1"/>
    <x v="2"/>
    <x v="0"/>
  </r>
  <r>
    <n v="5808"/>
    <n v="15607395"/>
    <s v="Holt"/>
    <n v="679"/>
    <x v="0"/>
    <x v="0"/>
    <x v="19"/>
    <x v="9"/>
    <n v="11252865"/>
    <x v="2"/>
    <x v="0"/>
    <x v="1"/>
    <x v="5806"/>
    <x v="1"/>
    <x v="3"/>
    <x v="0"/>
  </r>
  <r>
    <n v="5809"/>
    <n v="15694556"/>
    <s v="Nkemakolam"/>
    <n v="684"/>
    <x v="0"/>
    <x v="1"/>
    <x v="52"/>
    <x v="0"/>
    <n v="11656358"/>
    <x v="0"/>
    <x v="0"/>
    <x v="1"/>
    <x v="5807"/>
    <x v="0"/>
    <x v="3"/>
    <x v="0"/>
  </r>
  <r>
    <n v="5810"/>
    <n v="15744109"/>
    <s v="Hartung"/>
    <n v="850"/>
    <x v="0"/>
    <x v="1"/>
    <x v="15"/>
    <x v="4"/>
    <n v="0"/>
    <x v="0"/>
    <x v="0"/>
    <x v="0"/>
    <x v="5808"/>
    <x v="1"/>
    <x v="0"/>
    <x v="2"/>
  </r>
  <r>
    <n v="5811"/>
    <n v="15800688"/>
    <s v="Ch'en"/>
    <n v="495"/>
    <x v="1"/>
    <x v="0"/>
    <x v="0"/>
    <x v="3"/>
    <n v="0"/>
    <x v="2"/>
    <x v="1"/>
    <x v="1"/>
    <x v="5809"/>
    <x v="1"/>
    <x v="0"/>
    <x v="3"/>
  </r>
  <r>
    <n v="5812"/>
    <n v="15810878"/>
    <s v="Baker"/>
    <n v="537"/>
    <x v="1"/>
    <x v="0"/>
    <x v="16"/>
    <x v="5"/>
    <n v="14178678"/>
    <x v="0"/>
    <x v="1"/>
    <x v="0"/>
    <x v="5810"/>
    <x v="1"/>
    <x v="3"/>
    <x v="1"/>
  </r>
  <r>
    <n v="5813"/>
    <n v="15587835"/>
    <s v="Osinachi"/>
    <n v="850"/>
    <x v="0"/>
    <x v="1"/>
    <x v="1"/>
    <x v="6"/>
    <n v="13641682"/>
    <x v="0"/>
    <x v="1"/>
    <x v="0"/>
    <x v="5811"/>
    <x v="1"/>
    <x v="3"/>
    <x v="2"/>
  </r>
  <r>
    <n v="5814"/>
    <n v="15763515"/>
    <s v="Shih"/>
    <n v="513"/>
    <x v="0"/>
    <x v="1"/>
    <x v="33"/>
    <x v="8"/>
    <n v="0"/>
    <x v="2"/>
    <x v="0"/>
    <x v="1"/>
    <x v="5812"/>
    <x v="1"/>
    <x v="0"/>
    <x v="1"/>
  </r>
  <r>
    <n v="5815"/>
    <n v="15725882"/>
    <s v="Feng"/>
    <n v="618"/>
    <x v="2"/>
    <x v="0"/>
    <x v="20"/>
    <x v="1"/>
    <n v="13324552"/>
    <x v="2"/>
    <x v="0"/>
    <x v="0"/>
    <x v="5813"/>
    <x v="1"/>
    <x v="3"/>
    <x v="0"/>
  </r>
  <r>
    <n v="5816"/>
    <n v="15788022"/>
    <s v="Sternberg"/>
    <n v="802"/>
    <x v="2"/>
    <x v="0"/>
    <x v="1"/>
    <x v="4"/>
    <n v="9075764"/>
    <x v="2"/>
    <x v="1"/>
    <x v="0"/>
    <x v="5814"/>
    <x v="1"/>
    <x v="1"/>
    <x v="2"/>
  </r>
  <r>
    <n v="5817"/>
    <n v="15663917"/>
    <s v="Adams"/>
    <n v="547"/>
    <x v="0"/>
    <x v="1"/>
    <x v="3"/>
    <x v="1"/>
    <n v="9235036"/>
    <x v="0"/>
    <x v="1"/>
    <x v="0"/>
    <x v="5815"/>
    <x v="1"/>
    <x v="1"/>
    <x v="1"/>
  </r>
  <r>
    <n v="5818"/>
    <n v="15656865"/>
    <s v="Gray"/>
    <n v="613"/>
    <x v="2"/>
    <x v="1"/>
    <x v="58"/>
    <x v="9"/>
    <n v="7877849"/>
    <x v="0"/>
    <x v="1"/>
    <x v="0"/>
    <x v="5816"/>
    <x v="1"/>
    <x v="1"/>
    <x v="0"/>
  </r>
  <r>
    <n v="5819"/>
    <n v="15667971"/>
    <s v="Shepherd"/>
    <n v="592"/>
    <x v="2"/>
    <x v="0"/>
    <x v="10"/>
    <x v="5"/>
    <n v="10214393"/>
    <x v="2"/>
    <x v="0"/>
    <x v="0"/>
    <x v="5817"/>
    <x v="1"/>
    <x v="3"/>
    <x v="1"/>
  </r>
  <r>
    <n v="5820"/>
    <n v="15800366"/>
    <s v="Walton"/>
    <n v="546"/>
    <x v="0"/>
    <x v="1"/>
    <x v="6"/>
    <x v="8"/>
    <n v="0"/>
    <x v="0"/>
    <x v="0"/>
    <x v="0"/>
    <x v="5818"/>
    <x v="1"/>
    <x v="0"/>
    <x v="1"/>
  </r>
  <r>
    <n v="5821"/>
    <n v="15717231"/>
    <s v="Yang"/>
    <n v="721"/>
    <x v="2"/>
    <x v="1"/>
    <x v="24"/>
    <x v="4"/>
    <n v="984596"/>
    <x v="0"/>
    <x v="1"/>
    <x v="1"/>
    <x v="5819"/>
    <x v="1"/>
    <x v="2"/>
    <x v="4"/>
  </r>
  <r>
    <n v="5822"/>
    <n v="15643188"/>
    <s v="Barnett"/>
    <n v="671"/>
    <x v="2"/>
    <x v="0"/>
    <x v="40"/>
    <x v="3"/>
    <n v="11460376"/>
    <x v="2"/>
    <x v="0"/>
    <x v="1"/>
    <x v="5820"/>
    <x v="0"/>
    <x v="3"/>
    <x v="0"/>
  </r>
  <r>
    <n v="5823"/>
    <n v="15671351"/>
    <s v="Romani"/>
    <n v="624"/>
    <x v="1"/>
    <x v="1"/>
    <x v="12"/>
    <x v="0"/>
    <n v="0"/>
    <x v="2"/>
    <x v="0"/>
    <x v="1"/>
    <x v="5821"/>
    <x v="1"/>
    <x v="0"/>
    <x v="0"/>
  </r>
  <r>
    <n v="5824"/>
    <n v="15573628"/>
    <s v="Greene"/>
    <n v="751"/>
    <x v="2"/>
    <x v="0"/>
    <x v="21"/>
    <x v="3"/>
    <n v="14807479"/>
    <x v="0"/>
    <x v="0"/>
    <x v="1"/>
    <x v="5822"/>
    <x v="0"/>
    <x v="3"/>
    <x v="4"/>
  </r>
  <r>
    <n v="5825"/>
    <n v="15698953"/>
    <s v="Hart"/>
    <n v="636"/>
    <x v="1"/>
    <x v="1"/>
    <x v="18"/>
    <x v="1"/>
    <n v="0"/>
    <x v="1"/>
    <x v="0"/>
    <x v="0"/>
    <x v="5823"/>
    <x v="0"/>
    <x v="0"/>
    <x v="0"/>
  </r>
  <r>
    <n v="5826"/>
    <n v="15753888"/>
    <s v="Johnston"/>
    <n v="607"/>
    <x v="1"/>
    <x v="0"/>
    <x v="46"/>
    <x v="2"/>
    <n v="10800464"/>
    <x v="0"/>
    <x v="0"/>
    <x v="0"/>
    <x v="5824"/>
    <x v="0"/>
    <x v="3"/>
    <x v="0"/>
  </r>
  <r>
    <n v="5827"/>
    <n v="15737961"/>
    <s v="Miller"/>
    <n v="509"/>
    <x v="2"/>
    <x v="0"/>
    <x v="6"/>
    <x v="10"/>
    <n v="10771257"/>
    <x v="2"/>
    <x v="0"/>
    <x v="0"/>
    <x v="5825"/>
    <x v="1"/>
    <x v="3"/>
    <x v="1"/>
  </r>
  <r>
    <n v="5828"/>
    <n v="15801701"/>
    <s v="Robson"/>
    <n v="653"/>
    <x v="1"/>
    <x v="1"/>
    <x v="12"/>
    <x v="9"/>
    <n v="0"/>
    <x v="2"/>
    <x v="0"/>
    <x v="0"/>
    <x v="5826"/>
    <x v="1"/>
    <x v="0"/>
    <x v="0"/>
  </r>
  <r>
    <n v="5829"/>
    <n v="15684419"/>
    <s v="Wallace"/>
    <n v="709"/>
    <x v="1"/>
    <x v="0"/>
    <x v="24"/>
    <x v="2"/>
    <n v="0"/>
    <x v="1"/>
    <x v="0"/>
    <x v="1"/>
    <x v="5827"/>
    <x v="1"/>
    <x v="0"/>
    <x v="4"/>
  </r>
  <r>
    <n v="5830"/>
    <n v="15794266"/>
    <s v="Cross"/>
    <n v="559"/>
    <x v="0"/>
    <x v="1"/>
    <x v="15"/>
    <x v="9"/>
    <n v="14530352"/>
    <x v="0"/>
    <x v="0"/>
    <x v="1"/>
    <x v="5828"/>
    <x v="1"/>
    <x v="3"/>
    <x v="1"/>
  </r>
  <r>
    <n v="5831"/>
    <n v="15810711"/>
    <s v="Marcum"/>
    <n v="684"/>
    <x v="2"/>
    <x v="1"/>
    <x v="24"/>
    <x v="4"/>
    <n v="13847641"/>
    <x v="2"/>
    <x v="0"/>
    <x v="0"/>
    <x v="5829"/>
    <x v="1"/>
    <x v="3"/>
    <x v="0"/>
  </r>
  <r>
    <n v="5832"/>
    <n v="15771270"/>
    <s v="North"/>
    <n v="635"/>
    <x v="0"/>
    <x v="0"/>
    <x v="7"/>
    <x v="2"/>
    <n v="12747156"/>
    <x v="0"/>
    <x v="0"/>
    <x v="0"/>
    <x v="5830"/>
    <x v="0"/>
    <x v="3"/>
    <x v="0"/>
  </r>
  <r>
    <n v="5833"/>
    <n v="15607786"/>
    <s v="Mao"/>
    <n v="709"/>
    <x v="0"/>
    <x v="1"/>
    <x v="28"/>
    <x v="5"/>
    <n v="15655163"/>
    <x v="0"/>
    <x v="1"/>
    <x v="0"/>
    <x v="5831"/>
    <x v="1"/>
    <x v="4"/>
    <x v="4"/>
  </r>
  <r>
    <n v="5834"/>
    <n v="15624519"/>
    <s v="Calabrese"/>
    <n v="656"/>
    <x v="2"/>
    <x v="0"/>
    <x v="23"/>
    <x v="9"/>
    <n v="9709287"/>
    <x v="0"/>
    <x v="0"/>
    <x v="1"/>
    <x v="5832"/>
    <x v="0"/>
    <x v="1"/>
    <x v="0"/>
  </r>
  <r>
    <n v="5835"/>
    <n v="15799910"/>
    <s v="Martin"/>
    <n v="793"/>
    <x v="0"/>
    <x v="1"/>
    <x v="15"/>
    <x v="0"/>
    <n v="0"/>
    <x v="2"/>
    <x v="0"/>
    <x v="1"/>
    <x v="5833"/>
    <x v="0"/>
    <x v="0"/>
    <x v="4"/>
  </r>
  <r>
    <n v="5836"/>
    <n v="15602479"/>
    <s v="Fleming"/>
    <n v="609"/>
    <x v="1"/>
    <x v="1"/>
    <x v="24"/>
    <x v="8"/>
    <n v="12931279"/>
    <x v="0"/>
    <x v="0"/>
    <x v="0"/>
    <x v="5834"/>
    <x v="1"/>
    <x v="3"/>
    <x v="0"/>
  </r>
  <r>
    <n v="5837"/>
    <n v="15617419"/>
    <s v="Roberts"/>
    <n v="618"/>
    <x v="2"/>
    <x v="0"/>
    <x v="6"/>
    <x v="7"/>
    <n v="1003151"/>
    <x v="2"/>
    <x v="0"/>
    <x v="0"/>
    <x v="5835"/>
    <x v="1"/>
    <x v="2"/>
    <x v="0"/>
  </r>
  <r>
    <n v="5838"/>
    <n v="15657603"/>
    <s v="Finch"/>
    <n v="850"/>
    <x v="0"/>
    <x v="0"/>
    <x v="12"/>
    <x v="5"/>
    <n v="8168497"/>
    <x v="0"/>
    <x v="0"/>
    <x v="1"/>
    <x v="5836"/>
    <x v="1"/>
    <x v="1"/>
    <x v="2"/>
  </r>
  <r>
    <n v="5839"/>
    <n v="15570379"/>
    <s v="Whitelegge"/>
    <n v="669"/>
    <x v="1"/>
    <x v="1"/>
    <x v="21"/>
    <x v="6"/>
    <n v="8882753"/>
    <x v="0"/>
    <x v="1"/>
    <x v="1"/>
    <x v="5837"/>
    <x v="0"/>
    <x v="1"/>
    <x v="0"/>
  </r>
  <r>
    <n v="5840"/>
    <n v="15772996"/>
    <s v="Rooke"/>
    <n v="594"/>
    <x v="2"/>
    <x v="1"/>
    <x v="20"/>
    <x v="10"/>
    <n v="15209244"/>
    <x v="2"/>
    <x v="0"/>
    <x v="0"/>
    <x v="5838"/>
    <x v="1"/>
    <x v="4"/>
    <x v="1"/>
  </r>
  <r>
    <n v="5841"/>
    <n v="15729574"/>
    <s v="Lu"/>
    <n v="616"/>
    <x v="1"/>
    <x v="1"/>
    <x v="60"/>
    <x v="4"/>
    <n v="0"/>
    <x v="2"/>
    <x v="0"/>
    <x v="0"/>
    <x v="5839"/>
    <x v="1"/>
    <x v="0"/>
    <x v="0"/>
  </r>
  <r>
    <n v="5842"/>
    <n v="15737267"/>
    <s v="Marcelo"/>
    <n v="676"/>
    <x v="0"/>
    <x v="0"/>
    <x v="23"/>
    <x v="1"/>
    <n v="0"/>
    <x v="0"/>
    <x v="0"/>
    <x v="1"/>
    <x v="5840"/>
    <x v="0"/>
    <x v="0"/>
    <x v="0"/>
  </r>
  <r>
    <n v="5843"/>
    <n v="15799128"/>
    <s v="Matthews"/>
    <n v="608"/>
    <x v="1"/>
    <x v="0"/>
    <x v="16"/>
    <x v="9"/>
    <n v="10240676"/>
    <x v="0"/>
    <x v="1"/>
    <x v="0"/>
    <x v="5841"/>
    <x v="1"/>
    <x v="3"/>
    <x v="0"/>
  </r>
  <r>
    <n v="5844"/>
    <n v="15813327"/>
    <s v="Romani"/>
    <n v="710"/>
    <x v="0"/>
    <x v="1"/>
    <x v="29"/>
    <x v="4"/>
    <n v="10913096"/>
    <x v="2"/>
    <x v="0"/>
    <x v="0"/>
    <x v="5842"/>
    <x v="1"/>
    <x v="3"/>
    <x v="4"/>
  </r>
  <r>
    <n v="5845"/>
    <n v="15711921"/>
    <s v="Scott"/>
    <n v="695"/>
    <x v="0"/>
    <x v="1"/>
    <x v="6"/>
    <x v="8"/>
    <n v="0"/>
    <x v="2"/>
    <x v="0"/>
    <x v="0"/>
    <x v="5843"/>
    <x v="1"/>
    <x v="0"/>
    <x v="0"/>
  </r>
  <r>
    <n v="5846"/>
    <n v="15654300"/>
    <s v="Mao"/>
    <n v="530"/>
    <x v="2"/>
    <x v="1"/>
    <x v="19"/>
    <x v="9"/>
    <n v="7524228"/>
    <x v="0"/>
    <x v="1"/>
    <x v="0"/>
    <x v="5844"/>
    <x v="1"/>
    <x v="1"/>
    <x v="1"/>
  </r>
  <r>
    <n v="5847"/>
    <n v="15569945"/>
    <s v="Horsley"/>
    <n v="509"/>
    <x v="1"/>
    <x v="1"/>
    <x v="6"/>
    <x v="1"/>
    <n v="0"/>
    <x v="2"/>
    <x v="0"/>
    <x v="1"/>
    <x v="5845"/>
    <x v="1"/>
    <x v="0"/>
    <x v="1"/>
  </r>
  <r>
    <n v="5848"/>
    <n v="15569666"/>
    <s v="Goddard"/>
    <n v="517"/>
    <x v="0"/>
    <x v="0"/>
    <x v="13"/>
    <x v="4"/>
    <n v="0"/>
    <x v="0"/>
    <x v="1"/>
    <x v="1"/>
    <x v="5846"/>
    <x v="0"/>
    <x v="0"/>
    <x v="1"/>
  </r>
  <r>
    <n v="5849"/>
    <n v="15681887"/>
    <s v="Eskridge"/>
    <n v="758"/>
    <x v="2"/>
    <x v="1"/>
    <x v="19"/>
    <x v="10"/>
    <n v="12914254"/>
    <x v="2"/>
    <x v="0"/>
    <x v="0"/>
    <x v="5847"/>
    <x v="1"/>
    <x v="3"/>
    <x v="4"/>
  </r>
  <r>
    <n v="5850"/>
    <n v="15608873"/>
    <s v="Smith"/>
    <n v="665"/>
    <x v="0"/>
    <x v="1"/>
    <x v="21"/>
    <x v="0"/>
    <n v="0"/>
    <x v="0"/>
    <x v="1"/>
    <x v="1"/>
    <x v="5848"/>
    <x v="1"/>
    <x v="0"/>
    <x v="0"/>
  </r>
  <r>
    <n v="5851"/>
    <n v="15762091"/>
    <s v="Simpson"/>
    <n v="631"/>
    <x v="2"/>
    <x v="0"/>
    <x v="32"/>
    <x v="5"/>
    <n v="13912992"/>
    <x v="0"/>
    <x v="0"/>
    <x v="0"/>
    <x v="5849"/>
    <x v="1"/>
    <x v="3"/>
    <x v="0"/>
  </r>
  <r>
    <n v="5852"/>
    <n v="15722053"/>
    <s v="Oguejiofor"/>
    <n v="576"/>
    <x v="1"/>
    <x v="1"/>
    <x v="19"/>
    <x v="6"/>
    <n v="0"/>
    <x v="2"/>
    <x v="1"/>
    <x v="0"/>
    <x v="5850"/>
    <x v="1"/>
    <x v="0"/>
    <x v="1"/>
  </r>
  <r>
    <n v="5853"/>
    <n v="15782100"/>
    <s v="Holloway"/>
    <n v="544"/>
    <x v="1"/>
    <x v="1"/>
    <x v="32"/>
    <x v="6"/>
    <n v="6648332"/>
    <x v="0"/>
    <x v="1"/>
    <x v="0"/>
    <x v="5851"/>
    <x v="1"/>
    <x v="1"/>
    <x v="1"/>
  </r>
  <r>
    <n v="5854"/>
    <n v="15765300"/>
    <s v="L?"/>
    <n v="596"/>
    <x v="2"/>
    <x v="1"/>
    <x v="20"/>
    <x v="8"/>
    <n v="6238903"/>
    <x v="1"/>
    <x v="0"/>
    <x v="1"/>
    <x v="5852"/>
    <x v="0"/>
    <x v="1"/>
    <x v="1"/>
  </r>
  <r>
    <n v="5855"/>
    <n v="15743570"/>
    <s v="Feng"/>
    <n v="481"/>
    <x v="0"/>
    <x v="0"/>
    <x v="10"/>
    <x v="8"/>
    <n v="0"/>
    <x v="2"/>
    <x v="0"/>
    <x v="0"/>
    <x v="5853"/>
    <x v="1"/>
    <x v="0"/>
    <x v="3"/>
  </r>
  <r>
    <n v="5856"/>
    <n v="15608541"/>
    <s v="Claiborne"/>
    <n v="498"/>
    <x v="0"/>
    <x v="1"/>
    <x v="17"/>
    <x v="1"/>
    <n v="9185766"/>
    <x v="0"/>
    <x v="0"/>
    <x v="1"/>
    <x v="5854"/>
    <x v="0"/>
    <x v="1"/>
    <x v="3"/>
  </r>
  <r>
    <n v="5857"/>
    <n v="15750671"/>
    <s v="Egobudike"/>
    <n v="512"/>
    <x v="1"/>
    <x v="1"/>
    <x v="8"/>
    <x v="5"/>
    <n v="0"/>
    <x v="2"/>
    <x v="0"/>
    <x v="1"/>
    <x v="5855"/>
    <x v="1"/>
    <x v="0"/>
    <x v="1"/>
  </r>
  <r>
    <n v="5858"/>
    <n v="15813659"/>
    <s v="Folliero"/>
    <n v="594"/>
    <x v="0"/>
    <x v="0"/>
    <x v="27"/>
    <x v="3"/>
    <n v="0"/>
    <x v="0"/>
    <x v="0"/>
    <x v="1"/>
    <x v="5856"/>
    <x v="0"/>
    <x v="0"/>
    <x v="1"/>
  </r>
  <r>
    <n v="5859"/>
    <n v="15757867"/>
    <s v="Bray"/>
    <n v="570"/>
    <x v="0"/>
    <x v="0"/>
    <x v="33"/>
    <x v="7"/>
    <n v="17617352"/>
    <x v="0"/>
    <x v="0"/>
    <x v="1"/>
    <x v="5857"/>
    <x v="0"/>
    <x v="4"/>
    <x v="1"/>
  </r>
  <r>
    <n v="5860"/>
    <n v="15652914"/>
    <s v="Ibrahimov"/>
    <n v="721"/>
    <x v="1"/>
    <x v="1"/>
    <x v="16"/>
    <x v="3"/>
    <n v="0"/>
    <x v="0"/>
    <x v="1"/>
    <x v="0"/>
    <x v="5858"/>
    <x v="1"/>
    <x v="0"/>
    <x v="4"/>
  </r>
  <r>
    <n v="5861"/>
    <n v="15723818"/>
    <s v="Carpenter"/>
    <n v="453"/>
    <x v="0"/>
    <x v="0"/>
    <x v="24"/>
    <x v="4"/>
    <n v="13183476"/>
    <x v="2"/>
    <x v="0"/>
    <x v="1"/>
    <x v="5859"/>
    <x v="1"/>
    <x v="3"/>
    <x v="3"/>
  </r>
  <r>
    <n v="5862"/>
    <n v="15713819"/>
    <s v="Walsh"/>
    <n v="562"/>
    <x v="0"/>
    <x v="1"/>
    <x v="36"/>
    <x v="6"/>
    <n v="9234796"/>
    <x v="0"/>
    <x v="0"/>
    <x v="0"/>
    <x v="5860"/>
    <x v="1"/>
    <x v="1"/>
    <x v="1"/>
  </r>
  <r>
    <n v="5863"/>
    <n v="15656484"/>
    <s v="Woods"/>
    <n v="682"/>
    <x v="0"/>
    <x v="1"/>
    <x v="20"/>
    <x v="4"/>
    <n v="0"/>
    <x v="2"/>
    <x v="0"/>
    <x v="0"/>
    <x v="5861"/>
    <x v="1"/>
    <x v="0"/>
    <x v="0"/>
  </r>
  <r>
    <n v="5864"/>
    <n v="15778515"/>
    <s v="Wu"/>
    <n v="748"/>
    <x v="0"/>
    <x v="1"/>
    <x v="20"/>
    <x v="6"/>
    <n v="9529711"/>
    <x v="0"/>
    <x v="1"/>
    <x v="1"/>
    <x v="5862"/>
    <x v="1"/>
    <x v="1"/>
    <x v="4"/>
  </r>
  <r>
    <n v="5865"/>
    <n v="15803840"/>
    <s v="Forbes"/>
    <n v="729"/>
    <x v="0"/>
    <x v="0"/>
    <x v="15"/>
    <x v="9"/>
    <n v="0"/>
    <x v="2"/>
    <x v="1"/>
    <x v="1"/>
    <x v="5863"/>
    <x v="1"/>
    <x v="0"/>
    <x v="4"/>
  </r>
  <r>
    <n v="5866"/>
    <n v="15735339"/>
    <s v="Lynch"/>
    <n v="663"/>
    <x v="0"/>
    <x v="1"/>
    <x v="2"/>
    <x v="4"/>
    <n v="0"/>
    <x v="0"/>
    <x v="0"/>
    <x v="1"/>
    <x v="5864"/>
    <x v="1"/>
    <x v="0"/>
    <x v="0"/>
  </r>
  <r>
    <n v="5867"/>
    <n v="15600392"/>
    <s v="Amaechi"/>
    <n v="735"/>
    <x v="0"/>
    <x v="0"/>
    <x v="47"/>
    <x v="2"/>
    <n v="12384536"/>
    <x v="2"/>
    <x v="1"/>
    <x v="0"/>
    <x v="5865"/>
    <x v="0"/>
    <x v="3"/>
    <x v="4"/>
  </r>
  <r>
    <n v="5868"/>
    <n v="15625740"/>
    <s v="Enriquez"/>
    <n v="627"/>
    <x v="2"/>
    <x v="1"/>
    <x v="46"/>
    <x v="6"/>
    <n v="14342634"/>
    <x v="2"/>
    <x v="0"/>
    <x v="0"/>
    <x v="5866"/>
    <x v="1"/>
    <x v="3"/>
    <x v="0"/>
  </r>
  <r>
    <n v="5869"/>
    <n v="15663817"/>
    <s v="Y?an"/>
    <n v="713"/>
    <x v="0"/>
    <x v="1"/>
    <x v="17"/>
    <x v="8"/>
    <n v="0"/>
    <x v="0"/>
    <x v="0"/>
    <x v="0"/>
    <x v="5867"/>
    <x v="1"/>
    <x v="0"/>
    <x v="4"/>
  </r>
  <r>
    <n v="5870"/>
    <n v="15734461"/>
    <s v="Brooks"/>
    <n v="562"/>
    <x v="2"/>
    <x v="1"/>
    <x v="8"/>
    <x v="0"/>
    <n v="1127082"/>
    <x v="0"/>
    <x v="1"/>
    <x v="0"/>
    <x v="5868"/>
    <x v="1"/>
    <x v="2"/>
    <x v="1"/>
  </r>
  <r>
    <n v="5871"/>
    <n v="15780142"/>
    <s v="Wang"/>
    <n v="632"/>
    <x v="0"/>
    <x v="1"/>
    <x v="3"/>
    <x v="0"/>
    <n v="10001351"/>
    <x v="0"/>
    <x v="0"/>
    <x v="1"/>
    <x v="5869"/>
    <x v="1"/>
    <x v="3"/>
    <x v="0"/>
  </r>
  <r>
    <n v="5872"/>
    <n v="15709920"/>
    <s v="Burke"/>
    <n v="479"/>
    <x v="0"/>
    <x v="0"/>
    <x v="19"/>
    <x v="0"/>
    <n v="20816553"/>
    <x v="0"/>
    <x v="1"/>
    <x v="1"/>
    <x v="5870"/>
    <x v="0"/>
    <x v="4"/>
    <x v="3"/>
  </r>
  <r>
    <n v="5873"/>
    <n v="15684248"/>
    <s v="Meng"/>
    <n v="658"/>
    <x v="1"/>
    <x v="1"/>
    <x v="29"/>
    <x v="3"/>
    <n v="0"/>
    <x v="2"/>
    <x v="1"/>
    <x v="0"/>
    <x v="5871"/>
    <x v="1"/>
    <x v="0"/>
    <x v="0"/>
  </r>
  <r>
    <n v="5874"/>
    <n v="15643158"/>
    <s v="Chiganu"/>
    <n v="598"/>
    <x v="0"/>
    <x v="0"/>
    <x v="20"/>
    <x v="9"/>
    <n v="0"/>
    <x v="0"/>
    <x v="0"/>
    <x v="1"/>
    <x v="5872"/>
    <x v="0"/>
    <x v="0"/>
    <x v="1"/>
  </r>
  <r>
    <n v="5875"/>
    <n v="15693902"/>
    <s v="Hunt"/>
    <n v="597"/>
    <x v="0"/>
    <x v="1"/>
    <x v="25"/>
    <x v="0"/>
    <n v="0"/>
    <x v="2"/>
    <x v="0"/>
    <x v="0"/>
    <x v="5873"/>
    <x v="1"/>
    <x v="0"/>
    <x v="1"/>
  </r>
  <r>
    <n v="5876"/>
    <n v="15578307"/>
    <s v="Lucchese"/>
    <n v="512"/>
    <x v="0"/>
    <x v="0"/>
    <x v="19"/>
    <x v="5"/>
    <n v="12168531"/>
    <x v="2"/>
    <x v="0"/>
    <x v="0"/>
    <x v="5874"/>
    <x v="1"/>
    <x v="3"/>
    <x v="1"/>
  </r>
  <r>
    <n v="5877"/>
    <n v="15585379"/>
    <s v="Humphries"/>
    <n v="704"/>
    <x v="0"/>
    <x v="1"/>
    <x v="2"/>
    <x v="0"/>
    <n v="11152502"/>
    <x v="0"/>
    <x v="0"/>
    <x v="1"/>
    <x v="5875"/>
    <x v="1"/>
    <x v="3"/>
    <x v="4"/>
  </r>
  <r>
    <n v="5878"/>
    <n v="15758510"/>
    <s v="Frolova"/>
    <n v="474"/>
    <x v="0"/>
    <x v="1"/>
    <x v="28"/>
    <x v="5"/>
    <n v="0"/>
    <x v="2"/>
    <x v="1"/>
    <x v="1"/>
    <x v="5876"/>
    <x v="1"/>
    <x v="0"/>
    <x v="3"/>
  </r>
  <r>
    <n v="5879"/>
    <n v="15692918"/>
    <s v="Hsing"/>
    <n v="604"/>
    <x v="2"/>
    <x v="1"/>
    <x v="18"/>
    <x v="7"/>
    <n v="1135463"/>
    <x v="0"/>
    <x v="0"/>
    <x v="0"/>
    <x v="5877"/>
    <x v="1"/>
    <x v="2"/>
    <x v="0"/>
  </r>
  <r>
    <n v="5880"/>
    <n v="15705301"/>
    <s v="Parkes"/>
    <n v="683"/>
    <x v="0"/>
    <x v="1"/>
    <x v="1"/>
    <x v="5"/>
    <n v="9569652"/>
    <x v="2"/>
    <x v="0"/>
    <x v="0"/>
    <x v="5878"/>
    <x v="1"/>
    <x v="1"/>
    <x v="0"/>
  </r>
  <r>
    <n v="5881"/>
    <n v="15718231"/>
    <s v="Gregory"/>
    <n v="537"/>
    <x v="0"/>
    <x v="1"/>
    <x v="34"/>
    <x v="10"/>
    <n v="8896331"/>
    <x v="2"/>
    <x v="0"/>
    <x v="0"/>
    <x v="5879"/>
    <x v="1"/>
    <x v="1"/>
    <x v="1"/>
  </r>
  <r>
    <n v="5882"/>
    <n v="15567991"/>
    <s v="Obiuto"/>
    <n v="794"/>
    <x v="1"/>
    <x v="1"/>
    <x v="8"/>
    <x v="10"/>
    <n v="14488034"/>
    <x v="2"/>
    <x v="1"/>
    <x v="0"/>
    <x v="5880"/>
    <x v="1"/>
    <x v="3"/>
    <x v="4"/>
  </r>
  <r>
    <n v="5883"/>
    <n v="15772650"/>
    <s v="Longo"/>
    <n v="732"/>
    <x v="0"/>
    <x v="1"/>
    <x v="30"/>
    <x v="9"/>
    <n v="13657602"/>
    <x v="0"/>
    <x v="1"/>
    <x v="0"/>
    <x v="5881"/>
    <x v="0"/>
    <x v="3"/>
    <x v="4"/>
  </r>
  <r>
    <n v="5884"/>
    <n v="15574795"/>
    <s v="Lombardo"/>
    <n v="495"/>
    <x v="0"/>
    <x v="0"/>
    <x v="16"/>
    <x v="0"/>
    <n v="6309301"/>
    <x v="0"/>
    <x v="0"/>
    <x v="0"/>
    <x v="5882"/>
    <x v="1"/>
    <x v="1"/>
    <x v="3"/>
  </r>
  <r>
    <n v="5885"/>
    <n v="15706036"/>
    <s v="Lombardo"/>
    <n v="552"/>
    <x v="2"/>
    <x v="1"/>
    <x v="16"/>
    <x v="7"/>
    <n v="13227112"/>
    <x v="2"/>
    <x v="0"/>
    <x v="0"/>
    <x v="5883"/>
    <x v="1"/>
    <x v="3"/>
    <x v="1"/>
  </r>
  <r>
    <n v="5886"/>
    <n v="15723856"/>
    <s v="Gonzalez"/>
    <n v="602"/>
    <x v="0"/>
    <x v="0"/>
    <x v="6"/>
    <x v="6"/>
    <n v="888144"/>
    <x v="2"/>
    <x v="0"/>
    <x v="0"/>
    <x v="5884"/>
    <x v="1"/>
    <x v="2"/>
    <x v="0"/>
  </r>
  <r>
    <n v="5887"/>
    <n v="15812920"/>
    <s v="Nwabugwu"/>
    <n v="607"/>
    <x v="2"/>
    <x v="1"/>
    <x v="20"/>
    <x v="8"/>
    <n v="9059455"/>
    <x v="0"/>
    <x v="1"/>
    <x v="0"/>
    <x v="5885"/>
    <x v="1"/>
    <x v="1"/>
    <x v="0"/>
  </r>
  <r>
    <n v="5888"/>
    <n v="15691287"/>
    <s v="Ford"/>
    <n v="675"/>
    <x v="2"/>
    <x v="0"/>
    <x v="19"/>
    <x v="10"/>
    <n v="14181625"/>
    <x v="0"/>
    <x v="0"/>
    <x v="1"/>
    <x v="5886"/>
    <x v="0"/>
    <x v="3"/>
    <x v="0"/>
  </r>
  <r>
    <n v="5889"/>
    <n v="15804797"/>
    <s v="Gilleland"/>
    <n v="443"/>
    <x v="0"/>
    <x v="0"/>
    <x v="41"/>
    <x v="6"/>
    <n v="13854797"/>
    <x v="0"/>
    <x v="0"/>
    <x v="0"/>
    <x v="5887"/>
    <x v="0"/>
    <x v="3"/>
    <x v="3"/>
  </r>
  <r>
    <n v="5890"/>
    <n v="15708650"/>
    <s v="Fullwood"/>
    <n v="727"/>
    <x v="0"/>
    <x v="0"/>
    <x v="8"/>
    <x v="0"/>
    <n v="5219208"/>
    <x v="2"/>
    <x v="1"/>
    <x v="0"/>
    <x v="5888"/>
    <x v="1"/>
    <x v="1"/>
    <x v="4"/>
  </r>
  <r>
    <n v="5891"/>
    <n v="15712777"/>
    <s v="Kao"/>
    <n v="482"/>
    <x v="0"/>
    <x v="1"/>
    <x v="16"/>
    <x v="4"/>
    <n v="12497619"/>
    <x v="0"/>
    <x v="0"/>
    <x v="1"/>
    <x v="5889"/>
    <x v="1"/>
    <x v="3"/>
    <x v="3"/>
  </r>
  <r>
    <n v="5892"/>
    <n v="15786469"/>
    <s v="Montalvo"/>
    <n v="686"/>
    <x v="0"/>
    <x v="0"/>
    <x v="10"/>
    <x v="1"/>
    <n v="0"/>
    <x v="2"/>
    <x v="0"/>
    <x v="1"/>
    <x v="5890"/>
    <x v="1"/>
    <x v="0"/>
    <x v="0"/>
  </r>
  <r>
    <n v="5893"/>
    <n v="15669219"/>
    <s v="Wilson"/>
    <n v="588"/>
    <x v="2"/>
    <x v="1"/>
    <x v="12"/>
    <x v="6"/>
    <n v="10435638"/>
    <x v="0"/>
    <x v="0"/>
    <x v="1"/>
    <x v="5891"/>
    <x v="1"/>
    <x v="3"/>
    <x v="1"/>
  </r>
  <r>
    <n v="5894"/>
    <n v="15641004"/>
    <s v="Doyne"/>
    <n v="605"/>
    <x v="1"/>
    <x v="0"/>
    <x v="36"/>
    <x v="7"/>
    <n v="15031592"/>
    <x v="0"/>
    <x v="1"/>
    <x v="0"/>
    <x v="5892"/>
    <x v="1"/>
    <x v="4"/>
    <x v="0"/>
  </r>
  <r>
    <n v="5895"/>
    <n v="15648067"/>
    <s v="Onwuamaeze"/>
    <n v="583"/>
    <x v="0"/>
    <x v="1"/>
    <x v="2"/>
    <x v="1"/>
    <n v="12929928"/>
    <x v="2"/>
    <x v="0"/>
    <x v="1"/>
    <x v="5893"/>
    <x v="1"/>
    <x v="3"/>
    <x v="1"/>
  </r>
  <r>
    <n v="5896"/>
    <n v="15704014"/>
    <s v="K'ung"/>
    <n v="738"/>
    <x v="2"/>
    <x v="1"/>
    <x v="24"/>
    <x v="3"/>
    <n v="14095092"/>
    <x v="2"/>
    <x v="0"/>
    <x v="1"/>
    <x v="5894"/>
    <x v="1"/>
    <x v="3"/>
    <x v="4"/>
  </r>
  <r>
    <n v="5897"/>
    <n v="15645136"/>
    <s v="O'Donnell"/>
    <n v="744"/>
    <x v="1"/>
    <x v="1"/>
    <x v="33"/>
    <x v="1"/>
    <n v="12806512"/>
    <x v="0"/>
    <x v="0"/>
    <x v="1"/>
    <x v="5895"/>
    <x v="1"/>
    <x v="3"/>
    <x v="4"/>
  </r>
  <r>
    <n v="5898"/>
    <n v="15709604"/>
    <s v="McMillan"/>
    <n v="781"/>
    <x v="0"/>
    <x v="1"/>
    <x v="51"/>
    <x v="0"/>
    <n v="10743348"/>
    <x v="0"/>
    <x v="0"/>
    <x v="1"/>
    <x v="5896"/>
    <x v="1"/>
    <x v="3"/>
    <x v="4"/>
  </r>
  <r>
    <n v="5899"/>
    <n v="15713637"/>
    <s v="Chinedum"/>
    <n v="699"/>
    <x v="0"/>
    <x v="1"/>
    <x v="10"/>
    <x v="0"/>
    <n v="11746867"/>
    <x v="0"/>
    <x v="0"/>
    <x v="1"/>
    <x v="5897"/>
    <x v="1"/>
    <x v="3"/>
    <x v="0"/>
  </r>
  <r>
    <n v="5900"/>
    <n v="15793901"/>
    <s v="Capon"/>
    <n v="639"/>
    <x v="0"/>
    <x v="0"/>
    <x v="7"/>
    <x v="0"/>
    <n v="0"/>
    <x v="2"/>
    <x v="1"/>
    <x v="1"/>
    <x v="5898"/>
    <x v="1"/>
    <x v="0"/>
    <x v="0"/>
  </r>
  <r>
    <n v="5901"/>
    <n v="15569759"/>
    <s v="Rawling"/>
    <n v="583"/>
    <x v="0"/>
    <x v="0"/>
    <x v="7"/>
    <x v="4"/>
    <n v="0"/>
    <x v="1"/>
    <x v="0"/>
    <x v="1"/>
    <x v="5899"/>
    <x v="1"/>
    <x v="0"/>
    <x v="1"/>
  </r>
  <r>
    <n v="5902"/>
    <n v="15712930"/>
    <s v="Duncan"/>
    <n v="587"/>
    <x v="0"/>
    <x v="1"/>
    <x v="0"/>
    <x v="1"/>
    <n v="0"/>
    <x v="0"/>
    <x v="1"/>
    <x v="1"/>
    <x v="5900"/>
    <x v="1"/>
    <x v="0"/>
    <x v="1"/>
  </r>
  <r>
    <n v="5903"/>
    <n v="15586504"/>
    <s v="Trevisani"/>
    <n v="694"/>
    <x v="0"/>
    <x v="1"/>
    <x v="20"/>
    <x v="9"/>
    <n v="0"/>
    <x v="2"/>
    <x v="0"/>
    <x v="1"/>
    <x v="5901"/>
    <x v="1"/>
    <x v="0"/>
    <x v="0"/>
  </r>
  <r>
    <n v="5904"/>
    <n v="15677317"/>
    <s v="Ankudinova"/>
    <n v="570"/>
    <x v="0"/>
    <x v="0"/>
    <x v="6"/>
    <x v="4"/>
    <n v="15304003"/>
    <x v="0"/>
    <x v="0"/>
    <x v="0"/>
    <x v="5902"/>
    <x v="0"/>
    <x v="4"/>
    <x v="1"/>
  </r>
  <r>
    <n v="5905"/>
    <n v="15664270"/>
    <s v="Balsillie"/>
    <n v="692"/>
    <x v="2"/>
    <x v="1"/>
    <x v="13"/>
    <x v="5"/>
    <n v="14208404"/>
    <x v="3"/>
    <x v="0"/>
    <x v="1"/>
    <x v="5903"/>
    <x v="0"/>
    <x v="3"/>
    <x v="0"/>
  </r>
  <r>
    <n v="5906"/>
    <n v="15731519"/>
    <s v="Kerr"/>
    <n v="511"/>
    <x v="0"/>
    <x v="0"/>
    <x v="33"/>
    <x v="8"/>
    <n v="0"/>
    <x v="2"/>
    <x v="0"/>
    <x v="1"/>
    <x v="5904"/>
    <x v="1"/>
    <x v="0"/>
    <x v="1"/>
  </r>
  <r>
    <n v="5907"/>
    <n v="15745623"/>
    <s v="Worsnop"/>
    <n v="788"/>
    <x v="0"/>
    <x v="1"/>
    <x v="15"/>
    <x v="4"/>
    <n v="11207958"/>
    <x v="0"/>
    <x v="1"/>
    <x v="1"/>
    <x v="5905"/>
    <x v="1"/>
    <x v="3"/>
    <x v="4"/>
  </r>
  <r>
    <n v="5908"/>
    <n v="15813862"/>
    <s v="Yevseyev"/>
    <n v="526"/>
    <x v="1"/>
    <x v="1"/>
    <x v="26"/>
    <x v="3"/>
    <n v="1320446"/>
    <x v="2"/>
    <x v="0"/>
    <x v="0"/>
    <x v="5906"/>
    <x v="1"/>
    <x v="2"/>
    <x v="1"/>
  </r>
  <r>
    <n v="5909"/>
    <n v="15641934"/>
    <s v="Manna"/>
    <n v="749"/>
    <x v="1"/>
    <x v="0"/>
    <x v="17"/>
    <x v="9"/>
    <n v="6658281"/>
    <x v="0"/>
    <x v="0"/>
    <x v="1"/>
    <x v="5907"/>
    <x v="0"/>
    <x v="1"/>
    <x v="4"/>
  </r>
  <r>
    <n v="5910"/>
    <n v="15713043"/>
    <s v="Siciliani"/>
    <n v="691"/>
    <x v="0"/>
    <x v="0"/>
    <x v="19"/>
    <x v="5"/>
    <n v="0"/>
    <x v="2"/>
    <x v="0"/>
    <x v="0"/>
    <x v="5908"/>
    <x v="1"/>
    <x v="0"/>
    <x v="0"/>
  </r>
  <r>
    <n v="5911"/>
    <n v="15700749"/>
    <s v="Powell"/>
    <n v="481"/>
    <x v="0"/>
    <x v="0"/>
    <x v="2"/>
    <x v="5"/>
    <n v="0"/>
    <x v="0"/>
    <x v="0"/>
    <x v="0"/>
    <x v="5909"/>
    <x v="1"/>
    <x v="0"/>
    <x v="3"/>
  </r>
  <r>
    <n v="5912"/>
    <n v="15697567"/>
    <s v="Bazarova"/>
    <n v="752"/>
    <x v="0"/>
    <x v="1"/>
    <x v="19"/>
    <x v="4"/>
    <n v="0"/>
    <x v="2"/>
    <x v="0"/>
    <x v="0"/>
    <x v="5910"/>
    <x v="1"/>
    <x v="0"/>
    <x v="4"/>
  </r>
  <r>
    <n v="5913"/>
    <n v="15715414"/>
    <s v="White"/>
    <n v="658"/>
    <x v="0"/>
    <x v="0"/>
    <x v="16"/>
    <x v="5"/>
    <n v="1028951"/>
    <x v="0"/>
    <x v="1"/>
    <x v="1"/>
    <x v="5911"/>
    <x v="1"/>
    <x v="2"/>
    <x v="0"/>
  </r>
  <r>
    <n v="5914"/>
    <n v="15639530"/>
    <s v="Buda"/>
    <n v="679"/>
    <x v="1"/>
    <x v="1"/>
    <x v="0"/>
    <x v="0"/>
    <n v="0"/>
    <x v="0"/>
    <x v="0"/>
    <x v="0"/>
    <x v="5912"/>
    <x v="1"/>
    <x v="0"/>
    <x v="0"/>
  </r>
  <r>
    <n v="5915"/>
    <n v="15726058"/>
    <s v="Cattaneo"/>
    <n v="754"/>
    <x v="2"/>
    <x v="1"/>
    <x v="7"/>
    <x v="3"/>
    <n v="11757835"/>
    <x v="2"/>
    <x v="1"/>
    <x v="0"/>
    <x v="5913"/>
    <x v="1"/>
    <x v="3"/>
    <x v="4"/>
  </r>
  <r>
    <n v="5916"/>
    <n v="15725665"/>
    <s v="Lo"/>
    <n v="679"/>
    <x v="0"/>
    <x v="1"/>
    <x v="40"/>
    <x v="7"/>
    <n v="1985461"/>
    <x v="2"/>
    <x v="0"/>
    <x v="1"/>
    <x v="5914"/>
    <x v="0"/>
    <x v="2"/>
    <x v="0"/>
  </r>
  <r>
    <n v="5917"/>
    <n v="15698872"/>
    <s v="Brown"/>
    <n v="633"/>
    <x v="1"/>
    <x v="0"/>
    <x v="2"/>
    <x v="0"/>
    <n v="0"/>
    <x v="2"/>
    <x v="1"/>
    <x v="1"/>
    <x v="5915"/>
    <x v="1"/>
    <x v="0"/>
    <x v="0"/>
  </r>
  <r>
    <n v="5918"/>
    <n v="15812184"/>
    <s v="Rose"/>
    <n v="674"/>
    <x v="0"/>
    <x v="0"/>
    <x v="8"/>
    <x v="1"/>
    <n v="0"/>
    <x v="0"/>
    <x v="0"/>
    <x v="1"/>
    <x v="5916"/>
    <x v="1"/>
    <x v="0"/>
    <x v="0"/>
  </r>
  <r>
    <n v="5919"/>
    <n v="15742609"/>
    <s v="Lombardo"/>
    <n v="600"/>
    <x v="2"/>
    <x v="1"/>
    <x v="34"/>
    <x v="0"/>
    <n v="11662331"/>
    <x v="0"/>
    <x v="1"/>
    <x v="0"/>
    <x v="5917"/>
    <x v="1"/>
    <x v="3"/>
    <x v="1"/>
  </r>
  <r>
    <n v="5920"/>
    <n v="15815043"/>
    <s v="McMillan"/>
    <n v="645"/>
    <x v="1"/>
    <x v="1"/>
    <x v="23"/>
    <x v="2"/>
    <n v="0"/>
    <x v="2"/>
    <x v="0"/>
    <x v="1"/>
    <x v="5918"/>
    <x v="1"/>
    <x v="0"/>
    <x v="0"/>
  </r>
  <r>
    <n v="5921"/>
    <n v="15640648"/>
    <s v="Howe"/>
    <n v="698"/>
    <x v="0"/>
    <x v="1"/>
    <x v="18"/>
    <x v="5"/>
    <n v="0"/>
    <x v="2"/>
    <x v="1"/>
    <x v="0"/>
    <x v="5919"/>
    <x v="1"/>
    <x v="0"/>
    <x v="0"/>
  </r>
  <r>
    <n v="5922"/>
    <n v="15627203"/>
    <s v="Hsu"/>
    <n v="508"/>
    <x v="1"/>
    <x v="1"/>
    <x v="41"/>
    <x v="7"/>
    <n v="0"/>
    <x v="0"/>
    <x v="0"/>
    <x v="0"/>
    <x v="5920"/>
    <x v="1"/>
    <x v="0"/>
    <x v="1"/>
  </r>
  <r>
    <n v="5923"/>
    <n v="15786196"/>
    <s v="Han"/>
    <n v="555"/>
    <x v="0"/>
    <x v="0"/>
    <x v="4"/>
    <x v="6"/>
    <n v="1057707"/>
    <x v="1"/>
    <x v="0"/>
    <x v="1"/>
    <x v="5921"/>
    <x v="0"/>
    <x v="2"/>
    <x v="1"/>
  </r>
  <r>
    <n v="5924"/>
    <n v="15612095"/>
    <s v="Calabrese"/>
    <n v="751"/>
    <x v="0"/>
    <x v="0"/>
    <x v="36"/>
    <x v="9"/>
    <n v="0"/>
    <x v="0"/>
    <x v="0"/>
    <x v="1"/>
    <x v="5922"/>
    <x v="0"/>
    <x v="0"/>
    <x v="4"/>
  </r>
  <r>
    <n v="5925"/>
    <n v="15674368"/>
    <s v="Riley"/>
    <n v="738"/>
    <x v="0"/>
    <x v="0"/>
    <x v="2"/>
    <x v="1"/>
    <n v="9443545"/>
    <x v="2"/>
    <x v="1"/>
    <x v="0"/>
    <x v="5923"/>
    <x v="1"/>
    <x v="1"/>
    <x v="4"/>
  </r>
  <r>
    <n v="5926"/>
    <n v="15783477"/>
    <s v="Biryukov"/>
    <n v="706"/>
    <x v="2"/>
    <x v="0"/>
    <x v="2"/>
    <x v="2"/>
    <n v="11288991"/>
    <x v="0"/>
    <x v="1"/>
    <x v="0"/>
    <x v="5924"/>
    <x v="1"/>
    <x v="3"/>
    <x v="4"/>
  </r>
  <r>
    <n v="5927"/>
    <n v="15757559"/>
    <s v="Broadhurst"/>
    <n v="595"/>
    <x v="0"/>
    <x v="0"/>
    <x v="47"/>
    <x v="3"/>
    <n v="0"/>
    <x v="2"/>
    <x v="0"/>
    <x v="1"/>
    <x v="5925"/>
    <x v="0"/>
    <x v="0"/>
    <x v="1"/>
  </r>
  <r>
    <n v="5928"/>
    <n v="15591036"/>
    <s v="Genovesi"/>
    <n v="577"/>
    <x v="2"/>
    <x v="0"/>
    <x v="3"/>
    <x v="6"/>
    <n v="12794047"/>
    <x v="0"/>
    <x v="1"/>
    <x v="1"/>
    <x v="5926"/>
    <x v="0"/>
    <x v="3"/>
    <x v="1"/>
  </r>
  <r>
    <n v="5929"/>
    <n v="15761241"/>
    <s v="Hsieh"/>
    <n v="578"/>
    <x v="2"/>
    <x v="0"/>
    <x v="18"/>
    <x v="2"/>
    <n v="1297451"/>
    <x v="0"/>
    <x v="0"/>
    <x v="0"/>
    <x v="5927"/>
    <x v="1"/>
    <x v="2"/>
    <x v="1"/>
  </r>
  <r>
    <n v="5930"/>
    <n v="15695078"/>
    <s v="Kemp"/>
    <n v="699"/>
    <x v="0"/>
    <x v="1"/>
    <x v="15"/>
    <x v="6"/>
    <n v="0"/>
    <x v="2"/>
    <x v="0"/>
    <x v="0"/>
    <x v="5928"/>
    <x v="1"/>
    <x v="0"/>
    <x v="0"/>
  </r>
  <r>
    <n v="5931"/>
    <n v="15645744"/>
    <s v="Chukwudi"/>
    <n v="826"/>
    <x v="0"/>
    <x v="0"/>
    <x v="33"/>
    <x v="8"/>
    <n v="0"/>
    <x v="2"/>
    <x v="1"/>
    <x v="0"/>
    <x v="5929"/>
    <x v="1"/>
    <x v="0"/>
    <x v="2"/>
  </r>
  <r>
    <n v="5932"/>
    <n v="15566988"/>
    <s v="Iqbal"/>
    <n v="656"/>
    <x v="2"/>
    <x v="0"/>
    <x v="17"/>
    <x v="3"/>
    <n v="14153552"/>
    <x v="0"/>
    <x v="0"/>
    <x v="1"/>
    <x v="5930"/>
    <x v="0"/>
    <x v="3"/>
    <x v="0"/>
  </r>
  <r>
    <n v="5933"/>
    <n v="15749300"/>
    <s v="Teng"/>
    <n v="556"/>
    <x v="0"/>
    <x v="0"/>
    <x v="40"/>
    <x v="0"/>
    <n v="13991427"/>
    <x v="0"/>
    <x v="0"/>
    <x v="0"/>
    <x v="5931"/>
    <x v="1"/>
    <x v="3"/>
    <x v="1"/>
  </r>
  <r>
    <n v="5934"/>
    <n v="15594340"/>
    <s v="Tao"/>
    <n v="569"/>
    <x v="0"/>
    <x v="1"/>
    <x v="1"/>
    <x v="4"/>
    <n v="12024349"/>
    <x v="0"/>
    <x v="0"/>
    <x v="1"/>
    <x v="5932"/>
    <x v="0"/>
    <x v="3"/>
    <x v="1"/>
  </r>
  <r>
    <n v="5935"/>
    <n v="15607065"/>
    <s v="Chinedum"/>
    <n v="765"/>
    <x v="0"/>
    <x v="1"/>
    <x v="10"/>
    <x v="9"/>
    <n v="9183516"/>
    <x v="0"/>
    <x v="1"/>
    <x v="1"/>
    <x v="5933"/>
    <x v="1"/>
    <x v="1"/>
    <x v="4"/>
  </r>
  <r>
    <n v="5936"/>
    <n v="15778089"/>
    <s v="Stevenson"/>
    <n v="544"/>
    <x v="1"/>
    <x v="1"/>
    <x v="24"/>
    <x v="0"/>
    <n v="0"/>
    <x v="2"/>
    <x v="1"/>
    <x v="1"/>
    <x v="5934"/>
    <x v="1"/>
    <x v="0"/>
    <x v="1"/>
  </r>
  <r>
    <n v="5937"/>
    <n v="15773723"/>
    <s v="Duncan"/>
    <n v="588"/>
    <x v="1"/>
    <x v="0"/>
    <x v="32"/>
    <x v="9"/>
    <n v="6717819"/>
    <x v="0"/>
    <x v="0"/>
    <x v="0"/>
    <x v="5935"/>
    <x v="0"/>
    <x v="1"/>
    <x v="1"/>
  </r>
  <r>
    <n v="5938"/>
    <n v="15697035"/>
    <s v="Garrett"/>
    <n v="740"/>
    <x v="1"/>
    <x v="0"/>
    <x v="8"/>
    <x v="2"/>
    <n v="0"/>
    <x v="2"/>
    <x v="1"/>
    <x v="1"/>
    <x v="5936"/>
    <x v="1"/>
    <x v="0"/>
    <x v="4"/>
  </r>
  <r>
    <n v="5939"/>
    <n v="15679668"/>
    <s v="Yao"/>
    <n v="850"/>
    <x v="1"/>
    <x v="1"/>
    <x v="16"/>
    <x v="3"/>
    <n v="11537894"/>
    <x v="0"/>
    <x v="1"/>
    <x v="0"/>
    <x v="5937"/>
    <x v="1"/>
    <x v="3"/>
    <x v="2"/>
  </r>
  <r>
    <n v="5940"/>
    <n v="15709861"/>
    <s v="He"/>
    <n v="766"/>
    <x v="2"/>
    <x v="1"/>
    <x v="33"/>
    <x v="4"/>
    <n v="12778628"/>
    <x v="2"/>
    <x v="0"/>
    <x v="0"/>
    <x v="5938"/>
    <x v="1"/>
    <x v="3"/>
    <x v="4"/>
  </r>
  <r>
    <n v="5941"/>
    <n v="15791958"/>
    <s v="Mazzi"/>
    <n v="849"/>
    <x v="0"/>
    <x v="0"/>
    <x v="1"/>
    <x v="5"/>
    <n v="0"/>
    <x v="2"/>
    <x v="0"/>
    <x v="0"/>
    <x v="5939"/>
    <x v="0"/>
    <x v="0"/>
    <x v="2"/>
  </r>
  <r>
    <n v="5942"/>
    <n v="15791030"/>
    <s v="Edwards"/>
    <n v="612"/>
    <x v="0"/>
    <x v="0"/>
    <x v="19"/>
    <x v="10"/>
    <n v="6490032"/>
    <x v="2"/>
    <x v="0"/>
    <x v="1"/>
    <x v="5940"/>
    <x v="1"/>
    <x v="1"/>
    <x v="0"/>
  </r>
  <r>
    <n v="5943"/>
    <n v="15695339"/>
    <s v="Lucchesi"/>
    <n v="517"/>
    <x v="2"/>
    <x v="1"/>
    <x v="47"/>
    <x v="10"/>
    <n v="10917288"/>
    <x v="0"/>
    <x v="0"/>
    <x v="1"/>
    <x v="5941"/>
    <x v="0"/>
    <x v="3"/>
    <x v="1"/>
  </r>
  <r>
    <n v="5944"/>
    <n v="15658813"/>
    <s v="Siciliani"/>
    <n v="645"/>
    <x v="0"/>
    <x v="0"/>
    <x v="30"/>
    <x v="3"/>
    <n v="0"/>
    <x v="2"/>
    <x v="0"/>
    <x v="0"/>
    <x v="5942"/>
    <x v="1"/>
    <x v="0"/>
    <x v="0"/>
  </r>
  <r>
    <n v="5945"/>
    <n v="15715709"/>
    <s v="Shih"/>
    <n v="696"/>
    <x v="2"/>
    <x v="1"/>
    <x v="3"/>
    <x v="4"/>
    <n v="11409138"/>
    <x v="0"/>
    <x v="1"/>
    <x v="0"/>
    <x v="5943"/>
    <x v="1"/>
    <x v="3"/>
    <x v="0"/>
  </r>
  <r>
    <n v="5946"/>
    <n v="15722533"/>
    <s v="Logue"/>
    <n v="716"/>
    <x v="0"/>
    <x v="0"/>
    <x v="20"/>
    <x v="6"/>
    <n v="0"/>
    <x v="2"/>
    <x v="1"/>
    <x v="0"/>
    <x v="5944"/>
    <x v="1"/>
    <x v="0"/>
    <x v="4"/>
  </r>
  <r>
    <n v="5947"/>
    <n v="15683118"/>
    <s v="Rechner"/>
    <n v="590"/>
    <x v="0"/>
    <x v="1"/>
    <x v="15"/>
    <x v="9"/>
    <n v="0"/>
    <x v="2"/>
    <x v="0"/>
    <x v="1"/>
    <x v="5945"/>
    <x v="1"/>
    <x v="0"/>
    <x v="1"/>
  </r>
  <r>
    <n v="5948"/>
    <n v="15672798"/>
    <s v="O'Brien"/>
    <n v="656"/>
    <x v="0"/>
    <x v="0"/>
    <x v="13"/>
    <x v="3"/>
    <n v="14593327"/>
    <x v="0"/>
    <x v="0"/>
    <x v="0"/>
    <x v="5946"/>
    <x v="1"/>
    <x v="3"/>
    <x v="0"/>
  </r>
  <r>
    <n v="5949"/>
    <n v="15680112"/>
    <s v="Stewart"/>
    <n v="473"/>
    <x v="2"/>
    <x v="0"/>
    <x v="12"/>
    <x v="3"/>
    <n v="13150473"/>
    <x v="0"/>
    <x v="0"/>
    <x v="1"/>
    <x v="5947"/>
    <x v="1"/>
    <x v="3"/>
    <x v="3"/>
  </r>
  <r>
    <n v="5950"/>
    <n v="15714575"/>
    <s v="Batt"/>
    <n v="742"/>
    <x v="2"/>
    <x v="0"/>
    <x v="4"/>
    <x v="2"/>
    <n v="10792602"/>
    <x v="0"/>
    <x v="1"/>
    <x v="0"/>
    <x v="5948"/>
    <x v="0"/>
    <x v="3"/>
    <x v="4"/>
  </r>
  <r>
    <n v="5951"/>
    <n v="15806808"/>
    <s v="Hope"/>
    <n v="834"/>
    <x v="2"/>
    <x v="0"/>
    <x v="38"/>
    <x v="2"/>
    <n v="1122816"/>
    <x v="1"/>
    <x v="0"/>
    <x v="1"/>
    <x v="5949"/>
    <x v="0"/>
    <x v="2"/>
    <x v="2"/>
  </r>
  <r>
    <n v="5952"/>
    <n v="15590637"/>
    <s v="Ahmed"/>
    <n v="721"/>
    <x v="0"/>
    <x v="1"/>
    <x v="1"/>
    <x v="3"/>
    <n v="0"/>
    <x v="2"/>
    <x v="1"/>
    <x v="0"/>
    <x v="5950"/>
    <x v="1"/>
    <x v="0"/>
    <x v="4"/>
  </r>
  <r>
    <n v="5953"/>
    <n v="15657535"/>
    <s v="Pearson"/>
    <n v="590"/>
    <x v="1"/>
    <x v="1"/>
    <x v="6"/>
    <x v="7"/>
    <n v="0"/>
    <x v="0"/>
    <x v="0"/>
    <x v="0"/>
    <x v="5951"/>
    <x v="0"/>
    <x v="0"/>
    <x v="1"/>
  </r>
  <r>
    <n v="5954"/>
    <n v="15696141"/>
    <s v="Kruglov"/>
    <n v="516"/>
    <x v="1"/>
    <x v="0"/>
    <x v="8"/>
    <x v="3"/>
    <n v="0"/>
    <x v="0"/>
    <x v="0"/>
    <x v="1"/>
    <x v="5952"/>
    <x v="1"/>
    <x v="0"/>
    <x v="1"/>
  </r>
  <r>
    <n v="5955"/>
    <n v="15811947"/>
    <s v="Gordon"/>
    <n v="850"/>
    <x v="0"/>
    <x v="1"/>
    <x v="19"/>
    <x v="10"/>
    <n v="12478167"/>
    <x v="0"/>
    <x v="1"/>
    <x v="0"/>
    <x v="5953"/>
    <x v="1"/>
    <x v="3"/>
    <x v="2"/>
  </r>
  <r>
    <n v="5956"/>
    <n v="15649024"/>
    <s v="Trujillo"/>
    <n v="748"/>
    <x v="0"/>
    <x v="0"/>
    <x v="2"/>
    <x v="9"/>
    <n v="13286556"/>
    <x v="0"/>
    <x v="0"/>
    <x v="0"/>
    <x v="5954"/>
    <x v="0"/>
    <x v="3"/>
    <x v="4"/>
  </r>
  <r>
    <n v="5957"/>
    <n v="15594928"/>
    <s v="Pagnotto"/>
    <n v="798"/>
    <x v="2"/>
    <x v="0"/>
    <x v="16"/>
    <x v="4"/>
    <n v="12905513"/>
    <x v="0"/>
    <x v="0"/>
    <x v="1"/>
    <x v="5955"/>
    <x v="1"/>
    <x v="3"/>
    <x v="4"/>
  </r>
  <r>
    <n v="5958"/>
    <n v="15765532"/>
    <s v="Horton"/>
    <n v="612"/>
    <x v="2"/>
    <x v="1"/>
    <x v="61"/>
    <x v="5"/>
    <n v="9616688"/>
    <x v="0"/>
    <x v="0"/>
    <x v="0"/>
    <x v="5956"/>
    <x v="1"/>
    <x v="1"/>
    <x v="0"/>
  </r>
  <r>
    <n v="5959"/>
    <n v="15741719"/>
    <s v="DeRose"/>
    <n v="540"/>
    <x v="0"/>
    <x v="0"/>
    <x v="20"/>
    <x v="6"/>
    <n v="16529812"/>
    <x v="0"/>
    <x v="1"/>
    <x v="0"/>
    <x v="5957"/>
    <x v="1"/>
    <x v="4"/>
    <x v="1"/>
  </r>
  <r>
    <n v="5960"/>
    <n v="15665629"/>
    <s v="Chiang"/>
    <n v="719"/>
    <x v="1"/>
    <x v="0"/>
    <x v="19"/>
    <x v="3"/>
    <n v="0"/>
    <x v="2"/>
    <x v="0"/>
    <x v="1"/>
    <x v="5958"/>
    <x v="1"/>
    <x v="0"/>
    <x v="4"/>
  </r>
  <r>
    <n v="5961"/>
    <n v="15728917"/>
    <s v="Gill"/>
    <n v="598"/>
    <x v="0"/>
    <x v="1"/>
    <x v="36"/>
    <x v="5"/>
    <n v="12068253"/>
    <x v="0"/>
    <x v="0"/>
    <x v="1"/>
    <x v="5959"/>
    <x v="0"/>
    <x v="3"/>
    <x v="1"/>
  </r>
  <r>
    <n v="5962"/>
    <n v="15762993"/>
    <s v="Trevisano"/>
    <n v="796"/>
    <x v="1"/>
    <x v="1"/>
    <x v="15"/>
    <x v="8"/>
    <n v="10277315"/>
    <x v="2"/>
    <x v="1"/>
    <x v="0"/>
    <x v="5960"/>
    <x v="1"/>
    <x v="3"/>
    <x v="4"/>
  </r>
  <r>
    <n v="5963"/>
    <n v="15571193"/>
    <s v="Morrison"/>
    <n v="579"/>
    <x v="2"/>
    <x v="1"/>
    <x v="0"/>
    <x v="10"/>
    <n v="14438632"/>
    <x v="0"/>
    <x v="0"/>
    <x v="0"/>
    <x v="5961"/>
    <x v="0"/>
    <x v="3"/>
    <x v="1"/>
  </r>
  <r>
    <n v="5964"/>
    <n v="15653521"/>
    <s v="Onuora"/>
    <n v="850"/>
    <x v="2"/>
    <x v="0"/>
    <x v="20"/>
    <x v="3"/>
    <n v="1044498"/>
    <x v="0"/>
    <x v="0"/>
    <x v="0"/>
    <x v="5962"/>
    <x v="1"/>
    <x v="2"/>
    <x v="2"/>
  </r>
  <r>
    <n v="5965"/>
    <n v="15802220"/>
    <s v="Ikenna"/>
    <n v="599"/>
    <x v="1"/>
    <x v="1"/>
    <x v="12"/>
    <x v="5"/>
    <n v="13710265"/>
    <x v="0"/>
    <x v="1"/>
    <x v="1"/>
    <x v="5963"/>
    <x v="1"/>
    <x v="3"/>
    <x v="1"/>
  </r>
  <r>
    <n v="5966"/>
    <n v="15644132"/>
    <s v="Mancini"/>
    <n v="724"/>
    <x v="0"/>
    <x v="0"/>
    <x v="33"/>
    <x v="9"/>
    <n v="14247587"/>
    <x v="0"/>
    <x v="0"/>
    <x v="0"/>
    <x v="5964"/>
    <x v="1"/>
    <x v="3"/>
    <x v="4"/>
  </r>
  <r>
    <n v="5967"/>
    <n v="15600832"/>
    <s v="Moss"/>
    <n v="508"/>
    <x v="0"/>
    <x v="0"/>
    <x v="3"/>
    <x v="9"/>
    <n v="0"/>
    <x v="0"/>
    <x v="0"/>
    <x v="1"/>
    <x v="5965"/>
    <x v="1"/>
    <x v="0"/>
    <x v="1"/>
  </r>
  <r>
    <n v="5968"/>
    <n v="15797919"/>
    <s v="Ting"/>
    <n v="773"/>
    <x v="1"/>
    <x v="1"/>
    <x v="24"/>
    <x v="0"/>
    <n v="1031952"/>
    <x v="2"/>
    <x v="0"/>
    <x v="1"/>
    <x v="5966"/>
    <x v="1"/>
    <x v="2"/>
    <x v="4"/>
  </r>
  <r>
    <n v="5969"/>
    <n v="15603743"/>
    <s v="Tai"/>
    <n v="526"/>
    <x v="0"/>
    <x v="1"/>
    <x v="34"/>
    <x v="1"/>
    <n v="11207044"/>
    <x v="0"/>
    <x v="1"/>
    <x v="0"/>
    <x v="5967"/>
    <x v="1"/>
    <x v="3"/>
    <x v="1"/>
  </r>
  <r>
    <n v="5970"/>
    <n v="15579714"/>
    <s v="Pan"/>
    <n v="542"/>
    <x v="0"/>
    <x v="0"/>
    <x v="6"/>
    <x v="3"/>
    <n v="0"/>
    <x v="2"/>
    <x v="1"/>
    <x v="0"/>
    <x v="5968"/>
    <x v="1"/>
    <x v="0"/>
    <x v="1"/>
  </r>
  <r>
    <n v="5971"/>
    <n v="15634295"/>
    <s v="Wilson"/>
    <n v="470"/>
    <x v="0"/>
    <x v="1"/>
    <x v="12"/>
    <x v="1"/>
    <n v="9647359"/>
    <x v="0"/>
    <x v="1"/>
    <x v="1"/>
    <x v="5969"/>
    <x v="1"/>
    <x v="1"/>
    <x v="3"/>
  </r>
  <r>
    <n v="5972"/>
    <n v="15786680"/>
    <s v="Bianchi"/>
    <n v="805"/>
    <x v="1"/>
    <x v="1"/>
    <x v="24"/>
    <x v="8"/>
    <n v="0"/>
    <x v="2"/>
    <x v="0"/>
    <x v="1"/>
    <x v="5970"/>
    <x v="1"/>
    <x v="0"/>
    <x v="2"/>
  </r>
  <r>
    <n v="5973"/>
    <n v="15623499"/>
    <s v="Holman"/>
    <n v="548"/>
    <x v="2"/>
    <x v="1"/>
    <x v="23"/>
    <x v="9"/>
    <n v="10843789"/>
    <x v="0"/>
    <x v="1"/>
    <x v="1"/>
    <x v="5971"/>
    <x v="0"/>
    <x v="3"/>
    <x v="1"/>
  </r>
  <r>
    <n v="5974"/>
    <n v="15691823"/>
    <s v="Obidimkpa"/>
    <n v="672"/>
    <x v="0"/>
    <x v="1"/>
    <x v="24"/>
    <x v="8"/>
    <n v="15319559"/>
    <x v="0"/>
    <x v="0"/>
    <x v="0"/>
    <x v="5972"/>
    <x v="1"/>
    <x v="4"/>
    <x v="0"/>
  </r>
  <r>
    <n v="5975"/>
    <n v="15809279"/>
    <s v="Wallace"/>
    <n v="773"/>
    <x v="0"/>
    <x v="1"/>
    <x v="13"/>
    <x v="2"/>
    <n v="9687721"/>
    <x v="0"/>
    <x v="0"/>
    <x v="0"/>
    <x v="5973"/>
    <x v="1"/>
    <x v="1"/>
    <x v="4"/>
  </r>
  <r>
    <n v="5976"/>
    <n v="15758039"/>
    <s v="Ash"/>
    <n v="614"/>
    <x v="0"/>
    <x v="1"/>
    <x v="4"/>
    <x v="5"/>
    <n v="0"/>
    <x v="2"/>
    <x v="1"/>
    <x v="0"/>
    <x v="5974"/>
    <x v="1"/>
    <x v="0"/>
    <x v="0"/>
  </r>
  <r>
    <n v="5977"/>
    <n v="15807163"/>
    <s v="Ku"/>
    <n v="537"/>
    <x v="0"/>
    <x v="0"/>
    <x v="16"/>
    <x v="7"/>
    <n v="0"/>
    <x v="0"/>
    <x v="1"/>
    <x v="1"/>
    <x v="5975"/>
    <x v="0"/>
    <x v="0"/>
    <x v="1"/>
  </r>
  <r>
    <n v="5978"/>
    <n v="15631639"/>
    <s v="Uspensky"/>
    <n v="704"/>
    <x v="0"/>
    <x v="0"/>
    <x v="20"/>
    <x v="5"/>
    <n v="9545289"/>
    <x v="0"/>
    <x v="1"/>
    <x v="0"/>
    <x v="5976"/>
    <x v="1"/>
    <x v="1"/>
    <x v="4"/>
  </r>
  <r>
    <n v="5979"/>
    <n v="15713770"/>
    <s v="Shih"/>
    <n v="586"/>
    <x v="1"/>
    <x v="1"/>
    <x v="1"/>
    <x v="6"/>
    <n v="6387356"/>
    <x v="0"/>
    <x v="0"/>
    <x v="1"/>
    <x v="5977"/>
    <x v="1"/>
    <x v="1"/>
    <x v="1"/>
  </r>
  <r>
    <n v="5980"/>
    <n v="15698167"/>
    <s v="Kumm"/>
    <n v="677"/>
    <x v="0"/>
    <x v="0"/>
    <x v="9"/>
    <x v="10"/>
    <n v="14829859"/>
    <x v="2"/>
    <x v="1"/>
    <x v="1"/>
    <x v="5978"/>
    <x v="1"/>
    <x v="3"/>
    <x v="0"/>
  </r>
  <r>
    <n v="5981"/>
    <n v="15781710"/>
    <s v="Carey"/>
    <n v="558"/>
    <x v="1"/>
    <x v="0"/>
    <x v="8"/>
    <x v="3"/>
    <n v="0"/>
    <x v="2"/>
    <x v="0"/>
    <x v="1"/>
    <x v="5979"/>
    <x v="1"/>
    <x v="0"/>
    <x v="1"/>
  </r>
  <r>
    <n v="5982"/>
    <n v="15801296"/>
    <s v="Farber"/>
    <n v="634"/>
    <x v="2"/>
    <x v="0"/>
    <x v="24"/>
    <x v="3"/>
    <n v="14325885"/>
    <x v="2"/>
    <x v="0"/>
    <x v="1"/>
    <x v="5980"/>
    <x v="1"/>
    <x v="3"/>
    <x v="0"/>
  </r>
  <r>
    <n v="5983"/>
    <n v="15704378"/>
    <s v="Calabrese"/>
    <n v="655"/>
    <x v="2"/>
    <x v="1"/>
    <x v="24"/>
    <x v="9"/>
    <n v="12134224"/>
    <x v="0"/>
    <x v="0"/>
    <x v="0"/>
    <x v="5981"/>
    <x v="1"/>
    <x v="3"/>
    <x v="0"/>
  </r>
  <r>
    <n v="5984"/>
    <n v="15767891"/>
    <s v="Findlay"/>
    <n v="619"/>
    <x v="2"/>
    <x v="0"/>
    <x v="34"/>
    <x v="5"/>
    <n v="9915273"/>
    <x v="2"/>
    <x v="0"/>
    <x v="1"/>
    <x v="5982"/>
    <x v="1"/>
    <x v="1"/>
    <x v="0"/>
  </r>
  <r>
    <n v="5985"/>
    <n v="15640667"/>
    <s v="Yu"/>
    <n v="662"/>
    <x v="0"/>
    <x v="0"/>
    <x v="1"/>
    <x v="4"/>
    <n v="0"/>
    <x v="2"/>
    <x v="0"/>
    <x v="1"/>
    <x v="5983"/>
    <x v="1"/>
    <x v="0"/>
    <x v="0"/>
  </r>
  <r>
    <n v="5986"/>
    <n v="15702145"/>
    <s v="Edments"/>
    <n v="705"/>
    <x v="1"/>
    <x v="1"/>
    <x v="19"/>
    <x v="3"/>
    <n v="6842389"/>
    <x v="0"/>
    <x v="0"/>
    <x v="0"/>
    <x v="5984"/>
    <x v="1"/>
    <x v="1"/>
    <x v="4"/>
  </r>
  <r>
    <n v="5987"/>
    <n v="15679738"/>
    <s v="Brown"/>
    <n v="527"/>
    <x v="1"/>
    <x v="0"/>
    <x v="12"/>
    <x v="2"/>
    <n v="0"/>
    <x v="0"/>
    <x v="0"/>
    <x v="1"/>
    <x v="5985"/>
    <x v="0"/>
    <x v="0"/>
    <x v="1"/>
  </r>
  <r>
    <n v="5988"/>
    <n v="15636634"/>
    <s v="Lindon"/>
    <n v="630"/>
    <x v="2"/>
    <x v="0"/>
    <x v="11"/>
    <x v="3"/>
    <n v="7965681"/>
    <x v="0"/>
    <x v="0"/>
    <x v="1"/>
    <x v="5986"/>
    <x v="1"/>
    <x v="1"/>
    <x v="0"/>
  </r>
  <r>
    <n v="5989"/>
    <n v="15809227"/>
    <s v="Chukwudi"/>
    <n v="850"/>
    <x v="0"/>
    <x v="1"/>
    <x v="12"/>
    <x v="0"/>
    <n v="0"/>
    <x v="2"/>
    <x v="0"/>
    <x v="0"/>
    <x v="5987"/>
    <x v="1"/>
    <x v="0"/>
    <x v="2"/>
  </r>
  <r>
    <n v="5990"/>
    <n v="15601811"/>
    <s v="Caldwell"/>
    <n v="668"/>
    <x v="0"/>
    <x v="0"/>
    <x v="47"/>
    <x v="7"/>
    <n v="11024004"/>
    <x v="0"/>
    <x v="1"/>
    <x v="1"/>
    <x v="5988"/>
    <x v="0"/>
    <x v="3"/>
    <x v="0"/>
  </r>
  <r>
    <n v="5991"/>
    <n v="15625494"/>
    <s v="Li Fonti"/>
    <n v="573"/>
    <x v="0"/>
    <x v="0"/>
    <x v="15"/>
    <x v="9"/>
    <n v="12532184"/>
    <x v="2"/>
    <x v="0"/>
    <x v="0"/>
    <x v="5989"/>
    <x v="1"/>
    <x v="3"/>
    <x v="1"/>
  </r>
  <r>
    <n v="5992"/>
    <n v="15723737"/>
    <s v="Pitcher"/>
    <n v="680"/>
    <x v="0"/>
    <x v="1"/>
    <x v="7"/>
    <x v="6"/>
    <n v="0"/>
    <x v="0"/>
    <x v="0"/>
    <x v="1"/>
    <x v="5990"/>
    <x v="1"/>
    <x v="0"/>
    <x v="0"/>
  </r>
  <r>
    <n v="5993"/>
    <n v="15682955"/>
    <s v="Capon"/>
    <n v="758"/>
    <x v="0"/>
    <x v="0"/>
    <x v="15"/>
    <x v="0"/>
    <n v="843789"/>
    <x v="0"/>
    <x v="0"/>
    <x v="0"/>
    <x v="5991"/>
    <x v="1"/>
    <x v="2"/>
    <x v="4"/>
  </r>
  <r>
    <n v="5994"/>
    <n v="15758856"/>
    <s v="Kable"/>
    <n v="597"/>
    <x v="0"/>
    <x v="1"/>
    <x v="13"/>
    <x v="3"/>
    <n v="0"/>
    <x v="2"/>
    <x v="1"/>
    <x v="1"/>
    <x v="5992"/>
    <x v="1"/>
    <x v="0"/>
    <x v="1"/>
  </r>
  <r>
    <n v="5995"/>
    <n v="15746065"/>
    <s v="Lo Duca"/>
    <n v="580"/>
    <x v="2"/>
    <x v="1"/>
    <x v="12"/>
    <x v="7"/>
    <n v="13628141"/>
    <x v="2"/>
    <x v="0"/>
    <x v="0"/>
    <x v="5993"/>
    <x v="1"/>
    <x v="3"/>
    <x v="1"/>
  </r>
  <r>
    <n v="5996"/>
    <n v="15783865"/>
    <s v="Kulikova"/>
    <n v="622"/>
    <x v="0"/>
    <x v="1"/>
    <x v="49"/>
    <x v="8"/>
    <n v="11938037"/>
    <x v="0"/>
    <x v="0"/>
    <x v="0"/>
    <x v="5994"/>
    <x v="1"/>
    <x v="3"/>
    <x v="0"/>
  </r>
  <r>
    <n v="5997"/>
    <n v="15745455"/>
    <s v="Navarrete"/>
    <n v="638"/>
    <x v="2"/>
    <x v="1"/>
    <x v="46"/>
    <x v="4"/>
    <n v="10871659"/>
    <x v="2"/>
    <x v="0"/>
    <x v="0"/>
    <x v="5995"/>
    <x v="1"/>
    <x v="3"/>
    <x v="0"/>
  </r>
  <r>
    <n v="5998"/>
    <n v="15583033"/>
    <s v="Huguley"/>
    <n v="640"/>
    <x v="0"/>
    <x v="0"/>
    <x v="43"/>
    <x v="4"/>
    <n v="0"/>
    <x v="2"/>
    <x v="1"/>
    <x v="0"/>
    <x v="5996"/>
    <x v="1"/>
    <x v="0"/>
    <x v="0"/>
  </r>
  <r>
    <n v="5999"/>
    <n v="15644212"/>
    <s v="Han"/>
    <n v="644"/>
    <x v="1"/>
    <x v="1"/>
    <x v="34"/>
    <x v="10"/>
    <n v="0"/>
    <x v="2"/>
    <x v="0"/>
    <x v="1"/>
    <x v="5997"/>
    <x v="1"/>
    <x v="0"/>
    <x v="0"/>
  </r>
  <r>
    <n v="6000"/>
    <n v="15735688"/>
    <s v="Horsley"/>
    <n v="753"/>
    <x v="0"/>
    <x v="0"/>
    <x v="8"/>
    <x v="5"/>
    <n v="10659629"/>
    <x v="0"/>
    <x v="1"/>
    <x v="1"/>
    <x v="5998"/>
    <x v="1"/>
    <x v="3"/>
    <x v="4"/>
  </r>
  <r>
    <n v="6001"/>
    <n v="15658577"/>
    <s v="Massie"/>
    <n v="629"/>
    <x v="0"/>
    <x v="0"/>
    <x v="24"/>
    <x v="7"/>
    <n v="9954625"/>
    <x v="1"/>
    <x v="1"/>
    <x v="0"/>
    <x v="5999"/>
    <x v="0"/>
    <x v="1"/>
    <x v="0"/>
  </r>
  <r>
    <n v="6002"/>
    <n v="15606887"/>
    <s v="Singh"/>
    <n v="775"/>
    <x v="0"/>
    <x v="0"/>
    <x v="33"/>
    <x v="8"/>
    <n v="0"/>
    <x v="0"/>
    <x v="0"/>
    <x v="1"/>
    <x v="6000"/>
    <x v="0"/>
    <x v="0"/>
    <x v="4"/>
  </r>
  <r>
    <n v="6003"/>
    <n v="15783026"/>
    <s v="H?"/>
    <n v="701"/>
    <x v="0"/>
    <x v="0"/>
    <x v="1"/>
    <x v="0"/>
    <n v="0"/>
    <x v="0"/>
    <x v="0"/>
    <x v="1"/>
    <x v="6001"/>
    <x v="1"/>
    <x v="0"/>
    <x v="4"/>
  </r>
  <r>
    <n v="6004"/>
    <n v="15579892"/>
    <s v="Doyle"/>
    <n v="708"/>
    <x v="1"/>
    <x v="1"/>
    <x v="25"/>
    <x v="3"/>
    <n v="11261586"/>
    <x v="0"/>
    <x v="0"/>
    <x v="0"/>
    <x v="6002"/>
    <x v="1"/>
    <x v="3"/>
    <x v="4"/>
  </r>
  <r>
    <n v="6005"/>
    <n v="15802088"/>
    <s v="Grant"/>
    <n v="521"/>
    <x v="1"/>
    <x v="0"/>
    <x v="32"/>
    <x v="7"/>
    <n v="0"/>
    <x v="0"/>
    <x v="0"/>
    <x v="0"/>
    <x v="6003"/>
    <x v="1"/>
    <x v="0"/>
    <x v="1"/>
  </r>
  <r>
    <n v="6006"/>
    <n v="15589323"/>
    <s v="Law"/>
    <n v="636"/>
    <x v="0"/>
    <x v="0"/>
    <x v="9"/>
    <x v="9"/>
    <n v="0"/>
    <x v="2"/>
    <x v="1"/>
    <x v="0"/>
    <x v="6004"/>
    <x v="1"/>
    <x v="0"/>
    <x v="0"/>
  </r>
  <r>
    <n v="6007"/>
    <n v="15636395"/>
    <s v="King"/>
    <n v="529"/>
    <x v="0"/>
    <x v="0"/>
    <x v="8"/>
    <x v="8"/>
    <n v="0"/>
    <x v="2"/>
    <x v="0"/>
    <x v="1"/>
    <x v="6005"/>
    <x v="1"/>
    <x v="0"/>
    <x v="1"/>
  </r>
  <r>
    <n v="6008"/>
    <n v="15712772"/>
    <s v="Onwubiko"/>
    <n v="757"/>
    <x v="0"/>
    <x v="1"/>
    <x v="34"/>
    <x v="6"/>
    <n v="7538115"/>
    <x v="0"/>
    <x v="0"/>
    <x v="0"/>
    <x v="6006"/>
    <x v="1"/>
    <x v="1"/>
    <x v="4"/>
  </r>
  <r>
    <n v="6009"/>
    <n v="15700937"/>
    <s v="Romano"/>
    <n v="767"/>
    <x v="1"/>
    <x v="0"/>
    <x v="9"/>
    <x v="8"/>
    <n v="0"/>
    <x v="2"/>
    <x v="0"/>
    <x v="0"/>
    <x v="6007"/>
    <x v="1"/>
    <x v="0"/>
    <x v="4"/>
  </r>
  <r>
    <n v="6010"/>
    <n v="15766659"/>
    <s v="Okwudilichukwu"/>
    <n v="525"/>
    <x v="1"/>
    <x v="1"/>
    <x v="19"/>
    <x v="8"/>
    <n v="0"/>
    <x v="2"/>
    <x v="0"/>
    <x v="1"/>
    <x v="6008"/>
    <x v="1"/>
    <x v="0"/>
    <x v="1"/>
  </r>
  <r>
    <n v="6011"/>
    <n v="15814033"/>
    <s v="Milano"/>
    <n v="759"/>
    <x v="1"/>
    <x v="1"/>
    <x v="16"/>
    <x v="1"/>
    <n v="0"/>
    <x v="2"/>
    <x v="0"/>
    <x v="1"/>
    <x v="6009"/>
    <x v="1"/>
    <x v="0"/>
    <x v="4"/>
  </r>
  <r>
    <n v="6012"/>
    <n v="15783007"/>
    <s v="Parker"/>
    <n v="520"/>
    <x v="2"/>
    <x v="0"/>
    <x v="13"/>
    <x v="1"/>
    <n v="12308639"/>
    <x v="0"/>
    <x v="0"/>
    <x v="0"/>
    <x v="6010"/>
    <x v="0"/>
    <x v="3"/>
    <x v="1"/>
  </r>
  <r>
    <n v="6013"/>
    <n v="15654183"/>
    <s v="Aitken"/>
    <n v="738"/>
    <x v="0"/>
    <x v="0"/>
    <x v="28"/>
    <x v="6"/>
    <n v="0"/>
    <x v="2"/>
    <x v="0"/>
    <x v="1"/>
    <x v="6011"/>
    <x v="1"/>
    <x v="0"/>
    <x v="4"/>
  </r>
  <r>
    <n v="6014"/>
    <n v="15609899"/>
    <s v="Obiora"/>
    <n v="548"/>
    <x v="1"/>
    <x v="1"/>
    <x v="24"/>
    <x v="4"/>
    <n v="0"/>
    <x v="0"/>
    <x v="0"/>
    <x v="1"/>
    <x v="6012"/>
    <x v="1"/>
    <x v="0"/>
    <x v="1"/>
  </r>
  <r>
    <n v="6015"/>
    <n v="15747323"/>
    <s v="Vasilyeva"/>
    <n v="535"/>
    <x v="1"/>
    <x v="1"/>
    <x v="36"/>
    <x v="9"/>
    <n v="10947247"/>
    <x v="0"/>
    <x v="0"/>
    <x v="1"/>
    <x v="6013"/>
    <x v="0"/>
    <x v="3"/>
    <x v="1"/>
  </r>
  <r>
    <n v="6016"/>
    <n v="15582591"/>
    <s v="Chiabuotu"/>
    <n v="615"/>
    <x v="1"/>
    <x v="1"/>
    <x v="49"/>
    <x v="4"/>
    <n v="15576605"/>
    <x v="0"/>
    <x v="0"/>
    <x v="0"/>
    <x v="6014"/>
    <x v="1"/>
    <x v="4"/>
    <x v="0"/>
  </r>
  <r>
    <n v="6017"/>
    <n v="15738835"/>
    <s v="Slater"/>
    <n v="850"/>
    <x v="2"/>
    <x v="1"/>
    <x v="16"/>
    <x v="3"/>
    <n v="10198581"/>
    <x v="2"/>
    <x v="1"/>
    <x v="1"/>
    <x v="6015"/>
    <x v="1"/>
    <x v="3"/>
    <x v="2"/>
  </r>
  <r>
    <n v="6018"/>
    <n v="15782404"/>
    <s v="Hughes"/>
    <n v="487"/>
    <x v="0"/>
    <x v="0"/>
    <x v="10"/>
    <x v="0"/>
    <n v="960195"/>
    <x v="0"/>
    <x v="1"/>
    <x v="1"/>
    <x v="6016"/>
    <x v="1"/>
    <x v="2"/>
    <x v="3"/>
  </r>
  <r>
    <n v="6019"/>
    <n v="15697480"/>
    <s v="Menkens"/>
    <n v="731"/>
    <x v="0"/>
    <x v="1"/>
    <x v="33"/>
    <x v="3"/>
    <n v="0"/>
    <x v="2"/>
    <x v="1"/>
    <x v="0"/>
    <x v="6017"/>
    <x v="1"/>
    <x v="0"/>
    <x v="4"/>
  </r>
  <r>
    <n v="6020"/>
    <n v="15697045"/>
    <s v="Pisani"/>
    <n v="726"/>
    <x v="1"/>
    <x v="0"/>
    <x v="12"/>
    <x v="9"/>
    <n v="0"/>
    <x v="2"/>
    <x v="1"/>
    <x v="0"/>
    <x v="6018"/>
    <x v="1"/>
    <x v="0"/>
    <x v="4"/>
  </r>
  <r>
    <n v="6021"/>
    <n v="15781234"/>
    <s v="Y?an"/>
    <n v="609"/>
    <x v="0"/>
    <x v="0"/>
    <x v="12"/>
    <x v="0"/>
    <n v="14790043"/>
    <x v="0"/>
    <x v="0"/>
    <x v="1"/>
    <x v="6019"/>
    <x v="1"/>
    <x v="3"/>
    <x v="0"/>
  </r>
  <r>
    <n v="6022"/>
    <n v="15579891"/>
    <s v="Milani"/>
    <n v="714"/>
    <x v="0"/>
    <x v="1"/>
    <x v="37"/>
    <x v="4"/>
    <n v="10075566"/>
    <x v="0"/>
    <x v="0"/>
    <x v="0"/>
    <x v="6020"/>
    <x v="1"/>
    <x v="3"/>
    <x v="4"/>
  </r>
  <r>
    <n v="6023"/>
    <n v="15805690"/>
    <s v="Chin"/>
    <n v="694"/>
    <x v="1"/>
    <x v="0"/>
    <x v="12"/>
    <x v="3"/>
    <n v="0"/>
    <x v="0"/>
    <x v="0"/>
    <x v="1"/>
    <x v="6021"/>
    <x v="0"/>
    <x v="0"/>
    <x v="0"/>
  </r>
  <r>
    <n v="6024"/>
    <n v="15612139"/>
    <s v="Fu"/>
    <n v="786"/>
    <x v="0"/>
    <x v="0"/>
    <x v="19"/>
    <x v="10"/>
    <n v="8303605"/>
    <x v="0"/>
    <x v="1"/>
    <x v="0"/>
    <x v="6022"/>
    <x v="0"/>
    <x v="1"/>
    <x v="4"/>
  </r>
  <r>
    <n v="6025"/>
    <n v="15568834"/>
    <s v="Howells"/>
    <n v="698"/>
    <x v="1"/>
    <x v="1"/>
    <x v="7"/>
    <x v="5"/>
    <n v="12542737"/>
    <x v="2"/>
    <x v="1"/>
    <x v="1"/>
    <x v="6023"/>
    <x v="1"/>
    <x v="3"/>
    <x v="0"/>
  </r>
  <r>
    <n v="6026"/>
    <n v="15709917"/>
    <s v="Ni"/>
    <n v="601"/>
    <x v="0"/>
    <x v="0"/>
    <x v="17"/>
    <x v="6"/>
    <n v="9820276"/>
    <x v="0"/>
    <x v="1"/>
    <x v="1"/>
    <x v="6024"/>
    <x v="1"/>
    <x v="1"/>
    <x v="0"/>
  </r>
  <r>
    <n v="6027"/>
    <n v="15718843"/>
    <s v="Maslova"/>
    <n v="769"/>
    <x v="1"/>
    <x v="1"/>
    <x v="1"/>
    <x v="1"/>
    <n v="7250991"/>
    <x v="0"/>
    <x v="0"/>
    <x v="1"/>
    <x v="6025"/>
    <x v="1"/>
    <x v="1"/>
    <x v="4"/>
  </r>
  <r>
    <n v="6028"/>
    <n v="15799494"/>
    <s v="Forster"/>
    <n v="850"/>
    <x v="2"/>
    <x v="1"/>
    <x v="4"/>
    <x v="6"/>
    <n v="14039365"/>
    <x v="2"/>
    <x v="1"/>
    <x v="0"/>
    <x v="6026"/>
    <x v="1"/>
    <x v="3"/>
    <x v="2"/>
  </r>
  <r>
    <n v="6029"/>
    <n v="15673439"/>
    <s v="Sun"/>
    <n v="646"/>
    <x v="1"/>
    <x v="0"/>
    <x v="5"/>
    <x v="8"/>
    <n v="14264464"/>
    <x v="2"/>
    <x v="0"/>
    <x v="0"/>
    <x v="6027"/>
    <x v="0"/>
    <x v="3"/>
    <x v="0"/>
  </r>
  <r>
    <n v="6030"/>
    <n v="15669011"/>
    <s v="Bocharova"/>
    <n v="659"/>
    <x v="0"/>
    <x v="0"/>
    <x v="4"/>
    <x v="9"/>
    <n v="2350331"/>
    <x v="0"/>
    <x v="1"/>
    <x v="0"/>
    <x v="6028"/>
    <x v="0"/>
    <x v="2"/>
    <x v="0"/>
  </r>
  <r>
    <n v="6031"/>
    <n v="15581388"/>
    <s v="Y?an"/>
    <n v="487"/>
    <x v="1"/>
    <x v="1"/>
    <x v="19"/>
    <x v="2"/>
    <n v="14572971"/>
    <x v="0"/>
    <x v="0"/>
    <x v="1"/>
    <x v="6029"/>
    <x v="1"/>
    <x v="3"/>
    <x v="3"/>
  </r>
  <r>
    <n v="6032"/>
    <n v="15743153"/>
    <s v="Singh"/>
    <n v="740"/>
    <x v="2"/>
    <x v="0"/>
    <x v="20"/>
    <x v="0"/>
    <n v="12229517"/>
    <x v="2"/>
    <x v="0"/>
    <x v="0"/>
    <x v="6030"/>
    <x v="1"/>
    <x v="3"/>
    <x v="4"/>
  </r>
  <r>
    <n v="6033"/>
    <n v="15579787"/>
    <s v="Nkemakonam"/>
    <n v="686"/>
    <x v="0"/>
    <x v="1"/>
    <x v="2"/>
    <x v="4"/>
    <n v="0"/>
    <x v="2"/>
    <x v="0"/>
    <x v="1"/>
    <x v="6031"/>
    <x v="1"/>
    <x v="0"/>
    <x v="0"/>
  </r>
  <r>
    <n v="6034"/>
    <n v="15759966"/>
    <s v="Chiemenam"/>
    <n v="612"/>
    <x v="1"/>
    <x v="0"/>
    <x v="18"/>
    <x v="8"/>
    <n v="11979927"/>
    <x v="2"/>
    <x v="0"/>
    <x v="1"/>
    <x v="6032"/>
    <x v="1"/>
    <x v="3"/>
    <x v="0"/>
  </r>
  <r>
    <n v="6035"/>
    <n v="15601045"/>
    <s v="Angelo"/>
    <n v="655"/>
    <x v="1"/>
    <x v="1"/>
    <x v="24"/>
    <x v="2"/>
    <n v="16370858"/>
    <x v="2"/>
    <x v="1"/>
    <x v="1"/>
    <x v="6033"/>
    <x v="1"/>
    <x v="4"/>
    <x v="0"/>
  </r>
  <r>
    <n v="6036"/>
    <n v="15764021"/>
    <s v="Frolov"/>
    <n v="617"/>
    <x v="0"/>
    <x v="1"/>
    <x v="10"/>
    <x v="1"/>
    <n v="6168733"/>
    <x v="2"/>
    <x v="0"/>
    <x v="1"/>
    <x v="6034"/>
    <x v="1"/>
    <x v="1"/>
    <x v="0"/>
  </r>
  <r>
    <n v="6037"/>
    <n v="15687218"/>
    <s v="West"/>
    <n v="674"/>
    <x v="0"/>
    <x v="0"/>
    <x v="7"/>
    <x v="4"/>
    <n v="7914434"/>
    <x v="0"/>
    <x v="1"/>
    <x v="0"/>
    <x v="6035"/>
    <x v="1"/>
    <x v="1"/>
    <x v="0"/>
  </r>
  <r>
    <n v="6038"/>
    <n v="15626452"/>
    <s v="Beatham"/>
    <n v="711"/>
    <x v="1"/>
    <x v="1"/>
    <x v="15"/>
    <x v="8"/>
    <n v="0"/>
    <x v="2"/>
    <x v="0"/>
    <x v="0"/>
    <x v="6036"/>
    <x v="1"/>
    <x v="0"/>
    <x v="4"/>
  </r>
  <r>
    <n v="6039"/>
    <n v="15700964"/>
    <s v="Pollard"/>
    <n v="624"/>
    <x v="2"/>
    <x v="0"/>
    <x v="7"/>
    <x v="3"/>
    <n v="10484868"/>
    <x v="0"/>
    <x v="0"/>
    <x v="0"/>
    <x v="6037"/>
    <x v="1"/>
    <x v="3"/>
    <x v="0"/>
  </r>
  <r>
    <n v="6040"/>
    <n v="15768887"/>
    <s v="Hsing"/>
    <n v="597"/>
    <x v="1"/>
    <x v="1"/>
    <x v="28"/>
    <x v="8"/>
    <n v="0"/>
    <x v="2"/>
    <x v="1"/>
    <x v="0"/>
    <x v="6038"/>
    <x v="1"/>
    <x v="0"/>
    <x v="1"/>
  </r>
  <r>
    <n v="6041"/>
    <n v="15735358"/>
    <s v="Dowse"/>
    <n v="682"/>
    <x v="1"/>
    <x v="1"/>
    <x v="17"/>
    <x v="4"/>
    <n v="0"/>
    <x v="0"/>
    <x v="0"/>
    <x v="0"/>
    <x v="6039"/>
    <x v="1"/>
    <x v="0"/>
    <x v="0"/>
  </r>
  <r>
    <n v="6042"/>
    <n v="15749472"/>
    <s v="Lucciano"/>
    <n v="775"/>
    <x v="0"/>
    <x v="1"/>
    <x v="13"/>
    <x v="2"/>
    <n v="0"/>
    <x v="0"/>
    <x v="0"/>
    <x v="1"/>
    <x v="6040"/>
    <x v="1"/>
    <x v="0"/>
    <x v="4"/>
  </r>
  <r>
    <n v="6043"/>
    <n v="15685872"/>
    <s v="Godfrey"/>
    <n v="727"/>
    <x v="0"/>
    <x v="0"/>
    <x v="6"/>
    <x v="1"/>
    <n v="14665201"/>
    <x v="0"/>
    <x v="0"/>
    <x v="0"/>
    <x v="6041"/>
    <x v="1"/>
    <x v="3"/>
    <x v="4"/>
  </r>
  <r>
    <n v="6044"/>
    <n v="15760851"/>
    <s v="Gratton"/>
    <n v="629"/>
    <x v="0"/>
    <x v="1"/>
    <x v="8"/>
    <x v="5"/>
    <n v="0"/>
    <x v="2"/>
    <x v="0"/>
    <x v="1"/>
    <x v="6042"/>
    <x v="1"/>
    <x v="0"/>
    <x v="0"/>
  </r>
  <r>
    <n v="6045"/>
    <n v="15734588"/>
    <s v="Manning"/>
    <n v="684"/>
    <x v="0"/>
    <x v="1"/>
    <x v="17"/>
    <x v="10"/>
    <n v="0"/>
    <x v="2"/>
    <x v="0"/>
    <x v="0"/>
    <x v="6043"/>
    <x v="1"/>
    <x v="0"/>
    <x v="0"/>
  </r>
  <r>
    <n v="6046"/>
    <n v="15784594"/>
    <s v="Mazzi"/>
    <n v="549"/>
    <x v="2"/>
    <x v="0"/>
    <x v="24"/>
    <x v="1"/>
    <n v="13062234"/>
    <x v="2"/>
    <x v="0"/>
    <x v="0"/>
    <x v="6044"/>
    <x v="1"/>
    <x v="3"/>
    <x v="1"/>
  </r>
  <r>
    <n v="6047"/>
    <n v="15606435"/>
    <s v="Wall"/>
    <n v="593"/>
    <x v="2"/>
    <x v="1"/>
    <x v="58"/>
    <x v="0"/>
    <n v="18701313"/>
    <x v="2"/>
    <x v="1"/>
    <x v="0"/>
    <x v="6045"/>
    <x v="1"/>
    <x v="4"/>
    <x v="1"/>
  </r>
  <r>
    <n v="6048"/>
    <n v="15790247"/>
    <s v="Sims"/>
    <n v="536"/>
    <x v="1"/>
    <x v="1"/>
    <x v="20"/>
    <x v="9"/>
    <n v="0"/>
    <x v="2"/>
    <x v="0"/>
    <x v="0"/>
    <x v="6046"/>
    <x v="1"/>
    <x v="0"/>
    <x v="1"/>
  </r>
  <r>
    <n v="6049"/>
    <n v="15676433"/>
    <s v="Allan"/>
    <n v="707"/>
    <x v="0"/>
    <x v="0"/>
    <x v="18"/>
    <x v="5"/>
    <n v="0"/>
    <x v="0"/>
    <x v="1"/>
    <x v="1"/>
    <x v="6047"/>
    <x v="1"/>
    <x v="0"/>
    <x v="4"/>
  </r>
  <r>
    <n v="6050"/>
    <n v="15625905"/>
    <s v="Griffen"/>
    <n v="592"/>
    <x v="1"/>
    <x v="1"/>
    <x v="1"/>
    <x v="10"/>
    <n v="0"/>
    <x v="2"/>
    <x v="0"/>
    <x v="1"/>
    <x v="6048"/>
    <x v="1"/>
    <x v="0"/>
    <x v="1"/>
  </r>
  <r>
    <n v="6051"/>
    <n v="15626414"/>
    <s v="Russell"/>
    <n v="703"/>
    <x v="0"/>
    <x v="1"/>
    <x v="4"/>
    <x v="5"/>
    <n v="9886254"/>
    <x v="0"/>
    <x v="0"/>
    <x v="1"/>
    <x v="6049"/>
    <x v="1"/>
    <x v="1"/>
    <x v="4"/>
  </r>
  <r>
    <n v="6052"/>
    <n v="15623220"/>
    <s v="Brown"/>
    <n v="723"/>
    <x v="1"/>
    <x v="0"/>
    <x v="13"/>
    <x v="4"/>
    <n v="0"/>
    <x v="2"/>
    <x v="0"/>
    <x v="1"/>
    <x v="6050"/>
    <x v="1"/>
    <x v="0"/>
    <x v="4"/>
  </r>
  <r>
    <n v="6053"/>
    <n v="15752857"/>
    <s v="Palerma"/>
    <n v="452"/>
    <x v="2"/>
    <x v="1"/>
    <x v="37"/>
    <x v="1"/>
    <n v="9844314"/>
    <x v="2"/>
    <x v="1"/>
    <x v="1"/>
    <x v="6051"/>
    <x v="1"/>
    <x v="1"/>
    <x v="3"/>
  </r>
  <r>
    <n v="6054"/>
    <n v="15677908"/>
    <s v="Gilbert"/>
    <n v="552"/>
    <x v="1"/>
    <x v="1"/>
    <x v="0"/>
    <x v="4"/>
    <n v="0"/>
    <x v="2"/>
    <x v="1"/>
    <x v="1"/>
    <x v="6052"/>
    <x v="1"/>
    <x v="0"/>
    <x v="1"/>
  </r>
  <r>
    <n v="6055"/>
    <n v="15773013"/>
    <s v="Uvarov"/>
    <n v="633"/>
    <x v="0"/>
    <x v="0"/>
    <x v="40"/>
    <x v="10"/>
    <n v="0"/>
    <x v="0"/>
    <x v="0"/>
    <x v="0"/>
    <x v="6053"/>
    <x v="0"/>
    <x v="0"/>
    <x v="0"/>
  </r>
  <r>
    <n v="6056"/>
    <n v="15623972"/>
    <s v="Wisdom"/>
    <n v="479"/>
    <x v="2"/>
    <x v="0"/>
    <x v="51"/>
    <x v="9"/>
    <n v="12357551"/>
    <x v="0"/>
    <x v="1"/>
    <x v="0"/>
    <x v="6054"/>
    <x v="1"/>
    <x v="3"/>
    <x v="3"/>
  </r>
  <r>
    <n v="6057"/>
    <n v="15738627"/>
    <s v="Hussain"/>
    <n v="768"/>
    <x v="0"/>
    <x v="1"/>
    <x v="11"/>
    <x v="5"/>
    <n v="0"/>
    <x v="2"/>
    <x v="0"/>
    <x v="0"/>
    <x v="6055"/>
    <x v="1"/>
    <x v="0"/>
    <x v="4"/>
  </r>
  <r>
    <n v="6058"/>
    <n v="15643392"/>
    <s v="Woods"/>
    <n v="742"/>
    <x v="0"/>
    <x v="1"/>
    <x v="8"/>
    <x v="4"/>
    <n v="1052391"/>
    <x v="0"/>
    <x v="0"/>
    <x v="0"/>
    <x v="6056"/>
    <x v="1"/>
    <x v="2"/>
    <x v="4"/>
  </r>
  <r>
    <n v="6059"/>
    <n v="15684868"/>
    <s v="Cameron"/>
    <n v="668"/>
    <x v="2"/>
    <x v="1"/>
    <x v="27"/>
    <x v="9"/>
    <n v="11099379"/>
    <x v="0"/>
    <x v="0"/>
    <x v="1"/>
    <x v="6057"/>
    <x v="0"/>
    <x v="3"/>
    <x v="0"/>
  </r>
  <r>
    <n v="6060"/>
    <n v="15627854"/>
    <s v="Mai"/>
    <n v="707"/>
    <x v="1"/>
    <x v="1"/>
    <x v="4"/>
    <x v="6"/>
    <n v="0"/>
    <x v="2"/>
    <x v="0"/>
    <x v="0"/>
    <x v="6058"/>
    <x v="1"/>
    <x v="0"/>
    <x v="4"/>
  </r>
  <r>
    <n v="6061"/>
    <n v="15669253"/>
    <s v="Gibson"/>
    <n v="754"/>
    <x v="1"/>
    <x v="1"/>
    <x v="2"/>
    <x v="3"/>
    <n v="15769198"/>
    <x v="2"/>
    <x v="0"/>
    <x v="1"/>
    <x v="6059"/>
    <x v="0"/>
    <x v="4"/>
    <x v="4"/>
  </r>
  <r>
    <n v="6062"/>
    <n v="15758023"/>
    <s v="Grigoryeva"/>
    <n v="544"/>
    <x v="2"/>
    <x v="1"/>
    <x v="40"/>
    <x v="8"/>
    <n v="10524521"/>
    <x v="0"/>
    <x v="1"/>
    <x v="1"/>
    <x v="6060"/>
    <x v="0"/>
    <x v="3"/>
    <x v="1"/>
  </r>
  <r>
    <n v="6063"/>
    <n v="15574558"/>
    <s v="Gunter"/>
    <n v="718"/>
    <x v="1"/>
    <x v="1"/>
    <x v="15"/>
    <x v="2"/>
    <n v="0"/>
    <x v="2"/>
    <x v="0"/>
    <x v="0"/>
    <x v="6061"/>
    <x v="1"/>
    <x v="0"/>
    <x v="4"/>
  </r>
  <r>
    <n v="6064"/>
    <n v="15635256"/>
    <s v="Arcuri"/>
    <n v="762"/>
    <x v="0"/>
    <x v="1"/>
    <x v="8"/>
    <x v="3"/>
    <n v="11768735"/>
    <x v="0"/>
    <x v="0"/>
    <x v="0"/>
    <x v="6062"/>
    <x v="1"/>
    <x v="3"/>
    <x v="4"/>
  </r>
  <r>
    <n v="6065"/>
    <n v="15680399"/>
    <s v="Tung"/>
    <n v="772"/>
    <x v="0"/>
    <x v="1"/>
    <x v="51"/>
    <x v="0"/>
    <n v="0"/>
    <x v="2"/>
    <x v="0"/>
    <x v="1"/>
    <x v="6063"/>
    <x v="1"/>
    <x v="0"/>
    <x v="4"/>
  </r>
  <r>
    <n v="6066"/>
    <n v="15674720"/>
    <s v="Smith"/>
    <n v="691"/>
    <x v="2"/>
    <x v="0"/>
    <x v="24"/>
    <x v="3"/>
    <n v="12306763"/>
    <x v="0"/>
    <x v="0"/>
    <x v="0"/>
    <x v="6064"/>
    <x v="0"/>
    <x v="3"/>
    <x v="0"/>
  </r>
  <r>
    <n v="6067"/>
    <n v="15580249"/>
    <s v="Lori"/>
    <n v="502"/>
    <x v="0"/>
    <x v="1"/>
    <x v="13"/>
    <x v="10"/>
    <n v="0"/>
    <x v="0"/>
    <x v="1"/>
    <x v="1"/>
    <x v="6065"/>
    <x v="1"/>
    <x v="0"/>
    <x v="1"/>
  </r>
  <r>
    <n v="6068"/>
    <n v="15675431"/>
    <s v="Chidimma"/>
    <n v="563"/>
    <x v="0"/>
    <x v="0"/>
    <x v="10"/>
    <x v="5"/>
    <n v="0"/>
    <x v="2"/>
    <x v="1"/>
    <x v="1"/>
    <x v="6066"/>
    <x v="1"/>
    <x v="0"/>
    <x v="1"/>
  </r>
  <r>
    <n v="6069"/>
    <n v="15698285"/>
    <s v="Ting"/>
    <n v="676"/>
    <x v="0"/>
    <x v="0"/>
    <x v="1"/>
    <x v="4"/>
    <n v="10145714"/>
    <x v="0"/>
    <x v="0"/>
    <x v="0"/>
    <x v="6067"/>
    <x v="1"/>
    <x v="3"/>
    <x v="0"/>
  </r>
  <r>
    <n v="6070"/>
    <n v="15810775"/>
    <s v="Tsao"/>
    <n v="576"/>
    <x v="1"/>
    <x v="1"/>
    <x v="37"/>
    <x v="0"/>
    <n v="10054943"/>
    <x v="2"/>
    <x v="0"/>
    <x v="0"/>
    <x v="6068"/>
    <x v="1"/>
    <x v="3"/>
    <x v="1"/>
  </r>
  <r>
    <n v="6071"/>
    <n v="15678173"/>
    <s v="Collee"/>
    <n v="629"/>
    <x v="1"/>
    <x v="1"/>
    <x v="12"/>
    <x v="4"/>
    <n v="1745888"/>
    <x v="2"/>
    <x v="1"/>
    <x v="0"/>
    <x v="6069"/>
    <x v="1"/>
    <x v="2"/>
    <x v="0"/>
  </r>
  <r>
    <n v="6072"/>
    <n v="15665222"/>
    <s v="Lettiere"/>
    <n v="625"/>
    <x v="1"/>
    <x v="1"/>
    <x v="37"/>
    <x v="2"/>
    <n v="12116157"/>
    <x v="0"/>
    <x v="0"/>
    <x v="1"/>
    <x v="6070"/>
    <x v="1"/>
    <x v="3"/>
    <x v="0"/>
  </r>
  <r>
    <n v="6073"/>
    <n v="15803908"/>
    <s v="Fu"/>
    <n v="628"/>
    <x v="0"/>
    <x v="1"/>
    <x v="13"/>
    <x v="9"/>
    <n v="0"/>
    <x v="2"/>
    <x v="0"/>
    <x v="0"/>
    <x v="6071"/>
    <x v="1"/>
    <x v="0"/>
    <x v="0"/>
  </r>
  <r>
    <n v="6074"/>
    <n v="15586039"/>
    <s v="Bergamaschi"/>
    <n v="471"/>
    <x v="2"/>
    <x v="0"/>
    <x v="18"/>
    <x v="8"/>
    <n v="9006374"/>
    <x v="2"/>
    <x v="0"/>
    <x v="0"/>
    <x v="6072"/>
    <x v="1"/>
    <x v="1"/>
    <x v="3"/>
  </r>
  <r>
    <n v="6075"/>
    <n v="15802570"/>
    <s v="Dyer"/>
    <n v="811"/>
    <x v="0"/>
    <x v="0"/>
    <x v="13"/>
    <x v="8"/>
    <n v="0"/>
    <x v="2"/>
    <x v="0"/>
    <x v="0"/>
    <x v="6073"/>
    <x v="1"/>
    <x v="0"/>
    <x v="2"/>
  </r>
  <r>
    <n v="6076"/>
    <n v="15781451"/>
    <s v="Buccho"/>
    <n v="504"/>
    <x v="0"/>
    <x v="1"/>
    <x v="0"/>
    <x v="6"/>
    <n v="13493697"/>
    <x v="2"/>
    <x v="1"/>
    <x v="1"/>
    <x v="6074"/>
    <x v="1"/>
    <x v="3"/>
    <x v="1"/>
  </r>
  <r>
    <n v="6077"/>
    <n v="15721019"/>
    <s v="Jones"/>
    <n v="687"/>
    <x v="0"/>
    <x v="0"/>
    <x v="9"/>
    <x v="6"/>
    <n v="11049527"/>
    <x v="0"/>
    <x v="0"/>
    <x v="1"/>
    <x v="6075"/>
    <x v="1"/>
    <x v="3"/>
    <x v="0"/>
  </r>
  <r>
    <n v="6078"/>
    <n v="15738588"/>
    <s v="Nebechi"/>
    <n v="660"/>
    <x v="2"/>
    <x v="0"/>
    <x v="24"/>
    <x v="0"/>
    <n v="13320009"/>
    <x v="0"/>
    <x v="1"/>
    <x v="1"/>
    <x v="6076"/>
    <x v="1"/>
    <x v="3"/>
    <x v="0"/>
  </r>
  <r>
    <n v="6079"/>
    <n v="15730657"/>
    <s v="Ibekwe"/>
    <n v="548"/>
    <x v="0"/>
    <x v="0"/>
    <x v="1"/>
    <x v="4"/>
    <n v="825968"/>
    <x v="0"/>
    <x v="1"/>
    <x v="0"/>
    <x v="6077"/>
    <x v="1"/>
    <x v="2"/>
    <x v="1"/>
  </r>
  <r>
    <n v="6080"/>
    <n v="15739292"/>
    <s v="Gorshkov"/>
    <n v="609"/>
    <x v="2"/>
    <x v="1"/>
    <x v="8"/>
    <x v="9"/>
    <n v="10383775"/>
    <x v="0"/>
    <x v="0"/>
    <x v="0"/>
    <x v="6078"/>
    <x v="1"/>
    <x v="3"/>
    <x v="0"/>
  </r>
  <r>
    <n v="6081"/>
    <n v="15725945"/>
    <s v="Nweke"/>
    <n v="659"/>
    <x v="1"/>
    <x v="0"/>
    <x v="0"/>
    <x v="0"/>
    <n v="0"/>
    <x v="0"/>
    <x v="1"/>
    <x v="1"/>
    <x v="6079"/>
    <x v="0"/>
    <x v="0"/>
    <x v="0"/>
  </r>
  <r>
    <n v="6082"/>
    <n v="15813159"/>
    <s v="Hairston"/>
    <n v="526"/>
    <x v="0"/>
    <x v="1"/>
    <x v="37"/>
    <x v="2"/>
    <n v="9359047"/>
    <x v="0"/>
    <x v="1"/>
    <x v="0"/>
    <x v="6080"/>
    <x v="0"/>
    <x v="1"/>
    <x v="1"/>
  </r>
  <r>
    <n v="6083"/>
    <n v="15636820"/>
    <s v="Loggia"/>
    <n v="725"/>
    <x v="2"/>
    <x v="1"/>
    <x v="20"/>
    <x v="2"/>
    <n v="10414966"/>
    <x v="0"/>
    <x v="0"/>
    <x v="1"/>
    <x v="6081"/>
    <x v="1"/>
    <x v="3"/>
    <x v="4"/>
  </r>
  <r>
    <n v="6084"/>
    <n v="15603880"/>
    <s v="Morgan"/>
    <n v="519"/>
    <x v="2"/>
    <x v="1"/>
    <x v="16"/>
    <x v="1"/>
    <n v="11414164"/>
    <x v="0"/>
    <x v="0"/>
    <x v="0"/>
    <x v="6082"/>
    <x v="0"/>
    <x v="3"/>
    <x v="1"/>
  </r>
  <r>
    <n v="6085"/>
    <n v="15619494"/>
    <s v="Abdulov"/>
    <n v="562"/>
    <x v="2"/>
    <x v="0"/>
    <x v="8"/>
    <x v="9"/>
    <n v="117153"/>
    <x v="0"/>
    <x v="0"/>
    <x v="0"/>
    <x v="6083"/>
    <x v="1"/>
    <x v="2"/>
    <x v="1"/>
  </r>
  <r>
    <n v="6086"/>
    <n v="15596992"/>
    <s v="Norris"/>
    <n v="482"/>
    <x v="2"/>
    <x v="1"/>
    <x v="13"/>
    <x v="3"/>
    <n v="15635346"/>
    <x v="0"/>
    <x v="0"/>
    <x v="1"/>
    <x v="6084"/>
    <x v="0"/>
    <x v="4"/>
    <x v="3"/>
  </r>
  <r>
    <n v="6087"/>
    <n v="15735025"/>
    <s v="Clark"/>
    <n v="535"/>
    <x v="1"/>
    <x v="1"/>
    <x v="24"/>
    <x v="6"/>
    <n v="17553478"/>
    <x v="2"/>
    <x v="0"/>
    <x v="0"/>
    <x v="6085"/>
    <x v="1"/>
    <x v="4"/>
    <x v="1"/>
  </r>
  <r>
    <n v="6088"/>
    <n v="15730759"/>
    <s v="Chukwudi"/>
    <n v="561"/>
    <x v="0"/>
    <x v="0"/>
    <x v="7"/>
    <x v="9"/>
    <n v="135637"/>
    <x v="0"/>
    <x v="0"/>
    <x v="1"/>
    <x v="6086"/>
    <x v="0"/>
    <x v="2"/>
    <x v="1"/>
  </r>
  <r>
    <n v="6089"/>
    <n v="15752912"/>
    <s v="Perkin"/>
    <n v="661"/>
    <x v="0"/>
    <x v="0"/>
    <x v="33"/>
    <x v="3"/>
    <n v="0"/>
    <x v="2"/>
    <x v="0"/>
    <x v="1"/>
    <x v="6087"/>
    <x v="1"/>
    <x v="0"/>
    <x v="0"/>
  </r>
  <r>
    <n v="6090"/>
    <n v="15711316"/>
    <s v="Ch'ang"/>
    <n v="771"/>
    <x v="0"/>
    <x v="1"/>
    <x v="7"/>
    <x v="0"/>
    <n v="0"/>
    <x v="2"/>
    <x v="0"/>
    <x v="0"/>
    <x v="6088"/>
    <x v="1"/>
    <x v="0"/>
    <x v="4"/>
  </r>
  <r>
    <n v="6091"/>
    <n v="15738785"/>
    <s v="Kang"/>
    <n v="545"/>
    <x v="0"/>
    <x v="1"/>
    <x v="28"/>
    <x v="3"/>
    <n v="0"/>
    <x v="2"/>
    <x v="1"/>
    <x v="0"/>
    <x v="6089"/>
    <x v="1"/>
    <x v="0"/>
    <x v="1"/>
  </r>
  <r>
    <n v="6092"/>
    <n v="15777896"/>
    <s v="Chukwudi"/>
    <n v="850"/>
    <x v="2"/>
    <x v="0"/>
    <x v="19"/>
    <x v="0"/>
    <n v="8341504"/>
    <x v="0"/>
    <x v="1"/>
    <x v="0"/>
    <x v="6090"/>
    <x v="1"/>
    <x v="1"/>
    <x v="2"/>
  </r>
  <r>
    <n v="6093"/>
    <n v="15628963"/>
    <s v="Frolova"/>
    <n v="601"/>
    <x v="2"/>
    <x v="1"/>
    <x v="3"/>
    <x v="6"/>
    <n v="14185912"/>
    <x v="2"/>
    <x v="0"/>
    <x v="0"/>
    <x v="6091"/>
    <x v="1"/>
    <x v="3"/>
    <x v="0"/>
  </r>
  <r>
    <n v="6094"/>
    <n v="15742126"/>
    <s v="Chiu"/>
    <n v="712"/>
    <x v="2"/>
    <x v="1"/>
    <x v="16"/>
    <x v="3"/>
    <n v="13276766"/>
    <x v="2"/>
    <x v="0"/>
    <x v="0"/>
    <x v="6092"/>
    <x v="1"/>
    <x v="3"/>
    <x v="4"/>
  </r>
  <r>
    <n v="6095"/>
    <n v="15575623"/>
    <s v="Simpson"/>
    <n v="589"/>
    <x v="0"/>
    <x v="0"/>
    <x v="8"/>
    <x v="7"/>
    <n v="11063532"/>
    <x v="0"/>
    <x v="0"/>
    <x v="1"/>
    <x v="6093"/>
    <x v="1"/>
    <x v="3"/>
    <x v="1"/>
  </r>
  <r>
    <n v="6096"/>
    <n v="15741652"/>
    <s v="McLean"/>
    <n v="600"/>
    <x v="1"/>
    <x v="1"/>
    <x v="24"/>
    <x v="2"/>
    <n v="17765735"/>
    <x v="0"/>
    <x v="0"/>
    <x v="0"/>
    <x v="6094"/>
    <x v="1"/>
    <x v="4"/>
    <x v="1"/>
  </r>
  <r>
    <n v="6097"/>
    <n v="15738884"/>
    <s v="Hu"/>
    <n v="642"/>
    <x v="2"/>
    <x v="1"/>
    <x v="1"/>
    <x v="4"/>
    <n v="15777758"/>
    <x v="0"/>
    <x v="0"/>
    <x v="1"/>
    <x v="6095"/>
    <x v="1"/>
    <x v="4"/>
    <x v="0"/>
  </r>
  <r>
    <n v="6098"/>
    <n v="15615050"/>
    <s v="Savage"/>
    <n v="575"/>
    <x v="2"/>
    <x v="1"/>
    <x v="40"/>
    <x v="9"/>
    <n v="10791594"/>
    <x v="2"/>
    <x v="0"/>
    <x v="0"/>
    <x v="6096"/>
    <x v="0"/>
    <x v="3"/>
    <x v="1"/>
  </r>
  <r>
    <n v="6099"/>
    <n v="15803005"/>
    <s v="Wallace"/>
    <n v="570"/>
    <x v="2"/>
    <x v="0"/>
    <x v="38"/>
    <x v="8"/>
    <n v="8656875"/>
    <x v="0"/>
    <x v="1"/>
    <x v="0"/>
    <x v="6097"/>
    <x v="1"/>
    <x v="1"/>
    <x v="1"/>
  </r>
  <r>
    <n v="6100"/>
    <n v="15743498"/>
    <s v="Winter"/>
    <n v="532"/>
    <x v="2"/>
    <x v="1"/>
    <x v="37"/>
    <x v="9"/>
    <n v="13775576"/>
    <x v="0"/>
    <x v="0"/>
    <x v="1"/>
    <x v="6098"/>
    <x v="0"/>
    <x v="3"/>
    <x v="1"/>
  </r>
  <r>
    <n v="6101"/>
    <n v="15720463"/>
    <s v="Ho"/>
    <n v="796"/>
    <x v="0"/>
    <x v="1"/>
    <x v="33"/>
    <x v="0"/>
    <n v="13726271"/>
    <x v="2"/>
    <x v="0"/>
    <x v="1"/>
    <x v="6099"/>
    <x v="1"/>
    <x v="3"/>
    <x v="4"/>
  </r>
  <r>
    <n v="6102"/>
    <n v="15588695"/>
    <s v="Su"/>
    <n v="833"/>
    <x v="1"/>
    <x v="1"/>
    <x v="15"/>
    <x v="5"/>
    <n v="0"/>
    <x v="0"/>
    <x v="0"/>
    <x v="0"/>
    <x v="6100"/>
    <x v="0"/>
    <x v="0"/>
    <x v="2"/>
  </r>
  <r>
    <n v="6103"/>
    <n v="15665802"/>
    <s v="Li Fonti"/>
    <n v="642"/>
    <x v="1"/>
    <x v="0"/>
    <x v="18"/>
    <x v="5"/>
    <n v="0"/>
    <x v="2"/>
    <x v="0"/>
    <x v="0"/>
    <x v="6101"/>
    <x v="1"/>
    <x v="0"/>
    <x v="0"/>
  </r>
  <r>
    <n v="6104"/>
    <n v="15571144"/>
    <s v="Ives"/>
    <n v="655"/>
    <x v="0"/>
    <x v="1"/>
    <x v="34"/>
    <x v="7"/>
    <n v="0"/>
    <x v="2"/>
    <x v="1"/>
    <x v="0"/>
    <x v="6102"/>
    <x v="1"/>
    <x v="0"/>
    <x v="0"/>
  </r>
  <r>
    <n v="6105"/>
    <n v="15750731"/>
    <s v="Trevisani"/>
    <n v="736"/>
    <x v="2"/>
    <x v="1"/>
    <x v="5"/>
    <x v="9"/>
    <n v="11630901"/>
    <x v="0"/>
    <x v="0"/>
    <x v="1"/>
    <x v="6103"/>
    <x v="0"/>
    <x v="3"/>
    <x v="4"/>
  </r>
  <r>
    <n v="6106"/>
    <n v="15605134"/>
    <s v="Bond"/>
    <n v="617"/>
    <x v="0"/>
    <x v="0"/>
    <x v="10"/>
    <x v="10"/>
    <n v="13124465"/>
    <x v="2"/>
    <x v="0"/>
    <x v="1"/>
    <x v="6104"/>
    <x v="1"/>
    <x v="3"/>
    <x v="0"/>
  </r>
  <r>
    <n v="6107"/>
    <n v="15626044"/>
    <s v="Lettiere"/>
    <n v="762"/>
    <x v="2"/>
    <x v="1"/>
    <x v="34"/>
    <x v="6"/>
    <n v="12515583"/>
    <x v="2"/>
    <x v="0"/>
    <x v="0"/>
    <x v="6105"/>
    <x v="1"/>
    <x v="3"/>
    <x v="4"/>
  </r>
  <r>
    <n v="6108"/>
    <n v="15737910"/>
    <s v="Houghton"/>
    <n v="703"/>
    <x v="2"/>
    <x v="1"/>
    <x v="12"/>
    <x v="8"/>
    <n v="14069108"/>
    <x v="2"/>
    <x v="0"/>
    <x v="1"/>
    <x v="6106"/>
    <x v="1"/>
    <x v="3"/>
    <x v="4"/>
  </r>
  <r>
    <n v="6109"/>
    <n v="15761076"/>
    <s v="Lei"/>
    <n v="507"/>
    <x v="0"/>
    <x v="1"/>
    <x v="1"/>
    <x v="6"/>
    <n v="5882032"/>
    <x v="2"/>
    <x v="0"/>
    <x v="0"/>
    <x v="6107"/>
    <x v="1"/>
    <x v="1"/>
    <x v="1"/>
  </r>
  <r>
    <n v="6110"/>
    <n v="15710105"/>
    <s v="Stirling"/>
    <n v="581"/>
    <x v="2"/>
    <x v="0"/>
    <x v="28"/>
    <x v="6"/>
    <n v="10509945"/>
    <x v="0"/>
    <x v="0"/>
    <x v="0"/>
    <x v="6108"/>
    <x v="0"/>
    <x v="3"/>
    <x v="1"/>
  </r>
  <r>
    <n v="6111"/>
    <n v="15577402"/>
    <s v="Grant"/>
    <n v="593"/>
    <x v="0"/>
    <x v="1"/>
    <x v="8"/>
    <x v="9"/>
    <n v="0"/>
    <x v="2"/>
    <x v="1"/>
    <x v="0"/>
    <x v="6109"/>
    <x v="1"/>
    <x v="0"/>
    <x v="1"/>
  </r>
  <r>
    <n v="6112"/>
    <n v="15803337"/>
    <s v="Baresi"/>
    <n v="648"/>
    <x v="0"/>
    <x v="1"/>
    <x v="51"/>
    <x v="9"/>
    <n v="16837252"/>
    <x v="0"/>
    <x v="0"/>
    <x v="1"/>
    <x v="6110"/>
    <x v="1"/>
    <x v="4"/>
    <x v="0"/>
  </r>
  <r>
    <n v="6113"/>
    <n v="15654372"/>
    <s v="Pearce"/>
    <n v="462"/>
    <x v="2"/>
    <x v="1"/>
    <x v="10"/>
    <x v="1"/>
    <n v="9468256"/>
    <x v="2"/>
    <x v="0"/>
    <x v="1"/>
    <x v="6111"/>
    <x v="1"/>
    <x v="1"/>
    <x v="3"/>
  </r>
  <r>
    <n v="6114"/>
    <n v="15585867"/>
    <s v="Rutledge"/>
    <n v="596"/>
    <x v="1"/>
    <x v="1"/>
    <x v="18"/>
    <x v="0"/>
    <n v="0"/>
    <x v="2"/>
    <x v="1"/>
    <x v="0"/>
    <x v="6112"/>
    <x v="1"/>
    <x v="0"/>
    <x v="1"/>
  </r>
  <r>
    <n v="6115"/>
    <n v="15662488"/>
    <s v="Udegbunam"/>
    <n v="627"/>
    <x v="0"/>
    <x v="0"/>
    <x v="4"/>
    <x v="8"/>
    <n v="0"/>
    <x v="2"/>
    <x v="0"/>
    <x v="1"/>
    <x v="6113"/>
    <x v="0"/>
    <x v="0"/>
    <x v="0"/>
  </r>
  <r>
    <n v="6116"/>
    <n v="15604813"/>
    <s v="Zaytseva"/>
    <n v="494"/>
    <x v="0"/>
    <x v="1"/>
    <x v="20"/>
    <x v="3"/>
    <n v="0"/>
    <x v="2"/>
    <x v="1"/>
    <x v="0"/>
    <x v="6114"/>
    <x v="1"/>
    <x v="0"/>
    <x v="3"/>
  </r>
  <r>
    <n v="6117"/>
    <n v="15611644"/>
    <s v="Onyemauchechukwu"/>
    <n v="627"/>
    <x v="0"/>
    <x v="1"/>
    <x v="39"/>
    <x v="10"/>
    <n v="14632973"/>
    <x v="0"/>
    <x v="1"/>
    <x v="0"/>
    <x v="6115"/>
    <x v="1"/>
    <x v="3"/>
    <x v="0"/>
  </r>
  <r>
    <n v="6118"/>
    <n v="15674928"/>
    <s v="Mullah"/>
    <n v="850"/>
    <x v="1"/>
    <x v="1"/>
    <x v="24"/>
    <x v="0"/>
    <n v="0"/>
    <x v="2"/>
    <x v="0"/>
    <x v="1"/>
    <x v="6116"/>
    <x v="1"/>
    <x v="0"/>
    <x v="2"/>
  </r>
  <r>
    <n v="6119"/>
    <n v="15656100"/>
    <s v="Candler"/>
    <n v="632"/>
    <x v="0"/>
    <x v="0"/>
    <x v="23"/>
    <x v="8"/>
    <n v="1679627"/>
    <x v="0"/>
    <x v="1"/>
    <x v="1"/>
    <x v="6117"/>
    <x v="1"/>
    <x v="2"/>
    <x v="0"/>
  </r>
  <r>
    <n v="6120"/>
    <n v="15764293"/>
    <s v="Konovalova"/>
    <n v="490"/>
    <x v="0"/>
    <x v="1"/>
    <x v="19"/>
    <x v="1"/>
    <n v="0"/>
    <x v="2"/>
    <x v="0"/>
    <x v="0"/>
    <x v="6118"/>
    <x v="1"/>
    <x v="0"/>
    <x v="3"/>
  </r>
  <r>
    <n v="6121"/>
    <n v="15636423"/>
    <s v="Lei"/>
    <n v="715"/>
    <x v="0"/>
    <x v="1"/>
    <x v="20"/>
    <x v="3"/>
    <n v="0"/>
    <x v="0"/>
    <x v="0"/>
    <x v="0"/>
    <x v="6119"/>
    <x v="1"/>
    <x v="0"/>
    <x v="4"/>
  </r>
  <r>
    <n v="6122"/>
    <n v="15607629"/>
    <s v="Hollis"/>
    <n v="679"/>
    <x v="0"/>
    <x v="1"/>
    <x v="36"/>
    <x v="2"/>
    <n v="0"/>
    <x v="2"/>
    <x v="0"/>
    <x v="1"/>
    <x v="6120"/>
    <x v="1"/>
    <x v="0"/>
    <x v="0"/>
  </r>
  <r>
    <n v="6123"/>
    <n v="15577313"/>
    <s v="Lionel"/>
    <n v="619"/>
    <x v="0"/>
    <x v="1"/>
    <x v="4"/>
    <x v="6"/>
    <n v="11696768"/>
    <x v="0"/>
    <x v="0"/>
    <x v="1"/>
    <x v="6121"/>
    <x v="0"/>
    <x v="3"/>
    <x v="0"/>
  </r>
  <r>
    <n v="6124"/>
    <n v="15714493"/>
    <s v="Francis"/>
    <n v="465"/>
    <x v="1"/>
    <x v="0"/>
    <x v="19"/>
    <x v="5"/>
    <n v="0"/>
    <x v="2"/>
    <x v="0"/>
    <x v="0"/>
    <x v="6122"/>
    <x v="1"/>
    <x v="0"/>
    <x v="3"/>
  </r>
  <r>
    <n v="6125"/>
    <n v="15643359"/>
    <s v="Carter"/>
    <n v="736"/>
    <x v="1"/>
    <x v="1"/>
    <x v="15"/>
    <x v="3"/>
    <n v="0"/>
    <x v="0"/>
    <x v="1"/>
    <x v="0"/>
    <x v="6123"/>
    <x v="1"/>
    <x v="0"/>
    <x v="4"/>
  </r>
  <r>
    <n v="6126"/>
    <n v="15687913"/>
    <s v="Mai"/>
    <n v="501"/>
    <x v="2"/>
    <x v="0"/>
    <x v="10"/>
    <x v="3"/>
    <n v="9324442"/>
    <x v="0"/>
    <x v="1"/>
    <x v="0"/>
    <x v="6124"/>
    <x v="1"/>
    <x v="1"/>
    <x v="1"/>
  </r>
  <r>
    <n v="6127"/>
    <n v="15790935"/>
    <s v="Johnson"/>
    <n v="535"/>
    <x v="0"/>
    <x v="0"/>
    <x v="6"/>
    <x v="8"/>
    <n v="0"/>
    <x v="2"/>
    <x v="1"/>
    <x v="0"/>
    <x v="6125"/>
    <x v="1"/>
    <x v="0"/>
    <x v="1"/>
  </r>
  <r>
    <n v="6128"/>
    <n v="15708693"/>
    <s v="Sherman"/>
    <n v="759"/>
    <x v="0"/>
    <x v="0"/>
    <x v="19"/>
    <x v="0"/>
    <n v="0"/>
    <x v="2"/>
    <x v="0"/>
    <x v="1"/>
    <x v="6126"/>
    <x v="1"/>
    <x v="0"/>
    <x v="4"/>
  </r>
  <r>
    <n v="6129"/>
    <n v="15672016"/>
    <s v="Sabbatini"/>
    <n v="819"/>
    <x v="0"/>
    <x v="1"/>
    <x v="12"/>
    <x v="1"/>
    <n v="0"/>
    <x v="2"/>
    <x v="1"/>
    <x v="0"/>
    <x v="6127"/>
    <x v="1"/>
    <x v="0"/>
    <x v="2"/>
  </r>
  <r>
    <n v="6130"/>
    <n v="15727605"/>
    <s v="Shih"/>
    <n v="533"/>
    <x v="2"/>
    <x v="1"/>
    <x v="3"/>
    <x v="4"/>
    <n v="8044206"/>
    <x v="2"/>
    <x v="1"/>
    <x v="0"/>
    <x v="6128"/>
    <x v="1"/>
    <x v="1"/>
    <x v="1"/>
  </r>
  <r>
    <n v="6131"/>
    <n v="15651144"/>
    <s v="Yao"/>
    <n v="632"/>
    <x v="2"/>
    <x v="0"/>
    <x v="12"/>
    <x v="0"/>
    <n v="15056103"/>
    <x v="2"/>
    <x v="1"/>
    <x v="1"/>
    <x v="6129"/>
    <x v="1"/>
    <x v="4"/>
    <x v="0"/>
  </r>
  <r>
    <n v="6132"/>
    <n v="15749401"/>
    <s v="Ko"/>
    <n v="686"/>
    <x v="0"/>
    <x v="1"/>
    <x v="52"/>
    <x v="9"/>
    <n v="0"/>
    <x v="1"/>
    <x v="0"/>
    <x v="0"/>
    <x v="6130"/>
    <x v="0"/>
    <x v="0"/>
    <x v="0"/>
  </r>
  <r>
    <n v="6133"/>
    <n v="15691874"/>
    <s v="Kazakova"/>
    <n v="687"/>
    <x v="0"/>
    <x v="0"/>
    <x v="10"/>
    <x v="9"/>
    <n v="12547444"/>
    <x v="0"/>
    <x v="0"/>
    <x v="1"/>
    <x v="6131"/>
    <x v="1"/>
    <x v="3"/>
    <x v="0"/>
  </r>
  <r>
    <n v="6134"/>
    <n v="15620735"/>
    <s v="Chiganu"/>
    <n v="667"/>
    <x v="2"/>
    <x v="0"/>
    <x v="19"/>
    <x v="4"/>
    <n v="12707668"/>
    <x v="2"/>
    <x v="0"/>
    <x v="1"/>
    <x v="6132"/>
    <x v="1"/>
    <x v="3"/>
    <x v="0"/>
  </r>
  <r>
    <n v="6135"/>
    <n v="15769781"/>
    <s v="Nucci"/>
    <n v="699"/>
    <x v="1"/>
    <x v="0"/>
    <x v="11"/>
    <x v="2"/>
    <n v="0"/>
    <x v="2"/>
    <x v="0"/>
    <x v="0"/>
    <x v="6133"/>
    <x v="1"/>
    <x v="0"/>
    <x v="0"/>
  </r>
  <r>
    <n v="6136"/>
    <n v="15624611"/>
    <s v="Marsden"/>
    <n v="497"/>
    <x v="1"/>
    <x v="1"/>
    <x v="24"/>
    <x v="2"/>
    <n v="12865011"/>
    <x v="2"/>
    <x v="0"/>
    <x v="0"/>
    <x v="6134"/>
    <x v="1"/>
    <x v="3"/>
    <x v="3"/>
  </r>
  <r>
    <n v="6137"/>
    <n v="15773071"/>
    <s v="Serena"/>
    <n v="780"/>
    <x v="1"/>
    <x v="0"/>
    <x v="19"/>
    <x v="5"/>
    <n v="14558061"/>
    <x v="0"/>
    <x v="0"/>
    <x v="0"/>
    <x v="6135"/>
    <x v="1"/>
    <x v="3"/>
    <x v="4"/>
  </r>
  <r>
    <n v="6138"/>
    <n v="15720371"/>
    <s v="McLean"/>
    <n v="652"/>
    <x v="0"/>
    <x v="0"/>
    <x v="21"/>
    <x v="6"/>
    <n v="0"/>
    <x v="0"/>
    <x v="0"/>
    <x v="1"/>
    <x v="6136"/>
    <x v="0"/>
    <x v="0"/>
    <x v="0"/>
  </r>
  <r>
    <n v="6139"/>
    <n v="15717984"/>
    <s v="Longo"/>
    <n v="477"/>
    <x v="0"/>
    <x v="1"/>
    <x v="40"/>
    <x v="9"/>
    <n v="14490058"/>
    <x v="0"/>
    <x v="0"/>
    <x v="1"/>
    <x v="6137"/>
    <x v="0"/>
    <x v="3"/>
    <x v="3"/>
  </r>
  <r>
    <n v="6140"/>
    <n v="15806407"/>
    <s v="Wilson"/>
    <n v="652"/>
    <x v="0"/>
    <x v="0"/>
    <x v="24"/>
    <x v="4"/>
    <n v="0"/>
    <x v="2"/>
    <x v="0"/>
    <x v="1"/>
    <x v="6138"/>
    <x v="1"/>
    <x v="0"/>
    <x v="0"/>
  </r>
  <r>
    <n v="6141"/>
    <n v="15785042"/>
    <s v="Hsiung"/>
    <n v="488"/>
    <x v="0"/>
    <x v="0"/>
    <x v="8"/>
    <x v="2"/>
    <n v="975886"/>
    <x v="0"/>
    <x v="1"/>
    <x v="1"/>
    <x v="6139"/>
    <x v="1"/>
    <x v="2"/>
    <x v="3"/>
  </r>
  <r>
    <n v="6142"/>
    <n v="15809302"/>
    <s v="Wright"/>
    <n v="572"/>
    <x v="0"/>
    <x v="1"/>
    <x v="9"/>
    <x v="1"/>
    <n v="0"/>
    <x v="2"/>
    <x v="0"/>
    <x v="0"/>
    <x v="6140"/>
    <x v="1"/>
    <x v="0"/>
    <x v="1"/>
  </r>
  <r>
    <n v="6143"/>
    <n v="15677550"/>
    <s v="Folliero"/>
    <n v="755"/>
    <x v="0"/>
    <x v="0"/>
    <x v="16"/>
    <x v="1"/>
    <n v="0"/>
    <x v="2"/>
    <x v="0"/>
    <x v="1"/>
    <x v="6141"/>
    <x v="1"/>
    <x v="0"/>
    <x v="4"/>
  </r>
  <r>
    <n v="6144"/>
    <n v="15654096"/>
    <s v="Johnston"/>
    <n v="779"/>
    <x v="2"/>
    <x v="0"/>
    <x v="9"/>
    <x v="7"/>
    <n v="12220031"/>
    <x v="2"/>
    <x v="0"/>
    <x v="1"/>
    <x v="6142"/>
    <x v="1"/>
    <x v="3"/>
    <x v="4"/>
  </r>
  <r>
    <n v="6145"/>
    <n v="15617320"/>
    <s v="Palermo"/>
    <n v="693"/>
    <x v="1"/>
    <x v="0"/>
    <x v="17"/>
    <x v="6"/>
    <n v="15170933"/>
    <x v="0"/>
    <x v="0"/>
    <x v="1"/>
    <x v="6143"/>
    <x v="1"/>
    <x v="4"/>
    <x v="0"/>
  </r>
  <r>
    <n v="6146"/>
    <n v="15653065"/>
    <s v="Nwabugwu"/>
    <n v="530"/>
    <x v="1"/>
    <x v="0"/>
    <x v="32"/>
    <x v="3"/>
    <n v="0"/>
    <x v="2"/>
    <x v="0"/>
    <x v="1"/>
    <x v="6144"/>
    <x v="1"/>
    <x v="0"/>
    <x v="1"/>
  </r>
  <r>
    <n v="6147"/>
    <n v="15649112"/>
    <s v="Endrizzi"/>
    <n v="738"/>
    <x v="1"/>
    <x v="0"/>
    <x v="19"/>
    <x v="6"/>
    <n v="1221344"/>
    <x v="2"/>
    <x v="1"/>
    <x v="0"/>
    <x v="6145"/>
    <x v="1"/>
    <x v="2"/>
    <x v="4"/>
  </r>
  <r>
    <n v="6148"/>
    <n v="15690526"/>
    <s v="Tuan"/>
    <n v="690"/>
    <x v="2"/>
    <x v="1"/>
    <x v="8"/>
    <x v="0"/>
    <n v="13726045"/>
    <x v="2"/>
    <x v="0"/>
    <x v="1"/>
    <x v="6146"/>
    <x v="1"/>
    <x v="3"/>
    <x v="0"/>
  </r>
  <r>
    <n v="6149"/>
    <n v="15806945"/>
    <s v="Udobata"/>
    <n v="611"/>
    <x v="0"/>
    <x v="0"/>
    <x v="33"/>
    <x v="9"/>
    <n v="8859414"/>
    <x v="0"/>
    <x v="0"/>
    <x v="1"/>
    <x v="6147"/>
    <x v="1"/>
    <x v="1"/>
    <x v="0"/>
  </r>
  <r>
    <n v="6150"/>
    <n v="15670066"/>
    <s v="Ibezimako"/>
    <n v="643"/>
    <x v="1"/>
    <x v="1"/>
    <x v="10"/>
    <x v="5"/>
    <n v="0"/>
    <x v="2"/>
    <x v="0"/>
    <x v="0"/>
    <x v="6148"/>
    <x v="1"/>
    <x v="0"/>
    <x v="0"/>
  </r>
  <r>
    <n v="6151"/>
    <n v="15625761"/>
    <s v="Maclean"/>
    <n v="632"/>
    <x v="2"/>
    <x v="1"/>
    <x v="1"/>
    <x v="2"/>
    <n v="12720532"/>
    <x v="3"/>
    <x v="0"/>
    <x v="1"/>
    <x v="6149"/>
    <x v="0"/>
    <x v="3"/>
    <x v="0"/>
  </r>
  <r>
    <n v="6152"/>
    <n v="15761525"/>
    <s v="Shaw"/>
    <n v="727"/>
    <x v="1"/>
    <x v="0"/>
    <x v="8"/>
    <x v="7"/>
    <n v="9699709"/>
    <x v="2"/>
    <x v="1"/>
    <x v="1"/>
    <x v="6150"/>
    <x v="1"/>
    <x v="1"/>
    <x v="4"/>
  </r>
  <r>
    <n v="6153"/>
    <n v="15735080"/>
    <s v="Cummins"/>
    <n v="508"/>
    <x v="0"/>
    <x v="0"/>
    <x v="55"/>
    <x v="0"/>
    <n v="0"/>
    <x v="0"/>
    <x v="0"/>
    <x v="0"/>
    <x v="6151"/>
    <x v="1"/>
    <x v="0"/>
    <x v="1"/>
  </r>
  <r>
    <n v="6154"/>
    <n v="15619537"/>
    <s v="Lavrentiev"/>
    <n v="550"/>
    <x v="0"/>
    <x v="1"/>
    <x v="8"/>
    <x v="8"/>
    <n v="14220019"/>
    <x v="2"/>
    <x v="0"/>
    <x v="0"/>
    <x v="6152"/>
    <x v="1"/>
    <x v="3"/>
    <x v="1"/>
  </r>
  <r>
    <n v="6155"/>
    <n v="15598162"/>
    <s v="Saunders"/>
    <n v="754"/>
    <x v="2"/>
    <x v="0"/>
    <x v="2"/>
    <x v="6"/>
    <n v="16076141"/>
    <x v="0"/>
    <x v="0"/>
    <x v="0"/>
    <x v="6153"/>
    <x v="1"/>
    <x v="4"/>
    <x v="4"/>
  </r>
  <r>
    <n v="6156"/>
    <n v="15694300"/>
    <s v="Fiorentino"/>
    <n v="759"/>
    <x v="0"/>
    <x v="1"/>
    <x v="28"/>
    <x v="4"/>
    <n v="0"/>
    <x v="2"/>
    <x v="0"/>
    <x v="1"/>
    <x v="6154"/>
    <x v="1"/>
    <x v="0"/>
    <x v="4"/>
  </r>
  <r>
    <n v="6157"/>
    <n v="15637235"/>
    <s v="Knight"/>
    <n v="794"/>
    <x v="1"/>
    <x v="1"/>
    <x v="19"/>
    <x v="2"/>
    <n v="0"/>
    <x v="2"/>
    <x v="1"/>
    <x v="1"/>
    <x v="6155"/>
    <x v="1"/>
    <x v="0"/>
    <x v="4"/>
  </r>
  <r>
    <n v="6158"/>
    <n v="15612444"/>
    <s v="Manfrin"/>
    <n v="549"/>
    <x v="0"/>
    <x v="1"/>
    <x v="6"/>
    <x v="6"/>
    <n v="0"/>
    <x v="2"/>
    <x v="0"/>
    <x v="1"/>
    <x v="6156"/>
    <x v="1"/>
    <x v="0"/>
    <x v="1"/>
  </r>
  <r>
    <n v="6159"/>
    <n v="15626457"/>
    <s v="Zetticci"/>
    <n v="671"/>
    <x v="0"/>
    <x v="1"/>
    <x v="8"/>
    <x v="10"/>
    <n v="11623461"/>
    <x v="0"/>
    <x v="0"/>
    <x v="1"/>
    <x v="6157"/>
    <x v="1"/>
    <x v="3"/>
    <x v="0"/>
  </r>
  <r>
    <n v="6160"/>
    <n v="15627995"/>
    <s v="Angelo"/>
    <n v="756"/>
    <x v="2"/>
    <x v="0"/>
    <x v="28"/>
    <x v="8"/>
    <n v="15514352"/>
    <x v="0"/>
    <x v="1"/>
    <x v="0"/>
    <x v="6158"/>
    <x v="0"/>
    <x v="4"/>
    <x v="4"/>
  </r>
  <r>
    <n v="6161"/>
    <n v="15706128"/>
    <s v="Zhdanov"/>
    <n v="632"/>
    <x v="0"/>
    <x v="0"/>
    <x v="29"/>
    <x v="1"/>
    <n v="0"/>
    <x v="2"/>
    <x v="0"/>
    <x v="1"/>
    <x v="6159"/>
    <x v="1"/>
    <x v="0"/>
    <x v="0"/>
  </r>
  <r>
    <n v="6162"/>
    <n v="15666430"/>
    <s v="Peck"/>
    <n v="579"/>
    <x v="0"/>
    <x v="1"/>
    <x v="16"/>
    <x v="2"/>
    <n v="0"/>
    <x v="2"/>
    <x v="1"/>
    <x v="1"/>
    <x v="6160"/>
    <x v="1"/>
    <x v="0"/>
    <x v="1"/>
  </r>
  <r>
    <n v="6163"/>
    <n v="15627385"/>
    <s v="Uwaezuoke"/>
    <n v="748"/>
    <x v="0"/>
    <x v="1"/>
    <x v="10"/>
    <x v="8"/>
    <n v="8400947"/>
    <x v="0"/>
    <x v="0"/>
    <x v="0"/>
    <x v="6161"/>
    <x v="1"/>
    <x v="1"/>
    <x v="4"/>
  </r>
  <r>
    <n v="6164"/>
    <n v="15581323"/>
    <s v="White"/>
    <n v="488"/>
    <x v="2"/>
    <x v="0"/>
    <x v="34"/>
    <x v="3"/>
    <n v="13924622"/>
    <x v="2"/>
    <x v="0"/>
    <x v="1"/>
    <x v="6162"/>
    <x v="1"/>
    <x v="3"/>
    <x v="3"/>
  </r>
  <r>
    <n v="6165"/>
    <n v="15608109"/>
    <s v="Greco"/>
    <n v="710"/>
    <x v="2"/>
    <x v="1"/>
    <x v="14"/>
    <x v="3"/>
    <n v="170113"/>
    <x v="2"/>
    <x v="1"/>
    <x v="0"/>
    <x v="6163"/>
    <x v="1"/>
    <x v="2"/>
    <x v="4"/>
  </r>
  <r>
    <n v="6166"/>
    <n v="15801942"/>
    <s v="Chu"/>
    <n v="619"/>
    <x v="1"/>
    <x v="0"/>
    <x v="1"/>
    <x v="2"/>
    <n v="0"/>
    <x v="1"/>
    <x v="0"/>
    <x v="0"/>
    <x v="6164"/>
    <x v="0"/>
    <x v="0"/>
    <x v="0"/>
  </r>
  <r>
    <n v="6167"/>
    <n v="15567431"/>
    <s v="Kodilinyechukwu"/>
    <n v="773"/>
    <x v="0"/>
    <x v="1"/>
    <x v="55"/>
    <x v="0"/>
    <n v="14557828"/>
    <x v="0"/>
    <x v="1"/>
    <x v="0"/>
    <x v="6165"/>
    <x v="1"/>
    <x v="3"/>
    <x v="4"/>
  </r>
  <r>
    <n v="6168"/>
    <n v="15810167"/>
    <s v="Scott"/>
    <n v="657"/>
    <x v="1"/>
    <x v="1"/>
    <x v="31"/>
    <x v="3"/>
    <n v="12627395"/>
    <x v="0"/>
    <x v="1"/>
    <x v="0"/>
    <x v="6166"/>
    <x v="1"/>
    <x v="3"/>
    <x v="0"/>
  </r>
  <r>
    <n v="6169"/>
    <n v="15644501"/>
    <s v="Enyinnaya"/>
    <n v="579"/>
    <x v="0"/>
    <x v="0"/>
    <x v="28"/>
    <x v="7"/>
    <n v="16248276"/>
    <x v="0"/>
    <x v="0"/>
    <x v="0"/>
    <x v="6167"/>
    <x v="1"/>
    <x v="4"/>
    <x v="1"/>
  </r>
  <r>
    <n v="6170"/>
    <n v="15785290"/>
    <s v="Hao"/>
    <n v="542"/>
    <x v="0"/>
    <x v="1"/>
    <x v="6"/>
    <x v="9"/>
    <n v="0"/>
    <x v="0"/>
    <x v="0"/>
    <x v="1"/>
    <x v="6168"/>
    <x v="1"/>
    <x v="0"/>
    <x v="1"/>
  </r>
  <r>
    <n v="6171"/>
    <n v="15611157"/>
    <s v="McElhone"/>
    <n v="709"/>
    <x v="0"/>
    <x v="0"/>
    <x v="15"/>
    <x v="0"/>
    <n v="8781489"/>
    <x v="0"/>
    <x v="0"/>
    <x v="1"/>
    <x v="6169"/>
    <x v="1"/>
    <x v="1"/>
    <x v="4"/>
  </r>
  <r>
    <n v="6172"/>
    <n v="15673837"/>
    <s v="Ko"/>
    <n v="617"/>
    <x v="1"/>
    <x v="1"/>
    <x v="22"/>
    <x v="6"/>
    <n v="11385895"/>
    <x v="0"/>
    <x v="0"/>
    <x v="0"/>
    <x v="6170"/>
    <x v="1"/>
    <x v="3"/>
    <x v="0"/>
  </r>
  <r>
    <n v="6173"/>
    <n v="15656822"/>
    <s v="Day"/>
    <n v="568"/>
    <x v="2"/>
    <x v="1"/>
    <x v="3"/>
    <x v="8"/>
    <n v="8761264"/>
    <x v="3"/>
    <x v="0"/>
    <x v="0"/>
    <x v="6171"/>
    <x v="0"/>
    <x v="1"/>
    <x v="1"/>
  </r>
  <r>
    <n v="6174"/>
    <n v="15580560"/>
    <s v="Harris"/>
    <n v="769"/>
    <x v="0"/>
    <x v="0"/>
    <x v="39"/>
    <x v="1"/>
    <n v="0"/>
    <x v="0"/>
    <x v="0"/>
    <x v="0"/>
    <x v="6172"/>
    <x v="1"/>
    <x v="0"/>
    <x v="4"/>
  </r>
  <r>
    <n v="6175"/>
    <n v="15760641"/>
    <s v="Gerald"/>
    <n v="608"/>
    <x v="2"/>
    <x v="1"/>
    <x v="28"/>
    <x v="1"/>
    <n v="10664898"/>
    <x v="0"/>
    <x v="1"/>
    <x v="0"/>
    <x v="6173"/>
    <x v="1"/>
    <x v="3"/>
    <x v="0"/>
  </r>
  <r>
    <n v="6176"/>
    <n v="15587584"/>
    <s v="Nebeuwa"/>
    <n v="503"/>
    <x v="1"/>
    <x v="1"/>
    <x v="8"/>
    <x v="4"/>
    <n v="0"/>
    <x v="2"/>
    <x v="0"/>
    <x v="0"/>
    <x v="6174"/>
    <x v="1"/>
    <x v="0"/>
    <x v="1"/>
  </r>
  <r>
    <n v="6177"/>
    <n v="15604146"/>
    <s v="Kaodilinakachukwu"/>
    <n v="608"/>
    <x v="2"/>
    <x v="0"/>
    <x v="16"/>
    <x v="2"/>
    <n v="10365351"/>
    <x v="2"/>
    <x v="0"/>
    <x v="0"/>
    <x v="6175"/>
    <x v="1"/>
    <x v="3"/>
    <x v="0"/>
  </r>
  <r>
    <n v="6178"/>
    <n v="15813974"/>
    <s v="Maruff"/>
    <n v="731"/>
    <x v="2"/>
    <x v="1"/>
    <x v="24"/>
    <x v="6"/>
    <n v="11688053"/>
    <x v="0"/>
    <x v="1"/>
    <x v="1"/>
    <x v="6176"/>
    <x v="0"/>
    <x v="3"/>
    <x v="4"/>
  </r>
  <r>
    <n v="6179"/>
    <n v="15746986"/>
    <s v="Howe"/>
    <n v="850"/>
    <x v="2"/>
    <x v="0"/>
    <x v="20"/>
    <x v="4"/>
    <n v="9799049"/>
    <x v="2"/>
    <x v="1"/>
    <x v="1"/>
    <x v="6177"/>
    <x v="1"/>
    <x v="1"/>
    <x v="2"/>
  </r>
  <r>
    <n v="6180"/>
    <n v="15759741"/>
    <s v="Knepper"/>
    <n v="591"/>
    <x v="2"/>
    <x v="0"/>
    <x v="10"/>
    <x v="4"/>
    <n v="1506353"/>
    <x v="0"/>
    <x v="0"/>
    <x v="0"/>
    <x v="6178"/>
    <x v="1"/>
    <x v="2"/>
    <x v="1"/>
  </r>
  <r>
    <n v="6181"/>
    <n v="15734892"/>
    <s v="Fennell"/>
    <n v="579"/>
    <x v="1"/>
    <x v="1"/>
    <x v="24"/>
    <x v="4"/>
    <n v="0"/>
    <x v="2"/>
    <x v="0"/>
    <x v="0"/>
    <x v="6179"/>
    <x v="1"/>
    <x v="0"/>
    <x v="1"/>
  </r>
  <r>
    <n v="6182"/>
    <n v="15797194"/>
    <s v="T'ao"/>
    <n v="570"/>
    <x v="0"/>
    <x v="1"/>
    <x v="2"/>
    <x v="7"/>
    <n v="12967489"/>
    <x v="2"/>
    <x v="0"/>
    <x v="1"/>
    <x v="6180"/>
    <x v="1"/>
    <x v="3"/>
    <x v="1"/>
  </r>
  <r>
    <n v="6183"/>
    <n v="15723786"/>
    <s v="Morris"/>
    <n v="709"/>
    <x v="0"/>
    <x v="0"/>
    <x v="24"/>
    <x v="9"/>
    <n v="0"/>
    <x v="2"/>
    <x v="0"/>
    <x v="1"/>
    <x v="6181"/>
    <x v="1"/>
    <x v="0"/>
    <x v="4"/>
  </r>
  <r>
    <n v="6184"/>
    <n v="15642726"/>
    <s v="Holmes"/>
    <n v="611"/>
    <x v="0"/>
    <x v="1"/>
    <x v="47"/>
    <x v="6"/>
    <n v="8356826"/>
    <x v="0"/>
    <x v="1"/>
    <x v="1"/>
    <x v="6182"/>
    <x v="1"/>
    <x v="1"/>
    <x v="0"/>
  </r>
  <r>
    <n v="6185"/>
    <n v="15664339"/>
    <s v="Yu"/>
    <n v="775"/>
    <x v="1"/>
    <x v="1"/>
    <x v="36"/>
    <x v="4"/>
    <n v="17814491"/>
    <x v="2"/>
    <x v="1"/>
    <x v="1"/>
    <x v="6183"/>
    <x v="0"/>
    <x v="4"/>
    <x v="4"/>
  </r>
  <r>
    <n v="6186"/>
    <n v="15754526"/>
    <s v="Walker"/>
    <n v="699"/>
    <x v="2"/>
    <x v="1"/>
    <x v="18"/>
    <x v="5"/>
    <n v="14713774"/>
    <x v="0"/>
    <x v="0"/>
    <x v="0"/>
    <x v="6184"/>
    <x v="1"/>
    <x v="3"/>
    <x v="0"/>
  </r>
  <r>
    <n v="6187"/>
    <n v="15703037"/>
    <s v="Edwards"/>
    <n v="618"/>
    <x v="0"/>
    <x v="1"/>
    <x v="24"/>
    <x v="8"/>
    <n v="0"/>
    <x v="0"/>
    <x v="1"/>
    <x v="0"/>
    <x v="6185"/>
    <x v="0"/>
    <x v="0"/>
    <x v="0"/>
  </r>
  <r>
    <n v="6188"/>
    <n v="15751412"/>
    <s v="Harvey"/>
    <n v="704"/>
    <x v="0"/>
    <x v="1"/>
    <x v="18"/>
    <x v="6"/>
    <n v="11437041"/>
    <x v="0"/>
    <x v="1"/>
    <x v="0"/>
    <x v="6186"/>
    <x v="1"/>
    <x v="3"/>
    <x v="4"/>
  </r>
  <r>
    <n v="6189"/>
    <n v="15609558"/>
    <s v="McDonald"/>
    <n v="835"/>
    <x v="2"/>
    <x v="0"/>
    <x v="40"/>
    <x v="8"/>
    <n v="10828928"/>
    <x v="2"/>
    <x v="0"/>
    <x v="0"/>
    <x v="6187"/>
    <x v="0"/>
    <x v="3"/>
    <x v="2"/>
  </r>
  <r>
    <n v="6190"/>
    <n v="15572408"/>
    <s v="Chambers"/>
    <n v="714"/>
    <x v="2"/>
    <x v="1"/>
    <x v="2"/>
    <x v="6"/>
    <n v="14988749"/>
    <x v="2"/>
    <x v="0"/>
    <x v="1"/>
    <x v="6188"/>
    <x v="1"/>
    <x v="3"/>
    <x v="4"/>
  </r>
  <r>
    <n v="6191"/>
    <n v="15613923"/>
    <s v="Reed"/>
    <n v="581"/>
    <x v="1"/>
    <x v="0"/>
    <x v="3"/>
    <x v="4"/>
    <n v="1701729"/>
    <x v="0"/>
    <x v="1"/>
    <x v="0"/>
    <x v="6189"/>
    <x v="1"/>
    <x v="2"/>
    <x v="1"/>
  </r>
  <r>
    <n v="6192"/>
    <n v="15747000"/>
    <s v="Shih"/>
    <n v="592"/>
    <x v="0"/>
    <x v="1"/>
    <x v="7"/>
    <x v="6"/>
    <n v="0"/>
    <x v="2"/>
    <x v="0"/>
    <x v="0"/>
    <x v="6190"/>
    <x v="1"/>
    <x v="0"/>
    <x v="1"/>
  </r>
  <r>
    <n v="6193"/>
    <n v="15731781"/>
    <s v="Onyemachukwu"/>
    <n v="551"/>
    <x v="0"/>
    <x v="1"/>
    <x v="3"/>
    <x v="3"/>
    <n v="0"/>
    <x v="2"/>
    <x v="0"/>
    <x v="1"/>
    <x v="6191"/>
    <x v="1"/>
    <x v="0"/>
    <x v="1"/>
  </r>
  <r>
    <n v="6194"/>
    <n v="15727198"/>
    <s v="Teng"/>
    <n v="689"/>
    <x v="2"/>
    <x v="0"/>
    <x v="34"/>
    <x v="0"/>
    <n v="6480832"/>
    <x v="2"/>
    <x v="1"/>
    <x v="1"/>
    <x v="6192"/>
    <x v="1"/>
    <x v="1"/>
    <x v="0"/>
  </r>
  <r>
    <n v="6195"/>
    <n v="15794273"/>
    <s v="Hand"/>
    <n v="604"/>
    <x v="0"/>
    <x v="0"/>
    <x v="27"/>
    <x v="10"/>
    <n v="6273265"/>
    <x v="0"/>
    <x v="1"/>
    <x v="0"/>
    <x v="6193"/>
    <x v="1"/>
    <x v="1"/>
    <x v="0"/>
  </r>
  <r>
    <n v="6196"/>
    <n v="15804950"/>
    <s v="Onyemauchechukwu"/>
    <n v="514"/>
    <x v="0"/>
    <x v="0"/>
    <x v="1"/>
    <x v="3"/>
    <n v="0"/>
    <x v="2"/>
    <x v="0"/>
    <x v="0"/>
    <x v="6194"/>
    <x v="1"/>
    <x v="0"/>
    <x v="1"/>
  </r>
  <r>
    <n v="6197"/>
    <n v="15576304"/>
    <s v="Bailey"/>
    <n v="698"/>
    <x v="0"/>
    <x v="1"/>
    <x v="6"/>
    <x v="8"/>
    <n v="9516755"/>
    <x v="0"/>
    <x v="0"/>
    <x v="0"/>
    <x v="6195"/>
    <x v="1"/>
    <x v="1"/>
    <x v="0"/>
  </r>
  <r>
    <n v="6198"/>
    <n v="15645200"/>
    <s v="Chiang"/>
    <n v="581"/>
    <x v="2"/>
    <x v="0"/>
    <x v="41"/>
    <x v="0"/>
    <n v="15250899"/>
    <x v="0"/>
    <x v="0"/>
    <x v="1"/>
    <x v="6196"/>
    <x v="0"/>
    <x v="4"/>
    <x v="1"/>
  </r>
  <r>
    <n v="6199"/>
    <n v="15779627"/>
    <s v="Maclean"/>
    <n v="573"/>
    <x v="2"/>
    <x v="1"/>
    <x v="8"/>
    <x v="10"/>
    <n v="13464419"/>
    <x v="0"/>
    <x v="0"/>
    <x v="0"/>
    <x v="6197"/>
    <x v="1"/>
    <x v="3"/>
    <x v="1"/>
  </r>
  <r>
    <n v="6200"/>
    <n v="15750755"/>
    <s v="Yobachi"/>
    <n v="449"/>
    <x v="1"/>
    <x v="0"/>
    <x v="19"/>
    <x v="2"/>
    <n v="0"/>
    <x v="2"/>
    <x v="1"/>
    <x v="1"/>
    <x v="6198"/>
    <x v="1"/>
    <x v="0"/>
    <x v="3"/>
  </r>
  <r>
    <n v="6201"/>
    <n v="15569654"/>
    <s v="Munro"/>
    <n v="850"/>
    <x v="2"/>
    <x v="0"/>
    <x v="8"/>
    <x v="6"/>
    <n v="5129347"/>
    <x v="0"/>
    <x v="1"/>
    <x v="1"/>
    <x v="6199"/>
    <x v="1"/>
    <x v="1"/>
    <x v="2"/>
  </r>
  <r>
    <n v="6202"/>
    <n v="15753079"/>
    <s v="Chidi"/>
    <n v="612"/>
    <x v="0"/>
    <x v="1"/>
    <x v="1"/>
    <x v="8"/>
    <n v="0"/>
    <x v="1"/>
    <x v="1"/>
    <x v="1"/>
    <x v="6200"/>
    <x v="1"/>
    <x v="0"/>
    <x v="0"/>
  </r>
  <r>
    <n v="6203"/>
    <n v="15684995"/>
    <s v="Chamberlain"/>
    <n v="690"/>
    <x v="1"/>
    <x v="1"/>
    <x v="23"/>
    <x v="2"/>
    <n v="11662273"/>
    <x v="0"/>
    <x v="1"/>
    <x v="0"/>
    <x v="6201"/>
    <x v="1"/>
    <x v="3"/>
    <x v="0"/>
  </r>
  <r>
    <n v="6204"/>
    <n v="15790763"/>
    <s v="Trujillo"/>
    <n v="599"/>
    <x v="1"/>
    <x v="0"/>
    <x v="23"/>
    <x v="0"/>
    <n v="0"/>
    <x v="2"/>
    <x v="0"/>
    <x v="1"/>
    <x v="6202"/>
    <x v="1"/>
    <x v="0"/>
    <x v="1"/>
  </r>
  <r>
    <n v="6205"/>
    <n v="15766458"/>
    <s v="Tang"/>
    <n v="498"/>
    <x v="0"/>
    <x v="1"/>
    <x v="19"/>
    <x v="1"/>
    <n v="19811386"/>
    <x v="0"/>
    <x v="0"/>
    <x v="1"/>
    <x v="6203"/>
    <x v="1"/>
    <x v="4"/>
    <x v="3"/>
  </r>
  <r>
    <n v="6206"/>
    <n v="15616221"/>
    <s v="Wilson"/>
    <n v="497"/>
    <x v="0"/>
    <x v="0"/>
    <x v="6"/>
    <x v="4"/>
    <n v="8564681"/>
    <x v="0"/>
    <x v="1"/>
    <x v="1"/>
    <x v="6204"/>
    <x v="0"/>
    <x v="1"/>
    <x v="3"/>
  </r>
  <r>
    <n v="6207"/>
    <n v="15776124"/>
    <s v="Mann"/>
    <n v="802"/>
    <x v="1"/>
    <x v="1"/>
    <x v="21"/>
    <x v="3"/>
    <n v="0"/>
    <x v="0"/>
    <x v="1"/>
    <x v="0"/>
    <x v="6205"/>
    <x v="1"/>
    <x v="0"/>
    <x v="2"/>
  </r>
  <r>
    <n v="6208"/>
    <n v="15665811"/>
    <s v="Parry"/>
    <n v="644"/>
    <x v="0"/>
    <x v="1"/>
    <x v="19"/>
    <x v="9"/>
    <n v="14123498"/>
    <x v="0"/>
    <x v="0"/>
    <x v="1"/>
    <x v="6206"/>
    <x v="1"/>
    <x v="3"/>
    <x v="0"/>
  </r>
  <r>
    <n v="6209"/>
    <n v="15729804"/>
    <s v="Manfrin"/>
    <n v="714"/>
    <x v="0"/>
    <x v="1"/>
    <x v="10"/>
    <x v="7"/>
    <n v="0"/>
    <x v="2"/>
    <x v="0"/>
    <x v="0"/>
    <x v="6207"/>
    <x v="1"/>
    <x v="0"/>
    <x v="4"/>
  </r>
  <r>
    <n v="6210"/>
    <n v="15714062"/>
    <s v="Millar"/>
    <n v="690"/>
    <x v="0"/>
    <x v="0"/>
    <x v="20"/>
    <x v="9"/>
    <n v="7764199"/>
    <x v="0"/>
    <x v="1"/>
    <x v="1"/>
    <x v="6208"/>
    <x v="0"/>
    <x v="1"/>
    <x v="0"/>
  </r>
  <r>
    <n v="6211"/>
    <n v="15592197"/>
    <s v="Simmons"/>
    <n v="522"/>
    <x v="1"/>
    <x v="1"/>
    <x v="33"/>
    <x v="6"/>
    <n v="0"/>
    <x v="2"/>
    <x v="0"/>
    <x v="1"/>
    <x v="6209"/>
    <x v="1"/>
    <x v="0"/>
    <x v="1"/>
  </r>
  <r>
    <n v="6212"/>
    <n v="15793116"/>
    <s v="Beneventi"/>
    <n v="502"/>
    <x v="2"/>
    <x v="0"/>
    <x v="20"/>
    <x v="3"/>
    <n v="11730429"/>
    <x v="0"/>
    <x v="1"/>
    <x v="1"/>
    <x v="6210"/>
    <x v="1"/>
    <x v="3"/>
    <x v="1"/>
  </r>
  <r>
    <n v="6213"/>
    <n v="15638231"/>
    <s v="Chung"/>
    <n v="730"/>
    <x v="1"/>
    <x v="0"/>
    <x v="46"/>
    <x v="0"/>
    <n v="0"/>
    <x v="2"/>
    <x v="0"/>
    <x v="0"/>
    <x v="6211"/>
    <x v="1"/>
    <x v="0"/>
    <x v="4"/>
  </r>
  <r>
    <n v="6214"/>
    <n v="15697678"/>
    <s v="Maxwell"/>
    <n v="590"/>
    <x v="2"/>
    <x v="1"/>
    <x v="18"/>
    <x v="5"/>
    <n v="9234069"/>
    <x v="2"/>
    <x v="0"/>
    <x v="0"/>
    <x v="6212"/>
    <x v="1"/>
    <x v="1"/>
    <x v="1"/>
  </r>
  <r>
    <n v="6215"/>
    <n v="15800412"/>
    <s v="Dale"/>
    <n v="458"/>
    <x v="2"/>
    <x v="1"/>
    <x v="12"/>
    <x v="9"/>
    <n v="14678052"/>
    <x v="2"/>
    <x v="0"/>
    <x v="0"/>
    <x v="6213"/>
    <x v="1"/>
    <x v="3"/>
    <x v="3"/>
  </r>
  <r>
    <n v="6216"/>
    <n v="15597610"/>
    <s v="Stevens"/>
    <n v="553"/>
    <x v="1"/>
    <x v="1"/>
    <x v="1"/>
    <x v="5"/>
    <n v="14497455"/>
    <x v="0"/>
    <x v="0"/>
    <x v="0"/>
    <x v="6214"/>
    <x v="1"/>
    <x v="3"/>
    <x v="1"/>
  </r>
  <r>
    <n v="6217"/>
    <n v="15726634"/>
    <s v="Wei"/>
    <n v="479"/>
    <x v="0"/>
    <x v="1"/>
    <x v="40"/>
    <x v="1"/>
    <n v="0"/>
    <x v="0"/>
    <x v="0"/>
    <x v="1"/>
    <x v="6215"/>
    <x v="1"/>
    <x v="0"/>
    <x v="3"/>
  </r>
  <r>
    <n v="6218"/>
    <n v="15670866"/>
    <s v="Chiu"/>
    <n v="693"/>
    <x v="0"/>
    <x v="1"/>
    <x v="8"/>
    <x v="0"/>
    <n v="0"/>
    <x v="2"/>
    <x v="0"/>
    <x v="0"/>
    <x v="6216"/>
    <x v="1"/>
    <x v="0"/>
    <x v="0"/>
  </r>
  <r>
    <n v="6219"/>
    <n v="15667462"/>
    <s v="Duncan"/>
    <n v="707"/>
    <x v="1"/>
    <x v="1"/>
    <x v="3"/>
    <x v="7"/>
    <n v="0"/>
    <x v="2"/>
    <x v="0"/>
    <x v="1"/>
    <x v="6217"/>
    <x v="1"/>
    <x v="0"/>
    <x v="4"/>
  </r>
  <r>
    <n v="6220"/>
    <n v="15662574"/>
    <s v="Brady"/>
    <n v="636"/>
    <x v="1"/>
    <x v="1"/>
    <x v="24"/>
    <x v="1"/>
    <n v="11513726"/>
    <x v="0"/>
    <x v="0"/>
    <x v="1"/>
    <x v="6218"/>
    <x v="1"/>
    <x v="3"/>
    <x v="0"/>
  </r>
  <r>
    <n v="6221"/>
    <n v="15716926"/>
    <s v="Macleod"/>
    <n v="807"/>
    <x v="0"/>
    <x v="1"/>
    <x v="19"/>
    <x v="7"/>
    <n v="10195297"/>
    <x v="2"/>
    <x v="0"/>
    <x v="1"/>
    <x v="6219"/>
    <x v="1"/>
    <x v="3"/>
    <x v="2"/>
  </r>
  <r>
    <n v="6222"/>
    <n v="15603554"/>
    <s v="Berkeley"/>
    <n v="513"/>
    <x v="0"/>
    <x v="0"/>
    <x v="13"/>
    <x v="10"/>
    <n v="16464952"/>
    <x v="1"/>
    <x v="0"/>
    <x v="1"/>
    <x v="6220"/>
    <x v="0"/>
    <x v="4"/>
    <x v="1"/>
  </r>
  <r>
    <n v="6223"/>
    <n v="15716800"/>
    <s v="Kaur"/>
    <n v="582"/>
    <x v="0"/>
    <x v="1"/>
    <x v="8"/>
    <x v="0"/>
    <n v="0"/>
    <x v="2"/>
    <x v="0"/>
    <x v="0"/>
    <x v="6221"/>
    <x v="1"/>
    <x v="0"/>
    <x v="1"/>
  </r>
  <r>
    <n v="6224"/>
    <n v="15679429"/>
    <s v="Bell"/>
    <n v="694"/>
    <x v="0"/>
    <x v="1"/>
    <x v="15"/>
    <x v="10"/>
    <n v="9195649"/>
    <x v="0"/>
    <x v="0"/>
    <x v="0"/>
    <x v="6222"/>
    <x v="1"/>
    <x v="1"/>
    <x v="0"/>
  </r>
  <r>
    <n v="6225"/>
    <n v="15616122"/>
    <s v="Nwokike"/>
    <n v="777"/>
    <x v="0"/>
    <x v="1"/>
    <x v="2"/>
    <x v="2"/>
    <n v="0"/>
    <x v="2"/>
    <x v="0"/>
    <x v="0"/>
    <x v="6223"/>
    <x v="1"/>
    <x v="0"/>
    <x v="4"/>
  </r>
  <r>
    <n v="6226"/>
    <n v="15742172"/>
    <s v="Williamson"/>
    <n v="598"/>
    <x v="2"/>
    <x v="1"/>
    <x v="15"/>
    <x v="9"/>
    <n v="1239386"/>
    <x v="2"/>
    <x v="0"/>
    <x v="1"/>
    <x v="6224"/>
    <x v="1"/>
    <x v="2"/>
    <x v="1"/>
  </r>
  <r>
    <n v="6227"/>
    <n v="15792305"/>
    <s v="Mountgarrett"/>
    <n v="762"/>
    <x v="2"/>
    <x v="1"/>
    <x v="17"/>
    <x v="5"/>
    <n v="12357177"/>
    <x v="1"/>
    <x v="1"/>
    <x v="0"/>
    <x v="6225"/>
    <x v="0"/>
    <x v="3"/>
    <x v="4"/>
  </r>
  <r>
    <n v="6228"/>
    <n v="15636016"/>
    <s v="Wreford"/>
    <n v="588"/>
    <x v="0"/>
    <x v="0"/>
    <x v="10"/>
    <x v="6"/>
    <n v="12077788"/>
    <x v="0"/>
    <x v="0"/>
    <x v="0"/>
    <x v="6226"/>
    <x v="1"/>
    <x v="3"/>
    <x v="1"/>
  </r>
  <r>
    <n v="6229"/>
    <n v="15733138"/>
    <s v="Paterson"/>
    <n v="663"/>
    <x v="2"/>
    <x v="1"/>
    <x v="0"/>
    <x v="8"/>
    <n v="9024879"/>
    <x v="0"/>
    <x v="0"/>
    <x v="0"/>
    <x v="6227"/>
    <x v="1"/>
    <x v="1"/>
    <x v="0"/>
  </r>
  <r>
    <n v="6230"/>
    <n v="15669741"/>
    <s v="Hou"/>
    <n v="777"/>
    <x v="0"/>
    <x v="1"/>
    <x v="18"/>
    <x v="3"/>
    <n v="0"/>
    <x v="0"/>
    <x v="0"/>
    <x v="1"/>
    <x v="6228"/>
    <x v="1"/>
    <x v="0"/>
    <x v="4"/>
  </r>
  <r>
    <n v="6231"/>
    <n v="15616954"/>
    <s v="Smith"/>
    <n v="592"/>
    <x v="0"/>
    <x v="1"/>
    <x v="60"/>
    <x v="4"/>
    <n v="0"/>
    <x v="2"/>
    <x v="1"/>
    <x v="0"/>
    <x v="6229"/>
    <x v="1"/>
    <x v="0"/>
    <x v="1"/>
  </r>
  <r>
    <n v="6232"/>
    <n v="15729238"/>
    <s v="Peng"/>
    <n v="631"/>
    <x v="2"/>
    <x v="1"/>
    <x v="36"/>
    <x v="1"/>
    <n v="10639648"/>
    <x v="0"/>
    <x v="0"/>
    <x v="0"/>
    <x v="6230"/>
    <x v="0"/>
    <x v="3"/>
    <x v="0"/>
  </r>
  <r>
    <n v="6233"/>
    <n v="15718242"/>
    <s v="Wollstonecraft"/>
    <n v="725"/>
    <x v="2"/>
    <x v="0"/>
    <x v="40"/>
    <x v="1"/>
    <n v="10488743"/>
    <x v="0"/>
    <x v="1"/>
    <x v="1"/>
    <x v="6231"/>
    <x v="0"/>
    <x v="3"/>
    <x v="4"/>
  </r>
  <r>
    <n v="6234"/>
    <n v="15682914"/>
    <s v="Bolton"/>
    <n v="850"/>
    <x v="0"/>
    <x v="1"/>
    <x v="10"/>
    <x v="0"/>
    <n v="7207971"/>
    <x v="0"/>
    <x v="0"/>
    <x v="0"/>
    <x v="6232"/>
    <x v="1"/>
    <x v="1"/>
    <x v="2"/>
  </r>
  <r>
    <n v="6235"/>
    <n v="15654274"/>
    <s v="Corrie"/>
    <n v="540"/>
    <x v="0"/>
    <x v="1"/>
    <x v="24"/>
    <x v="5"/>
    <n v="0"/>
    <x v="2"/>
    <x v="0"/>
    <x v="1"/>
    <x v="6233"/>
    <x v="1"/>
    <x v="0"/>
    <x v="1"/>
  </r>
  <r>
    <n v="6236"/>
    <n v="15691457"/>
    <s v="Boyle"/>
    <n v="674"/>
    <x v="1"/>
    <x v="1"/>
    <x v="18"/>
    <x v="0"/>
    <n v="0"/>
    <x v="2"/>
    <x v="0"/>
    <x v="0"/>
    <x v="6234"/>
    <x v="1"/>
    <x v="0"/>
    <x v="0"/>
  </r>
  <r>
    <n v="6237"/>
    <n v="15719649"/>
    <s v="Lambie"/>
    <n v="553"/>
    <x v="0"/>
    <x v="1"/>
    <x v="16"/>
    <x v="6"/>
    <n v="9984468"/>
    <x v="0"/>
    <x v="1"/>
    <x v="1"/>
    <x v="6235"/>
    <x v="1"/>
    <x v="1"/>
    <x v="1"/>
  </r>
  <r>
    <n v="6238"/>
    <n v="15778897"/>
    <s v="Cartwright"/>
    <n v="630"/>
    <x v="0"/>
    <x v="0"/>
    <x v="34"/>
    <x v="1"/>
    <n v="0"/>
    <x v="2"/>
    <x v="0"/>
    <x v="0"/>
    <x v="6236"/>
    <x v="1"/>
    <x v="0"/>
    <x v="0"/>
  </r>
  <r>
    <n v="6239"/>
    <n v="15589437"/>
    <s v="Lu"/>
    <n v="466"/>
    <x v="0"/>
    <x v="1"/>
    <x v="28"/>
    <x v="6"/>
    <n v="15681571"/>
    <x v="0"/>
    <x v="0"/>
    <x v="0"/>
    <x v="6237"/>
    <x v="1"/>
    <x v="4"/>
    <x v="3"/>
  </r>
  <r>
    <n v="6240"/>
    <n v="15682369"/>
    <s v="Pisano"/>
    <n v="613"/>
    <x v="0"/>
    <x v="1"/>
    <x v="40"/>
    <x v="5"/>
    <n v="14603474"/>
    <x v="0"/>
    <x v="0"/>
    <x v="0"/>
    <x v="6238"/>
    <x v="1"/>
    <x v="3"/>
    <x v="0"/>
  </r>
  <r>
    <n v="6241"/>
    <n v="15626507"/>
    <s v="Chukwubuikem"/>
    <n v="558"/>
    <x v="0"/>
    <x v="1"/>
    <x v="7"/>
    <x v="1"/>
    <n v="15228339"/>
    <x v="0"/>
    <x v="0"/>
    <x v="1"/>
    <x v="6239"/>
    <x v="1"/>
    <x v="4"/>
    <x v="1"/>
  </r>
  <r>
    <n v="6242"/>
    <n v="15571995"/>
    <s v="Harper"/>
    <n v="775"/>
    <x v="2"/>
    <x v="0"/>
    <x v="19"/>
    <x v="1"/>
    <n v="1188971"/>
    <x v="2"/>
    <x v="0"/>
    <x v="0"/>
    <x v="6240"/>
    <x v="1"/>
    <x v="2"/>
    <x v="4"/>
  </r>
  <r>
    <n v="6243"/>
    <n v="15673333"/>
    <s v="Wilson"/>
    <n v="698"/>
    <x v="2"/>
    <x v="1"/>
    <x v="37"/>
    <x v="2"/>
    <n v="9678139"/>
    <x v="0"/>
    <x v="0"/>
    <x v="0"/>
    <x v="6241"/>
    <x v="1"/>
    <x v="1"/>
    <x v="0"/>
  </r>
  <r>
    <n v="6244"/>
    <n v="15748752"/>
    <s v="Ch'in"/>
    <n v="608"/>
    <x v="2"/>
    <x v="1"/>
    <x v="19"/>
    <x v="1"/>
    <n v="10277267"/>
    <x v="2"/>
    <x v="0"/>
    <x v="1"/>
    <x v="6242"/>
    <x v="1"/>
    <x v="3"/>
    <x v="0"/>
  </r>
  <r>
    <n v="6245"/>
    <n v="15725302"/>
    <s v="Streeton"/>
    <n v="670"/>
    <x v="1"/>
    <x v="0"/>
    <x v="43"/>
    <x v="4"/>
    <n v="0"/>
    <x v="2"/>
    <x v="0"/>
    <x v="1"/>
    <x v="6243"/>
    <x v="1"/>
    <x v="0"/>
    <x v="0"/>
  </r>
  <r>
    <n v="6246"/>
    <n v="15722083"/>
    <s v="Ch'ang"/>
    <n v="591"/>
    <x v="1"/>
    <x v="1"/>
    <x v="2"/>
    <x v="2"/>
    <n v="0"/>
    <x v="2"/>
    <x v="1"/>
    <x v="1"/>
    <x v="6244"/>
    <x v="1"/>
    <x v="0"/>
    <x v="1"/>
  </r>
  <r>
    <n v="6247"/>
    <n v="15771442"/>
    <s v="Pennington"/>
    <n v="633"/>
    <x v="0"/>
    <x v="1"/>
    <x v="20"/>
    <x v="4"/>
    <n v="150578"/>
    <x v="0"/>
    <x v="1"/>
    <x v="0"/>
    <x v="6245"/>
    <x v="0"/>
    <x v="2"/>
    <x v="0"/>
  </r>
  <r>
    <n v="6248"/>
    <n v="15803633"/>
    <s v="T'ien"/>
    <n v="678"/>
    <x v="0"/>
    <x v="0"/>
    <x v="17"/>
    <x v="1"/>
    <n v="0"/>
    <x v="2"/>
    <x v="1"/>
    <x v="1"/>
    <x v="6246"/>
    <x v="1"/>
    <x v="0"/>
    <x v="0"/>
  </r>
  <r>
    <n v="6249"/>
    <n v="15672185"/>
    <s v="Liu"/>
    <n v="590"/>
    <x v="0"/>
    <x v="1"/>
    <x v="40"/>
    <x v="6"/>
    <n v="0"/>
    <x v="2"/>
    <x v="0"/>
    <x v="1"/>
    <x v="6247"/>
    <x v="1"/>
    <x v="0"/>
    <x v="1"/>
  </r>
  <r>
    <n v="6250"/>
    <n v="15806486"/>
    <s v="Cunningham"/>
    <n v="705"/>
    <x v="0"/>
    <x v="0"/>
    <x v="36"/>
    <x v="10"/>
    <n v="0"/>
    <x v="2"/>
    <x v="1"/>
    <x v="1"/>
    <x v="6248"/>
    <x v="1"/>
    <x v="0"/>
    <x v="4"/>
  </r>
  <r>
    <n v="6251"/>
    <n v="15570895"/>
    <s v="Ch'in"/>
    <n v="608"/>
    <x v="0"/>
    <x v="1"/>
    <x v="0"/>
    <x v="7"/>
    <n v="16354807"/>
    <x v="0"/>
    <x v="0"/>
    <x v="1"/>
    <x v="6249"/>
    <x v="1"/>
    <x v="4"/>
    <x v="0"/>
  </r>
  <r>
    <n v="6252"/>
    <n v="15614520"/>
    <s v="Smith"/>
    <n v="682"/>
    <x v="0"/>
    <x v="0"/>
    <x v="24"/>
    <x v="2"/>
    <n v="14858012"/>
    <x v="0"/>
    <x v="0"/>
    <x v="1"/>
    <x v="6250"/>
    <x v="1"/>
    <x v="3"/>
    <x v="0"/>
  </r>
  <r>
    <n v="6253"/>
    <n v="15687492"/>
    <s v="Anderson"/>
    <n v="596"/>
    <x v="2"/>
    <x v="1"/>
    <x v="15"/>
    <x v="6"/>
    <n v="9670907"/>
    <x v="2"/>
    <x v="1"/>
    <x v="1"/>
    <x v="6251"/>
    <x v="1"/>
    <x v="1"/>
    <x v="1"/>
  </r>
  <r>
    <n v="6254"/>
    <n v="15675337"/>
    <s v="Forbes"/>
    <n v="395"/>
    <x v="2"/>
    <x v="0"/>
    <x v="10"/>
    <x v="8"/>
    <n v="10601159"/>
    <x v="0"/>
    <x v="0"/>
    <x v="0"/>
    <x v="6252"/>
    <x v="0"/>
    <x v="3"/>
    <x v="3"/>
  </r>
  <r>
    <n v="6255"/>
    <n v="15721047"/>
    <s v="Ansell"/>
    <n v="578"/>
    <x v="2"/>
    <x v="1"/>
    <x v="24"/>
    <x v="1"/>
    <n v="13565088"/>
    <x v="0"/>
    <x v="0"/>
    <x v="1"/>
    <x v="6253"/>
    <x v="1"/>
    <x v="3"/>
    <x v="1"/>
  </r>
  <r>
    <n v="6256"/>
    <n v="15589017"/>
    <s v="Chiu"/>
    <n v="547"/>
    <x v="2"/>
    <x v="1"/>
    <x v="30"/>
    <x v="4"/>
    <n v="11136276"/>
    <x v="1"/>
    <x v="0"/>
    <x v="1"/>
    <x v="6254"/>
    <x v="0"/>
    <x v="3"/>
    <x v="1"/>
  </r>
  <r>
    <n v="6257"/>
    <n v="15611186"/>
    <s v="Yevdokimova"/>
    <n v="609"/>
    <x v="0"/>
    <x v="1"/>
    <x v="24"/>
    <x v="1"/>
    <n v="3934483"/>
    <x v="0"/>
    <x v="0"/>
    <x v="0"/>
    <x v="6255"/>
    <x v="0"/>
    <x v="2"/>
    <x v="0"/>
  </r>
  <r>
    <n v="6258"/>
    <n v="15617301"/>
    <s v="Chamberlin"/>
    <n v="774"/>
    <x v="2"/>
    <x v="1"/>
    <x v="18"/>
    <x v="9"/>
    <n v="13080977"/>
    <x v="0"/>
    <x v="0"/>
    <x v="1"/>
    <x v="6256"/>
    <x v="1"/>
    <x v="3"/>
    <x v="4"/>
  </r>
  <r>
    <n v="6259"/>
    <n v="15726046"/>
    <s v="Johnston"/>
    <n v="712"/>
    <x v="0"/>
    <x v="0"/>
    <x v="7"/>
    <x v="0"/>
    <n v="13300951"/>
    <x v="0"/>
    <x v="0"/>
    <x v="1"/>
    <x v="6257"/>
    <x v="1"/>
    <x v="3"/>
    <x v="4"/>
  </r>
  <r>
    <n v="6260"/>
    <n v="15585748"/>
    <s v="McDonald"/>
    <n v="585"/>
    <x v="2"/>
    <x v="0"/>
    <x v="34"/>
    <x v="9"/>
    <n v="13533749"/>
    <x v="2"/>
    <x v="0"/>
    <x v="0"/>
    <x v="6258"/>
    <x v="1"/>
    <x v="3"/>
    <x v="1"/>
  </r>
  <r>
    <n v="6261"/>
    <n v="15672826"/>
    <s v="Chen"/>
    <n v="666"/>
    <x v="0"/>
    <x v="0"/>
    <x v="15"/>
    <x v="7"/>
    <n v="11253657"/>
    <x v="2"/>
    <x v="0"/>
    <x v="0"/>
    <x v="6259"/>
    <x v="1"/>
    <x v="3"/>
    <x v="0"/>
  </r>
  <r>
    <n v="6262"/>
    <n v="15595162"/>
    <s v="Cattaneo"/>
    <n v="708"/>
    <x v="1"/>
    <x v="0"/>
    <x v="12"/>
    <x v="2"/>
    <n v="12257069"/>
    <x v="0"/>
    <x v="1"/>
    <x v="1"/>
    <x v="6260"/>
    <x v="1"/>
    <x v="3"/>
    <x v="4"/>
  </r>
  <r>
    <n v="6263"/>
    <n v="15650026"/>
    <s v="Barclay-Harvey"/>
    <n v="513"/>
    <x v="0"/>
    <x v="1"/>
    <x v="4"/>
    <x v="1"/>
    <n v="6356202"/>
    <x v="2"/>
    <x v="1"/>
    <x v="0"/>
    <x v="6261"/>
    <x v="0"/>
    <x v="1"/>
    <x v="1"/>
  </r>
  <r>
    <n v="6264"/>
    <n v="15745826"/>
    <s v="Dawson"/>
    <n v="445"/>
    <x v="0"/>
    <x v="1"/>
    <x v="24"/>
    <x v="6"/>
    <n v="0"/>
    <x v="2"/>
    <x v="0"/>
    <x v="0"/>
    <x v="6262"/>
    <x v="1"/>
    <x v="0"/>
    <x v="3"/>
  </r>
  <r>
    <n v="6265"/>
    <n v="15708610"/>
    <s v="Costa"/>
    <n v="690"/>
    <x v="2"/>
    <x v="1"/>
    <x v="4"/>
    <x v="9"/>
    <n v="10036863"/>
    <x v="2"/>
    <x v="1"/>
    <x v="1"/>
    <x v="6263"/>
    <x v="1"/>
    <x v="3"/>
    <x v="0"/>
  </r>
  <r>
    <n v="6266"/>
    <n v="15624471"/>
    <s v="Chikwado"/>
    <n v="850"/>
    <x v="0"/>
    <x v="1"/>
    <x v="24"/>
    <x v="5"/>
    <n v="0"/>
    <x v="2"/>
    <x v="0"/>
    <x v="1"/>
    <x v="6264"/>
    <x v="1"/>
    <x v="0"/>
    <x v="2"/>
  </r>
  <r>
    <n v="6267"/>
    <n v="15590097"/>
    <s v="Ch'eng"/>
    <n v="537"/>
    <x v="1"/>
    <x v="0"/>
    <x v="19"/>
    <x v="3"/>
    <n v="136082"/>
    <x v="0"/>
    <x v="0"/>
    <x v="1"/>
    <x v="6265"/>
    <x v="1"/>
    <x v="2"/>
    <x v="1"/>
  </r>
  <r>
    <n v="6268"/>
    <n v="15689328"/>
    <s v="Harrison"/>
    <n v="705"/>
    <x v="2"/>
    <x v="1"/>
    <x v="36"/>
    <x v="9"/>
    <n v="11416916"/>
    <x v="0"/>
    <x v="1"/>
    <x v="1"/>
    <x v="6266"/>
    <x v="0"/>
    <x v="3"/>
    <x v="4"/>
  </r>
  <r>
    <n v="6269"/>
    <n v="15582154"/>
    <s v="Crawford"/>
    <n v="670"/>
    <x v="0"/>
    <x v="0"/>
    <x v="13"/>
    <x v="8"/>
    <n v="4788492"/>
    <x v="0"/>
    <x v="0"/>
    <x v="0"/>
    <x v="6267"/>
    <x v="1"/>
    <x v="2"/>
    <x v="0"/>
  </r>
  <r>
    <n v="6270"/>
    <n v="15734626"/>
    <s v="Gibson"/>
    <n v="652"/>
    <x v="1"/>
    <x v="0"/>
    <x v="18"/>
    <x v="1"/>
    <n v="0"/>
    <x v="2"/>
    <x v="0"/>
    <x v="0"/>
    <x v="6268"/>
    <x v="1"/>
    <x v="0"/>
    <x v="0"/>
  </r>
  <r>
    <n v="6271"/>
    <n v="15702806"/>
    <s v="Martin"/>
    <n v="696"/>
    <x v="1"/>
    <x v="1"/>
    <x v="9"/>
    <x v="9"/>
    <n v="0"/>
    <x v="0"/>
    <x v="1"/>
    <x v="1"/>
    <x v="6269"/>
    <x v="1"/>
    <x v="0"/>
    <x v="0"/>
  </r>
  <r>
    <n v="6272"/>
    <n v="15620756"/>
    <s v="Stokes"/>
    <n v="747"/>
    <x v="0"/>
    <x v="1"/>
    <x v="23"/>
    <x v="5"/>
    <n v="20290464"/>
    <x v="0"/>
    <x v="0"/>
    <x v="0"/>
    <x v="6270"/>
    <x v="0"/>
    <x v="4"/>
    <x v="4"/>
  </r>
  <r>
    <n v="6273"/>
    <n v="15611331"/>
    <s v="Niu"/>
    <n v="511"/>
    <x v="0"/>
    <x v="0"/>
    <x v="17"/>
    <x v="1"/>
    <n v="0"/>
    <x v="0"/>
    <x v="0"/>
    <x v="0"/>
    <x v="6271"/>
    <x v="0"/>
    <x v="0"/>
    <x v="1"/>
  </r>
  <r>
    <n v="6274"/>
    <n v="15576935"/>
    <s v="Ampt"/>
    <n v="743"/>
    <x v="1"/>
    <x v="1"/>
    <x v="3"/>
    <x v="0"/>
    <n v="16180718"/>
    <x v="2"/>
    <x v="1"/>
    <x v="0"/>
    <x v="6272"/>
    <x v="0"/>
    <x v="4"/>
    <x v="4"/>
  </r>
  <r>
    <n v="6275"/>
    <n v="15661275"/>
    <s v="Wynn"/>
    <n v="532"/>
    <x v="2"/>
    <x v="1"/>
    <x v="37"/>
    <x v="6"/>
    <n v="11079197"/>
    <x v="0"/>
    <x v="0"/>
    <x v="1"/>
    <x v="6273"/>
    <x v="0"/>
    <x v="3"/>
    <x v="1"/>
  </r>
  <r>
    <n v="6276"/>
    <n v="15814940"/>
    <s v="Lawrence"/>
    <n v="642"/>
    <x v="1"/>
    <x v="0"/>
    <x v="19"/>
    <x v="9"/>
    <n v="0"/>
    <x v="2"/>
    <x v="0"/>
    <x v="0"/>
    <x v="6274"/>
    <x v="1"/>
    <x v="0"/>
    <x v="0"/>
  </r>
  <r>
    <n v="6277"/>
    <n v="15768471"/>
    <s v="Wagner"/>
    <n v="554"/>
    <x v="2"/>
    <x v="0"/>
    <x v="41"/>
    <x v="5"/>
    <n v="108755"/>
    <x v="0"/>
    <x v="0"/>
    <x v="1"/>
    <x v="6275"/>
    <x v="0"/>
    <x v="2"/>
    <x v="1"/>
  </r>
  <r>
    <n v="6278"/>
    <n v="15697391"/>
    <s v="Argyle"/>
    <n v="604"/>
    <x v="1"/>
    <x v="0"/>
    <x v="10"/>
    <x v="6"/>
    <n v="0"/>
    <x v="2"/>
    <x v="0"/>
    <x v="1"/>
    <x v="6276"/>
    <x v="1"/>
    <x v="0"/>
    <x v="0"/>
  </r>
  <r>
    <n v="6279"/>
    <n v="15793346"/>
    <s v="Ofodile"/>
    <n v="602"/>
    <x v="0"/>
    <x v="0"/>
    <x v="42"/>
    <x v="6"/>
    <n v="0"/>
    <x v="2"/>
    <x v="0"/>
    <x v="0"/>
    <x v="6277"/>
    <x v="1"/>
    <x v="0"/>
    <x v="0"/>
  </r>
  <r>
    <n v="6280"/>
    <n v="15608338"/>
    <s v="Chiemenam"/>
    <n v="757"/>
    <x v="1"/>
    <x v="0"/>
    <x v="30"/>
    <x v="9"/>
    <n v="11729412"/>
    <x v="3"/>
    <x v="0"/>
    <x v="1"/>
    <x v="6278"/>
    <x v="0"/>
    <x v="3"/>
    <x v="4"/>
  </r>
  <r>
    <n v="6281"/>
    <n v="15578546"/>
    <s v="Akobundu"/>
    <n v="491"/>
    <x v="2"/>
    <x v="1"/>
    <x v="28"/>
    <x v="4"/>
    <n v="10225114"/>
    <x v="0"/>
    <x v="0"/>
    <x v="0"/>
    <x v="6279"/>
    <x v="1"/>
    <x v="3"/>
    <x v="3"/>
  </r>
  <r>
    <n v="6282"/>
    <n v="15656921"/>
    <s v="Locke"/>
    <n v="850"/>
    <x v="0"/>
    <x v="1"/>
    <x v="8"/>
    <x v="4"/>
    <n v="0"/>
    <x v="2"/>
    <x v="1"/>
    <x v="1"/>
    <x v="6280"/>
    <x v="1"/>
    <x v="0"/>
    <x v="2"/>
  </r>
  <r>
    <n v="6283"/>
    <n v="15761340"/>
    <s v="Bullen"/>
    <n v="521"/>
    <x v="0"/>
    <x v="1"/>
    <x v="32"/>
    <x v="8"/>
    <n v="0"/>
    <x v="2"/>
    <x v="0"/>
    <x v="0"/>
    <x v="6281"/>
    <x v="1"/>
    <x v="0"/>
    <x v="1"/>
  </r>
  <r>
    <n v="6284"/>
    <n v="15591135"/>
    <s v="Forster"/>
    <n v="726"/>
    <x v="0"/>
    <x v="1"/>
    <x v="24"/>
    <x v="0"/>
    <n v="13205792"/>
    <x v="2"/>
    <x v="0"/>
    <x v="1"/>
    <x v="6282"/>
    <x v="1"/>
    <x v="3"/>
    <x v="4"/>
  </r>
  <r>
    <n v="6285"/>
    <n v="15623219"/>
    <s v="Smith"/>
    <n v="596"/>
    <x v="0"/>
    <x v="1"/>
    <x v="19"/>
    <x v="2"/>
    <n v="0"/>
    <x v="0"/>
    <x v="0"/>
    <x v="1"/>
    <x v="6283"/>
    <x v="0"/>
    <x v="0"/>
    <x v="1"/>
  </r>
  <r>
    <n v="6286"/>
    <n v="15655229"/>
    <s v="Craig"/>
    <n v="850"/>
    <x v="2"/>
    <x v="0"/>
    <x v="12"/>
    <x v="3"/>
    <n v="1142852"/>
    <x v="0"/>
    <x v="1"/>
    <x v="0"/>
    <x v="6284"/>
    <x v="1"/>
    <x v="2"/>
    <x v="2"/>
  </r>
  <r>
    <n v="6287"/>
    <n v="15805884"/>
    <s v="Archer"/>
    <n v="637"/>
    <x v="0"/>
    <x v="0"/>
    <x v="1"/>
    <x v="9"/>
    <n v="0"/>
    <x v="2"/>
    <x v="0"/>
    <x v="1"/>
    <x v="6285"/>
    <x v="1"/>
    <x v="0"/>
    <x v="0"/>
  </r>
  <r>
    <n v="6288"/>
    <n v="15668289"/>
    <s v="McWilliams"/>
    <n v="690"/>
    <x v="1"/>
    <x v="1"/>
    <x v="15"/>
    <x v="0"/>
    <n v="7608798"/>
    <x v="0"/>
    <x v="1"/>
    <x v="0"/>
    <x v="6286"/>
    <x v="1"/>
    <x v="1"/>
    <x v="0"/>
  </r>
  <r>
    <n v="6289"/>
    <n v="15568562"/>
    <s v="Moss"/>
    <n v="689"/>
    <x v="0"/>
    <x v="1"/>
    <x v="20"/>
    <x v="2"/>
    <n v="16027227"/>
    <x v="0"/>
    <x v="0"/>
    <x v="1"/>
    <x v="6287"/>
    <x v="1"/>
    <x v="4"/>
    <x v="0"/>
  </r>
  <r>
    <n v="6290"/>
    <n v="15773276"/>
    <s v="Townsend"/>
    <n v="633"/>
    <x v="1"/>
    <x v="1"/>
    <x v="54"/>
    <x v="4"/>
    <n v="1145526"/>
    <x v="0"/>
    <x v="0"/>
    <x v="1"/>
    <x v="6288"/>
    <x v="0"/>
    <x v="2"/>
    <x v="0"/>
  </r>
  <r>
    <n v="6291"/>
    <n v="15622801"/>
    <s v="Brown"/>
    <n v="555"/>
    <x v="0"/>
    <x v="0"/>
    <x v="7"/>
    <x v="2"/>
    <n v="10200017"/>
    <x v="0"/>
    <x v="0"/>
    <x v="0"/>
    <x v="6289"/>
    <x v="1"/>
    <x v="3"/>
    <x v="1"/>
  </r>
  <r>
    <n v="6292"/>
    <n v="15779886"/>
    <s v="Munson"/>
    <n v="563"/>
    <x v="1"/>
    <x v="1"/>
    <x v="9"/>
    <x v="3"/>
    <n v="0"/>
    <x v="2"/>
    <x v="1"/>
    <x v="1"/>
    <x v="6290"/>
    <x v="1"/>
    <x v="0"/>
    <x v="1"/>
  </r>
  <r>
    <n v="6293"/>
    <n v="15713673"/>
    <s v="T'ien"/>
    <n v="494"/>
    <x v="0"/>
    <x v="0"/>
    <x v="19"/>
    <x v="1"/>
    <n v="137853"/>
    <x v="0"/>
    <x v="1"/>
    <x v="0"/>
    <x v="6291"/>
    <x v="1"/>
    <x v="2"/>
    <x v="3"/>
  </r>
  <r>
    <n v="6294"/>
    <n v="15783083"/>
    <s v="Shubin"/>
    <n v="534"/>
    <x v="0"/>
    <x v="1"/>
    <x v="7"/>
    <x v="9"/>
    <n v="0"/>
    <x v="2"/>
    <x v="0"/>
    <x v="1"/>
    <x v="6292"/>
    <x v="1"/>
    <x v="0"/>
    <x v="1"/>
  </r>
  <r>
    <n v="6295"/>
    <n v="15742824"/>
    <s v="Isayeva"/>
    <n v="696"/>
    <x v="2"/>
    <x v="1"/>
    <x v="0"/>
    <x v="3"/>
    <n v="16231861"/>
    <x v="0"/>
    <x v="0"/>
    <x v="1"/>
    <x v="6293"/>
    <x v="1"/>
    <x v="4"/>
    <x v="0"/>
  </r>
  <r>
    <n v="6296"/>
    <n v="15621550"/>
    <s v="Hung"/>
    <n v="535"/>
    <x v="1"/>
    <x v="0"/>
    <x v="5"/>
    <x v="1"/>
    <n v="14029258"/>
    <x v="1"/>
    <x v="1"/>
    <x v="1"/>
    <x v="6294"/>
    <x v="0"/>
    <x v="3"/>
    <x v="1"/>
  </r>
  <r>
    <n v="6297"/>
    <n v="15799480"/>
    <s v="Webb"/>
    <n v="600"/>
    <x v="0"/>
    <x v="1"/>
    <x v="10"/>
    <x v="10"/>
    <n v="0"/>
    <x v="2"/>
    <x v="1"/>
    <x v="0"/>
    <x v="6295"/>
    <x v="1"/>
    <x v="0"/>
    <x v="1"/>
  </r>
  <r>
    <n v="6298"/>
    <n v="15625247"/>
    <s v="Scott"/>
    <n v="807"/>
    <x v="0"/>
    <x v="0"/>
    <x v="10"/>
    <x v="1"/>
    <n v="0"/>
    <x v="0"/>
    <x v="1"/>
    <x v="1"/>
    <x v="6296"/>
    <x v="1"/>
    <x v="0"/>
    <x v="2"/>
  </r>
  <r>
    <n v="6299"/>
    <n v="15755241"/>
    <s v="Rahman"/>
    <n v="714"/>
    <x v="0"/>
    <x v="0"/>
    <x v="37"/>
    <x v="0"/>
    <n v="0"/>
    <x v="0"/>
    <x v="1"/>
    <x v="0"/>
    <x v="6297"/>
    <x v="0"/>
    <x v="0"/>
    <x v="4"/>
  </r>
  <r>
    <n v="6300"/>
    <n v="15575679"/>
    <s v="Lori"/>
    <n v="590"/>
    <x v="0"/>
    <x v="1"/>
    <x v="9"/>
    <x v="3"/>
    <n v="12643154"/>
    <x v="0"/>
    <x v="0"/>
    <x v="1"/>
    <x v="6298"/>
    <x v="1"/>
    <x v="3"/>
    <x v="1"/>
  </r>
  <r>
    <n v="6301"/>
    <n v="15668235"/>
    <s v="Cooke"/>
    <n v="614"/>
    <x v="0"/>
    <x v="0"/>
    <x v="1"/>
    <x v="6"/>
    <n v="12347504"/>
    <x v="0"/>
    <x v="0"/>
    <x v="0"/>
    <x v="6299"/>
    <x v="1"/>
    <x v="3"/>
    <x v="0"/>
  </r>
  <r>
    <n v="6302"/>
    <n v="15683183"/>
    <s v="Volkova"/>
    <n v="766"/>
    <x v="2"/>
    <x v="0"/>
    <x v="13"/>
    <x v="5"/>
    <n v="9765296"/>
    <x v="0"/>
    <x v="0"/>
    <x v="1"/>
    <x v="6300"/>
    <x v="1"/>
    <x v="1"/>
    <x v="4"/>
  </r>
  <r>
    <n v="6303"/>
    <n v="15684592"/>
    <s v="Lamb"/>
    <n v="557"/>
    <x v="1"/>
    <x v="1"/>
    <x v="0"/>
    <x v="4"/>
    <n v="0"/>
    <x v="2"/>
    <x v="1"/>
    <x v="0"/>
    <x v="6301"/>
    <x v="1"/>
    <x v="0"/>
    <x v="1"/>
  </r>
  <r>
    <n v="6304"/>
    <n v="15591169"/>
    <s v="Hawes"/>
    <n v="788"/>
    <x v="2"/>
    <x v="0"/>
    <x v="23"/>
    <x v="4"/>
    <n v="13745599"/>
    <x v="0"/>
    <x v="0"/>
    <x v="1"/>
    <x v="6302"/>
    <x v="0"/>
    <x v="3"/>
    <x v="4"/>
  </r>
  <r>
    <n v="6305"/>
    <n v="15653455"/>
    <s v="Smith"/>
    <n v="648"/>
    <x v="0"/>
    <x v="0"/>
    <x v="16"/>
    <x v="0"/>
    <n v="0"/>
    <x v="2"/>
    <x v="1"/>
    <x v="0"/>
    <x v="6303"/>
    <x v="1"/>
    <x v="0"/>
    <x v="0"/>
  </r>
  <r>
    <n v="6306"/>
    <n v="15732563"/>
    <s v="Swanton"/>
    <n v="726"/>
    <x v="2"/>
    <x v="0"/>
    <x v="19"/>
    <x v="3"/>
    <n v="9904631"/>
    <x v="2"/>
    <x v="0"/>
    <x v="0"/>
    <x v="6304"/>
    <x v="1"/>
    <x v="1"/>
    <x v="4"/>
  </r>
  <r>
    <n v="6307"/>
    <n v="15656471"/>
    <s v="Mitchell"/>
    <n v="773"/>
    <x v="0"/>
    <x v="1"/>
    <x v="19"/>
    <x v="9"/>
    <n v="0"/>
    <x v="2"/>
    <x v="0"/>
    <x v="0"/>
    <x v="6305"/>
    <x v="1"/>
    <x v="0"/>
    <x v="4"/>
  </r>
  <r>
    <n v="6308"/>
    <n v="15598510"/>
    <s v="Colombo"/>
    <n v="583"/>
    <x v="2"/>
    <x v="1"/>
    <x v="7"/>
    <x v="4"/>
    <n v="10590742"/>
    <x v="2"/>
    <x v="0"/>
    <x v="0"/>
    <x v="6306"/>
    <x v="1"/>
    <x v="3"/>
    <x v="1"/>
  </r>
  <r>
    <n v="6309"/>
    <n v="15766427"/>
    <s v="Shaw"/>
    <n v="565"/>
    <x v="2"/>
    <x v="1"/>
    <x v="37"/>
    <x v="8"/>
    <n v="9772035"/>
    <x v="2"/>
    <x v="0"/>
    <x v="1"/>
    <x v="6307"/>
    <x v="0"/>
    <x v="1"/>
    <x v="1"/>
  </r>
  <r>
    <n v="6310"/>
    <n v="15785342"/>
    <s v="Shipp"/>
    <n v="705"/>
    <x v="0"/>
    <x v="1"/>
    <x v="11"/>
    <x v="9"/>
    <n v="0"/>
    <x v="2"/>
    <x v="1"/>
    <x v="0"/>
    <x v="6308"/>
    <x v="1"/>
    <x v="0"/>
    <x v="4"/>
  </r>
  <r>
    <n v="6311"/>
    <n v="15641595"/>
    <s v="Jonathan"/>
    <n v="685"/>
    <x v="1"/>
    <x v="1"/>
    <x v="3"/>
    <x v="4"/>
    <n v="9739218"/>
    <x v="2"/>
    <x v="0"/>
    <x v="1"/>
    <x v="6309"/>
    <x v="1"/>
    <x v="1"/>
    <x v="0"/>
  </r>
  <r>
    <n v="6312"/>
    <n v="15798429"/>
    <s v="Hernandez"/>
    <n v="741"/>
    <x v="0"/>
    <x v="1"/>
    <x v="6"/>
    <x v="2"/>
    <n v="0"/>
    <x v="2"/>
    <x v="0"/>
    <x v="0"/>
    <x v="6310"/>
    <x v="1"/>
    <x v="0"/>
    <x v="4"/>
  </r>
  <r>
    <n v="6313"/>
    <n v="15648136"/>
    <s v="Green"/>
    <n v="658"/>
    <x v="2"/>
    <x v="0"/>
    <x v="34"/>
    <x v="9"/>
    <n v="15281258"/>
    <x v="0"/>
    <x v="0"/>
    <x v="1"/>
    <x v="6311"/>
    <x v="1"/>
    <x v="4"/>
    <x v="0"/>
  </r>
  <r>
    <n v="6314"/>
    <n v="15812482"/>
    <s v="Young"/>
    <n v="575"/>
    <x v="0"/>
    <x v="1"/>
    <x v="7"/>
    <x v="6"/>
    <n v="13930168"/>
    <x v="0"/>
    <x v="0"/>
    <x v="1"/>
    <x v="6312"/>
    <x v="1"/>
    <x v="3"/>
    <x v="1"/>
  </r>
  <r>
    <n v="6315"/>
    <n v="15790810"/>
    <s v="Han"/>
    <n v="844"/>
    <x v="0"/>
    <x v="0"/>
    <x v="1"/>
    <x v="7"/>
    <n v="7631964"/>
    <x v="0"/>
    <x v="0"/>
    <x v="0"/>
    <x v="6313"/>
    <x v="0"/>
    <x v="1"/>
    <x v="2"/>
  </r>
  <r>
    <n v="6316"/>
    <n v="15687421"/>
    <s v="Highland"/>
    <n v="559"/>
    <x v="1"/>
    <x v="1"/>
    <x v="44"/>
    <x v="9"/>
    <n v="12591935"/>
    <x v="0"/>
    <x v="0"/>
    <x v="1"/>
    <x v="6314"/>
    <x v="0"/>
    <x v="3"/>
    <x v="1"/>
  </r>
  <r>
    <n v="6317"/>
    <n v="15765643"/>
    <s v="Hamilton"/>
    <n v="725"/>
    <x v="0"/>
    <x v="1"/>
    <x v="24"/>
    <x v="5"/>
    <n v="12434838"/>
    <x v="2"/>
    <x v="1"/>
    <x v="0"/>
    <x v="6315"/>
    <x v="1"/>
    <x v="3"/>
    <x v="4"/>
  </r>
  <r>
    <n v="6318"/>
    <n v="15654878"/>
    <s v="Yobanna"/>
    <n v="450"/>
    <x v="0"/>
    <x v="1"/>
    <x v="6"/>
    <x v="3"/>
    <n v="1171998"/>
    <x v="0"/>
    <x v="0"/>
    <x v="0"/>
    <x v="6316"/>
    <x v="1"/>
    <x v="2"/>
    <x v="3"/>
  </r>
  <r>
    <n v="6319"/>
    <n v="15686835"/>
    <s v="Crawford"/>
    <n v="738"/>
    <x v="2"/>
    <x v="0"/>
    <x v="38"/>
    <x v="9"/>
    <n v="14838464"/>
    <x v="0"/>
    <x v="1"/>
    <x v="1"/>
    <x v="6317"/>
    <x v="0"/>
    <x v="3"/>
    <x v="4"/>
  </r>
  <r>
    <n v="6320"/>
    <n v="15768340"/>
    <s v="Beavers"/>
    <n v="642"/>
    <x v="2"/>
    <x v="0"/>
    <x v="25"/>
    <x v="6"/>
    <n v="11390548"/>
    <x v="0"/>
    <x v="0"/>
    <x v="0"/>
    <x v="6318"/>
    <x v="1"/>
    <x v="3"/>
    <x v="0"/>
  </r>
  <r>
    <n v="6321"/>
    <n v="15673599"/>
    <s v="Williamson"/>
    <n v="618"/>
    <x v="1"/>
    <x v="1"/>
    <x v="15"/>
    <x v="8"/>
    <n v="13347609"/>
    <x v="0"/>
    <x v="1"/>
    <x v="0"/>
    <x v="6319"/>
    <x v="1"/>
    <x v="3"/>
    <x v="0"/>
  </r>
  <r>
    <n v="6322"/>
    <n v="15689096"/>
    <s v="Beneventi"/>
    <n v="590"/>
    <x v="0"/>
    <x v="1"/>
    <x v="40"/>
    <x v="10"/>
    <n v="11787932"/>
    <x v="0"/>
    <x v="0"/>
    <x v="0"/>
    <x v="6320"/>
    <x v="1"/>
    <x v="3"/>
    <x v="1"/>
  </r>
  <r>
    <n v="6323"/>
    <n v="15684294"/>
    <s v="Chidumaga"/>
    <n v="735"/>
    <x v="0"/>
    <x v="1"/>
    <x v="5"/>
    <x v="0"/>
    <n v="0"/>
    <x v="2"/>
    <x v="1"/>
    <x v="0"/>
    <x v="6321"/>
    <x v="1"/>
    <x v="0"/>
    <x v="4"/>
  </r>
  <r>
    <n v="6324"/>
    <n v="15615828"/>
    <s v="Mitchell"/>
    <n v="550"/>
    <x v="0"/>
    <x v="1"/>
    <x v="10"/>
    <x v="2"/>
    <n v="1223595"/>
    <x v="0"/>
    <x v="1"/>
    <x v="1"/>
    <x v="6322"/>
    <x v="1"/>
    <x v="2"/>
    <x v="1"/>
  </r>
  <r>
    <n v="6325"/>
    <n v="15746012"/>
    <s v="Chibugo"/>
    <n v="729"/>
    <x v="1"/>
    <x v="0"/>
    <x v="34"/>
    <x v="10"/>
    <n v="0"/>
    <x v="2"/>
    <x v="0"/>
    <x v="0"/>
    <x v="6323"/>
    <x v="0"/>
    <x v="0"/>
    <x v="4"/>
  </r>
  <r>
    <n v="6326"/>
    <n v="15615797"/>
    <s v="Hyde"/>
    <n v="743"/>
    <x v="2"/>
    <x v="1"/>
    <x v="49"/>
    <x v="8"/>
    <n v="10858535"/>
    <x v="0"/>
    <x v="0"/>
    <x v="0"/>
    <x v="6324"/>
    <x v="0"/>
    <x v="3"/>
    <x v="4"/>
  </r>
  <r>
    <n v="6327"/>
    <n v="15788494"/>
    <s v="Alekseeva"/>
    <n v="555"/>
    <x v="0"/>
    <x v="1"/>
    <x v="8"/>
    <x v="2"/>
    <n v="14587574"/>
    <x v="0"/>
    <x v="0"/>
    <x v="1"/>
    <x v="6325"/>
    <x v="1"/>
    <x v="3"/>
    <x v="1"/>
  </r>
  <r>
    <n v="6328"/>
    <n v="15793856"/>
    <s v="Abdulov"/>
    <n v="667"/>
    <x v="1"/>
    <x v="0"/>
    <x v="18"/>
    <x v="6"/>
    <n v="12154257"/>
    <x v="2"/>
    <x v="0"/>
    <x v="0"/>
    <x v="6326"/>
    <x v="1"/>
    <x v="3"/>
    <x v="0"/>
  </r>
  <r>
    <n v="6329"/>
    <n v="15629545"/>
    <s v="Buckley"/>
    <n v="790"/>
    <x v="1"/>
    <x v="0"/>
    <x v="1"/>
    <x v="3"/>
    <n v="10950868"/>
    <x v="0"/>
    <x v="1"/>
    <x v="1"/>
    <x v="6327"/>
    <x v="1"/>
    <x v="3"/>
    <x v="4"/>
  </r>
  <r>
    <n v="6330"/>
    <n v="15661198"/>
    <s v="Howard"/>
    <n v="727"/>
    <x v="2"/>
    <x v="1"/>
    <x v="10"/>
    <x v="0"/>
    <n v="14640711"/>
    <x v="0"/>
    <x v="0"/>
    <x v="0"/>
    <x v="6328"/>
    <x v="1"/>
    <x v="3"/>
    <x v="4"/>
  </r>
  <r>
    <n v="6331"/>
    <n v="15715117"/>
    <s v="Peel"/>
    <n v="744"/>
    <x v="0"/>
    <x v="0"/>
    <x v="2"/>
    <x v="5"/>
    <n v="0"/>
    <x v="0"/>
    <x v="1"/>
    <x v="1"/>
    <x v="6329"/>
    <x v="1"/>
    <x v="0"/>
    <x v="4"/>
  </r>
  <r>
    <n v="6332"/>
    <n v="15701074"/>
    <s v="Herz"/>
    <n v="629"/>
    <x v="2"/>
    <x v="1"/>
    <x v="12"/>
    <x v="2"/>
    <n v="11233083"/>
    <x v="0"/>
    <x v="0"/>
    <x v="0"/>
    <x v="6330"/>
    <x v="1"/>
    <x v="3"/>
    <x v="0"/>
  </r>
  <r>
    <n v="6333"/>
    <n v="15793046"/>
    <s v="Holden"/>
    <n v="619"/>
    <x v="0"/>
    <x v="0"/>
    <x v="12"/>
    <x v="4"/>
    <n v="9041312"/>
    <x v="0"/>
    <x v="0"/>
    <x v="0"/>
    <x v="6331"/>
    <x v="1"/>
    <x v="1"/>
    <x v="0"/>
  </r>
  <r>
    <n v="6334"/>
    <n v="15623744"/>
    <s v="McLean"/>
    <n v="634"/>
    <x v="0"/>
    <x v="1"/>
    <x v="10"/>
    <x v="2"/>
    <n v="10530266"/>
    <x v="0"/>
    <x v="0"/>
    <x v="0"/>
    <x v="6332"/>
    <x v="1"/>
    <x v="3"/>
    <x v="0"/>
  </r>
  <r>
    <n v="6335"/>
    <n v="15611329"/>
    <s v="Findlay"/>
    <n v="608"/>
    <x v="1"/>
    <x v="0"/>
    <x v="12"/>
    <x v="5"/>
    <n v="0"/>
    <x v="2"/>
    <x v="0"/>
    <x v="0"/>
    <x v="6333"/>
    <x v="1"/>
    <x v="0"/>
    <x v="0"/>
  </r>
  <r>
    <n v="6336"/>
    <n v="15740428"/>
    <s v="Wyatt"/>
    <n v="507"/>
    <x v="0"/>
    <x v="0"/>
    <x v="12"/>
    <x v="1"/>
    <n v="0"/>
    <x v="2"/>
    <x v="1"/>
    <x v="1"/>
    <x v="6334"/>
    <x v="1"/>
    <x v="0"/>
    <x v="1"/>
  </r>
  <r>
    <n v="6337"/>
    <n v="15781534"/>
    <s v="Rapuluolisa"/>
    <n v="536"/>
    <x v="2"/>
    <x v="0"/>
    <x v="12"/>
    <x v="4"/>
    <n v="12152036"/>
    <x v="0"/>
    <x v="1"/>
    <x v="1"/>
    <x v="6335"/>
    <x v="1"/>
    <x v="3"/>
    <x v="1"/>
  </r>
  <r>
    <n v="6338"/>
    <n v="15618243"/>
    <s v="Buckland"/>
    <n v="730"/>
    <x v="1"/>
    <x v="0"/>
    <x v="3"/>
    <x v="1"/>
    <n v="10396038"/>
    <x v="0"/>
    <x v="0"/>
    <x v="0"/>
    <x v="6336"/>
    <x v="1"/>
    <x v="3"/>
    <x v="4"/>
  </r>
  <r>
    <n v="6339"/>
    <n v="15784161"/>
    <s v="Hargreaves"/>
    <n v="583"/>
    <x v="2"/>
    <x v="1"/>
    <x v="2"/>
    <x v="2"/>
    <n v="10294501"/>
    <x v="0"/>
    <x v="1"/>
    <x v="1"/>
    <x v="6337"/>
    <x v="1"/>
    <x v="3"/>
    <x v="1"/>
  </r>
  <r>
    <n v="6340"/>
    <n v="15700325"/>
    <s v="Onyeoruru"/>
    <n v="644"/>
    <x v="0"/>
    <x v="0"/>
    <x v="9"/>
    <x v="2"/>
    <n v="9276055"/>
    <x v="0"/>
    <x v="0"/>
    <x v="1"/>
    <x v="6338"/>
    <x v="1"/>
    <x v="1"/>
    <x v="0"/>
  </r>
  <r>
    <n v="6341"/>
    <n v="15659064"/>
    <s v="Salas"/>
    <n v="790"/>
    <x v="1"/>
    <x v="1"/>
    <x v="24"/>
    <x v="2"/>
    <n v="0"/>
    <x v="2"/>
    <x v="0"/>
    <x v="0"/>
    <x v="6339"/>
    <x v="1"/>
    <x v="0"/>
    <x v="4"/>
  </r>
  <r>
    <n v="6342"/>
    <n v="15658364"/>
    <s v="Laney"/>
    <n v="807"/>
    <x v="2"/>
    <x v="0"/>
    <x v="20"/>
    <x v="1"/>
    <n v="13459021"/>
    <x v="0"/>
    <x v="0"/>
    <x v="0"/>
    <x v="6340"/>
    <x v="1"/>
    <x v="3"/>
    <x v="2"/>
  </r>
  <r>
    <n v="6343"/>
    <n v="15704340"/>
    <s v="Fu"/>
    <n v="581"/>
    <x v="0"/>
    <x v="0"/>
    <x v="24"/>
    <x v="7"/>
    <n v="10425503"/>
    <x v="0"/>
    <x v="0"/>
    <x v="1"/>
    <x v="6341"/>
    <x v="1"/>
    <x v="3"/>
    <x v="1"/>
  </r>
  <r>
    <n v="6344"/>
    <n v="15793455"/>
    <s v="Tien"/>
    <n v="627"/>
    <x v="1"/>
    <x v="0"/>
    <x v="30"/>
    <x v="5"/>
    <n v="0"/>
    <x v="0"/>
    <x v="1"/>
    <x v="1"/>
    <x v="6342"/>
    <x v="0"/>
    <x v="0"/>
    <x v="0"/>
  </r>
  <r>
    <n v="6345"/>
    <n v="15579777"/>
    <s v="Sazonova"/>
    <n v="850"/>
    <x v="0"/>
    <x v="1"/>
    <x v="1"/>
    <x v="6"/>
    <n v="0"/>
    <x v="2"/>
    <x v="0"/>
    <x v="1"/>
    <x v="6343"/>
    <x v="1"/>
    <x v="0"/>
    <x v="2"/>
  </r>
  <r>
    <n v="6346"/>
    <n v="15632345"/>
    <s v="Tuan"/>
    <n v="754"/>
    <x v="0"/>
    <x v="0"/>
    <x v="12"/>
    <x v="4"/>
    <n v="0"/>
    <x v="2"/>
    <x v="0"/>
    <x v="1"/>
    <x v="6344"/>
    <x v="1"/>
    <x v="0"/>
    <x v="4"/>
  </r>
  <r>
    <n v="6347"/>
    <n v="15814468"/>
    <s v="Wei"/>
    <n v="551"/>
    <x v="2"/>
    <x v="1"/>
    <x v="5"/>
    <x v="1"/>
    <n v="12139998"/>
    <x v="0"/>
    <x v="1"/>
    <x v="0"/>
    <x v="6345"/>
    <x v="0"/>
    <x v="3"/>
    <x v="1"/>
  </r>
  <r>
    <n v="6348"/>
    <n v="15754820"/>
    <s v="Bergamaschi"/>
    <n v="637"/>
    <x v="2"/>
    <x v="1"/>
    <x v="12"/>
    <x v="2"/>
    <n v="14712781"/>
    <x v="2"/>
    <x v="0"/>
    <x v="0"/>
    <x v="6346"/>
    <x v="1"/>
    <x v="3"/>
    <x v="0"/>
  </r>
  <r>
    <n v="6349"/>
    <n v="15707505"/>
    <s v="Taylor"/>
    <n v="699"/>
    <x v="1"/>
    <x v="1"/>
    <x v="8"/>
    <x v="2"/>
    <n v="12592751"/>
    <x v="2"/>
    <x v="0"/>
    <x v="1"/>
    <x v="6347"/>
    <x v="1"/>
    <x v="3"/>
    <x v="0"/>
  </r>
  <r>
    <n v="6350"/>
    <n v="15699507"/>
    <s v="Messersmith"/>
    <n v="542"/>
    <x v="0"/>
    <x v="0"/>
    <x v="11"/>
    <x v="3"/>
    <n v="0"/>
    <x v="2"/>
    <x v="1"/>
    <x v="0"/>
    <x v="6348"/>
    <x v="1"/>
    <x v="0"/>
    <x v="1"/>
  </r>
  <r>
    <n v="6351"/>
    <n v="15799600"/>
    <s v="Coles"/>
    <n v="640"/>
    <x v="2"/>
    <x v="1"/>
    <x v="36"/>
    <x v="1"/>
    <n v="11159932"/>
    <x v="0"/>
    <x v="1"/>
    <x v="0"/>
    <x v="6349"/>
    <x v="1"/>
    <x v="3"/>
    <x v="0"/>
  </r>
  <r>
    <n v="6352"/>
    <n v="15794472"/>
    <s v="Brookes"/>
    <n v="553"/>
    <x v="0"/>
    <x v="0"/>
    <x v="7"/>
    <x v="6"/>
    <n v="0"/>
    <x v="2"/>
    <x v="1"/>
    <x v="1"/>
    <x v="6350"/>
    <x v="1"/>
    <x v="0"/>
    <x v="1"/>
  </r>
  <r>
    <n v="6353"/>
    <n v="15646632"/>
    <s v="Reid"/>
    <n v="741"/>
    <x v="0"/>
    <x v="1"/>
    <x v="16"/>
    <x v="9"/>
    <n v="0"/>
    <x v="2"/>
    <x v="0"/>
    <x v="1"/>
    <x v="6351"/>
    <x v="1"/>
    <x v="0"/>
    <x v="4"/>
  </r>
  <r>
    <n v="6354"/>
    <n v="15676353"/>
    <s v="Etheridge"/>
    <n v="598"/>
    <x v="0"/>
    <x v="1"/>
    <x v="12"/>
    <x v="2"/>
    <n v="1142126"/>
    <x v="0"/>
    <x v="0"/>
    <x v="0"/>
    <x v="6352"/>
    <x v="1"/>
    <x v="2"/>
    <x v="1"/>
  </r>
  <r>
    <n v="6355"/>
    <n v="15566312"/>
    <s v="Jolly"/>
    <n v="660"/>
    <x v="1"/>
    <x v="0"/>
    <x v="0"/>
    <x v="8"/>
    <n v="0"/>
    <x v="1"/>
    <x v="0"/>
    <x v="0"/>
    <x v="6353"/>
    <x v="0"/>
    <x v="0"/>
    <x v="0"/>
  </r>
  <r>
    <n v="6356"/>
    <n v="15570414"/>
    <s v="Chizoba"/>
    <n v="618"/>
    <x v="1"/>
    <x v="1"/>
    <x v="1"/>
    <x v="4"/>
    <n v="11525164"/>
    <x v="0"/>
    <x v="1"/>
    <x v="1"/>
    <x v="6354"/>
    <x v="1"/>
    <x v="3"/>
    <x v="0"/>
  </r>
  <r>
    <n v="6357"/>
    <n v="15776743"/>
    <s v="Eberegbulam"/>
    <n v="647"/>
    <x v="0"/>
    <x v="1"/>
    <x v="3"/>
    <x v="9"/>
    <n v="0"/>
    <x v="2"/>
    <x v="0"/>
    <x v="0"/>
    <x v="6355"/>
    <x v="1"/>
    <x v="0"/>
    <x v="0"/>
  </r>
  <r>
    <n v="6358"/>
    <n v="15674637"/>
    <s v="Pagnotto"/>
    <n v="491"/>
    <x v="0"/>
    <x v="0"/>
    <x v="50"/>
    <x v="6"/>
    <n v="10757161"/>
    <x v="0"/>
    <x v="1"/>
    <x v="0"/>
    <x v="6356"/>
    <x v="1"/>
    <x v="3"/>
    <x v="3"/>
  </r>
  <r>
    <n v="6359"/>
    <n v="15730418"/>
    <s v="Lucchesi"/>
    <n v="652"/>
    <x v="0"/>
    <x v="0"/>
    <x v="15"/>
    <x v="0"/>
    <n v="0"/>
    <x v="2"/>
    <x v="0"/>
    <x v="1"/>
    <x v="6357"/>
    <x v="1"/>
    <x v="0"/>
    <x v="0"/>
  </r>
  <r>
    <n v="6360"/>
    <n v="15739972"/>
    <s v="Hughes"/>
    <n v="650"/>
    <x v="2"/>
    <x v="0"/>
    <x v="13"/>
    <x v="9"/>
    <n v="15236721"/>
    <x v="1"/>
    <x v="0"/>
    <x v="1"/>
    <x v="6358"/>
    <x v="0"/>
    <x v="4"/>
    <x v="0"/>
  </r>
  <r>
    <n v="6361"/>
    <n v="15661591"/>
    <s v="Panicucci"/>
    <n v="413"/>
    <x v="2"/>
    <x v="1"/>
    <x v="2"/>
    <x v="1"/>
    <n v="13096977"/>
    <x v="2"/>
    <x v="0"/>
    <x v="0"/>
    <x v="6359"/>
    <x v="1"/>
    <x v="3"/>
    <x v="3"/>
  </r>
  <r>
    <n v="6362"/>
    <n v="15675585"/>
    <s v="Burns"/>
    <n v="416"/>
    <x v="2"/>
    <x v="0"/>
    <x v="11"/>
    <x v="10"/>
    <n v="9773897"/>
    <x v="2"/>
    <x v="0"/>
    <x v="0"/>
    <x v="6360"/>
    <x v="1"/>
    <x v="1"/>
    <x v="3"/>
  </r>
  <r>
    <n v="6363"/>
    <n v="15814750"/>
    <s v="Ricci"/>
    <n v="629"/>
    <x v="1"/>
    <x v="1"/>
    <x v="10"/>
    <x v="2"/>
    <n v="0"/>
    <x v="2"/>
    <x v="0"/>
    <x v="0"/>
    <x v="6361"/>
    <x v="1"/>
    <x v="0"/>
    <x v="0"/>
  </r>
  <r>
    <n v="6364"/>
    <n v="15593454"/>
    <s v="Lambert"/>
    <n v="678"/>
    <x v="1"/>
    <x v="0"/>
    <x v="20"/>
    <x v="4"/>
    <n v="11379422"/>
    <x v="0"/>
    <x v="0"/>
    <x v="1"/>
    <x v="6362"/>
    <x v="1"/>
    <x v="3"/>
    <x v="0"/>
  </r>
  <r>
    <n v="6365"/>
    <n v="15663421"/>
    <s v="Esposito"/>
    <n v="527"/>
    <x v="1"/>
    <x v="1"/>
    <x v="34"/>
    <x v="5"/>
    <n v="12839633"/>
    <x v="2"/>
    <x v="0"/>
    <x v="1"/>
    <x v="6363"/>
    <x v="1"/>
    <x v="3"/>
    <x v="1"/>
  </r>
  <r>
    <n v="6366"/>
    <n v="15576196"/>
    <s v="Benson"/>
    <n v="743"/>
    <x v="1"/>
    <x v="0"/>
    <x v="36"/>
    <x v="8"/>
    <n v="11820769"/>
    <x v="2"/>
    <x v="1"/>
    <x v="1"/>
    <x v="6364"/>
    <x v="0"/>
    <x v="3"/>
    <x v="4"/>
  </r>
  <r>
    <n v="6367"/>
    <n v="15677324"/>
    <s v="Botts"/>
    <n v="683"/>
    <x v="2"/>
    <x v="1"/>
    <x v="39"/>
    <x v="9"/>
    <n v="12473026"/>
    <x v="0"/>
    <x v="0"/>
    <x v="0"/>
    <x v="6365"/>
    <x v="1"/>
    <x v="3"/>
    <x v="0"/>
  </r>
  <r>
    <n v="6368"/>
    <n v="15568742"/>
    <s v="Parkes"/>
    <n v="536"/>
    <x v="0"/>
    <x v="0"/>
    <x v="1"/>
    <x v="9"/>
    <n v="0"/>
    <x v="0"/>
    <x v="0"/>
    <x v="1"/>
    <x v="6366"/>
    <x v="1"/>
    <x v="0"/>
    <x v="1"/>
  </r>
  <r>
    <n v="6369"/>
    <n v="15693764"/>
    <s v="Mai"/>
    <n v="663"/>
    <x v="1"/>
    <x v="1"/>
    <x v="37"/>
    <x v="10"/>
    <n v="13629865"/>
    <x v="0"/>
    <x v="0"/>
    <x v="1"/>
    <x v="6367"/>
    <x v="0"/>
    <x v="3"/>
    <x v="0"/>
  </r>
  <r>
    <n v="6370"/>
    <n v="15714260"/>
    <s v="Castiglione"/>
    <n v="646"/>
    <x v="0"/>
    <x v="0"/>
    <x v="16"/>
    <x v="0"/>
    <n v="0"/>
    <x v="2"/>
    <x v="1"/>
    <x v="1"/>
    <x v="6368"/>
    <x v="1"/>
    <x v="0"/>
    <x v="0"/>
  </r>
  <r>
    <n v="6371"/>
    <n v="15798200"/>
    <s v="Manna"/>
    <n v="707"/>
    <x v="0"/>
    <x v="1"/>
    <x v="12"/>
    <x v="0"/>
    <n v="0"/>
    <x v="1"/>
    <x v="0"/>
    <x v="0"/>
    <x v="6369"/>
    <x v="1"/>
    <x v="0"/>
    <x v="4"/>
  </r>
  <r>
    <n v="6372"/>
    <n v="15656627"/>
    <s v="Lin"/>
    <n v="602"/>
    <x v="0"/>
    <x v="1"/>
    <x v="10"/>
    <x v="8"/>
    <n v="0"/>
    <x v="2"/>
    <x v="0"/>
    <x v="0"/>
    <x v="6370"/>
    <x v="1"/>
    <x v="0"/>
    <x v="0"/>
  </r>
  <r>
    <n v="6373"/>
    <n v="15791111"/>
    <s v="Fink"/>
    <n v="635"/>
    <x v="0"/>
    <x v="0"/>
    <x v="40"/>
    <x v="0"/>
    <n v="12572495"/>
    <x v="2"/>
    <x v="0"/>
    <x v="1"/>
    <x v="6371"/>
    <x v="1"/>
    <x v="3"/>
    <x v="0"/>
  </r>
  <r>
    <n v="6374"/>
    <n v="15638269"/>
    <s v="Baresi"/>
    <n v="597"/>
    <x v="0"/>
    <x v="1"/>
    <x v="44"/>
    <x v="0"/>
    <n v="0"/>
    <x v="2"/>
    <x v="1"/>
    <x v="0"/>
    <x v="6372"/>
    <x v="1"/>
    <x v="0"/>
    <x v="1"/>
  </r>
  <r>
    <n v="6375"/>
    <n v="15807473"/>
    <s v="Morehead"/>
    <n v="503"/>
    <x v="0"/>
    <x v="1"/>
    <x v="16"/>
    <x v="1"/>
    <n v="0"/>
    <x v="2"/>
    <x v="0"/>
    <x v="0"/>
    <x v="6373"/>
    <x v="1"/>
    <x v="0"/>
    <x v="1"/>
  </r>
  <r>
    <n v="6376"/>
    <n v="15708534"/>
    <s v="Afamefuna"/>
    <n v="524"/>
    <x v="1"/>
    <x v="0"/>
    <x v="55"/>
    <x v="8"/>
    <n v="0"/>
    <x v="0"/>
    <x v="0"/>
    <x v="1"/>
    <x v="6374"/>
    <x v="0"/>
    <x v="0"/>
    <x v="1"/>
  </r>
  <r>
    <n v="6377"/>
    <n v="15640686"/>
    <s v="Greco"/>
    <n v="700"/>
    <x v="0"/>
    <x v="1"/>
    <x v="17"/>
    <x v="8"/>
    <n v="9587286"/>
    <x v="0"/>
    <x v="0"/>
    <x v="1"/>
    <x v="6375"/>
    <x v="0"/>
    <x v="1"/>
    <x v="0"/>
  </r>
  <r>
    <n v="6378"/>
    <n v="15588904"/>
    <s v="Balashova"/>
    <n v="692"/>
    <x v="0"/>
    <x v="1"/>
    <x v="19"/>
    <x v="9"/>
    <n v="0"/>
    <x v="0"/>
    <x v="0"/>
    <x v="1"/>
    <x v="6376"/>
    <x v="0"/>
    <x v="0"/>
    <x v="0"/>
  </r>
  <r>
    <n v="6379"/>
    <n v="15768763"/>
    <s v="Bogdanov"/>
    <n v="562"/>
    <x v="0"/>
    <x v="1"/>
    <x v="24"/>
    <x v="0"/>
    <n v="0"/>
    <x v="0"/>
    <x v="1"/>
    <x v="0"/>
    <x v="6377"/>
    <x v="0"/>
    <x v="0"/>
    <x v="1"/>
  </r>
  <r>
    <n v="6380"/>
    <n v="15770543"/>
    <s v="Lowe"/>
    <n v="679"/>
    <x v="0"/>
    <x v="1"/>
    <x v="24"/>
    <x v="3"/>
    <n v="7426003"/>
    <x v="0"/>
    <x v="0"/>
    <x v="1"/>
    <x v="6378"/>
    <x v="1"/>
    <x v="1"/>
    <x v="0"/>
  </r>
  <r>
    <n v="6381"/>
    <n v="15642162"/>
    <s v="Ponce"/>
    <n v="603"/>
    <x v="2"/>
    <x v="1"/>
    <x v="12"/>
    <x v="1"/>
    <n v="12340769"/>
    <x v="0"/>
    <x v="0"/>
    <x v="1"/>
    <x v="6379"/>
    <x v="0"/>
    <x v="3"/>
    <x v="0"/>
  </r>
  <r>
    <n v="6382"/>
    <n v="15714046"/>
    <s v="Trevisano"/>
    <n v="720"/>
    <x v="1"/>
    <x v="1"/>
    <x v="19"/>
    <x v="6"/>
    <n v="12378391"/>
    <x v="2"/>
    <x v="0"/>
    <x v="0"/>
    <x v="6380"/>
    <x v="1"/>
    <x v="3"/>
    <x v="4"/>
  </r>
  <r>
    <n v="6383"/>
    <n v="15575060"/>
    <s v="Gardner"/>
    <n v="797"/>
    <x v="0"/>
    <x v="1"/>
    <x v="9"/>
    <x v="8"/>
    <n v="0"/>
    <x v="2"/>
    <x v="0"/>
    <x v="1"/>
    <x v="6381"/>
    <x v="1"/>
    <x v="0"/>
    <x v="4"/>
  </r>
  <r>
    <n v="6384"/>
    <n v="15812040"/>
    <s v="Lorenzo"/>
    <n v="594"/>
    <x v="0"/>
    <x v="1"/>
    <x v="18"/>
    <x v="5"/>
    <n v="15388015"/>
    <x v="0"/>
    <x v="1"/>
    <x v="1"/>
    <x v="6382"/>
    <x v="1"/>
    <x v="4"/>
    <x v="1"/>
  </r>
  <r>
    <n v="6385"/>
    <n v="15812073"/>
    <s v="Palmer"/>
    <n v="529"/>
    <x v="0"/>
    <x v="0"/>
    <x v="8"/>
    <x v="3"/>
    <n v="0"/>
    <x v="2"/>
    <x v="0"/>
    <x v="0"/>
    <x v="6383"/>
    <x v="1"/>
    <x v="0"/>
    <x v="1"/>
  </r>
  <r>
    <n v="6386"/>
    <n v="15706810"/>
    <s v="Zuyeva"/>
    <n v="606"/>
    <x v="2"/>
    <x v="0"/>
    <x v="15"/>
    <x v="1"/>
    <n v="10630185"/>
    <x v="2"/>
    <x v="1"/>
    <x v="0"/>
    <x v="6384"/>
    <x v="1"/>
    <x v="3"/>
    <x v="0"/>
  </r>
  <r>
    <n v="6387"/>
    <n v="15584090"/>
    <s v="Jen"/>
    <n v="621"/>
    <x v="1"/>
    <x v="0"/>
    <x v="20"/>
    <x v="3"/>
    <n v="0"/>
    <x v="2"/>
    <x v="1"/>
    <x v="0"/>
    <x v="6385"/>
    <x v="0"/>
    <x v="0"/>
    <x v="0"/>
  </r>
  <r>
    <n v="6388"/>
    <n v="15810807"/>
    <s v="Alekseeva"/>
    <n v="513"/>
    <x v="0"/>
    <x v="0"/>
    <x v="3"/>
    <x v="9"/>
    <n v="0"/>
    <x v="2"/>
    <x v="0"/>
    <x v="1"/>
    <x v="6386"/>
    <x v="1"/>
    <x v="0"/>
    <x v="1"/>
  </r>
  <r>
    <n v="6389"/>
    <n v="15582033"/>
    <s v="Manfrin"/>
    <n v="753"/>
    <x v="2"/>
    <x v="1"/>
    <x v="4"/>
    <x v="6"/>
    <n v="13807647"/>
    <x v="0"/>
    <x v="0"/>
    <x v="1"/>
    <x v="6387"/>
    <x v="0"/>
    <x v="3"/>
    <x v="4"/>
  </r>
  <r>
    <n v="6390"/>
    <n v="15687607"/>
    <s v="Chiemenam"/>
    <n v="605"/>
    <x v="0"/>
    <x v="0"/>
    <x v="33"/>
    <x v="9"/>
    <n v="13542231"/>
    <x v="0"/>
    <x v="1"/>
    <x v="0"/>
    <x v="6388"/>
    <x v="1"/>
    <x v="3"/>
    <x v="0"/>
  </r>
  <r>
    <n v="6391"/>
    <n v="15588406"/>
    <s v="Chiemenam"/>
    <n v="574"/>
    <x v="1"/>
    <x v="0"/>
    <x v="24"/>
    <x v="3"/>
    <n v="0"/>
    <x v="2"/>
    <x v="0"/>
    <x v="1"/>
    <x v="6389"/>
    <x v="1"/>
    <x v="0"/>
    <x v="1"/>
  </r>
  <r>
    <n v="6392"/>
    <n v="15784099"/>
    <s v="Clark"/>
    <n v="726"/>
    <x v="0"/>
    <x v="0"/>
    <x v="16"/>
    <x v="8"/>
    <n v="12687562"/>
    <x v="0"/>
    <x v="0"/>
    <x v="1"/>
    <x v="6390"/>
    <x v="1"/>
    <x v="3"/>
    <x v="4"/>
  </r>
  <r>
    <n v="6393"/>
    <n v="15701352"/>
    <s v="Fanucci"/>
    <n v="611"/>
    <x v="1"/>
    <x v="0"/>
    <x v="34"/>
    <x v="6"/>
    <n v="9638168"/>
    <x v="2"/>
    <x v="0"/>
    <x v="1"/>
    <x v="6391"/>
    <x v="1"/>
    <x v="1"/>
    <x v="0"/>
  </r>
  <r>
    <n v="6394"/>
    <n v="15789371"/>
    <s v="Cattaneo"/>
    <n v="593"/>
    <x v="2"/>
    <x v="0"/>
    <x v="1"/>
    <x v="4"/>
    <n v="1197031"/>
    <x v="2"/>
    <x v="0"/>
    <x v="0"/>
    <x v="6392"/>
    <x v="1"/>
    <x v="2"/>
    <x v="1"/>
  </r>
  <r>
    <n v="6395"/>
    <n v="15602845"/>
    <s v="Udinesi"/>
    <n v="466"/>
    <x v="2"/>
    <x v="1"/>
    <x v="1"/>
    <x v="0"/>
    <n v="15210218"/>
    <x v="2"/>
    <x v="0"/>
    <x v="1"/>
    <x v="6393"/>
    <x v="1"/>
    <x v="4"/>
    <x v="3"/>
  </r>
  <r>
    <n v="6396"/>
    <n v="15707918"/>
    <s v="Bentley"/>
    <n v="741"/>
    <x v="2"/>
    <x v="0"/>
    <x v="18"/>
    <x v="10"/>
    <n v="12767539"/>
    <x v="2"/>
    <x v="0"/>
    <x v="1"/>
    <x v="6394"/>
    <x v="1"/>
    <x v="3"/>
    <x v="4"/>
  </r>
  <r>
    <n v="6397"/>
    <n v="15602812"/>
    <s v="Holmes"/>
    <n v="684"/>
    <x v="2"/>
    <x v="0"/>
    <x v="4"/>
    <x v="0"/>
    <n v="13377686"/>
    <x v="2"/>
    <x v="1"/>
    <x v="0"/>
    <x v="6395"/>
    <x v="1"/>
    <x v="3"/>
    <x v="0"/>
  </r>
  <r>
    <n v="6398"/>
    <n v="15675888"/>
    <s v="Austin"/>
    <n v="550"/>
    <x v="1"/>
    <x v="0"/>
    <x v="19"/>
    <x v="9"/>
    <n v="7278803"/>
    <x v="0"/>
    <x v="0"/>
    <x v="0"/>
    <x v="6396"/>
    <x v="1"/>
    <x v="1"/>
    <x v="1"/>
  </r>
  <r>
    <n v="6399"/>
    <n v="15591822"/>
    <s v="Mackenzie"/>
    <n v="593"/>
    <x v="1"/>
    <x v="1"/>
    <x v="28"/>
    <x v="9"/>
    <n v="762269"/>
    <x v="0"/>
    <x v="0"/>
    <x v="1"/>
    <x v="6397"/>
    <x v="1"/>
    <x v="2"/>
    <x v="1"/>
  </r>
  <r>
    <n v="6400"/>
    <n v="15738501"/>
    <s v="Booth"/>
    <n v="601"/>
    <x v="2"/>
    <x v="1"/>
    <x v="36"/>
    <x v="9"/>
    <n v="16363076"/>
    <x v="0"/>
    <x v="1"/>
    <x v="0"/>
    <x v="6398"/>
    <x v="0"/>
    <x v="4"/>
    <x v="0"/>
  </r>
  <r>
    <n v="6401"/>
    <n v="15585907"/>
    <s v="Collier"/>
    <n v="676"/>
    <x v="1"/>
    <x v="0"/>
    <x v="33"/>
    <x v="8"/>
    <n v="0"/>
    <x v="2"/>
    <x v="1"/>
    <x v="1"/>
    <x v="6399"/>
    <x v="1"/>
    <x v="0"/>
    <x v="0"/>
  </r>
  <r>
    <n v="6402"/>
    <n v="15579040"/>
    <s v="Hs?"/>
    <n v="556"/>
    <x v="0"/>
    <x v="0"/>
    <x v="17"/>
    <x v="7"/>
    <n v="0"/>
    <x v="2"/>
    <x v="1"/>
    <x v="1"/>
    <x v="6400"/>
    <x v="1"/>
    <x v="0"/>
    <x v="1"/>
  </r>
  <r>
    <n v="6403"/>
    <n v="15804211"/>
    <s v="Oluchukwu"/>
    <n v="719"/>
    <x v="0"/>
    <x v="1"/>
    <x v="18"/>
    <x v="6"/>
    <n v="15542317"/>
    <x v="0"/>
    <x v="0"/>
    <x v="0"/>
    <x v="6401"/>
    <x v="1"/>
    <x v="4"/>
    <x v="4"/>
  </r>
  <r>
    <n v="6404"/>
    <n v="15736126"/>
    <s v="Sung"/>
    <n v="850"/>
    <x v="2"/>
    <x v="1"/>
    <x v="30"/>
    <x v="10"/>
    <n v="9871089"/>
    <x v="0"/>
    <x v="0"/>
    <x v="0"/>
    <x v="6402"/>
    <x v="0"/>
    <x v="1"/>
    <x v="2"/>
  </r>
  <r>
    <n v="6405"/>
    <n v="15745399"/>
    <s v="Marino"/>
    <n v="649"/>
    <x v="1"/>
    <x v="0"/>
    <x v="23"/>
    <x v="0"/>
    <n v="0"/>
    <x v="0"/>
    <x v="0"/>
    <x v="1"/>
    <x v="6403"/>
    <x v="0"/>
    <x v="0"/>
    <x v="0"/>
  </r>
  <r>
    <n v="6406"/>
    <n v="15760749"/>
    <s v="Vinogradov"/>
    <n v="509"/>
    <x v="1"/>
    <x v="1"/>
    <x v="1"/>
    <x v="3"/>
    <n v="1266838"/>
    <x v="0"/>
    <x v="1"/>
    <x v="0"/>
    <x v="6404"/>
    <x v="1"/>
    <x v="2"/>
    <x v="1"/>
  </r>
  <r>
    <n v="6407"/>
    <n v="15637118"/>
    <s v="Burns"/>
    <n v="684"/>
    <x v="0"/>
    <x v="1"/>
    <x v="19"/>
    <x v="4"/>
    <n v="14070061"/>
    <x v="0"/>
    <x v="0"/>
    <x v="1"/>
    <x v="6405"/>
    <x v="1"/>
    <x v="3"/>
    <x v="0"/>
  </r>
  <r>
    <n v="6408"/>
    <n v="15657829"/>
    <s v="Fanucci"/>
    <n v="806"/>
    <x v="2"/>
    <x v="1"/>
    <x v="33"/>
    <x v="2"/>
    <n v="16807883"/>
    <x v="0"/>
    <x v="0"/>
    <x v="1"/>
    <x v="6406"/>
    <x v="0"/>
    <x v="4"/>
    <x v="2"/>
  </r>
  <r>
    <n v="6409"/>
    <n v="15738497"/>
    <s v="Chukwujamuike"/>
    <n v="729"/>
    <x v="1"/>
    <x v="1"/>
    <x v="4"/>
    <x v="4"/>
    <n v="10772693"/>
    <x v="2"/>
    <x v="0"/>
    <x v="1"/>
    <x v="6407"/>
    <x v="1"/>
    <x v="3"/>
    <x v="4"/>
  </r>
  <r>
    <n v="6410"/>
    <n v="15690695"/>
    <s v="Flynn"/>
    <n v="683"/>
    <x v="0"/>
    <x v="0"/>
    <x v="19"/>
    <x v="9"/>
    <n v="0"/>
    <x v="2"/>
    <x v="0"/>
    <x v="0"/>
    <x v="6408"/>
    <x v="1"/>
    <x v="0"/>
    <x v="0"/>
  </r>
  <r>
    <n v="6411"/>
    <n v="15762351"/>
    <s v="Chao"/>
    <n v="689"/>
    <x v="1"/>
    <x v="0"/>
    <x v="54"/>
    <x v="1"/>
    <n v="0"/>
    <x v="2"/>
    <x v="0"/>
    <x v="0"/>
    <x v="6409"/>
    <x v="1"/>
    <x v="0"/>
    <x v="0"/>
  </r>
  <r>
    <n v="6412"/>
    <n v="15791172"/>
    <s v="Yeh"/>
    <n v="672"/>
    <x v="2"/>
    <x v="0"/>
    <x v="29"/>
    <x v="1"/>
    <n v="3574169"/>
    <x v="0"/>
    <x v="0"/>
    <x v="1"/>
    <x v="6410"/>
    <x v="1"/>
    <x v="2"/>
    <x v="0"/>
  </r>
  <r>
    <n v="6413"/>
    <n v="15598982"/>
    <s v="Klein"/>
    <n v="602"/>
    <x v="2"/>
    <x v="0"/>
    <x v="47"/>
    <x v="8"/>
    <n v="9826884"/>
    <x v="0"/>
    <x v="1"/>
    <x v="0"/>
    <x v="6411"/>
    <x v="0"/>
    <x v="1"/>
    <x v="0"/>
  </r>
  <r>
    <n v="6414"/>
    <n v="15734765"/>
    <s v="Mahmood"/>
    <n v="739"/>
    <x v="0"/>
    <x v="0"/>
    <x v="43"/>
    <x v="4"/>
    <n v="13380098"/>
    <x v="0"/>
    <x v="1"/>
    <x v="0"/>
    <x v="6412"/>
    <x v="1"/>
    <x v="3"/>
    <x v="4"/>
  </r>
  <r>
    <n v="6415"/>
    <n v="15642912"/>
    <s v="Tu"/>
    <n v="618"/>
    <x v="0"/>
    <x v="0"/>
    <x v="29"/>
    <x v="0"/>
    <n v="12568279"/>
    <x v="0"/>
    <x v="1"/>
    <x v="1"/>
    <x v="6413"/>
    <x v="1"/>
    <x v="3"/>
    <x v="0"/>
  </r>
  <r>
    <n v="6416"/>
    <n v="15769516"/>
    <s v="Shcherbakov"/>
    <n v="674"/>
    <x v="0"/>
    <x v="0"/>
    <x v="0"/>
    <x v="9"/>
    <n v="0"/>
    <x v="2"/>
    <x v="0"/>
    <x v="1"/>
    <x v="6414"/>
    <x v="1"/>
    <x v="0"/>
    <x v="0"/>
  </r>
  <r>
    <n v="6417"/>
    <n v="15789379"/>
    <s v="Zetticci"/>
    <n v="762"/>
    <x v="0"/>
    <x v="1"/>
    <x v="28"/>
    <x v="5"/>
    <n v="13042878"/>
    <x v="0"/>
    <x v="0"/>
    <x v="1"/>
    <x v="6415"/>
    <x v="1"/>
    <x v="3"/>
    <x v="4"/>
  </r>
  <r>
    <n v="6418"/>
    <n v="15695103"/>
    <s v="Carr"/>
    <n v="790"/>
    <x v="1"/>
    <x v="1"/>
    <x v="24"/>
    <x v="5"/>
    <n v="0"/>
    <x v="2"/>
    <x v="0"/>
    <x v="0"/>
    <x v="6416"/>
    <x v="1"/>
    <x v="0"/>
    <x v="4"/>
  </r>
  <r>
    <n v="6419"/>
    <n v="15801924"/>
    <s v="Browne"/>
    <n v="754"/>
    <x v="1"/>
    <x v="0"/>
    <x v="7"/>
    <x v="2"/>
    <n v="0"/>
    <x v="2"/>
    <x v="1"/>
    <x v="1"/>
    <x v="6417"/>
    <x v="1"/>
    <x v="0"/>
    <x v="4"/>
  </r>
  <r>
    <n v="6420"/>
    <n v="15767804"/>
    <s v="Feng"/>
    <n v="729"/>
    <x v="0"/>
    <x v="1"/>
    <x v="4"/>
    <x v="5"/>
    <n v="0"/>
    <x v="2"/>
    <x v="0"/>
    <x v="1"/>
    <x v="6418"/>
    <x v="1"/>
    <x v="0"/>
    <x v="4"/>
  </r>
  <r>
    <n v="6421"/>
    <n v="15718039"/>
    <s v="Ferguson"/>
    <n v="606"/>
    <x v="2"/>
    <x v="0"/>
    <x v="40"/>
    <x v="10"/>
    <n v="1371382"/>
    <x v="2"/>
    <x v="1"/>
    <x v="0"/>
    <x v="6419"/>
    <x v="1"/>
    <x v="2"/>
    <x v="0"/>
  </r>
  <r>
    <n v="6422"/>
    <n v="15579994"/>
    <s v="Shaw"/>
    <n v="616"/>
    <x v="0"/>
    <x v="1"/>
    <x v="51"/>
    <x v="2"/>
    <n v="7311295"/>
    <x v="0"/>
    <x v="0"/>
    <x v="0"/>
    <x v="6420"/>
    <x v="1"/>
    <x v="1"/>
    <x v="0"/>
  </r>
  <r>
    <n v="6423"/>
    <n v="15595037"/>
    <s v="Palermo"/>
    <n v="772"/>
    <x v="0"/>
    <x v="1"/>
    <x v="40"/>
    <x v="9"/>
    <n v="15234701"/>
    <x v="0"/>
    <x v="1"/>
    <x v="0"/>
    <x v="6421"/>
    <x v="1"/>
    <x v="4"/>
    <x v="4"/>
  </r>
  <r>
    <n v="6424"/>
    <n v="15600720"/>
    <s v="Moore"/>
    <n v="652"/>
    <x v="1"/>
    <x v="1"/>
    <x v="1"/>
    <x v="2"/>
    <n v="11514468"/>
    <x v="0"/>
    <x v="0"/>
    <x v="1"/>
    <x v="6422"/>
    <x v="1"/>
    <x v="3"/>
    <x v="0"/>
  </r>
  <r>
    <n v="6425"/>
    <n v="15782608"/>
    <s v="Huang"/>
    <n v="743"/>
    <x v="0"/>
    <x v="1"/>
    <x v="3"/>
    <x v="8"/>
    <n v="0"/>
    <x v="2"/>
    <x v="1"/>
    <x v="1"/>
    <x v="6423"/>
    <x v="0"/>
    <x v="0"/>
    <x v="4"/>
  </r>
  <r>
    <n v="6426"/>
    <n v="15566894"/>
    <s v="Gray"/>
    <n v="793"/>
    <x v="0"/>
    <x v="1"/>
    <x v="2"/>
    <x v="6"/>
    <n v="13781752"/>
    <x v="0"/>
    <x v="1"/>
    <x v="1"/>
    <x v="6424"/>
    <x v="1"/>
    <x v="3"/>
    <x v="4"/>
  </r>
  <r>
    <n v="6427"/>
    <n v="15749123"/>
    <s v="Sokolova"/>
    <n v="743"/>
    <x v="1"/>
    <x v="1"/>
    <x v="13"/>
    <x v="3"/>
    <n v="15733226"/>
    <x v="0"/>
    <x v="0"/>
    <x v="1"/>
    <x v="6425"/>
    <x v="1"/>
    <x v="4"/>
    <x v="4"/>
  </r>
  <r>
    <n v="6428"/>
    <n v="15668943"/>
    <s v="Henderson"/>
    <n v="746"/>
    <x v="0"/>
    <x v="1"/>
    <x v="24"/>
    <x v="0"/>
    <n v="0"/>
    <x v="2"/>
    <x v="0"/>
    <x v="1"/>
    <x v="6426"/>
    <x v="1"/>
    <x v="0"/>
    <x v="4"/>
  </r>
  <r>
    <n v="6429"/>
    <n v="15577423"/>
    <s v="Mosley"/>
    <n v="627"/>
    <x v="2"/>
    <x v="0"/>
    <x v="2"/>
    <x v="8"/>
    <n v="12458693"/>
    <x v="0"/>
    <x v="0"/>
    <x v="1"/>
    <x v="6427"/>
    <x v="0"/>
    <x v="3"/>
    <x v="0"/>
  </r>
  <r>
    <n v="6430"/>
    <n v="15623102"/>
    <s v="Nnaemeka"/>
    <n v="713"/>
    <x v="1"/>
    <x v="1"/>
    <x v="16"/>
    <x v="5"/>
    <n v="11698078"/>
    <x v="2"/>
    <x v="1"/>
    <x v="0"/>
    <x v="6428"/>
    <x v="1"/>
    <x v="3"/>
    <x v="4"/>
  </r>
  <r>
    <n v="6431"/>
    <n v="15728012"/>
    <s v="Everett"/>
    <n v="678"/>
    <x v="1"/>
    <x v="0"/>
    <x v="20"/>
    <x v="6"/>
    <n v="12839838"/>
    <x v="0"/>
    <x v="0"/>
    <x v="1"/>
    <x v="6429"/>
    <x v="1"/>
    <x v="3"/>
    <x v="0"/>
  </r>
  <r>
    <n v="6432"/>
    <n v="15683363"/>
    <s v="Goddard"/>
    <n v="540"/>
    <x v="1"/>
    <x v="1"/>
    <x v="2"/>
    <x v="1"/>
    <n v="0"/>
    <x v="0"/>
    <x v="1"/>
    <x v="0"/>
    <x v="6430"/>
    <x v="1"/>
    <x v="0"/>
    <x v="1"/>
  </r>
  <r>
    <n v="6433"/>
    <n v="15699335"/>
    <s v="Kuo"/>
    <n v="615"/>
    <x v="2"/>
    <x v="0"/>
    <x v="19"/>
    <x v="6"/>
    <n v="13765725"/>
    <x v="2"/>
    <x v="0"/>
    <x v="0"/>
    <x v="6431"/>
    <x v="1"/>
    <x v="3"/>
    <x v="0"/>
  </r>
  <r>
    <n v="6434"/>
    <n v="15574369"/>
    <s v="Bianchi"/>
    <n v="415"/>
    <x v="1"/>
    <x v="1"/>
    <x v="47"/>
    <x v="8"/>
    <n v="16725944"/>
    <x v="0"/>
    <x v="0"/>
    <x v="0"/>
    <x v="6432"/>
    <x v="1"/>
    <x v="4"/>
    <x v="3"/>
  </r>
  <r>
    <n v="6435"/>
    <n v="15703167"/>
    <s v="Rouse"/>
    <n v="628"/>
    <x v="0"/>
    <x v="0"/>
    <x v="13"/>
    <x v="2"/>
    <n v="0"/>
    <x v="2"/>
    <x v="0"/>
    <x v="1"/>
    <x v="6433"/>
    <x v="1"/>
    <x v="0"/>
    <x v="0"/>
  </r>
  <r>
    <n v="6436"/>
    <n v="15754874"/>
    <s v="Nwoye"/>
    <n v="700"/>
    <x v="0"/>
    <x v="1"/>
    <x v="28"/>
    <x v="4"/>
    <n v="11900957"/>
    <x v="0"/>
    <x v="0"/>
    <x v="1"/>
    <x v="6434"/>
    <x v="1"/>
    <x v="3"/>
    <x v="0"/>
  </r>
  <r>
    <n v="6437"/>
    <n v="15723216"/>
    <s v="Greco"/>
    <n v="623"/>
    <x v="2"/>
    <x v="1"/>
    <x v="19"/>
    <x v="0"/>
    <n v="8000233"/>
    <x v="0"/>
    <x v="0"/>
    <x v="0"/>
    <x v="6435"/>
    <x v="1"/>
    <x v="1"/>
    <x v="0"/>
  </r>
  <r>
    <n v="6438"/>
    <n v="15725094"/>
    <s v="Fang"/>
    <n v="623"/>
    <x v="0"/>
    <x v="0"/>
    <x v="24"/>
    <x v="4"/>
    <n v="14021188"/>
    <x v="0"/>
    <x v="0"/>
    <x v="0"/>
    <x v="6436"/>
    <x v="1"/>
    <x v="3"/>
    <x v="0"/>
  </r>
  <r>
    <n v="6439"/>
    <n v="15647974"/>
    <s v="Chiemenam"/>
    <n v="679"/>
    <x v="0"/>
    <x v="0"/>
    <x v="4"/>
    <x v="6"/>
    <n v="11874274"/>
    <x v="2"/>
    <x v="0"/>
    <x v="1"/>
    <x v="6437"/>
    <x v="1"/>
    <x v="3"/>
    <x v="0"/>
  </r>
  <r>
    <n v="6440"/>
    <n v="15583371"/>
    <s v="Artemiev"/>
    <n v="632"/>
    <x v="1"/>
    <x v="1"/>
    <x v="24"/>
    <x v="1"/>
    <n v="13820708"/>
    <x v="0"/>
    <x v="0"/>
    <x v="1"/>
    <x v="6438"/>
    <x v="0"/>
    <x v="3"/>
    <x v="0"/>
  </r>
  <r>
    <n v="6441"/>
    <n v="15772559"/>
    <s v="Burrows"/>
    <n v="790"/>
    <x v="0"/>
    <x v="0"/>
    <x v="40"/>
    <x v="7"/>
    <n v="14863621"/>
    <x v="0"/>
    <x v="1"/>
    <x v="0"/>
    <x v="6439"/>
    <x v="0"/>
    <x v="3"/>
    <x v="4"/>
  </r>
  <r>
    <n v="6442"/>
    <n v="15711251"/>
    <s v="Chizuoke"/>
    <n v="514"/>
    <x v="0"/>
    <x v="1"/>
    <x v="13"/>
    <x v="1"/>
    <n v="17882779"/>
    <x v="0"/>
    <x v="0"/>
    <x v="1"/>
    <x v="6440"/>
    <x v="1"/>
    <x v="4"/>
    <x v="1"/>
  </r>
  <r>
    <n v="6443"/>
    <n v="15719212"/>
    <s v="T'ien"/>
    <n v="491"/>
    <x v="0"/>
    <x v="1"/>
    <x v="19"/>
    <x v="8"/>
    <n v="831343"/>
    <x v="0"/>
    <x v="0"/>
    <x v="1"/>
    <x v="6441"/>
    <x v="1"/>
    <x v="2"/>
    <x v="3"/>
  </r>
  <r>
    <n v="6444"/>
    <n v="15764927"/>
    <s v="Rogova"/>
    <n v="753"/>
    <x v="0"/>
    <x v="1"/>
    <x v="68"/>
    <x v="6"/>
    <n v="12151331"/>
    <x v="0"/>
    <x v="1"/>
    <x v="0"/>
    <x v="6442"/>
    <x v="1"/>
    <x v="3"/>
    <x v="4"/>
  </r>
  <r>
    <n v="6445"/>
    <n v="15731412"/>
    <s v="Trevisano"/>
    <n v="693"/>
    <x v="2"/>
    <x v="0"/>
    <x v="24"/>
    <x v="5"/>
    <n v="9590004"/>
    <x v="0"/>
    <x v="0"/>
    <x v="0"/>
    <x v="6443"/>
    <x v="1"/>
    <x v="1"/>
    <x v="0"/>
  </r>
  <r>
    <n v="6446"/>
    <n v="15719170"/>
    <s v="Sagese"/>
    <n v="679"/>
    <x v="0"/>
    <x v="0"/>
    <x v="33"/>
    <x v="1"/>
    <n v="11254342"/>
    <x v="0"/>
    <x v="0"/>
    <x v="0"/>
    <x v="6444"/>
    <x v="1"/>
    <x v="3"/>
    <x v="0"/>
  </r>
  <r>
    <n v="6447"/>
    <n v="15596011"/>
    <s v="Artyomova"/>
    <n v="529"/>
    <x v="1"/>
    <x v="1"/>
    <x v="10"/>
    <x v="9"/>
    <n v="0"/>
    <x v="0"/>
    <x v="0"/>
    <x v="0"/>
    <x v="6445"/>
    <x v="1"/>
    <x v="0"/>
    <x v="1"/>
  </r>
  <r>
    <n v="6448"/>
    <n v="15614834"/>
    <s v="Long"/>
    <n v="619"/>
    <x v="1"/>
    <x v="0"/>
    <x v="8"/>
    <x v="6"/>
    <n v="14175182"/>
    <x v="0"/>
    <x v="1"/>
    <x v="0"/>
    <x v="6446"/>
    <x v="1"/>
    <x v="3"/>
    <x v="0"/>
  </r>
  <r>
    <n v="6449"/>
    <n v="15600510"/>
    <s v="Hsueh"/>
    <n v="680"/>
    <x v="1"/>
    <x v="0"/>
    <x v="24"/>
    <x v="5"/>
    <n v="12414057"/>
    <x v="2"/>
    <x v="0"/>
    <x v="1"/>
    <x v="6447"/>
    <x v="1"/>
    <x v="3"/>
    <x v="0"/>
  </r>
  <r>
    <n v="6450"/>
    <n v="15625706"/>
    <s v="White"/>
    <n v="693"/>
    <x v="2"/>
    <x v="1"/>
    <x v="13"/>
    <x v="0"/>
    <n v="11654659"/>
    <x v="2"/>
    <x v="1"/>
    <x v="1"/>
    <x v="6448"/>
    <x v="0"/>
    <x v="3"/>
    <x v="0"/>
  </r>
  <r>
    <n v="6451"/>
    <n v="15781409"/>
    <s v="Lazarev"/>
    <n v="834"/>
    <x v="0"/>
    <x v="0"/>
    <x v="34"/>
    <x v="5"/>
    <n v="0"/>
    <x v="0"/>
    <x v="0"/>
    <x v="1"/>
    <x v="6449"/>
    <x v="1"/>
    <x v="0"/>
    <x v="2"/>
  </r>
  <r>
    <n v="6452"/>
    <n v="15722583"/>
    <s v="Benjamin"/>
    <n v="636"/>
    <x v="1"/>
    <x v="0"/>
    <x v="6"/>
    <x v="5"/>
    <n v="15757647"/>
    <x v="2"/>
    <x v="0"/>
    <x v="0"/>
    <x v="6450"/>
    <x v="1"/>
    <x v="4"/>
    <x v="0"/>
  </r>
  <r>
    <n v="6453"/>
    <n v="15677243"/>
    <s v="Wan"/>
    <n v="538"/>
    <x v="1"/>
    <x v="1"/>
    <x v="3"/>
    <x v="8"/>
    <n v="0"/>
    <x v="2"/>
    <x v="0"/>
    <x v="1"/>
    <x v="6451"/>
    <x v="1"/>
    <x v="0"/>
    <x v="1"/>
  </r>
  <r>
    <n v="6454"/>
    <n v="15815070"/>
    <s v="Romano"/>
    <n v="566"/>
    <x v="2"/>
    <x v="0"/>
    <x v="4"/>
    <x v="8"/>
    <n v="14142899"/>
    <x v="2"/>
    <x v="1"/>
    <x v="1"/>
    <x v="6452"/>
    <x v="1"/>
    <x v="3"/>
    <x v="1"/>
  </r>
  <r>
    <n v="6455"/>
    <n v="15705899"/>
    <s v="Craig"/>
    <n v="597"/>
    <x v="1"/>
    <x v="1"/>
    <x v="12"/>
    <x v="10"/>
    <n v="12751099"/>
    <x v="0"/>
    <x v="0"/>
    <x v="0"/>
    <x v="6453"/>
    <x v="1"/>
    <x v="3"/>
    <x v="1"/>
  </r>
  <r>
    <n v="6456"/>
    <n v="15701522"/>
    <s v="Yermolayeva"/>
    <n v="711"/>
    <x v="0"/>
    <x v="0"/>
    <x v="6"/>
    <x v="9"/>
    <n v="0"/>
    <x v="2"/>
    <x v="1"/>
    <x v="0"/>
    <x v="6454"/>
    <x v="1"/>
    <x v="0"/>
    <x v="4"/>
  </r>
  <r>
    <n v="6457"/>
    <n v="15755978"/>
    <s v="Tseng"/>
    <n v="606"/>
    <x v="0"/>
    <x v="1"/>
    <x v="8"/>
    <x v="7"/>
    <n v="0"/>
    <x v="2"/>
    <x v="0"/>
    <x v="1"/>
    <x v="6455"/>
    <x v="1"/>
    <x v="0"/>
    <x v="0"/>
  </r>
  <r>
    <n v="6458"/>
    <n v="15722090"/>
    <s v="Tseng"/>
    <n v="615"/>
    <x v="1"/>
    <x v="1"/>
    <x v="21"/>
    <x v="5"/>
    <n v="8181849"/>
    <x v="0"/>
    <x v="0"/>
    <x v="0"/>
    <x v="6456"/>
    <x v="1"/>
    <x v="1"/>
    <x v="0"/>
  </r>
  <r>
    <n v="6459"/>
    <n v="15783526"/>
    <s v="Le Hunte"/>
    <n v="589"/>
    <x v="0"/>
    <x v="1"/>
    <x v="18"/>
    <x v="1"/>
    <n v="10089554"/>
    <x v="0"/>
    <x v="0"/>
    <x v="0"/>
    <x v="6457"/>
    <x v="1"/>
    <x v="3"/>
    <x v="1"/>
  </r>
  <r>
    <n v="6460"/>
    <n v="15632125"/>
    <s v="Blake"/>
    <n v="606"/>
    <x v="2"/>
    <x v="1"/>
    <x v="13"/>
    <x v="8"/>
    <n v="6383243"/>
    <x v="0"/>
    <x v="0"/>
    <x v="0"/>
    <x v="6458"/>
    <x v="1"/>
    <x v="1"/>
    <x v="0"/>
  </r>
  <r>
    <n v="6461"/>
    <n v="15688395"/>
    <s v="Lane"/>
    <n v="582"/>
    <x v="0"/>
    <x v="1"/>
    <x v="6"/>
    <x v="4"/>
    <n v="0"/>
    <x v="2"/>
    <x v="1"/>
    <x v="1"/>
    <x v="6459"/>
    <x v="1"/>
    <x v="0"/>
    <x v="1"/>
  </r>
  <r>
    <n v="6462"/>
    <n v="15666975"/>
    <s v="Sparks"/>
    <n v="710"/>
    <x v="0"/>
    <x v="0"/>
    <x v="18"/>
    <x v="4"/>
    <n v="11608506"/>
    <x v="0"/>
    <x v="0"/>
    <x v="1"/>
    <x v="6460"/>
    <x v="1"/>
    <x v="3"/>
    <x v="4"/>
  </r>
  <r>
    <n v="6463"/>
    <n v="15682211"/>
    <s v="Tu"/>
    <n v="467"/>
    <x v="0"/>
    <x v="1"/>
    <x v="38"/>
    <x v="1"/>
    <n v="0"/>
    <x v="2"/>
    <x v="0"/>
    <x v="0"/>
    <x v="6461"/>
    <x v="1"/>
    <x v="0"/>
    <x v="3"/>
  </r>
  <r>
    <n v="6464"/>
    <n v="15637411"/>
    <s v="Tochukwu"/>
    <n v="749"/>
    <x v="0"/>
    <x v="1"/>
    <x v="33"/>
    <x v="1"/>
    <n v="0"/>
    <x v="2"/>
    <x v="1"/>
    <x v="0"/>
    <x v="6462"/>
    <x v="1"/>
    <x v="0"/>
    <x v="4"/>
  </r>
  <r>
    <n v="6465"/>
    <n v="15591512"/>
    <s v="Whittaker"/>
    <n v="564"/>
    <x v="2"/>
    <x v="0"/>
    <x v="19"/>
    <x v="0"/>
    <n v="11576151"/>
    <x v="0"/>
    <x v="1"/>
    <x v="0"/>
    <x v="6463"/>
    <x v="0"/>
    <x v="3"/>
    <x v="1"/>
  </r>
  <r>
    <n v="6466"/>
    <n v="15606855"/>
    <s v="Wang"/>
    <n v="730"/>
    <x v="1"/>
    <x v="1"/>
    <x v="28"/>
    <x v="5"/>
    <n v="0"/>
    <x v="2"/>
    <x v="0"/>
    <x v="0"/>
    <x v="6464"/>
    <x v="1"/>
    <x v="0"/>
    <x v="4"/>
  </r>
  <r>
    <n v="6467"/>
    <n v="15763683"/>
    <s v="Northern"/>
    <n v="678"/>
    <x v="2"/>
    <x v="1"/>
    <x v="15"/>
    <x v="4"/>
    <n v="13962601"/>
    <x v="0"/>
    <x v="0"/>
    <x v="0"/>
    <x v="6465"/>
    <x v="0"/>
    <x v="3"/>
    <x v="0"/>
  </r>
  <r>
    <n v="6468"/>
    <n v="15641782"/>
    <s v="Humphries"/>
    <n v="540"/>
    <x v="0"/>
    <x v="0"/>
    <x v="8"/>
    <x v="3"/>
    <n v="0"/>
    <x v="0"/>
    <x v="1"/>
    <x v="0"/>
    <x v="6466"/>
    <x v="0"/>
    <x v="0"/>
    <x v="1"/>
  </r>
  <r>
    <n v="6469"/>
    <n v="15677184"/>
    <s v="Cremonesi"/>
    <n v="767"/>
    <x v="0"/>
    <x v="0"/>
    <x v="12"/>
    <x v="5"/>
    <n v="11557644"/>
    <x v="0"/>
    <x v="1"/>
    <x v="0"/>
    <x v="6467"/>
    <x v="1"/>
    <x v="3"/>
    <x v="4"/>
  </r>
  <r>
    <n v="6470"/>
    <n v="15775042"/>
    <s v="Ku"/>
    <n v="615"/>
    <x v="0"/>
    <x v="0"/>
    <x v="51"/>
    <x v="4"/>
    <n v="0"/>
    <x v="2"/>
    <x v="0"/>
    <x v="1"/>
    <x v="6468"/>
    <x v="1"/>
    <x v="0"/>
    <x v="0"/>
  </r>
  <r>
    <n v="6471"/>
    <n v="15616630"/>
    <s v="Tobenna"/>
    <n v="583"/>
    <x v="2"/>
    <x v="0"/>
    <x v="1"/>
    <x v="8"/>
    <n v="776476"/>
    <x v="0"/>
    <x v="0"/>
    <x v="1"/>
    <x v="6469"/>
    <x v="1"/>
    <x v="2"/>
    <x v="1"/>
  </r>
  <r>
    <n v="6472"/>
    <n v="15800233"/>
    <s v="Okwuadigbo"/>
    <n v="850"/>
    <x v="0"/>
    <x v="0"/>
    <x v="20"/>
    <x v="8"/>
    <n v="0"/>
    <x v="2"/>
    <x v="0"/>
    <x v="1"/>
    <x v="6470"/>
    <x v="1"/>
    <x v="0"/>
    <x v="2"/>
  </r>
  <r>
    <n v="6473"/>
    <n v="15588419"/>
    <s v="Johnston"/>
    <n v="651"/>
    <x v="2"/>
    <x v="0"/>
    <x v="10"/>
    <x v="7"/>
    <n v="14896246"/>
    <x v="0"/>
    <x v="0"/>
    <x v="1"/>
    <x v="6471"/>
    <x v="0"/>
    <x v="3"/>
    <x v="0"/>
  </r>
  <r>
    <n v="6474"/>
    <n v="15595557"/>
    <s v="Li"/>
    <n v="798"/>
    <x v="0"/>
    <x v="1"/>
    <x v="32"/>
    <x v="2"/>
    <n v="0"/>
    <x v="2"/>
    <x v="0"/>
    <x v="1"/>
    <x v="6472"/>
    <x v="1"/>
    <x v="0"/>
    <x v="4"/>
  </r>
  <r>
    <n v="6475"/>
    <n v="15626143"/>
    <s v="Talbot"/>
    <n v="695"/>
    <x v="0"/>
    <x v="1"/>
    <x v="24"/>
    <x v="0"/>
    <n v="0"/>
    <x v="2"/>
    <x v="0"/>
    <x v="0"/>
    <x v="6473"/>
    <x v="1"/>
    <x v="0"/>
    <x v="0"/>
  </r>
  <r>
    <n v="6476"/>
    <n v="15566030"/>
    <s v="Tu"/>
    <n v="497"/>
    <x v="2"/>
    <x v="1"/>
    <x v="1"/>
    <x v="8"/>
    <n v="8054281"/>
    <x v="0"/>
    <x v="1"/>
    <x v="1"/>
    <x v="6474"/>
    <x v="0"/>
    <x v="1"/>
    <x v="3"/>
  </r>
  <r>
    <n v="6477"/>
    <n v="15701412"/>
    <s v="T'ien"/>
    <n v="739"/>
    <x v="0"/>
    <x v="1"/>
    <x v="20"/>
    <x v="4"/>
    <n v="0"/>
    <x v="2"/>
    <x v="1"/>
    <x v="1"/>
    <x v="6475"/>
    <x v="1"/>
    <x v="0"/>
    <x v="4"/>
  </r>
  <r>
    <n v="6478"/>
    <n v="15702464"/>
    <s v="Ross"/>
    <n v="549"/>
    <x v="0"/>
    <x v="0"/>
    <x v="10"/>
    <x v="4"/>
    <n v="0"/>
    <x v="2"/>
    <x v="1"/>
    <x v="1"/>
    <x v="6476"/>
    <x v="1"/>
    <x v="0"/>
    <x v="1"/>
  </r>
  <r>
    <n v="6479"/>
    <n v="15573348"/>
    <s v="Maclean"/>
    <n v="850"/>
    <x v="0"/>
    <x v="1"/>
    <x v="12"/>
    <x v="9"/>
    <n v="10205047"/>
    <x v="0"/>
    <x v="0"/>
    <x v="0"/>
    <x v="6477"/>
    <x v="1"/>
    <x v="3"/>
    <x v="2"/>
  </r>
  <r>
    <n v="6480"/>
    <n v="15704160"/>
    <s v="Wan"/>
    <n v="648"/>
    <x v="1"/>
    <x v="1"/>
    <x v="23"/>
    <x v="8"/>
    <n v="0"/>
    <x v="0"/>
    <x v="0"/>
    <x v="1"/>
    <x v="6478"/>
    <x v="0"/>
    <x v="0"/>
    <x v="0"/>
  </r>
  <r>
    <n v="6481"/>
    <n v="15693704"/>
    <s v="Tsou"/>
    <n v="679"/>
    <x v="0"/>
    <x v="0"/>
    <x v="9"/>
    <x v="5"/>
    <n v="11494876"/>
    <x v="2"/>
    <x v="1"/>
    <x v="0"/>
    <x v="6479"/>
    <x v="1"/>
    <x v="3"/>
    <x v="0"/>
  </r>
  <r>
    <n v="6482"/>
    <n v="15664752"/>
    <s v="Jack"/>
    <n v="606"/>
    <x v="2"/>
    <x v="1"/>
    <x v="2"/>
    <x v="2"/>
    <n v="13600045"/>
    <x v="2"/>
    <x v="0"/>
    <x v="1"/>
    <x v="6480"/>
    <x v="1"/>
    <x v="3"/>
    <x v="0"/>
  </r>
  <r>
    <n v="6483"/>
    <n v="15628292"/>
    <s v="Lucchesi"/>
    <n v="850"/>
    <x v="0"/>
    <x v="1"/>
    <x v="15"/>
    <x v="4"/>
    <n v="15600168"/>
    <x v="2"/>
    <x v="0"/>
    <x v="0"/>
    <x v="6481"/>
    <x v="1"/>
    <x v="4"/>
    <x v="2"/>
  </r>
  <r>
    <n v="6484"/>
    <n v="15621195"/>
    <s v="Ch'eng"/>
    <n v="619"/>
    <x v="2"/>
    <x v="1"/>
    <x v="1"/>
    <x v="6"/>
    <n v="14797416"/>
    <x v="2"/>
    <x v="0"/>
    <x v="1"/>
    <x v="6482"/>
    <x v="1"/>
    <x v="3"/>
    <x v="0"/>
  </r>
  <r>
    <n v="6485"/>
    <n v="15668629"/>
    <s v="Saunders"/>
    <n v="719"/>
    <x v="1"/>
    <x v="1"/>
    <x v="4"/>
    <x v="0"/>
    <n v="0"/>
    <x v="2"/>
    <x v="0"/>
    <x v="1"/>
    <x v="6483"/>
    <x v="1"/>
    <x v="0"/>
    <x v="4"/>
  </r>
  <r>
    <n v="6486"/>
    <n v="15635197"/>
    <s v="Glover"/>
    <n v="640"/>
    <x v="2"/>
    <x v="1"/>
    <x v="28"/>
    <x v="8"/>
    <n v="9040277"/>
    <x v="0"/>
    <x v="0"/>
    <x v="0"/>
    <x v="6484"/>
    <x v="1"/>
    <x v="1"/>
    <x v="0"/>
  </r>
  <r>
    <n v="6487"/>
    <n v="15592761"/>
    <s v="Tung"/>
    <n v="710"/>
    <x v="0"/>
    <x v="1"/>
    <x v="20"/>
    <x v="8"/>
    <n v="0"/>
    <x v="2"/>
    <x v="1"/>
    <x v="1"/>
    <x v="6485"/>
    <x v="1"/>
    <x v="0"/>
    <x v="4"/>
  </r>
  <r>
    <n v="6488"/>
    <n v="15574283"/>
    <s v="Padovano"/>
    <n v="580"/>
    <x v="0"/>
    <x v="1"/>
    <x v="8"/>
    <x v="0"/>
    <n v="0"/>
    <x v="2"/>
    <x v="1"/>
    <x v="0"/>
    <x v="6486"/>
    <x v="1"/>
    <x v="0"/>
    <x v="1"/>
  </r>
  <r>
    <n v="6489"/>
    <n v="15598097"/>
    <s v="Johnstone"/>
    <n v="550"/>
    <x v="0"/>
    <x v="1"/>
    <x v="4"/>
    <x v="9"/>
    <n v="0"/>
    <x v="2"/>
    <x v="0"/>
    <x v="1"/>
    <x v="6487"/>
    <x v="1"/>
    <x v="0"/>
    <x v="1"/>
  </r>
  <r>
    <n v="6490"/>
    <n v="15711352"/>
    <s v="Endrizzi"/>
    <n v="841"/>
    <x v="0"/>
    <x v="0"/>
    <x v="8"/>
    <x v="6"/>
    <n v="16270165"/>
    <x v="2"/>
    <x v="0"/>
    <x v="0"/>
    <x v="6488"/>
    <x v="1"/>
    <x v="4"/>
    <x v="2"/>
  </r>
  <r>
    <n v="6491"/>
    <n v="15620751"/>
    <s v="Secombe"/>
    <n v="760"/>
    <x v="0"/>
    <x v="1"/>
    <x v="10"/>
    <x v="0"/>
    <n v="0"/>
    <x v="2"/>
    <x v="0"/>
    <x v="1"/>
    <x v="6489"/>
    <x v="1"/>
    <x v="0"/>
    <x v="4"/>
  </r>
  <r>
    <n v="6492"/>
    <n v="15656717"/>
    <s v="Elewechi"/>
    <n v="687"/>
    <x v="0"/>
    <x v="0"/>
    <x v="33"/>
    <x v="5"/>
    <n v="0"/>
    <x v="2"/>
    <x v="1"/>
    <x v="1"/>
    <x v="6490"/>
    <x v="1"/>
    <x v="0"/>
    <x v="0"/>
  </r>
  <r>
    <n v="6493"/>
    <n v="15643121"/>
    <s v="Chu"/>
    <n v="753"/>
    <x v="2"/>
    <x v="0"/>
    <x v="12"/>
    <x v="8"/>
    <n v="8245396"/>
    <x v="2"/>
    <x v="1"/>
    <x v="1"/>
    <x v="6491"/>
    <x v="1"/>
    <x v="1"/>
    <x v="4"/>
  </r>
  <r>
    <n v="6494"/>
    <n v="15723671"/>
    <s v="Lucciano"/>
    <n v="661"/>
    <x v="0"/>
    <x v="1"/>
    <x v="12"/>
    <x v="9"/>
    <n v="10010799"/>
    <x v="0"/>
    <x v="0"/>
    <x v="1"/>
    <x v="6492"/>
    <x v="1"/>
    <x v="3"/>
    <x v="0"/>
  </r>
  <r>
    <n v="6495"/>
    <n v="15752846"/>
    <s v="Pinto"/>
    <n v="699"/>
    <x v="0"/>
    <x v="1"/>
    <x v="34"/>
    <x v="3"/>
    <n v="0"/>
    <x v="2"/>
    <x v="0"/>
    <x v="0"/>
    <x v="6493"/>
    <x v="1"/>
    <x v="0"/>
    <x v="0"/>
  </r>
  <r>
    <n v="6496"/>
    <n v="15640852"/>
    <s v="McGregor"/>
    <n v="617"/>
    <x v="2"/>
    <x v="0"/>
    <x v="2"/>
    <x v="8"/>
    <n v="8334889"/>
    <x v="1"/>
    <x v="0"/>
    <x v="1"/>
    <x v="6494"/>
    <x v="0"/>
    <x v="1"/>
    <x v="0"/>
  </r>
  <r>
    <n v="6497"/>
    <n v="15789313"/>
    <s v="Ugorji"/>
    <n v="595"/>
    <x v="2"/>
    <x v="0"/>
    <x v="4"/>
    <x v="4"/>
    <n v="9655352"/>
    <x v="2"/>
    <x v="0"/>
    <x v="1"/>
    <x v="6495"/>
    <x v="0"/>
    <x v="1"/>
    <x v="1"/>
  </r>
  <r>
    <n v="6498"/>
    <n v="15793688"/>
    <s v="Bancks"/>
    <n v="669"/>
    <x v="0"/>
    <x v="1"/>
    <x v="5"/>
    <x v="9"/>
    <n v="20100964"/>
    <x v="0"/>
    <x v="0"/>
    <x v="1"/>
    <x v="6496"/>
    <x v="0"/>
    <x v="4"/>
    <x v="0"/>
  </r>
  <r>
    <n v="6499"/>
    <n v="15770405"/>
    <s v="Warlow-Davies"/>
    <n v="613"/>
    <x v="0"/>
    <x v="0"/>
    <x v="7"/>
    <x v="8"/>
    <n v="12516774"/>
    <x v="0"/>
    <x v="0"/>
    <x v="1"/>
    <x v="6497"/>
    <x v="1"/>
    <x v="3"/>
    <x v="0"/>
  </r>
  <r>
    <n v="6500"/>
    <n v="15702561"/>
    <s v="Dale"/>
    <n v="782"/>
    <x v="0"/>
    <x v="1"/>
    <x v="15"/>
    <x v="9"/>
    <n v="0"/>
    <x v="0"/>
    <x v="0"/>
    <x v="0"/>
    <x v="6498"/>
    <x v="1"/>
    <x v="0"/>
    <x v="4"/>
  </r>
  <r>
    <n v="6501"/>
    <n v="15625964"/>
    <s v="Buckley"/>
    <n v="582"/>
    <x v="0"/>
    <x v="0"/>
    <x v="3"/>
    <x v="8"/>
    <n v="15331367"/>
    <x v="0"/>
    <x v="1"/>
    <x v="1"/>
    <x v="6499"/>
    <x v="1"/>
    <x v="4"/>
    <x v="1"/>
  </r>
  <r>
    <n v="6502"/>
    <n v="15761364"/>
    <s v="Nkemjika"/>
    <n v="679"/>
    <x v="0"/>
    <x v="1"/>
    <x v="33"/>
    <x v="9"/>
    <n v="0"/>
    <x v="2"/>
    <x v="0"/>
    <x v="1"/>
    <x v="6500"/>
    <x v="1"/>
    <x v="0"/>
    <x v="0"/>
  </r>
  <r>
    <n v="6503"/>
    <n v="15590286"/>
    <s v="Fairley"/>
    <n v="611"/>
    <x v="0"/>
    <x v="0"/>
    <x v="20"/>
    <x v="0"/>
    <n v="12587929"/>
    <x v="0"/>
    <x v="0"/>
    <x v="1"/>
    <x v="6501"/>
    <x v="1"/>
    <x v="3"/>
    <x v="0"/>
  </r>
  <r>
    <n v="6504"/>
    <n v="15587978"/>
    <s v="Boothby"/>
    <n v="455"/>
    <x v="2"/>
    <x v="0"/>
    <x v="24"/>
    <x v="5"/>
    <n v="17005762"/>
    <x v="0"/>
    <x v="1"/>
    <x v="0"/>
    <x v="6502"/>
    <x v="1"/>
    <x v="4"/>
    <x v="3"/>
  </r>
  <r>
    <n v="6505"/>
    <n v="15773242"/>
    <s v="Chukwuhaenye"/>
    <n v="621"/>
    <x v="0"/>
    <x v="1"/>
    <x v="15"/>
    <x v="1"/>
    <n v="0"/>
    <x v="2"/>
    <x v="0"/>
    <x v="0"/>
    <x v="6503"/>
    <x v="1"/>
    <x v="0"/>
    <x v="0"/>
  </r>
  <r>
    <n v="6506"/>
    <n v="15761053"/>
    <s v="Lock"/>
    <n v="596"/>
    <x v="2"/>
    <x v="1"/>
    <x v="36"/>
    <x v="0"/>
    <n v="13132647"/>
    <x v="0"/>
    <x v="1"/>
    <x v="1"/>
    <x v="6504"/>
    <x v="0"/>
    <x v="3"/>
    <x v="1"/>
  </r>
  <r>
    <n v="6507"/>
    <n v="15702095"/>
    <s v="Clarke"/>
    <n v="585"/>
    <x v="1"/>
    <x v="0"/>
    <x v="27"/>
    <x v="1"/>
    <n v="1284728"/>
    <x v="0"/>
    <x v="0"/>
    <x v="1"/>
    <x v="6505"/>
    <x v="0"/>
    <x v="2"/>
    <x v="1"/>
  </r>
  <r>
    <n v="6508"/>
    <n v="15764253"/>
    <s v="Ramsey"/>
    <n v="742"/>
    <x v="0"/>
    <x v="1"/>
    <x v="15"/>
    <x v="5"/>
    <n v="16048516"/>
    <x v="0"/>
    <x v="0"/>
    <x v="1"/>
    <x v="6506"/>
    <x v="1"/>
    <x v="4"/>
    <x v="4"/>
  </r>
  <r>
    <n v="6509"/>
    <n v="15700801"/>
    <s v="Eipper"/>
    <n v="850"/>
    <x v="2"/>
    <x v="1"/>
    <x v="0"/>
    <x v="5"/>
    <n v="8444568"/>
    <x v="1"/>
    <x v="1"/>
    <x v="0"/>
    <x v="6507"/>
    <x v="0"/>
    <x v="1"/>
    <x v="2"/>
  </r>
  <r>
    <n v="6510"/>
    <n v="15730590"/>
    <s v="Ko"/>
    <n v="738"/>
    <x v="2"/>
    <x v="0"/>
    <x v="20"/>
    <x v="1"/>
    <n v="11540918"/>
    <x v="2"/>
    <x v="1"/>
    <x v="1"/>
    <x v="6508"/>
    <x v="1"/>
    <x v="3"/>
    <x v="4"/>
  </r>
  <r>
    <n v="6511"/>
    <n v="15643916"/>
    <s v="Munro"/>
    <n v="619"/>
    <x v="1"/>
    <x v="1"/>
    <x v="17"/>
    <x v="2"/>
    <n v="6240048"/>
    <x v="0"/>
    <x v="0"/>
    <x v="0"/>
    <x v="6509"/>
    <x v="0"/>
    <x v="1"/>
    <x v="0"/>
  </r>
  <r>
    <n v="6512"/>
    <n v="15720636"/>
    <s v="McGregor"/>
    <n v="628"/>
    <x v="0"/>
    <x v="0"/>
    <x v="5"/>
    <x v="4"/>
    <n v="14305456"/>
    <x v="0"/>
    <x v="1"/>
    <x v="0"/>
    <x v="6510"/>
    <x v="0"/>
    <x v="3"/>
    <x v="0"/>
  </r>
  <r>
    <n v="6513"/>
    <n v="15795429"/>
    <s v="Henderson"/>
    <n v="487"/>
    <x v="0"/>
    <x v="1"/>
    <x v="9"/>
    <x v="3"/>
    <n v="13362809"/>
    <x v="2"/>
    <x v="0"/>
    <x v="0"/>
    <x v="6511"/>
    <x v="1"/>
    <x v="3"/>
    <x v="3"/>
  </r>
  <r>
    <n v="6514"/>
    <n v="15609254"/>
    <s v="Fernandez"/>
    <n v="513"/>
    <x v="1"/>
    <x v="0"/>
    <x v="1"/>
    <x v="9"/>
    <n v="10713504"/>
    <x v="2"/>
    <x v="0"/>
    <x v="0"/>
    <x v="6512"/>
    <x v="1"/>
    <x v="3"/>
    <x v="1"/>
  </r>
  <r>
    <n v="6515"/>
    <n v="15625141"/>
    <s v="Porter"/>
    <n v="563"/>
    <x v="1"/>
    <x v="1"/>
    <x v="28"/>
    <x v="3"/>
    <n v="0"/>
    <x v="2"/>
    <x v="1"/>
    <x v="1"/>
    <x v="6513"/>
    <x v="1"/>
    <x v="0"/>
    <x v="1"/>
  </r>
  <r>
    <n v="6516"/>
    <n v="15810898"/>
    <s v="Pan"/>
    <n v="803"/>
    <x v="0"/>
    <x v="0"/>
    <x v="35"/>
    <x v="0"/>
    <n v="15165952"/>
    <x v="2"/>
    <x v="1"/>
    <x v="0"/>
    <x v="6514"/>
    <x v="1"/>
    <x v="4"/>
    <x v="2"/>
  </r>
  <r>
    <n v="6517"/>
    <n v="15775797"/>
    <s v="Esposito"/>
    <n v="607"/>
    <x v="1"/>
    <x v="0"/>
    <x v="15"/>
    <x v="3"/>
    <n v="0"/>
    <x v="1"/>
    <x v="1"/>
    <x v="0"/>
    <x v="6515"/>
    <x v="1"/>
    <x v="0"/>
    <x v="0"/>
  </r>
  <r>
    <n v="6518"/>
    <n v="15795246"/>
    <s v="Kaeppel"/>
    <n v="628"/>
    <x v="2"/>
    <x v="0"/>
    <x v="21"/>
    <x v="9"/>
    <n v="15590382"/>
    <x v="2"/>
    <x v="0"/>
    <x v="0"/>
    <x v="6516"/>
    <x v="1"/>
    <x v="4"/>
    <x v="0"/>
  </r>
  <r>
    <n v="6519"/>
    <n v="15795275"/>
    <s v="Lamb"/>
    <n v="521"/>
    <x v="1"/>
    <x v="0"/>
    <x v="23"/>
    <x v="4"/>
    <n v="8294025"/>
    <x v="2"/>
    <x v="1"/>
    <x v="1"/>
    <x v="6517"/>
    <x v="0"/>
    <x v="1"/>
    <x v="1"/>
  </r>
  <r>
    <n v="6520"/>
    <n v="15571869"/>
    <s v="Lei"/>
    <n v="669"/>
    <x v="2"/>
    <x v="0"/>
    <x v="5"/>
    <x v="4"/>
    <n v="11265089"/>
    <x v="0"/>
    <x v="1"/>
    <x v="1"/>
    <x v="6518"/>
    <x v="0"/>
    <x v="3"/>
    <x v="0"/>
  </r>
  <r>
    <n v="6521"/>
    <n v="15694143"/>
    <s v="Conti"/>
    <n v="686"/>
    <x v="0"/>
    <x v="0"/>
    <x v="1"/>
    <x v="7"/>
    <n v="0"/>
    <x v="0"/>
    <x v="0"/>
    <x v="1"/>
    <x v="6519"/>
    <x v="1"/>
    <x v="0"/>
    <x v="0"/>
  </r>
  <r>
    <n v="6522"/>
    <n v="15748231"/>
    <s v="Hargreaves"/>
    <n v="700"/>
    <x v="2"/>
    <x v="1"/>
    <x v="12"/>
    <x v="4"/>
    <n v="9585339"/>
    <x v="2"/>
    <x v="0"/>
    <x v="1"/>
    <x v="6520"/>
    <x v="1"/>
    <x v="1"/>
    <x v="0"/>
  </r>
  <r>
    <n v="6523"/>
    <n v="15632185"/>
    <s v="Yermolayev"/>
    <n v="663"/>
    <x v="0"/>
    <x v="0"/>
    <x v="0"/>
    <x v="1"/>
    <n v="8222867"/>
    <x v="2"/>
    <x v="0"/>
    <x v="1"/>
    <x v="6521"/>
    <x v="1"/>
    <x v="1"/>
    <x v="0"/>
  </r>
  <r>
    <n v="6524"/>
    <n v="15806249"/>
    <s v="Kerr"/>
    <n v="671"/>
    <x v="1"/>
    <x v="0"/>
    <x v="8"/>
    <x v="4"/>
    <n v="0"/>
    <x v="2"/>
    <x v="1"/>
    <x v="0"/>
    <x v="6522"/>
    <x v="1"/>
    <x v="0"/>
    <x v="0"/>
  </r>
  <r>
    <n v="6525"/>
    <n v="15743293"/>
    <s v="Waters"/>
    <n v="651"/>
    <x v="2"/>
    <x v="0"/>
    <x v="12"/>
    <x v="1"/>
    <n v="16370078"/>
    <x v="1"/>
    <x v="0"/>
    <x v="0"/>
    <x v="6523"/>
    <x v="0"/>
    <x v="4"/>
    <x v="0"/>
  </r>
  <r>
    <n v="6526"/>
    <n v="15598157"/>
    <s v="Onyeorulu"/>
    <n v="728"/>
    <x v="0"/>
    <x v="1"/>
    <x v="10"/>
    <x v="4"/>
    <n v="10632808"/>
    <x v="0"/>
    <x v="0"/>
    <x v="1"/>
    <x v="6524"/>
    <x v="1"/>
    <x v="3"/>
    <x v="4"/>
  </r>
  <r>
    <n v="6527"/>
    <n v="15700946"/>
    <s v="Kolesnikova"/>
    <n v="574"/>
    <x v="0"/>
    <x v="0"/>
    <x v="10"/>
    <x v="3"/>
    <n v="15299291"/>
    <x v="0"/>
    <x v="0"/>
    <x v="0"/>
    <x v="6525"/>
    <x v="1"/>
    <x v="4"/>
    <x v="1"/>
  </r>
  <r>
    <n v="6528"/>
    <n v="15722692"/>
    <s v="Kazakova"/>
    <n v="464"/>
    <x v="0"/>
    <x v="1"/>
    <x v="16"/>
    <x v="6"/>
    <n v="11643965"/>
    <x v="0"/>
    <x v="0"/>
    <x v="1"/>
    <x v="6526"/>
    <x v="1"/>
    <x v="3"/>
    <x v="3"/>
  </r>
  <r>
    <n v="6529"/>
    <n v="15696506"/>
    <s v="MacDonald"/>
    <n v="604"/>
    <x v="1"/>
    <x v="1"/>
    <x v="7"/>
    <x v="9"/>
    <n v="10135278"/>
    <x v="0"/>
    <x v="1"/>
    <x v="1"/>
    <x v="6527"/>
    <x v="1"/>
    <x v="3"/>
    <x v="0"/>
  </r>
  <r>
    <n v="6530"/>
    <n v="15728823"/>
    <s v="Sharwood"/>
    <n v="836"/>
    <x v="1"/>
    <x v="0"/>
    <x v="24"/>
    <x v="7"/>
    <n v="0"/>
    <x v="2"/>
    <x v="0"/>
    <x v="1"/>
    <x v="6528"/>
    <x v="1"/>
    <x v="0"/>
    <x v="2"/>
  </r>
  <r>
    <n v="6531"/>
    <n v="15808851"/>
    <s v="Bufkin"/>
    <n v="511"/>
    <x v="2"/>
    <x v="0"/>
    <x v="31"/>
    <x v="9"/>
    <n v="10560917"/>
    <x v="0"/>
    <x v="1"/>
    <x v="0"/>
    <x v="6529"/>
    <x v="1"/>
    <x v="3"/>
    <x v="1"/>
  </r>
  <r>
    <n v="6532"/>
    <n v="15675231"/>
    <s v="Nwankwo"/>
    <n v="518"/>
    <x v="0"/>
    <x v="0"/>
    <x v="13"/>
    <x v="2"/>
    <n v="0"/>
    <x v="2"/>
    <x v="0"/>
    <x v="0"/>
    <x v="6530"/>
    <x v="1"/>
    <x v="0"/>
    <x v="1"/>
  </r>
  <r>
    <n v="6533"/>
    <n v="15732299"/>
    <s v="Boniwell"/>
    <n v="756"/>
    <x v="0"/>
    <x v="1"/>
    <x v="44"/>
    <x v="4"/>
    <n v="0"/>
    <x v="1"/>
    <x v="0"/>
    <x v="0"/>
    <x v="6531"/>
    <x v="1"/>
    <x v="0"/>
    <x v="4"/>
  </r>
  <r>
    <n v="6534"/>
    <n v="15706269"/>
    <s v="Willis"/>
    <n v="489"/>
    <x v="0"/>
    <x v="0"/>
    <x v="40"/>
    <x v="2"/>
    <n v="10389438"/>
    <x v="2"/>
    <x v="0"/>
    <x v="0"/>
    <x v="6532"/>
    <x v="1"/>
    <x v="3"/>
    <x v="3"/>
  </r>
  <r>
    <n v="6535"/>
    <n v="15590078"/>
    <s v="Burns"/>
    <n v="622"/>
    <x v="1"/>
    <x v="1"/>
    <x v="7"/>
    <x v="9"/>
    <n v="13983493"/>
    <x v="0"/>
    <x v="0"/>
    <x v="0"/>
    <x v="6533"/>
    <x v="1"/>
    <x v="3"/>
    <x v="0"/>
  </r>
  <r>
    <n v="6536"/>
    <n v="15776985"/>
    <s v="Kung"/>
    <n v="652"/>
    <x v="0"/>
    <x v="0"/>
    <x v="18"/>
    <x v="5"/>
    <n v="11251871"/>
    <x v="2"/>
    <x v="1"/>
    <x v="0"/>
    <x v="6534"/>
    <x v="1"/>
    <x v="3"/>
    <x v="0"/>
  </r>
  <r>
    <n v="6537"/>
    <n v="15756743"/>
    <s v="Howells"/>
    <n v="625"/>
    <x v="0"/>
    <x v="0"/>
    <x v="24"/>
    <x v="3"/>
    <n v="11589542"/>
    <x v="0"/>
    <x v="0"/>
    <x v="1"/>
    <x v="6535"/>
    <x v="1"/>
    <x v="3"/>
    <x v="0"/>
  </r>
  <r>
    <n v="6538"/>
    <n v="15782364"/>
    <s v="Bevan"/>
    <n v="521"/>
    <x v="1"/>
    <x v="0"/>
    <x v="2"/>
    <x v="6"/>
    <n v="14640868"/>
    <x v="0"/>
    <x v="1"/>
    <x v="1"/>
    <x v="6536"/>
    <x v="1"/>
    <x v="3"/>
    <x v="1"/>
  </r>
  <r>
    <n v="6539"/>
    <n v="15604093"/>
    <s v="Neitenstein"/>
    <n v="546"/>
    <x v="0"/>
    <x v="1"/>
    <x v="10"/>
    <x v="4"/>
    <n v="16536331"/>
    <x v="2"/>
    <x v="0"/>
    <x v="0"/>
    <x v="6537"/>
    <x v="0"/>
    <x v="4"/>
    <x v="1"/>
  </r>
  <r>
    <n v="6540"/>
    <n v="15749328"/>
    <s v="Johnson"/>
    <n v="697"/>
    <x v="0"/>
    <x v="0"/>
    <x v="13"/>
    <x v="1"/>
    <n v="0"/>
    <x v="2"/>
    <x v="0"/>
    <x v="1"/>
    <x v="6538"/>
    <x v="0"/>
    <x v="0"/>
    <x v="0"/>
  </r>
  <r>
    <n v="6541"/>
    <n v="15656322"/>
    <s v="Sandover"/>
    <n v="571"/>
    <x v="2"/>
    <x v="1"/>
    <x v="19"/>
    <x v="6"/>
    <n v="7184315"/>
    <x v="0"/>
    <x v="0"/>
    <x v="1"/>
    <x v="6539"/>
    <x v="1"/>
    <x v="1"/>
    <x v="1"/>
  </r>
  <r>
    <n v="6542"/>
    <n v="15685564"/>
    <s v="Nnamutaezinwa"/>
    <n v="748"/>
    <x v="1"/>
    <x v="1"/>
    <x v="12"/>
    <x v="8"/>
    <n v="10549253"/>
    <x v="0"/>
    <x v="0"/>
    <x v="0"/>
    <x v="6540"/>
    <x v="1"/>
    <x v="3"/>
    <x v="4"/>
  </r>
  <r>
    <n v="6543"/>
    <n v="15785831"/>
    <s v="Sinclair"/>
    <n v="591"/>
    <x v="0"/>
    <x v="1"/>
    <x v="12"/>
    <x v="3"/>
    <n v="18302725"/>
    <x v="0"/>
    <x v="0"/>
    <x v="0"/>
    <x v="6541"/>
    <x v="1"/>
    <x v="4"/>
    <x v="1"/>
  </r>
  <r>
    <n v="6544"/>
    <n v="15796218"/>
    <s v="Wei"/>
    <n v="814"/>
    <x v="2"/>
    <x v="1"/>
    <x v="6"/>
    <x v="1"/>
    <n v="13196857"/>
    <x v="2"/>
    <x v="0"/>
    <x v="0"/>
    <x v="6542"/>
    <x v="1"/>
    <x v="3"/>
    <x v="2"/>
  </r>
  <r>
    <n v="6545"/>
    <n v="15716218"/>
    <s v="Higgins"/>
    <n v="709"/>
    <x v="0"/>
    <x v="0"/>
    <x v="13"/>
    <x v="6"/>
    <n v="1041185"/>
    <x v="0"/>
    <x v="1"/>
    <x v="0"/>
    <x v="6543"/>
    <x v="1"/>
    <x v="2"/>
    <x v="4"/>
  </r>
  <r>
    <n v="6546"/>
    <n v="15572735"/>
    <s v="Chang"/>
    <n v="433"/>
    <x v="1"/>
    <x v="1"/>
    <x v="7"/>
    <x v="0"/>
    <n v="0"/>
    <x v="2"/>
    <x v="0"/>
    <x v="0"/>
    <x v="6544"/>
    <x v="1"/>
    <x v="0"/>
    <x v="3"/>
  </r>
  <r>
    <n v="6547"/>
    <n v="15633840"/>
    <s v="Henderson"/>
    <n v="781"/>
    <x v="0"/>
    <x v="1"/>
    <x v="43"/>
    <x v="10"/>
    <n v="1250231"/>
    <x v="2"/>
    <x v="0"/>
    <x v="0"/>
    <x v="6545"/>
    <x v="1"/>
    <x v="2"/>
    <x v="4"/>
  </r>
  <r>
    <n v="6548"/>
    <n v="15608760"/>
    <s v="Cox"/>
    <n v="656"/>
    <x v="0"/>
    <x v="0"/>
    <x v="33"/>
    <x v="4"/>
    <n v="743232"/>
    <x v="0"/>
    <x v="0"/>
    <x v="0"/>
    <x v="6546"/>
    <x v="1"/>
    <x v="2"/>
    <x v="0"/>
  </r>
  <r>
    <n v="6549"/>
    <n v="15627848"/>
    <s v="Tsui"/>
    <n v="683"/>
    <x v="0"/>
    <x v="1"/>
    <x v="16"/>
    <x v="3"/>
    <n v="10934613"/>
    <x v="2"/>
    <x v="0"/>
    <x v="1"/>
    <x v="6547"/>
    <x v="1"/>
    <x v="3"/>
    <x v="0"/>
  </r>
  <r>
    <n v="6550"/>
    <n v="15792029"/>
    <s v="Lee"/>
    <n v="620"/>
    <x v="0"/>
    <x v="1"/>
    <x v="15"/>
    <x v="5"/>
    <n v="0"/>
    <x v="2"/>
    <x v="0"/>
    <x v="1"/>
    <x v="6548"/>
    <x v="1"/>
    <x v="0"/>
    <x v="0"/>
  </r>
  <r>
    <n v="6551"/>
    <n v="15617331"/>
    <s v="Sergeyeva"/>
    <n v="637"/>
    <x v="2"/>
    <x v="0"/>
    <x v="2"/>
    <x v="6"/>
    <n v="10969841"/>
    <x v="0"/>
    <x v="0"/>
    <x v="0"/>
    <x v="6549"/>
    <x v="0"/>
    <x v="3"/>
    <x v="0"/>
  </r>
  <r>
    <n v="6552"/>
    <n v="15651740"/>
    <s v="Napolitani"/>
    <n v="525"/>
    <x v="1"/>
    <x v="0"/>
    <x v="33"/>
    <x v="8"/>
    <n v="0"/>
    <x v="2"/>
    <x v="1"/>
    <x v="0"/>
    <x v="6550"/>
    <x v="1"/>
    <x v="0"/>
    <x v="1"/>
  </r>
  <r>
    <n v="6553"/>
    <n v="15636407"/>
    <s v="Beatham"/>
    <n v="793"/>
    <x v="2"/>
    <x v="0"/>
    <x v="10"/>
    <x v="8"/>
    <n v="12775809"/>
    <x v="0"/>
    <x v="0"/>
    <x v="1"/>
    <x v="6551"/>
    <x v="1"/>
    <x v="3"/>
    <x v="4"/>
  </r>
  <r>
    <n v="6554"/>
    <n v="15607526"/>
    <s v="Lu"/>
    <n v="638"/>
    <x v="2"/>
    <x v="1"/>
    <x v="5"/>
    <x v="1"/>
    <n v="10264548"/>
    <x v="0"/>
    <x v="0"/>
    <x v="1"/>
    <x v="6552"/>
    <x v="0"/>
    <x v="3"/>
    <x v="0"/>
  </r>
  <r>
    <n v="6555"/>
    <n v="15632576"/>
    <s v="Yashina"/>
    <n v="520"/>
    <x v="0"/>
    <x v="1"/>
    <x v="8"/>
    <x v="4"/>
    <n v="932494"/>
    <x v="0"/>
    <x v="0"/>
    <x v="1"/>
    <x v="6553"/>
    <x v="1"/>
    <x v="2"/>
    <x v="1"/>
  </r>
  <r>
    <n v="6556"/>
    <n v="15581505"/>
    <s v="Bales"/>
    <n v="641"/>
    <x v="0"/>
    <x v="1"/>
    <x v="12"/>
    <x v="8"/>
    <n v="0"/>
    <x v="2"/>
    <x v="0"/>
    <x v="1"/>
    <x v="6554"/>
    <x v="1"/>
    <x v="0"/>
    <x v="0"/>
  </r>
  <r>
    <n v="6557"/>
    <n v="15612207"/>
    <s v="Hill"/>
    <n v="840"/>
    <x v="2"/>
    <x v="0"/>
    <x v="21"/>
    <x v="1"/>
    <n v="8777983"/>
    <x v="0"/>
    <x v="1"/>
    <x v="0"/>
    <x v="6555"/>
    <x v="0"/>
    <x v="1"/>
    <x v="2"/>
  </r>
  <r>
    <n v="6558"/>
    <n v="15707242"/>
    <s v="Ibeamaka"/>
    <n v="504"/>
    <x v="1"/>
    <x v="1"/>
    <x v="20"/>
    <x v="8"/>
    <n v="0"/>
    <x v="2"/>
    <x v="1"/>
    <x v="1"/>
    <x v="6556"/>
    <x v="1"/>
    <x v="0"/>
    <x v="1"/>
  </r>
  <r>
    <n v="6559"/>
    <n v="15721937"/>
    <s v="Romilly"/>
    <n v="686"/>
    <x v="0"/>
    <x v="1"/>
    <x v="16"/>
    <x v="10"/>
    <n v="13813134"/>
    <x v="0"/>
    <x v="1"/>
    <x v="0"/>
    <x v="6557"/>
    <x v="1"/>
    <x v="3"/>
    <x v="0"/>
  </r>
  <r>
    <n v="6560"/>
    <n v="15773852"/>
    <s v="Hayes"/>
    <n v="533"/>
    <x v="2"/>
    <x v="1"/>
    <x v="16"/>
    <x v="4"/>
    <n v="7036252"/>
    <x v="2"/>
    <x v="0"/>
    <x v="0"/>
    <x v="6558"/>
    <x v="1"/>
    <x v="1"/>
    <x v="1"/>
  </r>
  <r>
    <n v="6561"/>
    <n v="15719778"/>
    <s v="Chiu"/>
    <n v="577"/>
    <x v="0"/>
    <x v="0"/>
    <x v="15"/>
    <x v="1"/>
    <n v="0"/>
    <x v="2"/>
    <x v="0"/>
    <x v="1"/>
    <x v="6559"/>
    <x v="1"/>
    <x v="0"/>
    <x v="1"/>
  </r>
  <r>
    <n v="6562"/>
    <n v="15650538"/>
    <s v="Sun"/>
    <n v="445"/>
    <x v="2"/>
    <x v="0"/>
    <x v="36"/>
    <x v="3"/>
    <n v="16828658"/>
    <x v="0"/>
    <x v="0"/>
    <x v="1"/>
    <x v="6560"/>
    <x v="0"/>
    <x v="4"/>
    <x v="3"/>
  </r>
  <r>
    <n v="6563"/>
    <n v="15797475"/>
    <s v="Brennan"/>
    <n v="720"/>
    <x v="0"/>
    <x v="1"/>
    <x v="4"/>
    <x v="6"/>
    <n v="8610227"/>
    <x v="0"/>
    <x v="0"/>
    <x v="1"/>
    <x v="6561"/>
    <x v="0"/>
    <x v="1"/>
    <x v="4"/>
  </r>
  <r>
    <n v="6564"/>
    <n v="15780359"/>
    <s v="Storey"/>
    <n v="643"/>
    <x v="2"/>
    <x v="1"/>
    <x v="11"/>
    <x v="4"/>
    <n v="1151429"/>
    <x v="0"/>
    <x v="0"/>
    <x v="0"/>
    <x v="6562"/>
    <x v="1"/>
    <x v="2"/>
    <x v="0"/>
  </r>
  <r>
    <n v="6565"/>
    <n v="15737104"/>
    <s v="Lawson"/>
    <n v="652"/>
    <x v="2"/>
    <x v="0"/>
    <x v="40"/>
    <x v="10"/>
    <n v="12659789"/>
    <x v="2"/>
    <x v="0"/>
    <x v="0"/>
    <x v="6563"/>
    <x v="0"/>
    <x v="3"/>
    <x v="0"/>
  </r>
  <r>
    <n v="6566"/>
    <n v="15789936"/>
    <s v="T'ao"/>
    <n v="663"/>
    <x v="0"/>
    <x v="0"/>
    <x v="19"/>
    <x v="0"/>
    <n v="0"/>
    <x v="2"/>
    <x v="0"/>
    <x v="1"/>
    <x v="6564"/>
    <x v="1"/>
    <x v="0"/>
    <x v="0"/>
  </r>
  <r>
    <n v="6567"/>
    <n v="15709523"/>
    <s v="Yao"/>
    <n v="525"/>
    <x v="2"/>
    <x v="0"/>
    <x v="33"/>
    <x v="10"/>
    <n v="15798921"/>
    <x v="2"/>
    <x v="0"/>
    <x v="0"/>
    <x v="6565"/>
    <x v="1"/>
    <x v="4"/>
    <x v="1"/>
  </r>
  <r>
    <n v="6568"/>
    <n v="15593425"/>
    <s v="Bracewell"/>
    <n v="662"/>
    <x v="1"/>
    <x v="0"/>
    <x v="41"/>
    <x v="1"/>
    <n v="18799715"/>
    <x v="0"/>
    <x v="1"/>
    <x v="1"/>
    <x v="6566"/>
    <x v="0"/>
    <x v="4"/>
    <x v="0"/>
  </r>
  <r>
    <n v="6569"/>
    <n v="15776725"/>
    <s v="Kerr"/>
    <n v="724"/>
    <x v="2"/>
    <x v="1"/>
    <x v="41"/>
    <x v="2"/>
    <n v="17219249"/>
    <x v="0"/>
    <x v="0"/>
    <x v="0"/>
    <x v="6567"/>
    <x v="1"/>
    <x v="4"/>
    <x v="4"/>
  </r>
  <r>
    <n v="6570"/>
    <n v="15604706"/>
    <s v="Blake"/>
    <n v="581"/>
    <x v="2"/>
    <x v="1"/>
    <x v="16"/>
    <x v="1"/>
    <n v="13310547"/>
    <x v="0"/>
    <x v="0"/>
    <x v="1"/>
    <x v="6568"/>
    <x v="0"/>
    <x v="3"/>
    <x v="1"/>
  </r>
  <r>
    <n v="6571"/>
    <n v="15790958"/>
    <s v="Sanders"/>
    <n v="685"/>
    <x v="1"/>
    <x v="1"/>
    <x v="16"/>
    <x v="4"/>
    <n v="0"/>
    <x v="2"/>
    <x v="0"/>
    <x v="0"/>
    <x v="6569"/>
    <x v="1"/>
    <x v="0"/>
    <x v="0"/>
  </r>
  <r>
    <n v="6572"/>
    <n v="15747534"/>
    <s v="Torkelson"/>
    <n v="595"/>
    <x v="0"/>
    <x v="1"/>
    <x v="17"/>
    <x v="7"/>
    <n v="0"/>
    <x v="0"/>
    <x v="0"/>
    <x v="1"/>
    <x v="6570"/>
    <x v="0"/>
    <x v="0"/>
    <x v="1"/>
  </r>
  <r>
    <n v="6573"/>
    <n v="15574237"/>
    <s v="Hsueh"/>
    <n v="588"/>
    <x v="0"/>
    <x v="0"/>
    <x v="29"/>
    <x v="2"/>
    <n v="0"/>
    <x v="2"/>
    <x v="0"/>
    <x v="0"/>
    <x v="6571"/>
    <x v="1"/>
    <x v="0"/>
    <x v="1"/>
  </r>
  <r>
    <n v="6574"/>
    <n v="15690332"/>
    <s v="Wang"/>
    <n v="647"/>
    <x v="2"/>
    <x v="1"/>
    <x v="12"/>
    <x v="6"/>
    <n v="19240797"/>
    <x v="0"/>
    <x v="0"/>
    <x v="0"/>
    <x v="6572"/>
    <x v="1"/>
    <x v="4"/>
    <x v="0"/>
  </r>
  <r>
    <n v="6575"/>
    <n v="15661290"/>
    <s v="Hightower"/>
    <n v="785"/>
    <x v="2"/>
    <x v="0"/>
    <x v="16"/>
    <x v="9"/>
    <n v="10719975"/>
    <x v="0"/>
    <x v="1"/>
    <x v="1"/>
    <x v="6573"/>
    <x v="1"/>
    <x v="3"/>
    <x v="4"/>
  </r>
  <r>
    <n v="6576"/>
    <n v="15651883"/>
    <s v="Genovesi"/>
    <n v="794"/>
    <x v="2"/>
    <x v="0"/>
    <x v="30"/>
    <x v="5"/>
    <n v="1157967"/>
    <x v="0"/>
    <x v="0"/>
    <x v="1"/>
    <x v="6574"/>
    <x v="0"/>
    <x v="2"/>
    <x v="4"/>
  </r>
  <r>
    <n v="6577"/>
    <n v="15808905"/>
    <s v="Levan"/>
    <n v="823"/>
    <x v="0"/>
    <x v="1"/>
    <x v="24"/>
    <x v="8"/>
    <n v="16485818"/>
    <x v="0"/>
    <x v="0"/>
    <x v="0"/>
    <x v="6575"/>
    <x v="1"/>
    <x v="4"/>
    <x v="2"/>
  </r>
  <r>
    <n v="6578"/>
    <n v="15715532"/>
    <s v="Lai"/>
    <n v="687"/>
    <x v="2"/>
    <x v="1"/>
    <x v="16"/>
    <x v="4"/>
    <n v="11763328"/>
    <x v="0"/>
    <x v="1"/>
    <x v="0"/>
    <x v="6576"/>
    <x v="1"/>
    <x v="3"/>
    <x v="0"/>
  </r>
  <r>
    <n v="6579"/>
    <n v="15786078"/>
    <s v="Loginov"/>
    <n v="850"/>
    <x v="0"/>
    <x v="0"/>
    <x v="34"/>
    <x v="9"/>
    <n v="0"/>
    <x v="2"/>
    <x v="0"/>
    <x v="1"/>
    <x v="6577"/>
    <x v="1"/>
    <x v="0"/>
    <x v="2"/>
  </r>
  <r>
    <n v="6580"/>
    <n v="15652401"/>
    <s v="Lafleur"/>
    <n v="496"/>
    <x v="0"/>
    <x v="0"/>
    <x v="18"/>
    <x v="3"/>
    <n v="0"/>
    <x v="2"/>
    <x v="1"/>
    <x v="1"/>
    <x v="6578"/>
    <x v="1"/>
    <x v="0"/>
    <x v="3"/>
  </r>
  <r>
    <n v="6581"/>
    <n v="15673074"/>
    <s v="Obidimkpa"/>
    <n v="527"/>
    <x v="2"/>
    <x v="0"/>
    <x v="33"/>
    <x v="5"/>
    <n v="12666351"/>
    <x v="0"/>
    <x v="0"/>
    <x v="0"/>
    <x v="6579"/>
    <x v="1"/>
    <x v="3"/>
    <x v="1"/>
  </r>
  <r>
    <n v="6582"/>
    <n v="15598744"/>
    <s v="Ch'ang"/>
    <n v="576"/>
    <x v="2"/>
    <x v="0"/>
    <x v="60"/>
    <x v="5"/>
    <n v="14027347"/>
    <x v="0"/>
    <x v="0"/>
    <x v="0"/>
    <x v="6580"/>
    <x v="0"/>
    <x v="3"/>
    <x v="1"/>
  </r>
  <r>
    <n v="6583"/>
    <n v="15785975"/>
    <s v="Mason"/>
    <n v="525"/>
    <x v="1"/>
    <x v="0"/>
    <x v="52"/>
    <x v="3"/>
    <n v="0"/>
    <x v="2"/>
    <x v="1"/>
    <x v="0"/>
    <x v="6581"/>
    <x v="1"/>
    <x v="0"/>
    <x v="1"/>
  </r>
  <r>
    <n v="6584"/>
    <n v="15613180"/>
    <s v="Miranda"/>
    <n v="727"/>
    <x v="2"/>
    <x v="1"/>
    <x v="29"/>
    <x v="2"/>
    <n v="15334472"/>
    <x v="0"/>
    <x v="0"/>
    <x v="0"/>
    <x v="6582"/>
    <x v="1"/>
    <x v="4"/>
    <x v="4"/>
  </r>
  <r>
    <n v="6585"/>
    <n v="15584229"/>
    <s v="Simon"/>
    <n v="671"/>
    <x v="2"/>
    <x v="0"/>
    <x v="51"/>
    <x v="9"/>
    <n v="12394318"/>
    <x v="0"/>
    <x v="0"/>
    <x v="0"/>
    <x v="6583"/>
    <x v="1"/>
    <x v="3"/>
    <x v="0"/>
  </r>
  <r>
    <n v="6586"/>
    <n v="15773804"/>
    <s v="Golubeva"/>
    <n v="625"/>
    <x v="0"/>
    <x v="1"/>
    <x v="2"/>
    <x v="8"/>
    <n v="0"/>
    <x v="0"/>
    <x v="0"/>
    <x v="1"/>
    <x v="6584"/>
    <x v="1"/>
    <x v="0"/>
    <x v="0"/>
  </r>
  <r>
    <n v="6587"/>
    <n v="15699515"/>
    <s v="Manfrin"/>
    <n v="643"/>
    <x v="2"/>
    <x v="1"/>
    <x v="19"/>
    <x v="3"/>
    <n v="9863031"/>
    <x v="2"/>
    <x v="0"/>
    <x v="0"/>
    <x v="6585"/>
    <x v="1"/>
    <x v="1"/>
    <x v="0"/>
  </r>
  <r>
    <n v="6588"/>
    <n v="15705313"/>
    <s v="Stange"/>
    <n v="707"/>
    <x v="0"/>
    <x v="0"/>
    <x v="19"/>
    <x v="0"/>
    <n v="5803633"/>
    <x v="0"/>
    <x v="0"/>
    <x v="0"/>
    <x v="6586"/>
    <x v="1"/>
    <x v="1"/>
    <x v="4"/>
  </r>
  <r>
    <n v="6589"/>
    <n v="15693817"/>
    <s v="Ferrari"/>
    <n v="539"/>
    <x v="1"/>
    <x v="1"/>
    <x v="34"/>
    <x v="8"/>
    <n v="0"/>
    <x v="2"/>
    <x v="0"/>
    <x v="1"/>
    <x v="6587"/>
    <x v="1"/>
    <x v="0"/>
    <x v="1"/>
  </r>
  <r>
    <n v="6590"/>
    <n v="15673790"/>
    <s v="Taylor"/>
    <n v="498"/>
    <x v="2"/>
    <x v="1"/>
    <x v="13"/>
    <x v="3"/>
    <n v="10920074"/>
    <x v="2"/>
    <x v="1"/>
    <x v="0"/>
    <x v="6588"/>
    <x v="1"/>
    <x v="3"/>
    <x v="3"/>
  </r>
  <r>
    <n v="6591"/>
    <n v="15674868"/>
    <s v="Wei"/>
    <n v="696"/>
    <x v="1"/>
    <x v="0"/>
    <x v="33"/>
    <x v="10"/>
    <n v="0"/>
    <x v="2"/>
    <x v="0"/>
    <x v="0"/>
    <x v="6589"/>
    <x v="1"/>
    <x v="0"/>
    <x v="0"/>
  </r>
  <r>
    <n v="6592"/>
    <n v="15692110"/>
    <s v="Ch'eng"/>
    <n v="758"/>
    <x v="0"/>
    <x v="0"/>
    <x v="19"/>
    <x v="3"/>
    <n v="0"/>
    <x v="0"/>
    <x v="0"/>
    <x v="1"/>
    <x v="6590"/>
    <x v="1"/>
    <x v="0"/>
    <x v="4"/>
  </r>
  <r>
    <n v="6593"/>
    <n v="15645904"/>
    <s v="Parsons"/>
    <n v="685"/>
    <x v="0"/>
    <x v="0"/>
    <x v="19"/>
    <x v="5"/>
    <n v="0"/>
    <x v="2"/>
    <x v="1"/>
    <x v="0"/>
    <x v="6591"/>
    <x v="1"/>
    <x v="0"/>
    <x v="0"/>
  </r>
  <r>
    <n v="6594"/>
    <n v="15581332"/>
    <s v="Pan"/>
    <n v="655"/>
    <x v="2"/>
    <x v="0"/>
    <x v="33"/>
    <x v="1"/>
    <n v="8317398"/>
    <x v="2"/>
    <x v="0"/>
    <x v="0"/>
    <x v="6592"/>
    <x v="1"/>
    <x v="1"/>
    <x v="0"/>
  </r>
  <r>
    <n v="6595"/>
    <n v="15808544"/>
    <s v="Cameron"/>
    <n v="747"/>
    <x v="0"/>
    <x v="0"/>
    <x v="20"/>
    <x v="6"/>
    <n v="0"/>
    <x v="0"/>
    <x v="1"/>
    <x v="1"/>
    <x v="6593"/>
    <x v="0"/>
    <x v="0"/>
    <x v="4"/>
  </r>
  <r>
    <n v="6596"/>
    <n v="15734948"/>
    <s v="Igwebuike"/>
    <n v="601"/>
    <x v="1"/>
    <x v="1"/>
    <x v="9"/>
    <x v="3"/>
    <n v="0"/>
    <x v="2"/>
    <x v="1"/>
    <x v="1"/>
    <x v="6594"/>
    <x v="1"/>
    <x v="0"/>
    <x v="0"/>
  </r>
  <r>
    <n v="6597"/>
    <n v="15654531"/>
    <s v="Tuan"/>
    <n v="477"/>
    <x v="0"/>
    <x v="1"/>
    <x v="32"/>
    <x v="8"/>
    <n v="8255942"/>
    <x v="2"/>
    <x v="1"/>
    <x v="1"/>
    <x v="6595"/>
    <x v="0"/>
    <x v="1"/>
    <x v="3"/>
  </r>
  <r>
    <n v="6598"/>
    <n v="15637774"/>
    <s v="Fraser"/>
    <n v="558"/>
    <x v="0"/>
    <x v="1"/>
    <x v="15"/>
    <x v="8"/>
    <n v="7349421"/>
    <x v="0"/>
    <x v="1"/>
    <x v="1"/>
    <x v="6596"/>
    <x v="1"/>
    <x v="1"/>
    <x v="1"/>
  </r>
  <r>
    <n v="6599"/>
    <n v="15677141"/>
    <s v="Turnbull"/>
    <n v="586"/>
    <x v="1"/>
    <x v="1"/>
    <x v="6"/>
    <x v="0"/>
    <n v="13245024"/>
    <x v="0"/>
    <x v="0"/>
    <x v="0"/>
    <x v="6597"/>
    <x v="1"/>
    <x v="3"/>
    <x v="1"/>
  </r>
  <r>
    <n v="6600"/>
    <n v="15739578"/>
    <s v="Chiazagomekpere"/>
    <n v="850"/>
    <x v="0"/>
    <x v="1"/>
    <x v="23"/>
    <x v="5"/>
    <n v="1286639"/>
    <x v="0"/>
    <x v="0"/>
    <x v="1"/>
    <x v="6598"/>
    <x v="0"/>
    <x v="2"/>
    <x v="2"/>
  </r>
  <r>
    <n v="6601"/>
    <n v="15697360"/>
    <s v="Yudina"/>
    <n v="505"/>
    <x v="0"/>
    <x v="0"/>
    <x v="18"/>
    <x v="0"/>
    <n v="799519"/>
    <x v="0"/>
    <x v="1"/>
    <x v="0"/>
    <x v="6599"/>
    <x v="0"/>
    <x v="2"/>
    <x v="1"/>
  </r>
  <r>
    <n v="6602"/>
    <n v="15655213"/>
    <s v="Udinese"/>
    <n v="591"/>
    <x v="2"/>
    <x v="0"/>
    <x v="21"/>
    <x v="2"/>
    <n v="1325083"/>
    <x v="0"/>
    <x v="0"/>
    <x v="0"/>
    <x v="6600"/>
    <x v="0"/>
    <x v="2"/>
    <x v="1"/>
  </r>
  <r>
    <n v="6603"/>
    <n v="15580872"/>
    <s v="Chinweike"/>
    <n v="761"/>
    <x v="2"/>
    <x v="0"/>
    <x v="16"/>
    <x v="1"/>
    <n v="12053013"/>
    <x v="2"/>
    <x v="0"/>
    <x v="1"/>
    <x v="6601"/>
    <x v="1"/>
    <x v="3"/>
    <x v="4"/>
  </r>
  <r>
    <n v="6604"/>
    <n v="15683213"/>
    <s v="Bergamaschi"/>
    <n v="554"/>
    <x v="0"/>
    <x v="0"/>
    <x v="12"/>
    <x v="7"/>
    <n v="7498859"/>
    <x v="2"/>
    <x v="1"/>
    <x v="0"/>
    <x v="6602"/>
    <x v="1"/>
    <x v="1"/>
    <x v="1"/>
  </r>
  <r>
    <n v="6605"/>
    <n v="15801188"/>
    <s v="Milliner"/>
    <n v="774"/>
    <x v="0"/>
    <x v="0"/>
    <x v="40"/>
    <x v="5"/>
    <n v="9472288"/>
    <x v="0"/>
    <x v="1"/>
    <x v="0"/>
    <x v="6603"/>
    <x v="1"/>
    <x v="1"/>
    <x v="4"/>
  </r>
  <r>
    <n v="6606"/>
    <n v="15645029"/>
    <s v="Knowles"/>
    <n v="771"/>
    <x v="1"/>
    <x v="0"/>
    <x v="19"/>
    <x v="8"/>
    <n v="0"/>
    <x v="2"/>
    <x v="0"/>
    <x v="1"/>
    <x v="6604"/>
    <x v="1"/>
    <x v="0"/>
    <x v="4"/>
  </r>
  <r>
    <n v="6607"/>
    <n v="15633181"/>
    <s v="Swinton"/>
    <n v="792"/>
    <x v="0"/>
    <x v="1"/>
    <x v="8"/>
    <x v="5"/>
    <n v="7126989"/>
    <x v="2"/>
    <x v="1"/>
    <x v="0"/>
    <x v="6605"/>
    <x v="1"/>
    <x v="1"/>
    <x v="4"/>
  </r>
  <r>
    <n v="6608"/>
    <n v="15598259"/>
    <s v="Gregory"/>
    <n v="673"/>
    <x v="2"/>
    <x v="0"/>
    <x v="1"/>
    <x v="9"/>
    <n v="986121"/>
    <x v="0"/>
    <x v="0"/>
    <x v="1"/>
    <x v="6606"/>
    <x v="1"/>
    <x v="2"/>
    <x v="0"/>
  </r>
  <r>
    <n v="6609"/>
    <n v="15576000"/>
    <s v="Chibueze"/>
    <n v="765"/>
    <x v="0"/>
    <x v="1"/>
    <x v="20"/>
    <x v="5"/>
    <n v="13803355"/>
    <x v="0"/>
    <x v="0"/>
    <x v="0"/>
    <x v="6607"/>
    <x v="1"/>
    <x v="3"/>
    <x v="4"/>
  </r>
  <r>
    <n v="6610"/>
    <n v="15766047"/>
    <s v="Sukhorukova"/>
    <n v="748"/>
    <x v="0"/>
    <x v="0"/>
    <x v="1"/>
    <x v="0"/>
    <n v="9162169"/>
    <x v="0"/>
    <x v="0"/>
    <x v="0"/>
    <x v="6608"/>
    <x v="1"/>
    <x v="1"/>
    <x v="4"/>
  </r>
  <r>
    <n v="6611"/>
    <n v="15596339"/>
    <s v="French"/>
    <n v="422"/>
    <x v="0"/>
    <x v="1"/>
    <x v="41"/>
    <x v="6"/>
    <n v="14001442"/>
    <x v="0"/>
    <x v="1"/>
    <x v="0"/>
    <x v="6609"/>
    <x v="1"/>
    <x v="3"/>
    <x v="3"/>
  </r>
  <r>
    <n v="6612"/>
    <n v="15715199"/>
    <s v="Estrada"/>
    <n v="568"/>
    <x v="1"/>
    <x v="1"/>
    <x v="7"/>
    <x v="8"/>
    <n v="12681597"/>
    <x v="2"/>
    <x v="1"/>
    <x v="0"/>
    <x v="6610"/>
    <x v="1"/>
    <x v="3"/>
    <x v="1"/>
  </r>
  <r>
    <n v="6613"/>
    <n v="15615938"/>
    <s v="Fleming"/>
    <n v="502"/>
    <x v="0"/>
    <x v="0"/>
    <x v="55"/>
    <x v="6"/>
    <n v="13966337"/>
    <x v="0"/>
    <x v="1"/>
    <x v="0"/>
    <x v="6611"/>
    <x v="1"/>
    <x v="3"/>
    <x v="1"/>
  </r>
  <r>
    <n v="6614"/>
    <n v="15679991"/>
    <s v="Kennedy"/>
    <n v="524"/>
    <x v="0"/>
    <x v="0"/>
    <x v="34"/>
    <x v="3"/>
    <n v="0"/>
    <x v="2"/>
    <x v="1"/>
    <x v="0"/>
    <x v="6612"/>
    <x v="1"/>
    <x v="0"/>
    <x v="1"/>
  </r>
  <r>
    <n v="6615"/>
    <n v="15626135"/>
    <s v="Combes"/>
    <n v="689"/>
    <x v="0"/>
    <x v="1"/>
    <x v="10"/>
    <x v="1"/>
    <n v="16531227"/>
    <x v="0"/>
    <x v="0"/>
    <x v="1"/>
    <x v="6613"/>
    <x v="1"/>
    <x v="4"/>
    <x v="0"/>
  </r>
  <r>
    <n v="6616"/>
    <n v="15792934"/>
    <s v="Carruthers"/>
    <n v="661"/>
    <x v="0"/>
    <x v="1"/>
    <x v="28"/>
    <x v="2"/>
    <n v="0"/>
    <x v="2"/>
    <x v="1"/>
    <x v="1"/>
    <x v="6614"/>
    <x v="1"/>
    <x v="0"/>
    <x v="0"/>
  </r>
  <r>
    <n v="6617"/>
    <n v="15744046"/>
    <s v="Andrejew"/>
    <n v="606"/>
    <x v="1"/>
    <x v="1"/>
    <x v="19"/>
    <x v="2"/>
    <n v="0"/>
    <x v="2"/>
    <x v="0"/>
    <x v="0"/>
    <x v="6615"/>
    <x v="1"/>
    <x v="0"/>
    <x v="0"/>
  </r>
  <r>
    <n v="6618"/>
    <n v="15700826"/>
    <s v="Ko"/>
    <n v="678"/>
    <x v="2"/>
    <x v="0"/>
    <x v="41"/>
    <x v="1"/>
    <n v="12369928"/>
    <x v="2"/>
    <x v="1"/>
    <x v="0"/>
    <x v="6616"/>
    <x v="1"/>
    <x v="3"/>
    <x v="0"/>
  </r>
  <r>
    <n v="6619"/>
    <n v="15756301"/>
    <s v="Daniels"/>
    <n v="636"/>
    <x v="2"/>
    <x v="0"/>
    <x v="6"/>
    <x v="6"/>
    <n v="9732515"/>
    <x v="0"/>
    <x v="1"/>
    <x v="0"/>
    <x v="6617"/>
    <x v="1"/>
    <x v="1"/>
    <x v="0"/>
  </r>
  <r>
    <n v="6620"/>
    <n v="15586517"/>
    <s v="Toscano"/>
    <n v="647"/>
    <x v="0"/>
    <x v="1"/>
    <x v="15"/>
    <x v="8"/>
    <n v="9704116"/>
    <x v="0"/>
    <x v="0"/>
    <x v="0"/>
    <x v="6618"/>
    <x v="1"/>
    <x v="1"/>
    <x v="0"/>
  </r>
  <r>
    <n v="6621"/>
    <n v="15751297"/>
    <s v="Wilson"/>
    <n v="732"/>
    <x v="0"/>
    <x v="1"/>
    <x v="18"/>
    <x v="8"/>
    <n v="0"/>
    <x v="2"/>
    <x v="0"/>
    <x v="1"/>
    <x v="6619"/>
    <x v="1"/>
    <x v="0"/>
    <x v="4"/>
  </r>
  <r>
    <n v="6622"/>
    <n v="15710365"/>
    <s v="Thomson"/>
    <n v="646"/>
    <x v="0"/>
    <x v="1"/>
    <x v="5"/>
    <x v="10"/>
    <n v="10412924"/>
    <x v="2"/>
    <x v="0"/>
    <x v="1"/>
    <x v="6620"/>
    <x v="0"/>
    <x v="3"/>
    <x v="0"/>
  </r>
  <r>
    <n v="6623"/>
    <n v="15679307"/>
    <s v="Kazantseva"/>
    <n v="559"/>
    <x v="0"/>
    <x v="0"/>
    <x v="3"/>
    <x v="1"/>
    <n v="0"/>
    <x v="0"/>
    <x v="1"/>
    <x v="0"/>
    <x v="6621"/>
    <x v="1"/>
    <x v="0"/>
    <x v="1"/>
  </r>
  <r>
    <n v="6624"/>
    <n v="15610753"/>
    <s v="Cremonesi"/>
    <n v="581"/>
    <x v="0"/>
    <x v="1"/>
    <x v="34"/>
    <x v="6"/>
    <n v="1043675"/>
    <x v="0"/>
    <x v="0"/>
    <x v="0"/>
    <x v="6622"/>
    <x v="1"/>
    <x v="2"/>
    <x v="1"/>
  </r>
  <r>
    <n v="6625"/>
    <n v="15811036"/>
    <s v="Ferri"/>
    <n v="565"/>
    <x v="0"/>
    <x v="1"/>
    <x v="17"/>
    <x v="3"/>
    <n v="13536971"/>
    <x v="0"/>
    <x v="1"/>
    <x v="0"/>
    <x v="6623"/>
    <x v="1"/>
    <x v="3"/>
    <x v="1"/>
  </r>
  <r>
    <n v="6626"/>
    <n v="15610912"/>
    <s v="Ferri"/>
    <n v="657"/>
    <x v="1"/>
    <x v="0"/>
    <x v="1"/>
    <x v="5"/>
    <n v="11211948"/>
    <x v="0"/>
    <x v="0"/>
    <x v="1"/>
    <x v="6624"/>
    <x v="1"/>
    <x v="3"/>
    <x v="0"/>
  </r>
  <r>
    <n v="6627"/>
    <n v="15619932"/>
    <s v="Lombardi"/>
    <n v="847"/>
    <x v="0"/>
    <x v="1"/>
    <x v="26"/>
    <x v="3"/>
    <n v="12376068"/>
    <x v="0"/>
    <x v="1"/>
    <x v="0"/>
    <x v="6625"/>
    <x v="1"/>
    <x v="3"/>
    <x v="2"/>
  </r>
  <r>
    <n v="6628"/>
    <n v="15746199"/>
    <s v="Eluemuno"/>
    <n v="558"/>
    <x v="0"/>
    <x v="0"/>
    <x v="1"/>
    <x v="5"/>
    <n v="0"/>
    <x v="0"/>
    <x v="0"/>
    <x v="0"/>
    <x v="6626"/>
    <x v="0"/>
    <x v="0"/>
    <x v="1"/>
  </r>
  <r>
    <n v="6629"/>
    <n v="15584967"/>
    <s v="Chiganu"/>
    <n v="596"/>
    <x v="1"/>
    <x v="1"/>
    <x v="38"/>
    <x v="5"/>
    <n v="0"/>
    <x v="2"/>
    <x v="0"/>
    <x v="0"/>
    <x v="6627"/>
    <x v="1"/>
    <x v="0"/>
    <x v="1"/>
  </r>
  <r>
    <n v="6630"/>
    <n v="15734365"/>
    <s v="Hsueh"/>
    <n v="579"/>
    <x v="0"/>
    <x v="1"/>
    <x v="2"/>
    <x v="8"/>
    <n v="0"/>
    <x v="2"/>
    <x v="1"/>
    <x v="0"/>
    <x v="6628"/>
    <x v="1"/>
    <x v="0"/>
    <x v="1"/>
  </r>
  <r>
    <n v="6631"/>
    <n v="15726960"/>
    <s v="O'Brien"/>
    <n v="741"/>
    <x v="0"/>
    <x v="0"/>
    <x v="18"/>
    <x v="6"/>
    <n v="0"/>
    <x v="2"/>
    <x v="0"/>
    <x v="0"/>
    <x v="6629"/>
    <x v="1"/>
    <x v="0"/>
    <x v="4"/>
  </r>
  <r>
    <n v="6632"/>
    <n v="15665177"/>
    <s v="Booth"/>
    <n v="613"/>
    <x v="0"/>
    <x v="1"/>
    <x v="4"/>
    <x v="6"/>
    <n v="0"/>
    <x v="2"/>
    <x v="1"/>
    <x v="0"/>
    <x v="6630"/>
    <x v="1"/>
    <x v="0"/>
    <x v="0"/>
  </r>
  <r>
    <n v="6633"/>
    <n v="15779915"/>
    <s v="O'Loghlin"/>
    <n v="694"/>
    <x v="1"/>
    <x v="1"/>
    <x v="8"/>
    <x v="8"/>
    <n v="0"/>
    <x v="0"/>
    <x v="0"/>
    <x v="1"/>
    <x v="6631"/>
    <x v="1"/>
    <x v="0"/>
    <x v="0"/>
  </r>
  <r>
    <n v="6634"/>
    <n v="15729110"/>
    <s v="Lavrov"/>
    <n v="729"/>
    <x v="1"/>
    <x v="0"/>
    <x v="0"/>
    <x v="3"/>
    <n v="0"/>
    <x v="2"/>
    <x v="0"/>
    <x v="1"/>
    <x v="6632"/>
    <x v="0"/>
    <x v="0"/>
    <x v="4"/>
  </r>
  <r>
    <n v="6635"/>
    <n v="15575399"/>
    <s v="Somadina"/>
    <n v="480"/>
    <x v="0"/>
    <x v="0"/>
    <x v="0"/>
    <x v="1"/>
    <n v="15216021"/>
    <x v="2"/>
    <x v="0"/>
    <x v="1"/>
    <x v="6633"/>
    <x v="1"/>
    <x v="4"/>
    <x v="3"/>
  </r>
  <r>
    <n v="6636"/>
    <n v="15678374"/>
    <s v="Colombo"/>
    <n v="666"/>
    <x v="0"/>
    <x v="0"/>
    <x v="49"/>
    <x v="8"/>
    <n v="0"/>
    <x v="2"/>
    <x v="0"/>
    <x v="0"/>
    <x v="6634"/>
    <x v="1"/>
    <x v="0"/>
    <x v="0"/>
  </r>
  <r>
    <n v="6637"/>
    <n v="15792679"/>
    <s v="Troupe"/>
    <n v="575"/>
    <x v="0"/>
    <x v="1"/>
    <x v="9"/>
    <x v="0"/>
    <n v="0"/>
    <x v="2"/>
    <x v="0"/>
    <x v="0"/>
    <x v="6635"/>
    <x v="1"/>
    <x v="0"/>
    <x v="1"/>
  </r>
  <r>
    <n v="6638"/>
    <n v="15668767"/>
    <s v="Kenenna"/>
    <n v="850"/>
    <x v="0"/>
    <x v="1"/>
    <x v="18"/>
    <x v="6"/>
    <n v="0"/>
    <x v="2"/>
    <x v="0"/>
    <x v="1"/>
    <x v="6636"/>
    <x v="1"/>
    <x v="0"/>
    <x v="2"/>
  </r>
  <r>
    <n v="6639"/>
    <n v="15761886"/>
    <s v="Franklin"/>
    <n v="740"/>
    <x v="0"/>
    <x v="1"/>
    <x v="18"/>
    <x v="4"/>
    <n v="1723818"/>
    <x v="0"/>
    <x v="0"/>
    <x v="0"/>
    <x v="6637"/>
    <x v="1"/>
    <x v="2"/>
    <x v="4"/>
  </r>
  <r>
    <n v="6640"/>
    <n v="15583076"/>
    <s v="Deleon"/>
    <n v="588"/>
    <x v="2"/>
    <x v="1"/>
    <x v="1"/>
    <x v="5"/>
    <n v="10611656"/>
    <x v="2"/>
    <x v="0"/>
    <x v="1"/>
    <x v="6638"/>
    <x v="1"/>
    <x v="3"/>
    <x v="1"/>
  </r>
  <r>
    <n v="6641"/>
    <n v="15815615"/>
    <s v="Kung"/>
    <n v="681"/>
    <x v="0"/>
    <x v="1"/>
    <x v="18"/>
    <x v="8"/>
    <n v="14195207"/>
    <x v="0"/>
    <x v="0"/>
    <x v="0"/>
    <x v="6639"/>
    <x v="1"/>
    <x v="3"/>
    <x v="0"/>
  </r>
  <r>
    <n v="6642"/>
    <n v="15591942"/>
    <s v="Zito"/>
    <n v="611"/>
    <x v="1"/>
    <x v="0"/>
    <x v="19"/>
    <x v="3"/>
    <n v="0"/>
    <x v="2"/>
    <x v="0"/>
    <x v="0"/>
    <x v="6640"/>
    <x v="1"/>
    <x v="0"/>
    <x v="0"/>
  </r>
  <r>
    <n v="6643"/>
    <n v="15724924"/>
    <s v="Giordano"/>
    <n v="589"/>
    <x v="0"/>
    <x v="0"/>
    <x v="24"/>
    <x v="5"/>
    <n v="13849784"/>
    <x v="0"/>
    <x v="1"/>
    <x v="0"/>
    <x v="6641"/>
    <x v="1"/>
    <x v="3"/>
    <x v="1"/>
  </r>
  <r>
    <n v="6644"/>
    <n v="15762123"/>
    <s v="Davide"/>
    <n v="717"/>
    <x v="1"/>
    <x v="0"/>
    <x v="10"/>
    <x v="1"/>
    <n v="0"/>
    <x v="2"/>
    <x v="0"/>
    <x v="1"/>
    <x v="6642"/>
    <x v="1"/>
    <x v="0"/>
    <x v="4"/>
  </r>
  <r>
    <n v="6645"/>
    <n v="15567893"/>
    <s v="Lei"/>
    <n v="556"/>
    <x v="2"/>
    <x v="1"/>
    <x v="19"/>
    <x v="6"/>
    <n v="12421336"/>
    <x v="2"/>
    <x v="0"/>
    <x v="1"/>
    <x v="6643"/>
    <x v="1"/>
    <x v="3"/>
    <x v="1"/>
  </r>
  <r>
    <n v="6646"/>
    <n v="15648989"/>
    <s v="Moss"/>
    <n v="850"/>
    <x v="0"/>
    <x v="1"/>
    <x v="24"/>
    <x v="4"/>
    <n v="1268726"/>
    <x v="0"/>
    <x v="0"/>
    <x v="1"/>
    <x v="6644"/>
    <x v="1"/>
    <x v="2"/>
    <x v="2"/>
  </r>
  <r>
    <n v="6647"/>
    <n v="15662021"/>
    <s v="Lucciano"/>
    <n v="685"/>
    <x v="1"/>
    <x v="0"/>
    <x v="0"/>
    <x v="0"/>
    <n v="0"/>
    <x v="2"/>
    <x v="1"/>
    <x v="1"/>
    <x v="6645"/>
    <x v="1"/>
    <x v="0"/>
    <x v="0"/>
  </r>
  <r>
    <n v="6648"/>
    <n v="15691627"/>
    <s v="Tai"/>
    <n v="713"/>
    <x v="0"/>
    <x v="0"/>
    <x v="24"/>
    <x v="2"/>
    <n v="0"/>
    <x v="0"/>
    <x v="0"/>
    <x v="0"/>
    <x v="6646"/>
    <x v="1"/>
    <x v="0"/>
    <x v="4"/>
  </r>
  <r>
    <n v="6649"/>
    <n v="15731751"/>
    <s v="Osinachi"/>
    <n v="437"/>
    <x v="0"/>
    <x v="0"/>
    <x v="28"/>
    <x v="1"/>
    <n v="12092352"/>
    <x v="0"/>
    <x v="1"/>
    <x v="0"/>
    <x v="6647"/>
    <x v="1"/>
    <x v="3"/>
    <x v="3"/>
  </r>
  <r>
    <n v="6650"/>
    <n v="15635277"/>
    <s v="Coates"/>
    <n v="605"/>
    <x v="1"/>
    <x v="1"/>
    <x v="40"/>
    <x v="3"/>
    <n v="14264354"/>
    <x v="0"/>
    <x v="0"/>
    <x v="1"/>
    <x v="6648"/>
    <x v="1"/>
    <x v="3"/>
    <x v="0"/>
  </r>
  <r>
    <n v="6651"/>
    <n v="15655252"/>
    <s v="Larionova"/>
    <n v="758"/>
    <x v="2"/>
    <x v="1"/>
    <x v="1"/>
    <x v="7"/>
    <n v="7985764"/>
    <x v="0"/>
    <x v="0"/>
    <x v="0"/>
    <x v="6649"/>
    <x v="1"/>
    <x v="1"/>
    <x v="4"/>
  </r>
  <r>
    <n v="6652"/>
    <n v="15803941"/>
    <s v="Seleznev"/>
    <n v="600"/>
    <x v="0"/>
    <x v="1"/>
    <x v="17"/>
    <x v="7"/>
    <n v="9550221"/>
    <x v="0"/>
    <x v="1"/>
    <x v="1"/>
    <x v="6650"/>
    <x v="1"/>
    <x v="1"/>
    <x v="1"/>
  </r>
  <r>
    <n v="6653"/>
    <n v="15714380"/>
    <s v="Butcher"/>
    <n v="827"/>
    <x v="0"/>
    <x v="1"/>
    <x v="16"/>
    <x v="8"/>
    <n v="0"/>
    <x v="2"/>
    <x v="1"/>
    <x v="1"/>
    <x v="6651"/>
    <x v="1"/>
    <x v="0"/>
    <x v="2"/>
  </r>
  <r>
    <n v="6654"/>
    <n v="15666559"/>
    <s v="Gould"/>
    <n v="608"/>
    <x v="2"/>
    <x v="1"/>
    <x v="51"/>
    <x v="2"/>
    <n v="19771593"/>
    <x v="2"/>
    <x v="0"/>
    <x v="0"/>
    <x v="6652"/>
    <x v="1"/>
    <x v="4"/>
    <x v="0"/>
  </r>
  <r>
    <n v="6655"/>
    <n v="15799998"/>
    <s v="Cunningham"/>
    <n v="608"/>
    <x v="0"/>
    <x v="0"/>
    <x v="33"/>
    <x v="2"/>
    <n v="8585976"/>
    <x v="0"/>
    <x v="1"/>
    <x v="1"/>
    <x v="6653"/>
    <x v="1"/>
    <x v="1"/>
    <x v="0"/>
  </r>
  <r>
    <n v="6656"/>
    <n v="15703763"/>
    <s v="Sanderson"/>
    <n v="554"/>
    <x v="0"/>
    <x v="1"/>
    <x v="4"/>
    <x v="3"/>
    <n v="8530427"/>
    <x v="0"/>
    <x v="0"/>
    <x v="0"/>
    <x v="6654"/>
    <x v="1"/>
    <x v="1"/>
    <x v="1"/>
  </r>
  <r>
    <n v="6657"/>
    <n v="15795640"/>
    <s v="Mai"/>
    <n v="683"/>
    <x v="2"/>
    <x v="0"/>
    <x v="12"/>
    <x v="1"/>
    <n v="1323713"/>
    <x v="2"/>
    <x v="1"/>
    <x v="1"/>
    <x v="6655"/>
    <x v="1"/>
    <x v="2"/>
    <x v="0"/>
  </r>
  <r>
    <n v="6658"/>
    <n v="15780056"/>
    <s v="Reid"/>
    <n v="660"/>
    <x v="1"/>
    <x v="1"/>
    <x v="19"/>
    <x v="4"/>
    <n v="0"/>
    <x v="0"/>
    <x v="0"/>
    <x v="1"/>
    <x v="6656"/>
    <x v="1"/>
    <x v="0"/>
    <x v="0"/>
  </r>
  <r>
    <n v="6659"/>
    <n v="15777873"/>
    <s v="Downer"/>
    <n v="628"/>
    <x v="0"/>
    <x v="0"/>
    <x v="8"/>
    <x v="8"/>
    <n v="0"/>
    <x v="0"/>
    <x v="1"/>
    <x v="1"/>
    <x v="6657"/>
    <x v="0"/>
    <x v="0"/>
    <x v="0"/>
  </r>
  <r>
    <n v="6660"/>
    <n v="15584749"/>
    <s v="Humphries"/>
    <n v="668"/>
    <x v="2"/>
    <x v="1"/>
    <x v="2"/>
    <x v="4"/>
    <n v="79896"/>
    <x v="0"/>
    <x v="0"/>
    <x v="1"/>
    <x v="6658"/>
    <x v="1"/>
    <x v="2"/>
    <x v="0"/>
  </r>
  <r>
    <n v="6661"/>
    <n v="15765258"/>
    <s v="Bochsa"/>
    <n v="776"/>
    <x v="0"/>
    <x v="0"/>
    <x v="6"/>
    <x v="8"/>
    <n v="0"/>
    <x v="2"/>
    <x v="0"/>
    <x v="0"/>
    <x v="6659"/>
    <x v="1"/>
    <x v="0"/>
    <x v="4"/>
  </r>
  <r>
    <n v="6662"/>
    <n v="15623346"/>
    <s v="Czajkowski"/>
    <n v="820"/>
    <x v="0"/>
    <x v="1"/>
    <x v="18"/>
    <x v="4"/>
    <n v="0"/>
    <x v="2"/>
    <x v="0"/>
    <x v="1"/>
    <x v="6660"/>
    <x v="1"/>
    <x v="0"/>
    <x v="2"/>
  </r>
  <r>
    <n v="6663"/>
    <n v="15614054"/>
    <s v="Pankhurst"/>
    <n v="665"/>
    <x v="0"/>
    <x v="1"/>
    <x v="18"/>
    <x v="1"/>
    <n v="0"/>
    <x v="2"/>
    <x v="1"/>
    <x v="0"/>
    <x v="6661"/>
    <x v="1"/>
    <x v="0"/>
    <x v="0"/>
  </r>
  <r>
    <n v="6664"/>
    <n v="15766185"/>
    <s v="She"/>
    <n v="850"/>
    <x v="2"/>
    <x v="1"/>
    <x v="8"/>
    <x v="4"/>
    <n v="1465873"/>
    <x v="0"/>
    <x v="0"/>
    <x v="0"/>
    <x v="6662"/>
    <x v="1"/>
    <x v="2"/>
    <x v="2"/>
  </r>
  <r>
    <n v="6665"/>
    <n v="15667632"/>
    <s v="Birdseye"/>
    <n v="703"/>
    <x v="0"/>
    <x v="0"/>
    <x v="0"/>
    <x v="3"/>
    <n v="0"/>
    <x v="2"/>
    <x v="1"/>
    <x v="0"/>
    <x v="6663"/>
    <x v="1"/>
    <x v="0"/>
    <x v="4"/>
  </r>
  <r>
    <n v="6666"/>
    <n v="15599024"/>
    <s v="Hope"/>
    <n v="506"/>
    <x v="1"/>
    <x v="1"/>
    <x v="15"/>
    <x v="2"/>
    <n v="0"/>
    <x v="2"/>
    <x v="1"/>
    <x v="0"/>
    <x v="6664"/>
    <x v="1"/>
    <x v="0"/>
    <x v="1"/>
  </r>
  <r>
    <n v="6667"/>
    <n v="15798709"/>
    <s v="Gill"/>
    <n v="588"/>
    <x v="1"/>
    <x v="1"/>
    <x v="15"/>
    <x v="6"/>
    <n v="10910933"/>
    <x v="0"/>
    <x v="1"/>
    <x v="0"/>
    <x v="6665"/>
    <x v="1"/>
    <x v="3"/>
    <x v="1"/>
  </r>
  <r>
    <n v="6668"/>
    <n v="15741921"/>
    <s v="Moon"/>
    <n v="622"/>
    <x v="1"/>
    <x v="0"/>
    <x v="28"/>
    <x v="2"/>
    <n v="0"/>
    <x v="2"/>
    <x v="0"/>
    <x v="0"/>
    <x v="6666"/>
    <x v="1"/>
    <x v="0"/>
    <x v="0"/>
  </r>
  <r>
    <n v="6669"/>
    <n v="15793671"/>
    <s v="Watt"/>
    <n v="606"/>
    <x v="0"/>
    <x v="1"/>
    <x v="10"/>
    <x v="8"/>
    <n v="0"/>
    <x v="0"/>
    <x v="0"/>
    <x v="1"/>
    <x v="6667"/>
    <x v="1"/>
    <x v="0"/>
    <x v="0"/>
  </r>
  <r>
    <n v="6670"/>
    <n v="15797900"/>
    <s v="Chinomso"/>
    <n v="517"/>
    <x v="0"/>
    <x v="1"/>
    <x v="27"/>
    <x v="9"/>
    <n v="14214732"/>
    <x v="0"/>
    <x v="1"/>
    <x v="1"/>
    <x v="6668"/>
    <x v="0"/>
    <x v="3"/>
    <x v="1"/>
  </r>
  <r>
    <n v="6671"/>
    <n v="15667932"/>
    <s v="Bellucci"/>
    <n v="758"/>
    <x v="1"/>
    <x v="0"/>
    <x v="3"/>
    <x v="7"/>
    <n v="0"/>
    <x v="2"/>
    <x v="0"/>
    <x v="0"/>
    <x v="6669"/>
    <x v="1"/>
    <x v="0"/>
    <x v="4"/>
  </r>
  <r>
    <n v="6672"/>
    <n v="15795933"/>
    <s v="Barese"/>
    <n v="677"/>
    <x v="0"/>
    <x v="0"/>
    <x v="23"/>
    <x v="6"/>
    <n v="0"/>
    <x v="2"/>
    <x v="0"/>
    <x v="0"/>
    <x v="6670"/>
    <x v="1"/>
    <x v="0"/>
    <x v="0"/>
  </r>
  <r>
    <n v="6673"/>
    <n v="15660403"/>
    <s v="Fleming"/>
    <n v="827"/>
    <x v="1"/>
    <x v="0"/>
    <x v="12"/>
    <x v="10"/>
    <n v="0"/>
    <x v="2"/>
    <x v="1"/>
    <x v="0"/>
    <x v="6671"/>
    <x v="1"/>
    <x v="0"/>
    <x v="2"/>
  </r>
  <r>
    <n v="6674"/>
    <n v="15736299"/>
    <s v="Bell"/>
    <n v="729"/>
    <x v="0"/>
    <x v="0"/>
    <x v="18"/>
    <x v="2"/>
    <n v="1091068"/>
    <x v="0"/>
    <x v="1"/>
    <x v="1"/>
    <x v="6672"/>
    <x v="1"/>
    <x v="2"/>
    <x v="4"/>
  </r>
  <r>
    <n v="6675"/>
    <n v="15759034"/>
    <s v="Li Fonti"/>
    <n v="654"/>
    <x v="0"/>
    <x v="1"/>
    <x v="18"/>
    <x v="0"/>
    <n v="11226284"/>
    <x v="0"/>
    <x v="0"/>
    <x v="1"/>
    <x v="6673"/>
    <x v="1"/>
    <x v="3"/>
    <x v="0"/>
  </r>
  <r>
    <n v="6676"/>
    <n v="15724663"/>
    <s v="Christmas"/>
    <n v="654"/>
    <x v="1"/>
    <x v="0"/>
    <x v="18"/>
    <x v="8"/>
    <n v="0"/>
    <x v="2"/>
    <x v="1"/>
    <x v="1"/>
    <x v="6674"/>
    <x v="1"/>
    <x v="0"/>
    <x v="0"/>
  </r>
  <r>
    <n v="6677"/>
    <n v="15594556"/>
    <s v="Chuter"/>
    <n v="619"/>
    <x v="1"/>
    <x v="1"/>
    <x v="37"/>
    <x v="2"/>
    <n v="0"/>
    <x v="2"/>
    <x v="0"/>
    <x v="0"/>
    <x v="6675"/>
    <x v="1"/>
    <x v="0"/>
    <x v="0"/>
  </r>
  <r>
    <n v="6678"/>
    <n v="15737169"/>
    <s v="Johnson"/>
    <n v="642"/>
    <x v="1"/>
    <x v="1"/>
    <x v="28"/>
    <x v="2"/>
    <n v="1442387"/>
    <x v="0"/>
    <x v="0"/>
    <x v="0"/>
    <x v="6676"/>
    <x v="1"/>
    <x v="2"/>
    <x v="0"/>
  </r>
  <r>
    <n v="6679"/>
    <n v="15632472"/>
    <s v="Scott"/>
    <n v="472"/>
    <x v="1"/>
    <x v="0"/>
    <x v="15"/>
    <x v="1"/>
    <n v="15939775"/>
    <x v="0"/>
    <x v="1"/>
    <x v="0"/>
    <x v="6677"/>
    <x v="1"/>
    <x v="4"/>
    <x v="3"/>
  </r>
  <r>
    <n v="6680"/>
    <n v="15722813"/>
    <s v="Byrne"/>
    <n v="470"/>
    <x v="1"/>
    <x v="1"/>
    <x v="33"/>
    <x v="4"/>
    <n v="12538501"/>
    <x v="0"/>
    <x v="0"/>
    <x v="1"/>
    <x v="6678"/>
    <x v="1"/>
    <x v="3"/>
    <x v="3"/>
  </r>
  <r>
    <n v="6681"/>
    <n v="15588450"/>
    <s v="Chukwudi"/>
    <n v="633"/>
    <x v="0"/>
    <x v="0"/>
    <x v="52"/>
    <x v="2"/>
    <n v="6936525"/>
    <x v="0"/>
    <x v="0"/>
    <x v="0"/>
    <x v="6679"/>
    <x v="1"/>
    <x v="1"/>
    <x v="0"/>
  </r>
  <r>
    <n v="6682"/>
    <n v="15736717"/>
    <s v="Ma"/>
    <n v="602"/>
    <x v="0"/>
    <x v="1"/>
    <x v="8"/>
    <x v="3"/>
    <n v="15527183"/>
    <x v="0"/>
    <x v="0"/>
    <x v="0"/>
    <x v="6680"/>
    <x v="1"/>
    <x v="4"/>
    <x v="0"/>
  </r>
  <r>
    <n v="6683"/>
    <n v="15680683"/>
    <s v="Simmons"/>
    <n v="640"/>
    <x v="1"/>
    <x v="1"/>
    <x v="6"/>
    <x v="8"/>
    <n v="19720004"/>
    <x v="2"/>
    <x v="0"/>
    <x v="1"/>
    <x v="6681"/>
    <x v="1"/>
    <x v="4"/>
    <x v="0"/>
  </r>
  <r>
    <n v="6684"/>
    <n v="15710316"/>
    <s v="Fang"/>
    <n v="454"/>
    <x v="1"/>
    <x v="0"/>
    <x v="36"/>
    <x v="8"/>
    <n v="14483779"/>
    <x v="0"/>
    <x v="0"/>
    <x v="0"/>
    <x v="6682"/>
    <x v="1"/>
    <x v="3"/>
    <x v="3"/>
  </r>
  <r>
    <n v="6685"/>
    <n v="15746333"/>
    <s v="Blake"/>
    <n v="562"/>
    <x v="0"/>
    <x v="0"/>
    <x v="38"/>
    <x v="6"/>
    <n v="0"/>
    <x v="1"/>
    <x v="0"/>
    <x v="1"/>
    <x v="6683"/>
    <x v="0"/>
    <x v="0"/>
    <x v="1"/>
  </r>
  <r>
    <n v="6686"/>
    <n v="15606861"/>
    <s v="Tien"/>
    <n v="636"/>
    <x v="0"/>
    <x v="1"/>
    <x v="10"/>
    <x v="2"/>
    <n v="0"/>
    <x v="2"/>
    <x v="0"/>
    <x v="1"/>
    <x v="6684"/>
    <x v="1"/>
    <x v="0"/>
    <x v="0"/>
  </r>
  <r>
    <n v="6687"/>
    <n v="15641285"/>
    <s v="Yusupova"/>
    <n v="621"/>
    <x v="1"/>
    <x v="1"/>
    <x v="5"/>
    <x v="6"/>
    <n v="16308579"/>
    <x v="0"/>
    <x v="1"/>
    <x v="0"/>
    <x v="6685"/>
    <x v="1"/>
    <x v="4"/>
    <x v="0"/>
  </r>
  <r>
    <n v="6688"/>
    <n v="15662908"/>
    <s v="Davidson"/>
    <n v="795"/>
    <x v="2"/>
    <x v="1"/>
    <x v="16"/>
    <x v="3"/>
    <n v="12590322"/>
    <x v="2"/>
    <x v="0"/>
    <x v="0"/>
    <x v="6686"/>
    <x v="1"/>
    <x v="3"/>
    <x v="4"/>
  </r>
  <r>
    <n v="6689"/>
    <n v="15814267"/>
    <s v="Zhdanova"/>
    <n v="550"/>
    <x v="0"/>
    <x v="1"/>
    <x v="32"/>
    <x v="5"/>
    <n v="1543773"/>
    <x v="0"/>
    <x v="0"/>
    <x v="0"/>
    <x v="6687"/>
    <x v="1"/>
    <x v="2"/>
    <x v="1"/>
  </r>
  <r>
    <n v="6690"/>
    <n v="15614923"/>
    <s v="Nielson"/>
    <n v="630"/>
    <x v="1"/>
    <x v="1"/>
    <x v="1"/>
    <x v="3"/>
    <n v="10751152"/>
    <x v="0"/>
    <x v="1"/>
    <x v="0"/>
    <x v="6688"/>
    <x v="1"/>
    <x v="3"/>
    <x v="0"/>
  </r>
  <r>
    <n v="6691"/>
    <n v="15579223"/>
    <s v="Niu"/>
    <n v="573"/>
    <x v="2"/>
    <x v="1"/>
    <x v="33"/>
    <x v="2"/>
    <n v="1274065"/>
    <x v="0"/>
    <x v="0"/>
    <x v="1"/>
    <x v="6689"/>
    <x v="1"/>
    <x v="2"/>
    <x v="1"/>
  </r>
  <r>
    <n v="6692"/>
    <n v="15651389"/>
    <s v="Kay"/>
    <n v="561"/>
    <x v="1"/>
    <x v="1"/>
    <x v="9"/>
    <x v="2"/>
    <n v="14365655"/>
    <x v="0"/>
    <x v="1"/>
    <x v="0"/>
    <x v="6690"/>
    <x v="1"/>
    <x v="3"/>
    <x v="1"/>
  </r>
  <r>
    <n v="6693"/>
    <n v="15677087"/>
    <s v="Green"/>
    <n v="662"/>
    <x v="0"/>
    <x v="0"/>
    <x v="2"/>
    <x v="8"/>
    <n v="13810675"/>
    <x v="0"/>
    <x v="1"/>
    <x v="1"/>
    <x v="6691"/>
    <x v="1"/>
    <x v="3"/>
    <x v="0"/>
  </r>
  <r>
    <n v="6694"/>
    <n v="15665784"/>
    <s v="She"/>
    <n v="637"/>
    <x v="0"/>
    <x v="1"/>
    <x v="7"/>
    <x v="9"/>
    <n v="12894024"/>
    <x v="0"/>
    <x v="0"/>
    <x v="1"/>
    <x v="6692"/>
    <x v="1"/>
    <x v="3"/>
    <x v="0"/>
  </r>
  <r>
    <n v="6695"/>
    <n v="15576706"/>
    <s v="Ajuluchukwu"/>
    <n v="651"/>
    <x v="2"/>
    <x v="1"/>
    <x v="24"/>
    <x v="9"/>
    <n v="11445358"/>
    <x v="0"/>
    <x v="1"/>
    <x v="0"/>
    <x v="6693"/>
    <x v="1"/>
    <x v="3"/>
    <x v="0"/>
  </r>
  <r>
    <n v="6696"/>
    <n v="15615473"/>
    <s v="Sabbatini"/>
    <n v="646"/>
    <x v="0"/>
    <x v="0"/>
    <x v="19"/>
    <x v="0"/>
    <n v="0"/>
    <x v="2"/>
    <x v="1"/>
    <x v="1"/>
    <x v="6694"/>
    <x v="1"/>
    <x v="0"/>
    <x v="0"/>
  </r>
  <r>
    <n v="6697"/>
    <n v="15587299"/>
    <s v="Board"/>
    <n v="567"/>
    <x v="0"/>
    <x v="0"/>
    <x v="36"/>
    <x v="6"/>
    <n v="0"/>
    <x v="0"/>
    <x v="0"/>
    <x v="1"/>
    <x v="6695"/>
    <x v="1"/>
    <x v="0"/>
    <x v="1"/>
  </r>
  <r>
    <n v="6698"/>
    <n v="15655389"/>
    <s v="Leckie"/>
    <n v="638"/>
    <x v="0"/>
    <x v="1"/>
    <x v="1"/>
    <x v="1"/>
    <n v="13176294"/>
    <x v="0"/>
    <x v="0"/>
    <x v="0"/>
    <x v="6696"/>
    <x v="1"/>
    <x v="3"/>
    <x v="0"/>
  </r>
  <r>
    <n v="6699"/>
    <n v="15784491"/>
    <s v="Ho"/>
    <n v="725"/>
    <x v="0"/>
    <x v="0"/>
    <x v="8"/>
    <x v="5"/>
    <n v="0"/>
    <x v="0"/>
    <x v="1"/>
    <x v="1"/>
    <x v="6697"/>
    <x v="1"/>
    <x v="0"/>
    <x v="4"/>
  </r>
  <r>
    <n v="6700"/>
    <n v="15809999"/>
    <s v="Gordon"/>
    <n v="709"/>
    <x v="0"/>
    <x v="0"/>
    <x v="1"/>
    <x v="6"/>
    <n v="15030065"/>
    <x v="2"/>
    <x v="0"/>
    <x v="1"/>
    <x v="6698"/>
    <x v="1"/>
    <x v="4"/>
    <x v="4"/>
  </r>
  <r>
    <n v="6701"/>
    <n v="15681115"/>
    <s v="Iroawuchi"/>
    <n v="787"/>
    <x v="1"/>
    <x v="1"/>
    <x v="2"/>
    <x v="7"/>
    <n v="10893539"/>
    <x v="0"/>
    <x v="0"/>
    <x v="0"/>
    <x v="6699"/>
    <x v="1"/>
    <x v="3"/>
    <x v="4"/>
  </r>
  <r>
    <n v="6702"/>
    <n v="15629390"/>
    <s v="Liao"/>
    <n v="653"/>
    <x v="0"/>
    <x v="1"/>
    <x v="24"/>
    <x v="3"/>
    <n v="13584747"/>
    <x v="0"/>
    <x v="0"/>
    <x v="1"/>
    <x v="6700"/>
    <x v="1"/>
    <x v="3"/>
    <x v="0"/>
  </r>
  <r>
    <n v="6703"/>
    <n v="15792668"/>
    <s v="Hamilton"/>
    <n v="661"/>
    <x v="2"/>
    <x v="1"/>
    <x v="24"/>
    <x v="3"/>
    <n v="10990806"/>
    <x v="2"/>
    <x v="0"/>
    <x v="1"/>
    <x v="6701"/>
    <x v="0"/>
    <x v="3"/>
    <x v="0"/>
  </r>
  <r>
    <n v="6704"/>
    <n v="15583863"/>
    <s v="Chimaobim"/>
    <n v="681"/>
    <x v="2"/>
    <x v="1"/>
    <x v="23"/>
    <x v="2"/>
    <n v="14294618"/>
    <x v="0"/>
    <x v="1"/>
    <x v="1"/>
    <x v="6702"/>
    <x v="0"/>
    <x v="3"/>
    <x v="0"/>
  </r>
  <r>
    <n v="6705"/>
    <n v="15681878"/>
    <s v="Fan"/>
    <n v="436"/>
    <x v="2"/>
    <x v="1"/>
    <x v="13"/>
    <x v="6"/>
    <n v="10433911"/>
    <x v="2"/>
    <x v="0"/>
    <x v="0"/>
    <x v="6703"/>
    <x v="0"/>
    <x v="3"/>
    <x v="3"/>
  </r>
  <r>
    <n v="6706"/>
    <n v="15782875"/>
    <s v="Cayley"/>
    <n v="663"/>
    <x v="0"/>
    <x v="1"/>
    <x v="19"/>
    <x v="8"/>
    <n v="15727436"/>
    <x v="2"/>
    <x v="0"/>
    <x v="0"/>
    <x v="6704"/>
    <x v="1"/>
    <x v="4"/>
    <x v="0"/>
  </r>
  <r>
    <n v="6707"/>
    <n v="15732235"/>
    <s v="Kuykendall"/>
    <n v="662"/>
    <x v="0"/>
    <x v="1"/>
    <x v="55"/>
    <x v="10"/>
    <n v="9884819"/>
    <x v="0"/>
    <x v="1"/>
    <x v="0"/>
    <x v="6705"/>
    <x v="1"/>
    <x v="1"/>
    <x v="0"/>
  </r>
  <r>
    <n v="6708"/>
    <n v="15735909"/>
    <s v="McDonald"/>
    <n v="607"/>
    <x v="2"/>
    <x v="0"/>
    <x v="2"/>
    <x v="2"/>
    <n v="10510333"/>
    <x v="0"/>
    <x v="0"/>
    <x v="1"/>
    <x v="6706"/>
    <x v="0"/>
    <x v="3"/>
    <x v="0"/>
  </r>
  <r>
    <n v="6709"/>
    <n v="15653448"/>
    <s v="Duncan"/>
    <n v="754"/>
    <x v="0"/>
    <x v="1"/>
    <x v="10"/>
    <x v="3"/>
    <n v="0"/>
    <x v="2"/>
    <x v="0"/>
    <x v="0"/>
    <x v="6707"/>
    <x v="1"/>
    <x v="0"/>
    <x v="4"/>
  </r>
  <r>
    <n v="6710"/>
    <n v="15587647"/>
    <s v="Browne"/>
    <n v="850"/>
    <x v="2"/>
    <x v="0"/>
    <x v="26"/>
    <x v="10"/>
    <n v="12712062"/>
    <x v="0"/>
    <x v="1"/>
    <x v="0"/>
    <x v="6708"/>
    <x v="0"/>
    <x v="3"/>
    <x v="2"/>
  </r>
  <r>
    <n v="6711"/>
    <n v="15701037"/>
    <s v="Barton"/>
    <n v="578"/>
    <x v="0"/>
    <x v="1"/>
    <x v="2"/>
    <x v="0"/>
    <n v="0"/>
    <x v="2"/>
    <x v="0"/>
    <x v="1"/>
    <x v="6709"/>
    <x v="1"/>
    <x v="0"/>
    <x v="1"/>
  </r>
  <r>
    <n v="6712"/>
    <n v="15727499"/>
    <s v="Boyle"/>
    <n v="666"/>
    <x v="2"/>
    <x v="0"/>
    <x v="18"/>
    <x v="6"/>
    <n v="1291185"/>
    <x v="2"/>
    <x v="1"/>
    <x v="1"/>
    <x v="6710"/>
    <x v="1"/>
    <x v="2"/>
    <x v="0"/>
  </r>
  <r>
    <n v="6713"/>
    <n v="15724838"/>
    <s v="Moretti"/>
    <n v="599"/>
    <x v="0"/>
    <x v="0"/>
    <x v="3"/>
    <x v="4"/>
    <n v="0"/>
    <x v="0"/>
    <x v="0"/>
    <x v="1"/>
    <x v="6711"/>
    <x v="1"/>
    <x v="0"/>
    <x v="1"/>
  </r>
  <r>
    <n v="6714"/>
    <n v="15666711"/>
    <s v="Ukaegbulam"/>
    <n v="586"/>
    <x v="0"/>
    <x v="0"/>
    <x v="17"/>
    <x v="10"/>
    <n v="0"/>
    <x v="1"/>
    <x v="1"/>
    <x v="0"/>
    <x v="6712"/>
    <x v="0"/>
    <x v="0"/>
    <x v="1"/>
  </r>
  <r>
    <n v="6715"/>
    <n v="15588933"/>
    <s v="Nwankwo"/>
    <n v="825"/>
    <x v="0"/>
    <x v="0"/>
    <x v="18"/>
    <x v="6"/>
    <n v="14605366"/>
    <x v="0"/>
    <x v="0"/>
    <x v="0"/>
    <x v="6713"/>
    <x v="1"/>
    <x v="3"/>
    <x v="2"/>
  </r>
  <r>
    <n v="6716"/>
    <n v="15763111"/>
    <s v="Niu"/>
    <n v="808"/>
    <x v="1"/>
    <x v="0"/>
    <x v="44"/>
    <x v="7"/>
    <n v="12457715"/>
    <x v="0"/>
    <x v="1"/>
    <x v="0"/>
    <x v="6714"/>
    <x v="1"/>
    <x v="3"/>
    <x v="2"/>
  </r>
  <r>
    <n v="6717"/>
    <n v="15805676"/>
    <s v="Hsu"/>
    <n v="515"/>
    <x v="1"/>
    <x v="1"/>
    <x v="6"/>
    <x v="4"/>
    <n v="15101255"/>
    <x v="2"/>
    <x v="0"/>
    <x v="1"/>
    <x v="6715"/>
    <x v="1"/>
    <x v="4"/>
    <x v="1"/>
  </r>
  <r>
    <n v="6718"/>
    <n v="15586674"/>
    <s v="Shaw"/>
    <n v="663"/>
    <x v="1"/>
    <x v="0"/>
    <x v="14"/>
    <x v="8"/>
    <n v="21610988"/>
    <x v="0"/>
    <x v="1"/>
    <x v="0"/>
    <x v="6716"/>
    <x v="0"/>
    <x v="4"/>
    <x v="0"/>
  </r>
  <r>
    <n v="6719"/>
    <n v="15744553"/>
    <s v="Ho"/>
    <n v="444"/>
    <x v="0"/>
    <x v="1"/>
    <x v="10"/>
    <x v="0"/>
    <n v="14431897"/>
    <x v="0"/>
    <x v="0"/>
    <x v="1"/>
    <x v="6717"/>
    <x v="1"/>
    <x v="3"/>
    <x v="3"/>
  </r>
  <r>
    <n v="6720"/>
    <n v="15776629"/>
    <s v="Christie"/>
    <n v="650"/>
    <x v="0"/>
    <x v="0"/>
    <x v="2"/>
    <x v="4"/>
    <n v="0"/>
    <x v="2"/>
    <x v="1"/>
    <x v="1"/>
    <x v="6718"/>
    <x v="1"/>
    <x v="0"/>
    <x v="0"/>
  </r>
  <r>
    <n v="6721"/>
    <n v="15647207"/>
    <s v="Onwuemelie"/>
    <n v="609"/>
    <x v="0"/>
    <x v="1"/>
    <x v="28"/>
    <x v="3"/>
    <n v="0"/>
    <x v="2"/>
    <x v="0"/>
    <x v="1"/>
    <x v="6719"/>
    <x v="1"/>
    <x v="0"/>
    <x v="0"/>
  </r>
  <r>
    <n v="6722"/>
    <n v="15715638"/>
    <s v="Ch'ang"/>
    <n v="824"/>
    <x v="2"/>
    <x v="1"/>
    <x v="62"/>
    <x v="6"/>
    <n v="2751715"/>
    <x v="2"/>
    <x v="1"/>
    <x v="0"/>
    <x v="6720"/>
    <x v="1"/>
    <x v="2"/>
    <x v="2"/>
  </r>
  <r>
    <n v="6723"/>
    <n v="15750602"/>
    <s v="Clendinnen"/>
    <n v="662"/>
    <x v="0"/>
    <x v="1"/>
    <x v="6"/>
    <x v="8"/>
    <n v="14709265"/>
    <x v="0"/>
    <x v="0"/>
    <x v="1"/>
    <x v="6721"/>
    <x v="1"/>
    <x v="3"/>
    <x v="0"/>
  </r>
  <r>
    <n v="6724"/>
    <n v="15766810"/>
    <s v="Onyemauchechi"/>
    <n v="699"/>
    <x v="2"/>
    <x v="0"/>
    <x v="21"/>
    <x v="0"/>
    <n v="9224614"/>
    <x v="2"/>
    <x v="1"/>
    <x v="0"/>
    <x v="6722"/>
    <x v="1"/>
    <x v="1"/>
    <x v="0"/>
  </r>
  <r>
    <n v="6725"/>
    <n v="15756625"/>
    <s v="Crawford"/>
    <n v="752"/>
    <x v="0"/>
    <x v="0"/>
    <x v="1"/>
    <x v="2"/>
    <n v="0"/>
    <x v="2"/>
    <x v="0"/>
    <x v="1"/>
    <x v="6723"/>
    <x v="0"/>
    <x v="0"/>
    <x v="4"/>
  </r>
  <r>
    <n v="6726"/>
    <n v="15639552"/>
    <s v="Mellor"/>
    <n v="603"/>
    <x v="2"/>
    <x v="0"/>
    <x v="20"/>
    <x v="2"/>
    <n v="14889702"/>
    <x v="0"/>
    <x v="1"/>
    <x v="1"/>
    <x v="6724"/>
    <x v="1"/>
    <x v="3"/>
    <x v="0"/>
  </r>
  <r>
    <n v="6727"/>
    <n v="15633213"/>
    <s v="Rizzo"/>
    <n v="628"/>
    <x v="1"/>
    <x v="1"/>
    <x v="5"/>
    <x v="2"/>
    <n v="0"/>
    <x v="0"/>
    <x v="1"/>
    <x v="1"/>
    <x v="6725"/>
    <x v="0"/>
    <x v="0"/>
    <x v="0"/>
  </r>
  <r>
    <n v="6728"/>
    <n v="15610416"/>
    <s v="Christie"/>
    <n v="745"/>
    <x v="0"/>
    <x v="0"/>
    <x v="18"/>
    <x v="9"/>
    <n v="0"/>
    <x v="0"/>
    <x v="0"/>
    <x v="1"/>
    <x v="6726"/>
    <x v="0"/>
    <x v="0"/>
    <x v="4"/>
  </r>
  <r>
    <n v="6729"/>
    <n v="15715208"/>
    <s v="Watkins"/>
    <n v="804"/>
    <x v="2"/>
    <x v="0"/>
    <x v="19"/>
    <x v="7"/>
    <n v="13833596"/>
    <x v="0"/>
    <x v="0"/>
    <x v="0"/>
    <x v="6727"/>
    <x v="1"/>
    <x v="3"/>
    <x v="2"/>
  </r>
  <r>
    <n v="6730"/>
    <n v="15619608"/>
    <s v="Ojiofor"/>
    <n v="454"/>
    <x v="2"/>
    <x v="0"/>
    <x v="5"/>
    <x v="7"/>
    <n v="9289556"/>
    <x v="0"/>
    <x v="0"/>
    <x v="1"/>
    <x v="6728"/>
    <x v="0"/>
    <x v="1"/>
    <x v="3"/>
  </r>
  <r>
    <n v="6731"/>
    <n v="15628697"/>
    <s v="Tung"/>
    <n v="631"/>
    <x v="1"/>
    <x v="1"/>
    <x v="17"/>
    <x v="9"/>
    <n v="16073663"/>
    <x v="0"/>
    <x v="1"/>
    <x v="0"/>
    <x v="6729"/>
    <x v="1"/>
    <x v="4"/>
    <x v="0"/>
  </r>
  <r>
    <n v="6732"/>
    <n v="15643826"/>
    <s v="McKay"/>
    <n v="503"/>
    <x v="0"/>
    <x v="1"/>
    <x v="15"/>
    <x v="4"/>
    <n v="0"/>
    <x v="2"/>
    <x v="0"/>
    <x v="0"/>
    <x v="6730"/>
    <x v="1"/>
    <x v="0"/>
    <x v="1"/>
  </r>
  <r>
    <n v="6733"/>
    <n v="15718588"/>
    <s v="Meng"/>
    <n v="548"/>
    <x v="0"/>
    <x v="0"/>
    <x v="24"/>
    <x v="9"/>
    <n v="0"/>
    <x v="2"/>
    <x v="1"/>
    <x v="1"/>
    <x v="6731"/>
    <x v="1"/>
    <x v="0"/>
    <x v="1"/>
  </r>
  <r>
    <n v="6734"/>
    <n v="15709741"/>
    <s v="Hussain"/>
    <n v="668"/>
    <x v="0"/>
    <x v="1"/>
    <x v="34"/>
    <x v="4"/>
    <n v="10714127"/>
    <x v="0"/>
    <x v="0"/>
    <x v="1"/>
    <x v="6732"/>
    <x v="1"/>
    <x v="3"/>
    <x v="0"/>
  </r>
  <r>
    <n v="6735"/>
    <n v="15723318"/>
    <s v="Mactier"/>
    <n v="619"/>
    <x v="0"/>
    <x v="0"/>
    <x v="30"/>
    <x v="10"/>
    <n v="0"/>
    <x v="1"/>
    <x v="1"/>
    <x v="1"/>
    <x v="6733"/>
    <x v="0"/>
    <x v="0"/>
    <x v="0"/>
  </r>
  <r>
    <n v="6736"/>
    <n v="15717328"/>
    <s v="Hsueh"/>
    <n v="842"/>
    <x v="0"/>
    <x v="0"/>
    <x v="24"/>
    <x v="4"/>
    <n v="13244608"/>
    <x v="2"/>
    <x v="0"/>
    <x v="1"/>
    <x v="6734"/>
    <x v="0"/>
    <x v="3"/>
    <x v="2"/>
  </r>
  <r>
    <n v="6737"/>
    <n v="15771299"/>
    <s v="Nnachetam"/>
    <n v="707"/>
    <x v="0"/>
    <x v="0"/>
    <x v="38"/>
    <x v="1"/>
    <n v="92053"/>
    <x v="0"/>
    <x v="0"/>
    <x v="0"/>
    <x v="6735"/>
    <x v="0"/>
    <x v="2"/>
    <x v="4"/>
  </r>
  <r>
    <n v="6738"/>
    <n v="15706223"/>
    <s v="Barnes"/>
    <n v="715"/>
    <x v="1"/>
    <x v="1"/>
    <x v="16"/>
    <x v="0"/>
    <n v="9679879"/>
    <x v="2"/>
    <x v="0"/>
    <x v="0"/>
    <x v="6736"/>
    <x v="1"/>
    <x v="1"/>
    <x v="4"/>
  </r>
  <r>
    <n v="6739"/>
    <n v="15612358"/>
    <s v="Christie"/>
    <n v="573"/>
    <x v="2"/>
    <x v="1"/>
    <x v="12"/>
    <x v="9"/>
    <n v="13449854"/>
    <x v="2"/>
    <x v="0"/>
    <x v="0"/>
    <x v="6737"/>
    <x v="1"/>
    <x v="3"/>
    <x v="1"/>
  </r>
  <r>
    <n v="6740"/>
    <n v="15769191"/>
    <s v="Lipton"/>
    <n v="509"/>
    <x v="0"/>
    <x v="1"/>
    <x v="30"/>
    <x v="2"/>
    <n v="13238791"/>
    <x v="2"/>
    <x v="0"/>
    <x v="0"/>
    <x v="6738"/>
    <x v="1"/>
    <x v="3"/>
    <x v="1"/>
  </r>
  <r>
    <n v="6741"/>
    <n v="15618816"/>
    <s v="Yu"/>
    <n v="670"/>
    <x v="2"/>
    <x v="0"/>
    <x v="20"/>
    <x v="0"/>
    <n v="1471712"/>
    <x v="0"/>
    <x v="1"/>
    <x v="0"/>
    <x v="6739"/>
    <x v="1"/>
    <x v="2"/>
    <x v="0"/>
  </r>
  <r>
    <n v="6742"/>
    <n v="15730810"/>
    <s v="Storey"/>
    <n v="613"/>
    <x v="1"/>
    <x v="1"/>
    <x v="4"/>
    <x v="9"/>
    <n v="10052469"/>
    <x v="0"/>
    <x v="0"/>
    <x v="0"/>
    <x v="6740"/>
    <x v="1"/>
    <x v="3"/>
    <x v="0"/>
  </r>
  <r>
    <n v="6743"/>
    <n v="15783463"/>
    <s v="Read"/>
    <n v="678"/>
    <x v="0"/>
    <x v="0"/>
    <x v="28"/>
    <x v="1"/>
    <n v="0"/>
    <x v="2"/>
    <x v="0"/>
    <x v="1"/>
    <x v="6741"/>
    <x v="1"/>
    <x v="0"/>
    <x v="0"/>
  </r>
  <r>
    <n v="6744"/>
    <n v="15616213"/>
    <s v="Levy"/>
    <n v="555"/>
    <x v="2"/>
    <x v="0"/>
    <x v="21"/>
    <x v="9"/>
    <n v="1382145"/>
    <x v="0"/>
    <x v="0"/>
    <x v="1"/>
    <x v="6742"/>
    <x v="0"/>
    <x v="2"/>
    <x v="1"/>
  </r>
  <r>
    <n v="6745"/>
    <n v="15611287"/>
    <s v="Chiu"/>
    <n v="777"/>
    <x v="0"/>
    <x v="0"/>
    <x v="33"/>
    <x v="4"/>
    <n v="0"/>
    <x v="2"/>
    <x v="1"/>
    <x v="0"/>
    <x v="6743"/>
    <x v="1"/>
    <x v="0"/>
    <x v="4"/>
  </r>
  <r>
    <n v="6746"/>
    <n v="15786454"/>
    <s v="Moore"/>
    <n v="552"/>
    <x v="1"/>
    <x v="1"/>
    <x v="30"/>
    <x v="6"/>
    <n v="0"/>
    <x v="0"/>
    <x v="0"/>
    <x v="0"/>
    <x v="6744"/>
    <x v="1"/>
    <x v="0"/>
    <x v="1"/>
  </r>
  <r>
    <n v="6747"/>
    <n v="15768682"/>
    <s v="Amies"/>
    <n v="640"/>
    <x v="1"/>
    <x v="1"/>
    <x v="2"/>
    <x v="6"/>
    <n v="0"/>
    <x v="0"/>
    <x v="0"/>
    <x v="0"/>
    <x v="6745"/>
    <x v="1"/>
    <x v="0"/>
    <x v="0"/>
  </r>
  <r>
    <n v="6748"/>
    <n v="15766172"/>
    <s v="Tsao"/>
    <n v="541"/>
    <x v="0"/>
    <x v="1"/>
    <x v="10"/>
    <x v="6"/>
    <n v="12874355"/>
    <x v="0"/>
    <x v="0"/>
    <x v="1"/>
    <x v="6746"/>
    <x v="1"/>
    <x v="3"/>
    <x v="1"/>
  </r>
  <r>
    <n v="6749"/>
    <n v="15637646"/>
    <s v="Rowley"/>
    <n v="756"/>
    <x v="0"/>
    <x v="1"/>
    <x v="8"/>
    <x v="7"/>
    <n v="12264732"/>
    <x v="0"/>
    <x v="1"/>
    <x v="1"/>
    <x v="6747"/>
    <x v="1"/>
    <x v="3"/>
    <x v="4"/>
  </r>
  <r>
    <n v="6750"/>
    <n v="15653404"/>
    <s v="Aliyev"/>
    <n v="684"/>
    <x v="1"/>
    <x v="0"/>
    <x v="9"/>
    <x v="9"/>
    <n v="792639"/>
    <x v="0"/>
    <x v="1"/>
    <x v="0"/>
    <x v="6748"/>
    <x v="1"/>
    <x v="2"/>
    <x v="0"/>
  </r>
  <r>
    <n v="6751"/>
    <n v="15690546"/>
    <s v="Riley"/>
    <n v="618"/>
    <x v="0"/>
    <x v="0"/>
    <x v="0"/>
    <x v="0"/>
    <n v="0"/>
    <x v="3"/>
    <x v="1"/>
    <x v="1"/>
    <x v="6749"/>
    <x v="0"/>
    <x v="0"/>
    <x v="0"/>
  </r>
  <r>
    <n v="6752"/>
    <n v="15735636"/>
    <s v="Toscano"/>
    <n v="604"/>
    <x v="0"/>
    <x v="0"/>
    <x v="47"/>
    <x v="0"/>
    <n v="12138978"/>
    <x v="0"/>
    <x v="0"/>
    <x v="0"/>
    <x v="6750"/>
    <x v="0"/>
    <x v="3"/>
    <x v="0"/>
  </r>
  <r>
    <n v="6753"/>
    <n v="15605424"/>
    <s v="Oluchukwu"/>
    <n v="624"/>
    <x v="1"/>
    <x v="1"/>
    <x v="16"/>
    <x v="3"/>
    <n v="12390655"/>
    <x v="0"/>
    <x v="0"/>
    <x v="1"/>
    <x v="6751"/>
    <x v="1"/>
    <x v="3"/>
    <x v="0"/>
  </r>
  <r>
    <n v="6754"/>
    <n v="15568449"/>
    <s v="Fu"/>
    <n v="661"/>
    <x v="1"/>
    <x v="1"/>
    <x v="16"/>
    <x v="3"/>
    <n v="1430067"/>
    <x v="0"/>
    <x v="0"/>
    <x v="0"/>
    <x v="6752"/>
    <x v="1"/>
    <x v="2"/>
    <x v="0"/>
  </r>
  <r>
    <n v="6755"/>
    <n v="15688085"/>
    <s v="Warner"/>
    <n v="627"/>
    <x v="1"/>
    <x v="0"/>
    <x v="34"/>
    <x v="6"/>
    <n v="15759761"/>
    <x v="0"/>
    <x v="1"/>
    <x v="0"/>
    <x v="6753"/>
    <x v="1"/>
    <x v="4"/>
    <x v="0"/>
  </r>
  <r>
    <n v="6756"/>
    <n v="15683483"/>
    <s v="Fleming"/>
    <n v="812"/>
    <x v="1"/>
    <x v="1"/>
    <x v="16"/>
    <x v="6"/>
    <n v="1271178"/>
    <x v="2"/>
    <x v="0"/>
    <x v="0"/>
    <x v="6754"/>
    <x v="1"/>
    <x v="2"/>
    <x v="2"/>
  </r>
  <r>
    <n v="6757"/>
    <n v="15659567"/>
    <s v="Ch'iu"/>
    <n v="473"/>
    <x v="0"/>
    <x v="0"/>
    <x v="2"/>
    <x v="9"/>
    <n v="11710326"/>
    <x v="2"/>
    <x v="0"/>
    <x v="0"/>
    <x v="6755"/>
    <x v="0"/>
    <x v="3"/>
    <x v="3"/>
  </r>
  <r>
    <n v="6758"/>
    <n v="15766667"/>
    <s v="Langler"/>
    <n v="717"/>
    <x v="1"/>
    <x v="1"/>
    <x v="18"/>
    <x v="0"/>
    <n v="10298983"/>
    <x v="2"/>
    <x v="1"/>
    <x v="0"/>
    <x v="6756"/>
    <x v="1"/>
    <x v="3"/>
    <x v="4"/>
  </r>
  <r>
    <n v="6759"/>
    <n v="15624975"/>
    <s v="Angelo"/>
    <n v="693"/>
    <x v="1"/>
    <x v="1"/>
    <x v="34"/>
    <x v="1"/>
    <n v="14511883"/>
    <x v="0"/>
    <x v="1"/>
    <x v="0"/>
    <x v="6757"/>
    <x v="1"/>
    <x v="3"/>
    <x v="0"/>
  </r>
  <r>
    <n v="6760"/>
    <n v="15660878"/>
    <s v="T'ien"/>
    <n v="705"/>
    <x v="0"/>
    <x v="1"/>
    <x v="68"/>
    <x v="1"/>
    <n v="12607624"/>
    <x v="2"/>
    <x v="0"/>
    <x v="0"/>
    <x v="6758"/>
    <x v="1"/>
    <x v="3"/>
    <x v="4"/>
  </r>
  <r>
    <n v="6761"/>
    <n v="15586557"/>
    <s v="Milani"/>
    <n v="661"/>
    <x v="0"/>
    <x v="1"/>
    <x v="1"/>
    <x v="8"/>
    <n v="0"/>
    <x v="0"/>
    <x v="1"/>
    <x v="0"/>
    <x v="6759"/>
    <x v="1"/>
    <x v="0"/>
    <x v="0"/>
  </r>
  <r>
    <n v="6762"/>
    <n v="15746183"/>
    <s v="Pye"/>
    <n v="573"/>
    <x v="0"/>
    <x v="0"/>
    <x v="7"/>
    <x v="4"/>
    <n v="0"/>
    <x v="2"/>
    <x v="0"/>
    <x v="0"/>
    <x v="6760"/>
    <x v="1"/>
    <x v="0"/>
    <x v="1"/>
  </r>
  <r>
    <n v="6763"/>
    <n v="15631457"/>
    <s v="Asher"/>
    <n v="639"/>
    <x v="0"/>
    <x v="1"/>
    <x v="24"/>
    <x v="8"/>
    <n v="981867"/>
    <x v="0"/>
    <x v="1"/>
    <x v="0"/>
    <x v="6761"/>
    <x v="1"/>
    <x v="2"/>
    <x v="0"/>
  </r>
  <r>
    <n v="6764"/>
    <n v="15754053"/>
    <s v="Chung"/>
    <n v="718"/>
    <x v="0"/>
    <x v="0"/>
    <x v="44"/>
    <x v="3"/>
    <n v="0"/>
    <x v="1"/>
    <x v="0"/>
    <x v="0"/>
    <x v="6762"/>
    <x v="1"/>
    <x v="0"/>
    <x v="4"/>
  </r>
  <r>
    <n v="6765"/>
    <n v="15645839"/>
    <s v="Yudin"/>
    <n v="570"/>
    <x v="0"/>
    <x v="1"/>
    <x v="24"/>
    <x v="5"/>
    <n v="0"/>
    <x v="0"/>
    <x v="0"/>
    <x v="0"/>
    <x v="6763"/>
    <x v="1"/>
    <x v="0"/>
    <x v="1"/>
  </r>
  <r>
    <n v="6766"/>
    <n v="15689955"/>
    <s v="Arcuri"/>
    <n v="461"/>
    <x v="0"/>
    <x v="0"/>
    <x v="20"/>
    <x v="3"/>
    <n v="0"/>
    <x v="2"/>
    <x v="0"/>
    <x v="1"/>
    <x v="6764"/>
    <x v="1"/>
    <x v="0"/>
    <x v="3"/>
  </r>
  <r>
    <n v="6767"/>
    <n v="15593510"/>
    <s v="Capon"/>
    <n v="638"/>
    <x v="2"/>
    <x v="0"/>
    <x v="19"/>
    <x v="8"/>
    <n v="12933565"/>
    <x v="0"/>
    <x v="0"/>
    <x v="0"/>
    <x v="6765"/>
    <x v="0"/>
    <x v="3"/>
    <x v="0"/>
  </r>
  <r>
    <n v="6768"/>
    <n v="15654964"/>
    <s v="Piccio"/>
    <n v="608"/>
    <x v="1"/>
    <x v="1"/>
    <x v="36"/>
    <x v="3"/>
    <n v="7580174"/>
    <x v="0"/>
    <x v="0"/>
    <x v="1"/>
    <x v="6766"/>
    <x v="1"/>
    <x v="1"/>
    <x v="0"/>
  </r>
  <r>
    <n v="6769"/>
    <n v="15594039"/>
    <s v="Lung"/>
    <n v="599"/>
    <x v="1"/>
    <x v="1"/>
    <x v="0"/>
    <x v="5"/>
    <n v="0"/>
    <x v="2"/>
    <x v="0"/>
    <x v="1"/>
    <x v="6767"/>
    <x v="1"/>
    <x v="0"/>
    <x v="1"/>
  </r>
  <r>
    <n v="6770"/>
    <n v="15625929"/>
    <s v="Trevisan"/>
    <n v="762"/>
    <x v="0"/>
    <x v="0"/>
    <x v="4"/>
    <x v="3"/>
    <n v="15931664"/>
    <x v="0"/>
    <x v="1"/>
    <x v="1"/>
    <x v="6768"/>
    <x v="1"/>
    <x v="4"/>
    <x v="4"/>
  </r>
  <r>
    <n v="6771"/>
    <n v="15815295"/>
    <s v="John"/>
    <n v="662"/>
    <x v="0"/>
    <x v="0"/>
    <x v="16"/>
    <x v="0"/>
    <n v="9647981"/>
    <x v="0"/>
    <x v="0"/>
    <x v="1"/>
    <x v="6769"/>
    <x v="1"/>
    <x v="1"/>
    <x v="0"/>
  </r>
  <r>
    <n v="6772"/>
    <n v="15621818"/>
    <s v="Anayolisa"/>
    <n v="747"/>
    <x v="2"/>
    <x v="1"/>
    <x v="6"/>
    <x v="3"/>
    <n v="11772633"/>
    <x v="0"/>
    <x v="0"/>
    <x v="0"/>
    <x v="6770"/>
    <x v="1"/>
    <x v="3"/>
    <x v="4"/>
  </r>
  <r>
    <n v="6773"/>
    <n v="15652700"/>
    <s v="Ritchie"/>
    <n v="539"/>
    <x v="0"/>
    <x v="1"/>
    <x v="2"/>
    <x v="5"/>
    <n v="0"/>
    <x v="2"/>
    <x v="0"/>
    <x v="0"/>
    <x v="6771"/>
    <x v="1"/>
    <x v="0"/>
    <x v="1"/>
  </r>
  <r>
    <n v="6774"/>
    <n v="15636860"/>
    <s v="Ch'eng"/>
    <n v="625"/>
    <x v="0"/>
    <x v="1"/>
    <x v="3"/>
    <x v="4"/>
    <n v="12235129"/>
    <x v="0"/>
    <x v="0"/>
    <x v="1"/>
    <x v="6772"/>
    <x v="1"/>
    <x v="3"/>
    <x v="0"/>
  </r>
  <r>
    <n v="6775"/>
    <n v="15569432"/>
    <s v="Macleod"/>
    <n v="656"/>
    <x v="0"/>
    <x v="0"/>
    <x v="36"/>
    <x v="9"/>
    <n v="0"/>
    <x v="2"/>
    <x v="0"/>
    <x v="0"/>
    <x v="6773"/>
    <x v="0"/>
    <x v="0"/>
    <x v="0"/>
  </r>
  <r>
    <n v="6776"/>
    <n v="15751455"/>
    <s v="Boyle"/>
    <n v="469"/>
    <x v="0"/>
    <x v="0"/>
    <x v="36"/>
    <x v="8"/>
    <n v="0"/>
    <x v="0"/>
    <x v="0"/>
    <x v="1"/>
    <x v="6774"/>
    <x v="0"/>
    <x v="0"/>
    <x v="3"/>
  </r>
  <r>
    <n v="6777"/>
    <n v="15800583"/>
    <s v="Chukwuemeka"/>
    <n v="621"/>
    <x v="1"/>
    <x v="0"/>
    <x v="3"/>
    <x v="2"/>
    <n v="0"/>
    <x v="0"/>
    <x v="1"/>
    <x v="1"/>
    <x v="6775"/>
    <x v="1"/>
    <x v="0"/>
    <x v="0"/>
  </r>
  <r>
    <n v="6778"/>
    <n v="15770214"/>
    <s v="Bryant"/>
    <n v="754"/>
    <x v="0"/>
    <x v="0"/>
    <x v="7"/>
    <x v="3"/>
    <n v="0"/>
    <x v="2"/>
    <x v="0"/>
    <x v="1"/>
    <x v="6776"/>
    <x v="1"/>
    <x v="0"/>
    <x v="4"/>
  </r>
  <r>
    <n v="6779"/>
    <n v="15613463"/>
    <s v="Hackett"/>
    <n v="679"/>
    <x v="2"/>
    <x v="0"/>
    <x v="5"/>
    <x v="5"/>
    <n v="13259838"/>
    <x v="2"/>
    <x v="0"/>
    <x v="0"/>
    <x v="6777"/>
    <x v="1"/>
    <x v="3"/>
    <x v="0"/>
  </r>
  <r>
    <n v="6780"/>
    <n v="15587066"/>
    <s v="Kovaleva"/>
    <n v="535"/>
    <x v="0"/>
    <x v="1"/>
    <x v="16"/>
    <x v="0"/>
    <n v="11927229"/>
    <x v="0"/>
    <x v="1"/>
    <x v="1"/>
    <x v="6778"/>
    <x v="0"/>
    <x v="3"/>
    <x v="1"/>
  </r>
  <r>
    <n v="6781"/>
    <n v="15693752"/>
    <s v="Reed"/>
    <n v="487"/>
    <x v="0"/>
    <x v="1"/>
    <x v="24"/>
    <x v="0"/>
    <n v="0"/>
    <x v="2"/>
    <x v="0"/>
    <x v="0"/>
    <x v="6779"/>
    <x v="1"/>
    <x v="0"/>
    <x v="3"/>
  </r>
  <r>
    <n v="6782"/>
    <n v="15714874"/>
    <s v="Major"/>
    <n v="850"/>
    <x v="0"/>
    <x v="0"/>
    <x v="0"/>
    <x v="6"/>
    <n v="0"/>
    <x v="2"/>
    <x v="0"/>
    <x v="0"/>
    <x v="6780"/>
    <x v="1"/>
    <x v="0"/>
    <x v="2"/>
  </r>
  <r>
    <n v="6783"/>
    <n v="15657809"/>
    <s v="Lo"/>
    <n v="585"/>
    <x v="0"/>
    <x v="1"/>
    <x v="30"/>
    <x v="7"/>
    <n v="10641557"/>
    <x v="1"/>
    <x v="0"/>
    <x v="0"/>
    <x v="6781"/>
    <x v="0"/>
    <x v="3"/>
    <x v="1"/>
  </r>
  <r>
    <n v="6784"/>
    <n v="15651955"/>
    <s v="Hanson"/>
    <n v="603"/>
    <x v="0"/>
    <x v="1"/>
    <x v="8"/>
    <x v="4"/>
    <n v="0"/>
    <x v="2"/>
    <x v="1"/>
    <x v="0"/>
    <x v="6782"/>
    <x v="1"/>
    <x v="0"/>
    <x v="0"/>
  </r>
  <r>
    <n v="6785"/>
    <n v="15570912"/>
    <s v="Ogbonnaya"/>
    <n v="728"/>
    <x v="2"/>
    <x v="0"/>
    <x v="15"/>
    <x v="9"/>
    <n v="1277721"/>
    <x v="2"/>
    <x v="0"/>
    <x v="0"/>
    <x v="6783"/>
    <x v="1"/>
    <x v="2"/>
    <x v="4"/>
  </r>
  <r>
    <n v="6786"/>
    <n v="15640266"/>
    <s v="Windsor"/>
    <n v="621"/>
    <x v="1"/>
    <x v="1"/>
    <x v="1"/>
    <x v="8"/>
    <n v="10463167"/>
    <x v="0"/>
    <x v="0"/>
    <x v="0"/>
    <x v="6784"/>
    <x v="1"/>
    <x v="3"/>
    <x v="0"/>
  </r>
  <r>
    <n v="6787"/>
    <n v="15652069"/>
    <s v="Calabrese"/>
    <n v="833"/>
    <x v="0"/>
    <x v="1"/>
    <x v="33"/>
    <x v="1"/>
    <n v="0"/>
    <x v="2"/>
    <x v="0"/>
    <x v="1"/>
    <x v="6785"/>
    <x v="1"/>
    <x v="0"/>
    <x v="2"/>
  </r>
  <r>
    <n v="6788"/>
    <n v="15596074"/>
    <s v="Keating"/>
    <n v="502"/>
    <x v="0"/>
    <x v="1"/>
    <x v="24"/>
    <x v="7"/>
    <n v="0"/>
    <x v="0"/>
    <x v="0"/>
    <x v="0"/>
    <x v="6786"/>
    <x v="1"/>
    <x v="0"/>
    <x v="1"/>
  </r>
  <r>
    <n v="6789"/>
    <n v="15800268"/>
    <s v="Costa"/>
    <n v="825"/>
    <x v="2"/>
    <x v="1"/>
    <x v="24"/>
    <x v="5"/>
    <n v="11805079"/>
    <x v="0"/>
    <x v="1"/>
    <x v="0"/>
    <x v="6787"/>
    <x v="1"/>
    <x v="3"/>
    <x v="2"/>
  </r>
  <r>
    <n v="6790"/>
    <n v="15809847"/>
    <s v="Tan"/>
    <n v="668"/>
    <x v="0"/>
    <x v="1"/>
    <x v="17"/>
    <x v="10"/>
    <n v="0"/>
    <x v="2"/>
    <x v="1"/>
    <x v="1"/>
    <x v="6788"/>
    <x v="1"/>
    <x v="0"/>
    <x v="0"/>
  </r>
  <r>
    <n v="6791"/>
    <n v="15599074"/>
    <s v="Ma"/>
    <n v="487"/>
    <x v="1"/>
    <x v="0"/>
    <x v="20"/>
    <x v="5"/>
    <n v="13609374"/>
    <x v="0"/>
    <x v="1"/>
    <x v="0"/>
    <x v="6789"/>
    <x v="1"/>
    <x v="3"/>
    <x v="3"/>
  </r>
  <r>
    <n v="6792"/>
    <n v="15599591"/>
    <s v="Martin"/>
    <n v="600"/>
    <x v="2"/>
    <x v="0"/>
    <x v="2"/>
    <x v="3"/>
    <n v="8847736"/>
    <x v="2"/>
    <x v="0"/>
    <x v="1"/>
    <x v="6790"/>
    <x v="1"/>
    <x v="1"/>
    <x v="1"/>
  </r>
  <r>
    <n v="6793"/>
    <n v="15776096"/>
    <s v="Halpern"/>
    <n v="606"/>
    <x v="1"/>
    <x v="1"/>
    <x v="10"/>
    <x v="6"/>
    <n v="16157224"/>
    <x v="0"/>
    <x v="1"/>
    <x v="0"/>
    <x v="6791"/>
    <x v="1"/>
    <x v="4"/>
    <x v="0"/>
  </r>
  <r>
    <n v="6794"/>
    <n v="15611669"/>
    <s v="Nyhan"/>
    <n v="623"/>
    <x v="2"/>
    <x v="1"/>
    <x v="5"/>
    <x v="3"/>
    <n v="12660837"/>
    <x v="0"/>
    <x v="1"/>
    <x v="0"/>
    <x v="6792"/>
    <x v="0"/>
    <x v="3"/>
    <x v="0"/>
  </r>
  <r>
    <n v="6795"/>
    <n v="15694098"/>
    <s v="Jackson"/>
    <n v="575"/>
    <x v="0"/>
    <x v="0"/>
    <x v="41"/>
    <x v="9"/>
    <n v="6833296"/>
    <x v="0"/>
    <x v="0"/>
    <x v="0"/>
    <x v="6793"/>
    <x v="1"/>
    <x v="1"/>
    <x v="1"/>
  </r>
  <r>
    <n v="6796"/>
    <n v="15713347"/>
    <s v="Reynolds"/>
    <n v="577"/>
    <x v="1"/>
    <x v="1"/>
    <x v="36"/>
    <x v="5"/>
    <n v="17985226"/>
    <x v="0"/>
    <x v="0"/>
    <x v="1"/>
    <x v="6794"/>
    <x v="1"/>
    <x v="4"/>
    <x v="1"/>
  </r>
  <r>
    <n v="6797"/>
    <n v="15713094"/>
    <s v="Tai"/>
    <n v="651"/>
    <x v="0"/>
    <x v="0"/>
    <x v="11"/>
    <x v="2"/>
    <n v="0"/>
    <x v="2"/>
    <x v="0"/>
    <x v="0"/>
    <x v="6795"/>
    <x v="1"/>
    <x v="0"/>
    <x v="0"/>
  </r>
  <r>
    <n v="6798"/>
    <n v="15811978"/>
    <s v="Trevisani"/>
    <n v="693"/>
    <x v="2"/>
    <x v="1"/>
    <x v="17"/>
    <x v="0"/>
    <n v="10476341"/>
    <x v="0"/>
    <x v="0"/>
    <x v="0"/>
    <x v="6796"/>
    <x v="1"/>
    <x v="3"/>
    <x v="0"/>
  </r>
  <r>
    <n v="6799"/>
    <n v="15799925"/>
    <s v="Uwakwe"/>
    <n v="800"/>
    <x v="0"/>
    <x v="1"/>
    <x v="52"/>
    <x v="5"/>
    <n v="8854157"/>
    <x v="2"/>
    <x v="0"/>
    <x v="0"/>
    <x v="6797"/>
    <x v="1"/>
    <x v="1"/>
    <x v="4"/>
  </r>
  <r>
    <n v="6800"/>
    <n v="15692575"/>
    <s v="Kerr"/>
    <n v="760"/>
    <x v="0"/>
    <x v="1"/>
    <x v="16"/>
    <x v="5"/>
    <n v="16288873"/>
    <x v="0"/>
    <x v="0"/>
    <x v="1"/>
    <x v="6798"/>
    <x v="0"/>
    <x v="4"/>
    <x v="4"/>
  </r>
  <r>
    <n v="6801"/>
    <n v="15743149"/>
    <s v="Findlay"/>
    <n v="711"/>
    <x v="0"/>
    <x v="0"/>
    <x v="12"/>
    <x v="2"/>
    <n v="0"/>
    <x v="0"/>
    <x v="0"/>
    <x v="0"/>
    <x v="6799"/>
    <x v="1"/>
    <x v="0"/>
    <x v="4"/>
  </r>
  <r>
    <n v="6802"/>
    <n v="15776947"/>
    <s v="Ugorji"/>
    <n v="637"/>
    <x v="1"/>
    <x v="1"/>
    <x v="3"/>
    <x v="2"/>
    <n v="0"/>
    <x v="0"/>
    <x v="0"/>
    <x v="1"/>
    <x v="6800"/>
    <x v="0"/>
    <x v="0"/>
    <x v="0"/>
  </r>
  <r>
    <n v="6803"/>
    <n v="15700656"/>
    <s v="Balashova"/>
    <n v="662"/>
    <x v="0"/>
    <x v="1"/>
    <x v="15"/>
    <x v="9"/>
    <n v="0"/>
    <x v="2"/>
    <x v="1"/>
    <x v="1"/>
    <x v="6801"/>
    <x v="1"/>
    <x v="0"/>
    <x v="0"/>
  </r>
  <r>
    <n v="6804"/>
    <n v="15594515"/>
    <s v="Cheng"/>
    <n v="568"/>
    <x v="0"/>
    <x v="0"/>
    <x v="4"/>
    <x v="3"/>
    <n v="0"/>
    <x v="2"/>
    <x v="1"/>
    <x v="1"/>
    <x v="6802"/>
    <x v="0"/>
    <x v="0"/>
    <x v="1"/>
  </r>
  <r>
    <n v="6805"/>
    <n v="15787884"/>
    <s v="Martin"/>
    <n v="692"/>
    <x v="0"/>
    <x v="0"/>
    <x v="33"/>
    <x v="3"/>
    <n v="0"/>
    <x v="2"/>
    <x v="0"/>
    <x v="0"/>
    <x v="6803"/>
    <x v="1"/>
    <x v="0"/>
    <x v="0"/>
  </r>
  <r>
    <n v="6806"/>
    <n v="15577988"/>
    <s v="Skinner"/>
    <n v="614"/>
    <x v="0"/>
    <x v="0"/>
    <x v="12"/>
    <x v="1"/>
    <n v="0"/>
    <x v="2"/>
    <x v="0"/>
    <x v="0"/>
    <x v="6804"/>
    <x v="1"/>
    <x v="0"/>
    <x v="0"/>
  </r>
  <r>
    <n v="6807"/>
    <n v="15795586"/>
    <s v="McDonald"/>
    <n v="478"/>
    <x v="0"/>
    <x v="1"/>
    <x v="12"/>
    <x v="1"/>
    <n v="9247405"/>
    <x v="0"/>
    <x v="0"/>
    <x v="1"/>
    <x v="6805"/>
    <x v="1"/>
    <x v="1"/>
    <x v="3"/>
  </r>
  <r>
    <n v="6808"/>
    <n v="15677739"/>
    <s v="Dellucci"/>
    <n v="562"/>
    <x v="0"/>
    <x v="1"/>
    <x v="18"/>
    <x v="5"/>
    <n v="0"/>
    <x v="2"/>
    <x v="0"/>
    <x v="1"/>
    <x v="6806"/>
    <x v="1"/>
    <x v="0"/>
    <x v="1"/>
  </r>
  <r>
    <n v="6809"/>
    <n v="15720134"/>
    <s v="Reynolds"/>
    <n v="709"/>
    <x v="2"/>
    <x v="1"/>
    <x v="33"/>
    <x v="9"/>
    <n v="11547948"/>
    <x v="2"/>
    <x v="0"/>
    <x v="0"/>
    <x v="6807"/>
    <x v="1"/>
    <x v="3"/>
    <x v="4"/>
  </r>
  <r>
    <n v="6810"/>
    <n v="15688868"/>
    <s v="Birdsall"/>
    <n v="684"/>
    <x v="0"/>
    <x v="0"/>
    <x v="28"/>
    <x v="8"/>
    <n v="8709891"/>
    <x v="0"/>
    <x v="1"/>
    <x v="1"/>
    <x v="6808"/>
    <x v="1"/>
    <x v="1"/>
    <x v="0"/>
  </r>
  <r>
    <n v="6811"/>
    <n v="15642996"/>
    <s v="Tsai"/>
    <n v="546"/>
    <x v="2"/>
    <x v="0"/>
    <x v="0"/>
    <x v="9"/>
    <n v="8635185"/>
    <x v="2"/>
    <x v="0"/>
    <x v="1"/>
    <x v="6809"/>
    <x v="1"/>
    <x v="1"/>
    <x v="1"/>
  </r>
  <r>
    <n v="6812"/>
    <n v="15771222"/>
    <s v="Oguejiofor"/>
    <n v="779"/>
    <x v="0"/>
    <x v="0"/>
    <x v="0"/>
    <x v="8"/>
    <n v="0"/>
    <x v="2"/>
    <x v="1"/>
    <x v="1"/>
    <x v="6810"/>
    <x v="1"/>
    <x v="0"/>
    <x v="4"/>
  </r>
  <r>
    <n v="6813"/>
    <n v="15605059"/>
    <s v="Mackie"/>
    <n v="576"/>
    <x v="2"/>
    <x v="1"/>
    <x v="54"/>
    <x v="6"/>
    <n v="14884356"/>
    <x v="0"/>
    <x v="0"/>
    <x v="1"/>
    <x v="6811"/>
    <x v="0"/>
    <x v="3"/>
    <x v="1"/>
  </r>
  <r>
    <n v="6814"/>
    <n v="15568088"/>
    <s v="Jamieson"/>
    <n v="481"/>
    <x v="2"/>
    <x v="1"/>
    <x v="4"/>
    <x v="6"/>
    <n v="16371452"/>
    <x v="0"/>
    <x v="0"/>
    <x v="1"/>
    <x v="6812"/>
    <x v="1"/>
    <x v="4"/>
    <x v="3"/>
  </r>
  <r>
    <n v="6815"/>
    <n v="15665943"/>
    <s v="Mai"/>
    <n v="445"/>
    <x v="0"/>
    <x v="1"/>
    <x v="11"/>
    <x v="5"/>
    <n v="0"/>
    <x v="2"/>
    <x v="0"/>
    <x v="1"/>
    <x v="6813"/>
    <x v="1"/>
    <x v="0"/>
    <x v="3"/>
  </r>
  <r>
    <n v="6816"/>
    <n v="15795571"/>
    <s v="Patterson"/>
    <n v="606"/>
    <x v="1"/>
    <x v="1"/>
    <x v="18"/>
    <x v="10"/>
    <n v="9415356"/>
    <x v="0"/>
    <x v="1"/>
    <x v="0"/>
    <x v="6814"/>
    <x v="1"/>
    <x v="1"/>
    <x v="0"/>
  </r>
  <r>
    <n v="6817"/>
    <n v="15662243"/>
    <s v="Taylor"/>
    <n v="559"/>
    <x v="0"/>
    <x v="1"/>
    <x v="5"/>
    <x v="8"/>
    <n v="16270235"/>
    <x v="0"/>
    <x v="1"/>
    <x v="1"/>
    <x v="6815"/>
    <x v="0"/>
    <x v="4"/>
    <x v="1"/>
  </r>
  <r>
    <n v="6818"/>
    <n v="15593128"/>
    <s v="Vinogradoff"/>
    <n v="608"/>
    <x v="0"/>
    <x v="0"/>
    <x v="27"/>
    <x v="7"/>
    <n v="1292552"/>
    <x v="2"/>
    <x v="0"/>
    <x v="1"/>
    <x v="6816"/>
    <x v="0"/>
    <x v="2"/>
    <x v="0"/>
  </r>
  <r>
    <n v="6819"/>
    <n v="15589739"/>
    <s v="North"/>
    <n v="698"/>
    <x v="0"/>
    <x v="1"/>
    <x v="1"/>
    <x v="6"/>
    <n v="9060529"/>
    <x v="0"/>
    <x v="0"/>
    <x v="0"/>
    <x v="6817"/>
    <x v="1"/>
    <x v="1"/>
    <x v="0"/>
  </r>
  <r>
    <n v="6820"/>
    <n v="15787602"/>
    <s v="Carter"/>
    <n v="568"/>
    <x v="1"/>
    <x v="1"/>
    <x v="2"/>
    <x v="8"/>
    <n v="0"/>
    <x v="2"/>
    <x v="0"/>
    <x v="0"/>
    <x v="6818"/>
    <x v="1"/>
    <x v="0"/>
    <x v="1"/>
  </r>
  <r>
    <n v="6821"/>
    <n v="15685019"/>
    <s v="Graham"/>
    <n v="528"/>
    <x v="0"/>
    <x v="1"/>
    <x v="6"/>
    <x v="6"/>
    <n v="10278742"/>
    <x v="0"/>
    <x v="0"/>
    <x v="1"/>
    <x v="6819"/>
    <x v="1"/>
    <x v="3"/>
    <x v="1"/>
  </r>
  <r>
    <n v="6822"/>
    <n v="15704209"/>
    <s v="Noble"/>
    <n v="802"/>
    <x v="0"/>
    <x v="0"/>
    <x v="2"/>
    <x v="3"/>
    <n v="12014596"/>
    <x v="2"/>
    <x v="1"/>
    <x v="0"/>
    <x v="6820"/>
    <x v="0"/>
    <x v="3"/>
    <x v="2"/>
  </r>
  <r>
    <n v="6823"/>
    <n v="15605264"/>
    <s v="Walker"/>
    <n v="669"/>
    <x v="2"/>
    <x v="1"/>
    <x v="40"/>
    <x v="10"/>
    <n v="6372378"/>
    <x v="2"/>
    <x v="0"/>
    <x v="0"/>
    <x v="6821"/>
    <x v="1"/>
    <x v="1"/>
    <x v="0"/>
  </r>
  <r>
    <n v="6824"/>
    <n v="15708265"/>
    <s v="Chibugo"/>
    <n v="581"/>
    <x v="1"/>
    <x v="0"/>
    <x v="9"/>
    <x v="7"/>
    <n v="15920371"/>
    <x v="0"/>
    <x v="0"/>
    <x v="0"/>
    <x v="6822"/>
    <x v="0"/>
    <x v="4"/>
    <x v="1"/>
  </r>
  <r>
    <n v="6825"/>
    <n v="15740264"/>
    <s v="Yobachi"/>
    <n v="640"/>
    <x v="0"/>
    <x v="1"/>
    <x v="16"/>
    <x v="9"/>
    <n v="0"/>
    <x v="2"/>
    <x v="0"/>
    <x v="1"/>
    <x v="6823"/>
    <x v="1"/>
    <x v="0"/>
    <x v="0"/>
  </r>
  <r>
    <n v="6826"/>
    <n v="15615477"/>
    <s v="Ignatyeva"/>
    <n v="529"/>
    <x v="1"/>
    <x v="0"/>
    <x v="4"/>
    <x v="1"/>
    <n v="0"/>
    <x v="2"/>
    <x v="1"/>
    <x v="1"/>
    <x v="6824"/>
    <x v="1"/>
    <x v="0"/>
    <x v="1"/>
  </r>
  <r>
    <n v="6827"/>
    <n v="15727361"/>
    <s v="Chiemela"/>
    <n v="547"/>
    <x v="0"/>
    <x v="0"/>
    <x v="21"/>
    <x v="1"/>
    <n v="0"/>
    <x v="2"/>
    <x v="0"/>
    <x v="0"/>
    <x v="6825"/>
    <x v="1"/>
    <x v="0"/>
    <x v="1"/>
  </r>
  <r>
    <n v="6828"/>
    <n v="15760216"/>
    <s v="Pokrovskaya"/>
    <n v="718"/>
    <x v="0"/>
    <x v="0"/>
    <x v="23"/>
    <x v="7"/>
    <n v="0"/>
    <x v="0"/>
    <x v="0"/>
    <x v="1"/>
    <x v="6826"/>
    <x v="0"/>
    <x v="0"/>
    <x v="4"/>
  </r>
  <r>
    <n v="6829"/>
    <n v="15806134"/>
    <s v="Storey"/>
    <n v="707"/>
    <x v="2"/>
    <x v="1"/>
    <x v="10"/>
    <x v="9"/>
    <n v="16269116"/>
    <x v="2"/>
    <x v="0"/>
    <x v="1"/>
    <x v="6827"/>
    <x v="1"/>
    <x v="4"/>
    <x v="4"/>
  </r>
  <r>
    <n v="6830"/>
    <n v="15601351"/>
    <s v="Moroney"/>
    <n v="735"/>
    <x v="0"/>
    <x v="1"/>
    <x v="3"/>
    <x v="9"/>
    <n v="12780691"/>
    <x v="0"/>
    <x v="0"/>
    <x v="0"/>
    <x v="6828"/>
    <x v="1"/>
    <x v="3"/>
    <x v="4"/>
  </r>
  <r>
    <n v="6831"/>
    <n v="15669262"/>
    <s v="Maslov"/>
    <n v="765"/>
    <x v="0"/>
    <x v="1"/>
    <x v="3"/>
    <x v="9"/>
    <n v="15796049"/>
    <x v="2"/>
    <x v="1"/>
    <x v="1"/>
    <x v="6829"/>
    <x v="1"/>
    <x v="4"/>
    <x v="4"/>
  </r>
  <r>
    <n v="6832"/>
    <n v="15696989"/>
    <s v="Chukwueloka"/>
    <n v="469"/>
    <x v="2"/>
    <x v="0"/>
    <x v="37"/>
    <x v="2"/>
    <n v="13949325"/>
    <x v="1"/>
    <x v="1"/>
    <x v="1"/>
    <x v="6830"/>
    <x v="0"/>
    <x v="3"/>
    <x v="3"/>
  </r>
  <r>
    <n v="6833"/>
    <n v="15688498"/>
    <s v="Chu"/>
    <n v="594"/>
    <x v="2"/>
    <x v="0"/>
    <x v="29"/>
    <x v="0"/>
    <n v="8709682"/>
    <x v="2"/>
    <x v="0"/>
    <x v="1"/>
    <x v="6831"/>
    <x v="1"/>
    <x v="1"/>
    <x v="1"/>
  </r>
  <r>
    <n v="6834"/>
    <n v="15686964"/>
    <s v="Spence"/>
    <n v="675"/>
    <x v="0"/>
    <x v="0"/>
    <x v="10"/>
    <x v="7"/>
    <n v="8494458"/>
    <x v="0"/>
    <x v="1"/>
    <x v="1"/>
    <x v="6832"/>
    <x v="1"/>
    <x v="1"/>
    <x v="0"/>
  </r>
  <r>
    <n v="6835"/>
    <n v="15625035"/>
    <s v="Mills"/>
    <n v="703"/>
    <x v="0"/>
    <x v="1"/>
    <x v="5"/>
    <x v="2"/>
    <n v="16013959"/>
    <x v="2"/>
    <x v="0"/>
    <x v="0"/>
    <x v="6833"/>
    <x v="1"/>
    <x v="4"/>
    <x v="4"/>
  </r>
  <r>
    <n v="6836"/>
    <n v="15618391"/>
    <s v="Doyle"/>
    <n v="810"/>
    <x v="0"/>
    <x v="1"/>
    <x v="19"/>
    <x v="5"/>
    <n v="0"/>
    <x v="2"/>
    <x v="0"/>
    <x v="0"/>
    <x v="6834"/>
    <x v="1"/>
    <x v="0"/>
    <x v="2"/>
  </r>
  <r>
    <n v="6837"/>
    <n v="15591344"/>
    <s v="Donnelly"/>
    <n v="715"/>
    <x v="1"/>
    <x v="1"/>
    <x v="0"/>
    <x v="5"/>
    <n v="0"/>
    <x v="2"/>
    <x v="0"/>
    <x v="0"/>
    <x v="6835"/>
    <x v="1"/>
    <x v="0"/>
    <x v="4"/>
  </r>
  <r>
    <n v="6838"/>
    <n v="15605455"/>
    <s v="Tai"/>
    <n v="664"/>
    <x v="0"/>
    <x v="1"/>
    <x v="20"/>
    <x v="9"/>
    <n v="0"/>
    <x v="2"/>
    <x v="0"/>
    <x v="1"/>
    <x v="6836"/>
    <x v="1"/>
    <x v="0"/>
    <x v="0"/>
  </r>
  <r>
    <n v="6839"/>
    <n v="15680804"/>
    <s v="Abbott"/>
    <n v="850"/>
    <x v="0"/>
    <x v="1"/>
    <x v="6"/>
    <x v="5"/>
    <n v="0"/>
    <x v="2"/>
    <x v="0"/>
    <x v="0"/>
    <x v="6837"/>
    <x v="1"/>
    <x v="0"/>
    <x v="2"/>
  </r>
  <r>
    <n v="6840"/>
    <n v="15768282"/>
    <s v="Perez"/>
    <n v="724"/>
    <x v="2"/>
    <x v="1"/>
    <x v="18"/>
    <x v="5"/>
    <n v="9461511"/>
    <x v="2"/>
    <x v="0"/>
    <x v="0"/>
    <x v="6838"/>
    <x v="1"/>
    <x v="1"/>
    <x v="4"/>
  </r>
  <r>
    <n v="6841"/>
    <n v="15685826"/>
    <s v="Hsiung"/>
    <n v="563"/>
    <x v="0"/>
    <x v="1"/>
    <x v="33"/>
    <x v="3"/>
    <n v="9072779"/>
    <x v="0"/>
    <x v="0"/>
    <x v="1"/>
    <x v="6839"/>
    <x v="1"/>
    <x v="1"/>
    <x v="1"/>
  </r>
  <r>
    <n v="6842"/>
    <n v="15793491"/>
    <s v="Cherkasova"/>
    <n v="714"/>
    <x v="2"/>
    <x v="1"/>
    <x v="28"/>
    <x v="6"/>
    <n v="11954548"/>
    <x v="2"/>
    <x v="0"/>
    <x v="1"/>
    <x v="6840"/>
    <x v="1"/>
    <x v="3"/>
    <x v="4"/>
  </r>
  <r>
    <n v="6843"/>
    <n v="15797787"/>
    <s v="Denisov"/>
    <n v="614"/>
    <x v="0"/>
    <x v="1"/>
    <x v="18"/>
    <x v="1"/>
    <n v="11831176"/>
    <x v="0"/>
    <x v="0"/>
    <x v="1"/>
    <x v="6841"/>
    <x v="1"/>
    <x v="3"/>
    <x v="0"/>
  </r>
  <r>
    <n v="6844"/>
    <n v="15611171"/>
    <s v="Fowler"/>
    <n v="740"/>
    <x v="0"/>
    <x v="1"/>
    <x v="19"/>
    <x v="1"/>
    <n v="12957498"/>
    <x v="0"/>
    <x v="0"/>
    <x v="0"/>
    <x v="6842"/>
    <x v="1"/>
    <x v="3"/>
    <x v="4"/>
  </r>
  <r>
    <n v="6845"/>
    <n v="15601627"/>
    <s v="Siciliano"/>
    <n v="587"/>
    <x v="0"/>
    <x v="1"/>
    <x v="19"/>
    <x v="2"/>
    <n v="14816357"/>
    <x v="0"/>
    <x v="1"/>
    <x v="1"/>
    <x v="6843"/>
    <x v="1"/>
    <x v="3"/>
    <x v="1"/>
  </r>
  <r>
    <n v="6846"/>
    <n v="15734085"/>
    <s v="Crocker"/>
    <n v="465"/>
    <x v="2"/>
    <x v="1"/>
    <x v="9"/>
    <x v="8"/>
    <n v="1171549"/>
    <x v="0"/>
    <x v="0"/>
    <x v="0"/>
    <x v="6844"/>
    <x v="1"/>
    <x v="2"/>
    <x v="3"/>
  </r>
  <r>
    <n v="6847"/>
    <n v="15809309"/>
    <s v="Longo"/>
    <n v="689"/>
    <x v="1"/>
    <x v="0"/>
    <x v="20"/>
    <x v="8"/>
    <n v="15425167"/>
    <x v="0"/>
    <x v="1"/>
    <x v="0"/>
    <x v="6845"/>
    <x v="1"/>
    <x v="4"/>
    <x v="0"/>
  </r>
  <r>
    <n v="6848"/>
    <n v="15809462"/>
    <s v="Polyakova"/>
    <n v="656"/>
    <x v="0"/>
    <x v="1"/>
    <x v="33"/>
    <x v="6"/>
    <n v="0"/>
    <x v="2"/>
    <x v="1"/>
    <x v="0"/>
    <x v="6846"/>
    <x v="1"/>
    <x v="0"/>
    <x v="0"/>
  </r>
  <r>
    <n v="6849"/>
    <n v="15634628"/>
    <s v="Brown"/>
    <n v="579"/>
    <x v="0"/>
    <x v="0"/>
    <x v="19"/>
    <x v="1"/>
    <n v="6566779"/>
    <x v="2"/>
    <x v="1"/>
    <x v="1"/>
    <x v="6847"/>
    <x v="1"/>
    <x v="1"/>
    <x v="1"/>
  </r>
  <r>
    <n v="6850"/>
    <n v="15775678"/>
    <s v="Uspensky"/>
    <n v="716"/>
    <x v="0"/>
    <x v="0"/>
    <x v="4"/>
    <x v="1"/>
    <n v="0"/>
    <x v="0"/>
    <x v="0"/>
    <x v="0"/>
    <x v="6848"/>
    <x v="1"/>
    <x v="0"/>
    <x v="4"/>
  </r>
  <r>
    <n v="6851"/>
    <n v="15579526"/>
    <s v="O'Meara"/>
    <n v="551"/>
    <x v="0"/>
    <x v="1"/>
    <x v="0"/>
    <x v="1"/>
    <n v="5019459"/>
    <x v="0"/>
    <x v="0"/>
    <x v="0"/>
    <x v="6849"/>
    <x v="1"/>
    <x v="1"/>
    <x v="1"/>
  </r>
  <r>
    <n v="6852"/>
    <n v="15779103"/>
    <s v="Cantamessa"/>
    <n v="527"/>
    <x v="2"/>
    <x v="0"/>
    <x v="2"/>
    <x v="9"/>
    <n v="9674889"/>
    <x v="2"/>
    <x v="0"/>
    <x v="1"/>
    <x v="6850"/>
    <x v="1"/>
    <x v="1"/>
    <x v="1"/>
  </r>
  <r>
    <n v="6853"/>
    <n v="15738715"/>
    <s v="Alexander"/>
    <n v="600"/>
    <x v="0"/>
    <x v="0"/>
    <x v="24"/>
    <x v="4"/>
    <n v="0"/>
    <x v="1"/>
    <x v="0"/>
    <x v="1"/>
    <x v="6851"/>
    <x v="0"/>
    <x v="0"/>
    <x v="1"/>
  </r>
  <r>
    <n v="6854"/>
    <n v="15593943"/>
    <s v="Chinagorom"/>
    <n v="685"/>
    <x v="0"/>
    <x v="0"/>
    <x v="3"/>
    <x v="1"/>
    <n v="13266717"/>
    <x v="0"/>
    <x v="0"/>
    <x v="0"/>
    <x v="6852"/>
    <x v="1"/>
    <x v="3"/>
    <x v="0"/>
  </r>
  <r>
    <n v="6855"/>
    <n v="15754574"/>
    <s v="Tomlinson"/>
    <n v="738"/>
    <x v="1"/>
    <x v="1"/>
    <x v="18"/>
    <x v="8"/>
    <n v="0"/>
    <x v="2"/>
    <x v="0"/>
    <x v="0"/>
    <x v="6853"/>
    <x v="1"/>
    <x v="0"/>
    <x v="4"/>
  </r>
  <r>
    <n v="6856"/>
    <n v="15737814"/>
    <s v="Lo"/>
    <n v="622"/>
    <x v="0"/>
    <x v="1"/>
    <x v="1"/>
    <x v="0"/>
    <n v="12708706"/>
    <x v="0"/>
    <x v="0"/>
    <x v="1"/>
    <x v="6854"/>
    <x v="0"/>
    <x v="3"/>
    <x v="0"/>
  </r>
  <r>
    <n v="6857"/>
    <n v="15670889"/>
    <s v="Nwachukwu"/>
    <n v="528"/>
    <x v="0"/>
    <x v="1"/>
    <x v="10"/>
    <x v="1"/>
    <n v="1255669"/>
    <x v="0"/>
    <x v="0"/>
    <x v="0"/>
    <x v="6855"/>
    <x v="1"/>
    <x v="2"/>
    <x v="1"/>
  </r>
  <r>
    <n v="6858"/>
    <n v="15629299"/>
    <s v="Yang"/>
    <n v="546"/>
    <x v="2"/>
    <x v="0"/>
    <x v="37"/>
    <x v="1"/>
    <n v="10607489"/>
    <x v="0"/>
    <x v="0"/>
    <x v="0"/>
    <x v="6856"/>
    <x v="0"/>
    <x v="3"/>
    <x v="1"/>
  </r>
  <r>
    <n v="6859"/>
    <n v="15771569"/>
    <s v="Bage"/>
    <n v="576"/>
    <x v="2"/>
    <x v="1"/>
    <x v="17"/>
    <x v="4"/>
    <n v="13736794"/>
    <x v="0"/>
    <x v="0"/>
    <x v="0"/>
    <x v="6857"/>
    <x v="1"/>
    <x v="3"/>
    <x v="1"/>
  </r>
  <r>
    <n v="6860"/>
    <n v="15811927"/>
    <s v="Marcelo"/>
    <n v="733"/>
    <x v="0"/>
    <x v="0"/>
    <x v="16"/>
    <x v="6"/>
    <n v="15765836"/>
    <x v="0"/>
    <x v="1"/>
    <x v="1"/>
    <x v="6858"/>
    <x v="1"/>
    <x v="4"/>
    <x v="4"/>
  </r>
  <r>
    <n v="6861"/>
    <n v="15785654"/>
    <s v="Ofodile"/>
    <n v="727"/>
    <x v="2"/>
    <x v="1"/>
    <x v="13"/>
    <x v="5"/>
    <n v="11442285"/>
    <x v="2"/>
    <x v="0"/>
    <x v="0"/>
    <x v="6859"/>
    <x v="0"/>
    <x v="3"/>
    <x v="4"/>
  </r>
  <r>
    <n v="6862"/>
    <n v="15665524"/>
    <s v="Savage"/>
    <n v="605"/>
    <x v="1"/>
    <x v="1"/>
    <x v="1"/>
    <x v="8"/>
    <n v="10315466"/>
    <x v="0"/>
    <x v="1"/>
    <x v="1"/>
    <x v="6860"/>
    <x v="1"/>
    <x v="3"/>
    <x v="0"/>
  </r>
  <r>
    <n v="6863"/>
    <n v="15736287"/>
    <s v="Piccio"/>
    <n v="586"/>
    <x v="0"/>
    <x v="1"/>
    <x v="19"/>
    <x v="9"/>
    <n v="0"/>
    <x v="0"/>
    <x v="0"/>
    <x v="1"/>
    <x v="6861"/>
    <x v="1"/>
    <x v="0"/>
    <x v="1"/>
  </r>
  <r>
    <n v="6864"/>
    <n v="15765732"/>
    <s v="Simmons"/>
    <n v="564"/>
    <x v="1"/>
    <x v="0"/>
    <x v="9"/>
    <x v="5"/>
    <n v="14959214"/>
    <x v="0"/>
    <x v="0"/>
    <x v="0"/>
    <x v="6862"/>
    <x v="1"/>
    <x v="3"/>
    <x v="1"/>
  </r>
  <r>
    <n v="6865"/>
    <n v="15797381"/>
    <s v="DeRose"/>
    <n v="593"/>
    <x v="2"/>
    <x v="0"/>
    <x v="36"/>
    <x v="6"/>
    <n v="13390312"/>
    <x v="2"/>
    <x v="0"/>
    <x v="0"/>
    <x v="6863"/>
    <x v="0"/>
    <x v="3"/>
    <x v="1"/>
  </r>
  <r>
    <n v="6866"/>
    <n v="15598536"/>
    <s v="Onuchukwu"/>
    <n v="736"/>
    <x v="2"/>
    <x v="0"/>
    <x v="28"/>
    <x v="10"/>
    <n v="845879"/>
    <x v="0"/>
    <x v="1"/>
    <x v="0"/>
    <x v="6864"/>
    <x v="1"/>
    <x v="2"/>
    <x v="4"/>
  </r>
  <r>
    <n v="6867"/>
    <n v="15664506"/>
    <s v="Goodwin"/>
    <n v="675"/>
    <x v="1"/>
    <x v="1"/>
    <x v="15"/>
    <x v="2"/>
    <n v="19743682"/>
    <x v="0"/>
    <x v="0"/>
    <x v="0"/>
    <x v="6865"/>
    <x v="1"/>
    <x v="4"/>
    <x v="0"/>
  </r>
  <r>
    <n v="6868"/>
    <n v="15575619"/>
    <s v="Teakle"/>
    <n v="656"/>
    <x v="1"/>
    <x v="0"/>
    <x v="15"/>
    <x v="1"/>
    <n v="10425427"/>
    <x v="0"/>
    <x v="0"/>
    <x v="0"/>
    <x v="6866"/>
    <x v="1"/>
    <x v="3"/>
    <x v="0"/>
  </r>
  <r>
    <n v="6869"/>
    <n v="15587394"/>
    <s v="Thomson"/>
    <n v="462"/>
    <x v="0"/>
    <x v="1"/>
    <x v="2"/>
    <x v="4"/>
    <n v="14013308"/>
    <x v="2"/>
    <x v="1"/>
    <x v="1"/>
    <x v="6867"/>
    <x v="1"/>
    <x v="3"/>
    <x v="3"/>
  </r>
  <r>
    <n v="6870"/>
    <n v="15654457"/>
    <s v="Cross"/>
    <n v="685"/>
    <x v="1"/>
    <x v="0"/>
    <x v="33"/>
    <x v="0"/>
    <n v="0"/>
    <x v="1"/>
    <x v="0"/>
    <x v="0"/>
    <x v="6868"/>
    <x v="0"/>
    <x v="0"/>
    <x v="0"/>
  </r>
  <r>
    <n v="6871"/>
    <n v="15762793"/>
    <s v="Jones"/>
    <n v="850"/>
    <x v="2"/>
    <x v="0"/>
    <x v="18"/>
    <x v="10"/>
    <n v="13698023"/>
    <x v="2"/>
    <x v="0"/>
    <x v="0"/>
    <x v="6869"/>
    <x v="1"/>
    <x v="3"/>
    <x v="2"/>
  </r>
  <r>
    <n v="6872"/>
    <n v="15658067"/>
    <s v="Walker"/>
    <n v="636"/>
    <x v="2"/>
    <x v="0"/>
    <x v="36"/>
    <x v="6"/>
    <n v="12056841"/>
    <x v="0"/>
    <x v="0"/>
    <x v="1"/>
    <x v="6870"/>
    <x v="0"/>
    <x v="3"/>
    <x v="0"/>
  </r>
  <r>
    <n v="6873"/>
    <n v="15642816"/>
    <s v="De Salis"/>
    <n v="850"/>
    <x v="0"/>
    <x v="0"/>
    <x v="7"/>
    <x v="3"/>
    <n v="4365833"/>
    <x v="2"/>
    <x v="0"/>
    <x v="0"/>
    <x v="6871"/>
    <x v="1"/>
    <x v="2"/>
    <x v="2"/>
  </r>
  <r>
    <n v="6874"/>
    <n v="15693088"/>
    <s v="Oliver"/>
    <n v="628"/>
    <x v="0"/>
    <x v="0"/>
    <x v="24"/>
    <x v="9"/>
    <n v="0"/>
    <x v="2"/>
    <x v="0"/>
    <x v="0"/>
    <x v="6872"/>
    <x v="1"/>
    <x v="0"/>
    <x v="0"/>
  </r>
  <r>
    <n v="6875"/>
    <n v="15793883"/>
    <s v="Lo Duca"/>
    <n v="798"/>
    <x v="0"/>
    <x v="1"/>
    <x v="34"/>
    <x v="6"/>
    <n v="0"/>
    <x v="2"/>
    <x v="0"/>
    <x v="1"/>
    <x v="6873"/>
    <x v="1"/>
    <x v="0"/>
    <x v="4"/>
  </r>
  <r>
    <n v="6876"/>
    <n v="15665283"/>
    <s v="Brookes"/>
    <n v="610"/>
    <x v="0"/>
    <x v="0"/>
    <x v="38"/>
    <x v="3"/>
    <n v="7209295"/>
    <x v="3"/>
    <x v="1"/>
    <x v="0"/>
    <x v="6874"/>
    <x v="0"/>
    <x v="1"/>
    <x v="0"/>
  </r>
  <r>
    <n v="6877"/>
    <n v="15680421"/>
    <s v="Challis"/>
    <n v="591"/>
    <x v="0"/>
    <x v="0"/>
    <x v="0"/>
    <x v="7"/>
    <n v="0"/>
    <x v="2"/>
    <x v="1"/>
    <x v="1"/>
    <x v="6875"/>
    <x v="1"/>
    <x v="0"/>
    <x v="1"/>
  </r>
  <r>
    <n v="6878"/>
    <n v="15695148"/>
    <s v="Ibeabuchi"/>
    <n v="614"/>
    <x v="1"/>
    <x v="0"/>
    <x v="24"/>
    <x v="9"/>
    <n v="0"/>
    <x v="2"/>
    <x v="0"/>
    <x v="0"/>
    <x v="6876"/>
    <x v="1"/>
    <x v="0"/>
    <x v="0"/>
  </r>
  <r>
    <n v="6879"/>
    <n v="15636592"/>
    <s v="Iroawuchi"/>
    <n v="651"/>
    <x v="0"/>
    <x v="1"/>
    <x v="12"/>
    <x v="10"/>
    <n v="18182196"/>
    <x v="2"/>
    <x v="1"/>
    <x v="0"/>
    <x v="6877"/>
    <x v="0"/>
    <x v="4"/>
    <x v="0"/>
  </r>
  <r>
    <n v="6880"/>
    <n v="15772618"/>
    <s v="Tyler"/>
    <n v="665"/>
    <x v="0"/>
    <x v="1"/>
    <x v="11"/>
    <x v="3"/>
    <n v="9092075"/>
    <x v="0"/>
    <x v="1"/>
    <x v="0"/>
    <x v="6878"/>
    <x v="1"/>
    <x v="1"/>
    <x v="0"/>
  </r>
  <r>
    <n v="6881"/>
    <n v="15724453"/>
    <s v="Fan"/>
    <n v="570"/>
    <x v="0"/>
    <x v="1"/>
    <x v="51"/>
    <x v="0"/>
    <n v="0"/>
    <x v="0"/>
    <x v="1"/>
    <x v="1"/>
    <x v="6879"/>
    <x v="1"/>
    <x v="0"/>
    <x v="1"/>
  </r>
  <r>
    <n v="6882"/>
    <n v="15565878"/>
    <s v="Bates"/>
    <n v="631"/>
    <x v="1"/>
    <x v="1"/>
    <x v="6"/>
    <x v="6"/>
    <n v="0"/>
    <x v="2"/>
    <x v="0"/>
    <x v="0"/>
    <x v="6880"/>
    <x v="1"/>
    <x v="0"/>
    <x v="0"/>
  </r>
  <r>
    <n v="6883"/>
    <n v="15609160"/>
    <s v="Marsden"/>
    <n v="586"/>
    <x v="0"/>
    <x v="1"/>
    <x v="15"/>
    <x v="1"/>
    <n v="0"/>
    <x v="2"/>
    <x v="1"/>
    <x v="1"/>
    <x v="6881"/>
    <x v="1"/>
    <x v="0"/>
    <x v="1"/>
  </r>
  <r>
    <n v="6884"/>
    <n v="15678460"/>
    <s v="Dodgshun"/>
    <n v="691"/>
    <x v="0"/>
    <x v="1"/>
    <x v="33"/>
    <x v="9"/>
    <n v="0"/>
    <x v="0"/>
    <x v="0"/>
    <x v="1"/>
    <x v="6882"/>
    <x v="1"/>
    <x v="0"/>
    <x v="0"/>
  </r>
  <r>
    <n v="6885"/>
    <n v="15662571"/>
    <s v="Maclean"/>
    <n v="639"/>
    <x v="0"/>
    <x v="1"/>
    <x v="12"/>
    <x v="2"/>
    <n v="0"/>
    <x v="2"/>
    <x v="0"/>
    <x v="1"/>
    <x v="6883"/>
    <x v="1"/>
    <x v="0"/>
    <x v="0"/>
  </r>
  <r>
    <n v="6886"/>
    <n v="15606849"/>
    <s v="Blackall"/>
    <n v="698"/>
    <x v="0"/>
    <x v="0"/>
    <x v="7"/>
    <x v="1"/>
    <n v="9492071"/>
    <x v="0"/>
    <x v="0"/>
    <x v="0"/>
    <x v="6884"/>
    <x v="1"/>
    <x v="1"/>
    <x v="0"/>
  </r>
  <r>
    <n v="6887"/>
    <n v="15670738"/>
    <s v="Mazzanti"/>
    <n v="733"/>
    <x v="2"/>
    <x v="1"/>
    <x v="13"/>
    <x v="0"/>
    <n v="11393936"/>
    <x v="2"/>
    <x v="0"/>
    <x v="1"/>
    <x v="6885"/>
    <x v="1"/>
    <x v="3"/>
    <x v="4"/>
  </r>
  <r>
    <n v="6888"/>
    <n v="15662641"/>
    <s v="Amadi"/>
    <n v="850"/>
    <x v="0"/>
    <x v="1"/>
    <x v="25"/>
    <x v="2"/>
    <n v="0"/>
    <x v="0"/>
    <x v="0"/>
    <x v="0"/>
    <x v="6886"/>
    <x v="1"/>
    <x v="0"/>
    <x v="2"/>
  </r>
  <r>
    <n v="6889"/>
    <n v="15727539"/>
    <s v="Schoenheimer"/>
    <n v="618"/>
    <x v="0"/>
    <x v="0"/>
    <x v="8"/>
    <x v="4"/>
    <n v="0"/>
    <x v="2"/>
    <x v="0"/>
    <x v="1"/>
    <x v="6887"/>
    <x v="1"/>
    <x v="0"/>
    <x v="0"/>
  </r>
  <r>
    <n v="6890"/>
    <n v="15651020"/>
    <s v="Fiorentino"/>
    <n v="473"/>
    <x v="0"/>
    <x v="0"/>
    <x v="11"/>
    <x v="5"/>
    <n v="11066642"/>
    <x v="2"/>
    <x v="1"/>
    <x v="1"/>
    <x v="6888"/>
    <x v="1"/>
    <x v="3"/>
    <x v="3"/>
  </r>
  <r>
    <n v="6891"/>
    <n v="15673877"/>
    <s v="Murray"/>
    <n v="490"/>
    <x v="0"/>
    <x v="1"/>
    <x v="2"/>
    <x v="1"/>
    <n v="0"/>
    <x v="1"/>
    <x v="0"/>
    <x v="1"/>
    <x v="6889"/>
    <x v="0"/>
    <x v="0"/>
    <x v="3"/>
  </r>
  <r>
    <n v="6892"/>
    <n v="15760865"/>
    <s v="Fan"/>
    <n v="754"/>
    <x v="2"/>
    <x v="0"/>
    <x v="36"/>
    <x v="3"/>
    <n v="14181902"/>
    <x v="0"/>
    <x v="0"/>
    <x v="1"/>
    <x v="6890"/>
    <x v="0"/>
    <x v="3"/>
    <x v="4"/>
  </r>
  <r>
    <n v="6893"/>
    <n v="15705009"/>
    <s v="Cartwright"/>
    <n v="649"/>
    <x v="0"/>
    <x v="0"/>
    <x v="27"/>
    <x v="2"/>
    <n v="15697426"/>
    <x v="0"/>
    <x v="0"/>
    <x v="1"/>
    <x v="6891"/>
    <x v="0"/>
    <x v="4"/>
    <x v="0"/>
  </r>
  <r>
    <n v="6894"/>
    <n v="15657540"/>
    <s v="Cremonesi"/>
    <n v="578"/>
    <x v="0"/>
    <x v="1"/>
    <x v="5"/>
    <x v="8"/>
    <n v="15121534"/>
    <x v="2"/>
    <x v="0"/>
    <x v="1"/>
    <x v="6892"/>
    <x v="1"/>
    <x v="4"/>
    <x v="1"/>
  </r>
  <r>
    <n v="6895"/>
    <n v="15707441"/>
    <s v="White"/>
    <n v="690"/>
    <x v="1"/>
    <x v="1"/>
    <x v="28"/>
    <x v="2"/>
    <n v="11631823"/>
    <x v="0"/>
    <x v="0"/>
    <x v="0"/>
    <x v="6893"/>
    <x v="1"/>
    <x v="3"/>
    <x v="0"/>
  </r>
  <r>
    <n v="6896"/>
    <n v="15694765"/>
    <s v="Sabbatini"/>
    <n v="610"/>
    <x v="2"/>
    <x v="1"/>
    <x v="23"/>
    <x v="5"/>
    <n v="11388233"/>
    <x v="0"/>
    <x v="0"/>
    <x v="1"/>
    <x v="6894"/>
    <x v="0"/>
    <x v="3"/>
    <x v="0"/>
  </r>
  <r>
    <n v="6897"/>
    <n v="15649086"/>
    <s v="Patterson"/>
    <n v="596"/>
    <x v="0"/>
    <x v="1"/>
    <x v="0"/>
    <x v="3"/>
    <n v="0"/>
    <x v="2"/>
    <x v="0"/>
    <x v="0"/>
    <x v="6895"/>
    <x v="1"/>
    <x v="0"/>
    <x v="1"/>
  </r>
  <r>
    <n v="6898"/>
    <n v="15650488"/>
    <s v="Bromley"/>
    <n v="492"/>
    <x v="0"/>
    <x v="0"/>
    <x v="36"/>
    <x v="5"/>
    <n v="12725398"/>
    <x v="0"/>
    <x v="0"/>
    <x v="0"/>
    <x v="6896"/>
    <x v="0"/>
    <x v="3"/>
    <x v="3"/>
  </r>
  <r>
    <n v="6899"/>
    <n v="15760924"/>
    <s v="Doherty"/>
    <n v="575"/>
    <x v="1"/>
    <x v="1"/>
    <x v="1"/>
    <x v="0"/>
    <n v="10006239"/>
    <x v="0"/>
    <x v="1"/>
    <x v="1"/>
    <x v="6897"/>
    <x v="1"/>
    <x v="3"/>
    <x v="1"/>
  </r>
  <r>
    <n v="6900"/>
    <n v="15700263"/>
    <s v="Ifeatu"/>
    <n v="569"/>
    <x v="0"/>
    <x v="1"/>
    <x v="26"/>
    <x v="0"/>
    <n v="0"/>
    <x v="0"/>
    <x v="0"/>
    <x v="1"/>
    <x v="6898"/>
    <x v="0"/>
    <x v="0"/>
    <x v="1"/>
  </r>
  <r>
    <n v="6901"/>
    <n v="15806922"/>
    <s v="Bergamaschi"/>
    <n v="674"/>
    <x v="1"/>
    <x v="0"/>
    <x v="1"/>
    <x v="4"/>
    <n v="12660514"/>
    <x v="0"/>
    <x v="0"/>
    <x v="0"/>
    <x v="6899"/>
    <x v="1"/>
    <x v="3"/>
    <x v="0"/>
  </r>
  <r>
    <n v="6902"/>
    <n v="15637522"/>
    <s v="Shubina"/>
    <n v="507"/>
    <x v="0"/>
    <x v="0"/>
    <x v="8"/>
    <x v="10"/>
    <n v="10694208"/>
    <x v="0"/>
    <x v="1"/>
    <x v="0"/>
    <x v="6900"/>
    <x v="1"/>
    <x v="3"/>
    <x v="1"/>
  </r>
  <r>
    <n v="6903"/>
    <n v="15636548"/>
    <s v="Lung"/>
    <n v="457"/>
    <x v="1"/>
    <x v="1"/>
    <x v="4"/>
    <x v="3"/>
    <n v="0"/>
    <x v="2"/>
    <x v="1"/>
    <x v="1"/>
    <x v="6901"/>
    <x v="1"/>
    <x v="0"/>
    <x v="3"/>
  </r>
  <r>
    <n v="6904"/>
    <n v="15566891"/>
    <s v="Kinder"/>
    <n v="584"/>
    <x v="2"/>
    <x v="0"/>
    <x v="1"/>
    <x v="6"/>
    <n v="8859493"/>
    <x v="0"/>
    <x v="0"/>
    <x v="1"/>
    <x v="6902"/>
    <x v="1"/>
    <x v="1"/>
    <x v="1"/>
  </r>
  <r>
    <n v="6905"/>
    <n v="15627185"/>
    <s v="Terry"/>
    <n v="744"/>
    <x v="2"/>
    <x v="1"/>
    <x v="6"/>
    <x v="5"/>
    <n v="12373704"/>
    <x v="2"/>
    <x v="0"/>
    <x v="1"/>
    <x v="6903"/>
    <x v="1"/>
    <x v="3"/>
    <x v="4"/>
  </r>
  <r>
    <n v="6906"/>
    <n v="15754012"/>
    <s v="Shepherdson"/>
    <n v="687"/>
    <x v="0"/>
    <x v="0"/>
    <x v="12"/>
    <x v="1"/>
    <n v="11075215"/>
    <x v="2"/>
    <x v="0"/>
    <x v="0"/>
    <x v="6904"/>
    <x v="1"/>
    <x v="3"/>
    <x v="0"/>
  </r>
  <r>
    <n v="6907"/>
    <n v="15627514"/>
    <s v="Short"/>
    <n v="688"/>
    <x v="1"/>
    <x v="0"/>
    <x v="17"/>
    <x v="6"/>
    <n v="0"/>
    <x v="2"/>
    <x v="1"/>
    <x v="0"/>
    <x v="6905"/>
    <x v="1"/>
    <x v="0"/>
    <x v="0"/>
  </r>
  <r>
    <n v="6908"/>
    <n v="15661433"/>
    <s v="Zetticci"/>
    <n v="519"/>
    <x v="0"/>
    <x v="1"/>
    <x v="10"/>
    <x v="8"/>
    <n v="0"/>
    <x v="0"/>
    <x v="0"/>
    <x v="1"/>
    <x v="6906"/>
    <x v="1"/>
    <x v="0"/>
    <x v="1"/>
  </r>
  <r>
    <n v="6909"/>
    <n v="15610653"/>
    <s v="Belov"/>
    <n v="733"/>
    <x v="1"/>
    <x v="0"/>
    <x v="16"/>
    <x v="8"/>
    <n v="0"/>
    <x v="2"/>
    <x v="0"/>
    <x v="0"/>
    <x v="6907"/>
    <x v="1"/>
    <x v="0"/>
    <x v="4"/>
  </r>
  <r>
    <n v="6910"/>
    <n v="15667002"/>
    <s v="Knight"/>
    <n v="666"/>
    <x v="1"/>
    <x v="1"/>
    <x v="3"/>
    <x v="8"/>
    <n v="0"/>
    <x v="2"/>
    <x v="0"/>
    <x v="1"/>
    <x v="6908"/>
    <x v="1"/>
    <x v="0"/>
    <x v="0"/>
  </r>
  <r>
    <n v="6911"/>
    <n v="15709199"/>
    <s v="Burson"/>
    <n v="511"/>
    <x v="1"/>
    <x v="0"/>
    <x v="20"/>
    <x v="1"/>
    <n v="0"/>
    <x v="0"/>
    <x v="0"/>
    <x v="0"/>
    <x v="6909"/>
    <x v="1"/>
    <x v="0"/>
    <x v="1"/>
  </r>
  <r>
    <n v="6912"/>
    <n v="15710087"/>
    <s v="Nicholls"/>
    <n v="705"/>
    <x v="2"/>
    <x v="0"/>
    <x v="41"/>
    <x v="6"/>
    <n v="1258893"/>
    <x v="1"/>
    <x v="0"/>
    <x v="1"/>
    <x v="6910"/>
    <x v="0"/>
    <x v="2"/>
    <x v="4"/>
  </r>
  <r>
    <n v="6913"/>
    <n v="15679884"/>
    <s v="Hs?eh"/>
    <n v="544"/>
    <x v="0"/>
    <x v="1"/>
    <x v="36"/>
    <x v="7"/>
    <n v="7831463"/>
    <x v="1"/>
    <x v="0"/>
    <x v="0"/>
    <x v="6911"/>
    <x v="0"/>
    <x v="1"/>
    <x v="1"/>
  </r>
  <r>
    <n v="6914"/>
    <n v="15784180"/>
    <s v="Ku"/>
    <n v="564"/>
    <x v="0"/>
    <x v="0"/>
    <x v="18"/>
    <x v="3"/>
    <n v="20632965"/>
    <x v="0"/>
    <x v="0"/>
    <x v="0"/>
    <x v="6912"/>
    <x v="0"/>
    <x v="4"/>
    <x v="1"/>
  </r>
  <r>
    <n v="6915"/>
    <n v="15808849"/>
    <s v="T'ien"/>
    <n v="702"/>
    <x v="0"/>
    <x v="1"/>
    <x v="20"/>
    <x v="3"/>
    <n v="1455369"/>
    <x v="0"/>
    <x v="1"/>
    <x v="0"/>
    <x v="6913"/>
    <x v="1"/>
    <x v="2"/>
    <x v="4"/>
  </r>
  <r>
    <n v="6916"/>
    <n v="15751549"/>
    <s v="H?"/>
    <n v="658"/>
    <x v="2"/>
    <x v="1"/>
    <x v="8"/>
    <x v="0"/>
    <n v="7708265"/>
    <x v="2"/>
    <x v="1"/>
    <x v="1"/>
    <x v="6914"/>
    <x v="1"/>
    <x v="1"/>
    <x v="0"/>
  </r>
  <r>
    <n v="6917"/>
    <n v="15588235"/>
    <s v="Vasilieva"/>
    <n v="654"/>
    <x v="0"/>
    <x v="0"/>
    <x v="9"/>
    <x v="2"/>
    <n v="14508173"/>
    <x v="0"/>
    <x v="0"/>
    <x v="0"/>
    <x v="6915"/>
    <x v="1"/>
    <x v="3"/>
    <x v="0"/>
  </r>
  <r>
    <n v="6918"/>
    <n v="15640418"/>
    <s v="Omeokachie"/>
    <n v="649"/>
    <x v="2"/>
    <x v="0"/>
    <x v="1"/>
    <x v="4"/>
    <n v="11589773"/>
    <x v="0"/>
    <x v="0"/>
    <x v="1"/>
    <x v="6916"/>
    <x v="1"/>
    <x v="3"/>
    <x v="0"/>
  </r>
  <r>
    <n v="6919"/>
    <n v="15721116"/>
    <s v="Napolitano"/>
    <n v="597"/>
    <x v="1"/>
    <x v="1"/>
    <x v="9"/>
    <x v="10"/>
    <n v="10805807"/>
    <x v="2"/>
    <x v="0"/>
    <x v="0"/>
    <x v="6917"/>
    <x v="1"/>
    <x v="3"/>
    <x v="1"/>
  </r>
  <r>
    <n v="6920"/>
    <n v="15599084"/>
    <s v="Hopwood"/>
    <n v="782"/>
    <x v="0"/>
    <x v="1"/>
    <x v="19"/>
    <x v="3"/>
    <n v="19152309"/>
    <x v="0"/>
    <x v="0"/>
    <x v="0"/>
    <x v="6918"/>
    <x v="1"/>
    <x v="4"/>
    <x v="4"/>
  </r>
  <r>
    <n v="6921"/>
    <n v="15773394"/>
    <s v="Bergamaschi"/>
    <n v="644"/>
    <x v="0"/>
    <x v="1"/>
    <x v="16"/>
    <x v="6"/>
    <n v="0"/>
    <x v="2"/>
    <x v="0"/>
    <x v="0"/>
    <x v="6919"/>
    <x v="1"/>
    <x v="0"/>
    <x v="0"/>
  </r>
  <r>
    <n v="6922"/>
    <n v="15625713"/>
    <s v="Lindeman"/>
    <n v="679"/>
    <x v="1"/>
    <x v="0"/>
    <x v="2"/>
    <x v="3"/>
    <n v="911879"/>
    <x v="0"/>
    <x v="1"/>
    <x v="0"/>
    <x v="6920"/>
    <x v="1"/>
    <x v="2"/>
    <x v="0"/>
  </r>
  <r>
    <n v="6923"/>
    <n v="15766417"/>
    <s v="McKinley"/>
    <n v="678"/>
    <x v="0"/>
    <x v="0"/>
    <x v="52"/>
    <x v="0"/>
    <n v="0"/>
    <x v="2"/>
    <x v="0"/>
    <x v="0"/>
    <x v="6921"/>
    <x v="1"/>
    <x v="0"/>
    <x v="0"/>
  </r>
  <r>
    <n v="6924"/>
    <n v="15622578"/>
    <s v="Sergeyev"/>
    <n v="806"/>
    <x v="0"/>
    <x v="1"/>
    <x v="10"/>
    <x v="8"/>
    <n v="11395855"/>
    <x v="0"/>
    <x v="1"/>
    <x v="0"/>
    <x v="6922"/>
    <x v="1"/>
    <x v="3"/>
    <x v="2"/>
  </r>
  <r>
    <n v="6925"/>
    <n v="15799924"/>
    <s v="Sanchez"/>
    <n v="668"/>
    <x v="1"/>
    <x v="1"/>
    <x v="3"/>
    <x v="1"/>
    <n v="14716725"/>
    <x v="0"/>
    <x v="1"/>
    <x v="1"/>
    <x v="6923"/>
    <x v="1"/>
    <x v="3"/>
    <x v="0"/>
  </r>
  <r>
    <n v="6926"/>
    <n v="15618363"/>
    <s v="Muomelu"/>
    <n v="659"/>
    <x v="2"/>
    <x v="1"/>
    <x v="6"/>
    <x v="9"/>
    <n v="8291648"/>
    <x v="0"/>
    <x v="0"/>
    <x v="0"/>
    <x v="6924"/>
    <x v="1"/>
    <x v="1"/>
    <x v="0"/>
  </r>
  <r>
    <n v="6927"/>
    <n v="15637138"/>
    <s v="Murray"/>
    <n v="660"/>
    <x v="0"/>
    <x v="1"/>
    <x v="10"/>
    <x v="1"/>
    <n v="0"/>
    <x v="2"/>
    <x v="0"/>
    <x v="1"/>
    <x v="6925"/>
    <x v="1"/>
    <x v="0"/>
    <x v="0"/>
  </r>
  <r>
    <n v="6928"/>
    <n v="15781665"/>
    <s v="Ibekwe"/>
    <n v="601"/>
    <x v="0"/>
    <x v="0"/>
    <x v="24"/>
    <x v="8"/>
    <n v="0"/>
    <x v="0"/>
    <x v="1"/>
    <x v="1"/>
    <x v="6926"/>
    <x v="1"/>
    <x v="0"/>
    <x v="0"/>
  </r>
  <r>
    <n v="6929"/>
    <n v="15804853"/>
    <s v="McVey"/>
    <n v="781"/>
    <x v="0"/>
    <x v="0"/>
    <x v="36"/>
    <x v="10"/>
    <n v="5709896"/>
    <x v="0"/>
    <x v="0"/>
    <x v="1"/>
    <x v="6927"/>
    <x v="0"/>
    <x v="1"/>
    <x v="4"/>
  </r>
  <r>
    <n v="6930"/>
    <n v="15651627"/>
    <s v="White"/>
    <n v="628"/>
    <x v="2"/>
    <x v="1"/>
    <x v="2"/>
    <x v="1"/>
    <n v="11534119"/>
    <x v="0"/>
    <x v="0"/>
    <x v="0"/>
    <x v="6928"/>
    <x v="0"/>
    <x v="3"/>
    <x v="0"/>
  </r>
  <r>
    <n v="6931"/>
    <n v="15680685"/>
    <s v="Patterson"/>
    <n v="751"/>
    <x v="0"/>
    <x v="1"/>
    <x v="33"/>
    <x v="6"/>
    <n v="1652572"/>
    <x v="0"/>
    <x v="1"/>
    <x v="1"/>
    <x v="6929"/>
    <x v="1"/>
    <x v="2"/>
    <x v="4"/>
  </r>
  <r>
    <n v="6932"/>
    <n v="15808930"/>
    <s v="Mai"/>
    <n v="531"/>
    <x v="0"/>
    <x v="0"/>
    <x v="24"/>
    <x v="1"/>
    <n v="0"/>
    <x v="0"/>
    <x v="0"/>
    <x v="1"/>
    <x v="6930"/>
    <x v="1"/>
    <x v="0"/>
    <x v="1"/>
  </r>
  <r>
    <n v="6933"/>
    <n v="15570970"/>
    <s v="Han"/>
    <n v="647"/>
    <x v="0"/>
    <x v="0"/>
    <x v="0"/>
    <x v="9"/>
    <n v="0"/>
    <x v="2"/>
    <x v="0"/>
    <x v="0"/>
    <x v="6931"/>
    <x v="1"/>
    <x v="0"/>
    <x v="0"/>
  </r>
  <r>
    <n v="6934"/>
    <n v="15679961"/>
    <s v="Davidson"/>
    <n v="708"/>
    <x v="1"/>
    <x v="1"/>
    <x v="17"/>
    <x v="3"/>
    <n v="6879972"/>
    <x v="0"/>
    <x v="0"/>
    <x v="0"/>
    <x v="6932"/>
    <x v="1"/>
    <x v="1"/>
    <x v="4"/>
  </r>
  <r>
    <n v="6935"/>
    <n v="15705458"/>
    <s v="Parkin"/>
    <n v="550"/>
    <x v="1"/>
    <x v="1"/>
    <x v="2"/>
    <x v="0"/>
    <n v="11612019"/>
    <x v="2"/>
    <x v="0"/>
    <x v="0"/>
    <x v="6933"/>
    <x v="1"/>
    <x v="3"/>
    <x v="1"/>
  </r>
  <r>
    <n v="6936"/>
    <n v="15750396"/>
    <s v="McKissick"/>
    <n v="670"/>
    <x v="0"/>
    <x v="1"/>
    <x v="19"/>
    <x v="1"/>
    <n v="0"/>
    <x v="2"/>
    <x v="0"/>
    <x v="0"/>
    <x v="6934"/>
    <x v="1"/>
    <x v="0"/>
    <x v="0"/>
  </r>
  <r>
    <n v="6937"/>
    <n v="15679928"/>
    <s v="Horsfall"/>
    <n v="592"/>
    <x v="0"/>
    <x v="0"/>
    <x v="8"/>
    <x v="0"/>
    <n v="8410211"/>
    <x v="2"/>
    <x v="1"/>
    <x v="0"/>
    <x v="6935"/>
    <x v="1"/>
    <x v="1"/>
    <x v="1"/>
  </r>
  <r>
    <n v="6938"/>
    <n v="15711181"/>
    <s v="Clapp"/>
    <n v="589"/>
    <x v="0"/>
    <x v="0"/>
    <x v="5"/>
    <x v="4"/>
    <n v="0"/>
    <x v="2"/>
    <x v="1"/>
    <x v="0"/>
    <x v="6936"/>
    <x v="1"/>
    <x v="0"/>
    <x v="1"/>
  </r>
  <r>
    <n v="6939"/>
    <n v="15698324"/>
    <s v="Azikiwe"/>
    <n v="725"/>
    <x v="0"/>
    <x v="0"/>
    <x v="19"/>
    <x v="4"/>
    <n v="0"/>
    <x v="0"/>
    <x v="0"/>
    <x v="0"/>
    <x v="6937"/>
    <x v="1"/>
    <x v="0"/>
    <x v="4"/>
  </r>
  <r>
    <n v="6940"/>
    <n v="15807433"/>
    <s v="Zubarev"/>
    <n v="570"/>
    <x v="0"/>
    <x v="0"/>
    <x v="3"/>
    <x v="9"/>
    <n v="0"/>
    <x v="2"/>
    <x v="1"/>
    <x v="0"/>
    <x v="6938"/>
    <x v="1"/>
    <x v="0"/>
    <x v="1"/>
  </r>
  <r>
    <n v="6941"/>
    <n v="15636590"/>
    <s v="Pisano"/>
    <n v="575"/>
    <x v="0"/>
    <x v="1"/>
    <x v="17"/>
    <x v="1"/>
    <n v="0"/>
    <x v="2"/>
    <x v="0"/>
    <x v="0"/>
    <x v="6939"/>
    <x v="1"/>
    <x v="0"/>
    <x v="1"/>
  </r>
  <r>
    <n v="6942"/>
    <n v="15628950"/>
    <s v="Coates"/>
    <n v="501"/>
    <x v="2"/>
    <x v="1"/>
    <x v="11"/>
    <x v="5"/>
    <n v="10401379"/>
    <x v="0"/>
    <x v="0"/>
    <x v="1"/>
    <x v="6940"/>
    <x v="1"/>
    <x v="3"/>
    <x v="1"/>
  </r>
  <r>
    <n v="6943"/>
    <n v="15617206"/>
    <s v="Trentino"/>
    <n v="431"/>
    <x v="2"/>
    <x v="1"/>
    <x v="0"/>
    <x v="2"/>
    <n v="12082286"/>
    <x v="2"/>
    <x v="0"/>
    <x v="1"/>
    <x v="6941"/>
    <x v="1"/>
    <x v="3"/>
    <x v="3"/>
  </r>
  <r>
    <n v="6944"/>
    <n v="15603741"/>
    <s v="MacDonnell"/>
    <n v="719"/>
    <x v="1"/>
    <x v="1"/>
    <x v="20"/>
    <x v="4"/>
    <n v="12838912"/>
    <x v="0"/>
    <x v="0"/>
    <x v="0"/>
    <x v="6942"/>
    <x v="1"/>
    <x v="3"/>
    <x v="4"/>
  </r>
  <r>
    <n v="6945"/>
    <n v="15742607"/>
    <s v="Ermakov"/>
    <n v="850"/>
    <x v="2"/>
    <x v="1"/>
    <x v="18"/>
    <x v="3"/>
    <n v="10280072"/>
    <x v="0"/>
    <x v="0"/>
    <x v="0"/>
    <x v="6943"/>
    <x v="1"/>
    <x v="3"/>
    <x v="2"/>
  </r>
  <r>
    <n v="6946"/>
    <n v="15747821"/>
    <s v="K?"/>
    <n v="554"/>
    <x v="2"/>
    <x v="0"/>
    <x v="8"/>
    <x v="5"/>
    <n v="1354709"/>
    <x v="0"/>
    <x v="0"/>
    <x v="1"/>
    <x v="6944"/>
    <x v="1"/>
    <x v="2"/>
    <x v="1"/>
  </r>
  <r>
    <n v="6947"/>
    <n v="15612043"/>
    <s v="Hammonds"/>
    <n v="418"/>
    <x v="0"/>
    <x v="1"/>
    <x v="18"/>
    <x v="3"/>
    <n v="9014504"/>
    <x v="0"/>
    <x v="0"/>
    <x v="0"/>
    <x v="6945"/>
    <x v="1"/>
    <x v="1"/>
    <x v="3"/>
  </r>
  <r>
    <n v="6948"/>
    <n v="15809558"/>
    <s v="Peppin"/>
    <n v="715"/>
    <x v="1"/>
    <x v="1"/>
    <x v="8"/>
    <x v="3"/>
    <n v="0"/>
    <x v="0"/>
    <x v="0"/>
    <x v="0"/>
    <x v="6946"/>
    <x v="1"/>
    <x v="0"/>
    <x v="4"/>
  </r>
  <r>
    <n v="6949"/>
    <n v="15803750"/>
    <s v="Ball"/>
    <n v="750"/>
    <x v="1"/>
    <x v="0"/>
    <x v="19"/>
    <x v="6"/>
    <n v="16180147"/>
    <x v="0"/>
    <x v="1"/>
    <x v="0"/>
    <x v="6947"/>
    <x v="0"/>
    <x v="4"/>
    <x v="4"/>
  </r>
  <r>
    <n v="6950"/>
    <n v="15704681"/>
    <s v="Yeh"/>
    <n v="766"/>
    <x v="2"/>
    <x v="1"/>
    <x v="24"/>
    <x v="0"/>
    <n v="9966013"/>
    <x v="2"/>
    <x v="1"/>
    <x v="0"/>
    <x v="6948"/>
    <x v="1"/>
    <x v="1"/>
    <x v="4"/>
  </r>
  <r>
    <n v="6951"/>
    <n v="15667392"/>
    <s v="L?"/>
    <n v="652"/>
    <x v="1"/>
    <x v="0"/>
    <x v="16"/>
    <x v="5"/>
    <n v="12308184"/>
    <x v="2"/>
    <x v="0"/>
    <x v="0"/>
    <x v="6949"/>
    <x v="1"/>
    <x v="3"/>
    <x v="0"/>
  </r>
  <r>
    <n v="6952"/>
    <n v="15738889"/>
    <s v="Shih"/>
    <n v="658"/>
    <x v="0"/>
    <x v="1"/>
    <x v="0"/>
    <x v="2"/>
    <n v="10287093"/>
    <x v="0"/>
    <x v="1"/>
    <x v="0"/>
    <x v="6950"/>
    <x v="0"/>
    <x v="3"/>
    <x v="0"/>
  </r>
  <r>
    <n v="6953"/>
    <n v="15598838"/>
    <s v="Greco"/>
    <n v="659"/>
    <x v="0"/>
    <x v="0"/>
    <x v="24"/>
    <x v="1"/>
    <n v="15110568"/>
    <x v="0"/>
    <x v="0"/>
    <x v="0"/>
    <x v="6951"/>
    <x v="1"/>
    <x v="4"/>
    <x v="0"/>
  </r>
  <r>
    <n v="6954"/>
    <n v="15579109"/>
    <s v="Napolitano"/>
    <n v="574"/>
    <x v="2"/>
    <x v="1"/>
    <x v="12"/>
    <x v="8"/>
    <n v="16385676"/>
    <x v="0"/>
    <x v="0"/>
    <x v="0"/>
    <x v="6952"/>
    <x v="1"/>
    <x v="4"/>
    <x v="1"/>
  </r>
  <r>
    <n v="6955"/>
    <n v="15799042"/>
    <s v="Zaytseva"/>
    <n v="611"/>
    <x v="0"/>
    <x v="1"/>
    <x v="16"/>
    <x v="3"/>
    <n v="0"/>
    <x v="0"/>
    <x v="0"/>
    <x v="0"/>
    <x v="6953"/>
    <x v="1"/>
    <x v="0"/>
    <x v="0"/>
  </r>
  <r>
    <n v="6956"/>
    <n v="15697042"/>
    <s v="Genovesi"/>
    <n v="738"/>
    <x v="1"/>
    <x v="1"/>
    <x v="12"/>
    <x v="2"/>
    <n v="12729061"/>
    <x v="0"/>
    <x v="0"/>
    <x v="1"/>
    <x v="6954"/>
    <x v="1"/>
    <x v="3"/>
    <x v="4"/>
  </r>
  <r>
    <n v="6957"/>
    <n v="15696605"/>
    <s v="Angelo"/>
    <n v="571"/>
    <x v="0"/>
    <x v="1"/>
    <x v="23"/>
    <x v="4"/>
    <n v="18061404"/>
    <x v="0"/>
    <x v="1"/>
    <x v="1"/>
    <x v="6955"/>
    <x v="1"/>
    <x v="4"/>
    <x v="1"/>
  </r>
  <r>
    <n v="6958"/>
    <n v="15802274"/>
    <s v="Waters"/>
    <n v="686"/>
    <x v="0"/>
    <x v="0"/>
    <x v="4"/>
    <x v="3"/>
    <n v="5505362"/>
    <x v="0"/>
    <x v="0"/>
    <x v="1"/>
    <x v="6956"/>
    <x v="1"/>
    <x v="1"/>
    <x v="0"/>
  </r>
  <r>
    <n v="6959"/>
    <n v="15596808"/>
    <s v="Maclean"/>
    <n v="679"/>
    <x v="1"/>
    <x v="1"/>
    <x v="19"/>
    <x v="4"/>
    <n v="9611022"/>
    <x v="0"/>
    <x v="0"/>
    <x v="1"/>
    <x v="6957"/>
    <x v="1"/>
    <x v="1"/>
    <x v="0"/>
  </r>
  <r>
    <n v="6960"/>
    <n v="15705403"/>
    <s v="Seleznyova"/>
    <n v="617"/>
    <x v="1"/>
    <x v="0"/>
    <x v="17"/>
    <x v="6"/>
    <n v="10652149"/>
    <x v="0"/>
    <x v="1"/>
    <x v="0"/>
    <x v="6958"/>
    <x v="1"/>
    <x v="3"/>
    <x v="0"/>
  </r>
  <r>
    <n v="6961"/>
    <n v="15732903"/>
    <s v="Fontenot"/>
    <n v="673"/>
    <x v="0"/>
    <x v="1"/>
    <x v="2"/>
    <x v="3"/>
    <n v="8225551"/>
    <x v="2"/>
    <x v="0"/>
    <x v="1"/>
    <x v="6959"/>
    <x v="1"/>
    <x v="1"/>
    <x v="0"/>
  </r>
  <r>
    <n v="6962"/>
    <n v="15581968"/>
    <s v="Reid"/>
    <n v="745"/>
    <x v="0"/>
    <x v="0"/>
    <x v="19"/>
    <x v="1"/>
    <n v="0"/>
    <x v="2"/>
    <x v="0"/>
    <x v="0"/>
    <x v="6960"/>
    <x v="1"/>
    <x v="0"/>
    <x v="4"/>
  </r>
  <r>
    <n v="6963"/>
    <n v="15683892"/>
    <s v="Fraser"/>
    <n v="677"/>
    <x v="2"/>
    <x v="0"/>
    <x v="28"/>
    <x v="6"/>
    <n v="10239579"/>
    <x v="0"/>
    <x v="0"/>
    <x v="1"/>
    <x v="6961"/>
    <x v="1"/>
    <x v="3"/>
    <x v="0"/>
  </r>
  <r>
    <n v="6964"/>
    <n v="15595447"/>
    <s v="Tuan"/>
    <n v="613"/>
    <x v="1"/>
    <x v="1"/>
    <x v="2"/>
    <x v="2"/>
    <n v="11820141"/>
    <x v="0"/>
    <x v="0"/>
    <x v="1"/>
    <x v="6962"/>
    <x v="1"/>
    <x v="3"/>
    <x v="0"/>
  </r>
  <r>
    <n v="6965"/>
    <n v="15569249"/>
    <s v="Howarth"/>
    <n v="576"/>
    <x v="0"/>
    <x v="0"/>
    <x v="30"/>
    <x v="5"/>
    <n v="4458207"/>
    <x v="1"/>
    <x v="1"/>
    <x v="0"/>
    <x v="6963"/>
    <x v="0"/>
    <x v="2"/>
    <x v="1"/>
  </r>
  <r>
    <n v="6966"/>
    <n v="15656188"/>
    <s v="Davis"/>
    <n v="584"/>
    <x v="1"/>
    <x v="0"/>
    <x v="33"/>
    <x v="8"/>
    <n v="0"/>
    <x v="2"/>
    <x v="0"/>
    <x v="0"/>
    <x v="6964"/>
    <x v="1"/>
    <x v="0"/>
    <x v="1"/>
  </r>
  <r>
    <n v="6967"/>
    <n v="15689661"/>
    <s v="Gorbunov"/>
    <n v="663"/>
    <x v="0"/>
    <x v="1"/>
    <x v="32"/>
    <x v="5"/>
    <n v="0"/>
    <x v="2"/>
    <x v="1"/>
    <x v="0"/>
    <x v="6965"/>
    <x v="1"/>
    <x v="0"/>
    <x v="0"/>
  </r>
  <r>
    <n v="6968"/>
    <n v="15644934"/>
    <s v="Gentry"/>
    <n v="466"/>
    <x v="0"/>
    <x v="1"/>
    <x v="28"/>
    <x v="9"/>
    <n v="10552206"/>
    <x v="0"/>
    <x v="0"/>
    <x v="1"/>
    <x v="6966"/>
    <x v="1"/>
    <x v="3"/>
    <x v="3"/>
  </r>
  <r>
    <n v="6969"/>
    <n v="15721793"/>
    <s v="Chiu"/>
    <n v="510"/>
    <x v="2"/>
    <x v="0"/>
    <x v="5"/>
    <x v="3"/>
    <n v="12393654"/>
    <x v="0"/>
    <x v="0"/>
    <x v="0"/>
    <x v="6967"/>
    <x v="1"/>
    <x v="3"/>
    <x v="1"/>
  </r>
  <r>
    <n v="6970"/>
    <n v="15687413"/>
    <s v="Sunderland"/>
    <n v="619"/>
    <x v="1"/>
    <x v="0"/>
    <x v="16"/>
    <x v="5"/>
    <n v="0"/>
    <x v="2"/>
    <x v="0"/>
    <x v="0"/>
    <x v="6968"/>
    <x v="1"/>
    <x v="0"/>
    <x v="0"/>
  </r>
  <r>
    <n v="6971"/>
    <n v="15761286"/>
    <s v="Fan"/>
    <n v="696"/>
    <x v="2"/>
    <x v="0"/>
    <x v="26"/>
    <x v="3"/>
    <n v="11949942"/>
    <x v="2"/>
    <x v="0"/>
    <x v="0"/>
    <x v="6969"/>
    <x v="1"/>
    <x v="3"/>
    <x v="0"/>
  </r>
  <r>
    <n v="6972"/>
    <n v="15658240"/>
    <s v="Parry"/>
    <n v="554"/>
    <x v="0"/>
    <x v="0"/>
    <x v="4"/>
    <x v="9"/>
    <n v="1358147"/>
    <x v="2"/>
    <x v="1"/>
    <x v="1"/>
    <x v="6970"/>
    <x v="1"/>
    <x v="2"/>
    <x v="1"/>
  </r>
  <r>
    <n v="6973"/>
    <n v="15706232"/>
    <s v="Niu"/>
    <n v="595"/>
    <x v="0"/>
    <x v="1"/>
    <x v="37"/>
    <x v="9"/>
    <n v="0"/>
    <x v="0"/>
    <x v="0"/>
    <x v="0"/>
    <x v="6971"/>
    <x v="0"/>
    <x v="0"/>
    <x v="1"/>
  </r>
  <r>
    <n v="6974"/>
    <n v="15583394"/>
    <s v="Zuyev"/>
    <n v="659"/>
    <x v="2"/>
    <x v="1"/>
    <x v="2"/>
    <x v="2"/>
    <n v="10625963"/>
    <x v="2"/>
    <x v="0"/>
    <x v="0"/>
    <x v="6972"/>
    <x v="1"/>
    <x v="3"/>
    <x v="0"/>
  </r>
  <r>
    <n v="6975"/>
    <n v="15715643"/>
    <s v="Ijendu"/>
    <n v="662"/>
    <x v="0"/>
    <x v="1"/>
    <x v="4"/>
    <x v="2"/>
    <n v="0"/>
    <x v="2"/>
    <x v="0"/>
    <x v="0"/>
    <x v="6973"/>
    <x v="1"/>
    <x v="0"/>
    <x v="0"/>
  </r>
  <r>
    <n v="6976"/>
    <n v="15644856"/>
    <s v="Bird"/>
    <n v="556"/>
    <x v="1"/>
    <x v="1"/>
    <x v="16"/>
    <x v="0"/>
    <n v="11546316"/>
    <x v="0"/>
    <x v="0"/>
    <x v="1"/>
    <x v="6974"/>
    <x v="1"/>
    <x v="3"/>
    <x v="1"/>
  </r>
  <r>
    <n v="6977"/>
    <n v="15785488"/>
    <s v="Palmer"/>
    <n v="701"/>
    <x v="1"/>
    <x v="0"/>
    <x v="2"/>
    <x v="9"/>
    <n v="0"/>
    <x v="2"/>
    <x v="0"/>
    <x v="0"/>
    <x v="6975"/>
    <x v="1"/>
    <x v="0"/>
    <x v="4"/>
  </r>
  <r>
    <n v="6978"/>
    <n v="15711571"/>
    <s v="Y?"/>
    <n v="587"/>
    <x v="1"/>
    <x v="1"/>
    <x v="0"/>
    <x v="8"/>
    <n v="12023383"/>
    <x v="0"/>
    <x v="0"/>
    <x v="1"/>
    <x v="6976"/>
    <x v="1"/>
    <x v="3"/>
    <x v="1"/>
  </r>
  <r>
    <n v="6979"/>
    <n v="15778604"/>
    <s v="Nicholson"/>
    <n v="571"/>
    <x v="0"/>
    <x v="0"/>
    <x v="40"/>
    <x v="3"/>
    <n v="0"/>
    <x v="2"/>
    <x v="1"/>
    <x v="1"/>
    <x v="6977"/>
    <x v="1"/>
    <x v="0"/>
    <x v="1"/>
  </r>
  <r>
    <n v="6980"/>
    <n v="15751180"/>
    <s v="Adams"/>
    <n v="539"/>
    <x v="0"/>
    <x v="0"/>
    <x v="20"/>
    <x v="3"/>
    <n v="8113221"/>
    <x v="0"/>
    <x v="0"/>
    <x v="1"/>
    <x v="6978"/>
    <x v="1"/>
    <x v="1"/>
    <x v="1"/>
  </r>
  <r>
    <n v="6981"/>
    <n v="15748360"/>
    <s v="Cocci"/>
    <n v="644"/>
    <x v="2"/>
    <x v="0"/>
    <x v="10"/>
    <x v="7"/>
    <n v="12219699"/>
    <x v="2"/>
    <x v="0"/>
    <x v="0"/>
    <x v="6979"/>
    <x v="1"/>
    <x v="3"/>
    <x v="0"/>
  </r>
  <r>
    <n v="6982"/>
    <n v="15770039"/>
    <s v="Kuo"/>
    <n v="572"/>
    <x v="2"/>
    <x v="1"/>
    <x v="2"/>
    <x v="4"/>
    <n v="11229022"/>
    <x v="0"/>
    <x v="0"/>
    <x v="1"/>
    <x v="6980"/>
    <x v="0"/>
    <x v="3"/>
    <x v="1"/>
  </r>
  <r>
    <n v="6983"/>
    <n v="15685096"/>
    <s v="Trevisani"/>
    <n v="753"/>
    <x v="0"/>
    <x v="0"/>
    <x v="5"/>
    <x v="4"/>
    <n v="0"/>
    <x v="2"/>
    <x v="0"/>
    <x v="0"/>
    <x v="6981"/>
    <x v="1"/>
    <x v="0"/>
    <x v="4"/>
  </r>
  <r>
    <n v="6984"/>
    <n v="15669501"/>
    <s v="Kuo"/>
    <n v="706"/>
    <x v="0"/>
    <x v="1"/>
    <x v="12"/>
    <x v="8"/>
    <n v="0"/>
    <x v="2"/>
    <x v="0"/>
    <x v="0"/>
    <x v="6982"/>
    <x v="1"/>
    <x v="0"/>
    <x v="4"/>
  </r>
  <r>
    <n v="6985"/>
    <n v="15622631"/>
    <s v="H?"/>
    <n v="588"/>
    <x v="0"/>
    <x v="1"/>
    <x v="4"/>
    <x v="2"/>
    <n v="15440974"/>
    <x v="0"/>
    <x v="0"/>
    <x v="1"/>
    <x v="6983"/>
    <x v="0"/>
    <x v="4"/>
    <x v="1"/>
  </r>
  <r>
    <n v="6986"/>
    <n v="15586699"/>
    <s v="Thomson"/>
    <n v="825"/>
    <x v="0"/>
    <x v="1"/>
    <x v="15"/>
    <x v="9"/>
    <n v="0"/>
    <x v="2"/>
    <x v="1"/>
    <x v="1"/>
    <x v="6984"/>
    <x v="1"/>
    <x v="0"/>
    <x v="2"/>
  </r>
  <r>
    <n v="6987"/>
    <n v="15702377"/>
    <s v="Knorr"/>
    <n v="627"/>
    <x v="1"/>
    <x v="1"/>
    <x v="36"/>
    <x v="1"/>
    <n v="1327598"/>
    <x v="0"/>
    <x v="0"/>
    <x v="1"/>
    <x v="6985"/>
    <x v="1"/>
    <x v="2"/>
    <x v="0"/>
  </r>
  <r>
    <n v="6988"/>
    <n v="15577170"/>
    <s v="Manfrin"/>
    <n v="532"/>
    <x v="0"/>
    <x v="1"/>
    <x v="52"/>
    <x v="8"/>
    <n v="7670587"/>
    <x v="2"/>
    <x v="1"/>
    <x v="0"/>
    <x v="6986"/>
    <x v="1"/>
    <x v="1"/>
    <x v="1"/>
  </r>
  <r>
    <n v="6989"/>
    <n v="15769451"/>
    <s v="Hayes"/>
    <n v="764"/>
    <x v="0"/>
    <x v="0"/>
    <x v="4"/>
    <x v="1"/>
    <n v="0"/>
    <x v="2"/>
    <x v="0"/>
    <x v="0"/>
    <x v="6987"/>
    <x v="1"/>
    <x v="0"/>
    <x v="4"/>
  </r>
  <r>
    <n v="6990"/>
    <n v="15811877"/>
    <s v="Shao"/>
    <n v="700"/>
    <x v="0"/>
    <x v="0"/>
    <x v="18"/>
    <x v="4"/>
    <n v="0"/>
    <x v="2"/>
    <x v="0"/>
    <x v="1"/>
    <x v="6988"/>
    <x v="1"/>
    <x v="0"/>
    <x v="0"/>
  </r>
  <r>
    <n v="6991"/>
    <n v="15648725"/>
    <s v="Sinclair"/>
    <n v="660"/>
    <x v="0"/>
    <x v="1"/>
    <x v="1"/>
    <x v="6"/>
    <n v="0"/>
    <x v="2"/>
    <x v="0"/>
    <x v="0"/>
    <x v="6989"/>
    <x v="1"/>
    <x v="0"/>
    <x v="0"/>
  </r>
  <r>
    <n v="6992"/>
    <n v="15752801"/>
    <s v="Bradshaw"/>
    <n v="518"/>
    <x v="2"/>
    <x v="1"/>
    <x v="6"/>
    <x v="9"/>
    <n v="12596174"/>
    <x v="2"/>
    <x v="0"/>
    <x v="1"/>
    <x v="6990"/>
    <x v="0"/>
    <x v="3"/>
    <x v="1"/>
  </r>
  <r>
    <n v="6993"/>
    <n v="15808175"/>
    <s v="Castiglione"/>
    <n v="557"/>
    <x v="0"/>
    <x v="0"/>
    <x v="2"/>
    <x v="3"/>
    <n v="4957273"/>
    <x v="0"/>
    <x v="0"/>
    <x v="1"/>
    <x v="6991"/>
    <x v="0"/>
    <x v="2"/>
    <x v="1"/>
  </r>
  <r>
    <n v="6994"/>
    <n v="15681342"/>
    <s v="Hurst"/>
    <n v="639"/>
    <x v="0"/>
    <x v="0"/>
    <x v="12"/>
    <x v="1"/>
    <n v="10301512"/>
    <x v="2"/>
    <x v="0"/>
    <x v="0"/>
    <x v="6992"/>
    <x v="1"/>
    <x v="3"/>
    <x v="0"/>
  </r>
  <r>
    <n v="6995"/>
    <n v="15589210"/>
    <s v="Adamson"/>
    <n v="557"/>
    <x v="0"/>
    <x v="0"/>
    <x v="9"/>
    <x v="4"/>
    <n v="0"/>
    <x v="0"/>
    <x v="1"/>
    <x v="1"/>
    <x v="6993"/>
    <x v="1"/>
    <x v="0"/>
    <x v="1"/>
  </r>
  <r>
    <n v="6996"/>
    <n v="15696826"/>
    <s v="James"/>
    <n v="633"/>
    <x v="0"/>
    <x v="0"/>
    <x v="15"/>
    <x v="1"/>
    <n v="10400138"/>
    <x v="0"/>
    <x v="1"/>
    <x v="0"/>
    <x v="6994"/>
    <x v="1"/>
    <x v="3"/>
    <x v="0"/>
  </r>
  <r>
    <n v="6997"/>
    <n v="15614962"/>
    <s v="Pavlova"/>
    <n v="623"/>
    <x v="1"/>
    <x v="0"/>
    <x v="5"/>
    <x v="0"/>
    <n v="8711671"/>
    <x v="0"/>
    <x v="0"/>
    <x v="0"/>
    <x v="6995"/>
    <x v="1"/>
    <x v="1"/>
    <x v="0"/>
  </r>
  <r>
    <n v="6998"/>
    <n v="15689061"/>
    <s v="Davey"/>
    <n v="611"/>
    <x v="0"/>
    <x v="1"/>
    <x v="50"/>
    <x v="8"/>
    <n v="8254711"/>
    <x v="2"/>
    <x v="0"/>
    <x v="0"/>
    <x v="6996"/>
    <x v="1"/>
    <x v="1"/>
    <x v="0"/>
  </r>
  <r>
    <n v="6999"/>
    <n v="15640074"/>
    <s v="Barrett"/>
    <n v="666"/>
    <x v="1"/>
    <x v="0"/>
    <x v="40"/>
    <x v="8"/>
    <n v="0"/>
    <x v="0"/>
    <x v="1"/>
    <x v="1"/>
    <x v="6997"/>
    <x v="0"/>
    <x v="0"/>
    <x v="0"/>
  </r>
  <r>
    <n v="7000"/>
    <n v="15776156"/>
    <s v="Dolgorukova"/>
    <n v="521"/>
    <x v="0"/>
    <x v="1"/>
    <x v="7"/>
    <x v="4"/>
    <n v="12132584"/>
    <x v="0"/>
    <x v="0"/>
    <x v="0"/>
    <x v="6998"/>
    <x v="0"/>
    <x v="3"/>
    <x v="1"/>
  </r>
  <r>
    <n v="7001"/>
    <n v="15739548"/>
    <s v="Johnson"/>
    <n v="775"/>
    <x v="0"/>
    <x v="1"/>
    <x v="34"/>
    <x v="9"/>
    <n v="1111677"/>
    <x v="0"/>
    <x v="0"/>
    <x v="1"/>
    <x v="6999"/>
    <x v="1"/>
    <x v="2"/>
    <x v="4"/>
  </r>
  <r>
    <n v="7002"/>
    <n v="15662854"/>
    <s v="Manna"/>
    <n v="681"/>
    <x v="2"/>
    <x v="1"/>
    <x v="36"/>
    <x v="8"/>
    <n v="1397144"/>
    <x v="2"/>
    <x v="1"/>
    <x v="1"/>
    <x v="7000"/>
    <x v="1"/>
    <x v="2"/>
    <x v="0"/>
  </r>
  <r>
    <n v="7003"/>
    <n v="15687688"/>
    <s v="Hou"/>
    <n v="564"/>
    <x v="2"/>
    <x v="0"/>
    <x v="15"/>
    <x v="7"/>
    <n v="1398752"/>
    <x v="2"/>
    <x v="0"/>
    <x v="1"/>
    <x v="7001"/>
    <x v="1"/>
    <x v="2"/>
    <x v="1"/>
  </r>
  <r>
    <n v="7004"/>
    <n v="15715750"/>
    <s v="Okeke"/>
    <n v="646"/>
    <x v="2"/>
    <x v="0"/>
    <x v="4"/>
    <x v="0"/>
    <n v="11306383"/>
    <x v="0"/>
    <x v="1"/>
    <x v="1"/>
    <x v="7002"/>
    <x v="0"/>
    <x v="3"/>
    <x v="0"/>
  </r>
  <r>
    <n v="7005"/>
    <n v="15571121"/>
    <s v="Kodilinyechukwu"/>
    <n v="670"/>
    <x v="0"/>
    <x v="0"/>
    <x v="5"/>
    <x v="2"/>
    <n v="13834006"/>
    <x v="0"/>
    <x v="1"/>
    <x v="0"/>
    <x v="7003"/>
    <x v="1"/>
    <x v="3"/>
    <x v="0"/>
  </r>
  <r>
    <n v="7006"/>
    <n v="15726466"/>
    <s v="Esposito"/>
    <n v="751"/>
    <x v="0"/>
    <x v="1"/>
    <x v="3"/>
    <x v="1"/>
    <n v="11497424"/>
    <x v="0"/>
    <x v="0"/>
    <x v="1"/>
    <x v="7004"/>
    <x v="1"/>
    <x v="3"/>
    <x v="4"/>
  </r>
  <r>
    <n v="7007"/>
    <n v="15660390"/>
    <s v="Boyle"/>
    <n v="544"/>
    <x v="0"/>
    <x v="0"/>
    <x v="19"/>
    <x v="5"/>
    <n v="0"/>
    <x v="2"/>
    <x v="0"/>
    <x v="0"/>
    <x v="7005"/>
    <x v="1"/>
    <x v="0"/>
    <x v="1"/>
  </r>
  <r>
    <n v="7008"/>
    <n v="15663942"/>
    <s v="Hsiung"/>
    <n v="639"/>
    <x v="0"/>
    <x v="0"/>
    <x v="16"/>
    <x v="8"/>
    <n v="0"/>
    <x v="2"/>
    <x v="1"/>
    <x v="1"/>
    <x v="7006"/>
    <x v="1"/>
    <x v="0"/>
    <x v="0"/>
  </r>
  <r>
    <n v="7009"/>
    <n v="15638610"/>
    <s v="Kennedy"/>
    <n v="635"/>
    <x v="2"/>
    <x v="0"/>
    <x v="35"/>
    <x v="8"/>
    <n v="11732554"/>
    <x v="0"/>
    <x v="0"/>
    <x v="1"/>
    <x v="7007"/>
    <x v="0"/>
    <x v="3"/>
    <x v="0"/>
  </r>
  <r>
    <n v="7010"/>
    <n v="15644446"/>
    <s v="Norton"/>
    <n v="672"/>
    <x v="0"/>
    <x v="0"/>
    <x v="34"/>
    <x v="5"/>
    <n v="0"/>
    <x v="0"/>
    <x v="1"/>
    <x v="0"/>
    <x v="7008"/>
    <x v="1"/>
    <x v="0"/>
    <x v="0"/>
  </r>
  <r>
    <n v="7011"/>
    <n v="15585892"/>
    <s v="Zakharov"/>
    <n v="639"/>
    <x v="0"/>
    <x v="0"/>
    <x v="12"/>
    <x v="2"/>
    <n v="0"/>
    <x v="0"/>
    <x v="1"/>
    <x v="1"/>
    <x v="7009"/>
    <x v="1"/>
    <x v="0"/>
    <x v="0"/>
  </r>
  <r>
    <n v="7012"/>
    <n v="15609356"/>
    <s v="Chimaraoke"/>
    <n v="697"/>
    <x v="0"/>
    <x v="0"/>
    <x v="11"/>
    <x v="1"/>
    <n v="0"/>
    <x v="2"/>
    <x v="1"/>
    <x v="1"/>
    <x v="7010"/>
    <x v="1"/>
    <x v="0"/>
    <x v="0"/>
  </r>
  <r>
    <n v="7013"/>
    <n v="15803378"/>
    <s v="Small"/>
    <n v="850"/>
    <x v="1"/>
    <x v="1"/>
    <x v="4"/>
    <x v="2"/>
    <n v="0"/>
    <x v="2"/>
    <x v="0"/>
    <x v="0"/>
    <x v="7011"/>
    <x v="1"/>
    <x v="0"/>
    <x v="2"/>
  </r>
  <r>
    <n v="7014"/>
    <n v="15599440"/>
    <s v="McGregor"/>
    <n v="748"/>
    <x v="0"/>
    <x v="0"/>
    <x v="10"/>
    <x v="2"/>
    <n v="0"/>
    <x v="2"/>
    <x v="0"/>
    <x v="1"/>
    <x v="7012"/>
    <x v="1"/>
    <x v="0"/>
    <x v="4"/>
  </r>
  <r>
    <n v="7015"/>
    <n v="15692408"/>
    <s v="Brown"/>
    <n v="463"/>
    <x v="1"/>
    <x v="0"/>
    <x v="12"/>
    <x v="0"/>
    <n v="0"/>
    <x v="2"/>
    <x v="0"/>
    <x v="0"/>
    <x v="7013"/>
    <x v="1"/>
    <x v="0"/>
    <x v="3"/>
  </r>
  <r>
    <n v="7016"/>
    <n v="15683168"/>
    <s v="Frederickson"/>
    <n v="572"/>
    <x v="0"/>
    <x v="0"/>
    <x v="33"/>
    <x v="5"/>
    <n v="0"/>
    <x v="0"/>
    <x v="1"/>
    <x v="0"/>
    <x v="7014"/>
    <x v="1"/>
    <x v="0"/>
    <x v="1"/>
  </r>
  <r>
    <n v="7017"/>
    <n v="15790254"/>
    <s v="Wood"/>
    <n v="741"/>
    <x v="1"/>
    <x v="1"/>
    <x v="5"/>
    <x v="1"/>
    <n v="7873761"/>
    <x v="0"/>
    <x v="0"/>
    <x v="0"/>
    <x v="7015"/>
    <x v="1"/>
    <x v="1"/>
    <x v="4"/>
  </r>
  <r>
    <n v="7018"/>
    <n v="15767729"/>
    <s v="Smith"/>
    <n v="646"/>
    <x v="1"/>
    <x v="1"/>
    <x v="11"/>
    <x v="8"/>
    <n v="18287688"/>
    <x v="2"/>
    <x v="0"/>
    <x v="0"/>
    <x v="7016"/>
    <x v="0"/>
    <x v="4"/>
    <x v="0"/>
  </r>
  <r>
    <n v="7019"/>
    <n v="15768600"/>
    <s v="Harris"/>
    <n v="805"/>
    <x v="2"/>
    <x v="1"/>
    <x v="5"/>
    <x v="9"/>
    <n v="13002338"/>
    <x v="0"/>
    <x v="0"/>
    <x v="1"/>
    <x v="7017"/>
    <x v="0"/>
    <x v="3"/>
    <x v="2"/>
  </r>
  <r>
    <n v="7020"/>
    <n v="15699839"/>
    <s v="Hall"/>
    <n v="637"/>
    <x v="0"/>
    <x v="1"/>
    <x v="18"/>
    <x v="0"/>
    <n v="15260682"/>
    <x v="0"/>
    <x v="0"/>
    <x v="0"/>
    <x v="7018"/>
    <x v="1"/>
    <x v="4"/>
    <x v="0"/>
  </r>
  <r>
    <n v="7021"/>
    <n v="15786237"/>
    <s v="Pickworth"/>
    <n v="651"/>
    <x v="0"/>
    <x v="1"/>
    <x v="34"/>
    <x v="3"/>
    <n v="0"/>
    <x v="2"/>
    <x v="0"/>
    <x v="1"/>
    <x v="7019"/>
    <x v="1"/>
    <x v="0"/>
    <x v="0"/>
  </r>
  <r>
    <n v="7022"/>
    <n v="15694530"/>
    <s v="Porter"/>
    <n v="672"/>
    <x v="0"/>
    <x v="1"/>
    <x v="34"/>
    <x v="4"/>
    <n v="16726898"/>
    <x v="0"/>
    <x v="0"/>
    <x v="0"/>
    <x v="7020"/>
    <x v="1"/>
    <x v="4"/>
    <x v="0"/>
  </r>
  <r>
    <n v="7023"/>
    <n v="15796813"/>
    <s v="Storey"/>
    <n v="493"/>
    <x v="0"/>
    <x v="1"/>
    <x v="41"/>
    <x v="6"/>
    <n v="16783188"/>
    <x v="2"/>
    <x v="0"/>
    <x v="1"/>
    <x v="7021"/>
    <x v="0"/>
    <x v="4"/>
    <x v="3"/>
  </r>
  <r>
    <n v="7024"/>
    <n v="15605791"/>
    <s v="Li"/>
    <n v="524"/>
    <x v="2"/>
    <x v="1"/>
    <x v="6"/>
    <x v="9"/>
    <n v="1442876"/>
    <x v="2"/>
    <x v="0"/>
    <x v="1"/>
    <x v="7022"/>
    <x v="1"/>
    <x v="2"/>
    <x v="1"/>
  </r>
  <r>
    <n v="7025"/>
    <n v="15714087"/>
    <s v="McGill"/>
    <n v="624"/>
    <x v="2"/>
    <x v="0"/>
    <x v="13"/>
    <x v="8"/>
    <n v="15185533"/>
    <x v="0"/>
    <x v="0"/>
    <x v="1"/>
    <x v="7023"/>
    <x v="1"/>
    <x v="4"/>
    <x v="0"/>
  </r>
  <r>
    <n v="7026"/>
    <n v="15711446"/>
    <s v="Sinclair"/>
    <n v="569"/>
    <x v="1"/>
    <x v="0"/>
    <x v="21"/>
    <x v="6"/>
    <n v="0"/>
    <x v="1"/>
    <x v="0"/>
    <x v="1"/>
    <x v="7024"/>
    <x v="0"/>
    <x v="0"/>
    <x v="1"/>
  </r>
  <r>
    <n v="7027"/>
    <n v="15588123"/>
    <s v="Horton"/>
    <n v="677"/>
    <x v="0"/>
    <x v="0"/>
    <x v="7"/>
    <x v="0"/>
    <n v="0"/>
    <x v="2"/>
    <x v="1"/>
    <x v="0"/>
    <x v="7025"/>
    <x v="1"/>
    <x v="0"/>
    <x v="0"/>
  </r>
  <r>
    <n v="7028"/>
    <n v="15748552"/>
    <s v="Sal"/>
    <n v="464"/>
    <x v="2"/>
    <x v="1"/>
    <x v="24"/>
    <x v="4"/>
    <n v="15599415"/>
    <x v="0"/>
    <x v="1"/>
    <x v="1"/>
    <x v="7026"/>
    <x v="1"/>
    <x v="4"/>
    <x v="3"/>
  </r>
  <r>
    <n v="7029"/>
    <n v="15618410"/>
    <s v="Murray"/>
    <n v="718"/>
    <x v="2"/>
    <x v="1"/>
    <x v="28"/>
    <x v="3"/>
    <n v="14752703"/>
    <x v="0"/>
    <x v="1"/>
    <x v="1"/>
    <x v="7027"/>
    <x v="1"/>
    <x v="3"/>
    <x v="4"/>
  </r>
  <r>
    <n v="7030"/>
    <n v="15672432"/>
    <s v="Giles"/>
    <n v="594"/>
    <x v="0"/>
    <x v="0"/>
    <x v="47"/>
    <x v="4"/>
    <n v="0"/>
    <x v="0"/>
    <x v="0"/>
    <x v="1"/>
    <x v="7028"/>
    <x v="0"/>
    <x v="0"/>
    <x v="1"/>
  </r>
  <r>
    <n v="7031"/>
    <n v="15610042"/>
    <s v="Brown"/>
    <n v="574"/>
    <x v="0"/>
    <x v="1"/>
    <x v="19"/>
    <x v="2"/>
    <n v="10026703"/>
    <x v="0"/>
    <x v="0"/>
    <x v="1"/>
    <x v="7029"/>
    <x v="1"/>
    <x v="3"/>
    <x v="1"/>
  </r>
  <r>
    <n v="7032"/>
    <n v="15580914"/>
    <s v="Okechukwu"/>
    <n v="478"/>
    <x v="1"/>
    <x v="1"/>
    <x v="36"/>
    <x v="10"/>
    <n v="8328705"/>
    <x v="2"/>
    <x v="1"/>
    <x v="0"/>
    <x v="7030"/>
    <x v="0"/>
    <x v="1"/>
    <x v="3"/>
  </r>
  <r>
    <n v="7033"/>
    <n v="15583680"/>
    <s v="White"/>
    <n v="615"/>
    <x v="1"/>
    <x v="1"/>
    <x v="1"/>
    <x v="4"/>
    <n v="0"/>
    <x v="0"/>
    <x v="1"/>
    <x v="0"/>
    <x v="7031"/>
    <x v="1"/>
    <x v="0"/>
    <x v="0"/>
  </r>
  <r>
    <n v="7034"/>
    <n v="15813718"/>
    <s v="Kirillova"/>
    <n v="651"/>
    <x v="1"/>
    <x v="1"/>
    <x v="13"/>
    <x v="4"/>
    <n v="0"/>
    <x v="2"/>
    <x v="1"/>
    <x v="1"/>
    <x v="7032"/>
    <x v="1"/>
    <x v="0"/>
    <x v="0"/>
  </r>
  <r>
    <n v="7035"/>
    <n v="15767264"/>
    <s v="Lawson"/>
    <n v="465"/>
    <x v="2"/>
    <x v="1"/>
    <x v="47"/>
    <x v="1"/>
    <n v="11743817"/>
    <x v="0"/>
    <x v="1"/>
    <x v="1"/>
    <x v="7033"/>
    <x v="0"/>
    <x v="3"/>
    <x v="3"/>
  </r>
  <r>
    <n v="7036"/>
    <n v="15686461"/>
    <s v="Sarratt"/>
    <n v="558"/>
    <x v="0"/>
    <x v="0"/>
    <x v="27"/>
    <x v="3"/>
    <n v="12123505"/>
    <x v="2"/>
    <x v="0"/>
    <x v="0"/>
    <x v="7034"/>
    <x v="1"/>
    <x v="3"/>
    <x v="1"/>
  </r>
  <r>
    <n v="7037"/>
    <n v="15678882"/>
    <s v="Hay"/>
    <n v="540"/>
    <x v="2"/>
    <x v="1"/>
    <x v="24"/>
    <x v="6"/>
    <n v="12996518"/>
    <x v="0"/>
    <x v="1"/>
    <x v="1"/>
    <x v="7035"/>
    <x v="1"/>
    <x v="3"/>
    <x v="1"/>
  </r>
  <r>
    <n v="7038"/>
    <n v="15789611"/>
    <s v="Lin"/>
    <n v="568"/>
    <x v="2"/>
    <x v="1"/>
    <x v="17"/>
    <x v="2"/>
    <n v="15083692"/>
    <x v="0"/>
    <x v="1"/>
    <x v="1"/>
    <x v="7036"/>
    <x v="0"/>
    <x v="4"/>
    <x v="1"/>
  </r>
  <r>
    <n v="7039"/>
    <n v="15668679"/>
    <s v="Ozerova"/>
    <n v="630"/>
    <x v="0"/>
    <x v="1"/>
    <x v="8"/>
    <x v="10"/>
    <n v="0"/>
    <x v="2"/>
    <x v="0"/>
    <x v="0"/>
    <x v="7037"/>
    <x v="1"/>
    <x v="0"/>
    <x v="0"/>
  </r>
  <r>
    <n v="7040"/>
    <n v="15631685"/>
    <s v="Lambert"/>
    <n v="523"/>
    <x v="2"/>
    <x v="1"/>
    <x v="52"/>
    <x v="1"/>
    <n v="16389435"/>
    <x v="0"/>
    <x v="1"/>
    <x v="0"/>
    <x v="7038"/>
    <x v="1"/>
    <x v="4"/>
    <x v="1"/>
  </r>
  <r>
    <n v="7041"/>
    <n v="15655658"/>
    <s v="Bulgakov"/>
    <n v="678"/>
    <x v="0"/>
    <x v="0"/>
    <x v="36"/>
    <x v="0"/>
    <n v="0"/>
    <x v="2"/>
    <x v="0"/>
    <x v="0"/>
    <x v="7039"/>
    <x v="1"/>
    <x v="0"/>
    <x v="0"/>
  </r>
  <r>
    <n v="7042"/>
    <n v="15753591"/>
    <s v="He"/>
    <n v="438"/>
    <x v="0"/>
    <x v="1"/>
    <x v="16"/>
    <x v="0"/>
    <n v="0"/>
    <x v="2"/>
    <x v="0"/>
    <x v="1"/>
    <x v="7040"/>
    <x v="1"/>
    <x v="0"/>
    <x v="3"/>
  </r>
  <r>
    <n v="7043"/>
    <n v="15617348"/>
    <s v="Uchechukwu"/>
    <n v="544"/>
    <x v="0"/>
    <x v="1"/>
    <x v="4"/>
    <x v="1"/>
    <n v="0"/>
    <x v="2"/>
    <x v="1"/>
    <x v="1"/>
    <x v="7041"/>
    <x v="1"/>
    <x v="0"/>
    <x v="1"/>
  </r>
  <r>
    <n v="7044"/>
    <n v="15704581"/>
    <s v="Robertson"/>
    <n v="595"/>
    <x v="2"/>
    <x v="1"/>
    <x v="10"/>
    <x v="0"/>
    <n v="8796742"/>
    <x v="2"/>
    <x v="1"/>
    <x v="0"/>
    <x v="7042"/>
    <x v="1"/>
    <x v="1"/>
    <x v="1"/>
  </r>
  <r>
    <n v="7045"/>
    <n v="15738487"/>
    <s v="Leworthy"/>
    <n v="678"/>
    <x v="0"/>
    <x v="1"/>
    <x v="28"/>
    <x v="6"/>
    <n v="0"/>
    <x v="2"/>
    <x v="0"/>
    <x v="1"/>
    <x v="7043"/>
    <x v="1"/>
    <x v="0"/>
    <x v="0"/>
  </r>
  <r>
    <n v="7046"/>
    <n v="15648069"/>
    <s v="Onyemachukwu"/>
    <n v="850"/>
    <x v="0"/>
    <x v="0"/>
    <x v="18"/>
    <x v="5"/>
    <n v="0"/>
    <x v="2"/>
    <x v="0"/>
    <x v="0"/>
    <x v="7044"/>
    <x v="1"/>
    <x v="0"/>
    <x v="2"/>
  </r>
  <r>
    <n v="7047"/>
    <n v="15737627"/>
    <s v="Rivero"/>
    <n v="589"/>
    <x v="2"/>
    <x v="0"/>
    <x v="43"/>
    <x v="0"/>
    <n v="12109329"/>
    <x v="2"/>
    <x v="0"/>
    <x v="1"/>
    <x v="7045"/>
    <x v="1"/>
    <x v="3"/>
    <x v="1"/>
  </r>
  <r>
    <n v="7048"/>
    <n v="15731586"/>
    <s v="Lai"/>
    <n v="785"/>
    <x v="1"/>
    <x v="0"/>
    <x v="8"/>
    <x v="0"/>
    <n v="12169154"/>
    <x v="2"/>
    <x v="1"/>
    <x v="1"/>
    <x v="7046"/>
    <x v="1"/>
    <x v="3"/>
    <x v="4"/>
  </r>
  <r>
    <n v="7049"/>
    <n v="15757467"/>
    <s v="Feng"/>
    <n v="563"/>
    <x v="1"/>
    <x v="1"/>
    <x v="38"/>
    <x v="5"/>
    <n v="0"/>
    <x v="2"/>
    <x v="0"/>
    <x v="0"/>
    <x v="7047"/>
    <x v="1"/>
    <x v="0"/>
    <x v="1"/>
  </r>
  <r>
    <n v="7050"/>
    <n v="15597709"/>
    <s v="Hornung"/>
    <n v="602"/>
    <x v="0"/>
    <x v="0"/>
    <x v="2"/>
    <x v="5"/>
    <n v="15412132"/>
    <x v="2"/>
    <x v="0"/>
    <x v="1"/>
    <x v="7048"/>
    <x v="0"/>
    <x v="4"/>
    <x v="0"/>
  </r>
  <r>
    <n v="7051"/>
    <n v="15720529"/>
    <s v="Schiavone"/>
    <n v="591"/>
    <x v="0"/>
    <x v="1"/>
    <x v="6"/>
    <x v="5"/>
    <n v="0"/>
    <x v="2"/>
    <x v="0"/>
    <x v="0"/>
    <x v="7049"/>
    <x v="1"/>
    <x v="0"/>
    <x v="1"/>
  </r>
  <r>
    <n v="7052"/>
    <n v="15596797"/>
    <s v="Barnet"/>
    <n v="643"/>
    <x v="1"/>
    <x v="1"/>
    <x v="3"/>
    <x v="1"/>
    <n v="0"/>
    <x v="2"/>
    <x v="0"/>
    <x v="0"/>
    <x v="7050"/>
    <x v="1"/>
    <x v="0"/>
    <x v="0"/>
  </r>
  <r>
    <n v="7053"/>
    <n v="15681755"/>
    <s v="Dennys"/>
    <n v="605"/>
    <x v="0"/>
    <x v="0"/>
    <x v="15"/>
    <x v="8"/>
    <n v="0"/>
    <x v="2"/>
    <x v="0"/>
    <x v="0"/>
    <x v="7051"/>
    <x v="1"/>
    <x v="0"/>
    <x v="0"/>
  </r>
  <r>
    <n v="7054"/>
    <n v="15815271"/>
    <s v="Ritchie"/>
    <n v="755"/>
    <x v="2"/>
    <x v="1"/>
    <x v="3"/>
    <x v="5"/>
    <n v="1650485"/>
    <x v="1"/>
    <x v="0"/>
    <x v="1"/>
    <x v="7052"/>
    <x v="0"/>
    <x v="2"/>
    <x v="4"/>
  </r>
  <r>
    <n v="7055"/>
    <n v="15682860"/>
    <s v="Lo"/>
    <n v="769"/>
    <x v="1"/>
    <x v="1"/>
    <x v="16"/>
    <x v="5"/>
    <n v="0"/>
    <x v="2"/>
    <x v="1"/>
    <x v="1"/>
    <x v="7053"/>
    <x v="1"/>
    <x v="0"/>
    <x v="4"/>
  </r>
  <r>
    <n v="7056"/>
    <n v="15621546"/>
    <s v="Yuriev"/>
    <n v="620"/>
    <x v="0"/>
    <x v="0"/>
    <x v="19"/>
    <x v="9"/>
    <n v="12763835"/>
    <x v="0"/>
    <x v="0"/>
    <x v="0"/>
    <x v="7054"/>
    <x v="1"/>
    <x v="3"/>
    <x v="0"/>
  </r>
  <r>
    <n v="7057"/>
    <n v="15705918"/>
    <s v="Howarth"/>
    <n v="725"/>
    <x v="0"/>
    <x v="1"/>
    <x v="8"/>
    <x v="2"/>
    <n v="0"/>
    <x v="2"/>
    <x v="0"/>
    <x v="0"/>
    <x v="7055"/>
    <x v="1"/>
    <x v="0"/>
    <x v="4"/>
  </r>
  <r>
    <n v="7058"/>
    <n v="15684512"/>
    <s v="Gibson"/>
    <n v="818"/>
    <x v="2"/>
    <x v="0"/>
    <x v="42"/>
    <x v="2"/>
    <n v="13529042"/>
    <x v="2"/>
    <x v="0"/>
    <x v="0"/>
    <x v="7056"/>
    <x v="1"/>
    <x v="3"/>
    <x v="2"/>
  </r>
  <r>
    <n v="7059"/>
    <n v="15671769"/>
    <s v="Zikoranachidimma"/>
    <n v="624"/>
    <x v="0"/>
    <x v="0"/>
    <x v="60"/>
    <x v="4"/>
    <n v="17025205"/>
    <x v="1"/>
    <x v="0"/>
    <x v="0"/>
    <x v="7057"/>
    <x v="0"/>
    <x v="4"/>
    <x v="0"/>
  </r>
  <r>
    <n v="7060"/>
    <n v="15642934"/>
    <s v="Mason"/>
    <n v="669"/>
    <x v="2"/>
    <x v="0"/>
    <x v="12"/>
    <x v="4"/>
    <n v="1082692"/>
    <x v="2"/>
    <x v="0"/>
    <x v="1"/>
    <x v="7058"/>
    <x v="1"/>
    <x v="2"/>
    <x v="0"/>
  </r>
  <r>
    <n v="7061"/>
    <n v="15594305"/>
    <s v="Rizzo"/>
    <n v="712"/>
    <x v="0"/>
    <x v="0"/>
    <x v="15"/>
    <x v="1"/>
    <n v="0"/>
    <x v="2"/>
    <x v="0"/>
    <x v="1"/>
    <x v="7059"/>
    <x v="1"/>
    <x v="0"/>
    <x v="4"/>
  </r>
  <r>
    <n v="7062"/>
    <n v="15789201"/>
    <s v="Thomson"/>
    <n v="603"/>
    <x v="2"/>
    <x v="0"/>
    <x v="12"/>
    <x v="9"/>
    <n v="14562336"/>
    <x v="0"/>
    <x v="0"/>
    <x v="1"/>
    <x v="7060"/>
    <x v="1"/>
    <x v="3"/>
    <x v="0"/>
  </r>
  <r>
    <n v="7063"/>
    <n v="15706762"/>
    <s v="Ignatyev"/>
    <n v="597"/>
    <x v="0"/>
    <x v="0"/>
    <x v="1"/>
    <x v="4"/>
    <n v="14580953"/>
    <x v="2"/>
    <x v="0"/>
    <x v="0"/>
    <x v="7061"/>
    <x v="1"/>
    <x v="3"/>
    <x v="1"/>
  </r>
  <r>
    <n v="7064"/>
    <n v="15766183"/>
    <s v="Ferguson"/>
    <n v="580"/>
    <x v="2"/>
    <x v="1"/>
    <x v="61"/>
    <x v="0"/>
    <n v="13033484"/>
    <x v="2"/>
    <x v="0"/>
    <x v="0"/>
    <x v="7062"/>
    <x v="1"/>
    <x v="3"/>
    <x v="1"/>
  </r>
  <r>
    <n v="7065"/>
    <n v="15777994"/>
    <s v="Woods"/>
    <n v="718"/>
    <x v="0"/>
    <x v="0"/>
    <x v="2"/>
    <x v="6"/>
    <n v="0"/>
    <x v="2"/>
    <x v="0"/>
    <x v="0"/>
    <x v="7063"/>
    <x v="1"/>
    <x v="0"/>
    <x v="4"/>
  </r>
  <r>
    <n v="7066"/>
    <n v="15568162"/>
    <s v="Sung"/>
    <n v="527"/>
    <x v="1"/>
    <x v="1"/>
    <x v="47"/>
    <x v="2"/>
    <n v="0"/>
    <x v="0"/>
    <x v="0"/>
    <x v="0"/>
    <x v="7064"/>
    <x v="1"/>
    <x v="0"/>
    <x v="1"/>
  </r>
  <r>
    <n v="7067"/>
    <n v="15680643"/>
    <s v="Lo"/>
    <n v="729"/>
    <x v="1"/>
    <x v="0"/>
    <x v="0"/>
    <x v="1"/>
    <n v="0"/>
    <x v="2"/>
    <x v="0"/>
    <x v="0"/>
    <x v="7065"/>
    <x v="1"/>
    <x v="0"/>
    <x v="4"/>
  </r>
  <r>
    <n v="7068"/>
    <n v="15761854"/>
    <s v="Burn"/>
    <n v="746"/>
    <x v="0"/>
    <x v="0"/>
    <x v="9"/>
    <x v="4"/>
    <n v="0"/>
    <x v="0"/>
    <x v="1"/>
    <x v="0"/>
    <x v="7066"/>
    <x v="1"/>
    <x v="0"/>
    <x v="4"/>
  </r>
  <r>
    <n v="7069"/>
    <n v="15730793"/>
    <s v="Russell"/>
    <n v="699"/>
    <x v="2"/>
    <x v="0"/>
    <x v="41"/>
    <x v="6"/>
    <n v="11100932"/>
    <x v="0"/>
    <x v="0"/>
    <x v="0"/>
    <x v="7067"/>
    <x v="0"/>
    <x v="3"/>
    <x v="0"/>
  </r>
  <r>
    <n v="7070"/>
    <n v="15692137"/>
    <s v="Jen"/>
    <n v="759"/>
    <x v="0"/>
    <x v="0"/>
    <x v="17"/>
    <x v="0"/>
    <n v="0"/>
    <x v="0"/>
    <x v="0"/>
    <x v="0"/>
    <x v="7068"/>
    <x v="1"/>
    <x v="0"/>
    <x v="4"/>
  </r>
  <r>
    <n v="7071"/>
    <n v="15608595"/>
    <s v="Lo Duca"/>
    <n v="748"/>
    <x v="0"/>
    <x v="0"/>
    <x v="2"/>
    <x v="6"/>
    <n v="15737154"/>
    <x v="0"/>
    <x v="1"/>
    <x v="0"/>
    <x v="7069"/>
    <x v="1"/>
    <x v="4"/>
    <x v="4"/>
  </r>
  <r>
    <n v="7072"/>
    <n v="15709459"/>
    <s v="Oluchi"/>
    <n v="698"/>
    <x v="1"/>
    <x v="0"/>
    <x v="54"/>
    <x v="8"/>
    <n v="0"/>
    <x v="0"/>
    <x v="0"/>
    <x v="0"/>
    <x v="7070"/>
    <x v="1"/>
    <x v="0"/>
    <x v="0"/>
  </r>
  <r>
    <n v="7073"/>
    <n v="15775750"/>
    <s v="Yao"/>
    <n v="686"/>
    <x v="0"/>
    <x v="1"/>
    <x v="24"/>
    <x v="9"/>
    <n v="13456062"/>
    <x v="0"/>
    <x v="0"/>
    <x v="1"/>
    <x v="7071"/>
    <x v="1"/>
    <x v="3"/>
    <x v="0"/>
  </r>
  <r>
    <n v="7074"/>
    <n v="15585855"/>
    <s v="Gould"/>
    <n v="679"/>
    <x v="0"/>
    <x v="1"/>
    <x v="20"/>
    <x v="1"/>
    <n v="0"/>
    <x v="0"/>
    <x v="0"/>
    <x v="0"/>
    <x v="7072"/>
    <x v="1"/>
    <x v="0"/>
    <x v="0"/>
  </r>
  <r>
    <n v="7075"/>
    <n v="15752139"/>
    <s v="Salter"/>
    <n v="682"/>
    <x v="2"/>
    <x v="1"/>
    <x v="18"/>
    <x v="8"/>
    <n v="7237362"/>
    <x v="2"/>
    <x v="0"/>
    <x v="1"/>
    <x v="7073"/>
    <x v="1"/>
    <x v="1"/>
    <x v="0"/>
  </r>
  <r>
    <n v="7076"/>
    <n v="15768295"/>
    <s v="Warner"/>
    <n v="778"/>
    <x v="0"/>
    <x v="0"/>
    <x v="10"/>
    <x v="3"/>
    <n v="1095641"/>
    <x v="0"/>
    <x v="1"/>
    <x v="0"/>
    <x v="7074"/>
    <x v="1"/>
    <x v="2"/>
    <x v="4"/>
  </r>
  <r>
    <n v="7077"/>
    <n v="15766906"/>
    <s v="Salier"/>
    <n v="742"/>
    <x v="0"/>
    <x v="0"/>
    <x v="11"/>
    <x v="4"/>
    <n v="13211613"/>
    <x v="2"/>
    <x v="0"/>
    <x v="1"/>
    <x v="7075"/>
    <x v="1"/>
    <x v="3"/>
    <x v="4"/>
  </r>
  <r>
    <n v="7078"/>
    <n v="15725776"/>
    <s v="Lazar"/>
    <n v="649"/>
    <x v="2"/>
    <x v="1"/>
    <x v="9"/>
    <x v="3"/>
    <n v="10119523"/>
    <x v="0"/>
    <x v="1"/>
    <x v="1"/>
    <x v="7076"/>
    <x v="1"/>
    <x v="3"/>
    <x v="0"/>
  </r>
  <r>
    <n v="7079"/>
    <n v="15682576"/>
    <s v="Onyenachiya"/>
    <n v="763"/>
    <x v="0"/>
    <x v="1"/>
    <x v="44"/>
    <x v="1"/>
    <n v="14943673"/>
    <x v="2"/>
    <x v="1"/>
    <x v="0"/>
    <x v="7077"/>
    <x v="1"/>
    <x v="3"/>
    <x v="4"/>
  </r>
  <r>
    <n v="7080"/>
    <n v="15704081"/>
    <s v="Findlay"/>
    <n v="595"/>
    <x v="2"/>
    <x v="1"/>
    <x v="33"/>
    <x v="9"/>
    <n v="13068211"/>
    <x v="2"/>
    <x v="0"/>
    <x v="0"/>
    <x v="7078"/>
    <x v="1"/>
    <x v="3"/>
    <x v="1"/>
  </r>
  <r>
    <n v="7081"/>
    <n v="15719940"/>
    <s v="Gibbons"/>
    <n v="628"/>
    <x v="2"/>
    <x v="0"/>
    <x v="21"/>
    <x v="7"/>
    <n v="11528049"/>
    <x v="2"/>
    <x v="1"/>
    <x v="1"/>
    <x v="7079"/>
    <x v="0"/>
    <x v="3"/>
    <x v="0"/>
  </r>
  <r>
    <n v="7082"/>
    <n v="15672894"/>
    <s v="McCawley"/>
    <n v="625"/>
    <x v="0"/>
    <x v="0"/>
    <x v="18"/>
    <x v="2"/>
    <n v="12994439"/>
    <x v="2"/>
    <x v="1"/>
    <x v="1"/>
    <x v="7080"/>
    <x v="1"/>
    <x v="3"/>
    <x v="0"/>
  </r>
  <r>
    <n v="7083"/>
    <n v="15667451"/>
    <s v="Taylor"/>
    <n v="733"/>
    <x v="0"/>
    <x v="1"/>
    <x v="18"/>
    <x v="8"/>
    <n v="0"/>
    <x v="2"/>
    <x v="0"/>
    <x v="0"/>
    <x v="7081"/>
    <x v="1"/>
    <x v="0"/>
    <x v="4"/>
  </r>
  <r>
    <n v="7084"/>
    <n v="15636767"/>
    <s v="Yang"/>
    <n v="665"/>
    <x v="1"/>
    <x v="0"/>
    <x v="15"/>
    <x v="7"/>
    <n v="0"/>
    <x v="0"/>
    <x v="0"/>
    <x v="0"/>
    <x v="7082"/>
    <x v="1"/>
    <x v="0"/>
    <x v="0"/>
  </r>
  <r>
    <n v="7085"/>
    <n v="15571415"/>
    <s v="Okwudiliolisa"/>
    <n v="805"/>
    <x v="2"/>
    <x v="1"/>
    <x v="27"/>
    <x v="5"/>
    <n v="15180229"/>
    <x v="0"/>
    <x v="0"/>
    <x v="1"/>
    <x v="7083"/>
    <x v="0"/>
    <x v="4"/>
    <x v="2"/>
  </r>
  <r>
    <n v="7086"/>
    <n v="15575605"/>
    <s v="Napolitano"/>
    <n v="725"/>
    <x v="0"/>
    <x v="1"/>
    <x v="16"/>
    <x v="5"/>
    <n v="0"/>
    <x v="2"/>
    <x v="0"/>
    <x v="0"/>
    <x v="7084"/>
    <x v="1"/>
    <x v="0"/>
    <x v="4"/>
  </r>
  <r>
    <n v="7087"/>
    <n v="15649160"/>
    <s v="Vavilov"/>
    <n v="554"/>
    <x v="0"/>
    <x v="0"/>
    <x v="16"/>
    <x v="6"/>
    <n v="13873195"/>
    <x v="0"/>
    <x v="0"/>
    <x v="0"/>
    <x v="7085"/>
    <x v="1"/>
    <x v="3"/>
    <x v="1"/>
  </r>
  <r>
    <n v="7088"/>
    <n v="15615832"/>
    <s v="Teague"/>
    <n v="675"/>
    <x v="1"/>
    <x v="0"/>
    <x v="12"/>
    <x v="2"/>
    <n v="15562108"/>
    <x v="0"/>
    <x v="1"/>
    <x v="0"/>
    <x v="7086"/>
    <x v="1"/>
    <x v="4"/>
    <x v="0"/>
  </r>
  <r>
    <n v="7089"/>
    <n v="15600975"/>
    <s v="Chiemenam"/>
    <n v="556"/>
    <x v="0"/>
    <x v="0"/>
    <x v="41"/>
    <x v="4"/>
    <n v="15000538"/>
    <x v="0"/>
    <x v="0"/>
    <x v="1"/>
    <x v="7087"/>
    <x v="0"/>
    <x v="4"/>
    <x v="1"/>
  </r>
  <r>
    <n v="7090"/>
    <n v="15690772"/>
    <s v="Hughes"/>
    <n v="635"/>
    <x v="1"/>
    <x v="0"/>
    <x v="36"/>
    <x v="0"/>
    <n v="0"/>
    <x v="2"/>
    <x v="0"/>
    <x v="0"/>
    <x v="7088"/>
    <x v="1"/>
    <x v="0"/>
    <x v="0"/>
  </r>
  <r>
    <n v="7091"/>
    <n v="15565714"/>
    <s v="Cattaneo"/>
    <n v="601"/>
    <x v="0"/>
    <x v="1"/>
    <x v="40"/>
    <x v="1"/>
    <n v="6443006"/>
    <x v="2"/>
    <x v="1"/>
    <x v="0"/>
    <x v="7089"/>
    <x v="1"/>
    <x v="1"/>
    <x v="0"/>
  </r>
  <r>
    <n v="7092"/>
    <n v="15763108"/>
    <s v="Davis"/>
    <n v="600"/>
    <x v="2"/>
    <x v="1"/>
    <x v="47"/>
    <x v="3"/>
    <n v="10626163"/>
    <x v="0"/>
    <x v="0"/>
    <x v="1"/>
    <x v="7090"/>
    <x v="0"/>
    <x v="3"/>
    <x v="1"/>
  </r>
  <r>
    <n v="7093"/>
    <n v="15723884"/>
    <s v="Nekrasova"/>
    <n v="758"/>
    <x v="1"/>
    <x v="1"/>
    <x v="20"/>
    <x v="6"/>
    <n v="0"/>
    <x v="2"/>
    <x v="1"/>
    <x v="1"/>
    <x v="7091"/>
    <x v="1"/>
    <x v="0"/>
    <x v="4"/>
  </r>
  <r>
    <n v="7094"/>
    <n v="15644453"/>
    <s v="Loggia"/>
    <n v="606"/>
    <x v="2"/>
    <x v="0"/>
    <x v="1"/>
    <x v="4"/>
    <n v="13267053"/>
    <x v="0"/>
    <x v="0"/>
    <x v="1"/>
    <x v="7092"/>
    <x v="0"/>
    <x v="3"/>
    <x v="0"/>
  </r>
  <r>
    <n v="7095"/>
    <n v="15655464"/>
    <s v="Combes"/>
    <n v="640"/>
    <x v="0"/>
    <x v="0"/>
    <x v="44"/>
    <x v="6"/>
    <n v="0"/>
    <x v="0"/>
    <x v="1"/>
    <x v="0"/>
    <x v="7093"/>
    <x v="1"/>
    <x v="0"/>
    <x v="0"/>
  </r>
  <r>
    <n v="7096"/>
    <n v="15783883"/>
    <s v="Onwuka"/>
    <n v="753"/>
    <x v="2"/>
    <x v="0"/>
    <x v="16"/>
    <x v="1"/>
    <n v="11731492"/>
    <x v="0"/>
    <x v="0"/>
    <x v="1"/>
    <x v="7094"/>
    <x v="0"/>
    <x v="3"/>
    <x v="4"/>
  </r>
  <r>
    <n v="7097"/>
    <n v="15787693"/>
    <s v="Kharlamov"/>
    <n v="559"/>
    <x v="1"/>
    <x v="1"/>
    <x v="16"/>
    <x v="6"/>
    <n v="14587435"/>
    <x v="0"/>
    <x v="0"/>
    <x v="1"/>
    <x v="7095"/>
    <x v="0"/>
    <x v="3"/>
    <x v="1"/>
  </r>
  <r>
    <n v="7098"/>
    <n v="15664793"/>
    <s v="Scott"/>
    <n v="754"/>
    <x v="1"/>
    <x v="0"/>
    <x v="5"/>
    <x v="3"/>
    <n v="14677744"/>
    <x v="2"/>
    <x v="1"/>
    <x v="0"/>
    <x v="7096"/>
    <x v="1"/>
    <x v="3"/>
    <x v="4"/>
  </r>
  <r>
    <n v="7099"/>
    <n v="15642391"/>
    <s v="Lettiere"/>
    <n v="621"/>
    <x v="2"/>
    <x v="1"/>
    <x v="21"/>
    <x v="4"/>
    <n v="10997883"/>
    <x v="0"/>
    <x v="1"/>
    <x v="1"/>
    <x v="7097"/>
    <x v="0"/>
    <x v="3"/>
    <x v="0"/>
  </r>
  <r>
    <n v="7100"/>
    <n v="15756538"/>
    <s v="Osonduagwuike"/>
    <n v="654"/>
    <x v="0"/>
    <x v="0"/>
    <x v="24"/>
    <x v="8"/>
    <n v="0"/>
    <x v="0"/>
    <x v="1"/>
    <x v="0"/>
    <x v="7098"/>
    <x v="1"/>
    <x v="0"/>
    <x v="0"/>
  </r>
  <r>
    <n v="7101"/>
    <n v="15668830"/>
    <s v="Wan"/>
    <n v="650"/>
    <x v="1"/>
    <x v="1"/>
    <x v="9"/>
    <x v="2"/>
    <n v="10888173"/>
    <x v="0"/>
    <x v="0"/>
    <x v="1"/>
    <x v="7099"/>
    <x v="1"/>
    <x v="3"/>
    <x v="0"/>
  </r>
  <r>
    <n v="7102"/>
    <n v="15796569"/>
    <s v="Donaldson"/>
    <n v="831"/>
    <x v="1"/>
    <x v="0"/>
    <x v="4"/>
    <x v="7"/>
    <n v="0"/>
    <x v="0"/>
    <x v="1"/>
    <x v="0"/>
    <x v="7100"/>
    <x v="1"/>
    <x v="0"/>
    <x v="2"/>
  </r>
  <r>
    <n v="7103"/>
    <n v="15677112"/>
    <s v="Chukwufumnanya"/>
    <n v="519"/>
    <x v="0"/>
    <x v="1"/>
    <x v="2"/>
    <x v="0"/>
    <n v="11295726"/>
    <x v="2"/>
    <x v="0"/>
    <x v="1"/>
    <x v="7101"/>
    <x v="1"/>
    <x v="3"/>
    <x v="1"/>
  </r>
  <r>
    <n v="7104"/>
    <n v="15815040"/>
    <s v="Ma"/>
    <n v="552"/>
    <x v="2"/>
    <x v="0"/>
    <x v="0"/>
    <x v="2"/>
    <n v="10336214"/>
    <x v="0"/>
    <x v="1"/>
    <x v="0"/>
    <x v="7102"/>
    <x v="0"/>
    <x v="3"/>
    <x v="1"/>
  </r>
  <r>
    <n v="7105"/>
    <n v="15590434"/>
    <s v="Alexander"/>
    <n v="577"/>
    <x v="1"/>
    <x v="1"/>
    <x v="1"/>
    <x v="4"/>
    <n v="8901561"/>
    <x v="0"/>
    <x v="1"/>
    <x v="0"/>
    <x v="7103"/>
    <x v="1"/>
    <x v="1"/>
    <x v="1"/>
  </r>
  <r>
    <n v="7106"/>
    <n v="15597536"/>
    <s v="Nkemjika"/>
    <n v="576"/>
    <x v="1"/>
    <x v="1"/>
    <x v="13"/>
    <x v="8"/>
    <n v="13361801"/>
    <x v="0"/>
    <x v="1"/>
    <x v="1"/>
    <x v="7104"/>
    <x v="1"/>
    <x v="3"/>
    <x v="1"/>
  </r>
  <r>
    <n v="7107"/>
    <n v="15723989"/>
    <s v="Carroll"/>
    <n v="646"/>
    <x v="0"/>
    <x v="1"/>
    <x v="20"/>
    <x v="8"/>
    <n v="9368043"/>
    <x v="2"/>
    <x v="0"/>
    <x v="0"/>
    <x v="7105"/>
    <x v="1"/>
    <x v="1"/>
    <x v="0"/>
  </r>
  <r>
    <n v="7108"/>
    <n v="15767358"/>
    <s v="Obioma"/>
    <n v="711"/>
    <x v="2"/>
    <x v="0"/>
    <x v="13"/>
    <x v="1"/>
    <n v="9748615"/>
    <x v="2"/>
    <x v="0"/>
    <x v="1"/>
    <x v="7106"/>
    <x v="1"/>
    <x v="1"/>
    <x v="4"/>
  </r>
  <r>
    <n v="7109"/>
    <n v="15594812"/>
    <s v="Campbell"/>
    <n v="806"/>
    <x v="1"/>
    <x v="0"/>
    <x v="24"/>
    <x v="0"/>
    <n v="13779418"/>
    <x v="2"/>
    <x v="1"/>
    <x v="0"/>
    <x v="7107"/>
    <x v="1"/>
    <x v="3"/>
    <x v="2"/>
  </r>
  <r>
    <n v="7110"/>
    <n v="15688210"/>
    <s v="Sims"/>
    <n v="670"/>
    <x v="0"/>
    <x v="0"/>
    <x v="2"/>
    <x v="2"/>
    <n v="10192851"/>
    <x v="0"/>
    <x v="1"/>
    <x v="1"/>
    <x v="7108"/>
    <x v="1"/>
    <x v="3"/>
    <x v="0"/>
  </r>
  <r>
    <n v="7111"/>
    <n v="15681509"/>
    <s v="McKay"/>
    <n v="679"/>
    <x v="1"/>
    <x v="0"/>
    <x v="34"/>
    <x v="9"/>
    <n v="0"/>
    <x v="2"/>
    <x v="1"/>
    <x v="0"/>
    <x v="7109"/>
    <x v="1"/>
    <x v="0"/>
    <x v="0"/>
  </r>
  <r>
    <n v="7112"/>
    <n v="15572390"/>
    <s v="Huang"/>
    <n v="850"/>
    <x v="1"/>
    <x v="0"/>
    <x v="2"/>
    <x v="5"/>
    <n v="0"/>
    <x v="2"/>
    <x v="0"/>
    <x v="1"/>
    <x v="7110"/>
    <x v="1"/>
    <x v="0"/>
    <x v="2"/>
  </r>
  <r>
    <n v="7113"/>
    <n v="15801441"/>
    <s v="Campbell"/>
    <n v="670"/>
    <x v="2"/>
    <x v="0"/>
    <x v="12"/>
    <x v="0"/>
    <n v="7958596"/>
    <x v="0"/>
    <x v="1"/>
    <x v="0"/>
    <x v="7111"/>
    <x v="1"/>
    <x v="1"/>
    <x v="0"/>
  </r>
  <r>
    <n v="7114"/>
    <n v="15783859"/>
    <s v="Boni"/>
    <n v="733"/>
    <x v="0"/>
    <x v="0"/>
    <x v="9"/>
    <x v="6"/>
    <n v="16188499"/>
    <x v="0"/>
    <x v="0"/>
    <x v="0"/>
    <x v="7112"/>
    <x v="1"/>
    <x v="4"/>
    <x v="4"/>
  </r>
  <r>
    <n v="7115"/>
    <n v="15575243"/>
    <s v="Gorbunova"/>
    <n v="764"/>
    <x v="0"/>
    <x v="0"/>
    <x v="2"/>
    <x v="1"/>
    <n v="12906854"/>
    <x v="2"/>
    <x v="0"/>
    <x v="0"/>
    <x v="7113"/>
    <x v="1"/>
    <x v="3"/>
    <x v="4"/>
  </r>
  <r>
    <n v="7116"/>
    <n v="15773421"/>
    <s v="Genovese"/>
    <n v="673"/>
    <x v="0"/>
    <x v="0"/>
    <x v="0"/>
    <x v="4"/>
    <n v="0"/>
    <x v="2"/>
    <x v="0"/>
    <x v="1"/>
    <x v="7114"/>
    <x v="1"/>
    <x v="0"/>
    <x v="0"/>
  </r>
  <r>
    <n v="7117"/>
    <n v="15788776"/>
    <s v="Landor"/>
    <n v="588"/>
    <x v="2"/>
    <x v="1"/>
    <x v="23"/>
    <x v="5"/>
    <n v="13262376"/>
    <x v="1"/>
    <x v="0"/>
    <x v="1"/>
    <x v="7115"/>
    <x v="0"/>
    <x v="3"/>
    <x v="1"/>
  </r>
  <r>
    <n v="7118"/>
    <n v="15765257"/>
    <s v="Meng"/>
    <n v="564"/>
    <x v="1"/>
    <x v="1"/>
    <x v="8"/>
    <x v="8"/>
    <n v="12146187"/>
    <x v="0"/>
    <x v="0"/>
    <x v="0"/>
    <x v="7116"/>
    <x v="0"/>
    <x v="3"/>
    <x v="1"/>
  </r>
  <r>
    <n v="7119"/>
    <n v="15661412"/>
    <s v="Wardell"/>
    <n v="715"/>
    <x v="0"/>
    <x v="1"/>
    <x v="15"/>
    <x v="2"/>
    <n v="17530732"/>
    <x v="0"/>
    <x v="0"/>
    <x v="1"/>
    <x v="7117"/>
    <x v="1"/>
    <x v="4"/>
    <x v="4"/>
  </r>
  <r>
    <n v="7120"/>
    <n v="15636478"/>
    <s v="Williams"/>
    <n v="621"/>
    <x v="0"/>
    <x v="1"/>
    <x v="8"/>
    <x v="3"/>
    <n v="13665861"/>
    <x v="0"/>
    <x v="0"/>
    <x v="0"/>
    <x v="7118"/>
    <x v="1"/>
    <x v="3"/>
    <x v="0"/>
  </r>
  <r>
    <n v="7121"/>
    <n v="15603683"/>
    <s v="Ofodile"/>
    <n v="796"/>
    <x v="1"/>
    <x v="0"/>
    <x v="51"/>
    <x v="6"/>
    <n v="14658419"/>
    <x v="2"/>
    <x v="1"/>
    <x v="1"/>
    <x v="7119"/>
    <x v="1"/>
    <x v="3"/>
    <x v="4"/>
  </r>
  <r>
    <n v="7122"/>
    <n v="15651868"/>
    <s v="Clark"/>
    <n v="672"/>
    <x v="0"/>
    <x v="1"/>
    <x v="10"/>
    <x v="5"/>
    <n v="0"/>
    <x v="0"/>
    <x v="1"/>
    <x v="1"/>
    <x v="7120"/>
    <x v="1"/>
    <x v="0"/>
    <x v="0"/>
  </r>
  <r>
    <n v="7123"/>
    <n v="15815443"/>
    <s v="Lo"/>
    <n v="527"/>
    <x v="1"/>
    <x v="0"/>
    <x v="17"/>
    <x v="7"/>
    <n v="13141476"/>
    <x v="0"/>
    <x v="0"/>
    <x v="1"/>
    <x v="7121"/>
    <x v="1"/>
    <x v="3"/>
    <x v="1"/>
  </r>
  <r>
    <n v="7124"/>
    <n v="15682686"/>
    <s v="Chukwuemeka"/>
    <n v="722"/>
    <x v="0"/>
    <x v="0"/>
    <x v="16"/>
    <x v="6"/>
    <n v="0"/>
    <x v="2"/>
    <x v="1"/>
    <x v="0"/>
    <x v="7122"/>
    <x v="1"/>
    <x v="0"/>
    <x v="4"/>
  </r>
  <r>
    <n v="7125"/>
    <n v="15697460"/>
    <s v="Lai"/>
    <n v="596"/>
    <x v="2"/>
    <x v="1"/>
    <x v="10"/>
    <x v="4"/>
    <n v="9944121"/>
    <x v="2"/>
    <x v="1"/>
    <x v="0"/>
    <x v="7123"/>
    <x v="1"/>
    <x v="1"/>
    <x v="1"/>
  </r>
  <r>
    <n v="7126"/>
    <n v="15748432"/>
    <s v="Arcuri"/>
    <n v="746"/>
    <x v="0"/>
    <x v="0"/>
    <x v="15"/>
    <x v="4"/>
    <n v="0"/>
    <x v="2"/>
    <x v="0"/>
    <x v="0"/>
    <x v="7124"/>
    <x v="1"/>
    <x v="0"/>
    <x v="4"/>
  </r>
  <r>
    <n v="7127"/>
    <n v="15698271"/>
    <s v="Graham"/>
    <n v="523"/>
    <x v="0"/>
    <x v="0"/>
    <x v="28"/>
    <x v="4"/>
    <n v="0"/>
    <x v="2"/>
    <x v="0"/>
    <x v="1"/>
    <x v="7125"/>
    <x v="1"/>
    <x v="0"/>
    <x v="1"/>
  </r>
  <r>
    <n v="7128"/>
    <n v="15808662"/>
    <s v="Krylov"/>
    <n v="624"/>
    <x v="0"/>
    <x v="1"/>
    <x v="4"/>
    <x v="6"/>
    <n v="0"/>
    <x v="2"/>
    <x v="0"/>
    <x v="1"/>
    <x v="7126"/>
    <x v="1"/>
    <x v="0"/>
    <x v="0"/>
  </r>
  <r>
    <n v="7129"/>
    <n v="15690372"/>
    <s v="Henry"/>
    <n v="553"/>
    <x v="1"/>
    <x v="1"/>
    <x v="16"/>
    <x v="1"/>
    <n v="18111013"/>
    <x v="2"/>
    <x v="0"/>
    <x v="1"/>
    <x v="7127"/>
    <x v="1"/>
    <x v="4"/>
    <x v="1"/>
  </r>
  <r>
    <n v="7130"/>
    <n v="15781875"/>
    <s v="Jamieson"/>
    <n v="850"/>
    <x v="1"/>
    <x v="1"/>
    <x v="19"/>
    <x v="6"/>
    <n v="10047646"/>
    <x v="2"/>
    <x v="0"/>
    <x v="0"/>
    <x v="7128"/>
    <x v="1"/>
    <x v="3"/>
    <x v="2"/>
  </r>
  <r>
    <n v="7131"/>
    <n v="15801473"/>
    <s v="Moore"/>
    <n v="599"/>
    <x v="2"/>
    <x v="1"/>
    <x v="19"/>
    <x v="0"/>
    <n v="5194995"/>
    <x v="2"/>
    <x v="0"/>
    <x v="1"/>
    <x v="7129"/>
    <x v="1"/>
    <x v="1"/>
    <x v="1"/>
  </r>
  <r>
    <n v="7132"/>
    <n v="15704509"/>
    <s v="Tan"/>
    <n v="492"/>
    <x v="0"/>
    <x v="1"/>
    <x v="12"/>
    <x v="2"/>
    <n v="12106349"/>
    <x v="0"/>
    <x v="1"/>
    <x v="1"/>
    <x v="7130"/>
    <x v="1"/>
    <x v="3"/>
    <x v="3"/>
  </r>
  <r>
    <n v="7133"/>
    <n v="15694666"/>
    <s v="Thornton"/>
    <n v="707"/>
    <x v="1"/>
    <x v="1"/>
    <x v="36"/>
    <x v="2"/>
    <n v="8844164"/>
    <x v="0"/>
    <x v="0"/>
    <x v="0"/>
    <x v="7131"/>
    <x v="0"/>
    <x v="1"/>
    <x v="4"/>
  </r>
  <r>
    <n v="7134"/>
    <n v="15731166"/>
    <s v="Macleod"/>
    <n v="743"/>
    <x v="0"/>
    <x v="0"/>
    <x v="33"/>
    <x v="1"/>
    <n v="12702339"/>
    <x v="0"/>
    <x v="0"/>
    <x v="0"/>
    <x v="7132"/>
    <x v="1"/>
    <x v="3"/>
    <x v="4"/>
  </r>
  <r>
    <n v="7135"/>
    <n v="15728523"/>
    <s v="Rizzo"/>
    <n v="522"/>
    <x v="0"/>
    <x v="1"/>
    <x v="1"/>
    <x v="8"/>
    <n v="14414768"/>
    <x v="0"/>
    <x v="0"/>
    <x v="0"/>
    <x v="7133"/>
    <x v="1"/>
    <x v="3"/>
    <x v="1"/>
  </r>
  <r>
    <n v="7136"/>
    <n v="15788442"/>
    <s v="Chukwukadibia"/>
    <n v="681"/>
    <x v="1"/>
    <x v="0"/>
    <x v="38"/>
    <x v="0"/>
    <n v="17330613"/>
    <x v="0"/>
    <x v="1"/>
    <x v="0"/>
    <x v="7134"/>
    <x v="1"/>
    <x v="4"/>
    <x v="0"/>
  </r>
  <r>
    <n v="7137"/>
    <n v="15689781"/>
    <s v="Ts'ai"/>
    <n v="826"/>
    <x v="0"/>
    <x v="0"/>
    <x v="23"/>
    <x v="10"/>
    <n v="0"/>
    <x v="0"/>
    <x v="1"/>
    <x v="1"/>
    <x v="7135"/>
    <x v="0"/>
    <x v="0"/>
    <x v="2"/>
  </r>
  <r>
    <n v="7138"/>
    <n v="15764226"/>
    <s v="Lu"/>
    <n v="630"/>
    <x v="2"/>
    <x v="0"/>
    <x v="34"/>
    <x v="2"/>
    <n v="10642575"/>
    <x v="0"/>
    <x v="0"/>
    <x v="0"/>
    <x v="7136"/>
    <x v="1"/>
    <x v="3"/>
    <x v="0"/>
  </r>
  <r>
    <n v="7139"/>
    <n v="15809837"/>
    <s v="Kent"/>
    <n v="430"/>
    <x v="2"/>
    <x v="0"/>
    <x v="26"/>
    <x v="5"/>
    <n v="13539231"/>
    <x v="2"/>
    <x v="0"/>
    <x v="0"/>
    <x v="7137"/>
    <x v="0"/>
    <x v="3"/>
    <x v="3"/>
  </r>
  <r>
    <n v="7140"/>
    <n v="15805212"/>
    <s v="Black"/>
    <n v="806"/>
    <x v="0"/>
    <x v="0"/>
    <x v="44"/>
    <x v="1"/>
    <n v="0"/>
    <x v="2"/>
    <x v="1"/>
    <x v="0"/>
    <x v="7138"/>
    <x v="1"/>
    <x v="0"/>
    <x v="2"/>
  </r>
  <r>
    <n v="7141"/>
    <n v="15716082"/>
    <s v="Chukwubuikem"/>
    <n v="703"/>
    <x v="1"/>
    <x v="1"/>
    <x v="2"/>
    <x v="5"/>
    <n v="1526854"/>
    <x v="0"/>
    <x v="1"/>
    <x v="1"/>
    <x v="7139"/>
    <x v="1"/>
    <x v="2"/>
    <x v="4"/>
  </r>
  <r>
    <n v="7142"/>
    <n v="15643056"/>
    <s v="McMillan"/>
    <n v="755"/>
    <x v="2"/>
    <x v="0"/>
    <x v="16"/>
    <x v="1"/>
    <n v="8208352"/>
    <x v="0"/>
    <x v="1"/>
    <x v="0"/>
    <x v="7140"/>
    <x v="1"/>
    <x v="1"/>
    <x v="4"/>
  </r>
  <r>
    <n v="7143"/>
    <n v="15654859"/>
    <s v="Ngozichukwuka"/>
    <n v="612"/>
    <x v="1"/>
    <x v="0"/>
    <x v="54"/>
    <x v="0"/>
    <n v="13162917"/>
    <x v="2"/>
    <x v="0"/>
    <x v="1"/>
    <x v="7141"/>
    <x v="0"/>
    <x v="3"/>
    <x v="0"/>
  </r>
  <r>
    <n v="7144"/>
    <n v="15761158"/>
    <s v="Y?an"/>
    <n v="719"/>
    <x v="0"/>
    <x v="0"/>
    <x v="41"/>
    <x v="3"/>
    <n v="0"/>
    <x v="2"/>
    <x v="0"/>
    <x v="0"/>
    <x v="7142"/>
    <x v="1"/>
    <x v="0"/>
    <x v="4"/>
  </r>
  <r>
    <n v="7145"/>
    <n v="15577515"/>
    <s v="Sung"/>
    <n v="554"/>
    <x v="2"/>
    <x v="0"/>
    <x v="30"/>
    <x v="10"/>
    <n v="10847727"/>
    <x v="0"/>
    <x v="1"/>
    <x v="0"/>
    <x v="7143"/>
    <x v="0"/>
    <x v="3"/>
    <x v="1"/>
  </r>
  <r>
    <n v="7146"/>
    <n v="15723827"/>
    <s v="Macartney"/>
    <n v="683"/>
    <x v="0"/>
    <x v="1"/>
    <x v="33"/>
    <x v="4"/>
    <n v="11477935"/>
    <x v="0"/>
    <x v="1"/>
    <x v="1"/>
    <x v="7144"/>
    <x v="1"/>
    <x v="3"/>
    <x v="0"/>
  </r>
  <r>
    <n v="7147"/>
    <n v="15646594"/>
    <s v="Ali"/>
    <n v="749"/>
    <x v="0"/>
    <x v="1"/>
    <x v="1"/>
    <x v="8"/>
    <n v="5756894"/>
    <x v="0"/>
    <x v="0"/>
    <x v="0"/>
    <x v="7145"/>
    <x v="1"/>
    <x v="1"/>
    <x v="4"/>
  </r>
  <r>
    <n v="7148"/>
    <n v="15712877"/>
    <s v="Morley"/>
    <n v="724"/>
    <x v="1"/>
    <x v="1"/>
    <x v="18"/>
    <x v="1"/>
    <n v="0"/>
    <x v="2"/>
    <x v="0"/>
    <x v="1"/>
    <x v="7146"/>
    <x v="1"/>
    <x v="0"/>
    <x v="4"/>
  </r>
  <r>
    <n v="7149"/>
    <n v="15598802"/>
    <s v="Martin"/>
    <n v="770"/>
    <x v="1"/>
    <x v="1"/>
    <x v="33"/>
    <x v="2"/>
    <n v="0"/>
    <x v="2"/>
    <x v="1"/>
    <x v="0"/>
    <x v="7147"/>
    <x v="1"/>
    <x v="0"/>
    <x v="4"/>
  </r>
  <r>
    <n v="7150"/>
    <n v="15699340"/>
    <s v="Okorie"/>
    <n v="680"/>
    <x v="0"/>
    <x v="1"/>
    <x v="24"/>
    <x v="4"/>
    <n v="0"/>
    <x v="2"/>
    <x v="0"/>
    <x v="1"/>
    <x v="7148"/>
    <x v="1"/>
    <x v="0"/>
    <x v="0"/>
  </r>
  <r>
    <n v="7151"/>
    <n v="15691150"/>
    <s v="Ku"/>
    <n v="699"/>
    <x v="0"/>
    <x v="0"/>
    <x v="15"/>
    <x v="4"/>
    <n v="11055946"/>
    <x v="0"/>
    <x v="0"/>
    <x v="0"/>
    <x v="7149"/>
    <x v="1"/>
    <x v="3"/>
    <x v="0"/>
  </r>
  <r>
    <n v="7152"/>
    <n v="15608688"/>
    <s v="Andreyeva"/>
    <n v="442"/>
    <x v="0"/>
    <x v="1"/>
    <x v="10"/>
    <x v="4"/>
    <n v="0"/>
    <x v="2"/>
    <x v="0"/>
    <x v="1"/>
    <x v="7150"/>
    <x v="1"/>
    <x v="0"/>
    <x v="3"/>
  </r>
  <r>
    <n v="7153"/>
    <n v="15737998"/>
    <s v="Cheng"/>
    <n v="529"/>
    <x v="0"/>
    <x v="1"/>
    <x v="17"/>
    <x v="2"/>
    <n v="0"/>
    <x v="0"/>
    <x v="1"/>
    <x v="1"/>
    <x v="7151"/>
    <x v="0"/>
    <x v="0"/>
    <x v="1"/>
  </r>
  <r>
    <n v="7154"/>
    <n v="15735837"/>
    <s v="Hsia"/>
    <n v="574"/>
    <x v="1"/>
    <x v="1"/>
    <x v="18"/>
    <x v="6"/>
    <n v="0"/>
    <x v="2"/>
    <x v="0"/>
    <x v="0"/>
    <x v="7152"/>
    <x v="1"/>
    <x v="0"/>
    <x v="1"/>
  </r>
  <r>
    <n v="7155"/>
    <n v="15659100"/>
    <s v="Lane"/>
    <n v="605"/>
    <x v="0"/>
    <x v="1"/>
    <x v="19"/>
    <x v="9"/>
    <n v="12815282"/>
    <x v="0"/>
    <x v="1"/>
    <x v="1"/>
    <x v="7153"/>
    <x v="1"/>
    <x v="3"/>
    <x v="0"/>
  </r>
  <r>
    <n v="7156"/>
    <n v="15609070"/>
    <s v="Findlay"/>
    <n v="515"/>
    <x v="2"/>
    <x v="1"/>
    <x v="13"/>
    <x v="3"/>
    <n v="1209615"/>
    <x v="1"/>
    <x v="0"/>
    <x v="0"/>
    <x v="7154"/>
    <x v="0"/>
    <x v="2"/>
    <x v="1"/>
  </r>
  <r>
    <n v="7157"/>
    <n v="15650313"/>
    <s v="Okonkwo"/>
    <n v="632"/>
    <x v="2"/>
    <x v="1"/>
    <x v="35"/>
    <x v="5"/>
    <n v="12947233"/>
    <x v="0"/>
    <x v="0"/>
    <x v="0"/>
    <x v="7155"/>
    <x v="1"/>
    <x v="3"/>
    <x v="0"/>
  </r>
  <r>
    <n v="7158"/>
    <n v="15627699"/>
    <s v="Pirogova"/>
    <n v="558"/>
    <x v="0"/>
    <x v="1"/>
    <x v="15"/>
    <x v="7"/>
    <n v="10500023"/>
    <x v="0"/>
    <x v="0"/>
    <x v="1"/>
    <x v="7156"/>
    <x v="1"/>
    <x v="3"/>
    <x v="1"/>
  </r>
  <r>
    <n v="7159"/>
    <n v="15591010"/>
    <s v="McDonald"/>
    <n v="434"/>
    <x v="2"/>
    <x v="1"/>
    <x v="30"/>
    <x v="2"/>
    <n v="10933917"/>
    <x v="2"/>
    <x v="0"/>
    <x v="1"/>
    <x v="7157"/>
    <x v="0"/>
    <x v="3"/>
    <x v="3"/>
  </r>
  <r>
    <n v="7160"/>
    <n v="15798895"/>
    <s v="Okonkwo"/>
    <n v="525"/>
    <x v="0"/>
    <x v="0"/>
    <x v="49"/>
    <x v="5"/>
    <n v="553284"/>
    <x v="0"/>
    <x v="0"/>
    <x v="1"/>
    <x v="7158"/>
    <x v="0"/>
    <x v="2"/>
    <x v="1"/>
  </r>
  <r>
    <n v="7161"/>
    <n v="15745375"/>
    <s v="Nnanna"/>
    <n v="640"/>
    <x v="2"/>
    <x v="1"/>
    <x v="51"/>
    <x v="6"/>
    <n v="7201276"/>
    <x v="0"/>
    <x v="0"/>
    <x v="1"/>
    <x v="7159"/>
    <x v="1"/>
    <x v="1"/>
    <x v="0"/>
  </r>
  <r>
    <n v="7162"/>
    <n v="15775235"/>
    <s v="Ku"/>
    <n v="690"/>
    <x v="0"/>
    <x v="0"/>
    <x v="18"/>
    <x v="5"/>
    <n v="11048048"/>
    <x v="0"/>
    <x v="1"/>
    <x v="1"/>
    <x v="7160"/>
    <x v="1"/>
    <x v="3"/>
    <x v="0"/>
  </r>
  <r>
    <n v="7163"/>
    <n v="15780088"/>
    <s v="Porter"/>
    <n v="607"/>
    <x v="1"/>
    <x v="1"/>
    <x v="10"/>
    <x v="9"/>
    <n v="13243999"/>
    <x v="0"/>
    <x v="0"/>
    <x v="1"/>
    <x v="7161"/>
    <x v="1"/>
    <x v="3"/>
    <x v="0"/>
  </r>
  <r>
    <n v="7164"/>
    <n v="15649379"/>
    <s v="Somayina"/>
    <n v="850"/>
    <x v="0"/>
    <x v="0"/>
    <x v="17"/>
    <x v="6"/>
    <n v="0"/>
    <x v="2"/>
    <x v="0"/>
    <x v="0"/>
    <x v="7162"/>
    <x v="1"/>
    <x v="0"/>
    <x v="2"/>
  </r>
  <r>
    <n v="7165"/>
    <n v="15713983"/>
    <s v="Mao"/>
    <n v="780"/>
    <x v="2"/>
    <x v="1"/>
    <x v="10"/>
    <x v="8"/>
    <n v="9410854"/>
    <x v="2"/>
    <x v="0"/>
    <x v="1"/>
    <x v="7163"/>
    <x v="1"/>
    <x v="1"/>
    <x v="4"/>
  </r>
  <r>
    <n v="7166"/>
    <n v="15709252"/>
    <s v="Fuller"/>
    <n v="616"/>
    <x v="2"/>
    <x v="0"/>
    <x v="34"/>
    <x v="7"/>
    <n v="10517399"/>
    <x v="0"/>
    <x v="1"/>
    <x v="0"/>
    <x v="7164"/>
    <x v="0"/>
    <x v="3"/>
    <x v="0"/>
  </r>
  <r>
    <n v="7167"/>
    <n v="15699238"/>
    <s v="Craig"/>
    <n v="618"/>
    <x v="1"/>
    <x v="0"/>
    <x v="20"/>
    <x v="2"/>
    <n v="0"/>
    <x v="2"/>
    <x v="0"/>
    <x v="1"/>
    <x v="7165"/>
    <x v="1"/>
    <x v="0"/>
    <x v="0"/>
  </r>
  <r>
    <n v="7168"/>
    <n v="15732884"/>
    <s v="Trevisano"/>
    <n v="676"/>
    <x v="0"/>
    <x v="1"/>
    <x v="6"/>
    <x v="3"/>
    <n v="13195986"/>
    <x v="0"/>
    <x v="1"/>
    <x v="1"/>
    <x v="7166"/>
    <x v="1"/>
    <x v="3"/>
    <x v="0"/>
  </r>
  <r>
    <n v="7169"/>
    <n v="15587297"/>
    <s v="Ruiz"/>
    <n v="507"/>
    <x v="0"/>
    <x v="1"/>
    <x v="19"/>
    <x v="3"/>
    <n v="0"/>
    <x v="2"/>
    <x v="0"/>
    <x v="0"/>
    <x v="7167"/>
    <x v="1"/>
    <x v="0"/>
    <x v="1"/>
  </r>
  <r>
    <n v="7170"/>
    <n v="15684722"/>
    <s v="Fraser"/>
    <n v="490"/>
    <x v="0"/>
    <x v="1"/>
    <x v="10"/>
    <x v="8"/>
    <n v="1229529"/>
    <x v="2"/>
    <x v="1"/>
    <x v="1"/>
    <x v="7168"/>
    <x v="1"/>
    <x v="2"/>
    <x v="3"/>
  </r>
  <r>
    <n v="7171"/>
    <n v="15621244"/>
    <s v="Gallo"/>
    <n v="678"/>
    <x v="0"/>
    <x v="1"/>
    <x v="18"/>
    <x v="10"/>
    <n v="10737968"/>
    <x v="0"/>
    <x v="0"/>
    <x v="0"/>
    <x v="7169"/>
    <x v="1"/>
    <x v="3"/>
    <x v="0"/>
  </r>
  <r>
    <n v="7172"/>
    <n v="15744273"/>
    <s v="Waterhouse"/>
    <n v="637"/>
    <x v="2"/>
    <x v="1"/>
    <x v="33"/>
    <x v="5"/>
    <n v="12264156"/>
    <x v="2"/>
    <x v="0"/>
    <x v="1"/>
    <x v="7170"/>
    <x v="1"/>
    <x v="3"/>
    <x v="0"/>
  </r>
  <r>
    <n v="7173"/>
    <n v="15682540"/>
    <s v="Cremonesi"/>
    <n v="602"/>
    <x v="0"/>
    <x v="0"/>
    <x v="19"/>
    <x v="2"/>
    <n v="0"/>
    <x v="2"/>
    <x v="0"/>
    <x v="0"/>
    <x v="7171"/>
    <x v="1"/>
    <x v="0"/>
    <x v="0"/>
  </r>
  <r>
    <n v="7174"/>
    <n v="15636521"/>
    <s v="Feng"/>
    <n v="744"/>
    <x v="1"/>
    <x v="0"/>
    <x v="33"/>
    <x v="1"/>
    <n v="12403728"/>
    <x v="0"/>
    <x v="0"/>
    <x v="0"/>
    <x v="7172"/>
    <x v="1"/>
    <x v="3"/>
    <x v="4"/>
  </r>
  <r>
    <n v="7175"/>
    <n v="15785339"/>
    <s v="H?"/>
    <n v="640"/>
    <x v="0"/>
    <x v="0"/>
    <x v="5"/>
    <x v="9"/>
    <n v="11756503"/>
    <x v="2"/>
    <x v="1"/>
    <x v="1"/>
    <x v="7173"/>
    <x v="1"/>
    <x v="3"/>
    <x v="0"/>
  </r>
  <r>
    <n v="7176"/>
    <n v="15638983"/>
    <s v="Jara"/>
    <n v="684"/>
    <x v="0"/>
    <x v="0"/>
    <x v="16"/>
    <x v="8"/>
    <n v="1331894"/>
    <x v="0"/>
    <x v="1"/>
    <x v="1"/>
    <x v="7174"/>
    <x v="1"/>
    <x v="2"/>
    <x v="0"/>
  </r>
  <r>
    <n v="7177"/>
    <n v="15654625"/>
    <s v="Wilson"/>
    <n v="495"/>
    <x v="2"/>
    <x v="1"/>
    <x v="2"/>
    <x v="2"/>
    <n v="12025202"/>
    <x v="2"/>
    <x v="0"/>
    <x v="0"/>
    <x v="7175"/>
    <x v="1"/>
    <x v="3"/>
    <x v="3"/>
  </r>
  <r>
    <n v="7178"/>
    <n v="15697310"/>
    <s v="O'Callaghan"/>
    <n v="559"/>
    <x v="2"/>
    <x v="0"/>
    <x v="34"/>
    <x v="6"/>
    <n v="15226481"/>
    <x v="0"/>
    <x v="1"/>
    <x v="1"/>
    <x v="7176"/>
    <x v="1"/>
    <x v="4"/>
    <x v="1"/>
  </r>
  <r>
    <n v="7179"/>
    <n v="15678210"/>
    <s v="Robson"/>
    <n v="684"/>
    <x v="0"/>
    <x v="1"/>
    <x v="16"/>
    <x v="8"/>
    <n v="10506998"/>
    <x v="2"/>
    <x v="0"/>
    <x v="0"/>
    <x v="7177"/>
    <x v="1"/>
    <x v="3"/>
    <x v="0"/>
  </r>
  <r>
    <n v="7180"/>
    <n v="15575438"/>
    <s v="Pease"/>
    <n v="613"/>
    <x v="0"/>
    <x v="1"/>
    <x v="0"/>
    <x v="3"/>
    <n v="11507606"/>
    <x v="0"/>
    <x v="0"/>
    <x v="0"/>
    <x v="7178"/>
    <x v="1"/>
    <x v="3"/>
    <x v="0"/>
  </r>
  <r>
    <n v="7181"/>
    <n v="15632789"/>
    <s v="Maclean"/>
    <n v="794"/>
    <x v="0"/>
    <x v="1"/>
    <x v="33"/>
    <x v="2"/>
    <n v="0"/>
    <x v="2"/>
    <x v="0"/>
    <x v="0"/>
    <x v="7179"/>
    <x v="1"/>
    <x v="0"/>
    <x v="4"/>
  </r>
  <r>
    <n v="7182"/>
    <n v="15621423"/>
    <s v="Lavrentyev"/>
    <n v="736"/>
    <x v="0"/>
    <x v="0"/>
    <x v="0"/>
    <x v="3"/>
    <n v="11728023"/>
    <x v="1"/>
    <x v="1"/>
    <x v="1"/>
    <x v="7180"/>
    <x v="0"/>
    <x v="3"/>
    <x v="4"/>
  </r>
  <r>
    <n v="7183"/>
    <n v="15573520"/>
    <s v="Rhodes"/>
    <n v="692"/>
    <x v="2"/>
    <x v="1"/>
    <x v="23"/>
    <x v="5"/>
    <n v="11054043"/>
    <x v="2"/>
    <x v="1"/>
    <x v="0"/>
    <x v="7181"/>
    <x v="1"/>
    <x v="3"/>
    <x v="0"/>
  </r>
  <r>
    <n v="7184"/>
    <n v="15740458"/>
    <s v="Murphy"/>
    <n v="703"/>
    <x v="1"/>
    <x v="1"/>
    <x v="18"/>
    <x v="3"/>
    <n v="13509547"/>
    <x v="0"/>
    <x v="0"/>
    <x v="1"/>
    <x v="7182"/>
    <x v="1"/>
    <x v="3"/>
    <x v="4"/>
  </r>
  <r>
    <n v="7185"/>
    <n v="15762799"/>
    <s v="Alexander"/>
    <n v="720"/>
    <x v="2"/>
    <x v="1"/>
    <x v="51"/>
    <x v="10"/>
    <n v="18786118"/>
    <x v="2"/>
    <x v="0"/>
    <x v="0"/>
    <x v="7183"/>
    <x v="1"/>
    <x v="4"/>
    <x v="4"/>
  </r>
  <r>
    <n v="7186"/>
    <n v="15686885"/>
    <s v="Nekrasov"/>
    <n v="777"/>
    <x v="2"/>
    <x v="1"/>
    <x v="4"/>
    <x v="6"/>
    <n v="12465559"/>
    <x v="2"/>
    <x v="1"/>
    <x v="0"/>
    <x v="7184"/>
    <x v="1"/>
    <x v="3"/>
    <x v="4"/>
  </r>
  <r>
    <n v="7187"/>
    <n v="15565996"/>
    <s v="Arnold"/>
    <n v="653"/>
    <x v="0"/>
    <x v="1"/>
    <x v="4"/>
    <x v="2"/>
    <n v="0"/>
    <x v="2"/>
    <x v="0"/>
    <x v="0"/>
    <x v="7185"/>
    <x v="1"/>
    <x v="0"/>
    <x v="0"/>
  </r>
  <r>
    <n v="7188"/>
    <n v="15662152"/>
    <s v="Trevisan"/>
    <n v="552"/>
    <x v="0"/>
    <x v="0"/>
    <x v="16"/>
    <x v="9"/>
    <n v="13410501"/>
    <x v="0"/>
    <x v="1"/>
    <x v="1"/>
    <x v="7186"/>
    <x v="1"/>
    <x v="3"/>
    <x v="1"/>
  </r>
  <r>
    <n v="7189"/>
    <n v="15711742"/>
    <s v="Mason"/>
    <n v="708"/>
    <x v="0"/>
    <x v="0"/>
    <x v="10"/>
    <x v="4"/>
    <n v="0"/>
    <x v="0"/>
    <x v="0"/>
    <x v="0"/>
    <x v="7187"/>
    <x v="1"/>
    <x v="0"/>
    <x v="4"/>
  </r>
  <r>
    <n v="7190"/>
    <n v="15701885"/>
    <s v="Tucker"/>
    <n v="647"/>
    <x v="0"/>
    <x v="0"/>
    <x v="20"/>
    <x v="9"/>
    <n v="0"/>
    <x v="2"/>
    <x v="1"/>
    <x v="0"/>
    <x v="7188"/>
    <x v="1"/>
    <x v="0"/>
    <x v="0"/>
  </r>
  <r>
    <n v="7191"/>
    <n v="15774262"/>
    <s v="Hobson"/>
    <n v="597"/>
    <x v="2"/>
    <x v="1"/>
    <x v="37"/>
    <x v="2"/>
    <n v="8369334"/>
    <x v="2"/>
    <x v="0"/>
    <x v="0"/>
    <x v="7189"/>
    <x v="1"/>
    <x v="1"/>
    <x v="1"/>
  </r>
  <r>
    <n v="7192"/>
    <n v="15567839"/>
    <s v="Gordon"/>
    <n v="501"/>
    <x v="0"/>
    <x v="1"/>
    <x v="0"/>
    <x v="9"/>
    <n v="11463123"/>
    <x v="0"/>
    <x v="1"/>
    <x v="0"/>
    <x v="7190"/>
    <x v="1"/>
    <x v="3"/>
    <x v="1"/>
  </r>
  <r>
    <n v="7193"/>
    <n v="15644400"/>
    <s v="Anderson"/>
    <n v="709"/>
    <x v="0"/>
    <x v="1"/>
    <x v="4"/>
    <x v="9"/>
    <n v="12860198"/>
    <x v="0"/>
    <x v="0"/>
    <x v="1"/>
    <x v="7191"/>
    <x v="1"/>
    <x v="3"/>
    <x v="4"/>
  </r>
  <r>
    <n v="7194"/>
    <n v="15797246"/>
    <s v="Terry"/>
    <n v="621"/>
    <x v="2"/>
    <x v="0"/>
    <x v="10"/>
    <x v="0"/>
    <n v="9125852"/>
    <x v="2"/>
    <x v="0"/>
    <x v="1"/>
    <x v="7192"/>
    <x v="1"/>
    <x v="1"/>
    <x v="0"/>
  </r>
  <r>
    <n v="7195"/>
    <n v="15778290"/>
    <s v="Lappin"/>
    <n v="799"/>
    <x v="0"/>
    <x v="1"/>
    <x v="53"/>
    <x v="2"/>
    <n v="7041675"/>
    <x v="0"/>
    <x v="0"/>
    <x v="0"/>
    <x v="7193"/>
    <x v="1"/>
    <x v="1"/>
    <x v="4"/>
  </r>
  <r>
    <n v="7196"/>
    <n v="15708714"/>
    <s v="Santiago"/>
    <n v="675"/>
    <x v="0"/>
    <x v="0"/>
    <x v="19"/>
    <x v="5"/>
    <n v="0"/>
    <x v="2"/>
    <x v="0"/>
    <x v="1"/>
    <x v="7194"/>
    <x v="1"/>
    <x v="0"/>
    <x v="0"/>
  </r>
  <r>
    <n v="7197"/>
    <n v="15586183"/>
    <s v="Wallace"/>
    <n v="561"/>
    <x v="0"/>
    <x v="0"/>
    <x v="12"/>
    <x v="8"/>
    <n v="0"/>
    <x v="2"/>
    <x v="0"/>
    <x v="1"/>
    <x v="7195"/>
    <x v="1"/>
    <x v="0"/>
    <x v="1"/>
  </r>
  <r>
    <n v="7198"/>
    <n v="15761733"/>
    <s v="King"/>
    <n v="707"/>
    <x v="0"/>
    <x v="0"/>
    <x v="0"/>
    <x v="7"/>
    <n v="0"/>
    <x v="2"/>
    <x v="0"/>
    <x v="0"/>
    <x v="7196"/>
    <x v="1"/>
    <x v="0"/>
    <x v="4"/>
  </r>
  <r>
    <n v="7199"/>
    <n v="15773934"/>
    <s v="Fang"/>
    <n v="670"/>
    <x v="0"/>
    <x v="1"/>
    <x v="19"/>
    <x v="5"/>
    <n v="882946"/>
    <x v="0"/>
    <x v="0"/>
    <x v="1"/>
    <x v="7197"/>
    <x v="1"/>
    <x v="2"/>
    <x v="0"/>
  </r>
  <r>
    <n v="7200"/>
    <n v="15705343"/>
    <s v="May"/>
    <n v="649"/>
    <x v="1"/>
    <x v="0"/>
    <x v="15"/>
    <x v="3"/>
    <n v="0"/>
    <x v="0"/>
    <x v="0"/>
    <x v="1"/>
    <x v="7198"/>
    <x v="1"/>
    <x v="0"/>
    <x v="0"/>
  </r>
  <r>
    <n v="7201"/>
    <n v="15593959"/>
    <s v="Travis"/>
    <n v="524"/>
    <x v="0"/>
    <x v="1"/>
    <x v="34"/>
    <x v="1"/>
    <n v="935773"/>
    <x v="0"/>
    <x v="0"/>
    <x v="0"/>
    <x v="7199"/>
    <x v="1"/>
    <x v="2"/>
    <x v="1"/>
  </r>
  <r>
    <n v="7202"/>
    <n v="15664615"/>
    <s v="Nnachetam"/>
    <n v="689"/>
    <x v="2"/>
    <x v="0"/>
    <x v="33"/>
    <x v="8"/>
    <n v="13665089"/>
    <x v="0"/>
    <x v="0"/>
    <x v="0"/>
    <x v="7200"/>
    <x v="0"/>
    <x v="3"/>
    <x v="0"/>
  </r>
  <r>
    <n v="7203"/>
    <n v="15671014"/>
    <s v="Zhdanova"/>
    <n v="573"/>
    <x v="1"/>
    <x v="0"/>
    <x v="42"/>
    <x v="2"/>
    <n v="9876584"/>
    <x v="0"/>
    <x v="0"/>
    <x v="0"/>
    <x v="7201"/>
    <x v="1"/>
    <x v="1"/>
    <x v="1"/>
  </r>
  <r>
    <n v="7204"/>
    <n v="15657778"/>
    <s v="Jefferson"/>
    <n v="657"/>
    <x v="0"/>
    <x v="1"/>
    <x v="19"/>
    <x v="1"/>
    <n v="8430957"/>
    <x v="2"/>
    <x v="1"/>
    <x v="1"/>
    <x v="7202"/>
    <x v="1"/>
    <x v="1"/>
    <x v="0"/>
  </r>
  <r>
    <n v="7205"/>
    <n v="15585192"/>
    <s v="Cremonesi"/>
    <n v="686"/>
    <x v="1"/>
    <x v="1"/>
    <x v="2"/>
    <x v="7"/>
    <n v="13625806"/>
    <x v="0"/>
    <x v="1"/>
    <x v="1"/>
    <x v="7203"/>
    <x v="1"/>
    <x v="3"/>
    <x v="0"/>
  </r>
  <r>
    <n v="7206"/>
    <n v="15592914"/>
    <s v="Fang"/>
    <n v="683"/>
    <x v="0"/>
    <x v="0"/>
    <x v="6"/>
    <x v="9"/>
    <n v="0"/>
    <x v="2"/>
    <x v="0"/>
    <x v="0"/>
    <x v="7204"/>
    <x v="1"/>
    <x v="0"/>
    <x v="0"/>
  </r>
  <r>
    <n v="7207"/>
    <n v="15770995"/>
    <s v="Sinclair"/>
    <n v="753"/>
    <x v="2"/>
    <x v="0"/>
    <x v="40"/>
    <x v="1"/>
    <n v="13116085"/>
    <x v="0"/>
    <x v="0"/>
    <x v="1"/>
    <x v="7205"/>
    <x v="1"/>
    <x v="3"/>
    <x v="4"/>
  </r>
  <r>
    <n v="7208"/>
    <n v="15570990"/>
    <s v="Begley"/>
    <n v="520"/>
    <x v="1"/>
    <x v="0"/>
    <x v="33"/>
    <x v="4"/>
    <n v="14522299"/>
    <x v="2"/>
    <x v="1"/>
    <x v="1"/>
    <x v="7206"/>
    <x v="1"/>
    <x v="3"/>
    <x v="1"/>
  </r>
  <r>
    <n v="7209"/>
    <n v="15596165"/>
    <s v="Degtyarev"/>
    <n v="547"/>
    <x v="2"/>
    <x v="1"/>
    <x v="11"/>
    <x v="4"/>
    <n v="9814157"/>
    <x v="2"/>
    <x v="0"/>
    <x v="0"/>
    <x v="7207"/>
    <x v="1"/>
    <x v="1"/>
    <x v="1"/>
  </r>
  <r>
    <n v="7210"/>
    <n v="15788131"/>
    <s v="Atkins"/>
    <n v="653"/>
    <x v="0"/>
    <x v="1"/>
    <x v="40"/>
    <x v="5"/>
    <n v="0"/>
    <x v="0"/>
    <x v="0"/>
    <x v="1"/>
    <x v="7208"/>
    <x v="0"/>
    <x v="0"/>
    <x v="0"/>
  </r>
  <r>
    <n v="7211"/>
    <n v="15800773"/>
    <s v="Ikenna"/>
    <n v="648"/>
    <x v="1"/>
    <x v="0"/>
    <x v="34"/>
    <x v="9"/>
    <n v="10228261"/>
    <x v="0"/>
    <x v="0"/>
    <x v="0"/>
    <x v="7209"/>
    <x v="1"/>
    <x v="3"/>
    <x v="0"/>
  </r>
  <r>
    <n v="7212"/>
    <n v="15690153"/>
    <s v="Sun"/>
    <n v="639"/>
    <x v="0"/>
    <x v="0"/>
    <x v="24"/>
    <x v="4"/>
    <n v="11612184"/>
    <x v="2"/>
    <x v="1"/>
    <x v="0"/>
    <x v="7210"/>
    <x v="1"/>
    <x v="3"/>
    <x v="0"/>
  </r>
  <r>
    <n v="7213"/>
    <n v="15638989"/>
    <s v="Lettiere"/>
    <n v="711"/>
    <x v="0"/>
    <x v="0"/>
    <x v="11"/>
    <x v="8"/>
    <n v="19006654"/>
    <x v="0"/>
    <x v="1"/>
    <x v="1"/>
    <x v="7211"/>
    <x v="0"/>
    <x v="4"/>
    <x v="4"/>
  </r>
  <r>
    <n v="7214"/>
    <n v="15623210"/>
    <s v="Smith"/>
    <n v="484"/>
    <x v="2"/>
    <x v="0"/>
    <x v="30"/>
    <x v="2"/>
    <n v="14934958"/>
    <x v="1"/>
    <x v="1"/>
    <x v="1"/>
    <x v="7212"/>
    <x v="0"/>
    <x v="3"/>
    <x v="3"/>
  </r>
  <r>
    <n v="7215"/>
    <n v="15652658"/>
    <s v="Finch"/>
    <n v="721"/>
    <x v="0"/>
    <x v="1"/>
    <x v="18"/>
    <x v="1"/>
    <n v="15517683"/>
    <x v="2"/>
    <x v="0"/>
    <x v="0"/>
    <x v="7213"/>
    <x v="1"/>
    <x v="4"/>
    <x v="4"/>
  </r>
  <r>
    <n v="7216"/>
    <n v="15684440"/>
    <s v="Monaldo"/>
    <n v="548"/>
    <x v="2"/>
    <x v="1"/>
    <x v="15"/>
    <x v="0"/>
    <n v="9898628"/>
    <x v="0"/>
    <x v="0"/>
    <x v="0"/>
    <x v="7214"/>
    <x v="1"/>
    <x v="1"/>
    <x v="1"/>
  </r>
  <r>
    <n v="7217"/>
    <n v="15730287"/>
    <s v="Ugonna"/>
    <n v="679"/>
    <x v="0"/>
    <x v="1"/>
    <x v="1"/>
    <x v="2"/>
    <n v="14772698"/>
    <x v="1"/>
    <x v="0"/>
    <x v="1"/>
    <x v="7215"/>
    <x v="0"/>
    <x v="3"/>
    <x v="0"/>
  </r>
  <r>
    <n v="7218"/>
    <n v="15720353"/>
    <s v="Chiang"/>
    <n v="553"/>
    <x v="0"/>
    <x v="1"/>
    <x v="1"/>
    <x v="1"/>
    <n v="0"/>
    <x v="2"/>
    <x v="0"/>
    <x v="1"/>
    <x v="7216"/>
    <x v="1"/>
    <x v="0"/>
    <x v="1"/>
  </r>
  <r>
    <n v="7219"/>
    <n v="15767231"/>
    <s v="Sun"/>
    <n v="757"/>
    <x v="0"/>
    <x v="1"/>
    <x v="18"/>
    <x v="3"/>
    <n v="14485206"/>
    <x v="0"/>
    <x v="1"/>
    <x v="1"/>
    <x v="7217"/>
    <x v="1"/>
    <x v="3"/>
    <x v="4"/>
  </r>
  <r>
    <n v="7220"/>
    <n v="15761554"/>
    <s v="Blackburn"/>
    <n v="581"/>
    <x v="0"/>
    <x v="1"/>
    <x v="41"/>
    <x v="4"/>
    <n v="8929981"/>
    <x v="0"/>
    <x v="1"/>
    <x v="1"/>
    <x v="7218"/>
    <x v="0"/>
    <x v="1"/>
    <x v="1"/>
  </r>
  <r>
    <n v="7221"/>
    <n v="15706637"/>
    <s v="Chang"/>
    <n v="718"/>
    <x v="1"/>
    <x v="1"/>
    <x v="20"/>
    <x v="9"/>
    <n v="0"/>
    <x v="2"/>
    <x v="1"/>
    <x v="1"/>
    <x v="7219"/>
    <x v="1"/>
    <x v="0"/>
    <x v="4"/>
  </r>
  <r>
    <n v="7222"/>
    <n v="15690492"/>
    <s v="Palermo"/>
    <n v="625"/>
    <x v="0"/>
    <x v="1"/>
    <x v="1"/>
    <x v="5"/>
    <n v="9766316"/>
    <x v="2"/>
    <x v="0"/>
    <x v="1"/>
    <x v="7220"/>
    <x v="1"/>
    <x v="1"/>
    <x v="0"/>
  </r>
  <r>
    <n v="7223"/>
    <n v="15694237"/>
    <s v="McEwan"/>
    <n v="744"/>
    <x v="1"/>
    <x v="1"/>
    <x v="2"/>
    <x v="4"/>
    <n v="9516175"/>
    <x v="0"/>
    <x v="0"/>
    <x v="1"/>
    <x v="7221"/>
    <x v="1"/>
    <x v="1"/>
    <x v="4"/>
  </r>
  <r>
    <n v="7224"/>
    <n v="15729771"/>
    <s v="Davide"/>
    <n v="799"/>
    <x v="2"/>
    <x v="1"/>
    <x v="8"/>
    <x v="9"/>
    <n v="15458692"/>
    <x v="0"/>
    <x v="1"/>
    <x v="0"/>
    <x v="7222"/>
    <x v="0"/>
    <x v="4"/>
    <x v="4"/>
  </r>
  <r>
    <n v="7225"/>
    <n v="15609823"/>
    <s v="Chieloka"/>
    <n v="751"/>
    <x v="1"/>
    <x v="0"/>
    <x v="10"/>
    <x v="2"/>
    <n v="12709514"/>
    <x v="2"/>
    <x v="1"/>
    <x v="1"/>
    <x v="7223"/>
    <x v="1"/>
    <x v="3"/>
    <x v="4"/>
  </r>
  <r>
    <n v="7226"/>
    <n v="15793366"/>
    <s v="Humphreys"/>
    <n v="781"/>
    <x v="2"/>
    <x v="1"/>
    <x v="12"/>
    <x v="3"/>
    <n v="9252615"/>
    <x v="2"/>
    <x v="0"/>
    <x v="0"/>
    <x v="7224"/>
    <x v="1"/>
    <x v="1"/>
    <x v="4"/>
  </r>
  <r>
    <n v="7227"/>
    <n v="15614813"/>
    <s v="Cocci"/>
    <n v="777"/>
    <x v="2"/>
    <x v="0"/>
    <x v="17"/>
    <x v="10"/>
    <n v="1073628"/>
    <x v="0"/>
    <x v="0"/>
    <x v="1"/>
    <x v="7225"/>
    <x v="1"/>
    <x v="2"/>
    <x v="4"/>
  </r>
  <r>
    <n v="7228"/>
    <n v="15566495"/>
    <s v="Hanson"/>
    <n v="704"/>
    <x v="1"/>
    <x v="0"/>
    <x v="9"/>
    <x v="0"/>
    <n v="0"/>
    <x v="0"/>
    <x v="0"/>
    <x v="1"/>
    <x v="7226"/>
    <x v="0"/>
    <x v="0"/>
    <x v="4"/>
  </r>
  <r>
    <n v="7229"/>
    <n v="15707602"/>
    <s v="Macleod"/>
    <n v="539"/>
    <x v="0"/>
    <x v="0"/>
    <x v="40"/>
    <x v="0"/>
    <n v="12728604"/>
    <x v="2"/>
    <x v="0"/>
    <x v="0"/>
    <x v="7227"/>
    <x v="0"/>
    <x v="3"/>
    <x v="1"/>
  </r>
  <r>
    <n v="7230"/>
    <n v="15635244"/>
    <s v="Ritchie"/>
    <n v="716"/>
    <x v="0"/>
    <x v="0"/>
    <x v="6"/>
    <x v="5"/>
    <n v="0"/>
    <x v="2"/>
    <x v="0"/>
    <x v="0"/>
    <x v="7228"/>
    <x v="1"/>
    <x v="0"/>
    <x v="4"/>
  </r>
  <r>
    <n v="7231"/>
    <n v="15805627"/>
    <s v="Nebechukwu"/>
    <n v="670"/>
    <x v="0"/>
    <x v="1"/>
    <x v="24"/>
    <x v="0"/>
    <n v="0"/>
    <x v="2"/>
    <x v="0"/>
    <x v="0"/>
    <x v="7229"/>
    <x v="1"/>
    <x v="0"/>
    <x v="0"/>
  </r>
  <r>
    <n v="7232"/>
    <n v="15607986"/>
    <s v="Nnamutaezinwa"/>
    <n v="555"/>
    <x v="0"/>
    <x v="1"/>
    <x v="20"/>
    <x v="7"/>
    <n v="13993018"/>
    <x v="0"/>
    <x v="0"/>
    <x v="0"/>
    <x v="7230"/>
    <x v="1"/>
    <x v="3"/>
    <x v="1"/>
  </r>
  <r>
    <n v="7233"/>
    <n v="15799785"/>
    <s v="Ikemefuna"/>
    <n v="679"/>
    <x v="2"/>
    <x v="0"/>
    <x v="33"/>
    <x v="4"/>
    <n v="7794969"/>
    <x v="0"/>
    <x v="0"/>
    <x v="0"/>
    <x v="7231"/>
    <x v="1"/>
    <x v="1"/>
    <x v="0"/>
  </r>
  <r>
    <n v="7234"/>
    <n v="15699963"/>
    <s v="Scott"/>
    <n v="571"/>
    <x v="0"/>
    <x v="1"/>
    <x v="16"/>
    <x v="1"/>
    <n v="12140504"/>
    <x v="0"/>
    <x v="0"/>
    <x v="0"/>
    <x v="7232"/>
    <x v="1"/>
    <x v="3"/>
    <x v="1"/>
  </r>
  <r>
    <n v="7235"/>
    <n v="15624595"/>
    <s v="Chiang"/>
    <n v="512"/>
    <x v="1"/>
    <x v="0"/>
    <x v="12"/>
    <x v="8"/>
    <n v="12458069"/>
    <x v="0"/>
    <x v="0"/>
    <x v="0"/>
    <x v="7233"/>
    <x v="1"/>
    <x v="3"/>
    <x v="1"/>
  </r>
  <r>
    <n v="7236"/>
    <n v="15629750"/>
    <s v="Artyomova"/>
    <n v="697"/>
    <x v="0"/>
    <x v="1"/>
    <x v="12"/>
    <x v="8"/>
    <n v="13308776"/>
    <x v="0"/>
    <x v="0"/>
    <x v="1"/>
    <x v="7234"/>
    <x v="1"/>
    <x v="3"/>
    <x v="0"/>
  </r>
  <r>
    <n v="7237"/>
    <n v="15651460"/>
    <s v="Hsieh"/>
    <n v="424"/>
    <x v="1"/>
    <x v="1"/>
    <x v="10"/>
    <x v="3"/>
    <n v="0"/>
    <x v="0"/>
    <x v="0"/>
    <x v="0"/>
    <x v="7235"/>
    <x v="1"/>
    <x v="0"/>
    <x v="3"/>
  </r>
  <r>
    <n v="7238"/>
    <n v="15753550"/>
    <s v="Levien"/>
    <n v="684"/>
    <x v="0"/>
    <x v="0"/>
    <x v="3"/>
    <x v="3"/>
    <n v="0"/>
    <x v="2"/>
    <x v="0"/>
    <x v="1"/>
    <x v="7236"/>
    <x v="1"/>
    <x v="0"/>
    <x v="0"/>
  </r>
  <r>
    <n v="7239"/>
    <n v="15594133"/>
    <s v="Erskine"/>
    <n v="697"/>
    <x v="1"/>
    <x v="1"/>
    <x v="46"/>
    <x v="3"/>
    <n v="0"/>
    <x v="0"/>
    <x v="0"/>
    <x v="1"/>
    <x v="7237"/>
    <x v="0"/>
    <x v="0"/>
    <x v="0"/>
  </r>
  <r>
    <n v="7240"/>
    <n v="15772329"/>
    <s v="Fiorentino"/>
    <n v="580"/>
    <x v="2"/>
    <x v="1"/>
    <x v="13"/>
    <x v="2"/>
    <n v="10374114"/>
    <x v="0"/>
    <x v="0"/>
    <x v="1"/>
    <x v="7238"/>
    <x v="0"/>
    <x v="3"/>
    <x v="1"/>
  </r>
  <r>
    <n v="7241"/>
    <n v="15591552"/>
    <s v="Okonkwo"/>
    <n v="600"/>
    <x v="0"/>
    <x v="0"/>
    <x v="15"/>
    <x v="3"/>
    <n v="9887795"/>
    <x v="0"/>
    <x v="0"/>
    <x v="1"/>
    <x v="7239"/>
    <x v="1"/>
    <x v="1"/>
    <x v="1"/>
  </r>
  <r>
    <n v="7242"/>
    <n v="15750921"/>
    <s v="Monds"/>
    <n v="521"/>
    <x v="0"/>
    <x v="1"/>
    <x v="24"/>
    <x v="8"/>
    <n v="10584326"/>
    <x v="2"/>
    <x v="0"/>
    <x v="0"/>
    <x v="7240"/>
    <x v="1"/>
    <x v="3"/>
    <x v="1"/>
  </r>
  <r>
    <n v="7243"/>
    <n v="15701687"/>
    <s v="Campbell"/>
    <n v="664"/>
    <x v="1"/>
    <x v="1"/>
    <x v="4"/>
    <x v="3"/>
    <n v="7752666"/>
    <x v="1"/>
    <x v="1"/>
    <x v="1"/>
    <x v="7241"/>
    <x v="0"/>
    <x v="1"/>
    <x v="0"/>
  </r>
  <r>
    <n v="7244"/>
    <n v="15728906"/>
    <s v="Ibekwe"/>
    <n v="634"/>
    <x v="0"/>
    <x v="1"/>
    <x v="62"/>
    <x v="8"/>
    <n v="0"/>
    <x v="2"/>
    <x v="0"/>
    <x v="0"/>
    <x v="7242"/>
    <x v="1"/>
    <x v="0"/>
    <x v="0"/>
  </r>
  <r>
    <n v="7245"/>
    <n v="15670029"/>
    <s v="Marcelo"/>
    <n v="445"/>
    <x v="0"/>
    <x v="0"/>
    <x v="19"/>
    <x v="3"/>
    <n v="0"/>
    <x v="2"/>
    <x v="0"/>
    <x v="1"/>
    <x v="7243"/>
    <x v="1"/>
    <x v="0"/>
    <x v="3"/>
  </r>
  <r>
    <n v="7246"/>
    <n v="15763579"/>
    <s v="Castro"/>
    <n v="702"/>
    <x v="2"/>
    <x v="0"/>
    <x v="18"/>
    <x v="0"/>
    <n v="10526488"/>
    <x v="2"/>
    <x v="0"/>
    <x v="0"/>
    <x v="7244"/>
    <x v="1"/>
    <x v="3"/>
    <x v="4"/>
  </r>
  <r>
    <n v="7247"/>
    <n v="15728010"/>
    <s v="Capon"/>
    <n v="485"/>
    <x v="0"/>
    <x v="1"/>
    <x v="24"/>
    <x v="8"/>
    <n v="0"/>
    <x v="2"/>
    <x v="1"/>
    <x v="0"/>
    <x v="7245"/>
    <x v="1"/>
    <x v="0"/>
    <x v="3"/>
  </r>
  <r>
    <n v="7248"/>
    <n v="15663194"/>
    <s v="Voronova"/>
    <n v="582"/>
    <x v="2"/>
    <x v="0"/>
    <x v="20"/>
    <x v="6"/>
    <n v="11015043"/>
    <x v="0"/>
    <x v="0"/>
    <x v="0"/>
    <x v="7246"/>
    <x v="0"/>
    <x v="3"/>
    <x v="1"/>
  </r>
  <r>
    <n v="7249"/>
    <n v="15736510"/>
    <s v="Loggia"/>
    <n v="605"/>
    <x v="1"/>
    <x v="0"/>
    <x v="38"/>
    <x v="0"/>
    <n v="0"/>
    <x v="1"/>
    <x v="0"/>
    <x v="1"/>
    <x v="7247"/>
    <x v="0"/>
    <x v="0"/>
    <x v="0"/>
  </r>
  <r>
    <n v="7250"/>
    <n v="15745804"/>
    <s v="Law"/>
    <n v="628"/>
    <x v="0"/>
    <x v="1"/>
    <x v="11"/>
    <x v="3"/>
    <n v="0"/>
    <x v="2"/>
    <x v="0"/>
    <x v="0"/>
    <x v="7248"/>
    <x v="1"/>
    <x v="0"/>
    <x v="0"/>
  </r>
  <r>
    <n v="7251"/>
    <n v="15631451"/>
    <s v="Grant"/>
    <n v="604"/>
    <x v="1"/>
    <x v="0"/>
    <x v="34"/>
    <x v="5"/>
    <n v="0"/>
    <x v="2"/>
    <x v="0"/>
    <x v="0"/>
    <x v="7249"/>
    <x v="1"/>
    <x v="0"/>
    <x v="0"/>
  </r>
  <r>
    <n v="7252"/>
    <n v="15746995"/>
    <s v="Greco"/>
    <n v="724"/>
    <x v="2"/>
    <x v="1"/>
    <x v="8"/>
    <x v="9"/>
    <n v="1381663"/>
    <x v="0"/>
    <x v="0"/>
    <x v="1"/>
    <x v="7250"/>
    <x v="1"/>
    <x v="2"/>
    <x v="4"/>
  </r>
  <r>
    <n v="7253"/>
    <n v="15730673"/>
    <s v="Dietz"/>
    <n v="567"/>
    <x v="2"/>
    <x v="1"/>
    <x v="20"/>
    <x v="3"/>
    <n v="12226524"/>
    <x v="0"/>
    <x v="0"/>
    <x v="1"/>
    <x v="7251"/>
    <x v="1"/>
    <x v="3"/>
    <x v="1"/>
  </r>
  <r>
    <n v="7254"/>
    <n v="15734649"/>
    <s v="Martel"/>
    <n v="779"/>
    <x v="1"/>
    <x v="0"/>
    <x v="30"/>
    <x v="10"/>
    <n v="13329598"/>
    <x v="0"/>
    <x v="0"/>
    <x v="1"/>
    <x v="7252"/>
    <x v="0"/>
    <x v="3"/>
    <x v="4"/>
  </r>
  <r>
    <n v="7255"/>
    <n v="15701081"/>
    <s v="Jarvis"/>
    <n v="785"/>
    <x v="0"/>
    <x v="1"/>
    <x v="18"/>
    <x v="0"/>
    <n v="0"/>
    <x v="0"/>
    <x v="1"/>
    <x v="0"/>
    <x v="7253"/>
    <x v="1"/>
    <x v="0"/>
    <x v="4"/>
  </r>
  <r>
    <n v="7256"/>
    <n v="15632503"/>
    <s v="Meng"/>
    <n v="563"/>
    <x v="0"/>
    <x v="0"/>
    <x v="15"/>
    <x v="10"/>
    <n v="14832609"/>
    <x v="0"/>
    <x v="0"/>
    <x v="1"/>
    <x v="7254"/>
    <x v="0"/>
    <x v="3"/>
    <x v="1"/>
  </r>
  <r>
    <n v="7257"/>
    <n v="15585928"/>
    <s v="Hay"/>
    <n v="821"/>
    <x v="2"/>
    <x v="0"/>
    <x v="8"/>
    <x v="0"/>
    <n v="6892757"/>
    <x v="0"/>
    <x v="0"/>
    <x v="0"/>
    <x v="7255"/>
    <x v="1"/>
    <x v="1"/>
    <x v="2"/>
  </r>
  <r>
    <n v="7258"/>
    <n v="15648681"/>
    <s v="Voronoff"/>
    <n v="747"/>
    <x v="0"/>
    <x v="0"/>
    <x v="40"/>
    <x v="8"/>
    <n v="1399146"/>
    <x v="3"/>
    <x v="1"/>
    <x v="0"/>
    <x v="7256"/>
    <x v="0"/>
    <x v="2"/>
    <x v="4"/>
  </r>
  <r>
    <n v="7259"/>
    <n v="15747757"/>
    <s v="Trevascus"/>
    <n v="600"/>
    <x v="2"/>
    <x v="0"/>
    <x v="14"/>
    <x v="2"/>
    <n v="11872311"/>
    <x v="0"/>
    <x v="1"/>
    <x v="1"/>
    <x v="7257"/>
    <x v="0"/>
    <x v="3"/>
    <x v="1"/>
  </r>
  <r>
    <n v="7260"/>
    <n v="15718921"/>
    <s v="Ho"/>
    <n v="625"/>
    <x v="1"/>
    <x v="1"/>
    <x v="15"/>
    <x v="3"/>
    <n v="10695728"/>
    <x v="0"/>
    <x v="0"/>
    <x v="0"/>
    <x v="7258"/>
    <x v="1"/>
    <x v="3"/>
    <x v="0"/>
  </r>
  <r>
    <n v="7261"/>
    <n v="15571081"/>
    <s v="Hansen"/>
    <n v="773"/>
    <x v="0"/>
    <x v="0"/>
    <x v="1"/>
    <x v="3"/>
    <n v="19023893"/>
    <x v="0"/>
    <x v="0"/>
    <x v="0"/>
    <x v="7259"/>
    <x v="1"/>
    <x v="4"/>
    <x v="4"/>
  </r>
  <r>
    <n v="7262"/>
    <n v="15734578"/>
    <s v="Craig"/>
    <n v="726"/>
    <x v="0"/>
    <x v="0"/>
    <x v="47"/>
    <x v="1"/>
    <n v="11353773"/>
    <x v="0"/>
    <x v="1"/>
    <x v="0"/>
    <x v="7260"/>
    <x v="1"/>
    <x v="3"/>
    <x v="4"/>
  </r>
  <r>
    <n v="7263"/>
    <n v="15579583"/>
    <s v="Hall"/>
    <n v="641"/>
    <x v="1"/>
    <x v="0"/>
    <x v="20"/>
    <x v="4"/>
    <n v="10109027"/>
    <x v="0"/>
    <x v="0"/>
    <x v="0"/>
    <x v="7261"/>
    <x v="1"/>
    <x v="3"/>
    <x v="0"/>
  </r>
  <r>
    <n v="7264"/>
    <n v="15622729"/>
    <s v="Sun"/>
    <n v="649"/>
    <x v="0"/>
    <x v="0"/>
    <x v="17"/>
    <x v="0"/>
    <n v="0"/>
    <x v="2"/>
    <x v="0"/>
    <x v="0"/>
    <x v="7262"/>
    <x v="1"/>
    <x v="0"/>
    <x v="0"/>
  </r>
  <r>
    <n v="7265"/>
    <n v="15662189"/>
    <s v="Durant"/>
    <n v="434"/>
    <x v="1"/>
    <x v="1"/>
    <x v="19"/>
    <x v="6"/>
    <n v="0"/>
    <x v="0"/>
    <x v="0"/>
    <x v="0"/>
    <x v="7263"/>
    <x v="1"/>
    <x v="0"/>
    <x v="3"/>
  </r>
  <r>
    <n v="7266"/>
    <n v="15692718"/>
    <s v="Jackson"/>
    <n v="738"/>
    <x v="0"/>
    <x v="0"/>
    <x v="16"/>
    <x v="3"/>
    <n v="0"/>
    <x v="2"/>
    <x v="1"/>
    <x v="1"/>
    <x v="7264"/>
    <x v="1"/>
    <x v="0"/>
    <x v="4"/>
  </r>
  <r>
    <n v="7267"/>
    <n v="15762716"/>
    <s v="Chigozie"/>
    <n v="762"/>
    <x v="1"/>
    <x v="0"/>
    <x v="52"/>
    <x v="7"/>
    <n v="16892075"/>
    <x v="0"/>
    <x v="0"/>
    <x v="1"/>
    <x v="7265"/>
    <x v="0"/>
    <x v="4"/>
    <x v="4"/>
  </r>
  <r>
    <n v="7268"/>
    <n v="15724851"/>
    <s v="Farmer"/>
    <n v="507"/>
    <x v="2"/>
    <x v="1"/>
    <x v="8"/>
    <x v="9"/>
    <n v="11158967"/>
    <x v="0"/>
    <x v="0"/>
    <x v="1"/>
    <x v="7266"/>
    <x v="1"/>
    <x v="3"/>
    <x v="1"/>
  </r>
  <r>
    <n v="7269"/>
    <n v="15587266"/>
    <s v="Douglas"/>
    <n v="606"/>
    <x v="2"/>
    <x v="0"/>
    <x v="7"/>
    <x v="5"/>
    <n v="17231033"/>
    <x v="0"/>
    <x v="1"/>
    <x v="0"/>
    <x v="7267"/>
    <x v="1"/>
    <x v="4"/>
    <x v="0"/>
  </r>
  <r>
    <n v="7270"/>
    <n v="15675926"/>
    <s v="Ardis"/>
    <n v="655"/>
    <x v="2"/>
    <x v="1"/>
    <x v="10"/>
    <x v="3"/>
    <n v="11802835"/>
    <x v="0"/>
    <x v="0"/>
    <x v="1"/>
    <x v="7268"/>
    <x v="0"/>
    <x v="3"/>
    <x v="0"/>
  </r>
  <r>
    <n v="7271"/>
    <n v="15706268"/>
    <s v="Smith"/>
    <n v="697"/>
    <x v="2"/>
    <x v="1"/>
    <x v="21"/>
    <x v="1"/>
    <n v="1479103"/>
    <x v="0"/>
    <x v="0"/>
    <x v="0"/>
    <x v="7269"/>
    <x v="1"/>
    <x v="2"/>
    <x v="0"/>
  </r>
  <r>
    <n v="7272"/>
    <n v="15581871"/>
    <s v="Butler"/>
    <n v="504"/>
    <x v="2"/>
    <x v="1"/>
    <x v="0"/>
    <x v="3"/>
    <n v="13128736"/>
    <x v="2"/>
    <x v="0"/>
    <x v="0"/>
    <x v="7270"/>
    <x v="1"/>
    <x v="3"/>
    <x v="1"/>
  </r>
  <r>
    <n v="7273"/>
    <n v="15666166"/>
    <s v="Pettry"/>
    <n v="653"/>
    <x v="0"/>
    <x v="0"/>
    <x v="59"/>
    <x v="10"/>
    <n v="12127632"/>
    <x v="0"/>
    <x v="0"/>
    <x v="0"/>
    <x v="7271"/>
    <x v="1"/>
    <x v="3"/>
    <x v="0"/>
  </r>
  <r>
    <n v="7274"/>
    <n v="15671582"/>
    <s v="John"/>
    <n v="660"/>
    <x v="1"/>
    <x v="1"/>
    <x v="16"/>
    <x v="5"/>
    <n v="10986932"/>
    <x v="0"/>
    <x v="0"/>
    <x v="0"/>
    <x v="7272"/>
    <x v="1"/>
    <x v="3"/>
    <x v="0"/>
  </r>
  <r>
    <n v="7275"/>
    <n v="15680901"/>
    <s v="Potter"/>
    <n v="652"/>
    <x v="0"/>
    <x v="0"/>
    <x v="10"/>
    <x v="5"/>
    <n v="9743585"/>
    <x v="2"/>
    <x v="0"/>
    <x v="0"/>
    <x v="7273"/>
    <x v="1"/>
    <x v="1"/>
    <x v="0"/>
  </r>
  <r>
    <n v="7276"/>
    <n v="15642336"/>
    <s v="Shaw"/>
    <n v="669"/>
    <x v="0"/>
    <x v="0"/>
    <x v="0"/>
    <x v="9"/>
    <n v="0"/>
    <x v="2"/>
    <x v="1"/>
    <x v="1"/>
    <x v="7274"/>
    <x v="1"/>
    <x v="0"/>
    <x v="0"/>
  </r>
  <r>
    <n v="7277"/>
    <n v="15653147"/>
    <s v="Boyle"/>
    <n v="594"/>
    <x v="0"/>
    <x v="1"/>
    <x v="12"/>
    <x v="0"/>
    <n v="13385327"/>
    <x v="0"/>
    <x v="0"/>
    <x v="0"/>
    <x v="7275"/>
    <x v="1"/>
    <x v="3"/>
    <x v="1"/>
  </r>
  <r>
    <n v="7278"/>
    <n v="15571284"/>
    <s v="Elmore"/>
    <n v="756"/>
    <x v="2"/>
    <x v="1"/>
    <x v="15"/>
    <x v="10"/>
    <n v="10952816"/>
    <x v="2"/>
    <x v="0"/>
    <x v="0"/>
    <x v="7276"/>
    <x v="1"/>
    <x v="3"/>
    <x v="4"/>
  </r>
  <r>
    <n v="7279"/>
    <n v="15591360"/>
    <s v="Udinesi"/>
    <n v="642"/>
    <x v="0"/>
    <x v="0"/>
    <x v="19"/>
    <x v="4"/>
    <n v="8460734"/>
    <x v="2"/>
    <x v="1"/>
    <x v="0"/>
    <x v="7277"/>
    <x v="1"/>
    <x v="1"/>
    <x v="0"/>
  </r>
  <r>
    <n v="7280"/>
    <n v="15810485"/>
    <s v="Sun"/>
    <n v="486"/>
    <x v="2"/>
    <x v="1"/>
    <x v="24"/>
    <x v="1"/>
    <n v="101438"/>
    <x v="0"/>
    <x v="1"/>
    <x v="1"/>
    <x v="7278"/>
    <x v="1"/>
    <x v="2"/>
    <x v="3"/>
  </r>
  <r>
    <n v="7281"/>
    <n v="15611973"/>
    <s v="Tuan"/>
    <n v="804"/>
    <x v="0"/>
    <x v="1"/>
    <x v="30"/>
    <x v="3"/>
    <n v="0"/>
    <x v="2"/>
    <x v="0"/>
    <x v="0"/>
    <x v="7279"/>
    <x v="1"/>
    <x v="0"/>
    <x v="2"/>
  </r>
  <r>
    <n v="7282"/>
    <n v="15735572"/>
    <s v="Lawrence"/>
    <n v="629"/>
    <x v="0"/>
    <x v="1"/>
    <x v="49"/>
    <x v="9"/>
    <n v="11365783"/>
    <x v="0"/>
    <x v="0"/>
    <x v="0"/>
    <x v="7280"/>
    <x v="0"/>
    <x v="3"/>
    <x v="0"/>
  </r>
  <r>
    <n v="7283"/>
    <n v="15567860"/>
    <s v="Burrows"/>
    <n v="581"/>
    <x v="1"/>
    <x v="0"/>
    <x v="4"/>
    <x v="3"/>
    <n v="18931816"/>
    <x v="2"/>
    <x v="0"/>
    <x v="1"/>
    <x v="7281"/>
    <x v="0"/>
    <x v="4"/>
    <x v="1"/>
  </r>
  <r>
    <n v="7284"/>
    <n v="15795690"/>
    <s v="Shao"/>
    <n v="667"/>
    <x v="0"/>
    <x v="1"/>
    <x v="8"/>
    <x v="6"/>
    <n v="9951391"/>
    <x v="0"/>
    <x v="0"/>
    <x v="0"/>
    <x v="7282"/>
    <x v="1"/>
    <x v="1"/>
    <x v="0"/>
  </r>
  <r>
    <n v="7285"/>
    <n v="15706464"/>
    <s v="White"/>
    <n v="667"/>
    <x v="1"/>
    <x v="1"/>
    <x v="12"/>
    <x v="4"/>
    <n v="9758532"/>
    <x v="2"/>
    <x v="1"/>
    <x v="1"/>
    <x v="7283"/>
    <x v="1"/>
    <x v="1"/>
    <x v="0"/>
  </r>
  <r>
    <n v="7286"/>
    <n v="15725028"/>
    <s v="Chialuka"/>
    <n v="679"/>
    <x v="0"/>
    <x v="1"/>
    <x v="6"/>
    <x v="6"/>
    <n v="0"/>
    <x v="2"/>
    <x v="0"/>
    <x v="0"/>
    <x v="7284"/>
    <x v="1"/>
    <x v="0"/>
    <x v="0"/>
  </r>
  <r>
    <n v="7287"/>
    <n v="15751167"/>
    <s v="Toscano"/>
    <n v="680"/>
    <x v="0"/>
    <x v="0"/>
    <x v="3"/>
    <x v="4"/>
    <n v="0"/>
    <x v="2"/>
    <x v="0"/>
    <x v="0"/>
    <x v="7285"/>
    <x v="1"/>
    <x v="0"/>
    <x v="0"/>
  </r>
  <r>
    <n v="7288"/>
    <n v="15633944"/>
    <s v="McKay"/>
    <n v="644"/>
    <x v="1"/>
    <x v="1"/>
    <x v="15"/>
    <x v="6"/>
    <n v="13665974"/>
    <x v="0"/>
    <x v="0"/>
    <x v="0"/>
    <x v="7286"/>
    <x v="1"/>
    <x v="3"/>
    <x v="0"/>
  </r>
  <r>
    <n v="7289"/>
    <n v="15672637"/>
    <s v="Voronkov"/>
    <n v="571"/>
    <x v="0"/>
    <x v="0"/>
    <x v="33"/>
    <x v="4"/>
    <n v="8575586"/>
    <x v="0"/>
    <x v="0"/>
    <x v="1"/>
    <x v="7287"/>
    <x v="1"/>
    <x v="1"/>
    <x v="1"/>
  </r>
  <r>
    <n v="7290"/>
    <n v="15680895"/>
    <s v="Sal"/>
    <n v="627"/>
    <x v="1"/>
    <x v="0"/>
    <x v="12"/>
    <x v="3"/>
    <n v="0"/>
    <x v="0"/>
    <x v="0"/>
    <x v="1"/>
    <x v="7288"/>
    <x v="1"/>
    <x v="0"/>
    <x v="0"/>
  </r>
  <r>
    <n v="7291"/>
    <n v="15793825"/>
    <s v="Ikechukwu"/>
    <n v="536"/>
    <x v="0"/>
    <x v="1"/>
    <x v="2"/>
    <x v="4"/>
    <n v="0"/>
    <x v="2"/>
    <x v="0"/>
    <x v="1"/>
    <x v="7289"/>
    <x v="1"/>
    <x v="0"/>
    <x v="1"/>
  </r>
  <r>
    <n v="7292"/>
    <n v="15611318"/>
    <s v="Kruglova"/>
    <n v="599"/>
    <x v="1"/>
    <x v="1"/>
    <x v="19"/>
    <x v="4"/>
    <n v="5169089"/>
    <x v="0"/>
    <x v="0"/>
    <x v="1"/>
    <x v="7290"/>
    <x v="0"/>
    <x v="1"/>
    <x v="1"/>
  </r>
  <r>
    <n v="7293"/>
    <n v="15768474"/>
    <s v="Clements"/>
    <n v="744"/>
    <x v="1"/>
    <x v="1"/>
    <x v="10"/>
    <x v="6"/>
    <n v="0"/>
    <x v="2"/>
    <x v="0"/>
    <x v="1"/>
    <x v="7291"/>
    <x v="1"/>
    <x v="0"/>
    <x v="4"/>
  </r>
  <r>
    <n v="7294"/>
    <n v="15716276"/>
    <s v="Kennedy"/>
    <n v="709"/>
    <x v="0"/>
    <x v="0"/>
    <x v="10"/>
    <x v="0"/>
    <n v="11166968"/>
    <x v="0"/>
    <x v="0"/>
    <x v="1"/>
    <x v="7292"/>
    <x v="1"/>
    <x v="3"/>
    <x v="4"/>
  </r>
  <r>
    <n v="7295"/>
    <n v="15623668"/>
    <s v="Johnson"/>
    <n v="653"/>
    <x v="2"/>
    <x v="1"/>
    <x v="8"/>
    <x v="0"/>
    <n v="15474145"/>
    <x v="2"/>
    <x v="1"/>
    <x v="1"/>
    <x v="7293"/>
    <x v="1"/>
    <x v="4"/>
    <x v="0"/>
  </r>
  <r>
    <n v="7296"/>
    <n v="15696361"/>
    <s v="Chung"/>
    <n v="648"/>
    <x v="2"/>
    <x v="1"/>
    <x v="8"/>
    <x v="3"/>
    <n v="12568151"/>
    <x v="0"/>
    <x v="1"/>
    <x v="0"/>
    <x v="7294"/>
    <x v="1"/>
    <x v="3"/>
    <x v="0"/>
  </r>
  <r>
    <n v="7297"/>
    <n v="15607988"/>
    <s v="Garland"/>
    <n v="663"/>
    <x v="2"/>
    <x v="0"/>
    <x v="24"/>
    <x v="2"/>
    <n v="15530371"/>
    <x v="0"/>
    <x v="0"/>
    <x v="1"/>
    <x v="7295"/>
    <x v="1"/>
    <x v="4"/>
    <x v="0"/>
  </r>
  <r>
    <n v="7298"/>
    <n v="15637891"/>
    <s v="Docherty"/>
    <n v="613"/>
    <x v="2"/>
    <x v="0"/>
    <x v="3"/>
    <x v="4"/>
    <n v="14068168"/>
    <x v="0"/>
    <x v="1"/>
    <x v="0"/>
    <x v="7296"/>
    <x v="1"/>
    <x v="3"/>
    <x v="0"/>
  </r>
  <r>
    <n v="7299"/>
    <n v="15789865"/>
    <s v="Nnaife"/>
    <n v="620"/>
    <x v="0"/>
    <x v="1"/>
    <x v="34"/>
    <x v="9"/>
    <n v="7190252"/>
    <x v="0"/>
    <x v="1"/>
    <x v="0"/>
    <x v="7297"/>
    <x v="1"/>
    <x v="1"/>
    <x v="0"/>
  </r>
  <r>
    <n v="7300"/>
    <n v="15627190"/>
    <s v="Lettiere"/>
    <n v="661"/>
    <x v="0"/>
    <x v="1"/>
    <x v="21"/>
    <x v="5"/>
    <n v="1466066"/>
    <x v="0"/>
    <x v="0"/>
    <x v="0"/>
    <x v="7298"/>
    <x v="1"/>
    <x v="2"/>
    <x v="0"/>
  </r>
  <r>
    <n v="7301"/>
    <n v="15788224"/>
    <s v="Sanderson"/>
    <n v="669"/>
    <x v="2"/>
    <x v="1"/>
    <x v="13"/>
    <x v="1"/>
    <n v="12394975"/>
    <x v="0"/>
    <x v="1"/>
    <x v="1"/>
    <x v="7299"/>
    <x v="1"/>
    <x v="3"/>
    <x v="0"/>
  </r>
  <r>
    <n v="7302"/>
    <n v="15702149"/>
    <s v="Fomin"/>
    <n v="767"/>
    <x v="2"/>
    <x v="0"/>
    <x v="19"/>
    <x v="1"/>
    <n v="14475321"/>
    <x v="0"/>
    <x v="0"/>
    <x v="0"/>
    <x v="7300"/>
    <x v="1"/>
    <x v="3"/>
    <x v="4"/>
  </r>
  <r>
    <n v="7303"/>
    <n v="15708236"/>
    <s v="Wright"/>
    <n v="491"/>
    <x v="0"/>
    <x v="0"/>
    <x v="42"/>
    <x v="5"/>
    <n v="9128522"/>
    <x v="0"/>
    <x v="0"/>
    <x v="0"/>
    <x v="7301"/>
    <x v="1"/>
    <x v="1"/>
    <x v="3"/>
  </r>
  <r>
    <n v="7304"/>
    <n v="15568469"/>
    <s v="Buckley"/>
    <n v="653"/>
    <x v="0"/>
    <x v="1"/>
    <x v="3"/>
    <x v="10"/>
    <n v="0"/>
    <x v="2"/>
    <x v="0"/>
    <x v="1"/>
    <x v="7302"/>
    <x v="1"/>
    <x v="0"/>
    <x v="0"/>
  </r>
  <r>
    <n v="7305"/>
    <n v="15764444"/>
    <s v="Pan"/>
    <n v="679"/>
    <x v="2"/>
    <x v="1"/>
    <x v="14"/>
    <x v="2"/>
    <n v="12585053"/>
    <x v="2"/>
    <x v="0"/>
    <x v="0"/>
    <x v="7303"/>
    <x v="1"/>
    <x v="3"/>
    <x v="0"/>
  </r>
  <r>
    <n v="7306"/>
    <n v="15794204"/>
    <s v="Manna"/>
    <n v="687"/>
    <x v="0"/>
    <x v="1"/>
    <x v="34"/>
    <x v="3"/>
    <n v="10811666"/>
    <x v="0"/>
    <x v="0"/>
    <x v="0"/>
    <x v="7304"/>
    <x v="1"/>
    <x v="3"/>
    <x v="0"/>
  </r>
  <r>
    <n v="7307"/>
    <n v="15807546"/>
    <s v="Chinwendu"/>
    <n v="837"/>
    <x v="0"/>
    <x v="0"/>
    <x v="16"/>
    <x v="0"/>
    <n v="0"/>
    <x v="2"/>
    <x v="0"/>
    <x v="0"/>
    <x v="7305"/>
    <x v="1"/>
    <x v="0"/>
    <x v="2"/>
  </r>
  <r>
    <n v="7308"/>
    <n v="15782159"/>
    <s v="Ndubuagha"/>
    <n v="850"/>
    <x v="0"/>
    <x v="1"/>
    <x v="34"/>
    <x v="2"/>
    <n v="6763956"/>
    <x v="2"/>
    <x v="0"/>
    <x v="0"/>
    <x v="7306"/>
    <x v="1"/>
    <x v="1"/>
    <x v="2"/>
  </r>
  <r>
    <n v="7309"/>
    <n v="15618703"/>
    <s v="White"/>
    <n v="663"/>
    <x v="1"/>
    <x v="0"/>
    <x v="47"/>
    <x v="5"/>
    <n v="15020023"/>
    <x v="0"/>
    <x v="1"/>
    <x v="0"/>
    <x v="7307"/>
    <x v="0"/>
    <x v="4"/>
    <x v="0"/>
  </r>
  <r>
    <n v="7310"/>
    <n v="15793317"/>
    <s v="Hale"/>
    <n v="547"/>
    <x v="1"/>
    <x v="0"/>
    <x v="32"/>
    <x v="3"/>
    <n v="14128715"/>
    <x v="0"/>
    <x v="0"/>
    <x v="1"/>
    <x v="7308"/>
    <x v="1"/>
    <x v="3"/>
    <x v="1"/>
  </r>
  <r>
    <n v="7311"/>
    <n v="15740487"/>
    <s v="Ross"/>
    <n v="627"/>
    <x v="0"/>
    <x v="0"/>
    <x v="1"/>
    <x v="5"/>
    <n v="0"/>
    <x v="1"/>
    <x v="0"/>
    <x v="0"/>
    <x v="7309"/>
    <x v="0"/>
    <x v="0"/>
    <x v="0"/>
  </r>
  <r>
    <n v="7312"/>
    <n v="15722479"/>
    <s v="Ikenna"/>
    <n v="707"/>
    <x v="0"/>
    <x v="1"/>
    <x v="24"/>
    <x v="1"/>
    <n v="0"/>
    <x v="2"/>
    <x v="1"/>
    <x v="0"/>
    <x v="7310"/>
    <x v="1"/>
    <x v="0"/>
    <x v="4"/>
  </r>
  <r>
    <n v="7313"/>
    <n v="15688264"/>
    <s v="Nkemdilim"/>
    <n v="629"/>
    <x v="0"/>
    <x v="0"/>
    <x v="3"/>
    <x v="10"/>
    <n v="0"/>
    <x v="2"/>
    <x v="0"/>
    <x v="0"/>
    <x v="7311"/>
    <x v="1"/>
    <x v="0"/>
    <x v="0"/>
  </r>
  <r>
    <n v="7314"/>
    <n v="15583067"/>
    <s v="McMillan"/>
    <n v="687"/>
    <x v="0"/>
    <x v="0"/>
    <x v="18"/>
    <x v="4"/>
    <n v="9715796"/>
    <x v="0"/>
    <x v="1"/>
    <x v="0"/>
    <x v="7312"/>
    <x v="1"/>
    <x v="1"/>
    <x v="0"/>
  </r>
  <r>
    <n v="7315"/>
    <n v="15686670"/>
    <s v="Duke"/>
    <n v="588"/>
    <x v="0"/>
    <x v="0"/>
    <x v="18"/>
    <x v="0"/>
    <n v="0"/>
    <x v="2"/>
    <x v="0"/>
    <x v="1"/>
    <x v="7313"/>
    <x v="0"/>
    <x v="0"/>
    <x v="1"/>
  </r>
  <r>
    <n v="7316"/>
    <n v="15593345"/>
    <s v="Bradbury"/>
    <n v="502"/>
    <x v="2"/>
    <x v="0"/>
    <x v="19"/>
    <x v="5"/>
    <n v="12524117"/>
    <x v="2"/>
    <x v="0"/>
    <x v="0"/>
    <x v="7314"/>
    <x v="1"/>
    <x v="3"/>
    <x v="1"/>
  </r>
  <r>
    <n v="7317"/>
    <n v="15811690"/>
    <s v="Bayley"/>
    <n v="793"/>
    <x v="2"/>
    <x v="1"/>
    <x v="41"/>
    <x v="0"/>
    <n v="12896613"/>
    <x v="0"/>
    <x v="1"/>
    <x v="1"/>
    <x v="7315"/>
    <x v="0"/>
    <x v="3"/>
    <x v="4"/>
  </r>
  <r>
    <n v="7318"/>
    <n v="15734008"/>
    <s v="Bartlett"/>
    <n v="727"/>
    <x v="2"/>
    <x v="1"/>
    <x v="49"/>
    <x v="8"/>
    <n v="15258106"/>
    <x v="0"/>
    <x v="0"/>
    <x v="1"/>
    <x v="7316"/>
    <x v="0"/>
    <x v="4"/>
    <x v="4"/>
  </r>
  <r>
    <n v="7319"/>
    <n v="15771856"/>
    <s v="Cremin"/>
    <n v="632"/>
    <x v="1"/>
    <x v="0"/>
    <x v="15"/>
    <x v="1"/>
    <n v="0"/>
    <x v="2"/>
    <x v="0"/>
    <x v="1"/>
    <x v="7317"/>
    <x v="1"/>
    <x v="0"/>
    <x v="0"/>
  </r>
  <r>
    <n v="7320"/>
    <n v="15762045"/>
    <s v="Gilchrist"/>
    <n v="474"/>
    <x v="2"/>
    <x v="0"/>
    <x v="24"/>
    <x v="8"/>
    <n v="14268857"/>
    <x v="2"/>
    <x v="0"/>
    <x v="0"/>
    <x v="7318"/>
    <x v="1"/>
    <x v="3"/>
    <x v="3"/>
  </r>
  <r>
    <n v="7321"/>
    <n v="15778142"/>
    <s v="Shih"/>
    <n v="850"/>
    <x v="2"/>
    <x v="0"/>
    <x v="8"/>
    <x v="1"/>
    <n v="13008956"/>
    <x v="2"/>
    <x v="0"/>
    <x v="0"/>
    <x v="7319"/>
    <x v="1"/>
    <x v="3"/>
    <x v="2"/>
  </r>
  <r>
    <n v="7322"/>
    <n v="15689268"/>
    <s v="Fitzpatrick"/>
    <n v="584"/>
    <x v="0"/>
    <x v="1"/>
    <x v="18"/>
    <x v="9"/>
    <n v="0"/>
    <x v="0"/>
    <x v="0"/>
    <x v="0"/>
    <x v="7320"/>
    <x v="1"/>
    <x v="0"/>
    <x v="1"/>
  </r>
  <r>
    <n v="7323"/>
    <n v="15721507"/>
    <s v="Pagan"/>
    <n v="713"/>
    <x v="0"/>
    <x v="0"/>
    <x v="15"/>
    <x v="1"/>
    <n v="11709402"/>
    <x v="0"/>
    <x v="1"/>
    <x v="1"/>
    <x v="7321"/>
    <x v="0"/>
    <x v="3"/>
    <x v="4"/>
  </r>
  <r>
    <n v="7324"/>
    <n v="15750476"/>
    <s v="Hendrick"/>
    <n v="742"/>
    <x v="1"/>
    <x v="1"/>
    <x v="9"/>
    <x v="2"/>
    <n v="0"/>
    <x v="2"/>
    <x v="0"/>
    <x v="1"/>
    <x v="7322"/>
    <x v="1"/>
    <x v="0"/>
    <x v="4"/>
  </r>
  <r>
    <n v="7325"/>
    <n v="15810723"/>
    <s v="Sanderson"/>
    <n v="607"/>
    <x v="0"/>
    <x v="0"/>
    <x v="2"/>
    <x v="7"/>
    <n v="0"/>
    <x v="1"/>
    <x v="0"/>
    <x v="1"/>
    <x v="7323"/>
    <x v="0"/>
    <x v="0"/>
    <x v="0"/>
  </r>
  <r>
    <n v="7326"/>
    <n v="15787229"/>
    <s v="Samsonova"/>
    <n v="761"/>
    <x v="1"/>
    <x v="0"/>
    <x v="10"/>
    <x v="0"/>
    <n v="0"/>
    <x v="2"/>
    <x v="0"/>
    <x v="1"/>
    <x v="7324"/>
    <x v="1"/>
    <x v="0"/>
    <x v="4"/>
  </r>
  <r>
    <n v="7327"/>
    <n v="15570508"/>
    <s v="Azubuike"/>
    <n v="600"/>
    <x v="0"/>
    <x v="1"/>
    <x v="23"/>
    <x v="3"/>
    <n v="902189"/>
    <x v="0"/>
    <x v="0"/>
    <x v="1"/>
    <x v="7325"/>
    <x v="1"/>
    <x v="2"/>
    <x v="1"/>
  </r>
  <r>
    <n v="7328"/>
    <n v="15617065"/>
    <s v="Pan"/>
    <n v="650"/>
    <x v="1"/>
    <x v="1"/>
    <x v="0"/>
    <x v="4"/>
    <n v="19453266"/>
    <x v="0"/>
    <x v="0"/>
    <x v="1"/>
    <x v="7326"/>
    <x v="0"/>
    <x v="4"/>
    <x v="0"/>
  </r>
  <r>
    <n v="7329"/>
    <n v="15689786"/>
    <s v="Massie"/>
    <n v="850"/>
    <x v="2"/>
    <x v="1"/>
    <x v="27"/>
    <x v="1"/>
    <n v="16974383"/>
    <x v="0"/>
    <x v="1"/>
    <x v="1"/>
    <x v="7327"/>
    <x v="0"/>
    <x v="4"/>
    <x v="2"/>
  </r>
  <r>
    <n v="7330"/>
    <n v="15648876"/>
    <s v="Sandover"/>
    <n v="501"/>
    <x v="0"/>
    <x v="0"/>
    <x v="10"/>
    <x v="8"/>
    <n v="0"/>
    <x v="0"/>
    <x v="0"/>
    <x v="1"/>
    <x v="7328"/>
    <x v="1"/>
    <x v="0"/>
    <x v="1"/>
  </r>
  <r>
    <n v="7331"/>
    <n v="15802106"/>
    <s v="Craig"/>
    <n v="418"/>
    <x v="0"/>
    <x v="1"/>
    <x v="10"/>
    <x v="2"/>
    <n v="15597388"/>
    <x v="0"/>
    <x v="0"/>
    <x v="1"/>
    <x v="7329"/>
    <x v="1"/>
    <x v="4"/>
    <x v="3"/>
  </r>
  <r>
    <n v="7332"/>
    <n v="15773869"/>
    <s v="Onwudiwe"/>
    <n v="797"/>
    <x v="1"/>
    <x v="1"/>
    <x v="49"/>
    <x v="4"/>
    <n v="12932144"/>
    <x v="0"/>
    <x v="0"/>
    <x v="0"/>
    <x v="7330"/>
    <x v="1"/>
    <x v="3"/>
    <x v="4"/>
  </r>
  <r>
    <n v="7333"/>
    <n v="15711635"/>
    <s v="Chu"/>
    <n v="788"/>
    <x v="2"/>
    <x v="0"/>
    <x v="0"/>
    <x v="5"/>
    <n v="13865049"/>
    <x v="2"/>
    <x v="0"/>
    <x v="1"/>
    <x v="7331"/>
    <x v="1"/>
    <x v="3"/>
    <x v="4"/>
  </r>
  <r>
    <n v="7334"/>
    <n v="15795527"/>
    <s v="Zetticci"/>
    <n v="699"/>
    <x v="1"/>
    <x v="1"/>
    <x v="3"/>
    <x v="0"/>
    <n v="13648786"/>
    <x v="2"/>
    <x v="0"/>
    <x v="1"/>
    <x v="7332"/>
    <x v="1"/>
    <x v="3"/>
    <x v="0"/>
  </r>
  <r>
    <n v="7335"/>
    <n v="15759133"/>
    <s v="Vaguine"/>
    <n v="616"/>
    <x v="0"/>
    <x v="1"/>
    <x v="56"/>
    <x v="5"/>
    <n v="0"/>
    <x v="2"/>
    <x v="0"/>
    <x v="0"/>
    <x v="7333"/>
    <x v="1"/>
    <x v="0"/>
    <x v="0"/>
  </r>
  <r>
    <n v="7336"/>
    <n v="15679394"/>
    <s v="Owen"/>
    <n v="651"/>
    <x v="0"/>
    <x v="0"/>
    <x v="1"/>
    <x v="4"/>
    <n v="386172"/>
    <x v="0"/>
    <x v="0"/>
    <x v="0"/>
    <x v="7334"/>
    <x v="1"/>
    <x v="2"/>
    <x v="0"/>
  </r>
  <r>
    <n v="7337"/>
    <n v="15801072"/>
    <s v="Hurst"/>
    <n v="654"/>
    <x v="0"/>
    <x v="0"/>
    <x v="34"/>
    <x v="3"/>
    <n v="0"/>
    <x v="2"/>
    <x v="0"/>
    <x v="1"/>
    <x v="7335"/>
    <x v="1"/>
    <x v="0"/>
    <x v="0"/>
  </r>
  <r>
    <n v="7338"/>
    <n v="15646082"/>
    <s v="Harding"/>
    <n v="676"/>
    <x v="0"/>
    <x v="0"/>
    <x v="10"/>
    <x v="2"/>
    <n v="8290914"/>
    <x v="0"/>
    <x v="0"/>
    <x v="1"/>
    <x v="7336"/>
    <x v="0"/>
    <x v="1"/>
    <x v="0"/>
  </r>
  <r>
    <n v="7339"/>
    <n v="15796111"/>
    <s v="Smith"/>
    <n v="708"/>
    <x v="2"/>
    <x v="0"/>
    <x v="41"/>
    <x v="2"/>
    <n v="1451514"/>
    <x v="0"/>
    <x v="1"/>
    <x v="0"/>
    <x v="7337"/>
    <x v="0"/>
    <x v="2"/>
    <x v="4"/>
  </r>
  <r>
    <n v="7340"/>
    <n v="15670646"/>
    <s v="Moore"/>
    <n v="499"/>
    <x v="1"/>
    <x v="0"/>
    <x v="0"/>
    <x v="10"/>
    <n v="14718784"/>
    <x v="0"/>
    <x v="0"/>
    <x v="0"/>
    <x v="7338"/>
    <x v="0"/>
    <x v="3"/>
    <x v="3"/>
  </r>
  <r>
    <n v="7341"/>
    <n v="15578722"/>
    <s v="Bradley"/>
    <n v="689"/>
    <x v="0"/>
    <x v="1"/>
    <x v="2"/>
    <x v="4"/>
    <n v="0"/>
    <x v="2"/>
    <x v="0"/>
    <x v="1"/>
    <x v="7339"/>
    <x v="1"/>
    <x v="0"/>
    <x v="0"/>
  </r>
  <r>
    <n v="7342"/>
    <n v="15815095"/>
    <s v="Burfitt"/>
    <n v="850"/>
    <x v="1"/>
    <x v="1"/>
    <x v="41"/>
    <x v="3"/>
    <n v="10818581"/>
    <x v="2"/>
    <x v="1"/>
    <x v="1"/>
    <x v="7340"/>
    <x v="0"/>
    <x v="3"/>
    <x v="2"/>
  </r>
  <r>
    <n v="7343"/>
    <n v="15730360"/>
    <s v="Mackenzie"/>
    <n v="502"/>
    <x v="0"/>
    <x v="1"/>
    <x v="33"/>
    <x v="4"/>
    <n v="0"/>
    <x v="2"/>
    <x v="0"/>
    <x v="0"/>
    <x v="7341"/>
    <x v="1"/>
    <x v="0"/>
    <x v="1"/>
  </r>
  <r>
    <n v="7344"/>
    <n v="15763194"/>
    <s v="Milanesi"/>
    <n v="643"/>
    <x v="0"/>
    <x v="1"/>
    <x v="10"/>
    <x v="3"/>
    <n v="0"/>
    <x v="2"/>
    <x v="1"/>
    <x v="0"/>
    <x v="7342"/>
    <x v="1"/>
    <x v="0"/>
    <x v="0"/>
  </r>
  <r>
    <n v="7345"/>
    <n v="15720725"/>
    <s v="Shubin"/>
    <n v="762"/>
    <x v="0"/>
    <x v="1"/>
    <x v="34"/>
    <x v="0"/>
    <n v="0"/>
    <x v="2"/>
    <x v="0"/>
    <x v="1"/>
    <x v="7343"/>
    <x v="1"/>
    <x v="0"/>
    <x v="4"/>
  </r>
  <r>
    <n v="7346"/>
    <n v="15567834"/>
    <s v="Nieves"/>
    <n v="719"/>
    <x v="0"/>
    <x v="1"/>
    <x v="23"/>
    <x v="8"/>
    <n v="1059181"/>
    <x v="0"/>
    <x v="0"/>
    <x v="0"/>
    <x v="7344"/>
    <x v="1"/>
    <x v="2"/>
    <x v="4"/>
  </r>
  <r>
    <n v="7347"/>
    <n v="15720644"/>
    <s v="Martin"/>
    <n v="789"/>
    <x v="0"/>
    <x v="1"/>
    <x v="7"/>
    <x v="5"/>
    <n v="0"/>
    <x v="2"/>
    <x v="0"/>
    <x v="1"/>
    <x v="7345"/>
    <x v="1"/>
    <x v="0"/>
    <x v="4"/>
  </r>
  <r>
    <n v="7348"/>
    <n v="15811742"/>
    <s v="Jen"/>
    <n v="553"/>
    <x v="1"/>
    <x v="1"/>
    <x v="0"/>
    <x v="3"/>
    <n v="0"/>
    <x v="2"/>
    <x v="0"/>
    <x v="1"/>
    <x v="7346"/>
    <x v="1"/>
    <x v="0"/>
    <x v="1"/>
  </r>
  <r>
    <n v="7349"/>
    <n v="15813363"/>
    <s v="Woods"/>
    <n v="448"/>
    <x v="1"/>
    <x v="1"/>
    <x v="11"/>
    <x v="0"/>
    <n v="0"/>
    <x v="2"/>
    <x v="1"/>
    <x v="1"/>
    <x v="7347"/>
    <x v="1"/>
    <x v="0"/>
    <x v="3"/>
  </r>
  <r>
    <n v="7350"/>
    <n v="15717629"/>
    <s v="Docherty"/>
    <n v="632"/>
    <x v="2"/>
    <x v="1"/>
    <x v="0"/>
    <x v="5"/>
    <n v="5997226"/>
    <x v="2"/>
    <x v="1"/>
    <x v="0"/>
    <x v="7348"/>
    <x v="1"/>
    <x v="1"/>
    <x v="0"/>
  </r>
  <r>
    <n v="7351"/>
    <n v="15713160"/>
    <s v="Lin"/>
    <n v="669"/>
    <x v="1"/>
    <x v="1"/>
    <x v="11"/>
    <x v="3"/>
    <n v="15722861"/>
    <x v="2"/>
    <x v="0"/>
    <x v="1"/>
    <x v="7349"/>
    <x v="1"/>
    <x v="4"/>
    <x v="0"/>
  </r>
  <r>
    <n v="7352"/>
    <n v="15568878"/>
    <s v="Cheng"/>
    <n v="654"/>
    <x v="1"/>
    <x v="1"/>
    <x v="10"/>
    <x v="8"/>
    <n v="0"/>
    <x v="2"/>
    <x v="0"/>
    <x v="1"/>
    <x v="7350"/>
    <x v="1"/>
    <x v="0"/>
    <x v="0"/>
  </r>
  <r>
    <n v="7353"/>
    <n v="15809800"/>
    <s v="Korovina"/>
    <n v="726"/>
    <x v="0"/>
    <x v="0"/>
    <x v="16"/>
    <x v="4"/>
    <n v="0"/>
    <x v="2"/>
    <x v="1"/>
    <x v="1"/>
    <x v="7351"/>
    <x v="1"/>
    <x v="0"/>
    <x v="4"/>
  </r>
  <r>
    <n v="7354"/>
    <n v="15736420"/>
    <s v="Macdonald"/>
    <n v="596"/>
    <x v="0"/>
    <x v="1"/>
    <x v="29"/>
    <x v="4"/>
    <n v="21043308"/>
    <x v="2"/>
    <x v="1"/>
    <x v="0"/>
    <x v="7352"/>
    <x v="0"/>
    <x v="4"/>
    <x v="1"/>
  </r>
  <r>
    <n v="7355"/>
    <n v="15757933"/>
    <s v="Hardy"/>
    <n v="733"/>
    <x v="2"/>
    <x v="0"/>
    <x v="33"/>
    <x v="1"/>
    <n v="10245271"/>
    <x v="0"/>
    <x v="0"/>
    <x v="1"/>
    <x v="7353"/>
    <x v="1"/>
    <x v="3"/>
    <x v="4"/>
  </r>
  <r>
    <n v="7356"/>
    <n v="15623072"/>
    <s v="Shaw"/>
    <n v="529"/>
    <x v="1"/>
    <x v="0"/>
    <x v="12"/>
    <x v="8"/>
    <n v="0"/>
    <x v="2"/>
    <x v="0"/>
    <x v="1"/>
    <x v="7354"/>
    <x v="1"/>
    <x v="0"/>
    <x v="1"/>
  </r>
  <r>
    <n v="7357"/>
    <n v="15683993"/>
    <s v="Knight"/>
    <n v="493"/>
    <x v="0"/>
    <x v="0"/>
    <x v="24"/>
    <x v="2"/>
    <n v="14298746"/>
    <x v="2"/>
    <x v="0"/>
    <x v="1"/>
    <x v="7355"/>
    <x v="1"/>
    <x v="3"/>
    <x v="3"/>
  </r>
  <r>
    <n v="7358"/>
    <n v="15570947"/>
    <s v="Bruny"/>
    <n v="615"/>
    <x v="1"/>
    <x v="0"/>
    <x v="6"/>
    <x v="3"/>
    <n v="14333056"/>
    <x v="2"/>
    <x v="0"/>
    <x v="0"/>
    <x v="7356"/>
    <x v="1"/>
    <x v="3"/>
    <x v="0"/>
  </r>
  <r>
    <n v="7359"/>
    <n v="15797767"/>
    <s v="Ikedinachukwu"/>
    <n v="600"/>
    <x v="0"/>
    <x v="0"/>
    <x v="23"/>
    <x v="5"/>
    <n v="0"/>
    <x v="0"/>
    <x v="1"/>
    <x v="0"/>
    <x v="7357"/>
    <x v="0"/>
    <x v="0"/>
    <x v="1"/>
  </r>
  <r>
    <n v="7360"/>
    <n v="15731989"/>
    <s v="Moran"/>
    <n v="666"/>
    <x v="0"/>
    <x v="1"/>
    <x v="18"/>
    <x v="4"/>
    <n v="1201654"/>
    <x v="2"/>
    <x v="0"/>
    <x v="1"/>
    <x v="7358"/>
    <x v="1"/>
    <x v="2"/>
    <x v="0"/>
  </r>
  <r>
    <n v="7361"/>
    <n v="15591035"/>
    <s v="Macleod"/>
    <n v="644"/>
    <x v="1"/>
    <x v="1"/>
    <x v="41"/>
    <x v="5"/>
    <n v="0"/>
    <x v="0"/>
    <x v="1"/>
    <x v="0"/>
    <x v="7359"/>
    <x v="1"/>
    <x v="0"/>
    <x v="0"/>
  </r>
  <r>
    <n v="7362"/>
    <n v="15586479"/>
    <s v="Yin"/>
    <n v="692"/>
    <x v="0"/>
    <x v="0"/>
    <x v="18"/>
    <x v="4"/>
    <n v="0"/>
    <x v="0"/>
    <x v="0"/>
    <x v="1"/>
    <x v="7360"/>
    <x v="0"/>
    <x v="0"/>
    <x v="0"/>
  </r>
  <r>
    <n v="7363"/>
    <n v="15605872"/>
    <s v="Felix"/>
    <n v="707"/>
    <x v="0"/>
    <x v="1"/>
    <x v="39"/>
    <x v="5"/>
    <n v="6657317"/>
    <x v="0"/>
    <x v="0"/>
    <x v="0"/>
    <x v="7361"/>
    <x v="1"/>
    <x v="1"/>
    <x v="4"/>
  </r>
  <r>
    <n v="7364"/>
    <n v="15666012"/>
    <s v="Rippey"/>
    <n v="603"/>
    <x v="0"/>
    <x v="1"/>
    <x v="20"/>
    <x v="4"/>
    <n v="10283346"/>
    <x v="2"/>
    <x v="0"/>
    <x v="0"/>
    <x v="7362"/>
    <x v="1"/>
    <x v="3"/>
    <x v="0"/>
  </r>
  <r>
    <n v="7365"/>
    <n v="15641733"/>
    <s v="Mishina"/>
    <n v="671"/>
    <x v="0"/>
    <x v="0"/>
    <x v="10"/>
    <x v="8"/>
    <n v="16475756"/>
    <x v="0"/>
    <x v="0"/>
    <x v="1"/>
    <x v="7363"/>
    <x v="1"/>
    <x v="4"/>
    <x v="0"/>
  </r>
  <r>
    <n v="7366"/>
    <n v="15593178"/>
    <s v="Graham"/>
    <n v="568"/>
    <x v="1"/>
    <x v="0"/>
    <x v="18"/>
    <x v="7"/>
    <n v="15361061"/>
    <x v="0"/>
    <x v="0"/>
    <x v="0"/>
    <x v="7364"/>
    <x v="0"/>
    <x v="4"/>
    <x v="1"/>
  </r>
  <r>
    <n v="7367"/>
    <n v="15649183"/>
    <s v="Johnston"/>
    <n v="598"/>
    <x v="1"/>
    <x v="0"/>
    <x v="12"/>
    <x v="2"/>
    <n v="0"/>
    <x v="1"/>
    <x v="1"/>
    <x v="0"/>
    <x v="7365"/>
    <x v="1"/>
    <x v="0"/>
    <x v="1"/>
  </r>
  <r>
    <n v="7368"/>
    <n v="15736399"/>
    <s v="Korovin"/>
    <n v="606"/>
    <x v="1"/>
    <x v="1"/>
    <x v="0"/>
    <x v="7"/>
    <n v="0"/>
    <x v="2"/>
    <x v="0"/>
    <x v="1"/>
    <x v="7366"/>
    <x v="1"/>
    <x v="0"/>
    <x v="0"/>
  </r>
  <r>
    <n v="7369"/>
    <n v="15751137"/>
    <s v="Lei"/>
    <n v="850"/>
    <x v="2"/>
    <x v="0"/>
    <x v="18"/>
    <x v="6"/>
    <n v="16902583"/>
    <x v="0"/>
    <x v="0"/>
    <x v="1"/>
    <x v="7367"/>
    <x v="1"/>
    <x v="4"/>
    <x v="2"/>
  </r>
  <r>
    <n v="7370"/>
    <n v="15757188"/>
    <s v="Chimaijem"/>
    <n v="644"/>
    <x v="1"/>
    <x v="0"/>
    <x v="28"/>
    <x v="4"/>
    <n v="15345572"/>
    <x v="2"/>
    <x v="0"/>
    <x v="0"/>
    <x v="7368"/>
    <x v="1"/>
    <x v="4"/>
    <x v="0"/>
  </r>
  <r>
    <n v="7371"/>
    <n v="15726167"/>
    <s v="Scott"/>
    <n v="655"/>
    <x v="0"/>
    <x v="1"/>
    <x v="24"/>
    <x v="4"/>
    <n v="0"/>
    <x v="2"/>
    <x v="0"/>
    <x v="0"/>
    <x v="7369"/>
    <x v="1"/>
    <x v="0"/>
    <x v="0"/>
  </r>
  <r>
    <n v="7372"/>
    <n v="15624850"/>
    <s v="Grant"/>
    <n v="850"/>
    <x v="0"/>
    <x v="1"/>
    <x v="33"/>
    <x v="7"/>
    <n v="15397289"/>
    <x v="2"/>
    <x v="0"/>
    <x v="1"/>
    <x v="7370"/>
    <x v="1"/>
    <x v="4"/>
    <x v="2"/>
  </r>
  <r>
    <n v="7373"/>
    <n v="15717700"/>
    <s v="McIntyre"/>
    <n v="683"/>
    <x v="1"/>
    <x v="1"/>
    <x v="10"/>
    <x v="9"/>
    <n v="11460955"/>
    <x v="2"/>
    <x v="1"/>
    <x v="0"/>
    <x v="7371"/>
    <x v="1"/>
    <x v="3"/>
    <x v="0"/>
  </r>
  <r>
    <n v="7374"/>
    <n v="15716347"/>
    <s v="Griffin"/>
    <n v="663"/>
    <x v="2"/>
    <x v="1"/>
    <x v="24"/>
    <x v="3"/>
    <n v="14362583"/>
    <x v="2"/>
    <x v="1"/>
    <x v="0"/>
    <x v="7372"/>
    <x v="1"/>
    <x v="3"/>
    <x v="0"/>
  </r>
  <r>
    <n v="7375"/>
    <n v="15696287"/>
    <s v="Converse"/>
    <n v="682"/>
    <x v="2"/>
    <x v="0"/>
    <x v="16"/>
    <x v="1"/>
    <n v="11652028"/>
    <x v="0"/>
    <x v="0"/>
    <x v="0"/>
    <x v="7373"/>
    <x v="0"/>
    <x v="3"/>
    <x v="0"/>
  </r>
  <r>
    <n v="7376"/>
    <n v="15638871"/>
    <s v="Ch'ang"/>
    <n v="639"/>
    <x v="0"/>
    <x v="1"/>
    <x v="62"/>
    <x v="5"/>
    <n v="8092602"/>
    <x v="2"/>
    <x v="0"/>
    <x v="0"/>
    <x v="7374"/>
    <x v="1"/>
    <x v="1"/>
    <x v="0"/>
  </r>
  <r>
    <n v="7377"/>
    <n v="15765093"/>
    <s v="Coates"/>
    <n v="704"/>
    <x v="0"/>
    <x v="1"/>
    <x v="51"/>
    <x v="5"/>
    <n v="16659478"/>
    <x v="0"/>
    <x v="0"/>
    <x v="0"/>
    <x v="7375"/>
    <x v="1"/>
    <x v="4"/>
    <x v="4"/>
  </r>
  <r>
    <n v="7378"/>
    <n v="15592999"/>
    <s v="Reid"/>
    <n v="691"/>
    <x v="0"/>
    <x v="0"/>
    <x v="20"/>
    <x v="10"/>
    <n v="11546598"/>
    <x v="0"/>
    <x v="0"/>
    <x v="0"/>
    <x v="7376"/>
    <x v="1"/>
    <x v="3"/>
    <x v="0"/>
  </r>
  <r>
    <n v="7379"/>
    <n v="15641715"/>
    <s v="Ts'ui"/>
    <n v="599"/>
    <x v="0"/>
    <x v="1"/>
    <x v="10"/>
    <x v="2"/>
    <n v="0"/>
    <x v="2"/>
    <x v="0"/>
    <x v="0"/>
    <x v="7377"/>
    <x v="1"/>
    <x v="0"/>
    <x v="1"/>
  </r>
  <r>
    <n v="7380"/>
    <n v="15607746"/>
    <s v="Belstead"/>
    <n v="573"/>
    <x v="0"/>
    <x v="0"/>
    <x v="18"/>
    <x v="1"/>
    <n v="0"/>
    <x v="0"/>
    <x v="0"/>
    <x v="0"/>
    <x v="7378"/>
    <x v="1"/>
    <x v="0"/>
    <x v="1"/>
  </r>
  <r>
    <n v="7381"/>
    <n v="15625311"/>
    <s v="Dickinson"/>
    <n v="589"/>
    <x v="2"/>
    <x v="0"/>
    <x v="1"/>
    <x v="3"/>
    <n v="9261862"/>
    <x v="0"/>
    <x v="0"/>
    <x v="0"/>
    <x v="7379"/>
    <x v="1"/>
    <x v="1"/>
    <x v="1"/>
  </r>
  <r>
    <n v="7382"/>
    <n v="15573077"/>
    <s v="Nwora"/>
    <n v="620"/>
    <x v="2"/>
    <x v="0"/>
    <x v="11"/>
    <x v="2"/>
    <n v="14182588"/>
    <x v="0"/>
    <x v="0"/>
    <x v="0"/>
    <x v="7380"/>
    <x v="0"/>
    <x v="3"/>
    <x v="0"/>
  </r>
  <r>
    <n v="7383"/>
    <n v="15735106"/>
    <s v="Bishop"/>
    <n v="647"/>
    <x v="1"/>
    <x v="1"/>
    <x v="34"/>
    <x v="5"/>
    <n v="14959402"/>
    <x v="2"/>
    <x v="0"/>
    <x v="1"/>
    <x v="7381"/>
    <x v="1"/>
    <x v="3"/>
    <x v="0"/>
  </r>
  <r>
    <n v="7384"/>
    <n v="15672912"/>
    <s v="Loggia"/>
    <n v="737"/>
    <x v="1"/>
    <x v="0"/>
    <x v="2"/>
    <x v="3"/>
    <n v="13005166"/>
    <x v="2"/>
    <x v="1"/>
    <x v="1"/>
    <x v="7382"/>
    <x v="0"/>
    <x v="3"/>
    <x v="4"/>
  </r>
  <r>
    <n v="7385"/>
    <n v="15589881"/>
    <s v="Rowe"/>
    <n v="634"/>
    <x v="0"/>
    <x v="0"/>
    <x v="1"/>
    <x v="3"/>
    <n v="0"/>
    <x v="2"/>
    <x v="0"/>
    <x v="0"/>
    <x v="7383"/>
    <x v="1"/>
    <x v="0"/>
    <x v="0"/>
  </r>
  <r>
    <n v="7386"/>
    <n v="15660144"/>
    <s v="Balashov"/>
    <n v="660"/>
    <x v="0"/>
    <x v="1"/>
    <x v="16"/>
    <x v="4"/>
    <n v="0"/>
    <x v="2"/>
    <x v="1"/>
    <x v="1"/>
    <x v="7384"/>
    <x v="1"/>
    <x v="0"/>
    <x v="0"/>
  </r>
  <r>
    <n v="7387"/>
    <n v="15664083"/>
    <s v="Ulyanova"/>
    <n v="666"/>
    <x v="2"/>
    <x v="0"/>
    <x v="24"/>
    <x v="0"/>
    <n v="15846876"/>
    <x v="0"/>
    <x v="1"/>
    <x v="0"/>
    <x v="7385"/>
    <x v="1"/>
    <x v="4"/>
    <x v="0"/>
  </r>
  <r>
    <n v="7388"/>
    <n v="15690898"/>
    <s v="Bogolyubova"/>
    <n v="696"/>
    <x v="0"/>
    <x v="1"/>
    <x v="4"/>
    <x v="2"/>
    <n v="16188979"/>
    <x v="0"/>
    <x v="1"/>
    <x v="1"/>
    <x v="7386"/>
    <x v="1"/>
    <x v="4"/>
    <x v="0"/>
  </r>
  <r>
    <n v="7389"/>
    <n v="15808023"/>
    <s v="Remington"/>
    <n v="836"/>
    <x v="0"/>
    <x v="0"/>
    <x v="6"/>
    <x v="9"/>
    <n v="13368178"/>
    <x v="0"/>
    <x v="0"/>
    <x v="0"/>
    <x v="7387"/>
    <x v="1"/>
    <x v="3"/>
    <x v="2"/>
  </r>
  <r>
    <n v="7390"/>
    <n v="15676909"/>
    <s v="Mishin"/>
    <n v="667"/>
    <x v="1"/>
    <x v="0"/>
    <x v="10"/>
    <x v="8"/>
    <n v="0"/>
    <x v="2"/>
    <x v="0"/>
    <x v="1"/>
    <x v="7388"/>
    <x v="1"/>
    <x v="0"/>
    <x v="0"/>
  </r>
  <r>
    <n v="7391"/>
    <n v="15764922"/>
    <s v="Tu"/>
    <n v="596"/>
    <x v="1"/>
    <x v="1"/>
    <x v="43"/>
    <x v="6"/>
    <n v="18729446"/>
    <x v="0"/>
    <x v="0"/>
    <x v="1"/>
    <x v="7389"/>
    <x v="1"/>
    <x v="4"/>
    <x v="1"/>
  </r>
  <r>
    <n v="7392"/>
    <n v="15766734"/>
    <s v="Castiglione"/>
    <n v="430"/>
    <x v="0"/>
    <x v="1"/>
    <x v="8"/>
    <x v="8"/>
    <n v="0"/>
    <x v="0"/>
    <x v="0"/>
    <x v="1"/>
    <x v="7390"/>
    <x v="1"/>
    <x v="0"/>
    <x v="3"/>
  </r>
  <r>
    <n v="7393"/>
    <n v="15795079"/>
    <s v="Nnaife"/>
    <n v="596"/>
    <x v="1"/>
    <x v="1"/>
    <x v="44"/>
    <x v="5"/>
    <n v="0"/>
    <x v="2"/>
    <x v="0"/>
    <x v="0"/>
    <x v="7391"/>
    <x v="1"/>
    <x v="0"/>
    <x v="1"/>
  </r>
  <r>
    <n v="7394"/>
    <n v="15757434"/>
    <s v="Yang"/>
    <n v="599"/>
    <x v="0"/>
    <x v="1"/>
    <x v="34"/>
    <x v="3"/>
    <n v="11970622"/>
    <x v="0"/>
    <x v="1"/>
    <x v="1"/>
    <x v="7392"/>
    <x v="1"/>
    <x v="3"/>
    <x v="1"/>
  </r>
  <r>
    <n v="7395"/>
    <n v="15673747"/>
    <s v="Ayers"/>
    <n v="519"/>
    <x v="0"/>
    <x v="0"/>
    <x v="32"/>
    <x v="2"/>
    <n v="0"/>
    <x v="0"/>
    <x v="1"/>
    <x v="0"/>
    <x v="7393"/>
    <x v="1"/>
    <x v="0"/>
    <x v="1"/>
  </r>
  <r>
    <n v="7396"/>
    <n v="15808386"/>
    <s v="Cocci"/>
    <n v="721"/>
    <x v="2"/>
    <x v="0"/>
    <x v="13"/>
    <x v="3"/>
    <n v="1385232"/>
    <x v="0"/>
    <x v="1"/>
    <x v="1"/>
    <x v="7394"/>
    <x v="0"/>
    <x v="2"/>
    <x v="4"/>
  </r>
  <r>
    <n v="7397"/>
    <n v="15603565"/>
    <s v="Mackenzie"/>
    <n v="603"/>
    <x v="1"/>
    <x v="0"/>
    <x v="27"/>
    <x v="8"/>
    <n v="9077876"/>
    <x v="2"/>
    <x v="0"/>
    <x v="1"/>
    <x v="7395"/>
    <x v="0"/>
    <x v="1"/>
    <x v="0"/>
  </r>
  <r>
    <n v="7398"/>
    <n v="15744044"/>
    <s v="Fiorentini"/>
    <n v="572"/>
    <x v="2"/>
    <x v="1"/>
    <x v="40"/>
    <x v="4"/>
    <n v="9935342"/>
    <x v="0"/>
    <x v="0"/>
    <x v="1"/>
    <x v="7396"/>
    <x v="0"/>
    <x v="1"/>
    <x v="1"/>
  </r>
  <r>
    <n v="7399"/>
    <n v="15577771"/>
    <s v="Akabueze"/>
    <n v="453"/>
    <x v="2"/>
    <x v="0"/>
    <x v="20"/>
    <x v="1"/>
    <n v="11152449"/>
    <x v="0"/>
    <x v="0"/>
    <x v="0"/>
    <x v="7397"/>
    <x v="0"/>
    <x v="3"/>
    <x v="3"/>
  </r>
  <r>
    <n v="7400"/>
    <n v="15769548"/>
    <s v="Hyde"/>
    <n v="668"/>
    <x v="0"/>
    <x v="0"/>
    <x v="24"/>
    <x v="3"/>
    <n v="12864567"/>
    <x v="0"/>
    <x v="0"/>
    <x v="1"/>
    <x v="7398"/>
    <x v="1"/>
    <x v="3"/>
    <x v="0"/>
  </r>
  <r>
    <n v="7401"/>
    <n v="15802071"/>
    <s v="Levi"/>
    <n v="762"/>
    <x v="2"/>
    <x v="1"/>
    <x v="12"/>
    <x v="1"/>
    <n v="11745851"/>
    <x v="0"/>
    <x v="1"/>
    <x v="0"/>
    <x v="7399"/>
    <x v="0"/>
    <x v="3"/>
    <x v="4"/>
  </r>
  <r>
    <n v="7402"/>
    <n v="15677395"/>
    <s v="Nwabugwu"/>
    <n v="633"/>
    <x v="0"/>
    <x v="0"/>
    <x v="2"/>
    <x v="9"/>
    <n v="12918915"/>
    <x v="2"/>
    <x v="1"/>
    <x v="1"/>
    <x v="7400"/>
    <x v="1"/>
    <x v="3"/>
    <x v="0"/>
  </r>
  <r>
    <n v="7403"/>
    <n v="15632010"/>
    <s v="Chia"/>
    <n v="647"/>
    <x v="1"/>
    <x v="1"/>
    <x v="19"/>
    <x v="3"/>
    <n v="12126019"/>
    <x v="2"/>
    <x v="0"/>
    <x v="1"/>
    <x v="7401"/>
    <x v="1"/>
    <x v="3"/>
    <x v="0"/>
  </r>
  <r>
    <n v="7404"/>
    <n v="15779492"/>
    <s v="Trevisano"/>
    <n v="796"/>
    <x v="1"/>
    <x v="1"/>
    <x v="27"/>
    <x v="5"/>
    <n v="9423113"/>
    <x v="0"/>
    <x v="1"/>
    <x v="1"/>
    <x v="7402"/>
    <x v="0"/>
    <x v="1"/>
    <x v="4"/>
  </r>
  <r>
    <n v="7405"/>
    <n v="15694677"/>
    <s v="Bennetts"/>
    <n v="733"/>
    <x v="0"/>
    <x v="1"/>
    <x v="2"/>
    <x v="1"/>
    <n v="0"/>
    <x v="2"/>
    <x v="0"/>
    <x v="0"/>
    <x v="7403"/>
    <x v="1"/>
    <x v="0"/>
    <x v="4"/>
  </r>
  <r>
    <n v="7406"/>
    <n v="15704315"/>
    <s v="Teng"/>
    <n v="556"/>
    <x v="0"/>
    <x v="1"/>
    <x v="10"/>
    <x v="2"/>
    <n v="16375706"/>
    <x v="0"/>
    <x v="0"/>
    <x v="0"/>
    <x v="7404"/>
    <x v="1"/>
    <x v="4"/>
    <x v="1"/>
  </r>
  <r>
    <n v="7407"/>
    <n v="15742009"/>
    <s v="Hsueh"/>
    <n v="489"/>
    <x v="1"/>
    <x v="1"/>
    <x v="14"/>
    <x v="4"/>
    <n v="0"/>
    <x v="2"/>
    <x v="0"/>
    <x v="0"/>
    <x v="7405"/>
    <x v="1"/>
    <x v="0"/>
    <x v="3"/>
  </r>
  <r>
    <n v="7408"/>
    <n v="15766663"/>
    <s v="Mahmood"/>
    <n v="639"/>
    <x v="0"/>
    <x v="1"/>
    <x v="32"/>
    <x v="4"/>
    <n v="0"/>
    <x v="2"/>
    <x v="0"/>
    <x v="1"/>
    <x v="7406"/>
    <x v="1"/>
    <x v="0"/>
    <x v="0"/>
  </r>
  <r>
    <n v="7409"/>
    <n v="15742297"/>
    <s v="Sinclair"/>
    <n v="715"/>
    <x v="0"/>
    <x v="1"/>
    <x v="12"/>
    <x v="0"/>
    <n v="14100547"/>
    <x v="0"/>
    <x v="0"/>
    <x v="0"/>
    <x v="7407"/>
    <x v="1"/>
    <x v="3"/>
    <x v="4"/>
  </r>
  <r>
    <n v="7410"/>
    <n v="15688059"/>
    <s v="Chin"/>
    <n v="807"/>
    <x v="2"/>
    <x v="0"/>
    <x v="0"/>
    <x v="9"/>
    <n v="10535609"/>
    <x v="2"/>
    <x v="0"/>
    <x v="0"/>
    <x v="7408"/>
    <x v="1"/>
    <x v="3"/>
    <x v="2"/>
  </r>
  <r>
    <n v="7411"/>
    <n v="15752344"/>
    <s v="She"/>
    <n v="714"/>
    <x v="1"/>
    <x v="1"/>
    <x v="10"/>
    <x v="8"/>
    <n v="0"/>
    <x v="2"/>
    <x v="0"/>
    <x v="1"/>
    <x v="7409"/>
    <x v="1"/>
    <x v="0"/>
    <x v="4"/>
  </r>
  <r>
    <n v="7412"/>
    <n v="15698749"/>
    <s v="He"/>
    <n v="626"/>
    <x v="2"/>
    <x v="0"/>
    <x v="51"/>
    <x v="5"/>
    <n v="8589795"/>
    <x v="0"/>
    <x v="0"/>
    <x v="1"/>
    <x v="7410"/>
    <x v="1"/>
    <x v="1"/>
    <x v="0"/>
  </r>
  <r>
    <n v="7413"/>
    <n v="15631693"/>
    <s v="Hill"/>
    <n v="697"/>
    <x v="0"/>
    <x v="1"/>
    <x v="18"/>
    <x v="3"/>
    <n v="0"/>
    <x v="2"/>
    <x v="0"/>
    <x v="0"/>
    <x v="7411"/>
    <x v="1"/>
    <x v="0"/>
    <x v="0"/>
  </r>
  <r>
    <n v="7414"/>
    <n v="15604536"/>
    <s v="Vachon"/>
    <n v="850"/>
    <x v="2"/>
    <x v="0"/>
    <x v="8"/>
    <x v="4"/>
    <n v="16467266"/>
    <x v="0"/>
    <x v="1"/>
    <x v="0"/>
    <x v="7412"/>
    <x v="1"/>
    <x v="4"/>
    <x v="2"/>
  </r>
  <r>
    <n v="7415"/>
    <n v="15802869"/>
    <s v="Ball"/>
    <n v="737"/>
    <x v="2"/>
    <x v="0"/>
    <x v="13"/>
    <x v="0"/>
    <n v="9916967"/>
    <x v="2"/>
    <x v="0"/>
    <x v="0"/>
    <x v="7413"/>
    <x v="1"/>
    <x v="1"/>
    <x v="4"/>
  </r>
  <r>
    <n v="7416"/>
    <n v="15635598"/>
    <s v="Hsieh"/>
    <n v="812"/>
    <x v="0"/>
    <x v="1"/>
    <x v="6"/>
    <x v="5"/>
    <n v="0"/>
    <x v="2"/>
    <x v="1"/>
    <x v="1"/>
    <x v="7414"/>
    <x v="1"/>
    <x v="0"/>
    <x v="2"/>
  </r>
  <r>
    <n v="7417"/>
    <n v="15592326"/>
    <s v="Baker"/>
    <n v="583"/>
    <x v="0"/>
    <x v="1"/>
    <x v="18"/>
    <x v="2"/>
    <n v="0"/>
    <x v="2"/>
    <x v="1"/>
    <x v="0"/>
    <x v="7415"/>
    <x v="1"/>
    <x v="0"/>
    <x v="1"/>
  </r>
  <r>
    <n v="7418"/>
    <n v="15736533"/>
    <s v="Monaldo"/>
    <n v="730"/>
    <x v="2"/>
    <x v="0"/>
    <x v="24"/>
    <x v="8"/>
    <n v="12405303"/>
    <x v="0"/>
    <x v="0"/>
    <x v="1"/>
    <x v="7416"/>
    <x v="1"/>
    <x v="3"/>
    <x v="4"/>
  </r>
  <r>
    <n v="7419"/>
    <n v="15647191"/>
    <s v="Lucchesi"/>
    <n v="677"/>
    <x v="0"/>
    <x v="1"/>
    <x v="18"/>
    <x v="4"/>
    <n v="0"/>
    <x v="2"/>
    <x v="0"/>
    <x v="1"/>
    <x v="7417"/>
    <x v="1"/>
    <x v="0"/>
    <x v="0"/>
  </r>
  <r>
    <n v="7420"/>
    <n v="15622507"/>
    <s v="Hamilton"/>
    <n v="748"/>
    <x v="2"/>
    <x v="0"/>
    <x v="20"/>
    <x v="6"/>
    <n v="10349909"/>
    <x v="2"/>
    <x v="1"/>
    <x v="1"/>
    <x v="7418"/>
    <x v="1"/>
    <x v="3"/>
    <x v="4"/>
  </r>
  <r>
    <n v="7421"/>
    <n v="15765487"/>
    <s v="Kuo"/>
    <n v="753"/>
    <x v="2"/>
    <x v="0"/>
    <x v="16"/>
    <x v="9"/>
    <n v="15176671"/>
    <x v="0"/>
    <x v="0"/>
    <x v="0"/>
    <x v="7419"/>
    <x v="1"/>
    <x v="4"/>
    <x v="4"/>
  </r>
  <r>
    <n v="7422"/>
    <n v="15646521"/>
    <s v="Fan"/>
    <n v="634"/>
    <x v="1"/>
    <x v="0"/>
    <x v="18"/>
    <x v="1"/>
    <n v="0"/>
    <x v="0"/>
    <x v="0"/>
    <x v="0"/>
    <x v="7420"/>
    <x v="1"/>
    <x v="0"/>
    <x v="0"/>
  </r>
  <r>
    <n v="7423"/>
    <n v="15746258"/>
    <s v="Wright"/>
    <n v="622"/>
    <x v="0"/>
    <x v="1"/>
    <x v="6"/>
    <x v="3"/>
    <n v="10148696"/>
    <x v="0"/>
    <x v="0"/>
    <x v="0"/>
    <x v="7421"/>
    <x v="1"/>
    <x v="3"/>
    <x v="0"/>
  </r>
  <r>
    <n v="7424"/>
    <n v="15692430"/>
    <s v="Milano"/>
    <n v="699"/>
    <x v="2"/>
    <x v="1"/>
    <x v="18"/>
    <x v="0"/>
    <n v="12360156"/>
    <x v="2"/>
    <x v="0"/>
    <x v="1"/>
    <x v="7422"/>
    <x v="1"/>
    <x v="3"/>
    <x v="0"/>
  </r>
  <r>
    <n v="7425"/>
    <n v="15625501"/>
    <s v="Wall"/>
    <n v="570"/>
    <x v="2"/>
    <x v="1"/>
    <x v="16"/>
    <x v="1"/>
    <n v="12720158"/>
    <x v="0"/>
    <x v="0"/>
    <x v="1"/>
    <x v="7423"/>
    <x v="0"/>
    <x v="3"/>
    <x v="1"/>
  </r>
  <r>
    <n v="7426"/>
    <n v="15640521"/>
    <s v="Chidumaga"/>
    <n v="552"/>
    <x v="2"/>
    <x v="1"/>
    <x v="19"/>
    <x v="6"/>
    <n v="14496274"/>
    <x v="0"/>
    <x v="0"/>
    <x v="1"/>
    <x v="7424"/>
    <x v="0"/>
    <x v="3"/>
    <x v="1"/>
  </r>
  <r>
    <n v="7427"/>
    <n v="15790630"/>
    <s v="Olisaemeka"/>
    <n v="619"/>
    <x v="0"/>
    <x v="0"/>
    <x v="36"/>
    <x v="4"/>
    <n v="0"/>
    <x v="0"/>
    <x v="1"/>
    <x v="1"/>
    <x v="7425"/>
    <x v="0"/>
    <x v="0"/>
    <x v="0"/>
  </r>
  <r>
    <n v="7428"/>
    <n v="15664720"/>
    <s v="Kovalyova"/>
    <n v="714"/>
    <x v="1"/>
    <x v="1"/>
    <x v="19"/>
    <x v="2"/>
    <n v="12201719"/>
    <x v="0"/>
    <x v="1"/>
    <x v="1"/>
    <x v="7426"/>
    <x v="1"/>
    <x v="3"/>
    <x v="4"/>
  </r>
  <r>
    <n v="7429"/>
    <n v="15750055"/>
    <s v="Onio"/>
    <n v="503"/>
    <x v="1"/>
    <x v="1"/>
    <x v="15"/>
    <x v="9"/>
    <n v="10026288"/>
    <x v="2"/>
    <x v="0"/>
    <x v="0"/>
    <x v="7427"/>
    <x v="1"/>
    <x v="3"/>
    <x v="1"/>
  </r>
  <r>
    <n v="7430"/>
    <n v="15644878"/>
    <s v="Hill"/>
    <n v="685"/>
    <x v="1"/>
    <x v="0"/>
    <x v="3"/>
    <x v="5"/>
    <n v="11730262"/>
    <x v="0"/>
    <x v="1"/>
    <x v="1"/>
    <x v="7428"/>
    <x v="1"/>
    <x v="3"/>
    <x v="0"/>
  </r>
  <r>
    <n v="7431"/>
    <n v="15754578"/>
    <s v="Okeke"/>
    <n v="606"/>
    <x v="0"/>
    <x v="0"/>
    <x v="12"/>
    <x v="10"/>
    <n v="13598415"/>
    <x v="2"/>
    <x v="0"/>
    <x v="1"/>
    <x v="7429"/>
    <x v="1"/>
    <x v="3"/>
    <x v="0"/>
  </r>
  <r>
    <n v="7432"/>
    <n v="15705379"/>
    <s v="Upjohn"/>
    <n v="678"/>
    <x v="0"/>
    <x v="1"/>
    <x v="16"/>
    <x v="6"/>
    <n v="0"/>
    <x v="2"/>
    <x v="0"/>
    <x v="1"/>
    <x v="7430"/>
    <x v="1"/>
    <x v="0"/>
    <x v="0"/>
  </r>
  <r>
    <n v="7433"/>
    <n v="15761047"/>
    <s v="H?"/>
    <n v="724"/>
    <x v="2"/>
    <x v="1"/>
    <x v="8"/>
    <x v="0"/>
    <n v="16099754"/>
    <x v="2"/>
    <x v="1"/>
    <x v="0"/>
    <x v="7431"/>
    <x v="1"/>
    <x v="4"/>
    <x v="4"/>
  </r>
  <r>
    <n v="7434"/>
    <n v="15671293"/>
    <s v="Marcus"/>
    <n v="779"/>
    <x v="2"/>
    <x v="0"/>
    <x v="24"/>
    <x v="0"/>
    <n v="12838963"/>
    <x v="0"/>
    <x v="0"/>
    <x v="0"/>
    <x v="7432"/>
    <x v="0"/>
    <x v="3"/>
    <x v="4"/>
  </r>
  <r>
    <n v="7435"/>
    <n v="15687527"/>
    <s v="Yobachukwu"/>
    <n v="638"/>
    <x v="1"/>
    <x v="1"/>
    <x v="12"/>
    <x v="1"/>
    <n v="0"/>
    <x v="2"/>
    <x v="0"/>
    <x v="1"/>
    <x v="7433"/>
    <x v="1"/>
    <x v="0"/>
    <x v="0"/>
  </r>
  <r>
    <n v="7436"/>
    <n v="15647898"/>
    <s v="Russell"/>
    <n v="610"/>
    <x v="1"/>
    <x v="0"/>
    <x v="5"/>
    <x v="8"/>
    <n v="13055451"/>
    <x v="1"/>
    <x v="0"/>
    <x v="1"/>
    <x v="7434"/>
    <x v="0"/>
    <x v="3"/>
    <x v="0"/>
  </r>
  <r>
    <n v="7437"/>
    <n v="15671534"/>
    <s v="Hovell"/>
    <n v="646"/>
    <x v="2"/>
    <x v="0"/>
    <x v="38"/>
    <x v="5"/>
    <n v="90212"/>
    <x v="0"/>
    <x v="0"/>
    <x v="1"/>
    <x v="7435"/>
    <x v="0"/>
    <x v="2"/>
    <x v="0"/>
  </r>
  <r>
    <n v="7438"/>
    <n v="15591248"/>
    <s v="Chukwumaobim"/>
    <n v="628"/>
    <x v="0"/>
    <x v="0"/>
    <x v="6"/>
    <x v="9"/>
    <n v="7199629"/>
    <x v="0"/>
    <x v="0"/>
    <x v="0"/>
    <x v="7436"/>
    <x v="1"/>
    <x v="1"/>
    <x v="0"/>
  </r>
  <r>
    <n v="7439"/>
    <n v="15676156"/>
    <s v="Boyle"/>
    <n v="528"/>
    <x v="0"/>
    <x v="0"/>
    <x v="15"/>
    <x v="4"/>
    <n v="8561566"/>
    <x v="2"/>
    <x v="0"/>
    <x v="1"/>
    <x v="7437"/>
    <x v="1"/>
    <x v="1"/>
    <x v="1"/>
  </r>
  <r>
    <n v="7440"/>
    <n v="15812918"/>
    <s v="Scott"/>
    <n v="432"/>
    <x v="0"/>
    <x v="0"/>
    <x v="7"/>
    <x v="5"/>
    <n v="6233981"/>
    <x v="2"/>
    <x v="1"/>
    <x v="1"/>
    <x v="7438"/>
    <x v="1"/>
    <x v="1"/>
    <x v="3"/>
  </r>
  <r>
    <n v="7441"/>
    <n v="15604130"/>
    <s v="Johnstone"/>
    <n v="622"/>
    <x v="1"/>
    <x v="0"/>
    <x v="40"/>
    <x v="5"/>
    <n v="14231903"/>
    <x v="0"/>
    <x v="1"/>
    <x v="1"/>
    <x v="7439"/>
    <x v="1"/>
    <x v="3"/>
    <x v="0"/>
  </r>
  <r>
    <n v="7442"/>
    <n v="15700549"/>
    <s v="Alvares"/>
    <n v="721"/>
    <x v="0"/>
    <x v="1"/>
    <x v="41"/>
    <x v="8"/>
    <n v="0"/>
    <x v="2"/>
    <x v="0"/>
    <x v="0"/>
    <x v="7440"/>
    <x v="1"/>
    <x v="0"/>
    <x v="4"/>
  </r>
  <r>
    <n v="7443"/>
    <n v="15715519"/>
    <s v="McDavid"/>
    <n v="614"/>
    <x v="1"/>
    <x v="1"/>
    <x v="18"/>
    <x v="8"/>
    <n v="0"/>
    <x v="2"/>
    <x v="0"/>
    <x v="1"/>
    <x v="7441"/>
    <x v="1"/>
    <x v="0"/>
    <x v="0"/>
  </r>
  <r>
    <n v="7444"/>
    <n v="15707042"/>
    <s v="Dellucci"/>
    <n v="634"/>
    <x v="0"/>
    <x v="0"/>
    <x v="9"/>
    <x v="0"/>
    <n v="8741319"/>
    <x v="0"/>
    <x v="0"/>
    <x v="1"/>
    <x v="7442"/>
    <x v="1"/>
    <x v="1"/>
    <x v="0"/>
  </r>
  <r>
    <n v="7445"/>
    <n v="15605276"/>
    <s v="Brothers"/>
    <n v="742"/>
    <x v="0"/>
    <x v="0"/>
    <x v="6"/>
    <x v="4"/>
    <n v="0"/>
    <x v="2"/>
    <x v="0"/>
    <x v="0"/>
    <x v="7443"/>
    <x v="1"/>
    <x v="0"/>
    <x v="4"/>
  </r>
  <r>
    <n v="7446"/>
    <n v="15630592"/>
    <s v="Sanders"/>
    <n v="516"/>
    <x v="0"/>
    <x v="0"/>
    <x v="13"/>
    <x v="4"/>
    <n v="0"/>
    <x v="0"/>
    <x v="0"/>
    <x v="1"/>
    <x v="7444"/>
    <x v="0"/>
    <x v="0"/>
    <x v="1"/>
  </r>
  <r>
    <n v="7447"/>
    <n v="15636626"/>
    <s v="Morrison"/>
    <n v="718"/>
    <x v="0"/>
    <x v="1"/>
    <x v="12"/>
    <x v="6"/>
    <n v="9756016"/>
    <x v="0"/>
    <x v="0"/>
    <x v="0"/>
    <x v="7445"/>
    <x v="1"/>
    <x v="1"/>
    <x v="4"/>
  </r>
  <r>
    <n v="7448"/>
    <n v="15740411"/>
    <s v="Molle"/>
    <n v="636"/>
    <x v="2"/>
    <x v="1"/>
    <x v="33"/>
    <x v="2"/>
    <n v="14178731"/>
    <x v="2"/>
    <x v="0"/>
    <x v="0"/>
    <x v="7446"/>
    <x v="1"/>
    <x v="3"/>
    <x v="0"/>
  </r>
  <r>
    <n v="7449"/>
    <n v="15593834"/>
    <s v="Genovese"/>
    <n v="691"/>
    <x v="1"/>
    <x v="1"/>
    <x v="18"/>
    <x v="3"/>
    <n v="12993464"/>
    <x v="0"/>
    <x v="1"/>
    <x v="1"/>
    <x v="7447"/>
    <x v="0"/>
    <x v="3"/>
    <x v="0"/>
  </r>
  <r>
    <n v="7450"/>
    <n v="15804235"/>
    <s v="Zetticci"/>
    <n v="698"/>
    <x v="0"/>
    <x v="0"/>
    <x v="24"/>
    <x v="0"/>
    <n v="16617802"/>
    <x v="2"/>
    <x v="0"/>
    <x v="0"/>
    <x v="7448"/>
    <x v="1"/>
    <x v="4"/>
    <x v="0"/>
  </r>
  <r>
    <n v="7451"/>
    <n v="15679801"/>
    <s v="Hsueh"/>
    <n v="712"/>
    <x v="1"/>
    <x v="0"/>
    <x v="2"/>
    <x v="8"/>
    <n v="16309755"/>
    <x v="2"/>
    <x v="0"/>
    <x v="0"/>
    <x v="7449"/>
    <x v="1"/>
    <x v="4"/>
    <x v="4"/>
  </r>
  <r>
    <n v="7452"/>
    <n v="15673907"/>
    <s v="Alexander"/>
    <n v="659"/>
    <x v="0"/>
    <x v="1"/>
    <x v="43"/>
    <x v="2"/>
    <n v="0"/>
    <x v="2"/>
    <x v="1"/>
    <x v="1"/>
    <x v="7450"/>
    <x v="1"/>
    <x v="0"/>
    <x v="0"/>
  </r>
  <r>
    <n v="7453"/>
    <n v="15636562"/>
    <s v="Muravyova"/>
    <n v="573"/>
    <x v="1"/>
    <x v="1"/>
    <x v="4"/>
    <x v="2"/>
    <n v="0"/>
    <x v="2"/>
    <x v="1"/>
    <x v="1"/>
    <x v="7451"/>
    <x v="1"/>
    <x v="0"/>
    <x v="1"/>
  </r>
  <r>
    <n v="7454"/>
    <n v="15702571"/>
    <s v="Wright"/>
    <n v="778"/>
    <x v="2"/>
    <x v="0"/>
    <x v="12"/>
    <x v="1"/>
    <n v="15195819"/>
    <x v="1"/>
    <x v="0"/>
    <x v="0"/>
    <x v="7452"/>
    <x v="0"/>
    <x v="4"/>
    <x v="4"/>
  </r>
  <r>
    <n v="7455"/>
    <n v="15627365"/>
    <s v="Calabresi"/>
    <n v="732"/>
    <x v="0"/>
    <x v="1"/>
    <x v="17"/>
    <x v="10"/>
    <n v="0"/>
    <x v="2"/>
    <x v="0"/>
    <x v="0"/>
    <x v="7453"/>
    <x v="1"/>
    <x v="0"/>
    <x v="4"/>
  </r>
  <r>
    <n v="7456"/>
    <n v="15748499"/>
    <s v="Johnson"/>
    <n v="550"/>
    <x v="2"/>
    <x v="1"/>
    <x v="19"/>
    <x v="4"/>
    <n v="11840091"/>
    <x v="0"/>
    <x v="1"/>
    <x v="0"/>
    <x v="7454"/>
    <x v="0"/>
    <x v="3"/>
    <x v="1"/>
  </r>
  <r>
    <n v="7457"/>
    <n v="15598614"/>
    <s v="Lucchesi"/>
    <n v="790"/>
    <x v="1"/>
    <x v="1"/>
    <x v="43"/>
    <x v="2"/>
    <n v="0"/>
    <x v="2"/>
    <x v="0"/>
    <x v="1"/>
    <x v="7455"/>
    <x v="1"/>
    <x v="0"/>
    <x v="4"/>
  </r>
  <r>
    <n v="7458"/>
    <n v="15668889"/>
    <s v="Galgano"/>
    <n v="665"/>
    <x v="2"/>
    <x v="0"/>
    <x v="3"/>
    <x v="0"/>
    <n v="11632227"/>
    <x v="3"/>
    <x v="0"/>
    <x v="1"/>
    <x v="7456"/>
    <x v="0"/>
    <x v="3"/>
    <x v="0"/>
  </r>
  <r>
    <n v="7459"/>
    <n v="15800049"/>
    <s v="Grigoryeva"/>
    <n v="728"/>
    <x v="1"/>
    <x v="0"/>
    <x v="3"/>
    <x v="8"/>
    <n v="0"/>
    <x v="0"/>
    <x v="0"/>
    <x v="0"/>
    <x v="7457"/>
    <x v="1"/>
    <x v="0"/>
    <x v="4"/>
  </r>
  <r>
    <n v="7460"/>
    <n v="15583724"/>
    <s v="Raymond"/>
    <n v="645"/>
    <x v="1"/>
    <x v="0"/>
    <x v="6"/>
    <x v="4"/>
    <n v="0"/>
    <x v="2"/>
    <x v="0"/>
    <x v="0"/>
    <x v="7458"/>
    <x v="1"/>
    <x v="0"/>
    <x v="0"/>
  </r>
  <r>
    <n v="7461"/>
    <n v="15622083"/>
    <s v="Paterson"/>
    <n v="647"/>
    <x v="2"/>
    <x v="1"/>
    <x v="33"/>
    <x v="5"/>
    <n v="14313891"/>
    <x v="2"/>
    <x v="0"/>
    <x v="1"/>
    <x v="7459"/>
    <x v="1"/>
    <x v="3"/>
    <x v="0"/>
  </r>
  <r>
    <n v="7462"/>
    <n v="15645571"/>
    <s v="Genovese"/>
    <n v="596"/>
    <x v="1"/>
    <x v="1"/>
    <x v="15"/>
    <x v="4"/>
    <n v="0"/>
    <x v="2"/>
    <x v="1"/>
    <x v="0"/>
    <x v="7460"/>
    <x v="1"/>
    <x v="0"/>
    <x v="1"/>
  </r>
  <r>
    <n v="7463"/>
    <n v="15598266"/>
    <s v="Martin"/>
    <n v="610"/>
    <x v="0"/>
    <x v="1"/>
    <x v="20"/>
    <x v="9"/>
    <n v="0"/>
    <x v="0"/>
    <x v="0"/>
    <x v="0"/>
    <x v="7461"/>
    <x v="1"/>
    <x v="0"/>
    <x v="0"/>
  </r>
  <r>
    <n v="7464"/>
    <n v="15667934"/>
    <s v="Moretti"/>
    <n v="512"/>
    <x v="0"/>
    <x v="1"/>
    <x v="18"/>
    <x v="10"/>
    <n v="12980417"/>
    <x v="0"/>
    <x v="0"/>
    <x v="1"/>
    <x v="7462"/>
    <x v="1"/>
    <x v="3"/>
    <x v="1"/>
  </r>
  <r>
    <n v="7465"/>
    <n v="15569682"/>
    <s v="Leckie"/>
    <n v="768"/>
    <x v="2"/>
    <x v="1"/>
    <x v="24"/>
    <x v="9"/>
    <n v="10830811"/>
    <x v="0"/>
    <x v="0"/>
    <x v="1"/>
    <x v="7463"/>
    <x v="0"/>
    <x v="3"/>
    <x v="4"/>
  </r>
  <r>
    <n v="7466"/>
    <n v="15772941"/>
    <s v="Lane"/>
    <n v="666"/>
    <x v="2"/>
    <x v="1"/>
    <x v="33"/>
    <x v="6"/>
    <n v="11015327"/>
    <x v="0"/>
    <x v="1"/>
    <x v="0"/>
    <x v="7464"/>
    <x v="1"/>
    <x v="3"/>
    <x v="0"/>
  </r>
  <r>
    <n v="7467"/>
    <n v="15586174"/>
    <s v="Brodney"/>
    <n v="700"/>
    <x v="2"/>
    <x v="0"/>
    <x v="33"/>
    <x v="4"/>
    <n v="11637748"/>
    <x v="0"/>
    <x v="0"/>
    <x v="0"/>
    <x v="7465"/>
    <x v="1"/>
    <x v="3"/>
    <x v="0"/>
  </r>
  <r>
    <n v="7468"/>
    <n v="15803682"/>
    <s v="Angelo"/>
    <n v="651"/>
    <x v="2"/>
    <x v="0"/>
    <x v="24"/>
    <x v="7"/>
    <n v="11779106"/>
    <x v="2"/>
    <x v="0"/>
    <x v="0"/>
    <x v="7466"/>
    <x v="1"/>
    <x v="3"/>
    <x v="0"/>
  </r>
  <r>
    <n v="7469"/>
    <n v="15627328"/>
    <s v="Millar"/>
    <n v="542"/>
    <x v="1"/>
    <x v="0"/>
    <x v="28"/>
    <x v="0"/>
    <n v="0"/>
    <x v="2"/>
    <x v="0"/>
    <x v="0"/>
    <x v="7467"/>
    <x v="1"/>
    <x v="0"/>
    <x v="1"/>
  </r>
  <r>
    <n v="7470"/>
    <n v="15717065"/>
    <s v="Balashov"/>
    <n v="686"/>
    <x v="0"/>
    <x v="0"/>
    <x v="12"/>
    <x v="2"/>
    <n v="10541973"/>
    <x v="0"/>
    <x v="0"/>
    <x v="1"/>
    <x v="7468"/>
    <x v="1"/>
    <x v="3"/>
    <x v="0"/>
  </r>
  <r>
    <n v="7471"/>
    <n v="15602456"/>
    <s v="Afanasyev"/>
    <n v="850"/>
    <x v="2"/>
    <x v="0"/>
    <x v="40"/>
    <x v="4"/>
    <n v="9921947"/>
    <x v="2"/>
    <x v="0"/>
    <x v="0"/>
    <x v="7469"/>
    <x v="1"/>
    <x v="1"/>
    <x v="2"/>
  </r>
  <r>
    <n v="7472"/>
    <n v="15721569"/>
    <s v="Chialuka"/>
    <n v="658"/>
    <x v="2"/>
    <x v="0"/>
    <x v="30"/>
    <x v="2"/>
    <n v="11932793"/>
    <x v="0"/>
    <x v="1"/>
    <x v="0"/>
    <x v="7470"/>
    <x v="1"/>
    <x v="3"/>
    <x v="0"/>
  </r>
  <r>
    <n v="7473"/>
    <n v="15573798"/>
    <s v="Yermolayev"/>
    <n v="448"/>
    <x v="0"/>
    <x v="0"/>
    <x v="18"/>
    <x v="5"/>
    <n v="8394712"/>
    <x v="2"/>
    <x v="0"/>
    <x v="1"/>
    <x v="7471"/>
    <x v="1"/>
    <x v="1"/>
    <x v="3"/>
  </r>
  <r>
    <n v="7474"/>
    <n v="15638272"/>
    <s v="Tien"/>
    <n v="609"/>
    <x v="1"/>
    <x v="1"/>
    <x v="15"/>
    <x v="4"/>
    <n v="9988316"/>
    <x v="0"/>
    <x v="0"/>
    <x v="0"/>
    <x v="7472"/>
    <x v="1"/>
    <x v="1"/>
    <x v="0"/>
  </r>
  <r>
    <n v="7475"/>
    <n v="15799859"/>
    <s v="Lucchesi"/>
    <n v="704"/>
    <x v="0"/>
    <x v="1"/>
    <x v="5"/>
    <x v="4"/>
    <n v="16543826"/>
    <x v="0"/>
    <x v="0"/>
    <x v="1"/>
    <x v="7473"/>
    <x v="0"/>
    <x v="4"/>
    <x v="4"/>
  </r>
  <r>
    <n v="7476"/>
    <n v="15599152"/>
    <s v="Lai"/>
    <n v="698"/>
    <x v="0"/>
    <x v="1"/>
    <x v="8"/>
    <x v="1"/>
    <n v="15611124"/>
    <x v="0"/>
    <x v="1"/>
    <x v="1"/>
    <x v="7474"/>
    <x v="1"/>
    <x v="4"/>
    <x v="0"/>
  </r>
  <r>
    <n v="7477"/>
    <n v="15737909"/>
    <s v="Bates"/>
    <n v="759"/>
    <x v="0"/>
    <x v="1"/>
    <x v="4"/>
    <x v="0"/>
    <n v="11109558"/>
    <x v="2"/>
    <x v="0"/>
    <x v="1"/>
    <x v="7475"/>
    <x v="1"/>
    <x v="3"/>
    <x v="4"/>
  </r>
  <r>
    <n v="7478"/>
    <n v="15646190"/>
    <s v="Saunders"/>
    <n v="677"/>
    <x v="0"/>
    <x v="0"/>
    <x v="27"/>
    <x v="10"/>
    <n v="11996345"/>
    <x v="0"/>
    <x v="1"/>
    <x v="1"/>
    <x v="7476"/>
    <x v="0"/>
    <x v="3"/>
    <x v="0"/>
  </r>
  <r>
    <n v="7479"/>
    <n v="15711249"/>
    <s v="Chukwuemeka"/>
    <n v="544"/>
    <x v="1"/>
    <x v="1"/>
    <x v="32"/>
    <x v="4"/>
    <n v="0"/>
    <x v="2"/>
    <x v="0"/>
    <x v="1"/>
    <x v="7477"/>
    <x v="1"/>
    <x v="0"/>
    <x v="1"/>
  </r>
  <r>
    <n v="7480"/>
    <n v="15671987"/>
    <s v="Meagher"/>
    <n v="567"/>
    <x v="1"/>
    <x v="1"/>
    <x v="12"/>
    <x v="2"/>
    <n v="15313774"/>
    <x v="0"/>
    <x v="0"/>
    <x v="1"/>
    <x v="7478"/>
    <x v="1"/>
    <x v="4"/>
    <x v="1"/>
  </r>
  <r>
    <n v="7481"/>
    <n v="15812766"/>
    <s v="Golubeva"/>
    <n v="490"/>
    <x v="1"/>
    <x v="1"/>
    <x v="20"/>
    <x v="5"/>
    <n v="15611108"/>
    <x v="0"/>
    <x v="1"/>
    <x v="1"/>
    <x v="7479"/>
    <x v="1"/>
    <x v="4"/>
    <x v="3"/>
  </r>
  <r>
    <n v="7482"/>
    <n v="15778589"/>
    <s v="Collier"/>
    <n v="626"/>
    <x v="0"/>
    <x v="1"/>
    <x v="10"/>
    <x v="3"/>
    <n v="1130147"/>
    <x v="2"/>
    <x v="0"/>
    <x v="0"/>
    <x v="7480"/>
    <x v="1"/>
    <x v="2"/>
    <x v="0"/>
  </r>
  <r>
    <n v="7483"/>
    <n v="15750104"/>
    <s v="Chan"/>
    <n v="718"/>
    <x v="2"/>
    <x v="1"/>
    <x v="3"/>
    <x v="8"/>
    <n v="13261573"/>
    <x v="2"/>
    <x v="0"/>
    <x v="1"/>
    <x v="7481"/>
    <x v="1"/>
    <x v="3"/>
    <x v="4"/>
  </r>
  <r>
    <n v="7484"/>
    <n v="15784526"/>
    <s v="Chen"/>
    <n v="616"/>
    <x v="0"/>
    <x v="1"/>
    <x v="4"/>
    <x v="8"/>
    <n v="10201638"/>
    <x v="0"/>
    <x v="1"/>
    <x v="0"/>
    <x v="7482"/>
    <x v="0"/>
    <x v="3"/>
    <x v="0"/>
  </r>
  <r>
    <n v="7485"/>
    <n v="15646563"/>
    <s v="Wright"/>
    <n v="772"/>
    <x v="0"/>
    <x v="0"/>
    <x v="12"/>
    <x v="9"/>
    <n v="0"/>
    <x v="0"/>
    <x v="1"/>
    <x v="0"/>
    <x v="7483"/>
    <x v="1"/>
    <x v="0"/>
    <x v="4"/>
  </r>
  <r>
    <n v="7486"/>
    <n v="15744423"/>
    <s v="Cocci"/>
    <n v="561"/>
    <x v="0"/>
    <x v="1"/>
    <x v="15"/>
    <x v="8"/>
    <n v="0"/>
    <x v="2"/>
    <x v="0"/>
    <x v="1"/>
    <x v="7484"/>
    <x v="1"/>
    <x v="0"/>
    <x v="1"/>
  </r>
  <r>
    <n v="7487"/>
    <n v="15593694"/>
    <s v="Williams"/>
    <n v="814"/>
    <x v="0"/>
    <x v="1"/>
    <x v="23"/>
    <x v="2"/>
    <n v="0"/>
    <x v="2"/>
    <x v="1"/>
    <x v="1"/>
    <x v="7485"/>
    <x v="1"/>
    <x v="0"/>
    <x v="2"/>
  </r>
  <r>
    <n v="7488"/>
    <n v="15785367"/>
    <s v="McGuffog"/>
    <n v="651"/>
    <x v="0"/>
    <x v="0"/>
    <x v="27"/>
    <x v="4"/>
    <n v="0"/>
    <x v="0"/>
    <x v="1"/>
    <x v="1"/>
    <x v="7486"/>
    <x v="0"/>
    <x v="0"/>
    <x v="0"/>
  </r>
  <r>
    <n v="7489"/>
    <n v="15687765"/>
    <s v="Chukwujamuike"/>
    <n v="538"/>
    <x v="2"/>
    <x v="0"/>
    <x v="0"/>
    <x v="4"/>
    <n v="8038024"/>
    <x v="0"/>
    <x v="0"/>
    <x v="1"/>
    <x v="7487"/>
    <x v="1"/>
    <x v="1"/>
    <x v="1"/>
  </r>
  <r>
    <n v="7490"/>
    <n v="15789014"/>
    <s v="Scott"/>
    <n v="600"/>
    <x v="0"/>
    <x v="0"/>
    <x v="28"/>
    <x v="5"/>
    <n v="10890912"/>
    <x v="0"/>
    <x v="0"/>
    <x v="1"/>
    <x v="7488"/>
    <x v="1"/>
    <x v="3"/>
    <x v="1"/>
  </r>
  <r>
    <n v="7491"/>
    <n v="15703177"/>
    <s v="Bell"/>
    <n v="654"/>
    <x v="0"/>
    <x v="0"/>
    <x v="12"/>
    <x v="0"/>
    <n v="908658"/>
    <x v="0"/>
    <x v="0"/>
    <x v="0"/>
    <x v="7489"/>
    <x v="1"/>
    <x v="2"/>
    <x v="0"/>
  </r>
  <r>
    <n v="7492"/>
    <n v="15660263"/>
    <s v="Olisaemeka"/>
    <n v="622"/>
    <x v="0"/>
    <x v="1"/>
    <x v="20"/>
    <x v="4"/>
    <n v="9979976"/>
    <x v="2"/>
    <x v="0"/>
    <x v="1"/>
    <x v="7490"/>
    <x v="1"/>
    <x v="1"/>
    <x v="0"/>
  </r>
  <r>
    <n v="7493"/>
    <n v="15776545"/>
    <s v="Napolitani"/>
    <n v="682"/>
    <x v="0"/>
    <x v="1"/>
    <x v="34"/>
    <x v="7"/>
    <n v="20072496"/>
    <x v="0"/>
    <x v="1"/>
    <x v="0"/>
    <x v="7491"/>
    <x v="0"/>
    <x v="4"/>
    <x v="0"/>
  </r>
  <r>
    <n v="7494"/>
    <n v="15683276"/>
    <s v="Sargood"/>
    <n v="610"/>
    <x v="1"/>
    <x v="0"/>
    <x v="24"/>
    <x v="7"/>
    <n v="14036395"/>
    <x v="2"/>
    <x v="0"/>
    <x v="0"/>
    <x v="7492"/>
    <x v="1"/>
    <x v="3"/>
    <x v="0"/>
  </r>
  <r>
    <n v="7495"/>
    <n v="15599272"/>
    <s v="Harrington"/>
    <n v="795"/>
    <x v="0"/>
    <x v="0"/>
    <x v="18"/>
    <x v="1"/>
    <n v="15184464"/>
    <x v="0"/>
    <x v="0"/>
    <x v="0"/>
    <x v="7493"/>
    <x v="1"/>
    <x v="4"/>
    <x v="4"/>
  </r>
  <r>
    <n v="7496"/>
    <n v="15589541"/>
    <s v="Sutherland"/>
    <n v="557"/>
    <x v="0"/>
    <x v="0"/>
    <x v="7"/>
    <x v="0"/>
    <n v="0"/>
    <x v="2"/>
    <x v="1"/>
    <x v="0"/>
    <x v="7494"/>
    <x v="1"/>
    <x v="0"/>
    <x v="1"/>
  </r>
  <r>
    <n v="7497"/>
    <n v="15608804"/>
    <s v="Allan"/>
    <n v="824"/>
    <x v="2"/>
    <x v="1"/>
    <x v="23"/>
    <x v="2"/>
    <n v="13323148"/>
    <x v="0"/>
    <x v="0"/>
    <x v="0"/>
    <x v="7495"/>
    <x v="1"/>
    <x v="3"/>
    <x v="2"/>
  </r>
  <r>
    <n v="7498"/>
    <n v="15645820"/>
    <s v="Folliero"/>
    <n v="698"/>
    <x v="0"/>
    <x v="1"/>
    <x v="7"/>
    <x v="3"/>
    <n v="0"/>
    <x v="2"/>
    <x v="0"/>
    <x v="1"/>
    <x v="7496"/>
    <x v="1"/>
    <x v="0"/>
    <x v="0"/>
  </r>
  <r>
    <n v="7499"/>
    <n v="15659031"/>
    <s v="Mordvinova"/>
    <n v="630"/>
    <x v="0"/>
    <x v="0"/>
    <x v="18"/>
    <x v="2"/>
    <n v="12659899"/>
    <x v="2"/>
    <x v="0"/>
    <x v="0"/>
    <x v="7497"/>
    <x v="1"/>
    <x v="3"/>
    <x v="0"/>
  </r>
  <r>
    <n v="7500"/>
    <n v="15790113"/>
    <s v="Schofield"/>
    <n v="609"/>
    <x v="2"/>
    <x v="0"/>
    <x v="60"/>
    <x v="5"/>
    <n v="1133171"/>
    <x v="0"/>
    <x v="0"/>
    <x v="1"/>
    <x v="7498"/>
    <x v="0"/>
    <x v="2"/>
    <x v="0"/>
  </r>
  <r>
    <n v="7501"/>
    <n v="15652289"/>
    <s v="Williams"/>
    <n v="694"/>
    <x v="0"/>
    <x v="1"/>
    <x v="40"/>
    <x v="4"/>
    <n v="0"/>
    <x v="2"/>
    <x v="0"/>
    <x v="1"/>
    <x v="7499"/>
    <x v="1"/>
    <x v="0"/>
    <x v="0"/>
  </r>
  <r>
    <n v="7502"/>
    <n v="15605341"/>
    <s v="Baird"/>
    <n v="681"/>
    <x v="0"/>
    <x v="0"/>
    <x v="14"/>
    <x v="2"/>
    <n v="9317388"/>
    <x v="0"/>
    <x v="0"/>
    <x v="0"/>
    <x v="7500"/>
    <x v="1"/>
    <x v="1"/>
    <x v="0"/>
  </r>
  <r>
    <n v="7503"/>
    <n v="15697844"/>
    <s v="Whitehouse"/>
    <n v="721"/>
    <x v="1"/>
    <x v="0"/>
    <x v="15"/>
    <x v="7"/>
    <n v="0"/>
    <x v="0"/>
    <x v="0"/>
    <x v="1"/>
    <x v="7501"/>
    <x v="0"/>
    <x v="0"/>
    <x v="4"/>
  </r>
  <r>
    <n v="7504"/>
    <n v="15652048"/>
    <s v="Thompson"/>
    <n v="563"/>
    <x v="2"/>
    <x v="1"/>
    <x v="4"/>
    <x v="3"/>
    <n v="10500731"/>
    <x v="2"/>
    <x v="0"/>
    <x v="0"/>
    <x v="7502"/>
    <x v="1"/>
    <x v="3"/>
    <x v="1"/>
  </r>
  <r>
    <n v="7505"/>
    <n v="15587038"/>
    <s v="Ogochukwu"/>
    <n v="654"/>
    <x v="1"/>
    <x v="0"/>
    <x v="15"/>
    <x v="0"/>
    <n v="0"/>
    <x v="0"/>
    <x v="0"/>
    <x v="0"/>
    <x v="7503"/>
    <x v="0"/>
    <x v="0"/>
    <x v="0"/>
  </r>
  <r>
    <n v="7506"/>
    <n v="15660528"/>
    <s v="Niu"/>
    <n v="659"/>
    <x v="1"/>
    <x v="1"/>
    <x v="7"/>
    <x v="4"/>
    <n v="0"/>
    <x v="2"/>
    <x v="0"/>
    <x v="1"/>
    <x v="7504"/>
    <x v="1"/>
    <x v="0"/>
    <x v="0"/>
  </r>
  <r>
    <n v="7507"/>
    <n v="15700300"/>
    <s v="Okoli"/>
    <n v="674"/>
    <x v="2"/>
    <x v="0"/>
    <x v="4"/>
    <x v="4"/>
    <n v="13159385"/>
    <x v="0"/>
    <x v="1"/>
    <x v="0"/>
    <x v="7505"/>
    <x v="0"/>
    <x v="3"/>
    <x v="0"/>
  </r>
  <r>
    <n v="7508"/>
    <n v="15642001"/>
    <s v="Lorenzen"/>
    <n v="576"/>
    <x v="2"/>
    <x v="1"/>
    <x v="4"/>
    <x v="9"/>
    <n v="11953052"/>
    <x v="0"/>
    <x v="0"/>
    <x v="1"/>
    <x v="7506"/>
    <x v="0"/>
    <x v="3"/>
    <x v="1"/>
  </r>
  <r>
    <n v="7509"/>
    <n v="15580366"/>
    <s v="Okechukwu"/>
    <n v="566"/>
    <x v="2"/>
    <x v="1"/>
    <x v="41"/>
    <x v="4"/>
    <n v="1186146"/>
    <x v="2"/>
    <x v="0"/>
    <x v="0"/>
    <x v="7507"/>
    <x v="1"/>
    <x v="2"/>
    <x v="1"/>
  </r>
  <r>
    <n v="7510"/>
    <n v="15657228"/>
    <s v="Anderson"/>
    <n v="545"/>
    <x v="2"/>
    <x v="1"/>
    <x v="24"/>
    <x v="9"/>
    <n v="9582913"/>
    <x v="2"/>
    <x v="1"/>
    <x v="0"/>
    <x v="7508"/>
    <x v="1"/>
    <x v="1"/>
    <x v="1"/>
  </r>
  <r>
    <n v="7511"/>
    <n v="15729377"/>
    <s v="Ku"/>
    <n v="798"/>
    <x v="0"/>
    <x v="1"/>
    <x v="18"/>
    <x v="1"/>
    <n v="0"/>
    <x v="2"/>
    <x v="0"/>
    <x v="0"/>
    <x v="7509"/>
    <x v="1"/>
    <x v="0"/>
    <x v="4"/>
  </r>
  <r>
    <n v="7512"/>
    <n v="15686913"/>
    <s v="Kung"/>
    <n v="757"/>
    <x v="0"/>
    <x v="1"/>
    <x v="16"/>
    <x v="10"/>
    <n v="0"/>
    <x v="0"/>
    <x v="0"/>
    <x v="1"/>
    <x v="7510"/>
    <x v="1"/>
    <x v="0"/>
    <x v="4"/>
  </r>
  <r>
    <n v="7513"/>
    <n v="15631267"/>
    <s v="Lu"/>
    <n v="641"/>
    <x v="0"/>
    <x v="1"/>
    <x v="5"/>
    <x v="5"/>
    <n v="15359073"/>
    <x v="2"/>
    <x v="0"/>
    <x v="0"/>
    <x v="7511"/>
    <x v="1"/>
    <x v="4"/>
    <x v="0"/>
  </r>
  <r>
    <n v="7514"/>
    <n v="15632275"/>
    <s v="Trevisano"/>
    <n v="718"/>
    <x v="0"/>
    <x v="1"/>
    <x v="6"/>
    <x v="0"/>
    <n v="0"/>
    <x v="0"/>
    <x v="0"/>
    <x v="1"/>
    <x v="7512"/>
    <x v="1"/>
    <x v="0"/>
    <x v="4"/>
  </r>
  <r>
    <n v="7515"/>
    <n v="15715907"/>
    <s v="Onwubiko"/>
    <n v="699"/>
    <x v="0"/>
    <x v="1"/>
    <x v="55"/>
    <x v="9"/>
    <n v="11310952"/>
    <x v="0"/>
    <x v="0"/>
    <x v="1"/>
    <x v="7513"/>
    <x v="0"/>
    <x v="3"/>
    <x v="0"/>
  </r>
  <r>
    <n v="7516"/>
    <n v="15764841"/>
    <s v="Vidler"/>
    <n v="623"/>
    <x v="0"/>
    <x v="0"/>
    <x v="12"/>
    <x v="10"/>
    <n v="13055724"/>
    <x v="0"/>
    <x v="0"/>
    <x v="0"/>
    <x v="7514"/>
    <x v="1"/>
    <x v="3"/>
    <x v="0"/>
  </r>
  <r>
    <n v="7517"/>
    <n v="15748649"/>
    <s v="Shen"/>
    <n v="644"/>
    <x v="0"/>
    <x v="1"/>
    <x v="20"/>
    <x v="2"/>
    <n v="9318319"/>
    <x v="0"/>
    <x v="0"/>
    <x v="1"/>
    <x v="7515"/>
    <x v="1"/>
    <x v="1"/>
    <x v="0"/>
  </r>
  <r>
    <n v="7518"/>
    <n v="15771409"/>
    <s v="McGregor"/>
    <n v="586"/>
    <x v="0"/>
    <x v="1"/>
    <x v="14"/>
    <x v="3"/>
    <n v="15193363"/>
    <x v="0"/>
    <x v="0"/>
    <x v="1"/>
    <x v="7516"/>
    <x v="0"/>
    <x v="4"/>
    <x v="1"/>
  </r>
  <r>
    <n v="7519"/>
    <n v="15779207"/>
    <s v="Nnamdi"/>
    <n v="500"/>
    <x v="2"/>
    <x v="1"/>
    <x v="33"/>
    <x v="0"/>
    <n v="12549564"/>
    <x v="2"/>
    <x v="0"/>
    <x v="0"/>
    <x v="7517"/>
    <x v="1"/>
    <x v="3"/>
    <x v="3"/>
  </r>
  <r>
    <n v="7520"/>
    <n v="15814116"/>
    <s v="Castiglione"/>
    <n v="583"/>
    <x v="0"/>
    <x v="0"/>
    <x v="0"/>
    <x v="3"/>
    <n v="0"/>
    <x v="2"/>
    <x v="0"/>
    <x v="1"/>
    <x v="7518"/>
    <x v="1"/>
    <x v="0"/>
    <x v="1"/>
  </r>
  <r>
    <n v="7521"/>
    <n v="15665087"/>
    <s v="Bergamaschi"/>
    <n v="595"/>
    <x v="2"/>
    <x v="0"/>
    <x v="28"/>
    <x v="2"/>
    <n v="11854772"/>
    <x v="0"/>
    <x v="0"/>
    <x v="0"/>
    <x v="7519"/>
    <x v="1"/>
    <x v="3"/>
    <x v="1"/>
  </r>
  <r>
    <n v="7522"/>
    <n v="15611189"/>
    <s v="Allingham"/>
    <n v="670"/>
    <x v="1"/>
    <x v="1"/>
    <x v="3"/>
    <x v="1"/>
    <n v="9779221"/>
    <x v="0"/>
    <x v="1"/>
    <x v="1"/>
    <x v="7520"/>
    <x v="1"/>
    <x v="1"/>
    <x v="0"/>
  </r>
  <r>
    <n v="7523"/>
    <n v="15729718"/>
    <s v="Stelzer"/>
    <n v="610"/>
    <x v="0"/>
    <x v="1"/>
    <x v="1"/>
    <x v="5"/>
    <n v="0"/>
    <x v="1"/>
    <x v="1"/>
    <x v="1"/>
    <x v="7521"/>
    <x v="0"/>
    <x v="0"/>
    <x v="0"/>
  </r>
  <r>
    <n v="7524"/>
    <n v="15733602"/>
    <s v="Rubin"/>
    <n v="814"/>
    <x v="1"/>
    <x v="0"/>
    <x v="42"/>
    <x v="0"/>
    <n v="0"/>
    <x v="2"/>
    <x v="1"/>
    <x v="0"/>
    <x v="7522"/>
    <x v="1"/>
    <x v="0"/>
    <x v="2"/>
  </r>
  <r>
    <n v="7525"/>
    <n v="15620103"/>
    <s v="Ho"/>
    <n v="660"/>
    <x v="0"/>
    <x v="0"/>
    <x v="20"/>
    <x v="2"/>
    <n v="16718101"/>
    <x v="0"/>
    <x v="0"/>
    <x v="0"/>
    <x v="7523"/>
    <x v="1"/>
    <x v="4"/>
    <x v="0"/>
  </r>
  <r>
    <n v="7526"/>
    <n v="15770406"/>
    <s v="Watson"/>
    <n v="580"/>
    <x v="2"/>
    <x v="1"/>
    <x v="12"/>
    <x v="9"/>
    <n v="12135519"/>
    <x v="0"/>
    <x v="1"/>
    <x v="0"/>
    <x v="7524"/>
    <x v="1"/>
    <x v="3"/>
    <x v="1"/>
  </r>
  <r>
    <n v="7527"/>
    <n v="15800554"/>
    <s v="Perry"/>
    <n v="850"/>
    <x v="0"/>
    <x v="0"/>
    <x v="67"/>
    <x v="1"/>
    <n v="0"/>
    <x v="2"/>
    <x v="0"/>
    <x v="0"/>
    <x v="7525"/>
    <x v="1"/>
    <x v="0"/>
    <x v="2"/>
  </r>
  <r>
    <n v="7528"/>
    <n v="15611409"/>
    <s v="Sun"/>
    <n v="676"/>
    <x v="1"/>
    <x v="1"/>
    <x v="12"/>
    <x v="10"/>
    <n v="0"/>
    <x v="2"/>
    <x v="1"/>
    <x v="1"/>
    <x v="7526"/>
    <x v="1"/>
    <x v="0"/>
    <x v="0"/>
  </r>
  <r>
    <n v="7529"/>
    <n v="15646535"/>
    <s v="Harrell"/>
    <n v="578"/>
    <x v="0"/>
    <x v="1"/>
    <x v="17"/>
    <x v="8"/>
    <n v="11322647"/>
    <x v="0"/>
    <x v="0"/>
    <x v="1"/>
    <x v="7527"/>
    <x v="1"/>
    <x v="3"/>
    <x v="1"/>
  </r>
  <r>
    <n v="7530"/>
    <n v="15575430"/>
    <s v="Robson"/>
    <n v="579"/>
    <x v="0"/>
    <x v="0"/>
    <x v="19"/>
    <x v="1"/>
    <n v="11839275"/>
    <x v="0"/>
    <x v="0"/>
    <x v="0"/>
    <x v="7528"/>
    <x v="1"/>
    <x v="3"/>
    <x v="1"/>
  </r>
  <r>
    <n v="7531"/>
    <n v="15711299"/>
    <s v="Wilson"/>
    <n v="711"/>
    <x v="2"/>
    <x v="0"/>
    <x v="37"/>
    <x v="2"/>
    <n v="14526254"/>
    <x v="0"/>
    <x v="1"/>
    <x v="0"/>
    <x v="7529"/>
    <x v="1"/>
    <x v="3"/>
    <x v="4"/>
  </r>
  <r>
    <n v="7532"/>
    <n v="15642063"/>
    <s v="Kelechi"/>
    <n v="692"/>
    <x v="0"/>
    <x v="1"/>
    <x v="20"/>
    <x v="5"/>
    <n v="16350516"/>
    <x v="0"/>
    <x v="1"/>
    <x v="1"/>
    <x v="7530"/>
    <x v="1"/>
    <x v="4"/>
    <x v="0"/>
  </r>
  <r>
    <n v="7533"/>
    <n v="15706602"/>
    <s v="Bates"/>
    <n v="760"/>
    <x v="1"/>
    <x v="0"/>
    <x v="19"/>
    <x v="1"/>
    <n v="11811428"/>
    <x v="2"/>
    <x v="1"/>
    <x v="0"/>
    <x v="7531"/>
    <x v="1"/>
    <x v="3"/>
    <x v="4"/>
  </r>
  <r>
    <n v="7534"/>
    <n v="15592773"/>
    <s v="Eberegbulam"/>
    <n v="630"/>
    <x v="2"/>
    <x v="0"/>
    <x v="21"/>
    <x v="10"/>
    <n v="10844923"/>
    <x v="1"/>
    <x v="1"/>
    <x v="1"/>
    <x v="7532"/>
    <x v="0"/>
    <x v="3"/>
    <x v="0"/>
  </r>
  <r>
    <n v="7535"/>
    <n v="15786539"/>
    <s v="Olisaemeka"/>
    <n v="808"/>
    <x v="0"/>
    <x v="1"/>
    <x v="15"/>
    <x v="1"/>
    <n v="0"/>
    <x v="2"/>
    <x v="0"/>
    <x v="0"/>
    <x v="7533"/>
    <x v="1"/>
    <x v="0"/>
    <x v="2"/>
  </r>
  <r>
    <n v="7536"/>
    <n v="15737542"/>
    <s v="Davey"/>
    <n v="611"/>
    <x v="2"/>
    <x v="0"/>
    <x v="18"/>
    <x v="7"/>
    <n v="10329456"/>
    <x v="0"/>
    <x v="0"/>
    <x v="1"/>
    <x v="7534"/>
    <x v="1"/>
    <x v="3"/>
    <x v="0"/>
  </r>
  <r>
    <n v="7537"/>
    <n v="15590234"/>
    <s v="De Luca"/>
    <n v="697"/>
    <x v="0"/>
    <x v="0"/>
    <x v="0"/>
    <x v="1"/>
    <n v="0"/>
    <x v="0"/>
    <x v="0"/>
    <x v="1"/>
    <x v="7535"/>
    <x v="0"/>
    <x v="0"/>
    <x v="0"/>
  </r>
  <r>
    <n v="7538"/>
    <n v="15773776"/>
    <s v="Ho"/>
    <n v="655"/>
    <x v="0"/>
    <x v="0"/>
    <x v="16"/>
    <x v="5"/>
    <n v="0"/>
    <x v="0"/>
    <x v="0"/>
    <x v="0"/>
    <x v="7536"/>
    <x v="1"/>
    <x v="0"/>
    <x v="0"/>
  </r>
  <r>
    <n v="7539"/>
    <n v="15728082"/>
    <s v="Vasiliev"/>
    <n v="601"/>
    <x v="1"/>
    <x v="1"/>
    <x v="34"/>
    <x v="5"/>
    <n v="0"/>
    <x v="2"/>
    <x v="0"/>
    <x v="1"/>
    <x v="7537"/>
    <x v="1"/>
    <x v="0"/>
    <x v="0"/>
  </r>
  <r>
    <n v="7540"/>
    <n v="15609987"/>
    <s v="Smith"/>
    <n v="755"/>
    <x v="0"/>
    <x v="1"/>
    <x v="0"/>
    <x v="0"/>
    <n v="11991912"/>
    <x v="0"/>
    <x v="0"/>
    <x v="1"/>
    <x v="7538"/>
    <x v="1"/>
    <x v="3"/>
    <x v="4"/>
  </r>
  <r>
    <n v="7541"/>
    <n v="15735330"/>
    <s v="Sung"/>
    <n v="553"/>
    <x v="0"/>
    <x v="1"/>
    <x v="24"/>
    <x v="1"/>
    <n v="0"/>
    <x v="0"/>
    <x v="0"/>
    <x v="1"/>
    <x v="7539"/>
    <x v="1"/>
    <x v="0"/>
    <x v="1"/>
  </r>
  <r>
    <n v="7542"/>
    <n v="15649430"/>
    <s v="White"/>
    <n v="723"/>
    <x v="0"/>
    <x v="1"/>
    <x v="34"/>
    <x v="4"/>
    <n v="0"/>
    <x v="2"/>
    <x v="0"/>
    <x v="0"/>
    <x v="7540"/>
    <x v="1"/>
    <x v="0"/>
    <x v="4"/>
  </r>
  <r>
    <n v="7543"/>
    <n v="15768777"/>
    <s v="Wang"/>
    <n v="507"/>
    <x v="1"/>
    <x v="0"/>
    <x v="10"/>
    <x v="4"/>
    <n v="0"/>
    <x v="2"/>
    <x v="0"/>
    <x v="0"/>
    <x v="7541"/>
    <x v="1"/>
    <x v="0"/>
    <x v="1"/>
  </r>
  <r>
    <n v="7544"/>
    <n v="15777893"/>
    <s v="Davide"/>
    <n v="777"/>
    <x v="0"/>
    <x v="1"/>
    <x v="3"/>
    <x v="1"/>
    <n v="0"/>
    <x v="2"/>
    <x v="0"/>
    <x v="1"/>
    <x v="7542"/>
    <x v="1"/>
    <x v="0"/>
    <x v="4"/>
  </r>
  <r>
    <n v="7545"/>
    <n v="15791326"/>
    <s v="Nnamdi"/>
    <n v="566"/>
    <x v="0"/>
    <x v="1"/>
    <x v="10"/>
    <x v="6"/>
    <n v="0"/>
    <x v="0"/>
    <x v="1"/>
    <x v="1"/>
    <x v="7543"/>
    <x v="1"/>
    <x v="0"/>
    <x v="1"/>
  </r>
  <r>
    <n v="7546"/>
    <n v="15615176"/>
    <s v="Welsh"/>
    <n v="732"/>
    <x v="0"/>
    <x v="1"/>
    <x v="28"/>
    <x v="3"/>
    <n v="0"/>
    <x v="2"/>
    <x v="0"/>
    <x v="1"/>
    <x v="7544"/>
    <x v="1"/>
    <x v="0"/>
    <x v="4"/>
  </r>
  <r>
    <n v="7547"/>
    <n v="15735221"/>
    <s v="Sousa"/>
    <n v="697"/>
    <x v="0"/>
    <x v="0"/>
    <x v="0"/>
    <x v="7"/>
    <n v="0"/>
    <x v="2"/>
    <x v="0"/>
    <x v="1"/>
    <x v="7545"/>
    <x v="1"/>
    <x v="0"/>
    <x v="0"/>
  </r>
  <r>
    <n v="7548"/>
    <n v="15617991"/>
    <s v="Andrews"/>
    <n v="555"/>
    <x v="0"/>
    <x v="1"/>
    <x v="6"/>
    <x v="4"/>
    <n v="12874404"/>
    <x v="0"/>
    <x v="0"/>
    <x v="0"/>
    <x v="7546"/>
    <x v="1"/>
    <x v="3"/>
    <x v="1"/>
  </r>
  <r>
    <n v="7549"/>
    <n v="15658504"/>
    <s v="Chiawuotu"/>
    <n v="584"/>
    <x v="2"/>
    <x v="0"/>
    <x v="46"/>
    <x v="9"/>
    <n v="13772734"/>
    <x v="2"/>
    <x v="1"/>
    <x v="0"/>
    <x v="7547"/>
    <x v="1"/>
    <x v="3"/>
    <x v="1"/>
  </r>
  <r>
    <n v="7550"/>
    <n v="15785705"/>
    <s v="Thomson"/>
    <n v="705"/>
    <x v="2"/>
    <x v="0"/>
    <x v="4"/>
    <x v="7"/>
    <n v="10673158"/>
    <x v="0"/>
    <x v="0"/>
    <x v="1"/>
    <x v="7548"/>
    <x v="0"/>
    <x v="3"/>
    <x v="4"/>
  </r>
  <r>
    <n v="7551"/>
    <n v="15801817"/>
    <s v="Carpenter"/>
    <n v="688"/>
    <x v="0"/>
    <x v="0"/>
    <x v="16"/>
    <x v="3"/>
    <n v="12354421"/>
    <x v="0"/>
    <x v="0"/>
    <x v="0"/>
    <x v="7549"/>
    <x v="1"/>
    <x v="3"/>
    <x v="0"/>
  </r>
  <r>
    <n v="7552"/>
    <n v="15752578"/>
    <s v="Yefimova"/>
    <n v="626"/>
    <x v="0"/>
    <x v="0"/>
    <x v="24"/>
    <x v="0"/>
    <n v="13396896"/>
    <x v="2"/>
    <x v="0"/>
    <x v="1"/>
    <x v="7550"/>
    <x v="1"/>
    <x v="3"/>
    <x v="0"/>
  </r>
  <r>
    <n v="7553"/>
    <n v="15781574"/>
    <s v="Ma"/>
    <n v="636"/>
    <x v="1"/>
    <x v="1"/>
    <x v="61"/>
    <x v="9"/>
    <n v="1265346"/>
    <x v="0"/>
    <x v="0"/>
    <x v="0"/>
    <x v="7551"/>
    <x v="1"/>
    <x v="2"/>
    <x v="0"/>
  </r>
  <r>
    <n v="7554"/>
    <n v="15792107"/>
    <s v="Black"/>
    <n v="719"/>
    <x v="1"/>
    <x v="0"/>
    <x v="12"/>
    <x v="2"/>
    <n v="0"/>
    <x v="0"/>
    <x v="0"/>
    <x v="0"/>
    <x v="7552"/>
    <x v="1"/>
    <x v="0"/>
    <x v="4"/>
  </r>
  <r>
    <n v="7555"/>
    <n v="15569917"/>
    <s v="Obijiaku"/>
    <n v="706"/>
    <x v="1"/>
    <x v="1"/>
    <x v="33"/>
    <x v="5"/>
    <n v="8760968"/>
    <x v="2"/>
    <x v="1"/>
    <x v="1"/>
    <x v="7553"/>
    <x v="0"/>
    <x v="1"/>
    <x v="4"/>
  </r>
  <r>
    <n v="7556"/>
    <n v="15721504"/>
    <s v="King"/>
    <n v="731"/>
    <x v="1"/>
    <x v="1"/>
    <x v="1"/>
    <x v="6"/>
    <n v="0"/>
    <x v="2"/>
    <x v="0"/>
    <x v="1"/>
    <x v="7554"/>
    <x v="1"/>
    <x v="0"/>
    <x v="4"/>
  </r>
  <r>
    <n v="7557"/>
    <n v="15757306"/>
    <s v="Miller"/>
    <n v="738"/>
    <x v="1"/>
    <x v="1"/>
    <x v="23"/>
    <x v="6"/>
    <n v="0"/>
    <x v="1"/>
    <x v="0"/>
    <x v="0"/>
    <x v="7555"/>
    <x v="0"/>
    <x v="0"/>
    <x v="4"/>
  </r>
  <r>
    <n v="7558"/>
    <n v="15647295"/>
    <s v="Chin"/>
    <n v="426"/>
    <x v="0"/>
    <x v="1"/>
    <x v="10"/>
    <x v="9"/>
    <n v="0"/>
    <x v="2"/>
    <x v="0"/>
    <x v="1"/>
    <x v="7556"/>
    <x v="1"/>
    <x v="0"/>
    <x v="3"/>
  </r>
  <r>
    <n v="7559"/>
    <n v="15642098"/>
    <s v="Cox"/>
    <n v="622"/>
    <x v="1"/>
    <x v="0"/>
    <x v="18"/>
    <x v="10"/>
    <n v="108960"/>
    <x v="2"/>
    <x v="0"/>
    <x v="1"/>
    <x v="7557"/>
    <x v="0"/>
    <x v="2"/>
    <x v="0"/>
  </r>
  <r>
    <n v="7560"/>
    <n v="15696120"/>
    <s v="Wallace"/>
    <n v="701"/>
    <x v="1"/>
    <x v="0"/>
    <x v="33"/>
    <x v="0"/>
    <n v="0"/>
    <x v="2"/>
    <x v="0"/>
    <x v="1"/>
    <x v="7558"/>
    <x v="1"/>
    <x v="0"/>
    <x v="4"/>
  </r>
  <r>
    <n v="7561"/>
    <n v="15675176"/>
    <s v="Price"/>
    <n v="512"/>
    <x v="0"/>
    <x v="1"/>
    <x v="21"/>
    <x v="5"/>
    <n v="14495331"/>
    <x v="0"/>
    <x v="0"/>
    <x v="0"/>
    <x v="7559"/>
    <x v="1"/>
    <x v="3"/>
    <x v="1"/>
  </r>
  <r>
    <n v="7562"/>
    <n v="15700046"/>
    <s v="Yuan"/>
    <n v="635"/>
    <x v="0"/>
    <x v="1"/>
    <x v="1"/>
    <x v="4"/>
    <n v="10354488"/>
    <x v="2"/>
    <x v="0"/>
    <x v="1"/>
    <x v="7560"/>
    <x v="1"/>
    <x v="3"/>
    <x v="0"/>
  </r>
  <r>
    <n v="7563"/>
    <n v="15782089"/>
    <s v="Mullen"/>
    <n v="685"/>
    <x v="0"/>
    <x v="1"/>
    <x v="19"/>
    <x v="5"/>
    <n v="0"/>
    <x v="0"/>
    <x v="0"/>
    <x v="1"/>
    <x v="7561"/>
    <x v="1"/>
    <x v="0"/>
    <x v="0"/>
  </r>
  <r>
    <n v="7564"/>
    <n v="15706394"/>
    <s v="Howell"/>
    <n v="609"/>
    <x v="0"/>
    <x v="1"/>
    <x v="47"/>
    <x v="3"/>
    <n v="0"/>
    <x v="2"/>
    <x v="1"/>
    <x v="0"/>
    <x v="7562"/>
    <x v="1"/>
    <x v="0"/>
    <x v="0"/>
  </r>
  <r>
    <n v="7565"/>
    <n v="15759387"/>
    <s v="McIntosh"/>
    <n v="598"/>
    <x v="2"/>
    <x v="1"/>
    <x v="16"/>
    <x v="1"/>
    <n v="10148718"/>
    <x v="0"/>
    <x v="0"/>
    <x v="0"/>
    <x v="7563"/>
    <x v="0"/>
    <x v="3"/>
    <x v="1"/>
  </r>
  <r>
    <n v="7566"/>
    <n v="15623369"/>
    <s v="Clifton"/>
    <n v="708"/>
    <x v="0"/>
    <x v="1"/>
    <x v="37"/>
    <x v="7"/>
    <n v="10535581"/>
    <x v="0"/>
    <x v="0"/>
    <x v="1"/>
    <x v="7564"/>
    <x v="0"/>
    <x v="3"/>
    <x v="4"/>
  </r>
  <r>
    <n v="7567"/>
    <n v="15732943"/>
    <s v="Okwuoma"/>
    <n v="574"/>
    <x v="1"/>
    <x v="1"/>
    <x v="18"/>
    <x v="4"/>
    <n v="779675"/>
    <x v="0"/>
    <x v="0"/>
    <x v="1"/>
    <x v="7565"/>
    <x v="0"/>
    <x v="2"/>
    <x v="1"/>
  </r>
  <r>
    <n v="7568"/>
    <n v="15750545"/>
    <s v="Chidiebere"/>
    <n v="629"/>
    <x v="0"/>
    <x v="1"/>
    <x v="4"/>
    <x v="8"/>
    <n v="0"/>
    <x v="3"/>
    <x v="1"/>
    <x v="1"/>
    <x v="7566"/>
    <x v="0"/>
    <x v="0"/>
    <x v="0"/>
  </r>
  <r>
    <n v="7569"/>
    <n v="15809909"/>
    <s v="Fan"/>
    <n v="422"/>
    <x v="1"/>
    <x v="0"/>
    <x v="41"/>
    <x v="4"/>
    <n v="0"/>
    <x v="2"/>
    <x v="0"/>
    <x v="0"/>
    <x v="7567"/>
    <x v="1"/>
    <x v="0"/>
    <x v="3"/>
  </r>
  <r>
    <n v="7570"/>
    <n v="15642448"/>
    <s v="Onyemauchechukwu"/>
    <n v="656"/>
    <x v="1"/>
    <x v="1"/>
    <x v="34"/>
    <x v="2"/>
    <n v="12004777"/>
    <x v="0"/>
    <x v="0"/>
    <x v="0"/>
    <x v="7568"/>
    <x v="1"/>
    <x v="3"/>
    <x v="0"/>
  </r>
  <r>
    <n v="7571"/>
    <n v="15791944"/>
    <s v="Harker"/>
    <n v="697"/>
    <x v="0"/>
    <x v="1"/>
    <x v="15"/>
    <x v="3"/>
    <n v="17546485"/>
    <x v="1"/>
    <x v="0"/>
    <x v="1"/>
    <x v="7569"/>
    <x v="0"/>
    <x v="4"/>
    <x v="0"/>
  </r>
  <r>
    <n v="7572"/>
    <n v="15768342"/>
    <s v="Bolton"/>
    <n v="718"/>
    <x v="0"/>
    <x v="1"/>
    <x v="37"/>
    <x v="2"/>
    <n v="794753"/>
    <x v="1"/>
    <x v="0"/>
    <x v="0"/>
    <x v="7570"/>
    <x v="0"/>
    <x v="2"/>
    <x v="4"/>
  </r>
  <r>
    <n v="7573"/>
    <n v="15567919"/>
    <s v="Lazarev"/>
    <n v="586"/>
    <x v="2"/>
    <x v="1"/>
    <x v="24"/>
    <x v="2"/>
    <n v="16773569"/>
    <x v="2"/>
    <x v="1"/>
    <x v="0"/>
    <x v="7571"/>
    <x v="1"/>
    <x v="4"/>
    <x v="1"/>
  </r>
  <r>
    <n v="7574"/>
    <n v="15674750"/>
    <s v="Alexeyeva"/>
    <n v="481"/>
    <x v="1"/>
    <x v="0"/>
    <x v="24"/>
    <x v="2"/>
    <n v="0"/>
    <x v="2"/>
    <x v="0"/>
    <x v="1"/>
    <x v="7572"/>
    <x v="1"/>
    <x v="0"/>
    <x v="3"/>
  </r>
  <r>
    <n v="7575"/>
    <n v="15778345"/>
    <s v="Stevens"/>
    <n v="749"/>
    <x v="0"/>
    <x v="0"/>
    <x v="19"/>
    <x v="1"/>
    <n v="7438598"/>
    <x v="0"/>
    <x v="0"/>
    <x v="1"/>
    <x v="7573"/>
    <x v="1"/>
    <x v="1"/>
    <x v="4"/>
  </r>
  <r>
    <n v="7576"/>
    <n v="15687634"/>
    <s v="Glover"/>
    <n v="561"/>
    <x v="2"/>
    <x v="1"/>
    <x v="23"/>
    <x v="8"/>
    <n v="94754"/>
    <x v="0"/>
    <x v="0"/>
    <x v="0"/>
    <x v="7574"/>
    <x v="1"/>
    <x v="2"/>
    <x v="1"/>
  </r>
  <r>
    <n v="7577"/>
    <n v="15666096"/>
    <s v="Ibekwe"/>
    <n v="676"/>
    <x v="1"/>
    <x v="1"/>
    <x v="7"/>
    <x v="4"/>
    <n v="0"/>
    <x v="0"/>
    <x v="1"/>
    <x v="0"/>
    <x v="7575"/>
    <x v="1"/>
    <x v="0"/>
    <x v="0"/>
  </r>
  <r>
    <n v="7578"/>
    <n v="15581700"/>
    <s v="Paterson"/>
    <n v="615"/>
    <x v="2"/>
    <x v="1"/>
    <x v="3"/>
    <x v="6"/>
    <n v="8692086"/>
    <x v="0"/>
    <x v="0"/>
    <x v="0"/>
    <x v="7576"/>
    <x v="1"/>
    <x v="1"/>
    <x v="0"/>
  </r>
  <r>
    <n v="7579"/>
    <n v="15656417"/>
    <s v="Marsh"/>
    <n v="582"/>
    <x v="0"/>
    <x v="0"/>
    <x v="2"/>
    <x v="1"/>
    <n v="13207748"/>
    <x v="2"/>
    <x v="0"/>
    <x v="1"/>
    <x v="7577"/>
    <x v="1"/>
    <x v="3"/>
    <x v="1"/>
  </r>
  <r>
    <n v="7580"/>
    <n v="15649101"/>
    <s v="Reeves"/>
    <n v="601"/>
    <x v="0"/>
    <x v="1"/>
    <x v="20"/>
    <x v="7"/>
    <n v="12784786"/>
    <x v="0"/>
    <x v="1"/>
    <x v="1"/>
    <x v="7578"/>
    <x v="1"/>
    <x v="3"/>
    <x v="0"/>
  </r>
  <r>
    <n v="7581"/>
    <n v="15781975"/>
    <s v="Rees"/>
    <n v="708"/>
    <x v="0"/>
    <x v="1"/>
    <x v="10"/>
    <x v="6"/>
    <n v="0"/>
    <x v="0"/>
    <x v="1"/>
    <x v="0"/>
    <x v="7579"/>
    <x v="0"/>
    <x v="0"/>
    <x v="4"/>
  </r>
  <r>
    <n v="7582"/>
    <n v="15700511"/>
    <s v="Hanson"/>
    <n v="708"/>
    <x v="2"/>
    <x v="1"/>
    <x v="0"/>
    <x v="9"/>
    <n v="17670236"/>
    <x v="2"/>
    <x v="0"/>
    <x v="0"/>
    <x v="7580"/>
    <x v="1"/>
    <x v="4"/>
    <x v="4"/>
  </r>
  <r>
    <n v="7583"/>
    <n v="15770255"/>
    <s v="Onwughara"/>
    <n v="797"/>
    <x v="2"/>
    <x v="0"/>
    <x v="19"/>
    <x v="7"/>
    <n v="8355558"/>
    <x v="0"/>
    <x v="1"/>
    <x v="1"/>
    <x v="7581"/>
    <x v="1"/>
    <x v="1"/>
    <x v="4"/>
  </r>
  <r>
    <n v="7584"/>
    <n v="15643574"/>
    <s v="Odinakachukwu"/>
    <n v="682"/>
    <x v="0"/>
    <x v="1"/>
    <x v="28"/>
    <x v="2"/>
    <n v="0"/>
    <x v="2"/>
    <x v="0"/>
    <x v="1"/>
    <x v="7582"/>
    <x v="1"/>
    <x v="0"/>
    <x v="0"/>
  </r>
  <r>
    <n v="7585"/>
    <n v="15595010"/>
    <s v="Huang"/>
    <n v="694"/>
    <x v="1"/>
    <x v="0"/>
    <x v="2"/>
    <x v="9"/>
    <n v="0"/>
    <x v="2"/>
    <x v="1"/>
    <x v="1"/>
    <x v="7583"/>
    <x v="1"/>
    <x v="0"/>
    <x v="0"/>
  </r>
  <r>
    <n v="7586"/>
    <n v="15580579"/>
    <s v="Trevisani"/>
    <n v="490"/>
    <x v="0"/>
    <x v="0"/>
    <x v="20"/>
    <x v="1"/>
    <n v="0"/>
    <x v="0"/>
    <x v="0"/>
    <x v="0"/>
    <x v="7584"/>
    <x v="0"/>
    <x v="0"/>
    <x v="3"/>
  </r>
  <r>
    <n v="7587"/>
    <n v="15748532"/>
    <s v="Dale"/>
    <n v="828"/>
    <x v="1"/>
    <x v="1"/>
    <x v="0"/>
    <x v="7"/>
    <n v="0"/>
    <x v="0"/>
    <x v="0"/>
    <x v="0"/>
    <x v="7585"/>
    <x v="1"/>
    <x v="0"/>
    <x v="2"/>
  </r>
  <r>
    <n v="7588"/>
    <n v="15773789"/>
    <s v="Pavlova"/>
    <n v="594"/>
    <x v="1"/>
    <x v="0"/>
    <x v="16"/>
    <x v="3"/>
    <n v="9685835"/>
    <x v="0"/>
    <x v="0"/>
    <x v="1"/>
    <x v="7586"/>
    <x v="1"/>
    <x v="1"/>
    <x v="1"/>
  </r>
  <r>
    <n v="7589"/>
    <n v="15600027"/>
    <s v="Meng"/>
    <n v="579"/>
    <x v="1"/>
    <x v="1"/>
    <x v="19"/>
    <x v="1"/>
    <n v="0"/>
    <x v="2"/>
    <x v="0"/>
    <x v="0"/>
    <x v="7587"/>
    <x v="1"/>
    <x v="0"/>
    <x v="1"/>
  </r>
  <r>
    <n v="7590"/>
    <n v="15620832"/>
    <s v="Dean"/>
    <n v="723"/>
    <x v="0"/>
    <x v="0"/>
    <x v="12"/>
    <x v="10"/>
    <n v="0"/>
    <x v="2"/>
    <x v="1"/>
    <x v="0"/>
    <x v="7588"/>
    <x v="1"/>
    <x v="0"/>
    <x v="4"/>
  </r>
  <r>
    <n v="7591"/>
    <n v="15568819"/>
    <s v="Chiganu"/>
    <n v="619"/>
    <x v="2"/>
    <x v="0"/>
    <x v="0"/>
    <x v="2"/>
    <n v="13279604"/>
    <x v="1"/>
    <x v="0"/>
    <x v="0"/>
    <x v="7589"/>
    <x v="0"/>
    <x v="3"/>
    <x v="0"/>
  </r>
  <r>
    <n v="7592"/>
    <n v="15748691"/>
    <s v="Lung"/>
    <n v="794"/>
    <x v="1"/>
    <x v="0"/>
    <x v="33"/>
    <x v="1"/>
    <n v="15497054"/>
    <x v="0"/>
    <x v="1"/>
    <x v="0"/>
    <x v="7590"/>
    <x v="1"/>
    <x v="4"/>
    <x v="4"/>
  </r>
  <r>
    <n v="7593"/>
    <n v="15583552"/>
    <s v="Donaldson"/>
    <n v="674"/>
    <x v="2"/>
    <x v="1"/>
    <x v="4"/>
    <x v="6"/>
    <n v="8890221"/>
    <x v="0"/>
    <x v="0"/>
    <x v="1"/>
    <x v="7591"/>
    <x v="1"/>
    <x v="1"/>
    <x v="0"/>
  </r>
  <r>
    <n v="7594"/>
    <n v="15588019"/>
    <s v="Li Fonti"/>
    <n v="418"/>
    <x v="0"/>
    <x v="1"/>
    <x v="34"/>
    <x v="3"/>
    <n v="9873892"/>
    <x v="0"/>
    <x v="0"/>
    <x v="1"/>
    <x v="7592"/>
    <x v="1"/>
    <x v="1"/>
    <x v="3"/>
  </r>
  <r>
    <n v="7595"/>
    <n v="15713250"/>
    <s v="Izmailova"/>
    <n v="502"/>
    <x v="0"/>
    <x v="1"/>
    <x v="19"/>
    <x v="2"/>
    <n v="0"/>
    <x v="2"/>
    <x v="0"/>
    <x v="0"/>
    <x v="7593"/>
    <x v="1"/>
    <x v="0"/>
    <x v="1"/>
  </r>
  <r>
    <n v="7596"/>
    <n v="15569595"/>
    <s v="Walker"/>
    <n v="678"/>
    <x v="0"/>
    <x v="0"/>
    <x v="5"/>
    <x v="5"/>
    <n v="0"/>
    <x v="0"/>
    <x v="0"/>
    <x v="1"/>
    <x v="7594"/>
    <x v="1"/>
    <x v="0"/>
    <x v="0"/>
  </r>
  <r>
    <n v="7597"/>
    <n v="15794868"/>
    <s v="Nnonso"/>
    <n v="599"/>
    <x v="2"/>
    <x v="1"/>
    <x v="20"/>
    <x v="7"/>
    <n v="13745628"/>
    <x v="2"/>
    <x v="0"/>
    <x v="0"/>
    <x v="7595"/>
    <x v="1"/>
    <x v="3"/>
    <x v="1"/>
  </r>
  <r>
    <n v="7598"/>
    <n v="15576680"/>
    <s v="Stevenson"/>
    <n v="736"/>
    <x v="0"/>
    <x v="1"/>
    <x v="6"/>
    <x v="4"/>
    <n v="0"/>
    <x v="2"/>
    <x v="1"/>
    <x v="1"/>
    <x v="7596"/>
    <x v="1"/>
    <x v="0"/>
    <x v="4"/>
  </r>
  <r>
    <n v="7599"/>
    <n v="15613699"/>
    <s v="Schnaars"/>
    <n v="430"/>
    <x v="0"/>
    <x v="0"/>
    <x v="52"/>
    <x v="3"/>
    <n v="7393702"/>
    <x v="0"/>
    <x v="0"/>
    <x v="1"/>
    <x v="7597"/>
    <x v="0"/>
    <x v="1"/>
    <x v="3"/>
  </r>
  <r>
    <n v="7600"/>
    <n v="15609758"/>
    <s v="Geoghegan"/>
    <n v="537"/>
    <x v="0"/>
    <x v="0"/>
    <x v="13"/>
    <x v="3"/>
    <n v="15862104"/>
    <x v="0"/>
    <x v="0"/>
    <x v="1"/>
    <x v="7598"/>
    <x v="0"/>
    <x v="4"/>
    <x v="1"/>
  </r>
  <r>
    <n v="7601"/>
    <n v="15762392"/>
    <s v="Ilyina"/>
    <n v="683"/>
    <x v="1"/>
    <x v="1"/>
    <x v="33"/>
    <x v="1"/>
    <n v="1132572"/>
    <x v="0"/>
    <x v="0"/>
    <x v="0"/>
    <x v="7599"/>
    <x v="1"/>
    <x v="2"/>
    <x v="0"/>
  </r>
  <r>
    <n v="7602"/>
    <n v="15693382"/>
    <s v="Muir"/>
    <n v="828"/>
    <x v="0"/>
    <x v="1"/>
    <x v="8"/>
    <x v="9"/>
    <n v="0"/>
    <x v="0"/>
    <x v="1"/>
    <x v="0"/>
    <x v="7600"/>
    <x v="1"/>
    <x v="0"/>
    <x v="2"/>
  </r>
  <r>
    <n v="7603"/>
    <n v="15791769"/>
    <s v="Gardener"/>
    <n v="691"/>
    <x v="0"/>
    <x v="0"/>
    <x v="6"/>
    <x v="9"/>
    <n v="11653643"/>
    <x v="0"/>
    <x v="0"/>
    <x v="1"/>
    <x v="7601"/>
    <x v="1"/>
    <x v="3"/>
    <x v="0"/>
  </r>
  <r>
    <n v="7604"/>
    <n v="15712483"/>
    <s v="Chidi"/>
    <n v="608"/>
    <x v="1"/>
    <x v="0"/>
    <x v="34"/>
    <x v="4"/>
    <n v="0"/>
    <x v="2"/>
    <x v="0"/>
    <x v="1"/>
    <x v="7602"/>
    <x v="0"/>
    <x v="0"/>
    <x v="0"/>
  </r>
  <r>
    <n v="7605"/>
    <n v="15636454"/>
    <s v="Fu"/>
    <n v="691"/>
    <x v="0"/>
    <x v="0"/>
    <x v="52"/>
    <x v="5"/>
    <n v="10107069"/>
    <x v="0"/>
    <x v="0"/>
    <x v="1"/>
    <x v="7603"/>
    <x v="0"/>
    <x v="3"/>
    <x v="0"/>
  </r>
  <r>
    <n v="7606"/>
    <n v="15710138"/>
    <s v="Sun"/>
    <n v="718"/>
    <x v="1"/>
    <x v="1"/>
    <x v="2"/>
    <x v="5"/>
    <n v="0"/>
    <x v="2"/>
    <x v="1"/>
    <x v="0"/>
    <x v="7604"/>
    <x v="1"/>
    <x v="0"/>
    <x v="4"/>
  </r>
  <r>
    <n v="7607"/>
    <n v="15571571"/>
    <s v="Ting"/>
    <n v="680"/>
    <x v="2"/>
    <x v="0"/>
    <x v="8"/>
    <x v="6"/>
    <n v="12733146"/>
    <x v="1"/>
    <x v="0"/>
    <x v="0"/>
    <x v="7605"/>
    <x v="1"/>
    <x v="3"/>
    <x v="0"/>
  </r>
  <r>
    <n v="7608"/>
    <n v="15638751"/>
    <s v="Ashton"/>
    <n v="838"/>
    <x v="1"/>
    <x v="0"/>
    <x v="1"/>
    <x v="8"/>
    <n v="0"/>
    <x v="2"/>
    <x v="0"/>
    <x v="1"/>
    <x v="7606"/>
    <x v="1"/>
    <x v="0"/>
    <x v="2"/>
  </r>
  <r>
    <n v="7609"/>
    <n v="15598574"/>
    <s v="Uwakwe"/>
    <n v="695"/>
    <x v="1"/>
    <x v="0"/>
    <x v="8"/>
    <x v="8"/>
    <n v="0"/>
    <x v="2"/>
    <x v="1"/>
    <x v="0"/>
    <x v="7607"/>
    <x v="1"/>
    <x v="0"/>
    <x v="0"/>
  </r>
  <r>
    <n v="7610"/>
    <n v="15796787"/>
    <s v="Vassiliev"/>
    <n v="681"/>
    <x v="0"/>
    <x v="1"/>
    <x v="17"/>
    <x v="10"/>
    <n v="10596942"/>
    <x v="0"/>
    <x v="0"/>
    <x v="1"/>
    <x v="7608"/>
    <x v="1"/>
    <x v="3"/>
    <x v="0"/>
  </r>
  <r>
    <n v="7611"/>
    <n v="15615670"/>
    <s v="Kazakova"/>
    <n v="762"/>
    <x v="0"/>
    <x v="1"/>
    <x v="18"/>
    <x v="8"/>
    <n v="11954746"/>
    <x v="0"/>
    <x v="0"/>
    <x v="0"/>
    <x v="7609"/>
    <x v="1"/>
    <x v="3"/>
    <x v="4"/>
  </r>
  <r>
    <n v="7612"/>
    <n v="15705506"/>
    <s v="Perry"/>
    <n v="751"/>
    <x v="1"/>
    <x v="1"/>
    <x v="16"/>
    <x v="3"/>
    <n v="0"/>
    <x v="2"/>
    <x v="1"/>
    <x v="1"/>
    <x v="7610"/>
    <x v="1"/>
    <x v="0"/>
    <x v="4"/>
  </r>
  <r>
    <n v="7613"/>
    <n v="15599535"/>
    <s v="Howell"/>
    <n v="678"/>
    <x v="1"/>
    <x v="1"/>
    <x v="34"/>
    <x v="8"/>
    <n v="13866818"/>
    <x v="0"/>
    <x v="0"/>
    <x v="0"/>
    <x v="7611"/>
    <x v="1"/>
    <x v="3"/>
    <x v="0"/>
  </r>
  <r>
    <n v="7614"/>
    <n v="15768449"/>
    <s v="Ricci"/>
    <n v="634"/>
    <x v="0"/>
    <x v="0"/>
    <x v="24"/>
    <x v="3"/>
    <n v="515825"/>
    <x v="2"/>
    <x v="0"/>
    <x v="0"/>
    <x v="7612"/>
    <x v="1"/>
    <x v="2"/>
    <x v="0"/>
  </r>
  <r>
    <n v="7615"/>
    <n v="15725002"/>
    <s v="Smith"/>
    <n v="749"/>
    <x v="0"/>
    <x v="1"/>
    <x v="24"/>
    <x v="3"/>
    <n v="0"/>
    <x v="2"/>
    <x v="0"/>
    <x v="1"/>
    <x v="7613"/>
    <x v="1"/>
    <x v="0"/>
    <x v="4"/>
  </r>
  <r>
    <n v="7616"/>
    <n v="15611682"/>
    <s v="Rossi"/>
    <n v="590"/>
    <x v="1"/>
    <x v="1"/>
    <x v="24"/>
    <x v="5"/>
    <n v="16990292"/>
    <x v="0"/>
    <x v="0"/>
    <x v="0"/>
    <x v="7614"/>
    <x v="1"/>
    <x v="4"/>
    <x v="1"/>
  </r>
  <r>
    <n v="7617"/>
    <n v="15749964"/>
    <s v="Jones"/>
    <n v="610"/>
    <x v="0"/>
    <x v="0"/>
    <x v="7"/>
    <x v="4"/>
    <n v="872624"/>
    <x v="2"/>
    <x v="0"/>
    <x v="1"/>
    <x v="7615"/>
    <x v="1"/>
    <x v="2"/>
    <x v="0"/>
  </r>
  <r>
    <n v="7618"/>
    <n v="15678779"/>
    <s v="Quezada"/>
    <n v="502"/>
    <x v="0"/>
    <x v="1"/>
    <x v="19"/>
    <x v="3"/>
    <n v="0"/>
    <x v="2"/>
    <x v="1"/>
    <x v="0"/>
    <x v="7616"/>
    <x v="1"/>
    <x v="0"/>
    <x v="1"/>
  </r>
  <r>
    <n v="7619"/>
    <n v="15752601"/>
    <s v="McCulloch"/>
    <n v="578"/>
    <x v="0"/>
    <x v="0"/>
    <x v="20"/>
    <x v="3"/>
    <n v="0"/>
    <x v="2"/>
    <x v="1"/>
    <x v="1"/>
    <x v="7617"/>
    <x v="1"/>
    <x v="0"/>
    <x v="1"/>
  </r>
  <r>
    <n v="7620"/>
    <n v="15758477"/>
    <s v="Tobeolisa"/>
    <n v="547"/>
    <x v="0"/>
    <x v="0"/>
    <x v="15"/>
    <x v="0"/>
    <n v="0"/>
    <x v="2"/>
    <x v="0"/>
    <x v="1"/>
    <x v="7618"/>
    <x v="1"/>
    <x v="0"/>
    <x v="1"/>
  </r>
  <r>
    <n v="7621"/>
    <n v="15629133"/>
    <s v="Black"/>
    <n v="579"/>
    <x v="0"/>
    <x v="0"/>
    <x v="7"/>
    <x v="9"/>
    <n v="0"/>
    <x v="2"/>
    <x v="0"/>
    <x v="1"/>
    <x v="7619"/>
    <x v="1"/>
    <x v="0"/>
    <x v="1"/>
  </r>
  <r>
    <n v="7622"/>
    <n v="15604963"/>
    <s v="Fraser"/>
    <n v="661"/>
    <x v="0"/>
    <x v="1"/>
    <x v="2"/>
    <x v="8"/>
    <n v="0"/>
    <x v="2"/>
    <x v="1"/>
    <x v="1"/>
    <x v="7620"/>
    <x v="1"/>
    <x v="0"/>
    <x v="0"/>
  </r>
  <r>
    <n v="7623"/>
    <n v="15796413"/>
    <s v="Green"/>
    <n v="794"/>
    <x v="0"/>
    <x v="1"/>
    <x v="17"/>
    <x v="5"/>
    <n v="0"/>
    <x v="2"/>
    <x v="0"/>
    <x v="1"/>
    <x v="7621"/>
    <x v="1"/>
    <x v="0"/>
    <x v="4"/>
  </r>
  <r>
    <n v="7624"/>
    <n v="15812470"/>
    <s v="Allan"/>
    <n v="719"/>
    <x v="0"/>
    <x v="1"/>
    <x v="22"/>
    <x v="8"/>
    <n v="0"/>
    <x v="2"/>
    <x v="1"/>
    <x v="0"/>
    <x v="7622"/>
    <x v="1"/>
    <x v="0"/>
    <x v="4"/>
  </r>
  <r>
    <n v="7625"/>
    <n v="15587443"/>
    <s v="Akudinobi"/>
    <n v="728"/>
    <x v="0"/>
    <x v="0"/>
    <x v="58"/>
    <x v="1"/>
    <n v="0"/>
    <x v="2"/>
    <x v="0"/>
    <x v="0"/>
    <x v="7623"/>
    <x v="1"/>
    <x v="0"/>
    <x v="4"/>
  </r>
  <r>
    <n v="7626"/>
    <n v="15689692"/>
    <s v="Walker"/>
    <n v="598"/>
    <x v="2"/>
    <x v="1"/>
    <x v="25"/>
    <x v="6"/>
    <n v="15034837"/>
    <x v="0"/>
    <x v="0"/>
    <x v="0"/>
    <x v="7624"/>
    <x v="1"/>
    <x v="4"/>
    <x v="1"/>
  </r>
  <r>
    <n v="7627"/>
    <n v="15779586"/>
    <s v="Olisaemeka"/>
    <n v="822"/>
    <x v="2"/>
    <x v="0"/>
    <x v="17"/>
    <x v="6"/>
    <n v="11507402"/>
    <x v="2"/>
    <x v="0"/>
    <x v="1"/>
    <x v="7625"/>
    <x v="1"/>
    <x v="3"/>
    <x v="2"/>
  </r>
  <r>
    <n v="7628"/>
    <n v="15667588"/>
    <s v="Arcuri"/>
    <n v="670"/>
    <x v="1"/>
    <x v="0"/>
    <x v="20"/>
    <x v="6"/>
    <n v="0"/>
    <x v="0"/>
    <x v="0"/>
    <x v="0"/>
    <x v="7626"/>
    <x v="1"/>
    <x v="0"/>
    <x v="0"/>
  </r>
  <r>
    <n v="7629"/>
    <n v="15624423"/>
    <s v="Liu"/>
    <n v="850"/>
    <x v="0"/>
    <x v="1"/>
    <x v="34"/>
    <x v="2"/>
    <n v="9998698"/>
    <x v="0"/>
    <x v="0"/>
    <x v="1"/>
    <x v="7627"/>
    <x v="1"/>
    <x v="1"/>
    <x v="2"/>
  </r>
  <r>
    <n v="7630"/>
    <n v="15591107"/>
    <s v="Flemming"/>
    <n v="723"/>
    <x v="2"/>
    <x v="0"/>
    <x v="50"/>
    <x v="6"/>
    <n v="110357"/>
    <x v="0"/>
    <x v="1"/>
    <x v="1"/>
    <x v="7628"/>
    <x v="0"/>
    <x v="2"/>
    <x v="4"/>
  </r>
  <r>
    <n v="7631"/>
    <n v="15748986"/>
    <s v="Bischof"/>
    <n v="705"/>
    <x v="2"/>
    <x v="1"/>
    <x v="0"/>
    <x v="2"/>
    <n v="16668592"/>
    <x v="2"/>
    <x v="0"/>
    <x v="0"/>
    <x v="7629"/>
    <x v="1"/>
    <x v="4"/>
    <x v="4"/>
  </r>
  <r>
    <n v="7632"/>
    <n v="15793896"/>
    <s v="John"/>
    <n v="677"/>
    <x v="1"/>
    <x v="1"/>
    <x v="20"/>
    <x v="3"/>
    <n v="953128"/>
    <x v="0"/>
    <x v="0"/>
    <x v="0"/>
    <x v="7630"/>
    <x v="1"/>
    <x v="2"/>
    <x v="0"/>
  </r>
  <r>
    <n v="7633"/>
    <n v="15620570"/>
    <s v="Sinnett"/>
    <n v="736"/>
    <x v="0"/>
    <x v="1"/>
    <x v="3"/>
    <x v="4"/>
    <n v="20244347"/>
    <x v="0"/>
    <x v="0"/>
    <x v="1"/>
    <x v="7631"/>
    <x v="1"/>
    <x v="4"/>
    <x v="4"/>
  </r>
  <r>
    <n v="7634"/>
    <n v="15727811"/>
    <s v="Ts'ui"/>
    <n v="661"/>
    <x v="2"/>
    <x v="0"/>
    <x v="40"/>
    <x v="10"/>
    <n v="10949362"/>
    <x v="0"/>
    <x v="1"/>
    <x v="1"/>
    <x v="7632"/>
    <x v="0"/>
    <x v="3"/>
    <x v="0"/>
  </r>
  <r>
    <n v="7635"/>
    <n v="15707681"/>
    <s v="Pokrovsky"/>
    <n v="501"/>
    <x v="2"/>
    <x v="1"/>
    <x v="16"/>
    <x v="9"/>
    <n v="8897739"/>
    <x v="2"/>
    <x v="1"/>
    <x v="0"/>
    <x v="7633"/>
    <x v="1"/>
    <x v="1"/>
    <x v="1"/>
  </r>
  <r>
    <n v="7636"/>
    <n v="15702030"/>
    <s v="Azarov"/>
    <n v="516"/>
    <x v="0"/>
    <x v="0"/>
    <x v="6"/>
    <x v="0"/>
    <n v="10498257"/>
    <x v="0"/>
    <x v="0"/>
    <x v="1"/>
    <x v="7634"/>
    <x v="1"/>
    <x v="3"/>
    <x v="1"/>
  </r>
  <r>
    <n v="7637"/>
    <n v="15673238"/>
    <s v="McCarthy"/>
    <n v="517"/>
    <x v="2"/>
    <x v="0"/>
    <x v="49"/>
    <x v="2"/>
    <n v="15411099"/>
    <x v="2"/>
    <x v="0"/>
    <x v="1"/>
    <x v="7635"/>
    <x v="0"/>
    <x v="4"/>
    <x v="1"/>
  </r>
  <r>
    <n v="7638"/>
    <n v="15604196"/>
    <s v="Simpson"/>
    <n v="766"/>
    <x v="0"/>
    <x v="1"/>
    <x v="15"/>
    <x v="5"/>
    <n v="18571428"/>
    <x v="0"/>
    <x v="0"/>
    <x v="0"/>
    <x v="7636"/>
    <x v="1"/>
    <x v="4"/>
    <x v="4"/>
  </r>
  <r>
    <n v="7639"/>
    <n v="15769356"/>
    <s v="Stevenson"/>
    <n v="520"/>
    <x v="2"/>
    <x v="0"/>
    <x v="51"/>
    <x v="6"/>
    <n v="11602253"/>
    <x v="2"/>
    <x v="0"/>
    <x v="0"/>
    <x v="7637"/>
    <x v="1"/>
    <x v="3"/>
    <x v="1"/>
  </r>
  <r>
    <n v="7640"/>
    <n v="15665590"/>
    <s v="Moore"/>
    <n v="541"/>
    <x v="0"/>
    <x v="1"/>
    <x v="17"/>
    <x v="5"/>
    <n v="0"/>
    <x v="2"/>
    <x v="0"/>
    <x v="0"/>
    <x v="7638"/>
    <x v="1"/>
    <x v="0"/>
    <x v="1"/>
  </r>
  <r>
    <n v="7641"/>
    <n v="15572361"/>
    <s v="Chill"/>
    <n v="790"/>
    <x v="2"/>
    <x v="0"/>
    <x v="10"/>
    <x v="0"/>
    <n v="16401148"/>
    <x v="0"/>
    <x v="0"/>
    <x v="1"/>
    <x v="7639"/>
    <x v="1"/>
    <x v="4"/>
    <x v="4"/>
  </r>
  <r>
    <n v="7642"/>
    <n v="15667460"/>
    <s v="Moore"/>
    <n v="797"/>
    <x v="0"/>
    <x v="1"/>
    <x v="8"/>
    <x v="9"/>
    <n v="0"/>
    <x v="2"/>
    <x v="0"/>
    <x v="0"/>
    <x v="7640"/>
    <x v="1"/>
    <x v="0"/>
    <x v="4"/>
  </r>
  <r>
    <n v="7643"/>
    <n v="15654760"/>
    <s v="Su"/>
    <n v="811"/>
    <x v="0"/>
    <x v="1"/>
    <x v="20"/>
    <x v="1"/>
    <n v="10151489"/>
    <x v="0"/>
    <x v="0"/>
    <x v="0"/>
    <x v="7641"/>
    <x v="1"/>
    <x v="3"/>
    <x v="2"/>
  </r>
  <r>
    <n v="7644"/>
    <n v="15632669"/>
    <s v="Rees"/>
    <n v="722"/>
    <x v="1"/>
    <x v="0"/>
    <x v="15"/>
    <x v="4"/>
    <n v="0"/>
    <x v="2"/>
    <x v="0"/>
    <x v="0"/>
    <x v="7642"/>
    <x v="1"/>
    <x v="0"/>
    <x v="4"/>
  </r>
  <r>
    <n v="7645"/>
    <n v="15613673"/>
    <s v="Lung"/>
    <n v="675"/>
    <x v="0"/>
    <x v="1"/>
    <x v="34"/>
    <x v="9"/>
    <n v="0"/>
    <x v="0"/>
    <x v="0"/>
    <x v="1"/>
    <x v="7643"/>
    <x v="1"/>
    <x v="0"/>
    <x v="0"/>
  </r>
  <r>
    <n v="7646"/>
    <n v="15698522"/>
    <s v="Thomas"/>
    <n v="660"/>
    <x v="2"/>
    <x v="1"/>
    <x v="2"/>
    <x v="9"/>
    <n v="13459933"/>
    <x v="2"/>
    <x v="0"/>
    <x v="1"/>
    <x v="7644"/>
    <x v="1"/>
    <x v="3"/>
    <x v="0"/>
  </r>
  <r>
    <n v="7647"/>
    <n v="15741633"/>
    <s v="Fuller"/>
    <n v="566"/>
    <x v="1"/>
    <x v="1"/>
    <x v="15"/>
    <x v="7"/>
    <n v="14751126"/>
    <x v="0"/>
    <x v="0"/>
    <x v="0"/>
    <x v="7645"/>
    <x v="1"/>
    <x v="3"/>
    <x v="1"/>
  </r>
  <r>
    <n v="7648"/>
    <n v="15674583"/>
    <s v="Trevisani"/>
    <n v="768"/>
    <x v="0"/>
    <x v="1"/>
    <x v="11"/>
    <x v="10"/>
    <n v="7839608"/>
    <x v="0"/>
    <x v="0"/>
    <x v="0"/>
    <x v="7646"/>
    <x v="1"/>
    <x v="1"/>
    <x v="4"/>
  </r>
  <r>
    <n v="7649"/>
    <n v="15665374"/>
    <s v="Dumolo"/>
    <n v="610"/>
    <x v="1"/>
    <x v="0"/>
    <x v="8"/>
    <x v="8"/>
    <n v="0"/>
    <x v="2"/>
    <x v="1"/>
    <x v="1"/>
    <x v="7647"/>
    <x v="1"/>
    <x v="0"/>
    <x v="0"/>
  </r>
  <r>
    <n v="7650"/>
    <n v="15588854"/>
    <s v="Wu"/>
    <n v="715"/>
    <x v="0"/>
    <x v="0"/>
    <x v="8"/>
    <x v="6"/>
    <n v="11058129"/>
    <x v="0"/>
    <x v="0"/>
    <x v="0"/>
    <x v="7648"/>
    <x v="1"/>
    <x v="3"/>
    <x v="4"/>
  </r>
  <r>
    <n v="7651"/>
    <n v="15810716"/>
    <s v="Kerr"/>
    <n v="750"/>
    <x v="2"/>
    <x v="1"/>
    <x v="0"/>
    <x v="2"/>
    <n v="15183636"/>
    <x v="2"/>
    <x v="0"/>
    <x v="1"/>
    <x v="7649"/>
    <x v="1"/>
    <x v="4"/>
    <x v="4"/>
  </r>
  <r>
    <n v="7652"/>
    <n v="15776921"/>
    <s v="Geoghegan"/>
    <n v="431"/>
    <x v="2"/>
    <x v="1"/>
    <x v="13"/>
    <x v="8"/>
    <n v="8362455"/>
    <x v="2"/>
    <x v="1"/>
    <x v="1"/>
    <x v="7650"/>
    <x v="1"/>
    <x v="1"/>
    <x v="3"/>
  </r>
  <r>
    <n v="7653"/>
    <n v="15569394"/>
    <s v="Bailey"/>
    <n v="704"/>
    <x v="0"/>
    <x v="1"/>
    <x v="9"/>
    <x v="0"/>
    <n v="14819715"/>
    <x v="2"/>
    <x v="0"/>
    <x v="1"/>
    <x v="7651"/>
    <x v="1"/>
    <x v="3"/>
    <x v="4"/>
  </r>
  <r>
    <n v="7654"/>
    <n v="15788215"/>
    <s v="Hsia"/>
    <n v="535"/>
    <x v="1"/>
    <x v="0"/>
    <x v="33"/>
    <x v="8"/>
    <n v="12292475"/>
    <x v="0"/>
    <x v="1"/>
    <x v="1"/>
    <x v="7652"/>
    <x v="0"/>
    <x v="3"/>
    <x v="1"/>
  </r>
  <r>
    <n v="7655"/>
    <n v="15641007"/>
    <s v="Holden"/>
    <n v="614"/>
    <x v="0"/>
    <x v="0"/>
    <x v="16"/>
    <x v="4"/>
    <n v="72594"/>
    <x v="0"/>
    <x v="0"/>
    <x v="0"/>
    <x v="7653"/>
    <x v="1"/>
    <x v="2"/>
    <x v="0"/>
  </r>
  <r>
    <n v="7656"/>
    <n v="15594651"/>
    <s v="Milani"/>
    <n v="748"/>
    <x v="0"/>
    <x v="1"/>
    <x v="16"/>
    <x v="4"/>
    <n v="11522136"/>
    <x v="0"/>
    <x v="1"/>
    <x v="0"/>
    <x v="7654"/>
    <x v="1"/>
    <x v="3"/>
    <x v="4"/>
  </r>
  <r>
    <n v="7657"/>
    <n v="15575146"/>
    <s v="Jamieson"/>
    <n v="492"/>
    <x v="2"/>
    <x v="1"/>
    <x v="21"/>
    <x v="2"/>
    <n v="11780874"/>
    <x v="2"/>
    <x v="0"/>
    <x v="0"/>
    <x v="7655"/>
    <x v="1"/>
    <x v="3"/>
    <x v="3"/>
  </r>
  <r>
    <n v="7658"/>
    <n v="15608916"/>
    <s v="Ndubueze"/>
    <n v="573"/>
    <x v="0"/>
    <x v="1"/>
    <x v="20"/>
    <x v="3"/>
    <n v="14775468"/>
    <x v="0"/>
    <x v="0"/>
    <x v="0"/>
    <x v="7656"/>
    <x v="1"/>
    <x v="3"/>
    <x v="1"/>
  </r>
  <r>
    <n v="7659"/>
    <n v="15666297"/>
    <s v="Abramova"/>
    <n v="706"/>
    <x v="1"/>
    <x v="0"/>
    <x v="47"/>
    <x v="6"/>
    <n v="0"/>
    <x v="1"/>
    <x v="1"/>
    <x v="1"/>
    <x v="7657"/>
    <x v="0"/>
    <x v="0"/>
    <x v="4"/>
  </r>
  <r>
    <n v="7660"/>
    <n v="15598586"/>
    <s v="Wetherspoon"/>
    <n v="680"/>
    <x v="0"/>
    <x v="1"/>
    <x v="8"/>
    <x v="7"/>
    <n v="11329217"/>
    <x v="0"/>
    <x v="0"/>
    <x v="0"/>
    <x v="7658"/>
    <x v="1"/>
    <x v="3"/>
    <x v="0"/>
  </r>
  <r>
    <n v="7661"/>
    <n v="15665014"/>
    <s v="Middleton"/>
    <n v="458"/>
    <x v="1"/>
    <x v="1"/>
    <x v="18"/>
    <x v="8"/>
    <n v="0"/>
    <x v="2"/>
    <x v="0"/>
    <x v="1"/>
    <x v="7659"/>
    <x v="1"/>
    <x v="0"/>
    <x v="3"/>
  </r>
  <r>
    <n v="7662"/>
    <n v="15701738"/>
    <s v="Arcuri"/>
    <n v="612"/>
    <x v="2"/>
    <x v="1"/>
    <x v="4"/>
    <x v="0"/>
    <n v="11516338"/>
    <x v="0"/>
    <x v="0"/>
    <x v="0"/>
    <x v="7660"/>
    <x v="0"/>
    <x v="3"/>
    <x v="0"/>
  </r>
  <r>
    <n v="7663"/>
    <n v="15650591"/>
    <s v="Calabrese"/>
    <n v="809"/>
    <x v="2"/>
    <x v="1"/>
    <x v="5"/>
    <x v="7"/>
    <n v="11809862"/>
    <x v="0"/>
    <x v="0"/>
    <x v="0"/>
    <x v="7661"/>
    <x v="0"/>
    <x v="3"/>
    <x v="2"/>
  </r>
  <r>
    <n v="7664"/>
    <n v="15652667"/>
    <s v="Hampton"/>
    <n v="590"/>
    <x v="0"/>
    <x v="1"/>
    <x v="2"/>
    <x v="9"/>
    <n v="0"/>
    <x v="2"/>
    <x v="0"/>
    <x v="0"/>
    <x v="7662"/>
    <x v="1"/>
    <x v="0"/>
    <x v="1"/>
  </r>
  <r>
    <n v="7665"/>
    <n v="15679622"/>
    <s v="Clayton"/>
    <n v="602"/>
    <x v="0"/>
    <x v="1"/>
    <x v="12"/>
    <x v="2"/>
    <n v="0"/>
    <x v="0"/>
    <x v="0"/>
    <x v="0"/>
    <x v="7663"/>
    <x v="1"/>
    <x v="0"/>
    <x v="0"/>
  </r>
  <r>
    <n v="7666"/>
    <n v="15730150"/>
    <s v="Otutodilichukwu"/>
    <n v="540"/>
    <x v="1"/>
    <x v="1"/>
    <x v="24"/>
    <x v="10"/>
    <n v="1208257"/>
    <x v="0"/>
    <x v="0"/>
    <x v="1"/>
    <x v="7664"/>
    <x v="1"/>
    <x v="2"/>
    <x v="1"/>
  </r>
  <r>
    <n v="7667"/>
    <n v="15813192"/>
    <s v="Chukwuemeka"/>
    <n v="494"/>
    <x v="0"/>
    <x v="1"/>
    <x v="11"/>
    <x v="5"/>
    <n v="0"/>
    <x v="2"/>
    <x v="1"/>
    <x v="0"/>
    <x v="7665"/>
    <x v="1"/>
    <x v="0"/>
    <x v="3"/>
  </r>
  <r>
    <n v="7668"/>
    <n v="15606554"/>
    <s v="Douglas"/>
    <n v="797"/>
    <x v="0"/>
    <x v="1"/>
    <x v="6"/>
    <x v="1"/>
    <n v="0"/>
    <x v="0"/>
    <x v="1"/>
    <x v="0"/>
    <x v="7666"/>
    <x v="1"/>
    <x v="0"/>
    <x v="4"/>
  </r>
  <r>
    <n v="7669"/>
    <n v="15611794"/>
    <s v="Galloway"/>
    <n v="526"/>
    <x v="2"/>
    <x v="1"/>
    <x v="22"/>
    <x v="5"/>
    <n v="13384528"/>
    <x v="2"/>
    <x v="0"/>
    <x v="0"/>
    <x v="7667"/>
    <x v="1"/>
    <x v="3"/>
    <x v="1"/>
  </r>
  <r>
    <n v="7670"/>
    <n v="15672357"/>
    <s v="Sochima"/>
    <n v="631"/>
    <x v="1"/>
    <x v="1"/>
    <x v="16"/>
    <x v="3"/>
    <n v="0"/>
    <x v="2"/>
    <x v="0"/>
    <x v="1"/>
    <x v="7668"/>
    <x v="1"/>
    <x v="0"/>
    <x v="0"/>
  </r>
  <r>
    <n v="7671"/>
    <n v="15711759"/>
    <s v="Wilkins"/>
    <n v="576"/>
    <x v="0"/>
    <x v="0"/>
    <x v="6"/>
    <x v="8"/>
    <n v="10854104"/>
    <x v="0"/>
    <x v="0"/>
    <x v="0"/>
    <x v="7669"/>
    <x v="1"/>
    <x v="3"/>
    <x v="1"/>
  </r>
  <r>
    <n v="7672"/>
    <n v="15615296"/>
    <s v="Rice"/>
    <n v="405"/>
    <x v="0"/>
    <x v="1"/>
    <x v="2"/>
    <x v="7"/>
    <n v="0"/>
    <x v="0"/>
    <x v="0"/>
    <x v="1"/>
    <x v="7670"/>
    <x v="0"/>
    <x v="0"/>
    <x v="3"/>
  </r>
  <r>
    <n v="7673"/>
    <n v="15699294"/>
    <s v="Pope"/>
    <n v="555"/>
    <x v="0"/>
    <x v="1"/>
    <x v="33"/>
    <x v="1"/>
    <n v="0"/>
    <x v="2"/>
    <x v="1"/>
    <x v="1"/>
    <x v="7671"/>
    <x v="1"/>
    <x v="0"/>
    <x v="1"/>
  </r>
  <r>
    <n v="7674"/>
    <n v="15788634"/>
    <s v="Romani"/>
    <n v="750"/>
    <x v="1"/>
    <x v="0"/>
    <x v="24"/>
    <x v="0"/>
    <n v="11381706"/>
    <x v="0"/>
    <x v="1"/>
    <x v="1"/>
    <x v="7672"/>
    <x v="1"/>
    <x v="3"/>
    <x v="4"/>
  </r>
  <r>
    <n v="7675"/>
    <n v="15660871"/>
    <s v="Ch'ang"/>
    <n v="665"/>
    <x v="0"/>
    <x v="1"/>
    <x v="34"/>
    <x v="2"/>
    <n v="13730023"/>
    <x v="0"/>
    <x v="0"/>
    <x v="1"/>
    <x v="7673"/>
    <x v="1"/>
    <x v="3"/>
    <x v="0"/>
  </r>
  <r>
    <n v="7676"/>
    <n v="15618258"/>
    <s v="Chizuoke"/>
    <n v="640"/>
    <x v="1"/>
    <x v="1"/>
    <x v="24"/>
    <x v="8"/>
    <n v="15802438"/>
    <x v="0"/>
    <x v="0"/>
    <x v="1"/>
    <x v="7674"/>
    <x v="1"/>
    <x v="4"/>
    <x v="0"/>
  </r>
  <r>
    <n v="7677"/>
    <n v="15722535"/>
    <s v="Ireland"/>
    <n v="457"/>
    <x v="0"/>
    <x v="0"/>
    <x v="19"/>
    <x v="3"/>
    <n v="12783754"/>
    <x v="0"/>
    <x v="1"/>
    <x v="0"/>
    <x v="7675"/>
    <x v="1"/>
    <x v="3"/>
    <x v="3"/>
  </r>
  <r>
    <n v="7678"/>
    <n v="15711977"/>
    <s v="Finch"/>
    <n v="695"/>
    <x v="0"/>
    <x v="1"/>
    <x v="18"/>
    <x v="4"/>
    <n v="161533"/>
    <x v="0"/>
    <x v="0"/>
    <x v="1"/>
    <x v="7676"/>
    <x v="1"/>
    <x v="2"/>
    <x v="0"/>
  </r>
  <r>
    <n v="7679"/>
    <n v="15690169"/>
    <s v="Meng"/>
    <n v="645"/>
    <x v="0"/>
    <x v="1"/>
    <x v="8"/>
    <x v="3"/>
    <n v="1611717"/>
    <x v="2"/>
    <x v="0"/>
    <x v="1"/>
    <x v="7677"/>
    <x v="0"/>
    <x v="2"/>
    <x v="0"/>
  </r>
  <r>
    <n v="7680"/>
    <n v="15790689"/>
    <s v="Hibbins"/>
    <n v="647"/>
    <x v="1"/>
    <x v="1"/>
    <x v="15"/>
    <x v="9"/>
    <n v="8095836"/>
    <x v="0"/>
    <x v="0"/>
    <x v="0"/>
    <x v="7678"/>
    <x v="1"/>
    <x v="1"/>
    <x v="0"/>
  </r>
  <r>
    <n v="7681"/>
    <n v="15665181"/>
    <s v="Chung"/>
    <n v="808"/>
    <x v="1"/>
    <x v="1"/>
    <x v="11"/>
    <x v="3"/>
    <n v="0"/>
    <x v="2"/>
    <x v="1"/>
    <x v="0"/>
    <x v="7679"/>
    <x v="1"/>
    <x v="0"/>
    <x v="2"/>
  </r>
  <r>
    <n v="7682"/>
    <n v="15633608"/>
    <s v="Black"/>
    <n v="641"/>
    <x v="0"/>
    <x v="1"/>
    <x v="19"/>
    <x v="0"/>
    <n v="1461936"/>
    <x v="2"/>
    <x v="0"/>
    <x v="0"/>
    <x v="7680"/>
    <x v="0"/>
    <x v="2"/>
    <x v="0"/>
  </r>
  <r>
    <n v="7683"/>
    <n v="15805261"/>
    <s v="Balashov"/>
    <n v="700"/>
    <x v="1"/>
    <x v="1"/>
    <x v="6"/>
    <x v="2"/>
    <n v="0"/>
    <x v="2"/>
    <x v="1"/>
    <x v="0"/>
    <x v="7681"/>
    <x v="1"/>
    <x v="0"/>
    <x v="0"/>
  </r>
  <r>
    <n v="7684"/>
    <n v="15740356"/>
    <s v="Palmer"/>
    <n v="660"/>
    <x v="2"/>
    <x v="1"/>
    <x v="28"/>
    <x v="4"/>
    <n v="11502176"/>
    <x v="0"/>
    <x v="1"/>
    <x v="0"/>
    <x v="7682"/>
    <x v="1"/>
    <x v="3"/>
    <x v="0"/>
  </r>
  <r>
    <n v="7685"/>
    <n v="15808223"/>
    <s v="Lea"/>
    <n v="615"/>
    <x v="1"/>
    <x v="1"/>
    <x v="1"/>
    <x v="1"/>
    <n v="12677343"/>
    <x v="0"/>
    <x v="0"/>
    <x v="0"/>
    <x v="7683"/>
    <x v="1"/>
    <x v="3"/>
    <x v="0"/>
  </r>
  <r>
    <n v="7686"/>
    <n v="15769980"/>
    <s v="Singleton"/>
    <n v="705"/>
    <x v="2"/>
    <x v="0"/>
    <x v="20"/>
    <x v="6"/>
    <n v="9288991"/>
    <x v="0"/>
    <x v="0"/>
    <x v="0"/>
    <x v="7684"/>
    <x v="1"/>
    <x v="1"/>
    <x v="4"/>
  </r>
  <r>
    <n v="7687"/>
    <n v="15675450"/>
    <s v="Burt"/>
    <n v="718"/>
    <x v="0"/>
    <x v="1"/>
    <x v="36"/>
    <x v="9"/>
    <n v="0"/>
    <x v="2"/>
    <x v="0"/>
    <x v="0"/>
    <x v="7685"/>
    <x v="1"/>
    <x v="0"/>
    <x v="4"/>
  </r>
  <r>
    <n v="7688"/>
    <n v="15776494"/>
    <s v="Siciliano"/>
    <n v="754"/>
    <x v="0"/>
    <x v="1"/>
    <x v="22"/>
    <x v="8"/>
    <n v="14662235"/>
    <x v="0"/>
    <x v="0"/>
    <x v="0"/>
    <x v="7686"/>
    <x v="0"/>
    <x v="3"/>
    <x v="4"/>
  </r>
  <r>
    <n v="7689"/>
    <n v="15592412"/>
    <s v="Sun"/>
    <n v="713"/>
    <x v="2"/>
    <x v="1"/>
    <x v="13"/>
    <x v="4"/>
    <n v="13103814"/>
    <x v="0"/>
    <x v="0"/>
    <x v="1"/>
    <x v="7687"/>
    <x v="0"/>
    <x v="3"/>
    <x v="4"/>
  </r>
  <r>
    <n v="7690"/>
    <n v="15777452"/>
    <s v="Sauve"/>
    <n v="587"/>
    <x v="0"/>
    <x v="0"/>
    <x v="17"/>
    <x v="5"/>
    <n v="8882029"/>
    <x v="0"/>
    <x v="1"/>
    <x v="1"/>
    <x v="7688"/>
    <x v="1"/>
    <x v="1"/>
    <x v="1"/>
  </r>
  <r>
    <n v="7691"/>
    <n v="15692258"/>
    <s v="Thompson"/>
    <n v="569"/>
    <x v="1"/>
    <x v="1"/>
    <x v="8"/>
    <x v="1"/>
    <n v="11540697"/>
    <x v="0"/>
    <x v="1"/>
    <x v="1"/>
    <x v="7689"/>
    <x v="1"/>
    <x v="3"/>
    <x v="1"/>
  </r>
  <r>
    <n v="7692"/>
    <n v="15791045"/>
    <s v="Boni"/>
    <n v="568"/>
    <x v="0"/>
    <x v="0"/>
    <x v="16"/>
    <x v="6"/>
    <n v="13295192"/>
    <x v="0"/>
    <x v="1"/>
    <x v="0"/>
    <x v="7690"/>
    <x v="1"/>
    <x v="3"/>
    <x v="1"/>
  </r>
  <r>
    <n v="7693"/>
    <n v="15807889"/>
    <s v="Wood"/>
    <n v="634"/>
    <x v="2"/>
    <x v="1"/>
    <x v="59"/>
    <x v="8"/>
    <n v="1088917"/>
    <x v="0"/>
    <x v="0"/>
    <x v="1"/>
    <x v="7691"/>
    <x v="1"/>
    <x v="2"/>
    <x v="0"/>
  </r>
  <r>
    <n v="7694"/>
    <n v="15602043"/>
    <s v="Buccho"/>
    <n v="770"/>
    <x v="2"/>
    <x v="0"/>
    <x v="17"/>
    <x v="8"/>
    <n v="14178863"/>
    <x v="2"/>
    <x v="1"/>
    <x v="1"/>
    <x v="7692"/>
    <x v="1"/>
    <x v="3"/>
    <x v="4"/>
  </r>
  <r>
    <n v="7695"/>
    <n v="15807335"/>
    <s v="Spencer"/>
    <n v="676"/>
    <x v="1"/>
    <x v="0"/>
    <x v="55"/>
    <x v="4"/>
    <n v="11695432"/>
    <x v="0"/>
    <x v="0"/>
    <x v="0"/>
    <x v="7693"/>
    <x v="1"/>
    <x v="3"/>
    <x v="0"/>
  </r>
  <r>
    <n v="7696"/>
    <n v="15629985"/>
    <s v="Eidson"/>
    <n v="723"/>
    <x v="2"/>
    <x v="0"/>
    <x v="40"/>
    <x v="7"/>
    <n v="90450"/>
    <x v="2"/>
    <x v="1"/>
    <x v="1"/>
    <x v="7694"/>
    <x v="0"/>
    <x v="2"/>
    <x v="4"/>
  </r>
  <r>
    <n v="7697"/>
    <n v="15679453"/>
    <s v="Hung"/>
    <n v="614"/>
    <x v="2"/>
    <x v="0"/>
    <x v="2"/>
    <x v="2"/>
    <n v="12599722"/>
    <x v="0"/>
    <x v="0"/>
    <x v="0"/>
    <x v="7695"/>
    <x v="0"/>
    <x v="3"/>
    <x v="0"/>
  </r>
  <r>
    <n v="7698"/>
    <n v="15637315"/>
    <s v="Melvin"/>
    <n v="601"/>
    <x v="1"/>
    <x v="0"/>
    <x v="1"/>
    <x v="6"/>
    <n v="0"/>
    <x v="2"/>
    <x v="0"/>
    <x v="1"/>
    <x v="7696"/>
    <x v="1"/>
    <x v="0"/>
    <x v="0"/>
  </r>
  <r>
    <n v="7699"/>
    <n v="15691513"/>
    <s v="Dawkins"/>
    <n v="592"/>
    <x v="0"/>
    <x v="1"/>
    <x v="52"/>
    <x v="9"/>
    <n v="0"/>
    <x v="3"/>
    <x v="0"/>
    <x v="0"/>
    <x v="7697"/>
    <x v="0"/>
    <x v="0"/>
    <x v="1"/>
  </r>
  <r>
    <n v="7700"/>
    <n v="15622289"/>
    <s v="Rizzo"/>
    <n v="605"/>
    <x v="1"/>
    <x v="0"/>
    <x v="18"/>
    <x v="9"/>
    <n v="0"/>
    <x v="2"/>
    <x v="1"/>
    <x v="0"/>
    <x v="7698"/>
    <x v="1"/>
    <x v="0"/>
    <x v="0"/>
  </r>
  <r>
    <n v="7701"/>
    <n v="15715184"/>
    <s v="Capon"/>
    <n v="752"/>
    <x v="1"/>
    <x v="0"/>
    <x v="8"/>
    <x v="4"/>
    <n v="14463786"/>
    <x v="2"/>
    <x v="0"/>
    <x v="1"/>
    <x v="7699"/>
    <x v="1"/>
    <x v="3"/>
    <x v="4"/>
  </r>
  <r>
    <n v="7702"/>
    <n v="15702801"/>
    <s v="Ts'ao"/>
    <n v="677"/>
    <x v="0"/>
    <x v="0"/>
    <x v="6"/>
    <x v="6"/>
    <n v="8661635"/>
    <x v="0"/>
    <x v="1"/>
    <x v="1"/>
    <x v="7700"/>
    <x v="0"/>
    <x v="1"/>
    <x v="0"/>
  </r>
  <r>
    <n v="7703"/>
    <n v="15719931"/>
    <s v="Johnstone"/>
    <n v="850"/>
    <x v="0"/>
    <x v="1"/>
    <x v="8"/>
    <x v="2"/>
    <n v="0"/>
    <x v="2"/>
    <x v="0"/>
    <x v="1"/>
    <x v="7701"/>
    <x v="1"/>
    <x v="0"/>
    <x v="2"/>
  </r>
  <r>
    <n v="7704"/>
    <n v="15806081"/>
    <s v="Fleming"/>
    <n v="608"/>
    <x v="2"/>
    <x v="0"/>
    <x v="36"/>
    <x v="0"/>
    <n v="12792425"/>
    <x v="2"/>
    <x v="0"/>
    <x v="1"/>
    <x v="7702"/>
    <x v="1"/>
    <x v="3"/>
    <x v="0"/>
  </r>
  <r>
    <n v="7705"/>
    <n v="15796336"/>
    <s v="Chang"/>
    <n v="786"/>
    <x v="1"/>
    <x v="0"/>
    <x v="10"/>
    <x v="9"/>
    <n v="0"/>
    <x v="2"/>
    <x v="0"/>
    <x v="1"/>
    <x v="7703"/>
    <x v="1"/>
    <x v="0"/>
    <x v="4"/>
  </r>
  <r>
    <n v="7706"/>
    <n v="15647306"/>
    <s v="Gibbs"/>
    <n v="777"/>
    <x v="0"/>
    <x v="0"/>
    <x v="6"/>
    <x v="9"/>
    <n v="13124061"/>
    <x v="0"/>
    <x v="0"/>
    <x v="0"/>
    <x v="7704"/>
    <x v="0"/>
    <x v="3"/>
    <x v="4"/>
  </r>
  <r>
    <n v="7707"/>
    <n v="15742369"/>
    <s v="Rita"/>
    <n v="667"/>
    <x v="1"/>
    <x v="1"/>
    <x v="8"/>
    <x v="8"/>
    <n v="0"/>
    <x v="2"/>
    <x v="0"/>
    <x v="0"/>
    <x v="7705"/>
    <x v="1"/>
    <x v="0"/>
    <x v="0"/>
  </r>
  <r>
    <n v="7708"/>
    <n v="15655859"/>
    <s v="Munro"/>
    <n v="848"/>
    <x v="1"/>
    <x v="1"/>
    <x v="12"/>
    <x v="8"/>
    <n v="12004674"/>
    <x v="2"/>
    <x v="0"/>
    <x v="1"/>
    <x v="7706"/>
    <x v="1"/>
    <x v="3"/>
    <x v="2"/>
  </r>
  <r>
    <n v="7709"/>
    <n v="15675650"/>
    <s v="Duncan"/>
    <n v="486"/>
    <x v="0"/>
    <x v="0"/>
    <x v="2"/>
    <x v="2"/>
    <n v="9781936"/>
    <x v="0"/>
    <x v="1"/>
    <x v="0"/>
    <x v="7707"/>
    <x v="1"/>
    <x v="1"/>
    <x v="3"/>
  </r>
  <r>
    <n v="7710"/>
    <n v="15574119"/>
    <s v="Okwuadigbo"/>
    <n v="598"/>
    <x v="1"/>
    <x v="0"/>
    <x v="55"/>
    <x v="1"/>
    <n v="6297993"/>
    <x v="0"/>
    <x v="0"/>
    <x v="0"/>
    <x v="7708"/>
    <x v="1"/>
    <x v="1"/>
    <x v="1"/>
  </r>
  <r>
    <n v="7711"/>
    <n v="15754168"/>
    <s v="McIntosh"/>
    <n v="506"/>
    <x v="0"/>
    <x v="0"/>
    <x v="20"/>
    <x v="6"/>
    <n v="0"/>
    <x v="0"/>
    <x v="0"/>
    <x v="0"/>
    <x v="7709"/>
    <x v="1"/>
    <x v="0"/>
    <x v="1"/>
  </r>
  <r>
    <n v="7712"/>
    <n v="15763029"/>
    <s v="Ch'iu"/>
    <n v="612"/>
    <x v="2"/>
    <x v="1"/>
    <x v="17"/>
    <x v="9"/>
    <n v="16145003"/>
    <x v="0"/>
    <x v="0"/>
    <x v="0"/>
    <x v="7710"/>
    <x v="0"/>
    <x v="4"/>
    <x v="0"/>
  </r>
  <r>
    <n v="7713"/>
    <n v="15765048"/>
    <s v="Watt"/>
    <n v="545"/>
    <x v="0"/>
    <x v="1"/>
    <x v="33"/>
    <x v="6"/>
    <n v="0"/>
    <x v="2"/>
    <x v="0"/>
    <x v="1"/>
    <x v="7711"/>
    <x v="1"/>
    <x v="0"/>
    <x v="1"/>
  </r>
  <r>
    <n v="7714"/>
    <n v="15786215"/>
    <s v="Udinese"/>
    <n v="793"/>
    <x v="0"/>
    <x v="1"/>
    <x v="27"/>
    <x v="2"/>
    <n v="11949625"/>
    <x v="2"/>
    <x v="0"/>
    <x v="1"/>
    <x v="7712"/>
    <x v="1"/>
    <x v="3"/>
    <x v="4"/>
  </r>
  <r>
    <n v="7715"/>
    <n v="15707559"/>
    <s v="Clark"/>
    <n v="682"/>
    <x v="0"/>
    <x v="0"/>
    <x v="33"/>
    <x v="9"/>
    <n v="0"/>
    <x v="2"/>
    <x v="0"/>
    <x v="0"/>
    <x v="7713"/>
    <x v="1"/>
    <x v="0"/>
    <x v="0"/>
  </r>
  <r>
    <n v="7716"/>
    <n v="15582129"/>
    <s v="Hsia"/>
    <n v="517"/>
    <x v="0"/>
    <x v="1"/>
    <x v="46"/>
    <x v="1"/>
    <n v="4377266"/>
    <x v="1"/>
    <x v="0"/>
    <x v="1"/>
    <x v="7714"/>
    <x v="0"/>
    <x v="2"/>
    <x v="1"/>
  </r>
  <r>
    <n v="7717"/>
    <n v="15687540"/>
    <s v="Obiuto"/>
    <n v="684"/>
    <x v="0"/>
    <x v="1"/>
    <x v="15"/>
    <x v="9"/>
    <n v="10024941"/>
    <x v="2"/>
    <x v="1"/>
    <x v="0"/>
    <x v="7715"/>
    <x v="1"/>
    <x v="3"/>
    <x v="0"/>
  </r>
  <r>
    <n v="7718"/>
    <n v="15787196"/>
    <s v="T'ien"/>
    <n v="692"/>
    <x v="1"/>
    <x v="1"/>
    <x v="17"/>
    <x v="0"/>
    <n v="0"/>
    <x v="2"/>
    <x v="0"/>
    <x v="0"/>
    <x v="7716"/>
    <x v="1"/>
    <x v="0"/>
    <x v="0"/>
  </r>
  <r>
    <n v="7719"/>
    <n v="15670898"/>
    <s v="McKenzie"/>
    <n v="740"/>
    <x v="0"/>
    <x v="0"/>
    <x v="52"/>
    <x v="8"/>
    <n v="10802808"/>
    <x v="2"/>
    <x v="1"/>
    <x v="1"/>
    <x v="7717"/>
    <x v="0"/>
    <x v="3"/>
    <x v="4"/>
  </r>
  <r>
    <n v="7720"/>
    <n v="15775433"/>
    <s v="Tang"/>
    <n v="666"/>
    <x v="2"/>
    <x v="1"/>
    <x v="60"/>
    <x v="1"/>
    <n v="5301329"/>
    <x v="2"/>
    <x v="0"/>
    <x v="0"/>
    <x v="7718"/>
    <x v="1"/>
    <x v="1"/>
    <x v="0"/>
  </r>
  <r>
    <n v="7721"/>
    <n v="15700693"/>
    <s v="Tu"/>
    <n v="693"/>
    <x v="0"/>
    <x v="1"/>
    <x v="50"/>
    <x v="0"/>
    <n v="0"/>
    <x v="2"/>
    <x v="0"/>
    <x v="0"/>
    <x v="7719"/>
    <x v="1"/>
    <x v="0"/>
    <x v="0"/>
  </r>
  <r>
    <n v="7722"/>
    <n v="15677955"/>
    <s v="Tsui"/>
    <n v="757"/>
    <x v="2"/>
    <x v="1"/>
    <x v="19"/>
    <x v="1"/>
    <n v="12208867"/>
    <x v="0"/>
    <x v="0"/>
    <x v="1"/>
    <x v="7720"/>
    <x v="1"/>
    <x v="3"/>
    <x v="4"/>
  </r>
  <r>
    <n v="7723"/>
    <n v="15570086"/>
    <s v="Lynch"/>
    <n v="684"/>
    <x v="2"/>
    <x v="1"/>
    <x v="56"/>
    <x v="9"/>
    <n v="90544"/>
    <x v="0"/>
    <x v="1"/>
    <x v="0"/>
    <x v="7721"/>
    <x v="1"/>
    <x v="2"/>
    <x v="0"/>
  </r>
  <r>
    <n v="7724"/>
    <n v="15794875"/>
    <s v="Hung"/>
    <n v="691"/>
    <x v="1"/>
    <x v="1"/>
    <x v="12"/>
    <x v="5"/>
    <n v="0"/>
    <x v="2"/>
    <x v="1"/>
    <x v="0"/>
    <x v="7722"/>
    <x v="1"/>
    <x v="0"/>
    <x v="0"/>
  </r>
  <r>
    <n v="7725"/>
    <n v="15673591"/>
    <s v="Oluchukwu"/>
    <n v="842"/>
    <x v="0"/>
    <x v="1"/>
    <x v="4"/>
    <x v="6"/>
    <n v="14125218"/>
    <x v="3"/>
    <x v="1"/>
    <x v="0"/>
    <x v="7723"/>
    <x v="0"/>
    <x v="3"/>
    <x v="2"/>
  </r>
  <r>
    <n v="7726"/>
    <n v="15631756"/>
    <s v="Tuan"/>
    <n v="482"/>
    <x v="0"/>
    <x v="0"/>
    <x v="12"/>
    <x v="8"/>
    <n v="14781305"/>
    <x v="2"/>
    <x v="1"/>
    <x v="1"/>
    <x v="7724"/>
    <x v="1"/>
    <x v="3"/>
    <x v="3"/>
  </r>
  <r>
    <n v="7727"/>
    <n v="15757617"/>
    <s v="Lewis"/>
    <n v="735"/>
    <x v="0"/>
    <x v="1"/>
    <x v="30"/>
    <x v="5"/>
    <n v="13414068"/>
    <x v="0"/>
    <x v="0"/>
    <x v="1"/>
    <x v="7725"/>
    <x v="1"/>
    <x v="3"/>
    <x v="4"/>
  </r>
  <r>
    <n v="7728"/>
    <n v="15612729"/>
    <s v="Chidiebere"/>
    <n v="681"/>
    <x v="0"/>
    <x v="0"/>
    <x v="54"/>
    <x v="3"/>
    <n v="0"/>
    <x v="2"/>
    <x v="0"/>
    <x v="0"/>
    <x v="7726"/>
    <x v="1"/>
    <x v="0"/>
    <x v="0"/>
  </r>
  <r>
    <n v="7729"/>
    <n v="15637857"/>
    <s v="Woolacott"/>
    <n v="616"/>
    <x v="0"/>
    <x v="0"/>
    <x v="8"/>
    <x v="2"/>
    <n v="0"/>
    <x v="0"/>
    <x v="1"/>
    <x v="0"/>
    <x v="7727"/>
    <x v="1"/>
    <x v="0"/>
    <x v="0"/>
  </r>
  <r>
    <n v="7730"/>
    <n v="15681007"/>
    <s v="Yen"/>
    <n v="850"/>
    <x v="0"/>
    <x v="0"/>
    <x v="12"/>
    <x v="0"/>
    <n v="12854849"/>
    <x v="3"/>
    <x v="0"/>
    <x v="1"/>
    <x v="7728"/>
    <x v="0"/>
    <x v="3"/>
    <x v="2"/>
  </r>
  <r>
    <n v="7731"/>
    <n v="15593622"/>
    <s v="Service"/>
    <n v="635"/>
    <x v="0"/>
    <x v="1"/>
    <x v="3"/>
    <x v="7"/>
    <n v="12219821"/>
    <x v="2"/>
    <x v="1"/>
    <x v="0"/>
    <x v="7729"/>
    <x v="1"/>
    <x v="3"/>
    <x v="0"/>
  </r>
  <r>
    <n v="7732"/>
    <n v="15629273"/>
    <s v="Lin"/>
    <n v="638"/>
    <x v="2"/>
    <x v="1"/>
    <x v="0"/>
    <x v="2"/>
    <n v="14517784"/>
    <x v="0"/>
    <x v="0"/>
    <x v="1"/>
    <x v="7730"/>
    <x v="0"/>
    <x v="3"/>
    <x v="0"/>
  </r>
  <r>
    <n v="7733"/>
    <n v="15765846"/>
    <s v="Chuang"/>
    <n v="820"/>
    <x v="1"/>
    <x v="0"/>
    <x v="8"/>
    <x v="0"/>
    <n v="9422253"/>
    <x v="0"/>
    <x v="0"/>
    <x v="1"/>
    <x v="7731"/>
    <x v="1"/>
    <x v="1"/>
    <x v="2"/>
  </r>
  <r>
    <n v="7734"/>
    <n v="15596013"/>
    <s v="Akhtar"/>
    <n v="694"/>
    <x v="2"/>
    <x v="0"/>
    <x v="14"/>
    <x v="1"/>
    <n v="14321222"/>
    <x v="0"/>
    <x v="1"/>
    <x v="1"/>
    <x v="7732"/>
    <x v="0"/>
    <x v="3"/>
    <x v="0"/>
  </r>
  <r>
    <n v="7735"/>
    <n v="15722473"/>
    <s v="Faulkner"/>
    <n v="713"/>
    <x v="0"/>
    <x v="1"/>
    <x v="1"/>
    <x v="6"/>
    <n v="0"/>
    <x v="2"/>
    <x v="0"/>
    <x v="1"/>
    <x v="7733"/>
    <x v="1"/>
    <x v="0"/>
    <x v="4"/>
  </r>
  <r>
    <n v="7736"/>
    <n v="15774936"/>
    <s v="Liang"/>
    <n v="543"/>
    <x v="2"/>
    <x v="1"/>
    <x v="1"/>
    <x v="5"/>
    <n v="14335041"/>
    <x v="0"/>
    <x v="0"/>
    <x v="0"/>
    <x v="7734"/>
    <x v="0"/>
    <x v="3"/>
    <x v="1"/>
  </r>
  <r>
    <n v="7737"/>
    <n v="15685640"/>
    <s v="Dancy"/>
    <n v="649"/>
    <x v="0"/>
    <x v="0"/>
    <x v="1"/>
    <x v="6"/>
    <n v="13093183"/>
    <x v="0"/>
    <x v="0"/>
    <x v="0"/>
    <x v="7735"/>
    <x v="1"/>
    <x v="3"/>
    <x v="0"/>
  </r>
  <r>
    <n v="7738"/>
    <n v="15566563"/>
    <s v="Duigan"/>
    <n v="777"/>
    <x v="0"/>
    <x v="0"/>
    <x v="33"/>
    <x v="4"/>
    <n v="13785131"/>
    <x v="0"/>
    <x v="0"/>
    <x v="1"/>
    <x v="7736"/>
    <x v="0"/>
    <x v="3"/>
    <x v="4"/>
  </r>
  <r>
    <n v="7739"/>
    <n v="15768746"/>
    <s v="McLean"/>
    <n v="561"/>
    <x v="0"/>
    <x v="1"/>
    <x v="19"/>
    <x v="5"/>
    <n v="0"/>
    <x v="2"/>
    <x v="1"/>
    <x v="1"/>
    <x v="7737"/>
    <x v="1"/>
    <x v="0"/>
    <x v="1"/>
  </r>
  <r>
    <n v="7740"/>
    <n v="15689952"/>
    <s v="Zuyeva"/>
    <n v="724"/>
    <x v="1"/>
    <x v="1"/>
    <x v="1"/>
    <x v="8"/>
    <n v="0"/>
    <x v="0"/>
    <x v="1"/>
    <x v="0"/>
    <x v="7738"/>
    <x v="1"/>
    <x v="0"/>
    <x v="4"/>
  </r>
  <r>
    <n v="7741"/>
    <n v="15725906"/>
    <s v="Hankinson"/>
    <n v="665"/>
    <x v="1"/>
    <x v="0"/>
    <x v="21"/>
    <x v="2"/>
    <n v="0"/>
    <x v="0"/>
    <x v="0"/>
    <x v="0"/>
    <x v="7739"/>
    <x v="0"/>
    <x v="0"/>
    <x v="0"/>
  </r>
  <r>
    <n v="7742"/>
    <n v="15634501"/>
    <s v="Wei"/>
    <n v="441"/>
    <x v="0"/>
    <x v="1"/>
    <x v="52"/>
    <x v="1"/>
    <n v="14061415"/>
    <x v="0"/>
    <x v="1"/>
    <x v="0"/>
    <x v="7740"/>
    <x v="1"/>
    <x v="3"/>
    <x v="3"/>
  </r>
  <r>
    <n v="7743"/>
    <n v="15571940"/>
    <s v="Afamefula"/>
    <n v="579"/>
    <x v="1"/>
    <x v="1"/>
    <x v="32"/>
    <x v="6"/>
    <n v="11868057"/>
    <x v="0"/>
    <x v="0"/>
    <x v="0"/>
    <x v="7741"/>
    <x v="1"/>
    <x v="3"/>
    <x v="1"/>
  </r>
  <r>
    <n v="7744"/>
    <n v="15741643"/>
    <s v="Chiang"/>
    <n v="777"/>
    <x v="2"/>
    <x v="1"/>
    <x v="12"/>
    <x v="3"/>
    <n v="12291769"/>
    <x v="0"/>
    <x v="0"/>
    <x v="0"/>
    <x v="7742"/>
    <x v="1"/>
    <x v="3"/>
    <x v="4"/>
  </r>
  <r>
    <n v="7745"/>
    <n v="15806822"/>
    <s v="Myers"/>
    <n v="739"/>
    <x v="0"/>
    <x v="0"/>
    <x v="18"/>
    <x v="10"/>
    <n v="0"/>
    <x v="2"/>
    <x v="1"/>
    <x v="1"/>
    <x v="7743"/>
    <x v="1"/>
    <x v="0"/>
    <x v="4"/>
  </r>
  <r>
    <n v="7746"/>
    <n v="15701166"/>
    <s v="Chinedum"/>
    <n v="660"/>
    <x v="0"/>
    <x v="1"/>
    <x v="20"/>
    <x v="8"/>
    <n v="13175411"/>
    <x v="2"/>
    <x v="0"/>
    <x v="0"/>
    <x v="7744"/>
    <x v="1"/>
    <x v="3"/>
    <x v="0"/>
  </r>
  <r>
    <n v="7747"/>
    <n v="15718531"/>
    <s v="Ukaegbunam"/>
    <n v="554"/>
    <x v="0"/>
    <x v="0"/>
    <x v="12"/>
    <x v="2"/>
    <n v="0"/>
    <x v="2"/>
    <x v="0"/>
    <x v="0"/>
    <x v="7745"/>
    <x v="1"/>
    <x v="0"/>
    <x v="1"/>
  </r>
  <r>
    <n v="7748"/>
    <n v="15628308"/>
    <s v="Akubundu"/>
    <n v="850"/>
    <x v="0"/>
    <x v="0"/>
    <x v="9"/>
    <x v="5"/>
    <n v="0"/>
    <x v="2"/>
    <x v="0"/>
    <x v="0"/>
    <x v="7746"/>
    <x v="1"/>
    <x v="0"/>
    <x v="2"/>
  </r>
  <r>
    <n v="7749"/>
    <n v="15585287"/>
    <s v="Sal"/>
    <n v="842"/>
    <x v="2"/>
    <x v="0"/>
    <x v="12"/>
    <x v="9"/>
    <n v="11994809"/>
    <x v="0"/>
    <x v="0"/>
    <x v="1"/>
    <x v="7747"/>
    <x v="0"/>
    <x v="3"/>
    <x v="2"/>
  </r>
  <r>
    <n v="7750"/>
    <n v="15781619"/>
    <s v="Stevenson"/>
    <n v="785"/>
    <x v="0"/>
    <x v="0"/>
    <x v="16"/>
    <x v="1"/>
    <n v="0"/>
    <x v="0"/>
    <x v="0"/>
    <x v="1"/>
    <x v="7748"/>
    <x v="0"/>
    <x v="0"/>
    <x v="4"/>
  </r>
  <r>
    <n v="7751"/>
    <n v="15805162"/>
    <s v="Sutherland"/>
    <n v="550"/>
    <x v="0"/>
    <x v="1"/>
    <x v="11"/>
    <x v="10"/>
    <n v="0"/>
    <x v="2"/>
    <x v="0"/>
    <x v="0"/>
    <x v="7749"/>
    <x v="1"/>
    <x v="0"/>
    <x v="1"/>
  </r>
  <r>
    <n v="7752"/>
    <n v="15588535"/>
    <s v="Ts'ao"/>
    <n v="750"/>
    <x v="1"/>
    <x v="0"/>
    <x v="2"/>
    <x v="5"/>
    <n v="0"/>
    <x v="2"/>
    <x v="1"/>
    <x v="1"/>
    <x v="7750"/>
    <x v="1"/>
    <x v="0"/>
    <x v="4"/>
  </r>
  <r>
    <n v="7753"/>
    <n v="15775307"/>
    <s v="Sung"/>
    <n v="490"/>
    <x v="1"/>
    <x v="0"/>
    <x v="16"/>
    <x v="6"/>
    <n v="972661"/>
    <x v="0"/>
    <x v="0"/>
    <x v="0"/>
    <x v="7751"/>
    <x v="1"/>
    <x v="2"/>
    <x v="3"/>
  </r>
  <r>
    <n v="7754"/>
    <n v="15777616"/>
    <s v="Pisani"/>
    <n v="605"/>
    <x v="2"/>
    <x v="1"/>
    <x v="34"/>
    <x v="7"/>
    <n v="11369083"/>
    <x v="0"/>
    <x v="0"/>
    <x v="1"/>
    <x v="7752"/>
    <x v="1"/>
    <x v="3"/>
    <x v="0"/>
  </r>
  <r>
    <n v="7755"/>
    <n v="15692291"/>
    <s v="Hs?eh"/>
    <n v="563"/>
    <x v="1"/>
    <x v="0"/>
    <x v="0"/>
    <x v="5"/>
    <n v="9905622"/>
    <x v="2"/>
    <x v="0"/>
    <x v="1"/>
    <x v="7753"/>
    <x v="0"/>
    <x v="1"/>
    <x v="1"/>
  </r>
  <r>
    <n v="7756"/>
    <n v="15680843"/>
    <s v="Sherrod"/>
    <n v="675"/>
    <x v="0"/>
    <x v="1"/>
    <x v="10"/>
    <x v="2"/>
    <n v="0"/>
    <x v="2"/>
    <x v="0"/>
    <x v="0"/>
    <x v="7754"/>
    <x v="1"/>
    <x v="0"/>
    <x v="0"/>
  </r>
  <r>
    <n v="7757"/>
    <n v="15606232"/>
    <s v="Holloway"/>
    <n v="621"/>
    <x v="1"/>
    <x v="0"/>
    <x v="18"/>
    <x v="3"/>
    <n v="11633868"/>
    <x v="0"/>
    <x v="0"/>
    <x v="0"/>
    <x v="7755"/>
    <x v="1"/>
    <x v="3"/>
    <x v="0"/>
  </r>
  <r>
    <n v="7758"/>
    <n v="15641585"/>
    <s v="Newton"/>
    <n v="850"/>
    <x v="0"/>
    <x v="1"/>
    <x v="20"/>
    <x v="5"/>
    <n v="9733999"/>
    <x v="0"/>
    <x v="1"/>
    <x v="0"/>
    <x v="7756"/>
    <x v="1"/>
    <x v="1"/>
    <x v="2"/>
  </r>
  <r>
    <n v="7759"/>
    <n v="15684358"/>
    <s v="Kang"/>
    <n v="711"/>
    <x v="0"/>
    <x v="1"/>
    <x v="1"/>
    <x v="6"/>
    <n v="0"/>
    <x v="2"/>
    <x v="0"/>
    <x v="0"/>
    <x v="7757"/>
    <x v="1"/>
    <x v="0"/>
    <x v="4"/>
  </r>
  <r>
    <n v="7760"/>
    <n v="15806389"/>
    <s v="Walton"/>
    <n v="549"/>
    <x v="2"/>
    <x v="0"/>
    <x v="30"/>
    <x v="1"/>
    <n v="13759231"/>
    <x v="2"/>
    <x v="1"/>
    <x v="0"/>
    <x v="7758"/>
    <x v="0"/>
    <x v="3"/>
    <x v="1"/>
  </r>
  <r>
    <n v="7761"/>
    <n v="15641860"/>
    <s v="Bradley"/>
    <n v="764"/>
    <x v="2"/>
    <x v="1"/>
    <x v="10"/>
    <x v="5"/>
    <n v="10876027"/>
    <x v="2"/>
    <x v="0"/>
    <x v="1"/>
    <x v="7759"/>
    <x v="0"/>
    <x v="3"/>
    <x v="4"/>
  </r>
  <r>
    <n v="7762"/>
    <n v="15814237"/>
    <s v="Watkins"/>
    <n v="627"/>
    <x v="2"/>
    <x v="1"/>
    <x v="33"/>
    <x v="6"/>
    <n v="12877088"/>
    <x v="2"/>
    <x v="0"/>
    <x v="0"/>
    <x v="7760"/>
    <x v="1"/>
    <x v="3"/>
    <x v="0"/>
  </r>
  <r>
    <n v="7763"/>
    <n v="15808780"/>
    <s v="Tien"/>
    <n v="850"/>
    <x v="0"/>
    <x v="0"/>
    <x v="10"/>
    <x v="0"/>
    <n v="0"/>
    <x v="2"/>
    <x v="1"/>
    <x v="1"/>
    <x v="7761"/>
    <x v="1"/>
    <x v="0"/>
    <x v="2"/>
  </r>
  <r>
    <n v="7764"/>
    <n v="15767064"/>
    <s v="Davide"/>
    <n v="614"/>
    <x v="1"/>
    <x v="0"/>
    <x v="18"/>
    <x v="1"/>
    <n v="4405484"/>
    <x v="0"/>
    <x v="0"/>
    <x v="0"/>
    <x v="7762"/>
    <x v="1"/>
    <x v="2"/>
    <x v="0"/>
  </r>
  <r>
    <n v="7765"/>
    <n v="15751177"/>
    <s v="Milne"/>
    <n v="685"/>
    <x v="2"/>
    <x v="0"/>
    <x v="4"/>
    <x v="0"/>
    <n v="11965753"/>
    <x v="0"/>
    <x v="0"/>
    <x v="1"/>
    <x v="7763"/>
    <x v="0"/>
    <x v="3"/>
    <x v="0"/>
  </r>
  <r>
    <n v="7766"/>
    <n v="15613427"/>
    <s v="Barling"/>
    <n v="683"/>
    <x v="2"/>
    <x v="0"/>
    <x v="23"/>
    <x v="3"/>
    <n v="10879763"/>
    <x v="2"/>
    <x v="1"/>
    <x v="1"/>
    <x v="7764"/>
    <x v="1"/>
    <x v="3"/>
    <x v="0"/>
  </r>
  <r>
    <n v="7767"/>
    <n v="15647259"/>
    <s v="Barnett"/>
    <n v="643"/>
    <x v="1"/>
    <x v="1"/>
    <x v="12"/>
    <x v="0"/>
    <n v="0"/>
    <x v="2"/>
    <x v="1"/>
    <x v="1"/>
    <x v="7765"/>
    <x v="1"/>
    <x v="0"/>
    <x v="0"/>
  </r>
  <r>
    <n v="7768"/>
    <n v="15748660"/>
    <s v="Ellis"/>
    <n v="561"/>
    <x v="2"/>
    <x v="0"/>
    <x v="23"/>
    <x v="1"/>
    <n v="10202532"/>
    <x v="0"/>
    <x v="0"/>
    <x v="1"/>
    <x v="7766"/>
    <x v="0"/>
    <x v="3"/>
    <x v="1"/>
  </r>
  <r>
    <n v="7769"/>
    <n v="15726695"/>
    <s v="Hsia"/>
    <n v="601"/>
    <x v="1"/>
    <x v="0"/>
    <x v="43"/>
    <x v="9"/>
    <n v="12244661"/>
    <x v="2"/>
    <x v="0"/>
    <x v="1"/>
    <x v="7767"/>
    <x v="1"/>
    <x v="3"/>
    <x v="0"/>
  </r>
  <r>
    <n v="7770"/>
    <n v="15757473"/>
    <s v="Chukwujamuike"/>
    <n v="766"/>
    <x v="0"/>
    <x v="0"/>
    <x v="7"/>
    <x v="3"/>
    <n v="15878667"/>
    <x v="2"/>
    <x v="1"/>
    <x v="0"/>
    <x v="7768"/>
    <x v="1"/>
    <x v="4"/>
    <x v="4"/>
  </r>
  <r>
    <n v="7771"/>
    <n v="15809509"/>
    <s v="Venables"/>
    <n v="699"/>
    <x v="0"/>
    <x v="1"/>
    <x v="6"/>
    <x v="6"/>
    <n v="12568929"/>
    <x v="0"/>
    <x v="0"/>
    <x v="0"/>
    <x v="7769"/>
    <x v="1"/>
    <x v="3"/>
    <x v="0"/>
  </r>
  <r>
    <n v="7772"/>
    <n v="15715512"/>
    <s v="Hsia"/>
    <n v="850"/>
    <x v="2"/>
    <x v="1"/>
    <x v="6"/>
    <x v="1"/>
    <n v="15464041"/>
    <x v="0"/>
    <x v="0"/>
    <x v="0"/>
    <x v="7770"/>
    <x v="1"/>
    <x v="4"/>
    <x v="2"/>
  </r>
  <r>
    <n v="7773"/>
    <n v="15614168"/>
    <s v="Alexander"/>
    <n v="792"/>
    <x v="2"/>
    <x v="0"/>
    <x v="5"/>
    <x v="4"/>
    <n v="14671076"/>
    <x v="0"/>
    <x v="0"/>
    <x v="1"/>
    <x v="7771"/>
    <x v="0"/>
    <x v="3"/>
    <x v="4"/>
  </r>
  <r>
    <n v="7774"/>
    <n v="15679818"/>
    <s v="Yuan"/>
    <n v="636"/>
    <x v="2"/>
    <x v="1"/>
    <x v="44"/>
    <x v="3"/>
    <n v="13670935"/>
    <x v="0"/>
    <x v="1"/>
    <x v="0"/>
    <x v="7772"/>
    <x v="0"/>
    <x v="3"/>
    <x v="0"/>
  </r>
  <r>
    <n v="7775"/>
    <n v="15609928"/>
    <s v="Johnston"/>
    <n v="850"/>
    <x v="2"/>
    <x v="1"/>
    <x v="3"/>
    <x v="8"/>
    <n v="12930509"/>
    <x v="2"/>
    <x v="1"/>
    <x v="0"/>
    <x v="7773"/>
    <x v="1"/>
    <x v="3"/>
    <x v="2"/>
  </r>
  <r>
    <n v="7776"/>
    <n v="15731246"/>
    <s v="Hobler"/>
    <n v="628"/>
    <x v="1"/>
    <x v="1"/>
    <x v="20"/>
    <x v="7"/>
    <n v="0"/>
    <x v="2"/>
    <x v="0"/>
    <x v="1"/>
    <x v="7774"/>
    <x v="1"/>
    <x v="0"/>
    <x v="0"/>
  </r>
  <r>
    <n v="7777"/>
    <n v="15685243"/>
    <s v="Jamieson"/>
    <n v="736"/>
    <x v="0"/>
    <x v="0"/>
    <x v="54"/>
    <x v="7"/>
    <n v="0"/>
    <x v="2"/>
    <x v="1"/>
    <x v="0"/>
    <x v="7775"/>
    <x v="1"/>
    <x v="0"/>
    <x v="4"/>
  </r>
  <r>
    <n v="7778"/>
    <n v="15638730"/>
    <s v="Macleod"/>
    <n v="711"/>
    <x v="0"/>
    <x v="0"/>
    <x v="29"/>
    <x v="10"/>
    <n v="8284433"/>
    <x v="2"/>
    <x v="1"/>
    <x v="0"/>
    <x v="7776"/>
    <x v="1"/>
    <x v="1"/>
    <x v="4"/>
  </r>
  <r>
    <n v="7779"/>
    <n v="15697034"/>
    <s v="Norris"/>
    <n v="583"/>
    <x v="1"/>
    <x v="0"/>
    <x v="32"/>
    <x v="0"/>
    <n v="0"/>
    <x v="2"/>
    <x v="1"/>
    <x v="0"/>
    <x v="7777"/>
    <x v="1"/>
    <x v="0"/>
    <x v="1"/>
  </r>
  <r>
    <n v="7780"/>
    <n v="15699225"/>
    <s v="Pirozzi"/>
    <n v="757"/>
    <x v="0"/>
    <x v="1"/>
    <x v="17"/>
    <x v="10"/>
    <n v="0"/>
    <x v="2"/>
    <x v="0"/>
    <x v="1"/>
    <x v="7778"/>
    <x v="1"/>
    <x v="0"/>
    <x v="4"/>
  </r>
  <r>
    <n v="7781"/>
    <n v="15677387"/>
    <s v="Folliero"/>
    <n v="749"/>
    <x v="2"/>
    <x v="0"/>
    <x v="19"/>
    <x v="7"/>
    <n v="7669222"/>
    <x v="0"/>
    <x v="1"/>
    <x v="0"/>
    <x v="7779"/>
    <x v="1"/>
    <x v="1"/>
    <x v="4"/>
  </r>
  <r>
    <n v="7782"/>
    <n v="15759184"/>
    <s v="Russell"/>
    <n v="705"/>
    <x v="0"/>
    <x v="1"/>
    <x v="10"/>
    <x v="3"/>
    <n v="11771584"/>
    <x v="0"/>
    <x v="0"/>
    <x v="1"/>
    <x v="7780"/>
    <x v="1"/>
    <x v="3"/>
    <x v="4"/>
  </r>
  <r>
    <n v="7783"/>
    <n v="15595991"/>
    <s v="Hsiung"/>
    <n v="585"/>
    <x v="0"/>
    <x v="1"/>
    <x v="41"/>
    <x v="2"/>
    <n v="8710532"/>
    <x v="0"/>
    <x v="0"/>
    <x v="0"/>
    <x v="7781"/>
    <x v="1"/>
    <x v="1"/>
    <x v="1"/>
  </r>
  <r>
    <n v="7784"/>
    <n v="15681332"/>
    <s v="Tate"/>
    <n v="437"/>
    <x v="0"/>
    <x v="0"/>
    <x v="3"/>
    <x v="5"/>
    <n v="0"/>
    <x v="0"/>
    <x v="0"/>
    <x v="1"/>
    <x v="7782"/>
    <x v="0"/>
    <x v="0"/>
    <x v="3"/>
  </r>
  <r>
    <n v="7785"/>
    <n v="15756299"/>
    <s v="Davis"/>
    <n v="741"/>
    <x v="0"/>
    <x v="0"/>
    <x v="55"/>
    <x v="0"/>
    <n v="6931116"/>
    <x v="0"/>
    <x v="0"/>
    <x v="0"/>
    <x v="7783"/>
    <x v="1"/>
    <x v="1"/>
    <x v="4"/>
  </r>
  <r>
    <n v="7786"/>
    <n v="15750547"/>
    <s v="Bair"/>
    <n v="738"/>
    <x v="0"/>
    <x v="1"/>
    <x v="28"/>
    <x v="9"/>
    <n v="0"/>
    <x v="2"/>
    <x v="0"/>
    <x v="0"/>
    <x v="7784"/>
    <x v="1"/>
    <x v="0"/>
    <x v="4"/>
  </r>
  <r>
    <n v="7787"/>
    <n v="15566380"/>
    <s v="Drury"/>
    <n v="586"/>
    <x v="1"/>
    <x v="0"/>
    <x v="19"/>
    <x v="7"/>
    <n v="6694867"/>
    <x v="2"/>
    <x v="0"/>
    <x v="0"/>
    <x v="7785"/>
    <x v="1"/>
    <x v="1"/>
    <x v="1"/>
  </r>
  <r>
    <n v="7788"/>
    <n v="15675963"/>
    <s v="Padovano"/>
    <n v="627"/>
    <x v="0"/>
    <x v="0"/>
    <x v="38"/>
    <x v="9"/>
    <n v="0"/>
    <x v="2"/>
    <x v="0"/>
    <x v="0"/>
    <x v="7786"/>
    <x v="1"/>
    <x v="0"/>
    <x v="0"/>
  </r>
  <r>
    <n v="7789"/>
    <n v="15674671"/>
    <s v="Conway"/>
    <n v="551"/>
    <x v="1"/>
    <x v="1"/>
    <x v="61"/>
    <x v="0"/>
    <n v="12841071"/>
    <x v="2"/>
    <x v="0"/>
    <x v="0"/>
    <x v="7787"/>
    <x v="1"/>
    <x v="3"/>
    <x v="1"/>
  </r>
  <r>
    <n v="7790"/>
    <n v="15621466"/>
    <s v="Waters"/>
    <n v="606"/>
    <x v="2"/>
    <x v="1"/>
    <x v="16"/>
    <x v="6"/>
    <n v="9989753"/>
    <x v="0"/>
    <x v="1"/>
    <x v="1"/>
    <x v="7788"/>
    <x v="1"/>
    <x v="1"/>
    <x v="0"/>
  </r>
  <r>
    <n v="7791"/>
    <n v="15607176"/>
    <s v="Kang"/>
    <n v="674"/>
    <x v="0"/>
    <x v="1"/>
    <x v="32"/>
    <x v="6"/>
    <n v="0"/>
    <x v="0"/>
    <x v="0"/>
    <x v="0"/>
    <x v="7789"/>
    <x v="1"/>
    <x v="0"/>
    <x v="0"/>
  </r>
  <r>
    <n v="7792"/>
    <n v="15570299"/>
    <s v="Martin"/>
    <n v="584"/>
    <x v="2"/>
    <x v="0"/>
    <x v="8"/>
    <x v="5"/>
    <n v="15262234"/>
    <x v="0"/>
    <x v="0"/>
    <x v="1"/>
    <x v="7790"/>
    <x v="1"/>
    <x v="4"/>
    <x v="1"/>
  </r>
  <r>
    <n v="7793"/>
    <n v="15613197"/>
    <s v="Ugochukwutubelum"/>
    <n v="590"/>
    <x v="0"/>
    <x v="1"/>
    <x v="20"/>
    <x v="2"/>
    <n v="0"/>
    <x v="2"/>
    <x v="0"/>
    <x v="1"/>
    <x v="7791"/>
    <x v="1"/>
    <x v="0"/>
    <x v="1"/>
  </r>
  <r>
    <n v="7794"/>
    <n v="15798885"/>
    <s v="Burns"/>
    <n v="585"/>
    <x v="0"/>
    <x v="1"/>
    <x v="27"/>
    <x v="4"/>
    <n v="13822719"/>
    <x v="2"/>
    <x v="0"/>
    <x v="0"/>
    <x v="7792"/>
    <x v="1"/>
    <x v="3"/>
    <x v="1"/>
  </r>
  <r>
    <n v="7795"/>
    <n v="15714883"/>
    <s v="Genovese"/>
    <n v="508"/>
    <x v="0"/>
    <x v="0"/>
    <x v="11"/>
    <x v="0"/>
    <n v="11139553"/>
    <x v="0"/>
    <x v="1"/>
    <x v="0"/>
    <x v="7793"/>
    <x v="1"/>
    <x v="3"/>
    <x v="1"/>
  </r>
  <r>
    <n v="7796"/>
    <n v="15604497"/>
    <s v="Beale"/>
    <n v="458"/>
    <x v="2"/>
    <x v="1"/>
    <x v="4"/>
    <x v="3"/>
    <n v="8438657"/>
    <x v="0"/>
    <x v="0"/>
    <x v="1"/>
    <x v="7794"/>
    <x v="1"/>
    <x v="1"/>
    <x v="3"/>
  </r>
  <r>
    <n v="7797"/>
    <n v="15773949"/>
    <s v="Cherkasova"/>
    <n v="692"/>
    <x v="0"/>
    <x v="0"/>
    <x v="18"/>
    <x v="6"/>
    <n v="0"/>
    <x v="2"/>
    <x v="0"/>
    <x v="0"/>
    <x v="7795"/>
    <x v="1"/>
    <x v="0"/>
    <x v="0"/>
  </r>
  <r>
    <n v="7798"/>
    <n v="15774164"/>
    <s v="Coles"/>
    <n v="502"/>
    <x v="2"/>
    <x v="1"/>
    <x v="19"/>
    <x v="8"/>
    <n v="17467365"/>
    <x v="2"/>
    <x v="0"/>
    <x v="1"/>
    <x v="7796"/>
    <x v="1"/>
    <x v="4"/>
    <x v="1"/>
  </r>
  <r>
    <n v="7799"/>
    <n v="15774127"/>
    <s v="Potter"/>
    <n v="518"/>
    <x v="0"/>
    <x v="1"/>
    <x v="17"/>
    <x v="6"/>
    <n v="0"/>
    <x v="2"/>
    <x v="0"/>
    <x v="1"/>
    <x v="7797"/>
    <x v="1"/>
    <x v="0"/>
    <x v="1"/>
  </r>
  <r>
    <n v="7800"/>
    <n v="15619016"/>
    <s v="McMinn"/>
    <n v="660"/>
    <x v="2"/>
    <x v="1"/>
    <x v="17"/>
    <x v="8"/>
    <n v="10901965"/>
    <x v="2"/>
    <x v="0"/>
    <x v="0"/>
    <x v="7798"/>
    <x v="1"/>
    <x v="3"/>
    <x v="0"/>
  </r>
  <r>
    <n v="7801"/>
    <n v="15795759"/>
    <s v="Bergamaschi"/>
    <n v="698"/>
    <x v="2"/>
    <x v="0"/>
    <x v="37"/>
    <x v="1"/>
    <n v="10790675"/>
    <x v="0"/>
    <x v="0"/>
    <x v="1"/>
    <x v="7799"/>
    <x v="0"/>
    <x v="3"/>
    <x v="0"/>
  </r>
  <r>
    <n v="7802"/>
    <n v="15798844"/>
    <s v="Chijindum"/>
    <n v="678"/>
    <x v="0"/>
    <x v="1"/>
    <x v="41"/>
    <x v="3"/>
    <n v="12891497"/>
    <x v="0"/>
    <x v="1"/>
    <x v="1"/>
    <x v="7800"/>
    <x v="0"/>
    <x v="3"/>
    <x v="0"/>
  </r>
  <r>
    <n v="7803"/>
    <n v="15717962"/>
    <s v="Ch'iu"/>
    <n v="773"/>
    <x v="1"/>
    <x v="1"/>
    <x v="54"/>
    <x v="9"/>
    <n v="11117983"/>
    <x v="0"/>
    <x v="0"/>
    <x v="0"/>
    <x v="7801"/>
    <x v="1"/>
    <x v="3"/>
    <x v="4"/>
  </r>
  <r>
    <n v="7804"/>
    <n v="15691504"/>
    <s v="Yusupova"/>
    <n v="619"/>
    <x v="2"/>
    <x v="0"/>
    <x v="37"/>
    <x v="2"/>
    <n v="12409913"/>
    <x v="0"/>
    <x v="1"/>
    <x v="1"/>
    <x v="7802"/>
    <x v="1"/>
    <x v="3"/>
    <x v="0"/>
  </r>
  <r>
    <n v="7805"/>
    <n v="15693893"/>
    <s v="Davis"/>
    <n v="684"/>
    <x v="2"/>
    <x v="1"/>
    <x v="49"/>
    <x v="9"/>
    <n v="12247109"/>
    <x v="0"/>
    <x v="1"/>
    <x v="0"/>
    <x v="7803"/>
    <x v="1"/>
    <x v="3"/>
    <x v="0"/>
  </r>
  <r>
    <n v="7806"/>
    <n v="15672499"/>
    <s v="Iadanza"/>
    <n v="635"/>
    <x v="0"/>
    <x v="1"/>
    <x v="10"/>
    <x v="6"/>
    <n v="1346924"/>
    <x v="2"/>
    <x v="0"/>
    <x v="0"/>
    <x v="7804"/>
    <x v="1"/>
    <x v="2"/>
    <x v="0"/>
  </r>
  <r>
    <n v="7807"/>
    <n v="15750410"/>
    <s v="Jordan"/>
    <n v="680"/>
    <x v="0"/>
    <x v="0"/>
    <x v="11"/>
    <x v="4"/>
    <n v="1238165"/>
    <x v="0"/>
    <x v="0"/>
    <x v="0"/>
    <x v="7805"/>
    <x v="1"/>
    <x v="2"/>
    <x v="0"/>
  </r>
  <r>
    <n v="7808"/>
    <n v="15568904"/>
    <s v="Kruglova"/>
    <n v="608"/>
    <x v="2"/>
    <x v="1"/>
    <x v="10"/>
    <x v="6"/>
    <n v="10628854"/>
    <x v="0"/>
    <x v="0"/>
    <x v="0"/>
    <x v="7806"/>
    <x v="1"/>
    <x v="3"/>
    <x v="0"/>
  </r>
  <r>
    <n v="7809"/>
    <n v="15649033"/>
    <s v="Echezonachukwu"/>
    <n v="603"/>
    <x v="2"/>
    <x v="0"/>
    <x v="30"/>
    <x v="3"/>
    <n v="12772325"/>
    <x v="2"/>
    <x v="0"/>
    <x v="1"/>
    <x v="7807"/>
    <x v="0"/>
    <x v="3"/>
    <x v="0"/>
  </r>
  <r>
    <n v="7810"/>
    <n v="15780989"/>
    <s v="Hajek"/>
    <n v="579"/>
    <x v="1"/>
    <x v="1"/>
    <x v="3"/>
    <x v="0"/>
    <n v="14584382"/>
    <x v="0"/>
    <x v="0"/>
    <x v="0"/>
    <x v="7808"/>
    <x v="0"/>
    <x v="3"/>
    <x v="1"/>
  </r>
  <r>
    <n v="7811"/>
    <n v="15771059"/>
    <s v="Welch"/>
    <n v="756"/>
    <x v="2"/>
    <x v="0"/>
    <x v="10"/>
    <x v="0"/>
    <n v="14820072"/>
    <x v="0"/>
    <x v="1"/>
    <x v="1"/>
    <x v="7809"/>
    <x v="1"/>
    <x v="3"/>
    <x v="4"/>
  </r>
  <r>
    <n v="7812"/>
    <n v="15687852"/>
    <s v="Vinogradoff"/>
    <n v="611"/>
    <x v="0"/>
    <x v="1"/>
    <x v="33"/>
    <x v="0"/>
    <n v="10414565"/>
    <x v="0"/>
    <x v="1"/>
    <x v="1"/>
    <x v="7810"/>
    <x v="1"/>
    <x v="3"/>
    <x v="0"/>
  </r>
  <r>
    <n v="7813"/>
    <n v="15695280"/>
    <s v="Hung"/>
    <n v="532"/>
    <x v="2"/>
    <x v="1"/>
    <x v="9"/>
    <x v="2"/>
    <n v="14275525"/>
    <x v="0"/>
    <x v="1"/>
    <x v="1"/>
    <x v="7811"/>
    <x v="1"/>
    <x v="3"/>
    <x v="1"/>
  </r>
  <r>
    <n v="7814"/>
    <n v="15592751"/>
    <s v="Okwudiliolisa"/>
    <n v="684"/>
    <x v="2"/>
    <x v="0"/>
    <x v="54"/>
    <x v="6"/>
    <n v="8124579"/>
    <x v="0"/>
    <x v="0"/>
    <x v="1"/>
    <x v="7812"/>
    <x v="0"/>
    <x v="1"/>
    <x v="0"/>
  </r>
  <r>
    <n v="7815"/>
    <n v="15598338"/>
    <s v="Mays"/>
    <n v="647"/>
    <x v="2"/>
    <x v="0"/>
    <x v="19"/>
    <x v="6"/>
    <n v="16856046"/>
    <x v="2"/>
    <x v="1"/>
    <x v="1"/>
    <x v="7813"/>
    <x v="1"/>
    <x v="4"/>
    <x v="0"/>
  </r>
  <r>
    <n v="7816"/>
    <n v="15735784"/>
    <s v="Gardner"/>
    <n v="583"/>
    <x v="0"/>
    <x v="1"/>
    <x v="16"/>
    <x v="2"/>
    <n v="0"/>
    <x v="0"/>
    <x v="0"/>
    <x v="1"/>
    <x v="7814"/>
    <x v="1"/>
    <x v="0"/>
    <x v="1"/>
  </r>
  <r>
    <n v="7817"/>
    <n v="15629128"/>
    <s v="Mamelu"/>
    <n v="774"/>
    <x v="2"/>
    <x v="1"/>
    <x v="0"/>
    <x v="0"/>
    <n v="13219394"/>
    <x v="2"/>
    <x v="0"/>
    <x v="0"/>
    <x v="7815"/>
    <x v="1"/>
    <x v="3"/>
    <x v="4"/>
  </r>
  <r>
    <n v="7818"/>
    <n v="15642870"/>
    <s v="Ross"/>
    <n v="677"/>
    <x v="0"/>
    <x v="1"/>
    <x v="14"/>
    <x v="9"/>
    <n v="0"/>
    <x v="0"/>
    <x v="1"/>
    <x v="0"/>
    <x v="7816"/>
    <x v="1"/>
    <x v="0"/>
    <x v="0"/>
  </r>
  <r>
    <n v="7819"/>
    <n v="15637977"/>
    <s v="Barese"/>
    <n v="542"/>
    <x v="2"/>
    <x v="1"/>
    <x v="11"/>
    <x v="2"/>
    <n v="1393301"/>
    <x v="0"/>
    <x v="1"/>
    <x v="1"/>
    <x v="7817"/>
    <x v="1"/>
    <x v="2"/>
    <x v="1"/>
  </r>
  <r>
    <n v="7820"/>
    <n v="15600792"/>
    <s v="Swayne"/>
    <n v="613"/>
    <x v="1"/>
    <x v="1"/>
    <x v="6"/>
    <x v="10"/>
    <n v="0"/>
    <x v="2"/>
    <x v="1"/>
    <x v="0"/>
    <x v="7818"/>
    <x v="1"/>
    <x v="0"/>
    <x v="0"/>
  </r>
  <r>
    <n v="7821"/>
    <n v="15576131"/>
    <s v="Phillips"/>
    <n v="666"/>
    <x v="0"/>
    <x v="1"/>
    <x v="20"/>
    <x v="8"/>
    <n v="0"/>
    <x v="2"/>
    <x v="0"/>
    <x v="1"/>
    <x v="7819"/>
    <x v="1"/>
    <x v="0"/>
    <x v="0"/>
  </r>
  <r>
    <n v="7822"/>
    <n v="15686588"/>
    <s v="Manfrin"/>
    <n v="777"/>
    <x v="0"/>
    <x v="0"/>
    <x v="34"/>
    <x v="0"/>
    <n v="1345715"/>
    <x v="0"/>
    <x v="1"/>
    <x v="0"/>
    <x v="7820"/>
    <x v="1"/>
    <x v="2"/>
    <x v="4"/>
  </r>
  <r>
    <n v="7823"/>
    <n v="15761018"/>
    <s v="Tan"/>
    <n v="581"/>
    <x v="2"/>
    <x v="1"/>
    <x v="5"/>
    <x v="0"/>
    <n v="1438292"/>
    <x v="2"/>
    <x v="0"/>
    <x v="1"/>
    <x v="7821"/>
    <x v="0"/>
    <x v="2"/>
    <x v="1"/>
  </r>
  <r>
    <n v="7824"/>
    <n v="15616029"/>
    <s v="Adams"/>
    <n v="705"/>
    <x v="0"/>
    <x v="1"/>
    <x v="15"/>
    <x v="3"/>
    <n v="0"/>
    <x v="2"/>
    <x v="0"/>
    <x v="1"/>
    <x v="7822"/>
    <x v="1"/>
    <x v="0"/>
    <x v="4"/>
  </r>
  <r>
    <n v="7825"/>
    <n v="15761149"/>
    <s v="Teng"/>
    <n v="673"/>
    <x v="0"/>
    <x v="0"/>
    <x v="4"/>
    <x v="2"/>
    <n v="13344497"/>
    <x v="0"/>
    <x v="1"/>
    <x v="0"/>
    <x v="7823"/>
    <x v="1"/>
    <x v="3"/>
    <x v="0"/>
  </r>
  <r>
    <n v="7826"/>
    <n v="15802758"/>
    <s v="Chinwendu"/>
    <n v="594"/>
    <x v="2"/>
    <x v="0"/>
    <x v="51"/>
    <x v="4"/>
    <n v="10475384"/>
    <x v="2"/>
    <x v="0"/>
    <x v="1"/>
    <x v="7824"/>
    <x v="0"/>
    <x v="3"/>
    <x v="1"/>
  </r>
  <r>
    <n v="7827"/>
    <n v="15647838"/>
    <s v="Davison"/>
    <n v="648"/>
    <x v="2"/>
    <x v="0"/>
    <x v="21"/>
    <x v="0"/>
    <n v="11657484"/>
    <x v="0"/>
    <x v="0"/>
    <x v="1"/>
    <x v="7825"/>
    <x v="0"/>
    <x v="3"/>
    <x v="0"/>
  </r>
  <r>
    <n v="7828"/>
    <n v="15735968"/>
    <s v="Hsing"/>
    <n v="605"/>
    <x v="0"/>
    <x v="1"/>
    <x v="1"/>
    <x v="7"/>
    <n v="0"/>
    <x v="2"/>
    <x v="1"/>
    <x v="0"/>
    <x v="7826"/>
    <x v="1"/>
    <x v="0"/>
    <x v="0"/>
  </r>
  <r>
    <n v="7829"/>
    <n v="15581286"/>
    <s v="Castro"/>
    <n v="734"/>
    <x v="0"/>
    <x v="0"/>
    <x v="20"/>
    <x v="9"/>
    <n v="1769148"/>
    <x v="0"/>
    <x v="0"/>
    <x v="0"/>
    <x v="7827"/>
    <x v="1"/>
    <x v="2"/>
    <x v="4"/>
  </r>
  <r>
    <n v="7830"/>
    <n v="15625445"/>
    <s v="Parkin"/>
    <n v="572"/>
    <x v="0"/>
    <x v="0"/>
    <x v="18"/>
    <x v="2"/>
    <n v="6834818"/>
    <x v="2"/>
    <x v="1"/>
    <x v="0"/>
    <x v="7828"/>
    <x v="1"/>
    <x v="1"/>
    <x v="1"/>
  </r>
  <r>
    <n v="7831"/>
    <n v="15600173"/>
    <s v="Manna"/>
    <n v="595"/>
    <x v="0"/>
    <x v="0"/>
    <x v="19"/>
    <x v="9"/>
    <n v="0"/>
    <x v="2"/>
    <x v="0"/>
    <x v="0"/>
    <x v="7829"/>
    <x v="1"/>
    <x v="0"/>
    <x v="1"/>
  </r>
  <r>
    <n v="7832"/>
    <n v="15635143"/>
    <s v="Fennescey"/>
    <n v="749"/>
    <x v="0"/>
    <x v="1"/>
    <x v="0"/>
    <x v="0"/>
    <n v="5672683"/>
    <x v="2"/>
    <x v="1"/>
    <x v="0"/>
    <x v="7830"/>
    <x v="1"/>
    <x v="1"/>
    <x v="4"/>
  </r>
  <r>
    <n v="7833"/>
    <n v="15664849"/>
    <s v="Colon"/>
    <n v="573"/>
    <x v="1"/>
    <x v="1"/>
    <x v="17"/>
    <x v="6"/>
    <n v="6526923"/>
    <x v="0"/>
    <x v="1"/>
    <x v="0"/>
    <x v="7831"/>
    <x v="0"/>
    <x v="1"/>
    <x v="1"/>
  </r>
  <r>
    <n v="7834"/>
    <n v="15762455"/>
    <s v="Yeh"/>
    <n v="624"/>
    <x v="1"/>
    <x v="1"/>
    <x v="19"/>
    <x v="5"/>
    <n v="6622017"/>
    <x v="0"/>
    <x v="1"/>
    <x v="0"/>
    <x v="7832"/>
    <x v="1"/>
    <x v="1"/>
    <x v="0"/>
  </r>
  <r>
    <n v="7835"/>
    <n v="15797165"/>
    <s v="Bergamaschi"/>
    <n v="703"/>
    <x v="0"/>
    <x v="1"/>
    <x v="27"/>
    <x v="9"/>
    <n v="0"/>
    <x v="0"/>
    <x v="1"/>
    <x v="1"/>
    <x v="7833"/>
    <x v="0"/>
    <x v="0"/>
    <x v="4"/>
  </r>
  <r>
    <n v="7836"/>
    <n v="15788189"/>
    <s v="Matveyeva"/>
    <n v="665"/>
    <x v="0"/>
    <x v="0"/>
    <x v="1"/>
    <x v="2"/>
    <n v="9614755"/>
    <x v="0"/>
    <x v="0"/>
    <x v="1"/>
    <x v="7834"/>
    <x v="1"/>
    <x v="1"/>
    <x v="0"/>
  </r>
  <r>
    <n v="7837"/>
    <n v="15780492"/>
    <s v="Ignatyeva"/>
    <n v="648"/>
    <x v="0"/>
    <x v="1"/>
    <x v="0"/>
    <x v="4"/>
    <n v="0"/>
    <x v="2"/>
    <x v="0"/>
    <x v="1"/>
    <x v="7835"/>
    <x v="1"/>
    <x v="0"/>
    <x v="0"/>
  </r>
  <r>
    <n v="7838"/>
    <n v="15678497"/>
    <s v="Lederer"/>
    <n v="850"/>
    <x v="1"/>
    <x v="1"/>
    <x v="36"/>
    <x v="0"/>
    <n v="0"/>
    <x v="0"/>
    <x v="0"/>
    <x v="1"/>
    <x v="7836"/>
    <x v="0"/>
    <x v="0"/>
    <x v="2"/>
  </r>
  <r>
    <n v="7839"/>
    <n v="15588560"/>
    <s v="Nwabugwu"/>
    <n v="569"/>
    <x v="2"/>
    <x v="0"/>
    <x v="15"/>
    <x v="2"/>
    <n v="14533043"/>
    <x v="0"/>
    <x v="0"/>
    <x v="0"/>
    <x v="7837"/>
    <x v="1"/>
    <x v="3"/>
    <x v="1"/>
  </r>
  <r>
    <n v="7840"/>
    <n v="15606003"/>
    <s v="Abramowitz"/>
    <n v="566"/>
    <x v="0"/>
    <x v="0"/>
    <x v="29"/>
    <x v="6"/>
    <n v="0"/>
    <x v="2"/>
    <x v="0"/>
    <x v="0"/>
    <x v="7838"/>
    <x v="1"/>
    <x v="0"/>
    <x v="1"/>
  </r>
  <r>
    <n v="7841"/>
    <n v="15611756"/>
    <s v="Chapman"/>
    <n v="537"/>
    <x v="2"/>
    <x v="0"/>
    <x v="40"/>
    <x v="4"/>
    <n v="12419228"/>
    <x v="2"/>
    <x v="0"/>
    <x v="0"/>
    <x v="7839"/>
    <x v="1"/>
    <x v="3"/>
    <x v="1"/>
  </r>
  <r>
    <n v="7842"/>
    <n v="15789563"/>
    <s v="Fiorentino"/>
    <n v="706"/>
    <x v="2"/>
    <x v="0"/>
    <x v="17"/>
    <x v="3"/>
    <n v="11128818"/>
    <x v="0"/>
    <x v="0"/>
    <x v="0"/>
    <x v="7840"/>
    <x v="0"/>
    <x v="3"/>
    <x v="4"/>
  </r>
  <r>
    <n v="7843"/>
    <n v="15702416"/>
    <s v="Cecil"/>
    <n v="734"/>
    <x v="0"/>
    <x v="1"/>
    <x v="3"/>
    <x v="3"/>
    <n v="10780567"/>
    <x v="0"/>
    <x v="1"/>
    <x v="1"/>
    <x v="7841"/>
    <x v="1"/>
    <x v="3"/>
    <x v="4"/>
  </r>
  <r>
    <n v="7844"/>
    <n v="15766288"/>
    <s v="Ikechukwu"/>
    <n v="586"/>
    <x v="2"/>
    <x v="0"/>
    <x v="18"/>
    <x v="8"/>
    <n v="10370069"/>
    <x v="0"/>
    <x v="0"/>
    <x v="1"/>
    <x v="7842"/>
    <x v="0"/>
    <x v="3"/>
    <x v="1"/>
  </r>
  <r>
    <n v="7845"/>
    <n v="15667633"/>
    <s v="Allen"/>
    <n v="612"/>
    <x v="0"/>
    <x v="0"/>
    <x v="16"/>
    <x v="1"/>
    <n v="0"/>
    <x v="2"/>
    <x v="0"/>
    <x v="0"/>
    <x v="7843"/>
    <x v="1"/>
    <x v="0"/>
    <x v="0"/>
  </r>
  <r>
    <n v="7846"/>
    <n v="15622774"/>
    <s v="Kao"/>
    <n v="648"/>
    <x v="0"/>
    <x v="1"/>
    <x v="10"/>
    <x v="10"/>
    <n v="0"/>
    <x v="0"/>
    <x v="0"/>
    <x v="0"/>
    <x v="7844"/>
    <x v="1"/>
    <x v="0"/>
    <x v="0"/>
  </r>
  <r>
    <n v="7847"/>
    <n v="15755416"/>
    <s v="Hart"/>
    <n v="557"/>
    <x v="0"/>
    <x v="0"/>
    <x v="7"/>
    <x v="6"/>
    <n v="8773908"/>
    <x v="0"/>
    <x v="0"/>
    <x v="0"/>
    <x v="7845"/>
    <x v="1"/>
    <x v="1"/>
    <x v="1"/>
  </r>
  <r>
    <n v="7848"/>
    <n v="15769915"/>
    <s v="Charlton"/>
    <n v="643"/>
    <x v="1"/>
    <x v="0"/>
    <x v="43"/>
    <x v="10"/>
    <n v="13331334"/>
    <x v="0"/>
    <x v="0"/>
    <x v="0"/>
    <x v="7846"/>
    <x v="1"/>
    <x v="3"/>
    <x v="0"/>
  </r>
  <r>
    <n v="7849"/>
    <n v="15643908"/>
    <s v="Turnbull"/>
    <n v="433"/>
    <x v="0"/>
    <x v="0"/>
    <x v="23"/>
    <x v="7"/>
    <n v="0"/>
    <x v="0"/>
    <x v="0"/>
    <x v="0"/>
    <x v="7847"/>
    <x v="1"/>
    <x v="0"/>
    <x v="3"/>
  </r>
  <r>
    <n v="7850"/>
    <n v="15627395"/>
    <s v="Manners"/>
    <n v="643"/>
    <x v="2"/>
    <x v="1"/>
    <x v="1"/>
    <x v="3"/>
    <n v="15490266"/>
    <x v="0"/>
    <x v="0"/>
    <x v="0"/>
    <x v="7848"/>
    <x v="1"/>
    <x v="4"/>
    <x v="0"/>
  </r>
  <r>
    <n v="7851"/>
    <n v="15679663"/>
    <s v="Chiazagomekpere"/>
    <n v="488"/>
    <x v="0"/>
    <x v="0"/>
    <x v="18"/>
    <x v="10"/>
    <n v="0"/>
    <x v="2"/>
    <x v="0"/>
    <x v="1"/>
    <x v="7849"/>
    <x v="1"/>
    <x v="0"/>
    <x v="3"/>
  </r>
  <r>
    <n v="7852"/>
    <n v="15651581"/>
    <s v="Lavrentyev"/>
    <n v="758"/>
    <x v="2"/>
    <x v="1"/>
    <x v="50"/>
    <x v="5"/>
    <n v="11259585"/>
    <x v="0"/>
    <x v="0"/>
    <x v="1"/>
    <x v="7850"/>
    <x v="0"/>
    <x v="3"/>
    <x v="4"/>
  </r>
  <r>
    <n v="7853"/>
    <n v="15596379"/>
    <s v="Wallace"/>
    <n v="743"/>
    <x v="2"/>
    <x v="1"/>
    <x v="2"/>
    <x v="6"/>
    <n v="11969575"/>
    <x v="0"/>
    <x v="1"/>
    <x v="0"/>
    <x v="7851"/>
    <x v="1"/>
    <x v="3"/>
    <x v="4"/>
  </r>
  <r>
    <n v="7854"/>
    <n v="15746674"/>
    <s v="Miller"/>
    <n v="730"/>
    <x v="0"/>
    <x v="0"/>
    <x v="40"/>
    <x v="3"/>
    <n v="0"/>
    <x v="0"/>
    <x v="0"/>
    <x v="1"/>
    <x v="7852"/>
    <x v="0"/>
    <x v="0"/>
    <x v="4"/>
  </r>
  <r>
    <n v="7855"/>
    <n v="15801256"/>
    <s v="Bazhenov"/>
    <n v="746"/>
    <x v="1"/>
    <x v="1"/>
    <x v="23"/>
    <x v="3"/>
    <n v="0"/>
    <x v="2"/>
    <x v="1"/>
    <x v="0"/>
    <x v="7853"/>
    <x v="1"/>
    <x v="0"/>
    <x v="4"/>
  </r>
  <r>
    <n v="7856"/>
    <n v="15663808"/>
    <s v="Ifesinachi"/>
    <n v="666"/>
    <x v="2"/>
    <x v="0"/>
    <x v="49"/>
    <x v="2"/>
    <n v="15261451"/>
    <x v="2"/>
    <x v="0"/>
    <x v="0"/>
    <x v="7854"/>
    <x v="1"/>
    <x v="4"/>
    <x v="0"/>
  </r>
  <r>
    <n v="7857"/>
    <n v="15598521"/>
    <s v="Ma"/>
    <n v="580"/>
    <x v="2"/>
    <x v="0"/>
    <x v="19"/>
    <x v="3"/>
    <n v="13164701"/>
    <x v="2"/>
    <x v="1"/>
    <x v="1"/>
    <x v="7855"/>
    <x v="1"/>
    <x v="3"/>
    <x v="1"/>
  </r>
  <r>
    <n v="7858"/>
    <n v="15621457"/>
    <s v="Chu"/>
    <n v="850"/>
    <x v="0"/>
    <x v="1"/>
    <x v="7"/>
    <x v="5"/>
    <n v="9665472"/>
    <x v="2"/>
    <x v="1"/>
    <x v="1"/>
    <x v="7856"/>
    <x v="1"/>
    <x v="1"/>
    <x v="2"/>
  </r>
  <r>
    <n v="7859"/>
    <n v="15764726"/>
    <s v="Kerr"/>
    <n v="563"/>
    <x v="0"/>
    <x v="1"/>
    <x v="32"/>
    <x v="6"/>
    <n v="13758304"/>
    <x v="0"/>
    <x v="1"/>
    <x v="0"/>
    <x v="7857"/>
    <x v="1"/>
    <x v="3"/>
    <x v="1"/>
  </r>
  <r>
    <n v="7860"/>
    <n v="15646374"/>
    <s v="Wynne"/>
    <n v="766"/>
    <x v="2"/>
    <x v="0"/>
    <x v="34"/>
    <x v="6"/>
    <n v="6271784"/>
    <x v="2"/>
    <x v="0"/>
    <x v="0"/>
    <x v="7858"/>
    <x v="1"/>
    <x v="1"/>
    <x v="4"/>
  </r>
  <r>
    <n v="7861"/>
    <n v="15716501"/>
    <s v="Moon"/>
    <n v="659"/>
    <x v="0"/>
    <x v="1"/>
    <x v="15"/>
    <x v="9"/>
    <n v="9537713"/>
    <x v="0"/>
    <x v="1"/>
    <x v="0"/>
    <x v="7859"/>
    <x v="1"/>
    <x v="1"/>
    <x v="0"/>
  </r>
  <r>
    <n v="7862"/>
    <n v="15589948"/>
    <s v="Disher"/>
    <n v="607"/>
    <x v="1"/>
    <x v="1"/>
    <x v="34"/>
    <x v="1"/>
    <n v="1359361"/>
    <x v="2"/>
    <x v="0"/>
    <x v="0"/>
    <x v="7860"/>
    <x v="1"/>
    <x v="2"/>
    <x v="0"/>
  </r>
  <r>
    <n v="7863"/>
    <n v="15811343"/>
    <s v="Cattaneo"/>
    <n v="644"/>
    <x v="2"/>
    <x v="1"/>
    <x v="12"/>
    <x v="8"/>
    <n v="16159111"/>
    <x v="1"/>
    <x v="0"/>
    <x v="0"/>
    <x v="7861"/>
    <x v="1"/>
    <x v="4"/>
    <x v="0"/>
  </r>
  <r>
    <n v="7864"/>
    <n v="15659677"/>
    <s v="Beluchi"/>
    <n v="746"/>
    <x v="0"/>
    <x v="1"/>
    <x v="40"/>
    <x v="2"/>
    <n v="14238203"/>
    <x v="0"/>
    <x v="0"/>
    <x v="0"/>
    <x v="7862"/>
    <x v="1"/>
    <x v="3"/>
    <x v="4"/>
  </r>
  <r>
    <n v="7865"/>
    <n v="15594436"/>
    <s v="Mazzi"/>
    <n v="588"/>
    <x v="1"/>
    <x v="1"/>
    <x v="19"/>
    <x v="0"/>
    <n v="0"/>
    <x v="2"/>
    <x v="0"/>
    <x v="0"/>
    <x v="7863"/>
    <x v="1"/>
    <x v="0"/>
    <x v="1"/>
  </r>
  <r>
    <n v="7866"/>
    <n v="15748995"/>
    <s v="Ifeajuna"/>
    <n v="691"/>
    <x v="1"/>
    <x v="1"/>
    <x v="33"/>
    <x v="9"/>
    <n v="0"/>
    <x v="2"/>
    <x v="1"/>
    <x v="0"/>
    <x v="7864"/>
    <x v="1"/>
    <x v="0"/>
    <x v="0"/>
  </r>
  <r>
    <n v="7867"/>
    <n v="15677062"/>
    <s v="Howe"/>
    <n v="666"/>
    <x v="0"/>
    <x v="0"/>
    <x v="16"/>
    <x v="5"/>
    <n v="12704309"/>
    <x v="0"/>
    <x v="0"/>
    <x v="0"/>
    <x v="7865"/>
    <x v="1"/>
    <x v="3"/>
    <x v="0"/>
  </r>
  <r>
    <n v="7868"/>
    <n v="15697201"/>
    <s v="Yocum"/>
    <n v="640"/>
    <x v="1"/>
    <x v="0"/>
    <x v="17"/>
    <x v="6"/>
    <n v="0"/>
    <x v="0"/>
    <x v="0"/>
    <x v="0"/>
    <x v="7866"/>
    <x v="1"/>
    <x v="0"/>
    <x v="0"/>
  </r>
  <r>
    <n v="7869"/>
    <n v="15666453"/>
    <s v="Moore"/>
    <n v="611"/>
    <x v="2"/>
    <x v="0"/>
    <x v="6"/>
    <x v="4"/>
    <n v="7888588"/>
    <x v="2"/>
    <x v="0"/>
    <x v="0"/>
    <x v="7867"/>
    <x v="1"/>
    <x v="1"/>
    <x v="0"/>
  </r>
  <r>
    <n v="7870"/>
    <n v="15693771"/>
    <s v="Y?an"/>
    <n v="651"/>
    <x v="1"/>
    <x v="0"/>
    <x v="13"/>
    <x v="2"/>
    <n v="959229"/>
    <x v="0"/>
    <x v="0"/>
    <x v="1"/>
    <x v="7868"/>
    <x v="0"/>
    <x v="2"/>
    <x v="0"/>
  </r>
  <r>
    <n v="7871"/>
    <n v="15569867"/>
    <s v="Chinweuba"/>
    <n v="529"/>
    <x v="0"/>
    <x v="0"/>
    <x v="6"/>
    <x v="2"/>
    <n v="0"/>
    <x v="2"/>
    <x v="0"/>
    <x v="1"/>
    <x v="7869"/>
    <x v="1"/>
    <x v="0"/>
    <x v="1"/>
  </r>
  <r>
    <n v="7872"/>
    <n v="15711602"/>
    <s v="Lowrie"/>
    <n v="676"/>
    <x v="0"/>
    <x v="0"/>
    <x v="18"/>
    <x v="6"/>
    <n v="9171159"/>
    <x v="0"/>
    <x v="0"/>
    <x v="0"/>
    <x v="7870"/>
    <x v="1"/>
    <x v="1"/>
    <x v="0"/>
  </r>
  <r>
    <n v="7873"/>
    <n v="15717736"/>
    <s v="Shen"/>
    <n v="639"/>
    <x v="2"/>
    <x v="0"/>
    <x v="17"/>
    <x v="7"/>
    <n v="11003109"/>
    <x v="2"/>
    <x v="0"/>
    <x v="0"/>
    <x v="7871"/>
    <x v="1"/>
    <x v="3"/>
    <x v="0"/>
  </r>
  <r>
    <n v="7874"/>
    <n v="15750441"/>
    <s v="Lavarack"/>
    <n v="782"/>
    <x v="0"/>
    <x v="1"/>
    <x v="18"/>
    <x v="8"/>
    <n v="8121072"/>
    <x v="2"/>
    <x v="1"/>
    <x v="0"/>
    <x v="7872"/>
    <x v="1"/>
    <x v="1"/>
    <x v="4"/>
  </r>
  <r>
    <n v="7875"/>
    <n v="15732791"/>
    <s v="Davide"/>
    <n v="641"/>
    <x v="2"/>
    <x v="1"/>
    <x v="15"/>
    <x v="8"/>
    <n v="12294792"/>
    <x v="0"/>
    <x v="0"/>
    <x v="0"/>
    <x v="7873"/>
    <x v="1"/>
    <x v="3"/>
    <x v="0"/>
  </r>
  <r>
    <n v="7876"/>
    <n v="15775104"/>
    <s v="Gomes"/>
    <n v="697"/>
    <x v="0"/>
    <x v="0"/>
    <x v="16"/>
    <x v="1"/>
    <n v="18206585"/>
    <x v="0"/>
    <x v="0"/>
    <x v="1"/>
    <x v="7874"/>
    <x v="1"/>
    <x v="4"/>
    <x v="0"/>
  </r>
  <r>
    <n v="7877"/>
    <n v="15757607"/>
    <s v="Matveyeva"/>
    <n v="623"/>
    <x v="0"/>
    <x v="1"/>
    <x v="13"/>
    <x v="10"/>
    <n v="0"/>
    <x v="0"/>
    <x v="0"/>
    <x v="1"/>
    <x v="7875"/>
    <x v="0"/>
    <x v="0"/>
    <x v="0"/>
  </r>
  <r>
    <n v="7878"/>
    <n v="15793070"/>
    <s v="Fiorentino"/>
    <n v="494"/>
    <x v="1"/>
    <x v="0"/>
    <x v="1"/>
    <x v="0"/>
    <n v="6997466"/>
    <x v="2"/>
    <x v="0"/>
    <x v="1"/>
    <x v="7876"/>
    <x v="0"/>
    <x v="1"/>
    <x v="3"/>
  </r>
  <r>
    <n v="7879"/>
    <n v="15760456"/>
    <s v="Eberechukwu"/>
    <n v="731"/>
    <x v="0"/>
    <x v="0"/>
    <x v="16"/>
    <x v="7"/>
    <n v="12371173"/>
    <x v="2"/>
    <x v="0"/>
    <x v="1"/>
    <x v="7877"/>
    <x v="0"/>
    <x v="3"/>
    <x v="4"/>
  </r>
  <r>
    <n v="7880"/>
    <n v="15665385"/>
    <s v="Gibney"/>
    <n v="657"/>
    <x v="0"/>
    <x v="1"/>
    <x v="4"/>
    <x v="5"/>
    <n v="7649504"/>
    <x v="0"/>
    <x v="0"/>
    <x v="1"/>
    <x v="7878"/>
    <x v="1"/>
    <x v="1"/>
    <x v="0"/>
  </r>
  <r>
    <n v="7881"/>
    <n v="15612418"/>
    <s v="Virgo"/>
    <n v="744"/>
    <x v="0"/>
    <x v="0"/>
    <x v="16"/>
    <x v="9"/>
    <n v="0"/>
    <x v="2"/>
    <x v="1"/>
    <x v="1"/>
    <x v="7879"/>
    <x v="1"/>
    <x v="0"/>
    <x v="4"/>
  </r>
  <r>
    <n v="7882"/>
    <n v="15727138"/>
    <s v="Kulikova"/>
    <n v="774"/>
    <x v="1"/>
    <x v="1"/>
    <x v="17"/>
    <x v="9"/>
    <n v="0"/>
    <x v="2"/>
    <x v="0"/>
    <x v="0"/>
    <x v="7880"/>
    <x v="1"/>
    <x v="0"/>
    <x v="4"/>
  </r>
  <r>
    <n v="7883"/>
    <n v="15732061"/>
    <s v="Liu"/>
    <n v="850"/>
    <x v="2"/>
    <x v="0"/>
    <x v="13"/>
    <x v="1"/>
    <n v="12187489"/>
    <x v="0"/>
    <x v="1"/>
    <x v="1"/>
    <x v="7881"/>
    <x v="0"/>
    <x v="3"/>
    <x v="2"/>
  </r>
  <r>
    <n v="7884"/>
    <n v="15776051"/>
    <s v="Kao"/>
    <n v="551"/>
    <x v="0"/>
    <x v="0"/>
    <x v="13"/>
    <x v="5"/>
    <n v="0"/>
    <x v="2"/>
    <x v="0"/>
    <x v="0"/>
    <x v="7882"/>
    <x v="1"/>
    <x v="0"/>
    <x v="1"/>
  </r>
  <r>
    <n v="7885"/>
    <n v="15616530"/>
    <s v="Foran"/>
    <n v="638"/>
    <x v="0"/>
    <x v="1"/>
    <x v="18"/>
    <x v="5"/>
    <n v="18845519"/>
    <x v="0"/>
    <x v="1"/>
    <x v="1"/>
    <x v="7883"/>
    <x v="0"/>
    <x v="4"/>
    <x v="0"/>
  </r>
  <r>
    <n v="7886"/>
    <n v="15632344"/>
    <s v="Jones"/>
    <n v="792"/>
    <x v="0"/>
    <x v="0"/>
    <x v="0"/>
    <x v="10"/>
    <n v="9904593"/>
    <x v="2"/>
    <x v="0"/>
    <x v="1"/>
    <x v="7884"/>
    <x v="1"/>
    <x v="1"/>
    <x v="4"/>
  </r>
  <r>
    <n v="7887"/>
    <n v="15744979"/>
    <s v="Fowler"/>
    <n v="666"/>
    <x v="0"/>
    <x v="0"/>
    <x v="18"/>
    <x v="2"/>
    <n v="0"/>
    <x v="0"/>
    <x v="1"/>
    <x v="0"/>
    <x v="7885"/>
    <x v="1"/>
    <x v="0"/>
    <x v="0"/>
  </r>
  <r>
    <n v="7888"/>
    <n v="15745433"/>
    <s v="Conti"/>
    <n v="716"/>
    <x v="2"/>
    <x v="0"/>
    <x v="33"/>
    <x v="0"/>
    <n v="20577078"/>
    <x v="2"/>
    <x v="1"/>
    <x v="1"/>
    <x v="7886"/>
    <x v="1"/>
    <x v="4"/>
    <x v="4"/>
  </r>
  <r>
    <n v="7889"/>
    <n v="15683657"/>
    <s v="Stephenson"/>
    <n v="594"/>
    <x v="0"/>
    <x v="0"/>
    <x v="8"/>
    <x v="10"/>
    <n v="7934095"/>
    <x v="0"/>
    <x v="0"/>
    <x v="1"/>
    <x v="7887"/>
    <x v="1"/>
    <x v="1"/>
    <x v="1"/>
  </r>
  <r>
    <n v="7890"/>
    <n v="15718572"/>
    <s v="Willis"/>
    <n v="600"/>
    <x v="2"/>
    <x v="1"/>
    <x v="38"/>
    <x v="9"/>
    <n v="13845603"/>
    <x v="2"/>
    <x v="0"/>
    <x v="0"/>
    <x v="7888"/>
    <x v="1"/>
    <x v="3"/>
    <x v="1"/>
  </r>
  <r>
    <n v="7891"/>
    <n v="15665783"/>
    <s v="Ts'ui"/>
    <n v="565"/>
    <x v="0"/>
    <x v="1"/>
    <x v="23"/>
    <x v="3"/>
    <n v="0"/>
    <x v="2"/>
    <x v="0"/>
    <x v="0"/>
    <x v="7889"/>
    <x v="1"/>
    <x v="0"/>
    <x v="1"/>
  </r>
  <r>
    <n v="7892"/>
    <n v="15652782"/>
    <s v="Chibuzo"/>
    <n v="678"/>
    <x v="2"/>
    <x v="1"/>
    <x v="36"/>
    <x v="0"/>
    <n v="1010999"/>
    <x v="2"/>
    <x v="1"/>
    <x v="0"/>
    <x v="7890"/>
    <x v="1"/>
    <x v="2"/>
    <x v="0"/>
  </r>
  <r>
    <n v="7893"/>
    <n v="15707025"/>
    <s v="Fang"/>
    <n v="648"/>
    <x v="1"/>
    <x v="0"/>
    <x v="8"/>
    <x v="8"/>
    <n v="0"/>
    <x v="2"/>
    <x v="0"/>
    <x v="0"/>
    <x v="7891"/>
    <x v="1"/>
    <x v="0"/>
    <x v="0"/>
  </r>
  <r>
    <n v="7894"/>
    <n v="15647807"/>
    <s v="Wyckoff"/>
    <n v="642"/>
    <x v="0"/>
    <x v="1"/>
    <x v="20"/>
    <x v="2"/>
    <n v="10921983"/>
    <x v="0"/>
    <x v="0"/>
    <x v="1"/>
    <x v="7892"/>
    <x v="1"/>
    <x v="3"/>
    <x v="0"/>
  </r>
  <r>
    <n v="7895"/>
    <n v="15718281"/>
    <s v="Muir"/>
    <n v="706"/>
    <x v="2"/>
    <x v="1"/>
    <x v="44"/>
    <x v="1"/>
    <n v="12327669"/>
    <x v="2"/>
    <x v="0"/>
    <x v="0"/>
    <x v="7893"/>
    <x v="0"/>
    <x v="3"/>
    <x v="4"/>
  </r>
  <r>
    <n v="7896"/>
    <n v="15660571"/>
    <s v="Halpern"/>
    <n v="668"/>
    <x v="1"/>
    <x v="1"/>
    <x v="3"/>
    <x v="7"/>
    <n v="11303431"/>
    <x v="0"/>
    <x v="0"/>
    <x v="0"/>
    <x v="7894"/>
    <x v="1"/>
    <x v="3"/>
    <x v="0"/>
  </r>
  <r>
    <n v="7897"/>
    <n v="15727857"/>
    <s v="Flynn"/>
    <n v="635"/>
    <x v="1"/>
    <x v="1"/>
    <x v="1"/>
    <x v="1"/>
    <n v="0"/>
    <x v="2"/>
    <x v="0"/>
    <x v="1"/>
    <x v="7895"/>
    <x v="1"/>
    <x v="0"/>
    <x v="0"/>
  </r>
  <r>
    <n v="7898"/>
    <n v="15639252"/>
    <s v="Shao"/>
    <n v="603"/>
    <x v="1"/>
    <x v="1"/>
    <x v="33"/>
    <x v="5"/>
    <n v="1295485"/>
    <x v="2"/>
    <x v="0"/>
    <x v="0"/>
    <x v="7896"/>
    <x v="1"/>
    <x v="2"/>
    <x v="0"/>
  </r>
  <r>
    <n v="7899"/>
    <n v="15628144"/>
    <s v="Soares"/>
    <n v="635"/>
    <x v="0"/>
    <x v="0"/>
    <x v="42"/>
    <x v="4"/>
    <n v="7481284"/>
    <x v="0"/>
    <x v="1"/>
    <x v="0"/>
    <x v="7897"/>
    <x v="1"/>
    <x v="1"/>
    <x v="0"/>
  </r>
  <r>
    <n v="7900"/>
    <n v="15683560"/>
    <s v="Gallo"/>
    <n v="642"/>
    <x v="0"/>
    <x v="0"/>
    <x v="20"/>
    <x v="3"/>
    <n v="0"/>
    <x v="2"/>
    <x v="0"/>
    <x v="1"/>
    <x v="7898"/>
    <x v="1"/>
    <x v="0"/>
    <x v="0"/>
  </r>
  <r>
    <n v="7901"/>
    <n v="15653275"/>
    <s v="Lei"/>
    <n v="785"/>
    <x v="1"/>
    <x v="0"/>
    <x v="41"/>
    <x v="1"/>
    <n v="0"/>
    <x v="2"/>
    <x v="0"/>
    <x v="1"/>
    <x v="7899"/>
    <x v="0"/>
    <x v="0"/>
    <x v="4"/>
  </r>
  <r>
    <n v="7902"/>
    <n v="15622182"/>
    <s v="Daniels"/>
    <n v="628"/>
    <x v="2"/>
    <x v="0"/>
    <x v="34"/>
    <x v="6"/>
    <n v="15353813"/>
    <x v="2"/>
    <x v="0"/>
    <x v="1"/>
    <x v="7900"/>
    <x v="1"/>
    <x v="4"/>
    <x v="0"/>
  </r>
  <r>
    <n v="7903"/>
    <n v="15613962"/>
    <s v="Kenechi"/>
    <n v="499"/>
    <x v="0"/>
    <x v="0"/>
    <x v="16"/>
    <x v="9"/>
    <n v="0"/>
    <x v="2"/>
    <x v="1"/>
    <x v="0"/>
    <x v="7901"/>
    <x v="1"/>
    <x v="0"/>
    <x v="3"/>
  </r>
  <r>
    <n v="7904"/>
    <n v="15618437"/>
    <s v="Singleton"/>
    <n v="567"/>
    <x v="1"/>
    <x v="1"/>
    <x v="10"/>
    <x v="7"/>
    <n v="0"/>
    <x v="2"/>
    <x v="1"/>
    <x v="0"/>
    <x v="7902"/>
    <x v="1"/>
    <x v="0"/>
    <x v="1"/>
  </r>
  <r>
    <n v="7905"/>
    <n v="15783338"/>
    <s v="Williams"/>
    <n v="449"/>
    <x v="1"/>
    <x v="1"/>
    <x v="15"/>
    <x v="10"/>
    <n v="15561936"/>
    <x v="0"/>
    <x v="0"/>
    <x v="0"/>
    <x v="7903"/>
    <x v="1"/>
    <x v="4"/>
    <x v="3"/>
  </r>
  <r>
    <n v="7906"/>
    <n v="15764491"/>
    <s v="Greece"/>
    <n v="701"/>
    <x v="1"/>
    <x v="1"/>
    <x v="12"/>
    <x v="7"/>
    <n v="1596939"/>
    <x v="2"/>
    <x v="0"/>
    <x v="0"/>
    <x v="7904"/>
    <x v="1"/>
    <x v="2"/>
    <x v="4"/>
  </r>
  <r>
    <n v="7907"/>
    <n v="15712960"/>
    <s v="Olisanugo"/>
    <n v="613"/>
    <x v="1"/>
    <x v="1"/>
    <x v="24"/>
    <x v="6"/>
    <n v="17165317"/>
    <x v="0"/>
    <x v="1"/>
    <x v="0"/>
    <x v="7905"/>
    <x v="1"/>
    <x v="4"/>
    <x v="0"/>
  </r>
  <r>
    <n v="7908"/>
    <n v="15688157"/>
    <s v="Padovano"/>
    <n v="683"/>
    <x v="2"/>
    <x v="0"/>
    <x v="2"/>
    <x v="0"/>
    <n v="4768547"/>
    <x v="2"/>
    <x v="0"/>
    <x v="0"/>
    <x v="7906"/>
    <x v="1"/>
    <x v="2"/>
    <x v="0"/>
  </r>
  <r>
    <n v="7909"/>
    <n v="15579287"/>
    <s v="Rossi"/>
    <n v="581"/>
    <x v="0"/>
    <x v="1"/>
    <x v="12"/>
    <x v="4"/>
    <n v="0"/>
    <x v="2"/>
    <x v="1"/>
    <x v="0"/>
    <x v="7907"/>
    <x v="1"/>
    <x v="0"/>
    <x v="1"/>
  </r>
  <r>
    <n v="7910"/>
    <n v="15570931"/>
    <s v="Grant"/>
    <n v="620"/>
    <x v="0"/>
    <x v="1"/>
    <x v="22"/>
    <x v="8"/>
    <n v="0"/>
    <x v="0"/>
    <x v="1"/>
    <x v="1"/>
    <x v="7908"/>
    <x v="0"/>
    <x v="0"/>
    <x v="0"/>
  </r>
  <r>
    <n v="7911"/>
    <n v="15615177"/>
    <s v="Ebelegbulam"/>
    <n v="561"/>
    <x v="1"/>
    <x v="1"/>
    <x v="34"/>
    <x v="5"/>
    <n v="123692"/>
    <x v="0"/>
    <x v="0"/>
    <x v="0"/>
    <x v="7909"/>
    <x v="1"/>
    <x v="2"/>
    <x v="1"/>
  </r>
  <r>
    <n v="7912"/>
    <n v="15809906"/>
    <s v="Mitchell"/>
    <n v="558"/>
    <x v="2"/>
    <x v="1"/>
    <x v="28"/>
    <x v="1"/>
    <n v="14885329"/>
    <x v="2"/>
    <x v="0"/>
    <x v="0"/>
    <x v="7910"/>
    <x v="1"/>
    <x v="3"/>
    <x v="1"/>
  </r>
  <r>
    <n v="7913"/>
    <n v="15652169"/>
    <s v="Buckley"/>
    <n v="642"/>
    <x v="0"/>
    <x v="1"/>
    <x v="12"/>
    <x v="0"/>
    <n v="13316195"/>
    <x v="0"/>
    <x v="1"/>
    <x v="0"/>
    <x v="7911"/>
    <x v="1"/>
    <x v="3"/>
    <x v="0"/>
  </r>
  <r>
    <n v="7914"/>
    <n v="15649450"/>
    <s v="Repina"/>
    <n v="805"/>
    <x v="2"/>
    <x v="1"/>
    <x v="9"/>
    <x v="5"/>
    <n v="14322135"/>
    <x v="2"/>
    <x v="0"/>
    <x v="1"/>
    <x v="7912"/>
    <x v="1"/>
    <x v="3"/>
    <x v="2"/>
  </r>
  <r>
    <n v="7915"/>
    <n v="15777179"/>
    <s v="Ellis"/>
    <n v="687"/>
    <x v="0"/>
    <x v="1"/>
    <x v="12"/>
    <x v="9"/>
    <n v="0"/>
    <x v="2"/>
    <x v="1"/>
    <x v="0"/>
    <x v="7913"/>
    <x v="1"/>
    <x v="0"/>
    <x v="0"/>
  </r>
  <r>
    <n v="7916"/>
    <n v="15803538"/>
    <s v="Douglas"/>
    <n v="695"/>
    <x v="1"/>
    <x v="1"/>
    <x v="27"/>
    <x v="1"/>
    <n v="0"/>
    <x v="1"/>
    <x v="0"/>
    <x v="1"/>
    <x v="7914"/>
    <x v="0"/>
    <x v="0"/>
    <x v="0"/>
  </r>
  <r>
    <n v="7917"/>
    <n v="15610936"/>
    <s v="Becher"/>
    <n v="562"/>
    <x v="0"/>
    <x v="1"/>
    <x v="19"/>
    <x v="5"/>
    <n v="0"/>
    <x v="2"/>
    <x v="0"/>
    <x v="1"/>
    <x v="7915"/>
    <x v="1"/>
    <x v="0"/>
    <x v="1"/>
  </r>
  <r>
    <n v="7918"/>
    <n v="15590094"/>
    <s v="Nwachukwu"/>
    <n v="613"/>
    <x v="2"/>
    <x v="1"/>
    <x v="16"/>
    <x v="9"/>
    <n v="12626588"/>
    <x v="2"/>
    <x v="1"/>
    <x v="1"/>
    <x v="7916"/>
    <x v="1"/>
    <x v="3"/>
    <x v="0"/>
  </r>
  <r>
    <n v="7919"/>
    <n v="15572706"/>
    <s v="Smith"/>
    <n v="589"/>
    <x v="0"/>
    <x v="1"/>
    <x v="24"/>
    <x v="8"/>
    <n v="0"/>
    <x v="0"/>
    <x v="0"/>
    <x v="1"/>
    <x v="7917"/>
    <x v="1"/>
    <x v="0"/>
    <x v="1"/>
  </r>
  <r>
    <n v="7920"/>
    <n v="15634564"/>
    <s v="Aksyonov"/>
    <n v="593"/>
    <x v="1"/>
    <x v="1"/>
    <x v="8"/>
    <x v="2"/>
    <n v="11271334"/>
    <x v="0"/>
    <x v="0"/>
    <x v="0"/>
    <x v="7918"/>
    <x v="1"/>
    <x v="3"/>
    <x v="1"/>
  </r>
  <r>
    <n v="7921"/>
    <n v="15684296"/>
    <s v="Artyomova"/>
    <n v="714"/>
    <x v="0"/>
    <x v="1"/>
    <x v="10"/>
    <x v="8"/>
    <n v="14117303"/>
    <x v="0"/>
    <x v="1"/>
    <x v="0"/>
    <x v="7919"/>
    <x v="1"/>
    <x v="3"/>
    <x v="4"/>
  </r>
  <r>
    <n v="7922"/>
    <n v="15702293"/>
    <s v="Medvedeva"/>
    <n v="588"/>
    <x v="1"/>
    <x v="0"/>
    <x v="12"/>
    <x v="3"/>
    <n v="0"/>
    <x v="2"/>
    <x v="0"/>
    <x v="0"/>
    <x v="7920"/>
    <x v="1"/>
    <x v="0"/>
    <x v="1"/>
  </r>
  <r>
    <n v="7923"/>
    <n v="15642099"/>
    <s v="Tsui"/>
    <n v="679"/>
    <x v="1"/>
    <x v="1"/>
    <x v="2"/>
    <x v="5"/>
    <n v="0"/>
    <x v="2"/>
    <x v="0"/>
    <x v="1"/>
    <x v="7921"/>
    <x v="1"/>
    <x v="0"/>
    <x v="0"/>
  </r>
  <r>
    <n v="7924"/>
    <n v="15773273"/>
    <s v="Runyon"/>
    <n v="730"/>
    <x v="1"/>
    <x v="1"/>
    <x v="16"/>
    <x v="8"/>
    <n v="11886636"/>
    <x v="0"/>
    <x v="0"/>
    <x v="0"/>
    <x v="7922"/>
    <x v="1"/>
    <x v="3"/>
    <x v="4"/>
  </r>
  <r>
    <n v="7925"/>
    <n v="15613337"/>
    <s v="Gallo"/>
    <n v="833"/>
    <x v="0"/>
    <x v="1"/>
    <x v="40"/>
    <x v="0"/>
    <n v="0"/>
    <x v="2"/>
    <x v="0"/>
    <x v="0"/>
    <x v="7923"/>
    <x v="1"/>
    <x v="0"/>
    <x v="2"/>
  </r>
  <r>
    <n v="7926"/>
    <n v="15800482"/>
    <s v="Bradshaw"/>
    <n v="586"/>
    <x v="1"/>
    <x v="0"/>
    <x v="19"/>
    <x v="3"/>
    <n v="0"/>
    <x v="2"/>
    <x v="0"/>
    <x v="0"/>
    <x v="7924"/>
    <x v="1"/>
    <x v="0"/>
    <x v="1"/>
  </r>
  <r>
    <n v="7927"/>
    <n v="15732644"/>
    <s v="Evans"/>
    <n v="567"/>
    <x v="1"/>
    <x v="0"/>
    <x v="41"/>
    <x v="8"/>
    <n v="9231631"/>
    <x v="2"/>
    <x v="0"/>
    <x v="1"/>
    <x v="7925"/>
    <x v="0"/>
    <x v="1"/>
    <x v="1"/>
  </r>
  <r>
    <n v="7928"/>
    <n v="15713426"/>
    <s v="Hancock"/>
    <n v="637"/>
    <x v="2"/>
    <x v="1"/>
    <x v="33"/>
    <x v="1"/>
    <n v="12218553"/>
    <x v="0"/>
    <x v="0"/>
    <x v="1"/>
    <x v="7926"/>
    <x v="0"/>
    <x v="3"/>
    <x v="0"/>
  </r>
  <r>
    <n v="7929"/>
    <n v="15640789"/>
    <s v="Butler"/>
    <n v="711"/>
    <x v="0"/>
    <x v="1"/>
    <x v="16"/>
    <x v="4"/>
    <n v="12334585"/>
    <x v="0"/>
    <x v="0"/>
    <x v="1"/>
    <x v="7927"/>
    <x v="1"/>
    <x v="3"/>
    <x v="4"/>
  </r>
  <r>
    <n v="7930"/>
    <n v="15598892"/>
    <s v="Bradshaw"/>
    <n v="828"/>
    <x v="0"/>
    <x v="1"/>
    <x v="33"/>
    <x v="4"/>
    <n v="7307018"/>
    <x v="2"/>
    <x v="1"/>
    <x v="1"/>
    <x v="7928"/>
    <x v="1"/>
    <x v="1"/>
    <x v="2"/>
  </r>
  <r>
    <n v="7931"/>
    <n v="15606436"/>
    <s v="Bergamaschi"/>
    <n v="500"/>
    <x v="1"/>
    <x v="1"/>
    <x v="16"/>
    <x v="3"/>
    <n v="0"/>
    <x v="2"/>
    <x v="1"/>
    <x v="1"/>
    <x v="7929"/>
    <x v="1"/>
    <x v="0"/>
    <x v="3"/>
  </r>
  <r>
    <n v="7932"/>
    <n v="15751227"/>
    <s v="Ebelegbulam"/>
    <n v="807"/>
    <x v="0"/>
    <x v="1"/>
    <x v="40"/>
    <x v="1"/>
    <n v="9512059"/>
    <x v="0"/>
    <x v="1"/>
    <x v="1"/>
    <x v="7930"/>
    <x v="1"/>
    <x v="1"/>
    <x v="2"/>
  </r>
  <r>
    <n v="7933"/>
    <n v="15812365"/>
    <s v="Greco"/>
    <n v="850"/>
    <x v="0"/>
    <x v="1"/>
    <x v="20"/>
    <x v="2"/>
    <n v="10280065"/>
    <x v="0"/>
    <x v="0"/>
    <x v="1"/>
    <x v="7931"/>
    <x v="1"/>
    <x v="3"/>
    <x v="2"/>
  </r>
  <r>
    <n v="7934"/>
    <n v="15616088"/>
    <s v="Lucas"/>
    <n v="782"/>
    <x v="0"/>
    <x v="0"/>
    <x v="53"/>
    <x v="3"/>
    <n v="9707242"/>
    <x v="0"/>
    <x v="1"/>
    <x v="0"/>
    <x v="7932"/>
    <x v="1"/>
    <x v="1"/>
    <x v="4"/>
  </r>
  <r>
    <n v="7935"/>
    <n v="15803886"/>
    <s v="Barber"/>
    <n v="629"/>
    <x v="1"/>
    <x v="1"/>
    <x v="8"/>
    <x v="5"/>
    <n v="13287655"/>
    <x v="0"/>
    <x v="0"/>
    <x v="0"/>
    <x v="7933"/>
    <x v="1"/>
    <x v="3"/>
    <x v="0"/>
  </r>
  <r>
    <n v="7936"/>
    <n v="15587311"/>
    <s v="Dobbs"/>
    <n v="582"/>
    <x v="1"/>
    <x v="1"/>
    <x v="19"/>
    <x v="5"/>
    <n v="0"/>
    <x v="2"/>
    <x v="1"/>
    <x v="0"/>
    <x v="7934"/>
    <x v="1"/>
    <x v="0"/>
    <x v="1"/>
  </r>
  <r>
    <n v="7937"/>
    <n v="15617401"/>
    <s v="Thomson"/>
    <n v="468"/>
    <x v="0"/>
    <x v="1"/>
    <x v="32"/>
    <x v="0"/>
    <n v="0"/>
    <x v="2"/>
    <x v="0"/>
    <x v="1"/>
    <x v="7935"/>
    <x v="1"/>
    <x v="0"/>
    <x v="3"/>
  </r>
  <r>
    <n v="7938"/>
    <n v="15775886"/>
    <s v="Su"/>
    <n v="670"/>
    <x v="0"/>
    <x v="1"/>
    <x v="18"/>
    <x v="6"/>
    <n v="0"/>
    <x v="0"/>
    <x v="0"/>
    <x v="1"/>
    <x v="7936"/>
    <x v="0"/>
    <x v="0"/>
    <x v="0"/>
  </r>
  <r>
    <n v="7939"/>
    <n v="15807305"/>
    <s v="Watkins"/>
    <n v="805"/>
    <x v="0"/>
    <x v="1"/>
    <x v="2"/>
    <x v="0"/>
    <n v="0"/>
    <x v="0"/>
    <x v="1"/>
    <x v="1"/>
    <x v="7937"/>
    <x v="1"/>
    <x v="0"/>
    <x v="2"/>
  </r>
  <r>
    <n v="7940"/>
    <n v="15761717"/>
    <s v="Ch'ien"/>
    <n v="720"/>
    <x v="0"/>
    <x v="1"/>
    <x v="28"/>
    <x v="7"/>
    <n v="5196291"/>
    <x v="2"/>
    <x v="0"/>
    <x v="1"/>
    <x v="7938"/>
    <x v="1"/>
    <x v="1"/>
    <x v="4"/>
  </r>
  <r>
    <n v="7941"/>
    <n v="15628008"/>
    <s v="Monds"/>
    <n v="781"/>
    <x v="1"/>
    <x v="0"/>
    <x v="6"/>
    <x v="5"/>
    <n v="9875989"/>
    <x v="0"/>
    <x v="1"/>
    <x v="1"/>
    <x v="7939"/>
    <x v="1"/>
    <x v="1"/>
    <x v="4"/>
  </r>
  <r>
    <n v="7942"/>
    <n v="15583755"/>
    <s v="McClemans"/>
    <n v="592"/>
    <x v="2"/>
    <x v="1"/>
    <x v="19"/>
    <x v="0"/>
    <n v="15657086"/>
    <x v="0"/>
    <x v="0"/>
    <x v="0"/>
    <x v="7940"/>
    <x v="1"/>
    <x v="4"/>
    <x v="1"/>
  </r>
  <r>
    <n v="7943"/>
    <n v="15661409"/>
    <s v="Shen"/>
    <n v="542"/>
    <x v="0"/>
    <x v="0"/>
    <x v="0"/>
    <x v="1"/>
    <n v="0"/>
    <x v="0"/>
    <x v="0"/>
    <x v="0"/>
    <x v="7941"/>
    <x v="0"/>
    <x v="0"/>
    <x v="1"/>
  </r>
  <r>
    <n v="7944"/>
    <n v="15774250"/>
    <s v="Gallo"/>
    <n v="532"/>
    <x v="0"/>
    <x v="1"/>
    <x v="0"/>
    <x v="1"/>
    <n v="15902471"/>
    <x v="0"/>
    <x v="0"/>
    <x v="1"/>
    <x v="7942"/>
    <x v="0"/>
    <x v="4"/>
    <x v="1"/>
  </r>
  <r>
    <n v="7945"/>
    <n v="15681476"/>
    <s v="Foveaux"/>
    <n v="520"/>
    <x v="0"/>
    <x v="0"/>
    <x v="2"/>
    <x v="1"/>
    <n v="7349317"/>
    <x v="0"/>
    <x v="1"/>
    <x v="0"/>
    <x v="7943"/>
    <x v="0"/>
    <x v="1"/>
    <x v="1"/>
  </r>
  <r>
    <n v="7946"/>
    <n v="15654870"/>
    <s v="Longo"/>
    <n v="759"/>
    <x v="0"/>
    <x v="0"/>
    <x v="13"/>
    <x v="2"/>
    <n v="0"/>
    <x v="2"/>
    <x v="0"/>
    <x v="0"/>
    <x v="7944"/>
    <x v="1"/>
    <x v="0"/>
    <x v="4"/>
  </r>
  <r>
    <n v="7947"/>
    <n v="15790448"/>
    <s v="Calabresi"/>
    <n v="473"/>
    <x v="0"/>
    <x v="0"/>
    <x v="12"/>
    <x v="5"/>
    <n v="6961736"/>
    <x v="0"/>
    <x v="0"/>
    <x v="1"/>
    <x v="7945"/>
    <x v="1"/>
    <x v="1"/>
    <x v="3"/>
  </r>
  <r>
    <n v="7948"/>
    <n v="15785326"/>
    <s v="Randall"/>
    <n v="639"/>
    <x v="1"/>
    <x v="0"/>
    <x v="12"/>
    <x v="8"/>
    <n v="13652626"/>
    <x v="2"/>
    <x v="0"/>
    <x v="1"/>
    <x v="7946"/>
    <x v="1"/>
    <x v="3"/>
    <x v="0"/>
  </r>
  <r>
    <n v="7949"/>
    <n v="15592854"/>
    <s v="Garcia"/>
    <n v="705"/>
    <x v="0"/>
    <x v="1"/>
    <x v="11"/>
    <x v="6"/>
    <n v="11373627"/>
    <x v="0"/>
    <x v="1"/>
    <x v="0"/>
    <x v="7947"/>
    <x v="1"/>
    <x v="3"/>
    <x v="4"/>
  </r>
  <r>
    <n v="7950"/>
    <n v="15617486"/>
    <s v="Sullivan"/>
    <n v="530"/>
    <x v="0"/>
    <x v="1"/>
    <x v="37"/>
    <x v="1"/>
    <n v="10672328"/>
    <x v="0"/>
    <x v="1"/>
    <x v="1"/>
    <x v="7948"/>
    <x v="0"/>
    <x v="3"/>
    <x v="1"/>
  </r>
  <r>
    <n v="7951"/>
    <n v="15806796"/>
    <s v="Higgins"/>
    <n v="516"/>
    <x v="2"/>
    <x v="0"/>
    <x v="19"/>
    <x v="7"/>
    <n v="1388479"/>
    <x v="0"/>
    <x v="0"/>
    <x v="0"/>
    <x v="7949"/>
    <x v="1"/>
    <x v="2"/>
    <x v="1"/>
  </r>
  <r>
    <n v="7952"/>
    <n v="15644699"/>
    <s v="Crawford"/>
    <n v="850"/>
    <x v="0"/>
    <x v="0"/>
    <x v="20"/>
    <x v="10"/>
    <n v="0"/>
    <x v="2"/>
    <x v="0"/>
    <x v="1"/>
    <x v="7950"/>
    <x v="1"/>
    <x v="0"/>
    <x v="2"/>
  </r>
  <r>
    <n v="7953"/>
    <n v="15622305"/>
    <s v="Martin"/>
    <n v="746"/>
    <x v="2"/>
    <x v="0"/>
    <x v="19"/>
    <x v="0"/>
    <n v="10786814"/>
    <x v="2"/>
    <x v="0"/>
    <x v="0"/>
    <x v="7951"/>
    <x v="1"/>
    <x v="3"/>
    <x v="4"/>
  </r>
  <r>
    <n v="7954"/>
    <n v="15608209"/>
    <s v="Currey"/>
    <n v="622"/>
    <x v="2"/>
    <x v="1"/>
    <x v="19"/>
    <x v="6"/>
    <n v="9692612"/>
    <x v="2"/>
    <x v="0"/>
    <x v="1"/>
    <x v="7952"/>
    <x v="1"/>
    <x v="1"/>
    <x v="0"/>
  </r>
  <r>
    <n v="7955"/>
    <n v="15626898"/>
    <s v="Teng"/>
    <n v="743"/>
    <x v="0"/>
    <x v="1"/>
    <x v="33"/>
    <x v="3"/>
    <n v="7759923"/>
    <x v="0"/>
    <x v="1"/>
    <x v="1"/>
    <x v="7953"/>
    <x v="1"/>
    <x v="1"/>
    <x v="4"/>
  </r>
  <r>
    <n v="7956"/>
    <n v="15644297"/>
    <s v="Austin"/>
    <n v="732"/>
    <x v="2"/>
    <x v="1"/>
    <x v="16"/>
    <x v="8"/>
    <n v="17878754"/>
    <x v="0"/>
    <x v="0"/>
    <x v="0"/>
    <x v="7954"/>
    <x v="1"/>
    <x v="4"/>
    <x v="4"/>
  </r>
  <r>
    <n v="7957"/>
    <n v="15731569"/>
    <s v="Hudson"/>
    <n v="850"/>
    <x v="0"/>
    <x v="1"/>
    <x v="67"/>
    <x v="8"/>
    <n v="0"/>
    <x v="2"/>
    <x v="0"/>
    <x v="0"/>
    <x v="7955"/>
    <x v="1"/>
    <x v="0"/>
    <x v="2"/>
  </r>
  <r>
    <n v="7958"/>
    <n v="15582149"/>
    <s v="Ts'ui"/>
    <n v="850"/>
    <x v="2"/>
    <x v="0"/>
    <x v="10"/>
    <x v="6"/>
    <n v="12966843"/>
    <x v="2"/>
    <x v="0"/>
    <x v="0"/>
    <x v="7956"/>
    <x v="1"/>
    <x v="3"/>
    <x v="2"/>
  </r>
  <r>
    <n v="7959"/>
    <n v="15802483"/>
    <s v="Hancock"/>
    <n v="686"/>
    <x v="0"/>
    <x v="1"/>
    <x v="10"/>
    <x v="5"/>
    <n v="14617813"/>
    <x v="2"/>
    <x v="0"/>
    <x v="0"/>
    <x v="7957"/>
    <x v="1"/>
    <x v="3"/>
    <x v="0"/>
  </r>
  <r>
    <n v="7960"/>
    <n v="15686999"/>
    <s v="Nicholas"/>
    <n v="556"/>
    <x v="0"/>
    <x v="0"/>
    <x v="20"/>
    <x v="2"/>
    <n v="0"/>
    <x v="2"/>
    <x v="0"/>
    <x v="1"/>
    <x v="7958"/>
    <x v="1"/>
    <x v="0"/>
    <x v="1"/>
  </r>
  <r>
    <n v="7961"/>
    <n v="15772479"/>
    <s v="Napolitano"/>
    <n v="673"/>
    <x v="0"/>
    <x v="1"/>
    <x v="24"/>
    <x v="4"/>
    <n v="0"/>
    <x v="2"/>
    <x v="1"/>
    <x v="1"/>
    <x v="7959"/>
    <x v="1"/>
    <x v="0"/>
    <x v="0"/>
  </r>
  <r>
    <n v="7962"/>
    <n v="15778884"/>
    <s v="Jamieson"/>
    <n v="809"/>
    <x v="0"/>
    <x v="0"/>
    <x v="16"/>
    <x v="0"/>
    <n v="15476321"/>
    <x v="2"/>
    <x v="0"/>
    <x v="0"/>
    <x v="7960"/>
    <x v="1"/>
    <x v="4"/>
    <x v="2"/>
  </r>
  <r>
    <n v="7963"/>
    <n v="15623630"/>
    <s v="Foster"/>
    <n v="634"/>
    <x v="2"/>
    <x v="0"/>
    <x v="27"/>
    <x v="6"/>
    <n v="11625124"/>
    <x v="0"/>
    <x v="1"/>
    <x v="0"/>
    <x v="7961"/>
    <x v="0"/>
    <x v="3"/>
    <x v="0"/>
  </r>
  <r>
    <n v="7964"/>
    <n v="15774316"/>
    <s v="Moretti"/>
    <n v="630"/>
    <x v="0"/>
    <x v="1"/>
    <x v="24"/>
    <x v="5"/>
    <n v="0"/>
    <x v="2"/>
    <x v="0"/>
    <x v="0"/>
    <x v="7962"/>
    <x v="1"/>
    <x v="0"/>
    <x v="0"/>
  </r>
  <r>
    <n v="7965"/>
    <n v="15695097"/>
    <s v="Chiedozie"/>
    <n v="564"/>
    <x v="2"/>
    <x v="0"/>
    <x v="33"/>
    <x v="10"/>
    <n v="10095488"/>
    <x v="2"/>
    <x v="1"/>
    <x v="1"/>
    <x v="7963"/>
    <x v="1"/>
    <x v="3"/>
    <x v="1"/>
  </r>
  <r>
    <n v="7966"/>
    <n v="15645404"/>
    <s v="Okwukwe"/>
    <n v="625"/>
    <x v="0"/>
    <x v="0"/>
    <x v="21"/>
    <x v="4"/>
    <n v="12462001"/>
    <x v="2"/>
    <x v="0"/>
    <x v="1"/>
    <x v="7964"/>
    <x v="0"/>
    <x v="3"/>
    <x v="0"/>
  </r>
  <r>
    <n v="7967"/>
    <n v="15750574"/>
    <s v="Lumholtz"/>
    <n v="677"/>
    <x v="1"/>
    <x v="0"/>
    <x v="10"/>
    <x v="4"/>
    <n v="0"/>
    <x v="2"/>
    <x v="0"/>
    <x v="0"/>
    <x v="7965"/>
    <x v="1"/>
    <x v="0"/>
    <x v="0"/>
  </r>
  <r>
    <n v="7968"/>
    <n v="15636812"/>
    <s v="Rose"/>
    <n v="583"/>
    <x v="0"/>
    <x v="1"/>
    <x v="20"/>
    <x v="9"/>
    <n v="11270104"/>
    <x v="0"/>
    <x v="1"/>
    <x v="1"/>
    <x v="7966"/>
    <x v="1"/>
    <x v="3"/>
    <x v="1"/>
  </r>
  <r>
    <n v="7969"/>
    <n v="15712068"/>
    <s v="Wan"/>
    <n v="592"/>
    <x v="1"/>
    <x v="1"/>
    <x v="13"/>
    <x v="2"/>
    <n v="846925"/>
    <x v="0"/>
    <x v="1"/>
    <x v="0"/>
    <x v="7967"/>
    <x v="1"/>
    <x v="2"/>
    <x v="1"/>
  </r>
  <r>
    <n v="7970"/>
    <n v="15652030"/>
    <s v="De Bernales"/>
    <n v="637"/>
    <x v="2"/>
    <x v="1"/>
    <x v="23"/>
    <x v="0"/>
    <n v="10820452"/>
    <x v="0"/>
    <x v="0"/>
    <x v="1"/>
    <x v="7968"/>
    <x v="0"/>
    <x v="3"/>
    <x v="0"/>
  </r>
  <r>
    <n v="7971"/>
    <n v="15577398"/>
    <s v="Ch'eng"/>
    <n v="850"/>
    <x v="0"/>
    <x v="1"/>
    <x v="33"/>
    <x v="5"/>
    <n v="8644939"/>
    <x v="0"/>
    <x v="0"/>
    <x v="0"/>
    <x v="7969"/>
    <x v="1"/>
    <x v="1"/>
    <x v="2"/>
  </r>
  <r>
    <n v="7972"/>
    <n v="15756848"/>
    <s v="Edmondson"/>
    <n v="633"/>
    <x v="1"/>
    <x v="1"/>
    <x v="0"/>
    <x v="7"/>
    <n v="0"/>
    <x v="0"/>
    <x v="1"/>
    <x v="0"/>
    <x v="7970"/>
    <x v="1"/>
    <x v="0"/>
    <x v="0"/>
  </r>
  <r>
    <n v="7973"/>
    <n v="15806929"/>
    <s v="Ch'ien"/>
    <n v="751"/>
    <x v="2"/>
    <x v="1"/>
    <x v="18"/>
    <x v="8"/>
    <n v="7319499"/>
    <x v="0"/>
    <x v="0"/>
    <x v="0"/>
    <x v="7971"/>
    <x v="1"/>
    <x v="1"/>
    <x v="4"/>
  </r>
  <r>
    <n v="7974"/>
    <n v="15656005"/>
    <s v="Millar"/>
    <n v="592"/>
    <x v="2"/>
    <x v="1"/>
    <x v="8"/>
    <x v="3"/>
    <n v="12459323"/>
    <x v="0"/>
    <x v="0"/>
    <x v="1"/>
    <x v="7972"/>
    <x v="1"/>
    <x v="3"/>
    <x v="1"/>
  </r>
  <r>
    <n v="7975"/>
    <n v="15722632"/>
    <s v="Dickson"/>
    <n v="716"/>
    <x v="2"/>
    <x v="1"/>
    <x v="5"/>
    <x v="0"/>
    <n v="11965577"/>
    <x v="0"/>
    <x v="0"/>
    <x v="0"/>
    <x v="7973"/>
    <x v="0"/>
    <x v="3"/>
    <x v="4"/>
  </r>
  <r>
    <n v="7976"/>
    <n v="15794356"/>
    <s v="Toscani"/>
    <n v="641"/>
    <x v="2"/>
    <x v="1"/>
    <x v="0"/>
    <x v="6"/>
    <n v="12176537"/>
    <x v="2"/>
    <x v="0"/>
    <x v="0"/>
    <x v="7974"/>
    <x v="1"/>
    <x v="3"/>
    <x v="0"/>
  </r>
  <r>
    <n v="7977"/>
    <n v="15659656"/>
    <s v="Pan"/>
    <n v="849"/>
    <x v="0"/>
    <x v="1"/>
    <x v="12"/>
    <x v="4"/>
    <n v="11083773"/>
    <x v="0"/>
    <x v="1"/>
    <x v="1"/>
    <x v="7975"/>
    <x v="1"/>
    <x v="3"/>
    <x v="2"/>
  </r>
  <r>
    <n v="7978"/>
    <n v="15588341"/>
    <s v="Chigozie"/>
    <n v="647"/>
    <x v="1"/>
    <x v="1"/>
    <x v="40"/>
    <x v="7"/>
    <n v="9983517"/>
    <x v="0"/>
    <x v="1"/>
    <x v="0"/>
    <x v="7976"/>
    <x v="1"/>
    <x v="1"/>
    <x v="0"/>
  </r>
  <r>
    <n v="7979"/>
    <n v="15709142"/>
    <s v="Sagese"/>
    <n v="608"/>
    <x v="2"/>
    <x v="0"/>
    <x v="33"/>
    <x v="0"/>
    <n v="9105737"/>
    <x v="2"/>
    <x v="0"/>
    <x v="1"/>
    <x v="7977"/>
    <x v="1"/>
    <x v="1"/>
    <x v="0"/>
  </r>
  <r>
    <n v="7980"/>
    <n v="15627042"/>
    <s v="Reilly"/>
    <n v="555"/>
    <x v="0"/>
    <x v="0"/>
    <x v="28"/>
    <x v="3"/>
    <n v="0"/>
    <x v="2"/>
    <x v="0"/>
    <x v="1"/>
    <x v="7978"/>
    <x v="1"/>
    <x v="0"/>
    <x v="1"/>
  </r>
  <r>
    <n v="7981"/>
    <n v="15627517"/>
    <s v="Taylor"/>
    <n v="497"/>
    <x v="1"/>
    <x v="1"/>
    <x v="7"/>
    <x v="3"/>
    <n v="14940027"/>
    <x v="0"/>
    <x v="1"/>
    <x v="1"/>
    <x v="7979"/>
    <x v="1"/>
    <x v="3"/>
    <x v="3"/>
  </r>
  <r>
    <n v="7982"/>
    <n v="15803032"/>
    <s v="Yen"/>
    <n v="599"/>
    <x v="2"/>
    <x v="1"/>
    <x v="16"/>
    <x v="9"/>
    <n v="8911163"/>
    <x v="0"/>
    <x v="1"/>
    <x v="1"/>
    <x v="7980"/>
    <x v="1"/>
    <x v="1"/>
    <x v="1"/>
  </r>
  <r>
    <n v="7983"/>
    <n v="15665129"/>
    <s v="Kapustin"/>
    <n v="545"/>
    <x v="2"/>
    <x v="1"/>
    <x v="19"/>
    <x v="1"/>
    <n v="1325279"/>
    <x v="2"/>
    <x v="1"/>
    <x v="0"/>
    <x v="7981"/>
    <x v="1"/>
    <x v="2"/>
    <x v="1"/>
  </r>
  <r>
    <n v="7984"/>
    <n v="15628272"/>
    <s v="Singh"/>
    <n v="774"/>
    <x v="0"/>
    <x v="0"/>
    <x v="18"/>
    <x v="9"/>
    <n v="11499742"/>
    <x v="0"/>
    <x v="0"/>
    <x v="1"/>
    <x v="7982"/>
    <x v="1"/>
    <x v="3"/>
    <x v="4"/>
  </r>
  <r>
    <n v="7985"/>
    <n v="15678206"/>
    <s v="Yeh"/>
    <n v="464"/>
    <x v="0"/>
    <x v="1"/>
    <x v="17"/>
    <x v="5"/>
    <n v="16179853"/>
    <x v="0"/>
    <x v="0"/>
    <x v="1"/>
    <x v="7983"/>
    <x v="1"/>
    <x v="4"/>
    <x v="3"/>
  </r>
  <r>
    <n v="7986"/>
    <n v="15678427"/>
    <s v="Genovese"/>
    <n v="696"/>
    <x v="2"/>
    <x v="0"/>
    <x v="7"/>
    <x v="0"/>
    <n v="9612932"/>
    <x v="2"/>
    <x v="0"/>
    <x v="0"/>
    <x v="7984"/>
    <x v="1"/>
    <x v="1"/>
    <x v="0"/>
  </r>
  <r>
    <n v="7987"/>
    <n v="15678067"/>
    <s v="Boyle"/>
    <n v="667"/>
    <x v="1"/>
    <x v="1"/>
    <x v="13"/>
    <x v="6"/>
    <n v="0"/>
    <x v="2"/>
    <x v="1"/>
    <x v="1"/>
    <x v="7985"/>
    <x v="1"/>
    <x v="0"/>
    <x v="0"/>
  </r>
  <r>
    <n v="7988"/>
    <n v="15793331"/>
    <s v="Blair"/>
    <n v="812"/>
    <x v="0"/>
    <x v="1"/>
    <x v="15"/>
    <x v="8"/>
    <n v="13305097"/>
    <x v="2"/>
    <x v="0"/>
    <x v="1"/>
    <x v="7986"/>
    <x v="1"/>
    <x v="3"/>
    <x v="2"/>
  </r>
  <r>
    <n v="7989"/>
    <n v="15699532"/>
    <s v="Okagbue"/>
    <n v="516"/>
    <x v="0"/>
    <x v="1"/>
    <x v="21"/>
    <x v="2"/>
    <n v="12012435"/>
    <x v="2"/>
    <x v="1"/>
    <x v="0"/>
    <x v="7987"/>
    <x v="1"/>
    <x v="3"/>
    <x v="1"/>
  </r>
  <r>
    <n v="7990"/>
    <n v="15605827"/>
    <s v="Khan"/>
    <n v="645"/>
    <x v="0"/>
    <x v="1"/>
    <x v="2"/>
    <x v="2"/>
    <n v="0"/>
    <x v="2"/>
    <x v="1"/>
    <x v="1"/>
    <x v="7988"/>
    <x v="1"/>
    <x v="0"/>
    <x v="0"/>
  </r>
  <r>
    <n v="7991"/>
    <n v="15643635"/>
    <s v="Robertson"/>
    <n v="664"/>
    <x v="1"/>
    <x v="1"/>
    <x v="15"/>
    <x v="8"/>
    <n v="13370574"/>
    <x v="0"/>
    <x v="1"/>
    <x v="1"/>
    <x v="7989"/>
    <x v="1"/>
    <x v="3"/>
    <x v="0"/>
  </r>
  <r>
    <n v="7992"/>
    <n v="15787710"/>
    <s v="Tikhonov"/>
    <n v="427"/>
    <x v="1"/>
    <x v="0"/>
    <x v="2"/>
    <x v="9"/>
    <n v="0"/>
    <x v="2"/>
    <x v="0"/>
    <x v="1"/>
    <x v="7990"/>
    <x v="1"/>
    <x v="0"/>
    <x v="3"/>
  </r>
  <r>
    <n v="7993"/>
    <n v="15614137"/>
    <s v="MacDonald"/>
    <n v="685"/>
    <x v="0"/>
    <x v="0"/>
    <x v="20"/>
    <x v="3"/>
    <n v="0"/>
    <x v="2"/>
    <x v="0"/>
    <x v="1"/>
    <x v="7991"/>
    <x v="1"/>
    <x v="0"/>
    <x v="0"/>
  </r>
  <r>
    <n v="7994"/>
    <n v="15754494"/>
    <s v="Ah Mouy"/>
    <n v="585"/>
    <x v="0"/>
    <x v="0"/>
    <x v="19"/>
    <x v="4"/>
    <n v="15280505"/>
    <x v="0"/>
    <x v="0"/>
    <x v="1"/>
    <x v="7992"/>
    <x v="1"/>
    <x v="4"/>
    <x v="1"/>
  </r>
  <r>
    <n v="7995"/>
    <n v="15713440"/>
    <s v="Barese"/>
    <n v="519"/>
    <x v="2"/>
    <x v="0"/>
    <x v="29"/>
    <x v="1"/>
    <n v="15170145"/>
    <x v="1"/>
    <x v="0"/>
    <x v="0"/>
    <x v="7993"/>
    <x v="0"/>
    <x v="4"/>
    <x v="1"/>
  </r>
  <r>
    <n v="7996"/>
    <n v="15803479"/>
    <s v="Winter-Irving"/>
    <n v="708"/>
    <x v="0"/>
    <x v="0"/>
    <x v="44"/>
    <x v="1"/>
    <n v="0"/>
    <x v="2"/>
    <x v="1"/>
    <x v="0"/>
    <x v="7994"/>
    <x v="1"/>
    <x v="0"/>
    <x v="4"/>
  </r>
  <r>
    <n v="7997"/>
    <n v="15709639"/>
    <s v="Wilson"/>
    <n v="717"/>
    <x v="0"/>
    <x v="0"/>
    <x v="32"/>
    <x v="8"/>
    <n v="11246506"/>
    <x v="0"/>
    <x v="0"/>
    <x v="0"/>
    <x v="7995"/>
    <x v="1"/>
    <x v="3"/>
    <x v="4"/>
  </r>
  <r>
    <n v="7998"/>
    <n v="15601719"/>
    <s v="Fiorentino"/>
    <n v="465"/>
    <x v="2"/>
    <x v="1"/>
    <x v="9"/>
    <x v="5"/>
    <n v="15600709"/>
    <x v="0"/>
    <x v="0"/>
    <x v="1"/>
    <x v="7996"/>
    <x v="1"/>
    <x v="4"/>
    <x v="3"/>
  </r>
  <r>
    <n v="7999"/>
    <n v="15772482"/>
    <s v="Iloerika"/>
    <n v="829"/>
    <x v="2"/>
    <x v="1"/>
    <x v="34"/>
    <x v="6"/>
    <n v="13240552"/>
    <x v="1"/>
    <x v="0"/>
    <x v="1"/>
    <x v="7997"/>
    <x v="0"/>
    <x v="3"/>
    <x v="2"/>
  </r>
  <r>
    <n v="8000"/>
    <n v="15591489"/>
    <s v="Davison"/>
    <n v="826"/>
    <x v="0"/>
    <x v="1"/>
    <x v="28"/>
    <x v="8"/>
    <n v="14266268"/>
    <x v="0"/>
    <x v="1"/>
    <x v="1"/>
    <x v="7998"/>
    <x v="1"/>
    <x v="3"/>
    <x v="2"/>
  </r>
  <r>
    <n v="8001"/>
    <n v="15629002"/>
    <s v="Hamilton"/>
    <n v="747"/>
    <x v="2"/>
    <x v="1"/>
    <x v="18"/>
    <x v="2"/>
    <n v="1026033"/>
    <x v="2"/>
    <x v="0"/>
    <x v="0"/>
    <x v="7999"/>
    <x v="1"/>
    <x v="2"/>
    <x v="4"/>
  </r>
  <r>
    <n v="8002"/>
    <n v="15798053"/>
    <s v="Nnachetam"/>
    <n v="707"/>
    <x v="1"/>
    <x v="1"/>
    <x v="15"/>
    <x v="9"/>
    <n v="0"/>
    <x v="2"/>
    <x v="0"/>
    <x v="1"/>
    <x v="8000"/>
    <x v="1"/>
    <x v="0"/>
    <x v="4"/>
  </r>
  <r>
    <n v="8003"/>
    <n v="15753895"/>
    <s v="Blue"/>
    <n v="590"/>
    <x v="1"/>
    <x v="1"/>
    <x v="24"/>
    <x v="1"/>
    <n v="0"/>
    <x v="2"/>
    <x v="1"/>
    <x v="1"/>
    <x v="8001"/>
    <x v="1"/>
    <x v="0"/>
    <x v="1"/>
  </r>
  <r>
    <n v="8004"/>
    <n v="15595426"/>
    <s v="Madukwe"/>
    <n v="603"/>
    <x v="1"/>
    <x v="1"/>
    <x v="38"/>
    <x v="5"/>
    <n v="10500085"/>
    <x v="2"/>
    <x v="0"/>
    <x v="0"/>
    <x v="8002"/>
    <x v="0"/>
    <x v="3"/>
    <x v="0"/>
  </r>
  <r>
    <n v="8005"/>
    <n v="15645815"/>
    <s v="Mills"/>
    <n v="615"/>
    <x v="0"/>
    <x v="1"/>
    <x v="13"/>
    <x v="8"/>
    <n v="0"/>
    <x v="2"/>
    <x v="0"/>
    <x v="0"/>
    <x v="8003"/>
    <x v="1"/>
    <x v="0"/>
    <x v="0"/>
  </r>
  <r>
    <n v="8006"/>
    <n v="15632848"/>
    <s v="Ferrari"/>
    <n v="634"/>
    <x v="0"/>
    <x v="0"/>
    <x v="18"/>
    <x v="1"/>
    <n v="6951895"/>
    <x v="0"/>
    <x v="0"/>
    <x v="1"/>
    <x v="8004"/>
    <x v="1"/>
    <x v="1"/>
    <x v="0"/>
  </r>
  <r>
    <n v="8007"/>
    <n v="15703068"/>
    <s v="Nixon"/>
    <n v="716"/>
    <x v="2"/>
    <x v="1"/>
    <x v="1"/>
    <x v="2"/>
    <n v="12614554"/>
    <x v="2"/>
    <x v="0"/>
    <x v="0"/>
    <x v="8005"/>
    <x v="1"/>
    <x v="3"/>
    <x v="4"/>
  </r>
  <r>
    <n v="8008"/>
    <n v="15791513"/>
    <s v="Manfrin"/>
    <n v="647"/>
    <x v="0"/>
    <x v="1"/>
    <x v="1"/>
    <x v="4"/>
    <n v="13893735"/>
    <x v="0"/>
    <x v="0"/>
    <x v="0"/>
    <x v="8006"/>
    <x v="0"/>
    <x v="3"/>
    <x v="0"/>
  </r>
  <r>
    <n v="8009"/>
    <n v="15587210"/>
    <s v="McCartney"/>
    <n v="591"/>
    <x v="2"/>
    <x v="0"/>
    <x v="4"/>
    <x v="7"/>
    <n v="11358198"/>
    <x v="0"/>
    <x v="0"/>
    <x v="1"/>
    <x v="8007"/>
    <x v="1"/>
    <x v="3"/>
    <x v="1"/>
  </r>
  <r>
    <n v="8010"/>
    <n v="15793803"/>
    <s v="Robinson"/>
    <n v="574"/>
    <x v="0"/>
    <x v="1"/>
    <x v="10"/>
    <x v="1"/>
    <n v="11257239"/>
    <x v="0"/>
    <x v="1"/>
    <x v="1"/>
    <x v="8008"/>
    <x v="1"/>
    <x v="3"/>
    <x v="1"/>
  </r>
  <r>
    <n v="8011"/>
    <n v="15787756"/>
    <s v="Nkemdirim"/>
    <n v="467"/>
    <x v="2"/>
    <x v="1"/>
    <x v="21"/>
    <x v="7"/>
    <n v="11451471"/>
    <x v="2"/>
    <x v="0"/>
    <x v="1"/>
    <x v="8009"/>
    <x v="0"/>
    <x v="3"/>
    <x v="3"/>
  </r>
  <r>
    <n v="8012"/>
    <n v="15723437"/>
    <s v="Sal"/>
    <n v="701"/>
    <x v="0"/>
    <x v="0"/>
    <x v="12"/>
    <x v="0"/>
    <n v="0"/>
    <x v="2"/>
    <x v="0"/>
    <x v="0"/>
    <x v="8010"/>
    <x v="1"/>
    <x v="0"/>
    <x v="4"/>
  </r>
  <r>
    <n v="8013"/>
    <n v="15702715"/>
    <s v="Kao"/>
    <n v="747"/>
    <x v="0"/>
    <x v="0"/>
    <x v="10"/>
    <x v="7"/>
    <n v="0"/>
    <x v="2"/>
    <x v="0"/>
    <x v="0"/>
    <x v="8011"/>
    <x v="1"/>
    <x v="0"/>
    <x v="4"/>
  </r>
  <r>
    <n v="8014"/>
    <n v="15809872"/>
    <s v="Ikechukwu"/>
    <n v="650"/>
    <x v="0"/>
    <x v="1"/>
    <x v="15"/>
    <x v="0"/>
    <n v="8490645"/>
    <x v="0"/>
    <x v="0"/>
    <x v="1"/>
    <x v="8012"/>
    <x v="1"/>
    <x v="1"/>
    <x v="0"/>
  </r>
  <r>
    <n v="8015"/>
    <n v="15644295"/>
    <s v="Hargreaves"/>
    <n v="731"/>
    <x v="1"/>
    <x v="0"/>
    <x v="2"/>
    <x v="0"/>
    <n v="12681618"/>
    <x v="0"/>
    <x v="0"/>
    <x v="0"/>
    <x v="8013"/>
    <x v="1"/>
    <x v="3"/>
    <x v="4"/>
  </r>
  <r>
    <n v="8016"/>
    <n v="15778694"/>
    <s v="Sievier"/>
    <n v="638"/>
    <x v="2"/>
    <x v="0"/>
    <x v="28"/>
    <x v="1"/>
    <n v="10524976"/>
    <x v="2"/>
    <x v="0"/>
    <x v="0"/>
    <x v="8014"/>
    <x v="1"/>
    <x v="3"/>
    <x v="0"/>
  </r>
  <r>
    <n v="8017"/>
    <n v="15759555"/>
    <s v="Murphy"/>
    <n v="569"/>
    <x v="1"/>
    <x v="1"/>
    <x v="1"/>
    <x v="0"/>
    <n v="0"/>
    <x v="2"/>
    <x v="0"/>
    <x v="1"/>
    <x v="8015"/>
    <x v="1"/>
    <x v="0"/>
    <x v="1"/>
  </r>
  <r>
    <n v="8018"/>
    <n v="15631406"/>
    <s v="Munro"/>
    <n v="459"/>
    <x v="2"/>
    <x v="1"/>
    <x v="5"/>
    <x v="8"/>
    <n v="1093879"/>
    <x v="0"/>
    <x v="0"/>
    <x v="1"/>
    <x v="8016"/>
    <x v="1"/>
    <x v="2"/>
    <x v="3"/>
  </r>
  <r>
    <n v="8019"/>
    <n v="15616676"/>
    <s v="Donnelly"/>
    <n v="632"/>
    <x v="2"/>
    <x v="1"/>
    <x v="51"/>
    <x v="6"/>
    <n v="12247851"/>
    <x v="0"/>
    <x v="0"/>
    <x v="1"/>
    <x v="8017"/>
    <x v="0"/>
    <x v="3"/>
    <x v="0"/>
  </r>
  <r>
    <n v="8020"/>
    <n v="15771154"/>
    <s v="North"/>
    <n v="683"/>
    <x v="0"/>
    <x v="0"/>
    <x v="39"/>
    <x v="2"/>
    <n v="13773223"/>
    <x v="2"/>
    <x v="0"/>
    <x v="0"/>
    <x v="8018"/>
    <x v="1"/>
    <x v="3"/>
    <x v="0"/>
  </r>
  <r>
    <n v="8021"/>
    <n v="15669491"/>
    <s v="Cruz"/>
    <n v="850"/>
    <x v="0"/>
    <x v="0"/>
    <x v="17"/>
    <x v="0"/>
    <n v="15786677"/>
    <x v="0"/>
    <x v="0"/>
    <x v="0"/>
    <x v="8019"/>
    <x v="1"/>
    <x v="4"/>
    <x v="2"/>
  </r>
  <r>
    <n v="8022"/>
    <n v="15697691"/>
    <s v="Sinclair"/>
    <n v="512"/>
    <x v="0"/>
    <x v="0"/>
    <x v="1"/>
    <x v="5"/>
    <n v="0"/>
    <x v="0"/>
    <x v="0"/>
    <x v="0"/>
    <x v="8020"/>
    <x v="1"/>
    <x v="0"/>
    <x v="1"/>
  </r>
  <r>
    <n v="8023"/>
    <n v="15665180"/>
    <s v="Vasiliev"/>
    <n v="616"/>
    <x v="0"/>
    <x v="0"/>
    <x v="8"/>
    <x v="6"/>
    <n v="13678914"/>
    <x v="0"/>
    <x v="0"/>
    <x v="1"/>
    <x v="8021"/>
    <x v="0"/>
    <x v="3"/>
    <x v="0"/>
  </r>
  <r>
    <n v="8024"/>
    <n v="15752588"/>
    <s v="Vasilyeva"/>
    <n v="664"/>
    <x v="0"/>
    <x v="1"/>
    <x v="18"/>
    <x v="1"/>
    <n v="0"/>
    <x v="2"/>
    <x v="0"/>
    <x v="0"/>
    <x v="8022"/>
    <x v="1"/>
    <x v="0"/>
    <x v="0"/>
  </r>
  <r>
    <n v="8025"/>
    <n v="15743051"/>
    <s v="Hamilton"/>
    <n v="694"/>
    <x v="0"/>
    <x v="1"/>
    <x v="33"/>
    <x v="7"/>
    <n v="14468403"/>
    <x v="0"/>
    <x v="0"/>
    <x v="0"/>
    <x v="8023"/>
    <x v="1"/>
    <x v="3"/>
    <x v="0"/>
  </r>
  <r>
    <n v="8026"/>
    <n v="15571873"/>
    <s v="Sung"/>
    <n v="655"/>
    <x v="0"/>
    <x v="1"/>
    <x v="9"/>
    <x v="9"/>
    <n v="10706531"/>
    <x v="0"/>
    <x v="0"/>
    <x v="0"/>
    <x v="8024"/>
    <x v="1"/>
    <x v="3"/>
    <x v="0"/>
  </r>
  <r>
    <n v="8027"/>
    <n v="15679743"/>
    <s v="Genovesi"/>
    <n v="607"/>
    <x v="0"/>
    <x v="0"/>
    <x v="19"/>
    <x v="2"/>
    <n v="9130172"/>
    <x v="0"/>
    <x v="1"/>
    <x v="0"/>
    <x v="8025"/>
    <x v="1"/>
    <x v="1"/>
    <x v="0"/>
  </r>
  <r>
    <n v="8028"/>
    <n v="15769412"/>
    <s v="Atkinson"/>
    <n v="684"/>
    <x v="1"/>
    <x v="1"/>
    <x v="2"/>
    <x v="4"/>
    <n v="20703496"/>
    <x v="2"/>
    <x v="1"/>
    <x v="1"/>
    <x v="8026"/>
    <x v="0"/>
    <x v="4"/>
    <x v="0"/>
  </r>
  <r>
    <n v="8029"/>
    <n v="15775124"/>
    <s v="Watterston"/>
    <n v="763"/>
    <x v="1"/>
    <x v="1"/>
    <x v="24"/>
    <x v="2"/>
    <n v="0"/>
    <x v="2"/>
    <x v="0"/>
    <x v="0"/>
    <x v="8027"/>
    <x v="1"/>
    <x v="0"/>
    <x v="4"/>
  </r>
  <r>
    <n v="8030"/>
    <n v="15732113"/>
    <s v="Butters"/>
    <n v="671"/>
    <x v="1"/>
    <x v="1"/>
    <x v="5"/>
    <x v="2"/>
    <n v="0"/>
    <x v="0"/>
    <x v="1"/>
    <x v="0"/>
    <x v="8028"/>
    <x v="1"/>
    <x v="0"/>
    <x v="0"/>
  </r>
  <r>
    <n v="8031"/>
    <n v="15578141"/>
    <s v="Chien"/>
    <n v="592"/>
    <x v="1"/>
    <x v="1"/>
    <x v="16"/>
    <x v="6"/>
    <n v="0"/>
    <x v="0"/>
    <x v="0"/>
    <x v="0"/>
    <x v="8029"/>
    <x v="0"/>
    <x v="0"/>
    <x v="1"/>
  </r>
  <r>
    <n v="8032"/>
    <n v="15595874"/>
    <s v="Gorbunova"/>
    <n v="666"/>
    <x v="1"/>
    <x v="0"/>
    <x v="18"/>
    <x v="5"/>
    <n v="0"/>
    <x v="2"/>
    <x v="0"/>
    <x v="1"/>
    <x v="8030"/>
    <x v="1"/>
    <x v="0"/>
    <x v="0"/>
  </r>
  <r>
    <n v="8033"/>
    <n v="15755642"/>
    <s v="Bulgakov"/>
    <n v="667"/>
    <x v="0"/>
    <x v="1"/>
    <x v="10"/>
    <x v="8"/>
    <n v="0"/>
    <x v="2"/>
    <x v="0"/>
    <x v="0"/>
    <x v="8031"/>
    <x v="1"/>
    <x v="0"/>
    <x v="0"/>
  </r>
  <r>
    <n v="8034"/>
    <n v="15576526"/>
    <s v="Steele"/>
    <n v="850"/>
    <x v="1"/>
    <x v="1"/>
    <x v="18"/>
    <x v="5"/>
    <n v="0"/>
    <x v="2"/>
    <x v="1"/>
    <x v="0"/>
    <x v="8032"/>
    <x v="1"/>
    <x v="0"/>
    <x v="2"/>
  </r>
  <r>
    <n v="8035"/>
    <n v="15792489"/>
    <s v="Polyakova"/>
    <n v="622"/>
    <x v="1"/>
    <x v="1"/>
    <x v="0"/>
    <x v="9"/>
    <n v="0"/>
    <x v="2"/>
    <x v="0"/>
    <x v="1"/>
    <x v="8033"/>
    <x v="1"/>
    <x v="0"/>
    <x v="0"/>
  </r>
  <r>
    <n v="8036"/>
    <n v="15733705"/>
    <s v="Bull"/>
    <n v="577"/>
    <x v="0"/>
    <x v="0"/>
    <x v="33"/>
    <x v="2"/>
    <n v="924721"/>
    <x v="2"/>
    <x v="1"/>
    <x v="0"/>
    <x v="8034"/>
    <x v="1"/>
    <x v="2"/>
    <x v="1"/>
  </r>
  <r>
    <n v="8037"/>
    <n v="15807221"/>
    <s v="Weaver"/>
    <n v="555"/>
    <x v="1"/>
    <x v="1"/>
    <x v="29"/>
    <x v="1"/>
    <n v="0"/>
    <x v="2"/>
    <x v="1"/>
    <x v="1"/>
    <x v="8035"/>
    <x v="1"/>
    <x v="0"/>
    <x v="1"/>
  </r>
  <r>
    <n v="8038"/>
    <n v="15573045"/>
    <s v="Earl"/>
    <n v="547"/>
    <x v="0"/>
    <x v="1"/>
    <x v="46"/>
    <x v="7"/>
    <n v="12773875"/>
    <x v="2"/>
    <x v="0"/>
    <x v="0"/>
    <x v="8036"/>
    <x v="1"/>
    <x v="3"/>
    <x v="1"/>
  </r>
  <r>
    <n v="8039"/>
    <n v="15756824"/>
    <s v="Giordano"/>
    <n v="613"/>
    <x v="2"/>
    <x v="0"/>
    <x v="5"/>
    <x v="8"/>
    <n v="10124298"/>
    <x v="2"/>
    <x v="0"/>
    <x v="1"/>
    <x v="8037"/>
    <x v="1"/>
    <x v="3"/>
    <x v="0"/>
  </r>
  <r>
    <n v="8040"/>
    <n v="15773520"/>
    <s v="Begg"/>
    <n v="672"/>
    <x v="0"/>
    <x v="0"/>
    <x v="3"/>
    <x v="4"/>
    <n v="9259955"/>
    <x v="2"/>
    <x v="0"/>
    <x v="0"/>
    <x v="8038"/>
    <x v="1"/>
    <x v="1"/>
    <x v="0"/>
  </r>
  <r>
    <n v="8041"/>
    <n v="15627439"/>
    <s v="Pickering"/>
    <n v="624"/>
    <x v="1"/>
    <x v="0"/>
    <x v="18"/>
    <x v="7"/>
    <n v="0"/>
    <x v="2"/>
    <x v="1"/>
    <x v="0"/>
    <x v="8039"/>
    <x v="1"/>
    <x v="0"/>
    <x v="0"/>
  </r>
  <r>
    <n v="8042"/>
    <n v="15701439"/>
    <s v="Fanucci"/>
    <n v="698"/>
    <x v="1"/>
    <x v="0"/>
    <x v="5"/>
    <x v="1"/>
    <n v="0"/>
    <x v="3"/>
    <x v="0"/>
    <x v="1"/>
    <x v="8040"/>
    <x v="0"/>
    <x v="0"/>
    <x v="0"/>
  </r>
  <r>
    <n v="8043"/>
    <n v="15785352"/>
    <s v="Chang"/>
    <n v="606"/>
    <x v="0"/>
    <x v="1"/>
    <x v="24"/>
    <x v="5"/>
    <n v="8237394"/>
    <x v="0"/>
    <x v="1"/>
    <x v="1"/>
    <x v="8041"/>
    <x v="0"/>
    <x v="1"/>
    <x v="0"/>
  </r>
  <r>
    <n v="8044"/>
    <n v="15616525"/>
    <s v="Sopuluchi"/>
    <n v="720"/>
    <x v="1"/>
    <x v="1"/>
    <x v="8"/>
    <x v="4"/>
    <n v="14135647"/>
    <x v="0"/>
    <x v="1"/>
    <x v="1"/>
    <x v="8042"/>
    <x v="1"/>
    <x v="3"/>
    <x v="4"/>
  </r>
  <r>
    <n v="8045"/>
    <n v="15717489"/>
    <s v="Martin"/>
    <n v="835"/>
    <x v="0"/>
    <x v="1"/>
    <x v="51"/>
    <x v="9"/>
    <n v="0"/>
    <x v="0"/>
    <x v="0"/>
    <x v="1"/>
    <x v="8043"/>
    <x v="0"/>
    <x v="0"/>
    <x v="2"/>
  </r>
  <r>
    <n v="8046"/>
    <n v="15795737"/>
    <s v="McNaughtan"/>
    <n v="771"/>
    <x v="1"/>
    <x v="0"/>
    <x v="40"/>
    <x v="6"/>
    <n v="72664"/>
    <x v="2"/>
    <x v="0"/>
    <x v="0"/>
    <x v="8044"/>
    <x v="1"/>
    <x v="2"/>
    <x v="4"/>
  </r>
  <r>
    <n v="8047"/>
    <n v="15693877"/>
    <s v="Stewart"/>
    <n v="811"/>
    <x v="0"/>
    <x v="0"/>
    <x v="40"/>
    <x v="6"/>
    <n v="12336534"/>
    <x v="2"/>
    <x v="1"/>
    <x v="1"/>
    <x v="8045"/>
    <x v="1"/>
    <x v="3"/>
    <x v="2"/>
  </r>
  <r>
    <n v="8048"/>
    <n v="15576111"/>
    <s v="Reagan"/>
    <n v="734"/>
    <x v="2"/>
    <x v="1"/>
    <x v="19"/>
    <x v="8"/>
    <n v="12189858"/>
    <x v="0"/>
    <x v="0"/>
    <x v="1"/>
    <x v="8046"/>
    <x v="1"/>
    <x v="3"/>
    <x v="4"/>
  </r>
  <r>
    <n v="8049"/>
    <n v="15595713"/>
    <s v="Heller"/>
    <n v="548"/>
    <x v="1"/>
    <x v="1"/>
    <x v="19"/>
    <x v="5"/>
    <n v="0"/>
    <x v="0"/>
    <x v="0"/>
    <x v="0"/>
    <x v="8047"/>
    <x v="1"/>
    <x v="0"/>
    <x v="1"/>
  </r>
  <r>
    <n v="8050"/>
    <n v="15808868"/>
    <s v="Nwokeocha"/>
    <n v="652"/>
    <x v="0"/>
    <x v="0"/>
    <x v="8"/>
    <x v="6"/>
    <n v="10369697"/>
    <x v="1"/>
    <x v="1"/>
    <x v="1"/>
    <x v="8048"/>
    <x v="0"/>
    <x v="3"/>
    <x v="0"/>
  </r>
  <r>
    <n v="8051"/>
    <n v="15708193"/>
    <s v="Liu"/>
    <n v="707"/>
    <x v="0"/>
    <x v="1"/>
    <x v="19"/>
    <x v="0"/>
    <n v="0"/>
    <x v="2"/>
    <x v="1"/>
    <x v="1"/>
    <x v="8049"/>
    <x v="1"/>
    <x v="0"/>
    <x v="4"/>
  </r>
  <r>
    <n v="8052"/>
    <n v="15697801"/>
    <s v="Sokolova"/>
    <n v="605"/>
    <x v="2"/>
    <x v="0"/>
    <x v="27"/>
    <x v="1"/>
    <n v="7412918"/>
    <x v="2"/>
    <x v="0"/>
    <x v="0"/>
    <x v="8050"/>
    <x v="0"/>
    <x v="1"/>
    <x v="0"/>
  </r>
  <r>
    <n v="8053"/>
    <n v="15770121"/>
    <s v="Bancroft"/>
    <n v="623"/>
    <x v="0"/>
    <x v="0"/>
    <x v="10"/>
    <x v="9"/>
    <n v="0"/>
    <x v="0"/>
    <x v="0"/>
    <x v="1"/>
    <x v="8051"/>
    <x v="1"/>
    <x v="0"/>
    <x v="0"/>
  </r>
  <r>
    <n v="8054"/>
    <n v="15800524"/>
    <s v="Nnanna"/>
    <n v="686"/>
    <x v="2"/>
    <x v="1"/>
    <x v="6"/>
    <x v="6"/>
    <n v="18537902"/>
    <x v="0"/>
    <x v="0"/>
    <x v="1"/>
    <x v="8052"/>
    <x v="1"/>
    <x v="4"/>
    <x v="0"/>
  </r>
  <r>
    <n v="8055"/>
    <n v="15686236"/>
    <s v="Trevisani"/>
    <n v="525"/>
    <x v="2"/>
    <x v="0"/>
    <x v="40"/>
    <x v="1"/>
    <n v="11808768"/>
    <x v="0"/>
    <x v="0"/>
    <x v="1"/>
    <x v="8053"/>
    <x v="0"/>
    <x v="3"/>
    <x v="1"/>
  </r>
  <r>
    <n v="8056"/>
    <n v="15659807"/>
    <s v="Nwachinemelu"/>
    <n v="657"/>
    <x v="1"/>
    <x v="1"/>
    <x v="1"/>
    <x v="2"/>
    <n v="10940213"/>
    <x v="0"/>
    <x v="0"/>
    <x v="0"/>
    <x v="8054"/>
    <x v="1"/>
    <x v="3"/>
    <x v="0"/>
  </r>
  <r>
    <n v="8057"/>
    <n v="15736078"/>
    <s v="Ting"/>
    <n v="730"/>
    <x v="2"/>
    <x v="0"/>
    <x v="19"/>
    <x v="3"/>
    <n v="13036787"/>
    <x v="0"/>
    <x v="0"/>
    <x v="1"/>
    <x v="8055"/>
    <x v="0"/>
    <x v="3"/>
    <x v="4"/>
  </r>
  <r>
    <n v="8058"/>
    <n v="15620836"/>
    <s v="Lo Duca"/>
    <n v="816"/>
    <x v="2"/>
    <x v="0"/>
    <x v="10"/>
    <x v="0"/>
    <n v="10841087"/>
    <x v="2"/>
    <x v="0"/>
    <x v="1"/>
    <x v="8056"/>
    <x v="1"/>
    <x v="3"/>
    <x v="2"/>
  </r>
  <r>
    <n v="8059"/>
    <n v="15698184"/>
    <s v="Marshall"/>
    <n v="484"/>
    <x v="0"/>
    <x v="0"/>
    <x v="5"/>
    <x v="0"/>
    <n v="9040816"/>
    <x v="2"/>
    <x v="1"/>
    <x v="1"/>
    <x v="8057"/>
    <x v="1"/>
    <x v="1"/>
    <x v="3"/>
  </r>
  <r>
    <n v="8060"/>
    <n v="15717643"/>
    <s v="Band"/>
    <n v="728"/>
    <x v="0"/>
    <x v="0"/>
    <x v="10"/>
    <x v="5"/>
    <n v="9042515"/>
    <x v="2"/>
    <x v="0"/>
    <x v="0"/>
    <x v="8058"/>
    <x v="1"/>
    <x v="1"/>
    <x v="4"/>
  </r>
  <r>
    <n v="8061"/>
    <n v="15776596"/>
    <s v="Ferri"/>
    <n v="730"/>
    <x v="1"/>
    <x v="0"/>
    <x v="2"/>
    <x v="5"/>
    <n v="14009459"/>
    <x v="0"/>
    <x v="0"/>
    <x v="1"/>
    <x v="8059"/>
    <x v="0"/>
    <x v="3"/>
    <x v="4"/>
  </r>
  <r>
    <n v="8062"/>
    <n v="15814757"/>
    <s v="Carter"/>
    <n v="477"/>
    <x v="1"/>
    <x v="1"/>
    <x v="8"/>
    <x v="9"/>
    <n v="0"/>
    <x v="2"/>
    <x v="1"/>
    <x v="0"/>
    <x v="8060"/>
    <x v="1"/>
    <x v="0"/>
    <x v="3"/>
  </r>
  <r>
    <n v="8063"/>
    <n v="15812607"/>
    <s v="Wilson"/>
    <n v="663"/>
    <x v="2"/>
    <x v="0"/>
    <x v="17"/>
    <x v="5"/>
    <n v="954394"/>
    <x v="0"/>
    <x v="0"/>
    <x v="0"/>
    <x v="8061"/>
    <x v="0"/>
    <x v="2"/>
    <x v="0"/>
  </r>
  <r>
    <n v="8064"/>
    <n v="15663888"/>
    <s v="Connor"/>
    <n v="549"/>
    <x v="2"/>
    <x v="1"/>
    <x v="10"/>
    <x v="5"/>
    <n v="2040174"/>
    <x v="2"/>
    <x v="0"/>
    <x v="1"/>
    <x v="8062"/>
    <x v="1"/>
    <x v="2"/>
    <x v="1"/>
  </r>
  <r>
    <n v="8065"/>
    <n v="15748882"/>
    <s v="Reid"/>
    <n v="714"/>
    <x v="1"/>
    <x v="1"/>
    <x v="6"/>
    <x v="9"/>
    <n v="0"/>
    <x v="2"/>
    <x v="0"/>
    <x v="1"/>
    <x v="8063"/>
    <x v="1"/>
    <x v="0"/>
    <x v="4"/>
  </r>
  <r>
    <n v="8066"/>
    <n v="15690829"/>
    <s v="Sandefur"/>
    <n v="430"/>
    <x v="2"/>
    <x v="1"/>
    <x v="23"/>
    <x v="6"/>
    <n v="13711516"/>
    <x v="0"/>
    <x v="0"/>
    <x v="1"/>
    <x v="8064"/>
    <x v="0"/>
    <x v="3"/>
    <x v="3"/>
  </r>
  <r>
    <n v="8067"/>
    <n v="15695819"/>
    <s v="Bidwill"/>
    <n v="504"/>
    <x v="2"/>
    <x v="1"/>
    <x v="3"/>
    <x v="8"/>
    <n v="13474019"/>
    <x v="2"/>
    <x v="0"/>
    <x v="1"/>
    <x v="8065"/>
    <x v="1"/>
    <x v="3"/>
    <x v="1"/>
  </r>
  <r>
    <n v="8068"/>
    <n v="15696834"/>
    <s v="Cone"/>
    <n v="530"/>
    <x v="0"/>
    <x v="0"/>
    <x v="6"/>
    <x v="8"/>
    <n v="0"/>
    <x v="2"/>
    <x v="1"/>
    <x v="1"/>
    <x v="8066"/>
    <x v="1"/>
    <x v="0"/>
    <x v="1"/>
  </r>
  <r>
    <n v="8069"/>
    <n v="15797710"/>
    <s v="Saunders"/>
    <n v="619"/>
    <x v="2"/>
    <x v="1"/>
    <x v="6"/>
    <x v="4"/>
    <n v="9895587"/>
    <x v="0"/>
    <x v="1"/>
    <x v="0"/>
    <x v="8067"/>
    <x v="1"/>
    <x v="1"/>
    <x v="0"/>
  </r>
  <r>
    <n v="8070"/>
    <n v="15700654"/>
    <s v="Liardet"/>
    <n v="617"/>
    <x v="2"/>
    <x v="1"/>
    <x v="4"/>
    <x v="9"/>
    <n v="4915709"/>
    <x v="2"/>
    <x v="0"/>
    <x v="1"/>
    <x v="8068"/>
    <x v="1"/>
    <x v="2"/>
    <x v="0"/>
  </r>
  <r>
    <n v="8071"/>
    <n v="15583764"/>
    <s v="Wilkes"/>
    <n v="791"/>
    <x v="2"/>
    <x v="1"/>
    <x v="8"/>
    <x v="1"/>
    <n v="13024033"/>
    <x v="0"/>
    <x v="1"/>
    <x v="1"/>
    <x v="8069"/>
    <x v="1"/>
    <x v="3"/>
    <x v="4"/>
  </r>
  <r>
    <n v="8072"/>
    <n v="15688849"/>
    <s v="Martin"/>
    <n v="609"/>
    <x v="0"/>
    <x v="1"/>
    <x v="36"/>
    <x v="1"/>
    <n v="10801927"/>
    <x v="1"/>
    <x v="0"/>
    <x v="0"/>
    <x v="8070"/>
    <x v="0"/>
    <x v="3"/>
    <x v="0"/>
  </r>
  <r>
    <n v="8073"/>
    <n v="15661473"/>
    <s v="Boni"/>
    <n v="780"/>
    <x v="2"/>
    <x v="1"/>
    <x v="21"/>
    <x v="4"/>
    <n v="12672525"/>
    <x v="0"/>
    <x v="0"/>
    <x v="1"/>
    <x v="8071"/>
    <x v="0"/>
    <x v="3"/>
    <x v="4"/>
  </r>
  <r>
    <n v="8074"/>
    <n v="15601030"/>
    <s v="Patel"/>
    <n v="777"/>
    <x v="2"/>
    <x v="0"/>
    <x v="10"/>
    <x v="8"/>
    <n v="9669366"/>
    <x v="0"/>
    <x v="0"/>
    <x v="0"/>
    <x v="8072"/>
    <x v="1"/>
    <x v="1"/>
    <x v="4"/>
  </r>
  <r>
    <n v="8075"/>
    <n v="15789557"/>
    <s v="Howell-Price"/>
    <n v="817"/>
    <x v="2"/>
    <x v="0"/>
    <x v="7"/>
    <x v="3"/>
    <n v="1298106"/>
    <x v="0"/>
    <x v="0"/>
    <x v="0"/>
    <x v="8073"/>
    <x v="1"/>
    <x v="2"/>
    <x v="2"/>
  </r>
  <r>
    <n v="8076"/>
    <n v="15745250"/>
    <s v="Simpson"/>
    <n v="850"/>
    <x v="0"/>
    <x v="1"/>
    <x v="14"/>
    <x v="2"/>
    <n v="15665213"/>
    <x v="0"/>
    <x v="1"/>
    <x v="1"/>
    <x v="8074"/>
    <x v="0"/>
    <x v="4"/>
    <x v="2"/>
  </r>
  <r>
    <n v="8077"/>
    <n v="15590349"/>
    <s v="Rowland"/>
    <n v="732"/>
    <x v="0"/>
    <x v="0"/>
    <x v="18"/>
    <x v="9"/>
    <n v="0"/>
    <x v="0"/>
    <x v="1"/>
    <x v="1"/>
    <x v="8075"/>
    <x v="0"/>
    <x v="0"/>
    <x v="4"/>
  </r>
  <r>
    <n v="8078"/>
    <n v="15741693"/>
    <s v="Barnard"/>
    <n v="693"/>
    <x v="0"/>
    <x v="1"/>
    <x v="20"/>
    <x v="4"/>
    <n v="13066196"/>
    <x v="0"/>
    <x v="0"/>
    <x v="0"/>
    <x v="8076"/>
    <x v="1"/>
    <x v="3"/>
    <x v="0"/>
  </r>
  <r>
    <n v="8079"/>
    <n v="15618446"/>
    <s v="Nnonso"/>
    <n v="576"/>
    <x v="0"/>
    <x v="0"/>
    <x v="5"/>
    <x v="2"/>
    <n v="0"/>
    <x v="2"/>
    <x v="0"/>
    <x v="0"/>
    <x v="8077"/>
    <x v="1"/>
    <x v="0"/>
    <x v="1"/>
  </r>
  <r>
    <n v="8080"/>
    <n v="15766552"/>
    <s v="Rossi"/>
    <n v="643"/>
    <x v="0"/>
    <x v="1"/>
    <x v="24"/>
    <x v="5"/>
    <n v="0"/>
    <x v="2"/>
    <x v="1"/>
    <x v="1"/>
    <x v="8078"/>
    <x v="1"/>
    <x v="0"/>
    <x v="0"/>
  </r>
  <r>
    <n v="8081"/>
    <n v="15668775"/>
    <s v="Pendred"/>
    <n v="757"/>
    <x v="0"/>
    <x v="1"/>
    <x v="40"/>
    <x v="6"/>
    <n v="1307471"/>
    <x v="0"/>
    <x v="0"/>
    <x v="1"/>
    <x v="8079"/>
    <x v="1"/>
    <x v="2"/>
    <x v="4"/>
  </r>
  <r>
    <n v="8082"/>
    <n v="15757895"/>
    <s v="Martin"/>
    <n v="569"/>
    <x v="2"/>
    <x v="1"/>
    <x v="33"/>
    <x v="5"/>
    <n v="10662949"/>
    <x v="0"/>
    <x v="1"/>
    <x v="0"/>
    <x v="8080"/>
    <x v="1"/>
    <x v="3"/>
    <x v="1"/>
  </r>
  <r>
    <n v="8083"/>
    <n v="15774551"/>
    <s v="K?"/>
    <n v="772"/>
    <x v="1"/>
    <x v="1"/>
    <x v="18"/>
    <x v="6"/>
    <n v="11202983"/>
    <x v="0"/>
    <x v="0"/>
    <x v="0"/>
    <x v="8081"/>
    <x v="1"/>
    <x v="3"/>
    <x v="4"/>
  </r>
  <r>
    <n v="8084"/>
    <n v="15684011"/>
    <s v="Miller"/>
    <n v="576"/>
    <x v="2"/>
    <x v="1"/>
    <x v="6"/>
    <x v="3"/>
    <n v="13057526"/>
    <x v="0"/>
    <x v="1"/>
    <x v="0"/>
    <x v="8082"/>
    <x v="1"/>
    <x v="3"/>
    <x v="1"/>
  </r>
  <r>
    <n v="8085"/>
    <n v="15736146"/>
    <s v="Afamefula"/>
    <n v="608"/>
    <x v="2"/>
    <x v="1"/>
    <x v="34"/>
    <x v="4"/>
    <n v="9667971"/>
    <x v="0"/>
    <x v="0"/>
    <x v="0"/>
    <x v="8083"/>
    <x v="1"/>
    <x v="1"/>
    <x v="0"/>
  </r>
  <r>
    <n v="8086"/>
    <n v="15656286"/>
    <s v="Sims"/>
    <n v="794"/>
    <x v="0"/>
    <x v="1"/>
    <x v="19"/>
    <x v="10"/>
    <n v="0"/>
    <x v="2"/>
    <x v="1"/>
    <x v="1"/>
    <x v="8084"/>
    <x v="1"/>
    <x v="0"/>
    <x v="4"/>
  </r>
  <r>
    <n v="8087"/>
    <n v="15774847"/>
    <s v="Knight"/>
    <n v="593"/>
    <x v="0"/>
    <x v="1"/>
    <x v="5"/>
    <x v="5"/>
    <n v="17174069"/>
    <x v="0"/>
    <x v="1"/>
    <x v="1"/>
    <x v="8085"/>
    <x v="1"/>
    <x v="4"/>
    <x v="1"/>
  </r>
  <r>
    <n v="8088"/>
    <n v="15619340"/>
    <s v="Obijiaku"/>
    <n v="597"/>
    <x v="1"/>
    <x v="1"/>
    <x v="16"/>
    <x v="1"/>
    <n v="0"/>
    <x v="2"/>
    <x v="0"/>
    <x v="1"/>
    <x v="8086"/>
    <x v="1"/>
    <x v="0"/>
    <x v="1"/>
  </r>
  <r>
    <n v="8089"/>
    <n v="15815656"/>
    <s v="Hopkins"/>
    <n v="541"/>
    <x v="2"/>
    <x v="0"/>
    <x v="2"/>
    <x v="9"/>
    <n v="10011667"/>
    <x v="0"/>
    <x v="0"/>
    <x v="0"/>
    <x v="8087"/>
    <x v="0"/>
    <x v="3"/>
    <x v="1"/>
  </r>
  <r>
    <n v="8090"/>
    <n v="15623357"/>
    <s v="Onio"/>
    <n v="692"/>
    <x v="2"/>
    <x v="1"/>
    <x v="9"/>
    <x v="0"/>
    <n v="12059693"/>
    <x v="0"/>
    <x v="1"/>
    <x v="0"/>
    <x v="8088"/>
    <x v="1"/>
    <x v="3"/>
    <x v="0"/>
  </r>
  <r>
    <n v="8091"/>
    <n v="15601324"/>
    <s v="Black"/>
    <n v="697"/>
    <x v="0"/>
    <x v="0"/>
    <x v="36"/>
    <x v="1"/>
    <n v="0"/>
    <x v="2"/>
    <x v="0"/>
    <x v="0"/>
    <x v="8089"/>
    <x v="1"/>
    <x v="0"/>
    <x v="0"/>
  </r>
  <r>
    <n v="8092"/>
    <n v="15715510"/>
    <s v="Eluemuno"/>
    <n v="768"/>
    <x v="0"/>
    <x v="1"/>
    <x v="6"/>
    <x v="0"/>
    <n v="9598469"/>
    <x v="2"/>
    <x v="0"/>
    <x v="0"/>
    <x v="8090"/>
    <x v="1"/>
    <x v="1"/>
    <x v="4"/>
  </r>
  <r>
    <n v="8093"/>
    <n v="15663770"/>
    <s v="Doyle"/>
    <n v="802"/>
    <x v="0"/>
    <x v="1"/>
    <x v="16"/>
    <x v="1"/>
    <n v="14255711"/>
    <x v="0"/>
    <x v="0"/>
    <x v="0"/>
    <x v="8091"/>
    <x v="1"/>
    <x v="3"/>
    <x v="2"/>
  </r>
  <r>
    <n v="8094"/>
    <n v="15779267"/>
    <s v="Onyemere"/>
    <n v="584"/>
    <x v="0"/>
    <x v="1"/>
    <x v="40"/>
    <x v="8"/>
    <n v="0"/>
    <x v="2"/>
    <x v="0"/>
    <x v="1"/>
    <x v="8092"/>
    <x v="1"/>
    <x v="0"/>
    <x v="1"/>
  </r>
  <r>
    <n v="8095"/>
    <n v="15597957"/>
    <s v="Rahman"/>
    <n v="614"/>
    <x v="1"/>
    <x v="1"/>
    <x v="26"/>
    <x v="0"/>
    <n v="0"/>
    <x v="2"/>
    <x v="1"/>
    <x v="0"/>
    <x v="8093"/>
    <x v="1"/>
    <x v="0"/>
    <x v="0"/>
  </r>
  <r>
    <n v="8096"/>
    <n v="15584620"/>
    <s v="Su"/>
    <n v="850"/>
    <x v="2"/>
    <x v="0"/>
    <x v="18"/>
    <x v="5"/>
    <n v="14364416"/>
    <x v="0"/>
    <x v="0"/>
    <x v="1"/>
    <x v="8094"/>
    <x v="0"/>
    <x v="3"/>
    <x v="2"/>
  </r>
  <r>
    <n v="8097"/>
    <n v="15750772"/>
    <s v="Walker"/>
    <n v="671"/>
    <x v="0"/>
    <x v="0"/>
    <x v="16"/>
    <x v="5"/>
    <n v="13212972"/>
    <x v="0"/>
    <x v="1"/>
    <x v="0"/>
    <x v="8095"/>
    <x v="1"/>
    <x v="3"/>
    <x v="0"/>
  </r>
  <r>
    <n v="8098"/>
    <n v="15706557"/>
    <s v="Ferguson"/>
    <n v="626"/>
    <x v="0"/>
    <x v="0"/>
    <x v="37"/>
    <x v="10"/>
    <n v="0"/>
    <x v="2"/>
    <x v="0"/>
    <x v="1"/>
    <x v="8096"/>
    <x v="0"/>
    <x v="0"/>
    <x v="0"/>
  </r>
  <r>
    <n v="8099"/>
    <n v="15594391"/>
    <s v="Samaniego"/>
    <n v="770"/>
    <x v="0"/>
    <x v="0"/>
    <x v="50"/>
    <x v="0"/>
    <n v="18355524"/>
    <x v="0"/>
    <x v="1"/>
    <x v="1"/>
    <x v="8097"/>
    <x v="0"/>
    <x v="4"/>
    <x v="4"/>
  </r>
  <r>
    <n v="8100"/>
    <n v="15661656"/>
    <s v="Onwumelu"/>
    <n v="633"/>
    <x v="0"/>
    <x v="1"/>
    <x v="16"/>
    <x v="0"/>
    <n v="9190256"/>
    <x v="2"/>
    <x v="0"/>
    <x v="0"/>
    <x v="8098"/>
    <x v="1"/>
    <x v="1"/>
    <x v="0"/>
  </r>
  <r>
    <n v="8101"/>
    <n v="15631217"/>
    <s v="Young"/>
    <n v="663"/>
    <x v="0"/>
    <x v="1"/>
    <x v="20"/>
    <x v="5"/>
    <n v="15621819"/>
    <x v="0"/>
    <x v="1"/>
    <x v="0"/>
    <x v="8099"/>
    <x v="1"/>
    <x v="4"/>
    <x v="0"/>
  </r>
  <r>
    <n v="8102"/>
    <n v="15588955"/>
    <s v="Mazzi"/>
    <n v="581"/>
    <x v="2"/>
    <x v="0"/>
    <x v="3"/>
    <x v="8"/>
    <n v="9325957"/>
    <x v="1"/>
    <x v="0"/>
    <x v="1"/>
    <x v="8100"/>
    <x v="0"/>
    <x v="1"/>
    <x v="1"/>
  </r>
  <r>
    <n v="8103"/>
    <n v="15758252"/>
    <s v="Toscano"/>
    <n v="561"/>
    <x v="2"/>
    <x v="0"/>
    <x v="13"/>
    <x v="0"/>
    <n v="16808538"/>
    <x v="2"/>
    <x v="1"/>
    <x v="0"/>
    <x v="8101"/>
    <x v="1"/>
    <x v="4"/>
    <x v="1"/>
  </r>
  <r>
    <n v="8104"/>
    <n v="15740223"/>
    <s v="Walton"/>
    <n v="479"/>
    <x v="2"/>
    <x v="1"/>
    <x v="21"/>
    <x v="1"/>
    <n v="10771474"/>
    <x v="1"/>
    <x v="0"/>
    <x v="1"/>
    <x v="8102"/>
    <x v="0"/>
    <x v="3"/>
    <x v="3"/>
  </r>
  <r>
    <n v="8105"/>
    <n v="15805413"/>
    <s v="Chiang"/>
    <n v="769"/>
    <x v="0"/>
    <x v="0"/>
    <x v="8"/>
    <x v="5"/>
    <n v="11785226"/>
    <x v="2"/>
    <x v="0"/>
    <x v="1"/>
    <x v="8103"/>
    <x v="1"/>
    <x v="3"/>
    <x v="4"/>
  </r>
  <r>
    <n v="8106"/>
    <n v="15635116"/>
    <s v="Burgos"/>
    <n v="659"/>
    <x v="1"/>
    <x v="1"/>
    <x v="52"/>
    <x v="0"/>
    <n v="0"/>
    <x v="0"/>
    <x v="0"/>
    <x v="1"/>
    <x v="8104"/>
    <x v="0"/>
    <x v="0"/>
    <x v="0"/>
  </r>
  <r>
    <n v="8107"/>
    <n v="15764892"/>
    <s v="Spinelli"/>
    <n v="590"/>
    <x v="1"/>
    <x v="0"/>
    <x v="21"/>
    <x v="7"/>
    <n v="8447462"/>
    <x v="2"/>
    <x v="0"/>
    <x v="0"/>
    <x v="8105"/>
    <x v="1"/>
    <x v="1"/>
    <x v="1"/>
  </r>
  <r>
    <n v="8108"/>
    <n v="15795936"/>
    <s v="Lung"/>
    <n v="560"/>
    <x v="0"/>
    <x v="1"/>
    <x v="5"/>
    <x v="6"/>
    <n v="0"/>
    <x v="2"/>
    <x v="0"/>
    <x v="1"/>
    <x v="8106"/>
    <x v="1"/>
    <x v="0"/>
    <x v="1"/>
  </r>
  <r>
    <n v="8109"/>
    <n v="15655232"/>
    <s v="Noble"/>
    <n v="437"/>
    <x v="2"/>
    <x v="1"/>
    <x v="12"/>
    <x v="5"/>
    <n v="12680334"/>
    <x v="2"/>
    <x v="0"/>
    <x v="0"/>
    <x v="8107"/>
    <x v="1"/>
    <x v="3"/>
    <x v="3"/>
  </r>
  <r>
    <n v="8110"/>
    <n v="15640133"/>
    <s v="Pai"/>
    <n v="661"/>
    <x v="0"/>
    <x v="0"/>
    <x v="10"/>
    <x v="10"/>
    <n v="0"/>
    <x v="2"/>
    <x v="0"/>
    <x v="1"/>
    <x v="8108"/>
    <x v="1"/>
    <x v="0"/>
    <x v="0"/>
  </r>
  <r>
    <n v="8111"/>
    <n v="15751524"/>
    <s v="Chigozie"/>
    <n v="677"/>
    <x v="2"/>
    <x v="0"/>
    <x v="18"/>
    <x v="7"/>
    <n v="6880684"/>
    <x v="0"/>
    <x v="0"/>
    <x v="1"/>
    <x v="8109"/>
    <x v="1"/>
    <x v="1"/>
    <x v="0"/>
  </r>
  <r>
    <n v="8112"/>
    <n v="15670552"/>
    <s v="Peavy"/>
    <n v="560"/>
    <x v="0"/>
    <x v="0"/>
    <x v="8"/>
    <x v="6"/>
    <n v="11514118"/>
    <x v="0"/>
    <x v="0"/>
    <x v="1"/>
    <x v="8110"/>
    <x v="1"/>
    <x v="3"/>
    <x v="1"/>
  </r>
  <r>
    <n v="8113"/>
    <n v="15623966"/>
    <s v="Yermakov"/>
    <n v="578"/>
    <x v="0"/>
    <x v="0"/>
    <x v="12"/>
    <x v="0"/>
    <n v="0"/>
    <x v="2"/>
    <x v="1"/>
    <x v="0"/>
    <x v="8111"/>
    <x v="1"/>
    <x v="0"/>
    <x v="1"/>
  </r>
  <r>
    <n v="8114"/>
    <n v="15752193"/>
    <s v="Burton"/>
    <n v="421"/>
    <x v="1"/>
    <x v="1"/>
    <x v="10"/>
    <x v="5"/>
    <n v="9072336"/>
    <x v="0"/>
    <x v="0"/>
    <x v="0"/>
    <x v="8112"/>
    <x v="1"/>
    <x v="1"/>
    <x v="3"/>
  </r>
  <r>
    <n v="8115"/>
    <n v="15607269"/>
    <s v="Costa"/>
    <n v="492"/>
    <x v="2"/>
    <x v="0"/>
    <x v="23"/>
    <x v="0"/>
    <n v="15124945"/>
    <x v="2"/>
    <x v="0"/>
    <x v="0"/>
    <x v="8113"/>
    <x v="1"/>
    <x v="4"/>
    <x v="3"/>
  </r>
  <r>
    <n v="8116"/>
    <n v="15700752"/>
    <s v="Pugliesi"/>
    <n v="545"/>
    <x v="0"/>
    <x v="0"/>
    <x v="15"/>
    <x v="5"/>
    <n v="0"/>
    <x v="2"/>
    <x v="0"/>
    <x v="0"/>
    <x v="8114"/>
    <x v="1"/>
    <x v="0"/>
    <x v="1"/>
  </r>
  <r>
    <n v="8117"/>
    <n v="15777901"/>
    <s v="Lindell"/>
    <n v="640"/>
    <x v="2"/>
    <x v="0"/>
    <x v="3"/>
    <x v="9"/>
    <n v="9475249"/>
    <x v="0"/>
    <x v="0"/>
    <x v="1"/>
    <x v="8115"/>
    <x v="0"/>
    <x v="1"/>
    <x v="0"/>
  </r>
  <r>
    <n v="8118"/>
    <n v="15639117"/>
    <s v="Sorenson"/>
    <n v="624"/>
    <x v="1"/>
    <x v="0"/>
    <x v="10"/>
    <x v="5"/>
    <n v="0"/>
    <x v="0"/>
    <x v="0"/>
    <x v="1"/>
    <x v="8116"/>
    <x v="0"/>
    <x v="0"/>
    <x v="0"/>
  </r>
  <r>
    <n v="8119"/>
    <n v="15720203"/>
    <s v="Arcuri"/>
    <n v="577"/>
    <x v="1"/>
    <x v="1"/>
    <x v="34"/>
    <x v="3"/>
    <n v="0"/>
    <x v="0"/>
    <x v="0"/>
    <x v="1"/>
    <x v="8117"/>
    <x v="1"/>
    <x v="0"/>
    <x v="1"/>
  </r>
  <r>
    <n v="8120"/>
    <n v="15586236"/>
    <s v="Banks"/>
    <n v="704"/>
    <x v="0"/>
    <x v="1"/>
    <x v="8"/>
    <x v="8"/>
    <n v="13208466"/>
    <x v="1"/>
    <x v="0"/>
    <x v="0"/>
    <x v="8118"/>
    <x v="0"/>
    <x v="3"/>
    <x v="4"/>
  </r>
  <r>
    <n v="8121"/>
    <n v="15676645"/>
    <s v="Parry"/>
    <n v="523"/>
    <x v="0"/>
    <x v="1"/>
    <x v="13"/>
    <x v="8"/>
    <n v="0"/>
    <x v="2"/>
    <x v="0"/>
    <x v="0"/>
    <x v="8119"/>
    <x v="1"/>
    <x v="0"/>
    <x v="1"/>
  </r>
  <r>
    <n v="8122"/>
    <n v="15715988"/>
    <s v="Cockett"/>
    <n v="793"/>
    <x v="0"/>
    <x v="1"/>
    <x v="12"/>
    <x v="0"/>
    <n v="0"/>
    <x v="2"/>
    <x v="0"/>
    <x v="0"/>
    <x v="8120"/>
    <x v="1"/>
    <x v="0"/>
    <x v="4"/>
  </r>
  <r>
    <n v="8123"/>
    <n v="15603749"/>
    <s v="Galkina"/>
    <n v="564"/>
    <x v="0"/>
    <x v="0"/>
    <x v="47"/>
    <x v="0"/>
    <n v="4547228"/>
    <x v="0"/>
    <x v="0"/>
    <x v="0"/>
    <x v="8121"/>
    <x v="0"/>
    <x v="2"/>
    <x v="1"/>
  </r>
  <r>
    <n v="8124"/>
    <n v="15608956"/>
    <s v="Su"/>
    <n v="711"/>
    <x v="0"/>
    <x v="1"/>
    <x v="19"/>
    <x v="1"/>
    <n v="0"/>
    <x v="0"/>
    <x v="1"/>
    <x v="1"/>
    <x v="8122"/>
    <x v="1"/>
    <x v="0"/>
    <x v="4"/>
  </r>
  <r>
    <n v="8125"/>
    <n v="15733872"/>
    <s v="Marino"/>
    <n v="791"/>
    <x v="2"/>
    <x v="0"/>
    <x v="19"/>
    <x v="7"/>
    <n v="13022971"/>
    <x v="2"/>
    <x v="1"/>
    <x v="1"/>
    <x v="8123"/>
    <x v="0"/>
    <x v="3"/>
    <x v="4"/>
  </r>
  <r>
    <n v="8126"/>
    <n v="15666982"/>
    <s v="Spears"/>
    <n v="629"/>
    <x v="2"/>
    <x v="0"/>
    <x v="16"/>
    <x v="9"/>
    <n v="12394885"/>
    <x v="0"/>
    <x v="0"/>
    <x v="1"/>
    <x v="8124"/>
    <x v="1"/>
    <x v="3"/>
    <x v="0"/>
  </r>
  <r>
    <n v="8127"/>
    <n v="15602647"/>
    <s v="Cunningham"/>
    <n v="729"/>
    <x v="2"/>
    <x v="1"/>
    <x v="2"/>
    <x v="5"/>
    <n v="12741585"/>
    <x v="0"/>
    <x v="0"/>
    <x v="0"/>
    <x v="8125"/>
    <x v="0"/>
    <x v="3"/>
    <x v="4"/>
  </r>
  <r>
    <n v="8128"/>
    <n v="15623063"/>
    <s v="Taylor"/>
    <n v="651"/>
    <x v="2"/>
    <x v="1"/>
    <x v="12"/>
    <x v="2"/>
    <n v="11006771"/>
    <x v="0"/>
    <x v="0"/>
    <x v="1"/>
    <x v="8126"/>
    <x v="0"/>
    <x v="3"/>
    <x v="0"/>
  </r>
  <r>
    <n v="8129"/>
    <n v="15682928"/>
    <s v="Chiazagomekpere"/>
    <n v="695"/>
    <x v="1"/>
    <x v="1"/>
    <x v="2"/>
    <x v="4"/>
    <n v="655212"/>
    <x v="0"/>
    <x v="0"/>
    <x v="0"/>
    <x v="8127"/>
    <x v="1"/>
    <x v="2"/>
    <x v="0"/>
  </r>
  <r>
    <n v="8130"/>
    <n v="15729246"/>
    <s v="Hardacre"/>
    <n v="847"/>
    <x v="1"/>
    <x v="1"/>
    <x v="8"/>
    <x v="8"/>
    <n v="0"/>
    <x v="2"/>
    <x v="0"/>
    <x v="0"/>
    <x v="8128"/>
    <x v="1"/>
    <x v="0"/>
    <x v="2"/>
  </r>
  <r>
    <n v="8131"/>
    <n v="15588928"/>
    <s v="Maslow"/>
    <n v="704"/>
    <x v="0"/>
    <x v="1"/>
    <x v="40"/>
    <x v="8"/>
    <n v="0"/>
    <x v="2"/>
    <x v="0"/>
    <x v="0"/>
    <x v="8129"/>
    <x v="1"/>
    <x v="0"/>
    <x v="4"/>
  </r>
  <r>
    <n v="8132"/>
    <n v="15803352"/>
    <s v="Scott"/>
    <n v="613"/>
    <x v="2"/>
    <x v="1"/>
    <x v="19"/>
    <x v="6"/>
    <n v="15573642"/>
    <x v="2"/>
    <x v="0"/>
    <x v="0"/>
    <x v="8130"/>
    <x v="1"/>
    <x v="4"/>
    <x v="0"/>
  </r>
  <r>
    <n v="8133"/>
    <n v="15607485"/>
    <s v="Wakelin"/>
    <n v="692"/>
    <x v="1"/>
    <x v="0"/>
    <x v="6"/>
    <x v="4"/>
    <n v="0"/>
    <x v="2"/>
    <x v="1"/>
    <x v="1"/>
    <x v="8131"/>
    <x v="1"/>
    <x v="0"/>
    <x v="0"/>
  </r>
  <r>
    <n v="8134"/>
    <n v="15656249"/>
    <s v="Esposito"/>
    <n v="720"/>
    <x v="0"/>
    <x v="0"/>
    <x v="10"/>
    <x v="6"/>
    <n v="11830757"/>
    <x v="2"/>
    <x v="0"/>
    <x v="0"/>
    <x v="8132"/>
    <x v="1"/>
    <x v="3"/>
    <x v="4"/>
  </r>
  <r>
    <n v="8135"/>
    <n v="15761783"/>
    <s v="Shah"/>
    <n v="577"/>
    <x v="0"/>
    <x v="1"/>
    <x v="1"/>
    <x v="5"/>
    <n v="0"/>
    <x v="0"/>
    <x v="0"/>
    <x v="0"/>
    <x v="8133"/>
    <x v="1"/>
    <x v="0"/>
    <x v="1"/>
  </r>
  <r>
    <n v="8136"/>
    <n v="15716605"/>
    <s v="Chukwufumnanya"/>
    <n v="710"/>
    <x v="2"/>
    <x v="0"/>
    <x v="9"/>
    <x v="3"/>
    <n v="10309917"/>
    <x v="2"/>
    <x v="0"/>
    <x v="1"/>
    <x v="8134"/>
    <x v="1"/>
    <x v="3"/>
    <x v="4"/>
  </r>
  <r>
    <n v="8137"/>
    <n v="15757425"/>
    <s v="Fleming"/>
    <n v="716"/>
    <x v="0"/>
    <x v="0"/>
    <x v="16"/>
    <x v="1"/>
    <n v="0"/>
    <x v="2"/>
    <x v="0"/>
    <x v="0"/>
    <x v="8135"/>
    <x v="1"/>
    <x v="0"/>
    <x v="4"/>
  </r>
  <r>
    <n v="8138"/>
    <n v="15603096"/>
    <s v="Lori"/>
    <n v="410"/>
    <x v="0"/>
    <x v="1"/>
    <x v="19"/>
    <x v="5"/>
    <n v="12578969"/>
    <x v="0"/>
    <x v="1"/>
    <x v="1"/>
    <x v="8136"/>
    <x v="0"/>
    <x v="3"/>
    <x v="3"/>
  </r>
  <r>
    <n v="8139"/>
    <n v="15588580"/>
    <s v="Kennedy"/>
    <n v="584"/>
    <x v="2"/>
    <x v="0"/>
    <x v="18"/>
    <x v="4"/>
    <n v="10964683"/>
    <x v="0"/>
    <x v="0"/>
    <x v="0"/>
    <x v="8137"/>
    <x v="1"/>
    <x v="3"/>
    <x v="1"/>
  </r>
  <r>
    <n v="8140"/>
    <n v="15770539"/>
    <s v="Walters"/>
    <n v="792"/>
    <x v="0"/>
    <x v="1"/>
    <x v="33"/>
    <x v="1"/>
    <n v="12718786"/>
    <x v="0"/>
    <x v="0"/>
    <x v="0"/>
    <x v="8138"/>
    <x v="1"/>
    <x v="3"/>
    <x v="4"/>
  </r>
  <r>
    <n v="8141"/>
    <n v="15572022"/>
    <s v="Han"/>
    <n v="605"/>
    <x v="0"/>
    <x v="0"/>
    <x v="18"/>
    <x v="5"/>
    <n v="0"/>
    <x v="0"/>
    <x v="1"/>
    <x v="0"/>
    <x v="8139"/>
    <x v="1"/>
    <x v="0"/>
    <x v="0"/>
  </r>
  <r>
    <n v="8142"/>
    <n v="15571843"/>
    <s v="Lawrence"/>
    <n v="486"/>
    <x v="1"/>
    <x v="1"/>
    <x v="9"/>
    <x v="1"/>
    <n v="0"/>
    <x v="0"/>
    <x v="0"/>
    <x v="1"/>
    <x v="8140"/>
    <x v="1"/>
    <x v="0"/>
    <x v="3"/>
  </r>
  <r>
    <n v="8143"/>
    <n v="15752502"/>
    <s v="Cooke"/>
    <n v="615"/>
    <x v="0"/>
    <x v="1"/>
    <x v="1"/>
    <x v="4"/>
    <n v="13038582"/>
    <x v="0"/>
    <x v="1"/>
    <x v="0"/>
    <x v="8141"/>
    <x v="1"/>
    <x v="3"/>
    <x v="0"/>
  </r>
  <r>
    <n v="8144"/>
    <n v="15609058"/>
    <s v="Wan"/>
    <n v="676"/>
    <x v="0"/>
    <x v="1"/>
    <x v="51"/>
    <x v="1"/>
    <n v="10778747"/>
    <x v="0"/>
    <x v="1"/>
    <x v="0"/>
    <x v="8142"/>
    <x v="1"/>
    <x v="3"/>
    <x v="0"/>
  </r>
  <r>
    <n v="8145"/>
    <n v="15775108"/>
    <s v="Lo Duca"/>
    <n v="571"/>
    <x v="0"/>
    <x v="1"/>
    <x v="10"/>
    <x v="1"/>
    <n v="9932504"/>
    <x v="2"/>
    <x v="1"/>
    <x v="0"/>
    <x v="8143"/>
    <x v="1"/>
    <x v="1"/>
    <x v="1"/>
  </r>
  <r>
    <n v="8146"/>
    <n v="15708904"/>
    <s v="Yermakova"/>
    <n v="850"/>
    <x v="0"/>
    <x v="0"/>
    <x v="24"/>
    <x v="9"/>
    <n v="0"/>
    <x v="0"/>
    <x v="1"/>
    <x v="1"/>
    <x v="8144"/>
    <x v="1"/>
    <x v="0"/>
    <x v="2"/>
  </r>
  <r>
    <n v="8147"/>
    <n v="15600086"/>
    <s v="Combs"/>
    <n v="717"/>
    <x v="0"/>
    <x v="1"/>
    <x v="36"/>
    <x v="3"/>
    <n v="12376495"/>
    <x v="0"/>
    <x v="0"/>
    <x v="0"/>
    <x v="8145"/>
    <x v="1"/>
    <x v="3"/>
    <x v="4"/>
  </r>
  <r>
    <n v="8148"/>
    <n v="15814675"/>
    <s v="Chien"/>
    <n v="642"/>
    <x v="2"/>
    <x v="0"/>
    <x v="2"/>
    <x v="2"/>
    <n v="12826403"/>
    <x v="0"/>
    <x v="0"/>
    <x v="1"/>
    <x v="8146"/>
    <x v="0"/>
    <x v="3"/>
    <x v="0"/>
  </r>
  <r>
    <n v="8149"/>
    <n v="15572777"/>
    <s v="Meng"/>
    <n v="780"/>
    <x v="1"/>
    <x v="1"/>
    <x v="40"/>
    <x v="3"/>
    <n v="8600621"/>
    <x v="0"/>
    <x v="0"/>
    <x v="0"/>
    <x v="8147"/>
    <x v="1"/>
    <x v="1"/>
    <x v="4"/>
  </r>
  <r>
    <n v="8150"/>
    <n v="15585106"/>
    <s v="Calabresi"/>
    <n v="492"/>
    <x v="2"/>
    <x v="0"/>
    <x v="16"/>
    <x v="2"/>
    <n v="5706843"/>
    <x v="2"/>
    <x v="0"/>
    <x v="1"/>
    <x v="8148"/>
    <x v="1"/>
    <x v="1"/>
    <x v="3"/>
  </r>
  <r>
    <n v="8151"/>
    <n v="15738936"/>
    <s v="Stevenson"/>
    <n v="760"/>
    <x v="2"/>
    <x v="1"/>
    <x v="6"/>
    <x v="8"/>
    <n v="10360724"/>
    <x v="2"/>
    <x v="1"/>
    <x v="0"/>
    <x v="8149"/>
    <x v="1"/>
    <x v="3"/>
    <x v="4"/>
  </r>
  <r>
    <n v="8152"/>
    <n v="15750970"/>
    <s v="Davidson"/>
    <n v="500"/>
    <x v="1"/>
    <x v="1"/>
    <x v="20"/>
    <x v="1"/>
    <n v="9900424"/>
    <x v="0"/>
    <x v="0"/>
    <x v="0"/>
    <x v="8150"/>
    <x v="1"/>
    <x v="1"/>
    <x v="3"/>
  </r>
  <r>
    <n v="8153"/>
    <n v="15725772"/>
    <s v="Ch'in"/>
    <n v="654"/>
    <x v="1"/>
    <x v="0"/>
    <x v="18"/>
    <x v="0"/>
    <n v="0"/>
    <x v="2"/>
    <x v="0"/>
    <x v="0"/>
    <x v="8151"/>
    <x v="1"/>
    <x v="0"/>
    <x v="0"/>
  </r>
  <r>
    <n v="8154"/>
    <n v="15692106"/>
    <s v="Rose"/>
    <n v="606"/>
    <x v="1"/>
    <x v="0"/>
    <x v="11"/>
    <x v="6"/>
    <n v="14738672"/>
    <x v="1"/>
    <x v="0"/>
    <x v="1"/>
    <x v="8152"/>
    <x v="0"/>
    <x v="3"/>
    <x v="0"/>
  </r>
  <r>
    <n v="8155"/>
    <n v="15791533"/>
    <s v="Ch'ien"/>
    <n v="367"/>
    <x v="1"/>
    <x v="1"/>
    <x v="0"/>
    <x v="5"/>
    <n v="9360828"/>
    <x v="0"/>
    <x v="0"/>
    <x v="1"/>
    <x v="8153"/>
    <x v="0"/>
    <x v="1"/>
    <x v="3"/>
  </r>
  <r>
    <n v="8156"/>
    <n v="15715715"/>
    <s v="Artyomova"/>
    <n v="799"/>
    <x v="1"/>
    <x v="1"/>
    <x v="16"/>
    <x v="0"/>
    <n v="0"/>
    <x v="2"/>
    <x v="0"/>
    <x v="0"/>
    <x v="8154"/>
    <x v="1"/>
    <x v="0"/>
    <x v="4"/>
  </r>
  <r>
    <n v="8157"/>
    <n v="15785576"/>
    <s v="Mayrhofer"/>
    <n v="434"/>
    <x v="2"/>
    <x v="1"/>
    <x v="60"/>
    <x v="9"/>
    <n v="11949687"/>
    <x v="0"/>
    <x v="0"/>
    <x v="1"/>
    <x v="8155"/>
    <x v="1"/>
    <x v="3"/>
    <x v="3"/>
  </r>
  <r>
    <n v="8158"/>
    <n v="15798834"/>
    <s v="Yefremov"/>
    <n v="719"/>
    <x v="1"/>
    <x v="0"/>
    <x v="15"/>
    <x v="3"/>
    <n v="0"/>
    <x v="0"/>
    <x v="1"/>
    <x v="1"/>
    <x v="8156"/>
    <x v="1"/>
    <x v="0"/>
    <x v="4"/>
  </r>
  <r>
    <n v="8159"/>
    <n v="15744127"/>
    <s v="Kosovich"/>
    <n v="641"/>
    <x v="0"/>
    <x v="0"/>
    <x v="24"/>
    <x v="0"/>
    <n v="0"/>
    <x v="2"/>
    <x v="0"/>
    <x v="1"/>
    <x v="8157"/>
    <x v="1"/>
    <x v="0"/>
    <x v="0"/>
  </r>
  <r>
    <n v="8160"/>
    <n v="15637427"/>
    <s v="Lu"/>
    <n v="461"/>
    <x v="1"/>
    <x v="0"/>
    <x v="11"/>
    <x v="5"/>
    <n v="0"/>
    <x v="2"/>
    <x v="0"/>
    <x v="0"/>
    <x v="8158"/>
    <x v="1"/>
    <x v="0"/>
    <x v="3"/>
  </r>
  <r>
    <n v="8161"/>
    <n v="15576990"/>
    <s v="Taplin"/>
    <n v="790"/>
    <x v="2"/>
    <x v="0"/>
    <x v="11"/>
    <x v="8"/>
    <n v="15288577"/>
    <x v="0"/>
    <x v="0"/>
    <x v="1"/>
    <x v="8159"/>
    <x v="1"/>
    <x v="4"/>
    <x v="4"/>
  </r>
  <r>
    <n v="8162"/>
    <n v="15615352"/>
    <s v="Ebelechukwu"/>
    <n v="588"/>
    <x v="0"/>
    <x v="1"/>
    <x v="8"/>
    <x v="4"/>
    <n v="9960737"/>
    <x v="2"/>
    <x v="1"/>
    <x v="0"/>
    <x v="8160"/>
    <x v="1"/>
    <x v="1"/>
    <x v="1"/>
  </r>
  <r>
    <n v="8163"/>
    <n v="15647333"/>
    <s v="Fleming"/>
    <n v="621"/>
    <x v="0"/>
    <x v="1"/>
    <x v="7"/>
    <x v="4"/>
    <n v="13700368"/>
    <x v="0"/>
    <x v="0"/>
    <x v="1"/>
    <x v="8161"/>
    <x v="1"/>
    <x v="3"/>
    <x v="0"/>
  </r>
  <r>
    <n v="8164"/>
    <n v="15572050"/>
    <s v="Yefimov"/>
    <n v="768"/>
    <x v="2"/>
    <x v="1"/>
    <x v="36"/>
    <x v="6"/>
    <n v="12283158"/>
    <x v="0"/>
    <x v="0"/>
    <x v="0"/>
    <x v="8162"/>
    <x v="0"/>
    <x v="3"/>
    <x v="4"/>
  </r>
  <r>
    <n v="8165"/>
    <n v="15581370"/>
    <s v="Andreyeva"/>
    <n v="681"/>
    <x v="1"/>
    <x v="1"/>
    <x v="16"/>
    <x v="0"/>
    <n v="9981144"/>
    <x v="2"/>
    <x v="0"/>
    <x v="1"/>
    <x v="8163"/>
    <x v="1"/>
    <x v="1"/>
    <x v="0"/>
  </r>
  <r>
    <n v="8166"/>
    <n v="15813503"/>
    <s v="Pickering"/>
    <n v="606"/>
    <x v="1"/>
    <x v="1"/>
    <x v="24"/>
    <x v="2"/>
    <n v="15471258"/>
    <x v="2"/>
    <x v="0"/>
    <x v="1"/>
    <x v="8164"/>
    <x v="1"/>
    <x v="4"/>
    <x v="0"/>
  </r>
  <r>
    <n v="8167"/>
    <n v="15769783"/>
    <s v="Allan"/>
    <n v="542"/>
    <x v="1"/>
    <x v="1"/>
    <x v="24"/>
    <x v="2"/>
    <n v="0"/>
    <x v="0"/>
    <x v="0"/>
    <x v="0"/>
    <x v="8165"/>
    <x v="1"/>
    <x v="0"/>
    <x v="1"/>
  </r>
  <r>
    <n v="8168"/>
    <n v="15793135"/>
    <s v="Wang"/>
    <n v="713"/>
    <x v="2"/>
    <x v="0"/>
    <x v="9"/>
    <x v="3"/>
    <n v="14768724"/>
    <x v="0"/>
    <x v="0"/>
    <x v="0"/>
    <x v="8166"/>
    <x v="1"/>
    <x v="3"/>
    <x v="4"/>
  </r>
  <r>
    <n v="8169"/>
    <n v="15599182"/>
    <s v="Reynolds"/>
    <n v="597"/>
    <x v="1"/>
    <x v="0"/>
    <x v="19"/>
    <x v="0"/>
    <n v="0"/>
    <x v="2"/>
    <x v="0"/>
    <x v="0"/>
    <x v="8167"/>
    <x v="1"/>
    <x v="0"/>
    <x v="1"/>
  </r>
  <r>
    <n v="8170"/>
    <n v="15689517"/>
    <s v="Hales"/>
    <n v="635"/>
    <x v="0"/>
    <x v="1"/>
    <x v="7"/>
    <x v="6"/>
    <n v="12700983"/>
    <x v="0"/>
    <x v="0"/>
    <x v="1"/>
    <x v="8168"/>
    <x v="1"/>
    <x v="3"/>
    <x v="0"/>
  </r>
  <r>
    <n v="8171"/>
    <n v="15641366"/>
    <s v="Y?an"/>
    <n v="599"/>
    <x v="2"/>
    <x v="1"/>
    <x v="22"/>
    <x v="1"/>
    <n v="12473796"/>
    <x v="0"/>
    <x v="1"/>
    <x v="0"/>
    <x v="8169"/>
    <x v="0"/>
    <x v="3"/>
    <x v="1"/>
  </r>
  <r>
    <n v="8172"/>
    <n v="15588859"/>
    <s v="Rowley"/>
    <n v="496"/>
    <x v="1"/>
    <x v="0"/>
    <x v="4"/>
    <x v="10"/>
    <n v="17935628"/>
    <x v="2"/>
    <x v="0"/>
    <x v="1"/>
    <x v="8170"/>
    <x v="0"/>
    <x v="4"/>
    <x v="3"/>
  </r>
  <r>
    <n v="8173"/>
    <n v="15732293"/>
    <s v="Chia"/>
    <n v="759"/>
    <x v="1"/>
    <x v="1"/>
    <x v="8"/>
    <x v="2"/>
    <n v="0"/>
    <x v="2"/>
    <x v="0"/>
    <x v="0"/>
    <x v="8171"/>
    <x v="1"/>
    <x v="0"/>
    <x v="4"/>
  </r>
  <r>
    <n v="8174"/>
    <n v="15568032"/>
    <s v="Moore"/>
    <n v="757"/>
    <x v="2"/>
    <x v="1"/>
    <x v="8"/>
    <x v="1"/>
    <n v="12732036"/>
    <x v="1"/>
    <x v="0"/>
    <x v="1"/>
    <x v="8172"/>
    <x v="1"/>
    <x v="3"/>
    <x v="4"/>
  </r>
  <r>
    <n v="8175"/>
    <n v="15623525"/>
    <s v="Copeland"/>
    <n v="564"/>
    <x v="1"/>
    <x v="1"/>
    <x v="8"/>
    <x v="10"/>
    <n v="12517558"/>
    <x v="0"/>
    <x v="0"/>
    <x v="0"/>
    <x v="8173"/>
    <x v="1"/>
    <x v="3"/>
    <x v="1"/>
  </r>
  <r>
    <n v="8176"/>
    <n v="15606601"/>
    <s v="Rishel"/>
    <n v="561"/>
    <x v="0"/>
    <x v="0"/>
    <x v="32"/>
    <x v="5"/>
    <n v="18678896"/>
    <x v="2"/>
    <x v="0"/>
    <x v="1"/>
    <x v="8174"/>
    <x v="1"/>
    <x v="4"/>
    <x v="1"/>
  </r>
  <r>
    <n v="8177"/>
    <n v="15800811"/>
    <s v="Wan"/>
    <n v="702"/>
    <x v="0"/>
    <x v="1"/>
    <x v="20"/>
    <x v="6"/>
    <n v="14855674"/>
    <x v="0"/>
    <x v="1"/>
    <x v="0"/>
    <x v="8175"/>
    <x v="1"/>
    <x v="3"/>
    <x v="4"/>
  </r>
  <r>
    <n v="8178"/>
    <n v="15610711"/>
    <s v="Eluemuno"/>
    <n v="678"/>
    <x v="2"/>
    <x v="0"/>
    <x v="20"/>
    <x v="2"/>
    <n v="12864446"/>
    <x v="0"/>
    <x v="1"/>
    <x v="1"/>
    <x v="8176"/>
    <x v="1"/>
    <x v="3"/>
    <x v="0"/>
  </r>
  <r>
    <n v="8179"/>
    <n v="15809654"/>
    <s v="Hsia"/>
    <n v="707"/>
    <x v="0"/>
    <x v="0"/>
    <x v="17"/>
    <x v="3"/>
    <n v="12747673"/>
    <x v="2"/>
    <x v="0"/>
    <x v="0"/>
    <x v="8177"/>
    <x v="1"/>
    <x v="3"/>
    <x v="4"/>
  </r>
  <r>
    <n v="8180"/>
    <n v="15576077"/>
    <s v="Kelly"/>
    <n v="610"/>
    <x v="0"/>
    <x v="0"/>
    <x v="7"/>
    <x v="9"/>
    <n v="15956193"/>
    <x v="0"/>
    <x v="1"/>
    <x v="0"/>
    <x v="8178"/>
    <x v="1"/>
    <x v="4"/>
    <x v="0"/>
  </r>
  <r>
    <n v="8181"/>
    <n v="15643378"/>
    <s v="Muir"/>
    <n v="744"/>
    <x v="0"/>
    <x v="1"/>
    <x v="0"/>
    <x v="1"/>
    <n v="11241992"/>
    <x v="0"/>
    <x v="0"/>
    <x v="0"/>
    <x v="8179"/>
    <x v="1"/>
    <x v="3"/>
    <x v="4"/>
  </r>
  <r>
    <n v="8182"/>
    <n v="15566790"/>
    <s v="McIntyre"/>
    <n v="598"/>
    <x v="0"/>
    <x v="1"/>
    <x v="34"/>
    <x v="2"/>
    <n v="12999176"/>
    <x v="2"/>
    <x v="1"/>
    <x v="0"/>
    <x v="8180"/>
    <x v="1"/>
    <x v="3"/>
    <x v="1"/>
  </r>
  <r>
    <n v="8183"/>
    <n v="15774402"/>
    <s v="Donaldson"/>
    <n v="562"/>
    <x v="1"/>
    <x v="1"/>
    <x v="18"/>
    <x v="8"/>
    <n v="0"/>
    <x v="0"/>
    <x v="1"/>
    <x v="0"/>
    <x v="8181"/>
    <x v="1"/>
    <x v="0"/>
    <x v="1"/>
  </r>
  <r>
    <n v="8184"/>
    <n v="15694641"/>
    <s v="Wright"/>
    <n v="621"/>
    <x v="1"/>
    <x v="0"/>
    <x v="49"/>
    <x v="0"/>
    <n v="0"/>
    <x v="2"/>
    <x v="0"/>
    <x v="0"/>
    <x v="8182"/>
    <x v="1"/>
    <x v="0"/>
    <x v="0"/>
  </r>
  <r>
    <n v="8185"/>
    <n v="15605916"/>
    <s v="Uvarova"/>
    <n v="659"/>
    <x v="0"/>
    <x v="0"/>
    <x v="5"/>
    <x v="6"/>
    <n v="0"/>
    <x v="0"/>
    <x v="0"/>
    <x v="1"/>
    <x v="8183"/>
    <x v="0"/>
    <x v="0"/>
    <x v="0"/>
  </r>
  <r>
    <n v="8186"/>
    <n v="15812356"/>
    <s v="Doherty"/>
    <n v="722"/>
    <x v="2"/>
    <x v="0"/>
    <x v="20"/>
    <x v="5"/>
    <n v="8917506"/>
    <x v="2"/>
    <x v="1"/>
    <x v="0"/>
    <x v="8184"/>
    <x v="1"/>
    <x v="1"/>
    <x v="4"/>
  </r>
  <r>
    <n v="8187"/>
    <n v="15644179"/>
    <s v="Allen"/>
    <n v="606"/>
    <x v="0"/>
    <x v="0"/>
    <x v="2"/>
    <x v="6"/>
    <n v="0"/>
    <x v="2"/>
    <x v="0"/>
    <x v="1"/>
    <x v="8185"/>
    <x v="0"/>
    <x v="0"/>
    <x v="0"/>
  </r>
  <r>
    <n v="8188"/>
    <n v="15771674"/>
    <s v="Ma"/>
    <n v="603"/>
    <x v="1"/>
    <x v="0"/>
    <x v="2"/>
    <x v="8"/>
    <n v="16239052"/>
    <x v="2"/>
    <x v="0"/>
    <x v="1"/>
    <x v="8186"/>
    <x v="1"/>
    <x v="4"/>
    <x v="0"/>
  </r>
  <r>
    <n v="8189"/>
    <n v="15623314"/>
    <s v="Tucker"/>
    <n v="506"/>
    <x v="2"/>
    <x v="0"/>
    <x v="49"/>
    <x v="6"/>
    <n v="19035308"/>
    <x v="0"/>
    <x v="0"/>
    <x v="1"/>
    <x v="8187"/>
    <x v="1"/>
    <x v="4"/>
    <x v="1"/>
  </r>
  <r>
    <n v="8190"/>
    <n v="15613292"/>
    <s v="Ch'eng"/>
    <n v="715"/>
    <x v="0"/>
    <x v="1"/>
    <x v="29"/>
    <x v="2"/>
    <n v="0"/>
    <x v="2"/>
    <x v="0"/>
    <x v="1"/>
    <x v="8188"/>
    <x v="1"/>
    <x v="0"/>
    <x v="4"/>
  </r>
  <r>
    <n v="8191"/>
    <n v="15813871"/>
    <s v="Hs?"/>
    <n v="690"/>
    <x v="0"/>
    <x v="1"/>
    <x v="40"/>
    <x v="0"/>
    <n v="0"/>
    <x v="2"/>
    <x v="0"/>
    <x v="1"/>
    <x v="8189"/>
    <x v="1"/>
    <x v="0"/>
    <x v="0"/>
  </r>
  <r>
    <n v="8192"/>
    <n v="15759480"/>
    <s v="H?"/>
    <n v="644"/>
    <x v="0"/>
    <x v="0"/>
    <x v="20"/>
    <x v="7"/>
    <n v="13918097"/>
    <x v="0"/>
    <x v="0"/>
    <x v="0"/>
    <x v="8190"/>
    <x v="1"/>
    <x v="3"/>
    <x v="0"/>
  </r>
  <r>
    <n v="8193"/>
    <n v="15587712"/>
    <s v="Chimaijem"/>
    <n v="589"/>
    <x v="0"/>
    <x v="1"/>
    <x v="18"/>
    <x v="2"/>
    <n v="11443547"/>
    <x v="0"/>
    <x v="0"/>
    <x v="1"/>
    <x v="8191"/>
    <x v="1"/>
    <x v="3"/>
    <x v="1"/>
  </r>
  <r>
    <n v="8194"/>
    <n v="15671165"/>
    <s v="Esomchi"/>
    <n v="592"/>
    <x v="0"/>
    <x v="0"/>
    <x v="26"/>
    <x v="8"/>
    <n v="14995019"/>
    <x v="0"/>
    <x v="0"/>
    <x v="0"/>
    <x v="8192"/>
    <x v="1"/>
    <x v="3"/>
    <x v="1"/>
  </r>
  <r>
    <n v="8195"/>
    <n v="15620746"/>
    <s v="Lorenzo"/>
    <n v="632"/>
    <x v="0"/>
    <x v="1"/>
    <x v="0"/>
    <x v="4"/>
    <n v="1261156"/>
    <x v="0"/>
    <x v="0"/>
    <x v="1"/>
    <x v="8193"/>
    <x v="1"/>
    <x v="2"/>
    <x v="0"/>
  </r>
  <r>
    <n v="8196"/>
    <n v="15706537"/>
    <s v="Pirogov"/>
    <n v="577"/>
    <x v="2"/>
    <x v="0"/>
    <x v="49"/>
    <x v="3"/>
    <n v="11139697"/>
    <x v="0"/>
    <x v="1"/>
    <x v="0"/>
    <x v="8194"/>
    <x v="1"/>
    <x v="3"/>
    <x v="1"/>
  </r>
  <r>
    <n v="8197"/>
    <n v="15589312"/>
    <s v="Larkin"/>
    <n v="588"/>
    <x v="0"/>
    <x v="1"/>
    <x v="33"/>
    <x v="6"/>
    <n v="11500708"/>
    <x v="0"/>
    <x v="1"/>
    <x v="1"/>
    <x v="8195"/>
    <x v="1"/>
    <x v="3"/>
    <x v="1"/>
  </r>
  <r>
    <n v="8198"/>
    <n v="15741180"/>
    <s v="Eddy"/>
    <n v="617"/>
    <x v="0"/>
    <x v="1"/>
    <x v="41"/>
    <x v="5"/>
    <n v="1021419"/>
    <x v="0"/>
    <x v="0"/>
    <x v="0"/>
    <x v="8196"/>
    <x v="1"/>
    <x v="2"/>
    <x v="0"/>
  </r>
  <r>
    <n v="8199"/>
    <n v="15733888"/>
    <s v="Sells"/>
    <n v="668"/>
    <x v="1"/>
    <x v="0"/>
    <x v="18"/>
    <x v="6"/>
    <n v="13368652"/>
    <x v="0"/>
    <x v="0"/>
    <x v="1"/>
    <x v="8197"/>
    <x v="0"/>
    <x v="3"/>
    <x v="0"/>
  </r>
  <r>
    <n v="8200"/>
    <n v="15798532"/>
    <s v="Crawford"/>
    <n v="810"/>
    <x v="0"/>
    <x v="1"/>
    <x v="15"/>
    <x v="9"/>
    <n v="12087973"/>
    <x v="2"/>
    <x v="1"/>
    <x v="0"/>
    <x v="8198"/>
    <x v="1"/>
    <x v="3"/>
    <x v="2"/>
  </r>
  <r>
    <n v="8201"/>
    <n v="15577359"/>
    <s v="Bezrukov"/>
    <n v="767"/>
    <x v="1"/>
    <x v="1"/>
    <x v="40"/>
    <x v="8"/>
    <n v="0"/>
    <x v="0"/>
    <x v="0"/>
    <x v="1"/>
    <x v="8199"/>
    <x v="0"/>
    <x v="0"/>
    <x v="4"/>
  </r>
  <r>
    <n v="8202"/>
    <n v="15614936"/>
    <s v="Mancini"/>
    <n v="718"/>
    <x v="1"/>
    <x v="0"/>
    <x v="23"/>
    <x v="7"/>
    <n v="8232188"/>
    <x v="0"/>
    <x v="1"/>
    <x v="0"/>
    <x v="8200"/>
    <x v="1"/>
    <x v="1"/>
    <x v="4"/>
  </r>
  <r>
    <n v="8203"/>
    <n v="15747647"/>
    <s v="Iadanza"/>
    <n v="589"/>
    <x v="1"/>
    <x v="0"/>
    <x v="7"/>
    <x v="4"/>
    <n v="0"/>
    <x v="2"/>
    <x v="0"/>
    <x v="1"/>
    <x v="8201"/>
    <x v="1"/>
    <x v="0"/>
    <x v="1"/>
  </r>
  <r>
    <n v="8204"/>
    <n v="15588566"/>
    <s v="Wilkinson"/>
    <n v="778"/>
    <x v="1"/>
    <x v="1"/>
    <x v="19"/>
    <x v="8"/>
    <n v="11647428"/>
    <x v="2"/>
    <x v="0"/>
    <x v="0"/>
    <x v="8202"/>
    <x v="1"/>
    <x v="3"/>
    <x v="4"/>
  </r>
  <r>
    <n v="8205"/>
    <n v="15570141"/>
    <s v="P'eng"/>
    <n v="724"/>
    <x v="0"/>
    <x v="0"/>
    <x v="10"/>
    <x v="6"/>
    <n v="13235269"/>
    <x v="0"/>
    <x v="0"/>
    <x v="1"/>
    <x v="8203"/>
    <x v="1"/>
    <x v="3"/>
    <x v="4"/>
  </r>
  <r>
    <n v="8206"/>
    <n v="15800793"/>
    <s v="St Clair"/>
    <n v="477"/>
    <x v="2"/>
    <x v="0"/>
    <x v="2"/>
    <x v="4"/>
    <n v="18249157"/>
    <x v="0"/>
    <x v="0"/>
    <x v="1"/>
    <x v="8204"/>
    <x v="1"/>
    <x v="4"/>
    <x v="3"/>
  </r>
  <r>
    <n v="8207"/>
    <n v="15572415"/>
    <s v="Preston"/>
    <n v="580"/>
    <x v="0"/>
    <x v="1"/>
    <x v="10"/>
    <x v="5"/>
    <n v="0"/>
    <x v="2"/>
    <x v="0"/>
    <x v="0"/>
    <x v="8205"/>
    <x v="1"/>
    <x v="0"/>
    <x v="1"/>
  </r>
  <r>
    <n v="8208"/>
    <n v="15635125"/>
    <s v="Findlay"/>
    <n v="566"/>
    <x v="1"/>
    <x v="1"/>
    <x v="54"/>
    <x v="0"/>
    <n v="12078718"/>
    <x v="2"/>
    <x v="0"/>
    <x v="0"/>
    <x v="8206"/>
    <x v="1"/>
    <x v="3"/>
    <x v="1"/>
  </r>
  <r>
    <n v="8209"/>
    <n v="15636551"/>
    <s v="Nixon"/>
    <n v="711"/>
    <x v="0"/>
    <x v="0"/>
    <x v="6"/>
    <x v="6"/>
    <n v="13018147"/>
    <x v="2"/>
    <x v="0"/>
    <x v="1"/>
    <x v="8207"/>
    <x v="1"/>
    <x v="3"/>
    <x v="4"/>
  </r>
  <r>
    <n v="8210"/>
    <n v="15600912"/>
    <s v="Gorshkov"/>
    <n v="706"/>
    <x v="2"/>
    <x v="1"/>
    <x v="15"/>
    <x v="8"/>
    <n v="8834843"/>
    <x v="2"/>
    <x v="0"/>
    <x v="0"/>
    <x v="8208"/>
    <x v="1"/>
    <x v="1"/>
    <x v="4"/>
  </r>
  <r>
    <n v="8211"/>
    <n v="15768476"/>
    <s v="Chukwubuikem"/>
    <n v="703"/>
    <x v="1"/>
    <x v="1"/>
    <x v="8"/>
    <x v="5"/>
    <n v="0"/>
    <x v="2"/>
    <x v="0"/>
    <x v="0"/>
    <x v="8209"/>
    <x v="1"/>
    <x v="0"/>
    <x v="4"/>
  </r>
  <r>
    <n v="8212"/>
    <n v="15650266"/>
    <s v="Medvedeva"/>
    <n v="679"/>
    <x v="2"/>
    <x v="1"/>
    <x v="2"/>
    <x v="0"/>
    <n v="14618628"/>
    <x v="2"/>
    <x v="0"/>
    <x v="0"/>
    <x v="8210"/>
    <x v="1"/>
    <x v="3"/>
    <x v="0"/>
  </r>
  <r>
    <n v="8213"/>
    <n v="15621004"/>
    <s v="Chukwuhaenye"/>
    <n v="603"/>
    <x v="0"/>
    <x v="1"/>
    <x v="15"/>
    <x v="3"/>
    <n v="0"/>
    <x v="0"/>
    <x v="0"/>
    <x v="1"/>
    <x v="8211"/>
    <x v="0"/>
    <x v="0"/>
    <x v="0"/>
  </r>
  <r>
    <n v="8214"/>
    <n v="15748352"/>
    <s v="Endrizzi"/>
    <n v="598"/>
    <x v="1"/>
    <x v="1"/>
    <x v="10"/>
    <x v="10"/>
    <n v="10448817"/>
    <x v="0"/>
    <x v="1"/>
    <x v="0"/>
    <x v="8212"/>
    <x v="1"/>
    <x v="3"/>
    <x v="1"/>
  </r>
  <r>
    <n v="8215"/>
    <n v="15788920"/>
    <s v="Ch'ang"/>
    <n v="836"/>
    <x v="2"/>
    <x v="0"/>
    <x v="15"/>
    <x v="4"/>
    <n v="10919667"/>
    <x v="2"/>
    <x v="0"/>
    <x v="1"/>
    <x v="8213"/>
    <x v="1"/>
    <x v="3"/>
    <x v="2"/>
  </r>
  <r>
    <n v="8216"/>
    <n v="15743236"/>
    <s v="Piccio"/>
    <n v="687"/>
    <x v="0"/>
    <x v="0"/>
    <x v="22"/>
    <x v="3"/>
    <n v="8053856"/>
    <x v="0"/>
    <x v="0"/>
    <x v="1"/>
    <x v="8214"/>
    <x v="0"/>
    <x v="1"/>
    <x v="0"/>
  </r>
  <r>
    <n v="8217"/>
    <n v="15637717"/>
    <s v="Lockington"/>
    <n v="704"/>
    <x v="2"/>
    <x v="1"/>
    <x v="1"/>
    <x v="4"/>
    <n v="1090268"/>
    <x v="2"/>
    <x v="0"/>
    <x v="0"/>
    <x v="8215"/>
    <x v="1"/>
    <x v="2"/>
    <x v="4"/>
  </r>
  <r>
    <n v="8218"/>
    <n v="15635500"/>
    <s v="Seleznyov"/>
    <n v="605"/>
    <x v="2"/>
    <x v="1"/>
    <x v="31"/>
    <x v="0"/>
    <n v="6131963"/>
    <x v="0"/>
    <x v="1"/>
    <x v="0"/>
    <x v="8216"/>
    <x v="1"/>
    <x v="1"/>
    <x v="0"/>
  </r>
  <r>
    <n v="8219"/>
    <n v="15634792"/>
    <s v="Weston"/>
    <n v="516"/>
    <x v="0"/>
    <x v="0"/>
    <x v="20"/>
    <x v="9"/>
    <n v="0"/>
    <x v="2"/>
    <x v="1"/>
    <x v="0"/>
    <x v="8217"/>
    <x v="1"/>
    <x v="0"/>
    <x v="1"/>
  </r>
  <r>
    <n v="8220"/>
    <n v="15607560"/>
    <s v="Groom"/>
    <n v="572"/>
    <x v="0"/>
    <x v="0"/>
    <x v="2"/>
    <x v="0"/>
    <n v="0"/>
    <x v="2"/>
    <x v="0"/>
    <x v="0"/>
    <x v="8218"/>
    <x v="1"/>
    <x v="0"/>
    <x v="1"/>
  </r>
  <r>
    <n v="8221"/>
    <n v="15727177"/>
    <s v="Manfrin"/>
    <n v="557"/>
    <x v="0"/>
    <x v="1"/>
    <x v="0"/>
    <x v="5"/>
    <n v="17782203"/>
    <x v="0"/>
    <x v="0"/>
    <x v="1"/>
    <x v="8219"/>
    <x v="0"/>
    <x v="4"/>
    <x v="1"/>
  </r>
  <r>
    <n v="8222"/>
    <n v="15774358"/>
    <s v="Robertson"/>
    <n v="443"/>
    <x v="2"/>
    <x v="1"/>
    <x v="49"/>
    <x v="4"/>
    <n v="1109393"/>
    <x v="0"/>
    <x v="0"/>
    <x v="1"/>
    <x v="8220"/>
    <x v="0"/>
    <x v="2"/>
    <x v="3"/>
  </r>
  <r>
    <n v="8223"/>
    <n v="15791304"/>
    <s v="Ch'ang"/>
    <n v="604"/>
    <x v="2"/>
    <x v="1"/>
    <x v="11"/>
    <x v="3"/>
    <n v="16541343"/>
    <x v="0"/>
    <x v="0"/>
    <x v="0"/>
    <x v="8221"/>
    <x v="1"/>
    <x v="4"/>
    <x v="0"/>
  </r>
  <r>
    <n v="8224"/>
    <n v="15603328"/>
    <s v="Lucchesi"/>
    <n v="483"/>
    <x v="0"/>
    <x v="1"/>
    <x v="7"/>
    <x v="1"/>
    <n v="7780566"/>
    <x v="0"/>
    <x v="0"/>
    <x v="0"/>
    <x v="8222"/>
    <x v="1"/>
    <x v="1"/>
    <x v="3"/>
  </r>
  <r>
    <n v="8225"/>
    <n v="15804937"/>
    <s v="Cambage"/>
    <n v="702"/>
    <x v="0"/>
    <x v="1"/>
    <x v="5"/>
    <x v="6"/>
    <n v="0"/>
    <x v="2"/>
    <x v="1"/>
    <x v="1"/>
    <x v="8223"/>
    <x v="1"/>
    <x v="0"/>
    <x v="4"/>
  </r>
  <r>
    <n v="8226"/>
    <n v="15804142"/>
    <s v="Tan"/>
    <n v="670"/>
    <x v="1"/>
    <x v="0"/>
    <x v="38"/>
    <x v="6"/>
    <n v="17557595"/>
    <x v="2"/>
    <x v="0"/>
    <x v="1"/>
    <x v="8224"/>
    <x v="0"/>
    <x v="4"/>
    <x v="0"/>
  </r>
  <r>
    <n v="8227"/>
    <n v="15608845"/>
    <s v="Tao"/>
    <n v="804"/>
    <x v="1"/>
    <x v="0"/>
    <x v="16"/>
    <x v="6"/>
    <n v="12419722"/>
    <x v="0"/>
    <x v="0"/>
    <x v="1"/>
    <x v="8225"/>
    <x v="1"/>
    <x v="3"/>
    <x v="2"/>
  </r>
  <r>
    <n v="8228"/>
    <n v="15702434"/>
    <s v="Hsieh"/>
    <n v="850"/>
    <x v="0"/>
    <x v="0"/>
    <x v="33"/>
    <x v="6"/>
    <n v="0"/>
    <x v="2"/>
    <x v="0"/>
    <x v="1"/>
    <x v="8226"/>
    <x v="1"/>
    <x v="0"/>
    <x v="2"/>
  </r>
  <r>
    <n v="8229"/>
    <n v="15632609"/>
    <s v="Burdekin"/>
    <n v="554"/>
    <x v="0"/>
    <x v="0"/>
    <x v="2"/>
    <x v="7"/>
    <n v="16013275"/>
    <x v="0"/>
    <x v="0"/>
    <x v="1"/>
    <x v="8227"/>
    <x v="1"/>
    <x v="4"/>
    <x v="1"/>
  </r>
  <r>
    <n v="8230"/>
    <n v="15603550"/>
    <s v="Longo"/>
    <n v="588"/>
    <x v="2"/>
    <x v="0"/>
    <x v="24"/>
    <x v="3"/>
    <n v="7025888"/>
    <x v="2"/>
    <x v="0"/>
    <x v="1"/>
    <x v="8228"/>
    <x v="1"/>
    <x v="1"/>
    <x v="1"/>
  </r>
  <r>
    <n v="8231"/>
    <n v="15755239"/>
    <s v="Maughan"/>
    <n v="758"/>
    <x v="2"/>
    <x v="1"/>
    <x v="15"/>
    <x v="4"/>
    <n v="16265764"/>
    <x v="2"/>
    <x v="0"/>
    <x v="0"/>
    <x v="8229"/>
    <x v="1"/>
    <x v="4"/>
    <x v="4"/>
  </r>
  <r>
    <n v="8232"/>
    <n v="15670528"/>
    <s v="Franz"/>
    <n v="787"/>
    <x v="2"/>
    <x v="1"/>
    <x v="3"/>
    <x v="10"/>
    <n v="13221745"/>
    <x v="0"/>
    <x v="0"/>
    <x v="1"/>
    <x v="8230"/>
    <x v="0"/>
    <x v="3"/>
    <x v="4"/>
  </r>
  <r>
    <n v="8233"/>
    <n v="15732704"/>
    <s v="Piazza"/>
    <n v="582"/>
    <x v="1"/>
    <x v="1"/>
    <x v="11"/>
    <x v="9"/>
    <n v="14804297"/>
    <x v="2"/>
    <x v="0"/>
    <x v="1"/>
    <x v="8231"/>
    <x v="1"/>
    <x v="3"/>
    <x v="1"/>
  </r>
  <r>
    <n v="8234"/>
    <n v="15589019"/>
    <s v="Morant"/>
    <n v="633"/>
    <x v="1"/>
    <x v="0"/>
    <x v="19"/>
    <x v="4"/>
    <n v="9285502"/>
    <x v="0"/>
    <x v="0"/>
    <x v="0"/>
    <x v="8232"/>
    <x v="1"/>
    <x v="1"/>
    <x v="0"/>
  </r>
  <r>
    <n v="8235"/>
    <n v="15677796"/>
    <s v="Becher"/>
    <n v="766"/>
    <x v="2"/>
    <x v="1"/>
    <x v="40"/>
    <x v="9"/>
    <n v="12928998"/>
    <x v="0"/>
    <x v="0"/>
    <x v="1"/>
    <x v="8233"/>
    <x v="0"/>
    <x v="3"/>
    <x v="4"/>
  </r>
  <r>
    <n v="8236"/>
    <n v="15760177"/>
    <s v="Lombardi"/>
    <n v="564"/>
    <x v="1"/>
    <x v="1"/>
    <x v="24"/>
    <x v="9"/>
    <n v="10025218"/>
    <x v="0"/>
    <x v="0"/>
    <x v="0"/>
    <x v="8234"/>
    <x v="1"/>
    <x v="3"/>
    <x v="1"/>
  </r>
  <r>
    <n v="8237"/>
    <n v="15636595"/>
    <s v="Loton"/>
    <n v="602"/>
    <x v="1"/>
    <x v="1"/>
    <x v="24"/>
    <x v="6"/>
    <n v="10759289"/>
    <x v="2"/>
    <x v="1"/>
    <x v="0"/>
    <x v="8235"/>
    <x v="1"/>
    <x v="3"/>
    <x v="0"/>
  </r>
  <r>
    <n v="8238"/>
    <n v="15737275"/>
    <s v="Conti"/>
    <n v="649"/>
    <x v="0"/>
    <x v="1"/>
    <x v="2"/>
    <x v="6"/>
    <n v="11309641"/>
    <x v="0"/>
    <x v="0"/>
    <x v="0"/>
    <x v="8236"/>
    <x v="1"/>
    <x v="3"/>
    <x v="0"/>
  </r>
  <r>
    <n v="8239"/>
    <n v="15672905"/>
    <s v="Sani"/>
    <n v="679"/>
    <x v="1"/>
    <x v="0"/>
    <x v="20"/>
    <x v="3"/>
    <n v="0"/>
    <x v="2"/>
    <x v="0"/>
    <x v="0"/>
    <x v="8237"/>
    <x v="1"/>
    <x v="0"/>
    <x v="0"/>
  </r>
  <r>
    <n v="8240"/>
    <n v="15753955"/>
    <s v="Lori"/>
    <n v="639"/>
    <x v="1"/>
    <x v="1"/>
    <x v="10"/>
    <x v="3"/>
    <n v="14994004"/>
    <x v="2"/>
    <x v="1"/>
    <x v="1"/>
    <x v="8238"/>
    <x v="1"/>
    <x v="3"/>
    <x v="0"/>
  </r>
  <r>
    <n v="8241"/>
    <n v="15708504"/>
    <s v="Wong"/>
    <n v="790"/>
    <x v="2"/>
    <x v="1"/>
    <x v="5"/>
    <x v="2"/>
    <n v="12143858"/>
    <x v="0"/>
    <x v="0"/>
    <x v="0"/>
    <x v="8239"/>
    <x v="0"/>
    <x v="3"/>
    <x v="4"/>
  </r>
  <r>
    <n v="8242"/>
    <n v="15592451"/>
    <s v="Lombardi"/>
    <n v="565"/>
    <x v="0"/>
    <x v="1"/>
    <x v="15"/>
    <x v="9"/>
    <n v="0"/>
    <x v="2"/>
    <x v="0"/>
    <x v="1"/>
    <x v="8240"/>
    <x v="1"/>
    <x v="0"/>
    <x v="1"/>
  </r>
  <r>
    <n v="8243"/>
    <n v="15790455"/>
    <s v="Obialo"/>
    <n v="478"/>
    <x v="0"/>
    <x v="0"/>
    <x v="5"/>
    <x v="0"/>
    <n v="0"/>
    <x v="0"/>
    <x v="1"/>
    <x v="0"/>
    <x v="8241"/>
    <x v="0"/>
    <x v="0"/>
    <x v="3"/>
  </r>
  <r>
    <n v="8244"/>
    <n v="15572174"/>
    <s v="Mazzi"/>
    <n v="825"/>
    <x v="0"/>
    <x v="1"/>
    <x v="6"/>
    <x v="6"/>
    <n v="14887401"/>
    <x v="2"/>
    <x v="1"/>
    <x v="0"/>
    <x v="8242"/>
    <x v="1"/>
    <x v="3"/>
    <x v="2"/>
  </r>
  <r>
    <n v="8245"/>
    <n v="15656330"/>
    <s v="Von Doussa"/>
    <n v="528"/>
    <x v="1"/>
    <x v="0"/>
    <x v="15"/>
    <x v="10"/>
    <n v="6813837"/>
    <x v="0"/>
    <x v="0"/>
    <x v="0"/>
    <x v="8243"/>
    <x v="1"/>
    <x v="1"/>
    <x v="1"/>
  </r>
  <r>
    <n v="8246"/>
    <n v="15569626"/>
    <s v="Miller"/>
    <n v="577"/>
    <x v="1"/>
    <x v="1"/>
    <x v="12"/>
    <x v="8"/>
    <n v="1100803"/>
    <x v="0"/>
    <x v="0"/>
    <x v="0"/>
    <x v="8244"/>
    <x v="1"/>
    <x v="2"/>
    <x v="1"/>
  </r>
  <r>
    <n v="8247"/>
    <n v="15608726"/>
    <s v="Miracle"/>
    <n v="663"/>
    <x v="0"/>
    <x v="1"/>
    <x v="9"/>
    <x v="3"/>
    <n v="0"/>
    <x v="2"/>
    <x v="0"/>
    <x v="0"/>
    <x v="8245"/>
    <x v="1"/>
    <x v="0"/>
    <x v="0"/>
  </r>
  <r>
    <n v="8248"/>
    <n v="15637366"/>
    <s v="Su"/>
    <n v="505"/>
    <x v="2"/>
    <x v="0"/>
    <x v="11"/>
    <x v="8"/>
    <n v="11426885"/>
    <x v="2"/>
    <x v="0"/>
    <x v="0"/>
    <x v="8246"/>
    <x v="1"/>
    <x v="3"/>
    <x v="1"/>
  </r>
  <r>
    <n v="8249"/>
    <n v="15778049"/>
    <s v="Wyatt"/>
    <n v="633"/>
    <x v="2"/>
    <x v="1"/>
    <x v="6"/>
    <x v="5"/>
    <n v="11741235"/>
    <x v="0"/>
    <x v="1"/>
    <x v="1"/>
    <x v="8247"/>
    <x v="1"/>
    <x v="3"/>
    <x v="0"/>
  </r>
  <r>
    <n v="8250"/>
    <n v="15727421"/>
    <s v="Anayolisa"/>
    <n v="586"/>
    <x v="0"/>
    <x v="0"/>
    <x v="16"/>
    <x v="5"/>
    <n v="0"/>
    <x v="2"/>
    <x v="0"/>
    <x v="0"/>
    <x v="8248"/>
    <x v="1"/>
    <x v="0"/>
    <x v="1"/>
  </r>
  <r>
    <n v="8251"/>
    <n v="15688865"/>
    <s v="Wade"/>
    <n v="850"/>
    <x v="0"/>
    <x v="0"/>
    <x v="12"/>
    <x v="9"/>
    <n v="0"/>
    <x v="2"/>
    <x v="1"/>
    <x v="1"/>
    <x v="8249"/>
    <x v="1"/>
    <x v="0"/>
    <x v="2"/>
  </r>
  <r>
    <n v="8252"/>
    <n v="15751032"/>
    <s v="Enemuo"/>
    <n v="629"/>
    <x v="2"/>
    <x v="0"/>
    <x v="24"/>
    <x v="1"/>
    <n v="3554981"/>
    <x v="2"/>
    <x v="1"/>
    <x v="1"/>
    <x v="8250"/>
    <x v="1"/>
    <x v="2"/>
    <x v="0"/>
  </r>
  <r>
    <n v="8253"/>
    <n v="15734737"/>
    <s v="Bruno"/>
    <n v="744"/>
    <x v="0"/>
    <x v="1"/>
    <x v="27"/>
    <x v="9"/>
    <n v="0"/>
    <x v="2"/>
    <x v="0"/>
    <x v="0"/>
    <x v="8251"/>
    <x v="1"/>
    <x v="0"/>
    <x v="4"/>
  </r>
  <r>
    <n v="8254"/>
    <n v="15746515"/>
    <s v="Greece"/>
    <n v="750"/>
    <x v="0"/>
    <x v="1"/>
    <x v="18"/>
    <x v="3"/>
    <n v="13649292"/>
    <x v="1"/>
    <x v="0"/>
    <x v="0"/>
    <x v="8252"/>
    <x v="0"/>
    <x v="3"/>
    <x v="4"/>
  </r>
  <r>
    <n v="8255"/>
    <n v="15664311"/>
    <s v="Yang"/>
    <n v="637"/>
    <x v="2"/>
    <x v="1"/>
    <x v="34"/>
    <x v="6"/>
    <n v="12367569"/>
    <x v="0"/>
    <x v="0"/>
    <x v="0"/>
    <x v="8253"/>
    <x v="1"/>
    <x v="3"/>
    <x v="0"/>
  </r>
  <r>
    <n v="8256"/>
    <n v="15708139"/>
    <s v="Brown"/>
    <n v="575"/>
    <x v="0"/>
    <x v="0"/>
    <x v="20"/>
    <x v="1"/>
    <n v="13953234"/>
    <x v="0"/>
    <x v="0"/>
    <x v="1"/>
    <x v="8254"/>
    <x v="1"/>
    <x v="3"/>
    <x v="1"/>
  </r>
  <r>
    <n v="8257"/>
    <n v="15768574"/>
    <s v="Anderson"/>
    <n v="671"/>
    <x v="1"/>
    <x v="1"/>
    <x v="14"/>
    <x v="1"/>
    <n v="17871398"/>
    <x v="0"/>
    <x v="0"/>
    <x v="0"/>
    <x v="8255"/>
    <x v="1"/>
    <x v="4"/>
    <x v="0"/>
  </r>
  <r>
    <n v="8258"/>
    <n v="15738018"/>
    <s v="Johnston"/>
    <n v="571"/>
    <x v="0"/>
    <x v="1"/>
    <x v="20"/>
    <x v="8"/>
    <n v="0"/>
    <x v="2"/>
    <x v="1"/>
    <x v="1"/>
    <x v="8256"/>
    <x v="1"/>
    <x v="0"/>
    <x v="1"/>
  </r>
  <r>
    <n v="8259"/>
    <n v="15699753"/>
    <s v="Zakharov"/>
    <n v="590"/>
    <x v="0"/>
    <x v="1"/>
    <x v="1"/>
    <x v="1"/>
    <n v="8908631"/>
    <x v="0"/>
    <x v="0"/>
    <x v="1"/>
    <x v="8257"/>
    <x v="1"/>
    <x v="1"/>
    <x v="1"/>
  </r>
  <r>
    <n v="8260"/>
    <n v="15703199"/>
    <s v="Golibe"/>
    <n v="619"/>
    <x v="1"/>
    <x v="1"/>
    <x v="16"/>
    <x v="6"/>
    <n v="9614347"/>
    <x v="0"/>
    <x v="1"/>
    <x v="1"/>
    <x v="8258"/>
    <x v="1"/>
    <x v="1"/>
    <x v="0"/>
  </r>
  <r>
    <n v="8261"/>
    <n v="15627830"/>
    <s v="Nikitina"/>
    <n v="640"/>
    <x v="2"/>
    <x v="0"/>
    <x v="33"/>
    <x v="8"/>
    <n v="3219764"/>
    <x v="0"/>
    <x v="1"/>
    <x v="0"/>
    <x v="8259"/>
    <x v="1"/>
    <x v="2"/>
    <x v="0"/>
  </r>
  <r>
    <n v="8262"/>
    <n v="15570855"/>
    <s v="Leonard"/>
    <n v="670"/>
    <x v="0"/>
    <x v="1"/>
    <x v="16"/>
    <x v="3"/>
    <n v="0"/>
    <x v="2"/>
    <x v="0"/>
    <x v="0"/>
    <x v="8260"/>
    <x v="1"/>
    <x v="0"/>
    <x v="0"/>
  </r>
  <r>
    <n v="8263"/>
    <n v="15772503"/>
    <s v="Burns"/>
    <n v="737"/>
    <x v="0"/>
    <x v="0"/>
    <x v="19"/>
    <x v="4"/>
    <n v="0"/>
    <x v="2"/>
    <x v="0"/>
    <x v="1"/>
    <x v="8261"/>
    <x v="1"/>
    <x v="0"/>
    <x v="4"/>
  </r>
  <r>
    <n v="8264"/>
    <n v="15584453"/>
    <s v="Burtch"/>
    <n v="555"/>
    <x v="1"/>
    <x v="1"/>
    <x v="15"/>
    <x v="7"/>
    <n v="0"/>
    <x v="2"/>
    <x v="1"/>
    <x v="0"/>
    <x v="8262"/>
    <x v="1"/>
    <x v="0"/>
    <x v="1"/>
  </r>
  <r>
    <n v="8265"/>
    <n v="15710111"/>
    <s v="Clark"/>
    <n v="742"/>
    <x v="0"/>
    <x v="1"/>
    <x v="19"/>
    <x v="5"/>
    <n v="0"/>
    <x v="2"/>
    <x v="1"/>
    <x v="1"/>
    <x v="8263"/>
    <x v="1"/>
    <x v="0"/>
    <x v="4"/>
  </r>
  <r>
    <n v="8266"/>
    <n v="15618562"/>
    <s v="Woodward"/>
    <n v="618"/>
    <x v="2"/>
    <x v="0"/>
    <x v="20"/>
    <x v="10"/>
    <n v="14030638"/>
    <x v="0"/>
    <x v="0"/>
    <x v="1"/>
    <x v="8264"/>
    <x v="0"/>
    <x v="3"/>
    <x v="0"/>
  </r>
  <r>
    <n v="8267"/>
    <n v="15706764"/>
    <s v="Spencer"/>
    <n v="560"/>
    <x v="0"/>
    <x v="0"/>
    <x v="12"/>
    <x v="1"/>
    <n v="0"/>
    <x v="2"/>
    <x v="0"/>
    <x v="1"/>
    <x v="8265"/>
    <x v="1"/>
    <x v="0"/>
    <x v="1"/>
  </r>
  <r>
    <n v="8268"/>
    <n v="15798737"/>
    <s v="Chao"/>
    <n v="654"/>
    <x v="0"/>
    <x v="1"/>
    <x v="16"/>
    <x v="2"/>
    <n v="0"/>
    <x v="2"/>
    <x v="0"/>
    <x v="1"/>
    <x v="8266"/>
    <x v="1"/>
    <x v="0"/>
    <x v="0"/>
  </r>
  <r>
    <n v="8269"/>
    <n v="15712608"/>
    <s v="Costa"/>
    <n v="787"/>
    <x v="2"/>
    <x v="0"/>
    <x v="0"/>
    <x v="0"/>
    <n v="7448397"/>
    <x v="2"/>
    <x v="1"/>
    <x v="0"/>
    <x v="8267"/>
    <x v="1"/>
    <x v="1"/>
    <x v="4"/>
  </r>
  <r>
    <n v="8270"/>
    <n v="15636736"/>
    <s v="McLachlan"/>
    <n v="611"/>
    <x v="0"/>
    <x v="0"/>
    <x v="47"/>
    <x v="3"/>
    <n v="0"/>
    <x v="2"/>
    <x v="1"/>
    <x v="0"/>
    <x v="8268"/>
    <x v="0"/>
    <x v="0"/>
    <x v="0"/>
  </r>
  <r>
    <n v="8271"/>
    <n v="15703544"/>
    <s v="Hung"/>
    <n v="559"/>
    <x v="1"/>
    <x v="1"/>
    <x v="10"/>
    <x v="10"/>
    <n v="0"/>
    <x v="0"/>
    <x v="0"/>
    <x v="1"/>
    <x v="8269"/>
    <x v="1"/>
    <x v="0"/>
    <x v="1"/>
  </r>
  <r>
    <n v="8272"/>
    <n v="15815645"/>
    <s v="Akhtar"/>
    <n v="481"/>
    <x v="0"/>
    <x v="1"/>
    <x v="24"/>
    <x v="2"/>
    <n v="15230366"/>
    <x v="2"/>
    <x v="0"/>
    <x v="0"/>
    <x v="8270"/>
    <x v="1"/>
    <x v="4"/>
    <x v="3"/>
  </r>
  <r>
    <n v="8273"/>
    <n v="15705739"/>
    <s v="Toscani"/>
    <n v="753"/>
    <x v="2"/>
    <x v="1"/>
    <x v="15"/>
    <x v="8"/>
    <n v="15990479"/>
    <x v="0"/>
    <x v="0"/>
    <x v="1"/>
    <x v="8271"/>
    <x v="1"/>
    <x v="4"/>
    <x v="4"/>
  </r>
  <r>
    <n v="8274"/>
    <n v="15709643"/>
    <s v="Gray"/>
    <n v="675"/>
    <x v="0"/>
    <x v="1"/>
    <x v="15"/>
    <x v="1"/>
    <n v="0"/>
    <x v="1"/>
    <x v="0"/>
    <x v="1"/>
    <x v="8272"/>
    <x v="1"/>
    <x v="0"/>
    <x v="0"/>
  </r>
  <r>
    <n v="8275"/>
    <n v="15669805"/>
    <s v="Warren"/>
    <n v="748"/>
    <x v="2"/>
    <x v="0"/>
    <x v="8"/>
    <x v="1"/>
    <n v="9955794"/>
    <x v="0"/>
    <x v="0"/>
    <x v="1"/>
    <x v="8273"/>
    <x v="1"/>
    <x v="1"/>
    <x v="4"/>
  </r>
  <r>
    <n v="8276"/>
    <n v="15737489"/>
    <s v="Ramsden"/>
    <n v="610"/>
    <x v="1"/>
    <x v="0"/>
    <x v="17"/>
    <x v="8"/>
    <n v="11688659"/>
    <x v="0"/>
    <x v="1"/>
    <x v="1"/>
    <x v="8274"/>
    <x v="1"/>
    <x v="3"/>
    <x v="0"/>
  </r>
  <r>
    <n v="8277"/>
    <n v="15775131"/>
    <s v="Bartlett"/>
    <n v="580"/>
    <x v="1"/>
    <x v="1"/>
    <x v="15"/>
    <x v="9"/>
    <n v="1421882"/>
    <x v="2"/>
    <x v="1"/>
    <x v="0"/>
    <x v="8275"/>
    <x v="1"/>
    <x v="2"/>
    <x v="1"/>
  </r>
  <r>
    <n v="8278"/>
    <n v="15765283"/>
    <s v="Wenz"/>
    <n v="624"/>
    <x v="2"/>
    <x v="0"/>
    <x v="20"/>
    <x v="6"/>
    <n v="14996199"/>
    <x v="2"/>
    <x v="0"/>
    <x v="1"/>
    <x v="8276"/>
    <x v="1"/>
    <x v="3"/>
    <x v="0"/>
  </r>
  <r>
    <n v="8279"/>
    <n v="15628715"/>
    <s v="Kisch"/>
    <n v="709"/>
    <x v="0"/>
    <x v="0"/>
    <x v="18"/>
    <x v="2"/>
    <n v="0"/>
    <x v="2"/>
    <x v="0"/>
    <x v="0"/>
    <x v="8277"/>
    <x v="1"/>
    <x v="0"/>
    <x v="4"/>
  </r>
  <r>
    <n v="8280"/>
    <n v="15813283"/>
    <s v="Mai"/>
    <n v="605"/>
    <x v="0"/>
    <x v="0"/>
    <x v="10"/>
    <x v="0"/>
    <n v="0"/>
    <x v="0"/>
    <x v="1"/>
    <x v="1"/>
    <x v="8278"/>
    <x v="1"/>
    <x v="0"/>
    <x v="0"/>
  </r>
  <r>
    <n v="8281"/>
    <n v="15745716"/>
    <s v="McGregor"/>
    <n v="706"/>
    <x v="1"/>
    <x v="1"/>
    <x v="47"/>
    <x v="3"/>
    <n v="0"/>
    <x v="2"/>
    <x v="1"/>
    <x v="0"/>
    <x v="8279"/>
    <x v="1"/>
    <x v="0"/>
    <x v="4"/>
  </r>
  <r>
    <n v="8282"/>
    <n v="15598485"/>
    <s v="Pinto"/>
    <n v="567"/>
    <x v="1"/>
    <x v="1"/>
    <x v="20"/>
    <x v="2"/>
    <n v="2864964"/>
    <x v="0"/>
    <x v="0"/>
    <x v="0"/>
    <x v="8280"/>
    <x v="1"/>
    <x v="2"/>
    <x v="1"/>
  </r>
  <r>
    <n v="8283"/>
    <n v="15696552"/>
    <s v="Newman"/>
    <n v="747"/>
    <x v="0"/>
    <x v="0"/>
    <x v="29"/>
    <x v="4"/>
    <n v="810256"/>
    <x v="2"/>
    <x v="0"/>
    <x v="1"/>
    <x v="8281"/>
    <x v="1"/>
    <x v="2"/>
    <x v="4"/>
  </r>
  <r>
    <n v="8284"/>
    <n v="15754569"/>
    <s v="Pagnotto"/>
    <n v="664"/>
    <x v="0"/>
    <x v="1"/>
    <x v="38"/>
    <x v="1"/>
    <n v="0"/>
    <x v="2"/>
    <x v="0"/>
    <x v="0"/>
    <x v="8282"/>
    <x v="1"/>
    <x v="0"/>
    <x v="0"/>
  </r>
  <r>
    <n v="8285"/>
    <n v="15701741"/>
    <s v="Williams"/>
    <n v="711"/>
    <x v="0"/>
    <x v="0"/>
    <x v="2"/>
    <x v="6"/>
    <n v="15246279"/>
    <x v="0"/>
    <x v="0"/>
    <x v="1"/>
    <x v="8283"/>
    <x v="1"/>
    <x v="4"/>
    <x v="4"/>
  </r>
  <r>
    <n v="8286"/>
    <n v="15572631"/>
    <s v="Ndubuisi"/>
    <n v="609"/>
    <x v="0"/>
    <x v="1"/>
    <x v="11"/>
    <x v="7"/>
    <n v="0"/>
    <x v="0"/>
    <x v="1"/>
    <x v="0"/>
    <x v="8284"/>
    <x v="1"/>
    <x v="0"/>
    <x v="0"/>
  </r>
  <r>
    <n v="8287"/>
    <n v="15636069"/>
    <s v="Plummer"/>
    <n v="632"/>
    <x v="1"/>
    <x v="1"/>
    <x v="34"/>
    <x v="3"/>
    <n v="15551959"/>
    <x v="0"/>
    <x v="0"/>
    <x v="1"/>
    <x v="8285"/>
    <x v="1"/>
    <x v="4"/>
    <x v="0"/>
  </r>
  <r>
    <n v="8288"/>
    <n v="15682467"/>
    <s v="Chimezie"/>
    <n v="725"/>
    <x v="0"/>
    <x v="0"/>
    <x v="18"/>
    <x v="1"/>
    <n v="11885105"/>
    <x v="0"/>
    <x v="0"/>
    <x v="0"/>
    <x v="8286"/>
    <x v="1"/>
    <x v="3"/>
    <x v="4"/>
  </r>
  <r>
    <n v="8289"/>
    <n v="15790744"/>
    <s v="Nash"/>
    <n v="850"/>
    <x v="0"/>
    <x v="0"/>
    <x v="10"/>
    <x v="9"/>
    <n v="9289927"/>
    <x v="2"/>
    <x v="0"/>
    <x v="1"/>
    <x v="8287"/>
    <x v="1"/>
    <x v="1"/>
    <x v="2"/>
  </r>
  <r>
    <n v="8290"/>
    <n v="15625023"/>
    <s v="Onochie"/>
    <n v="682"/>
    <x v="0"/>
    <x v="1"/>
    <x v="20"/>
    <x v="4"/>
    <n v="0"/>
    <x v="0"/>
    <x v="1"/>
    <x v="0"/>
    <x v="8288"/>
    <x v="1"/>
    <x v="0"/>
    <x v="0"/>
  </r>
  <r>
    <n v="8291"/>
    <n v="15731267"/>
    <s v="Rizzo"/>
    <n v="797"/>
    <x v="0"/>
    <x v="1"/>
    <x v="24"/>
    <x v="4"/>
    <n v="752637"/>
    <x v="0"/>
    <x v="0"/>
    <x v="1"/>
    <x v="8289"/>
    <x v="1"/>
    <x v="2"/>
    <x v="4"/>
  </r>
  <r>
    <n v="8292"/>
    <n v="15742879"/>
    <s v="Boni"/>
    <n v="668"/>
    <x v="1"/>
    <x v="1"/>
    <x v="16"/>
    <x v="1"/>
    <n v="14790431"/>
    <x v="0"/>
    <x v="0"/>
    <x v="0"/>
    <x v="8290"/>
    <x v="1"/>
    <x v="3"/>
    <x v="0"/>
  </r>
  <r>
    <n v="8293"/>
    <n v="15757015"/>
    <s v="Davies"/>
    <n v="783"/>
    <x v="2"/>
    <x v="0"/>
    <x v="1"/>
    <x v="8"/>
    <n v="1066405"/>
    <x v="0"/>
    <x v="0"/>
    <x v="1"/>
    <x v="8291"/>
    <x v="1"/>
    <x v="2"/>
    <x v="4"/>
  </r>
  <r>
    <n v="8294"/>
    <n v="15770711"/>
    <s v="Lu"/>
    <n v="766"/>
    <x v="2"/>
    <x v="0"/>
    <x v="34"/>
    <x v="4"/>
    <n v="9069678"/>
    <x v="0"/>
    <x v="1"/>
    <x v="0"/>
    <x v="8292"/>
    <x v="1"/>
    <x v="1"/>
    <x v="4"/>
  </r>
  <r>
    <n v="8295"/>
    <n v="15569430"/>
    <s v="Burrows"/>
    <n v="704"/>
    <x v="1"/>
    <x v="0"/>
    <x v="18"/>
    <x v="0"/>
    <n v="1755098"/>
    <x v="2"/>
    <x v="0"/>
    <x v="1"/>
    <x v="8293"/>
    <x v="1"/>
    <x v="2"/>
    <x v="4"/>
  </r>
  <r>
    <n v="8296"/>
    <n v="15617304"/>
    <s v="Ershova"/>
    <n v="722"/>
    <x v="0"/>
    <x v="1"/>
    <x v="20"/>
    <x v="5"/>
    <n v="0"/>
    <x v="2"/>
    <x v="0"/>
    <x v="0"/>
    <x v="8294"/>
    <x v="1"/>
    <x v="0"/>
    <x v="4"/>
  </r>
  <r>
    <n v="8297"/>
    <n v="15704466"/>
    <s v="Udokamma"/>
    <n v="692"/>
    <x v="0"/>
    <x v="0"/>
    <x v="10"/>
    <x v="3"/>
    <n v="0"/>
    <x v="2"/>
    <x v="0"/>
    <x v="1"/>
    <x v="8295"/>
    <x v="1"/>
    <x v="0"/>
    <x v="0"/>
  </r>
  <r>
    <n v="8298"/>
    <n v="15664681"/>
    <s v="Aitken"/>
    <n v="584"/>
    <x v="0"/>
    <x v="0"/>
    <x v="12"/>
    <x v="0"/>
    <n v="11432128"/>
    <x v="2"/>
    <x v="1"/>
    <x v="1"/>
    <x v="8296"/>
    <x v="1"/>
    <x v="3"/>
    <x v="1"/>
  </r>
  <r>
    <n v="8299"/>
    <n v="15605534"/>
    <s v="Turnbull"/>
    <n v="644"/>
    <x v="2"/>
    <x v="0"/>
    <x v="21"/>
    <x v="4"/>
    <n v="9556004"/>
    <x v="0"/>
    <x v="1"/>
    <x v="1"/>
    <x v="8297"/>
    <x v="0"/>
    <x v="1"/>
    <x v="0"/>
  </r>
  <r>
    <n v="8300"/>
    <n v="15792473"/>
    <s v="Reilly"/>
    <n v="598"/>
    <x v="2"/>
    <x v="0"/>
    <x v="5"/>
    <x v="8"/>
    <n v="8837981"/>
    <x v="1"/>
    <x v="1"/>
    <x v="0"/>
    <x v="8298"/>
    <x v="0"/>
    <x v="1"/>
    <x v="1"/>
  </r>
  <r>
    <n v="8301"/>
    <n v="15802625"/>
    <s v="Hardy"/>
    <n v="733"/>
    <x v="2"/>
    <x v="1"/>
    <x v="36"/>
    <x v="3"/>
    <n v="8591552"/>
    <x v="0"/>
    <x v="0"/>
    <x v="0"/>
    <x v="8299"/>
    <x v="1"/>
    <x v="1"/>
    <x v="4"/>
  </r>
  <r>
    <n v="8302"/>
    <n v="15766017"/>
    <s v="Brookman"/>
    <n v="615"/>
    <x v="2"/>
    <x v="1"/>
    <x v="14"/>
    <x v="6"/>
    <n v="723093"/>
    <x v="0"/>
    <x v="0"/>
    <x v="0"/>
    <x v="8300"/>
    <x v="0"/>
    <x v="2"/>
    <x v="0"/>
  </r>
  <r>
    <n v="8303"/>
    <n v="15762172"/>
    <s v="Kerr"/>
    <n v="850"/>
    <x v="0"/>
    <x v="0"/>
    <x v="2"/>
    <x v="0"/>
    <n v="0"/>
    <x v="2"/>
    <x v="0"/>
    <x v="1"/>
    <x v="8301"/>
    <x v="1"/>
    <x v="0"/>
    <x v="2"/>
  </r>
  <r>
    <n v="8304"/>
    <n v="15728333"/>
    <s v="McBurney"/>
    <n v="521"/>
    <x v="0"/>
    <x v="1"/>
    <x v="3"/>
    <x v="2"/>
    <n v="0"/>
    <x v="0"/>
    <x v="0"/>
    <x v="0"/>
    <x v="8302"/>
    <x v="1"/>
    <x v="0"/>
    <x v="1"/>
  </r>
  <r>
    <n v="8305"/>
    <n v="15792868"/>
    <s v="Mickey"/>
    <n v="675"/>
    <x v="0"/>
    <x v="1"/>
    <x v="58"/>
    <x v="1"/>
    <n v="0"/>
    <x v="2"/>
    <x v="0"/>
    <x v="1"/>
    <x v="8303"/>
    <x v="1"/>
    <x v="0"/>
    <x v="0"/>
  </r>
  <r>
    <n v="8306"/>
    <n v="15605698"/>
    <s v="Harrison"/>
    <n v="746"/>
    <x v="0"/>
    <x v="1"/>
    <x v="14"/>
    <x v="6"/>
    <n v="0"/>
    <x v="1"/>
    <x v="0"/>
    <x v="0"/>
    <x v="8304"/>
    <x v="0"/>
    <x v="0"/>
    <x v="4"/>
  </r>
  <r>
    <n v="8307"/>
    <n v="15777060"/>
    <s v="Olszewski"/>
    <n v="770"/>
    <x v="0"/>
    <x v="0"/>
    <x v="19"/>
    <x v="4"/>
    <n v="0"/>
    <x v="0"/>
    <x v="0"/>
    <x v="1"/>
    <x v="8305"/>
    <x v="0"/>
    <x v="0"/>
    <x v="4"/>
  </r>
  <r>
    <n v="8308"/>
    <n v="15626243"/>
    <s v="Chijioke"/>
    <n v="618"/>
    <x v="0"/>
    <x v="1"/>
    <x v="33"/>
    <x v="6"/>
    <n v="13384422"/>
    <x v="0"/>
    <x v="0"/>
    <x v="0"/>
    <x v="8306"/>
    <x v="1"/>
    <x v="3"/>
    <x v="0"/>
  </r>
  <r>
    <n v="8309"/>
    <n v="15719898"/>
    <s v="Young"/>
    <n v="556"/>
    <x v="0"/>
    <x v="1"/>
    <x v="18"/>
    <x v="3"/>
    <n v="15487208"/>
    <x v="2"/>
    <x v="0"/>
    <x v="0"/>
    <x v="8307"/>
    <x v="1"/>
    <x v="4"/>
    <x v="1"/>
  </r>
  <r>
    <n v="8310"/>
    <n v="15599976"/>
    <s v="Bellasis"/>
    <n v="749"/>
    <x v="0"/>
    <x v="0"/>
    <x v="7"/>
    <x v="9"/>
    <n v="0"/>
    <x v="2"/>
    <x v="0"/>
    <x v="1"/>
    <x v="8308"/>
    <x v="1"/>
    <x v="0"/>
    <x v="4"/>
  </r>
  <r>
    <n v="8311"/>
    <n v="15752809"/>
    <s v="De Mestre"/>
    <n v="702"/>
    <x v="1"/>
    <x v="1"/>
    <x v="3"/>
    <x v="5"/>
    <n v="11612167"/>
    <x v="0"/>
    <x v="0"/>
    <x v="1"/>
    <x v="8309"/>
    <x v="1"/>
    <x v="3"/>
    <x v="4"/>
  </r>
  <r>
    <n v="8312"/>
    <n v="15589698"/>
    <s v="De Luca"/>
    <n v="555"/>
    <x v="2"/>
    <x v="1"/>
    <x v="0"/>
    <x v="5"/>
    <n v="1071045"/>
    <x v="0"/>
    <x v="0"/>
    <x v="0"/>
    <x v="8310"/>
    <x v="0"/>
    <x v="2"/>
    <x v="1"/>
  </r>
  <r>
    <n v="8313"/>
    <n v="15609977"/>
    <s v="Mundy"/>
    <n v="587"/>
    <x v="0"/>
    <x v="1"/>
    <x v="40"/>
    <x v="5"/>
    <n v="7102677"/>
    <x v="0"/>
    <x v="0"/>
    <x v="1"/>
    <x v="8311"/>
    <x v="1"/>
    <x v="1"/>
    <x v="1"/>
  </r>
  <r>
    <n v="8314"/>
    <n v="15750121"/>
    <s v="Tung"/>
    <n v="639"/>
    <x v="0"/>
    <x v="1"/>
    <x v="16"/>
    <x v="6"/>
    <n v="0"/>
    <x v="0"/>
    <x v="0"/>
    <x v="1"/>
    <x v="8312"/>
    <x v="1"/>
    <x v="0"/>
    <x v="0"/>
  </r>
  <r>
    <n v="8315"/>
    <n v="15734177"/>
    <s v="Donahue"/>
    <n v="643"/>
    <x v="0"/>
    <x v="1"/>
    <x v="19"/>
    <x v="4"/>
    <n v="0"/>
    <x v="2"/>
    <x v="0"/>
    <x v="0"/>
    <x v="8313"/>
    <x v="1"/>
    <x v="0"/>
    <x v="0"/>
  </r>
  <r>
    <n v="8316"/>
    <n v="15781347"/>
    <s v="Okagbue"/>
    <n v="600"/>
    <x v="0"/>
    <x v="0"/>
    <x v="1"/>
    <x v="1"/>
    <n v="0"/>
    <x v="2"/>
    <x v="0"/>
    <x v="0"/>
    <x v="8314"/>
    <x v="1"/>
    <x v="0"/>
    <x v="1"/>
  </r>
  <r>
    <n v="8317"/>
    <n v="15592025"/>
    <s v="Nnaemeka"/>
    <n v="651"/>
    <x v="0"/>
    <x v="1"/>
    <x v="47"/>
    <x v="3"/>
    <n v="0"/>
    <x v="2"/>
    <x v="0"/>
    <x v="0"/>
    <x v="8315"/>
    <x v="1"/>
    <x v="0"/>
    <x v="0"/>
  </r>
  <r>
    <n v="8318"/>
    <n v="15670163"/>
    <s v="Verjus"/>
    <n v="666"/>
    <x v="0"/>
    <x v="0"/>
    <x v="7"/>
    <x v="4"/>
    <n v="0"/>
    <x v="2"/>
    <x v="1"/>
    <x v="1"/>
    <x v="8316"/>
    <x v="1"/>
    <x v="0"/>
    <x v="0"/>
  </r>
  <r>
    <n v="8319"/>
    <n v="15765402"/>
    <s v="H?"/>
    <n v="520"/>
    <x v="0"/>
    <x v="0"/>
    <x v="2"/>
    <x v="5"/>
    <n v="14564405"/>
    <x v="0"/>
    <x v="1"/>
    <x v="1"/>
    <x v="8317"/>
    <x v="1"/>
    <x v="3"/>
    <x v="1"/>
  </r>
  <r>
    <n v="8320"/>
    <n v="15624343"/>
    <s v="Napolitani"/>
    <n v="650"/>
    <x v="1"/>
    <x v="0"/>
    <x v="5"/>
    <x v="3"/>
    <n v="12966777"/>
    <x v="0"/>
    <x v="1"/>
    <x v="1"/>
    <x v="8318"/>
    <x v="1"/>
    <x v="3"/>
    <x v="0"/>
  </r>
  <r>
    <n v="8321"/>
    <n v="15602354"/>
    <s v="Ginikanwa"/>
    <n v="564"/>
    <x v="2"/>
    <x v="1"/>
    <x v="19"/>
    <x v="6"/>
    <n v="10934187"/>
    <x v="0"/>
    <x v="0"/>
    <x v="1"/>
    <x v="8319"/>
    <x v="1"/>
    <x v="3"/>
    <x v="1"/>
  </r>
  <r>
    <n v="8322"/>
    <n v="15579183"/>
    <s v="Spaull"/>
    <n v="586"/>
    <x v="0"/>
    <x v="1"/>
    <x v="55"/>
    <x v="1"/>
    <n v="0"/>
    <x v="2"/>
    <x v="0"/>
    <x v="0"/>
    <x v="8320"/>
    <x v="1"/>
    <x v="0"/>
    <x v="1"/>
  </r>
  <r>
    <n v="8323"/>
    <n v="15584899"/>
    <s v="Siciliani"/>
    <n v="617"/>
    <x v="0"/>
    <x v="0"/>
    <x v="12"/>
    <x v="8"/>
    <n v="0"/>
    <x v="2"/>
    <x v="1"/>
    <x v="0"/>
    <x v="8321"/>
    <x v="1"/>
    <x v="0"/>
    <x v="0"/>
  </r>
  <r>
    <n v="8324"/>
    <n v="15723658"/>
    <s v="Voronina"/>
    <n v="712"/>
    <x v="1"/>
    <x v="0"/>
    <x v="33"/>
    <x v="5"/>
    <n v="0"/>
    <x v="2"/>
    <x v="0"/>
    <x v="1"/>
    <x v="8322"/>
    <x v="1"/>
    <x v="0"/>
    <x v="4"/>
  </r>
  <r>
    <n v="8325"/>
    <n v="15803965"/>
    <s v="Tang"/>
    <n v="654"/>
    <x v="0"/>
    <x v="1"/>
    <x v="30"/>
    <x v="6"/>
    <n v="8748567"/>
    <x v="0"/>
    <x v="0"/>
    <x v="0"/>
    <x v="8323"/>
    <x v="1"/>
    <x v="1"/>
    <x v="0"/>
  </r>
  <r>
    <n v="8326"/>
    <n v="15682489"/>
    <s v="Crumbley"/>
    <n v="605"/>
    <x v="0"/>
    <x v="1"/>
    <x v="7"/>
    <x v="9"/>
    <n v="0"/>
    <x v="2"/>
    <x v="0"/>
    <x v="1"/>
    <x v="8324"/>
    <x v="1"/>
    <x v="0"/>
    <x v="0"/>
  </r>
  <r>
    <n v="8327"/>
    <n v="15813645"/>
    <s v="Hamilton"/>
    <n v="491"/>
    <x v="0"/>
    <x v="0"/>
    <x v="18"/>
    <x v="10"/>
    <n v="5336913"/>
    <x v="0"/>
    <x v="0"/>
    <x v="0"/>
    <x v="8325"/>
    <x v="1"/>
    <x v="1"/>
    <x v="3"/>
  </r>
  <r>
    <n v="8328"/>
    <n v="15766787"/>
    <s v="Piazza"/>
    <n v="707"/>
    <x v="0"/>
    <x v="0"/>
    <x v="12"/>
    <x v="9"/>
    <n v="0"/>
    <x v="2"/>
    <x v="0"/>
    <x v="0"/>
    <x v="8326"/>
    <x v="1"/>
    <x v="0"/>
    <x v="4"/>
  </r>
  <r>
    <n v="8329"/>
    <n v="15687171"/>
    <s v="Birch"/>
    <n v="638"/>
    <x v="1"/>
    <x v="1"/>
    <x v="10"/>
    <x v="8"/>
    <n v="14667977"/>
    <x v="0"/>
    <x v="0"/>
    <x v="1"/>
    <x v="8327"/>
    <x v="1"/>
    <x v="3"/>
    <x v="0"/>
  </r>
  <r>
    <n v="8330"/>
    <n v="15690744"/>
    <s v="Custance"/>
    <n v="683"/>
    <x v="0"/>
    <x v="1"/>
    <x v="3"/>
    <x v="0"/>
    <n v="11249942"/>
    <x v="2"/>
    <x v="0"/>
    <x v="1"/>
    <x v="8328"/>
    <x v="1"/>
    <x v="3"/>
    <x v="0"/>
  </r>
  <r>
    <n v="8331"/>
    <n v="15707974"/>
    <s v="Anayochukwu"/>
    <n v="815"/>
    <x v="1"/>
    <x v="0"/>
    <x v="16"/>
    <x v="0"/>
    <n v="48387"/>
    <x v="0"/>
    <x v="0"/>
    <x v="1"/>
    <x v="8329"/>
    <x v="1"/>
    <x v="2"/>
    <x v="2"/>
  </r>
  <r>
    <n v="8332"/>
    <n v="15673084"/>
    <s v="Galkin"/>
    <n v="645"/>
    <x v="1"/>
    <x v="1"/>
    <x v="16"/>
    <x v="1"/>
    <n v="680798"/>
    <x v="0"/>
    <x v="1"/>
    <x v="0"/>
    <x v="8330"/>
    <x v="1"/>
    <x v="2"/>
    <x v="0"/>
  </r>
  <r>
    <n v="8333"/>
    <n v="15814772"/>
    <s v="Adams"/>
    <n v="645"/>
    <x v="2"/>
    <x v="1"/>
    <x v="23"/>
    <x v="4"/>
    <n v="16013388"/>
    <x v="0"/>
    <x v="1"/>
    <x v="0"/>
    <x v="8331"/>
    <x v="1"/>
    <x v="4"/>
    <x v="0"/>
  </r>
  <r>
    <n v="8334"/>
    <n v="15743709"/>
    <s v="Toomey"/>
    <n v="683"/>
    <x v="0"/>
    <x v="1"/>
    <x v="33"/>
    <x v="4"/>
    <n v="6619033"/>
    <x v="0"/>
    <x v="0"/>
    <x v="0"/>
    <x v="8332"/>
    <x v="1"/>
    <x v="1"/>
    <x v="0"/>
  </r>
  <r>
    <n v="8335"/>
    <n v="15610343"/>
    <s v="Marshall-Hall"/>
    <n v="705"/>
    <x v="0"/>
    <x v="0"/>
    <x v="24"/>
    <x v="7"/>
    <n v="0"/>
    <x v="2"/>
    <x v="0"/>
    <x v="0"/>
    <x v="8333"/>
    <x v="0"/>
    <x v="0"/>
    <x v="4"/>
  </r>
  <r>
    <n v="8336"/>
    <n v="15737414"/>
    <s v="Shen"/>
    <n v="647"/>
    <x v="0"/>
    <x v="1"/>
    <x v="12"/>
    <x v="4"/>
    <n v="12376168"/>
    <x v="0"/>
    <x v="0"/>
    <x v="1"/>
    <x v="8334"/>
    <x v="1"/>
    <x v="3"/>
    <x v="0"/>
  </r>
  <r>
    <n v="8337"/>
    <n v="15788480"/>
    <s v="Pagnotto"/>
    <n v="786"/>
    <x v="2"/>
    <x v="0"/>
    <x v="19"/>
    <x v="10"/>
    <n v="12232558"/>
    <x v="0"/>
    <x v="1"/>
    <x v="1"/>
    <x v="8335"/>
    <x v="0"/>
    <x v="3"/>
    <x v="4"/>
  </r>
  <r>
    <n v="8338"/>
    <n v="15568519"/>
    <s v="Wood"/>
    <n v="534"/>
    <x v="0"/>
    <x v="1"/>
    <x v="1"/>
    <x v="9"/>
    <n v="0"/>
    <x v="2"/>
    <x v="0"/>
    <x v="1"/>
    <x v="8336"/>
    <x v="1"/>
    <x v="0"/>
    <x v="1"/>
  </r>
  <r>
    <n v="8339"/>
    <n v="15792453"/>
    <s v="More"/>
    <n v="602"/>
    <x v="1"/>
    <x v="0"/>
    <x v="0"/>
    <x v="1"/>
    <n v="13891217"/>
    <x v="0"/>
    <x v="0"/>
    <x v="0"/>
    <x v="8337"/>
    <x v="1"/>
    <x v="3"/>
    <x v="0"/>
  </r>
  <r>
    <n v="8340"/>
    <n v="15658100"/>
    <s v="Piccio"/>
    <n v="695"/>
    <x v="0"/>
    <x v="0"/>
    <x v="0"/>
    <x v="10"/>
    <n v="0"/>
    <x v="2"/>
    <x v="1"/>
    <x v="0"/>
    <x v="8338"/>
    <x v="1"/>
    <x v="0"/>
    <x v="0"/>
  </r>
  <r>
    <n v="8341"/>
    <n v="15695197"/>
    <s v="Tochukwu"/>
    <n v="553"/>
    <x v="2"/>
    <x v="0"/>
    <x v="11"/>
    <x v="3"/>
    <n v="12852419"/>
    <x v="2"/>
    <x v="0"/>
    <x v="1"/>
    <x v="8339"/>
    <x v="1"/>
    <x v="3"/>
    <x v="1"/>
  </r>
  <r>
    <n v="8342"/>
    <n v="15749807"/>
    <s v="Graham"/>
    <n v="516"/>
    <x v="1"/>
    <x v="0"/>
    <x v="8"/>
    <x v="6"/>
    <n v="0"/>
    <x v="2"/>
    <x v="0"/>
    <x v="1"/>
    <x v="8340"/>
    <x v="1"/>
    <x v="0"/>
    <x v="1"/>
  </r>
  <r>
    <n v="8343"/>
    <n v="15773876"/>
    <s v="Tung"/>
    <n v="655"/>
    <x v="0"/>
    <x v="0"/>
    <x v="10"/>
    <x v="6"/>
    <n v="0"/>
    <x v="2"/>
    <x v="0"/>
    <x v="1"/>
    <x v="8341"/>
    <x v="1"/>
    <x v="0"/>
    <x v="0"/>
  </r>
  <r>
    <n v="8344"/>
    <n v="15591698"/>
    <s v="P'eng"/>
    <n v="849"/>
    <x v="2"/>
    <x v="0"/>
    <x v="23"/>
    <x v="9"/>
    <n v="13293489"/>
    <x v="0"/>
    <x v="0"/>
    <x v="1"/>
    <x v="8342"/>
    <x v="0"/>
    <x v="3"/>
    <x v="2"/>
  </r>
  <r>
    <n v="8345"/>
    <n v="15712813"/>
    <s v="Nevzorova"/>
    <n v="520"/>
    <x v="2"/>
    <x v="1"/>
    <x v="3"/>
    <x v="6"/>
    <n v="15080517"/>
    <x v="1"/>
    <x v="1"/>
    <x v="0"/>
    <x v="8343"/>
    <x v="0"/>
    <x v="4"/>
    <x v="1"/>
  </r>
  <r>
    <n v="8346"/>
    <n v="15763898"/>
    <s v="Toscani"/>
    <n v="568"/>
    <x v="1"/>
    <x v="0"/>
    <x v="17"/>
    <x v="6"/>
    <n v="0"/>
    <x v="2"/>
    <x v="0"/>
    <x v="0"/>
    <x v="8344"/>
    <x v="1"/>
    <x v="0"/>
    <x v="1"/>
  </r>
  <r>
    <n v="8347"/>
    <n v="15793324"/>
    <s v="McKenzie"/>
    <n v="695"/>
    <x v="1"/>
    <x v="1"/>
    <x v="15"/>
    <x v="9"/>
    <n v="0"/>
    <x v="1"/>
    <x v="1"/>
    <x v="0"/>
    <x v="8345"/>
    <x v="1"/>
    <x v="0"/>
    <x v="0"/>
  </r>
  <r>
    <n v="8348"/>
    <n v="15757759"/>
    <s v="Okwuoma"/>
    <n v="807"/>
    <x v="1"/>
    <x v="0"/>
    <x v="34"/>
    <x v="3"/>
    <n v="16596926"/>
    <x v="1"/>
    <x v="0"/>
    <x v="1"/>
    <x v="8346"/>
    <x v="0"/>
    <x v="4"/>
    <x v="2"/>
  </r>
  <r>
    <n v="8349"/>
    <n v="15796230"/>
    <s v="Morley"/>
    <n v="642"/>
    <x v="2"/>
    <x v="0"/>
    <x v="18"/>
    <x v="0"/>
    <n v="12449598"/>
    <x v="1"/>
    <x v="0"/>
    <x v="0"/>
    <x v="8347"/>
    <x v="0"/>
    <x v="3"/>
    <x v="0"/>
  </r>
  <r>
    <n v="8350"/>
    <n v="15611729"/>
    <s v="Kerr"/>
    <n v="703"/>
    <x v="2"/>
    <x v="1"/>
    <x v="2"/>
    <x v="1"/>
    <n v="1415595"/>
    <x v="0"/>
    <x v="0"/>
    <x v="0"/>
    <x v="8348"/>
    <x v="0"/>
    <x v="2"/>
    <x v="4"/>
  </r>
  <r>
    <n v="8351"/>
    <n v="15709531"/>
    <s v="Harding"/>
    <n v="556"/>
    <x v="0"/>
    <x v="1"/>
    <x v="16"/>
    <x v="0"/>
    <n v="11475614"/>
    <x v="0"/>
    <x v="0"/>
    <x v="1"/>
    <x v="8349"/>
    <x v="1"/>
    <x v="3"/>
    <x v="1"/>
  </r>
  <r>
    <n v="8352"/>
    <n v="15650751"/>
    <s v="Butler"/>
    <n v="585"/>
    <x v="0"/>
    <x v="0"/>
    <x v="33"/>
    <x v="5"/>
    <n v="0"/>
    <x v="2"/>
    <x v="0"/>
    <x v="0"/>
    <x v="8350"/>
    <x v="1"/>
    <x v="0"/>
    <x v="1"/>
  </r>
  <r>
    <n v="8353"/>
    <n v="15641413"/>
    <s v="Crawford"/>
    <n v="587"/>
    <x v="2"/>
    <x v="0"/>
    <x v="23"/>
    <x v="3"/>
    <n v="15539398"/>
    <x v="2"/>
    <x v="0"/>
    <x v="1"/>
    <x v="8351"/>
    <x v="0"/>
    <x v="4"/>
    <x v="1"/>
  </r>
  <r>
    <n v="8354"/>
    <n v="15753840"/>
    <s v="Brown"/>
    <n v="524"/>
    <x v="1"/>
    <x v="0"/>
    <x v="15"/>
    <x v="5"/>
    <n v="0"/>
    <x v="0"/>
    <x v="0"/>
    <x v="0"/>
    <x v="8352"/>
    <x v="0"/>
    <x v="0"/>
    <x v="1"/>
  </r>
  <r>
    <n v="8355"/>
    <n v="15669994"/>
    <s v="Greece"/>
    <n v="556"/>
    <x v="2"/>
    <x v="0"/>
    <x v="8"/>
    <x v="1"/>
    <n v="12866381"/>
    <x v="2"/>
    <x v="0"/>
    <x v="1"/>
    <x v="8353"/>
    <x v="1"/>
    <x v="3"/>
    <x v="1"/>
  </r>
  <r>
    <n v="8356"/>
    <n v="15695301"/>
    <s v="Matthews"/>
    <n v="504"/>
    <x v="1"/>
    <x v="1"/>
    <x v="4"/>
    <x v="4"/>
    <n v="11352264"/>
    <x v="0"/>
    <x v="0"/>
    <x v="0"/>
    <x v="8354"/>
    <x v="1"/>
    <x v="3"/>
    <x v="1"/>
  </r>
  <r>
    <n v="8357"/>
    <n v="15792004"/>
    <s v="Heath"/>
    <n v="731"/>
    <x v="1"/>
    <x v="0"/>
    <x v="28"/>
    <x v="6"/>
    <n v="0"/>
    <x v="2"/>
    <x v="0"/>
    <x v="1"/>
    <x v="8355"/>
    <x v="1"/>
    <x v="0"/>
    <x v="4"/>
  </r>
  <r>
    <n v="8358"/>
    <n v="15603035"/>
    <s v="Vincent"/>
    <n v="651"/>
    <x v="0"/>
    <x v="1"/>
    <x v="10"/>
    <x v="6"/>
    <n v="0"/>
    <x v="2"/>
    <x v="0"/>
    <x v="0"/>
    <x v="8356"/>
    <x v="1"/>
    <x v="0"/>
    <x v="0"/>
  </r>
  <r>
    <n v="8359"/>
    <n v="15717286"/>
    <s v="Sal"/>
    <n v="675"/>
    <x v="1"/>
    <x v="0"/>
    <x v="20"/>
    <x v="2"/>
    <n v="7903595"/>
    <x v="0"/>
    <x v="0"/>
    <x v="1"/>
    <x v="8357"/>
    <x v="0"/>
    <x v="1"/>
    <x v="0"/>
  </r>
  <r>
    <n v="8360"/>
    <n v="15577107"/>
    <s v="Milne"/>
    <n v="657"/>
    <x v="1"/>
    <x v="0"/>
    <x v="32"/>
    <x v="5"/>
    <n v="0"/>
    <x v="1"/>
    <x v="1"/>
    <x v="0"/>
    <x v="8358"/>
    <x v="0"/>
    <x v="0"/>
    <x v="0"/>
  </r>
  <r>
    <n v="8361"/>
    <n v="15754747"/>
    <s v="Bazile"/>
    <n v="686"/>
    <x v="2"/>
    <x v="1"/>
    <x v="19"/>
    <x v="9"/>
    <n v="14191809"/>
    <x v="2"/>
    <x v="1"/>
    <x v="0"/>
    <x v="8359"/>
    <x v="1"/>
    <x v="3"/>
    <x v="0"/>
  </r>
  <r>
    <n v="8362"/>
    <n v="15705676"/>
    <s v="Wardle"/>
    <n v="690"/>
    <x v="0"/>
    <x v="0"/>
    <x v="12"/>
    <x v="9"/>
    <n v="10794433"/>
    <x v="2"/>
    <x v="1"/>
    <x v="1"/>
    <x v="8360"/>
    <x v="1"/>
    <x v="3"/>
    <x v="0"/>
  </r>
  <r>
    <n v="8363"/>
    <n v="15751912"/>
    <s v="Lilly"/>
    <n v="567"/>
    <x v="0"/>
    <x v="1"/>
    <x v="18"/>
    <x v="3"/>
    <n v="0"/>
    <x v="2"/>
    <x v="1"/>
    <x v="0"/>
    <x v="8361"/>
    <x v="1"/>
    <x v="0"/>
    <x v="1"/>
  </r>
  <r>
    <n v="8364"/>
    <n v="15677336"/>
    <s v="Aitken"/>
    <n v="557"/>
    <x v="2"/>
    <x v="1"/>
    <x v="38"/>
    <x v="1"/>
    <n v="12004313"/>
    <x v="0"/>
    <x v="0"/>
    <x v="1"/>
    <x v="8362"/>
    <x v="0"/>
    <x v="3"/>
    <x v="1"/>
  </r>
  <r>
    <n v="8365"/>
    <n v="15684395"/>
    <s v="Enderby"/>
    <n v="446"/>
    <x v="1"/>
    <x v="0"/>
    <x v="13"/>
    <x v="7"/>
    <n v="12519169"/>
    <x v="0"/>
    <x v="0"/>
    <x v="0"/>
    <x v="8363"/>
    <x v="0"/>
    <x v="3"/>
    <x v="3"/>
  </r>
  <r>
    <n v="8366"/>
    <n v="15659949"/>
    <s v="Chiu"/>
    <n v="850"/>
    <x v="0"/>
    <x v="1"/>
    <x v="8"/>
    <x v="1"/>
    <n v="9639931"/>
    <x v="2"/>
    <x v="0"/>
    <x v="1"/>
    <x v="8364"/>
    <x v="1"/>
    <x v="1"/>
    <x v="2"/>
  </r>
  <r>
    <n v="8367"/>
    <n v="15812422"/>
    <s v="Ugorji"/>
    <n v="637"/>
    <x v="0"/>
    <x v="1"/>
    <x v="1"/>
    <x v="0"/>
    <n v="0"/>
    <x v="2"/>
    <x v="1"/>
    <x v="0"/>
    <x v="8365"/>
    <x v="1"/>
    <x v="0"/>
    <x v="0"/>
  </r>
  <r>
    <n v="8368"/>
    <n v="15806941"/>
    <s v="Sharpe"/>
    <n v="499"/>
    <x v="0"/>
    <x v="1"/>
    <x v="52"/>
    <x v="3"/>
    <n v="769616"/>
    <x v="2"/>
    <x v="0"/>
    <x v="0"/>
    <x v="8366"/>
    <x v="1"/>
    <x v="2"/>
    <x v="3"/>
  </r>
  <r>
    <n v="8369"/>
    <n v="15637690"/>
    <s v="Houghton"/>
    <n v="622"/>
    <x v="2"/>
    <x v="0"/>
    <x v="10"/>
    <x v="3"/>
    <n v="9867574"/>
    <x v="0"/>
    <x v="0"/>
    <x v="1"/>
    <x v="8367"/>
    <x v="0"/>
    <x v="1"/>
    <x v="0"/>
  </r>
  <r>
    <n v="8370"/>
    <n v="15632882"/>
    <s v="Konovalova"/>
    <n v="684"/>
    <x v="2"/>
    <x v="1"/>
    <x v="24"/>
    <x v="1"/>
    <n v="12681713"/>
    <x v="2"/>
    <x v="0"/>
    <x v="0"/>
    <x v="8368"/>
    <x v="0"/>
    <x v="3"/>
    <x v="0"/>
  </r>
  <r>
    <n v="8371"/>
    <n v="15807107"/>
    <s v="Patel"/>
    <n v="612"/>
    <x v="0"/>
    <x v="1"/>
    <x v="15"/>
    <x v="6"/>
    <n v="12139442"/>
    <x v="0"/>
    <x v="0"/>
    <x v="1"/>
    <x v="8369"/>
    <x v="1"/>
    <x v="3"/>
    <x v="0"/>
  </r>
  <r>
    <n v="8372"/>
    <n v="15661034"/>
    <s v="Ngozichukwuka"/>
    <n v="813"/>
    <x v="2"/>
    <x v="0"/>
    <x v="6"/>
    <x v="8"/>
    <n v="1060594"/>
    <x v="0"/>
    <x v="1"/>
    <x v="1"/>
    <x v="8370"/>
    <x v="0"/>
    <x v="2"/>
    <x v="2"/>
  </r>
  <r>
    <n v="8373"/>
    <n v="15811958"/>
    <s v="Medland"/>
    <n v="850"/>
    <x v="2"/>
    <x v="1"/>
    <x v="4"/>
    <x v="0"/>
    <n v="11275534"/>
    <x v="2"/>
    <x v="1"/>
    <x v="1"/>
    <x v="8371"/>
    <x v="1"/>
    <x v="3"/>
    <x v="2"/>
  </r>
  <r>
    <n v="8374"/>
    <n v="15785167"/>
    <s v="Padovano"/>
    <n v="795"/>
    <x v="1"/>
    <x v="1"/>
    <x v="6"/>
    <x v="4"/>
    <n v="0"/>
    <x v="2"/>
    <x v="1"/>
    <x v="1"/>
    <x v="8372"/>
    <x v="1"/>
    <x v="0"/>
    <x v="4"/>
  </r>
  <r>
    <n v="8375"/>
    <n v="15646720"/>
    <s v="Tsui"/>
    <n v="628"/>
    <x v="1"/>
    <x v="0"/>
    <x v="30"/>
    <x v="3"/>
    <n v="0"/>
    <x v="1"/>
    <x v="0"/>
    <x v="1"/>
    <x v="8373"/>
    <x v="0"/>
    <x v="0"/>
    <x v="0"/>
  </r>
  <r>
    <n v="8376"/>
    <n v="15658614"/>
    <s v="H?"/>
    <n v="565"/>
    <x v="2"/>
    <x v="0"/>
    <x v="16"/>
    <x v="3"/>
    <n v="14540069"/>
    <x v="2"/>
    <x v="0"/>
    <x v="0"/>
    <x v="8374"/>
    <x v="1"/>
    <x v="3"/>
    <x v="1"/>
  </r>
  <r>
    <n v="8377"/>
    <n v="15704657"/>
    <s v="Denman"/>
    <n v="601"/>
    <x v="0"/>
    <x v="1"/>
    <x v="2"/>
    <x v="6"/>
    <n v="7264764"/>
    <x v="0"/>
    <x v="0"/>
    <x v="1"/>
    <x v="8375"/>
    <x v="0"/>
    <x v="1"/>
    <x v="0"/>
  </r>
  <r>
    <n v="8378"/>
    <n v="15567147"/>
    <s v="Ratten"/>
    <n v="802"/>
    <x v="1"/>
    <x v="1"/>
    <x v="20"/>
    <x v="4"/>
    <n v="0"/>
    <x v="2"/>
    <x v="0"/>
    <x v="0"/>
    <x v="8376"/>
    <x v="1"/>
    <x v="0"/>
    <x v="2"/>
  </r>
  <r>
    <n v="8379"/>
    <n v="15701319"/>
    <s v="Baxter"/>
    <n v="614"/>
    <x v="2"/>
    <x v="0"/>
    <x v="24"/>
    <x v="5"/>
    <n v="9634081"/>
    <x v="2"/>
    <x v="0"/>
    <x v="0"/>
    <x v="8377"/>
    <x v="0"/>
    <x v="1"/>
    <x v="0"/>
  </r>
  <r>
    <n v="8380"/>
    <n v="15745266"/>
    <s v="Norman"/>
    <n v="434"/>
    <x v="1"/>
    <x v="1"/>
    <x v="30"/>
    <x v="5"/>
    <n v="0"/>
    <x v="0"/>
    <x v="1"/>
    <x v="0"/>
    <x v="8378"/>
    <x v="0"/>
    <x v="0"/>
    <x v="3"/>
  </r>
  <r>
    <n v="8381"/>
    <n v="15650437"/>
    <s v="Shen"/>
    <n v="522"/>
    <x v="2"/>
    <x v="1"/>
    <x v="15"/>
    <x v="2"/>
    <n v="12445036"/>
    <x v="2"/>
    <x v="0"/>
    <x v="0"/>
    <x v="8379"/>
    <x v="1"/>
    <x v="3"/>
    <x v="1"/>
  </r>
  <r>
    <n v="8382"/>
    <n v="15764314"/>
    <s v="Reilly"/>
    <n v="550"/>
    <x v="2"/>
    <x v="1"/>
    <x v="18"/>
    <x v="0"/>
    <n v="11387723"/>
    <x v="2"/>
    <x v="0"/>
    <x v="1"/>
    <x v="8380"/>
    <x v="1"/>
    <x v="3"/>
    <x v="1"/>
  </r>
  <r>
    <n v="8383"/>
    <n v="15612594"/>
    <s v="Ifeanacho"/>
    <n v="599"/>
    <x v="1"/>
    <x v="1"/>
    <x v="11"/>
    <x v="6"/>
    <n v="0"/>
    <x v="2"/>
    <x v="0"/>
    <x v="0"/>
    <x v="8381"/>
    <x v="1"/>
    <x v="0"/>
    <x v="1"/>
  </r>
  <r>
    <n v="8384"/>
    <n v="15593501"/>
    <s v="Graham"/>
    <n v="493"/>
    <x v="0"/>
    <x v="0"/>
    <x v="18"/>
    <x v="8"/>
    <n v="14866781"/>
    <x v="2"/>
    <x v="0"/>
    <x v="1"/>
    <x v="8382"/>
    <x v="1"/>
    <x v="3"/>
    <x v="3"/>
  </r>
  <r>
    <n v="8385"/>
    <n v="15804150"/>
    <s v="Lysaght"/>
    <n v="755"/>
    <x v="0"/>
    <x v="1"/>
    <x v="10"/>
    <x v="6"/>
    <n v="0"/>
    <x v="2"/>
    <x v="0"/>
    <x v="0"/>
    <x v="8383"/>
    <x v="1"/>
    <x v="0"/>
    <x v="4"/>
  </r>
  <r>
    <n v="8386"/>
    <n v="15649297"/>
    <s v="T'ang"/>
    <n v="605"/>
    <x v="0"/>
    <x v="0"/>
    <x v="46"/>
    <x v="4"/>
    <n v="11106593"/>
    <x v="2"/>
    <x v="1"/>
    <x v="0"/>
    <x v="8384"/>
    <x v="1"/>
    <x v="3"/>
    <x v="0"/>
  </r>
  <r>
    <n v="8387"/>
    <n v="15641110"/>
    <s v="Abron"/>
    <n v="708"/>
    <x v="0"/>
    <x v="1"/>
    <x v="1"/>
    <x v="10"/>
    <n v="0"/>
    <x v="0"/>
    <x v="0"/>
    <x v="1"/>
    <x v="8385"/>
    <x v="1"/>
    <x v="0"/>
    <x v="4"/>
  </r>
  <r>
    <n v="8388"/>
    <n v="15660608"/>
    <s v="Chimaraoke"/>
    <n v="699"/>
    <x v="0"/>
    <x v="1"/>
    <x v="4"/>
    <x v="2"/>
    <n v="15869761"/>
    <x v="0"/>
    <x v="0"/>
    <x v="1"/>
    <x v="8386"/>
    <x v="1"/>
    <x v="4"/>
    <x v="0"/>
  </r>
  <r>
    <n v="8389"/>
    <n v="15806570"/>
    <s v="Y?an"/>
    <n v="763"/>
    <x v="0"/>
    <x v="0"/>
    <x v="47"/>
    <x v="4"/>
    <n v="0"/>
    <x v="0"/>
    <x v="0"/>
    <x v="1"/>
    <x v="8387"/>
    <x v="0"/>
    <x v="0"/>
    <x v="4"/>
  </r>
  <r>
    <n v="8390"/>
    <n v="15715345"/>
    <s v="Sergeyeva"/>
    <n v="743"/>
    <x v="1"/>
    <x v="1"/>
    <x v="11"/>
    <x v="5"/>
    <n v="0"/>
    <x v="2"/>
    <x v="0"/>
    <x v="1"/>
    <x v="8388"/>
    <x v="1"/>
    <x v="0"/>
    <x v="4"/>
  </r>
  <r>
    <n v="8391"/>
    <n v="15755521"/>
    <s v="Ma"/>
    <n v="660"/>
    <x v="0"/>
    <x v="0"/>
    <x v="36"/>
    <x v="10"/>
    <n v="9004432"/>
    <x v="2"/>
    <x v="1"/>
    <x v="0"/>
    <x v="8389"/>
    <x v="0"/>
    <x v="1"/>
    <x v="0"/>
  </r>
  <r>
    <n v="8392"/>
    <n v="15579074"/>
    <s v="Obiajulu"/>
    <n v="619"/>
    <x v="2"/>
    <x v="1"/>
    <x v="16"/>
    <x v="7"/>
    <n v="8465179"/>
    <x v="0"/>
    <x v="0"/>
    <x v="0"/>
    <x v="8390"/>
    <x v="1"/>
    <x v="1"/>
    <x v="0"/>
  </r>
  <r>
    <n v="8393"/>
    <n v="15641158"/>
    <s v="Belcher"/>
    <n v="739"/>
    <x v="2"/>
    <x v="1"/>
    <x v="15"/>
    <x v="6"/>
    <n v="10212827"/>
    <x v="0"/>
    <x v="0"/>
    <x v="1"/>
    <x v="8391"/>
    <x v="0"/>
    <x v="3"/>
    <x v="4"/>
  </r>
  <r>
    <n v="8394"/>
    <n v="15752507"/>
    <s v="K?"/>
    <n v="769"/>
    <x v="2"/>
    <x v="1"/>
    <x v="52"/>
    <x v="9"/>
    <n v="14884639"/>
    <x v="0"/>
    <x v="0"/>
    <x v="1"/>
    <x v="8392"/>
    <x v="0"/>
    <x v="3"/>
    <x v="4"/>
  </r>
  <r>
    <n v="8395"/>
    <n v="15597983"/>
    <s v="Brown"/>
    <n v="692"/>
    <x v="0"/>
    <x v="1"/>
    <x v="58"/>
    <x v="7"/>
    <n v="15495394"/>
    <x v="0"/>
    <x v="0"/>
    <x v="0"/>
    <x v="8393"/>
    <x v="1"/>
    <x v="4"/>
    <x v="0"/>
  </r>
  <r>
    <n v="8396"/>
    <n v="15586069"/>
    <s v="Abernathy"/>
    <n v="560"/>
    <x v="0"/>
    <x v="0"/>
    <x v="33"/>
    <x v="10"/>
    <n v="10888329"/>
    <x v="0"/>
    <x v="0"/>
    <x v="1"/>
    <x v="8394"/>
    <x v="1"/>
    <x v="3"/>
    <x v="1"/>
  </r>
  <r>
    <n v="8397"/>
    <n v="15655082"/>
    <s v="Pape"/>
    <n v="607"/>
    <x v="0"/>
    <x v="0"/>
    <x v="36"/>
    <x v="4"/>
    <n v="11207086"/>
    <x v="1"/>
    <x v="0"/>
    <x v="1"/>
    <x v="8395"/>
    <x v="0"/>
    <x v="3"/>
    <x v="0"/>
  </r>
  <r>
    <n v="8398"/>
    <n v="15720155"/>
    <s v="Tao"/>
    <n v="630"/>
    <x v="2"/>
    <x v="1"/>
    <x v="6"/>
    <x v="5"/>
    <n v="13135439"/>
    <x v="0"/>
    <x v="1"/>
    <x v="0"/>
    <x v="8396"/>
    <x v="0"/>
    <x v="3"/>
    <x v="0"/>
  </r>
  <r>
    <n v="8399"/>
    <n v="15582116"/>
    <s v="Ma"/>
    <n v="767"/>
    <x v="2"/>
    <x v="0"/>
    <x v="13"/>
    <x v="3"/>
    <n v="1327462"/>
    <x v="2"/>
    <x v="0"/>
    <x v="1"/>
    <x v="8397"/>
    <x v="0"/>
    <x v="2"/>
    <x v="4"/>
  </r>
  <r>
    <n v="8400"/>
    <n v="15749365"/>
    <s v="Earle"/>
    <n v="543"/>
    <x v="0"/>
    <x v="0"/>
    <x v="10"/>
    <x v="2"/>
    <n v="0"/>
    <x v="2"/>
    <x v="1"/>
    <x v="0"/>
    <x v="8398"/>
    <x v="1"/>
    <x v="0"/>
    <x v="1"/>
  </r>
  <r>
    <n v="8401"/>
    <n v="15632069"/>
    <s v="Kazantsev"/>
    <n v="776"/>
    <x v="0"/>
    <x v="1"/>
    <x v="2"/>
    <x v="2"/>
    <n v="12521155"/>
    <x v="2"/>
    <x v="0"/>
    <x v="1"/>
    <x v="8399"/>
    <x v="1"/>
    <x v="3"/>
    <x v="4"/>
  </r>
  <r>
    <n v="8402"/>
    <n v="15663134"/>
    <s v="Uspenskaya"/>
    <n v="535"/>
    <x v="1"/>
    <x v="1"/>
    <x v="14"/>
    <x v="1"/>
    <n v="0"/>
    <x v="2"/>
    <x v="0"/>
    <x v="0"/>
    <x v="8400"/>
    <x v="0"/>
    <x v="0"/>
    <x v="1"/>
  </r>
  <r>
    <n v="8403"/>
    <n v="15766683"/>
    <s v="Coombes"/>
    <n v="549"/>
    <x v="2"/>
    <x v="1"/>
    <x v="18"/>
    <x v="5"/>
    <n v="13942237"/>
    <x v="0"/>
    <x v="1"/>
    <x v="1"/>
    <x v="8401"/>
    <x v="0"/>
    <x v="3"/>
    <x v="1"/>
  </r>
  <r>
    <n v="8404"/>
    <n v="15707219"/>
    <s v="Hopman"/>
    <n v="844"/>
    <x v="0"/>
    <x v="0"/>
    <x v="34"/>
    <x v="4"/>
    <n v="0"/>
    <x v="2"/>
    <x v="1"/>
    <x v="0"/>
    <x v="8402"/>
    <x v="1"/>
    <x v="0"/>
    <x v="2"/>
  </r>
  <r>
    <n v="8405"/>
    <n v="15709232"/>
    <s v="McKay"/>
    <n v="586"/>
    <x v="2"/>
    <x v="0"/>
    <x v="40"/>
    <x v="8"/>
    <n v="15709947"/>
    <x v="2"/>
    <x v="0"/>
    <x v="0"/>
    <x v="8403"/>
    <x v="1"/>
    <x v="4"/>
    <x v="1"/>
  </r>
  <r>
    <n v="8406"/>
    <n v="15801351"/>
    <s v="Milanesi"/>
    <n v="583"/>
    <x v="0"/>
    <x v="1"/>
    <x v="20"/>
    <x v="6"/>
    <n v="0"/>
    <x v="2"/>
    <x v="0"/>
    <x v="1"/>
    <x v="8404"/>
    <x v="1"/>
    <x v="0"/>
    <x v="1"/>
  </r>
  <r>
    <n v="8407"/>
    <n v="15578747"/>
    <s v="Chineze"/>
    <n v="701"/>
    <x v="1"/>
    <x v="1"/>
    <x v="28"/>
    <x v="8"/>
    <n v="8360024"/>
    <x v="0"/>
    <x v="1"/>
    <x v="0"/>
    <x v="8405"/>
    <x v="1"/>
    <x v="1"/>
    <x v="4"/>
  </r>
  <r>
    <n v="8408"/>
    <n v="15675626"/>
    <s v="Dawson"/>
    <n v="726"/>
    <x v="0"/>
    <x v="1"/>
    <x v="34"/>
    <x v="0"/>
    <n v="0"/>
    <x v="0"/>
    <x v="1"/>
    <x v="1"/>
    <x v="8406"/>
    <x v="1"/>
    <x v="0"/>
    <x v="4"/>
  </r>
  <r>
    <n v="8409"/>
    <n v="15583736"/>
    <s v="Shih"/>
    <n v="829"/>
    <x v="2"/>
    <x v="1"/>
    <x v="18"/>
    <x v="4"/>
    <n v="8179574"/>
    <x v="2"/>
    <x v="0"/>
    <x v="1"/>
    <x v="8407"/>
    <x v="1"/>
    <x v="1"/>
    <x v="2"/>
  </r>
  <r>
    <n v="8410"/>
    <n v="15590011"/>
    <s v="Hughes"/>
    <n v="749"/>
    <x v="1"/>
    <x v="1"/>
    <x v="16"/>
    <x v="9"/>
    <n v="12937832"/>
    <x v="0"/>
    <x v="0"/>
    <x v="0"/>
    <x v="8408"/>
    <x v="1"/>
    <x v="3"/>
    <x v="4"/>
  </r>
  <r>
    <n v="8411"/>
    <n v="15609913"/>
    <s v="Clark"/>
    <n v="743"/>
    <x v="0"/>
    <x v="0"/>
    <x v="17"/>
    <x v="9"/>
    <n v="0"/>
    <x v="0"/>
    <x v="0"/>
    <x v="1"/>
    <x v="8409"/>
    <x v="1"/>
    <x v="0"/>
    <x v="4"/>
  </r>
  <r>
    <n v="8412"/>
    <n v="15719479"/>
    <s v="Chukwuhaenye"/>
    <n v="619"/>
    <x v="1"/>
    <x v="0"/>
    <x v="27"/>
    <x v="3"/>
    <n v="0"/>
    <x v="2"/>
    <x v="0"/>
    <x v="0"/>
    <x v="8410"/>
    <x v="1"/>
    <x v="0"/>
    <x v="0"/>
  </r>
  <r>
    <n v="8413"/>
    <n v="15575147"/>
    <s v="Wall"/>
    <n v="699"/>
    <x v="0"/>
    <x v="1"/>
    <x v="32"/>
    <x v="9"/>
    <n v="99339"/>
    <x v="0"/>
    <x v="0"/>
    <x v="1"/>
    <x v="8411"/>
    <x v="0"/>
    <x v="2"/>
    <x v="0"/>
  </r>
  <r>
    <n v="8414"/>
    <n v="15597309"/>
    <s v="Howell"/>
    <n v="749"/>
    <x v="1"/>
    <x v="1"/>
    <x v="18"/>
    <x v="3"/>
    <n v="0"/>
    <x v="2"/>
    <x v="1"/>
    <x v="1"/>
    <x v="8412"/>
    <x v="1"/>
    <x v="0"/>
    <x v="4"/>
  </r>
  <r>
    <n v="8415"/>
    <n v="15648367"/>
    <s v="Lo"/>
    <n v="600"/>
    <x v="2"/>
    <x v="0"/>
    <x v="6"/>
    <x v="5"/>
    <n v="744301"/>
    <x v="2"/>
    <x v="0"/>
    <x v="0"/>
    <x v="8413"/>
    <x v="1"/>
    <x v="2"/>
    <x v="1"/>
  </r>
  <r>
    <n v="8416"/>
    <n v="15758031"/>
    <s v="Lazarev"/>
    <n v="760"/>
    <x v="1"/>
    <x v="1"/>
    <x v="16"/>
    <x v="6"/>
    <n v="9124185"/>
    <x v="0"/>
    <x v="1"/>
    <x v="0"/>
    <x v="8414"/>
    <x v="1"/>
    <x v="1"/>
    <x v="4"/>
  </r>
  <r>
    <n v="8417"/>
    <n v="15751771"/>
    <s v="Lowe"/>
    <n v="528"/>
    <x v="2"/>
    <x v="1"/>
    <x v="15"/>
    <x v="0"/>
    <n v="9909245"/>
    <x v="0"/>
    <x v="1"/>
    <x v="0"/>
    <x v="8415"/>
    <x v="1"/>
    <x v="1"/>
    <x v="1"/>
  </r>
  <r>
    <n v="8418"/>
    <n v="15689288"/>
    <s v="Folliero"/>
    <n v="630"/>
    <x v="0"/>
    <x v="0"/>
    <x v="28"/>
    <x v="8"/>
    <n v="0"/>
    <x v="2"/>
    <x v="0"/>
    <x v="1"/>
    <x v="8416"/>
    <x v="1"/>
    <x v="0"/>
    <x v="0"/>
  </r>
  <r>
    <n v="8419"/>
    <n v="15731026"/>
    <s v="Han"/>
    <n v="683"/>
    <x v="2"/>
    <x v="0"/>
    <x v="2"/>
    <x v="0"/>
    <n v="10006216"/>
    <x v="2"/>
    <x v="0"/>
    <x v="1"/>
    <x v="8417"/>
    <x v="1"/>
    <x v="3"/>
    <x v="0"/>
  </r>
  <r>
    <n v="8420"/>
    <n v="15775809"/>
    <s v="Holloway"/>
    <n v="677"/>
    <x v="2"/>
    <x v="0"/>
    <x v="28"/>
    <x v="5"/>
    <n v="9872367"/>
    <x v="0"/>
    <x v="1"/>
    <x v="0"/>
    <x v="8418"/>
    <x v="1"/>
    <x v="1"/>
    <x v="0"/>
  </r>
  <r>
    <n v="8421"/>
    <n v="15743076"/>
    <s v="Pai"/>
    <n v="669"/>
    <x v="1"/>
    <x v="1"/>
    <x v="6"/>
    <x v="9"/>
    <n v="0"/>
    <x v="0"/>
    <x v="0"/>
    <x v="0"/>
    <x v="8419"/>
    <x v="1"/>
    <x v="0"/>
    <x v="0"/>
  </r>
  <r>
    <n v="8422"/>
    <n v="15658258"/>
    <s v="Trejo"/>
    <n v="693"/>
    <x v="0"/>
    <x v="1"/>
    <x v="3"/>
    <x v="5"/>
    <n v="12876032"/>
    <x v="0"/>
    <x v="0"/>
    <x v="1"/>
    <x v="8420"/>
    <x v="1"/>
    <x v="3"/>
    <x v="0"/>
  </r>
  <r>
    <n v="8423"/>
    <n v="15756321"/>
    <s v="Johnston"/>
    <n v="612"/>
    <x v="1"/>
    <x v="0"/>
    <x v="37"/>
    <x v="8"/>
    <n v="14477269"/>
    <x v="0"/>
    <x v="1"/>
    <x v="1"/>
    <x v="8421"/>
    <x v="0"/>
    <x v="3"/>
    <x v="0"/>
  </r>
  <r>
    <n v="8424"/>
    <n v="15706799"/>
    <s v="Macknight"/>
    <n v="719"/>
    <x v="1"/>
    <x v="1"/>
    <x v="4"/>
    <x v="4"/>
    <n v="0"/>
    <x v="0"/>
    <x v="1"/>
    <x v="1"/>
    <x v="8422"/>
    <x v="0"/>
    <x v="0"/>
    <x v="4"/>
  </r>
  <r>
    <n v="8425"/>
    <n v="15775703"/>
    <s v="Lo"/>
    <n v="702"/>
    <x v="0"/>
    <x v="1"/>
    <x v="28"/>
    <x v="0"/>
    <n v="7128129"/>
    <x v="0"/>
    <x v="0"/>
    <x v="0"/>
    <x v="8423"/>
    <x v="0"/>
    <x v="1"/>
    <x v="4"/>
  </r>
  <r>
    <n v="8426"/>
    <n v="15642636"/>
    <s v="Glossop"/>
    <n v="755"/>
    <x v="0"/>
    <x v="1"/>
    <x v="6"/>
    <x v="9"/>
    <n v="11703589"/>
    <x v="0"/>
    <x v="0"/>
    <x v="0"/>
    <x v="8424"/>
    <x v="1"/>
    <x v="3"/>
    <x v="4"/>
  </r>
  <r>
    <n v="8427"/>
    <n v="15704651"/>
    <s v="Bishop"/>
    <n v="514"/>
    <x v="0"/>
    <x v="1"/>
    <x v="28"/>
    <x v="1"/>
    <n v="0"/>
    <x v="2"/>
    <x v="1"/>
    <x v="1"/>
    <x v="8425"/>
    <x v="1"/>
    <x v="0"/>
    <x v="1"/>
  </r>
  <r>
    <n v="8428"/>
    <n v="15806771"/>
    <s v="Yefremova"/>
    <n v="753"/>
    <x v="0"/>
    <x v="0"/>
    <x v="20"/>
    <x v="10"/>
    <n v="376869"/>
    <x v="2"/>
    <x v="0"/>
    <x v="1"/>
    <x v="8426"/>
    <x v="0"/>
    <x v="2"/>
    <x v="4"/>
  </r>
  <r>
    <n v="8429"/>
    <n v="15566735"/>
    <s v="Obialo"/>
    <n v="548"/>
    <x v="2"/>
    <x v="0"/>
    <x v="18"/>
    <x v="0"/>
    <n v="10891384"/>
    <x v="2"/>
    <x v="0"/>
    <x v="0"/>
    <x v="8427"/>
    <x v="1"/>
    <x v="3"/>
    <x v="1"/>
  </r>
  <r>
    <n v="8430"/>
    <n v="15681671"/>
    <s v="Nkemjika"/>
    <n v="850"/>
    <x v="2"/>
    <x v="1"/>
    <x v="34"/>
    <x v="0"/>
    <n v="10110022"/>
    <x v="2"/>
    <x v="0"/>
    <x v="0"/>
    <x v="8428"/>
    <x v="1"/>
    <x v="3"/>
    <x v="2"/>
  </r>
  <r>
    <n v="8431"/>
    <n v="15775949"/>
    <s v="Trevisani"/>
    <n v="612"/>
    <x v="0"/>
    <x v="0"/>
    <x v="16"/>
    <x v="3"/>
    <n v="11061547"/>
    <x v="0"/>
    <x v="0"/>
    <x v="0"/>
    <x v="8429"/>
    <x v="1"/>
    <x v="3"/>
    <x v="0"/>
  </r>
  <r>
    <n v="8432"/>
    <n v="15586752"/>
    <s v="Parkes"/>
    <n v="628"/>
    <x v="2"/>
    <x v="1"/>
    <x v="19"/>
    <x v="2"/>
    <n v="15214389"/>
    <x v="0"/>
    <x v="0"/>
    <x v="0"/>
    <x v="8430"/>
    <x v="1"/>
    <x v="4"/>
    <x v="0"/>
  </r>
  <r>
    <n v="8433"/>
    <n v="15582519"/>
    <s v="Seleznyov"/>
    <n v="479"/>
    <x v="0"/>
    <x v="1"/>
    <x v="40"/>
    <x v="5"/>
    <n v="12179709"/>
    <x v="0"/>
    <x v="1"/>
    <x v="0"/>
    <x v="8431"/>
    <x v="0"/>
    <x v="3"/>
    <x v="3"/>
  </r>
  <r>
    <n v="8434"/>
    <n v="15658233"/>
    <s v="Naylor"/>
    <n v="724"/>
    <x v="0"/>
    <x v="0"/>
    <x v="1"/>
    <x v="8"/>
    <n v="10979825"/>
    <x v="0"/>
    <x v="1"/>
    <x v="0"/>
    <x v="8432"/>
    <x v="1"/>
    <x v="3"/>
    <x v="4"/>
  </r>
  <r>
    <n v="8435"/>
    <n v="15755330"/>
    <s v="Forbes"/>
    <n v="512"/>
    <x v="2"/>
    <x v="1"/>
    <x v="1"/>
    <x v="3"/>
    <n v="12240324"/>
    <x v="0"/>
    <x v="1"/>
    <x v="0"/>
    <x v="8433"/>
    <x v="0"/>
    <x v="3"/>
    <x v="1"/>
  </r>
  <r>
    <n v="8436"/>
    <n v="15605072"/>
    <s v="Douglas"/>
    <n v="638"/>
    <x v="0"/>
    <x v="0"/>
    <x v="3"/>
    <x v="6"/>
    <n v="14586098"/>
    <x v="0"/>
    <x v="0"/>
    <x v="0"/>
    <x v="8434"/>
    <x v="0"/>
    <x v="3"/>
    <x v="0"/>
  </r>
  <r>
    <n v="8437"/>
    <n v="15617538"/>
    <s v="Nwankwo"/>
    <n v="834"/>
    <x v="1"/>
    <x v="1"/>
    <x v="20"/>
    <x v="3"/>
    <n v="0"/>
    <x v="2"/>
    <x v="1"/>
    <x v="1"/>
    <x v="8435"/>
    <x v="1"/>
    <x v="0"/>
    <x v="2"/>
  </r>
  <r>
    <n v="8438"/>
    <n v="15591428"/>
    <s v="Myers"/>
    <n v="781"/>
    <x v="0"/>
    <x v="1"/>
    <x v="6"/>
    <x v="9"/>
    <n v="0"/>
    <x v="2"/>
    <x v="1"/>
    <x v="1"/>
    <x v="8436"/>
    <x v="1"/>
    <x v="0"/>
    <x v="4"/>
  </r>
  <r>
    <n v="8439"/>
    <n v="15692142"/>
    <s v="Rogova"/>
    <n v="707"/>
    <x v="2"/>
    <x v="0"/>
    <x v="36"/>
    <x v="3"/>
    <n v="10508674"/>
    <x v="0"/>
    <x v="0"/>
    <x v="0"/>
    <x v="8437"/>
    <x v="0"/>
    <x v="3"/>
    <x v="4"/>
  </r>
  <r>
    <n v="8440"/>
    <n v="15692931"/>
    <s v="Hsing"/>
    <n v="670"/>
    <x v="0"/>
    <x v="1"/>
    <x v="32"/>
    <x v="0"/>
    <n v="11499145"/>
    <x v="0"/>
    <x v="0"/>
    <x v="0"/>
    <x v="8438"/>
    <x v="1"/>
    <x v="3"/>
    <x v="0"/>
  </r>
  <r>
    <n v="8441"/>
    <n v="15781127"/>
    <s v="Giordano"/>
    <n v="663"/>
    <x v="1"/>
    <x v="0"/>
    <x v="19"/>
    <x v="2"/>
    <n v="9676904"/>
    <x v="0"/>
    <x v="0"/>
    <x v="0"/>
    <x v="8439"/>
    <x v="1"/>
    <x v="1"/>
    <x v="0"/>
  </r>
  <r>
    <n v="8442"/>
    <n v="15677136"/>
    <s v="Okwukwe"/>
    <n v="624"/>
    <x v="0"/>
    <x v="0"/>
    <x v="51"/>
    <x v="8"/>
    <n v="0"/>
    <x v="2"/>
    <x v="1"/>
    <x v="1"/>
    <x v="8440"/>
    <x v="1"/>
    <x v="0"/>
    <x v="0"/>
  </r>
  <r>
    <n v="8443"/>
    <n v="15677828"/>
    <s v="Chalmers"/>
    <n v="598"/>
    <x v="0"/>
    <x v="0"/>
    <x v="10"/>
    <x v="4"/>
    <n v="0"/>
    <x v="2"/>
    <x v="1"/>
    <x v="1"/>
    <x v="8441"/>
    <x v="1"/>
    <x v="0"/>
    <x v="1"/>
  </r>
  <r>
    <n v="8444"/>
    <n v="15567897"/>
    <s v="Chiazagomekpere"/>
    <n v="619"/>
    <x v="2"/>
    <x v="1"/>
    <x v="51"/>
    <x v="8"/>
    <n v="1327251"/>
    <x v="0"/>
    <x v="0"/>
    <x v="0"/>
    <x v="8442"/>
    <x v="1"/>
    <x v="2"/>
    <x v="0"/>
  </r>
  <r>
    <n v="8445"/>
    <n v="15793641"/>
    <s v="Evseyev"/>
    <n v="792"/>
    <x v="0"/>
    <x v="0"/>
    <x v="53"/>
    <x v="6"/>
    <n v="0"/>
    <x v="2"/>
    <x v="0"/>
    <x v="0"/>
    <x v="8443"/>
    <x v="1"/>
    <x v="0"/>
    <x v="4"/>
  </r>
  <r>
    <n v="8446"/>
    <n v="15678333"/>
    <s v="Parry-Okeden"/>
    <n v="683"/>
    <x v="0"/>
    <x v="0"/>
    <x v="28"/>
    <x v="3"/>
    <n v="0"/>
    <x v="2"/>
    <x v="0"/>
    <x v="1"/>
    <x v="8444"/>
    <x v="1"/>
    <x v="0"/>
    <x v="0"/>
  </r>
  <r>
    <n v="8447"/>
    <n v="15630511"/>
    <s v="Picot"/>
    <n v="691"/>
    <x v="0"/>
    <x v="0"/>
    <x v="19"/>
    <x v="5"/>
    <n v="0"/>
    <x v="2"/>
    <x v="0"/>
    <x v="1"/>
    <x v="8445"/>
    <x v="1"/>
    <x v="0"/>
    <x v="0"/>
  </r>
  <r>
    <n v="8448"/>
    <n v="15792627"/>
    <s v="Reid"/>
    <n v="765"/>
    <x v="1"/>
    <x v="0"/>
    <x v="19"/>
    <x v="8"/>
    <n v="8455782"/>
    <x v="0"/>
    <x v="0"/>
    <x v="0"/>
    <x v="8446"/>
    <x v="1"/>
    <x v="1"/>
    <x v="4"/>
  </r>
  <r>
    <n v="8449"/>
    <n v="15717191"/>
    <s v="Ferri"/>
    <n v="508"/>
    <x v="0"/>
    <x v="1"/>
    <x v="23"/>
    <x v="1"/>
    <n v="9381741"/>
    <x v="2"/>
    <x v="0"/>
    <x v="0"/>
    <x v="8447"/>
    <x v="0"/>
    <x v="1"/>
    <x v="1"/>
  </r>
  <r>
    <n v="8450"/>
    <n v="15625716"/>
    <s v="Genovesi"/>
    <n v="637"/>
    <x v="0"/>
    <x v="0"/>
    <x v="19"/>
    <x v="9"/>
    <n v="11391353"/>
    <x v="0"/>
    <x v="1"/>
    <x v="0"/>
    <x v="8448"/>
    <x v="1"/>
    <x v="3"/>
    <x v="0"/>
  </r>
  <r>
    <n v="8451"/>
    <n v="15710053"/>
    <s v="Neumayer"/>
    <n v="667"/>
    <x v="2"/>
    <x v="0"/>
    <x v="4"/>
    <x v="8"/>
    <n v="14040668"/>
    <x v="2"/>
    <x v="1"/>
    <x v="0"/>
    <x v="8449"/>
    <x v="1"/>
    <x v="3"/>
    <x v="0"/>
  </r>
  <r>
    <n v="8452"/>
    <n v="15580043"/>
    <s v="Murray"/>
    <n v="575"/>
    <x v="1"/>
    <x v="0"/>
    <x v="32"/>
    <x v="2"/>
    <n v="10522934"/>
    <x v="0"/>
    <x v="0"/>
    <x v="0"/>
    <x v="8450"/>
    <x v="1"/>
    <x v="3"/>
    <x v="1"/>
  </r>
  <r>
    <n v="8453"/>
    <n v="15601410"/>
    <s v="Tien"/>
    <n v="744"/>
    <x v="1"/>
    <x v="0"/>
    <x v="17"/>
    <x v="1"/>
    <n v="0"/>
    <x v="1"/>
    <x v="0"/>
    <x v="0"/>
    <x v="8451"/>
    <x v="0"/>
    <x v="0"/>
    <x v="4"/>
  </r>
  <r>
    <n v="8454"/>
    <n v="15684669"/>
    <s v="Parkes"/>
    <n v="567"/>
    <x v="0"/>
    <x v="0"/>
    <x v="1"/>
    <x v="9"/>
    <n v="13789135"/>
    <x v="0"/>
    <x v="0"/>
    <x v="1"/>
    <x v="8452"/>
    <x v="0"/>
    <x v="3"/>
    <x v="1"/>
  </r>
  <r>
    <n v="8455"/>
    <n v="15619083"/>
    <s v="Yip"/>
    <n v="502"/>
    <x v="0"/>
    <x v="0"/>
    <x v="12"/>
    <x v="5"/>
    <n v="0"/>
    <x v="2"/>
    <x v="0"/>
    <x v="0"/>
    <x v="8453"/>
    <x v="1"/>
    <x v="0"/>
    <x v="1"/>
  </r>
  <r>
    <n v="8456"/>
    <n v="15692207"/>
    <s v="Ingle"/>
    <n v="609"/>
    <x v="0"/>
    <x v="0"/>
    <x v="47"/>
    <x v="5"/>
    <n v="0"/>
    <x v="2"/>
    <x v="0"/>
    <x v="0"/>
    <x v="8454"/>
    <x v="1"/>
    <x v="0"/>
    <x v="0"/>
  </r>
  <r>
    <n v="8457"/>
    <n v="15730705"/>
    <s v="Chidubem"/>
    <n v="715"/>
    <x v="0"/>
    <x v="1"/>
    <x v="24"/>
    <x v="9"/>
    <n v="16525252"/>
    <x v="0"/>
    <x v="0"/>
    <x v="1"/>
    <x v="8455"/>
    <x v="1"/>
    <x v="4"/>
    <x v="4"/>
  </r>
  <r>
    <n v="8458"/>
    <n v="15749688"/>
    <s v="Lu"/>
    <n v="541"/>
    <x v="0"/>
    <x v="1"/>
    <x v="15"/>
    <x v="2"/>
    <n v="0"/>
    <x v="2"/>
    <x v="1"/>
    <x v="1"/>
    <x v="8456"/>
    <x v="1"/>
    <x v="0"/>
    <x v="1"/>
  </r>
  <r>
    <n v="8459"/>
    <n v="15728542"/>
    <s v="Vorobyova"/>
    <n v="850"/>
    <x v="0"/>
    <x v="0"/>
    <x v="60"/>
    <x v="4"/>
    <n v="0"/>
    <x v="2"/>
    <x v="0"/>
    <x v="0"/>
    <x v="8457"/>
    <x v="1"/>
    <x v="0"/>
    <x v="2"/>
  </r>
  <r>
    <n v="8460"/>
    <n v="15760063"/>
    <s v="Chiedozie"/>
    <n v="595"/>
    <x v="1"/>
    <x v="1"/>
    <x v="51"/>
    <x v="3"/>
    <n v="0"/>
    <x v="2"/>
    <x v="0"/>
    <x v="0"/>
    <x v="8458"/>
    <x v="1"/>
    <x v="0"/>
    <x v="1"/>
  </r>
  <r>
    <n v="8461"/>
    <n v="15658982"/>
    <s v="Napolitani"/>
    <n v="650"/>
    <x v="2"/>
    <x v="0"/>
    <x v="34"/>
    <x v="8"/>
    <n v="1220344"/>
    <x v="1"/>
    <x v="1"/>
    <x v="0"/>
    <x v="8459"/>
    <x v="0"/>
    <x v="2"/>
    <x v="0"/>
  </r>
  <r>
    <n v="8462"/>
    <n v="15758769"/>
    <s v="Coffey"/>
    <n v="625"/>
    <x v="0"/>
    <x v="0"/>
    <x v="4"/>
    <x v="3"/>
    <n v="0"/>
    <x v="0"/>
    <x v="0"/>
    <x v="1"/>
    <x v="8460"/>
    <x v="1"/>
    <x v="0"/>
    <x v="0"/>
  </r>
  <r>
    <n v="8463"/>
    <n v="15778481"/>
    <s v="Chigbogu"/>
    <n v="817"/>
    <x v="0"/>
    <x v="1"/>
    <x v="49"/>
    <x v="1"/>
    <n v="11896258"/>
    <x v="0"/>
    <x v="0"/>
    <x v="0"/>
    <x v="8461"/>
    <x v="1"/>
    <x v="3"/>
    <x v="2"/>
  </r>
  <r>
    <n v="8464"/>
    <n v="15661162"/>
    <s v="Akabueze"/>
    <n v="526"/>
    <x v="1"/>
    <x v="1"/>
    <x v="23"/>
    <x v="0"/>
    <n v="0"/>
    <x v="0"/>
    <x v="0"/>
    <x v="1"/>
    <x v="8462"/>
    <x v="0"/>
    <x v="0"/>
    <x v="1"/>
  </r>
  <r>
    <n v="8465"/>
    <n v="15568164"/>
    <s v="Istomin"/>
    <n v="850"/>
    <x v="0"/>
    <x v="0"/>
    <x v="10"/>
    <x v="4"/>
    <n v="7137953"/>
    <x v="2"/>
    <x v="0"/>
    <x v="0"/>
    <x v="8463"/>
    <x v="1"/>
    <x v="1"/>
    <x v="2"/>
  </r>
  <r>
    <n v="8466"/>
    <n v="15601569"/>
    <s v="Ndubueze"/>
    <n v="598"/>
    <x v="0"/>
    <x v="0"/>
    <x v="20"/>
    <x v="0"/>
    <n v="17117825"/>
    <x v="0"/>
    <x v="0"/>
    <x v="1"/>
    <x v="8464"/>
    <x v="0"/>
    <x v="4"/>
    <x v="1"/>
  </r>
  <r>
    <n v="8467"/>
    <n v="15772383"/>
    <s v="Toscani"/>
    <n v="613"/>
    <x v="0"/>
    <x v="1"/>
    <x v="18"/>
    <x v="9"/>
    <n v="13130711"/>
    <x v="0"/>
    <x v="1"/>
    <x v="1"/>
    <x v="8465"/>
    <x v="1"/>
    <x v="3"/>
    <x v="0"/>
  </r>
  <r>
    <n v="8468"/>
    <n v="15667456"/>
    <s v="Ross"/>
    <n v="709"/>
    <x v="1"/>
    <x v="1"/>
    <x v="46"/>
    <x v="6"/>
    <n v="0"/>
    <x v="2"/>
    <x v="0"/>
    <x v="0"/>
    <x v="8466"/>
    <x v="1"/>
    <x v="0"/>
    <x v="4"/>
  </r>
  <r>
    <n v="8469"/>
    <n v="15672983"/>
    <s v="Fernando"/>
    <n v="678"/>
    <x v="1"/>
    <x v="0"/>
    <x v="7"/>
    <x v="8"/>
    <n v="8709985"/>
    <x v="2"/>
    <x v="0"/>
    <x v="1"/>
    <x v="8467"/>
    <x v="1"/>
    <x v="1"/>
    <x v="0"/>
  </r>
  <r>
    <n v="8470"/>
    <n v="15799534"/>
    <s v="McClaran"/>
    <n v="720"/>
    <x v="0"/>
    <x v="1"/>
    <x v="60"/>
    <x v="8"/>
    <n v="18313539"/>
    <x v="2"/>
    <x v="0"/>
    <x v="0"/>
    <x v="8468"/>
    <x v="1"/>
    <x v="4"/>
    <x v="4"/>
  </r>
  <r>
    <n v="8471"/>
    <n v="15582847"/>
    <s v="Yermakova"/>
    <n v="662"/>
    <x v="0"/>
    <x v="1"/>
    <x v="28"/>
    <x v="10"/>
    <n v="0"/>
    <x v="2"/>
    <x v="1"/>
    <x v="0"/>
    <x v="8469"/>
    <x v="1"/>
    <x v="0"/>
    <x v="0"/>
  </r>
  <r>
    <n v="8472"/>
    <n v="15612478"/>
    <s v="Somadina"/>
    <n v="525"/>
    <x v="0"/>
    <x v="1"/>
    <x v="21"/>
    <x v="7"/>
    <n v="0"/>
    <x v="1"/>
    <x v="0"/>
    <x v="1"/>
    <x v="8470"/>
    <x v="0"/>
    <x v="0"/>
    <x v="1"/>
  </r>
  <r>
    <n v="8473"/>
    <n v="15709621"/>
    <s v="Wan"/>
    <n v="662"/>
    <x v="0"/>
    <x v="1"/>
    <x v="8"/>
    <x v="6"/>
    <n v="0"/>
    <x v="2"/>
    <x v="1"/>
    <x v="0"/>
    <x v="8471"/>
    <x v="1"/>
    <x v="0"/>
    <x v="0"/>
  </r>
  <r>
    <n v="8474"/>
    <n v="15802009"/>
    <s v="Mazzi"/>
    <n v="770"/>
    <x v="0"/>
    <x v="0"/>
    <x v="19"/>
    <x v="5"/>
    <n v="0"/>
    <x v="2"/>
    <x v="0"/>
    <x v="0"/>
    <x v="8472"/>
    <x v="1"/>
    <x v="0"/>
    <x v="4"/>
  </r>
  <r>
    <n v="8475"/>
    <n v="15698816"/>
    <s v="Tuan"/>
    <n v="721"/>
    <x v="1"/>
    <x v="0"/>
    <x v="19"/>
    <x v="4"/>
    <n v="7253545"/>
    <x v="0"/>
    <x v="0"/>
    <x v="0"/>
    <x v="8473"/>
    <x v="1"/>
    <x v="1"/>
    <x v="4"/>
  </r>
  <r>
    <n v="8476"/>
    <n v="15574830"/>
    <s v="Townsley"/>
    <n v="633"/>
    <x v="2"/>
    <x v="1"/>
    <x v="14"/>
    <x v="0"/>
    <n v="12813742"/>
    <x v="2"/>
    <x v="0"/>
    <x v="1"/>
    <x v="8474"/>
    <x v="0"/>
    <x v="3"/>
    <x v="0"/>
  </r>
  <r>
    <n v="8477"/>
    <n v="15603082"/>
    <s v="Yashina"/>
    <n v="701"/>
    <x v="0"/>
    <x v="1"/>
    <x v="21"/>
    <x v="9"/>
    <n v="0"/>
    <x v="2"/>
    <x v="1"/>
    <x v="1"/>
    <x v="8475"/>
    <x v="1"/>
    <x v="0"/>
    <x v="4"/>
  </r>
  <r>
    <n v="8478"/>
    <n v="15685947"/>
    <s v="Henderson"/>
    <n v="556"/>
    <x v="2"/>
    <x v="1"/>
    <x v="0"/>
    <x v="10"/>
    <n v="11591553"/>
    <x v="2"/>
    <x v="1"/>
    <x v="0"/>
    <x v="8476"/>
    <x v="0"/>
    <x v="3"/>
    <x v="1"/>
  </r>
  <r>
    <n v="8479"/>
    <n v="15643048"/>
    <s v="Mueller"/>
    <n v="639"/>
    <x v="0"/>
    <x v="1"/>
    <x v="26"/>
    <x v="10"/>
    <n v="0"/>
    <x v="2"/>
    <x v="1"/>
    <x v="0"/>
    <x v="8477"/>
    <x v="1"/>
    <x v="0"/>
    <x v="0"/>
  </r>
  <r>
    <n v="8480"/>
    <n v="15807568"/>
    <s v="Wright"/>
    <n v="632"/>
    <x v="0"/>
    <x v="1"/>
    <x v="5"/>
    <x v="0"/>
    <n v="0"/>
    <x v="2"/>
    <x v="1"/>
    <x v="1"/>
    <x v="8478"/>
    <x v="1"/>
    <x v="0"/>
    <x v="0"/>
  </r>
  <r>
    <n v="8481"/>
    <n v="15597591"/>
    <s v="Lung"/>
    <n v="456"/>
    <x v="0"/>
    <x v="1"/>
    <x v="6"/>
    <x v="8"/>
    <n v="10700049"/>
    <x v="0"/>
    <x v="0"/>
    <x v="0"/>
    <x v="8479"/>
    <x v="1"/>
    <x v="3"/>
    <x v="3"/>
  </r>
  <r>
    <n v="8482"/>
    <n v="15747558"/>
    <s v="Bryant"/>
    <n v="729"/>
    <x v="1"/>
    <x v="0"/>
    <x v="16"/>
    <x v="7"/>
    <n v="0"/>
    <x v="2"/>
    <x v="0"/>
    <x v="1"/>
    <x v="8480"/>
    <x v="1"/>
    <x v="0"/>
    <x v="4"/>
  </r>
  <r>
    <n v="8483"/>
    <n v="15756655"/>
    <s v="Madukaife"/>
    <n v="632"/>
    <x v="0"/>
    <x v="0"/>
    <x v="10"/>
    <x v="0"/>
    <n v="0"/>
    <x v="2"/>
    <x v="1"/>
    <x v="1"/>
    <x v="8481"/>
    <x v="1"/>
    <x v="0"/>
    <x v="0"/>
  </r>
  <r>
    <n v="8484"/>
    <n v="15589949"/>
    <s v="Maclean"/>
    <n v="433"/>
    <x v="1"/>
    <x v="1"/>
    <x v="10"/>
    <x v="9"/>
    <n v="15280674"/>
    <x v="0"/>
    <x v="0"/>
    <x v="1"/>
    <x v="8482"/>
    <x v="1"/>
    <x v="4"/>
    <x v="3"/>
  </r>
  <r>
    <n v="8485"/>
    <n v="15601012"/>
    <s v="Abdullah"/>
    <n v="802"/>
    <x v="0"/>
    <x v="0"/>
    <x v="52"/>
    <x v="6"/>
    <n v="9288706"/>
    <x v="0"/>
    <x v="0"/>
    <x v="1"/>
    <x v="8483"/>
    <x v="0"/>
    <x v="1"/>
    <x v="2"/>
  </r>
  <r>
    <n v="8486"/>
    <n v="15724269"/>
    <s v="Yao"/>
    <n v="670"/>
    <x v="0"/>
    <x v="1"/>
    <x v="11"/>
    <x v="3"/>
    <n v="0"/>
    <x v="2"/>
    <x v="0"/>
    <x v="0"/>
    <x v="8484"/>
    <x v="1"/>
    <x v="0"/>
    <x v="0"/>
  </r>
  <r>
    <n v="8487"/>
    <n v="15567506"/>
    <s v="Cheatham"/>
    <n v="738"/>
    <x v="2"/>
    <x v="0"/>
    <x v="20"/>
    <x v="5"/>
    <n v="11494067"/>
    <x v="2"/>
    <x v="0"/>
    <x v="0"/>
    <x v="8485"/>
    <x v="0"/>
    <x v="3"/>
    <x v="4"/>
  </r>
  <r>
    <n v="8488"/>
    <n v="15791877"/>
    <s v="Gallagher"/>
    <n v="706"/>
    <x v="2"/>
    <x v="1"/>
    <x v="10"/>
    <x v="10"/>
    <n v="14064126"/>
    <x v="2"/>
    <x v="0"/>
    <x v="0"/>
    <x v="8486"/>
    <x v="1"/>
    <x v="3"/>
    <x v="4"/>
  </r>
  <r>
    <n v="8489"/>
    <n v="15794360"/>
    <s v="Hao"/>
    <n v="592"/>
    <x v="2"/>
    <x v="0"/>
    <x v="53"/>
    <x v="8"/>
    <n v="7181674"/>
    <x v="2"/>
    <x v="0"/>
    <x v="1"/>
    <x v="8487"/>
    <x v="0"/>
    <x v="1"/>
    <x v="1"/>
  </r>
  <r>
    <n v="8490"/>
    <n v="15686538"/>
    <s v="Nixon"/>
    <n v="522"/>
    <x v="0"/>
    <x v="0"/>
    <x v="1"/>
    <x v="3"/>
    <n v="0"/>
    <x v="2"/>
    <x v="1"/>
    <x v="0"/>
    <x v="8488"/>
    <x v="1"/>
    <x v="0"/>
    <x v="1"/>
  </r>
  <r>
    <n v="8491"/>
    <n v="15585985"/>
    <s v="Wang"/>
    <n v="746"/>
    <x v="0"/>
    <x v="1"/>
    <x v="36"/>
    <x v="8"/>
    <n v="16528242"/>
    <x v="0"/>
    <x v="0"/>
    <x v="1"/>
    <x v="8489"/>
    <x v="0"/>
    <x v="4"/>
    <x v="4"/>
  </r>
  <r>
    <n v="8492"/>
    <n v="15699257"/>
    <s v="Kerr"/>
    <n v="651"/>
    <x v="1"/>
    <x v="1"/>
    <x v="0"/>
    <x v="0"/>
    <n v="14314587"/>
    <x v="2"/>
    <x v="0"/>
    <x v="1"/>
    <x v="8490"/>
    <x v="1"/>
    <x v="3"/>
    <x v="0"/>
  </r>
  <r>
    <n v="8493"/>
    <n v="15804104"/>
    <s v="Romani"/>
    <n v="494"/>
    <x v="0"/>
    <x v="1"/>
    <x v="34"/>
    <x v="9"/>
    <n v="11473176"/>
    <x v="2"/>
    <x v="1"/>
    <x v="0"/>
    <x v="8491"/>
    <x v="1"/>
    <x v="3"/>
    <x v="3"/>
  </r>
  <r>
    <n v="8494"/>
    <n v="15727619"/>
    <s v="Lock"/>
    <n v="753"/>
    <x v="2"/>
    <x v="0"/>
    <x v="17"/>
    <x v="9"/>
    <n v="11390969"/>
    <x v="1"/>
    <x v="0"/>
    <x v="1"/>
    <x v="8492"/>
    <x v="0"/>
    <x v="3"/>
    <x v="4"/>
  </r>
  <r>
    <n v="8495"/>
    <n v="15740237"/>
    <s v="Millar"/>
    <n v="671"/>
    <x v="2"/>
    <x v="1"/>
    <x v="18"/>
    <x v="0"/>
    <n v="11669527"/>
    <x v="0"/>
    <x v="1"/>
    <x v="1"/>
    <x v="8493"/>
    <x v="1"/>
    <x v="3"/>
    <x v="0"/>
  </r>
  <r>
    <n v="8496"/>
    <n v="15801436"/>
    <s v="K'ung"/>
    <n v="696"/>
    <x v="0"/>
    <x v="1"/>
    <x v="0"/>
    <x v="4"/>
    <n v="0"/>
    <x v="0"/>
    <x v="1"/>
    <x v="1"/>
    <x v="8494"/>
    <x v="0"/>
    <x v="0"/>
    <x v="0"/>
  </r>
  <r>
    <n v="8497"/>
    <n v="15705735"/>
    <s v="Onyekachi"/>
    <n v="577"/>
    <x v="1"/>
    <x v="1"/>
    <x v="3"/>
    <x v="6"/>
    <n v="0"/>
    <x v="2"/>
    <x v="0"/>
    <x v="0"/>
    <x v="8495"/>
    <x v="1"/>
    <x v="0"/>
    <x v="1"/>
  </r>
  <r>
    <n v="8498"/>
    <n v="15649359"/>
    <s v="Somayina"/>
    <n v="587"/>
    <x v="0"/>
    <x v="1"/>
    <x v="18"/>
    <x v="1"/>
    <n v="0"/>
    <x v="2"/>
    <x v="1"/>
    <x v="0"/>
    <x v="8496"/>
    <x v="1"/>
    <x v="0"/>
    <x v="1"/>
  </r>
  <r>
    <n v="8499"/>
    <n v="15624892"/>
    <s v="Dennis"/>
    <n v="712"/>
    <x v="2"/>
    <x v="1"/>
    <x v="24"/>
    <x v="3"/>
    <n v="9397896"/>
    <x v="2"/>
    <x v="0"/>
    <x v="1"/>
    <x v="8497"/>
    <x v="1"/>
    <x v="1"/>
    <x v="4"/>
  </r>
  <r>
    <n v="8500"/>
    <n v="15784918"/>
    <s v="Brown"/>
    <n v="498"/>
    <x v="2"/>
    <x v="1"/>
    <x v="12"/>
    <x v="0"/>
    <n v="12196811"/>
    <x v="2"/>
    <x v="1"/>
    <x v="0"/>
    <x v="8498"/>
    <x v="1"/>
    <x v="3"/>
    <x v="3"/>
  </r>
  <r>
    <n v="8501"/>
    <n v="15584785"/>
    <s v="Ogochukwu"/>
    <n v="660"/>
    <x v="0"/>
    <x v="1"/>
    <x v="24"/>
    <x v="0"/>
    <n v="9732491"/>
    <x v="0"/>
    <x v="0"/>
    <x v="1"/>
    <x v="8499"/>
    <x v="1"/>
    <x v="1"/>
    <x v="0"/>
  </r>
  <r>
    <n v="8502"/>
    <n v="15797197"/>
    <s v="Macleod"/>
    <n v="678"/>
    <x v="1"/>
    <x v="1"/>
    <x v="6"/>
    <x v="5"/>
    <n v="0"/>
    <x v="2"/>
    <x v="0"/>
    <x v="1"/>
    <x v="8500"/>
    <x v="1"/>
    <x v="0"/>
    <x v="0"/>
  </r>
  <r>
    <n v="8503"/>
    <n v="15574858"/>
    <s v="Page"/>
    <n v="530"/>
    <x v="0"/>
    <x v="1"/>
    <x v="24"/>
    <x v="2"/>
    <n v="0"/>
    <x v="2"/>
    <x v="0"/>
    <x v="0"/>
    <x v="8501"/>
    <x v="1"/>
    <x v="0"/>
    <x v="1"/>
  </r>
  <r>
    <n v="8504"/>
    <n v="15794101"/>
    <s v="Barese"/>
    <n v="559"/>
    <x v="0"/>
    <x v="0"/>
    <x v="36"/>
    <x v="0"/>
    <n v="0"/>
    <x v="2"/>
    <x v="1"/>
    <x v="0"/>
    <x v="8502"/>
    <x v="1"/>
    <x v="0"/>
    <x v="1"/>
  </r>
  <r>
    <n v="8505"/>
    <n v="15743245"/>
    <s v="Agafonova"/>
    <n v="624"/>
    <x v="0"/>
    <x v="1"/>
    <x v="0"/>
    <x v="6"/>
    <n v="14515537"/>
    <x v="0"/>
    <x v="0"/>
    <x v="1"/>
    <x v="8503"/>
    <x v="0"/>
    <x v="3"/>
    <x v="0"/>
  </r>
  <r>
    <n v="8506"/>
    <n v="15791535"/>
    <s v="Caraway"/>
    <n v="592"/>
    <x v="0"/>
    <x v="1"/>
    <x v="34"/>
    <x v="8"/>
    <n v="13722277"/>
    <x v="0"/>
    <x v="1"/>
    <x v="1"/>
    <x v="8504"/>
    <x v="1"/>
    <x v="3"/>
    <x v="1"/>
  </r>
  <r>
    <n v="8507"/>
    <n v="15605215"/>
    <s v="Stevenson"/>
    <n v="767"/>
    <x v="0"/>
    <x v="1"/>
    <x v="36"/>
    <x v="9"/>
    <n v="0"/>
    <x v="2"/>
    <x v="1"/>
    <x v="0"/>
    <x v="8505"/>
    <x v="1"/>
    <x v="0"/>
    <x v="4"/>
  </r>
  <r>
    <n v="8508"/>
    <n v="15771749"/>
    <s v="Duncan"/>
    <n v="653"/>
    <x v="2"/>
    <x v="0"/>
    <x v="16"/>
    <x v="8"/>
    <n v="11426822"/>
    <x v="2"/>
    <x v="0"/>
    <x v="0"/>
    <x v="8506"/>
    <x v="1"/>
    <x v="3"/>
    <x v="0"/>
  </r>
  <r>
    <n v="8509"/>
    <n v="15616833"/>
    <s v="Wang"/>
    <n v="678"/>
    <x v="1"/>
    <x v="1"/>
    <x v="7"/>
    <x v="0"/>
    <n v="0"/>
    <x v="2"/>
    <x v="0"/>
    <x v="0"/>
    <x v="8507"/>
    <x v="1"/>
    <x v="0"/>
    <x v="0"/>
  </r>
  <r>
    <n v="8510"/>
    <n v="15750728"/>
    <s v="Kaur"/>
    <n v="586"/>
    <x v="1"/>
    <x v="0"/>
    <x v="0"/>
    <x v="0"/>
    <n v="0"/>
    <x v="0"/>
    <x v="0"/>
    <x v="1"/>
    <x v="8508"/>
    <x v="1"/>
    <x v="0"/>
    <x v="1"/>
  </r>
  <r>
    <n v="8511"/>
    <n v="15769353"/>
    <s v="Jenkins"/>
    <n v="550"/>
    <x v="0"/>
    <x v="0"/>
    <x v="20"/>
    <x v="2"/>
    <n v="15049032"/>
    <x v="0"/>
    <x v="1"/>
    <x v="1"/>
    <x v="8509"/>
    <x v="0"/>
    <x v="4"/>
    <x v="1"/>
  </r>
  <r>
    <n v="8512"/>
    <n v="15770091"/>
    <s v="Edwards"/>
    <n v="643"/>
    <x v="2"/>
    <x v="1"/>
    <x v="34"/>
    <x v="9"/>
    <n v="16085813"/>
    <x v="2"/>
    <x v="0"/>
    <x v="1"/>
    <x v="8510"/>
    <x v="1"/>
    <x v="4"/>
    <x v="0"/>
  </r>
  <r>
    <n v="8513"/>
    <n v="15716420"/>
    <s v="Kelly"/>
    <n v="612"/>
    <x v="1"/>
    <x v="1"/>
    <x v="2"/>
    <x v="8"/>
    <n v="17028838"/>
    <x v="0"/>
    <x v="0"/>
    <x v="0"/>
    <x v="8511"/>
    <x v="1"/>
    <x v="4"/>
    <x v="0"/>
  </r>
  <r>
    <n v="8514"/>
    <n v="15740602"/>
    <s v="Boyle"/>
    <n v="674"/>
    <x v="2"/>
    <x v="0"/>
    <x v="7"/>
    <x v="4"/>
    <n v="11156801"/>
    <x v="0"/>
    <x v="1"/>
    <x v="0"/>
    <x v="8512"/>
    <x v="1"/>
    <x v="3"/>
    <x v="0"/>
  </r>
  <r>
    <n v="8515"/>
    <n v="15796071"/>
    <s v="Loane"/>
    <n v="657"/>
    <x v="1"/>
    <x v="1"/>
    <x v="6"/>
    <x v="3"/>
    <n v="8388903"/>
    <x v="0"/>
    <x v="0"/>
    <x v="1"/>
    <x v="8513"/>
    <x v="1"/>
    <x v="1"/>
    <x v="0"/>
  </r>
  <r>
    <n v="8516"/>
    <n v="15811389"/>
    <s v="Padovano"/>
    <n v="724"/>
    <x v="2"/>
    <x v="0"/>
    <x v="12"/>
    <x v="10"/>
    <n v="17198295"/>
    <x v="2"/>
    <x v="1"/>
    <x v="0"/>
    <x v="8514"/>
    <x v="1"/>
    <x v="4"/>
    <x v="4"/>
  </r>
  <r>
    <n v="8517"/>
    <n v="15783875"/>
    <s v="Li Fonti"/>
    <n v="500"/>
    <x v="0"/>
    <x v="0"/>
    <x v="10"/>
    <x v="4"/>
    <n v="0"/>
    <x v="2"/>
    <x v="0"/>
    <x v="1"/>
    <x v="8515"/>
    <x v="1"/>
    <x v="0"/>
    <x v="3"/>
  </r>
  <r>
    <n v="8518"/>
    <n v="15671800"/>
    <s v="Robinson"/>
    <n v="688"/>
    <x v="0"/>
    <x v="1"/>
    <x v="43"/>
    <x v="2"/>
    <n v="1376244"/>
    <x v="2"/>
    <x v="0"/>
    <x v="0"/>
    <x v="8516"/>
    <x v="1"/>
    <x v="2"/>
    <x v="0"/>
  </r>
  <r>
    <n v="8519"/>
    <n v="15677288"/>
    <s v="Geach"/>
    <n v="599"/>
    <x v="0"/>
    <x v="1"/>
    <x v="5"/>
    <x v="6"/>
    <n v="12115965"/>
    <x v="0"/>
    <x v="1"/>
    <x v="1"/>
    <x v="8517"/>
    <x v="0"/>
    <x v="3"/>
    <x v="1"/>
  </r>
  <r>
    <n v="8520"/>
    <n v="15633525"/>
    <s v="Payne"/>
    <n v="631"/>
    <x v="0"/>
    <x v="1"/>
    <x v="6"/>
    <x v="3"/>
    <n v="0"/>
    <x v="2"/>
    <x v="1"/>
    <x v="0"/>
    <x v="8518"/>
    <x v="1"/>
    <x v="0"/>
    <x v="0"/>
  </r>
  <r>
    <n v="8521"/>
    <n v="15634606"/>
    <s v="Chinonyelum"/>
    <n v="634"/>
    <x v="1"/>
    <x v="1"/>
    <x v="37"/>
    <x v="1"/>
    <n v="0"/>
    <x v="2"/>
    <x v="0"/>
    <x v="0"/>
    <x v="8519"/>
    <x v="1"/>
    <x v="0"/>
    <x v="0"/>
  </r>
  <r>
    <n v="8522"/>
    <n v="15579207"/>
    <s v="Watkins"/>
    <n v="545"/>
    <x v="0"/>
    <x v="1"/>
    <x v="24"/>
    <x v="6"/>
    <n v="9118401"/>
    <x v="0"/>
    <x v="0"/>
    <x v="1"/>
    <x v="8520"/>
    <x v="1"/>
    <x v="1"/>
    <x v="1"/>
  </r>
  <r>
    <n v="8523"/>
    <n v="15619892"/>
    <s v="Page"/>
    <n v="644"/>
    <x v="1"/>
    <x v="1"/>
    <x v="56"/>
    <x v="2"/>
    <n v="0"/>
    <x v="2"/>
    <x v="0"/>
    <x v="1"/>
    <x v="8521"/>
    <x v="1"/>
    <x v="0"/>
    <x v="0"/>
  </r>
  <r>
    <n v="8524"/>
    <n v="15567778"/>
    <s v="Genovese"/>
    <n v="690"/>
    <x v="2"/>
    <x v="0"/>
    <x v="41"/>
    <x v="1"/>
    <n v="1440278"/>
    <x v="0"/>
    <x v="0"/>
    <x v="0"/>
    <x v="8522"/>
    <x v="0"/>
    <x v="2"/>
    <x v="0"/>
  </r>
  <r>
    <n v="8525"/>
    <n v="15711750"/>
    <s v="Watson"/>
    <n v="711"/>
    <x v="0"/>
    <x v="0"/>
    <x v="10"/>
    <x v="5"/>
    <n v="0"/>
    <x v="2"/>
    <x v="0"/>
    <x v="0"/>
    <x v="8523"/>
    <x v="1"/>
    <x v="0"/>
    <x v="4"/>
  </r>
  <r>
    <n v="8526"/>
    <n v="15751084"/>
    <s v="Mancini"/>
    <n v="712"/>
    <x v="0"/>
    <x v="0"/>
    <x v="6"/>
    <x v="2"/>
    <n v="14017061"/>
    <x v="0"/>
    <x v="0"/>
    <x v="0"/>
    <x v="8524"/>
    <x v="1"/>
    <x v="3"/>
    <x v="4"/>
  </r>
  <r>
    <n v="8527"/>
    <n v="15768945"/>
    <s v="Chibueze"/>
    <n v="627"/>
    <x v="0"/>
    <x v="1"/>
    <x v="7"/>
    <x v="1"/>
    <n v="620929"/>
    <x v="0"/>
    <x v="0"/>
    <x v="0"/>
    <x v="8525"/>
    <x v="1"/>
    <x v="2"/>
    <x v="0"/>
  </r>
  <r>
    <n v="8528"/>
    <n v="15586931"/>
    <s v="Hunter"/>
    <n v="694"/>
    <x v="1"/>
    <x v="1"/>
    <x v="2"/>
    <x v="6"/>
    <n v="0"/>
    <x v="0"/>
    <x v="0"/>
    <x v="0"/>
    <x v="8526"/>
    <x v="1"/>
    <x v="0"/>
    <x v="0"/>
  </r>
  <r>
    <n v="8529"/>
    <n v="15636353"/>
    <s v="Buchi"/>
    <n v="534"/>
    <x v="1"/>
    <x v="1"/>
    <x v="12"/>
    <x v="4"/>
    <n v="0"/>
    <x v="2"/>
    <x v="1"/>
    <x v="1"/>
    <x v="8527"/>
    <x v="1"/>
    <x v="0"/>
    <x v="1"/>
  </r>
  <r>
    <n v="8530"/>
    <n v="15623858"/>
    <s v="Charteris"/>
    <n v="603"/>
    <x v="0"/>
    <x v="1"/>
    <x v="13"/>
    <x v="9"/>
    <n v="0"/>
    <x v="0"/>
    <x v="1"/>
    <x v="1"/>
    <x v="8528"/>
    <x v="1"/>
    <x v="0"/>
    <x v="0"/>
  </r>
  <r>
    <n v="8531"/>
    <n v="15703354"/>
    <s v="Aksenov"/>
    <n v="808"/>
    <x v="0"/>
    <x v="0"/>
    <x v="19"/>
    <x v="0"/>
    <n v="10351687"/>
    <x v="0"/>
    <x v="0"/>
    <x v="1"/>
    <x v="8529"/>
    <x v="1"/>
    <x v="3"/>
    <x v="2"/>
  </r>
  <r>
    <n v="8532"/>
    <n v="15663987"/>
    <s v="Wright"/>
    <n v="723"/>
    <x v="1"/>
    <x v="1"/>
    <x v="33"/>
    <x v="1"/>
    <n v="0"/>
    <x v="1"/>
    <x v="0"/>
    <x v="1"/>
    <x v="8530"/>
    <x v="0"/>
    <x v="0"/>
    <x v="4"/>
  </r>
  <r>
    <n v="8533"/>
    <n v="15780805"/>
    <s v="Lu"/>
    <n v="585"/>
    <x v="0"/>
    <x v="0"/>
    <x v="12"/>
    <x v="0"/>
    <n v="0"/>
    <x v="2"/>
    <x v="0"/>
    <x v="1"/>
    <x v="8531"/>
    <x v="0"/>
    <x v="0"/>
    <x v="1"/>
  </r>
  <r>
    <n v="8534"/>
    <n v="15768566"/>
    <s v="K?"/>
    <n v="706"/>
    <x v="0"/>
    <x v="1"/>
    <x v="10"/>
    <x v="2"/>
    <n v="0"/>
    <x v="2"/>
    <x v="0"/>
    <x v="0"/>
    <x v="8532"/>
    <x v="1"/>
    <x v="0"/>
    <x v="4"/>
  </r>
  <r>
    <n v="8535"/>
    <n v="15643229"/>
    <s v="Hou"/>
    <n v="671"/>
    <x v="0"/>
    <x v="0"/>
    <x v="8"/>
    <x v="5"/>
    <n v="0"/>
    <x v="2"/>
    <x v="0"/>
    <x v="0"/>
    <x v="8533"/>
    <x v="1"/>
    <x v="0"/>
    <x v="0"/>
  </r>
  <r>
    <n v="8536"/>
    <n v="15754940"/>
    <s v="Descoteaux"/>
    <n v="597"/>
    <x v="1"/>
    <x v="1"/>
    <x v="3"/>
    <x v="0"/>
    <n v="8516226"/>
    <x v="0"/>
    <x v="1"/>
    <x v="0"/>
    <x v="8534"/>
    <x v="0"/>
    <x v="1"/>
    <x v="1"/>
  </r>
  <r>
    <n v="8537"/>
    <n v="15676576"/>
    <s v="Stephenson"/>
    <n v="646"/>
    <x v="0"/>
    <x v="0"/>
    <x v="3"/>
    <x v="2"/>
    <n v="14306188"/>
    <x v="0"/>
    <x v="0"/>
    <x v="1"/>
    <x v="8535"/>
    <x v="1"/>
    <x v="3"/>
    <x v="0"/>
  </r>
  <r>
    <n v="8538"/>
    <n v="15800068"/>
    <s v="Cooper"/>
    <n v="801"/>
    <x v="1"/>
    <x v="0"/>
    <x v="17"/>
    <x v="5"/>
    <n v="0"/>
    <x v="2"/>
    <x v="0"/>
    <x v="0"/>
    <x v="8536"/>
    <x v="1"/>
    <x v="0"/>
    <x v="2"/>
  </r>
  <r>
    <n v="8539"/>
    <n v="15648030"/>
    <s v="Crump"/>
    <n v="731"/>
    <x v="1"/>
    <x v="0"/>
    <x v="19"/>
    <x v="8"/>
    <n v="13738801"/>
    <x v="2"/>
    <x v="0"/>
    <x v="1"/>
    <x v="8537"/>
    <x v="1"/>
    <x v="3"/>
    <x v="4"/>
  </r>
  <r>
    <n v="8540"/>
    <n v="15668594"/>
    <s v="Diggs"/>
    <n v="620"/>
    <x v="2"/>
    <x v="0"/>
    <x v="11"/>
    <x v="1"/>
    <n v="13771201"/>
    <x v="0"/>
    <x v="0"/>
    <x v="0"/>
    <x v="8538"/>
    <x v="1"/>
    <x v="3"/>
    <x v="0"/>
  </r>
  <r>
    <n v="8541"/>
    <n v="15728709"/>
    <s v="Shih"/>
    <n v="484"/>
    <x v="2"/>
    <x v="1"/>
    <x v="20"/>
    <x v="3"/>
    <n v="10690142"/>
    <x v="2"/>
    <x v="1"/>
    <x v="1"/>
    <x v="8539"/>
    <x v="1"/>
    <x v="3"/>
    <x v="3"/>
  </r>
  <r>
    <n v="8542"/>
    <n v="15724181"/>
    <s v="Hudson"/>
    <n v="647"/>
    <x v="1"/>
    <x v="1"/>
    <x v="40"/>
    <x v="8"/>
    <n v="10560321"/>
    <x v="2"/>
    <x v="0"/>
    <x v="0"/>
    <x v="8540"/>
    <x v="1"/>
    <x v="3"/>
    <x v="0"/>
  </r>
  <r>
    <n v="8543"/>
    <n v="15647546"/>
    <s v="Carvosso"/>
    <n v="688"/>
    <x v="2"/>
    <x v="0"/>
    <x v="20"/>
    <x v="2"/>
    <n v="15067971"/>
    <x v="2"/>
    <x v="1"/>
    <x v="0"/>
    <x v="8541"/>
    <x v="1"/>
    <x v="4"/>
    <x v="0"/>
  </r>
  <r>
    <n v="8544"/>
    <n v="15702601"/>
    <s v="Wyatt"/>
    <n v="680"/>
    <x v="2"/>
    <x v="1"/>
    <x v="33"/>
    <x v="4"/>
    <n v="10830027"/>
    <x v="2"/>
    <x v="1"/>
    <x v="0"/>
    <x v="8542"/>
    <x v="0"/>
    <x v="3"/>
    <x v="0"/>
  </r>
  <r>
    <n v="8545"/>
    <n v="15567725"/>
    <s v="Kodilinyechukwu"/>
    <n v="689"/>
    <x v="0"/>
    <x v="0"/>
    <x v="17"/>
    <x v="3"/>
    <n v="5201608"/>
    <x v="2"/>
    <x v="0"/>
    <x v="0"/>
    <x v="8543"/>
    <x v="1"/>
    <x v="1"/>
    <x v="0"/>
  </r>
  <r>
    <n v="8546"/>
    <n v="15674179"/>
    <s v="Vorobyova"/>
    <n v="513"/>
    <x v="2"/>
    <x v="1"/>
    <x v="10"/>
    <x v="3"/>
    <n v="6051513"/>
    <x v="0"/>
    <x v="1"/>
    <x v="1"/>
    <x v="8544"/>
    <x v="1"/>
    <x v="1"/>
    <x v="1"/>
  </r>
  <r>
    <n v="8547"/>
    <n v="15686957"/>
    <s v="Piccio"/>
    <n v="553"/>
    <x v="2"/>
    <x v="1"/>
    <x v="12"/>
    <x v="0"/>
    <n v="15858428"/>
    <x v="2"/>
    <x v="0"/>
    <x v="1"/>
    <x v="8545"/>
    <x v="1"/>
    <x v="4"/>
    <x v="1"/>
  </r>
  <r>
    <n v="8548"/>
    <n v="15607690"/>
    <s v="Hsing"/>
    <n v="689"/>
    <x v="2"/>
    <x v="1"/>
    <x v="40"/>
    <x v="0"/>
    <n v="1188125"/>
    <x v="2"/>
    <x v="1"/>
    <x v="1"/>
    <x v="8546"/>
    <x v="1"/>
    <x v="2"/>
    <x v="0"/>
  </r>
  <r>
    <n v="8549"/>
    <n v="15806546"/>
    <s v="Lucas"/>
    <n v="517"/>
    <x v="1"/>
    <x v="1"/>
    <x v="17"/>
    <x v="4"/>
    <n v="0"/>
    <x v="0"/>
    <x v="0"/>
    <x v="1"/>
    <x v="8547"/>
    <x v="1"/>
    <x v="0"/>
    <x v="1"/>
  </r>
  <r>
    <n v="8550"/>
    <n v="15632850"/>
    <s v="T'ang"/>
    <n v="731"/>
    <x v="0"/>
    <x v="1"/>
    <x v="24"/>
    <x v="2"/>
    <n v="0"/>
    <x v="2"/>
    <x v="0"/>
    <x v="0"/>
    <x v="8548"/>
    <x v="1"/>
    <x v="0"/>
    <x v="4"/>
  </r>
  <r>
    <n v="8551"/>
    <n v="15709016"/>
    <s v="North"/>
    <n v="687"/>
    <x v="2"/>
    <x v="0"/>
    <x v="40"/>
    <x v="1"/>
    <n v="9121929"/>
    <x v="0"/>
    <x v="1"/>
    <x v="1"/>
    <x v="8549"/>
    <x v="0"/>
    <x v="1"/>
    <x v="0"/>
  </r>
  <r>
    <n v="8552"/>
    <n v="15638068"/>
    <s v="Thompson"/>
    <n v="507"/>
    <x v="1"/>
    <x v="1"/>
    <x v="15"/>
    <x v="3"/>
    <n v="0"/>
    <x v="2"/>
    <x v="0"/>
    <x v="1"/>
    <x v="8550"/>
    <x v="1"/>
    <x v="0"/>
    <x v="1"/>
  </r>
  <r>
    <n v="8553"/>
    <n v="15749345"/>
    <s v="Simpson"/>
    <n v="468"/>
    <x v="0"/>
    <x v="0"/>
    <x v="32"/>
    <x v="1"/>
    <n v="7631864"/>
    <x v="0"/>
    <x v="0"/>
    <x v="0"/>
    <x v="8551"/>
    <x v="1"/>
    <x v="1"/>
    <x v="3"/>
  </r>
  <r>
    <n v="8554"/>
    <n v="15791321"/>
    <s v="Nwora"/>
    <n v="682"/>
    <x v="1"/>
    <x v="0"/>
    <x v="14"/>
    <x v="4"/>
    <n v="0"/>
    <x v="0"/>
    <x v="0"/>
    <x v="1"/>
    <x v="8552"/>
    <x v="1"/>
    <x v="0"/>
    <x v="0"/>
  </r>
  <r>
    <n v="8555"/>
    <n v="15699095"/>
    <s v="Chandler"/>
    <n v="603"/>
    <x v="0"/>
    <x v="0"/>
    <x v="9"/>
    <x v="6"/>
    <n v="0"/>
    <x v="0"/>
    <x v="0"/>
    <x v="0"/>
    <x v="8553"/>
    <x v="0"/>
    <x v="0"/>
    <x v="0"/>
  </r>
  <r>
    <n v="8556"/>
    <n v="15638329"/>
    <s v="Uspensky"/>
    <n v="522"/>
    <x v="2"/>
    <x v="1"/>
    <x v="11"/>
    <x v="1"/>
    <n v="11143213"/>
    <x v="0"/>
    <x v="0"/>
    <x v="0"/>
    <x v="8554"/>
    <x v="1"/>
    <x v="3"/>
    <x v="1"/>
  </r>
  <r>
    <n v="8557"/>
    <n v="15575445"/>
    <s v="Ferguson"/>
    <n v="629"/>
    <x v="1"/>
    <x v="1"/>
    <x v="1"/>
    <x v="7"/>
    <n v="15014851"/>
    <x v="0"/>
    <x v="1"/>
    <x v="1"/>
    <x v="8555"/>
    <x v="1"/>
    <x v="4"/>
    <x v="0"/>
  </r>
  <r>
    <n v="8558"/>
    <n v="15752622"/>
    <s v="Kerr"/>
    <n v="729"/>
    <x v="0"/>
    <x v="0"/>
    <x v="15"/>
    <x v="3"/>
    <n v="3855006"/>
    <x v="0"/>
    <x v="1"/>
    <x v="0"/>
    <x v="8556"/>
    <x v="1"/>
    <x v="2"/>
    <x v="4"/>
  </r>
  <r>
    <n v="8559"/>
    <n v="15774507"/>
    <s v="Furneaux"/>
    <n v="574"/>
    <x v="0"/>
    <x v="0"/>
    <x v="2"/>
    <x v="8"/>
    <n v="11901386"/>
    <x v="0"/>
    <x v="0"/>
    <x v="1"/>
    <x v="8557"/>
    <x v="1"/>
    <x v="3"/>
    <x v="1"/>
  </r>
  <r>
    <n v="8560"/>
    <n v="15570857"/>
    <s v="Kambinachi"/>
    <n v="677"/>
    <x v="2"/>
    <x v="0"/>
    <x v="2"/>
    <x v="10"/>
    <n v="11121364"/>
    <x v="2"/>
    <x v="0"/>
    <x v="0"/>
    <x v="8558"/>
    <x v="1"/>
    <x v="3"/>
    <x v="0"/>
  </r>
  <r>
    <n v="8561"/>
    <n v="15599386"/>
    <s v="Black"/>
    <n v="627"/>
    <x v="2"/>
    <x v="1"/>
    <x v="34"/>
    <x v="8"/>
    <n v="7109723"/>
    <x v="0"/>
    <x v="0"/>
    <x v="0"/>
    <x v="8559"/>
    <x v="1"/>
    <x v="1"/>
    <x v="0"/>
  </r>
  <r>
    <n v="8562"/>
    <n v="15744913"/>
    <s v="Chizoba"/>
    <n v="788"/>
    <x v="1"/>
    <x v="1"/>
    <x v="18"/>
    <x v="7"/>
    <n v="10963285"/>
    <x v="0"/>
    <x v="0"/>
    <x v="0"/>
    <x v="8560"/>
    <x v="1"/>
    <x v="3"/>
    <x v="4"/>
  </r>
  <r>
    <n v="8563"/>
    <n v="15647292"/>
    <s v="Peng"/>
    <n v="697"/>
    <x v="0"/>
    <x v="1"/>
    <x v="54"/>
    <x v="3"/>
    <n v="14836802"/>
    <x v="0"/>
    <x v="1"/>
    <x v="1"/>
    <x v="8561"/>
    <x v="0"/>
    <x v="3"/>
    <x v="0"/>
  </r>
  <r>
    <n v="8564"/>
    <n v="15728838"/>
    <s v="Leach"/>
    <n v="578"/>
    <x v="0"/>
    <x v="1"/>
    <x v="13"/>
    <x v="1"/>
    <n v="14860091"/>
    <x v="0"/>
    <x v="0"/>
    <x v="1"/>
    <x v="8562"/>
    <x v="0"/>
    <x v="3"/>
    <x v="1"/>
  </r>
  <r>
    <n v="8565"/>
    <n v="15584704"/>
    <s v="Chiazagomekpele"/>
    <n v="519"/>
    <x v="0"/>
    <x v="1"/>
    <x v="36"/>
    <x v="7"/>
    <n v="7108398"/>
    <x v="0"/>
    <x v="0"/>
    <x v="1"/>
    <x v="8563"/>
    <x v="1"/>
    <x v="1"/>
    <x v="1"/>
  </r>
  <r>
    <n v="8566"/>
    <n v="15749068"/>
    <s v="Nickson"/>
    <n v="632"/>
    <x v="0"/>
    <x v="0"/>
    <x v="20"/>
    <x v="9"/>
    <n v="13962534"/>
    <x v="0"/>
    <x v="0"/>
    <x v="1"/>
    <x v="8564"/>
    <x v="0"/>
    <x v="3"/>
    <x v="0"/>
  </r>
  <r>
    <n v="8567"/>
    <n v="15622985"/>
    <s v="Lin"/>
    <n v="679"/>
    <x v="0"/>
    <x v="0"/>
    <x v="2"/>
    <x v="4"/>
    <n v="0"/>
    <x v="0"/>
    <x v="1"/>
    <x v="1"/>
    <x v="8565"/>
    <x v="0"/>
    <x v="0"/>
    <x v="0"/>
  </r>
  <r>
    <n v="8568"/>
    <n v="15587676"/>
    <s v="Alexeieva"/>
    <n v="699"/>
    <x v="0"/>
    <x v="1"/>
    <x v="33"/>
    <x v="9"/>
    <n v="0"/>
    <x v="0"/>
    <x v="0"/>
    <x v="0"/>
    <x v="8566"/>
    <x v="1"/>
    <x v="0"/>
    <x v="0"/>
  </r>
  <r>
    <n v="8569"/>
    <n v="15779496"/>
    <s v="Sykes"/>
    <n v="615"/>
    <x v="0"/>
    <x v="1"/>
    <x v="55"/>
    <x v="10"/>
    <n v="815641"/>
    <x v="2"/>
    <x v="1"/>
    <x v="0"/>
    <x v="8567"/>
    <x v="1"/>
    <x v="2"/>
    <x v="0"/>
  </r>
  <r>
    <n v="8570"/>
    <n v="15733460"/>
    <s v="Martin"/>
    <n v="622"/>
    <x v="1"/>
    <x v="1"/>
    <x v="18"/>
    <x v="9"/>
    <n v="0"/>
    <x v="2"/>
    <x v="0"/>
    <x v="0"/>
    <x v="8568"/>
    <x v="1"/>
    <x v="0"/>
    <x v="0"/>
  </r>
  <r>
    <n v="8571"/>
    <n v="15711457"/>
    <s v="Herz"/>
    <n v="755"/>
    <x v="0"/>
    <x v="0"/>
    <x v="34"/>
    <x v="3"/>
    <n v="12454028"/>
    <x v="0"/>
    <x v="1"/>
    <x v="0"/>
    <x v="8569"/>
    <x v="1"/>
    <x v="3"/>
    <x v="4"/>
  </r>
  <r>
    <n v="8572"/>
    <n v="15795290"/>
    <s v="Nikitina"/>
    <n v="767"/>
    <x v="0"/>
    <x v="0"/>
    <x v="0"/>
    <x v="0"/>
    <n v="13361639"/>
    <x v="0"/>
    <x v="0"/>
    <x v="1"/>
    <x v="8570"/>
    <x v="1"/>
    <x v="3"/>
    <x v="4"/>
  </r>
  <r>
    <n v="8573"/>
    <n v="15611223"/>
    <s v="Ko"/>
    <n v="752"/>
    <x v="2"/>
    <x v="0"/>
    <x v="16"/>
    <x v="7"/>
    <n v="1016485"/>
    <x v="2"/>
    <x v="0"/>
    <x v="1"/>
    <x v="8571"/>
    <x v="1"/>
    <x v="2"/>
    <x v="4"/>
  </r>
  <r>
    <n v="8574"/>
    <n v="15794159"/>
    <s v="Highett"/>
    <n v="633"/>
    <x v="0"/>
    <x v="0"/>
    <x v="28"/>
    <x v="2"/>
    <n v="12428184"/>
    <x v="0"/>
    <x v="0"/>
    <x v="0"/>
    <x v="8572"/>
    <x v="1"/>
    <x v="3"/>
    <x v="0"/>
  </r>
  <r>
    <n v="8575"/>
    <n v="15780677"/>
    <s v="Jackson"/>
    <n v="717"/>
    <x v="0"/>
    <x v="0"/>
    <x v="49"/>
    <x v="4"/>
    <n v="0"/>
    <x v="2"/>
    <x v="0"/>
    <x v="0"/>
    <x v="8573"/>
    <x v="1"/>
    <x v="0"/>
    <x v="4"/>
  </r>
  <r>
    <n v="8576"/>
    <n v="15690175"/>
    <s v="Ball"/>
    <n v="585"/>
    <x v="1"/>
    <x v="1"/>
    <x v="13"/>
    <x v="10"/>
    <n v="0"/>
    <x v="2"/>
    <x v="1"/>
    <x v="1"/>
    <x v="8574"/>
    <x v="1"/>
    <x v="0"/>
    <x v="1"/>
  </r>
  <r>
    <n v="8577"/>
    <n v="15722599"/>
    <s v="Nelson"/>
    <n v="751"/>
    <x v="0"/>
    <x v="0"/>
    <x v="24"/>
    <x v="9"/>
    <n v="18361366"/>
    <x v="2"/>
    <x v="1"/>
    <x v="1"/>
    <x v="8575"/>
    <x v="1"/>
    <x v="4"/>
    <x v="4"/>
  </r>
  <r>
    <n v="8578"/>
    <n v="15569976"/>
    <s v="Woronoff"/>
    <n v="754"/>
    <x v="2"/>
    <x v="1"/>
    <x v="35"/>
    <x v="1"/>
    <n v="13618644"/>
    <x v="0"/>
    <x v="0"/>
    <x v="0"/>
    <x v="8576"/>
    <x v="0"/>
    <x v="3"/>
    <x v="4"/>
  </r>
  <r>
    <n v="8579"/>
    <n v="15707011"/>
    <s v="Morrison"/>
    <n v="495"/>
    <x v="0"/>
    <x v="1"/>
    <x v="40"/>
    <x v="7"/>
    <n v="13768268"/>
    <x v="0"/>
    <x v="0"/>
    <x v="1"/>
    <x v="8577"/>
    <x v="1"/>
    <x v="3"/>
    <x v="3"/>
  </r>
  <r>
    <n v="8580"/>
    <n v="15702277"/>
    <s v="Smith"/>
    <n v="650"/>
    <x v="0"/>
    <x v="1"/>
    <x v="10"/>
    <x v="4"/>
    <n v="10600554"/>
    <x v="0"/>
    <x v="1"/>
    <x v="0"/>
    <x v="8578"/>
    <x v="1"/>
    <x v="3"/>
    <x v="0"/>
  </r>
  <r>
    <n v="8581"/>
    <n v="15801915"/>
    <s v="Rendall"/>
    <n v="529"/>
    <x v="0"/>
    <x v="0"/>
    <x v="8"/>
    <x v="5"/>
    <n v="15231055"/>
    <x v="0"/>
    <x v="0"/>
    <x v="1"/>
    <x v="8579"/>
    <x v="1"/>
    <x v="4"/>
    <x v="1"/>
  </r>
  <r>
    <n v="8582"/>
    <n v="15580213"/>
    <s v="McIntyre"/>
    <n v="585"/>
    <x v="0"/>
    <x v="0"/>
    <x v="3"/>
    <x v="0"/>
    <n v="0"/>
    <x v="2"/>
    <x v="0"/>
    <x v="1"/>
    <x v="8580"/>
    <x v="1"/>
    <x v="0"/>
    <x v="1"/>
  </r>
  <r>
    <n v="8583"/>
    <n v="15637947"/>
    <s v="Wei"/>
    <n v="668"/>
    <x v="1"/>
    <x v="1"/>
    <x v="15"/>
    <x v="1"/>
    <n v="13444604"/>
    <x v="0"/>
    <x v="1"/>
    <x v="0"/>
    <x v="8581"/>
    <x v="1"/>
    <x v="3"/>
    <x v="0"/>
  </r>
  <r>
    <n v="8584"/>
    <n v="15715888"/>
    <s v="Allardyce"/>
    <n v="591"/>
    <x v="0"/>
    <x v="0"/>
    <x v="16"/>
    <x v="0"/>
    <n v="14228928"/>
    <x v="0"/>
    <x v="1"/>
    <x v="0"/>
    <x v="8582"/>
    <x v="1"/>
    <x v="3"/>
    <x v="1"/>
  </r>
  <r>
    <n v="8585"/>
    <n v="15732967"/>
    <s v="Cremonesi"/>
    <n v="731"/>
    <x v="0"/>
    <x v="1"/>
    <x v="25"/>
    <x v="5"/>
    <n v="0"/>
    <x v="2"/>
    <x v="0"/>
    <x v="0"/>
    <x v="8583"/>
    <x v="1"/>
    <x v="0"/>
    <x v="4"/>
  </r>
  <r>
    <n v="8586"/>
    <n v="15737047"/>
    <s v="Weatherford"/>
    <n v="754"/>
    <x v="0"/>
    <x v="0"/>
    <x v="13"/>
    <x v="5"/>
    <n v="0"/>
    <x v="0"/>
    <x v="0"/>
    <x v="1"/>
    <x v="8584"/>
    <x v="0"/>
    <x v="0"/>
    <x v="4"/>
  </r>
  <r>
    <n v="8587"/>
    <n v="15694039"/>
    <s v="Jen"/>
    <n v="650"/>
    <x v="2"/>
    <x v="0"/>
    <x v="17"/>
    <x v="9"/>
    <n v="14900376"/>
    <x v="2"/>
    <x v="0"/>
    <x v="1"/>
    <x v="8585"/>
    <x v="1"/>
    <x v="3"/>
    <x v="0"/>
  </r>
  <r>
    <n v="8588"/>
    <n v="15649457"/>
    <s v="Macleod"/>
    <n v="588"/>
    <x v="2"/>
    <x v="1"/>
    <x v="1"/>
    <x v="0"/>
    <n v="13134146"/>
    <x v="2"/>
    <x v="1"/>
    <x v="0"/>
    <x v="8586"/>
    <x v="1"/>
    <x v="3"/>
    <x v="1"/>
  </r>
  <r>
    <n v="8589"/>
    <n v="15742809"/>
    <s v="Mironova"/>
    <n v="712"/>
    <x v="1"/>
    <x v="0"/>
    <x v="6"/>
    <x v="3"/>
    <n v="7791978"/>
    <x v="0"/>
    <x v="0"/>
    <x v="1"/>
    <x v="8587"/>
    <x v="1"/>
    <x v="1"/>
    <x v="4"/>
  </r>
  <r>
    <n v="8590"/>
    <n v="15637829"/>
    <s v="Sharpe"/>
    <n v="691"/>
    <x v="0"/>
    <x v="0"/>
    <x v="10"/>
    <x v="3"/>
    <n v="0"/>
    <x v="2"/>
    <x v="1"/>
    <x v="0"/>
    <x v="8588"/>
    <x v="1"/>
    <x v="0"/>
    <x v="0"/>
  </r>
  <r>
    <n v="8591"/>
    <n v="15633194"/>
    <s v="Osborne"/>
    <n v="771"/>
    <x v="0"/>
    <x v="0"/>
    <x v="1"/>
    <x v="7"/>
    <n v="108309"/>
    <x v="3"/>
    <x v="0"/>
    <x v="0"/>
    <x v="8589"/>
    <x v="0"/>
    <x v="2"/>
    <x v="4"/>
  </r>
  <r>
    <n v="8592"/>
    <n v="15611635"/>
    <s v="Chu"/>
    <n v="678"/>
    <x v="1"/>
    <x v="0"/>
    <x v="2"/>
    <x v="5"/>
    <n v="0"/>
    <x v="0"/>
    <x v="1"/>
    <x v="0"/>
    <x v="8590"/>
    <x v="1"/>
    <x v="0"/>
    <x v="0"/>
  </r>
  <r>
    <n v="8593"/>
    <n v="15638774"/>
    <s v="Chong"/>
    <n v="719"/>
    <x v="1"/>
    <x v="0"/>
    <x v="20"/>
    <x v="9"/>
    <n v="0"/>
    <x v="2"/>
    <x v="0"/>
    <x v="1"/>
    <x v="8591"/>
    <x v="1"/>
    <x v="0"/>
    <x v="4"/>
  </r>
  <r>
    <n v="8594"/>
    <n v="15722037"/>
    <s v="Alvarez"/>
    <n v="610"/>
    <x v="2"/>
    <x v="1"/>
    <x v="18"/>
    <x v="3"/>
    <n v="11546202"/>
    <x v="0"/>
    <x v="1"/>
    <x v="0"/>
    <x v="8592"/>
    <x v="1"/>
    <x v="3"/>
    <x v="0"/>
  </r>
  <r>
    <n v="8595"/>
    <n v="15672930"/>
    <s v="Palerma"/>
    <n v="722"/>
    <x v="1"/>
    <x v="1"/>
    <x v="24"/>
    <x v="9"/>
    <n v="0"/>
    <x v="2"/>
    <x v="0"/>
    <x v="1"/>
    <x v="8593"/>
    <x v="1"/>
    <x v="0"/>
    <x v="4"/>
  </r>
  <r>
    <n v="8596"/>
    <n v="15668774"/>
    <s v="Chiemenam"/>
    <n v="758"/>
    <x v="2"/>
    <x v="0"/>
    <x v="51"/>
    <x v="8"/>
    <n v="1227391"/>
    <x v="0"/>
    <x v="0"/>
    <x v="1"/>
    <x v="8594"/>
    <x v="0"/>
    <x v="2"/>
    <x v="4"/>
  </r>
  <r>
    <n v="8597"/>
    <n v="15780966"/>
    <s v="Pritchard"/>
    <n v="709"/>
    <x v="0"/>
    <x v="0"/>
    <x v="15"/>
    <x v="0"/>
    <n v="0"/>
    <x v="2"/>
    <x v="1"/>
    <x v="1"/>
    <x v="8595"/>
    <x v="1"/>
    <x v="0"/>
    <x v="4"/>
  </r>
  <r>
    <n v="8598"/>
    <n v="15659694"/>
    <s v="Wallis"/>
    <n v="634"/>
    <x v="2"/>
    <x v="0"/>
    <x v="47"/>
    <x v="6"/>
    <n v="1137815"/>
    <x v="2"/>
    <x v="0"/>
    <x v="0"/>
    <x v="8596"/>
    <x v="0"/>
    <x v="2"/>
    <x v="0"/>
  </r>
  <r>
    <n v="8599"/>
    <n v="15624424"/>
    <s v="Palerma"/>
    <n v="678"/>
    <x v="1"/>
    <x v="0"/>
    <x v="23"/>
    <x v="1"/>
    <n v="0"/>
    <x v="2"/>
    <x v="0"/>
    <x v="0"/>
    <x v="8597"/>
    <x v="1"/>
    <x v="0"/>
    <x v="0"/>
  </r>
  <r>
    <n v="8600"/>
    <n v="15708713"/>
    <s v="Hill"/>
    <n v="633"/>
    <x v="0"/>
    <x v="1"/>
    <x v="12"/>
    <x v="6"/>
    <n v="0"/>
    <x v="2"/>
    <x v="0"/>
    <x v="0"/>
    <x v="8598"/>
    <x v="1"/>
    <x v="0"/>
    <x v="0"/>
  </r>
  <r>
    <n v="8601"/>
    <n v="15755405"/>
    <s v="Hudson"/>
    <n v="710"/>
    <x v="0"/>
    <x v="1"/>
    <x v="3"/>
    <x v="9"/>
    <n v="12828445"/>
    <x v="0"/>
    <x v="0"/>
    <x v="1"/>
    <x v="8599"/>
    <x v="0"/>
    <x v="3"/>
    <x v="4"/>
  </r>
  <r>
    <n v="8602"/>
    <n v="15647570"/>
    <s v="Chung"/>
    <n v="640"/>
    <x v="2"/>
    <x v="1"/>
    <x v="13"/>
    <x v="2"/>
    <n v="12059119"/>
    <x v="0"/>
    <x v="1"/>
    <x v="1"/>
    <x v="8600"/>
    <x v="1"/>
    <x v="3"/>
    <x v="0"/>
  </r>
  <r>
    <n v="8603"/>
    <n v="15684348"/>
    <s v="Zhdanova"/>
    <n v="656"/>
    <x v="0"/>
    <x v="1"/>
    <x v="54"/>
    <x v="2"/>
    <n v="0"/>
    <x v="2"/>
    <x v="1"/>
    <x v="0"/>
    <x v="8601"/>
    <x v="1"/>
    <x v="0"/>
    <x v="0"/>
  </r>
  <r>
    <n v="8604"/>
    <n v="15702541"/>
    <s v="Fraser"/>
    <n v="551"/>
    <x v="0"/>
    <x v="0"/>
    <x v="49"/>
    <x v="0"/>
    <n v="16696828"/>
    <x v="0"/>
    <x v="0"/>
    <x v="1"/>
    <x v="8602"/>
    <x v="0"/>
    <x v="4"/>
    <x v="1"/>
  </r>
  <r>
    <n v="8605"/>
    <n v="15646942"/>
    <s v="Meng"/>
    <n v="786"/>
    <x v="1"/>
    <x v="0"/>
    <x v="2"/>
    <x v="3"/>
    <n v="0"/>
    <x v="2"/>
    <x v="1"/>
    <x v="1"/>
    <x v="8603"/>
    <x v="1"/>
    <x v="0"/>
    <x v="4"/>
  </r>
  <r>
    <n v="8606"/>
    <n v="15748920"/>
    <s v="Cherkasova"/>
    <n v="561"/>
    <x v="0"/>
    <x v="0"/>
    <x v="23"/>
    <x v="2"/>
    <n v="0"/>
    <x v="2"/>
    <x v="0"/>
    <x v="0"/>
    <x v="8604"/>
    <x v="1"/>
    <x v="0"/>
    <x v="1"/>
  </r>
  <r>
    <n v="8607"/>
    <n v="15694581"/>
    <s v="Rawlings"/>
    <n v="807"/>
    <x v="1"/>
    <x v="1"/>
    <x v="0"/>
    <x v="8"/>
    <n v="0"/>
    <x v="2"/>
    <x v="0"/>
    <x v="0"/>
    <x v="8605"/>
    <x v="1"/>
    <x v="0"/>
    <x v="2"/>
  </r>
  <r>
    <n v="8608"/>
    <n v="15643215"/>
    <s v="Jen"/>
    <n v="602"/>
    <x v="2"/>
    <x v="1"/>
    <x v="16"/>
    <x v="0"/>
    <n v="7166797"/>
    <x v="2"/>
    <x v="1"/>
    <x v="1"/>
    <x v="8606"/>
    <x v="1"/>
    <x v="1"/>
    <x v="0"/>
  </r>
  <r>
    <n v="8609"/>
    <n v="15649060"/>
    <s v="Chien"/>
    <n v="727"/>
    <x v="2"/>
    <x v="0"/>
    <x v="8"/>
    <x v="6"/>
    <n v="8272947"/>
    <x v="2"/>
    <x v="0"/>
    <x v="1"/>
    <x v="8607"/>
    <x v="1"/>
    <x v="1"/>
    <x v="4"/>
  </r>
  <r>
    <n v="8610"/>
    <n v="15774258"/>
    <s v="Gorbunov"/>
    <n v="678"/>
    <x v="0"/>
    <x v="1"/>
    <x v="20"/>
    <x v="1"/>
    <n v="0"/>
    <x v="2"/>
    <x v="0"/>
    <x v="0"/>
    <x v="8608"/>
    <x v="1"/>
    <x v="0"/>
    <x v="0"/>
  </r>
  <r>
    <n v="8611"/>
    <n v="15731553"/>
    <s v="Lucas"/>
    <n v="730"/>
    <x v="0"/>
    <x v="1"/>
    <x v="51"/>
    <x v="2"/>
    <n v="0"/>
    <x v="2"/>
    <x v="0"/>
    <x v="1"/>
    <x v="8609"/>
    <x v="1"/>
    <x v="0"/>
    <x v="4"/>
  </r>
  <r>
    <n v="8612"/>
    <n v="15617029"/>
    <s v="Young"/>
    <n v="596"/>
    <x v="1"/>
    <x v="0"/>
    <x v="33"/>
    <x v="1"/>
    <n v="0"/>
    <x v="2"/>
    <x v="0"/>
    <x v="1"/>
    <x v="8610"/>
    <x v="1"/>
    <x v="0"/>
    <x v="1"/>
  </r>
  <r>
    <n v="8613"/>
    <n v="15780716"/>
    <s v="Colombo"/>
    <n v="686"/>
    <x v="2"/>
    <x v="1"/>
    <x v="2"/>
    <x v="6"/>
    <n v="12962619"/>
    <x v="2"/>
    <x v="0"/>
    <x v="0"/>
    <x v="8611"/>
    <x v="1"/>
    <x v="3"/>
    <x v="0"/>
  </r>
  <r>
    <n v="8614"/>
    <n v="15577018"/>
    <s v="Tsao"/>
    <n v="684"/>
    <x v="2"/>
    <x v="0"/>
    <x v="28"/>
    <x v="0"/>
    <n v="11403539"/>
    <x v="0"/>
    <x v="1"/>
    <x v="1"/>
    <x v="8612"/>
    <x v="1"/>
    <x v="3"/>
    <x v="0"/>
  </r>
  <r>
    <n v="8615"/>
    <n v="15809515"/>
    <s v="Lewis"/>
    <n v="797"/>
    <x v="2"/>
    <x v="1"/>
    <x v="15"/>
    <x v="1"/>
    <n v="15192294"/>
    <x v="0"/>
    <x v="0"/>
    <x v="1"/>
    <x v="8613"/>
    <x v="1"/>
    <x v="4"/>
    <x v="4"/>
  </r>
  <r>
    <n v="8616"/>
    <n v="15789924"/>
    <s v="Hussain"/>
    <n v="658"/>
    <x v="0"/>
    <x v="0"/>
    <x v="2"/>
    <x v="4"/>
    <n v="0"/>
    <x v="0"/>
    <x v="0"/>
    <x v="0"/>
    <x v="8614"/>
    <x v="1"/>
    <x v="0"/>
    <x v="0"/>
  </r>
  <r>
    <n v="8617"/>
    <n v="15725076"/>
    <s v="Anderson"/>
    <n v="653"/>
    <x v="1"/>
    <x v="0"/>
    <x v="7"/>
    <x v="5"/>
    <n v="10775168"/>
    <x v="2"/>
    <x v="0"/>
    <x v="0"/>
    <x v="8615"/>
    <x v="1"/>
    <x v="3"/>
    <x v="0"/>
  </r>
  <r>
    <n v="8618"/>
    <n v="15672481"/>
    <s v="Ulyanov"/>
    <n v="641"/>
    <x v="0"/>
    <x v="1"/>
    <x v="24"/>
    <x v="5"/>
    <n v="0"/>
    <x v="2"/>
    <x v="0"/>
    <x v="1"/>
    <x v="8616"/>
    <x v="1"/>
    <x v="0"/>
    <x v="0"/>
  </r>
  <r>
    <n v="8619"/>
    <n v="15574115"/>
    <s v="Shaw"/>
    <n v="656"/>
    <x v="1"/>
    <x v="0"/>
    <x v="1"/>
    <x v="5"/>
    <n v="10117923"/>
    <x v="2"/>
    <x v="0"/>
    <x v="0"/>
    <x v="8617"/>
    <x v="1"/>
    <x v="3"/>
    <x v="0"/>
  </r>
  <r>
    <n v="8620"/>
    <n v="15661830"/>
    <s v="Lucciano"/>
    <n v="750"/>
    <x v="1"/>
    <x v="0"/>
    <x v="18"/>
    <x v="5"/>
    <n v="0"/>
    <x v="2"/>
    <x v="0"/>
    <x v="0"/>
    <x v="8618"/>
    <x v="1"/>
    <x v="0"/>
    <x v="4"/>
  </r>
  <r>
    <n v="8621"/>
    <n v="15665879"/>
    <s v="Gordon"/>
    <n v="768"/>
    <x v="0"/>
    <x v="0"/>
    <x v="20"/>
    <x v="2"/>
    <n v="0"/>
    <x v="2"/>
    <x v="1"/>
    <x v="0"/>
    <x v="8619"/>
    <x v="1"/>
    <x v="0"/>
    <x v="4"/>
  </r>
  <r>
    <n v="8622"/>
    <n v="15673820"/>
    <s v="Woodward"/>
    <n v="568"/>
    <x v="0"/>
    <x v="1"/>
    <x v="19"/>
    <x v="3"/>
    <n v="0"/>
    <x v="2"/>
    <x v="0"/>
    <x v="1"/>
    <x v="8620"/>
    <x v="1"/>
    <x v="0"/>
    <x v="1"/>
  </r>
  <r>
    <n v="8623"/>
    <n v="15747772"/>
    <s v="Cunningham"/>
    <n v="706"/>
    <x v="2"/>
    <x v="1"/>
    <x v="18"/>
    <x v="9"/>
    <n v="5857118"/>
    <x v="2"/>
    <x v="0"/>
    <x v="1"/>
    <x v="8621"/>
    <x v="1"/>
    <x v="1"/>
    <x v="4"/>
  </r>
  <r>
    <n v="8624"/>
    <n v="15666197"/>
    <s v="Boni"/>
    <n v="430"/>
    <x v="2"/>
    <x v="0"/>
    <x v="16"/>
    <x v="2"/>
    <n v="15305864"/>
    <x v="0"/>
    <x v="0"/>
    <x v="1"/>
    <x v="8622"/>
    <x v="1"/>
    <x v="4"/>
    <x v="3"/>
  </r>
  <r>
    <n v="8625"/>
    <n v="15773639"/>
    <s v="Truscott"/>
    <n v="745"/>
    <x v="2"/>
    <x v="1"/>
    <x v="12"/>
    <x v="4"/>
    <n v="9827034"/>
    <x v="0"/>
    <x v="0"/>
    <x v="1"/>
    <x v="8623"/>
    <x v="1"/>
    <x v="1"/>
    <x v="4"/>
  </r>
  <r>
    <n v="8626"/>
    <n v="15581893"/>
    <s v="Ginikanwa"/>
    <n v="747"/>
    <x v="0"/>
    <x v="1"/>
    <x v="3"/>
    <x v="1"/>
    <n v="13078871"/>
    <x v="0"/>
    <x v="1"/>
    <x v="0"/>
    <x v="8624"/>
    <x v="0"/>
    <x v="3"/>
    <x v="4"/>
  </r>
  <r>
    <n v="8627"/>
    <n v="15672447"/>
    <s v="Bailey"/>
    <n v="657"/>
    <x v="2"/>
    <x v="1"/>
    <x v="20"/>
    <x v="3"/>
    <n v="9916584"/>
    <x v="0"/>
    <x v="1"/>
    <x v="0"/>
    <x v="8625"/>
    <x v="0"/>
    <x v="1"/>
    <x v="0"/>
  </r>
  <r>
    <n v="8628"/>
    <n v="15777830"/>
    <s v="Hutchinson"/>
    <n v="639"/>
    <x v="0"/>
    <x v="0"/>
    <x v="0"/>
    <x v="4"/>
    <n v="0"/>
    <x v="2"/>
    <x v="1"/>
    <x v="1"/>
    <x v="8626"/>
    <x v="1"/>
    <x v="0"/>
    <x v="0"/>
  </r>
  <r>
    <n v="8629"/>
    <n v="15713890"/>
    <s v="Maclean"/>
    <n v="704"/>
    <x v="0"/>
    <x v="1"/>
    <x v="4"/>
    <x v="6"/>
    <n v="0"/>
    <x v="2"/>
    <x v="1"/>
    <x v="0"/>
    <x v="8627"/>
    <x v="1"/>
    <x v="0"/>
    <x v="4"/>
  </r>
  <r>
    <n v="8630"/>
    <n v="15577598"/>
    <s v="Chiang"/>
    <n v="651"/>
    <x v="1"/>
    <x v="1"/>
    <x v="51"/>
    <x v="4"/>
    <n v="11563605"/>
    <x v="2"/>
    <x v="0"/>
    <x v="1"/>
    <x v="8628"/>
    <x v="1"/>
    <x v="3"/>
    <x v="0"/>
  </r>
  <r>
    <n v="8631"/>
    <n v="15786042"/>
    <s v="Willmore"/>
    <n v="706"/>
    <x v="2"/>
    <x v="0"/>
    <x v="4"/>
    <x v="0"/>
    <n v="18593218"/>
    <x v="2"/>
    <x v="0"/>
    <x v="1"/>
    <x v="8629"/>
    <x v="1"/>
    <x v="4"/>
    <x v="4"/>
  </r>
  <r>
    <n v="8632"/>
    <n v="15753462"/>
    <s v="Godson"/>
    <n v="632"/>
    <x v="2"/>
    <x v="1"/>
    <x v="33"/>
    <x v="0"/>
    <n v="72549"/>
    <x v="2"/>
    <x v="1"/>
    <x v="0"/>
    <x v="8630"/>
    <x v="1"/>
    <x v="2"/>
    <x v="0"/>
  </r>
  <r>
    <n v="8633"/>
    <n v="15759690"/>
    <s v="Smith"/>
    <n v="751"/>
    <x v="0"/>
    <x v="1"/>
    <x v="0"/>
    <x v="4"/>
    <n v="0"/>
    <x v="2"/>
    <x v="0"/>
    <x v="0"/>
    <x v="8631"/>
    <x v="1"/>
    <x v="0"/>
    <x v="4"/>
  </r>
  <r>
    <n v="8634"/>
    <n v="15801414"/>
    <s v="Bitter"/>
    <n v="767"/>
    <x v="0"/>
    <x v="0"/>
    <x v="12"/>
    <x v="0"/>
    <n v="0"/>
    <x v="2"/>
    <x v="1"/>
    <x v="1"/>
    <x v="8632"/>
    <x v="1"/>
    <x v="0"/>
    <x v="4"/>
  </r>
  <r>
    <n v="8635"/>
    <n v="15656141"/>
    <s v="Ts'ao"/>
    <n v="741"/>
    <x v="0"/>
    <x v="1"/>
    <x v="2"/>
    <x v="8"/>
    <n v="0"/>
    <x v="0"/>
    <x v="1"/>
    <x v="0"/>
    <x v="8633"/>
    <x v="1"/>
    <x v="0"/>
    <x v="4"/>
  </r>
  <r>
    <n v="8636"/>
    <n v="15608701"/>
    <s v="Chialuka"/>
    <n v="651"/>
    <x v="2"/>
    <x v="1"/>
    <x v="6"/>
    <x v="6"/>
    <n v="12189006"/>
    <x v="0"/>
    <x v="0"/>
    <x v="1"/>
    <x v="8634"/>
    <x v="0"/>
    <x v="3"/>
    <x v="0"/>
  </r>
  <r>
    <n v="8637"/>
    <n v="15582892"/>
    <s v="Scott"/>
    <n v="601"/>
    <x v="0"/>
    <x v="1"/>
    <x v="17"/>
    <x v="0"/>
    <n v="9978607"/>
    <x v="0"/>
    <x v="0"/>
    <x v="0"/>
    <x v="8635"/>
    <x v="0"/>
    <x v="1"/>
    <x v="0"/>
  </r>
  <r>
    <n v="8638"/>
    <n v="15632967"/>
    <s v="Feng"/>
    <n v="520"/>
    <x v="0"/>
    <x v="1"/>
    <x v="10"/>
    <x v="6"/>
    <n v="0"/>
    <x v="2"/>
    <x v="0"/>
    <x v="0"/>
    <x v="8636"/>
    <x v="1"/>
    <x v="0"/>
    <x v="1"/>
  </r>
  <r>
    <n v="8639"/>
    <n v="15587573"/>
    <s v="Castiglione"/>
    <n v="626"/>
    <x v="2"/>
    <x v="1"/>
    <x v="7"/>
    <x v="4"/>
    <n v="11508453"/>
    <x v="2"/>
    <x v="1"/>
    <x v="0"/>
    <x v="8637"/>
    <x v="1"/>
    <x v="3"/>
    <x v="0"/>
  </r>
  <r>
    <n v="8640"/>
    <n v="15654891"/>
    <s v="He"/>
    <n v="811"/>
    <x v="0"/>
    <x v="1"/>
    <x v="33"/>
    <x v="5"/>
    <n v="0"/>
    <x v="2"/>
    <x v="0"/>
    <x v="0"/>
    <x v="8638"/>
    <x v="1"/>
    <x v="0"/>
    <x v="2"/>
  </r>
  <r>
    <n v="8641"/>
    <n v="15611365"/>
    <s v="Fanucci"/>
    <n v="730"/>
    <x v="0"/>
    <x v="0"/>
    <x v="15"/>
    <x v="9"/>
    <n v="12766169"/>
    <x v="0"/>
    <x v="1"/>
    <x v="1"/>
    <x v="8639"/>
    <x v="1"/>
    <x v="3"/>
    <x v="4"/>
  </r>
  <r>
    <n v="8642"/>
    <n v="15749103"/>
    <s v="Ginikanwa"/>
    <n v="604"/>
    <x v="2"/>
    <x v="0"/>
    <x v="40"/>
    <x v="4"/>
    <n v="1189076"/>
    <x v="0"/>
    <x v="1"/>
    <x v="0"/>
    <x v="8640"/>
    <x v="0"/>
    <x v="2"/>
    <x v="0"/>
  </r>
  <r>
    <n v="8643"/>
    <n v="15810203"/>
    <s v="Manning"/>
    <n v="499"/>
    <x v="2"/>
    <x v="0"/>
    <x v="4"/>
    <x v="5"/>
    <n v="7762733"/>
    <x v="2"/>
    <x v="0"/>
    <x v="1"/>
    <x v="8641"/>
    <x v="1"/>
    <x v="1"/>
    <x v="3"/>
  </r>
  <r>
    <n v="8644"/>
    <n v="15813660"/>
    <s v="Forlonge"/>
    <n v="754"/>
    <x v="1"/>
    <x v="1"/>
    <x v="20"/>
    <x v="0"/>
    <n v="16062517"/>
    <x v="0"/>
    <x v="1"/>
    <x v="0"/>
    <x v="8642"/>
    <x v="1"/>
    <x v="4"/>
    <x v="4"/>
  </r>
  <r>
    <n v="8645"/>
    <n v="15605673"/>
    <s v="Liang"/>
    <n v="716"/>
    <x v="1"/>
    <x v="0"/>
    <x v="6"/>
    <x v="2"/>
    <n v="0"/>
    <x v="2"/>
    <x v="1"/>
    <x v="1"/>
    <x v="8643"/>
    <x v="1"/>
    <x v="0"/>
    <x v="4"/>
  </r>
  <r>
    <n v="8646"/>
    <n v="15669282"/>
    <s v="Uchechukwu"/>
    <n v="636"/>
    <x v="0"/>
    <x v="0"/>
    <x v="43"/>
    <x v="7"/>
    <n v="12426686"/>
    <x v="0"/>
    <x v="1"/>
    <x v="1"/>
    <x v="8644"/>
    <x v="1"/>
    <x v="3"/>
    <x v="0"/>
  </r>
  <r>
    <n v="8647"/>
    <n v="15792726"/>
    <s v="Sung"/>
    <n v="470"/>
    <x v="0"/>
    <x v="0"/>
    <x v="11"/>
    <x v="2"/>
    <n v="12797406"/>
    <x v="2"/>
    <x v="0"/>
    <x v="0"/>
    <x v="8645"/>
    <x v="1"/>
    <x v="3"/>
    <x v="3"/>
  </r>
  <r>
    <n v="8648"/>
    <n v="15593241"/>
    <s v="Tochukwu"/>
    <n v="444"/>
    <x v="0"/>
    <x v="1"/>
    <x v="3"/>
    <x v="6"/>
    <n v="0"/>
    <x v="2"/>
    <x v="0"/>
    <x v="0"/>
    <x v="8646"/>
    <x v="1"/>
    <x v="0"/>
    <x v="3"/>
  </r>
  <r>
    <n v="8649"/>
    <n v="15683053"/>
    <s v="Reyna"/>
    <n v="809"/>
    <x v="1"/>
    <x v="0"/>
    <x v="36"/>
    <x v="0"/>
    <n v="0"/>
    <x v="0"/>
    <x v="0"/>
    <x v="1"/>
    <x v="8647"/>
    <x v="0"/>
    <x v="0"/>
    <x v="2"/>
  </r>
  <r>
    <n v="8650"/>
    <n v="15632736"/>
    <s v="Liang"/>
    <n v="850"/>
    <x v="2"/>
    <x v="0"/>
    <x v="33"/>
    <x v="6"/>
    <n v="10491135"/>
    <x v="2"/>
    <x v="0"/>
    <x v="0"/>
    <x v="8648"/>
    <x v="1"/>
    <x v="3"/>
    <x v="2"/>
  </r>
  <r>
    <n v="8651"/>
    <n v="15731865"/>
    <s v="Unwin"/>
    <n v="637"/>
    <x v="0"/>
    <x v="1"/>
    <x v="7"/>
    <x v="1"/>
    <n v="0"/>
    <x v="2"/>
    <x v="0"/>
    <x v="1"/>
    <x v="8649"/>
    <x v="1"/>
    <x v="0"/>
    <x v="0"/>
  </r>
  <r>
    <n v="8652"/>
    <n v="15760450"/>
    <s v="Rutherford"/>
    <n v="512"/>
    <x v="0"/>
    <x v="1"/>
    <x v="3"/>
    <x v="1"/>
    <n v="0"/>
    <x v="2"/>
    <x v="0"/>
    <x v="0"/>
    <x v="8650"/>
    <x v="1"/>
    <x v="0"/>
    <x v="1"/>
  </r>
  <r>
    <n v="8653"/>
    <n v="15787204"/>
    <s v="Howe"/>
    <n v="774"/>
    <x v="1"/>
    <x v="0"/>
    <x v="3"/>
    <x v="1"/>
    <n v="11064654"/>
    <x v="0"/>
    <x v="1"/>
    <x v="1"/>
    <x v="8651"/>
    <x v="1"/>
    <x v="3"/>
    <x v="4"/>
  </r>
  <r>
    <n v="8654"/>
    <n v="15650454"/>
    <s v="Tran"/>
    <n v="641"/>
    <x v="0"/>
    <x v="1"/>
    <x v="38"/>
    <x v="8"/>
    <n v="0"/>
    <x v="2"/>
    <x v="0"/>
    <x v="0"/>
    <x v="8652"/>
    <x v="1"/>
    <x v="0"/>
    <x v="0"/>
  </r>
  <r>
    <n v="8655"/>
    <n v="15573730"/>
    <s v="Thompson"/>
    <n v="586"/>
    <x v="2"/>
    <x v="1"/>
    <x v="0"/>
    <x v="5"/>
    <n v="12670449"/>
    <x v="2"/>
    <x v="0"/>
    <x v="1"/>
    <x v="8653"/>
    <x v="1"/>
    <x v="3"/>
    <x v="1"/>
  </r>
  <r>
    <n v="8656"/>
    <n v="15705050"/>
    <s v="Linger"/>
    <n v="611"/>
    <x v="0"/>
    <x v="1"/>
    <x v="33"/>
    <x v="9"/>
    <n v="0"/>
    <x v="2"/>
    <x v="0"/>
    <x v="0"/>
    <x v="8654"/>
    <x v="1"/>
    <x v="0"/>
    <x v="0"/>
  </r>
  <r>
    <n v="8657"/>
    <n v="15791342"/>
    <s v="Johnston"/>
    <n v="660"/>
    <x v="1"/>
    <x v="1"/>
    <x v="8"/>
    <x v="1"/>
    <n v="8456004"/>
    <x v="0"/>
    <x v="0"/>
    <x v="0"/>
    <x v="8655"/>
    <x v="1"/>
    <x v="1"/>
    <x v="0"/>
  </r>
  <r>
    <n v="8658"/>
    <n v="15684316"/>
    <s v="Udokamma"/>
    <n v="532"/>
    <x v="0"/>
    <x v="1"/>
    <x v="3"/>
    <x v="9"/>
    <n v="0"/>
    <x v="2"/>
    <x v="1"/>
    <x v="1"/>
    <x v="8656"/>
    <x v="0"/>
    <x v="0"/>
    <x v="1"/>
  </r>
  <r>
    <n v="8659"/>
    <n v="15700540"/>
    <s v="Barrera"/>
    <n v="557"/>
    <x v="2"/>
    <x v="0"/>
    <x v="16"/>
    <x v="0"/>
    <n v="12989356"/>
    <x v="0"/>
    <x v="1"/>
    <x v="1"/>
    <x v="8657"/>
    <x v="1"/>
    <x v="3"/>
    <x v="1"/>
  </r>
  <r>
    <n v="8660"/>
    <n v="15770631"/>
    <s v="Sutherland"/>
    <n v="730"/>
    <x v="1"/>
    <x v="1"/>
    <x v="11"/>
    <x v="8"/>
    <n v="16738581"/>
    <x v="0"/>
    <x v="0"/>
    <x v="0"/>
    <x v="8658"/>
    <x v="1"/>
    <x v="4"/>
    <x v="4"/>
  </r>
  <r>
    <n v="8661"/>
    <n v="15790594"/>
    <s v="Bednall"/>
    <n v="535"/>
    <x v="0"/>
    <x v="0"/>
    <x v="7"/>
    <x v="5"/>
    <n v="0"/>
    <x v="2"/>
    <x v="1"/>
    <x v="0"/>
    <x v="8659"/>
    <x v="1"/>
    <x v="0"/>
    <x v="1"/>
  </r>
  <r>
    <n v="8662"/>
    <n v="15604020"/>
    <s v="Otoole"/>
    <n v="773"/>
    <x v="2"/>
    <x v="0"/>
    <x v="18"/>
    <x v="4"/>
    <n v="10585871"/>
    <x v="0"/>
    <x v="1"/>
    <x v="0"/>
    <x v="8660"/>
    <x v="1"/>
    <x v="3"/>
    <x v="4"/>
  </r>
  <r>
    <n v="8663"/>
    <n v="15637599"/>
    <s v="Cremonesi"/>
    <n v="510"/>
    <x v="2"/>
    <x v="0"/>
    <x v="4"/>
    <x v="4"/>
    <n v="12307089"/>
    <x v="0"/>
    <x v="0"/>
    <x v="1"/>
    <x v="8661"/>
    <x v="0"/>
    <x v="3"/>
    <x v="1"/>
  </r>
  <r>
    <n v="8664"/>
    <n v="15736578"/>
    <s v="Hamilton"/>
    <n v="539"/>
    <x v="0"/>
    <x v="1"/>
    <x v="2"/>
    <x v="1"/>
    <n v="0"/>
    <x v="0"/>
    <x v="0"/>
    <x v="0"/>
    <x v="8662"/>
    <x v="1"/>
    <x v="0"/>
    <x v="1"/>
  </r>
  <r>
    <n v="8665"/>
    <n v="15666332"/>
    <s v="Donaldson"/>
    <n v="690"/>
    <x v="1"/>
    <x v="0"/>
    <x v="36"/>
    <x v="0"/>
    <n v="0"/>
    <x v="2"/>
    <x v="0"/>
    <x v="0"/>
    <x v="8663"/>
    <x v="1"/>
    <x v="0"/>
    <x v="0"/>
  </r>
  <r>
    <n v="8666"/>
    <n v="15727291"/>
    <s v="McKay"/>
    <n v="821"/>
    <x v="0"/>
    <x v="0"/>
    <x v="20"/>
    <x v="1"/>
    <n v="0"/>
    <x v="2"/>
    <x v="0"/>
    <x v="1"/>
    <x v="8664"/>
    <x v="1"/>
    <x v="0"/>
    <x v="2"/>
  </r>
  <r>
    <n v="8667"/>
    <n v="15785920"/>
    <s v="Black"/>
    <n v="687"/>
    <x v="2"/>
    <x v="1"/>
    <x v="12"/>
    <x v="1"/>
    <n v="12514124"/>
    <x v="2"/>
    <x v="0"/>
    <x v="0"/>
    <x v="8665"/>
    <x v="1"/>
    <x v="3"/>
    <x v="0"/>
  </r>
  <r>
    <n v="8668"/>
    <n v="15658987"/>
    <s v="Kane"/>
    <n v="557"/>
    <x v="0"/>
    <x v="0"/>
    <x v="17"/>
    <x v="4"/>
    <n v="9617317"/>
    <x v="2"/>
    <x v="0"/>
    <x v="0"/>
    <x v="8666"/>
    <x v="1"/>
    <x v="1"/>
    <x v="1"/>
  </r>
  <r>
    <n v="8669"/>
    <n v="15687719"/>
    <s v="She"/>
    <n v="532"/>
    <x v="1"/>
    <x v="0"/>
    <x v="24"/>
    <x v="8"/>
    <n v="0"/>
    <x v="2"/>
    <x v="1"/>
    <x v="0"/>
    <x v="8667"/>
    <x v="1"/>
    <x v="0"/>
    <x v="1"/>
  </r>
  <r>
    <n v="8670"/>
    <n v="15799641"/>
    <s v="Bruno"/>
    <n v="540"/>
    <x v="1"/>
    <x v="1"/>
    <x v="2"/>
    <x v="0"/>
    <n v="0"/>
    <x v="2"/>
    <x v="0"/>
    <x v="1"/>
    <x v="8668"/>
    <x v="1"/>
    <x v="0"/>
    <x v="1"/>
  </r>
  <r>
    <n v="8671"/>
    <n v="15758702"/>
    <s v="Watson"/>
    <n v="705"/>
    <x v="0"/>
    <x v="0"/>
    <x v="30"/>
    <x v="2"/>
    <n v="0"/>
    <x v="2"/>
    <x v="0"/>
    <x v="0"/>
    <x v="8669"/>
    <x v="1"/>
    <x v="0"/>
    <x v="4"/>
  </r>
  <r>
    <n v="8672"/>
    <n v="15689526"/>
    <s v="Shih"/>
    <n v="542"/>
    <x v="2"/>
    <x v="0"/>
    <x v="12"/>
    <x v="9"/>
    <n v="12754311"/>
    <x v="2"/>
    <x v="0"/>
    <x v="1"/>
    <x v="8670"/>
    <x v="0"/>
    <x v="3"/>
    <x v="1"/>
  </r>
  <r>
    <n v="8673"/>
    <n v="15586848"/>
    <s v="Rose"/>
    <n v="706"/>
    <x v="0"/>
    <x v="1"/>
    <x v="16"/>
    <x v="1"/>
    <n v="0"/>
    <x v="2"/>
    <x v="0"/>
    <x v="1"/>
    <x v="8671"/>
    <x v="1"/>
    <x v="0"/>
    <x v="4"/>
  </r>
  <r>
    <n v="8674"/>
    <n v="15707637"/>
    <s v="Zikoranachukwudimma"/>
    <n v="765"/>
    <x v="0"/>
    <x v="0"/>
    <x v="27"/>
    <x v="1"/>
    <n v="0"/>
    <x v="0"/>
    <x v="0"/>
    <x v="1"/>
    <x v="8672"/>
    <x v="0"/>
    <x v="0"/>
    <x v="4"/>
  </r>
  <r>
    <n v="8675"/>
    <n v="15719426"/>
    <s v="Cole"/>
    <n v="529"/>
    <x v="0"/>
    <x v="1"/>
    <x v="44"/>
    <x v="2"/>
    <n v="10310156"/>
    <x v="2"/>
    <x v="0"/>
    <x v="0"/>
    <x v="8673"/>
    <x v="0"/>
    <x v="3"/>
    <x v="1"/>
  </r>
  <r>
    <n v="8676"/>
    <n v="15639265"/>
    <s v="Isaacs"/>
    <n v="714"/>
    <x v="0"/>
    <x v="1"/>
    <x v="41"/>
    <x v="3"/>
    <n v="12611328"/>
    <x v="0"/>
    <x v="0"/>
    <x v="1"/>
    <x v="8674"/>
    <x v="1"/>
    <x v="3"/>
    <x v="4"/>
  </r>
  <r>
    <n v="8677"/>
    <n v="15576124"/>
    <s v="Muravyova"/>
    <n v="582"/>
    <x v="0"/>
    <x v="1"/>
    <x v="1"/>
    <x v="1"/>
    <n v="4048876"/>
    <x v="0"/>
    <x v="0"/>
    <x v="1"/>
    <x v="8675"/>
    <x v="1"/>
    <x v="2"/>
    <x v="1"/>
  </r>
  <r>
    <n v="8678"/>
    <n v="15757829"/>
    <s v="Timperley"/>
    <n v="609"/>
    <x v="2"/>
    <x v="0"/>
    <x v="20"/>
    <x v="7"/>
    <n v="13738977"/>
    <x v="2"/>
    <x v="0"/>
    <x v="1"/>
    <x v="8676"/>
    <x v="1"/>
    <x v="3"/>
    <x v="0"/>
  </r>
  <r>
    <n v="8679"/>
    <n v="15633227"/>
    <s v="Kenechukwu"/>
    <n v="518"/>
    <x v="0"/>
    <x v="0"/>
    <x v="34"/>
    <x v="9"/>
    <n v="8514636"/>
    <x v="0"/>
    <x v="1"/>
    <x v="1"/>
    <x v="8677"/>
    <x v="1"/>
    <x v="1"/>
    <x v="1"/>
  </r>
  <r>
    <n v="8680"/>
    <n v="15753092"/>
    <s v="He"/>
    <n v="791"/>
    <x v="2"/>
    <x v="1"/>
    <x v="12"/>
    <x v="8"/>
    <n v="12982858"/>
    <x v="0"/>
    <x v="0"/>
    <x v="0"/>
    <x v="8678"/>
    <x v="0"/>
    <x v="3"/>
    <x v="4"/>
  </r>
  <r>
    <n v="8681"/>
    <n v="15782939"/>
    <s v="Storey"/>
    <n v="747"/>
    <x v="0"/>
    <x v="1"/>
    <x v="0"/>
    <x v="4"/>
    <n v="8021436"/>
    <x v="0"/>
    <x v="0"/>
    <x v="1"/>
    <x v="8679"/>
    <x v="0"/>
    <x v="1"/>
    <x v="4"/>
  </r>
  <r>
    <n v="8682"/>
    <n v="15746338"/>
    <s v="Onyekachukwu"/>
    <n v="565"/>
    <x v="0"/>
    <x v="0"/>
    <x v="20"/>
    <x v="0"/>
    <n v="0"/>
    <x v="2"/>
    <x v="0"/>
    <x v="0"/>
    <x v="8680"/>
    <x v="1"/>
    <x v="0"/>
    <x v="1"/>
  </r>
  <r>
    <n v="8683"/>
    <n v="15590676"/>
    <s v="Kharlamova"/>
    <n v="735"/>
    <x v="0"/>
    <x v="1"/>
    <x v="10"/>
    <x v="1"/>
    <n v="14179643"/>
    <x v="0"/>
    <x v="0"/>
    <x v="1"/>
    <x v="8681"/>
    <x v="1"/>
    <x v="3"/>
    <x v="4"/>
  </r>
  <r>
    <n v="8684"/>
    <n v="15599329"/>
    <s v="Christopher"/>
    <n v="697"/>
    <x v="0"/>
    <x v="0"/>
    <x v="23"/>
    <x v="3"/>
    <n v="19523829"/>
    <x v="3"/>
    <x v="1"/>
    <x v="0"/>
    <x v="8682"/>
    <x v="0"/>
    <x v="4"/>
    <x v="0"/>
  </r>
  <r>
    <n v="8685"/>
    <n v="15783097"/>
    <s v="Lombardo"/>
    <n v="813"/>
    <x v="2"/>
    <x v="1"/>
    <x v="7"/>
    <x v="5"/>
    <n v="11134815"/>
    <x v="0"/>
    <x v="0"/>
    <x v="1"/>
    <x v="8683"/>
    <x v="1"/>
    <x v="3"/>
    <x v="2"/>
  </r>
  <r>
    <n v="8686"/>
    <n v="15597885"/>
    <s v="Kerr"/>
    <n v="772"/>
    <x v="0"/>
    <x v="1"/>
    <x v="3"/>
    <x v="5"/>
    <n v="0"/>
    <x v="2"/>
    <x v="0"/>
    <x v="0"/>
    <x v="8684"/>
    <x v="1"/>
    <x v="0"/>
    <x v="4"/>
  </r>
  <r>
    <n v="8687"/>
    <n v="15597467"/>
    <s v="Duncan"/>
    <n v="606"/>
    <x v="0"/>
    <x v="0"/>
    <x v="60"/>
    <x v="2"/>
    <n v="0"/>
    <x v="2"/>
    <x v="0"/>
    <x v="0"/>
    <x v="8685"/>
    <x v="1"/>
    <x v="0"/>
    <x v="0"/>
  </r>
  <r>
    <n v="8688"/>
    <n v="15724764"/>
    <s v="Lawley"/>
    <n v="667"/>
    <x v="2"/>
    <x v="0"/>
    <x v="0"/>
    <x v="7"/>
    <n v="6440426"/>
    <x v="2"/>
    <x v="1"/>
    <x v="1"/>
    <x v="8686"/>
    <x v="1"/>
    <x v="1"/>
    <x v="0"/>
  </r>
  <r>
    <n v="8689"/>
    <n v="15778418"/>
    <s v="Burns"/>
    <n v="637"/>
    <x v="2"/>
    <x v="1"/>
    <x v="20"/>
    <x v="9"/>
    <n v="15430967"/>
    <x v="0"/>
    <x v="0"/>
    <x v="0"/>
    <x v="8687"/>
    <x v="0"/>
    <x v="4"/>
    <x v="0"/>
  </r>
  <r>
    <n v="8690"/>
    <n v="15684769"/>
    <s v="Whitson"/>
    <n v="542"/>
    <x v="0"/>
    <x v="1"/>
    <x v="44"/>
    <x v="7"/>
    <n v="12943136"/>
    <x v="0"/>
    <x v="1"/>
    <x v="0"/>
    <x v="8688"/>
    <x v="1"/>
    <x v="3"/>
    <x v="1"/>
  </r>
  <r>
    <n v="8691"/>
    <n v="15756167"/>
    <s v="Doyne"/>
    <n v="762"/>
    <x v="1"/>
    <x v="0"/>
    <x v="3"/>
    <x v="8"/>
    <n v="13420467"/>
    <x v="0"/>
    <x v="0"/>
    <x v="0"/>
    <x v="8689"/>
    <x v="1"/>
    <x v="3"/>
    <x v="4"/>
  </r>
  <r>
    <n v="8692"/>
    <n v="15632439"/>
    <s v="Pinto"/>
    <n v="698"/>
    <x v="0"/>
    <x v="0"/>
    <x v="2"/>
    <x v="4"/>
    <n v="0"/>
    <x v="2"/>
    <x v="1"/>
    <x v="0"/>
    <x v="8690"/>
    <x v="1"/>
    <x v="0"/>
    <x v="0"/>
  </r>
  <r>
    <n v="8693"/>
    <n v="15755138"/>
    <s v="Chin"/>
    <n v="850"/>
    <x v="0"/>
    <x v="0"/>
    <x v="15"/>
    <x v="2"/>
    <n v="0"/>
    <x v="2"/>
    <x v="0"/>
    <x v="0"/>
    <x v="8691"/>
    <x v="1"/>
    <x v="0"/>
    <x v="2"/>
  </r>
  <r>
    <n v="8694"/>
    <n v="15659092"/>
    <s v="Davide"/>
    <n v="621"/>
    <x v="0"/>
    <x v="0"/>
    <x v="5"/>
    <x v="8"/>
    <n v="0"/>
    <x v="2"/>
    <x v="0"/>
    <x v="1"/>
    <x v="8692"/>
    <x v="0"/>
    <x v="0"/>
    <x v="0"/>
  </r>
  <r>
    <n v="8695"/>
    <n v="15742116"/>
    <s v="Torres"/>
    <n v="671"/>
    <x v="2"/>
    <x v="0"/>
    <x v="36"/>
    <x v="9"/>
    <n v="11671106"/>
    <x v="2"/>
    <x v="1"/>
    <x v="1"/>
    <x v="8693"/>
    <x v="1"/>
    <x v="3"/>
    <x v="0"/>
  </r>
  <r>
    <n v="8696"/>
    <n v="15801994"/>
    <s v="Buccho"/>
    <n v="775"/>
    <x v="0"/>
    <x v="1"/>
    <x v="8"/>
    <x v="9"/>
    <n v="0"/>
    <x v="2"/>
    <x v="0"/>
    <x v="1"/>
    <x v="8694"/>
    <x v="1"/>
    <x v="0"/>
    <x v="4"/>
  </r>
  <r>
    <n v="8697"/>
    <n v="15647572"/>
    <s v="Greece"/>
    <n v="504"/>
    <x v="1"/>
    <x v="1"/>
    <x v="10"/>
    <x v="10"/>
    <n v="5498081"/>
    <x v="0"/>
    <x v="0"/>
    <x v="0"/>
    <x v="8695"/>
    <x v="1"/>
    <x v="1"/>
    <x v="1"/>
  </r>
  <r>
    <n v="8698"/>
    <n v="15644551"/>
    <s v="Wimble"/>
    <n v="751"/>
    <x v="1"/>
    <x v="0"/>
    <x v="24"/>
    <x v="6"/>
    <n v="9977385"/>
    <x v="2"/>
    <x v="0"/>
    <x v="1"/>
    <x v="8696"/>
    <x v="1"/>
    <x v="1"/>
    <x v="4"/>
  </r>
  <r>
    <n v="8699"/>
    <n v="15709135"/>
    <s v="Pirozzi"/>
    <n v="691"/>
    <x v="2"/>
    <x v="1"/>
    <x v="33"/>
    <x v="3"/>
    <n v="10123177"/>
    <x v="2"/>
    <x v="1"/>
    <x v="1"/>
    <x v="8697"/>
    <x v="1"/>
    <x v="3"/>
    <x v="0"/>
  </r>
  <r>
    <n v="8700"/>
    <n v="15684469"/>
    <s v="Hsiung"/>
    <n v="841"/>
    <x v="2"/>
    <x v="1"/>
    <x v="15"/>
    <x v="0"/>
    <n v="11707021"/>
    <x v="0"/>
    <x v="0"/>
    <x v="1"/>
    <x v="8698"/>
    <x v="1"/>
    <x v="3"/>
    <x v="2"/>
  </r>
  <r>
    <n v="8701"/>
    <n v="15627637"/>
    <s v="Obioma"/>
    <n v="709"/>
    <x v="2"/>
    <x v="1"/>
    <x v="51"/>
    <x v="2"/>
    <n v="7331404"/>
    <x v="2"/>
    <x v="0"/>
    <x v="1"/>
    <x v="8699"/>
    <x v="1"/>
    <x v="1"/>
    <x v="4"/>
  </r>
  <r>
    <n v="8702"/>
    <n v="15667093"/>
    <s v="Onio"/>
    <n v="673"/>
    <x v="0"/>
    <x v="1"/>
    <x v="24"/>
    <x v="0"/>
    <n v="0"/>
    <x v="0"/>
    <x v="0"/>
    <x v="0"/>
    <x v="8700"/>
    <x v="1"/>
    <x v="0"/>
    <x v="0"/>
  </r>
  <r>
    <n v="8703"/>
    <n v="15690589"/>
    <s v="Udinesi"/>
    <n v="541"/>
    <x v="0"/>
    <x v="1"/>
    <x v="24"/>
    <x v="9"/>
    <n v="21231403"/>
    <x v="0"/>
    <x v="1"/>
    <x v="0"/>
    <x v="8701"/>
    <x v="1"/>
    <x v="4"/>
    <x v="1"/>
  </r>
  <r>
    <n v="8704"/>
    <n v="15595350"/>
    <s v="Fermin"/>
    <n v="661"/>
    <x v="0"/>
    <x v="0"/>
    <x v="8"/>
    <x v="6"/>
    <n v="13606782"/>
    <x v="2"/>
    <x v="0"/>
    <x v="1"/>
    <x v="8702"/>
    <x v="1"/>
    <x v="3"/>
    <x v="0"/>
  </r>
  <r>
    <n v="8705"/>
    <n v="15777586"/>
    <s v="Moss"/>
    <n v="784"/>
    <x v="1"/>
    <x v="0"/>
    <x v="0"/>
    <x v="0"/>
    <n v="10905204"/>
    <x v="2"/>
    <x v="0"/>
    <x v="1"/>
    <x v="8703"/>
    <x v="1"/>
    <x v="3"/>
    <x v="4"/>
  </r>
  <r>
    <n v="8706"/>
    <n v="15804064"/>
    <s v="Docherty"/>
    <n v="742"/>
    <x v="0"/>
    <x v="0"/>
    <x v="12"/>
    <x v="0"/>
    <n v="7912617"/>
    <x v="0"/>
    <x v="0"/>
    <x v="0"/>
    <x v="8704"/>
    <x v="1"/>
    <x v="1"/>
    <x v="4"/>
  </r>
  <r>
    <n v="8707"/>
    <n v="15717770"/>
    <s v="Marcelo"/>
    <n v="850"/>
    <x v="1"/>
    <x v="0"/>
    <x v="30"/>
    <x v="3"/>
    <n v="0"/>
    <x v="0"/>
    <x v="1"/>
    <x v="1"/>
    <x v="8705"/>
    <x v="0"/>
    <x v="0"/>
    <x v="2"/>
  </r>
  <r>
    <n v="8708"/>
    <n v="15754443"/>
    <s v="Fadden"/>
    <n v="443"/>
    <x v="0"/>
    <x v="0"/>
    <x v="12"/>
    <x v="9"/>
    <n v="108308"/>
    <x v="0"/>
    <x v="0"/>
    <x v="1"/>
    <x v="8706"/>
    <x v="0"/>
    <x v="2"/>
    <x v="3"/>
  </r>
  <r>
    <n v="8709"/>
    <n v="15776939"/>
    <s v="Zox"/>
    <n v="778"/>
    <x v="2"/>
    <x v="0"/>
    <x v="36"/>
    <x v="6"/>
    <n v="10229056"/>
    <x v="2"/>
    <x v="0"/>
    <x v="1"/>
    <x v="8707"/>
    <x v="1"/>
    <x v="3"/>
    <x v="4"/>
  </r>
  <r>
    <n v="8710"/>
    <n v="15713517"/>
    <s v="Otitodilinna"/>
    <n v="529"/>
    <x v="0"/>
    <x v="1"/>
    <x v="2"/>
    <x v="5"/>
    <n v="10202508"/>
    <x v="2"/>
    <x v="0"/>
    <x v="1"/>
    <x v="8708"/>
    <x v="1"/>
    <x v="3"/>
    <x v="1"/>
  </r>
  <r>
    <n v="8711"/>
    <n v="15683522"/>
    <s v="Kennedy"/>
    <n v="678"/>
    <x v="2"/>
    <x v="0"/>
    <x v="24"/>
    <x v="0"/>
    <n v="11338307"/>
    <x v="0"/>
    <x v="0"/>
    <x v="0"/>
    <x v="8709"/>
    <x v="1"/>
    <x v="3"/>
    <x v="0"/>
  </r>
  <r>
    <n v="8712"/>
    <n v="15673995"/>
    <s v="Tu"/>
    <n v="516"/>
    <x v="1"/>
    <x v="0"/>
    <x v="35"/>
    <x v="9"/>
    <n v="1025411"/>
    <x v="0"/>
    <x v="0"/>
    <x v="1"/>
    <x v="8710"/>
    <x v="1"/>
    <x v="2"/>
    <x v="1"/>
  </r>
  <r>
    <n v="8713"/>
    <n v="15771054"/>
    <s v="Barnes"/>
    <n v="469"/>
    <x v="1"/>
    <x v="1"/>
    <x v="12"/>
    <x v="8"/>
    <n v="0"/>
    <x v="2"/>
    <x v="0"/>
    <x v="1"/>
    <x v="8711"/>
    <x v="1"/>
    <x v="0"/>
    <x v="3"/>
  </r>
  <r>
    <n v="8714"/>
    <n v="15578788"/>
    <s v="Bibi"/>
    <n v="786"/>
    <x v="1"/>
    <x v="1"/>
    <x v="20"/>
    <x v="5"/>
    <n v="0"/>
    <x v="2"/>
    <x v="1"/>
    <x v="1"/>
    <x v="8712"/>
    <x v="1"/>
    <x v="0"/>
    <x v="4"/>
  </r>
  <r>
    <n v="8715"/>
    <n v="15737408"/>
    <s v="L?"/>
    <n v="703"/>
    <x v="0"/>
    <x v="0"/>
    <x v="1"/>
    <x v="5"/>
    <n v="10994151"/>
    <x v="0"/>
    <x v="0"/>
    <x v="1"/>
    <x v="8713"/>
    <x v="1"/>
    <x v="3"/>
    <x v="4"/>
  </r>
  <r>
    <n v="8716"/>
    <n v="15750837"/>
    <s v="Landseer"/>
    <n v="579"/>
    <x v="2"/>
    <x v="1"/>
    <x v="1"/>
    <x v="10"/>
    <n v="14174968"/>
    <x v="0"/>
    <x v="1"/>
    <x v="0"/>
    <x v="8714"/>
    <x v="1"/>
    <x v="3"/>
    <x v="1"/>
  </r>
  <r>
    <n v="8717"/>
    <n v="15576022"/>
    <s v="Nwachinemelu"/>
    <n v="565"/>
    <x v="0"/>
    <x v="1"/>
    <x v="16"/>
    <x v="8"/>
    <n v="0"/>
    <x v="2"/>
    <x v="1"/>
    <x v="0"/>
    <x v="8715"/>
    <x v="1"/>
    <x v="0"/>
    <x v="1"/>
  </r>
  <r>
    <n v="8718"/>
    <n v="15635502"/>
    <s v="Ch'iu"/>
    <n v="443"/>
    <x v="0"/>
    <x v="1"/>
    <x v="4"/>
    <x v="0"/>
    <n v="0"/>
    <x v="0"/>
    <x v="0"/>
    <x v="1"/>
    <x v="8716"/>
    <x v="1"/>
    <x v="0"/>
    <x v="3"/>
  </r>
  <r>
    <n v="8719"/>
    <n v="15627298"/>
    <s v="Vinogradova"/>
    <n v="589"/>
    <x v="0"/>
    <x v="1"/>
    <x v="24"/>
    <x v="3"/>
    <n v="8514648"/>
    <x v="2"/>
    <x v="0"/>
    <x v="1"/>
    <x v="8717"/>
    <x v="0"/>
    <x v="1"/>
    <x v="1"/>
  </r>
  <r>
    <n v="8720"/>
    <n v="15811415"/>
    <s v="Jenks"/>
    <n v="691"/>
    <x v="0"/>
    <x v="0"/>
    <x v="4"/>
    <x v="5"/>
    <n v="1340661"/>
    <x v="2"/>
    <x v="0"/>
    <x v="0"/>
    <x v="8718"/>
    <x v="1"/>
    <x v="2"/>
    <x v="0"/>
  </r>
  <r>
    <n v="8721"/>
    <n v="15645059"/>
    <s v="Crace"/>
    <n v="711"/>
    <x v="0"/>
    <x v="0"/>
    <x v="34"/>
    <x v="2"/>
    <n v="0"/>
    <x v="2"/>
    <x v="1"/>
    <x v="1"/>
    <x v="8719"/>
    <x v="1"/>
    <x v="0"/>
    <x v="4"/>
  </r>
  <r>
    <n v="8722"/>
    <n v="15689671"/>
    <s v="Packham"/>
    <n v="775"/>
    <x v="1"/>
    <x v="1"/>
    <x v="7"/>
    <x v="4"/>
    <n v="0"/>
    <x v="0"/>
    <x v="0"/>
    <x v="0"/>
    <x v="8720"/>
    <x v="1"/>
    <x v="0"/>
    <x v="4"/>
  </r>
  <r>
    <n v="8723"/>
    <n v="15718667"/>
    <s v="T'ien"/>
    <n v="621"/>
    <x v="0"/>
    <x v="1"/>
    <x v="12"/>
    <x v="3"/>
    <n v="8761929"/>
    <x v="0"/>
    <x v="0"/>
    <x v="1"/>
    <x v="8721"/>
    <x v="1"/>
    <x v="1"/>
    <x v="0"/>
  </r>
  <r>
    <n v="8724"/>
    <n v="15803202"/>
    <s v="Onyekachi"/>
    <n v="350"/>
    <x v="0"/>
    <x v="1"/>
    <x v="21"/>
    <x v="7"/>
    <n v="0"/>
    <x v="0"/>
    <x v="0"/>
    <x v="0"/>
    <x v="8722"/>
    <x v="0"/>
    <x v="0"/>
    <x v="3"/>
  </r>
  <r>
    <n v="8725"/>
    <n v="15593683"/>
    <s v="Solomina"/>
    <n v="668"/>
    <x v="1"/>
    <x v="0"/>
    <x v="33"/>
    <x v="2"/>
    <n v="0"/>
    <x v="2"/>
    <x v="0"/>
    <x v="1"/>
    <x v="8723"/>
    <x v="1"/>
    <x v="0"/>
    <x v="0"/>
  </r>
  <r>
    <n v="8726"/>
    <n v="15703394"/>
    <s v="Hawes"/>
    <n v="633"/>
    <x v="1"/>
    <x v="1"/>
    <x v="7"/>
    <x v="6"/>
    <n v="0"/>
    <x v="2"/>
    <x v="0"/>
    <x v="1"/>
    <x v="8724"/>
    <x v="1"/>
    <x v="0"/>
    <x v="0"/>
  </r>
  <r>
    <n v="8727"/>
    <n v="15570289"/>
    <s v="Benson"/>
    <n v="697"/>
    <x v="2"/>
    <x v="1"/>
    <x v="3"/>
    <x v="2"/>
    <n v="10340916"/>
    <x v="0"/>
    <x v="0"/>
    <x v="1"/>
    <x v="8725"/>
    <x v="0"/>
    <x v="3"/>
    <x v="0"/>
  </r>
  <r>
    <n v="8728"/>
    <n v="15567437"/>
    <s v="Emenike"/>
    <n v="734"/>
    <x v="2"/>
    <x v="0"/>
    <x v="33"/>
    <x v="3"/>
    <n v="12304038"/>
    <x v="0"/>
    <x v="0"/>
    <x v="0"/>
    <x v="8726"/>
    <x v="1"/>
    <x v="3"/>
    <x v="4"/>
  </r>
  <r>
    <n v="8729"/>
    <n v="15711687"/>
    <s v="Nero"/>
    <n v="434"/>
    <x v="0"/>
    <x v="1"/>
    <x v="1"/>
    <x v="4"/>
    <n v="10812852"/>
    <x v="0"/>
    <x v="1"/>
    <x v="0"/>
    <x v="8727"/>
    <x v="1"/>
    <x v="3"/>
    <x v="3"/>
  </r>
  <r>
    <n v="8730"/>
    <n v="15656592"/>
    <s v="Toscano"/>
    <n v="646"/>
    <x v="2"/>
    <x v="1"/>
    <x v="36"/>
    <x v="2"/>
    <n v="16902333"/>
    <x v="2"/>
    <x v="0"/>
    <x v="0"/>
    <x v="8728"/>
    <x v="1"/>
    <x v="4"/>
    <x v="0"/>
  </r>
  <r>
    <n v="8731"/>
    <n v="15634373"/>
    <s v="Yang"/>
    <n v="764"/>
    <x v="0"/>
    <x v="1"/>
    <x v="33"/>
    <x v="8"/>
    <n v="0"/>
    <x v="2"/>
    <x v="1"/>
    <x v="0"/>
    <x v="8729"/>
    <x v="1"/>
    <x v="0"/>
    <x v="4"/>
  </r>
  <r>
    <n v="8732"/>
    <n v="15769125"/>
    <s v="Palerma"/>
    <n v="727"/>
    <x v="1"/>
    <x v="0"/>
    <x v="1"/>
    <x v="7"/>
    <n v="0"/>
    <x v="2"/>
    <x v="1"/>
    <x v="0"/>
    <x v="8730"/>
    <x v="1"/>
    <x v="0"/>
    <x v="4"/>
  </r>
  <r>
    <n v="8733"/>
    <n v="15711386"/>
    <s v="Trentini"/>
    <n v="724"/>
    <x v="0"/>
    <x v="0"/>
    <x v="6"/>
    <x v="5"/>
    <n v="0"/>
    <x v="2"/>
    <x v="1"/>
    <x v="0"/>
    <x v="8731"/>
    <x v="1"/>
    <x v="0"/>
    <x v="4"/>
  </r>
  <r>
    <n v="8734"/>
    <n v="15714241"/>
    <s v="Haddon"/>
    <n v="749"/>
    <x v="1"/>
    <x v="1"/>
    <x v="0"/>
    <x v="9"/>
    <n v="22226763"/>
    <x v="0"/>
    <x v="1"/>
    <x v="1"/>
    <x v="8732"/>
    <x v="0"/>
    <x v="4"/>
    <x v="4"/>
  </r>
  <r>
    <n v="8735"/>
    <n v="15642530"/>
    <s v="Coates"/>
    <n v="706"/>
    <x v="2"/>
    <x v="0"/>
    <x v="40"/>
    <x v="7"/>
    <n v="14409042"/>
    <x v="0"/>
    <x v="0"/>
    <x v="1"/>
    <x v="8733"/>
    <x v="0"/>
    <x v="3"/>
    <x v="4"/>
  </r>
  <r>
    <n v="8736"/>
    <n v="15713599"/>
    <s v="Castiglione"/>
    <n v="728"/>
    <x v="0"/>
    <x v="1"/>
    <x v="33"/>
    <x v="7"/>
    <n v="11483543"/>
    <x v="0"/>
    <x v="1"/>
    <x v="0"/>
    <x v="8734"/>
    <x v="1"/>
    <x v="3"/>
    <x v="4"/>
  </r>
  <r>
    <n v="8737"/>
    <n v="15744770"/>
    <s v="Stone"/>
    <n v="636"/>
    <x v="0"/>
    <x v="1"/>
    <x v="4"/>
    <x v="0"/>
    <n v="0"/>
    <x v="2"/>
    <x v="1"/>
    <x v="1"/>
    <x v="8735"/>
    <x v="1"/>
    <x v="0"/>
    <x v="0"/>
  </r>
  <r>
    <n v="8738"/>
    <n v="15780498"/>
    <s v="Maynard"/>
    <n v="634"/>
    <x v="0"/>
    <x v="1"/>
    <x v="10"/>
    <x v="6"/>
    <n v="14503092"/>
    <x v="0"/>
    <x v="0"/>
    <x v="0"/>
    <x v="8736"/>
    <x v="1"/>
    <x v="3"/>
    <x v="0"/>
  </r>
  <r>
    <n v="8739"/>
    <n v="15624397"/>
    <s v="Moore"/>
    <n v="627"/>
    <x v="0"/>
    <x v="1"/>
    <x v="3"/>
    <x v="2"/>
    <n v="712403"/>
    <x v="0"/>
    <x v="1"/>
    <x v="0"/>
    <x v="8737"/>
    <x v="1"/>
    <x v="2"/>
    <x v="0"/>
  </r>
  <r>
    <n v="8740"/>
    <n v="15615219"/>
    <s v="Obielumani"/>
    <n v="518"/>
    <x v="0"/>
    <x v="1"/>
    <x v="49"/>
    <x v="8"/>
    <n v="13877215"/>
    <x v="0"/>
    <x v="1"/>
    <x v="0"/>
    <x v="8738"/>
    <x v="1"/>
    <x v="3"/>
    <x v="1"/>
  </r>
  <r>
    <n v="8741"/>
    <n v="15570908"/>
    <s v="Harding"/>
    <n v="687"/>
    <x v="1"/>
    <x v="0"/>
    <x v="6"/>
    <x v="3"/>
    <n v="9361707"/>
    <x v="0"/>
    <x v="1"/>
    <x v="0"/>
    <x v="8739"/>
    <x v="1"/>
    <x v="1"/>
    <x v="0"/>
  </r>
  <r>
    <n v="8742"/>
    <n v="15762855"/>
    <s v="Hill"/>
    <n v="622"/>
    <x v="1"/>
    <x v="0"/>
    <x v="51"/>
    <x v="2"/>
    <n v="0"/>
    <x v="2"/>
    <x v="0"/>
    <x v="0"/>
    <x v="8740"/>
    <x v="1"/>
    <x v="0"/>
    <x v="0"/>
  </r>
  <r>
    <n v="8743"/>
    <n v="15661827"/>
    <s v="Brown"/>
    <n v="693"/>
    <x v="1"/>
    <x v="0"/>
    <x v="13"/>
    <x v="4"/>
    <n v="0"/>
    <x v="2"/>
    <x v="0"/>
    <x v="0"/>
    <x v="8741"/>
    <x v="1"/>
    <x v="0"/>
    <x v="0"/>
  </r>
  <r>
    <n v="8744"/>
    <n v="15746035"/>
    <s v="Pagnotto"/>
    <n v="450"/>
    <x v="1"/>
    <x v="1"/>
    <x v="11"/>
    <x v="9"/>
    <n v="742372"/>
    <x v="2"/>
    <x v="1"/>
    <x v="0"/>
    <x v="8742"/>
    <x v="1"/>
    <x v="2"/>
    <x v="3"/>
  </r>
  <r>
    <n v="8745"/>
    <n v="15691906"/>
    <s v="Esposito"/>
    <n v="664"/>
    <x v="2"/>
    <x v="0"/>
    <x v="23"/>
    <x v="8"/>
    <n v="12742178"/>
    <x v="2"/>
    <x v="0"/>
    <x v="1"/>
    <x v="8743"/>
    <x v="0"/>
    <x v="3"/>
    <x v="0"/>
  </r>
  <r>
    <n v="8746"/>
    <n v="15793424"/>
    <s v="Tan"/>
    <n v="663"/>
    <x v="1"/>
    <x v="0"/>
    <x v="34"/>
    <x v="2"/>
    <n v="612747"/>
    <x v="2"/>
    <x v="0"/>
    <x v="1"/>
    <x v="8744"/>
    <x v="1"/>
    <x v="2"/>
    <x v="0"/>
  </r>
  <r>
    <n v="8747"/>
    <n v="15577905"/>
    <s v="Hammond"/>
    <n v="660"/>
    <x v="0"/>
    <x v="1"/>
    <x v="10"/>
    <x v="2"/>
    <n v="10648666"/>
    <x v="2"/>
    <x v="1"/>
    <x v="0"/>
    <x v="8745"/>
    <x v="1"/>
    <x v="3"/>
    <x v="0"/>
  </r>
  <r>
    <n v="8748"/>
    <n v="15667216"/>
    <s v="Chung"/>
    <n v="579"/>
    <x v="0"/>
    <x v="0"/>
    <x v="6"/>
    <x v="7"/>
    <n v="7319452"/>
    <x v="2"/>
    <x v="0"/>
    <x v="0"/>
    <x v="8746"/>
    <x v="1"/>
    <x v="1"/>
    <x v="1"/>
  </r>
  <r>
    <n v="8749"/>
    <n v="15673971"/>
    <s v="Houghton"/>
    <n v="655"/>
    <x v="2"/>
    <x v="0"/>
    <x v="4"/>
    <x v="5"/>
    <n v="14649876"/>
    <x v="0"/>
    <x v="0"/>
    <x v="1"/>
    <x v="8747"/>
    <x v="0"/>
    <x v="3"/>
    <x v="0"/>
  </r>
  <r>
    <n v="8750"/>
    <n v="15701238"/>
    <s v="Chia"/>
    <n v="683"/>
    <x v="0"/>
    <x v="1"/>
    <x v="40"/>
    <x v="1"/>
    <n v="0"/>
    <x v="2"/>
    <x v="0"/>
    <x v="1"/>
    <x v="8748"/>
    <x v="1"/>
    <x v="0"/>
    <x v="0"/>
  </r>
  <r>
    <n v="8751"/>
    <n v="15644849"/>
    <s v="Zikoranachidimma"/>
    <n v="655"/>
    <x v="0"/>
    <x v="0"/>
    <x v="15"/>
    <x v="0"/>
    <n v="0"/>
    <x v="0"/>
    <x v="0"/>
    <x v="0"/>
    <x v="8749"/>
    <x v="1"/>
    <x v="0"/>
    <x v="0"/>
  </r>
  <r>
    <n v="8752"/>
    <n v="15635531"/>
    <s v="Boag"/>
    <n v="575"/>
    <x v="1"/>
    <x v="0"/>
    <x v="33"/>
    <x v="2"/>
    <n v="0"/>
    <x v="2"/>
    <x v="0"/>
    <x v="1"/>
    <x v="8750"/>
    <x v="1"/>
    <x v="0"/>
    <x v="1"/>
  </r>
  <r>
    <n v="8753"/>
    <n v="15632263"/>
    <s v="Pagnotto"/>
    <n v="574"/>
    <x v="1"/>
    <x v="1"/>
    <x v="33"/>
    <x v="8"/>
    <n v="120355"/>
    <x v="0"/>
    <x v="0"/>
    <x v="1"/>
    <x v="8751"/>
    <x v="1"/>
    <x v="2"/>
    <x v="1"/>
  </r>
  <r>
    <n v="8754"/>
    <n v="15720110"/>
    <s v="Oluchukwu"/>
    <n v="795"/>
    <x v="0"/>
    <x v="1"/>
    <x v="15"/>
    <x v="0"/>
    <n v="11726521"/>
    <x v="0"/>
    <x v="0"/>
    <x v="0"/>
    <x v="8752"/>
    <x v="1"/>
    <x v="3"/>
    <x v="4"/>
  </r>
  <r>
    <n v="8755"/>
    <n v="15619045"/>
    <s v="Baxter"/>
    <n v="776"/>
    <x v="0"/>
    <x v="0"/>
    <x v="3"/>
    <x v="4"/>
    <n v="0"/>
    <x v="2"/>
    <x v="1"/>
    <x v="0"/>
    <x v="8753"/>
    <x v="1"/>
    <x v="0"/>
    <x v="4"/>
  </r>
  <r>
    <n v="8756"/>
    <n v="15697510"/>
    <s v="Tien"/>
    <n v="707"/>
    <x v="1"/>
    <x v="0"/>
    <x v="37"/>
    <x v="3"/>
    <n v="0"/>
    <x v="0"/>
    <x v="0"/>
    <x v="1"/>
    <x v="8754"/>
    <x v="0"/>
    <x v="0"/>
    <x v="4"/>
  </r>
  <r>
    <n v="8757"/>
    <n v="15784923"/>
    <s v="Chimezie"/>
    <n v="705"/>
    <x v="2"/>
    <x v="0"/>
    <x v="24"/>
    <x v="6"/>
    <n v="10997422"/>
    <x v="0"/>
    <x v="0"/>
    <x v="0"/>
    <x v="8755"/>
    <x v="0"/>
    <x v="3"/>
    <x v="4"/>
  </r>
  <r>
    <n v="8758"/>
    <n v="15567383"/>
    <s v="Slone"/>
    <n v="678"/>
    <x v="2"/>
    <x v="0"/>
    <x v="4"/>
    <x v="0"/>
    <n v="9800913"/>
    <x v="2"/>
    <x v="1"/>
    <x v="0"/>
    <x v="8756"/>
    <x v="1"/>
    <x v="1"/>
    <x v="0"/>
  </r>
  <r>
    <n v="8759"/>
    <n v="15732621"/>
    <s v="Martin"/>
    <n v="663"/>
    <x v="0"/>
    <x v="1"/>
    <x v="10"/>
    <x v="7"/>
    <n v="0"/>
    <x v="0"/>
    <x v="0"/>
    <x v="0"/>
    <x v="8757"/>
    <x v="1"/>
    <x v="0"/>
    <x v="0"/>
  </r>
  <r>
    <n v="8760"/>
    <n v="15757981"/>
    <s v="Loggia"/>
    <n v="748"/>
    <x v="0"/>
    <x v="1"/>
    <x v="26"/>
    <x v="2"/>
    <n v="0"/>
    <x v="0"/>
    <x v="0"/>
    <x v="0"/>
    <x v="8758"/>
    <x v="1"/>
    <x v="0"/>
    <x v="4"/>
  </r>
  <r>
    <n v="8761"/>
    <n v="15727819"/>
    <s v="Hartley"/>
    <n v="677"/>
    <x v="1"/>
    <x v="0"/>
    <x v="10"/>
    <x v="7"/>
    <n v="1716719"/>
    <x v="0"/>
    <x v="0"/>
    <x v="0"/>
    <x v="8759"/>
    <x v="1"/>
    <x v="2"/>
    <x v="0"/>
  </r>
  <r>
    <n v="8762"/>
    <n v="15738088"/>
    <s v="Parkin"/>
    <n v="634"/>
    <x v="1"/>
    <x v="1"/>
    <x v="54"/>
    <x v="7"/>
    <n v="0"/>
    <x v="2"/>
    <x v="0"/>
    <x v="1"/>
    <x v="8760"/>
    <x v="0"/>
    <x v="0"/>
    <x v="0"/>
  </r>
  <r>
    <n v="8763"/>
    <n v="15765173"/>
    <s v="Lin"/>
    <n v="350"/>
    <x v="0"/>
    <x v="0"/>
    <x v="52"/>
    <x v="6"/>
    <n v="0"/>
    <x v="0"/>
    <x v="1"/>
    <x v="1"/>
    <x v="8761"/>
    <x v="0"/>
    <x v="0"/>
    <x v="3"/>
  </r>
  <r>
    <n v="8764"/>
    <n v="15665159"/>
    <s v="Brooks"/>
    <n v="727"/>
    <x v="0"/>
    <x v="1"/>
    <x v="22"/>
    <x v="10"/>
    <n v="12821396"/>
    <x v="2"/>
    <x v="0"/>
    <x v="0"/>
    <x v="8762"/>
    <x v="0"/>
    <x v="3"/>
    <x v="4"/>
  </r>
  <r>
    <n v="8765"/>
    <n v="15618203"/>
    <s v="Tien"/>
    <n v="773"/>
    <x v="2"/>
    <x v="1"/>
    <x v="21"/>
    <x v="2"/>
    <n v="11619765"/>
    <x v="2"/>
    <x v="0"/>
    <x v="0"/>
    <x v="8763"/>
    <x v="1"/>
    <x v="3"/>
    <x v="4"/>
  </r>
  <r>
    <n v="8766"/>
    <n v="15791452"/>
    <s v="Dann"/>
    <n v="675"/>
    <x v="0"/>
    <x v="1"/>
    <x v="2"/>
    <x v="1"/>
    <n v="0"/>
    <x v="2"/>
    <x v="0"/>
    <x v="1"/>
    <x v="8764"/>
    <x v="1"/>
    <x v="0"/>
    <x v="0"/>
  </r>
  <r>
    <n v="8767"/>
    <n v="15638159"/>
    <s v="Trentino"/>
    <n v="649"/>
    <x v="1"/>
    <x v="0"/>
    <x v="18"/>
    <x v="5"/>
    <n v="8660739"/>
    <x v="0"/>
    <x v="1"/>
    <x v="1"/>
    <x v="8765"/>
    <x v="1"/>
    <x v="1"/>
    <x v="0"/>
  </r>
  <r>
    <n v="8768"/>
    <n v="15585466"/>
    <s v="Russo"/>
    <n v="552"/>
    <x v="0"/>
    <x v="1"/>
    <x v="6"/>
    <x v="7"/>
    <n v="0"/>
    <x v="2"/>
    <x v="0"/>
    <x v="1"/>
    <x v="8766"/>
    <x v="1"/>
    <x v="0"/>
    <x v="1"/>
  </r>
  <r>
    <n v="8769"/>
    <n v="15677310"/>
    <s v="Christie"/>
    <n v="761"/>
    <x v="2"/>
    <x v="1"/>
    <x v="46"/>
    <x v="8"/>
    <n v="9885434"/>
    <x v="0"/>
    <x v="1"/>
    <x v="1"/>
    <x v="8767"/>
    <x v="0"/>
    <x v="1"/>
    <x v="4"/>
  </r>
  <r>
    <n v="8770"/>
    <n v="15646262"/>
    <s v="Ross"/>
    <n v="622"/>
    <x v="0"/>
    <x v="1"/>
    <x v="8"/>
    <x v="3"/>
    <n v="0"/>
    <x v="0"/>
    <x v="0"/>
    <x v="1"/>
    <x v="8768"/>
    <x v="1"/>
    <x v="0"/>
    <x v="0"/>
  </r>
  <r>
    <n v="8771"/>
    <n v="15656901"/>
    <s v="Nnonso"/>
    <n v="615"/>
    <x v="0"/>
    <x v="1"/>
    <x v="49"/>
    <x v="2"/>
    <n v="0"/>
    <x v="2"/>
    <x v="0"/>
    <x v="0"/>
    <x v="8769"/>
    <x v="1"/>
    <x v="0"/>
    <x v="0"/>
  </r>
  <r>
    <n v="8772"/>
    <n v="15621093"/>
    <s v="Teng"/>
    <n v="681"/>
    <x v="2"/>
    <x v="1"/>
    <x v="8"/>
    <x v="4"/>
    <n v="9733819"/>
    <x v="2"/>
    <x v="1"/>
    <x v="1"/>
    <x v="8770"/>
    <x v="1"/>
    <x v="1"/>
    <x v="0"/>
  </r>
  <r>
    <n v="8773"/>
    <n v="15592123"/>
    <s v="Buccho"/>
    <n v="768"/>
    <x v="0"/>
    <x v="1"/>
    <x v="33"/>
    <x v="5"/>
    <n v="0"/>
    <x v="2"/>
    <x v="0"/>
    <x v="0"/>
    <x v="8771"/>
    <x v="1"/>
    <x v="0"/>
    <x v="4"/>
  </r>
  <r>
    <n v="8774"/>
    <n v="15589200"/>
    <s v="Madukaife"/>
    <n v="617"/>
    <x v="1"/>
    <x v="1"/>
    <x v="10"/>
    <x v="9"/>
    <n v="0"/>
    <x v="2"/>
    <x v="0"/>
    <x v="1"/>
    <x v="8772"/>
    <x v="1"/>
    <x v="0"/>
    <x v="0"/>
  </r>
  <r>
    <n v="8775"/>
    <n v="15602934"/>
    <s v="Dunn"/>
    <n v="452"/>
    <x v="0"/>
    <x v="0"/>
    <x v="19"/>
    <x v="5"/>
    <n v="13169857"/>
    <x v="2"/>
    <x v="0"/>
    <x v="1"/>
    <x v="8773"/>
    <x v="1"/>
    <x v="3"/>
    <x v="3"/>
  </r>
  <r>
    <n v="8776"/>
    <n v="15812720"/>
    <s v="Hooker"/>
    <n v="807"/>
    <x v="2"/>
    <x v="1"/>
    <x v="24"/>
    <x v="7"/>
    <n v="13011045"/>
    <x v="2"/>
    <x v="1"/>
    <x v="0"/>
    <x v="8774"/>
    <x v="1"/>
    <x v="3"/>
    <x v="2"/>
  </r>
  <r>
    <n v="8777"/>
    <n v="15695383"/>
    <s v="Griffin"/>
    <n v="567"/>
    <x v="1"/>
    <x v="1"/>
    <x v="4"/>
    <x v="9"/>
    <n v="0"/>
    <x v="2"/>
    <x v="0"/>
    <x v="1"/>
    <x v="8775"/>
    <x v="1"/>
    <x v="0"/>
    <x v="1"/>
  </r>
  <r>
    <n v="8778"/>
    <n v="15723064"/>
    <s v="Kistler"/>
    <n v="603"/>
    <x v="1"/>
    <x v="1"/>
    <x v="9"/>
    <x v="1"/>
    <n v="16514913"/>
    <x v="2"/>
    <x v="0"/>
    <x v="1"/>
    <x v="8776"/>
    <x v="1"/>
    <x v="4"/>
    <x v="0"/>
  </r>
  <r>
    <n v="8779"/>
    <n v="15761606"/>
    <s v="Law"/>
    <n v="617"/>
    <x v="1"/>
    <x v="0"/>
    <x v="24"/>
    <x v="9"/>
    <n v="1017078"/>
    <x v="0"/>
    <x v="0"/>
    <x v="1"/>
    <x v="8777"/>
    <x v="1"/>
    <x v="2"/>
    <x v="0"/>
  </r>
  <r>
    <n v="8780"/>
    <n v="15650322"/>
    <s v="Grigoryeva"/>
    <n v="701"/>
    <x v="0"/>
    <x v="0"/>
    <x v="10"/>
    <x v="6"/>
    <n v="10558866"/>
    <x v="0"/>
    <x v="1"/>
    <x v="0"/>
    <x v="8778"/>
    <x v="1"/>
    <x v="3"/>
    <x v="4"/>
  </r>
  <r>
    <n v="8781"/>
    <n v="15669782"/>
    <s v="Chu"/>
    <n v="820"/>
    <x v="2"/>
    <x v="1"/>
    <x v="2"/>
    <x v="9"/>
    <n v="11133689"/>
    <x v="0"/>
    <x v="0"/>
    <x v="1"/>
    <x v="8779"/>
    <x v="0"/>
    <x v="3"/>
    <x v="2"/>
  </r>
  <r>
    <n v="8782"/>
    <n v="15751628"/>
    <s v="Onyemachukwu"/>
    <n v="438"/>
    <x v="0"/>
    <x v="1"/>
    <x v="52"/>
    <x v="3"/>
    <n v="7839117"/>
    <x v="0"/>
    <x v="1"/>
    <x v="0"/>
    <x v="8780"/>
    <x v="1"/>
    <x v="1"/>
    <x v="3"/>
  </r>
  <r>
    <n v="8783"/>
    <n v="15809057"/>
    <s v="Lu"/>
    <n v="600"/>
    <x v="1"/>
    <x v="0"/>
    <x v="7"/>
    <x v="5"/>
    <n v="0"/>
    <x v="2"/>
    <x v="0"/>
    <x v="0"/>
    <x v="8781"/>
    <x v="1"/>
    <x v="0"/>
    <x v="1"/>
  </r>
  <r>
    <n v="8784"/>
    <n v="15617052"/>
    <s v="Watson"/>
    <n v="782"/>
    <x v="0"/>
    <x v="1"/>
    <x v="10"/>
    <x v="9"/>
    <n v="0"/>
    <x v="0"/>
    <x v="0"/>
    <x v="1"/>
    <x v="8782"/>
    <x v="0"/>
    <x v="0"/>
    <x v="4"/>
  </r>
  <r>
    <n v="8785"/>
    <n v="15590810"/>
    <s v="Fallaci"/>
    <n v="638"/>
    <x v="2"/>
    <x v="0"/>
    <x v="1"/>
    <x v="9"/>
    <n v="14432609"/>
    <x v="0"/>
    <x v="0"/>
    <x v="1"/>
    <x v="8783"/>
    <x v="0"/>
    <x v="3"/>
    <x v="0"/>
  </r>
  <r>
    <n v="8786"/>
    <n v="15801293"/>
    <s v="Ni"/>
    <n v="850"/>
    <x v="2"/>
    <x v="1"/>
    <x v="7"/>
    <x v="1"/>
    <n v="10127825"/>
    <x v="2"/>
    <x v="0"/>
    <x v="0"/>
    <x v="8784"/>
    <x v="1"/>
    <x v="3"/>
    <x v="2"/>
  </r>
  <r>
    <n v="8787"/>
    <n v="15770968"/>
    <s v="Leason"/>
    <n v="741"/>
    <x v="2"/>
    <x v="0"/>
    <x v="25"/>
    <x v="2"/>
    <n v="10871157"/>
    <x v="2"/>
    <x v="0"/>
    <x v="1"/>
    <x v="8785"/>
    <x v="1"/>
    <x v="3"/>
    <x v="4"/>
  </r>
  <r>
    <n v="8788"/>
    <n v="15572356"/>
    <s v="Tsai"/>
    <n v="689"/>
    <x v="1"/>
    <x v="1"/>
    <x v="39"/>
    <x v="1"/>
    <n v="10855507"/>
    <x v="0"/>
    <x v="1"/>
    <x v="0"/>
    <x v="8786"/>
    <x v="1"/>
    <x v="3"/>
    <x v="0"/>
  </r>
  <r>
    <n v="8789"/>
    <n v="15603247"/>
    <s v="Bruner"/>
    <n v="743"/>
    <x v="2"/>
    <x v="0"/>
    <x v="12"/>
    <x v="1"/>
    <n v="14678124"/>
    <x v="0"/>
    <x v="0"/>
    <x v="1"/>
    <x v="8787"/>
    <x v="1"/>
    <x v="3"/>
    <x v="4"/>
  </r>
  <r>
    <n v="8790"/>
    <n v="15619116"/>
    <s v="Wallace"/>
    <n v="493"/>
    <x v="0"/>
    <x v="0"/>
    <x v="18"/>
    <x v="0"/>
    <n v="0"/>
    <x v="2"/>
    <x v="1"/>
    <x v="0"/>
    <x v="8788"/>
    <x v="1"/>
    <x v="0"/>
    <x v="3"/>
  </r>
  <r>
    <n v="8791"/>
    <n v="15691792"/>
    <s v="Young"/>
    <n v="416"/>
    <x v="1"/>
    <x v="1"/>
    <x v="12"/>
    <x v="2"/>
    <n v="0"/>
    <x v="0"/>
    <x v="1"/>
    <x v="1"/>
    <x v="8789"/>
    <x v="1"/>
    <x v="0"/>
    <x v="3"/>
  </r>
  <r>
    <n v="8792"/>
    <n v="15783276"/>
    <s v="Forbes"/>
    <n v="725"/>
    <x v="0"/>
    <x v="0"/>
    <x v="11"/>
    <x v="9"/>
    <n v="0"/>
    <x v="2"/>
    <x v="0"/>
    <x v="0"/>
    <x v="8790"/>
    <x v="1"/>
    <x v="0"/>
    <x v="4"/>
  </r>
  <r>
    <n v="8793"/>
    <n v="15766137"/>
    <s v="Muir"/>
    <n v="497"/>
    <x v="0"/>
    <x v="1"/>
    <x v="10"/>
    <x v="0"/>
    <n v="0"/>
    <x v="2"/>
    <x v="0"/>
    <x v="0"/>
    <x v="8791"/>
    <x v="1"/>
    <x v="0"/>
    <x v="3"/>
  </r>
  <r>
    <n v="8794"/>
    <n v="15574554"/>
    <s v="Pugh"/>
    <n v="537"/>
    <x v="2"/>
    <x v="1"/>
    <x v="26"/>
    <x v="2"/>
    <n v="10329125"/>
    <x v="2"/>
    <x v="0"/>
    <x v="0"/>
    <x v="8792"/>
    <x v="1"/>
    <x v="3"/>
    <x v="1"/>
  </r>
  <r>
    <n v="8795"/>
    <n v="15578671"/>
    <s v="Webb"/>
    <n v="706"/>
    <x v="1"/>
    <x v="0"/>
    <x v="6"/>
    <x v="1"/>
    <n v="20949021"/>
    <x v="0"/>
    <x v="0"/>
    <x v="0"/>
    <x v="8793"/>
    <x v="0"/>
    <x v="4"/>
    <x v="4"/>
  </r>
  <r>
    <n v="8796"/>
    <n v="15716608"/>
    <s v="Walker"/>
    <n v="651"/>
    <x v="1"/>
    <x v="1"/>
    <x v="16"/>
    <x v="0"/>
    <n v="0"/>
    <x v="1"/>
    <x v="0"/>
    <x v="1"/>
    <x v="8794"/>
    <x v="0"/>
    <x v="0"/>
    <x v="0"/>
  </r>
  <r>
    <n v="8797"/>
    <n v="15690670"/>
    <s v="Cox"/>
    <n v="720"/>
    <x v="0"/>
    <x v="1"/>
    <x v="19"/>
    <x v="0"/>
    <n v="0"/>
    <x v="2"/>
    <x v="1"/>
    <x v="0"/>
    <x v="8795"/>
    <x v="1"/>
    <x v="0"/>
    <x v="4"/>
  </r>
  <r>
    <n v="8798"/>
    <n v="15630466"/>
    <s v="Maclean"/>
    <n v="797"/>
    <x v="0"/>
    <x v="1"/>
    <x v="13"/>
    <x v="2"/>
    <n v="0"/>
    <x v="0"/>
    <x v="1"/>
    <x v="1"/>
    <x v="8796"/>
    <x v="1"/>
    <x v="0"/>
    <x v="4"/>
  </r>
  <r>
    <n v="8799"/>
    <n v="15630349"/>
    <s v="Hollis"/>
    <n v="543"/>
    <x v="1"/>
    <x v="1"/>
    <x v="51"/>
    <x v="8"/>
    <n v="0"/>
    <x v="2"/>
    <x v="0"/>
    <x v="1"/>
    <x v="8797"/>
    <x v="1"/>
    <x v="0"/>
    <x v="1"/>
  </r>
  <r>
    <n v="8800"/>
    <n v="15803801"/>
    <s v="Jamieson"/>
    <n v="454"/>
    <x v="0"/>
    <x v="1"/>
    <x v="10"/>
    <x v="4"/>
    <n v="0"/>
    <x v="2"/>
    <x v="0"/>
    <x v="1"/>
    <x v="8798"/>
    <x v="1"/>
    <x v="0"/>
    <x v="3"/>
  </r>
  <r>
    <n v="8801"/>
    <n v="15647890"/>
    <s v="Su"/>
    <n v="691"/>
    <x v="0"/>
    <x v="1"/>
    <x v="24"/>
    <x v="9"/>
    <n v="14940518"/>
    <x v="0"/>
    <x v="0"/>
    <x v="0"/>
    <x v="8799"/>
    <x v="1"/>
    <x v="3"/>
    <x v="0"/>
  </r>
  <r>
    <n v="8802"/>
    <n v="15606115"/>
    <s v="P'eng"/>
    <n v="510"/>
    <x v="0"/>
    <x v="0"/>
    <x v="37"/>
    <x v="5"/>
    <n v="19166521"/>
    <x v="0"/>
    <x v="0"/>
    <x v="0"/>
    <x v="8800"/>
    <x v="0"/>
    <x v="4"/>
    <x v="1"/>
  </r>
  <r>
    <n v="8803"/>
    <n v="15714642"/>
    <s v="Hawkins"/>
    <n v="792"/>
    <x v="1"/>
    <x v="0"/>
    <x v="20"/>
    <x v="3"/>
    <n v="0"/>
    <x v="0"/>
    <x v="0"/>
    <x v="1"/>
    <x v="8801"/>
    <x v="1"/>
    <x v="0"/>
    <x v="4"/>
  </r>
  <r>
    <n v="8804"/>
    <n v="15741181"/>
    <s v="Ndubuagha"/>
    <n v="721"/>
    <x v="0"/>
    <x v="1"/>
    <x v="1"/>
    <x v="5"/>
    <n v="13507112"/>
    <x v="0"/>
    <x v="0"/>
    <x v="0"/>
    <x v="8802"/>
    <x v="1"/>
    <x v="3"/>
    <x v="4"/>
  </r>
  <r>
    <n v="8805"/>
    <n v="15773973"/>
    <s v="Hill"/>
    <n v="765"/>
    <x v="0"/>
    <x v="1"/>
    <x v="1"/>
    <x v="0"/>
    <n v="0"/>
    <x v="2"/>
    <x v="1"/>
    <x v="0"/>
    <x v="8803"/>
    <x v="1"/>
    <x v="0"/>
    <x v="4"/>
  </r>
  <r>
    <n v="8806"/>
    <n v="15758546"/>
    <s v="Norton"/>
    <n v="850"/>
    <x v="1"/>
    <x v="1"/>
    <x v="2"/>
    <x v="2"/>
    <n v="0"/>
    <x v="2"/>
    <x v="0"/>
    <x v="0"/>
    <x v="8804"/>
    <x v="1"/>
    <x v="0"/>
    <x v="2"/>
  </r>
  <r>
    <n v="8807"/>
    <n v="15598940"/>
    <s v="Achebe"/>
    <n v="681"/>
    <x v="2"/>
    <x v="1"/>
    <x v="16"/>
    <x v="5"/>
    <n v="18180434"/>
    <x v="2"/>
    <x v="0"/>
    <x v="0"/>
    <x v="8805"/>
    <x v="1"/>
    <x v="4"/>
    <x v="0"/>
  </r>
  <r>
    <n v="8808"/>
    <n v="15669783"/>
    <s v="Simpson"/>
    <n v="586"/>
    <x v="0"/>
    <x v="0"/>
    <x v="52"/>
    <x v="6"/>
    <n v="4702065"/>
    <x v="2"/>
    <x v="1"/>
    <x v="0"/>
    <x v="8806"/>
    <x v="0"/>
    <x v="2"/>
    <x v="1"/>
  </r>
  <r>
    <n v="8809"/>
    <n v="15624993"/>
    <s v="Chiang"/>
    <n v="753"/>
    <x v="0"/>
    <x v="0"/>
    <x v="18"/>
    <x v="3"/>
    <n v="12851898"/>
    <x v="0"/>
    <x v="0"/>
    <x v="0"/>
    <x v="8807"/>
    <x v="0"/>
    <x v="3"/>
    <x v="4"/>
  </r>
  <r>
    <n v="8810"/>
    <n v="15760568"/>
    <s v="Dalrymple"/>
    <n v="593"/>
    <x v="2"/>
    <x v="0"/>
    <x v="16"/>
    <x v="8"/>
    <n v="14265804"/>
    <x v="2"/>
    <x v="1"/>
    <x v="0"/>
    <x v="8808"/>
    <x v="1"/>
    <x v="3"/>
    <x v="1"/>
  </r>
  <r>
    <n v="8811"/>
    <n v="15699047"/>
    <s v="Chukwuemeka"/>
    <n v="674"/>
    <x v="0"/>
    <x v="0"/>
    <x v="29"/>
    <x v="9"/>
    <n v="12015039"/>
    <x v="2"/>
    <x v="0"/>
    <x v="0"/>
    <x v="8809"/>
    <x v="1"/>
    <x v="3"/>
    <x v="0"/>
  </r>
  <r>
    <n v="8812"/>
    <n v="15616168"/>
    <s v="Ojiofor"/>
    <n v="610"/>
    <x v="0"/>
    <x v="0"/>
    <x v="12"/>
    <x v="3"/>
    <n v="8190595"/>
    <x v="0"/>
    <x v="0"/>
    <x v="0"/>
    <x v="8810"/>
    <x v="1"/>
    <x v="1"/>
    <x v="0"/>
  </r>
  <r>
    <n v="8813"/>
    <n v="15773146"/>
    <s v="Rubeo"/>
    <n v="652"/>
    <x v="0"/>
    <x v="1"/>
    <x v="28"/>
    <x v="6"/>
    <n v="1379982"/>
    <x v="2"/>
    <x v="1"/>
    <x v="0"/>
    <x v="8811"/>
    <x v="1"/>
    <x v="2"/>
    <x v="0"/>
  </r>
  <r>
    <n v="8814"/>
    <n v="15770375"/>
    <s v="Fanucci"/>
    <n v="850"/>
    <x v="2"/>
    <x v="0"/>
    <x v="28"/>
    <x v="2"/>
    <n v="12312629"/>
    <x v="0"/>
    <x v="0"/>
    <x v="1"/>
    <x v="8812"/>
    <x v="1"/>
    <x v="3"/>
    <x v="2"/>
  </r>
  <r>
    <n v="8815"/>
    <n v="15589725"/>
    <s v="Zubarev"/>
    <n v="740"/>
    <x v="0"/>
    <x v="0"/>
    <x v="21"/>
    <x v="4"/>
    <n v="0"/>
    <x v="2"/>
    <x v="0"/>
    <x v="0"/>
    <x v="8813"/>
    <x v="1"/>
    <x v="0"/>
    <x v="4"/>
  </r>
  <r>
    <n v="8816"/>
    <n v="15710034"/>
    <s v="T'ao"/>
    <n v="637"/>
    <x v="2"/>
    <x v="1"/>
    <x v="3"/>
    <x v="1"/>
    <n v="13564529"/>
    <x v="2"/>
    <x v="1"/>
    <x v="0"/>
    <x v="8814"/>
    <x v="0"/>
    <x v="3"/>
    <x v="0"/>
  </r>
  <r>
    <n v="8817"/>
    <n v="15800806"/>
    <s v="Pai"/>
    <n v="685"/>
    <x v="1"/>
    <x v="1"/>
    <x v="8"/>
    <x v="3"/>
    <n v="12244931"/>
    <x v="2"/>
    <x v="0"/>
    <x v="0"/>
    <x v="8815"/>
    <x v="1"/>
    <x v="3"/>
    <x v="0"/>
  </r>
  <r>
    <n v="8818"/>
    <n v="15570485"/>
    <s v="Udegbunam"/>
    <n v="558"/>
    <x v="1"/>
    <x v="1"/>
    <x v="20"/>
    <x v="4"/>
    <n v="16176687"/>
    <x v="0"/>
    <x v="1"/>
    <x v="1"/>
    <x v="8816"/>
    <x v="1"/>
    <x v="4"/>
    <x v="1"/>
  </r>
  <r>
    <n v="8819"/>
    <n v="15575391"/>
    <s v="Claypool"/>
    <n v="677"/>
    <x v="0"/>
    <x v="0"/>
    <x v="24"/>
    <x v="6"/>
    <n v="0"/>
    <x v="2"/>
    <x v="0"/>
    <x v="0"/>
    <x v="8817"/>
    <x v="1"/>
    <x v="0"/>
    <x v="0"/>
  </r>
  <r>
    <n v="8820"/>
    <n v="15790750"/>
    <s v="Manfrin"/>
    <n v="592"/>
    <x v="2"/>
    <x v="1"/>
    <x v="18"/>
    <x v="7"/>
    <n v="12318751"/>
    <x v="0"/>
    <x v="1"/>
    <x v="0"/>
    <x v="8818"/>
    <x v="1"/>
    <x v="3"/>
    <x v="1"/>
  </r>
  <r>
    <n v="8821"/>
    <n v="15714832"/>
    <s v="Baker"/>
    <n v="652"/>
    <x v="2"/>
    <x v="1"/>
    <x v="18"/>
    <x v="9"/>
    <n v="15095671"/>
    <x v="0"/>
    <x v="1"/>
    <x v="1"/>
    <x v="8819"/>
    <x v="1"/>
    <x v="4"/>
    <x v="0"/>
  </r>
  <r>
    <n v="8822"/>
    <n v="15619953"/>
    <s v="Efremov"/>
    <n v="662"/>
    <x v="1"/>
    <x v="0"/>
    <x v="0"/>
    <x v="5"/>
    <n v="10502128"/>
    <x v="0"/>
    <x v="0"/>
    <x v="1"/>
    <x v="8820"/>
    <x v="1"/>
    <x v="3"/>
    <x v="0"/>
  </r>
  <r>
    <n v="8823"/>
    <n v="15673929"/>
    <s v="Chin"/>
    <n v="543"/>
    <x v="0"/>
    <x v="1"/>
    <x v="55"/>
    <x v="4"/>
    <n v="0"/>
    <x v="2"/>
    <x v="0"/>
    <x v="0"/>
    <x v="8821"/>
    <x v="1"/>
    <x v="0"/>
    <x v="1"/>
  </r>
  <r>
    <n v="8824"/>
    <n v="15578835"/>
    <s v="Brookes"/>
    <n v="675"/>
    <x v="1"/>
    <x v="0"/>
    <x v="5"/>
    <x v="1"/>
    <n v="13320491"/>
    <x v="0"/>
    <x v="1"/>
    <x v="0"/>
    <x v="8822"/>
    <x v="1"/>
    <x v="3"/>
    <x v="0"/>
  </r>
  <r>
    <n v="8825"/>
    <n v="15752388"/>
    <s v="Doyle"/>
    <n v="643"/>
    <x v="1"/>
    <x v="0"/>
    <x v="12"/>
    <x v="5"/>
    <n v="0"/>
    <x v="2"/>
    <x v="0"/>
    <x v="0"/>
    <x v="8823"/>
    <x v="1"/>
    <x v="0"/>
    <x v="0"/>
  </r>
  <r>
    <n v="8826"/>
    <n v="15797081"/>
    <s v="Ajuluchukwu"/>
    <n v="611"/>
    <x v="2"/>
    <x v="0"/>
    <x v="23"/>
    <x v="9"/>
    <n v="11548852"/>
    <x v="2"/>
    <x v="0"/>
    <x v="0"/>
    <x v="8824"/>
    <x v="0"/>
    <x v="3"/>
    <x v="0"/>
  </r>
  <r>
    <n v="8827"/>
    <n v="15570194"/>
    <s v="Ikemefuna"/>
    <n v="412"/>
    <x v="0"/>
    <x v="1"/>
    <x v="6"/>
    <x v="8"/>
    <n v="0"/>
    <x v="2"/>
    <x v="1"/>
    <x v="1"/>
    <x v="8825"/>
    <x v="1"/>
    <x v="0"/>
    <x v="3"/>
  </r>
  <r>
    <n v="8828"/>
    <n v="15580149"/>
    <s v="Fowler"/>
    <n v="638"/>
    <x v="1"/>
    <x v="1"/>
    <x v="1"/>
    <x v="3"/>
    <n v="0"/>
    <x v="2"/>
    <x v="0"/>
    <x v="1"/>
    <x v="8826"/>
    <x v="1"/>
    <x v="0"/>
    <x v="0"/>
  </r>
  <r>
    <n v="8829"/>
    <n v="15777708"/>
    <s v="Liao"/>
    <n v="824"/>
    <x v="1"/>
    <x v="0"/>
    <x v="16"/>
    <x v="6"/>
    <n v="0"/>
    <x v="2"/>
    <x v="0"/>
    <x v="1"/>
    <x v="8827"/>
    <x v="1"/>
    <x v="0"/>
    <x v="2"/>
  </r>
  <r>
    <n v="8830"/>
    <n v="15769955"/>
    <s v="Onuora"/>
    <n v="683"/>
    <x v="0"/>
    <x v="0"/>
    <x v="20"/>
    <x v="1"/>
    <n v="0"/>
    <x v="2"/>
    <x v="1"/>
    <x v="1"/>
    <x v="8828"/>
    <x v="1"/>
    <x v="0"/>
    <x v="0"/>
  </r>
  <r>
    <n v="8831"/>
    <n v="15810444"/>
    <s v="Aksenov"/>
    <n v="562"/>
    <x v="2"/>
    <x v="0"/>
    <x v="2"/>
    <x v="5"/>
    <n v="13056502"/>
    <x v="0"/>
    <x v="0"/>
    <x v="1"/>
    <x v="8829"/>
    <x v="0"/>
    <x v="3"/>
    <x v="1"/>
  </r>
  <r>
    <n v="8832"/>
    <n v="15645593"/>
    <s v="Trevisani"/>
    <n v="599"/>
    <x v="0"/>
    <x v="0"/>
    <x v="1"/>
    <x v="0"/>
    <n v="9132871"/>
    <x v="0"/>
    <x v="0"/>
    <x v="1"/>
    <x v="8830"/>
    <x v="1"/>
    <x v="1"/>
    <x v="1"/>
  </r>
  <r>
    <n v="8833"/>
    <n v="15765345"/>
    <s v="Wood"/>
    <n v="753"/>
    <x v="0"/>
    <x v="1"/>
    <x v="12"/>
    <x v="4"/>
    <n v="0"/>
    <x v="2"/>
    <x v="0"/>
    <x v="0"/>
    <x v="8831"/>
    <x v="1"/>
    <x v="0"/>
    <x v="4"/>
  </r>
  <r>
    <n v="8834"/>
    <n v="15760873"/>
    <s v="Lombardo"/>
    <n v="594"/>
    <x v="0"/>
    <x v="1"/>
    <x v="5"/>
    <x v="3"/>
    <n v="8131034"/>
    <x v="0"/>
    <x v="0"/>
    <x v="0"/>
    <x v="8832"/>
    <x v="1"/>
    <x v="1"/>
    <x v="1"/>
  </r>
  <r>
    <n v="8835"/>
    <n v="15794178"/>
    <s v="Walpole"/>
    <n v="657"/>
    <x v="0"/>
    <x v="1"/>
    <x v="10"/>
    <x v="6"/>
    <n v="1071366"/>
    <x v="0"/>
    <x v="0"/>
    <x v="1"/>
    <x v="8833"/>
    <x v="1"/>
    <x v="2"/>
    <x v="0"/>
  </r>
  <r>
    <n v="8836"/>
    <n v="15589361"/>
    <s v="Chikwendu"/>
    <n v="716"/>
    <x v="1"/>
    <x v="1"/>
    <x v="10"/>
    <x v="9"/>
    <n v="0"/>
    <x v="0"/>
    <x v="0"/>
    <x v="0"/>
    <x v="8834"/>
    <x v="1"/>
    <x v="0"/>
    <x v="4"/>
  </r>
  <r>
    <n v="8837"/>
    <n v="15662483"/>
    <s v="Ko"/>
    <n v="850"/>
    <x v="0"/>
    <x v="1"/>
    <x v="3"/>
    <x v="3"/>
    <n v="0"/>
    <x v="2"/>
    <x v="0"/>
    <x v="0"/>
    <x v="8835"/>
    <x v="1"/>
    <x v="0"/>
    <x v="2"/>
  </r>
  <r>
    <n v="8838"/>
    <n v="15809736"/>
    <s v="Steigrad"/>
    <n v="664"/>
    <x v="0"/>
    <x v="1"/>
    <x v="17"/>
    <x v="0"/>
    <n v="0"/>
    <x v="0"/>
    <x v="0"/>
    <x v="0"/>
    <x v="8836"/>
    <x v="0"/>
    <x v="0"/>
    <x v="0"/>
  </r>
  <r>
    <n v="8839"/>
    <n v="15731148"/>
    <s v="Isayeva"/>
    <n v="558"/>
    <x v="0"/>
    <x v="1"/>
    <x v="19"/>
    <x v="10"/>
    <n v="10847749"/>
    <x v="0"/>
    <x v="0"/>
    <x v="0"/>
    <x v="8837"/>
    <x v="0"/>
    <x v="3"/>
    <x v="1"/>
  </r>
  <r>
    <n v="8840"/>
    <n v="15774328"/>
    <s v="Boni"/>
    <n v="606"/>
    <x v="2"/>
    <x v="1"/>
    <x v="20"/>
    <x v="1"/>
    <n v="14475797"/>
    <x v="2"/>
    <x v="0"/>
    <x v="0"/>
    <x v="8838"/>
    <x v="1"/>
    <x v="3"/>
    <x v="0"/>
  </r>
  <r>
    <n v="8841"/>
    <n v="15646969"/>
    <s v="Anayolisa"/>
    <n v="776"/>
    <x v="1"/>
    <x v="1"/>
    <x v="19"/>
    <x v="0"/>
    <n v="0"/>
    <x v="2"/>
    <x v="0"/>
    <x v="0"/>
    <x v="8839"/>
    <x v="1"/>
    <x v="0"/>
    <x v="4"/>
  </r>
  <r>
    <n v="8842"/>
    <n v="15718769"/>
    <s v="Fallaci"/>
    <n v="557"/>
    <x v="1"/>
    <x v="1"/>
    <x v="18"/>
    <x v="1"/>
    <n v="11311026"/>
    <x v="0"/>
    <x v="0"/>
    <x v="1"/>
    <x v="8840"/>
    <x v="1"/>
    <x v="3"/>
    <x v="1"/>
  </r>
  <r>
    <n v="8843"/>
    <n v="15610226"/>
    <s v="Fenton"/>
    <n v="614"/>
    <x v="0"/>
    <x v="0"/>
    <x v="7"/>
    <x v="9"/>
    <n v="10641457"/>
    <x v="2"/>
    <x v="1"/>
    <x v="1"/>
    <x v="8841"/>
    <x v="1"/>
    <x v="3"/>
    <x v="0"/>
  </r>
  <r>
    <n v="8844"/>
    <n v="15616270"/>
    <s v="Chao"/>
    <n v="620"/>
    <x v="1"/>
    <x v="1"/>
    <x v="0"/>
    <x v="4"/>
    <n v="10692091"/>
    <x v="0"/>
    <x v="1"/>
    <x v="0"/>
    <x v="8842"/>
    <x v="1"/>
    <x v="3"/>
    <x v="0"/>
  </r>
  <r>
    <n v="8845"/>
    <n v="15790717"/>
    <s v="Osinachi"/>
    <n v="695"/>
    <x v="1"/>
    <x v="1"/>
    <x v="12"/>
    <x v="3"/>
    <n v="0"/>
    <x v="2"/>
    <x v="0"/>
    <x v="1"/>
    <x v="8843"/>
    <x v="1"/>
    <x v="0"/>
    <x v="0"/>
  </r>
  <r>
    <n v="8846"/>
    <n v="15635703"/>
    <s v="Chu"/>
    <n v="729"/>
    <x v="2"/>
    <x v="0"/>
    <x v="2"/>
    <x v="1"/>
    <n v="13151326"/>
    <x v="0"/>
    <x v="0"/>
    <x v="0"/>
    <x v="8844"/>
    <x v="1"/>
    <x v="3"/>
    <x v="4"/>
  </r>
  <r>
    <n v="8847"/>
    <n v="15616365"/>
    <s v="Obiuto"/>
    <n v="571"/>
    <x v="0"/>
    <x v="0"/>
    <x v="47"/>
    <x v="0"/>
    <n v="0"/>
    <x v="2"/>
    <x v="0"/>
    <x v="1"/>
    <x v="8845"/>
    <x v="1"/>
    <x v="0"/>
    <x v="1"/>
  </r>
  <r>
    <n v="8848"/>
    <n v="15630244"/>
    <s v="Chu"/>
    <n v="457"/>
    <x v="0"/>
    <x v="1"/>
    <x v="20"/>
    <x v="7"/>
    <n v="13432023"/>
    <x v="2"/>
    <x v="0"/>
    <x v="1"/>
    <x v="8846"/>
    <x v="1"/>
    <x v="3"/>
    <x v="3"/>
  </r>
  <r>
    <n v="8849"/>
    <n v="15734714"/>
    <s v="Nash"/>
    <n v="559"/>
    <x v="0"/>
    <x v="0"/>
    <x v="6"/>
    <x v="6"/>
    <n v="7971536"/>
    <x v="0"/>
    <x v="0"/>
    <x v="1"/>
    <x v="8847"/>
    <x v="1"/>
    <x v="1"/>
    <x v="1"/>
  </r>
  <r>
    <n v="8850"/>
    <n v="15721433"/>
    <s v="Hixson"/>
    <n v="664"/>
    <x v="0"/>
    <x v="0"/>
    <x v="16"/>
    <x v="4"/>
    <n v="7430619"/>
    <x v="2"/>
    <x v="0"/>
    <x v="1"/>
    <x v="8848"/>
    <x v="1"/>
    <x v="1"/>
    <x v="0"/>
  </r>
  <r>
    <n v="8851"/>
    <n v="15590201"/>
    <s v="Fiorentini"/>
    <n v="500"/>
    <x v="1"/>
    <x v="0"/>
    <x v="5"/>
    <x v="8"/>
    <n v="0"/>
    <x v="3"/>
    <x v="0"/>
    <x v="0"/>
    <x v="8849"/>
    <x v="0"/>
    <x v="0"/>
    <x v="3"/>
  </r>
  <r>
    <n v="8852"/>
    <n v="15590828"/>
    <s v="Chidimma"/>
    <n v="782"/>
    <x v="2"/>
    <x v="1"/>
    <x v="0"/>
    <x v="3"/>
    <n v="12642838"/>
    <x v="0"/>
    <x v="0"/>
    <x v="1"/>
    <x v="8850"/>
    <x v="1"/>
    <x v="3"/>
    <x v="4"/>
  </r>
  <r>
    <n v="8853"/>
    <n v="15752097"/>
    <s v="Chiazagomekpere"/>
    <n v="708"/>
    <x v="1"/>
    <x v="1"/>
    <x v="16"/>
    <x v="2"/>
    <n v="9964089"/>
    <x v="0"/>
    <x v="0"/>
    <x v="1"/>
    <x v="8851"/>
    <x v="1"/>
    <x v="1"/>
    <x v="4"/>
  </r>
  <r>
    <n v="8854"/>
    <n v="15800031"/>
    <s v="Laura"/>
    <n v="681"/>
    <x v="0"/>
    <x v="1"/>
    <x v="3"/>
    <x v="6"/>
    <n v="6633868"/>
    <x v="0"/>
    <x v="0"/>
    <x v="0"/>
    <x v="8852"/>
    <x v="0"/>
    <x v="1"/>
    <x v="0"/>
  </r>
  <r>
    <n v="8855"/>
    <n v="15630857"/>
    <s v="Wu"/>
    <n v="674"/>
    <x v="1"/>
    <x v="0"/>
    <x v="2"/>
    <x v="5"/>
    <n v="0"/>
    <x v="2"/>
    <x v="0"/>
    <x v="0"/>
    <x v="8853"/>
    <x v="1"/>
    <x v="0"/>
    <x v="0"/>
  </r>
  <r>
    <n v="8856"/>
    <n v="15689953"/>
    <s v="Toscani"/>
    <n v="697"/>
    <x v="1"/>
    <x v="1"/>
    <x v="3"/>
    <x v="7"/>
    <n v="12822637"/>
    <x v="0"/>
    <x v="1"/>
    <x v="1"/>
    <x v="8854"/>
    <x v="1"/>
    <x v="3"/>
    <x v="0"/>
  </r>
  <r>
    <n v="8857"/>
    <n v="15759733"/>
    <s v="McMillan"/>
    <n v="774"/>
    <x v="0"/>
    <x v="0"/>
    <x v="28"/>
    <x v="8"/>
    <n v="0"/>
    <x v="2"/>
    <x v="0"/>
    <x v="0"/>
    <x v="8855"/>
    <x v="1"/>
    <x v="0"/>
    <x v="4"/>
  </r>
  <r>
    <n v="8858"/>
    <n v="15810826"/>
    <s v="Chiekwugo"/>
    <n v="624"/>
    <x v="0"/>
    <x v="1"/>
    <x v="18"/>
    <x v="5"/>
    <n v="0"/>
    <x v="2"/>
    <x v="1"/>
    <x v="1"/>
    <x v="8856"/>
    <x v="1"/>
    <x v="0"/>
    <x v="0"/>
  </r>
  <r>
    <n v="8859"/>
    <n v="15668009"/>
    <s v="Hendley"/>
    <n v="747"/>
    <x v="1"/>
    <x v="1"/>
    <x v="24"/>
    <x v="1"/>
    <n v="0"/>
    <x v="2"/>
    <x v="1"/>
    <x v="0"/>
    <x v="8857"/>
    <x v="1"/>
    <x v="0"/>
    <x v="4"/>
  </r>
  <r>
    <n v="8860"/>
    <n v="15743456"/>
    <s v="Birnie"/>
    <n v="715"/>
    <x v="0"/>
    <x v="0"/>
    <x v="15"/>
    <x v="7"/>
    <n v="0"/>
    <x v="2"/>
    <x v="0"/>
    <x v="1"/>
    <x v="8858"/>
    <x v="1"/>
    <x v="0"/>
    <x v="4"/>
  </r>
  <r>
    <n v="8861"/>
    <n v="15725762"/>
    <s v="Kemp"/>
    <n v="808"/>
    <x v="0"/>
    <x v="1"/>
    <x v="9"/>
    <x v="4"/>
    <n v="12216865"/>
    <x v="0"/>
    <x v="0"/>
    <x v="1"/>
    <x v="8859"/>
    <x v="1"/>
    <x v="3"/>
    <x v="2"/>
  </r>
  <r>
    <n v="8862"/>
    <n v="15761713"/>
    <s v="Johnstone"/>
    <n v="678"/>
    <x v="0"/>
    <x v="0"/>
    <x v="3"/>
    <x v="3"/>
    <n v="17807433"/>
    <x v="0"/>
    <x v="1"/>
    <x v="1"/>
    <x v="8860"/>
    <x v="1"/>
    <x v="4"/>
    <x v="0"/>
  </r>
  <r>
    <n v="8863"/>
    <n v="15769246"/>
    <s v="Lo Duca"/>
    <n v="813"/>
    <x v="2"/>
    <x v="1"/>
    <x v="49"/>
    <x v="0"/>
    <n v="13507841"/>
    <x v="0"/>
    <x v="0"/>
    <x v="1"/>
    <x v="8861"/>
    <x v="0"/>
    <x v="3"/>
    <x v="2"/>
  </r>
  <r>
    <n v="8864"/>
    <n v="15781129"/>
    <s v="Montgomery"/>
    <n v="687"/>
    <x v="1"/>
    <x v="1"/>
    <x v="16"/>
    <x v="2"/>
    <n v="694344"/>
    <x v="2"/>
    <x v="0"/>
    <x v="0"/>
    <x v="8862"/>
    <x v="0"/>
    <x v="2"/>
    <x v="0"/>
  </r>
  <r>
    <n v="8865"/>
    <n v="15599124"/>
    <s v="Miller"/>
    <n v="832"/>
    <x v="0"/>
    <x v="0"/>
    <x v="6"/>
    <x v="8"/>
    <n v="0"/>
    <x v="2"/>
    <x v="0"/>
    <x v="1"/>
    <x v="8863"/>
    <x v="1"/>
    <x v="0"/>
    <x v="2"/>
  </r>
  <r>
    <n v="8866"/>
    <n v="15639004"/>
    <s v="Chiemezie"/>
    <n v="668"/>
    <x v="0"/>
    <x v="1"/>
    <x v="42"/>
    <x v="0"/>
    <n v="0"/>
    <x v="2"/>
    <x v="0"/>
    <x v="0"/>
    <x v="8864"/>
    <x v="1"/>
    <x v="0"/>
    <x v="0"/>
  </r>
  <r>
    <n v="8867"/>
    <n v="15810995"/>
    <s v="Wright"/>
    <n v="526"/>
    <x v="2"/>
    <x v="1"/>
    <x v="10"/>
    <x v="6"/>
    <n v="12272656"/>
    <x v="0"/>
    <x v="0"/>
    <x v="0"/>
    <x v="8865"/>
    <x v="1"/>
    <x v="3"/>
    <x v="1"/>
  </r>
  <r>
    <n v="8868"/>
    <n v="15653773"/>
    <s v="Shaw"/>
    <n v="457"/>
    <x v="0"/>
    <x v="0"/>
    <x v="16"/>
    <x v="3"/>
    <n v="16449699"/>
    <x v="0"/>
    <x v="0"/>
    <x v="0"/>
    <x v="8866"/>
    <x v="1"/>
    <x v="4"/>
    <x v="3"/>
  </r>
  <r>
    <n v="8869"/>
    <n v="15708357"/>
    <s v="Chapman"/>
    <n v="649"/>
    <x v="1"/>
    <x v="0"/>
    <x v="16"/>
    <x v="2"/>
    <n v="0"/>
    <x v="0"/>
    <x v="0"/>
    <x v="1"/>
    <x v="8867"/>
    <x v="1"/>
    <x v="0"/>
    <x v="0"/>
  </r>
  <r>
    <n v="8870"/>
    <n v="15733597"/>
    <s v="Y?an"/>
    <n v="669"/>
    <x v="0"/>
    <x v="0"/>
    <x v="1"/>
    <x v="10"/>
    <n v="15021941"/>
    <x v="2"/>
    <x v="1"/>
    <x v="1"/>
    <x v="8868"/>
    <x v="1"/>
    <x v="4"/>
    <x v="0"/>
  </r>
  <r>
    <n v="8871"/>
    <n v="15789560"/>
    <s v="Clark"/>
    <n v="668"/>
    <x v="0"/>
    <x v="1"/>
    <x v="0"/>
    <x v="2"/>
    <n v="18753479"/>
    <x v="0"/>
    <x v="0"/>
    <x v="0"/>
    <x v="8869"/>
    <x v="0"/>
    <x v="4"/>
    <x v="0"/>
  </r>
  <r>
    <n v="8872"/>
    <n v="15699524"/>
    <s v="Howells"/>
    <n v="466"/>
    <x v="0"/>
    <x v="0"/>
    <x v="33"/>
    <x v="6"/>
    <n v="0"/>
    <x v="0"/>
    <x v="0"/>
    <x v="1"/>
    <x v="8870"/>
    <x v="1"/>
    <x v="0"/>
    <x v="3"/>
  </r>
  <r>
    <n v="8873"/>
    <n v="15626475"/>
    <s v="Gamble"/>
    <n v="685"/>
    <x v="0"/>
    <x v="1"/>
    <x v="33"/>
    <x v="0"/>
    <n v="0"/>
    <x v="2"/>
    <x v="0"/>
    <x v="0"/>
    <x v="8871"/>
    <x v="1"/>
    <x v="0"/>
    <x v="0"/>
  </r>
  <r>
    <n v="8874"/>
    <n v="15810839"/>
    <s v="Rogers"/>
    <n v="610"/>
    <x v="0"/>
    <x v="1"/>
    <x v="10"/>
    <x v="10"/>
    <n v="10310817"/>
    <x v="0"/>
    <x v="1"/>
    <x v="1"/>
    <x v="8872"/>
    <x v="1"/>
    <x v="3"/>
    <x v="0"/>
  </r>
  <r>
    <n v="8875"/>
    <n v="15684318"/>
    <s v="McMillan"/>
    <n v="582"/>
    <x v="2"/>
    <x v="0"/>
    <x v="5"/>
    <x v="5"/>
    <n v="9648657"/>
    <x v="2"/>
    <x v="0"/>
    <x v="0"/>
    <x v="8873"/>
    <x v="1"/>
    <x v="1"/>
    <x v="1"/>
  </r>
  <r>
    <n v="8876"/>
    <n v="15768120"/>
    <s v="Brown"/>
    <n v="702"/>
    <x v="2"/>
    <x v="1"/>
    <x v="18"/>
    <x v="9"/>
    <n v="9056048"/>
    <x v="2"/>
    <x v="0"/>
    <x v="1"/>
    <x v="8874"/>
    <x v="1"/>
    <x v="1"/>
    <x v="4"/>
  </r>
  <r>
    <n v="8877"/>
    <n v="15712807"/>
    <s v="Robertson"/>
    <n v="556"/>
    <x v="1"/>
    <x v="1"/>
    <x v="17"/>
    <x v="6"/>
    <n v="13176496"/>
    <x v="0"/>
    <x v="0"/>
    <x v="0"/>
    <x v="8875"/>
    <x v="0"/>
    <x v="3"/>
    <x v="1"/>
  </r>
  <r>
    <n v="8878"/>
    <n v="15696371"/>
    <s v="Thomas"/>
    <n v="812"/>
    <x v="1"/>
    <x v="0"/>
    <x v="9"/>
    <x v="1"/>
    <n v="9247688"/>
    <x v="0"/>
    <x v="1"/>
    <x v="1"/>
    <x v="8876"/>
    <x v="1"/>
    <x v="1"/>
    <x v="2"/>
  </r>
  <r>
    <n v="8879"/>
    <n v="15675794"/>
    <s v="Hsing"/>
    <n v="645"/>
    <x v="2"/>
    <x v="1"/>
    <x v="40"/>
    <x v="9"/>
    <n v="15207693"/>
    <x v="0"/>
    <x v="0"/>
    <x v="1"/>
    <x v="8877"/>
    <x v="0"/>
    <x v="4"/>
    <x v="0"/>
  </r>
  <r>
    <n v="8880"/>
    <n v="15774277"/>
    <s v="Chiu"/>
    <n v="809"/>
    <x v="0"/>
    <x v="1"/>
    <x v="3"/>
    <x v="0"/>
    <n v="0"/>
    <x v="2"/>
    <x v="0"/>
    <x v="0"/>
    <x v="8878"/>
    <x v="1"/>
    <x v="0"/>
    <x v="2"/>
  </r>
  <r>
    <n v="8881"/>
    <n v="15603764"/>
    <s v="Chang"/>
    <n v="560"/>
    <x v="0"/>
    <x v="1"/>
    <x v="23"/>
    <x v="4"/>
    <n v="0"/>
    <x v="0"/>
    <x v="0"/>
    <x v="0"/>
    <x v="8879"/>
    <x v="0"/>
    <x v="0"/>
    <x v="1"/>
  </r>
  <r>
    <n v="8882"/>
    <n v="15618647"/>
    <s v="Kornilova"/>
    <n v="744"/>
    <x v="0"/>
    <x v="1"/>
    <x v="6"/>
    <x v="1"/>
    <n v="4350442"/>
    <x v="0"/>
    <x v="0"/>
    <x v="0"/>
    <x v="8880"/>
    <x v="1"/>
    <x v="2"/>
    <x v="4"/>
  </r>
  <r>
    <n v="8883"/>
    <n v="15614643"/>
    <s v="Chifo"/>
    <n v="731"/>
    <x v="1"/>
    <x v="0"/>
    <x v="2"/>
    <x v="0"/>
    <n v="0"/>
    <x v="2"/>
    <x v="0"/>
    <x v="1"/>
    <x v="8881"/>
    <x v="1"/>
    <x v="0"/>
    <x v="4"/>
  </r>
  <r>
    <n v="8884"/>
    <n v="15707696"/>
    <s v="Lu"/>
    <n v="471"/>
    <x v="1"/>
    <x v="0"/>
    <x v="34"/>
    <x v="8"/>
    <n v="0"/>
    <x v="2"/>
    <x v="0"/>
    <x v="0"/>
    <x v="8882"/>
    <x v="1"/>
    <x v="0"/>
    <x v="3"/>
  </r>
  <r>
    <n v="8885"/>
    <n v="15749583"/>
    <s v="Bellucci"/>
    <n v="686"/>
    <x v="2"/>
    <x v="0"/>
    <x v="16"/>
    <x v="0"/>
    <n v="9356986"/>
    <x v="1"/>
    <x v="1"/>
    <x v="1"/>
    <x v="8883"/>
    <x v="0"/>
    <x v="1"/>
    <x v="0"/>
  </r>
  <r>
    <n v="8886"/>
    <n v="15815125"/>
    <s v="Michael"/>
    <n v="668"/>
    <x v="1"/>
    <x v="1"/>
    <x v="13"/>
    <x v="4"/>
    <n v="10248621"/>
    <x v="2"/>
    <x v="0"/>
    <x v="0"/>
    <x v="8884"/>
    <x v="1"/>
    <x v="3"/>
    <x v="0"/>
  </r>
  <r>
    <n v="8887"/>
    <n v="15779620"/>
    <s v="Sinclair"/>
    <n v="575"/>
    <x v="0"/>
    <x v="1"/>
    <x v="18"/>
    <x v="1"/>
    <n v="0"/>
    <x v="0"/>
    <x v="1"/>
    <x v="0"/>
    <x v="8885"/>
    <x v="1"/>
    <x v="0"/>
    <x v="1"/>
  </r>
  <r>
    <n v="8888"/>
    <n v="15768233"/>
    <s v="Chukwuebuka"/>
    <n v="435"/>
    <x v="2"/>
    <x v="1"/>
    <x v="24"/>
    <x v="2"/>
    <n v="1143463"/>
    <x v="0"/>
    <x v="1"/>
    <x v="0"/>
    <x v="8886"/>
    <x v="0"/>
    <x v="2"/>
    <x v="3"/>
  </r>
  <r>
    <n v="8889"/>
    <n v="15637788"/>
    <s v="Schmidt"/>
    <n v="743"/>
    <x v="0"/>
    <x v="1"/>
    <x v="51"/>
    <x v="6"/>
    <n v="11020377"/>
    <x v="0"/>
    <x v="0"/>
    <x v="1"/>
    <x v="8887"/>
    <x v="1"/>
    <x v="3"/>
    <x v="4"/>
  </r>
  <r>
    <n v="8890"/>
    <n v="15777046"/>
    <s v="Parry"/>
    <n v="580"/>
    <x v="0"/>
    <x v="0"/>
    <x v="2"/>
    <x v="9"/>
    <n v="12836259"/>
    <x v="0"/>
    <x v="0"/>
    <x v="1"/>
    <x v="8888"/>
    <x v="1"/>
    <x v="3"/>
    <x v="1"/>
  </r>
  <r>
    <n v="8891"/>
    <n v="15788723"/>
    <s v="McIntyre"/>
    <n v="599"/>
    <x v="2"/>
    <x v="0"/>
    <x v="23"/>
    <x v="7"/>
    <n v="14388822"/>
    <x v="2"/>
    <x v="0"/>
    <x v="0"/>
    <x v="8889"/>
    <x v="0"/>
    <x v="3"/>
    <x v="1"/>
  </r>
  <r>
    <n v="8892"/>
    <n v="15790489"/>
    <s v="Lo Duca"/>
    <n v="534"/>
    <x v="1"/>
    <x v="1"/>
    <x v="10"/>
    <x v="8"/>
    <n v="17060078"/>
    <x v="0"/>
    <x v="1"/>
    <x v="0"/>
    <x v="8890"/>
    <x v="1"/>
    <x v="4"/>
    <x v="1"/>
  </r>
  <r>
    <n v="8893"/>
    <n v="15739476"/>
    <s v="Ferrari"/>
    <n v="680"/>
    <x v="0"/>
    <x v="0"/>
    <x v="15"/>
    <x v="8"/>
    <n v="0"/>
    <x v="0"/>
    <x v="0"/>
    <x v="0"/>
    <x v="8891"/>
    <x v="1"/>
    <x v="0"/>
    <x v="0"/>
  </r>
  <r>
    <n v="8894"/>
    <n v="15612670"/>
    <s v="Berry"/>
    <n v="631"/>
    <x v="1"/>
    <x v="0"/>
    <x v="17"/>
    <x v="7"/>
    <n v="0"/>
    <x v="2"/>
    <x v="0"/>
    <x v="0"/>
    <x v="8892"/>
    <x v="1"/>
    <x v="0"/>
    <x v="0"/>
  </r>
  <r>
    <n v="8895"/>
    <n v="15631222"/>
    <s v="Cattaneo"/>
    <n v="485"/>
    <x v="0"/>
    <x v="0"/>
    <x v="2"/>
    <x v="0"/>
    <n v="7533964"/>
    <x v="0"/>
    <x v="0"/>
    <x v="0"/>
    <x v="8893"/>
    <x v="1"/>
    <x v="1"/>
    <x v="3"/>
  </r>
  <r>
    <n v="8896"/>
    <n v="15658972"/>
    <s v="Foster"/>
    <n v="699"/>
    <x v="0"/>
    <x v="0"/>
    <x v="20"/>
    <x v="2"/>
    <n v="12203834"/>
    <x v="0"/>
    <x v="0"/>
    <x v="1"/>
    <x v="8894"/>
    <x v="1"/>
    <x v="3"/>
    <x v="0"/>
  </r>
  <r>
    <n v="8897"/>
    <n v="15724691"/>
    <s v="Gordon"/>
    <n v="712"/>
    <x v="0"/>
    <x v="1"/>
    <x v="10"/>
    <x v="1"/>
    <n v="0"/>
    <x v="2"/>
    <x v="0"/>
    <x v="0"/>
    <x v="8895"/>
    <x v="1"/>
    <x v="0"/>
    <x v="4"/>
  </r>
  <r>
    <n v="8898"/>
    <n v="15740442"/>
    <s v="May"/>
    <n v="603"/>
    <x v="0"/>
    <x v="1"/>
    <x v="21"/>
    <x v="2"/>
    <n v="18682557"/>
    <x v="0"/>
    <x v="0"/>
    <x v="1"/>
    <x v="8896"/>
    <x v="0"/>
    <x v="4"/>
    <x v="0"/>
  </r>
  <r>
    <n v="8899"/>
    <n v="15760427"/>
    <s v="Cameron"/>
    <n v="850"/>
    <x v="0"/>
    <x v="1"/>
    <x v="20"/>
    <x v="5"/>
    <n v="12478818"/>
    <x v="0"/>
    <x v="0"/>
    <x v="1"/>
    <x v="8897"/>
    <x v="1"/>
    <x v="3"/>
    <x v="2"/>
  </r>
  <r>
    <n v="8900"/>
    <n v="15677939"/>
    <s v="Ch'eng"/>
    <n v="584"/>
    <x v="0"/>
    <x v="0"/>
    <x v="1"/>
    <x v="6"/>
    <n v="0"/>
    <x v="2"/>
    <x v="0"/>
    <x v="0"/>
    <x v="8898"/>
    <x v="1"/>
    <x v="0"/>
    <x v="1"/>
  </r>
  <r>
    <n v="8901"/>
    <n v="15611599"/>
    <s v="Curtis"/>
    <n v="604"/>
    <x v="0"/>
    <x v="0"/>
    <x v="60"/>
    <x v="0"/>
    <n v="0"/>
    <x v="2"/>
    <x v="0"/>
    <x v="0"/>
    <x v="8899"/>
    <x v="1"/>
    <x v="0"/>
    <x v="0"/>
  </r>
  <r>
    <n v="8902"/>
    <n v="15633474"/>
    <s v="Whitehead"/>
    <n v="586"/>
    <x v="0"/>
    <x v="1"/>
    <x v="21"/>
    <x v="0"/>
    <n v="13855357"/>
    <x v="0"/>
    <x v="0"/>
    <x v="0"/>
    <x v="8900"/>
    <x v="1"/>
    <x v="3"/>
    <x v="1"/>
  </r>
  <r>
    <n v="8903"/>
    <n v="15671973"/>
    <s v="Chukwuemeka"/>
    <n v="467"/>
    <x v="1"/>
    <x v="1"/>
    <x v="2"/>
    <x v="8"/>
    <n v="0"/>
    <x v="2"/>
    <x v="0"/>
    <x v="0"/>
    <x v="8901"/>
    <x v="1"/>
    <x v="0"/>
    <x v="3"/>
  </r>
  <r>
    <n v="8904"/>
    <n v="15790019"/>
    <s v="Onwughara"/>
    <n v="520"/>
    <x v="0"/>
    <x v="1"/>
    <x v="12"/>
    <x v="9"/>
    <n v="10538789"/>
    <x v="0"/>
    <x v="0"/>
    <x v="0"/>
    <x v="8902"/>
    <x v="1"/>
    <x v="3"/>
    <x v="1"/>
  </r>
  <r>
    <n v="8905"/>
    <n v="15737735"/>
    <s v="Grant"/>
    <n v="683"/>
    <x v="1"/>
    <x v="1"/>
    <x v="20"/>
    <x v="4"/>
    <n v="950531"/>
    <x v="0"/>
    <x v="0"/>
    <x v="0"/>
    <x v="8903"/>
    <x v="0"/>
    <x v="2"/>
    <x v="0"/>
  </r>
  <r>
    <n v="8906"/>
    <n v="15661745"/>
    <s v="Browne"/>
    <n v="557"/>
    <x v="0"/>
    <x v="1"/>
    <x v="18"/>
    <x v="6"/>
    <n v="0"/>
    <x v="0"/>
    <x v="1"/>
    <x v="0"/>
    <x v="8904"/>
    <x v="1"/>
    <x v="0"/>
    <x v="1"/>
  </r>
  <r>
    <n v="8907"/>
    <n v="15797065"/>
    <s v="Goloubev"/>
    <n v="613"/>
    <x v="1"/>
    <x v="0"/>
    <x v="15"/>
    <x v="10"/>
    <n v="0"/>
    <x v="2"/>
    <x v="1"/>
    <x v="0"/>
    <x v="8905"/>
    <x v="1"/>
    <x v="0"/>
    <x v="0"/>
  </r>
  <r>
    <n v="8908"/>
    <n v="15710671"/>
    <s v="Gordon"/>
    <n v="786"/>
    <x v="0"/>
    <x v="1"/>
    <x v="10"/>
    <x v="6"/>
    <n v="13736196"/>
    <x v="0"/>
    <x v="1"/>
    <x v="1"/>
    <x v="8906"/>
    <x v="1"/>
    <x v="3"/>
    <x v="4"/>
  </r>
  <r>
    <n v="8909"/>
    <n v="15656522"/>
    <s v="Sutherland"/>
    <n v="593"/>
    <x v="1"/>
    <x v="1"/>
    <x v="15"/>
    <x v="7"/>
    <n v="15853742"/>
    <x v="0"/>
    <x v="0"/>
    <x v="1"/>
    <x v="8907"/>
    <x v="1"/>
    <x v="4"/>
    <x v="1"/>
  </r>
  <r>
    <n v="8910"/>
    <n v="15705085"/>
    <s v="Quesada"/>
    <n v="670"/>
    <x v="1"/>
    <x v="0"/>
    <x v="6"/>
    <x v="9"/>
    <n v="0"/>
    <x v="2"/>
    <x v="0"/>
    <x v="1"/>
    <x v="8908"/>
    <x v="1"/>
    <x v="0"/>
    <x v="0"/>
  </r>
  <r>
    <n v="8911"/>
    <n v="15744873"/>
    <s v="Wright"/>
    <n v="657"/>
    <x v="2"/>
    <x v="0"/>
    <x v="36"/>
    <x v="8"/>
    <n v="14359587"/>
    <x v="0"/>
    <x v="1"/>
    <x v="1"/>
    <x v="8909"/>
    <x v="0"/>
    <x v="3"/>
    <x v="0"/>
  </r>
  <r>
    <n v="8912"/>
    <n v="15781914"/>
    <s v="Simmons"/>
    <n v="718"/>
    <x v="2"/>
    <x v="1"/>
    <x v="15"/>
    <x v="9"/>
    <n v="16994741"/>
    <x v="2"/>
    <x v="0"/>
    <x v="0"/>
    <x v="8910"/>
    <x v="1"/>
    <x v="4"/>
    <x v="4"/>
  </r>
  <r>
    <n v="8913"/>
    <n v="15637354"/>
    <s v="Yobachukwu"/>
    <n v="623"/>
    <x v="0"/>
    <x v="0"/>
    <x v="9"/>
    <x v="3"/>
    <n v="14816783"/>
    <x v="2"/>
    <x v="0"/>
    <x v="0"/>
    <x v="8911"/>
    <x v="1"/>
    <x v="3"/>
    <x v="0"/>
  </r>
  <r>
    <n v="8914"/>
    <n v="15717307"/>
    <s v="Read"/>
    <n v="496"/>
    <x v="0"/>
    <x v="1"/>
    <x v="8"/>
    <x v="8"/>
    <n v="0"/>
    <x v="2"/>
    <x v="0"/>
    <x v="1"/>
    <x v="8912"/>
    <x v="1"/>
    <x v="0"/>
    <x v="3"/>
  </r>
  <r>
    <n v="8915"/>
    <n v="15746695"/>
    <s v="Wunder"/>
    <n v="429"/>
    <x v="0"/>
    <x v="0"/>
    <x v="2"/>
    <x v="5"/>
    <n v="4802383"/>
    <x v="0"/>
    <x v="0"/>
    <x v="1"/>
    <x v="8913"/>
    <x v="1"/>
    <x v="2"/>
    <x v="3"/>
  </r>
  <r>
    <n v="8916"/>
    <n v="15804962"/>
    <s v="Nnaife"/>
    <n v="606"/>
    <x v="0"/>
    <x v="1"/>
    <x v="18"/>
    <x v="1"/>
    <n v="15565546"/>
    <x v="0"/>
    <x v="0"/>
    <x v="0"/>
    <x v="8914"/>
    <x v="0"/>
    <x v="4"/>
    <x v="0"/>
  </r>
  <r>
    <n v="8917"/>
    <n v="15665378"/>
    <s v="Shen"/>
    <n v="499"/>
    <x v="0"/>
    <x v="0"/>
    <x v="17"/>
    <x v="5"/>
    <n v="0"/>
    <x v="2"/>
    <x v="0"/>
    <x v="1"/>
    <x v="8915"/>
    <x v="1"/>
    <x v="0"/>
    <x v="3"/>
  </r>
  <r>
    <n v="8918"/>
    <n v="15757865"/>
    <s v="Powell"/>
    <n v="642"/>
    <x v="0"/>
    <x v="1"/>
    <x v="46"/>
    <x v="3"/>
    <n v="0"/>
    <x v="2"/>
    <x v="0"/>
    <x v="0"/>
    <x v="8916"/>
    <x v="1"/>
    <x v="0"/>
    <x v="0"/>
  </r>
  <r>
    <n v="8919"/>
    <n v="15578787"/>
    <s v="Goddard"/>
    <n v="641"/>
    <x v="0"/>
    <x v="0"/>
    <x v="37"/>
    <x v="4"/>
    <n v="0"/>
    <x v="0"/>
    <x v="0"/>
    <x v="1"/>
    <x v="8917"/>
    <x v="0"/>
    <x v="0"/>
    <x v="0"/>
  </r>
  <r>
    <n v="8920"/>
    <n v="15794323"/>
    <s v="Buckley"/>
    <n v="673"/>
    <x v="0"/>
    <x v="1"/>
    <x v="15"/>
    <x v="2"/>
    <n v="12124076"/>
    <x v="0"/>
    <x v="0"/>
    <x v="1"/>
    <x v="8918"/>
    <x v="1"/>
    <x v="3"/>
    <x v="0"/>
  </r>
  <r>
    <n v="8921"/>
    <n v="15697546"/>
    <s v="McIntyre"/>
    <n v="570"/>
    <x v="0"/>
    <x v="0"/>
    <x v="18"/>
    <x v="6"/>
    <n v="0"/>
    <x v="2"/>
    <x v="0"/>
    <x v="1"/>
    <x v="8919"/>
    <x v="1"/>
    <x v="0"/>
    <x v="1"/>
  </r>
  <r>
    <n v="8922"/>
    <n v="15629519"/>
    <s v="Yen"/>
    <n v="472"/>
    <x v="0"/>
    <x v="0"/>
    <x v="24"/>
    <x v="1"/>
    <n v="0"/>
    <x v="2"/>
    <x v="0"/>
    <x v="0"/>
    <x v="8920"/>
    <x v="1"/>
    <x v="0"/>
    <x v="3"/>
  </r>
  <r>
    <n v="8923"/>
    <n v="15624703"/>
    <s v="Okonkwo"/>
    <n v="550"/>
    <x v="2"/>
    <x v="1"/>
    <x v="12"/>
    <x v="9"/>
    <n v="12984775"/>
    <x v="2"/>
    <x v="0"/>
    <x v="1"/>
    <x v="8921"/>
    <x v="1"/>
    <x v="3"/>
    <x v="1"/>
  </r>
  <r>
    <n v="8924"/>
    <n v="15570002"/>
    <s v="Burlingame"/>
    <n v="625"/>
    <x v="2"/>
    <x v="0"/>
    <x v="30"/>
    <x v="2"/>
    <n v="11877271"/>
    <x v="3"/>
    <x v="1"/>
    <x v="1"/>
    <x v="8922"/>
    <x v="0"/>
    <x v="3"/>
    <x v="0"/>
  </r>
  <r>
    <n v="8925"/>
    <n v="15808566"/>
    <s v="Hs?"/>
    <n v="516"/>
    <x v="0"/>
    <x v="1"/>
    <x v="17"/>
    <x v="0"/>
    <n v="0"/>
    <x v="2"/>
    <x v="0"/>
    <x v="0"/>
    <x v="8923"/>
    <x v="1"/>
    <x v="0"/>
    <x v="1"/>
  </r>
  <r>
    <n v="8926"/>
    <n v="15805463"/>
    <s v="Board"/>
    <n v="682"/>
    <x v="2"/>
    <x v="1"/>
    <x v="15"/>
    <x v="0"/>
    <n v="10516388"/>
    <x v="2"/>
    <x v="0"/>
    <x v="0"/>
    <x v="8924"/>
    <x v="1"/>
    <x v="3"/>
    <x v="0"/>
  </r>
  <r>
    <n v="8927"/>
    <n v="15709136"/>
    <s v="Adams"/>
    <n v="620"/>
    <x v="0"/>
    <x v="1"/>
    <x v="34"/>
    <x v="2"/>
    <n v="0"/>
    <x v="2"/>
    <x v="0"/>
    <x v="0"/>
    <x v="8925"/>
    <x v="1"/>
    <x v="0"/>
    <x v="0"/>
  </r>
  <r>
    <n v="8928"/>
    <n v="15801605"/>
    <s v="Rizzo"/>
    <n v="626"/>
    <x v="0"/>
    <x v="0"/>
    <x v="2"/>
    <x v="10"/>
    <n v="0"/>
    <x v="2"/>
    <x v="0"/>
    <x v="0"/>
    <x v="8926"/>
    <x v="1"/>
    <x v="0"/>
    <x v="0"/>
  </r>
  <r>
    <n v="8929"/>
    <n v="15567855"/>
    <s v="Chukwufumnanya"/>
    <n v="623"/>
    <x v="0"/>
    <x v="0"/>
    <x v="6"/>
    <x v="1"/>
    <n v="0"/>
    <x v="2"/>
    <x v="1"/>
    <x v="1"/>
    <x v="8927"/>
    <x v="1"/>
    <x v="0"/>
    <x v="0"/>
  </r>
  <r>
    <n v="8930"/>
    <n v="15675141"/>
    <s v="Fraser"/>
    <n v="569"/>
    <x v="0"/>
    <x v="0"/>
    <x v="12"/>
    <x v="4"/>
    <n v="9393463"/>
    <x v="0"/>
    <x v="0"/>
    <x v="1"/>
    <x v="8928"/>
    <x v="1"/>
    <x v="1"/>
    <x v="1"/>
  </r>
  <r>
    <n v="8931"/>
    <n v="15665759"/>
    <s v="Russell"/>
    <n v="724"/>
    <x v="0"/>
    <x v="0"/>
    <x v="58"/>
    <x v="8"/>
    <n v="11786692"/>
    <x v="0"/>
    <x v="0"/>
    <x v="0"/>
    <x v="8929"/>
    <x v="1"/>
    <x v="3"/>
    <x v="4"/>
  </r>
  <r>
    <n v="8932"/>
    <n v="15761487"/>
    <s v="Yefimova"/>
    <n v="678"/>
    <x v="0"/>
    <x v="0"/>
    <x v="30"/>
    <x v="8"/>
    <n v="0"/>
    <x v="0"/>
    <x v="1"/>
    <x v="0"/>
    <x v="8930"/>
    <x v="0"/>
    <x v="0"/>
    <x v="0"/>
  </r>
  <r>
    <n v="8933"/>
    <n v="15700394"/>
    <s v="Palermo"/>
    <n v="713"/>
    <x v="1"/>
    <x v="0"/>
    <x v="28"/>
    <x v="4"/>
    <n v="12285746"/>
    <x v="2"/>
    <x v="0"/>
    <x v="1"/>
    <x v="8931"/>
    <x v="0"/>
    <x v="3"/>
    <x v="4"/>
  </r>
  <r>
    <n v="8934"/>
    <n v="15631162"/>
    <s v="Bergamaschi"/>
    <n v="631"/>
    <x v="0"/>
    <x v="1"/>
    <x v="15"/>
    <x v="7"/>
    <n v="0"/>
    <x v="2"/>
    <x v="1"/>
    <x v="0"/>
    <x v="8932"/>
    <x v="1"/>
    <x v="0"/>
    <x v="0"/>
  </r>
  <r>
    <n v="8935"/>
    <n v="15630641"/>
    <s v="Shao"/>
    <n v="846"/>
    <x v="0"/>
    <x v="0"/>
    <x v="24"/>
    <x v="5"/>
    <n v="12710397"/>
    <x v="0"/>
    <x v="0"/>
    <x v="0"/>
    <x v="8933"/>
    <x v="1"/>
    <x v="3"/>
    <x v="2"/>
  </r>
  <r>
    <n v="8936"/>
    <n v="15585066"/>
    <s v="Chimaraoke"/>
    <n v="660"/>
    <x v="0"/>
    <x v="0"/>
    <x v="3"/>
    <x v="1"/>
    <n v="0"/>
    <x v="0"/>
    <x v="1"/>
    <x v="0"/>
    <x v="8934"/>
    <x v="0"/>
    <x v="0"/>
    <x v="0"/>
  </r>
  <r>
    <n v="8937"/>
    <n v="15722991"/>
    <s v="McGregor"/>
    <n v="567"/>
    <x v="0"/>
    <x v="1"/>
    <x v="41"/>
    <x v="9"/>
    <n v="9640296"/>
    <x v="0"/>
    <x v="1"/>
    <x v="1"/>
    <x v="8935"/>
    <x v="0"/>
    <x v="1"/>
    <x v="1"/>
  </r>
  <r>
    <n v="8938"/>
    <n v="15737404"/>
    <s v="Kesteven"/>
    <n v="731"/>
    <x v="0"/>
    <x v="1"/>
    <x v="8"/>
    <x v="1"/>
    <n v="13251226"/>
    <x v="0"/>
    <x v="0"/>
    <x v="0"/>
    <x v="8936"/>
    <x v="1"/>
    <x v="3"/>
    <x v="4"/>
  </r>
  <r>
    <n v="8939"/>
    <n v="15722409"/>
    <s v="Ritchie"/>
    <n v="693"/>
    <x v="1"/>
    <x v="1"/>
    <x v="40"/>
    <x v="2"/>
    <n v="10760466"/>
    <x v="0"/>
    <x v="0"/>
    <x v="0"/>
    <x v="8937"/>
    <x v="1"/>
    <x v="3"/>
    <x v="0"/>
  </r>
  <r>
    <n v="8940"/>
    <n v="15806420"/>
    <s v="Jenks"/>
    <n v="772"/>
    <x v="0"/>
    <x v="1"/>
    <x v="10"/>
    <x v="9"/>
    <n v="0"/>
    <x v="2"/>
    <x v="0"/>
    <x v="1"/>
    <x v="8938"/>
    <x v="1"/>
    <x v="0"/>
    <x v="4"/>
  </r>
  <r>
    <n v="8941"/>
    <n v="15658148"/>
    <s v="Udokamma"/>
    <n v="657"/>
    <x v="0"/>
    <x v="1"/>
    <x v="16"/>
    <x v="3"/>
    <n v="0"/>
    <x v="2"/>
    <x v="0"/>
    <x v="1"/>
    <x v="8939"/>
    <x v="1"/>
    <x v="0"/>
    <x v="0"/>
  </r>
  <r>
    <n v="8942"/>
    <n v="15810660"/>
    <s v="Boyle"/>
    <n v="774"/>
    <x v="2"/>
    <x v="1"/>
    <x v="10"/>
    <x v="4"/>
    <n v="12087523"/>
    <x v="2"/>
    <x v="1"/>
    <x v="0"/>
    <x v="8940"/>
    <x v="1"/>
    <x v="3"/>
    <x v="4"/>
  </r>
  <r>
    <n v="8943"/>
    <n v="15709780"/>
    <s v="Azuka"/>
    <n v="667"/>
    <x v="0"/>
    <x v="0"/>
    <x v="24"/>
    <x v="9"/>
    <n v="717869"/>
    <x v="2"/>
    <x v="0"/>
    <x v="0"/>
    <x v="8941"/>
    <x v="1"/>
    <x v="2"/>
    <x v="0"/>
  </r>
  <r>
    <n v="8944"/>
    <n v="15727350"/>
    <s v="Pai"/>
    <n v="516"/>
    <x v="0"/>
    <x v="0"/>
    <x v="24"/>
    <x v="2"/>
    <n v="11314312"/>
    <x v="0"/>
    <x v="1"/>
    <x v="1"/>
    <x v="8942"/>
    <x v="1"/>
    <x v="3"/>
    <x v="1"/>
  </r>
  <r>
    <n v="8945"/>
    <n v="15752312"/>
    <s v="Howells"/>
    <n v="551"/>
    <x v="1"/>
    <x v="1"/>
    <x v="23"/>
    <x v="1"/>
    <n v="15077772"/>
    <x v="2"/>
    <x v="0"/>
    <x v="0"/>
    <x v="8943"/>
    <x v="1"/>
    <x v="4"/>
    <x v="1"/>
  </r>
  <r>
    <n v="8946"/>
    <n v="15616745"/>
    <s v="Hs?"/>
    <n v="542"/>
    <x v="1"/>
    <x v="1"/>
    <x v="12"/>
    <x v="0"/>
    <n v="17489453"/>
    <x v="0"/>
    <x v="0"/>
    <x v="0"/>
    <x v="8944"/>
    <x v="1"/>
    <x v="4"/>
    <x v="1"/>
  </r>
  <r>
    <n v="8947"/>
    <n v="15572294"/>
    <s v="Kelly"/>
    <n v="623"/>
    <x v="0"/>
    <x v="1"/>
    <x v="34"/>
    <x v="3"/>
    <n v="0"/>
    <x v="0"/>
    <x v="1"/>
    <x v="1"/>
    <x v="8945"/>
    <x v="1"/>
    <x v="0"/>
    <x v="0"/>
  </r>
  <r>
    <n v="8948"/>
    <n v="15674110"/>
    <s v="Walton"/>
    <n v="701"/>
    <x v="0"/>
    <x v="0"/>
    <x v="3"/>
    <x v="0"/>
    <n v="16041656"/>
    <x v="0"/>
    <x v="1"/>
    <x v="0"/>
    <x v="8946"/>
    <x v="1"/>
    <x v="4"/>
    <x v="4"/>
  </r>
  <r>
    <n v="8949"/>
    <n v="15662501"/>
    <s v="Ebelechukwu"/>
    <n v="583"/>
    <x v="0"/>
    <x v="1"/>
    <x v="36"/>
    <x v="6"/>
    <n v="9124653"/>
    <x v="0"/>
    <x v="0"/>
    <x v="1"/>
    <x v="8947"/>
    <x v="0"/>
    <x v="1"/>
    <x v="1"/>
  </r>
  <r>
    <n v="8950"/>
    <n v="15649239"/>
    <s v="Vasilieva"/>
    <n v="731"/>
    <x v="1"/>
    <x v="1"/>
    <x v="17"/>
    <x v="7"/>
    <n v="0"/>
    <x v="2"/>
    <x v="0"/>
    <x v="1"/>
    <x v="8948"/>
    <x v="1"/>
    <x v="0"/>
    <x v="4"/>
  </r>
  <r>
    <n v="8951"/>
    <n v="15700424"/>
    <s v="Hsiao"/>
    <n v="461"/>
    <x v="0"/>
    <x v="0"/>
    <x v="12"/>
    <x v="8"/>
    <n v="0"/>
    <x v="0"/>
    <x v="0"/>
    <x v="0"/>
    <x v="8949"/>
    <x v="1"/>
    <x v="0"/>
    <x v="3"/>
  </r>
  <r>
    <n v="8952"/>
    <n v="15636388"/>
    <s v="Abrego"/>
    <n v="702"/>
    <x v="2"/>
    <x v="0"/>
    <x v="51"/>
    <x v="3"/>
    <n v="9877523"/>
    <x v="0"/>
    <x v="0"/>
    <x v="1"/>
    <x v="8950"/>
    <x v="1"/>
    <x v="1"/>
    <x v="4"/>
  </r>
  <r>
    <n v="8953"/>
    <n v="15713975"/>
    <s v="Gibson"/>
    <n v="565"/>
    <x v="2"/>
    <x v="0"/>
    <x v="40"/>
    <x v="7"/>
    <n v="13975612"/>
    <x v="0"/>
    <x v="0"/>
    <x v="1"/>
    <x v="8951"/>
    <x v="0"/>
    <x v="3"/>
    <x v="1"/>
  </r>
  <r>
    <n v="8954"/>
    <n v="15592925"/>
    <s v="Giordano"/>
    <n v="711"/>
    <x v="1"/>
    <x v="1"/>
    <x v="0"/>
    <x v="6"/>
    <n v="17762677"/>
    <x v="1"/>
    <x v="1"/>
    <x v="0"/>
    <x v="8952"/>
    <x v="0"/>
    <x v="4"/>
    <x v="4"/>
  </r>
  <r>
    <n v="8955"/>
    <n v="15581626"/>
    <s v="Mancini"/>
    <n v="664"/>
    <x v="0"/>
    <x v="1"/>
    <x v="41"/>
    <x v="2"/>
    <n v="0"/>
    <x v="0"/>
    <x v="0"/>
    <x v="0"/>
    <x v="8953"/>
    <x v="0"/>
    <x v="0"/>
    <x v="0"/>
  </r>
  <r>
    <n v="8956"/>
    <n v="15641319"/>
    <s v="Afanasyeva"/>
    <n v="518"/>
    <x v="1"/>
    <x v="1"/>
    <x v="5"/>
    <x v="4"/>
    <n v="0"/>
    <x v="0"/>
    <x v="1"/>
    <x v="1"/>
    <x v="8954"/>
    <x v="0"/>
    <x v="0"/>
    <x v="1"/>
  </r>
  <r>
    <n v="8957"/>
    <n v="15723481"/>
    <s v="Wright"/>
    <n v="728"/>
    <x v="1"/>
    <x v="1"/>
    <x v="0"/>
    <x v="2"/>
    <n v="0"/>
    <x v="2"/>
    <x v="1"/>
    <x v="0"/>
    <x v="8955"/>
    <x v="1"/>
    <x v="0"/>
    <x v="4"/>
  </r>
  <r>
    <n v="8958"/>
    <n v="15787825"/>
    <s v="Okwudiliolisa"/>
    <n v="585"/>
    <x v="2"/>
    <x v="1"/>
    <x v="24"/>
    <x v="5"/>
    <n v="15249682"/>
    <x v="0"/>
    <x v="0"/>
    <x v="0"/>
    <x v="8956"/>
    <x v="1"/>
    <x v="4"/>
    <x v="1"/>
  </r>
  <r>
    <n v="8959"/>
    <n v="15710726"/>
    <s v="Hughes"/>
    <n v="573"/>
    <x v="0"/>
    <x v="1"/>
    <x v="37"/>
    <x v="2"/>
    <n v="0"/>
    <x v="2"/>
    <x v="1"/>
    <x v="0"/>
    <x v="8957"/>
    <x v="1"/>
    <x v="0"/>
    <x v="1"/>
  </r>
  <r>
    <n v="8960"/>
    <n v="15627195"/>
    <s v="Parrott"/>
    <n v="568"/>
    <x v="2"/>
    <x v="1"/>
    <x v="28"/>
    <x v="1"/>
    <n v="11293028"/>
    <x v="2"/>
    <x v="0"/>
    <x v="1"/>
    <x v="8958"/>
    <x v="1"/>
    <x v="3"/>
    <x v="1"/>
  </r>
  <r>
    <n v="8961"/>
    <n v="15657957"/>
    <s v="Hughes"/>
    <n v="602"/>
    <x v="2"/>
    <x v="0"/>
    <x v="28"/>
    <x v="2"/>
    <n v="1136742"/>
    <x v="0"/>
    <x v="0"/>
    <x v="1"/>
    <x v="8959"/>
    <x v="0"/>
    <x v="2"/>
    <x v="0"/>
  </r>
  <r>
    <n v="8962"/>
    <n v="15676117"/>
    <s v="Zinachukwudi"/>
    <n v="603"/>
    <x v="0"/>
    <x v="1"/>
    <x v="4"/>
    <x v="9"/>
    <n v="0"/>
    <x v="0"/>
    <x v="0"/>
    <x v="1"/>
    <x v="8960"/>
    <x v="1"/>
    <x v="0"/>
    <x v="0"/>
  </r>
  <r>
    <n v="8963"/>
    <n v="15607874"/>
    <s v="Keane"/>
    <n v="687"/>
    <x v="0"/>
    <x v="1"/>
    <x v="16"/>
    <x v="10"/>
    <n v="14445058"/>
    <x v="0"/>
    <x v="1"/>
    <x v="0"/>
    <x v="8961"/>
    <x v="1"/>
    <x v="3"/>
    <x v="0"/>
  </r>
  <r>
    <n v="8964"/>
    <n v="15796993"/>
    <s v="McCollum"/>
    <n v="741"/>
    <x v="0"/>
    <x v="1"/>
    <x v="37"/>
    <x v="1"/>
    <n v="1712363"/>
    <x v="2"/>
    <x v="1"/>
    <x v="1"/>
    <x v="8962"/>
    <x v="0"/>
    <x v="2"/>
    <x v="4"/>
  </r>
  <r>
    <n v="8965"/>
    <n v="15649858"/>
    <s v="Simpson"/>
    <n v="469"/>
    <x v="1"/>
    <x v="1"/>
    <x v="24"/>
    <x v="9"/>
    <n v="9677649"/>
    <x v="0"/>
    <x v="0"/>
    <x v="0"/>
    <x v="8963"/>
    <x v="1"/>
    <x v="1"/>
    <x v="3"/>
  </r>
  <r>
    <n v="8966"/>
    <n v="15811032"/>
    <s v="Gambrell"/>
    <n v="477"/>
    <x v="2"/>
    <x v="0"/>
    <x v="14"/>
    <x v="2"/>
    <n v="14598492"/>
    <x v="0"/>
    <x v="0"/>
    <x v="0"/>
    <x v="8964"/>
    <x v="1"/>
    <x v="3"/>
    <x v="3"/>
  </r>
  <r>
    <n v="8967"/>
    <n v="15679963"/>
    <s v="Moretti"/>
    <n v="737"/>
    <x v="2"/>
    <x v="1"/>
    <x v="3"/>
    <x v="2"/>
    <n v="963538"/>
    <x v="0"/>
    <x v="1"/>
    <x v="1"/>
    <x v="8965"/>
    <x v="1"/>
    <x v="2"/>
    <x v="4"/>
  </r>
  <r>
    <n v="8968"/>
    <n v="15579131"/>
    <s v="Ricci"/>
    <n v="835"/>
    <x v="0"/>
    <x v="1"/>
    <x v="11"/>
    <x v="3"/>
    <n v="0"/>
    <x v="2"/>
    <x v="0"/>
    <x v="0"/>
    <x v="8966"/>
    <x v="1"/>
    <x v="0"/>
    <x v="2"/>
  </r>
  <r>
    <n v="8969"/>
    <n v="15572428"/>
    <s v="Rieke"/>
    <n v="717"/>
    <x v="2"/>
    <x v="0"/>
    <x v="19"/>
    <x v="10"/>
    <n v="11577723"/>
    <x v="0"/>
    <x v="0"/>
    <x v="0"/>
    <x v="8967"/>
    <x v="1"/>
    <x v="3"/>
    <x v="4"/>
  </r>
  <r>
    <n v="8970"/>
    <n v="15622461"/>
    <s v="Ndubuagha"/>
    <n v="562"/>
    <x v="0"/>
    <x v="0"/>
    <x v="21"/>
    <x v="3"/>
    <n v="122822"/>
    <x v="2"/>
    <x v="1"/>
    <x v="1"/>
    <x v="8968"/>
    <x v="1"/>
    <x v="2"/>
    <x v="1"/>
  </r>
  <r>
    <n v="8971"/>
    <n v="15636105"/>
    <s v="Chung"/>
    <n v="758"/>
    <x v="1"/>
    <x v="1"/>
    <x v="22"/>
    <x v="0"/>
    <n v="0"/>
    <x v="2"/>
    <x v="0"/>
    <x v="0"/>
    <x v="8969"/>
    <x v="1"/>
    <x v="0"/>
    <x v="4"/>
  </r>
  <r>
    <n v="8972"/>
    <n v="15583849"/>
    <s v="Ts'ai"/>
    <n v="408"/>
    <x v="0"/>
    <x v="1"/>
    <x v="20"/>
    <x v="6"/>
    <n v="0"/>
    <x v="2"/>
    <x v="1"/>
    <x v="1"/>
    <x v="8970"/>
    <x v="1"/>
    <x v="0"/>
    <x v="3"/>
  </r>
  <r>
    <n v="8973"/>
    <n v="15718780"/>
    <s v="Cox"/>
    <n v="650"/>
    <x v="1"/>
    <x v="0"/>
    <x v="15"/>
    <x v="4"/>
    <n v="7945009"/>
    <x v="0"/>
    <x v="0"/>
    <x v="0"/>
    <x v="8971"/>
    <x v="1"/>
    <x v="1"/>
    <x v="0"/>
  </r>
  <r>
    <n v="8974"/>
    <n v="15739271"/>
    <s v="Lei"/>
    <n v="582"/>
    <x v="2"/>
    <x v="1"/>
    <x v="19"/>
    <x v="0"/>
    <n v="122394"/>
    <x v="0"/>
    <x v="0"/>
    <x v="0"/>
    <x v="8972"/>
    <x v="1"/>
    <x v="2"/>
    <x v="1"/>
  </r>
  <r>
    <n v="8975"/>
    <n v="15697129"/>
    <s v="Ulyanova"/>
    <n v="706"/>
    <x v="1"/>
    <x v="0"/>
    <x v="3"/>
    <x v="1"/>
    <n v="0"/>
    <x v="2"/>
    <x v="0"/>
    <x v="1"/>
    <x v="8973"/>
    <x v="1"/>
    <x v="0"/>
    <x v="4"/>
  </r>
  <r>
    <n v="8976"/>
    <n v="15763415"/>
    <s v="Gray"/>
    <n v="567"/>
    <x v="2"/>
    <x v="1"/>
    <x v="1"/>
    <x v="10"/>
    <n v="13437889"/>
    <x v="0"/>
    <x v="0"/>
    <x v="0"/>
    <x v="8974"/>
    <x v="1"/>
    <x v="3"/>
    <x v="1"/>
  </r>
  <r>
    <n v="8977"/>
    <n v="15796617"/>
    <s v="McGregor"/>
    <n v="720"/>
    <x v="0"/>
    <x v="1"/>
    <x v="6"/>
    <x v="0"/>
    <n v="0"/>
    <x v="2"/>
    <x v="0"/>
    <x v="1"/>
    <x v="8975"/>
    <x v="1"/>
    <x v="0"/>
    <x v="4"/>
  </r>
  <r>
    <n v="8978"/>
    <n v="15626628"/>
    <s v="Tretiakova"/>
    <n v="631"/>
    <x v="1"/>
    <x v="0"/>
    <x v="8"/>
    <x v="0"/>
    <n v="8816185"/>
    <x v="2"/>
    <x v="0"/>
    <x v="1"/>
    <x v="8976"/>
    <x v="1"/>
    <x v="1"/>
    <x v="0"/>
  </r>
  <r>
    <n v="8979"/>
    <n v="15765857"/>
    <s v="Genovesi"/>
    <n v="623"/>
    <x v="1"/>
    <x v="1"/>
    <x v="1"/>
    <x v="0"/>
    <n v="14241213"/>
    <x v="0"/>
    <x v="0"/>
    <x v="1"/>
    <x v="8977"/>
    <x v="1"/>
    <x v="3"/>
    <x v="0"/>
  </r>
  <r>
    <n v="8980"/>
    <n v="15742511"/>
    <s v="Gordon"/>
    <n v="514"/>
    <x v="0"/>
    <x v="1"/>
    <x v="12"/>
    <x v="6"/>
    <n v="1210309"/>
    <x v="0"/>
    <x v="0"/>
    <x v="1"/>
    <x v="8978"/>
    <x v="1"/>
    <x v="2"/>
    <x v="1"/>
  </r>
  <r>
    <n v="8981"/>
    <n v="15786433"/>
    <s v="Aitken"/>
    <n v="650"/>
    <x v="2"/>
    <x v="0"/>
    <x v="12"/>
    <x v="6"/>
    <n v="16598243"/>
    <x v="2"/>
    <x v="0"/>
    <x v="0"/>
    <x v="8979"/>
    <x v="1"/>
    <x v="4"/>
    <x v="0"/>
  </r>
  <r>
    <n v="8982"/>
    <n v="15685805"/>
    <s v="Ginikanwa"/>
    <n v="673"/>
    <x v="1"/>
    <x v="0"/>
    <x v="12"/>
    <x v="5"/>
    <n v="0"/>
    <x v="2"/>
    <x v="0"/>
    <x v="1"/>
    <x v="8980"/>
    <x v="1"/>
    <x v="0"/>
    <x v="0"/>
  </r>
  <r>
    <n v="8983"/>
    <n v="15627971"/>
    <s v="Coates"/>
    <n v="504"/>
    <x v="0"/>
    <x v="0"/>
    <x v="15"/>
    <x v="2"/>
    <n v="20666375"/>
    <x v="0"/>
    <x v="1"/>
    <x v="1"/>
    <x v="8981"/>
    <x v="1"/>
    <x v="4"/>
    <x v="1"/>
  </r>
  <r>
    <n v="8984"/>
    <n v="15783025"/>
    <s v="Piazza"/>
    <n v="723"/>
    <x v="2"/>
    <x v="1"/>
    <x v="24"/>
    <x v="6"/>
    <n v="9466153"/>
    <x v="2"/>
    <x v="0"/>
    <x v="1"/>
    <x v="8982"/>
    <x v="1"/>
    <x v="1"/>
    <x v="4"/>
  </r>
  <r>
    <n v="8985"/>
    <n v="15726289"/>
    <s v="Cawood"/>
    <n v="645"/>
    <x v="0"/>
    <x v="1"/>
    <x v="11"/>
    <x v="10"/>
    <n v="17440036"/>
    <x v="0"/>
    <x v="0"/>
    <x v="1"/>
    <x v="8983"/>
    <x v="1"/>
    <x v="4"/>
    <x v="0"/>
  </r>
  <r>
    <n v="8986"/>
    <n v="15802118"/>
    <s v="Ignatieff"/>
    <n v="664"/>
    <x v="1"/>
    <x v="1"/>
    <x v="1"/>
    <x v="3"/>
    <n v="12342869"/>
    <x v="0"/>
    <x v="0"/>
    <x v="0"/>
    <x v="8984"/>
    <x v="1"/>
    <x v="3"/>
    <x v="0"/>
  </r>
  <r>
    <n v="8987"/>
    <n v="15607990"/>
    <s v="Gallo"/>
    <n v="760"/>
    <x v="1"/>
    <x v="1"/>
    <x v="3"/>
    <x v="5"/>
    <n v="1757355"/>
    <x v="0"/>
    <x v="0"/>
    <x v="0"/>
    <x v="8985"/>
    <x v="1"/>
    <x v="2"/>
    <x v="4"/>
  </r>
  <r>
    <n v="8988"/>
    <n v="15695932"/>
    <s v="Yelverton"/>
    <n v="766"/>
    <x v="1"/>
    <x v="1"/>
    <x v="18"/>
    <x v="8"/>
    <n v="7838113"/>
    <x v="0"/>
    <x v="1"/>
    <x v="0"/>
    <x v="8986"/>
    <x v="1"/>
    <x v="1"/>
    <x v="4"/>
  </r>
  <r>
    <n v="8989"/>
    <n v="15812279"/>
    <s v="William"/>
    <n v="634"/>
    <x v="0"/>
    <x v="1"/>
    <x v="24"/>
    <x v="8"/>
    <n v="11534586"/>
    <x v="2"/>
    <x v="1"/>
    <x v="1"/>
    <x v="8987"/>
    <x v="1"/>
    <x v="3"/>
    <x v="0"/>
  </r>
  <r>
    <n v="8990"/>
    <n v="15687558"/>
    <s v="Mault"/>
    <n v="640"/>
    <x v="2"/>
    <x v="0"/>
    <x v="8"/>
    <x v="7"/>
    <n v="11861334"/>
    <x v="0"/>
    <x v="0"/>
    <x v="1"/>
    <x v="8988"/>
    <x v="1"/>
    <x v="3"/>
    <x v="0"/>
  </r>
  <r>
    <n v="8991"/>
    <n v="15729065"/>
    <s v="Mackay"/>
    <n v="784"/>
    <x v="2"/>
    <x v="1"/>
    <x v="34"/>
    <x v="0"/>
    <n v="10996006"/>
    <x v="2"/>
    <x v="0"/>
    <x v="0"/>
    <x v="8989"/>
    <x v="1"/>
    <x v="3"/>
    <x v="4"/>
  </r>
  <r>
    <n v="8992"/>
    <n v="15698902"/>
    <s v="McIntyre"/>
    <n v="547"/>
    <x v="2"/>
    <x v="0"/>
    <x v="0"/>
    <x v="1"/>
    <n v="1427034"/>
    <x v="0"/>
    <x v="0"/>
    <x v="1"/>
    <x v="8990"/>
    <x v="0"/>
    <x v="2"/>
    <x v="1"/>
  </r>
  <r>
    <n v="8993"/>
    <n v="15570192"/>
    <s v="Henry"/>
    <n v="608"/>
    <x v="2"/>
    <x v="0"/>
    <x v="20"/>
    <x v="2"/>
    <n v="12172942"/>
    <x v="0"/>
    <x v="1"/>
    <x v="1"/>
    <x v="8991"/>
    <x v="1"/>
    <x v="3"/>
    <x v="0"/>
  </r>
  <r>
    <n v="8994"/>
    <n v="15809265"/>
    <s v="Kao"/>
    <n v="547"/>
    <x v="0"/>
    <x v="0"/>
    <x v="12"/>
    <x v="4"/>
    <n v="0"/>
    <x v="0"/>
    <x v="0"/>
    <x v="0"/>
    <x v="8992"/>
    <x v="1"/>
    <x v="0"/>
    <x v="1"/>
  </r>
  <r>
    <n v="8995"/>
    <n v="15745201"/>
    <s v="Frewin"/>
    <n v="612"/>
    <x v="0"/>
    <x v="0"/>
    <x v="3"/>
    <x v="4"/>
    <n v="13949635"/>
    <x v="2"/>
    <x v="0"/>
    <x v="0"/>
    <x v="8993"/>
    <x v="1"/>
    <x v="3"/>
    <x v="0"/>
  </r>
  <r>
    <n v="8996"/>
    <n v="15580623"/>
    <s v="Yefremova"/>
    <n v="573"/>
    <x v="1"/>
    <x v="1"/>
    <x v="34"/>
    <x v="2"/>
    <n v="0"/>
    <x v="2"/>
    <x v="1"/>
    <x v="1"/>
    <x v="8994"/>
    <x v="1"/>
    <x v="0"/>
    <x v="1"/>
  </r>
  <r>
    <n v="8997"/>
    <n v="15578156"/>
    <s v="Anenechukwu"/>
    <n v="615"/>
    <x v="1"/>
    <x v="1"/>
    <x v="15"/>
    <x v="8"/>
    <n v="13852183"/>
    <x v="0"/>
    <x v="0"/>
    <x v="0"/>
    <x v="8995"/>
    <x v="1"/>
    <x v="3"/>
    <x v="0"/>
  </r>
  <r>
    <n v="8998"/>
    <n v="15631063"/>
    <s v="Trentino"/>
    <n v="710"/>
    <x v="0"/>
    <x v="0"/>
    <x v="19"/>
    <x v="0"/>
    <n v="0"/>
    <x v="2"/>
    <x v="0"/>
    <x v="1"/>
    <x v="8996"/>
    <x v="1"/>
    <x v="0"/>
    <x v="4"/>
  </r>
  <r>
    <n v="8999"/>
    <n v="15692577"/>
    <s v="Tomlinson"/>
    <n v="674"/>
    <x v="2"/>
    <x v="0"/>
    <x v="16"/>
    <x v="7"/>
    <n v="8372768"/>
    <x v="0"/>
    <x v="0"/>
    <x v="1"/>
    <x v="8997"/>
    <x v="1"/>
    <x v="1"/>
    <x v="0"/>
  </r>
  <r>
    <n v="9000"/>
    <n v="15810910"/>
    <s v="Royston"/>
    <n v="702"/>
    <x v="1"/>
    <x v="0"/>
    <x v="16"/>
    <x v="9"/>
    <n v="0"/>
    <x v="2"/>
    <x v="0"/>
    <x v="0"/>
    <x v="8998"/>
    <x v="1"/>
    <x v="0"/>
    <x v="4"/>
  </r>
  <r>
    <n v="9001"/>
    <n v="15723217"/>
    <s v="Cremonesi"/>
    <n v="616"/>
    <x v="0"/>
    <x v="1"/>
    <x v="24"/>
    <x v="9"/>
    <n v="0"/>
    <x v="0"/>
    <x v="0"/>
    <x v="1"/>
    <x v="8999"/>
    <x v="1"/>
    <x v="0"/>
    <x v="0"/>
  </r>
  <r>
    <n v="9002"/>
    <n v="15733111"/>
    <s v="Yeh"/>
    <n v="688"/>
    <x v="1"/>
    <x v="1"/>
    <x v="15"/>
    <x v="5"/>
    <n v="1241793"/>
    <x v="0"/>
    <x v="0"/>
    <x v="0"/>
    <x v="9000"/>
    <x v="1"/>
    <x v="2"/>
    <x v="0"/>
  </r>
  <r>
    <n v="9003"/>
    <n v="15610727"/>
    <s v="Ch'in"/>
    <n v="605"/>
    <x v="0"/>
    <x v="1"/>
    <x v="18"/>
    <x v="3"/>
    <n v="12882925"/>
    <x v="0"/>
    <x v="0"/>
    <x v="1"/>
    <x v="9001"/>
    <x v="1"/>
    <x v="3"/>
    <x v="0"/>
  </r>
  <r>
    <n v="9004"/>
    <n v="15792720"/>
    <s v="Martinez"/>
    <n v="676"/>
    <x v="0"/>
    <x v="1"/>
    <x v="19"/>
    <x v="5"/>
    <n v="17149078"/>
    <x v="0"/>
    <x v="1"/>
    <x v="1"/>
    <x v="9002"/>
    <x v="1"/>
    <x v="4"/>
    <x v="0"/>
  </r>
  <r>
    <n v="9005"/>
    <n v="15723153"/>
    <s v="Wearing"/>
    <n v="708"/>
    <x v="1"/>
    <x v="1"/>
    <x v="19"/>
    <x v="6"/>
    <n v="0"/>
    <x v="2"/>
    <x v="0"/>
    <x v="1"/>
    <x v="9003"/>
    <x v="1"/>
    <x v="0"/>
    <x v="4"/>
  </r>
  <r>
    <n v="9006"/>
    <n v="15802823"/>
    <s v="Maclean"/>
    <n v="745"/>
    <x v="1"/>
    <x v="0"/>
    <x v="16"/>
    <x v="3"/>
    <n v="0"/>
    <x v="2"/>
    <x v="0"/>
    <x v="0"/>
    <x v="9004"/>
    <x v="1"/>
    <x v="0"/>
    <x v="4"/>
  </r>
  <r>
    <n v="9007"/>
    <n v="15756118"/>
    <s v="T'ao"/>
    <n v="661"/>
    <x v="1"/>
    <x v="1"/>
    <x v="43"/>
    <x v="2"/>
    <n v="0"/>
    <x v="0"/>
    <x v="0"/>
    <x v="1"/>
    <x v="9005"/>
    <x v="1"/>
    <x v="0"/>
    <x v="0"/>
  </r>
  <r>
    <n v="9008"/>
    <n v="15684934"/>
    <s v="Rose"/>
    <n v="726"/>
    <x v="0"/>
    <x v="1"/>
    <x v="8"/>
    <x v="9"/>
    <n v="0"/>
    <x v="2"/>
    <x v="0"/>
    <x v="0"/>
    <x v="9006"/>
    <x v="1"/>
    <x v="0"/>
    <x v="4"/>
  </r>
  <r>
    <n v="9009"/>
    <n v="15776936"/>
    <s v="Whitworth"/>
    <n v="475"/>
    <x v="0"/>
    <x v="1"/>
    <x v="20"/>
    <x v="3"/>
    <n v="16081808"/>
    <x v="0"/>
    <x v="1"/>
    <x v="0"/>
    <x v="9007"/>
    <x v="0"/>
    <x v="4"/>
    <x v="3"/>
  </r>
  <r>
    <n v="9010"/>
    <n v="15729087"/>
    <s v="Suttor"/>
    <n v="751"/>
    <x v="2"/>
    <x v="1"/>
    <x v="41"/>
    <x v="9"/>
    <n v="1563676"/>
    <x v="2"/>
    <x v="1"/>
    <x v="0"/>
    <x v="9008"/>
    <x v="1"/>
    <x v="2"/>
    <x v="4"/>
  </r>
  <r>
    <n v="9011"/>
    <n v="15786463"/>
    <s v="Hsing"/>
    <n v="645"/>
    <x v="2"/>
    <x v="0"/>
    <x v="49"/>
    <x v="2"/>
    <n v="12166993"/>
    <x v="2"/>
    <x v="1"/>
    <x v="1"/>
    <x v="9009"/>
    <x v="0"/>
    <x v="3"/>
    <x v="0"/>
  </r>
  <r>
    <n v="9012"/>
    <n v="15717498"/>
    <s v="Boni"/>
    <n v="775"/>
    <x v="0"/>
    <x v="1"/>
    <x v="0"/>
    <x v="5"/>
    <n v="13397022"/>
    <x v="2"/>
    <x v="1"/>
    <x v="0"/>
    <x v="9010"/>
    <x v="1"/>
    <x v="3"/>
    <x v="4"/>
  </r>
  <r>
    <n v="9013"/>
    <n v="15718406"/>
    <s v="Marshall"/>
    <n v="540"/>
    <x v="0"/>
    <x v="1"/>
    <x v="1"/>
    <x v="6"/>
    <n v="0"/>
    <x v="2"/>
    <x v="0"/>
    <x v="1"/>
    <x v="9011"/>
    <x v="1"/>
    <x v="0"/>
    <x v="1"/>
  </r>
  <r>
    <n v="9014"/>
    <n v="15799468"/>
    <s v="Catchpole"/>
    <n v="591"/>
    <x v="0"/>
    <x v="0"/>
    <x v="10"/>
    <x v="6"/>
    <n v="9612727"/>
    <x v="0"/>
    <x v="1"/>
    <x v="1"/>
    <x v="9012"/>
    <x v="1"/>
    <x v="1"/>
    <x v="1"/>
  </r>
  <r>
    <n v="9015"/>
    <n v="15626383"/>
    <s v="Tang"/>
    <n v="596"/>
    <x v="1"/>
    <x v="1"/>
    <x v="52"/>
    <x v="3"/>
    <n v="12190797"/>
    <x v="0"/>
    <x v="1"/>
    <x v="0"/>
    <x v="9013"/>
    <x v="1"/>
    <x v="3"/>
    <x v="1"/>
  </r>
  <r>
    <n v="9016"/>
    <n v="15597385"/>
    <s v="Siddons"/>
    <n v="573"/>
    <x v="1"/>
    <x v="1"/>
    <x v="1"/>
    <x v="8"/>
    <n v="0"/>
    <x v="2"/>
    <x v="1"/>
    <x v="0"/>
    <x v="9014"/>
    <x v="1"/>
    <x v="0"/>
    <x v="1"/>
  </r>
  <r>
    <n v="9017"/>
    <n v="15570271"/>
    <s v="Wan"/>
    <n v="577"/>
    <x v="1"/>
    <x v="1"/>
    <x v="8"/>
    <x v="5"/>
    <n v="0"/>
    <x v="0"/>
    <x v="0"/>
    <x v="0"/>
    <x v="9015"/>
    <x v="1"/>
    <x v="0"/>
    <x v="1"/>
  </r>
  <r>
    <n v="9018"/>
    <n v="15690330"/>
    <s v="Efimov"/>
    <n v="830"/>
    <x v="2"/>
    <x v="0"/>
    <x v="20"/>
    <x v="2"/>
    <n v="7770164"/>
    <x v="0"/>
    <x v="1"/>
    <x v="0"/>
    <x v="9016"/>
    <x v="1"/>
    <x v="1"/>
    <x v="2"/>
  </r>
  <r>
    <n v="9019"/>
    <n v="15680611"/>
    <s v="Rose"/>
    <n v="663"/>
    <x v="0"/>
    <x v="1"/>
    <x v="44"/>
    <x v="9"/>
    <n v="0"/>
    <x v="1"/>
    <x v="0"/>
    <x v="0"/>
    <x v="9017"/>
    <x v="1"/>
    <x v="0"/>
    <x v="0"/>
  </r>
  <r>
    <n v="9020"/>
    <n v="15810227"/>
    <s v="Fanucci"/>
    <n v="421"/>
    <x v="0"/>
    <x v="1"/>
    <x v="10"/>
    <x v="0"/>
    <n v="0"/>
    <x v="2"/>
    <x v="0"/>
    <x v="0"/>
    <x v="9018"/>
    <x v="1"/>
    <x v="0"/>
    <x v="3"/>
  </r>
  <r>
    <n v="9021"/>
    <n v="15807194"/>
    <s v="Iweobiegbulam"/>
    <n v="718"/>
    <x v="1"/>
    <x v="1"/>
    <x v="10"/>
    <x v="8"/>
    <n v="11392244"/>
    <x v="2"/>
    <x v="0"/>
    <x v="1"/>
    <x v="9019"/>
    <x v="1"/>
    <x v="3"/>
    <x v="4"/>
  </r>
  <r>
    <n v="9022"/>
    <n v="15712199"/>
    <s v="Ijendu"/>
    <n v="655"/>
    <x v="2"/>
    <x v="0"/>
    <x v="22"/>
    <x v="0"/>
    <n v="1839977"/>
    <x v="2"/>
    <x v="0"/>
    <x v="0"/>
    <x v="9020"/>
    <x v="1"/>
    <x v="2"/>
    <x v="0"/>
  </r>
  <r>
    <n v="9023"/>
    <n v="15694995"/>
    <s v="O'Sullivan"/>
    <n v="712"/>
    <x v="0"/>
    <x v="1"/>
    <x v="51"/>
    <x v="0"/>
    <n v="0"/>
    <x v="2"/>
    <x v="1"/>
    <x v="0"/>
    <x v="9021"/>
    <x v="1"/>
    <x v="0"/>
    <x v="4"/>
  </r>
  <r>
    <n v="9024"/>
    <n v="15723400"/>
    <s v="Hutchinson"/>
    <n v="663"/>
    <x v="0"/>
    <x v="1"/>
    <x v="34"/>
    <x v="4"/>
    <n v="0"/>
    <x v="2"/>
    <x v="0"/>
    <x v="0"/>
    <x v="9022"/>
    <x v="1"/>
    <x v="0"/>
    <x v="0"/>
  </r>
  <r>
    <n v="9025"/>
    <n v="15654772"/>
    <s v="Kwemto"/>
    <n v="640"/>
    <x v="0"/>
    <x v="0"/>
    <x v="40"/>
    <x v="5"/>
    <n v="8979946"/>
    <x v="2"/>
    <x v="1"/>
    <x v="0"/>
    <x v="9023"/>
    <x v="0"/>
    <x v="1"/>
    <x v="0"/>
  </r>
  <r>
    <n v="9026"/>
    <n v="15574743"/>
    <s v="Chiu"/>
    <n v="577"/>
    <x v="1"/>
    <x v="1"/>
    <x v="6"/>
    <x v="0"/>
    <n v="0"/>
    <x v="0"/>
    <x v="0"/>
    <x v="0"/>
    <x v="9024"/>
    <x v="1"/>
    <x v="0"/>
    <x v="1"/>
  </r>
  <r>
    <n v="9027"/>
    <n v="15807593"/>
    <s v="Berry"/>
    <n v="546"/>
    <x v="1"/>
    <x v="0"/>
    <x v="18"/>
    <x v="3"/>
    <n v="8566096"/>
    <x v="0"/>
    <x v="1"/>
    <x v="1"/>
    <x v="9025"/>
    <x v="1"/>
    <x v="1"/>
    <x v="1"/>
  </r>
  <r>
    <n v="9028"/>
    <n v="15686718"/>
    <s v="Hung"/>
    <n v="802"/>
    <x v="2"/>
    <x v="1"/>
    <x v="24"/>
    <x v="9"/>
    <n v="11556921"/>
    <x v="0"/>
    <x v="1"/>
    <x v="0"/>
    <x v="9026"/>
    <x v="1"/>
    <x v="3"/>
    <x v="2"/>
  </r>
  <r>
    <n v="9029"/>
    <n v="15695299"/>
    <s v="Mordvinova"/>
    <n v="590"/>
    <x v="0"/>
    <x v="0"/>
    <x v="13"/>
    <x v="0"/>
    <n v="8182822"/>
    <x v="0"/>
    <x v="0"/>
    <x v="1"/>
    <x v="9027"/>
    <x v="1"/>
    <x v="1"/>
    <x v="1"/>
  </r>
  <r>
    <n v="9030"/>
    <n v="15722701"/>
    <s v="Bruno"/>
    <n v="594"/>
    <x v="2"/>
    <x v="1"/>
    <x v="56"/>
    <x v="1"/>
    <n v="13269473"/>
    <x v="0"/>
    <x v="0"/>
    <x v="1"/>
    <x v="9028"/>
    <x v="1"/>
    <x v="3"/>
    <x v="1"/>
  </r>
  <r>
    <n v="9031"/>
    <n v="15799635"/>
    <s v="Arbour"/>
    <n v="577"/>
    <x v="1"/>
    <x v="1"/>
    <x v="21"/>
    <x v="0"/>
    <n v="108867"/>
    <x v="0"/>
    <x v="1"/>
    <x v="1"/>
    <x v="9029"/>
    <x v="0"/>
    <x v="2"/>
    <x v="1"/>
  </r>
  <r>
    <n v="9032"/>
    <n v="15742323"/>
    <s v="Barese"/>
    <n v="541"/>
    <x v="0"/>
    <x v="1"/>
    <x v="2"/>
    <x v="3"/>
    <n v="0"/>
    <x v="2"/>
    <x v="0"/>
    <x v="1"/>
    <x v="9030"/>
    <x v="1"/>
    <x v="0"/>
    <x v="1"/>
  </r>
  <r>
    <n v="9033"/>
    <n v="15658435"/>
    <s v="Hingston"/>
    <n v="781"/>
    <x v="0"/>
    <x v="0"/>
    <x v="7"/>
    <x v="8"/>
    <n v="0"/>
    <x v="2"/>
    <x v="1"/>
    <x v="1"/>
    <x v="9031"/>
    <x v="1"/>
    <x v="0"/>
    <x v="4"/>
  </r>
  <r>
    <n v="9034"/>
    <n v="15586029"/>
    <s v="Davis"/>
    <n v="806"/>
    <x v="2"/>
    <x v="1"/>
    <x v="10"/>
    <x v="0"/>
    <n v="9615268"/>
    <x v="2"/>
    <x v="0"/>
    <x v="1"/>
    <x v="9032"/>
    <x v="1"/>
    <x v="1"/>
    <x v="2"/>
  </r>
  <r>
    <n v="9035"/>
    <n v="15772337"/>
    <s v="Lawrence"/>
    <n v="723"/>
    <x v="2"/>
    <x v="0"/>
    <x v="23"/>
    <x v="10"/>
    <n v="15385552"/>
    <x v="0"/>
    <x v="0"/>
    <x v="0"/>
    <x v="9033"/>
    <x v="0"/>
    <x v="4"/>
    <x v="4"/>
  </r>
  <r>
    <n v="9036"/>
    <n v="15807555"/>
    <s v="Chung"/>
    <n v="535"/>
    <x v="0"/>
    <x v="1"/>
    <x v="13"/>
    <x v="0"/>
    <n v="0"/>
    <x v="2"/>
    <x v="0"/>
    <x v="1"/>
    <x v="9034"/>
    <x v="1"/>
    <x v="0"/>
    <x v="1"/>
  </r>
  <r>
    <n v="9037"/>
    <n v="15603378"/>
    <s v="Padovano"/>
    <n v="768"/>
    <x v="0"/>
    <x v="0"/>
    <x v="18"/>
    <x v="6"/>
    <n v="14133495"/>
    <x v="0"/>
    <x v="1"/>
    <x v="0"/>
    <x v="9035"/>
    <x v="1"/>
    <x v="3"/>
    <x v="4"/>
  </r>
  <r>
    <n v="9038"/>
    <n v="15792862"/>
    <s v="Blinova"/>
    <n v="653"/>
    <x v="2"/>
    <x v="1"/>
    <x v="1"/>
    <x v="1"/>
    <n v="10458411"/>
    <x v="0"/>
    <x v="0"/>
    <x v="1"/>
    <x v="9036"/>
    <x v="0"/>
    <x v="3"/>
    <x v="0"/>
  </r>
  <r>
    <n v="9039"/>
    <n v="15657349"/>
    <s v="Carter"/>
    <n v="803"/>
    <x v="2"/>
    <x v="0"/>
    <x v="5"/>
    <x v="2"/>
    <n v="9817302"/>
    <x v="0"/>
    <x v="1"/>
    <x v="1"/>
    <x v="9037"/>
    <x v="0"/>
    <x v="1"/>
    <x v="2"/>
  </r>
  <r>
    <n v="9040"/>
    <n v="15777614"/>
    <s v="Webb"/>
    <n v="545"/>
    <x v="1"/>
    <x v="0"/>
    <x v="4"/>
    <x v="1"/>
    <n v="0"/>
    <x v="2"/>
    <x v="0"/>
    <x v="0"/>
    <x v="9038"/>
    <x v="1"/>
    <x v="0"/>
    <x v="1"/>
  </r>
  <r>
    <n v="9041"/>
    <n v="15653952"/>
    <s v="T'an"/>
    <n v="581"/>
    <x v="2"/>
    <x v="0"/>
    <x v="16"/>
    <x v="6"/>
    <n v="13515705"/>
    <x v="0"/>
    <x v="0"/>
    <x v="0"/>
    <x v="9039"/>
    <x v="1"/>
    <x v="3"/>
    <x v="1"/>
  </r>
  <r>
    <n v="9042"/>
    <n v="15724336"/>
    <s v="Yates"/>
    <n v="513"/>
    <x v="2"/>
    <x v="0"/>
    <x v="23"/>
    <x v="8"/>
    <n v="17160127"/>
    <x v="0"/>
    <x v="0"/>
    <x v="1"/>
    <x v="9040"/>
    <x v="1"/>
    <x v="4"/>
    <x v="1"/>
  </r>
  <r>
    <n v="9043"/>
    <n v="15689594"/>
    <s v="Su"/>
    <n v="731"/>
    <x v="0"/>
    <x v="1"/>
    <x v="6"/>
    <x v="8"/>
    <n v="1795392"/>
    <x v="0"/>
    <x v="1"/>
    <x v="1"/>
    <x v="9041"/>
    <x v="1"/>
    <x v="2"/>
    <x v="4"/>
  </r>
  <r>
    <n v="9044"/>
    <n v="15801920"/>
    <s v="Christian"/>
    <n v="727"/>
    <x v="2"/>
    <x v="1"/>
    <x v="2"/>
    <x v="8"/>
    <n v="8061546"/>
    <x v="2"/>
    <x v="1"/>
    <x v="1"/>
    <x v="9042"/>
    <x v="1"/>
    <x v="1"/>
    <x v="4"/>
  </r>
  <r>
    <n v="9045"/>
    <n v="15653347"/>
    <s v="Chiu"/>
    <n v="560"/>
    <x v="1"/>
    <x v="1"/>
    <x v="40"/>
    <x v="1"/>
    <n v="0"/>
    <x v="0"/>
    <x v="1"/>
    <x v="1"/>
    <x v="9043"/>
    <x v="0"/>
    <x v="0"/>
    <x v="1"/>
  </r>
  <r>
    <n v="9046"/>
    <n v="15749951"/>
    <s v="Sacco"/>
    <n v="766"/>
    <x v="2"/>
    <x v="1"/>
    <x v="7"/>
    <x v="8"/>
    <n v="12628573"/>
    <x v="0"/>
    <x v="0"/>
    <x v="1"/>
    <x v="9044"/>
    <x v="0"/>
    <x v="3"/>
    <x v="4"/>
  </r>
  <r>
    <n v="9047"/>
    <n v="15648178"/>
    <s v="Lettiere"/>
    <n v="630"/>
    <x v="2"/>
    <x v="0"/>
    <x v="51"/>
    <x v="4"/>
    <n v="13796451"/>
    <x v="0"/>
    <x v="1"/>
    <x v="0"/>
    <x v="9045"/>
    <x v="1"/>
    <x v="3"/>
    <x v="0"/>
  </r>
  <r>
    <n v="9048"/>
    <n v="15738662"/>
    <s v="Daluchi"/>
    <n v="652"/>
    <x v="2"/>
    <x v="1"/>
    <x v="1"/>
    <x v="9"/>
    <n v="15943403"/>
    <x v="0"/>
    <x v="0"/>
    <x v="1"/>
    <x v="9046"/>
    <x v="1"/>
    <x v="4"/>
    <x v="0"/>
  </r>
  <r>
    <n v="9049"/>
    <n v="15640855"/>
    <s v="T'ien"/>
    <n v="729"/>
    <x v="2"/>
    <x v="1"/>
    <x v="20"/>
    <x v="8"/>
    <n v="11357461"/>
    <x v="2"/>
    <x v="0"/>
    <x v="1"/>
    <x v="9047"/>
    <x v="1"/>
    <x v="3"/>
    <x v="4"/>
  </r>
  <r>
    <n v="9050"/>
    <n v="15584288"/>
    <s v="Hung"/>
    <n v="629"/>
    <x v="0"/>
    <x v="0"/>
    <x v="19"/>
    <x v="5"/>
    <n v="0"/>
    <x v="2"/>
    <x v="0"/>
    <x v="0"/>
    <x v="9048"/>
    <x v="1"/>
    <x v="0"/>
    <x v="0"/>
  </r>
  <r>
    <n v="9051"/>
    <n v="15760988"/>
    <s v="Liu"/>
    <n v="667"/>
    <x v="2"/>
    <x v="1"/>
    <x v="19"/>
    <x v="9"/>
    <n v="12457333"/>
    <x v="2"/>
    <x v="1"/>
    <x v="1"/>
    <x v="9049"/>
    <x v="1"/>
    <x v="3"/>
    <x v="0"/>
  </r>
  <r>
    <n v="9052"/>
    <n v="15569624"/>
    <s v="Feng"/>
    <n v="671"/>
    <x v="2"/>
    <x v="0"/>
    <x v="8"/>
    <x v="5"/>
    <n v="1058646"/>
    <x v="2"/>
    <x v="0"/>
    <x v="1"/>
    <x v="9050"/>
    <x v="1"/>
    <x v="2"/>
    <x v="0"/>
  </r>
  <r>
    <n v="9053"/>
    <n v="15597949"/>
    <s v="Gilbert"/>
    <n v="768"/>
    <x v="2"/>
    <x v="0"/>
    <x v="40"/>
    <x v="8"/>
    <n v="10455261"/>
    <x v="0"/>
    <x v="0"/>
    <x v="1"/>
    <x v="9051"/>
    <x v="0"/>
    <x v="3"/>
    <x v="4"/>
  </r>
  <r>
    <n v="9054"/>
    <n v="15604551"/>
    <s v="Robb"/>
    <n v="732"/>
    <x v="0"/>
    <x v="0"/>
    <x v="12"/>
    <x v="6"/>
    <n v="0"/>
    <x v="2"/>
    <x v="0"/>
    <x v="1"/>
    <x v="9052"/>
    <x v="1"/>
    <x v="0"/>
    <x v="4"/>
  </r>
  <r>
    <n v="9055"/>
    <n v="15617476"/>
    <s v="Manfrin"/>
    <n v="546"/>
    <x v="0"/>
    <x v="0"/>
    <x v="33"/>
    <x v="8"/>
    <n v="0"/>
    <x v="2"/>
    <x v="1"/>
    <x v="0"/>
    <x v="9053"/>
    <x v="1"/>
    <x v="0"/>
    <x v="1"/>
  </r>
  <r>
    <n v="9056"/>
    <n v="15645323"/>
    <s v="Chinwenma"/>
    <n v="630"/>
    <x v="0"/>
    <x v="1"/>
    <x v="30"/>
    <x v="0"/>
    <n v="0"/>
    <x v="0"/>
    <x v="0"/>
    <x v="0"/>
    <x v="9054"/>
    <x v="0"/>
    <x v="0"/>
    <x v="0"/>
  </r>
  <r>
    <n v="9057"/>
    <n v="15793311"/>
    <s v="Smith"/>
    <n v="765"/>
    <x v="2"/>
    <x v="0"/>
    <x v="17"/>
    <x v="2"/>
    <n v="11949288"/>
    <x v="2"/>
    <x v="1"/>
    <x v="0"/>
    <x v="9055"/>
    <x v="0"/>
    <x v="3"/>
    <x v="4"/>
  </r>
  <r>
    <n v="9058"/>
    <n v="15764153"/>
    <s v="Rowe"/>
    <n v="704"/>
    <x v="0"/>
    <x v="0"/>
    <x v="19"/>
    <x v="10"/>
    <n v="13049909"/>
    <x v="2"/>
    <x v="0"/>
    <x v="0"/>
    <x v="9056"/>
    <x v="1"/>
    <x v="3"/>
    <x v="4"/>
  </r>
  <r>
    <n v="9059"/>
    <n v="15802560"/>
    <s v="Moran"/>
    <n v="470"/>
    <x v="1"/>
    <x v="0"/>
    <x v="36"/>
    <x v="5"/>
    <n v="14057611"/>
    <x v="0"/>
    <x v="0"/>
    <x v="0"/>
    <x v="9057"/>
    <x v="1"/>
    <x v="3"/>
    <x v="3"/>
  </r>
  <r>
    <n v="9060"/>
    <n v="15728608"/>
    <s v="Walker"/>
    <n v="688"/>
    <x v="2"/>
    <x v="0"/>
    <x v="10"/>
    <x v="9"/>
    <n v="9102558"/>
    <x v="2"/>
    <x v="1"/>
    <x v="0"/>
    <x v="9058"/>
    <x v="1"/>
    <x v="1"/>
    <x v="0"/>
  </r>
  <r>
    <n v="9061"/>
    <n v="15770474"/>
    <s v="Myers"/>
    <n v="685"/>
    <x v="0"/>
    <x v="0"/>
    <x v="19"/>
    <x v="1"/>
    <n v="0"/>
    <x v="1"/>
    <x v="1"/>
    <x v="0"/>
    <x v="9059"/>
    <x v="0"/>
    <x v="0"/>
    <x v="0"/>
  </r>
  <r>
    <n v="9062"/>
    <n v="15724444"/>
    <s v="Wall"/>
    <n v="567"/>
    <x v="0"/>
    <x v="0"/>
    <x v="16"/>
    <x v="1"/>
    <n v="12587765"/>
    <x v="2"/>
    <x v="0"/>
    <x v="0"/>
    <x v="9060"/>
    <x v="1"/>
    <x v="3"/>
    <x v="1"/>
  </r>
  <r>
    <n v="9063"/>
    <n v="15753110"/>
    <s v="McKay"/>
    <n v="720"/>
    <x v="1"/>
    <x v="1"/>
    <x v="55"/>
    <x v="6"/>
    <n v="4575278"/>
    <x v="2"/>
    <x v="0"/>
    <x v="1"/>
    <x v="9061"/>
    <x v="0"/>
    <x v="2"/>
    <x v="4"/>
  </r>
  <r>
    <n v="9064"/>
    <n v="15711521"/>
    <s v="Egobudike"/>
    <n v="609"/>
    <x v="0"/>
    <x v="1"/>
    <x v="2"/>
    <x v="6"/>
    <n v="12177871"/>
    <x v="0"/>
    <x v="0"/>
    <x v="0"/>
    <x v="9062"/>
    <x v="1"/>
    <x v="3"/>
    <x v="0"/>
  </r>
  <r>
    <n v="9065"/>
    <n v="15632816"/>
    <s v="Williams"/>
    <n v="521"/>
    <x v="2"/>
    <x v="0"/>
    <x v="23"/>
    <x v="0"/>
    <n v="12794857"/>
    <x v="0"/>
    <x v="0"/>
    <x v="0"/>
    <x v="9063"/>
    <x v="1"/>
    <x v="3"/>
    <x v="1"/>
  </r>
  <r>
    <n v="9066"/>
    <n v="15693637"/>
    <s v="Ochoa"/>
    <n v="556"/>
    <x v="0"/>
    <x v="0"/>
    <x v="33"/>
    <x v="3"/>
    <n v="0"/>
    <x v="2"/>
    <x v="0"/>
    <x v="0"/>
    <x v="9064"/>
    <x v="1"/>
    <x v="0"/>
    <x v="1"/>
  </r>
  <r>
    <n v="9067"/>
    <n v="15725509"/>
    <s v="Otutodilinna"/>
    <n v="662"/>
    <x v="2"/>
    <x v="1"/>
    <x v="33"/>
    <x v="8"/>
    <n v="11528668"/>
    <x v="2"/>
    <x v="0"/>
    <x v="0"/>
    <x v="9065"/>
    <x v="1"/>
    <x v="3"/>
    <x v="0"/>
  </r>
  <r>
    <n v="9068"/>
    <n v="15684645"/>
    <s v="Ajuluchukwu"/>
    <n v="704"/>
    <x v="2"/>
    <x v="1"/>
    <x v="1"/>
    <x v="9"/>
    <n v="6207821"/>
    <x v="2"/>
    <x v="0"/>
    <x v="1"/>
    <x v="9066"/>
    <x v="1"/>
    <x v="1"/>
    <x v="4"/>
  </r>
  <r>
    <n v="9069"/>
    <n v="15692235"/>
    <s v="Bellucci"/>
    <n v="750"/>
    <x v="0"/>
    <x v="0"/>
    <x v="16"/>
    <x v="1"/>
    <n v="0"/>
    <x v="2"/>
    <x v="0"/>
    <x v="1"/>
    <x v="9067"/>
    <x v="1"/>
    <x v="0"/>
    <x v="4"/>
  </r>
  <r>
    <n v="9070"/>
    <n v="15777459"/>
    <s v="Gordon"/>
    <n v="619"/>
    <x v="1"/>
    <x v="0"/>
    <x v="15"/>
    <x v="4"/>
    <n v="17540613"/>
    <x v="2"/>
    <x v="0"/>
    <x v="0"/>
    <x v="9068"/>
    <x v="0"/>
    <x v="4"/>
    <x v="0"/>
  </r>
  <r>
    <n v="9071"/>
    <n v="15656937"/>
    <s v="Johnston"/>
    <n v="468"/>
    <x v="1"/>
    <x v="1"/>
    <x v="28"/>
    <x v="1"/>
    <n v="13164325"/>
    <x v="0"/>
    <x v="0"/>
    <x v="1"/>
    <x v="9069"/>
    <x v="1"/>
    <x v="3"/>
    <x v="3"/>
  </r>
  <r>
    <n v="9072"/>
    <n v="15610643"/>
    <s v="De Luca"/>
    <n v="435"/>
    <x v="2"/>
    <x v="1"/>
    <x v="4"/>
    <x v="6"/>
    <n v="15173965"/>
    <x v="0"/>
    <x v="0"/>
    <x v="1"/>
    <x v="9070"/>
    <x v="1"/>
    <x v="4"/>
    <x v="3"/>
  </r>
  <r>
    <n v="9073"/>
    <n v="15777315"/>
    <s v="Hill"/>
    <n v="529"/>
    <x v="0"/>
    <x v="1"/>
    <x v="3"/>
    <x v="5"/>
    <n v="9361635"/>
    <x v="2"/>
    <x v="1"/>
    <x v="1"/>
    <x v="9071"/>
    <x v="1"/>
    <x v="1"/>
    <x v="1"/>
  </r>
  <r>
    <n v="9074"/>
    <n v="15611058"/>
    <s v="Eluemuno"/>
    <n v="702"/>
    <x v="2"/>
    <x v="0"/>
    <x v="52"/>
    <x v="8"/>
    <n v="13859754"/>
    <x v="2"/>
    <x v="0"/>
    <x v="0"/>
    <x v="9072"/>
    <x v="0"/>
    <x v="3"/>
    <x v="4"/>
  </r>
  <r>
    <n v="9075"/>
    <n v="15630413"/>
    <s v="Howarth"/>
    <n v="608"/>
    <x v="0"/>
    <x v="0"/>
    <x v="1"/>
    <x v="8"/>
    <n v="0"/>
    <x v="2"/>
    <x v="0"/>
    <x v="0"/>
    <x v="9073"/>
    <x v="1"/>
    <x v="0"/>
    <x v="0"/>
  </r>
  <r>
    <n v="9076"/>
    <n v="15635942"/>
    <s v="Thomson"/>
    <n v="576"/>
    <x v="0"/>
    <x v="1"/>
    <x v="20"/>
    <x v="9"/>
    <n v="0"/>
    <x v="2"/>
    <x v="0"/>
    <x v="1"/>
    <x v="9074"/>
    <x v="0"/>
    <x v="0"/>
    <x v="1"/>
  </r>
  <r>
    <n v="9077"/>
    <n v="15648858"/>
    <s v="King"/>
    <n v="666"/>
    <x v="0"/>
    <x v="0"/>
    <x v="7"/>
    <x v="1"/>
    <n v="8522521"/>
    <x v="0"/>
    <x v="1"/>
    <x v="0"/>
    <x v="9075"/>
    <x v="1"/>
    <x v="1"/>
    <x v="0"/>
  </r>
  <r>
    <n v="9078"/>
    <n v="15810732"/>
    <s v="Grant"/>
    <n v="730"/>
    <x v="0"/>
    <x v="0"/>
    <x v="18"/>
    <x v="2"/>
    <n v="14874929"/>
    <x v="2"/>
    <x v="0"/>
    <x v="1"/>
    <x v="9076"/>
    <x v="1"/>
    <x v="3"/>
    <x v="4"/>
  </r>
  <r>
    <n v="9079"/>
    <n v="15705448"/>
    <s v="Gilbert"/>
    <n v="647"/>
    <x v="2"/>
    <x v="1"/>
    <x v="37"/>
    <x v="3"/>
    <n v="13001312"/>
    <x v="0"/>
    <x v="0"/>
    <x v="0"/>
    <x v="9077"/>
    <x v="0"/>
    <x v="3"/>
    <x v="0"/>
  </r>
  <r>
    <n v="9080"/>
    <n v="15730488"/>
    <s v="Richmond"/>
    <n v="516"/>
    <x v="1"/>
    <x v="0"/>
    <x v="7"/>
    <x v="1"/>
    <n v="0"/>
    <x v="0"/>
    <x v="1"/>
    <x v="0"/>
    <x v="9078"/>
    <x v="1"/>
    <x v="0"/>
    <x v="1"/>
  </r>
  <r>
    <n v="9081"/>
    <n v="15620443"/>
    <s v="Fiorentino"/>
    <n v="711"/>
    <x v="0"/>
    <x v="0"/>
    <x v="67"/>
    <x v="5"/>
    <n v="0"/>
    <x v="2"/>
    <x v="0"/>
    <x v="0"/>
    <x v="9079"/>
    <x v="1"/>
    <x v="0"/>
    <x v="4"/>
  </r>
  <r>
    <n v="9082"/>
    <n v="15741078"/>
    <s v="Greece"/>
    <n v="736"/>
    <x v="0"/>
    <x v="1"/>
    <x v="41"/>
    <x v="3"/>
    <n v="11172947"/>
    <x v="2"/>
    <x v="1"/>
    <x v="0"/>
    <x v="9080"/>
    <x v="1"/>
    <x v="3"/>
    <x v="4"/>
  </r>
  <r>
    <n v="9083"/>
    <n v="15753161"/>
    <s v="Dickson"/>
    <n v="768"/>
    <x v="0"/>
    <x v="0"/>
    <x v="18"/>
    <x v="8"/>
    <n v="18016944"/>
    <x v="2"/>
    <x v="0"/>
    <x v="1"/>
    <x v="9081"/>
    <x v="1"/>
    <x v="4"/>
    <x v="4"/>
  </r>
  <r>
    <n v="9084"/>
    <n v="15711396"/>
    <s v="Henderson"/>
    <n v="427"/>
    <x v="1"/>
    <x v="1"/>
    <x v="20"/>
    <x v="2"/>
    <n v="0"/>
    <x v="2"/>
    <x v="0"/>
    <x v="0"/>
    <x v="9082"/>
    <x v="1"/>
    <x v="0"/>
    <x v="3"/>
  </r>
  <r>
    <n v="9085"/>
    <n v="15593499"/>
    <s v="Stevens"/>
    <n v="686"/>
    <x v="1"/>
    <x v="0"/>
    <x v="40"/>
    <x v="5"/>
    <n v="0"/>
    <x v="0"/>
    <x v="0"/>
    <x v="1"/>
    <x v="9083"/>
    <x v="0"/>
    <x v="0"/>
    <x v="0"/>
  </r>
  <r>
    <n v="9086"/>
    <n v="15579189"/>
    <s v="Mitchell"/>
    <n v="690"/>
    <x v="0"/>
    <x v="0"/>
    <x v="0"/>
    <x v="8"/>
    <n v="0"/>
    <x v="2"/>
    <x v="1"/>
    <x v="0"/>
    <x v="9084"/>
    <x v="1"/>
    <x v="0"/>
    <x v="0"/>
  </r>
  <r>
    <n v="9087"/>
    <n v="15743545"/>
    <s v="Nworie"/>
    <n v="647"/>
    <x v="1"/>
    <x v="0"/>
    <x v="6"/>
    <x v="0"/>
    <n v="0"/>
    <x v="2"/>
    <x v="0"/>
    <x v="1"/>
    <x v="9085"/>
    <x v="1"/>
    <x v="0"/>
    <x v="0"/>
  </r>
  <r>
    <n v="9088"/>
    <n v="15791316"/>
    <s v="Boni"/>
    <n v="714"/>
    <x v="0"/>
    <x v="1"/>
    <x v="12"/>
    <x v="6"/>
    <n v="0"/>
    <x v="2"/>
    <x v="0"/>
    <x v="0"/>
    <x v="9086"/>
    <x v="1"/>
    <x v="0"/>
    <x v="4"/>
  </r>
  <r>
    <n v="9089"/>
    <n v="15608246"/>
    <s v="Wentcher"/>
    <n v="736"/>
    <x v="2"/>
    <x v="0"/>
    <x v="18"/>
    <x v="2"/>
    <n v="10391417"/>
    <x v="0"/>
    <x v="0"/>
    <x v="0"/>
    <x v="9087"/>
    <x v="0"/>
    <x v="3"/>
    <x v="4"/>
  </r>
  <r>
    <n v="9090"/>
    <n v="15676526"/>
    <s v="Bentley"/>
    <n v="608"/>
    <x v="0"/>
    <x v="0"/>
    <x v="10"/>
    <x v="4"/>
    <n v="8877287"/>
    <x v="0"/>
    <x v="0"/>
    <x v="0"/>
    <x v="9088"/>
    <x v="1"/>
    <x v="1"/>
    <x v="0"/>
  </r>
  <r>
    <n v="9091"/>
    <n v="15813911"/>
    <s v="Hayes-Williams"/>
    <n v="809"/>
    <x v="0"/>
    <x v="0"/>
    <x v="2"/>
    <x v="8"/>
    <n v="0"/>
    <x v="0"/>
    <x v="0"/>
    <x v="1"/>
    <x v="9089"/>
    <x v="1"/>
    <x v="0"/>
    <x v="2"/>
  </r>
  <r>
    <n v="9092"/>
    <n v="15630195"/>
    <s v="Johnstone"/>
    <n v="745"/>
    <x v="0"/>
    <x v="0"/>
    <x v="20"/>
    <x v="5"/>
    <n v="13118467"/>
    <x v="0"/>
    <x v="0"/>
    <x v="0"/>
    <x v="9090"/>
    <x v="1"/>
    <x v="3"/>
    <x v="4"/>
  </r>
  <r>
    <n v="9093"/>
    <n v="15736250"/>
    <s v="Johnstone"/>
    <n v="781"/>
    <x v="0"/>
    <x v="1"/>
    <x v="16"/>
    <x v="0"/>
    <n v="11781079"/>
    <x v="0"/>
    <x v="1"/>
    <x v="0"/>
    <x v="9091"/>
    <x v="0"/>
    <x v="3"/>
    <x v="4"/>
  </r>
  <r>
    <n v="9094"/>
    <n v="15671334"/>
    <s v="Nixon"/>
    <n v="527"/>
    <x v="0"/>
    <x v="1"/>
    <x v="8"/>
    <x v="4"/>
    <n v="0"/>
    <x v="0"/>
    <x v="0"/>
    <x v="1"/>
    <x v="9092"/>
    <x v="1"/>
    <x v="0"/>
    <x v="1"/>
  </r>
  <r>
    <n v="9095"/>
    <n v="15574169"/>
    <s v="Trevisano"/>
    <n v="595"/>
    <x v="2"/>
    <x v="0"/>
    <x v="15"/>
    <x v="10"/>
    <n v="9246621"/>
    <x v="0"/>
    <x v="0"/>
    <x v="1"/>
    <x v="9093"/>
    <x v="1"/>
    <x v="1"/>
    <x v="1"/>
  </r>
  <r>
    <n v="9096"/>
    <n v="15718839"/>
    <s v="Tsui"/>
    <n v="850"/>
    <x v="2"/>
    <x v="0"/>
    <x v="16"/>
    <x v="0"/>
    <n v="10274115"/>
    <x v="2"/>
    <x v="1"/>
    <x v="0"/>
    <x v="9094"/>
    <x v="1"/>
    <x v="3"/>
    <x v="2"/>
  </r>
  <r>
    <n v="9097"/>
    <n v="15762331"/>
    <s v="Moss"/>
    <n v="569"/>
    <x v="0"/>
    <x v="1"/>
    <x v="24"/>
    <x v="9"/>
    <n v="17875584"/>
    <x v="0"/>
    <x v="0"/>
    <x v="1"/>
    <x v="9095"/>
    <x v="1"/>
    <x v="4"/>
    <x v="1"/>
  </r>
  <r>
    <n v="9098"/>
    <n v="15606901"/>
    <s v="Graham"/>
    <n v="728"/>
    <x v="0"/>
    <x v="1"/>
    <x v="3"/>
    <x v="3"/>
    <n v="0"/>
    <x v="2"/>
    <x v="0"/>
    <x v="1"/>
    <x v="9096"/>
    <x v="1"/>
    <x v="0"/>
    <x v="4"/>
  </r>
  <r>
    <n v="9099"/>
    <n v="15713559"/>
    <s v="Onyemauchechukwu"/>
    <n v="473"/>
    <x v="2"/>
    <x v="0"/>
    <x v="15"/>
    <x v="8"/>
    <n v="14660225"/>
    <x v="2"/>
    <x v="0"/>
    <x v="0"/>
    <x v="9097"/>
    <x v="1"/>
    <x v="3"/>
    <x v="3"/>
  </r>
  <r>
    <n v="9100"/>
    <n v="15768881"/>
    <s v="Saunders"/>
    <n v="738"/>
    <x v="0"/>
    <x v="1"/>
    <x v="6"/>
    <x v="0"/>
    <n v="0"/>
    <x v="2"/>
    <x v="0"/>
    <x v="0"/>
    <x v="9098"/>
    <x v="1"/>
    <x v="0"/>
    <x v="4"/>
  </r>
  <r>
    <n v="9101"/>
    <n v="15743075"/>
    <s v="Ko"/>
    <n v="659"/>
    <x v="0"/>
    <x v="1"/>
    <x v="12"/>
    <x v="5"/>
    <n v="0"/>
    <x v="2"/>
    <x v="0"/>
    <x v="0"/>
    <x v="9099"/>
    <x v="1"/>
    <x v="0"/>
    <x v="0"/>
  </r>
  <r>
    <n v="9102"/>
    <n v="15660980"/>
    <s v="Cairns"/>
    <n v="597"/>
    <x v="1"/>
    <x v="1"/>
    <x v="16"/>
    <x v="5"/>
    <n v="11570267"/>
    <x v="2"/>
    <x v="0"/>
    <x v="0"/>
    <x v="9100"/>
    <x v="1"/>
    <x v="3"/>
    <x v="1"/>
  </r>
  <r>
    <n v="9103"/>
    <n v="15810942"/>
    <s v="Chiemela"/>
    <n v="445"/>
    <x v="2"/>
    <x v="0"/>
    <x v="22"/>
    <x v="0"/>
    <n v="13765531"/>
    <x v="0"/>
    <x v="1"/>
    <x v="0"/>
    <x v="9101"/>
    <x v="1"/>
    <x v="3"/>
    <x v="3"/>
  </r>
  <r>
    <n v="9104"/>
    <n v="15728362"/>
    <s v="Robertson"/>
    <n v="671"/>
    <x v="0"/>
    <x v="0"/>
    <x v="6"/>
    <x v="6"/>
    <n v="0"/>
    <x v="2"/>
    <x v="0"/>
    <x v="1"/>
    <x v="9102"/>
    <x v="1"/>
    <x v="0"/>
    <x v="0"/>
  </r>
  <r>
    <n v="9105"/>
    <n v="15683339"/>
    <s v="P'eng"/>
    <n v="656"/>
    <x v="1"/>
    <x v="0"/>
    <x v="10"/>
    <x v="5"/>
    <n v="5987733"/>
    <x v="0"/>
    <x v="0"/>
    <x v="1"/>
    <x v="9103"/>
    <x v="0"/>
    <x v="1"/>
    <x v="0"/>
  </r>
  <r>
    <n v="9106"/>
    <n v="15685476"/>
    <s v="Tseng"/>
    <n v="658"/>
    <x v="0"/>
    <x v="1"/>
    <x v="8"/>
    <x v="8"/>
    <n v="10008214"/>
    <x v="0"/>
    <x v="1"/>
    <x v="0"/>
    <x v="9104"/>
    <x v="1"/>
    <x v="3"/>
    <x v="0"/>
  </r>
  <r>
    <n v="9107"/>
    <n v="15663650"/>
    <s v="Russell"/>
    <n v="698"/>
    <x v="2"/>
    <x v="1"/>
    <x v="37"/>
    <x v="7"/>
    <n v="10730439"/>
    <x v="1"/>
    <x v="0"/>
    <x v="1"/>
    <x v="9105"/>
    <x v="0"/>
    <x v="3"/>
    <x v="0"/>
  </r>
  <r>
    <n v="9108"/>
    <n v="15617434"/>
    <s v="Yen"/>
    <n v="655"/>
    <x v="1"/>
    <x v="1"/>
    <x v="16"/>
    <x v="9"/>
    <n v="0"/>
    <x v="0"/>
    <x v="1"/>
    <x v="0"/>
    <x v="9106"/>
    <x v="1"/>
    <x v="0"/>
    <x v="0"/>
  </r>
  <r>
    <n v="9109"/>
    <n v="15622470"/>
    <s v="Yeh"/>
    <n v="772"/>
    <x v="1"/>
    <x v="1"/>
    <x v="1"/>
    <x v="7"/>
    <n v="9603222"/>
    <x v="0"/>
    <x v="0"/>
    <x v="0"/>
    <x v="9107"/>
    <x v="1"/>
    <x v="1"/>
    <x v="4"/>
  </r>
  <r>
    <n v="9110"/>
    <n v="15703682"/>
    <s v="Kalinina"/>
    <n v="681"/>
    <x v="1"/>
    <x v="1"/>
    <x v="19"/>
    <x v="7"/>
    <n v="0"/>
    <x v="0"/>
    <x v="1"/>
    <x v="1"/>
    <x v="9108"/>
    <x v="1"/>
    <x v="0"/>
    <x v="0"/>
  </r>
  <r>
    <n v="9111"/>
    <n v="15727391"/>
    <s v="Collier"/>
    <n v="688"/>
    <x v="2"/>
    <x v="1"/>
    <x v="6"/>
    <x v="9"/>
    <n v="1445535"/>
    <x v="2"/>
    <x v="0"/>
    <x v="1"/>
    <x v="9109"/>
    <x v="1"/>
    <x v="2"/>
    <x v="0"/>
  </r>
  <r>
    <n v="9112"/>
    <n v="15711062"/>
    <s v="Thomas"/>
    <n v="633"/>
    <x v="2"/>
    <x v="1"/>
    <x v="20"/>
    <x v="8"/>
    <n v="8617281"/>
    <x v="2"/>
    <x v="0"/>
    <x v="0"/>
    <x v="9110"/>
    <x v="1"/>
    <x v="1"/>
    <x v="0"/>
  </r>
  <r>
    <n v="9113"/>
    <n v="15567339"/>
    <s v="Shaw"/>
    <n v="735"/>
    <x v="0"/>
    <x v="1"/>
    <x v="39"/>
    <x v="9"/>
    <n v="0"/>
    <x v="0"/>
    <x v="0"/>
    <x v="0"/>
    <x v="9111"/>
    <x v="1"/>
    <x v="0"/>
    <x v="4"/>
  </r>
  <r>
    <n v="9114"/>
    <n v="15760662"/>
    <s v="Francis"/>
    <n v="521"/>
    <x v="2"/>
    <x v="0"/>
    <x v="6"/>
    <x v="0"/>
    <n v="872128"/>
    <x v="0"/>
    <x v="0"/>
    <x v="0"/>
    <x v="9112"/>
    <x v="1"/>
    <x v="2"/>
    <x v="1"/>
  </r>
  <r>
    <n v="9115"/>
    <n v="15605737"/>
    <s v="George"/>
    <n v="541"/>
    <x v="0"/>
    <x v="1"/>
    <x v="18"/>
    <x v="8"/>
    <n v="0"/>
    <x v="2"/>
    <x v="0"/>
    <x v="1"/>
    <x v="9113"/>
    <x v="1"/>
    <x v="0"/>
    <x v="1"/>
  </r>
  <r>
    <n v="9116"/>
    <n v="15692977"/>
    <s v="Ikenna"/>
    <n v="612"/>
    <x v="2"/>
    <x v="0"/>
    <x v="18"/>
    <x v="0"/>
    <n v="13070092"/>
    <x v="2"/>
    <x v="1"/>
    <x v="1"/>
    <x v="9114"/>
    <x v="1"/>
    <x v="3"/>
    <x v="0"/>
  </r>
  <r>
    <n v="9117"/>
    <n v="15672082"/>
    <s v="Schatz"/>
    <n v="562"/>
    <x v="0"/>
    <x v="1"/>
    <x v="46"/>
    <x v="6"/>
    <n v="0"/>
    <x v="2"/>
    <x v="0"/>
    <x v="1"/>
    <x v="9115"/>
    <x v="1"/>
    <x v="0"/>
    <x v="1"/>
  </r>
  <r>
    <n v="9118"/>
    <n v="15600280"/>
    <s v="Tao"/>
    <n v="703"/>
    <x v="0"/>
    <x v="0"/>
    <x v="15"/>
    <x v="5"/>
    <n v="0"/>
    <x v="2"/>
    <x v="1"/>
    <x v="1"/>
    <x v="9116"/>
    <x v="1"/>
    <x v="0"/>
    <x v="4"/>
  </r>
  <r>
    <n v="9119"/>
    <n v="15804052"/>
    <s v="Scott"/>
    <n v="710"/>
    <x v="1"/>
    <x v="1"/>
    <x v="51"/>
    <x v="5"/>
    <n v="0"/>
    <x v="2"/>
    <x v="0"/>
    <x v="0"/>
    <x v="9117"/>
    <x v="1"/>
    <x v="0"/>
    <x v="4"/>
  </r>
  <r>
    <n v="9120"/>
    <n v="15576065"/>
    <s v="Sims"/>
    <n v="731"/>
    <x v="1"/>
    <x v="0"/>
    <x v="20"/>
    <x v="8"/>
    <n v="17132598"/>
    <x v="0"/>
    <x v="0"/>
    <x v="0"/>
    <x v="9118"/>
    <x v="0"/>
    <x v="4"/>
    <x v="4"/>
  </r>
  <r>
    <n v="9121"/>
    <n v="15796838"/>
    <s v="Chibugo"/>
    <n v="703"/>
    <x v="1"/>
    <x v="1"/>
    <x v="14"/>
    <x v="4"/>
    <n v="9293092"/>
    <x v="0"/>
    <x v="1"/>
    <x v="0"/>
    <x v="9119"/>
    <x v="1"/>
    <x v="1"/>
    <x v="4"/>
  </r>
  <r>
    <n v="9122"/>
    <n v="15693526"/>
    <s v="Ku"/>
    <n v="618"/>
    <x v="0"/>
    <x v="0"/>
    <x v="20"/>
    <x v="10"/>
    <n v="0"/>
    <x v="0"/>
    <x v="0"/>
    <x v="1"/>
    <x v="9120"/>
    <x v="1"/>
    <x v="0"/>
    <x v="0"/>
  </r>
  <r>
    <n v="9123"/>
    <n v="15748595"/>
    <s v="Stanton"/>
    <n v="689"/>
    <x v="0"/>
    <x v="0"/>
    <x v="6"/>
    <x v="1"/>
    <n v="7755679"/>
    <x v="2"/>
    <x v="0"/>
    <x v="0"/>
    <x v="9121"/>
    <x v="1"/>
    <x v="1"/>
    <x v="0"/>
  </r>
  <r>
    <n v="9124"/>
    <n v="15679029"/>
    <s v="Kung"/>
    <n v="718"/>
    <x v="0"/>
    <x v="1"/>
    <x v="19"/>
    <x v="3"/>
    <n v="10287428"/>
    <x v="0"/>
    <x v="1"/>
    <x v="1"/>
    <x v="9122"/>
    <x v="1"/>
    <x v="3"/>
    <x v="4"/>
  </r>
  <r>
    <n v="9125"/>
    <n v="15753639"/>
    <s v="Gibson"/>
    <n v="608"/>
    <x v="0"/>
    <x v="1"/>
    <x v="24"/>
    <x v="8"/>
    <n v="14609339"/>
    <x v="2"/>
    <x v="1"/>
    <x v="1"/>
    <x v="9123"/>
    <x v="1"/>
    <x v="3"/>
    <x v="0"/>
  </r>
  <r>
    <n v="9126"/>
    <n v="15604138"/>
    <s v="Iheanacho"/>
    <n v="749"/>
    <x v="1"/>
    <x v="1"/>
    <x v="10"/>
    <x v="0"/>
    <n v="0"/>
    <x v="0"/>
    <x v="1"/>
    <x v="1"/>
    <x v="9124"/>
    <x v="0"/>
    <x v="0"/>
    <x v="4"/>
  </r>
  <r>
    <n v="9127"/>
    <n v="15666095"/>
    <s v="Costa"/>
    <n v="753"/>
    <x v="1"/>
    <x v="1"/>
    <x v="21"/>
    <x v="4"/>
    <n v="7981172"/>
    <x v="2"/>
    <x v="1"/>
    <x v="0"/>
    <x v="9125"/>
    <x v="0"/>
    <x v="1"/>
    <x v="4"/>
  </r>
  <r>
    <n v="9128"/>
    <n v="15643487"/>
    <s v="Sal"/>
    <n v="630"/>
    <x v="1"/>
    <x v="1"/>
    <x v="2"/>
    <x v="7"/>
    <n v="10547374"/>
    <x v="0"/>
    <x v="1"/>
    <x v="1"/>
    <x v="9126"/>
    <x v="0"/>
    <x v="3"/>
    <x v="0"/>
  </r>
  <r>
    <n v="9129"/>
    <n v="15764033"/>
    <s v="Lin"/>
    <n v="693"/>
    <x v="2"/>
    <x v="0"/>
    <x v="3"/>
    <x v="1"/>
    <n v="12192792"/>
    <x v="0"/>
    <x v="0"/>
    <x v="1"/>
    <x v="9127"/>
    <x v="0"/>
    <x v="3"/>
    <x v="0"/>
  </r>
  <r>
    <n v="9130"/>
    <n v="15747288"/>
    <s v="Ferri"/>
    <n v="838"/>
    <x v="1"/>
    <x v="0"/>
    <x v="20"/>
    <x v="5"/>
    <n v="6167119"/>
    <x v="0"/>
    <x v="1"/>
    <x v="0"/>
    <x v="9128"/>
    <x v="0"/>
    <x v="1"/>
    <x v="2"/>
  </r>
  <r>
    <n v="9131"/>
    <n v="15790599"/>
    <s v="Yin"/>
    <n v="756"/>
    <x v="2"/>
    <x v="0"/>
    <x v="2"/>
    <x v="8"/>
    <n v="14936312"/>
    <x v="2"/>
    <x v="0"/>
    <x v="0"/>
    <x v="9129"/>
    <x v="1"/>
    <x v="3"/>
    <x v="4"/>
  </r>
  <r>
    <n v="9132"/>
    <n v="15737705"/>
    <s v="Avdeyeva"/>
    <n v="775"/>
    <x v="0"/>
    <x v="0"/>
    <x v="7"/>
    <x v="4"/>
    <n v="15230937"/>
    <x v="0"/>
    <x v="0"/>
    <x v="1"/>
    <x v="9130"/>
    <x v="1"/>
    <x v="4"/>
    <x v="4"/>
  </r>
  <r>
    <n v="9133"/>
    <n v="15737194"/>
    <s v="Tu"/>
    <n v="635"/>
    <x v="0"/>
    <x v="0"/>
    <x v="19"/>
    <x v="8"/>
    <n v="0"/>
    <x v="2"/>
    <x v="0"/>
    <x v="1"/>
    <x v="9131"/>
    <x v="1"/>
    <x v="0"/>
    <x v="0"/>
  </r>
  <r>
    <n v="9134"/>
    <n v="15726776"/>
    <s v="Donnelly"/>
    <n v="705"/>
    <x v="1"/>
    <x v="1"/>
    <x v="18"/>
    <x v="1"/>
    <n v="11162929"/>
    <x v="0"/>
    <x v="0"/>
    <x v="0"/>
    <x v="9132"/>
    <x v="1"/>
    <x v="3"/>
    <x v="4"/>
  </r>
  <r>
    <n v="9135"/>
    <n v="15804357"/>
    <s v="Loggia"/>
    <n v="481"/>
    <x v="0"/>
    <x v="1"/>
    <x v="20"/>
    <x v="6"/>
    <n v="0"/>
    <x v="0"/>
    <x v="0"/>
    <x v="0"/>
    <x v="9133"/>
    <x v="1"/>
    <x v="0"/>
    <x v="3"/>
  </r>
  <r>
    <n v="9136"/>
    <n v="15664432"/>
    <s v="Chao"/>
    <n v="727"/>
    <x v="1"/>
    <x v="0"/>
    <x v="23"/>
    <x v="3"/>
    <n v="9629678"/>
    <x v="0"/>
    <x v="0"/>
    <x v="1"/>
    <x v="9134"/>
    <x v="0"/>
    <x v="1"/>
    <x v="4"/>
  </r>
  <r>
    <n v="9137"/>
    <n v="15688984"/>
    <s v="Belonwu"/>
    <n v="595"/>
    <x v="0"/>
    <x v="1"/>
    <x v="43"/>
    <x v="4"/>
    <n v="9583043"/>
    <x v="0"/>
    <x v="0"/>
    <x v="1"/>
    <x v="9135"/>
    <x v="1"/>
    <x v="1"/>
    <x v="1"/>
  </r>
  <r>
    <n v="9138"/>
    <n v="15583026"/>
    <s v="Welch"/>
    <n v="535"/>
    <x v="0"/>
    <x v="0"/>
    <x v="16"/>
    <x v="10"/>
    <n v="13591933"/>
    <x v="0"/>
    <x v="0"/>
    <x v="1"/>
    <x v="9136"/>
    <x v="1"/>
    <x v="3"/>
    <x v="1"/>
  </r>
  <r>
    <n v="9139"/>
    <n v="15771668"/>
    <s v="Henderson"/>
    <n v="578"/>
    <x v="0"/>
    <x v="1"/>
    <x v="49"/>
    <x v="7"/>
    <n v="18596664"/>
    <x v="0"/>
    <x v="1"/>
    <x v="1"/>
    <x v="9137"/>
    <x v="0"/>
    <x v="4"/>
    <x v="1"/>
  </r>
  <r>
    <n v="9140"/>
    <n v="15779904"/>
    <s v="Yobanna"/>
    <n v="597"/>
    <x v="0"/>
    <x v="0"/>
    <x v="6"/>
    <x v="8"/>
    <n v="0"/>
    <x v="2"/>
    <x v="0"/>
    <x v="0"/>
    <x v="9138"/>
    <x v="1"/>
    <x v="0"/>
    <x v="1"/>
  </r>
  <r>
    <n v="9141"/>
    <n v="15784323"/>
    <s v="Gallo"/>
    <n v="449"/>
    <x v="0"/>
    <x v="0"/>
    <x v="29"/>
    <x v="3"/>
    <n v="0"/>
    <x v="2"/>
    <x v="1"/>
    <x v="1"/>
    <x v="9139"/>
    <x v="1"/>
    <x v="0"/>
    <x v="3"/>
  </r>
  <r>
    <n v="9142"/>
    <n v="15756277"/>
    <s v="Wilson"/>
    <n v="850"/>
    <x v="2"/>
    <x v="0"/>
    <x v="3"/>
    <x v="2"/>
    <n v="9224483"/>
    <x v="2"/>
    <x v="0"/>
    <x v="1"/>
    <x v="9140"/>
    <x v="1"/>
    <x v="1"/>
    <x v="2"/>
  </r>
  <r>
    <n v="9143"/>
    <n v="15663312"/>
    <s v="Marino"/>
    <n v="494"/>
    <x v="0"/>
    <x v="0"/>
    <x v="12"/>
    <x v="9"/>
    <n v="11272706"/>
    <x v="2"/>
    <x v="0"/>
    <x v="1"/>
    <x v="9141"/>
    <x v="1"/>
    <x v="3"/>
    <x v="3"/>
  </r>
  <r>
    <n v="9144"/>
    <n v="15793197"/>
    <s v="Bailey"/>
    <n v="676"/>
    <x v="0"/>
    <x v="0"/>
    <x v="10"/>
    <x v="2"/>
    <n v="10035954"/>
    <x v="0"/>
    <x v="1"/>
    <x v="1"/>
    <x v="9142"/>
    <x v="1"/>
    <x v="3"/>
    <x v="0"/>
  </r>
  <r>
    <n v="9145"/>
    <n v="15731463"/>
    <s v="Gboliwe"/>
    <n v="818"/>
    <x v="2"/>
    <x v="1"/>
    <x v="3"/>
    <x v="7"/>
    <n v="1053015"/>
    <x v="0"/>
    <x v="0"/>
    <x v="0"/>
    <x v="9143"/>
    <x v="1"/>
    <x v="2"/>
    <x v="2"/>
  </r>
  <r>
    <n v="9146"/>
    <n v="15621768"/>
    <s v="Chukwuhaenye"/>
    <n v="712"/>
    <x v="1"/>
    <x v="1"/>
    <x v="13"/>
    <x v="5"/>
    <n v="11299465"/>
    <x v="0"/>
    <x v="1"/>
    <x v="1"/>
    <x v="9144"/>
    <x v="1"/>
    <x v="3"/>
    <x v="4"/>
  </r>
  <r>
    <n v="9147"/>
    <n v="15691323"/>
    <s v="Bianchi"/>
    <n v="672"/>
    <x v="2"/>
    <x v="1"/>
    <x v="20"/>
    <x v="4"/>
    <n v="8902588"/>
    <x v="2"/>
    <x v="0"/>
    <x v="1"/>
    <x v="9145"/>
    <x v="1"/>
    <x v="1"/>
    <x v="0"/>
  </r>
  <r>
    <n v="9148"/>
    <n v="15781326"/>
    <s v="Ford"/>
    <n v="636"/>
    <x v="0"/>
    <x v="1"/>
    <x v="12"/>
    <x v="9"/>
    <n v="9547817"/>
    <x v="0"/>
    <x v="1"/>
    <x v="1"/>
    <x v="9146"/>
    <x v="1"/>
    <x v="1"/>
    <x v="0"/>
  </r>
  <r>
    <n v="9149"/>
    <n v="15595640"/>
    <s v="Rizzo"/>
    <n v="698"/>
    <x v="0"/>
    <x v="1"/>
    <x v="24"/>
    <x v="2"/>
    <n v="0"/>
    <x v="2"/>
    <x v="1"/>
    <x v="1"/>
    <x v="9147"/>
    <x v="1"/>
    <x v="0"/>
    <x v="0"/>
  </r>
  <r>
    <n v="9150"/>
    <n v="15814331"/>
    <s v="Lung"/>
    <n v="597"/>
    <x v="2"/>
    <x v="0"/>
    <x v="3"/>
    <x v="3"/>
    <n v="11912746"/>
    <x v="2"/>
    <x v="0"/>
    <x v="1"/>
    <x v="9148"/>
    <x v="1"/>
    <x v="3"/>
    <x v="1"/>
  </r>
  <r>
    <n v="9151"/>
    <n v="15602030"/>
    <s v="Ramirez"/>
    <n v="717"/>
    <x v="0"/>
    <x v="1"/>
    <x v="34"/>
    <x v="4"/>
    <n v="12820679"/>
    <x v="0"/>
    <x v="0"/>
    <x v="0"/>
    <x v="9149"/>
    <x v="1"/>
    <x v="3"/>
    <x v="4"/>
  </r>
  <r>
    <n v="9152"/>
    <n v="15747974"/>
    <s v="Sabbatini"/>
    <n v="614"/>
    <x v="0"/>
    <x v="1"/>
    <x v="23"/>
    <x v="1"/>
    <n v="0"/>
    <x v="2"/>
    <x v="0"/>
    <x v="1"/>
    <x v="9150"/>
    <x v="1"/>
    <x v="0"/>
    <x v="0"/>
  </r>
  <r>
    <n v="9153"/>
    <n v="15611315"/>
    <s v="Ts'ao"/>
    <n v="708"/>
    <x v="2"/>
    <x v="0"/>
    <x v="51"/>
    <x v="4"/>
    <n v="7143308"/>
    <x v="0"/>
    <x v="0"/>
    <x v="1"/>
    <x v="9151"/>
    <x v="1"/>
    <x v="1"/>
    <x v="4"/>
  </r>
  <r>
    <n v="9154"/>
    <n v="15636977"/>
    <s v="Trevisan"/>
    <n v="507"/>
    <x v="2"/>
    <x v="1"/>
    <x v="18"/>
    <x v="9"/>
    <n v="11821432"/>
    <x v="1"/>
    <x v="0"/>
    <x v="1"/>
    <x v="9152"/>
    <x v="0"/>
    <x v="3"/>
    <x v="1"/>
  </r>
  <r>
    <n v="9155"/>
    <n v="15690337"/>
    <s v="Chinwenma"/>
    <n v="581"/>
    <x v="0"/>
    <x v="0"/>
    <x v="7"/>
    <x v="8"/>
    <n v="10225811"/>
    <x v="2"/>
    <x v="0"/>
    <x v="1"/>
    <x v="9153"/>
    <x v="1"/>
    <x v="3"/>
    <x v="1"/>
  </r>
  <r>
    <n v="9156"/>
    <n v="15680666"/>
    <s v="Berry"/>
    <n v="579"/>
    <x v="1"/>
    <x v="0"/>
    <x v="2"/>
    <x v="0"/>
    <n v="15196326"/>
    <x v="2"/>
    <x v="0"/>
    <x v="1"/>
    <x v="9154"/>
    <x v="1"/>
    <x v="4"/>
    <x v="1"/>
  </r>
  <r>
    <n v="9157"/>
    <n v="15679551"/>
    <s v="Colombo"/>
    <n v="504"/>
    <x v="1"/>
    <x v="0"/>
    <x v="17"/>
    <x v="0"/>
    <n v="16376484"/>
    <x v="0"/>
    <x v="0"/>
    <x v="0"/>
    <x v="9155"/>
    <x v="0"/>
    <x v="4"/>
    <x v="1"/>
  </r>
  <r>
    <n v="9158"/>
    <n v="15778915"/>
    <s v="Harris"/>
    <n v="737"/>
    <x v="0"/>
    <x v="0"/>
    <x v="15"/>
    <x v="3"/>
    <n v="12855136"/>
    <x v="2"/>
    <x v="1"/>
    <x v="0"/>
    <x v="9156"/>
    <x v="1"/>
    <x v="3"/>
    <x v="4"/>
  </r>
  <r>
    <n v="9159"/>
    <n v="15568849"/>
    <s v="Bryan"/>
    <n v="540"/>
    <x v="1"/>
    <x v="0"/>
    <x v="8"/>
    <x v="7"/>
    <n v="11815874"/>
    <x v="0"/>
    <x v="0"/>
    <x v="0"/>
    <x v="9157"/>
    <x v="1"/>
    <x v="3"/>
    <x v="1"/>
  </r>
  <r>
    <n v="9160"/>
    <n v="15747762"/>
    <s v="Chigozie"/>
    <n v="609"/>
    <x v="0"/>
    <x v="1"/>
    <x v="15"/>
    <x v="3"/>
    <n v="11852041"/>
    <x v="0"/>
    <x v="1"/>
    <x v="1"/>
    <x v="9158"/>
    <x v="1"/>
    <x v="3"/>
    <x v="0"/>
  </r>
  <r>
    <n v="9161"/>
    <n v="15753679"/>
    <s v="Mullawirraburka"/>
    <n v="778"/>
    <x v="0"/>
    <x v="1"/>
    <x v="9"/>
    <x v="4"/>
    <n v="0"/>
    <x v="2"/>
    <x v="0"/>
    <x v="0"/>
    <x v="9159"/>
    <x v="1"/>
    <x v="0"/>
    <x v="4"/>
  </r>
  <r>
    <n v="9162"/>
    <n v="15750049"/>
    <s v="Steele"/>
    <n v="621"/>
    <x v="0"/>
    <x v="1"/>
    <x v="20"/>
    <x v="7"/>
    <n v="16382337"/>
    <x v="0"/>
    <x v="1"/>
    <x v="1"/>
    <x v="9160"/>
    <x v="1"/>
    <x v="4"/>
    <x v="0"/>
  </r>
  <r>
    <n v="9163"/>
    <n v="15606097"/>
    <s v="Zakharov"/>
    <n v="665"/>
    <x v="2"/>
    <x v="1"/>
    <x v="54"/>
    <x v="3"/>
    <n v="10446958"/>
    <x v="0"/>
    <x v="0"/>
    <x v="0"/>
    <x v="9161"/>
    <x v="0"/>
    <x v="3"/>
    <x v="0"/>
  </r>
  <r>
    <n v="9164"/>
    <n v="15802368"/>
    <s v="Ch'eng"/>
    <n v="608"/>
    <x v="0"/>
    <x v="0"/>
    <x v="40"/>
    <x v="5"/>
    <n v="0"/>
    <x v="0"/>
    <x v="0"/>
    <x v="0"/>
    <x v="9162"/>
    <x v="1"/>
    <x v="0"/>
    <x v="0"/>
  </r>
  <r>
    <n v="9165"/>
    <n v="15767488"/>
    <s v="Berry"/>
    <n v="680"/>
    <x v="1"/>
    <x v="1"/>
    <x v="18"/>
    <x v="3"/>
    <n v="0"/>
    <x v="2"/>
    <x v="0"/>
    <x v="1"/>
    <x v="9163"/>
    <x v="1"/>
    <x v="0"/>
    <x v="0"/>
  </r>
  <r>
    <n v="9166"/>
    <n v="15669946"/>
    <s v="Jen"/>
    <n v="663"/>
    <x v="2"/>
    <x v="0"/>
    <x v="17"/>
    <x v="0"/>
    <n v="14172688"/>
    <x v="0"/>
    <x v="0"/>
    <x v="0"/>
    <x v="9164"/>
    <x v="1"/>
    <x v="3"/>
    <x v="0"/>
  </r>
  <r>
    <n v="9167"/>
    <n v="15612103"/>
    <s v="Wang"/>
    <n v="627"/>
    <x v="2"/>
    <x v="0"/>
    <x v="12"/>
    <x v="0"/>
    <n v="13785296"/>
    <x v="0"/>
    <x v="0"/>
    <x v="0"/>
    <x v="9165"/>
    <x v="0"/>
    <x v="3"/>
    <x v="0"/>
  </r>
  <r>
    <n v="9168"/>
    <n v="15645353"/>
    <s v="Chubb"/>
    <n v="607"/>
    <x v="0"/>
    <x v="1"/>
    <x v="28"/>
    <x v="1"/>
    <n v="0"/>
    <x v="0"/>
    <x v="0"/>
    <x v="1"/>
    <x v="9166"/>
    <x v="1"/>
    <x v="0"/>
    <x v="0"/>
  </r>
  <r>
    <n v="9169"/>
    <n v="15650018"/>
    <s v="Chen"/>
    <n v="681"/>
    <x v="0"/>
    <x v="0"/>
    <x v="3"/>
    <x v="2"/>
    <n v="1541003"/>
    <x v="0"/>
    <x v="1"/>
    <x v="1"/>
    <x v="9167"/>
    <x v="1"/>
    <x v="2"/>
    <x v="0"/>
  </r>
  <r>
    <n v="9170"/>
    <n v="15659002"/>
    <s v="Mazzanti"/>
    <n v="766"/>
    <x v="0"/>
    <x v="0"/>
    <x v="13"/>
    <x v="5"/>
    <n v="0"/>
    <x v="2"/>
    <x v="1"/>
    <x v="1"/>
    <x v="9168"/>
    <x v="1"/>
    <x v="0"/>
    <x v="4"/>
  </r>
  <r>
    <n v="9171"/>
    <n v="15616028"/>
    <s v="T'ao"/>
    <n v="694"/>
    <x v="0"/>
    <x v="1"/>
    <x v="33"/>
    <x v="0"/>
    <n v="0"/>
    <x v="1"/>
    <x v="1"/>
    <x v="0"/>
    <x v="9169"/>
    <x v="1"/>
    <x v="0"/>
    <x v="0"/>
  </r>
  <r>
    <n v="9172"/>
    <n v="15660475"/>
    <s v="Ndubueze"/>
    <n v="411"/>
    <x v="0"/>
    <x v="0"/>
    <x v="41"/>
    <x v="9"/>
    <n v="0"/>
    <x v="0"/>
    <x v="1"/>
    <x v="0"/>
    <x v="9170"/>
    <x v="1"/>
    <x v="0"/>
    <x v="3"/>
  </r>
  <r>
    <n v="9173"/>
    <n v="15652615"/>
    <s v="Ferri"/>
    <n v="742"/>
    <x v="0"/>
    <x v="1"/>
    <x v="2"/>
    <x v="2"/>
    <n v="14000496"/>
    <x v="0"/>
    <x v="0"/>
    <x v="0"/>
    <x v="9171"/>
    <x v="1"/>
    <x v="3"/>
    <x v="4"/>
  </r>
  <r>
    <n v="9174"/>
    <n v="15653572"/>
    <s v="Thornton"/>
    <n v="673"/>
    <x v="1"/>
    <x v="1"/>
    <x v="3"/>
    <x v="2"/>
    <n v="12713296"/>
    <x v="0"/>
    <x v="1"/>
    <x v="0"/>
    <x v="9172"/>
    <x v="0"/>
    <x v="3"/>
    <x v="0"/>
  </r>
  <r>
    <n v="9175"/>
    <n v="15628059"/>
    <s v="DeRose"/>
    <n v="529"/>
    <x v="0"/>
    <x v="1"/>
    <x v="22"/>
    <x v="1"/>
    <n v="0"/>
    <x v="2"/>
    <x v="0"/>
    <x v="0"/>
    <x v="9173"/>
    <x v="1"/>
    <x v="0"/>
    <x v="1"/>
  </r>
  <r>
    <n v="9176"/>
    <n v="15703413"/>
    <s v="Montes"/>
    <n v="519"/>
    <x v="0"/>
    <x v="0"/>
    <x v="16"/>
    <x v="3"/>
    <n v="12532856"/>
    <x v="0"/>
    <x v="0"/>
    <x v="1"/>
    <x v="9174"/>
    <x v="1"/>
    <x v="3"/>
    <x v="1"/>
  </r>
  <r>
    <n v="9177"/>
    <n v="15610433"/>
    <s v="Kwemto"/>
    <n v="573"/>
    <x v="0"/>
    <x v="1"/>
    <x v="12"/>
    <x v="9"/>
    <n v="0"/>
    <x v="2"/>
    <x v="0"/>
    <x v="1"/>
    <x v="9175"/>
    <x v="1"/>
    <x v="0"/>
    <x v="1"/>
  </r>
  <r>
    <n v="9178"/>
    <n v="15770548"/>
    <s v="Lucchese"/>
    <n v="453"/>
    <x v="2"/>
    <x v="0"/>
    <x v="34"/>
    <x v="6"/>
    <n v="13998665"/>
    <x v="0"/>
    <x v="0"/>
    <x v="1"/>
    <x v="9176"/>
    <x v="1"/>
    <x v="3"/>
    <x v="3"/>
  </r>
  <r>
    <n v="9179"/>
    <n v="15645637"/>
    <s v="Huggins"/>
    <n v="798"/>
    <x v="2"/>
    <x v="0"/>
    <x v="2"/>
    <x v="5"/>
    <n v="11978776"/>
    <x v="0"/>
    <x v="0"/>
    <x v="0"/>
    <x v="9177"/>
    <x v="1"/>
    <x v="3"/>
    <x v="4"/>
  </r>
  <r>
    <n v="9180"/>
    <n v="15590888"/>
    <s v="Wade"/>
    <n v="693"/>
    <x v="1"/>
    <x v="0"/>
    <x v="10"/>
    <x v="7"/>
    <n v="10755606"/>
    <x v="2"/>
    <x v="1"/>
    <x v="1"/>
    <x v="9178"/>
    <x v="1"/>
    <x v="3"/>
    <x v="0"/>
  </r>
  <r>
    <n v="9181"/>
    <n v="15568326"/>
    <s v="Kenenna"/>
    <n v="637"/>
    <x v="0"/>
    <x v="0"/>
    <x v="4"/>
    <x v="0"/>
    <n v="0"/>
    <x v="2"/>
    <x v="0"/>
    <x v="1"/>
    <x v="9179"/>
    <x v="1"/>
    <x v="0"/>
    <x v="0"/>
  </r>
  <r>
    <n v="9182"/>
    <n v="15655368"/>
    <s v="Wheeler"/>
    <n v="672"/>
    <x v="0"/>
    <x v="1"/>
    <x v="40"/>
    <x v="1"/>
    <n v="0"/>
    <x v="0"/>
    <x v="1"/>
    <x v="1"/>
    <x v="9180"/>
    <x v="1"/>
    <x v="0"/>
    <x v="0"/>
  </r>
  <r>
    <n v="9183"/>
    <n v="15665579"/>
    <s v="Cartwright"/>
    <n v="597"/>
    <x v="0"/>
    <x v="0"/>
    <x v="34"/>
    <x v="10"/>
    <n v="14270595"/>
    <x v="0"/>
    <x v="0"/>
    <x v="1"/>
    <x v="9181"/>
    <x v="1"/>
    <x v="3"/>
    <x v="1"/>
  </r>
  <r>
    <n v="9184"/>
    <n v="15676091"/>
    <s v="Iloerika"/>
    <n v="543"/>
    <x v="0"/>
    <x v="1"/>
    <x v="0"/>
    <x v="3"/>
    <n v="0"/>
    <x v="0"/>
    <x v="0"/>
    <x v="0"/>
    <x v="9182"/>
    <x v="1"/>
    <x v="0"/>
    <x v="1"/>
  </r>
  <r>
    <n v="9185"/>
    <n v="15716984"/>
    <s v="Palermo"/>
    <n v="695"/>
    <x v="1"/>
    <x v="0"/>
    <x v="27"/>
    <x v="4"/>
    <n v="0"/>
    <x v="2"/>
    <x v="0"/>
    <x v="1"/>
    <x v="9183"/>
    <x v="1"/>
    <x v="0"/>
    <x v="0"/>
  </r>
  <r>
    <n v="9186"/>
    <n v="15715078"/>
    <s v="Nkemakolam"/>
    <n v="584"/>
    <x v="0"/>
    <x v="1"/>
    <x v="12"/>
    <x v="5"/>
    <n v="16161394"/>
    <x v="2"/>
    <x v="0"/>
    <x v="0"/>
    <x v="9184"/>
    <x v="1"/>
    <x v="4"/>
    <x v="1"/>
  </r>
  <r>
    <n v="9187"/>
    <n v="15569452"/>
    <s v="Butler"/>
    <n v="652"/>
    <x v="2"/>
    <x v="0"/>
    <x v="14"/>
    <x v="6"/>
    <n v="1163532"/>
    <x v="2"/>
    <x v="1"/>
    <x v="0"/>
    <x v="9185"/>
    <x v="1"/>
    <x v="2"/>
    <x v="0"/>
  </r>
  <r>
    <n v="9188"/>
    <n v="15628863"/>
    <s v="Calabresi"/>
    <n v="601"/>
    <x v="0"/>
    <x v="1"/>
    <x v="16"/>
    <x v="4"/>
    <n v="6001381"/>
    <x v="0"/>
    <x v="0"/>
    <x v="0"/>
    <x v="9186"/>
    <x v="1"/>
    <x v="1"/>
    <x v="0"/>
  </r>
  <r>
    <n v="9189"/>
    <n v="15778192"/>
    <s v="Nkemdilim"/>
    <n v="628"/>
    <x v="1"/>
    <x v="1"/>
    <x v="34"/>
    <x v="4"/>
    <n v="0"/>
    <x v="2"/>
    <x v="0"/>
    <x v="0"/>
    <x v="9187"/>
    <x v="1"/>
    <x v="0"/>
    <x v="0"/>
  </r>
  <r>
    <n v="9190"/>
    <n v="15793723"/>
    <s v="Ch'iu"/>
    <n v="607"/>
    <x v="2"/>
    <x v="1"/>
    <x v="15"/>
    <x v="9"/>
    <n v="14427207"/>
    <x v="2"/>
    <x v="0"/>
    <x v="1"/>
    <x v="9188"/>
    <x v="1"/>
    <x v="3"/>
    <x v="0"/>
  </r>
  <r>
    <n v="9191"/>
    <n v="15798943"/>
    <s v="Alexander"/>
    <n v="646"/>
    <x v="0"/>
    <x v="0"/>
    <x v="17"/>
    <x v="2"/>
    <n v="0"/>
    <x v="2"/>
    <x v="0"/>
    <x v="1"/>
    <x v="9189"/>
    <x v="1"/>
    <x v="0"/>
    <x v="0"/>
  </r>
  <r>
    <n v="9192"/>
    <n v="15764708"/>
    <s v="Chiabuotu"/>
    <n v="572"/>
    <x v="0"/>
    <x v="1"/>
    <x v="33"/>
    <x v="5"/>
    <n v="11769667"/>
    <x v="0"/>
    <x v="0"/>
    <x v="1"/>
    <x v="9190"/>
    <x v="1"/>
    <x v="3"/>
    <x v="1"/>
  </r>
  <r>
    <n v="9193"/>
    <n v="15791040"/>
    <s v="Vasilyeva"/>
    <n v="801"/>
    <x v="1"/>
    <x v="1"/>
    <x v="14"/>
    <x v="1"/>
    <n v="7995461"/>
    <x v="2"/>
    <x v="0"/>
    <x v="0"/>
    <x v="9191"/>
    <x v="1"/>
    <x v="1"/>
    <x v="2"/>
  </r>
  <r>
    <n v="9194"/>
    <n v="15631512"/>
    <s v="Schneider"/>
    <n v="597"/>
    <x v="0"/>
    <x v="0"/>
    <x v="28"/>
    <x v="2"/>
    <n v="14998939"/>
    <x v="0"/>
    <x v="0"/>
    <x v="1"/>
    <x v="9192"/>
    <x v="1"/>
    <x v="3"/>
    <x v="1"/>
  </r>
  <r>
    <n v="9195"/>
    <n v="15640106"/>
    <s v="Mason"/>
    <n v="613"/>
    <x v="0"/>
    <x v="1"/>
    <x v="20"/>
    <x v="3"/>
    <n v="1243399"/>
    <x v="0"/>
    <x v="1"/>
    <x v="1"/>
    <x v="9193"/>
    <x v="1"/>
    <x v="2"/>
    <x v="0"/>
  </r>
  <r>
    <n v="9196"/>
    <n v="15710315"/>
    <s v="Chukwukadibia"/>
    <n v="529"/>
    <x v="2"/>
    <x v="1"/>
    <x v="6"/>
    <x v="4"/>
    <n v="1357594"/>
    <x v="0"/>
    <x v="1"/>
    <x v="1"/>
    <x v="9194"/>
    <x v="0"/>
    <x v="2"/>
    <x v="1"/>
  </r>
  <r>
    <n v="9197"/>
    <n v="15771535"/>
    <s v="Tsui"/>
    <n v="794"/>
    <x v="1"/>
    <x v="0"/>
    <x v="24"/>
    <x v="9"/>
    <n v="0"/>
    <x v="2"/>
    <x v="0"/>
    <x v="1"/>
    <x v="9195"/>
    <x v="1"/>
    <x v="0"/>
    <x v="4"/>
  </r>
  <r>
    <n v="9198"/>
    <n v="15611947"/>
    <s v="Banks"/>
    <n v="557"/>
    <x v="0"/>
    <x v="1"/>
    <x v="10"/>
    <x v="6"/>
    <n v="83074"/>
    <x v="0"/>
    <x v="0"/>
    <x v="1"/>
    <x v="9196"/>
    <x v="1"/>
    <x v="2"/>
    <x v="1"/>
  </r>
  <r>
    <n v="9199"/>
    <n v="15670266"/>
    <s v="Shih"/>
    <n v="499"/>
    <x v="0"/>
    <x v="0"/>
    <x v="34"/>
    <x v="4"/>
    <n v="14179261"/>
    <x v="0"/>
    <x v="0"/>
    <x v="0"/>
    <x v="9197"/>
    <x v="1"/>
    <x v="3"/>
    <x v="3"/>
  </r>
  <r>
    <n v="9200"/>
    <n v="15609083"/>
    <s v="Tretiakova"/>
    <n v="544"/>
    <x v="0"/>
    <x v="0"/>
    <x v="28"/>
    <x v="5"/>
    <n v="0"/>
    <x v="0"/>
    <x v="0"/>
    <x v="1"/>
    <x v="9198"/>
    <x v="0"/>
    <x v="0"/>
    <x v="1"/>
  </r>
  <r>
    <n v="9201"/>
    <n v="15567923"/>
    <s v="Barese"/>
    <n v="739"/>
    <x v="0"/>
    <x v="0"/>
    <x v="33"/>
    <x v="5"/>
    <n v="0"/>
    <x v="0"/>
    <x v="1"/>
    <x v="1"/>
    <x v="9199"/>
    <x v="1"/>
    <x v="0"/>
    <x v="4"/>
  </r>
  <r>
    <n v="9202"/>
    <n v="15788183"/>
    <s v="Longo"/>
    <n v="458"/>
    <x v="2"/>
    <x v="0"/>
    <x v="3"/>
    <x v="1"/>
    <n v="10687012"/>
    <x v="2"/>
    <x v="0"/>
    <x v="1"/>
    <x v="9200"/>
    <x v="1"/>
    <x v="3"/>
    <x v="3"/>
  </r>
  <r>
    <n v="9203"/>
    <n v="15735782"/>
    <s v="MacDonald"/>
    <n v="528"/>
    <x v="0"/>
    <x v="1"/>
    <x v="8"/>
    <x v="9"/>
    <n v="12096259"/>
    <x v="0"/>
    <x v="0"/>
    <x v="1"/>
    <x v="9201"/>
    <x v="1"/>
    <x v="3"/>
    <x v="1"/>
  </r>
  <r>
    <n v="9204"/>
    <n v="15774401"/>
    <s v="Chambers"/>
    <n v="773"/>
    <x v="1"/>
    <x v="1"/>
    <x v="21"/>
    <x v="4"/>
    <n v="0"/>
    <x v="2"/>
    <x v="1"/>
    <x v="1"/>
    <x v="9202"/>
    <x v="0"/>
    <x v="0"/>
    <x v="4"/>
  </r>
  <r>
    <n v="9205"/>
    <n v="15737971"/>
    <s v="Cowen"/>
    <n v="646"/>
    <x v="0"/>
    <x v="0"/>
    <x v="33"/>
    <x v="8"/>
    <n v="0"/>
    <x v="2"/>
    <x v="0"/>
    <x v="1"/>
    <x v="9203"/>
    <x v="1"/>
    <x v="0"/>
    <x v="0"/>
  </r>
  <r>
    <n v="9206"/>
    <n v="15758750"/>
    <s v="Iweobiegbunam"/>
    <n v="564"/>
    <x v="0"/>
    <x v="1"/>
    <x v="8"/>
    <x v="10"/>
    <n v="11052717"/>
    <x v="0"/>
    <x v="0"/>
    <x v="0"/>
    <x v="9204"/>
    <x v="1"/>
    <x v="3"/>
    <x v="1"/>
  </r>
  <r>
    <n v="9207"/>
    <n v="15611767"/>
    <s v="Mai"/>
    <n v="624"/>
    <x v="2"/>
    <x v="0"/>
    <x v="37"/>
    <x v="10"/>
    <n v="13372343"/>
    <x v="0"/>
    <x v="1"/>
    <x v="1"/>
    <x v="9205"/>
    <x v="0"/>
    <x v="3"/>
    <x v="0"/>
  </r>
  <r>
    <n v="9208"/>
    <n v="15643770"/>
    <s v="Yu"/>
    <n v="682"/>
    <x v="0"/>
    <x v="0"/>
    <x v="37"/>
    <x v="8"/>
    <n v="11267048"/>
    <x v="0"/>
    <x v="0"/>
    <x v="1"/>
    <x v="9206"/>
    <x v="0"/>
    <x v="3"/>
    <x v="0"/>
  </r>
  <r>
    <n v="9209"/>
    <n v="15744717"/>
    <s v="Duffy"/>
    <n v="726"/>
    <x v="0"/>
    <x v="0"/>
    <x v="4"/>
    <x v="0"/>
    <n v="0"/>
    <x v="2"/>
    <x v="0"/>
    <x v="0"/>
    <x v="9207"/>
    <x v="1"/>
    <x v="0"/>
    <x v="4"/>
  </r>
  <r>
    <n v="9210"/>
    <n v="15570681"/>
    <s v="Chiang"/>
    <n v="560"/>
    <x v="0"/>
    <x v="1"/>
    <x v="9"/>
    <x v="1"/>
    <n v="11608432"/>
    <x v="0"/>
    <x v="0"/>
    <x v="1"/>
    <x v="9208"/>
    <x v="1"/>
    <x v="3"/>
    <x v="1"/>
  </r>
  <r>
    <n v="9211"/>
    <n v="15792650"/>
    <s v="Watts"/>
    <n v="382"/>
    <x v="1"/>
    <x v="1"/>
    <x v="18"/>
    <x v="10"/>
    <n v="0"/>
    <x v="0"/>
    <x v="0"/>
    <x v="0"/>
    <x v="9209"/>
    <x v="0"/>
    <x v="0"/>
    <x v="3"/>
  </r>
  <r>
    <n v="9212"/>
    <n v="15605531"/>
    <s v="Daly"/>
    <n v="457"/>
    <x v="1"/>
    <x v="0"/>
    <x v="16"/>
    <x v="5"/>
    <n v="0"/>
    <x v="2"/>
    <x v="0"/>
    <x v="1"/>
    <x v="9210"/>
    <x v="1"/>
    <x v="0"/>
    <x v="3"/>
  </r>
  <r>
    <n v="9213"/>
    <n v="15605339"/>
    <s v="Baker"/>
    <n v="673"/>
    <x v="0"/>
    <x v="0"/>
    <x v="24"/>
    <x v="7"/>
    <n v="0"/>
    <x v="2"/>
    <x v="0"/>
    <x v="0"/>
    <x v="9211"/>
    <x v="1"/>
    <x v="0"/>
    <x v="0"/>
  </r>
  <r>
    <n v="9214"/>
    <n v="15672216"/>
    <s v="Uvarov"/>
    <n v="584"/>
    <x v="0"/>
    <x v="0"/>
    <x v="20"/>
    <x v="4"/>
    <n v="8244175"/>
    <x v="0"/>
    <x v="1"/>
    <x v="1"/>
    <x v="9212"/>
    <x v="1"/>
    <x v="1"/>
    <x v="1"/>
  </r>
  <r>
    <n v="9215"/>
    <n v="15812893"/>
    <s v="Costa"/>
    <n v="629"/>
    <x v="0"/>
    <x v="0"/>
    <x v="2"/>
    <x v="7"/>
    <n v="0"/>
    <x v="2"/>
    <x v="0"/>
    <x v="0"/>
    <x v="9213"/>
    <x v="0"/>
    <x v="0"/>
    <x v="0"/>
  </r>
  <r>
    <n v="9216"/>
    <n v="15624180"/>
    <s v="Genovesi"/>
    <n v="584"/>
    <x v="2"/>
    <x v="0"/>
    <x v="24"/>
    <x v="7"/>
    <n v="1341718"/>
    <x v="3"/>
    <x v="0"/>
    <x v="0"/>
    <x v="9214"/>
    <x v="0"/>
    <x v="2"/>
    <x v="1"/>
  </r>
  <r>
    <n v="9217"/>
    <n v="15701364"/>
    <s v="Doherty"/>
    <n v="724"/>
    <x v="0"/>
    <x v="1"/>
    <x v="33"/>
    <x v="7"/>
    <n v="0"/>
    <x v="2"/>
    <x v="0"/>
    <x v="0"/>
    <x v="9215"/>
    <x v="1"/>
    <x v="0"/>
    <x v="4"/>
  </r>
  <r>
    <n v="9218"/>
    <n v="15762588"/>
    <s v="Kaleski"/>
    <n v="644"/>
    <x v="0"/>
    <x v="1"/>
    <x v="8"/>
    <x v="8"/>
    <n v="0"/>
    <x v="2"/>
    <x v="0"/>
    <x v="0"/>
    <x v="9216"/>
    <x v="1"/>
    <x v="0"/>
    <x v="0"/>
  </r>
  <r>
    <n v="9219"/>
    <n v="15806318"/>
    <s v="Wright"/>
    <n v="676"/>
    <x v="2"/>
    <x v="0"/>
    <x v="36"/>
    <x v="0"/>
    <n v="12444238"/>
    <x v="0"/>
    <x v="0"/>
    <x v="1"/>
    <x v="9217"/>
    <x v="0"/>
    <x v="3"/>
    <x v="0"/>
  </r>
  <r>
    <n v="9220"/>
    <n v="15712596"/>
    <s v="Huang"/>
    <n v="499"/>
    <x v="0"/>
    <x v="1"/>
    <x v="8"/>
    <x v="4"/>
    <n v="0"/>
    <x v="0"/>
    <x v="0"/>
    <x v="1"/>
    <x v="9218"/>
    <x v="1"/>
    <x v="0"/>
    <x v="3"/>
  </r>
  <r>
    <n v="9221"/>
    <n v="15600399"/>
    <s v="Trentino"/>
    <n v="598"/>
    <x v="0"/>
    <x v="1"/>
    <x v="52"/>
    <x v="4"/>
    <n v="0"/>
    <x v="0"/>
    <x v="0"/>
    <x v="1"/>
    <x v="9219"/>
    <x v="0"/>
    <x v="0"/>
    <x v="1"/>
  </r>
  <r>
    <n v="9222"/>
    <n v="15576216"/>
    <s v="Chienezie"/>
    <n v="655"/>
    <x v="2"/>
    <x v="0"/>
    <x v="24"/>
    <x v="4"/>
    <n v="10886276"/>
    <x v="0"/>
    <x v="0"/>
    <x v="1"/>
    <x v="9220"/>
    <x v="0"/>
    <x v="3"/>
    <x v="0"/>
  </r>
  <r>
    <n v="9223"/>
    <n v="15620750"/>
    <s v="Sugden"/>
    <n v="559"/>
    <x v="0"/>
    <x v="1"/>
    <x v="34"/>
    <x v="6"/>
    <n v="14109943"/>
    <x v="0"/>
    <x v="0"/>
    <x v="0"/>
    <x v="9221"/>
    <x v="1"/>
    <x v="3"/>
    <x v="1"/>
  </r>
  <r>
    <n v="9224"/>
    <n v="15623489"/>
    <s v="Tu"/>
    <n v="543"/>
    <x v="0"/>
    <x v="0"/>
    <x v="44"/>
    <x v="10"/>
    <n v="12884367"/>
    <x v="0"/>
    <x v="0"/>
    <x v="0"/>
    <x v="9222"/>
    <x v="1"/>
    <x v="3"/>
    <x v="1"/>
  </r>
  <r>
    <n v="9225"/>
    <n v="15667944"/>
    <s v="Onuchukwu"/>
    <n v="679"/>
    <x v="0"/>
    <x v="1"/>
    <x v="2"/>
    <x v="10"/>
    <n v="8684361"/>
    <x v="0"/>
    <x v="1"/>
    <x v="0"/>
    <x v="9223"/>
    <x v="1"/>
    <x v="1"/>
    <x v="0"/>
  </r>
  <r>
    <n v="9226"/>
    <n v="15584928"/>
    <s v="Ugochukwutubelum"/>
    <n v="594"/>
    <x v="2"/>
    <x v="0"/>
    <x v="15"/>
    <x v="4"/>
    <n v="12007497"/>
    <x v="2"/>
    <x v="0"/>
    <x v="0"/>
    <x v="9224"/>
    <x v="1"/>
    <x v="3"/>
    <x v="1"/>
  </r>
  <r>
    <n v="9227"/>
    <n v="15779913"/>
    <s v="Davidson"/>
    <n v="586"/>
    <x v="0"/>
    <x v="1"/>
    <x v="7"/>
    <x v="8"/>
    <n v="1302318"/>
    <x v="2"/>
    <x v="0"/>
    <x v="0"/>
    <x v="9225"/>
    <x v="1"/>
    <x v="2"/>
    <x v="1"/>
  </r>
  <r>
    <n v="9228"/>
    <n v="15644977"/>
    <s v="Goddard"/>
    <n v="776"/>
    <x v="0"/>
    <x v="0"/>
    <x v="8"/>
    <x v="8"/>
    <n v="0"/>
    <x v="2"/>
    <x v="0"/>
    <x v="1"/>
    <x v="9226"/>
    <x v="1"/>
    <x v="0"/>
    <x v="4"/>
  </r>
  <r>
    <n v="9229"/>
    <n v="15749679"/>
    <s v="Beck"/>
    <n v="699"/>
    <x v="0"/>
    <x v="1"/>
    <x v="2"/>
    <x v="0"/>
    <n v="10972438"/>
    <x v="0"/>
    <x v="0"/>
    <x v="0"/>
    <x v="9227"/>
    <x v="1"/>
    <x v="3"/>
    <x v="0"/>
  </r>
  <r>
    <n v="9230"/>
    <n v="15629010"/>
    <s v="Beam"/>
    <n v="847"/>
    <x v="2"/>
    <x v="0"/>
    <x v="12"/>
    <x v="8"/>
    <n v="11174343"/>
    <x v="0"/>
    <x v="0"/>
    <x v="0"/>
    <x v="9228"/>
    <x v="1"/>
    <x v="3"/>
    <x v="2"/>
  </r>
  <r>
    <n v="9231"/>
    <n v="15768465"/>
    <s v="Sheppard"/>
    <n v="582"/>
    <x v="2"/>
    <x v="1"/>
    <x v="12"/>
    <x v="2"/>
    <n v="12130917"/>
    <x v="2"/>
    <x v="0"/>
    <x v="0"/>
    <x v="9229"/>
    <x v="1"/>
    <x v="3"/>
    <x v="1"/>
  </r>
  <r>
    <n v="9232"/>
    <n v="15767781"/>
    <s v="Godfrey"/>
    <n v="648"/>
    <x v="0"/>
    <x v="1"/>
    <x v="16"/>
    <x v="7"/>
    <n v="8269728"/>
    <x v="0"/>
    <x v="0"/>
    <x v="1"/>
    <x v="9230"/>
    <x v="1"/>
    <x v="1"/>
    <x v="0"/>
  </r>
  <r>
    <n v="9233"/>
    <n v="15635364"/>
    <s v="Gray"/>
    <n v="618"/>
    <x v="0"/>
    <x v="0"/>
    <x v="23"/>
    <x v="9"/>
    <n v="4430143"/>
    <x v="1"/>
    <x v="0"/>
    <x v="0"/>
    <x v="9231"/>
    <x v="0"/>
    <x v="2"/>
    <x v="0"/>
  </r>
  <r>
    <n v="9234"/>
    <n v="15722004"/>
    <s v="Hsiung"/>
    <n v="543"/>
    <x v="0"/>
    <x v="0"/>
    <x v="8"/>
    <x v="4"/>
    <n v="13831794"/>
    <x v="0"/>
    <x v="1"/>
    <x v="1"/>
    <x v="9232"/>
    <x v="1"/>
    <x v="3"/>
    <x v="1"/>
  </r>
  <r>
    <n v="9235"/>
    <n v="15766044"/>
    <s v="Cameron"/>
    <n v="642"/>
    <x v="2"/>
    <x v="1"/>
    <x v="23"/>
    <x v="4"/>
    <n v="12068861"/>
    <x v="0"/>
    <x v="0"/>
    <x v="1"/>
    <x v="9233"/>
    <x v="0"/>
    <x v="3"/>
    <x v="0"/>
  </r>
  <r>
    <n v="9236"/>
    <n v="15586680"/>
    <s v="Fleming"/>
    <n v="462"/>
    <x v="0"/>
    <x v="1"/>
    <x v="7"/>
    <x v="4"/>
    <n v="17691352"/>
    <x v="0"/>
    <x v="0"/>
    <x v="1"/>
    <x v="9234"/>
    <x v="1"/>
    <x v="4"/>
    <x v="3"/>
  </r>
  <r>
    <n v="9237"/>
    <n v="15635388"/>
    <s v="Austin"/>
    <n v="640"/>
    <x v="1"/>
    <x v="1"/>
    <x v="40"/>
    <x v="5"/>
    <n v="8904714"/>
    <x v="0"/>
    <x v="0"/>
    <x v="1"/>
    <x v="9235"/>
    <x v="1"/>
    <x v="1"/>
    <x v="0"/>
  </r>
  <r>
    <n v="9238"/>
    <n v="15655175"/>
    <s v="Wallace"/>
    <n v="740"/>
    <x v="2"/>
    <x v="1"/>
    <x v="20"/>
    <x v="4"/>
    <n v="11431878"/>
    <x v="2"/>
    <x v="0"/>
    <x v="1"/>
    <x v="9236"/>
    <x v="0"/>
    <x v="3"/>
    <x v="4"/>
  </r>
  <r>
    <n v="9239"/>
    <n v="15639133"/>
    <s v="Ku"/>
    <n v="773"/>
    <x v="0"/>
    <x v="0"/>
    <x v="5"/>
    <x v="4"/>
    <n v="0"/>
    <x v="2"/>
    <x v="0"/>
    <x v="1"/>
    <x v="9237"/>
    <x v="1"/>
    <x v="0"/>
    <x v="4"/>
  </r>
  <r>
    <n v="9240"/>
    <n v="15799653"/>
    <s v="Fiorentino"/>
    <n v="583"/>
    <x v="2"/>
    <x v="0"/>
    <x v="15"/>
    <x v="3"/>
    <n v="9475355"/>
    <x v="2"/>
    <x v="0"/>
    <x v="0"/>
    <x v="9238"/>
    <x v="1"/>
    <x v="1"/>
    <x v="1"/>
  </r>
  <r>
    <n v="9241"/>
    <n v="15723872"/>
    <s v="Buccho"/>
    <n v="589"/>
    <x v="1"/>
    <x v="0"/>
    <x v="17"/>
    <x v="7"/>
    <n v="0"/>
    <x v="2"/>
    <x v="1"/>
    <x v="0"/>
    <x v="9239"/>
    <x v="1"/>
    <x v="0"/>
    <x v="1"/>
  </r>
  <r>
    <n v="9242"/>
    <n v="15775627"/>
    <s v="Gordon"/>
    <n v="509"/>
    <x v="0"/>
    <x v="1"/>
    <x v="12"/>
    <x v="2"/>
    <n v="0"/>
    <x v="2"/>
    <x v="1"/>
    <x v="0"/>
    <x v="9240"/>
    <x v="1"/>
    <x v="0"/>
    <x v="1"/>
  </r>
  <r>
    <n v="9243"/>
    <n v="15630704"/>
    <s v="Haworth"/>
    <n v="612"/>
    <x v="2"/>
    <x v="1"/>
    <x v="15"/>
    <x v="9"/>
    <n v="10652073"/>
    <x v="2"/>
    <x v="0"/>
    <x v="1"/>
    <x v="9241"/>
    <x v="1"/>
    <x v="3"/>
    <x v="0"/>
  </r>
  <r>
    <n v="9244"/>
    <n v="15815534"/>
    <s v="Guidry"/>
    <n v="505"/>
    <x v="1"/>
    <x v="1"/>
    <x v="24"/>
    <x v="10"/>
    <n v="13400639"/>
    <x v="0"/>
    <x v="0"/>
    <x v="0"/>
    <x v="9242"/>
    <x v="1"/>
    <x v="3"/>
    <x v="1"/>
  </r>
  <r>
    <n v="9245"/>
    <n v="15697249"/>
    <s v="Lettiere"/>
    <n v="546"/>
    <x v="2"/>
    <x v="0"/>
    <x v="11"/>
    <x v="6"/>
    <n v="1328377"/>
    <x v="0"/>
    <x v="0"/>
    <x v="1"/>
    <x v="9243"/>
    <x v="1"/>
    <x v="2"/>
    <x v="1"/>
  </r>
  <r>
    <n v="9246"/>
    <n v="15681316"/>
    <s v="Tai"/>
    <n v="681"/>
    <x v="0"/>
    <x v="0"/>
    <x v="1"/>
    <x v="10"/>
    <n v="12054929"/>
    <x v="2"/>
    <x v="0"/>
    <x v="1"/>
    <x v="9244"/>
    <x v="1"/>
    <x v="3"/>
    <x v="0"/>
  </r>
  <r>
    <n v="9247"/>
    <n v="15682523"/>
    <s v="Chigozie"/>
    <n v="762"/>
    <x v="0"/>
    <x v="1"/>
    <x v="43"/>
    <x v="1"/>
    <n v="13943255"/>
    <x v="0"/>
    <x v="0"/>
    <x v="0"/>
    <x v="9245"/>
    <x v="1"/>
    <x v="3"/>
    <x v="4"/>
  </r>
  <r>
    <n v="9248"/>
    <n v="15650244"/>
    <s v="Bezrukov"/>
    <n v="786"/>
    <x v="1"/>
    <x v="1"/>
    <x v="6"/>
    <x v="3"/>
    <n v="8089544"/>
    <x v="2"/>
    <x v="0"/>
    <x v="1"/>
    <x v="9246"/>
    <x v="1"/>
    <x v="1"/>
    <x v="4"/>
  </r>
  <r>
    <n v="9249"/>
    <n v="15648638"/>
    <s v="Chia"/>
    <n v="629"/>
    <x v="1"/>
    <x v="1"/>
    <x v="10"/>
    <x v="5"/>
    <n v="0"/>
    <x v="2"/>
    <x v="0"/>
    <x v="1"/>
    <x v="9247"/>
    <x v="1"/>
    <x v="0"/>
    <x v="0"/>
  </r>
  <r>
    <n v="9250"/>
    <n v="15795747"/>
    <s v="Sheppard"/>
    <n v="787"/>
    <x v="1"/>
    <x v="0"/>
    <x v="2"/>
    <x v="3"/>
    <n v="17164676"/>
    <x v="0"/>
    <x v="1"/>
    <x v="0"/>
    <x v="9248"/>
    <x v="1"/>
    <x v="4"/>
    <x v="4"/>
  </r>
  <r>
    <n v="9251"/>
    <n v="15607330"/>
    <s v="Vasilyev"/>
    <n v="713"/>
    <x v="1"/>
    <x v="1"/>
    <x v="0"/>
    <x v="10"/>
    <n v="10912171"/>
    <x v="0"/>
    <x v="1"/>
    <x v="0"/>
    <x v="9249"/>
    <x v="1"/>
    <x v="3"/>
    <x v="4"/>
  </r>
  <r>
    <n v="9252"/>
    <n v="15624013"/>
    <s v="Maxwell"/>
    <n v="541"/>
    <x v="0"/>
    <x v="0"/>
    <x v="2"/>
    <x v="5"/>
    <n v="10984481"/>
    <x v="0"/>
    <x v="0"/>
    <x v="1"/>
    <x v="9250"/>
    <x v="1"/>
    <x v="3"/>
    <x v="1"/>
  </r>
  <r>
    <n v="9253"/>
    <n v="15800805"/>
    <s v="Maher"/>
    <n v="451"/>
    <x v="0"/>
    <x v="0"/>
    <x v="8"/>
    <x v="3"/>
    <n v="14093182"/>
    <x v="0"/>
    <x v="1"/>
    <x v="0"/>
    <x v="9251"/>
    <x v="1"/>
    <x v="3"/>
    <x v="3"/>
  </r>
  <r>
    <n v="9254"/>
    <n v="15667321"/>
    <s v="Cocci"/>
    <n v="644"/>
    <x v="1"/>
    <x v="1"/>
    <x v="23"/>
    <x v="7"/>
    <n v="0"/>
    <x v="2"/>
    <x v="0"/>
    <x v="0"/>
    <x v="9252"/>
    <x v="1"/>
    <x v="0"/>
    <x v="0"/>
  </r>
  <r>
    <n v="9255"/>
    <n v="15601116"/>
    <s v="P'an"/>
    <n v="686"/>
    <x v="0"/>
    <x v="1"/>
    <x v="15"/>
    <x v="5"/>
    <n v="0"/>
    <x v="2"/>
    <x v="0"/>
    <x v="0"/>
    <x v="9253"/>
    <x v="1"/>
    <x v="0"/>
    <x v="0"/>
  </r>
  <r>
    <n v="9256"/>
    <n v="15622033"/>
    <s v="Rapuluchukwu"/>
    <n v="847"/>
    <x v="2"/>
    <x v="0"/>
    <x v="1"/>
    <x v="6"/>
    <n v="10154351"/>
    <x v="3"/>
    <x v="0"/>
    <x v="1"/>
    <x v="9254"/>
    <x v="0"/>
    <x v="3"/>
    <x v="2"/>
  </r>
  <r>
    <n v="9257"/>
    <n v="15758451"/>
    <s v="Azuka"/>
    <n v="765"/>
    <x v="2"/>
    <x v="1"/>
    <x v="24"/>
    <x v="3"/>
    <n v="10270877"/>
    <x v="0"/>
    <x v="0"/>
    <x v="1"/>
    <x v="9255"/>
    <x v="1"/>
    <x v="3"/>
    <x v="4"/>
  </r>
  <r>
    <n v="9258"/>
    <n v="15688689"/>
    <s v="Esposito"/>
    <n v="678"/>
    <x v="2"/>
    <x v="0"/>
    <x v="24"/>
    <x v="2"/>
    <n v="14900091"/>
    <x v="2"/>
    <x v="0"/>
    <x v="0"/>
    <x v="9256"/>
    <x v="1"/>
    <x v="3"/>
    <x v="0"/>
  </r>
  <r>
    <n v="9259"/>
    <n v="15652674"/>
    <s v="Hou"/>
    <n v="539"/>
    <x v="0"/>
    <x v="1"/>
    <x v="43"/>
    <x v="10"/>
    <n v="8345986"/>
    <x v="0"/>
    <x v="0"/>
    <x v="0"/>
    <x v="9257"/>
    <x v="1"/>
    <x v="1"/>
    <x v="1"/>
  </r>
  <r>
    <n v="9260"/>
    <n v="15806327"/>
    <s v="Cyril"/>
    <n v="800"/>
    <x v="0"/>
    <x v="0"/>
    <x v="20"/>
    <x v="6"/>
    <n v="7589311"/>
    <x v="2"/>
    <x v="0"/>
    <x v="1"/>
    <x v="9258"/>
    <x v="1"/>
    <x v="1"/>
    <x v="4"/>
  </r>
  <r>
    <n v="9261"/>
    <n v="15649618"/>
    <s v="Tomlinson"/>
    <n v="799"/>
    <x v="2"/>
    <x v="0"/>
    <x v="2"/>
    <x v="3"/>
    <n v="1673956"/>
    <x v="2"/>
    <x v="1"/>
    <x v="0"/>
    <x v="9259"/>
    <x v="1"/>
    <x v="2"/>
    <x v="4"/>
  </r>
  <r>
    <n v="9262"/>
    <n v="15677117"/>
    <s v="Crawford"/>
    <n v="629"/>
    <x v="0"/>
    <x v="0"/>
    <x v="22"/>
    <x v="5"/>
    <n v="0"/>
    <x v="2"/>
    <x v="0"/>
    <x v="0"/>
    <x v="9260"/>
    <x v="1"/>
    <x v="0"/>
    <x v="0"/>
  </r>
  <r>
    <n v="9263"/>
    <n v="15751445"/>
    <s v="Chikwado"/>
    <n v="734"/>
    <x v="2"/>
    <x v="0"/>
    <x v="37"/>
    <x v="5"/>
    <n v="7128309"/>
    <x v="2"/>
    <x v="1"/>
    <x v="0"/>
    <x v="9261"/>
    <x v="1"/>
    <x v="1"/>
    <x v="4"/>
  </r>
  <r>
    <n v="9264"/>
    <n v="15749669"/>
    <s v="Hargreaves"/>
    <n v="542"/>
    <x v="0"/>
    <x v="0"/>
    <x v="8"/>
    <x v="6"/>
    <n v="0"/>
    <x v="2"/>
    <x v="0"/>
    <x v="0"/>
    <x v="9262"/>
    <x v="1"/>
    <x v="0"/>
    <x v="1"/>
  </r>
  <r>
    <n v="9265"/>
    <n v="15656351"/>
    <s v="Laidley"/>
    <n v="414"/>
    <x v="1"/>
    <x v="1"/>
    <x v="52"/>
    <x v="6"/>
    <n v="0"/>
    <x v="2"/>
    <x v="0"/>
    <x v="0"/>
    <x v="9263"/>
    <x v="1"/>
    <x v="0"/>
    <x v="3"/>
  </r>
  <r>
    <n v="9266"/>
    <n v="15667438"/>
    <s v="Ferguson"/>
    <n v="675"/>
    <x v="0"/>
    <x v="0"/>
    <x v="16"/>
    <x v="1"/>
    <n v="10401688"/>
    <x v="0"/>
    <x v="1"/>
    <x v="1"/>
    <x v="9264"/>
    <x v="0"/>
    <x v="3"/>
    <x v="0"/>
  </r>
  <r>
    <n v="9267"/>
    <n v="15682273"/>
    <s v="Burns"/>
    <n v="683"/>
    <x v="0"/>
    <x v="0"/>
    <x v="16"/>
    <x v="8"/>
    <n v="12761656"/>
    <x v="0"/>
    <x v="0"/>
    <x v="1"/>
    <x v="9265"/>
    <x v="1"/>
    <x v="3"/>
    <x v="0"/>
  </r>
  <r>
    <n v="9268"/>
    <n v="15580912"/>
    <s v="McNeill"/>
    <n v="748"/>
    <x v="0"/>
    <x v="1"/>
    <x v="15"/>
    <x v="8"/>
    <n v="15473788"/>
    <x v="2"/>
    <x v="0"/>
    <x v="0"/>
    <x v="9266"/>
    <x v="1"/>
    <x v="4"/>
    <x v="4"/>
  </r>
  <r>
    <n v="9269"/>
    <n v="15785183"/>
    <s v="Chukwuebuka"/>
    <n v="596"/>
    <x v="1"/>
    <x v="1"/>
    <x v="6"/>
    <x v="0"/>
    <n v="0"/>
    <x v="2"/>
    <x v="0"/>
    <x v="0"/>
    <x v="9267"/>
    <x v="1"/>
    <x v="0"/>
    <x v="1"/>
  </r>
  <r>
    <n v="9270"/>
    <n v="15705383"/>
    <s v="Shen"/>
    <n v="642"/>
    <x v="0"/>
    <x v="1"/>
    <x v="12"/>
    <x v="4"/>
    <n v="12547631"/>
    <x v="0"/>
    <x v="0"/>
    <x v="0"/>
    <x v="9268"/>
    <x v="1"/>
    <x v="3"/>
    <x v="0"/>
  </r>
  <r>
    <n v="9271"/>
    <n v="15712903"/>
    <s v="Diaz"/>
    <n v="499"/>
    <x v="0"/>
    <x v="0"/>
    <x v="29"/>
    <x v="6"/>
    <n v="17651108"/>
    <x v="0"/>
    <x v="0"/>
    <x v="0"/>
    <x v="9269"/>
    <x v="1"/>
    <x v="4"/>
    <x v="3"/>
  </r>
  <r>
    <n v="9272"/>
    <n v="15774285"/>
    <s v="Kentish"/>
    <n v="649"/>
    <x v="1"/>
    <x v="0"/>
    <x v="40"/>
    <x v="2"/>
    <n v="11078328"/>
    <x v="0"/>
    <x v="0"/>
    <x v="0"/>
    <x v="9270"/>
    <x v="1"/>
    <x v="3"/>
    <x v="0"/>
  </r>
  <r>
    <n v="9273"/>
    <n v="15583138"/>
    <s v="Persse"/>
    <n v="739"/>
    <x v="0"/>
    <x v="1"/>
    <x v="0"/>
    <x v="0"/>
    <n v="14164292"/>
    <x v="2"/>
    <x v="0"/>
    <x v="1"/>
    <x v="9271"/>
    <x v="1"/>
    <x v="3"/>
    <x v="4"/>
  </r>
  <r>
    <n v="9274"/>
    <n v="15740160"/>
    <s v="Okwukwe"/>
    <n v="616"/>
    <x v="0"/>
    <x v="1"/>
    <x v="8"/>
    <x v="1"/>
    <n v="0"/>
    <x v="2"/>
    <x v="0"/>
    <x v="0"/>
    <x v="9272"/>
    <x v="1"/>
    <x v="0"/>
    <x v="0"/>
  </r>
  <r>
    <n v="9275"/>
    <n v="15793425"/>
    <s v="Watt"/>
    <n v="560"/>
    <x v="1"/>
    <x v="0"/>
    <x v="19"/>
    <x v="9"/>
    <n v="0"/>
    <x v="0"/>
    <x v="1"/>
    <x v="0"/>
    <x v="9273"/>
    <x v="1"/>
    <x v="0"/>
    <x v="1"/>
  </r>
  <r>
    <n v="9276"/>
    <n v="15749265"/>
    <s v="Carslaw"/>
    <n v="427"/>
    <x v="2"/>
    <x v="1"/>
    <x v="0"/>
    <x v="1"/>
    <n v="7568152"/>
    <x v="0"/>
    <x v="0"/>
    <x v="0"/>
    <x v="9274"/>
    <x v="1"/>
    <x v="1"/>
    <x v="3"/>
  </r>
  <r>
    <n v="9277"/>
    <n v="15623989"/>
    <s v="Griffin"/>
    <n v="435"/>
    <x v="0"/>
    <x v="1"/>
    <x v="41"/>
    <x v="6"/>
    <n v="0"/>
    <x v="0"/>
    <x v="0"/>
    <x v="1"/>
    <x v="9275"/>
    <x v="0"/>
    <x v="0"/>
    <x v="3"/>
  </r>
  <r>
    <n v="9278"/>
    <n v="15604832"/>
    <s v="Hsia"/>
    <n v="633"/>
    <x v="0"/>
    <x v="1"/>
    <x v="6"/>
    <x v="3"/>
    <n v="0"/>
    <x v="0"/>
    <x v="0"/>
    <x v="0"/>
    <x v="9276"/>
    <x v="1"/>
    <x v="0"/>
    <x v="0"/>
  </r>
  <r>
    <n v="9279"/>
    <n v="15584580"/>
    <s v="Fyodorova"/>
    <n v="443"/>
    <x v="0"/>
    <x v="1"/>
    <x v="12"/>
    <x v="5"/>
    <n v="16111145"/>
    <x v="0"/>
    <x v="1"/>
    <x v="1"/>
    <x v="9277"/>
    <x v="1"/>
    <x v="4"/>
    <x v="3"/>
  </r>
  <r>
    <n v="9280"/>
    <n v="15573854"/>
    <s v="Chukwujekwu"/>
    <n v="727"/>
    <x v="0"/>
    <x v="1"/>
    <x v="46"/>
    <x v="8"/>
    <n v="0"/>
    <x v="2"/>
    <x v="1"/>
    <x v="0"/>
    <x v="9278"/>
    <x v="1"/>
    <x v="0"/>
    <x v="4"/>
  </r>
  <r>
    <n v="9281"/>
    <n v="15614847"/>
    <s v="Townsend"/>
    <n v="674"/>
    <x v="0"/>
    <x v="0"/>
    <x v="13"/>
    <x v="5"/>
    <n v="7249469"/>
    <x v="0"/>
    <x v="1"/>
    <x v="0"/>
    <x v="9279"/>
    <x v="1"/>
    <x v="1"/>
    <x v="0"/>
  </r>
  <r>
    <n v="9282"/>
    <n v="15679966"/>
    <s v="Marsh"/>
    <n v="661"/>
    <x v="0"/>
    <x v="0"/>
    <x v="8"/>
    <x v="6"/>
    <n v="1339643"/>
    <x v="0"/>
    <x v="0"/>
    <x v="0"/>
    <x v="9280"/>
    <x v="1"/>
    <x v="2"/>
    <x v="0"/>
  </r>
  <r>
    <n v="9283"/>
    <n v="15799435"/>
    <s v="Hayes"/>
    <n v="619"/>
    <x v="1"/>
    <x v="1"/>
    <x v="10"/>
    <x v="1"/>
    <n v="0"/>
    <x v="0"/>
    <x v="0"/>
    <x v="1"/>
    <x v="9281"/>
    <x v="1"/>
    <x v="0"/>
    <x v="0"/>
  </r>
  <r>
    <n v="9284"/>
    <n v="15752186"/>
    <s v="Padovano"/>
    <n v="562"/>
    <x v="0"/>
    <x v="0"/>
    <x v="7"/>
    <x v="6"/>
    <n v="0"/>
    <x v="2"/>
    <x v="0"/>
    <x v="1"/>
    <x v="9282"/>
    <x v="1"/>
    <x v="0"/>
    <x v="1"/>
  </r>
  <r>
    <n v="9285"/>
    <n v="15705544"/>
    <s v="Ma"/>
    <n v="633"/>
    <x v="0"/>
    <x v="1"/>
    <x v="22"/>
    <x v="6"/>
    <n v="15720148"/>
    <x v="0"/>
    <x v="1"/>
    <x v="0"/>
    <x v="9283"/>
    <x v="1"/>
    <x v="4"/>
    <x v="0"/>
  </r>
  <r>
    <n v="9286"/>
    <n v="15713632"/>
    <s v="Ham"/>
    <n v="551"/>
    <x v="1"/>
    <x v="0"/>
    <x v="36"/>
    <x v="8"/>
    <n v="9567929"/>
    <x v="0"/>
    <x v="1"/>
    <x v="1"/>
    <x v="9284"/>
    <x v="1"/>
    <x v="1"/>
    <x v="1"/>
  </r>
  <r>
    <n v="9287"/>
    <n v="15586523"/>
    <s v="Paten"/>
    <n v="720"/>
    <x v="2"/>
    <x v="0"/>
    <x v="6"/>
    <x v="3"/>
    <n v="10623092"/>
    <x v="0"/>
    <x v="0"/>
    <x v="0"/>
    <x v="9285"/>
    <x v="0"/>
    <x v="3"/>
    <x v="4"/>
  </r>
  <r>
    <n v="9288"/>
    <n v="15609176"/>
    <s v="Cawthorne"/>
    <n v="688"/>
    <x v="0"/>
    <x v="0"/>
    <x v="15"/>
    <x v="8"/>
    <n v="0"/>
    <x v="2"/>
    <x v="1"/>
    <x v="0"/>
    <x v="9286"/>
    <x v="1"/>
    <x v="0"/>
    <x v="0"/>
  </r>
  <r>
    <n v="9289"/>
    <n v="15769308"/>
    <s v="Herbert"/>
    <n v="635"/>
    <x v="2"/>
    <x v="0"/>
    <x v="18"/>
    <x v="9"/>
    <n v="8123185"/>
    <x v="2"/>
    <x v="0"/>
    <x v="1"/>
    <x v="9287"/>
    <x v="1"/>
    <x v="1"/>
    <x v="0"/>
  </r>
  <r>
    <n v="9290"/>
    <n v="15676810"/>
    <s v="Jen"/>
    <n v="561"/>
    <x v="0"/>
    <x v="0"/>
    <x v="8"/>
    <x v="1"/>
    <n v="8148027"/>
    <x v="2"/>
    <x v="0"/>
    <x v="0"/>
    <x v="9288"/>
    <x v="1"/>
    <x v="1"/>
    <x v="1"/>
  </r>
  <r>
    <n v="9291"/>
    <n v="15634591"/>
    <s v="Saunders"/>
    <n v="850"/>
    <x v="0"/>
    <x v="1"/>
    <x v="19"/>
    <x v="2"/>
    <n v="7305938"/>
    <x v="0"/>
    <x v="0"/>
    <x v="0"/>
    <x v="9289"/>
    <x v="1"/>
    <x v="1"/>
    <x v="2"/>
  </r>
  <r>
    <n v="9292"/>
    <n v="15679804"/>
    <s v="Esquivel"/>
    <n v="636"/>
    <x v="0"/>
    <x v="1"/>
    <x v="18"/>
    <x v="8"/>
    <n v="11755905"/>
    <x v="2"/>
    <x v="0"/>
    <x v="0"/>
    <x v="9290"/>
    <x v="1"/>
    <x v="3"/>
    <x v="0"/>
  </r>
  <r>
    <n v="9293"/>
    <n v="15677764"/>
    <s v="Chao"/>
    <n v="461"/>
    <x v="2"/>
    <x v="0"/>
    <x v="59"/>
    <x v="1"/>
    <n v="18644531"/>
    <x v="2"/>
    <x v="0"/>
    <x v="0"/>
    <x v="9291"/>
    <x v="1"/>
    <x v="4"/>
    <x v="3"/>
  </r>
  <r>
    <n v="9294"/>
    <n v="15571917"/>
    <s v="Eluemuno"/>
    <n v="771"/>
    <x v="2"/>
    <x v="0"/>
    <x v="16"/>
    <x v="8"/>
    <n v="13765771"/>
    <x v="2"/>
    <x v="0"/>
    <x v="1"/>
    <x v="9292"/>
    <x v="1"/>
    <x v="3"/>
    <x v="4"/>
  </r>
  <r>
    <n v="9295"/>
    <n v="15574608"/>
    <s v="Sidorova"/>
    <n v="713"/>
    <x v="0"/>
    <x v="1"/>
    <x v="18"/>
    <x v="2"/>
    <n v="13388935"/>
    <x v="0"/>
    <x v="0"/>
    <x v="0"/>
    <x v="9293"/>
    <x v="1"/>
    <x v="3"/>
    <x v="4"/>
  </r>
  <r>
    <n v="9296"/>
    <n v="15740868"/>
    <s v="Pirogova"/>
    <n v="658"/>
    <x v="2"/>
    <x v="0"/>
    <x v="13"/>
    <x v="9"/>
    <n v="1345628"/>
    <x v="0"/>
    <x v="0"/>
    <x v="0"/>
    <x v="9294"/>
    <x v="1"/>
    <x v="2"/>
    <x v="0"/>
  </r>
  <r>
    <n v="9297"/>
    <n v="15702442"/>
    <s v="Benson"/>
    <n v="586"/>
    <x v="2"/>
    <x v="0"/>
    <x v="27"/>
    <x v="9"/>
    <n v="10078175"/>
    <x v="2"/>
    <x v="0"/>
    <x v="0"/>
    <x v="9295"/>
    <x v="1"/>
    <x v="3"/>
    <x v="1"/>
  </r>
  <r>
    <n v="9298"/>
    <n v="15699797"/>
    <s v="Santana"/>
    <n v="737"/>
    <x v="0"/>
    <x v="1"/>
    <x v="33"/>
    <x v="2"/>
    <n v="17435613"/>
    <x v="0"/>
    <x v="1"/>
    <x v="1"/>
    <x v="9296"/>
    <x v="1"/>
    <x v="4"/>
    <x v="4"/>
  </r>
  <r>
    <n v="9299"/>
    <n v="15648047"/>
    <s v="Williamson"/>
    <n v="742"/>
    <x v="2"/>
    <x v="1"/>
    <x v="7"/>
    <x v="8"/>
    <n v="19012543"/>
    <x v="2"/>
    <x v="1"/>
    <x v="1"/>
    <x v="9297"/>
    <x v="1"/>
    <x v="4"/>
    <x v="4"/>
  </r>
  <r>
    <n v="9300"/>
    <n v="15766826"/>
    <s v="North"/>
    <n v="824"/>
    <x v="0"/>
    <x v="1"/>
    <x v="28"/>
    <x v="3"/>
    <n v="146266"/>
    <x v="0"/>
    <x v="0"/>
    <x v="1"/>
    <x v="9298"/>
    <x v="0"/>
    <x v="2"/>
    <x v="2"/>
  </r>
  <r>
    <n v="9301"/>
    <n v="15591628"/>
    <s v="Davies"/>
    <n v="701"/>
    <x v="2"/>
    <x v="1"/>
    <x v="1"/>
    <x v="9"/>
    <n v="1640461"/>
    <x v="0"/>
    <x v="0"/>
    <x v="1"/>
    <x v="9299"/>
    <x v="1"/>
    <x v="2"/>
    <x v="4"/>
  </r>
  <r>
    <n v="9302"/>
    <n v="15583857"/>
    <s v="Siciliano"/>
    <n v="623"/>
    <x v="1"/>
    <x v="0"/>
    <x v="3"/>
    <x v="4"/>
    <n v="12353652"/>
    <x v="2"/>
    <x v="1"/>
    <x v="1"/>
    <x v="9300"/>
    <x v="1"/>
    <x v="3"/>
    <x v="0"/>
  </r>
  <r>
    <n v="9303"/>
    <n v="15752534"/>
    <s v="Mironov"/>
    <n v="744"/>
    <x v="0"/>
    <x v="1"/>
    <x v="18"/>
    <x v="7"/>
    <n v="0"/>
    <x v="2"/>
    <x v="0"/>
    <x v="0"/>
    <x v="9301"/>
    <x v="1"/>
    <x v="0"/>
    <x v="4"/>
  </r>
  <r>
    <n v="9304"/>
    <n v="15741403"/>
    <s v="Amechi"/>
    <n v="698"/>
    <x v="1"/>
    <x v="0"/>
    <x v="16"/>
    <x v="1"/>
    <n v="17184838"/>
    <x v="0"/>
    <x v="1"/>
    <x v="1"/>
    <x v="9302"/>
    <x v="1"/>
    <x v="4"/>
    <x v="0"/>
  </r>
  <r>
    <n v="9305"/>
    <n v="15783589"/>
    <s v="Toscano"/>
    <n v="616"/>
    <x v="0"/>
    <x v="1"/>
    <x v="20"/>
    <x v="9"/>
    <n v="0"/>
    <x v="2"/>
    <x v="1"/>
    <x v="1"/>
    <x v="9303"/>
    <x v="1"/>
    <x v="0"/>
    <x v="0"/>
  </r>
  <r>
    <n v="9306"/>
    <n v="15598046"/>
    <s v="Su"/>
    <n v="662"/>
    <x v="0"/>
    <x v="0"/>
    <x v="2"/>
    <x v="8"/>
    <n v="13956205"/>
    <x v="2"/>
    <x v="0"/>
    <x v="1"/>
    <x v="9304"/>
    <x v="1"/>
    <x v="3"/>
    <x v="0"/>
  </r>
  <r>
    <n v="9307"/>
    <n v="15643330"/>
    <s v="Chukwuemeka"/>
    <n v="594"/>
    <x v="0"/>
    <x v="1"/>
    <x v="24"/>
    <x v="0"/>
    <n v="0"/>
    <x v="2"/>
    <x v="1"/>
    <x v="0"/>
    <x v="9305"/>
    <x v="1"/>
    <x v="0"/>
    <x v="1"/>
  </r>
  <r>
    <n v="9308"/>
    <n v="15680405"/>
    <s v="P'eng"/>
    <n v="685"/>
    <x v="0"/>
    <x v="1"/>
    <x v="20"/>
    <x v="0"/>
    <n v="16800134"/>
    <x v="2"/>
    <x v="0"/>
    <x v="0"/>
    <x v="9306"/>
    <x v="1"/>
    <x v="4"/>
    <x v="0"/>
  </r>
  <r>
    <n v="9309"/>
    <n v="15728683"/>
    <s v="Lombardo"/>
    <n v="742"/>
    <x v="0"/>
    <x v="1"/>
    <x v="7"/>
    <x v="10"/>
    <n v="0"/>
    <x v="2"/>
    <x v="1"/>
    <x v="0"/>
    <x v="9307"/>
    <x v="1"/>
    <x v="0"/>
    <x v="4"/>
  </r>
  <r>
    <n v="9310"/>
    <n v="15621644"/>
    <s v="Lombardi"/>
    <n v="678"/>
    <x v="2"/>
    <x v="1"/>
    <x v="69"/>
    <x v="5"/>
    <n v="12335663"/>
    <x v="0"/>
    <x v="1"/>
    <x v="0"/>
    <x v="9308"/>
    <x v="1"/>
    <x v="3"/>
    <x v="0"/>
  </r>
  <r>
    <n v="9311"/>
    <n v="15733032"/>
    <s v="Butler"/>
    <n v="651"/>
    <x v="1"/>
    <x v="1"/>
    <x v="40"/>
    <x v="0"/>
    <n v="0"/>
    <x v="2"/>
    <x v="0"/>
    <x v="0"/>
    <x v="9309"/>
    <x v="1"/>
    <x v="0"/>
    <x v="0"/>
  </r>
  <r>
    <n v="9312"/>
    <n v="15608381"/>
    <s v="Dean"/>
    <n v="585"/>
    <x v="2"/>
    <x v="1"/>
    <x v="5"/>
    <x v="0"/>
    <n v="12584566"/>
    <x v="0"/>
    <x v="0"/>
    <x v="1"/>
    <x v="9310"/>
    <x v="0"/>
    <x v="3"/>
    <x v="1"/>
  </r>
  <r>
    <n v="9313"/>
    <n v="15658946"/>
    <s v="Piccio"/>
    <n v="579"/>
    <x v="2"/>
    <x v="1"/>
    <x v="20"/>
    <x v="7"/>
    <n v="4540885"/>
    <x v="2"/>
    <x v="0"/>
    <x v="1"/>
    <x v="9311"/>
    <x v="1"/>
    <x v="2"/>
    <x v="1"/>
  </r>
  <r>
    <n v="9314"/>
    <n v="15757912"/>
    <s v="Bradley"/>
    <n v="722"/>
    <x v="2"/>
    <x v="0"/>
    <x v="24"/>
    <x v="10"/>
    <n v="12597781"/>
    <x v="0"/>
    <x v="1"/>
    <x v="1"/>
    <x v="9312"/>
    <x v="1"/>
    <x v="3"/>
    <x v="4"/>
  </r>
  <r>
    <n v="9315"/>
    <n v="15645371"/>
    <s v="Cameron"/>
    <n v="613"/>
    <x v="2"/>
    <x v="0"/>
    <x v="21"/>
    <x v="3"/>
    <n v="14726211"/>
    <x v="0"/>
    <x v="0"/>
    <x v="0"/>
    <x v="9313"/>
    <x v="0"/>
    <x v="3"/>
    <x v="0"/>
  </r>
  <r>
    <n v="9316"/>
    <n v="15653110"/>
    <s v="Chan"/>
    <n v="694"/>
    <x v="0"/>
    <x v="1"/>
    <x v="0"/>
    <x v="2"/>
    <n v="13376719"/>
    <x v="0"/>
    <x v="0"/>
    <x v="1"/>
    <x v="9314"/>
    <x v="1"/>
    <x v="3"/>
    <x v="0"/>
  </r>
  <r>
    <n v="9317"/>
    <n v="15766355"/>
    <s v="Lettiere"/>
    <n v="550"/>
    <x v="2"/>
    <x v="1"/>
    <x v="23"/>
    <x v="10"/>
    <n v="10880696"/>
    <x v="1"/>
    <x v="0"/>
    <x v="1"/>
    <x v="9315"/>
    <x v="0"/>
    <x v="3"/>
    <x v="1"/>
  </r>
  <r>
    <n v="9318"/>
    <n v="15585249"/>
    <s v="Mironova"/>
    <n v="741"/>
    <x v="0"/>
    <x v="1"/>
    <x v="0"/>
    <x v="5"/>
    <n v="10603652"/>
    <x v="0"/>
    <x v="0"/>
    <x v="1"/>
    <x v="9316"/>
    <x v="0"/>
    <x v="3"/>
    <x v="4"/>
  </r>
  <r>
    <n v="9319"/>
    <n v="15611786"/>
    <s v="Tsui"/>
    <n v="668"/>
    <x v="1"/>
    <x v="0"/>
    <x v="58"/>
    <x v="9"/>
    <n v="0"/>
    <x v="0"/>
    <x v="1"/>
    <x v="0"/>
    <x v="9317"/>
    <x v="1"/>
    <x v="0"/>
    <x v="0"/>
  </r>
  <r>
    <n v="9320"/>
    <n v="15575486"/>
    <s v="Okoli"/>
    <n v="529"/>
    <x v="0"/>
    <x v="0"/>
    <x v="7"/>
    <x v="1"/>
    <n v="0"/>
    <x v="2"/>
    <x v="0"/>
    <x v="0"/>
    <x v="9318"/>
    <x v="1"/>
    <x v="0"/>
    <x v="1"/>
  </r>
  <r>
    <n v="9321"/>
    <n v="15780215"/>
    <s v="Berry"/>
    <n v="636"/>
    <x v="0"/>
    <x v="1"/>
    <x v="8"/>
    <x v="5"/>
    <n v="0"/>
    <x v="2"/>
    <x v="0"/>
    <x v="0"/>
    <x v="9319"/>
    <x v="1"/>
    <x v="0"/>
    <x v="0"/>
  </r>
  <r>
    <n v="9322"/>
    <n v="15686099"/>
    <s v="Ruse"/>
    <n v="563"/>
    <x v="1"/>
    <x v="1"/>
    <x v="22"/>
    <x v="1"/>
    <n v="821821"/>
    <x v="0"/>
    <x v="0"/>
    <x v="1"/>
    <x v="9320"/>
    <x v="0"/>
    <x v="2"/>
    <x v="1"/>
  </r>
  <r>
    <n v="9323"/>
    <n v="15739042"/>
    <s v="Bogolyubov"/>
    <n v="767"/>
    <x v="0"/>
    <x v="0"/>
    <x v="12"/>
    <x v="9"/>
    <n v="0"/>
    <x v="2"/>
    <x v="0"/>
    <x v="1"/>
    <x v="9321"/>
    <x v="1"/>
    <x v="0"/>
    <x v="4"/>
  </r>
  <r>
    <n v="9324"/>
    <n v="15815316"/>
    <s v="Kennedy"/>
    <n v="644"/>
    <x v="0"/>
    <x v="1"/>
    <x v="5"/>
    <x v="9"/>
    <n v="76817"/>
    <x v="3"/>
    <x v="0"/>
    <x v="1"/>
    <x v="9322"/>
    <x v="0"/>
    <x v="2"/>
    <x v="0"/>
  </r>
  <r>
    <n v="9325"/>
    <n v="15778489"/>
    <s v="Bolton"/>
    <n v="780"/>
    <x v="2"/>
    <x v="1"/>
    <x v="60"/>
    <x v="9"/>
    <n v="14255025"/>
    <x v="2"/>
    <x v="0"/>
    <x v="0"/>
    <x v="9323"/>
    <x v="1"/>
    <x v="3"/>
    <x v="4"/>
  </r>
  <r>
    <n v="9326"/>
    <n v="15786389"/>
    <s v="Chuang"/>
    <n v="635"/>
    <x v="1"/>
    <x v="0"/>
    <x v="1"/>
    <x v="7"/>
    <n v="0"/>
    <x v="2"/>
    <x v="0"/>
    <x v="0"/>
    <x v="9324"/>
    <x v="1"/>
    <x v="0"/>
    <x v="0"/>
  </r>
  <r>
    <n v="9327"/>
    <n v="15601787"/>
    <s v="Greco"/>
    <n v="641"/>
    <x v="2"/>
    <x v="1"/>
    <x v="12"/>
    <x v="0"/>
    <n v="10371156"/>
    <x v="0"/>
    <x v="1"/>
    <x v="0"/>
    <x v="9325"/>
    <x v="0"/>
    <x v="3"/>
    <x v="0"/>
  </r>
  <r>
    <n v="9328"/>
    <n v="15624715"/>
    <s v="Ma"/>
    <n v="593"/>
    <x v="1"/>
    <x v="0"/>
    <x v="20"/>
    <x v="0"/>
    <n v="0"/>
    <x v="0"/>
    <x v="0"/>
    <x v="0"/>
    <x v="9326"/>
    <x v="1"/>
    <x v="0"/>
    <x v="1"/>
  </r>
  <r>
    <n v="9329"/>
    <n v="15763093"/>
    <s v="Nucci"/>
    <n v="540"/>
    <x v="2"/>
    <x v="0"/>
    <x v="12"/>
    <x v="3"/>
    <n v="12836975"/>
    <x v="2"/>
    <x v="0"/>
    <x v="1"/>
    <x v="9327"/>
    <x v="1"/>
    <x v="3"/>
    <x v="1"/>
  </r>
  <r>
    <n v="9330"/>
    <n v="15572073"/>
    <s v="Yao"/>
    <n v="663"/>
    <x v="1"/>
    <x v="1"/>
    <x v="12"/>
    <x v="8"/>
    <n v="0"/>
    <x v="2"/>
    <x v="0"/>
    <x v="0"/>
    <x v="9328"/>
    <x v="1"/>
    <x v="0"/>
    <x v="0"/>
  </r>
  <r>
    <n v="9331"/>
    <n v="15780256"/>
    <s v="Palfreyman"/>
    <n v="630"/>
    <x v="0"/>
    <x v="1"/>
    <x v="10"/>
    <x v="9"/>
    <n v="0"/>
    <x v="2"/>
    <x v="0"/>
    <x v="0"/>
    <x v="9329"/>
    <x v="1"/>
    <x v="0"/>
    <x v="0"/>
  </r>
  <r>
    <n v="9332"/>
    <n v="15659305"/>
    <s v="Webster"/>
    <n v="605"/>
    <x v="2"/>
    <x v="1"/>
    <x v="25"/>
    <x v="2"/>
    <n v="16613328"/>
    <x v="0"/>
    <x v="0"/>
    <x v="0"/>
    <x v="9330"/>
    <x v="1"/>
    <x v="4"/>
    <x v="0"/>
  </r>
  <r>
    <n v="9333"/>
    <n v="15638882"/>
    <s v="Cardell"/>
    <n v="710"/>
    <x v="2"/>
    <x v="0"/>
    <x v="46"/>
    <x v="9"/>
    <n v="14821436"/>
    <x v="0"/>
    <x v="0"/>
    <x v="1"/>
    <x v="9331"/>
    <x v="0"/>
    <x v="3"/>
    <x v="4"/>
  </r>
  <r>
    <n v="9334"/>
    <n v="15714680"/>
    <s v="Bianchi"/>
    <n v="755"/>
    <x v="0"/>
    <x v="0"/>
    <x v="66"/>
    <x v="8"/>
    <n v="12120696"/>
    <x v="0"/>
    <x v="0"/>
    <x v="0"/>
    <x v="9332"/>
    <x v="1"/>
    <x v="3"/>
    <x v="4"/>
  </r>
  <r>
    <n v="9335"/>
    <n v="15777217"/>
    <s v="Somadina"/>
    <n v="641"/>
    <x v="1"/>
    <x v="1"/>
    <x v="11"/>
    <x v="7"/>
    <n v="0"/>
    <x v="2"/>
    <x v="0"/>
    <x v="0"/>
    <x v="9333"/>
    <x v="1"/>
    <x v="0"/>
    <x v="0"/>
  </r>
  <r>
    <n v="9336"/>
    <n v="15739123"/>
    <s v="Mellor"/>
    <n v="737"/>
    <x v="2"/>
    <x v="1"/>
    <x v="5"/>
    <x v="4"/>
    <n v="12755285"/>
    <x v="2"/>
    <x v="0"/>
    <x v="1"/>
    <x v="9334"/>
    <x v="1"/>
    <x v="3"/>
    <x v="4"/>
  </r>
  <r>
    <n v="9337"/>
    <n v="15594450"/>
    <s v="Tomlinson"/>
    <n v="695"/>
    <x v="0"/>
    <x v="1"/>
    <x v="23"/>
    <x v="9"/>
    <n v="15945853"/>
    <x v="0"/>
    <x v="0"/>
    <x v="1"/>
    <x v="9335"/>
    <x v="1"/>
    <x v="4"/>
    <x v="0"/>
  </r>
  <r>
    <n v="9338"/>
    <n v="15797751"/>
    <s v="Pai"/>
    <n v="466"/>
    <x v="2"/>
    <x v="0"/>
    <x v="40"/>
    <x v="8"/>
    <n v="10208572"/>
    <x v="0"/>
    <x v="0"/>
    <x v="0"/>
    <x v="9336"/>
    <x v="0"/>
    <x v="3"/>
    <x v="3"/>
  </r>
  <r>
    <n v="9339"/>
    <n v="15691543"/>
    <s v="Lennox"/>
    <n v="558"/>
    <x v="2"/>
    <x v="1"/>
    <x v="14"/>
    <x v="0"/>
    <n v="14253718"/>
    <x v="0"/>
    <x v="0"/>
    <x v="0"/>
    <x v="9337"/>
    <x v="1"/>
    <x v="3"/>
    <x v="1"/>
  </r>
  <r>
    <n v="9340"/>
    <n v="15722845"/>
    <s v="Meldrum"/>
    <n v="665"/>
    <x v="1"/>
    <x v="1"/>
    <x v="6"/>
    <x v="1"/>
    <n v="18278174"/>
    <x v="2"/>
    <x v="0"/>
    <x v="0"/>
    <x v="9338"/>
    <x v="1"/>
    <x v="4"/>
    <x v="0"/>
  </r>
  <r>
    <n v="9341"/>
    <n v="15605804"/>
    <s v="Watson"/>
    <n v="737"/>
    <x v="0"/>
    <x v="1"/>
    <x v="13"/>
    <x v="7"/>
    <n v="0"/>
    <x v="2"/>
    <x v="0"/>
    <x v="1"/>
    <x v="9339"/>
    <x v="1"/>
    <x v="0"/>
    <x v="4"/>
  </r>
  <r>
    <n v="9342"/>
    <n v="15702061"/>
    <s v="Findlay"/>
    <n v="654"/>
    <x v="0"/>
    <x v="1"/>
    <x v="6"/>
    <x v="3"/>
    <n v="0"/>
    <x v="2"/>
    <x v="0"/>
    <x v="0"/>
    <x v="9340"/>
    <x v="1"/>
    <x v="0"/>
    <x v="0"/>
  </r>
  <r>
    <n v="9343"/>
    <n v="15694321"/>
    <s v="Su"/>
    <n v="619"/>
    <x v="0"/>
    <x v="0"/>
    <x v="34"/>
    <x v="6"/>
    <n v="0"/>
    <x v="2"/>
    <x v="0"/>
    <x v="1"/>
    <x v="9341"/>
    <x v="1"/>
    <x v="0"/>
    <x v="0"/>
  </r>
  <r>
    <n v="9344"/>
    <n v="15798749"/>
    <s v="Davidson"/>
    <n v="845"/>
    <x v="2"/>
    <x v="0"/>
    <x v="3"/>
    <x v="6"/>
    <n v="15206359"/>
    <x v="2"/>
    <x v="0"/>
    <x v="1"/>
    <x v="9342"/>
    <x v="1"/>
    <x v="4"/>
    <x v="2"/>
  </r>
  <r>
    <n v="9345"/>
    <n v="15720050"/>
    <s v="Barrett"/>
    <n v="727"/>
    <x v="0"/>
    <x v="0"/>
    <x v="34"/>
    <x v="0"/>
    <n v="11099776"/>
    <x v="0"/>
    <x v="0"/>
    <x v="1"/>
    <x v="9343"/>
    <x v="1"/>
    <x v="3"/>
    <x v="4"/>
  </r>
  <r>
    <n v="9346"/>
    <n v="15758048"/>
    <s v="Miah"/>
    <n v="582"/>
    <x v="0"/>
    <x v="1"/>
    <x v="5"/>
    <x v="0"/>
    <n v="148942"/>
    <x v="0"/>
    <x v="0"/>
    <x v="0"/>
    <x v="9344"/>
    <x v="1"/>
    <x v="2"/>
    <x v="1"/>
  </r>
  <r>
    <n v="9347"/>
    <n v="15805681"/>
    <s v="Chamberlain"/>
    <n v="716"/>
    <x v="0"/>
    <x v="1"/>
    <x v="1"/>
    <x v="9"/>
    <n v="0"/>
    <x v="0"/>
    <x v="0"/>
    <x v="0"/>
    <x v="9345"/>
    <x v="1"/>
    <x v="0"/>
    <x v="4"/>
  </r>
  <r>
    <n v="9348"/>
    <n v="15802809"/>
    <s v="Vidal"/>
    <n v="660"/>
    <x v="1"/>
    <x v="0"/>
    <x v="18"/>
    <x v="10"/>
    <n v="8443857"/>
    <x v="0"/>
    <x v="0"/>
    <x v="0"/>
    <x v="9346"/>
    <x v="1"/>
    <x v="1"/>
    <x v="0"/>
  </r>
  <r>
    <n v="9349"/>
    <n v="15807239"/>
    <s v="Lung"/>
    <n v="664"/>
    <x v="0"/>
    <x v="0"/>
    <x v="10"/>
    <x v="3"/>
    <n v="9392047"/>
    <x v="0"/>
    <x v="1"/>
    <x v="1"/>
    <x v="9347"/>
    <x v="1"/>
    <x v="1"/>
    <x v="0"/>
  </r>
  <r>
    <n v="9350"/>
    <n v="15749093"/>
    <s v="Tretyakova"/>
    <n v="801"/>
    <x v="0"/>
    <x v="1"/>
    <x v="3"/>
    <x v="4"/>
    <n v="15871308"/>
    <x v="2"/>
    <x v="1"/>
    <x v="1"/>
    <x v="9348"/>
    <x v="1"/>
    <x v="4"/>
    <x v="2"/>
  </r>
  <r>
    <n v="9351"/>
    <n v="15689344"/>
    <s v="Montgomery"/>
    <n v="615"/>
    <x v="1"/>
    <x v="1"/>
    <x v="0"/>
    <x v="4"/>
    <n v="0"/>
    <x v="1"/>
    <x v="1"/>
    <x v="0"/>
    <x v="9349"/>
    <x v="1"/>
    <x v="0"/>
    <x v="0"/>
  </r>
  <r>
    <n v="9352"/>
    <n v="15606076"/>
    <s v="Golubev"/>
    <n v="718"/>
    <x v="2"/>
    <x v="1"/>
    <x v="54"/>
    <x v="3"/>
    <n v="12320488"/>
    <x v="0"/>
    <x v="0"/>
    <x v="0"/>
    <x v="9350"/>
    <x v="1"/>
    <x v="3"/>
    <x v="4"/>
  </r>
  <r>
    <n v="9353"/>
    <n v="15610090"/>
    <s v="Han"/>
    <n v="667"/>
    <x v="0"/>
    <x v="1"/>
    <x v="20"/>
    <x v="2"/>
    <n v="7294529"/>
    <x v="2"/>
    <x v="0"/>
    <x v="1"/>
    <x v="9351"/>
    <x v="1"/>
    <x v="1"/>
    <x v="0"/>
  </r>
  <r>
    <n v="9354"/>
    <n v="15693926"/>
    <s v="Pan"/>
    <n v="670"/>
    <x v="1"/>
    <x v="1"/>
    <x v="24"/>
    <x v="10"/>
    <n v="17874271"/>
    <x v="0"/>
    <x v="0"/>
    <x v="0"/>
    <x v="9352"/>
    <x v="1"/>
    <x v="4"/>
    <x v="0"/>
  </r>
  <r>
    <n v="9355"/>
    <n v="15791501"/>
    <s v="Carroll"/>
    <n v="590"/>
    <x v="0"/>
    <x v="1"/>
    <x v="3"/>
    <x v="2"/>
    <n v="0"/>
    <x v="2"/>
    <x v="0"/>
    <x v="0"/>
    <x v="9353"/>
    <x v="1"/>
    <x v="0"/>
    <x v="1"/>
  </r>
  <r>
    <n v="9356"/>
    <n v="15621870"/>
    <s v="Hawkins"/>
    <n v="739"/>
    <x v="1"/>
    <x v="0"/>
    <x v="20"/>
    <x v="2"/>
    <n v="0"/>
    <x v="0"/>
    <x v="0"/>
    <x v="1"/>
    <x v="9354"/>
    <x v="1"/>
    <x v="0"/>
    <x v="4"/>
  </r>
  <r>
    <n v="9357"/>
    <n v="15734711"/>
    <s v="Loggia"/>
    <n v="373"/>
    <x v="0"/>
    <x v="1"/>
    <x v="0"/>
    <x v="3"/>
    <n v="0"/>
    <x v="0"/>
    <x v="0"/>
    <x v="1"/>
    <x v="9355"/>
    <x v="0"/>
    <x v="0"/>
    <x v="3"/>
  </r>
  <r>
    <n v="9358"/>
    <n v="15814405"/>
    <s v="Chesnokova"/>
    <n v="418"/>
    <x v="0"/>
    <x v="0"/>
    <x v="17"/>
    <x v="9"/>
    <n v="0"/>
    <x v="0"/>
    <x v="0"/>
    <x v="0"/>
    <x v="9356"/>
    <x v="0"/>
    <x v="0"/>
    <x v="3"/>
  </r>
  <r>
    <n v="9359"/>
    <n v="15729359"/>
    <s v="Chambers"/>
    <n v="837"/>
    <x v="0"/>
    <x v="0"/>
    <x v="6"/>
    <x v="9"/>
    <n v="0"/>
    <x v="2"/>
    <x v="0"/>
    <x v="0"/>
    <x v="9357"/>
    <x v="1"/>
    <x v="0"/>
    <x v="2"/>
  </r>
  <r>
    <n v="9360"/>
    <n v="15606944"/>
    <s v="Fleming"/>
    <n v="645"/>
    <x v="2"/>
    <x v="1"/>
    <x v="3"/>
    <x v="9"/>
    <n v="14012117"/>
    <x v="0"/>
    <x v="0"/>
    <x v="1"/>
    <x v="9358"/>
    <x v="0"/>
    <x v="3"/>
    <x v="0"/>
  </r>
  <r>
    <n v="9361"/>
    <n v="15671934"/>
    <s v="Veale"/>
    <n v="552"/>
    <x v="2"/>
    <x v="1"/>
    <x v="2"/>
    <x v="0"/>
    <n v="13290688"/>
    <x v="0"/>
    <x v="1"/>
    <x v="0"/>
    <x v="9359"/>
    <x v="1"/>
    <x v="3"/>
    <x v="1"/>
  </r>
  <r>
    <n v="9362"/>
    <n v="15641773"/>
    <s v="Browne"/>
    <n v="580"/>
    <x v="2"/>
    <x v="1"/>
    <x v="13"/>
    <x v="0"/>
    <n v="17933483"/>
    <x v="2"/>
    <x v="0"/>
    <x v="0"/>
    <x v="9360"/>
    <x v="1"/>
    <x v="4"/>
    <x v="1"/>
  </r>
  <r>
    <n v="9363"/>
    <n v="15701972"/>
    <s v="Parsons"/>
    <n v="684"/>
    <x v="0"/>
    <x v="1"/>
    <x v="12"/>
    <x v="6"/>
    <n v="13717939"/>
    <x v="0"/>
    <x v="0"/>
    <x v="0"/>
    <x v="9361"/>
    <x v="1"/>
    <x v="3"/>
    <x v="0"/>
  </r>
  <r>
    <n v="9364"/>
    <n v="15749114"/>
    <s v="Bailey"/>
    <n v="634"/>
    <x v="1"/>
    <x v="1"/>
    <x v="12"/>
    <x v="6"/>
    <n v="0"/>
    <x v="2"/>
    <x v="0"/>
    <x v="0"/>
    <x v="9362"/>
    <x v="1"/>
    <x v="0"/>
    <x v="0"/>
  </r>
  <r>
    <n v="9365"/>
    <n v="15780362"/>
    <s v="Ferrari"/>
    <n v="607"/>
    <x v="0"/>
    <x v="0"/>
    <x v="23"/>
    <x v="9"/>
    <n v="11996029"/>
    <x v="2"/>
    <x v="0"/>
    <x v="1"/>
    <x v="9363"/>
    <x v="1"/>
    <x v="3"/>
    <x v="0"/>
  </r>
  <r>
    <n v="9366"/>
    <n v="15753229"/>
    <s v="Genovese"/>
    <n v="802"/>
    <x v="0"/>
    <x v="1"/>
    <x v="6"/>
    <x v="9"/>
    <n v="12741455"/>
    <x v="0"/>
    <x v="0"/>
    <x v="0"/>
    <x v="9364"/>
    <x v="1"/>
    <x v="3"/>
    <x v="2"/>
  </r>
  <r>
    <n v="9367"/>
    <n v="15656009"/>
    <s v="McIntyre"/>
    <n v="736"/>
    <x v="0"/>
    <x v="0"/>
    <x v="18"/>
    <x v="5"/>
    <n v="0"/>
    <x v="0"/>
    <x v="0"/>
    <x v="1"/>
    <x v="9365"/>
    <x v="1"/>
    <x v="0"/>
    <x v="4"/>
  </r>
  <r>
    <n v="9368"/>
    <n v="15785024"/>
    <s v="Warner"/>
    <n v="629"/>
    <x v="0"/>
    <x v="0"/>
    <x v="20"/>
    <x v="9"/>
    <n v="13740919"/>
    <x v="0"/>
    <x v="0"/>
    <x v="1"/>
    <x v="9366"/>
    <x v="0"/>
    <x v="3"/>
    <x v="0"/>
  </r>
  <r>
    <n v="9369"/>
    <n v="15670492"/>
    <s v="Gordon"/>
    <n v="737"/>
    <x v="0"/>
    <x v="1"/>
    <x v="34"/>
    <x v="2"/>
    <n v="0"/>
    <x v="2"/>
    <x v="0"/>
    <x v="1"/>
    <x v="9367"/>
    <x v="1"/>
    <x v="0"/>
    <x v="4"/>
  </r>
  <r>
    <n v="9370"/>
    <n v="15795458"/>
    <s v="McMillan"/>
    <n v="718"/>
    <x v="1"/>
    <x v="0"/>
    <x v="2"/>
    <x v="0"/>
    <n v="0"/>
    <x v="0"/>
    <x v="0"/>
    <x v="0"/>
    <x v="9368"/>
    <x v="1"/>
    <x v="0"/>
    <x v="4"/>
  </r>
  <r>
    <n v="9371"/>
    <n v="15732438"/>
    <s v="Cheng"/>
    <n v="561"/>
    <x v="0"/>
    <x v="1"/>
    <x v="3"/>
    <x v="4"/>
    <n v="0"/>
    <x v="3"/>
    <x v="1"/>
    <x v="1"/>
    <x v="9369"/>
    <x v="0"/>
    <x v="0"/>
    <x v="1"/>
  </r>
  <r>
    <n v="9372"/>
    <n v="15781987"/>
    <s v="Akhtar"/>
    <n v="641"/>
    <x v="0"/>
    <x v="1"/>
    <x v="8"/>
    <x v="9"/>
    <n v="11249499"/>
    <x v="0"/>
    <x v="0"/>
    <x v="0"/>
    <x v="9370"/>
    <x v="1"/>
    <x v="3"/>
    <x v="0"/>
  </r>
  <r>
    <n v="9373"/>
    <n v="15775826"/>
    <s v="Iadanza"/>
    <n v="677"/>
    <x v="0"/>
    <x v="1"/>
    <x v="33"/>
    <x v="1"/>
    <n v="7813315"/>
    <x v="0"/>
    <x v="1"/>
    <x v="0"/>
    <x v="9371"/>
    <x v="1"/>
    <x v="1"/>
    <x v="0"/>
  </r>
  <r>
    <n v="9374"/>
    <n v="15807457"/>
    <s v="Abernathy"/>
    <n v="641"/>
    <x v="1"/>
    <x v="0"/>
    <x v="18"/>
    <x v="1"/>
    <n v="0"/>
    <x v="2"/>
    <x v="0"/>
    <x v="1"/>
    <x v="9372"/>
    <x v="1"/>
    <x v="0"/>
    <x v="0"/>
  </r>
  <r>
    <n v="9375"/>
    <n v="15632538"/>
    <s v="Watson"/>
    <n v="658"/>
    <x v="1"/>
    <x v="0"/>
    <x v="15"/>
    <x v="8"/>
    <n v="14555307"/>
    <x v="0"/>
    <x v="0"/>
    <x v="0"/>
    <x v="9373"/>
    <x v="1"/>
    <x v="3"/>
    <x v="0"/>
  </r>
  <r>
    <n v="9376"/>
    <n v="15641389"/>
    <s v="Shen"/>
    <n v="659"/>
    <x v="2"/>
    <x v="1"/>
    <x v="36"/>
    <x v="4"/>
    <n v="12359322"/>
    <x v="2"/>
    <x v="0"/>
    <x v="1"/>
    <x v="9374"/>
    <x v="0"/>
    <x v="3"/>
    <x v="0"/>
  </r>
  <r>
    <n v="9377"/>
    <n v="15657306"/>
    <s v="Kershaw"/>
    <n v="567"/>
    <x v="0"/>
    <x v="0"/>
    <x v="40"/>
    <x v="0"/>
    <n v="0"/>
    <x v="0"/>
    <x v="1"/>
    <x v="1"/>
    <x v="9375"/>
    <x v="0"/>
    <x v="0"/>
    <x v="1"/>
  </r>
  <r>
    <n v="9378"/>
    <n v="15709447"/>
    <s v="Reed"/>
    <n v="584"/>
    <x v="0"/>
    <x v="0"/>
    <x v="28"/>
    <x v="10"/>
    <n v="14628622"/>
    <x v="0"/>
    <x v="0"/>
    <x v="1"/>
    <x v="9376"/>
    <x v="1"/>
    <x v="3"/>
    <x v="1"/>
  </r>
  <r>
    <n v="9379"/>
    <n v="15762682"/>
    <s v="Mitchell"/>
    <n v="709"/>
    <x v="1"/>
    <x v="0"/>
    <x v="12"/>
    <x v="1"/>
    <n v="11182727"/>
    <x v="2"/>
    <x v="0"/>
    <x v="1"/>
    <x v="9377"/>
    <x v="1"/>
    <x v="3"/>
    <x v="4"/>
  </r>
  <r>
    <n v="9380"/>
    <n v="15626042"/>
    <s v="Webb"/>
    <n v="690"/>
    <x v="1"/>
    <x v="0"/>
    <x v="28"/>
    <x v="0"/>
    <n v="0"/>
    <x v="2"/>
    <x v="0"/>
    <x v="0"/>
    <x v="9378"/>
    <x v="1"/>
    <x v="0"/>
    <x v="0"/>
  </r>
  <r>
    <n v="9381"/>
    <n v="15597109"/>
    <s v="Vanzetti"/>
    <n v="627"/>
    <x v="0"/>
    <x v="1"/>
    <x v="53"/>
    <x v="1"/>
    <n v="9441678"/>
    <x v="0"/>
    <x v="1"/>
    <x v="0"/>
    <x v="9379"/>
    <x v="1"/>
    <x v="1"/>
    <x v="0"/>
  </r>
  <r>
    <n v="9382"/>
    <n v="15756148"/>
    <s v="Nnanna"/>
    <n v="765"/>
    <x v="1"/>
    <x v="1"/>
    <x v="13"/>
    <x v="0"/>
    <n v="9154978"/>
    <x v="0"/>
    <x v="0"/>
    <x v="0"/>
    <x v="9380"/>
    <x v="1"/>
    <x v="1"/>
    <x v="4"/>
  </r>
  <r>
    <n v="9383"/>
    <n v="15665634"/>
    <s v="Campbell"/>
    <n v="645"/>
    <x v="0"/>
    <x v="0"/>
    <x v="16"/>
    <x v="3"/>
    <n v="5956857"/>
    <x v="0"/>
    <x v="0"/>
    <x v="0"/>
    <x v="9381"/>
    <x v="1"/>
    <x v="1"/>
    <x v="0"/>
  </r>
  <r>
    <n v="9384"/>
    <n v="15739997"/>
    <s v="Capon"/>
    <n v="716"/>
    <x v="0"/>
    <x v="0"/>
    <x v="51"/>
    <x v="0"/>
    <n v="9446481"/>
    <x v="2"/>
    <x v="1"/>
    <x v="0"/>
    <x v="9382"/>
    <x v="1"/>
    <x v="1"/>
    <x v="4"/>
  </r>
  <r>
    <n v="9385"/>
    <n v="15686242"/>
    <s v="Otutodilichukwu"/>
    <n v="771"/>
    <x v="0"/>
    <x v="0"/>
    <x v="38"/>
    <x v="4"/>
    <n v="0"/>
    <x v="0"/>
    <x v="1"/>
    <x v="1"/>
    <x v="9383"/>
    <x v="0"/>
    <x v="0"/>
    <x v="4"/>
  </r>
  <r>
    <n v="9386"/>
    <n v="15759244"/>
    <s v="Boone"/>
    <n v="687"/>
    <x v="2"/>
    <x v="1"/>
    <x v="4"/>
    <x v="2"/>
    <n v="9536814"/>
    <x v="2"/>
    <x v="0"/>
    <x v="0"/>
    <x v="9384"/>
    <x v="1"/>
    <x v="1"/>
    <x v="0"/>
  </r>
  <r>
    <n v="9387"/>
    <n v="15672027"/>
    <s v="McIntyre"/>
    <n v="717"/>
    <x v="2"/>
    <x v="0"/>
    <x v="19"/>
    <x v="7"/>
    <n v="10218542"/>
    <x v="2"/>
    <x v="0"/>
    <x v="1"/>
    <x v="9385"/>
    <x v="1"/>
    <x v="3"/>
    <x v="4"/>
  </r>
  <r>
    <n v="9388"/>
    <n v="15594576"/>
    <s v="Zhdanov"/>
    <n v="524"/>
    <x v="0"/>
    <x v="1"/>
    <x v="15"/>
    <x v="1"/>
    <n v="14487571"/>
    <x v="0"/>
    <x v="1"/>
    <x v="1"/>
    <x v="9386"/>
    <x v="1"/>
    <x v="3"/>
    <x v="1"/>
  </r>
  <r>
    <n v="9389"/>
    <n v="15707138"/>
    <s v="Nagy"/>
    <n v="679"/>
    <x v="1"/>
    <x v="1"/>
    <x v="2"/>
    <x v="8"/>
    <n v="0"/>
    <x v="2"/>
    <x v="0"/>
    <x v="0"/>
    <x v="9387"/>
    <x v="1"/>
    <x v="0"/>
    <x v="0"/>
  </r>
  <r>
    <n v="9390"/>
    <n v="15756954"/>
    <s v="Lombardo"/>
    <n v="538"/>
    <x v="0"/>
    <x v="0"/>
    <x v="15"/>
    <x v="0"/>
    <n v="0"/>
    <x v="0"/>
    <x v="0"/>
    <x v="0"/>
    <x v="9388"/>
    <x v="1"/>
    <x v="0"/>
    <x v="1"/>
  </r>
  <r>
    <n v="9391"/>
    <n v="15619130"/>
    <s v="Simpson"/>
    <n v="752"/>
    <x v="2"/>
    <x v="0"/>
    <x v="24"/>
    <x v="8"/>
    <n v="11329105"/>
    <x v="2"/>
    <x v="0"/>
    <x v="0"/>
    <x v="9389"/>
    <x v="1"/>
    <x v="3"/>
    <x v="4"/>
  </r>
  <r>
    <n v="9392"/>
    <n v="15639665"/>
    <s v="Herbert"/>
    <n v="846"/>
    <x v="1"/>
    <x v="1"/>
    <x v="22"/>
    <x v="10"/>
    <n v="0"/>
    <x v="2"/>
    <x v="0"/>
    <x v="0"/>
    <x v="9390"/>
    <x v="1"/>
    <x v="0"/>
    <x v="2"/>
  </r>
  <r>
    <n v="9393"/>
    <n v="15571065"/>
    <s v="Lehr"/>
    <n v="532"/>
    <x v="1"/>
    <x v="0"/>
    <x v="2"/>
    <x v="10"/>
    <n v="0"/>
    <x v="2"/>
    <x v="0"/>
    <x v="1"/>
    <x v="9391"/>
    <x v="1"/>
    <x v="0"/>
    <x v="1"/>
  </r>
  <r>
    <n v="9394"/>
    <n v="15686060"/>
    <s v="Chou"/>
    <n v="670"/>
    <x v="2"/>
    <x v="1"/>
    <x v="3"/>
    <x v="9"/>
    <n v="11167788"/>
    <x v="0"/>
    <x v="0"/>
    <x v="1"/>
    <x v="9392"/>
    <x v="0"/>
    <x v="3"/>
    <x v="0"/>
  </r>
  <r>
    <n v="9395"/>
    <n v="15615753"/>
    <s v="Upchurch"/>
    <n v="597"/>
    <x v="2"/>
    <x v="0"/>
    <x v="12"/>
    <x v="2"/>
    <n v="13110104"/>
    <x v="0"/>
    <x v="0"/>
    <x v="0"/>
    <x v="9393"/>
    <x v="1"/>
    <x v="3"/>
    <x v="1"/>
  </r>
  <r>
    <n v="9396"/>
    <n v="15800961"/>
    <s v="Ugorji"/>
    <n v="627"/>
    <x v="2"/>
    <x v="1"/>
    <x v="37"/>
    <x v="1"/>
    <n v="7610181"/>
    <x v="2"/>
    <x v="1"/>
    <x v="0"/>
    <x v="9394"/>
    <x v="1"/>
    <x v="1"/>
    <x v="0"/>
  </r>
  <r>
    <n v="9397"/>
    <n v="15763065"/>
    <s v="Palerma"/>
    <n v="700"/>
    <x v="1"/>
    <x v="0"/>
    <x v="20"/>
    <x v="0"/>
    <n v="0"/>
    <x v="2"/>
    <x v="0"/>
    <x v="1"/>
    <x v="9395"/>
    <x v="1"/>
    <x v="0"/>
    <x v="0"/>
  </r>
  <r>
    <n v="9398"/>
    <n v="15672467"/>
    <s v="Coles"/>
    <n v="766"/>
    <x v="0"/>
    <x v="0"/>
    <x v="37"/>
    <x v="3"/>
    <n v="925109"/>
    <x v="2"/>
    <x v="1"/>
    <x v="0"/>
    <x v="9396"/>
    <x v="1"/>
    <x v="2"/>
    <x v="4"/>
  </r>
  <r>
    <n v="9399"/>
    <n v="15752915"/>
    <s v="Hsueh"/>
    <n v="488"/>
    <x v="0"/>
    <x v="0"/>
    <x v="10"/>
    <x v="0"/>
    <n v="0"/>
    <x v="2"/>
    <x v="0"/>
    <x v="0"/>
    <x v="9397"/>
    <x v="1"/>
    <x v="0"/>
    <x v="3"/>
  </r>
  <r>
    <n v="9400"/>
    <n v="15744695"/>
    <s v="Tu"/>
    <n v="694"/>
    <x v="0"/>
    <x v="1"/>
    <x v="2"/>
    <x v="8"/>
    <n v="776524"/>
    <x v="0"/>
    <x v="0"/>
    <x v="0"/>
    <x v="9398"/>
    <x v="1"/>
    <x v="2"/>
    <x v="0"/>
  </r>
  <r>
    <n v="9401"/>
    <n v="15584897"/>
    <s v="Kuo"/>
    <n v="639"/>
    <x v="0"/>
    <x v="0"/>
    <x v="8"/>
    <x v="6"/>
    <n v="9836003"/>
    <x v="0"/>
    <x v="1"/>
    <x v="1"/>
    <x v="9399"/>
    <x v="1"/>
    <x v="1"/>
    <x v="0"/>
  </r>
  <r>
    <n v="9402"/>
    <n v="15601857"/>
    <s v="Woodhouse"/>
    <n v="705"/>
    <x v="2"/>
    <x v="0"/>
    <x v="17"/>
    <x v="4"/>
    <n v="11551807"/>
    <x v="0"/>
    <x v="1"/>
    <x v="1"/>
    <x v="9400"/>
    <x v="0"/>
    <x v="3"/>
    <x v="4"/>
  </r>
  <r>
    <n v="9403"/>
    <n v="15674156"/>
    <s v="Tretiakova"/>
    <n v="810"/>
    <x v="2"/>
    <x v="1"/>
    <x v="58"/>
    <x v="6"/>
    <n v="2728843"/>
    <x v="0"/>
    <x v="0"/>
    <x v="0"/>
    <x v="9401"/>
    <x v="1"/>
    <x v="2"/>
    <x v="2"/>
  </r>
  <r>
    <n v="9404"/>
    <n v="15695465"/>
    <s v="Gibson"/>
    <n v="638"/>
    <x v="0"/>
    <x v="0"/>
    <x v="18"/>
    <x v="5"/>
    <n v="0"/>
    <x v="0"/>
    <x v="0"/>
    <x v="1"/>
    <x v="9402"/>
    <x v="1"/>
    <x v="0"/>
    <x v="0"/>
  </r>
  <r>
    <n v="9405"/>
    <n v="15792232"/>
    <s v="Moss"/>
    <n v="595"/>
    <x v="1"/>
    <x v="0"/>
    <x v="3"/>
    <x v="8"/>
    <n v="0"/>
    <x v="2"/>
    <x v="1"/>
    <x v="1"/>
    <x v="9403"/>
    <x v="1"/>
    <x v="0"/>
    <x v="1"/>
  </r>
  <r>
    <n v="9406"/>
    <n v="15807900"/>
    <s v="Chineze"/>
    <n v="575"/>
    <x v="0"/>
    <x v="1"/>
    <x v="18"/>
    <x v="3"/>
    <n v="0"/>
    <x v="0"/>
    <x v="0"/>
    <x v="0"/>
    <x v="9404"/>
    <x v="0"/>
    <x v="0"/>
    <x v="1"/>
  </r>
  <r>
    <n v="9407"/>
    <n v="15743760"/>
    <s v="Davidson"/>
    <n v="850"/>
    <x v="0"/>
    <x v="1"/>
    <x v="8"/>
    <x v="5"/>
    <n v="13199666"/>
    <x v="2"/>
    <x v="0"/>
    <x v="0"/>
    <x v="9405"/>
    <x v="1"/>
    <x v="3"/>
    <x v="2"/>
  </r>
  <r>
    <n v="9408"/>
    <n v="15652835"/>
    <s v="Liang"/>
    <n v="419"/>
    <x v="1"/>
    <x v="0"/>
    <x v="7"/>
    <x v="0"/>
    <n v="12158042"/>
    <x v="0"/>
    <x v="1"/>
    <x v="0"/>
    <x v="9406"/>
    <x v="1"/>
    <x v="3"/>
    <x v="3"/>
  </r>
  <r>
    <n v="9409"/>
    <n v="15767818"/>
    <s v="Graham"/>
    <n v="640"/>
    <x v="0"/>
    <x v="1"/>
    <x v="30"/>
    <x v="7"/>
    <n v="13243634"/>
    <x v="0"/>
    <x v="0"/>
    <x v="1"/>
    <x v="9407"/>
    <x v="1"/>
    <x v="3"/>
    <x v="0"/>
  </r>
  <r>
    <n v="9410"/>
    <n v="15591150"/>
    <s v="Nwebube"/>
    <n v="570"/>
    <x v="1"/>
    <x v="1"/>
    <x v="10"/>
    <x v="7"/>
    <n v="0"/>
    <x v="2"/>
    <x v="1"/>
    <x v="0"/>
    <x v="9408"/>
    <x v="1"/>
    <x v="0"/>
    <x v="1"/>
  </r>
  <r>
    <n v="9411"/>
    <n v="15734659"/>
    <s v="Sozonov"/>
    <n v="640"/>
    <x v="2"/>
    <x v="0"/>
    <x v="17"/>
    <x v="8"/>
    <n v="1079784"/>
    <x v="2"/>
    <x v="0"/>
    <x v="1"/>
    <x v="9409"/>
    <x v="1"/>
    <x v="2"/>
    <x v="0"/>
  </r>
  <r>
    <n v="9412"/>
    <n v="15796115"/>
    <s v="Forbes"/>
    <n v="689"/>
    <x v="2"/>
    <x v="0"/>
    <x v="20"/>
    <x v="4"/>
    <n v="7811959"/>
    <x v="3"/>
    <x v="0"/>
    <x v="1"/>
    <x v="9410"/>
    <x v="0"/>
    <x v="1"/>
    <x v="0"/>
  </r>
  <r>
    <n v="9413"/>
    <n v="15724648"/>
    <s v="Chikezie"/>
    <n v="725"/>
    <x v="0"/>
    <x v="1"/>
    <x v="28"/>
    <x v="5"/>
    <n v="9868415"/>
    <x v="0"/>
    <x v="1"/>
    <x v="1"/>
    <x v="9411"/>
    <x v="1"/>
    <x v="1"/>
    <x v="4"/>
  </r>
  <r>
    <n v="9414"/>
    <n v="15737732"/>
    <s v="Onwuemelie"/>
    <n v="751"/>
    <x v="0"/>
    <x v="0"/>
    <x v="4"/>
    <x v="7"/>
    <n v="0"/>
    <x v="2"/>
    <x v="0"/>
    <x v="1"/>
    <x v="9412"/>
    <x v="1"/>
    <x v="0"/>
    <x v="4"/>
  </r>
  <r>
    <n v="9415"/>
    <n v="15632280"/>
    <s v="Toth"/>
    <n v="544"/>
    <x v="1"/>
    <x v="0"/>
    <x v="47"/>
    <x v="9"/>
    <n v="0"/>
    <x v="0"/>
    <x v="0"/>
    <x v="1"/>
    <x v="9413"/>
    <x v="0"/>
    <x v="0"/>
    <x v="1"/>
  </r>
  <r>
    <n v="9416"/>
    <n v="15750407"/>
    <s v="Hunt"/>
    <n v="768"/>
    <x v="2"/>
    <x v="0"/>
    <x v="3"/>
    <x v="0"/>
    <n v="12926405"/>
    <x v="2"/>
    <x v="1"/>
    <x v="1"/>
    <x v="9414"/>
    <x v="1"/>
    <x v="3"/>
    <x v="4"/>
  </r>
  <r>
    <n v="9417"/>
    <n v="15795370"/>
    <s v="Mazure"/>
    <n v="648"/>
    <x v="2"/>
    <x v="1"/>
    <x v="24"/>
    <x v="5"/>
    <n v="13175341"/>
    <x v="0"/>
    <x v="0"/>
    <x v="1"/>
    <x v="9415"/>
    <x v="1"/>
    <x v="3"/>
    <x v="0"/>
  </r>
  <r>
    <n v="9418"/>
    <n v="15656829"/>
    <s v="Hughes"/>
    <n v="577"/>
    <x v="1"/>
    <x v="0"/>
    <x v="19"/>
    <x v="5"/>
    <n v="0"/>
    <x v="2"/>
    <x v="0"/>
    <x v="1"/>
    <x v="9416"/>
    <x v="1"/>
    <x v="0"/>
    <x v="1"/>
  </r>
  <r>
    <n v="9419"/>
    <n v="15643794"/>
    <s v="Bennett"/>
    <n v="639"/>
    <x v="1"/>
    <x v="0"/>
    <x v="7"/>
    <x v="0"/>
    <n v="0"/>
    <x v="0"/>
    <x v="0"/>
    <x v="0"/>
    <x v="9417"/>
    <x v="1"/>
    <x v="0"/>
    <x v="0"/>
  </r>
  <r>
    <n v="9420"/>
    <n v="15798605"/>
    <s v="Tien"/>
    <n v="686"/>
    <x v="2"/>
    <x v="1"/>
    <x v="28"/>
    <x v="1"/>
    <n v="5742262"/>
    <x v="0"/>
    <x v="0"/>
    <x v="0"/>
    <x v="9418"/>
    <x v="1"/>
    <x v="1"/>
    <x v="0"/>
  </r>
  <r>
    <n v="9421"/>
    <n v="15637324"/>
    <s v="Kay"/>
    <n v="657"/>
    <x v="0"/>
    <x v="0"/>
    <x v="34"/>
    <x v="3"/>
    <n v="0"/>
    <x v="2"/>
    <x v="1"/>
    <x v="0"/>
    <x v="9419"/>
    <x v="1"/>
    <x v="0"/>
    <x v="0"/>
  </r>
  <r>
    <n v="9422"/>
    <n v="15589589"/>
    <s v="Bryan"/>
    <n v="613"/>
    <x v="0"/>
    <x v="1"/>
    <x v="10"/>
    <x v="8"/>
    <n v="1440942"/>
    <x v="0"/>
    <x v="0"/>
    <x v="1"/>
    <x v="9420"/>
    <x v="1"/>
    <x v="2"/>
    <x v="0"/>
  </r>
  <r>
    <n v="9423"/>
    <n v="15778936"/>
    <s v="Ingamells"/>
    <n v="701"/>
    <x v="0"/>
    <x v="1"/>
    <x v="19"/>
    <x v="9"/>
    <n v="14751034"/>
    <x v="0"/>
    <x v="0"/>
    <x v="1"/>
    <x v="9421"/>
    <x v="1"/>
    <x v="3"/>
    <x v="4"/>
  </r>
  <r>
    <n v="9424"/>
    <n v="15757385"/>
    <s v="Milne"/>
    <n v="578"/>
    <x v="1"/>
    <x v="0"/>
    <x v="34"/>
    <x v="2"/>
    <n v="16159276"/>
    <x v="0"/>
    <x v="0"/>
    <x v="1"/>
    <x v="9422"/>
    <x v="1"/>
    <x v="4"/>
    <x v="1"/>
  </r>
  <r>
    <n v="9425"/>
    <n v="15666200"/>
    <s v="Lombardo"/>
    <n v="689"/>
    <x v="0"/>
    <x v="0"/>
    <x v="20"/>
    <x v="1"/>
    <n v="0"/>
    <x v="2"/>
    <x v="0"/>
    <x v="0"/>
    <x v="9423"/>
    <x v="1"/>
    <x v="0"/>
    <x v="0"/>
  </r>
  <r>
    <n v="9426"/>
    <n v="15683977"/>
    <s v="Owens"/>
    <n v="687"/>
    <x v="1"/>
    <x v="0"/>
    <x v="42"/>
    <x v="4"/>
    <n v="0"/>
    <x v="2"/>
    <x v="0"/>
    <x v="0"/>
    <x v="9424"/>
    <x v="1"/>
    <x v="0"/>
    <x v="0"/>
  </r>
  <r>
    <n v="9427"/>
    <n v="15675518"/>
    <s v="Charlton"/>
    <n v="499"/>
    <x v="1"/>
    <x v="0"/>
    <x v="47"/>
    <x v="1"/>
    <n v="7522553"/>
    <x v="2"/>
    <x v="1"/>
    <x v="1"/>
    <x v="9425"/>
    <x v="0"/>
    <x v="1"/>
    <x v="3"/>
  </r>
  <r>
    <n v="9428"/>
    <n v="15584812"/>
    <s v="Overby"/>
    <n v="693"/>
    <x v="1"/>
    <x v="0"/>
    <x v="2"/>
    <x v="10"/>
    <n v="0"/>
    <x v="2"/>
    <x v="1"/>
    <x v="1"/>
    <x v="9426"/>
    <x v="1"/>
    <x v="0"/>
    <x v="0"/>
  </r>
  <r>
    <n v="9429"/>
    <n v="15752984"/>
    <s v="Chifley"/>
    <n v="737"/>
    <x v="0"/>
    <x v="0"/>
    <x v="53"/>
    <x v="9"/>
    <n v="8754289"/>
    <x v="2"/>
    <x v="0"/>
    <x v="0"/>
    <x v="9427"/>
    <x v="1"/>
    <x v="1"/>
    <x v="4"/>
  </r>
  <r>
    <n v="9430"/>
    <n v="15577913"/>
    <s v="Oliver"/>
    <n v="651"/>
    <x v="0"/>
    <x v="0"/>
    <x v="15"/>
    <x v="2"/>
    <n v="14458196"/>
    <x v="0"/>
    <x v="0"/>
    <x v="0"/>
    <x v="9428"/>
    <x v="1"/>
    <x v="3"/>
    <x v="0"/>
  </r>
  <r>
    <n v="9431"/>
    <n v="15591980"/>
    <s v="Hill"/>
    <n v="753"/>
    <x v="0"/>
    <x v="1"/>
    <x v="19"/>
    <x v="8"/>
    <n v="12256805"/>
    <x v="2"/>
    <x v="0"/>
    <x v="0"/>
    <x v="9429"/>
    <x v="1"/>
    <x v="3"/>
    <x v="4"/>
  </r>
  <r>
    <n v="9432"/>
    <n v="15598948"/>
    <s v="DeRose"/>
    <n v="523"/>
    <x v="1"/>
    <x v="0"/>
    <x v="9"/>
    <x v="8"/>
    <n v="17223193"/>
    <x v="0"/>
    <x v="1"/>
    <x v="0"/>
    <x v="9430"/>
    <x v="1"/>
    <x v="4"/>
    <x v="1"/>
  </r>
  <r>
    <n v="9433"/>
    <n v="15574142"/>
    <s v="Chuang"/>
    <n v="458"/>
    <x v="2"/>
    <x v="0"/>
    <x v="34"/>
    <x v="0"/>
    <n v="17193226"/>
    <x v="2"/>
    <x v="0"/>
    <x v="0"/>
    <x v="9431"/>
    <x v="1"/>
    <x v="4"/>
    <x v="3"/>
  </r>
  <r>
    <n v="9434"/>
    <n v="15582903"/>
    <s v="Edwards"/>
    <n v="643"/>
    <x v="0"/>
    <x v="1"/>
    <x v="2"/>
    <x v="3"/>
    <n v="0"/>
    <x v="2"/>
    <x v="0"/>
    <x v="0"/>
    <x v="9432"/>
    <x v="1"/>
    <x v="0"/>
    <x v="0"/>
  </r>
  <r>
    <n v="9435"/>
    <n v="15733229"/>
    <s v="Rodriguez"/>
    <n v="638"/>
    <x v="1"/>
    <x v="0"/>
    <x v="10"/>
    <x v="3"/>
    <n v="0"/>
    <x v="2"/>
    <x v="1"/>
    <x v="1"/>
    <x v="9433"/>
    <x v="1"/>
    <x v="0"/>
    <x v="0"/>
  </r>
  <r>
    <n v="9436"/>
    <n v="15635752"/>
    <s v="Lo"/>
    <n v="685"/>
    <x v="2"/>
    <x v="1"/>
    <x v="16"/>
    <x v="4"/>
    <n v="11179806"/>
    <x v="2"/>
    <x v="0"/>
    <x v="0"/>
    <x v="9434"/>
    <x v="1"/>
    <x v="3"/>
    <x v="0"/>
  </r>
  <r>
    <n v="9437"/>
    <n v="15771000"/>
    <s v="Powell"/>
    <n v="684"/>
    <x v="0"/>
    <x v="1"/>
    <x v="16"/>
    <x v="4"/>
    <n v="0"/>
    <x v="1"/>
    <x v="0"/>
    <x v="1"/>
    <x v="9435"/>
    <x v="1"/>
    <x v="0"/>
    <x v="0"/>
  </r>
  <r>
    <n v="9438"/>
    <n v="15804864"/>
    <s v="Chu"/>
    <n v="670"/>
    <x v="0"/>
    <x v="0"/>
    <x v="7"/>
    <x v="8"/>
    <n v="7933661"/>
    <x v="0"/>
    <x v="0"/>
    <x v="0"/>
    <x v="9436"/>
    <x v="1"/>
    <x v="1"/>
    <x v="0"/>
  </r>
  <r>
    <n v="9439"/>
    <n v="15641175"/>
    <s v="Munro"/>
    <n v="701"/>
    <x v="2"/>
    <x v="1"/>
    <x v="54"/>
    <x v="6"/>
    <n v="12091652"/>
    <x v="1"/>
    <x v="1"/>
    <x v="1"/>
    <x v="9437"/>
    <x v="0"/>
    <x v="3"/>
    <x v="4"/>
  </r>
  <r>
    <n v="9440"/>
    <n v="15692226"/>
    <s v="Onwumelu"/>
    <n v="705"/>
    <x v="0"/>
    <x v="0"/>
    <x v="8"/>
    <x v="6"/>
    <n v="14290551"/>
    <x v="0"/>
    <x v="0"/>
    <x v="0"/>
    <x v="9438"/>
    <x v="1"/>
    <x v="3"/>
    <x v="4"/>
  </r>
  <r>
    <n v="9441"/>
    <n v="15584156"/>
    <s v="Siciliani"/>
    <n v="593"/>
    <x v="1"/>
    <x v="1"/>
    <x v="7"/>
    <x v="7"/>
    <n v="0"/>
    <x v="1"/>
    <x v="1"/>
    <x v="1"/>
    <x v="9439"/>
    <x v="0"/>
    <x v="0"/>
    <x v="1"/>
  </r>
  <r>
    <n v="9442"/>
    <n v="15702656"/>
    <s v="Yobachi"/>
    <n v="651"/>
    <x v="0"/>
    <x v="0"/>
    <x v="19"/>
    <x v="1"/>
    <n v="9683478"/>
    <x v="0"/>
    <x v="0"/>
    <x v="1"/>
    <x v="9440"/>
    <x v="1"/>
    <x v="1"/>
    <x v="0"/>
  </r>
  <r>
    <n v="9443"/>
    <n v="15606552"/>
    <s v="Akabueze"/>
    <n v="741"/>
    <x v="0"/>
    <x v="1"/>
    <x v="24"/>
    <x v="9"/>
    <n v="10526176"/>
    <x v="2"/>
    <x v="0"/>
    <x v="0"/>
    <x v="9441"/>
    <x v="1"/>
    <x v="3"/>
    <x v="4"/>
  </r>
  <r>
    <n v="9444"/>
    <n v="15687001"/>
    <s v="Chiemenam"/>
    <n v="596"/>
    <x v="2"/>
    <x v="1"/>
    <x v="41"/>
    <x v="1"/>
    <n v="123544"/>
    <x v="0"/>
    <x v="0"/>
    <x v="0"/>
    <x v="9442"/>
    <x v="0"/>
    <x v="2"/>
    <x v="1"/>
  </r>
  <r>
    <n v="9445"/>
    <n v="15781903"/>
    <s v="Odinakachukwu"/>
    <n v="581"/>
    <x v="2"/>
    <x v="1"/>
    <x v="1"/>
    <x v="0"/>
    <n v="12791371"/>
    <x v="2"/>
    <x v="0"/>
    <x v="0"/>
    <x v="9443"/>
    <x v="1"/>
    <x v="3"/>
    <x v="1"/>
  </r>
  <r>
    <n v="9446"/>
    <n v="15731951"/>
    <s v="Reilly"/>
    <n v="689"/>
    <x v="1"/>
    <x v="0"/>
    <x v="34"/>
    <x v="8"/>
    <n v="953286"/>
    <x v="0"/>
    <x v="0"/>
    <x v="1"/>
    <x v="9444"/>
    <x v="0"/>
    <x v="2"/>
    <x v="0"/>
  </r>
  <r>
    <n v="9447"/>
    <n v="15580953"/>
    <s v="Forbes"/>
    <n v="544"/>
    <x v="0"/>
    <x v="1"/>
    <x v="33"/>
    <x v="4"/>
    <n v="7321889"/>
    <x v="0"/>
    <x v="1"/>
    <x v="0"/>
    <x v="9445"/>
    <x v="1"/>
    <x v="1"/>
    <x v="1"/>
  </r>
  <r>
    <n v="9448"/>
    <n v="15810390"/>
    <s v="Amadi"/>
    <n v="718"/>
    <x v="0"/>
    <x v="0"/>
    <x v="1"/>
    <x v="1"/>
    <n v="0"/>
    <x v="2"/>
    <x v="1"/>
    <x v="0"/>
    <x v="9446"/>
    <x v="0"/>
    <x v="0"/>
    <x v="4"/>
  </r>
  <r>
    <n v="9449"/>
    <n v="15628274"/>
    <s v="Ferri"/>
    <n v="583"/>
    <x v="2"/>
    <x v="1"/>
    <x v="12"/>
    <x v="2"/>
    <n v="14999572"/>
    <x v="2"/>
    <x v="0"/>
    <x v="1"/>
    <x v="9447"/>
    <x v="1"/>
    <x v="3"/>
    <x v="1"/>
  </r>
  <r>
    <n v="9450"/>
    <n v="15615444"/>
    <s v="Y?an"/>
    <n v="663"/>
    <x v="2"/>
    <x v="1"/>
    <x v="34"/>
    <x v="2"/>
    <n v="12367428"/>
    <x v="2"/>
    <x v="0"/>
    <x v="0"/>
    <x v="9448"/>
    <x v="1"/>
    <x v="3"/>
    <x v="0"/>
  </r>
  <r>
    <n v="9451"/>
    <n v="15784010"/>
    <s v="Williamson"/>
    <n v="666"/>
    <x v="2"/>
    <x v="1"/>
    <x v="19"/>
    <x v="0"/>
    <n v="12412526"/>
    <x v="0"/>
    <x v="0"/>
    <x v="1"/>
    <x v="9449"/>
    <x v="1"/>
    <x v="3"/>
    <x v="0"/>
  </r>
  <r>
    <n v="9452"/>
    <n v="15571586"/>
    <s v="Briggs"/>
    <n v="524"/>
    <x v="1"/>
    <x v="1"/>
    <x v="6"/>
    <x v="6"/>
    <n v="15903545"/>
    <x v="0"/>
    <x v="0"/>
    <x v="1"/>
    <x v="9450"/>
    <x v="0"/>
    <x v="4"/>
    <x v="1"/>
  </r>
  <r>
    <n v="9453"/>
    <n v="15748616"/>
    <s v="Napolitani"/>
    <n v="599"/>
    <x v="0"/>
    <x v="1"/>
    <x v="7"/>
    <x v="8"/>
    <n v="0"/>
    <x v="2"/>
    <x v="0"/>
    <x v="1"/>
    <x v="9451"/>
    <x v="1"/>
    <x v="0"/>
    <x v="1"/>
  </r>
  <r>
    <n v="9454"/>
    <n v="15769402"/>
    <s v="Carpenter"/>
    <n v="667"/>
    <x v="0"/>
    <x v="1"/>
    <x v="7"/>
    <x v="3"/>
    <n v="15681174"/>
    <x v="0"/>
    <x v="0"/>
    <x v="0"/>
    <x v="9452"/>
    <x v="1"/>
    <x v="4"/>
    <x v="0"/>
  </r>
  <r>
    <n v="9455"/>
    <n v="15739248"/>
    <s v="Lin"/>
    <n v="727"/>
    <x v="0"/>
    <x v="1"/>
    <x v="37"/>
    <x v="4"/>
    <n v="0"/>
    <x v="2"/>
    <x v="0"/>
    <x v="0"/>
    <x v="9453"/>
    <x v="1"/>
    <x v="0"/>
    <x v="4"/>
  </r>
  <r>
    <n v="9456"/>
    <n v="15603481"/>
    <s v="Robinson"/>
    <n v="689"/>
    <x v="1"/>
    <x v="0"/>
    <x v="30"/>
    <x v="4"/>
    <n v="0"/>
    <x v="2"/>
    <x v="0"/>
    <x v="0"/>
    <x v="9454"/>
    <x v="1"/>
    <x v="0"/>
    <x v="0"/>
  </r>
  <r>
    <n v="9457"/>
    <n v="15723604"/>
    <s v="Collins"/>
    <n v="639"/>
    <x v="0"/>
    <x v="1"/>
    <x v="2"/>
    <x v="5"/>
    <n v="15055583"/>
    <x v="0"/>
    <x v="0"/>
    <x v="1"/>
    <x v="9455"/>
    <x v="1"/>
    <x v="4"/>
    <x v="0"/>
  </r>
  <r>
    <n v="9458"/>
    <n v="15797822"/>
    <s v="Kingsley"/>
    <n v="678"/>
    <x v="0"/>
    <x v="1"/>
    <x v="34"/>
    <x v="0"/>
    <n v="10913712"/>
    <x v="0"/>
    <x v="0"/>
    <x v="0"/>
    <x v="9456"/>
    <x v="1"/>
    <x v="3"/>
    <x v="0"/>
  </r>
  <r>
    <n v="9459"/>
    <n v="15665064"/>
    <s v="Harvey"/>
    <n v="523"/>
    <x v="0"/>
    <x v="1"/>
    <x v="18"/>
    <x v="2"/>
    <n v="15835102"/>
    <x v="2"/>
    <x v="0"/>
    <x v="1"/>
    <x v="9457"/>
    <x v="1"/>
    <x v="4"/>
    <x v="1"/>
  </r>
  <r>
    <n v="9460"/>
    <n v="15640580"/>
    <s v="Obiora"/>
    <n v="650"/>
    <x v="0"/>
    <x v="0"/>
    <x v="40"/>
    <x v="9"/>
    <n v="0"/>
    <x v="0"/>
    <x v="0"/>
    <x v="1"/>
    <x v="9458"/>
    <x v="1"/>
    <x v="0"/>
    <x v="0"/>
  </r>
  <r>
    <n v="9461"/>
    <n v="15581089"/>
    <s v="Knight"/>
    <n v="744"/>
    <x v="1"/>
    <x v="1"/>
    <x v="12"/>
    <x v="3"/>
    <n v="0"/>
    <x v="2"/>
    <x v="0"/>
    <x v="0"/>
    <x v="9459"/>
    <x v="1"/>
    <x v="0"/>
    <x v="4"/>
  </r>
  <r>
    <n v="9462"/>
    <n v="15728605"/>
    <s v="Hung"/>
    <n v="697"/>
    <x v="0"/>
    <x v="1"/>
    <x v="20"/>
    <x v="4"/>
    <n v="0"/>
    <x v="2"/>
    <x v="1"/>
    <x v="0"/>
    <x v="9460"/>
    <x v="1"/>
    <x v="0"/>
    <x v="0"/>
  </r>
  <r>
    <n v="9463"/>
    <n v="15737385"/>
    <s v="Curtis"/>
    <n v="800"/>
    <x v="1"/>
    <x v="0"/>
    <x v="17"/>
    <x v="5"/>
    <n v="0"/>
    <x v="2"/>
    <x v="0"/>
    <x v="1"/>
    <x v="9461"/>
    <x v="1"/>
    <x v="0"/>
    <x v="4"/>
  </r>
  <r>
    <n v="9464"/>
    <n v="15714789"/>
    <s v="Perez"/>
    <n v="664"/>
    <x v="0"/>
    <x v="1"/>
    <x v="9"/>
    <x v="3"/>
    <n v="0"/>
    <x v="0"/>
    <x v="1"/>
    <x v="0"/>
    <x v="9462"/>
    <x v="1"/>
    <x v="0"/>
    <x v="0"/>
  </r>
  <r>
    <n v="9465"/>
    <n v="15786035"/>
    <s v="Gosnell"/>
    <n v="740"/>
    <x v="0"/>
    <x v="1"/>
    <x v="2"/>
    <x v="9"/>
    <n v="0"/>
    <x v="2"/>
    <x v="0"/>
    <x v="1"/>
    <x v="9463"/>
    <x v="1"/>
    <x v="0"/>
    <x v="4"/>
  </r>
  <r>
    <n v="9466"/>
    <n v="15815259"/>
    <s v="Fang"/>
    <n v="835"/>
    <x v="0"/>
    <x v="0"/>
    <x v="27"/>
    <x v="0"/>
    <n v="0"/>
    <x v="2"/>
    <x v="0"/>
    <x v="0"/>
    <x v="9464"/>
    <x v="1"/>
    <x v="0"/>
    <x v="2"/>
  </r>
  <r>
    <n v="9467"/>
    <n v="15592716"/>
    <s v="Clarke"/>
    <n v="559"/>
    <x v="0"/>
    <x v="1"/>
    <x v="37"/>
    <x v="0"/>
    <n v="0"/>
    <x v="0"/>
    <x v="0"/>
    <x v="1"/>
    <x v="9465"/>
    <x v="0"/>
    <x v="0"/>
    <x v="1"/>
  </r>
  <r>
    <n v="9468"/>
    <n v="15734850"/>
    <s v="Milanesi"/>
    <n v="676"/>
    <x v="1"/>
    <x v="1"/>
    <x v="18"/>
    <x v="1"/>
    <n v="8272949"/>
    <x v="0"/>
    <x v="0"/>
    <x v="1"/>
    <x v="9466"/>
    <x v="1"/>
    <x v="1"/>
    <x v="0"/>
  </r>
  <r>
    <n v="9469"/>
    <n v="15638047"/>
    <s v="Chia"/>
    <n v="613"/>
    <x v="2"/>
    <x v="0"/>
    <x v="13"/>
    <x v="9"/>
    <n v="14276524"/>
    <x v="2"/>
    <x v="0"/>
    <x v="1"/>
    <x v="9467"/>
    <x v="1"/>
    <x v="3"/>
    <x v="0"/>
  </r>
  <r>
    <n v="9470"/>
    <n v="15674573"/>
    <s v="Gearhart"/>
    <n v="713"/>
    <x v="0"/>
    <x v="0"/>
    <x v="11"/>
    <x v="4"/>
    <n v="12117297"/>
    <x v="0"/>
    <x v="0"/>
    <x v="0"/>
    <x v="9468"/>
    <x v="1"/>
    <x v="3"/>
    <x v="4"/>
  </r>
  <r>
    <n v="9471"/>
    <n v="15694859"/>
    <s v="McLean"/>
    <n v="751"/>
    <x v="2"/>
    <x v="0"/>
    <x v="34"/>
    <x v="7"/>
    <n v="13293214"/>
    <x v="2"/>
    <x v="0"/>
    <x v="0"/>
    <x v="9469"/>
    <x v="1"/>
    <x v="3"/>
    <x v="4"/>
  </r>
  <r>
    <n v="9472"/>
    <n v="15776404"/>
    <s v="Williamson"/>
    <n v="523"/>
    <x v="0"/>
    <x v="1"/>
    <x v="32"/>
    <x v="2"/>
    <n v="12337446"/>
    <x v="0"/>
    <x v="0"/>
    <x v="0"/>
    <x v="9470"/>
    <x v="1"/>
    <x v="3"/>
    <x v="1"/>
  </r>
  <r>
    <n v="9473"/>
    <n v="15579345"/>
    <s v="Murphy"/>
    <n v="775"/>
    <x v="2"/>
    <x v="0"/>
    <x v="59"/>
    <x v="10"/>
    <n v="1613715"/>
    <x v="0"/>
    <x v="0"/>
    <x v="0"/>
    <x v="9471"/>
    <x v="1"/>
    <x v="2"/>
    <x v="4"/>
  </r>
  <r>
    <n v="9474"/>
    <n v="15690733"/>
    <s v="Angelo"/>
    <n v="608"/>
    <x v="1"/>
    <x v="1"/>
    <x v="13"/>
    <x v="4"/>
    <n v="0"/>
    <x v="2"/>
    <x v="1"/>
    <x v="1"/>
    <x v="9472"/>
    <x v="0"/>
    <x v="0"/>
    <x v="0"/>
  </r>
  <r>
    <n v="9475"/>
    <n v="15631481"/>
    <s v="Thomson"/>
    <n v="673"/>
    <x v="0"/>
    <x v="1"/>
    <x v="21"/>
    <x v="2"/>
    <n v="7956336"/>
    <x v="2"/>
    <x v="0"/>
    <x v="0"/>
    <x v="9473"/>
    <x v="1"/>
    <x v="1"/>
    <x v="0"/>
  </r>
  <r>
    <n v="9476"/>
    <n v="15620988"/>
    <s v="Murray"/>
    <n v="616"/>
    <x v="0"/>
    <x v="1"/>
    <x v="17"/>
    <x v="0"/>
    <n v="0"/>
    <x v="2"/>
    <x v="0"/>
    <x v="1"/>
    <x v="9474"/>
    <x v="1"/>
    <x v="0"/>
    <x v="0"/>
  </r>
  <r>
    <n v="9477"/>
    <n v="15571529"/>
    <s v="Kirby"/>
    <n v="650"/>
    <x v="2"/>
    <x v="0"/>
    <x v="36"/>
    <x v="3"/>
    <n v="13823224"/>
    <x v="0"/>
    <x v="0"/>
    <x v="1"/>
    <x v="9475"/>
    <x v="1"/>
    <x v="3"/>
    <x v="0"/>
  </r>
  <r>
    <n v="9478"/>
    <n v="15592104"/>
    <s v="Lane"/>
    <n v="655"/>
    <x v="0"/>
    <x v="0"/>
    <x v="1"/>
    <x v="8"/>
    <n v="0"/>
    <x v="0"/>
    <x v="1"/>
    <x v="1"/>
    <x v="9476"/>
    <x v="0"/>
    <x v="0"/>
    <x v="0"/>
  </r>
  <r>
    <n v="9479"/>
    <n v="15651900"/>
    <s v="Bergamaschi"/>
    <n v="782"/>
    <x v="2"/>
    <x v="0"/>
    <x v="47"/>
    <x v="1"/>
    <n v="8157105"/>
    <x v="0"/>
    <x v="0"/>
    <x v="1"/>
    <x v="9477"/>
    <x v="0"/>
    <x v="1"/>
    <x v="4"/>
  </r>
  <r>
    <n v="9480"/>
    <n v="15596212"/>
    <s v="Yang"/>
    <n v="781"/>
    <x v="1"/>
    <x v="1"/>
    <x v="12"/>
    <x v="1"/>
    <n v="0"/>
    <x v="2"/>
    <x v="1"/>
    <x v="1"/>
    <x v="9478"/>
    <x v="1"/>
    <x v="0"/>
    <x v="4"/>
  </r>
  <r>
    <n v="9481"/>
    <n v="15710687"/>
    <s v="Mills"/>
    <n v="593"/>
    <x v="0"/>
    <x v="0"/>
    <x v="19"/>
    <x v="10"/>
    <n v="9592704"/>
    <x v="0"/>
    <x v="0"/>
    <x v="1"/>
    <x v="9479"/>
    <x v="1"/>
    <x v="1"/>
    <x v="1"/>
  </r>
  <r>
    <n v="9482"/>
    <n v="15613787"/>
    <s v="Chidubem"/>
    <n v="505"/>
    <x v="1"/>
    <x v="1"/>
    <x v="12"/>
    <x v="2"/>
    <n v="11693259"/>
    <x v="0"/>
    <x v="0"/>
    <x v="1"/>
    <x v="9480"/>
    <x v="1"/>
    <x v="3"/>
    <x v="1"/>
  </r>
  <r>
    <n v="9483"/>
    <n v="15599211"/>
    <s v="Findlay"/>
    <n v="707"/>
    <x v="0"/>
    <x v="1"/>
    <x v="20"/>
    <x v="1"/>
    <n v="0"/>
    <x v="2"/>
    <x v="0"/>
    <x v="1"/>
    <x v="9481"/>
    <x v="0"/>
    <x v="0"/>
    <x v="4"/>
  </r>
  <r>
    <n v="9484"/>
    <n v="15675983"/>
    <s v="Wood"/>
    <n v="692"/>
    <x v="0"/>
    <x v="0"/>
    <x v="18"/>
    <x v="6"/>
    <n v="7955112"/>
    <x v="0"/>
    <x v="1"/>
    <x v="0"/>
    <x v="9482"/>
    <x v="1"/>
    <x v="1"/>
    <x v="0"/>
  </r>
  <r>
    <n v="9485"/>
    <n v="15622370"/>
    <s v="Boyle"/>
    <n v="813"/>
    <x v="2"/>
    <x v="1"/>
    <x v="33"/>
    <x v="1"/>
    <n v="11641694"/>
    <x v="0"/>
    <x v="1"/>
    <x v="0"/>
    <x v="9483"/>
    <x v="1"/>
    <x v="3"/>
    <x v="2"/>
  </r>
  <r>
    <n v="9486"/>
    <n v="15656319"/>
    <s v="Toscano"/>
    <n v="850"/>
    <x v="1"/>
    <x v="1"/>
    <x v="24"/>
    <x v="4"/>
    <n v="881411"/>
    <x v="0"/>
    <x v="0"/>
    <x v="1"/>
    <x v="9484"/>
    <x v="1"/>
    <x v="2"/>
    <x v="2"/>
  </r>
  <r>
    <n v="9487"/>
    <n v="15605130"/>
    <s v="Seccombe"/>
    <n v="753"/>
    <x v="0"/>
    <x v="1"/>
    <x v="15"/>
    <x v="5"/>
    <n v="17772913"/>
    <x v="0"/>
    <x v="0"/>
    <x v="0"/>
    <x v="9485"/>
    <x v="1"/>
    <x v="4"/>
    <x v="4"/>
  </r>
  <r>
    <n v="9488"/>
    <n v="15672574"/>
    <s v="Uspenskaya"/>
    <n v="850"/>
    <x v="1"/>
    <x v="0"/>
    <x v="15"/>
    <x v="8"/>
    <n v="0"/>
    <x v="0"/>
    <x v="0"/>
    <x v="0"/>
    <x v="9486"/>
    <x v="1"/>
    <x v="0"/>
    <x v="2"/>
  </r>
  <r>
    <n v="9489"/>
    <n v="15659355"/>
    <s v="McKenzie"/>
    <n v="671"/>
    <x v="1"/>
    <x v="1"/>
    <x v="15"/>
    <x v="5"/>
    <n v="12391278"/>
    <x v="2"/>
    <x v="0"/>
    <x v="0"/>
    <x v="9487"/>
    <x v="1"/>
    <x v="3"/>
    <x v="0"/>
  </r>
  <r>
    <n v="9490"/>
    <n v="15777907"/>
    <s v="Liang"/>
    <n v="791"/>
    <x v="0"/>
    <x v="0"/>
    <x v="19"/>
    <x v="6"/>
    <n v="0"/>
    <x v="0"/>
    <x v="0"/>
    <x v="0"/>
    <x v="9488"/>
    <x v="0"/>
    <x v="0"/>
    <x v="4"/>
  </r>
  <r>
    <n v="9491"/>
    <n v="15655171"/>
    <s v="Yermakova"/>
    <n v="624"/>
    <x v="0"/>
    <x v="1"/>
    <x v="48"/>
    <x v="6"/>
    <n v="0"/>
    <x v="0"/>
    <x v="0"/>
    <x v="0"/>
    <x v="9489"/>
    <x v="1"/>
    <x v="0"/>
    <x v="0"/>
  </r>
  <r>
    <n v="9492"/>
    <n v="15619674"/>
    <s v="White"/>
    <n v="649"/>
    <x v="0"/>
    <x v="0"/>
    <x v="12"/>
    <x v="4"/>
    <n v="10830644"/>
    <x v="0"/>
    <x v="0"/>
    <x v="0"/>
    <x v="9490"/>
    <x v="1"/>
    <x v="3"/>
    <x v="0"/>
  </r>
  <r>
    <n v="9493"/>
    <n v="15775192"/>
    <s v="Rounsevell"/>
    <n v="732"/>
    <x v="2"/>
    <x v="0"/>
    <x v="36"/>
    <x v="4"/>
    <n v="10296262"/>
    <x v="0"/>
    <x v="0"/>
    <x v="1"/>
    <x v="9491"/>
    <x v="0"/>
    <x v="3"/>
    <x v="4"/>
  </r>
  <r>
    <n v="9494"/>
    <n v="15617657"/>
    <s v="Ts'ai"/>
    <n v="664"/>
    <x v="0"/>
    <x v="0"/>
    <x v="18"/>
    <x v="10"/>
    <n v="10350222"/>
    <x v="0"/>
    <x v="0"/>
    <x v="0"/>
    <x v="9492"/>
    <x v="1"/>
    <x v="3"/>
    <x v="0"/>
  </r>
  <r>
    <n v="9495"/>
    <n v="15688951"/>
    <s v="Stoneman"/>
    <n v="789"/>
    <x v="2"/>
    <x v="1"/>
    <x v="3"/>
    <x v="2"/>
    <n v="11965444"/>
    <x v="2"/>
    <x v="1"/>
    <x v="0"/>
    <x v="9493"/>
    <x v="0"/>
    <x v="3"/>
    <x v="4"/>
  </r>
  <r>
    <n v="9496"/>
    <n v="15763460"/>
    <s v="Yao"/>
    <n v="680"/>
    <x v="0"/>
    <x v="1"/>
    <x v="19"/>
    <x v="7"/>
    <n v="18376847"/>
    <x v="0"/>
    <x v="0"/>
    <x v="1"/>
    <x v="9494"/>
    <x v="1"/>
    <x v="4"/>
    <x v="0"/>
  </r>
  <r>
    <n v="9497"/>
    <n v="15756992"/>
    <s v="Chukwukere"/>
    <n v="701"/>
    <x v="0"/>
    <x v="1"/>
    <x v="24"/>
    <x v="1"/>
    <n v="0"/>
    <x v="2"/>
    <x v="0"/>
    <x v="1"/>
    <x v="9495"/>
    <x v="1"/>
    <x v="0"/>
    <x v="4"/>
  </r>
  <r>
    <n v="9498"/>
    <n v="15617454"/>
    <s v="Ifeatu"/>
    <n v="684"/>
    <x v="0"/>
    <x v="0"/>
    <x v="11"/>
    <x v="1"/>
    <n v="0"/>
    <x v="2"/>
    <x v="1"/>
    <x v="0"/>
    <x v="9496"/>
    <x v="1"/>
    <x v="0"/>
    <x v="0"/>
  </r>
  <r>
    <n v="9499"/>
    <n v="15701932"/>
    <s v="Millar"/>
    <n v="586"/>
    <x v="0"/>
    <x v="0"/>
    <x v="37"/>
    <x v="5"/>
    <n v="14090097"/>
    <x v="0"/>
    <x v="0"/>
    <x v="0"/>
    <x v="9497"/>
    <x v="1"/>
    <x v="3"/>
    <x v="1"/>
  </r>
  <r>
    <n v="9500"/>
    <n v="15700813"/>
    <s v="Igwebuike"/>
    <n v="522"/>
    <x v="2"/>
    <x v="0"/>
    <x v="11"/>
    <x v="8"/>
    <n v="9404992"/>
    <x v="2"/>
    <x v="0"/>
    <x v="1"/>
    <x v="9498"/>
    <x v="1"/>
    <x v="1"/>
    <x v="1"/>
  </r>
  <r>
    <n v="9501"/>
    <n v="15645600"/>
    <s v="Obidimkpa"/>
    <n v="739"/>
    <x v="1"/>
    <x v="0"/>
    <x v="7"/>
    <x v="2"/>
    <n v="989264"/>
    <x v="0"/>
    <x v="0"/>
    <x v="0"/>
    <x v="9499"/>
    <x v="1"/>
    <x v="2"/>
    <x v="4"/>
  </r>
  <r>
    <n v="9502"/>
    <n v="15634146"/>
    <s v="Hou"/>
    <n v="835"/>
    <x v="2"/>
    <x v="1"/>
    <x v="56"/>
    <x v="0"/>
    <n v="14287236"/>
    <x v="0"/>
    <x v="0"/>
    <x v="0"/>
    <x v="9500"/>
    <x v="1"/>
    <x v="3"/>
    <x v="2"/>
  </r>
  <r>
    <n v="9503"/>
    <n v="15686743"/>
    <s v="Moody"/>
    <n v="790"/>
    <x v="1"/>
    <x v="1"/>
    <x v="6"/>
    <x v="6"/>
    <n v="4605796"/>
    <x v="2"/>
    <x v="0"/>
    <x v="0"/>
    <x v="9501"/>
    <x v="1"/>
    <x v="2"/>
    <x v="4"/>
  </r>
  <r>
    <n v="9504"/>
    <n v="15698792"/>
    <s v="Keldie"/>
    <n v="671"/>
    <x v="0"/>
    <x v="0"/>
    <x v="36"/>
    <x v="5"/>
    <n v="11976977"/>
    <x v="0"/>
    <x v="1"/>
    <x v="0"/>
    <x v="9502"/>
    <x v="1"/>
    <x v="3"/>
    <x v="0"/>
  </r>
  <r>
    <n v="9505"/>
    <n v="15591724"/>
    <s v="Liu"/>
    <n v="560"/>
    <x v="0"/>
    <x v="0"/>
    <x v="4"/>
    <x v="8"/>
    <n v="14324497"/>
    <x v="0"/>
    <x v="0"/>
    <x v="1"/>
    <x v="9503"/>
    <x v="1"/>
    <x v="3"/>
    <x v="1"/>
  </r>
  <r>
    <n v="9506"/>
    <n v="15571281"/>
    <s v="Ts'ao"/>
    <n v="651"/>
    <x v="0"/>
    <x v="1"/>
    <x v="34"/>
    <x v="7"/>
    <n v="7956298"/>
    <x v="0"/>
    <x v="0"/>
    <x v="0"/>
    <x v="9504"/>
    <x v="1"/>
    <x v="1"/>
    <x v="0"/>
  </r>
  <r>
    <n v="9507"/>
    <n v="15661380"/>
    <s v="Walker"/>
    <n v="682"/>
    <x v="0"/>
    <x v="1"/>
    <x v="58"/>
    <x v="5"/>
    <n v="0"/>
    <x v="2"/>
    <x v="1"/>
    <x v="0"/>
    <x v="9505"/>
    <x v="1"/>
    <x v="0"/>
    <x v="0"/>
  </r>
  <r>
    <n v="9508"/>
    <n v="15728885"/>
    <s v="Defalco"/>
    <n v="808"/>
    <x v="0"/>
    <x v="1"/>
    <x v="1"/>
    <x v="10"/>
    <n v="0"/>
    <x v="0"/>
    <x v="0"/>
    <x v="0"/>
    <x v="9506"/>
    <x v="1"/>
    <x v="0"/>
    <x v="2"/>
  </r>
  <r>
    <n v="9509"/>
    <n v="15618950"/>
    <s v="Lo Duca"/>
    <n v="644"/>
    <x v="1"/>
    <x v="1"/>
    <x v="28"/>
    <x v="2"/>
    <n v="9665964"/>
    <x v="2"/>
    <x v="0"/>
    <x v="0"/>
    <x v="9507"/>
    <x v="1"/>
    <x v="1"/>
    <x v="0"/>
  </r>
  <r>
    <n v="9510"/>
    <n v="15609804"/>
    <s v="Hyde"/>
    <n v="688"/>
    <x v="0"/>
    <x v="1"/>
    <x v="6"/>
    <x v="1"/>
    <n v="0"/>
    <x v="2"/>
    <x v="0"/>
    <x v="1"/>
    <x v="9508"/>
    <x v="1"/>
    <x v="0"/>
    <x v="0"/>
  </r>
  <r>
    <n v="9511"/>
    <n v="15735849"/>
    <s v="Kanayochukwu"/>
    <n v="617"/>
    <x v="0"/>
    <x v="0"/>
    <x v="28"/>
    <x v="0"/>
    <n v="16594799"/>
    <x v="2"/>
    <x v="1"/>
    <x v="0"/>
    <x v="9509"/>
    <x v="1"/>
    <x v="4"/>
    <x v="0"/>
  </r>
  <r>
    <n v="9512"/>
    <n v="15652948"/>
    <s v="Yen"/>
    <n v="738"/>
    <x v="0"/>
    <x v="1"/>
    <x v="19"/>
    <x v="4"/>
    <n v="926763"/>
    <x v="0"/>
    <x v="0"/>
    <x v="1"/>
    <x v="9510"/>
    <x v="1"/>
    <x v="2"/>
    <x v="4"/>
  </r>
  <r>
    <n v="9513"/>
    <n v="15618155"/>
    <s v="Ts'ui"/>
    <n v="663"/>
    <x v="0"/>
    <x v="1"/>
    <x v="13"/>
    <x v="8"/>
    <n v="8319512"/>
    <x v="0"/>
    <x v="0"/>
    <x v="0"/>
    <x v="9511"/>
    <x v="1"/>
    <x v="1"/>
    <x v="0"/>
  </r>
  <r>
    <n v="9514"/>
    <n v="15566378"/>
    <s v="Tillman"/>
    <n v="515"/>
    <x v="0"/>
    <x v="1"/>
    <x v="36"/>
    <x v="8"/>
    <n v="12938794"/>
    <x v="0"/>
    <x v="1"/>
    <x v="0"/>
    <x v="9512"/>
    <x v="0"/>
    <x v="3"/>
    <x v="1"/>
  </r>
  <r>
    <n v="9515"/>
    <n v="15565879"/>
    <s v="Riley"/>
    <n v="845"/>
    <x v="0"/>
    <x v="0"/>
    <x v="34"/>
    <x v="9"/>
    <n v="0"/>
    <x v="2"/>
    <x v="0"/>
    <x v="0"/>
    <x v="9513"/>
    <x v="1"/>
    <x v="0"/>
    <x v="2"/>
  </r>
  <r>
    <n v="9516"/>
    <n v="15792922"/>
    <s v="Tu"/>
    <n v="639"/>
    <x v="1"/>
    <x v="1"/>
    <x v="16"/>
    <x v="9"/>
    <n v="13023314"/>
    <x v="0"/>
    <x v="0"/>
    <x v="0"/>
    <x v="9514"/>
    <x v="1"/>
    <x v="3"/>
    <x v="0"/>
  </r>
  <r>
    <n v="9517"/>
    <n v="15770567"/>
    <s v="Ruiz"/>
    <n v="557"/>
    <x v="0"/>
    <x v="0"/>
    <x v="15"/>
    <x v="6"/>
    <n v="12350253"/>
    <x v="0"/>
    <x v="0"/>
    <x v="0"/>
    <x v="9515"/>
    <x v="1"/>
    <x v="3"/>
    <x v="1"/>
  </r>
  <r>
    <n v="9518"/>
    <n v="15738042"/>
    <s v="Goliwe"/>
    <n v="543"/>
    <x v="2"/>
    <x v="1"/>
    <x v="24"/>
    <x v="2"/>
    <n v="14089406"/>
    <x v="2"/>
    <x v="0"/>
    <x v="0"/>
    <x v="9516"/>
    <x v="1"/>
    <x v="3"/>
    <x v="1"/>
  </r>
  <r>
    <n v="9519"/>
    <n v="15714920"/>
    <s v="Balashov"/>
    <n v="585"/>
    <x v="2"/>
    <x v="1"/>
    <x v="4"/>
    <x v="3"/>
    <n v="16386786"/>
    <x v="0"/>
    <x v="0"/>
    <x v="0"/>
    <x v="9517"/>
    <x v="1"/>
    <x v="4"/>
    <x v="1"/>
  </r>
  <r>
    <n v="9520"/>
    <n v="15782121"/>
    <s v="Leonard"/>
    <n v="610"/>
    <x v="0"/>
    <x v="0"/>
    <x v="7"/>
    <x v="0"/>
    <n v="0"/>
    <x v="2"/>
    <x v="0"/>
    <x v="1"/>
    <x v="9518"/>
    <x v="1"/>
    <x v="0"/>
    <x v="0"/>
  </r>
  <r>
    <n v="9521"/>
    <n v="15673180"/>
    <s v="Onyekaozulu"/>
    <n v="727"/>
    <x v="2"/>
    <x v="0"/>
    <x v="56"/>
    <x v="0"/>
    <n v="938167"/>
    <x v="2"/>
    <x v="0"/>
    <x v="1"/>
    <x v="9519"/>
    <x v="1"/>
    <x v="2"/>
    <x v="4"/>
  </r>
  <r>
    <n v="9522"/>
    <n v="15660636"/>
    <s v="Carpenter"/>
    <n v="540"/>
    <x v="1"/>
    <x v="0"/>
    <x v="20"/>
    <x v="2"/>
    <n v="0"/>
    <x v="2"/>
    <x v="0"/>
    <x v="1"/>
    <x v="9520"/>
    <x v="1"/>
    <x v="0"/>
    <x v="1"/>
  </r>
  <r>
    <n v="9523"/>
    <n v="15664504"/>
    <s v="Beede"/>
    <n v="418"/>
    <x v="0"/>
    <x v="1"/>
    <x v="12"/>
    <x v="3"/>
    <n v="0"/>
    <x v="2"/>
    <x v="0"/>
    <x v="0"/>
    <x v="9521"/>
    <x v="1"/>
    <x v="0"/>
    <x v="3"/>
  </r>
  <r>
    <n v="9524"/>
    <n v="15790322"/>
    <s v="Beneventi"/>
    <n v="660"/>
    <x v="0"/>
    <x v="0"/>
    <x v="15"/>
    <x v="10"/>
    <n v="11466889"/>
    <x v="0"/>
    <x v="0"/>
    <x v="1"/>
    <x v="9522"/>
    <x v="1"/>
    <x v="3"/>
    <x v="0"/>
  </r>
  <r>
    <n v="9525"/>
    <n v="15739847"/>
    <s v="Sadlier"/>
    <n v="850"/>
    <x v="2"/>
    <x v="1"/>
    <x v="16"/>
    <x v="8"/>
    <n v="14675668"/>
    <x v="0"/>
    <x v="0"/>
    <x v="1"/>
    <x v="9523"/>
    <x v="1"/>
    <x v="3"/>
    <x v="2"/>
  </r>
  <r>
    <n v="9526"/>
    <n v="15699415"/>
    <s v="Lewis"/>
    <n v="618"/>
    <x v="0"/>
    <x v="0"/>
    <x v="17"/>
    <x v="5"/>
    <n v="15021371"/>
    <x v="0"/>
    <x v="0"/>
    <x v="1"/>
    <x v="9524"/>
    <x v="0"/>
    <x v="4"/>
    <x v="0"/>
  </r>
  <r>
    <n v="9527"/>
    <n v="15665521"/>
    <s v="Chiazagomekpele"/>
    <n v="642"/>
    <x v="2"/>
    <x v="1"/>
    <x v="56"/>
    <x v="8"/>
    <n v="11118353"/>
    <x v="2"/>
    <x v="1"/>
    <x v="0"/>
    <x v="9525"/>
    <x v="1"/>
    <x v="3"/>
    <x v="0"/>
  </r>
  <r>
    <n v="9528"/>
    <n v="15682868"/>
    <s v="Elliott"/>
    <n v="850"/>
    <x v="0"/>
    <x v="0"/>
    <x v="20"/>
    <x v="9"/>
    <n v="9981646"/>
    <x v="0"/>
    <x v="0"/>
    <x v="0"/>
    <x v="9526"/>
    <x v="0"/>
    <x v="1"/>
    <x v="2"/>
  </r>
  <r>
    <n v="9529"/>
    <n v="15584462"/>
    <s v="Liang"/>
    <n v="739"/>
    <x v="0"/>
    <x v="1"/>
    <x v="10"/>
    <x v="9"/>
    <n v="0"/>
    <x v="0"/>
    <x v="0"/>
    <x v="1"/>
    <x v="9527"/>
    <x v="1"/>
    <x v="0"/>
    <x v="4"/>
  </r>
  <r>
    <n v="9530"/>
    <n v="15661708"/>
    <s v="She"/>
    <n v="508"/>
    <x v="0"/>
    <x v="0"/>
    <x v="1"/>
    <x v="8"/>
    <n v="0"/>
    <x v="2"/>
    <x v="0"/>
    <x v="0"/>
    <x v="9528"/>
    <x v="1"/>
    <x v="0"/>
    <x v="1"/>
  </r>
  <r>
    <n v="9531"/>
    <n v="15584452"/>
    <s v="Bozeman"/>
    <n v="667"/>
    <x v="0"/>
    <x v="1"/>
    <x v="1"/>
    <x v="5"/>
    <n v="0"/>
    <x v="2"/>
    <x v="1"/>
    <x v="1"/>
    <x v="9529"/>
    <x v="1"/>
    <x v="0"/>
    <x v="0"/>
  </r>
  <r>
    <n v="9532"/>
    <n v="15717010"/>
    <s v="Yu"/>
    <n v="741"/>
    <x v="0"/>
    <x v="0"/>
    <x v="52"/>
    <x v="8"/>
    <n v="0"/>
    <x v="0"/>
    <x v="0"/>
    <x v="0"/>
    <x v="9530"/>
    <x v="1"/>
    <x v="0"/>
    <x v="4"/>
  </r>
  <r>
    <n v="9533"/>
    <n v="15643828"/>
    <s v="Teng"/>
    <n v="592"/>
    <x v="0"/>
    <x v="1"/>
    <x v="6"/>
    <x v="3"/>
    <n v="0"/>
    <x v="2"/>
    <x v="0"/>
    <x v="0"/>
    <x v="9531"/>
    <x v="1"/>
    <x v="0"/>
    <x v="1"/>
  </r>
  <r>
    <n v="9534"/>
    <n v="15733361"/>
    <s v="Davide"/>
    <n v="651"/>
    <x v="2"/>
    <x v="0"/>
    <x v="13"/>
    <x v="5"/>
    <n v="8671406"/>
    <x v="0"/>
    <x v="0"/>
    <x v="1"/>
    <x v="9532"/>
    <x v="0"/>
    <x v="1"/>
    <x v="0"/>
  </r>
  <r>
    <n v="9535"/>
    <n v="15795488"/>
    <s v="Beneventi"/>
    <n v="773"/>
    <x v="1"/>
    <x v="1"/>
    <x v="37"/>
    <x v="0"/>
    <n v="0"/>
    <x v="2"/>
    <x v="0"/>
    <x v="1"/>
    <x v="9533"/>
    <x v="1"/>
    <x v="0"/>
    <x v="4"/>
  </r>
  <r>
    <n v="9536"/>
    <n v="15581551"/>
    <s v="Yobachukwu"/>
    <n v="850"/>
    <x v="1"/>
    <x v="1"/>
    <x v="1"/>
    <x v="2"/>
    <n v="13283807"/>
    <x v="0"/>
    <x v="0"/>
    <x v="0"/>
    <x v="9534"/>
    <x v="1"/>
    <x v="3"/>
    <x v="2"/>
  </r>
  <r>
    <n v="9537"/>
    <n v="15632051"/>
    <s v="Douglas"/>
    <n v="550"/>
    <x v="2"/>
    <x v="0"/>
    <x v="0"/>
    <x v="7"/>
    <n v="12870731"/>
    <x v="0"/>
    <x v="0"/>
    <x v="1"/>
    <x v="9535"/>
    <x v="0"/>
    <x v="3"/>
    <x v="1"/>
  </r>
  <r>
    <n v="9538"/>
    <n v="15780409"/>
    <s v="Egobudike"/>
    <n v="783"/>
    <x v="0"/>
    <x v="1"/>
    <x v="20"/>
    <x v="5"/>
    <n v="0"/>
    <x v="2"/>
    <x v="0"/>
    <x v="1"/>
    <x v="9536"/>
    <x v="1"/>
    <x v="0"/>
    <x v="4"/>
  </r>
  <r>
    <n v="9539"/>
    <n v="15572767"/>
    <s v="Shelby"/>
    <n v="777"/>
    <x v="0"/>
    <x v="1"/>
    <x v="6"/>
    <x v="0"/>
    <n v="0"/>
    <x v="2"/>
    <x v="0"/>
    <x v="1"/>
    <x v="9537"/>
    <x v="1"/>
    <x v="0"/>
    <x v="4"/>
  </r>
  <r>
    <n v="9540"/>
    <n v="15590337"/>
    <s v="Golubov"/>
    <n v="659"/>
    <x v="0"/>
    <x v="1"/>
    <x v="6"/>
    <x v="5"/>
    <n v="12319212"/>
    <x v="0"/>
    <x v="0"/>
    <x v="0"/>
    <x v="9538"/>
    <x v="0"/>
    <x v="3"/>
    <x v="0"/>
  </r>
  <r>
    <n v="9541"/>
    <n v="15634551"/>
    <s v="Williamson"/>
    <n v="727"/>
    <x v="2"/>
    <x v="1"/>
    <x v="17"/>
    <x v="6"/>
    <n v="11524811"/>
    <x v="3"/>
    <x v="0"/>
    <x v="1"/>
    <x v="9539"/>
    <x v="0"/>
    <x v="3"/>
    <x v="4"/>
  </r>
  <r>
    <n v="9542"/>
    <n v="15669290"/>
    <s v="Fan"/>
    <n v="603"/>
    <x v="0"/>
    <x v="1"/>
    <x v="16"/>
    <x v="2"/>
    <n v="5936077"/>
    <x v="0"/>
    <x v="0"/>
    <x v="0"/>
    <x v="9540"/>
    <x v="1"/>
    <x v="1"/>
    <x v="0"/>
  </r>
  <r>
    <n v="9543"/>
    <n v="15621140"/>
    <s v="Nwebube"/>
    <n v="644"/>
    <x v="1"/>
    <x v="1"/>
    <x v="24"/>
    <x v="9"/>
    <n v="0"/>
    <x v="2"/>
    <x v="0"/>
    <x v="0"/>
    <x v="9541"/>
    <x v="1"/>
    <x v="0"/>
    <x v="0"/>
  </r>
  <r>
    <n v="9544"/>
    <n v="15613518"/>
    <s v="Bellucci"/>
    <n v="647"/>
    <x v="0"/>
    <x v="0"/>
    <x v="12"/>
    <x v="5"/>
    <n v="1126687"/>
    <x v="0"/>
    <x v="1"/>
    <x v="0"/>
    <x v="9542"/>
    <x v="1"/>
    <x v="2"/>
    <x v="0"/>
  </r>
  <r>
    <n v="9545"/>
    <n v="15728043"/>
    <s v="Udinese"/>
    <n v="648"/>
    <x v="2"/>
    <x v="0"/>
    <x v="24"/>
    <x v="3"/>
    <n v="13850351"/>
    <x v="2"/>
    <x v="0"/>
    <x v="1"/>
    <x v="9543"/>
    <x v="1"/>
    <x v="3"/>
    <x v="0"/>
  </r>
  <r>
    <n v="9546"/>
    <n v="15570073"/>
    <s v="Marian"/>
    <n v="721"/>
    <x v="1"/>
    <x v="1"/>
    <x v="38"/>
    <x v="1"/>
    <n v="0"/>
    <x v="0"/>
    <x v="0"/>
    <x v="0"/>
    <x v="9544"/>
    <x v="1"/>
    <x v="0"/>
    <x v="4"/>
  </r>
  <r>
    <n v="9547"/>
    <n v="15777033"/>
    <s v="Chizoba"/>
    <n v="524"/>
    <x v="0"/>
    <x v="1"/>
    <x v="6"/>
    <x v="3"/>
    <n v="0"/>
    <x v="2"/>
    <x v="0"/>
    <x v="0"/>
    <x v="9545"/>
    <x v="1"/>
    <x v="0"/>
    <x v="1"/>
  </r>
  <r>
    <n v="9548"/>
    <n v="15682454"/>
    <s v="McFarland"/>
    <n v="626"/>
    <x v="0"/>
    <x v="0"/>
    <x v="10"/>
    <x v="6"/>
    <n v="0"/>
    <x v="2"/>
    <x v="0"/>
    <x v="0"/>
    <x v="9546"/>
    <x v="1"/>
    <x v="0"/>
    <x v="0"/>
  </r>
  <r>
    <n v="9549"/>
    <n v="15758513"/>
    <s v="McDonald"/>
    <n v="569"/>
    <x v="0"/>
    <x v="1"/>
    <x v="3"/>
    <x v="3"/>
    <n v="0"/>
    <x v="2"/>
    <x v="0"/>
    <x v="1"/>
    <x v="9547"/>
    <x v="1"/>
    <x v="0"/>
    <x v="1"/>
  </r>
  <r>
    <n v="9550"/>
    <n v="15772604"/>
    <s v="Chiemezie"/>
    <n v="578"/>
    <x v="1"/>
    <x v="1"/>
    <x v="18"/>
    <x v="1"/>
    <n v="15726795"/>
    <x v="2"/>
    <x v="0"/>
    <x v="1"/>
    <x v="9548"/>
    <x v="1"/>
    <x v="4"/>
    <x v="1"/>
  </r>
  <r>
    <n v="9551"/>
    <n v="15721715"/>
    <s v="Fane"/>
    <n v="769"/>
    <x v="0"/>
    <x v="0"/>
    <x v="20"/>
    <x v="9"/>
    <n v="13387105"/>
    <x v="0"/>
    <x v="0"/>
    <x v="0"/>
    <x v="9549"/>
    <x v="1"/>
    <x v="3"/>
    <x v="4"/>
  </r>
  <r>
    <n v="9552"/>
    <n v="15688563"/>
    <s v="Marchesi"/>
    <n v="694"/>
    <x v="2"/>
    <x v="1"/>
    <x v="8"/>
    <x v="4"/>
    <n v="14198927"/>
    <x v="2"/>
    <x v="0"/>
    <x v="1"/>
    <x v="9550"/>
    <x v="1"/>
    <x v="3"/>
    <x v="0"/>
  </r>
  <r>
    <n v="9553"/>
    <n v="15772009"/>
    <s v="Scott"/>
    <n v="664"/>
    <x v="0"/>
    <x v="0"/>
    <x v="1"/>
    <x v="8"/>
    <n v="0"/>
    <x v="0"/>
    <x v="0"/>
    <x v="0"/>
    <x v="9551"/>
    <x v="1"/>
    <x v="0"/>
    <x v="0"/>
  </r>
  <r>
    <n v="9554"/>
    <n v="15809585"/>
    <s v="H?"/>
    <n v="646"/>
    <x v="0"/>
    <x v="1"/>
    <x v="16"/>
    <x v="3"/>
    <n v="0"/>
    <x v="2"/>
    <x v="0"/>
    <x v="1"/>
    <x v="9552"/>
    <x v="1"/>
    <x v="0"/>
    <x v="0"/>
  </r>
  <r>
    <n v="9555"/>
    <n v="15593778"/>
    <s v="Craig"/>
    <n v="779"/>
    <x v="0"/>
    <x v="0"/>
    <x v="6"/>
    <x v="6"/>
    <n v="4638816"/>
    <x v="1"/>
    <x v="0"/>
    <x v="1"/>
    <x v="9553"/>
    <x v="0"/>
    <x v="2"/>
    <x v="4"/>
  </r>
  <r>
    <n v="9556"/>
    <n v="15655360"/>
    <s v="Chikelu"/>
    <n v="782"/>
    <x v="2"/>
    <x v="0"/>
    <x v="42"/>
    <x v="8"/>
    <n v="14866699"/>
    <x v="0"/>
    <x v="0"/>
    <x v="1"/>
    <x v="9554"/>
    <x v="0"/>
    <x v="3"/>
    <x v="4"/>
  </r>
  <r>
    <n v="9557"/>
    <n v="15780909"/>
    <s v="Caffyn"/>
    <n v="769"/>
    <x v="2"/>
    <x v="1"/>
    <x v="10"/>
    <x v="3"/>
    <n v="1151015"/>
    <x v="0"/>
    <x v="1"/>
    <x v="1"/>
    <x v="9555"/>
    <x v="0"/>
    <x v="2"/>
    <x v="4"/>
  </r>
  <r>
    <n v="9558"/>
    <n v="15757310"/>
    <s v="Otitodilichukwu"/>
    <n v="655"/>
    <x v="2"/>
    <x v="1"/>
    <x v="44"/>
    <x v="5"/>
    <n v="14836338"/>
    <x v="0"/>
    <x v="0"/>
    <x v="0"/>
    <x v="9556"/>
    <x v="1"/>
    <x v="3"/>
    <x v="0"/>
  </r>
  <r>
    <n v="9559"/>
    <n v="15801411"/>
    <s v="Green"/>
    <n v="623"/>
    <x v="1"/>
    <x v="1"/>
    <x v="17"/>
    <x v="4"/>
    <n v="0"/>
    <x v="0"/>
    <x v="0"/>
    <x v="1"/>
    <x v="9557"/>
    <x v="0"/>
    <x v="0"/>
    <x v="0"/>
  </r>
  <r>
    <n v="9560"/>
    <n v="15761706"/>
    <s v="Y?an"/>
    <n v="705"/>
    <x v="1"/>
    <x v="0"/>
    <x v="2"/>
    <x v="2"/>
    <n v="14410232"/>
    <x v="0"/>
    <x v="0"/>
    <x v="0"/>
    <x v="9558"/>
    <x v="1"/>
    <x v="3"/>
    <x v="4"/>
  </r>
  <r>
    <n v="9561"/>
    <n v="15658409"/>
    <s v="Mao"/>
    <n v="686"/>
    <x v="0"/>
    <x v="1"/>
    <x v="1"/>
    <x v="8"/>
    <n v="12887671"/>
    <x v="1"/>
    <x v="0"/>
    <x v="0"/>
    <x v="9559"/>
    <x v="0"/>
    <x v="3"/>
    <x v="0"/>
  </r>
  <r>
    <n v="9562"/>
    <n v="15810010"/>
    <s v="Dahlenburg"/>
    <n v="678"/>
    <x v="2"/>
    <x v="1"/>
    <x v="18"/>
    <x v="5"/>
    <n v="11844815"/>
    <x v="2"/>
    <x v="0"/>
    <x v="1"/>
    <x v="9560"/>
    <x v="1"/>
    <x v="3"/>
    <x v="0"/>
  </r>
  <r>
    <n v="9563"/>
    <n v="15627027"/>
    <s v="Shih"/>
    <n v="738"/>
    <x v="0"/>
    <x v="1"/>
    <x v="2"/>
    <x v="8"/>
    <n v="0"/>
    <x v="2"/>
    <x v="0"/>
    <x v="0"/>
    <x v="9561"/>
    <x v="1"/>
    <x v="0"/>
    <x v="4"/>
  </r>
  <r>
    <n v="9564"/>
    <n v="15624374"/>
    <s v="Maclean"/>
    <n v="703"/>
    <x v="0"/>
    <x v="1"/>
    <x v="34"/>
    <x v="9"/>
    <n v="0"/>
    <x v="2"/>
    <x v="1"/>
    <x v="0"/>
    <x v="9562"/>
    <x v="1"/>
    <x v="0"/>
    <x v="4"/>
  </r>
  <r>
    <n v="9565"/>
    <n v="15720083"/>
    <s v="Fiorentino"/>
    <n v="554"/>
    <x v="1"/>
    <x v="1"/>
    <x v="0"/>
    <x v="1"/>
    <n v="0"/>
    <x v="2"/>
    <x v="1"/>
    <x v="0"/>
    <x v="9563"/>
    <x v="1"/>
    <x v="0"/>
    <x v="1"/>
  </r>
  <r>
    <n v="9566"/>
    <n v="15752294"/>
    <s v="Long"/>
    <n v="582"/>
    <x v="0"/>
    <x v="0"/>
    <x v="16"/>
    <x v="9"/>
    <n v="13597901"/>
    <x v="3"/>
    <x v="0"/>
    <x v="0"/>
    <x v="9564"/>
    <x v="0"/>
    <x v="3"/>
    <x v="1"/>
  </r>
  <r>
    <n v="9567"/>
    <n v="15743193"/>
    <s v="Olson"/>
    <n v="644"/>
    <x v="0"/>
    <x v="1"/>
    <x v="24"/>
    <x v="5"/>
    <n v="1172718"/>
    <x v="2"/>
    <x v="0"/>
    <x v="1"/>
    <x v="9565"/>
    <x v="0"/>
    <x v="2"/>
    <x v="0"/>
  </r>
  <r>
    <n v="9568"/>
    <n v="15696733"/>
    <s v="McKenzie"/>
    <n v="724"/>
    <x v="0"/>
    <x v="1"/>
    <x v="6"/>
    <x v="4"/>
    <n v="0"/>
    <x v="0"/>
    <x v="0"/>
    <x v="1"/>
    <x v="9566"/>
    <x v="1"/>
    <x v="0"/>
    <x v="4"/>
  </r>
  <r>
    <n v="9569"/>
    <n v="15677522"/>
    <s v="Rossi"/>
    <n v="593"/>
    <x v="0"/>
    <x v="1"/>
    <x v="19"/>
    <x v="1"/>
    <n v="0"/>
    <x v="2"/>
    <x v="1"/>
    <x v="1"/>
    <x v="9567"/>
    <x v="1"/>
    <x v="0"/>
    <x v="1"/>
  </r>
  <r>
    <n v="9570"/>
    <n v="15643523"/>
    <s v="Power"/>
    <n v="710"/>
    <x v="1"/>
    <x v="0"/>
    <x v="33"/>
    <x v="7"/>
    <n v="0"/>
    <x v="2"/>
    <x v="0"/>
    <x v="1"/>
    <x v="9568"/>
    <x v="1"/>
    <x v="0"/>
    <x v="4"/>
  </r>
  <r>
    <n v="9571"/>
    <n v="15624936"/>
    <s v="Yen"/>
    <n v="631"/>
    <x v="0"/>
    <x v="1"/>
    <x v="12"/>
    <x v="2"/>
    <n v="12920549"/>
    <x v="0"/>
    <x v="0"/>
    <x v="0"/>
    <x v="9569"/>
    <x v="1"/>
    <x v="3"/>
    <x v="0"/>
  </r>
  <r>
    <n v="9572"/>
    <n v="15716085"/>
    <s v="Norris"/>
    <n v="739"/>
    <x v="1"/>
    <x v="0"/>
    <x v="1"/>
    <x v="2"/>
    <n v="0"/>
    <x v="0"/>
    <x v="0"/>
    <x v="1"/>
    <x v="9570"/>
    <x v="0"/>
    <x v="0"/>
    <x v="4"/>
  </r>
  <r>
    <n v="9573"/>
    <n v="15641688"/>
    <s v="Collier"/>
    <n v="644"/>
    <x v="1"/>
    <x v="1"/>
    <x v="56"/>
    <x v="3"/>
    <n v="0"/>
    <x v="0"/>
    <x v="1"/>
    <x v="0"/>
    <x v="9571"/>
    <x v="0"/>
    <x v="0"/>
    <x v="0"/>
  </r>
  <r>
    <n v="9574"/>
    <n v="15796834"/>
    <s v="Rivers"/>
    <n v="652"/>
    <x v="2"/>
    <x v="1"/>
    <x v="12"/>
    <x v="3"/>
    <n v="10401554"/>
    <x v="2"/>
    <x v="0"/>
    <x v="0"/>
    <x v="9572"/>
    <x v="1"/>
    <x v="3"/>
    <x v="0"/>
  </r>
  <r>
    <n v="9575"/>
    <n v="15720123"/>
    <s v="Hudson"/>
    <n v="554"/>
    <x v="1"/>
    <x v="1"/>
    <x v="24"/>
    <x v="6"/>
    <n v="0"/>
    <x v="2"/>
    <x v="0"/>
    <x v="1"/>
    <x v="9573"/>
    <x v="1"/>
    <x v="0"/>
    <x v="1"/>
  </r>
  <r>
    <n v="9576"/>
    <n v="15604732"/>
    <s v="Milani"/>
    <n v="483"/>
    <x v="0"/>
    <x v="0"/>
    <x v="33"/>
    <x v="9"/>
    <n v="0"/>
    <x v="2"/>
    <x v="1"/>
    <x v="1"/>
    <x v="9574"/>
    <x v="1"/>
    <x v="0"/>
    <x v="3"/>
  </r>
  <r>
    <n v="9577"/>
    <n v="15723484"/>
    <s v="Hunt"/>
    <n v="669"/>
    <x v="2"/>
    <x v="0"/>
    <x v="0"/>
    <x v="1"/>
    <n v="10387339"/>
    <x v="0"/>
    <x v="0"/>
    <x v="1"/>
    <x v="9575"/>
    <x v="1"/>
    <x v="3"/>
    <x v="0"/>
  </r>
  <r>
    <n v="9578"/>
    <n v="15807120"/>
    <s v="Oluchukwu"/>
    <n v="841"/>
    <x v="2"/>
    <x v="0"/>
    <x v="37"/>
    <x v="6"/>
    <n v="11238303"/>
    <x v="0"/>
    <x v="0"/>
    <x v="1"/>
    <x v="9576"/>
    <x v="0"/>
    <x v="3"/>
    <x v="2"/>
  </r>
  <r>
    <n v="9579"/>
    <n v="15810891"/>
    <s v="Lorenzo"/>
    <n v="662"/>
    <x v="0"/>
    <x v="1"/>
    <x v="10"/>
    <x v="0"/>
    <n v="11773179"/>
    <x v="2"/>
    <x v="1"/>
    <x v="0"/>
    <x v="9577"/>
    <x v="1"/>
    <x v="3"/>
    <x v="0"/>
  </r>
  <r>
    <n v="9580"/>
    <n v="15640407"/>
    <s v="Chidiegwu"/>
    <n v="821"/>
    <x v="2"/>
    <x v="1"/>
    <x v="13"/>
    <x v="10"/>
    <n v="13582733"/>
    <x v="2"/>
    <x v="0"/>
    <x v="0"/>
    <x v="9578"/>
    <x v="1"/>
    <x v="3"/>
    <x v="2"/>
  </r>
  <r>
    <n v="9581"/>
    <n v="15778838"/>
    <s v="Warren"/>
    <n v="783"/>
    <x v="0"/>
    <x v="1"/>
    <x v="16"/>
    <x v="9"/>
    <n v="11413517"/>
    <x v="0"/>
    <x v="0"/>
    <x v="1"/>
    <x v="9579"/>
    <x v="1"/>
    <x v="3"/>
    <x v="4"/>
  </r>
  <r>
    <n v="9582"/>
    <n v="15709256"/>
    <s v="Glover"/>
    <n v="850"/>
    <x v="0"/>
    <x v="0"/>
    <x v="34"/>
    <x v="9"/>
    <n v="0"/>
    <x v="2"/>
    <x v="0"/>
    <x v="0"/>
    <x v="9580"/>
    <x v="1"/>
    <x v="0"/>
    <x v="2"/>
  </r>
  <r>
    <n v="9583"/>
    <n v="15742285"/>
    <s v="Andersen"/>
    <n v="559"/>
    <x v="0"/>
    <x v="1"/>
    <x v="46"/>
    <x v="5"/>
    <n v="11875662"/>
    <x v="0"/>
    <x v="0"/>
    <x v="0"/>
    <x v="9581"/>
    <x v="1"/>
    <x v="3"/>
    <x v="1"/>
  </r>
  <r>
    <n v="9584"/>
    <n v="15729019"/>
    <s v="Arcuri"/>
    <n v="602"/>
    <x v="1"/>
    <x v="1"/>
    <x v="10"/>
    <x v="2"/>
    <n v="9838272"/>
    <x v="0"/>
    <x v="0"/>
    <x v="1"/>
    <x v="9582"/>
    <x v="1"/>
    <x v="1"/>
    <x v="0"/>
  </r>
  <r>
    <n v="9585"/>
    <n v="15608588"/>
    <s v="Mackinlay"/>
    <n v="563"/>
    <x v="2"/>
    <x v="1"/>
    <x v="1"/>
    <x v="0"/>
    <n v="10052092"/>
    <x v="0"/>
    <x v="0"/>
    <x v="0"/>
    <x v="9583"/>
    <x v="0"/>
    <x v="3"/>
    <x v="1"/>
  </r>
  <r>
    <n v="9586"/>
    <n v="15610557"/>
    <s v="McCarthy"/>
    <n v="695"/>
    <x v="1"/>
    <x v="0"/>
    <x v="12"/>
    <x v="3"/>
    <n v="7985813"/>
    <x v="2"/>
    <x v="0"/>
    <x v="0"/>
    <x v="9584"/>
    <x v="1"/>
    <x v="1"/>
    <x v="0"/>
  </r>
  <r>
    <n v="9587"/>
    <n v="15786418"/>
    <s v="Chiu"/>
    <n v="546"/>
    <x v="0"/>
    <x v="0"/>
    <x v="43"/>
    <x v="5"/>
    <n v="0"/>
    <x v="0"/>
    <x v="1"/>
    <x v="0"/>
    <x v="9585"/>
    <x v="1"/>
    <x v="0"/>
    <x v="1"/>
  </r>
  <r>
    <n v="9588"/>
    <n v="15653050"/>
    <s v="Norriss"/>
    <n v="719"/>
    <x v="2"/>
    <x v="0"/>
    <x v="61"/>
    <x v="7"/>
    <n v="9505229"/>
    <x v="0"/>
    <x v="0"/>
    <x v="1"/>
    <x v="9586"/>
    <x v="1"/>
    <x v="1"/>
    <x v="4"/>
  </r>
  <r>
    <n v="9589"/>
    <n v="15744914"/>
    <s v="Moore"/>
    <n v="539"/>
    <x v="2"/>
    <x v="1"/>
    <x v="0"/>
    <x v="1"/>
    <n v="17772855"/>
    <x v="0"/>
    <x v="0"/>
    <x v="1"/>
    <x v="9587"/>
    <x v="1"/>
    <x v="4"/>
    <x v="1"/>
  </r>
  <r>
    <n v="9590"/>
    <n v="15669611"/>
    <s v="Mott"/>
    <n v="632"/>
    <x v="0"/>
    <x v="1"/>
    <x v="60"/>
    <x v="6"/>
    <n v="8311668"/>
    <x v="0"/>
    <x v="0"/>
    <x v="0"/>
    <x v="9588"/>
    <x v="1"/>
    <x v="1"/>
    <x v="0"/>
  </r>
  <r>
    <n v="9591"/>
    <n v="15594786"/>
    <s v="Ts'ai"/>
    <n v="772"/>
    <x v="2"/>
    <x v="1"/>
    <x v="10"/>
    <x v="3"/>
    <n v="11156591"/>
    <x v="0"/>
    <x v="0"/>
    <x v="0"/>
    <x v="9589"/>
    <x v="1"/>
    <x v="3"/>
    <x v="4"/>
  </r>
  <r>
    <n v="9592"/>
    <n v="15649211"/>
    <s v="Fokina"/>
    <n v="708"/>
    <x v="1"/>
    <x v="1"/>
    <x v="20"/>
    <x v="2"/>
    <n v="8301571"/>
    <x v="0"/>
    <x v="0"/>
    <x v="1"/>
    <x v="9590"/>
    <x v="1"/>
    <x v="1"/>
    <x v="4"/>
  </r>
  <r>
    <n v="9593"/>
    <n v="15766066"/>
    <s v="Nikitina"/>
    <n v="668"/>
    <x v="2"/>
    <x v="0"/>
    <x v="34"/>
    <x v="1"/>
    <n v="12451101"/>
    <x v="0"/>
    <x v="1"/>
    <x v="1"/>
    <x v="9591"/>
    <x v="1"/>
    <x v="3"/>
    <x v="0"/>
  </r>
  <r>
    <n v="9594"/>
    <n v="15772216"/>
    <s v="Henry"/>
    <n v="738"/>
    <x v="0"/>
    <x v="0"/>
    <x v="44"/>
    <x v="1"/>
    <n v="13065252"/>
    <x v="0"/>
    <x v="1"/>
    <x v="0"/>
    <x v="9592"/>
    <x v="1"/>
    <x v="3"/>
    <x v="4"/>
  </r>
  <r>
    <n v="9595"/>
    <n v="15619898"/>
    <s v="Chiefo"/>
    <n v="785"/>
    <x v="0"/>
    <x v="1"/>
    <x v="30"/>
    <x v="8"/>
    <n v="0"/>
    <x v="2"/>
    <x v="0"/>
    <x v="0"/>
    <x v="9593"/>
    <x v="1"/>
    <x v="0"/>
    <x v="4"/>
  </r>
  <r>
    <n v="9596"/>
    <n v="15724543"/>
    <s v="Mao"/>
    <n v="597"/>
    <x v="0"/>
    <x v="1"/>
    <x v="22"/>
    <x v="8"/>
    <n v="0"/>
    <x v="2"/>
    <x v="0"/>
    <x v="0"/>
    <x v="9594"/>
    <x v="1"/>
    <x v="0"/>
    <x v="1"/>
  </r>
  <r>
    <n v="9597"/>
    <n v="15755084"/>
    <s v="Bezrukova"/>
    <n v="531"/>
    <x v="0"/>
    <x v="1"/>
    <x v="24"/>
    <x v="3"/>
    <n v="12185445"/>
    <x v="0"/>
    <x v="0"/>
    <x v="1"/>
    <x v="9595"/>
    <x v="1"/>
    <x v="3"/>
    <x v="1"/>
  </r>
  <r>
    <n v="9598"/>
    <n v="15730441"/>
    <s v="Dodd"/>
    <n v="509"/>
    <x v="0"/>
    <x v="1"/>
    <x v="28"/>
    <x v="7"/>
    <n v="0"/>
    <x v="2"/>
    <x v="0"/>
    <x v="0"/>
    <x v="9596"/>
    <x v="1"/>
    <x v="0"/>
    <x v="1"/>
  </r>
  <r>
    <n v="9599"/>
    <n v="15666767"/>
    <s v="Lori"/>
    <n v="508"/>
    <x v="0"/>
    <x v="1"/>
    <x v="12"/>
    <x v="1"/>
    <n v="8689328"/>
    <x v="0"/>
    <x v="1"/>
    <x v="1"/>
    <x v="9597"/>
    <x v="1"/>
    <x v="1"/>
    <x v="1"/>
  </r>
  <r>
    <n v="9600"/>
    <n v="15690456"/>
    <s v="Yudina"/>
    <n v="749"/>
    <x v="2"/>
    <x v="0"/>
    <x v="15"/>
    <x v="3"/>
    <n v="7952313"/>
    <x v="0"/>
    <x v="1"/>
    <x v="0"/>
    <x v="9598"/>
    <x v="1"/>
    <x v="1"/>
    <x v="4"/>
  </r>
  <r>
    <n v="9601"/>
    <n v="15570533"/>
    <s v="Conti"/>
    <n v="621"/>
    <x v="2"/>
    <x v="0"/>
    <x v="30"/>
    <x v="3"/>
    <n v="13103376"/>
    <x v="0"/>
    <x v="1"/>
    <x v="0"/>
    <x v="9599"/>
    <x v="0"/>
    <x v="3"/>
    <x v="0"/>
  </r>
  <r>
    <n v="9602"/>
    <n v="15797692"/>
    <s v="Volkova"/>
    <n v="659"/>
    <x v="0"/>
    <x v="0"/>
    <x v="19"/>
    <x v="3"/>
    <n v="8993962"/>
    <x v="0"/>
    <x v="0"/>
    <x v="1"/>
    <x v="9600"/>
    <x v="1"/>
    <x v="1"/>
    <x v="0"/>
  </r>
  <r>
    <n v="9603"/>
    <n v="15603135"/>
    <s v="Boni"/>
    <n v="634"/>
    <x v="2"/>
    <x v="0"/>
    <x v="49"/>
    <x v="6"/>
    <n v="9572705"/>
    <x v="0"/>
    <x v="1"/>
    <x v="1"/>
    <x v="9601"/>
    <x v="0"/>
    <x v="1"/>
    <x v="0"/>
  </r>
  <r>
    <n v="9604"/>
    <n v="15698927"/>
    <s v="Ritchie"/>
    <n v="675"/>
    <x v="0"/>
    <x v="1"/>
    <x v="2"/>
    <x v="3"/>
    <n v="0"/>
    <x v="2"/>
    <x v="1"/>
    <x v="0"/>
    <x v="9602"/>
    <x v="1"/>
    <x v="0"/>
    <x v="0"/>
  </r>
  <r>
    <n v="9605"/>
    <n v="15687363"/>
    <s v="McMillan"/>
    <n v="770"/>
    <x v="0"/>
    <x v="1"/>
    <x v="8"/>
    <x v="6"/>
    <n v="15504756"/>
    <x v="2"/>
    <x v="0"/>
    <x v="0"/>
    <x v="9603"/>
    <x v="1"/>
    <x v="4"/>
    <x v="4"/>
  </r>
  <r>
    <n v="9606"/>
    <n v="15733444"/>
    <s v="Phillips"/>
    <n v="736"/>
    <x v="0"/>
    <x v="0"/>
    <x v="6"/>
    <x v="9"/>
    <n v="0"/>
    <x v="2"/>
    <x v="1"/>
    <x v="1"/>
    <x v="9604"/>
    <x v="1"/>
    <x v="0"/>
    <x v="4"/>
  </r>
  <r>
    <n v="9607"/>
    <n v="15678057"/>
    <s v="Lombardi"/>
    <n v="524"/>
    <x v="0"/>
    <x v="1"/>
    <x v="4"/>
    <x v="7"/>
    <n v="11856903"/>
    <x v="2"/>
    <x v="1"/>
    <x v="1"/>
    <x v="9605"/>
    <x v="1"/>
    <x v="3"/>
    <x v="1"/>
  </r>
  <r>
    <n v="9608"/>
    <n v="15806918"/>
    <s v="Ireland"/>
    <n v="674"/>
    <x v="0"/>
    <x v="1"/>
    <x v="34"/>
    <x v="8"/>
    <n v="0"/>
    <x v="0"/>
    <x v="0"/>
    <x v="0"/>
    <x v="9606"/>
    <x v="1"/>
    <x v="0"/>
    <x v="0"/>
  </r>
  <r>
    <n v="9609"/>
    <n v="15638247"/>
    <s v="Boan"/>
    <n v="700"/>
    <x v="1"/>
    <x v="1"/>
    <x v="4"/>
    <x v="9"/>
    <n v="0"/>
    <x v="2"/>
    <x v="0"/>
    <x v="1"/>
    <x v="9607"/>
    <x v="1"/>
    <x v="0"/>
    <x v="0"/>
  </r>
  <r>
    <n v="9610"/>
    <n v="15674833"/>
    <s v="Shao"/>
    <n v="741"/>
    <x v="0"/>
    <x v="0"/>
    <x v="12"/>
    <x v="1"/>
    <n v="0"/>
    <x v="2"/>
    <x v="0"/>
    <x v="1"/>
    <x v="9608"/>
    <x v="1"/>
    <x v="0"/>
    <x v="4"/>
  </r>
  <r>
    <n v="9611"/>
    <n v="15812534"/>
    <s v="Chiemenam"/>
    <n v="455"/>
    <x v="0"/>
    <x v="1"/>
    <x v="20"/>
    <x v="1"/>
    <n v="0"/>
    <x v="1"/>
    <x v="1"/>
    <x v="0"/>
    <x v="9609"/>
    <x v="1"/>
    <x v="0"/>
    <x v="3"/>
  </r>
  <r>
    <n v="9612"/>
    <n v="15586522"/>
    <s v="Hunter"/>
    <n v="608"/>
    <x v="1"/>
    <x v="1"/>
    <x v="24"/>
    <x v="0"/>
    <n v="13046102"/>
    <x v="0"/>
    <x v="0"/>
    <x v="1"/>
    <x v="9610"/>
    <x v="1"/>
    <x v="3"/>
    <x v="0"/>
  </r>
  <r>
    <n v="9613"/>
    <n v="15794297"/>
    <s v="McKay"/>
    <n v="776"/>
    <x v="0"/>
    <x v="1"/>
    <x v="18"/>
    <x v="1"/>
    <n v="0"/>
    <x v="2"/>
    <x v="0"/>
    <x v="1"/>
    <x v="9611"/>
    <x v="1"/>
    <x v="0"/>
    <x v="4"/>
  </r>
  <r>
    <n v="9614"/>
    <n v="15737025"/>
    <s v="Roberts"/>
    <n v="635"/>
    <x v="0"/>
    <x v="1"/>
    <x v="19"/>
    <x v="1"/>
    <n v="0"/>
    <x v="1"/>
    <x v="1"/>
    <x v="1"/>
    <x v="9612"/>
    <x v="0"/>
    <x v="0"/>
    <x v="0"/>
  </r>
  <r>
    <n v="9615"/>
    <n v="15615931"/>
    <s v="Aitken"/>
    <n v="746"/>
    <x v="0"/>
    <x v="0"/>
    <x v="24"/>
    <x v="4"/>
    <n v="0"/>
    <x v="2"/>
    <x v="1"/>
    <x v="0"/>
    <x v="9613"/>
    <x v="1"/>
    <x v="0"/>
    <x v="4"/>
  </r>
  <r>
    <n v="9616"/>
    <n v="15664860"/>
    <s v="Chao"/>
    <n v="692"/>
    <x v="1"/>
    <x v="0"/>
    <x v="40"/>
    <x v="6"/>
    <n v="0"/>
    <x v="2"/>
    <x v="0"/>
    <x v="1"/>
    <x v="9614"/>
    <x v="0"/>
    <x v="0"/>
    <x v="0"/>
  </r>
  <r>
    <n v="9617"/>
    <n v="15664539"/>
    <s v="Bruce"/>
    <n v="683"/>
    <x v="1"/>
    <x v="1"/>
    <x v="12"/>
    <x v="9"/>
    <n v="6117204"/>
    <x v="0"/>
    <x v="1"/>
    <x v="1"/>
    <x v="9615"/>
    <x v="1"/>
    <x v="1"/>
    <x v="0"/>
  </r>
  <r>
    <n v="9618"/>
    <n v="15583692"/>
    <s v="Chan"/>
    <n v="591"/>
    <x v="2"/>
    <x v="0"/>
    <x v="12"/>
    <x v="0"/>
    <n v="9019434"/>
    <x v="2"/>
    <x v="0"/>
    <x v="1"/>
    <x v="9616"/>
    <x v="1"/>
    <x v="1"/>
    <x v="1"/>
  </r>
  <r>
    <n v="9619"/>
    <n v="15693131"/>
    <s v="Watts"/>
    <n v="581"/>
    <x v="0"/>
    <x v="0"/>
    <x v="9"/>
    <x v="6"/>
    <n v="955082"/>
    <x v="0"/>
    <x v="0"/>
    <x v="0"/>
    <x v="9617"/>
    <x v="1"/>
    <x v="2"/>
    <x v="1"/>
  </r>
  <r>
    <n v="9620"/>
    <n v="15779973"/>
    <s v="Gibbons"/>
    <n v="684"/>
    <x v="2"/>
    <x v="1"/>
    <x v="12"/>
    <x v="6"/>
    <n v="9996776"/>
    <x v="0"/>
    <x v="0"/>
    <x v="0"/>
    <x v="9618"/>
    <x v="1"/>
    <x v="1"/>
    <x v="0"/>
  </r>
  <r>
    <n v="9621"/>
    <n v="15620557"/>
    <s v="Ni"/>
    <n v="561"/>
    <x v="1"/>
    <x v="1"/>
    <x v="24"/>
    <x v="4"/>
    <n v="10147029"/>
    <x v="0"/>
    <x v="1"/>
    <x v="0"/>
    <x v="9619"/>
    <x v="1"/>
    <x v="3"/>
    <x v="1"/>
  </r>
  <r>
    <n v="9622"/>
    <n v="15639549"/>
    <s v="Jen"/>
    <n v="718"/>
    <x v="2"/>
    <x v="0"/>
    <x v="19"/>
    <x v="4"/>
    <n v="7054106"/>
    <x v="0"/>
    <x v="1"/>
    <x v="1"/>
    <x v="9620"/>
    <x v="1"/>
    <x v="1"/>
    <x v="4"/>
  </r>
  <r>
    <n v="9623"/>
    <n v="15618750"/>
    <s v="Phillips"/>
    <n v="590"/>
    <x v="0"/>
    <x v="1"/>
    <x v="8"/>
    <x v="2"/>
    <n v="11221161"/>
    <x v="0"/>
    <x v="0"/>
    <x v="1"/>
    <x v="9621"/>
    <x v="1"/>
    <x v="3"/>
    <x v="1"/>
  </r>
  <r>
    <n v="9624"/>
    <n v="15796790"/>
    <s v="Amaechi"/>
    <n v="573"/>
    <x v="0"/>
    <x v="0"/>
    <x v="40"/>
    <x v="2"/>
    <n v="15454398"/>
    <x v="0"/>
    <x v="0"/>
    <x v="1"/>
    <x v="9622"/>
    <x v="1"/>
    <x v="4"/>
    <x v="1"/>
  </r>
  <r>
    <n v="9625"/>
    <n v="15668309"/>
    <s v="Maslow"/>
    <n v="350"/>
    <x v="0"/>
    <x v="0"/>
    <x v="20"/>
    <x v="10"/>
    <n v="11109885"/>
    <x v="0"/>
    <x v="0"/>
    <x v="0"/>
    <x v="9623"/>
    <x v="0"/>
    <x v="3"/>
    <x v="3"/>
  </r>
  <r>
    <n v="9626"/>
    <n v="15732437"/>
    <s v="Rowley"/>
    <n v="504"/>
    <x v="2"/>
    <x v="0"/>
    <x v="4"/>
    <x v="10"/>
    <n v="13187307"/>
    <x v="2"/>
    <x v="0"/>
    <x v="0"/>
    <x v="9624"/>
    <x v="0"/>
    <x v="3"/>
    <x v="1"/>
  </r>
  <r>
    <n v="9627"/>
    <n v="15665158"/>
    <s v="Chukwuemeka"/>
    <n v="813"/>
    <x v="1"/>
    <x v="1"/>
    <x v="7"/>
    <x v="1"/>
    <n v="13727536"/>
    <x v="0"/>
    <x v="1"/>
    <x v="0"/>
    <x v="9625"/>
    <x v="1"/>
    <x v="3"/>
    <x v="2"/>
  </r>
  <r>
    <n v="9628"/>
    <n v="15689322"/>
    <s v="Bevan"/>
    <n v="641"/>
    <x v="1"/>
    <x v="1"/>
    <x v="8"/>
    <x v="6"/>
    <n v="15331614"/>
    <x v="0"/>
    <x v="0"/>
    <x v="1"/>
    <x v="9626"/>
    <x v="1"/>
    <x v="4"/>
    <x v="0"/>
  </r>
  <r>
    <n v="9629"/>
    <n v="15596624"/>
    <s v="Topp"/>
    <n v="662"/>
    <x v="0"/>
    <x v="0"/>
    <x v="32"/>
    <x v="9"/>
    <n v="0"/>
    <x v="2"/>
    <x v="0"/>
    <x v="0"/>
    <x v="9627"/>
    <x v="1"/>
    <x v="0"/>
    <x v="0"/>
  </r>
  <r>
    <n v="9630"/>
    <n v="15601977"/>
    <s v="Burgoyne"/>
    <n v="497"/>
    <x v="1"/>
    <x v="1"/>
    <x v="4"/>
    <x v="0"/>
    <n v="12125004"/>
    <x v="0"/>
    <x v="1"/>
    <x v="0"/>
    <x v="9628"/>
    <x v="1"/>
    <x v="3"/>
    <x v="3"/>
  </r>
  <r>
    <n v="9631"/>
    <n v="15801462"/>
    <s v="Yermakov"/>
    <n v="716"/>
    <x v="0"/>
    <x v="1"/>
    <x v="8"/>
    <x v="2"/>
    <n v="10957804"/>
    <x v="2"/>
    <x v="0"/>
    <x v="0"/>
    <x v="9629"/>
    <x v="1"/>
    <x v="3"/>
    <x v="4"/>
  </r>
  <r>
    <n v="9632"/>
    <n v="15566139"/>
    <s v="Ts'ui"/>
    <n v="526"/>
    <x v="0"/>
    <x v="0"/>
    <x v="24"/>
    <x v="8"/>
    <n v="5357318"/>
    <x v="0"/>
    <x v="0"/>
    <x v="1"/>
    <x v="9630"/>
    <x v="1"/>
    <x v="1"/>
    <x v="1"/>
  </r>
  <r>
    <n v="9633"/>
    <n v="15791006"/>
    <s v="Kodilinyechukwu"/>
    <n v="760"/>
    <x v="2"/>
    <x v="0"/>
    <x v="10"/>
    <x v="5"/>
    <n v="5800341"/>
    <x v="0"/>
    <x v="0"/>
    <x v="1"/>
    <x v="9631"/>
    <x v="1"/>
    <x v="1"/>
    <x v="4"/>
  </r>
  <r>
    <n v="9634"/>
    <n v="15668057"/>
    <s v="K?"/>
    <n v="669"/>
    <x v="0"/>
    <x v="0"/>
    <x v="8"/>
    <x v="5"/>
    <n v="11300066"/>
    <x v="0"/>
    <x v="0"/>
    <x v="1"/>
    <x v="9632"/>
    <x v="1"/>
    <x v="3"/>
    <x v="0"/>
  </r>
  <r>
    <n v="9635"/>
    <n v="15580805"/>
    <s v="Marino"/>
    <n v="655"/>
    <x v="0"/>
    <x v="1"/>
    <x v="7"/>
    <x v="7"/>
    <n v="0"/>
    <x v="2"/>
    <x v="0"/>
    <x v="1"/>
    <x v="9633"/>
    <x v="1"/>
    <x v="0"/>
    <x v="0"/>
  </r>
  <r>
    <n v="9636"/>
    <n v="15658768"/>
    <s v="Lucas"/>
    <n v="547"/>
    <x v="0"/>
    <x v="0"/>
    <x v="23"/>
    <x v="0"/>
    <n v="0"/>
    <x v="0"/>
    <x v="1"/>
    <x v="1"/>
    <x v="9634"/>
    <x v="0"/>
    <x v="0"/>
    <x v="1"/>
  </r>
  <r>
    <n v="9637"/>
    <n v="15613048"/>
    <s v="Anderson"/>
    <n v="648"/>
    <x v="2"/>
    <x v="0"/>
    <x v="20"/>
    <x v="8"/>
    <n v="13997365"/>
    <x v="0"/>
    <x v="0"/>
    <x v="0"/>
    <x v="9635"/>
    <x v="0"/>
    <x v="3"/>
    <x v="0"/>
  </r>
  <r>
    <n v="9638"/>
    <n v="15803654"/>
    <s v="Wei"/>
    <n v="790"/>
    <x v="0"/>
    <x v="0"/>
    <x v="8"/>
    <x v="0"/>
    <n v="15129016"/>
    <x v="0"/>
    <x v="0"/>
    <x v="0"/>
    <x v="9636"/>
    <x v="1"/>
    <x v="4"/>
    <x v="4"/>
  </r>
  <r>
    <n v="9639"/>
    <n v="15662337"/>
    <s v="Baldwin"/>
    <n v="744"/>
    <x v="2"/>
    <x v="0"/>
    <x v="5"/>
    <x v="1"/>
    <n v="12149811"/>
    <x v="2"/>
    <x v="1"/>
    <x v="0"/>
    <x v="9637"/>
    <x v="0"/>
    <x v="3"/>
    <x v="4"/>
  </r>
  <r>
    <n v="9640"/>
    <n v="15650924"/>
    <s v="Foster"/>
    <n v="761"/>
    <x v="1"/>
    <x v="0"/>
    <x v="15"/>
    <x v="4"/>
    <n v="10351539"/>
    <x v="2"/>
    <x v="0"/>
    <x v="0"/>
    <x v="9638"/>
    <x v="1"/>
    <x v="3"/>
    <x v="4"/>
  </r>
  <r>
    <n v="9641"/>
    <n v="15647203"/>
    <s v="Gebhart"/>
    <n v="750"/>
    <x v="0"/>
    <x v="0"/>
    <x v="12"/>
    <x v="6"/>
    <n v="0"/>
    <x v="0"/>
    <x v="0"/>
    <x v="1"/>
    <x v="9639"/>
    <x v="1"/>
    <x v="0"/>
    <x v="4"/>
  </r>
  <r>
    <n v="9642"/>
    <n v="15682778"/>
    <s v="Fedorov"/>
    <n v="680"/>
    <x v="0"/>
    <x v="1"/>
    <x v="10"/>
    <x v="9"/>
    <n v="0"/>
    <x v="2"/>
    <x v="0"/>
    <x v="0"/>
    <x v="9640"/>
    <x v="1"/>
    <x v="0"/>
    <x v="0"/>
  </r>
  <r>
    <n v="9643"/>
    <n v="15579820"/>
    <s v="Robertson"/>
    <n v="704"/>
    <x v="1"/>
    <x v="1"/>
    <x v="16"/>
    <x v="5"/>
    <n v="10668776"/>
    <x v="0"/>
    <x v="0"/>
    <x v="1"/>
    <x v="9641"/>
    <x v="1"/>
    <x v="3"/>
    <x v="4"/>
  </r>
  <r>
    <n v="9644"/>
    <n v="15709354"/>
    <s v="Tudawali"/>
    <n v="521"/>
    <x v="0"/>
    <x v="0"/>
    <x v="1"/>
    <x v="0"/>
    <n v="0"/>
    <x v="2"/>
    <x v="0"/>
    <x v="0"/>
    <x v="9642"/>
    <x v="1"/>
    <x v="0"/>
    <x v="1"/>
  </r>
  <r>
    <n v="9645"/>
    <n v="15728480"/>
    <s v="Iloerika"/>
    <n v="452"/>
    <x v="0"/>
    <x v="0"/>
    <x v="12"/>
    <x v="2"/>
    <n v="0"/>
    <x v="2"/>
    <x v="0"/>
    <x v="0"/>
    <x v="9643"/>
    <x v="1"/>
    <x v="0"/>
    <x v="3"/>
  </r>
  <r>
    <n v="9646"/>
    <n v="15641091"/>
    <s v="Onyemauchechukwu"/>
    <n v="695"/>
    <x v="0"/>
    <x v="0"/>
    <x v="8"/>
    <x v="8"/>
    <n v="1060892"/>
    <x v="0"/>
    <x v="1"/>
    <x v="1"/>
    <x v="9644"/>
    <x v="1"/>
    <x v="2"/>
    <x v="0"/>
  </r>
  <r>
    <n v="9647"/>
    <n v="15603111"/>
    <s v="Muir"/>
    <n v="850"/>
    <x v="1"/>
    <x v="1"/>
    <x v="60"/>
    <x v="7"/>
    <n v="6960814"/>
    <x v="0"/>
    <x v="0"/>
    <x v="1"/>
    <x v="9645"/>
    <x v="0"/>
    <x v="1"/>
    <x v="2"/>
  </r>
  <r>
    <n v="9648"/>
    <n v="15679693"/>
    <s v="Walker"/>
    <n v="625"/>
    <x v="0"/>
    <x v="1"/>
    <x v="8"/>
    <x v="8"/>
    <n v="0"/>
    <x v="2"/>
    <x v="1"/>
    <x v="0"/>
    <x v="9646"/>
    <x v="1"/>
    <x v="0"/>
    <x v="0"/>
  </r>
  <r>
    <n v="9649"/>
    <n v="15797190"/>
    <s v="Charlton"/>
    <n v="608"/>
    <x v="2"/>
    <x v="0"/>
    <x v="20"/>
    <x v="3"/>
    <n v="9620232"/>
    <x v="0"/>
    <x v="1"/>
    <x v="1"/>
    <x v="9647"/>
    <x v="1"/>
    <x v="1"/>
    <x v="0"/>
  </r>
  <r>
    <n v="9650"/>
    <n v="15788025"/>
    <s v="Tseng"/>
    <n v="715"/>
    <x v="0"/>
    <x v="0"/>
    <x v="16"/>
    <x v="10"/>
    <n v="0"/>
    <x v="2"/>
    <x v="0"/>
    <x v="0"/>
    <x v="9648"/>
    <x v="1"/>
    <x v="0"/>
    <x v="4"/>
  </r>
  <r>
    <n v="9651"/>
    <n v="15646168"/>
    <s v="Ifeatu"/>
    <n v="834"/>
    <x v="1"/>
    <x v="1"/>
    <x v="19"/>
    <x v="8"/>
    <n v="0"/>
    <x v="2"/>
    <x v="0"/>
    <x v="1"/>
    <x v="9649"/>
    <x v="1"/>
    <x v="0"/>
    <x v="2"/>
  </r>
  <r>
    <n v="9652"/>
    <n v="15580493"/>
    <s v="Chin"/>
    <n v="469"/>
    <x v="0"/>
    <x v="1"/>
    <x v="19"/>
    <x v="1"/>
    <n v="12781852"/>
    <x v="0"/>
    <x v="0"/>
    <x v="1"/>
    <x v="9650"/>
    <x v="1"/>
    <x v="3"/>
    <x v="3"/>
  </r>
  <r>
    <n v="9653"/>
    <n v="15726720"/>
    <s v="Blinova"/>
    <n v="480"/>
    <x v="0"/>
    <x v="0"/>
    <x v="20"/>
    <x v="3"/>
    <n v="0"/>
    <x v="0"/>
    <x v="0"/>
    <x v="1"/>
    <x v="9651"/>
    <x v="0"/>
    <x v="0"/>
    <x v="3"/>
  </r>
  <r>
    <n v="9654"/>
    <n v="15735799"/>
    <s v="Maconochie"/>
    <n v="527"/>
    <x v="2"/>
    <x v="1"/>
    <x v="14"/>
    <x v="6"/>
    <n v="13731842"/>
    <x v="0"/>
    <x v="0"/>
    <x v="0"/>
    <x v="9652"/>
    <x v="1"/>
    <x v="3"/>
    <x v="1"/>
  </r>
  <r>
    <n v="9655"/>
    <n v="15773098"/>
    <s v="Ch'in"/>
    <n v="834"/>
    <x v="1"/>
    <x v="1"/>
    <x v="10"/>
    <x v="8"/>
    <n v="0"/>
    <x v="2"/>
    <x v="1"/>
    <x v="1"/>
    <x v="9653"/>
    <x v="1"/>
    <x v="0"/>
    <x v="2"/>
  </r>
  <r>
    <n v="9656"/>
    <n v="15668971"/>
    <s v="Nicholson"/>
    <n v="583"/>
    <x v="0"/>
    <x v="0"/>
    <x v="20"/>
    <x v="4"/>
    <n v="5577639"/>
    <x v="2"/>
    <x v="0"/>
    <x v="1"/>
    <x v="9654"/>
    <x v="1"/>
    <x v="1"/>
    <x v="1"/>
  </r>
  <r>
    <n v="9657"/>
    <n v="15603221"/>
    <s v="Burgess"/>
    <n v="696"/>
    <x v="2"/>
    <x v="1"/>
    <x v="15"/>
    <x v="4"/>
    <n v="8442162"/>
    <x v="0"/>
    <x v="1"/>
    <x v="0"/>
    <x v="9655"/>
    <x v="1"/>
    <x v="1"/>
    <x v="0"/>
  </r>
  <r>
    <n v="9658"/>
    <n v="15740043"/>
    <s v="Young"/>
    <n v="606"/>
    <x v="0"/>
    <x v="1"/>
    <x v="15"/>
    <x v="8"/>
    <n v="8316165"/>
    <x v="0"/>
    <x v="0"/>
    <x v="0"/>
    <x v="9656"/>
    <x v="1"/>
    <x v="1"/>
    <x v="0"/>
  </r>
  <r>
    <n v="9659"/>
    <n v="15712264"/>
    <s v="Plumb"/>
    <n v="713"/>
    <x v="0"/>
    <x v="0"/>
    <x v="2"/>
    <x v="7"/>
    <n v="0"/>
    <x v="2"/>
    <x v="0"/>
    <x v="0"/>
    <x v="9657"/>
    <x v="1"/>
    <x v="0"/>
    <x v="4"/>
  </r>
  <r>
    <n v="9660"/>
    <n v="15751926"/>
    <s v="Trentino"/>
    <n v="821"/>
    <x v="2"/>
    <x v="1"/>
    <x v="0"/>
    <x v="6"/>
    <n v="8780729"/>
    <x v="2"/>
    <x v="0"/>
    <x v="0"/>
    <x v="9658"/>
    <x v="1"/>
    <x v="1"/>
    <x v="2"/>
  </r>
  <r>
    <n v="9661"/>
    <n v="15589401"/>
    <s v="Allen"/>
    <n v="550"/>
    <x v="0"/>
    <x v="0"/>
    <x v="33"/>
    <x v="4"/>
    <n v="0"/>
    <x v="2"/>
    <x v="0"/>
    <x v="1"/>
    <x v="9659"/>
    <x v="1"/>
    <x v="0"/>
    <x v="1"/>
  </r>
  <r>
    <n v="9662"/>
    <n v="15742019"/>
    <s v="Benford"/>
    <n v="675"/>
    <x v="0"/>
    <x v="0"/>
    <x v="2"/>
    <x v="5"/>
    <n v="0"/>
    <x v="2"/>
    <x v="1"/>
    <x v="1"/>
    <x v="9660"/>
    <x v="1"/>
    <x v="0"/>
    <x v="0"/>
  </r>
  <r>
    <n v="9663"/>
    <n v="15660611"/>
    <s v="Gallo"/>
    <n v="748"/>
    <x v="1"/>
    <x v="1"/>
    <x v="2"/>
    <x v="6"/>
    <n v="0"/>
    <x v="2"/>
    <x v="0"/>
    <x v="0"/>
    <x v="9661"/>
    <x v="1"/>
    <x v="0"/>
    <x v="4"/>
  </r>
  <r>
    <n v="9664"/>
    <n v="15607634"/>
    <s v="Cobb"/>
    <n v="606"/>
    <x v="2"/>
    <x v="1"/>
    <x v="20"/>
    <x v="9"/>
    <n v="9529386"/>
    <x v="2"/>
    <x v="1"/>
    <x v="0"/>
    <x v="9662"/>
    <x v="1"/>
    <x v="1"/>
    <x v="0"/>
  </r>
  <r>
    <n v="9665"/>
    <n v="15595036"/>
    <s v="Doherty"/>
    <n v="726"/>
    <x v="2"/>
    <x v="1"/>
    <x v="33"/>
    <x v="3"/>
    <n v="9284759"/>
    <x v="0"/>
    <x v="0"/>
    <x v="1"/>
    <x v="9663"/>
    <x v="1"/>
    <x v="1"/>
    <x v="4"/>
  </r>
  <r>
    <n v="9666"/>
    <n v="15745794"/>
    <s v="Cocci"/>
    <n v="547"/>
    <x v="0"/>
    <x v="1"/>
    <x v="33"/>
    <x v="5"/>
    <n v="0"/>
    <x v="2"/>
    <x v="0"/>
    <x v="0"/>
    <x v="9664"/>
    <x v="1"/>
    <x v="0"/>
    <x v="1"/>
  </r>
  <r>
    <n v="9667"/>
    <n v="15781689"/>
    <s v="Macadam"/>
    <n v="758"/>
    <x v="1"/>
    <x v="1"/>
    <x v="12"/>
    <x v="8"/>
    <n v="0"/>
    <x v="2"/>
    <x v="0"/>
    <x v="1"/>
    <x v="9665"/>
    <x v="1"/>
    <x v="0"/>
    <x v="4"/>
  </r>
  <r>
    <n v="9668"/>
    <n v="15696054"/>
    <s v="Tychonoff"/>
    <n v="596"/>
    <x v="0"/>
    <x v="1"/>
    <x v="24"/>
    <x v="0"/>
    <n v="0"/>
    <x v="0"/>
    <x v="1"/>
    <x v="0"/>
    <x v="9666"/>
    <x v="1"/>
    <x v="0"/>
    <x v="1"/>
  </r>
  <r>
    <n v="9669"/>
    <n v="15752467"/>
    <s v="Johnson"/>
    <n v="720"/>
    <x v="1"/>
    <x v="1"/>
    <x v="10"/>
    <x v="6"/>
    <n v="0"/>
    <x v="2"/>
    <x v="0"/>
    <x v="0"/>
    <x v="9667"/>
    <x v="1"/>
    <x v="0"/>
    <x v="4"/>
  </r>
  <r>
    <n v="9670"/>
    <n v="15597739"/>
    <s v="Tu"/>
    <n v="674"/>
    <x v="0"/>
    <x v="1"/>
    <x v="24"/>
    <x v="6"/>
    <n v="0"/>
    <x v="0"/>
    <x v="0"/>
    <x v="1"/>
    <x v="9668"/>
    <x v="1"/>
    <x v="0"/>
    <x v="0"/>
  </r>
  <r>
    <n v="9671"/>
    <n v="15651336"/>
    <s v="Chidiebere"/>
    <n v="756"/>
    <x v="0"/>
    <x v="0"/>
    <x v="15"/>
    <x v="4"/>
    <n v="0"/>
    <x v="2"/>
    <x v="0"/>
    <x v="1"/>
    <x v="9669"/>
    <x v="1"/>
    <x v="0"/>
    <x v="4"/>
  </r>
  <r>
    <n v="9672"/>
    <n v="15636061"/>
    <s v="Pope"/>
    <n v="649"/>
    <x v="2"/>
    <x v="1"/>
    <x v="66"/>
    <x v="4"/>
    <n v="6834586"/>
    <x v="2"/>
    <x v="0"/>
    <x v="0"/>
    <x v="9670"/>
    <x v="1"/>
    <x v="1"/>
    <x v="0"/>
  </r>
  <r>
    <n v="9673"/>
    <n v="15723013"/>
    <s v="Sutherland"/>
    <n v="613"/>
    <x v="2"/>
    <x v="1"/>
    <x v="34"/>
    <x v="3"/>
    <n v="766564"/>
    <x v="2"/>
    <x v="0"/>
    <x v="0"/>
    <x v="9671"/>
    <x v="1"/>
    <x v="2"/>
    <x v="0"/>
  </r>
  <r>
    <n v="9674"/>
    <n v="15784148"/>
    <s v="Beneventi"/>
    <n v="643"/>
    <x v="0"/>
    <x v="1"/>
    <x v="46"/>
    <x v="9"/>
    <n v="0"/>
    <x v="2"/>
    <x v="1"/>
    <x v="1"/>
    <x v="9672"/>
    <x v="1"/>
    <x v="0"/>
    <x v="0"/>
  </r>
  <r>
    <n v="9675"/>
    <n v="15578098"/>
    <s v="Jamieson"/>
    <n v="600"/>
    <x v="0"/>
    <x v="1"/>
    <x v="8"/>
    <x v="2"/>
    <n v="0"/>
    <x v="2"/>
    <x v="0"/>
    <x v="0"/>
    <x v="9673"/>
    <x v="1"/>
    <x v="0"/>
    <x v="1"/>
  </r>
  <r>
    <n v="9676"/>
    <n v="15638621"/>
    <s v="Simmons"/>
    <n v="735"/>
    <x v="1"/>
    <x v="1"/>
    <x v="2"/>
    <x v="1"/>
    <n v="6037498"/>
    <x v="0"/>
    <x v="0"/>
    <x v="1"/>
    <x v="9674"/>
    <x v="1"/>
    <x v="1"/>
    <x v="4"/>
  </r>
  <r>
    <n v="9677"/>
    <n v="15720924"/>
    <s v="Chijioke"/>
    <n v="585"/>
    <x v="0"/>
    <x v="0"/>
    <x v="10"/>
    <x v="1"/>
    <n v="0"/>
    <x v="0"/>
    <x v="0"/>
    <x v="0"/>
    <x v="9675"/>
    <x v="1"/>
    <x v="0"/>
    <x v="1"/>
  </r>
  <r>
    <n v="9678"/>
    <n v="15566531"/>
    <s v="Iloerika"/>
    <n v="724"/>
    <x v="2"/>
    <x v="1"/>
    <x v="19"/>
    <x v="4"/>
    <n v="8804688"/>
    <x v="0"/>
    <x v="1"/>
    <x v="0"/>
    <x v="9676"/>
    <x v="0"/>
    <x v="1"/>
    <x v="4"/>
  </r>
  <r>
    <n v="9679"/>
    <n v="15718064"/>
    <s v="Chia"/>
    <n v="635"/>
    <x v="1"/>
    <x v="1"/>
    <x v="6"/>
    <x v="0"/>
    <n v="0"/>
    <x v="2"/>
    <x v="1"/>
    <x v="1"/>
    <x v="9677"/>
    <x v="1"/>
    <x v="0"/>
    <x v="0"/>
  </r>
  <r>
    <n v="9680"/>
    <n v="15605067"/>
    <s v="Nwachinemelu"/>
    <n v="472"/>
    <x v="0"/>
    <x v="1"/>
    <x v="25"/>
    <x v="9"/>
    <n v="0"/>
    <x v="2"/>
    <x v="0"/>
    <x v="1"/>
    <x v="9678"/>
    <x v="1"/>
    <x v="0"/>
    <x v="3"/>
  </r>
  <r>
    <n v="9681"/>
    <n v="15655335"/>
    <s v="Becher"/>
    <n v="590"/>
    <x v="0"/>
    <x v="1"/>
    <x v="18"/>
    <x v="1"/>
    <n v="0"/>
    <x v="2"/>
    <x v="0"/>
    <x v="1"/>
    <x v="9679"/>
    <x v="1"/>
    <x v="0"/>
    <x v="1"/>
  </r>
  <r>
    <n v="9682"/>
    <n v="15607301"/>
    <s v="Romano"/>
    <n v="651"/>
    <x v="1"/>
    <x v="0"/>
    <x v="54"/>
    <x v="2"/>
    <n v="12996867"/>
    <x v="0"/>
    <x v="0"/>
    <x v="0"/>
    <x v="9680"/>
    <x v="1"/>
    <x v="3"/>
    <x v="0"/>
  </r>
  <r>
    <n v="9683"/>
    <n v="15694628"/>
    <s v="Walker"/>
    <n v="686"/>
    <x v="2"/>
    <x v="0"/>
    <x v="2"/>
    <x v="4"/>
    <n v="1577316"/>
    <x v="2"/>
    <x v="0"/>
    <x v="1"/>
    <x v="9681"/>
    <x v="1"/>
    <x v="2"/>
    <x v="0"/>
  </r>
  <r>
    <n v="9684"/>
    <n v="15607112"/>
    <s v="Chiawuotu"/>
    <n v="606"/>
    <x v="0"/>
    <x v="1"/>
    <x v="15"/>
    <x v="5"/>
    <n v="0"/>
    <x v="2"/>
    <x v="1"/>
    <x v="0"/>
    <x v="9682"/>
    <x v="1"/>
    <x v="0"/>
    <x v="0"/>
  </r>
  <r>
    <n v="9685"/>
    <n v="15635775"/>
    <s v="Watt"/>
    <n v="781"/>
    <x v="0"/>
    <x v="1"/>
    <x v="19"/>
    <x v="6"/>
    <n v="8927648"/>
    <x v="0"/>
    <x v="0"/>
    <x v="1"/>
    <x v="9683"/>
    <x v="1"/>
    <x v="1"/>
    <x v="4"/>
  </r>
  <r>
    <n v="9686"/>
    <n v="15644280"/>
    <s v="Udegbunam"/>
    <n v="593"/>
    <x v="0"/>
    <x v="1"/>
    <x v="13"/>
    <x v="4"/>
    <n v="13882519"/>
    <x v="0"/>
    <x v="1"/>
    <x v="1"/>
    <x v="9684"/>
    <x v="1"/>
    <x v="3"/>
    <x v="1"/>
  </r>
  <r>
    <n v="9687"/>
    <n v="15708362"/>
    <s v="Watson"/>
    <n v="793"/>
    <x v="0"/>
    <x v="1"/>
    <x v="54"/>
    <x v="4"/>
    <n v="10372979"/>
    <x v="2"/>
    <x v="0"/>
    <x v="0"/>
    <x v="9685"/>
    <x v="1"/>
    <x v="3"/>
    <x v="4"/>
  </r>
  <r>
    <n v="9688"/>
    <n v="15771997"/>
    <s v="Bryant"/>
    <n v="791"/>
    <x v="0"/>
    <x v="0"/>
    <x v="8"/>
    <x v="7"/>
    <n v="7549924"/>
    <x v="0"/>
    <x v="0"/>
    <x v="1"/>
    <x v="9686"/>
    <x v="1"/>
    <x v="1"/>
    <x v="4"/>
  </r>
  <r>
    <n v="9689"/>
    <n v="15730579"/>
    <s v="Ward"/>
    <n v="850"/>
    <x v="0"/>
    <x v="1"/>
    <x v="50"/>
    <x v="8"/>
    <n v="1694454"/>
    <x v="0"/>
    <x v="0"/>
    <x v="0"/>
    <x v="9687"/>
    <x v="1"/>
    <x v="2"/>
    <x v="2"/>
  </r>
  <r>
    <n v="9690"/>
    <n v="15728005"/>
    <s v="Urban"/>
    <n v="698"/>
    <x v="0"/>
    <x v="0"/>
    <x v="38"/>
    <x v="9"/>
    <n v="11135955"/>
    <x v="2"/>
    <x v="0"/>
    <x v="1"/>
    <x v="9688"/>
    <x v="1"/>
    <x v="3"/>
    <x v="0"/>
  </r>
  <r>
    <n v="9691"/>
    <n v="15791674"/>
    <s v="Sutherland"/>
    <n v="846"/>
    <x v="0"/>
    <x v="0"/>
    <x v="10"/>
    <x v="7"/>
    <n v="14238861"/>
    <x v="2"/>
    <x v="1"/>
    <x v="0"/>
    <x v="9689"/>
    <x v="0"/>
    <x v="3"/>
    <x v="2"/>
  </r>
  <r>
    <n v="9692"/>
    <n v="15754599"/>
    <s v="K'ung"/>
    <n v="765"/>
    <x v="0"/>
    <x v="1"/>
    <x v="0"/>
    <x v="4"/>
    <n v="12331139"/>
    <x v="2"/>
    <x v="0"/>
    <x v="0"/>
    <x v="9690"/>
    <x v="1"/>
    <x v="3"/>
    <x v="4"/>
  </r>
  <r>
    <n v="9693"/>
    <n v="15693690"/>
    <s v="Iweobiegbunam"/>
    <n v="574"/>
    <x v="1"/>
    <x v="1"/>
    <x v="37"/>
    <x v="3"/>
    <n v="11553252"/>
    <x v="0"/>
    <x v="0"/>
    <x v="1"/>
    <x v="9691"/>
    <x v="1"/>
    <x v="3"/>
    <x v="1"/>
  </r>
  <r>
    <n v="9694"/>
    <n v="15728963"/>
    <s v="Wei"/>
    <n v="617"/>
    <x v="2"/>
    <x v="0"/>
    <x v="21"/>
    <x v="7"/>
    <n v="16727371"/>
    <x v="0"/>
    <x v="1"/>
    <x v="1"/>
    <x v="9692"/>
    <x v="0"/>
    <x v="4"/>
    <x v="0"/>
  </r>
  <r>
    <n v="9695"/>
    <n v="15659710"/>
    <s v="Lascelles"/>
    <n v="581"/>
    <x v="0"/>
    <x v="1"/>
    <x v="11"/>
    <x v="8"/>
    <n v="7788653"/>
    <x v="2"/>
    <x v="0"/>
    <x v="1"/>
    <x v="9693"/>
    <x v="1"/>
    <x v="1"/>
    <x v="1"/>
  </r>
  <r>
    <n v="9696"/>
    <n v="15658675"/>
    <s v="Ts'ao"/>
    <n v="710"/>
    <x v="2"/>
    <x v="1"/>
    <x v="24"/>
    <x v="5"/>
    <n v="13579563"/>
    <x v="0"/>
    <x v="1"/>
    <x v="0"/>
    <x v="9694"/>
    <x v="1"/>
    <x v="3"/>
    <x v="4"/>
  </r>
  <r>
    <n v="9697"/>
    <n v="15638788"/>
    <s v="Mack"/>
    <n v="550"/>
    <x v="0"/>
    <x v="1"/>
    <x v="15"/>
    <x v="2"/>
    <n v="9751407"/>
    <x v="0"/>
    <x v="0"/>
    <x v="0"/>
    <x v="9695"/>
    <x v="1"/>
    <x v="1"/>
    <x v="1"/>
  </r>
  <r>
    <n v="9698"/>
    <n v="15609735"/>
    <s v="Campbell"/>
    <n v="533"/>
    <x v="2"/>
    <x v="1"/>
    <x v="21"/>
    <x v="5"/>
    <n v="12754556"/>
    <x v="2"/>
    <x v="1"/>
    <x v="1"/>
    <x v="9696"/>
    <x v="0"/>
    <x v="3"/>
    <x v="1"/>
  </r>
  <r>
    <n v="9699"/>
    <n v="15771477"/>
    <s v="Fiorentini"/>
    <n v="779"/>
    <x v="0"/>
    <x v="1"/>
    <x v="23"/>
    <x v="9"/>
    <n v="10616037"/>
    <x v="0"/>
    <x v="1"/>
    <x v="1"/>
    <x v="9697"/>
    <x v="1"/>
    <x v="3"/>
    <x v="4"/>
  </r>
  <r>
    <n v="9700"/>
    <n v="15570145"/>
    <s v="Long"/>
    <n v="763"/>
    <x v="0"/>
    <x v="0"/>
    <x v="51"/>
    <x v="0"/>
    <n v="0"/>
    <x v="2"/>
    <x v="0"/>
    <x v="1"/>
    <x v="9698"/>
    <x v="1"/>
    <x v="0"/>
    <x v="4"/>
  </r>
  <r>
    <n v="9701"/>
    <n v="15797149"/>
    <s v="Lloyd"/>
    <n v="563"/>
    <x v="1"/>
    <x v="0"/>
    <x v="18"/>
    <x v="4"/>
    <n v="14368047"/>
    <x v="2"/>
    <x v="0"/>
    <x v="0"/>
    <x v="9699"/>
    <x v="1"/>
    <x v="3"/>
    <x v="1"/>
  </r>
  <r>
    <n v="9702"/>
    <n v="15636912"/>
    <s v="Sneddon"/>
    <n v="678"/>
    <x v="1"/>
    <x v="1"/>
    <x v="16"/>
    <x v="6"/>
    <n v="12448353"/>
    <x v="0"/>
    <x v="0"/>
    <x v="1"/>
    <x v="9700"/>
    <x v="1"/>
    <x v="3"/>
    <x v="0"/>
  </r>
  <r>
    <n v="9703"/>
    <n v="15687828"/>
    <s v="Gorshkov"/>
    <n v="644"/>
    <x v="1"/>
    <x v="0"/>
    <x v="8"/>
    <x v="8"/>
    <n v="860063"/>
    <x v="0"/>
    <x v="0"/>
    <x v="0"/>
    <x v="9701"/>
    <x v="1"/>
    <x v="2"/>
    <x v="0"/>
  </r>
  <r>
    <n v="9704"/>
    <n v="15667424"/>
    <s v="Forbes"/>
    <n v="682"/>
    <x v="2"/>
    <x v="0"/>
    <x v="3"/>
    <x v="3"/>
    <n v="11109405"/>
    <x v="2"/>
    <x v="0"/>
    <x v="0"/>
    <x v="9702"/>
    <x v="1"/>
    <x v="3"/>
    <x v="0"/>
  </r>
  <r>
    <n v="9705"/>
    <n v="15759872"/>
    <s v="L?"/>
    <n v="625"/>
    <x v="0"/>
    <x v="1"/>
    <x v="32"/>
    <x v="9"/>
    <n v="0"/>
    <x v="2"/>
    <x v="0"/>
    <x v="1"/>
    <x v="9703"/>
    <x v="1"/>
    <x v="0"/>
    <x v="0"/>
  </r>
  <r>
    <n v="9706"/>
    <n v="15572374"/>
    <s v="Hopetoun"/>
    <n v="733"/>
    <x v="1"/>
    <x v="1"/>
    <x v="18"/>
    <x v="1"/>
    <n v="0"/>
    <x v="2"/>
    <x v="1"/>
    <x v="0"/>
    <x v="9704"/>
    <x v="1"/>
    <x v="0"/>
    <x v="4"/>
  </r>
  <r>
    <n v="9707"/>
    <n v="15754926"/>
    <s v="Lucchesi"/>
    <n v="512"/>
    <x v="0"/>
    <x v="0"/>
    <x v="33"/>
    <x v="5"/>
    <n v="0"/>
    <x v="2"/>
    <x v="0"/>
    <x v="1"/>
    <x v="9705"/>
    <x v="1"/>
    <x v="0"/>
    <x v="1"/>
  </r>
  <r>
    <n v="9708"/>
    <n v="15687431"/>
    <s v="Faria"/>
    <n v="642"/>
    <x v="0"/>
    <x v="0"/>
    <x v="1"/>
    <x v="3"/>
    <n v="11517171"/>
    <x v="0"/>
    <x v="0"/>
    <x v="0"/>
    <x v="9706"/>
    <x v="1"/>
    <x v="3"/>
    <x v="0"/>
  </r>
  <r>
    <n v="9709"/>
    <n v="15604515"/>
    <s v="Yefremov"/>
    <n v="737"/>
    <x v="2"/>
    <x v="0"/>
    <x v="32"/>
    <x v="7"/>
    <n v="11154326"/>
    <x v="2"/>
    <x v="1"/>
    <x v="1"/>
    <x v="9707"/>
    <x v="1"/>
    <x v="3"/>
    <x v="4"/>
  </r>
  <r>
    <n v="9710"/>
    <n v="15682839"/>
    <s v="Genovesi"/>
    <n v="575"/>
    <x v="0"/>
    <x v="0"/>
    <x v="38"/>
    <x v="2"/>
    <n v="13793694"/>
    <x v="0"/>
    <x v="0"/>
    <x v="0"/>
    <x v="9708"/>
    <x v="1"/>
    <x v="3"/>
    <x v="1"/>
  </r>
  <r>
    <n v="9711"/>
    <n v="15624677"/>
    <s v="Marquez"/>
    <n v="543"/>
    <x v="2"/>
    <x v="0"/>
    <x v="24"/>
    <x v="6"/>
    <n v="12230465"/>
    <x v="2"/>
    <x v="1"/>
    <x v="1"/>
    <x v="9709"/>
    <x v="1"/>
    <x v="3"/>
    <x v="1"/>
  </r>
  <r>
    <n v="9712"/>
    <n v="15646366"/>
    <s v="Trevisani"/>
    <n v="521"/>
    <x v="2"/>
    <x v="1"/>
    <x v="1"/>
    <x v="2"/>
    <n v="12058654"/>
    <x v="0"/>
    <x v="1"/>
    <x v="0"/>
    <x v="9710"/>
    <x v="1"/>
    <x v="3"/>
    <x v="1"/>
  </r>
  <r>
    <n v="9713"/>
    <n v="15701768"/>
    <s v="Tung"/>
    <n v="637"/>
    <x v="0"/>
    <x v="1"/>
    <x v="15"/>
    <x v="6"/>
    <n v="0"/>
    <x v="2"/>
    <x v="0"/>
    <x v="0"/>
    <x v="9711"/>
    <x v="1"/>
    <x v="0"/>
    <x v="0"/>
  </r>
  <r>
    <n v="9714"/>
    <n v="15623566"/>
    <s v="Barnhill"/>
    <n v="714"/>
    <x v="0"/>
    <x v="1"/>
    <x v="20"/>
    <x v="9"/>
    <n v="4652069"/>
    <x v="0"/>
    <x v="0"/>
    <x v="0"/>
    <x v="9712"/>
    <x v="1"/>
    <x v="2"/>
    <x v="4"/>
  </r>
  <r>
    <n v="9715"/>
    <n v="15681274"/>
    <s v="Marshall"/>
    <n v="726"/>
    <x v="1"/>
    <x v="0"/>
    <x v="27"/>
    <x v="0"/>
    <n v="10547374"/>
    <x v="0"/>
    <x v="0"/>
    <x v="0"/>
    <x v="9713"/>
    <x v="1"/>
    <x v="3"/>
    <x v="4"/>
  </r>
  <r>
    <n v="9716"/>
    <n v="15762573"/>
    <s v="Bednall"/>
    <n v="680"/>
    <x v="1"/>
    <x v="0"/>
    <x v="10"/>
    <x v="3"/>
    <n v="0"/>
    <x v="2"/>
    <x v="0"/>
    <x v="1"/>
    <x v="9714"/>
    <x v="1"/>
    <x v="0"/>
    <x v="0"/>
  </r>
  <r>
    <n v="9717"/>
    <n v="15706458"/>
    <s v="Pan"/>
    <n v="812"/>
    <x v="2"/>
    <x v="1"/>
    <x v="2"/>
    <x v="8"/>
    <n v="11573071"/>
    <x v="1"/>
    <x v="0"/>
    <x v="0"/>
    <x v="9715"/>
    <x v="0"/>
    <x v="3"/>
    <x v="2"/>
  </r>
  <r>
    <n v="9718"/>
    <n v="15654222"/>
    <s v="Ogg"/>
    <n v="757"/>
    <x v="1"/>
    <x v="1"/>
    <x v="33"/>
    <x v="6"/>
    <n v="14539649"/>
    <x v="0"/>
    <x v="1"/>
    <x v="0"/>
    <x v="9716"/>
    <x v="1"/>
    <x v="3"/>
    <x v="4"/>
  </r>
  <r>
    <n v="9719"/>
    <n v="15704053"/>
    <s v="T'ang"/>
    <n v="710"/>
    <x v="1"/>
    <x v="1"/>
    <x v="46"/>
    <x v="6"/>
    <n v="13107842"/>
    <x v="2"/>
    <x v="0"/>
    <x v="1"/>
    <x v="9717"/>
    <x v="0"/>
    <x v="3"/>
    <x v="4"/>
  </r>
  <r>
    <n v="9720"/>
    <n v="15724321"/>
    <s v="Baresi"/>
    <n v="516"/>
    <x v="2"/>
    <x v="0"/>
    <x v="40"/>
    <x v="9"/>
    <n v="12829874"/>
    <x v="0"/>
    <x v="1"/>
    <x v="1"/>
    <x v="9718"/>
    <x v="0"/>
    <x v="3"/>
    <x v="1"/>
  </r>
  <r>
    <n v="9721"/>
    <n v="15621815"/>
    <s v="Obiajulu"/>
    <n v="803"/>
    <x v="0"/>
    <x v="0"/>
    <x v="20"/>
    <x v="5"/>
    <n v="16552671"/>
    <x v="0"/>
    <x v="0"/>
    <x v="1"/>
    <x v="9719"/>
    <x v="1"/>
    <x v="4"/>
    <x v="2"/>
  </r>
  <r>
    <n v="9722"/>
    <n v="15724876"/>
    <s v="McGregor"/>
    <n v="560"/>
    <x v="0"/>
    <x v="0"/>
    <x v="16"/>
    <x v="8"/>
    <n v="8371441"/>
    <x v="0"/>
    <x v="0"/>
    <x v="0"/>
    <x v="9720"/>
    <x v="1"/>
    <x v="1"/>
    <x v="1"/>
  </r>
  <r>
    <n v="9723"/>
    <n v="15696588"/>
    <s v="Lung"/>
    <n v="679"/>
    <x v="0"/>
    <x v="0"/>
    <x v="18"/>
    <x v="6"/>
    <n v="0"/>
    <x v="2"/>
    <x v="0"/>
    <x v="0"/>
    <x v="9721"/>
    <x v="1"/>
    <x v="0"/>
    <x v="0"/>
  </r>
  <r>
    <n v="9724"/>
    <n v="15612832"/>
    <s v="Jamieson"/>
    <n v="526"/>
    <x v="0"/>
    <x v="1"/>
    <x v="15"/>
    <x v="3"/>
    <n v="12554005"/>
    <x v="0"/>
    <x v="1"/>
    <x v="1"/>
    <x v="9722"/>
    <x v="1"/>
    <x v="3"/>
    <x v="1"/>
  </r>
  <r>
    <n v="9725"/>
    <n v="15804295"/>
    <s v="Pinto"/>
    <n v="485"/>
    <x v="0"/>
    <x v="1"/>
    <x v="1"/>
    <x v="0"/>
    <n v="10025476"/>
    <x v="2"/>
    <x v="0"/>
    <x v="0"/>
    <x v="9723"/>
    <x v="1"/>
    <x v="3"/>
    <x v="3"/>
  </r>
  <r>
    <n v="9726"/>
    <n v="15712536"/>
    <s v="Fallaci"/>
    <n v="625"/>
    <x v="0"/>
    <x v="0"/>
    <x v="18"/>
    <x v="6"/>
    <n v="0"/>
    <x v="2"/>
    <x v="0"/>
    <x v="1"/>
    <x v="9724"/>
    <x v="0"/>
    <x v="0"/>
    <x v="0"/>
  </r>
  <r>
    <n v="9727"/>
    <n v="15662494"/>
    <s v="Goliwe"/>
    <n v="773"/>
    <x v="1"/>
    <x v="1"/>
    <x v="3"/>
    <x v="3"/>
    <n v="13815057"/>
    <x v="0"/>
    <x v="0"/>
    <x v="0"/>
    <x v="9725"/>
    <x v="1"/>
    <x v="3"/>
    <x v="4"/>
  </r>
  <r>
    <n v="9728"/>
    <n v="15807728"/>
    <s v="Ferri"/>
    <n v="530"/>
    <x v="0"/>
    <x v="0"/>
    <x v="13"/>
    <x v="1"/>
    <n v="0"/>
    <x v="0"/>
    <x v="1"/>
    <x v="0"/>
    <x v="9726"/>
    <x v="0"/>
    <x v="0"/>
    <x v="1"/>
  </r>
  <r>
    <n v="9729"/>
    <n v="15764916"/>
    <s v="Rowley"/>
    <n v="616"/>
    <x v="2"/>
    <x v="0"/>
    <x v="3"/>
    <x v="3"/>
    <n v="9598421"/>
    <x v="0"/>
    <x v="1"/>
    <x v="0"/>
    <x v="9727"/>
    <x v="0"/>
    <x v="1"/>
    <x v="0"/>
  </r>
  <r>
    <n v="9730"/>
    <n v="15615330"/>
    <s v="Tretiakova"/>
    <n v="651"/>
    <x v="0"/>
    <x v="1"/>
    <x v="51"/>
    <x v="7"/>
    <n v="0"/>
    <x v="2"/>
    <x v="0"/>
    <x v="0"/>
    <x v="9728"/>
    <x v="1"/>
    <x v="0"/>
    <x v="0"/>
  </r>
  <r>
    <n v="9731"/>
    <n v="15638487"/>
    <s v="She"/>
    <n v="586"/>
    <x v="2"/>
    <x v="1"/>
    <x v="16"/>
    <x v="0"/>
    <n v="13685842"/>
    <x v="0"/>
    <x v="1"/>
    <x v="0"/>
    <x v="9729"/>
    <x v="1"/>
    <x v="3"/>
    <x v="1"/>
  </r>
  <r>
    <n v="9732"/>
    <n v="15627859"/>
    <s v="Nebeolisa"/>
    <n v="607"/>
    <x v="2"/>
    <x v="1"/>
    <x v="6"/>
    <x v="3"/>
    <n v="102609"/>
    <x v="0"/>
    <x v="0"/>
    <x v="1"/>
    <x v="9730"/>
    <x v="1"/>
    <x v="2"/>
    <x v="0"/>
  </r>
  <r>
    <n v="9733"/>
    <n v="15622192"/>
    <s v="Young"/>
    <n v="724"/>
    <x v="1"/>
    <x v="1"/>
    <x v="2"/>
    <x v="6"/>
    <n v="0"/>
    <x v="2"/>
    <x v="1"/>
    <x v="0"/>
    <x v="9731"/>
    <x v="1"/>
    <x v="0"/>
    <x v="4"/>
  </r>
  <r>
    <n v="9734"/>
    <n v="15789413"/>
    <s v="Fitzgerald"/>
    <n v="733"/>
    <x v="0"/>
    <x v="1"/>
    <x v="55"/>
    <x v="6"/>
    <n v="0"/>
    <x v="2"/>
    <x v="0"/>
    <x v="0"/>
    <x v="9732"/>
    <x v="1"/>
    <x v="0"/>
    <x v="4"/>
  </r>
  <r>
    <n v="9735"/>
    <n v="15583221"/>
    <s v="Arnold"/>
    <n v="667"/>
    <x v="2"/>
    <x v="1"/>
    <x v="53"/>
    <x v="6"/>
    <n v="7735692"/>
    <x v="2"/>
    <x v="0"/>
    <x v="0"/>
    <x v="9733"/>
    <x v="1"/>
    <x v="1"/>
    <x v="0"/>
  </r>
  <r>
    <n v="9736"/>
    <n v="15768495"/>
    <s v="Chidimma"/>
    <n v="700"/>
    <x v="0"/>
    <x v="0"/>
    <x v="15"/>
    <x v="2"/>
    <n v="11092315"/>
    <x v="2"/>
    <x v="0"/>
    <x v="0"/>
    <x v="9734"/>
    <x v="0"/>
    <x v="3"/>
    <x v="0"/>
  </r>
  <r>
    <n v="9737"/>
    <n v="15644103"/>
    <s v="Wells"/>
    <n v="659"/>
    <x v="1"/>
    <x v="1"/>
    <x v="66"/>
    <x v="0"/>
    <n v="15167565"/>
    <x v="0"/>
    <x v="1"/>
    <x v="0"/>
    <x v="9735"/>
    <x v="1"/>
    <x v="4"/>
    <x v="0"/>
  </r>
  <r>
    <n v="9738"/>
    <n v="15741197"/>
    <s v="Calzada"/>
    <n v="710"/>
    <x v="1"/>
    <x v="1"/>
    <x v="32"/>
    <x v="2"/>
    <n v="0"/>
    <x v="1"/>
    <x v="0"/>
    <x v="1"/>
    <x v="9736"/>
    <x v="1"/>
    <x v="0"/>
    <x v="4"/>
  </r>
  <r>
    <n v="9739"/>
    <n v="15664547"/>
    <s v="Black"/>
    <n v="760"/>
    <x v="0"/>
    <x v="1"/>
    <x v="24"/>
    <x v="3"/>
    <n v="0"/>
    <x v="0"/>
    <x v="1"/>
    <x v="1"/>
    <x v="9737"/>
    <x v="0"/>
    <x v="0"/>
    <x v="4"/>
  </r>
  <r>
    <n v="9740"/>
    <n v="15797293"/>
    <s v="Sopuluchukwu"/>
    <n v="677"/>
    <x v="0"/>
    <x v="0"/>
    <x v="11"/>
    <x v="6"/>
    <n v="0"/>
    <x v="2"/>
    <x v="0"/>
    <x v="1"/>
    <x v="9738"/>
    <x v="1"/>
    <x v="0"/>
    <x v="0"/>
  </r>
  <r>
    <n v="9741"/>
    <n v="15572021"/>
    <s v="Ts'ao"/>
    <n v="798"/>
    <x v="2"/>
    <x v="0"/>
    <x v="6"/>
    <x v="2"/>
    <n v="8020411"/>
    <x v="2"/>
    <x v="0"/>
    <x v="1"/>
    <x v="9739"/>
    <x v="1"/>
    <x v="1"/>
    <x v="4"/>
  </r>
  <r>
    <n v="9742"/>
    <n v="15637461"/>
    <s v="Ukaegbunam"/>
    <n v="758"/>
    <x v="0"/>
    <x v="1"/>
    <x v="12"/>
    <x v="3"/>
    <n v="0"/>
    <x v="2"/>
    <x v="0"/>
    <x v="1"/>
    <x v="9740"/>
    <x v="1"/>
    <x v="0"/>
    <x v="4"/>
  </r>
  <r>
    <n v="9743"/>
    <n v="15620577"/>
    <s v="Wood"/>
    <n v="715"/>
    <x v="0"/>
    <x v="1"/>
    <x v="13"/>
    <x v="4"/>
    <n v="0"/>
    <x v="2"/>
    <x v="0"/>
    <x v="0"/>
    <x v="9741"/>
    <x v="1"/>
    <x v="0"/>
    <x v="4"/>
  </r>
  <r>
    <n v="9744"/>
    <n v="15609643"/>
    <s v="Furneaux"/>
    <n v="752"/>
    <x v="2"/>
    <x v="1"/>
    <x v="15"/>
    <x v="9"/>
    <n v="11558749"/>
    <x v="2"/>
    <x v="1"/>
    <x v="0"/>
    <x v="9742"/>
    <x v="1"/>
    <x v="3"/>
    <x v="4"/>
  </r>
  <r>
    <n v="9745"/>
    <n v="15785358"/>
    <s v="Gresswell"/>
    <n v="586"/>
    <x v="2"/>
    <x v="1"/>
    <x v="17"/>
    <x v="2"/>
    <n v="10696896"/>
    <x v="0"/>
    <x v="0"/>
    <x v="0"/>
    <x v="9743"/>
    <x v="0"/>
    <x v="3"/>
    <x v="1"/>
  </r>
  <r>
    <n v="9746"/>
    <n v="15603883"/>
    <s v="Ch'in"/>
    <n v="818"/>
    <x v="0"/>
    <x v="1"/>
    <x v="18"/>
    <x v="4"/>
    <n v="0"/>
    <x v="2"/>
    <x v="0"/>
    <x v="0"/>
    <x v="9744"/>
    <x v="1"/>
    <x v="0"/>
    <x v="2"/>
  </r>
  <r>
    <n v="9747"/>
    <n v="15782550"/>
    <s v="Ma"/>
    <n v="490"/>
    <x v="2"/>
    <x v="0"/>
    <x v="1"/>
    <x v="10"/>
    <n v="13965904"/>
    <x v="0"/>
    <x v="0"/>
    <x v="0"/>
    <x v="9745"/>
    <x v="1"/>
    <x v="3"/>
    <x v="3"/>
  </r>
  <r>
    <n v="9748"/>
    <n v="15775761"/>
    <s v="Iweobiegbunam"/>
    <n v="610"/>
    <x v="2"/>
    <x v="0"/>
    <x v="58"/>
    <x v="8"/>
    <n v="8603821"/>
    <x v="1"/>
    <x v="1"/>
    <x v="1"/>
    <x v="9746"/>
    <x v="0"/>
    <x v="1"/>
    <x v="0"/>
  </r>
  <r>
    <n v="9749"/>
    <n v="15680201"/>
    <s v="Marcelo"/>
    <n v="627"/>
    <x v="2"/>
    <x v="1"/>
    <x v="9"/>
    <x v="8"/>
    <n v="1027732"/>
    <x v="2"/>
    <x v="0"/>
    <x v="1"/>
    <x v="9747"/>
    <x v="0"/>
    <x v="2"/>
    <x v="0"/>
  </r>
  <r>
    <n v="9750"/>
    <n v="15767594"/>
    <s v="Azubuike"/>
    <n v="533"/>
    <x v="0"/>
    <x v="0"/>
    <x v="12"/>
    <x v="2"/>
    <n v="0"/>
    <x v="2"/>
    <x v="0"/>
    <x v="0"/>
    <x v="9748"/>
    <x v="1"/>
    <x v="0"/>
    <x v="1"/>
  </r>
  <r>
    <n v="9751"/>
    <n v="15591985"/>
    <s v="Stewart"/>
    <n v="708"/>
    <x v="0"/>
    <x v="0"/>
    <x v="21"/>
    <x v="2"/>
    <n v="7075418"/>
    <x v="0"/>
    <x v="0"/>
    <x v="0"/>
    <x v="9749"/>
    <x v="0"/>
    <x v="1"/>
    <x v="4"/>
  </r>
  <r>
    <n v="9752"/>
    <n v="15789339"/>
    <s v="Yen"/>
    <n v="681"/>
    <x v="0"/>
    <x v="1"/>
    <x v="49"/>
    <x v="4"/>
    <n v="12278151"/>
    <x v="0"/>
    <x v="1"/>
    <x v="0"/>
    <x v="9750"/>
    <x v="1"/>
    <x v="3"/>
    <x v="0"/>
  </r>
  <r>
    <n v="9753"/>
    <n v="15781530"/>
    <s v="Hsieh"/>
    <n v="690"/>
    <x v="0"/>
    <x v="1"/>
    <x v="29"/>
    <x v="2"/>
    <n v="0"/>
    <x v="2"/>
    <x v="0"/>
    <x v="0"/>
    <x v="9751"/>
    <x v="1"/>
    <x v="0"/>
    <x v="0"/>
  </r>
  <r>
    <n v="9754"/>
    <n v="15705174"/>
    <s v="Chiedozie"/>
    <n v="656"/>
    <x v="2"/>
    <x v="1"/>
    <x v="50"/>
    <x v="3"/>
    <n v="15354511"/>
    <x v="0"/>
    <x v="0"/>
    <x v="0"/>
    <x v="9752"/>
    <x v="1"/>
    <x v="4"/>
    <x v="0"/>
  </r>
  <r>
    <n v="9755"/>
    <n v="15572114"/>
    <s v="Shih"/>
    <n v="673"/>
    <x v="1"/>
    <x v="1"/>
    <x v="20"/>
    <x v="1"/>
    <n v="12162922"/>
    <x v="0"/>
    <x v="0"/>
    <x v="0"/>
    <x v="9753"/>
    <x v="1"/>
    <x v="3"/>
    <x v="0"/>
  </r>
  <r>
    <n v="9756"/>
    <n v="15804009"/>
    <s v="Amechi"/>
    <n v="806"/>
    <x v="2"/>
    <x v="1"/>
    <x v="18"/>
    <x v="2"/>
    <n v="16798317"/>
    <x v="2"/>
    <x v="0"/>
    <x v="0"/>
    <x v="9754"/>
    <x v="1"/>
    <x v="4"/>
    <x v="2"/>
  </r>
  <r>
    <n v="9757"/>
    <n v="15662698"/>
    <s v="Ko"/>
    <n v="648"/>
    <x v="1"/>
    <x v="0"/>
    <x v="3"/>
    <x v="3"/>
    <n v="8115382"/>
    <x v="0"/>
    <x v="0"/>
    <x v="0"/>
    <x v="9755"/>
    <x v="0"/>
    <x v="1"/>
    <x v="0"/>
  </r>
  <r>
    <n v="9758"/>
    <n v="15696047"/>
    <s v="Chimezie"/>
    <n v="501"/>
    <x v="0"/>
    <x v="1"/>
    <x v="12"/>
    <x v="5"/>
    <n v="9976084"/>
    <x v="0"/>
    <x v="0"/>
    <x v="0"/>
    <x v="9756"/>
    <x v="1"/>
    <x v="1"/>
    <x v="1"/>
  </r>
  <r>
    <n v="9759"/>
    <n v="15701160"/>
    <s v="Azubuike"/>
    <n v="556"/>
    <x v="2"/>
    <x v="0"/>
    <x v="3"/>
    <x v="4"/>
    <n v="12589072"/>
    <x v="0"/>
    <x v="0"/>
    <x v="0"/>
    <x v="9757"/>
    <x v="1"/>
    <x v="3"/>
    <x v="1"/>
  </r>
  <r>
    <n v="9760"/>
    <n v="15790093"/>
    <s v="Aguirre"/>
    <n v="627"/>
    <x v="0"/>
    <x v="0"/>
    <x v="7"/>
    <x v="0"/>
    <n v="0"/>
    <x v="2"/>
    <x v="0"/>
    <x v="1"/>
    <x v="9758"/>
    <x v="1"/>
    <x v="0"/>
    <x v="0"/>
  </r>
  <r>
    <n v="9761"/>
    <n v="15632143"/>
    <s v="Lung"/>
    <n v="652"/>
    <x v="0"/>
    <x v="1"/>
    <x v="8"/>
    <x v="0"/>
    <n v="11914855"/>
    <x v="0"/>
    <x v="1"/>
    <x v="1"/>
    <x v="9759"/>
    <x v="1"/>
    <x v="3"/>
    <x v="0"/>
  </r>
  <r>
    <n v="9762"/>
    <n v="15736778"/>
    <s v="Adams"/>
    <n v="807"/>
    <x v="2"/>
    <x v="0"/>
    <x v="52"/>
    <x v="1"/>
    <n v="7294858"/>
    <x v="2"/>
    <x v="0"/>
    <x v="0"/>
    <x v="9760"/>
    <x v="1"/>
    <x v="1"/>
    <x v="2"/>
  </r>
  <r>
    <n v="9763"/>
    <n v="15734917"/>
    <s v="Castiglione"/>
    <n v="708"/>
    <x v="2"/>
    <x v="1"/>
    <x v="29"/>
    <x v="2"/>
    <n v="13397436"/>
    <x v="2"/>
    <x v="0"/>
    <x v="1"/>
    <x v="9761"/>
    <x v="1"/>
    <x v="3"/>
    <x v="4"/>
  </r>
  <r>
    <n v="9764"/>
    <n v="15643903"/>
    <s v="Yao"/>
    <n v="619"/>
    <x v="0"/>
    <x v="1"/>
    <x v="7"/>
    <x v="1"/>
    <n v="15448398"/>
    <x v="0"/>
    <x v="0"/>
    <x v="1"/>
    <x v="9762"/>
    <x v="1"/>
    <x v="4"/>
    <x v="0"/>
  </r>
  <r>
    <n v="9765"/>
    <n v="15569526"/>
    <s v="Morales"/>
    <n v="601"/>
    <x v="0"/>
    <x v="1"/>
    <x v="20"/>
    <x v="7"/>
    <n v="9862713"/>
    <x v="2"/>
    <x v="1"/>
    <x v="1"/>
    <x v="9763"/>
    <x v="1"/>
    <x v="1"/>
    <x v="0"/>
  </r>
  <r>
    <n v="9766"/>
    <n v="15777067"/>
    <s v="Thomas"/>
    <n v="445"/>
    <x v="0"/>
    <x v="1"/>
    <x v="55"/>
    <x v="0"/>
    <n v="13677067"/>
    <x v="0"/>
    <x v="1"/>
    <x v="0"/>
    <x v="9764"/>
    <x v="1"/>
    <x v="3"/>
    <x v="3"/>
  </r>
  <r>
    <n v="9767"/>
    <n v="15795511"/>
    <s v="Vasiliev"/>
    <n v="800"/>
    <x v="2"/>
    <x v="1"/>
    <x v="2"/>
    <x v="4"/>
    <n v="9525272"/>
    <x v="0"/>
    <x v="0"/>
    <x v="1"/>
    <x v="9765"/>
    <x v="1"/>
    <x v="1"/>
    <x v="4"/>
  </r>
  <r>
    <n v="9768"/>
    <n v="15610419"/>
    <s v="Chukwueloka"/>
    <n v="554"/>
    <x v="0"/>
    <x v="1"/>
    <x v="19"/>
    <x v="6"/>
    <n v="11741395"/>
    <x v="0"/>
    <x v="0"/>
    <x v="0"/>
    <x v="9766"/>
    <x v="1"/>
    <x v="3"/>
    <x v="1"/>
  </r>
  <r>
    <n v="9769"/>
    <n v="15644994"/>
    <s v="Ko"/>
    <n v="714"/>
    <x v="2"/>
    <x v="1"/>
    <x v="41"/>
    <x v="4"/>
    <n v="13798658"/>
    <x v="2"/>
    <x v="1"/>
    <x v="0"/>
    <x v="9767"/>
    <x v="0"/>
    <x v="3"/>
    <x v="4"/>
  </r>
  <r>
    <n v="9770"/>
    <n v="15703707"/>
    <s v="Atkins"/>
    <n v="656"/>
    <x v="0"/>
    <x v="1"/>
    <x v="4"/>
    <x v="7"/>
    <n v="14357152"/>
    <x v="0"/>
    <x v="1"/>
    <x v="1"/>
    <x v="9768"/>
    <x v="1"/>
    <x v="3"/>
    <x v="0"/>
  </r>
  <r>
    <n v="9771"/>
    <n v="15659327"/>
    <s v="Moffitt"/>
    <n v="520"/>
    <x v="0"/>
    <x v="1"/>
    <x v="23"/>
    <x v="8"/>
    <n v="12119764"/>
    <x v="0"/>
    <x v="0"/>
    <x v="1"/>
    <x v="9769"/>
    <x v="0"/>
    <x v="3"/>
    <x v="1"/>
  </r>
  <r>
    <n v="9772"/>
    <n v="15771323"/>
    <s v="Panicucci"/>
    <n v="480"/>
    <x v="1"/>
    <x v="1"/>
    <x v="2"/>
    <x v="8"/>
    <n v="1216269"/>
    <x v="0"/>
    <x v="0"/>
    <x v="0"/>
    <x v="9770"/>
    <x v="1"/>
    <x v="2"/>
    <x v="3"/>
  </r>
  <r>
    <n v="9773"/>
    <n v="15750549"/>
    <s v="Akobundu"/>
    <n v="660"/>
    <x v="2"/>
    <x v="1"/>
    <x v="33"/>
    <x v="1"/>
    <n v="844401"/>
    <x v="2"/>
    <x v="0"/>
    <x v="0"/>
    <x v="9771"/>
    <x v="1"/>
    <x v="2"/>
    <x v="0"/>
  </r>
  <r>
    <n v="9774"/>
    <n v="15698462"/>
    <s v="Chiu"/>
    <n v="532"/>
    <x v="0"/>
    <x v="1"/>
    <x v="18"/>
    <x v="4"/>
    <n v="0"/>
    <x v="2"/>
    <x v="0"/>
    <x v="0"/>
    <x v="9772"/>
    <x v="1"/>
    <x v="0"/>
    <x v="1"/>
  </r>
  <r>
    <n v="9775"/>
    <n v="15739692"/>
    <s v="Tsui"/>
    <n v="679"/>
    <x v="0"/>
    <x v="1"/>
    <x v="0"/>
    <x v="1"/>
    <n v="0"/>
    <x v="2"/>
    <x v="1"/>
    <x v="1"/>
    <x v="9773"/>
    <x v="1"/>
    <x v="0"/>
    <x v="0"/>
  </r>
  <r>
    <n v="9776"/>
    <n v="15744041"/>
    <s v="Yobanna"/>
    <n v="780"/>
    <x v="0"/>
    <x v="0"/>
    <x v="28"/>
    <x v="6"/>
    <n v="1403567"/>
    <x v="0"/>
    <x v="0"/>
    <x v="1"/>
    <x v="9774"/>
    <x v="1"/>
    <x v="2"/>
    <x v="4"/>
  </r>
  <r>
    <n v="9777"/>
    <n v="15700714"/>
    <s v="Hollis"/>
    <n v="747"/>
    <x v="0"/>
    <x v="1"/>
    <x v="6"/>
    <x v="3"/>
    <n v="0"/>
    <x v="2"/>
    <x v="0"/>
    <x v="0"/>
    <x v="9775"/>
    <x v="1"/>
    <x v="0"/>
    <x v="4"/>
  </r>
  <r>
    <n v="9778"/>
    <n v="15777743"/>
    <s v="Cattaneo"/>
    <n v="705"/>
    <x v="0"/>
    <x v="0"/>
    <x v="2"/>
    <x v="6"/>
    <n v="9222456"/>
    <x v="0"/>
    <x v="0"/>
    <x v="0"/>
    <x v="9776"/>
    <x v="1"/>
    <x v="1"/>
    <x v="4"/>
  </r>
  <r>
    <n v="9779"/>
    <n v="15623143"/>
    <s v="Lung"/>
    <n v="732"/>
    <x v="0"/>
    <x v="0"/>
    <x v="3"/>
    <x v="9"/>
    <n v="0"/>
    <x v="2"/>
    <x v="0"/>
    <x v="1"/>
    <x v="9777"/>
    <x v="1"/>
    <x v="0"/>
    <x v="4"/>
  </r>
  <r>
    <n v="9780"/>
    <n v="15712568"/>
    <s v="Angelo"/>
    <n v="515"/>
    <x v="1"/>
    <x v="1"/>
    <x v="20"/>
    <x v="7"/>
    <n v="12135599"/>
    <x v="0"/>
    <x v="0"/>
    <x v="1"/>
    <x v="9778"/>
    <x v="1"/>
    <x v="3"/>
    <x v="1"/>
  </r>
  <r>
    <n v="9781"/>
    <n v="15617432"/>
    <s v="Folliero"/>
    <n v="816"/>
    <x v="2"/>
    <x v="0"/>
    <x v="20"/>
    <x v="9"/>
    <n v="10900326"/>
    <x v="0"/>
    <x v="0"/>
    <x v="0"/>
    <x v="9779"/>
    <x v="1"/>
    <x v="3"/>
    <x v="2"/>
  </r>
  <r>
    <n v="9782"/>
    <n v="15650424"/>
    <s v="Bryant"/>
    <n v="641"/>
    <x v="0"/>
    <x v="0"/>
    <x v="36"/>
    <x v="6"/>
    <n v="14734143"/>
    <x v="0"/>
    <x v="0"/>
    <x v="0"/>
    <x v="9780"/>
    <x v="0"/>
    <x v="3"/>
    <x v="0"/>
  </r>
  <r>
    <n v="9783"/>
    <n v="15728829"/>
    <s v="Weigel"/>
    <n v="509"/>
    <x v="0"/>
    <x v="1"/>
    <x v="56"/>
    <x v="3"/>
    <n v="10298391"/>
    <x v="0"/>
    <x v="0"/>
    <x v="1"/>
    <x v="9781"/>
    <x v="1"/>
    <x v="3"/>
    <x v="1"/>
  </r>
  <r>
    <n v="9784"/>
    <n v="15680430"/>
    <s v="Ajuluchukwu"/>
    <n v="601"/>
    <x v="2"/>
    <x v="0"/>
    <x v="23"/>
    <x v="4"/>
    <n v="9625298"/>
    <x v="2"/>
    <x v="0"/>
    <x v="1"/>
    <x v="9782"/>
    <x v="1"/>
    <x v="1"/>
    <x v="0"/>
  </r>
  <r>
    <n v="9785"/>
    <n v="15687626"/>
    <s v="Zhirov"/>
    <n v="527"/>
    <x v="0"/>
    <x v="1"/>
    <x v="2"/>
    <x v="4"/>
    <n v="0"/>
    <x v="2"/>
    <x v="0"/>
    <x v="1"/>
    <x v="9783"/>
    <x v="0"/>
    <x v="0"/>
    <x v="1"/>
  </r>
  <r>
    <n v="9786"/>
    <n v="15609187"/>
    <s v="Cox"/>
    <n v="455"/>
    <x v="0"/>
    <x v="0"/>
    <x v="7"/>
    <x v="8"/>
    <n v="15587909"/>
    <x v="2"/>
    <x v="1"/>
    <x v="1"/>
    <x v="9784"/>
    <x v="1"/>
    <x v="4"/>
    <x v="3"/>
  </r>
  <r>
    <n v="9787"/>
    <n v="15609521"/>
    <s v="Chimaraoke"/>
    <n v="803"/>
    <x v="2"/>
    <x v="1"/>
    <x v="10"/>
    <x v="4"/>
    <n v="14292916"/>
    <x v="2"/>
    <x v="0"/>
    <x v="0"/>
    <x v="9785"/>
    <x v="1"/>
    <x v="3"/>
    <x v="2"/>
  </r>
  <r>
    <n v="9788"/>
    <n v="15752626"/>
    <s v="Genovese"/>
    <n v="553"/>
    <x v="0"/>
    <x v="1"/>
    <x v="15"/>
    <x v="3"/>
    <n v="6408209"/>
    <x v="0"/>
    <x v="1"/>
    <x v="0"/>
    <x v="9786"/>
    <x v="1"/>
    <x v="1"/>
    <x v="1"/>
  </r>
  <r>
    <n v="9789"/>
    <n v="15571756"/>
    <s v="Ohearn"/>
    <n v="724"/>
    <x v="0"/>
    <x v="0"/>
    <x v="34"/>
    <x v="8"/>
    <n v="0"/>
    <x v="0"/>
    <x v="0"/>
    <x v="1"/>
    <x v="9787"/>
    <x v="1"/>
    <x v="0"/>
    <x v="4"/>
  </r>
  <r>
    <n v="9790"/>
    <n v="15814040"/>
    <s v="Munroe"/>
    <n v="610"/>
    <x v="0"/>
    <x v="0"/>
    <x v="13"/>
    <x v="1"/>
    <n v="0"/>
    <x v="2"/>
    <x v="0"/>
    <x v="0"/>
    <x v="9788"/>
    <x v="1"/>
    <x v="0"/>
    <x v="0"/>
  </r>
  <r>
    <n v="9791"/>
    <n v="15658211"/>
    <s v="Morrison"/>
    <n v="559"/>
    <x v="1"/>
    <x v="0"/>
    <x v="2"/>
    <x v="0"/>
    <n v="0"/>
    <x v="2"/>
    <x v="0"/>
    <x v="0"/>
    <x v="9789"/>
    <x v="1"/>
    <x v="0"/>
    <x v="1"/>
  </r>
  <r>
    <n v="9792"/>
    <n v="15742091"/>
    <s v="Parkhill"/>
    <n v="825"/>
    <x v="2"/>
    <x v="0"/>
    <x v="12"/>
    <x v="5"/>
    <n v="11833695"/>
    <x v="0"/>
    <x v="0"/>
    <x v="1"/>
    <x v="9790"/>
    <x v="0"/>
    <x v="3"/>
    <x v="2"/>
  </r>
  <r>
    <n v="9793"/>
    <n v="15787168"/>
    <s v="Y?"/>
    <n v="819"/>
    <x v="1"/>
    <x v="0"/>
    <x v="34"/>
    <x v="2"/>
    <n v="16825321"/>
    <x v="0"/>
    <x v="0"/>
    <x v="0"/>
    <x v="9791"/>
    <x v="1"/>
    <x v="4"/>
    <x v="2"/>
  </r>
  <r>
    <n v="9794"/>
    <n v="15772363"/>
    <s v="Hilton"/>
    <n v="772"/>
    <x v="2"/>
    <x v="0"/>
    <x v="0"/>
    <x v="10"/>
    <n v="10197916"/>
    <x v="0"/>
    <x v="0"/>
    <x v="1"/>
    <x v="9792"/>
    <x v="1"/>
    <x v="3"/>
    <x v="4"/>
  </r>
  <r>
    <n v="9795"/>
    <n v="15659364"/>
    <s v="Thompson"/>
    <n v="685"/>
    <x v="1"/>
    <x v="1"/>
    <x v="51"/>
    <x v="8"/>
    <n v="16490243"/>
    <x v="0"/>
    <x v="1"/>
    <x v="1"/>
    <x v="9793"/>
    <x v="1"/>
    <x v="4"/>
    <x v="0"/>
  </r>
  <r>
    <n v="9796"/>
    <n v="15738980"/>
    <s v="Yobanna"/>
    <n v="506"/>
    <x v="0"/>
    <x v="1"/>
    <x v="3"/>
    <x v="0"/>
    <n v="0"/>
    <x v="2"/>
    <x v="0"/>
    <x v="1"/>
    <x v="9794"/>
    <x v="1"/>
    <x v="0"/>
    <x v="1"/>
  </r>
  <r>
    <n v="9797"/>
    <n v="15794236"/>
    <s v="Thorpe"/>
    <n v="642"/>
    <x v="2"/>
    <x v="1"/>
    <x v="32"/>
    <x v="7"/>
    <n v="11181252"/>
    <x v="2"/>
    <x v="0"/>
    <x v="0"/>
    <x v="9795"/>
    <x v="1"/>
    <x v="3"/>
    <x v="0"/>
  </r>
  <r>
    <n v="9798"/>
    <n v="15721383"/>
    <s v="Harvey"/>
    <n v="627"/>
    <x v="1"/>
    <x v="1"/>
    <x v="20"/>
    <x v="7"/>
    <n v="0"/>
    <x v="2"/>
    <x v="0"/>
    <x v="0"/>
    <x v="9796"/>
    <x v="1"/>
    <x v="0"/>
    <x v="0"/>
  </r>
  <r>
    <n v="9799"/>
    <n v="15652981"/>
    <s v="Robinson"/>
    <n v="600"/>
    <x v="2"/>
    <x v="1"/>
    <x v="33"/>
    <x v="0"/>
    <n v="119755"/>
    <x v="0"/>
    <x v="0"/>
    <x v="0"/>
    <x v="9797"/>
    <x v="1"/>
    <x v="2"/>
    <x v="1"/>
  </r>
  <r>
    <n v="9800"/>
    <n v="15722731"/>
    <s v="Manna"/>
    <n v="653"/>
    <x v="0"/>
    <x v="1"/>
    <x v="17"/>
    <x v="10"/>
    <n v="1195561"/>
    <x v="0"/>
    <x v="0"/>
    <x v="1"/>
    <x v="9798"/>
    <x v="0"/>
    <x v="2"/>
    <x v="0"/>
  </r>
  <r>
    <n v="9801"/>
    <n v="15640507"/>
    <s v="Li"/>
    <n v="762"/>
    <x v="1"/>
    <x v="0"/>
    <x v="12"/>
    <x v="6"/>
    <n v="11934969"/>
    <x v="1"/>
    <x v="0"/>
    <x v="0"/>
    <x v="9799"/>
    <x v="0"/>
    <x v="3"/>
    <x v="4"/>
  </r>
  <r>
    <n v="9802"/>
    <n v="15578878"/>
    <s v="Hancock"/>
    <n v="569"/>
    <x v="1"/>
    <x v="0"/>
    <x v="33"/>
    <x v="6"/>
    <n v="13952823"/>
    <x v="0"/>
    <x v="0"/>
    <x v="0"/>
    <x v="9800"/>
    <x v="1"/>
    <x v="3"/>
    <x v="1"/>
  </r>
  <r>
    <n v="9803"/>
    <n v="15744295"/>
    <s v="Hao"/>
    <n v="756"/>
    <x v="0"/>
    <x v="1"/>
    <x v="20"/>
    <x v="1"/>
    <n v="9477311"/>
    <x v="0"/>
    <x v="0"/>
    <x v="1"/>
    <x v="9801"/>
    <x v="1"/>
    <x v="1"/>
    <x v="4"/>
  </r>
  <r>
    <n v="9804"/>
    <n v="15776558"/>
    <s v="Nicholls"/>
    <n v="673"/>
    <x v="0"/>
    <x v="1"/>
    <x v="8"/>
    <x v="1"/>
    <n v="10834522"/>
    <x v="0"/>
    <x v="1"/>
    <x v="0"/>
    <x v="9802"/>
    <x v="1"/>
    <x v="3"/>
    <x v="0"/>
  </r>
  <r>
    <n v="9805"/>
    <n v="15596136"/>
    <s v="Folliero"/>
    <n v="637"/>
    <x v="0"/>
    <x v="0"/>
    <x v="18"/>
    <x v="9"/>
    <n v="16693988"/>
    <x v="0"/>
    <x v="0"/>
    <x v="0"/>
    <x v="9803"/>
    <x v="1"/>
    <x v="4"/>
    <x v="0"/>
  </r>
  <r>
    <n v="9806"/>
    <n v="15704597"/>
    <s v="Trumbull"/>
    <n v="644"/>
    <x v="0"/>
    <x v="1"/>
    <x v="19"/>
    <x v="3"/>
    <n v="17457136"/>
    <x v="0"/>
    <x v="1"/>
    <x v="0"/>
    <x v="9804"/>
    <x v="1"/>
    <x v="4"/>
    <x v="0"/>
  </r>
  <r>
    <n v="9807"/>
    <n v="15648272"/>
    <s v="Medvedeva"/>
    <n v="658"/>
    <x v="1"/>
    <x v="1"/>
    <x v="12"/>
    <x v="9"/>
    <n v="7182934"/>
    <x v="0"/>
    <x v="0"/>
    <x v="0"/>
    <x v="9805"/>
    <x v="1"/>
    <x v="1"/>
    <x v="0"/>
  </r>
  <r>
    <n v="9808"/>
    <n v="15594915"/>
    <s v="Crist"/>
    <n v="649"/>
    <x v="0"/>
    <x v="0"/>
    <x v="18"/>
    <x v="2"/>
    <n v="0"/>
    <x v="2"/>
    <x v="1"/>
    <x v="0"/>
    <x v="9806"/>
    <x v="1"/>
    <x v="0"/>
    <x v="0"/>
  </r>
  <r>
    <n v="9809"/>
    <n v="15581115"/>
    <s v="Middleton"/>
    <n v="603"/>
    <x v="0"/>
    <x v="0"/>
    <x v="2"/>
    <x v="9"/>
    <n v="7676968"/>
    <x v="0"/>
    <x v="1"/>
    <x v="1"/>
    <x v="9807"/>
    <x v="1"/>
    <x v="1"/>
    <x v="0"/>
  </r>
  <r>
    <n v="9810"/>
    <n v="15763907"/>
    <s v="Watts"/>
    <n v="820"/>
    <x v="0"/>
    <x v="0"/>
    <x v="2"/>
    <x v="1"/>
    <n v="10461429"/>
    <x v="0"/>
    <x v="0"/>
    <x v="1"/>
    <x v="9808"/>
    <x v="0"/>
    <x v="3"/>
    <x v="2"/>
  </r>
  <r>
    <n v="9811"/>
    <n v="15705994"/>
    <s v="Udinese"/>
    <n v="712"/>
    <x v="1"/>
    <x v="1"/>
    <x v="7"/>
    <x v="7"/>
    <n v="0"/>
    <x v="0"/>
    <x v="0"/>
    <x v="1"/>
    <x v="9809"/>
    <x v="1"/>
    <x v="0"/>
    <x v="4"/>
  </r>
  <r>
    <n v="9812"/>
    <n v="15772421"/>
    <s v="Tretiakov"/>
    <n v="645"/>
    <x v="2"/>
    <x v="0"/>
    <x v="8"/>
    <x v="1"/>
    <n v="12892793"/>
    <x v="0"/>
    <x v="0"/>
    <x v="0"/>
    <x v="9810"/>
    <x v="1"/>
    <x v="3"/>
    <x v="0"/>
  </r>
  <r>
    <n v="9813"/>
    <n v="15711572"/>
    <s v="O'Kane"/>
    <n v="705"/>
    <x v="2"/>
    <x v="0"/>
    <x v="8"/>
    <x v="9"/>
    <n v="11094193"/>
    <x v="2"/>
    <x v="0"/>
    <x v="1"/>
    <x v="9811"/>
    <x v="1"/>
    <x v="3"/>
    <x v="4"/>
  </r>
  <r>
    <n v="9814"/>
    <n v="15691170"/>
    <s v="Vasilyeva"/>
    <n v="590"/>
    <x v="1"/>
    <x v="0"/>
    <x v="6"/>
    <x v="7"/>
    <n v="9925008"/>
    <x v="0"/>
    <x v="0"/>
    <x v="0"/>
    <x v="9812"/>
    <x v="1"/>
    <x v="1"/>
    <x v="1"/>
  </r>
  <r>
    <n v="9815"/>
    <n v="15600106"/>
    <s v="Wei"/>
    <n v="631"/>
    <x v="0"/>
    <x v="1"/>
    <x v="18"/>
    <x v="1"/>
    <n v="0"/>
    <x v="2"/>
    <x v="1"/>
    <x v="1"/>
    <x v="9813"/>
    <x v="1"/>
    <x v="0"/>
    <x v="0"/>
  </r>
  <r>
    <n v="9816"/>
    <n v="15745431"/>
    <s v="Chinonyelum"/>
    <n v="604"/>
    <x v="0"/>
    <x v="1"/>
    <x v="10"/>
    <x v="3"/>
    <n v="0"/>
    <x v="2"/>
    <x v="0"/>
    <x v="0"/>
    <x v="9814"/>
    <x v="1"/>
    <x v="0"/>
    <x v="0"/>
  </r>
  <r>
    <n v="9817"/>
    <n v="15649508"/>
    <s v="Chin"/>
    <n v="643"/>
    <x v="1"/>
    <x v="1"/>
    <x v="36"/>
    <x v="2"/>
    <n v="0"/>
    <x v="2"/>
    <x v="0"/>
    <x v="1"/>
    <x v="9815"/>
    <x v="1"/>
    <x v="0"/>
    <x v="0"/>
  </r>
  <r>
    <n v="9818"/>
    <n v="15812611"/>
    <s v="Lorimer"/>
    <n v="690"/>
    <x v="1"/>
    <x v="0"/>
    <x v="33"/>
    <x v="8"/>
    <n v="0"/>
    <x v="2"/>
    <x v="1"/>
    <x v="0"/>
    <x v="9816"/>
    <x v="1"/>
    <x v="0"/>
    <x v="0"/>
  </r>
  <r>
    <n v="9819"/>
    <n v="15619699"/>
    <s v="Yeh"/>
    <n v="558"/>
    <x v="0"/>
    <x v="1"/>
    <x v="8"/>
    <x v="3"/>
    <n v="0"/>
    <x v="0"/>
    <x v="0"/>
    <x v="1"/>
    <x v="9817"/>
    <x v="1"/>
    <x v="0"/>
    <x v="1"/>
  </r>
  <r>
    <n v="9820"/>
    <n v="15813946"/>
    <s v="Duffy"/>
    <n v="637"/>
    <x v="2"/>
    <x v="1"/>
    <x v="21"/>
    <x v="1"/>
    <n v="10468283"/>
    <x v="0"/>
    <x v="0"/>
    <x v="1"/>
    <x v="9818"/>
    <x v="0"/>
    <x v="3"/>
    <x v="0"/>
  </r>
  <r>
    <n v="9821"/>
    <n v="15762762"/>
    <s v="Onyekachukwu"/>
    <n v="648"/>
    <x v="2"/>
    <x v="0"/>
    <x v="13"/>
    <x v="8"/>
    <n v="11888655"/>
    <x v="0"/>
    <x v="1"/>
    <x v="1"/>
    <x v="9819"/>
    <x v="1"/>
    <x v="3"/>
    <x v="0"/>
  </r>
  <r>
    <n v="9822"/>
    <n v="15629793"/>
    <s v="Banks"/>
    <n v="652"/>
    <x v="1"/>
    <x v="1"/>
    <x v="34"/>
    <x v="2"/>
    <n v="1568237"/>
    <x v="2"/>
    <x v="0"/>
    <x v="1"/>
    <x v="9820"/>
    <x v="1"/>
    <x v="2"/>
    <x v="0"/>
  </r>
  <r>
    <n v="9823"/>
    <n v="15781298"/>
    <s v="Hughes"/>
    <n v="808"/>
    <x v="2"/>
    <x v="1"/>
    <x v="2"/>
    <x v="6"/>
    <n v="12421693"/>
    <x v="0"/>
    <x v="1"/>
    <x v="0"/>
    <x v="9821"/>
    <x v="1"/>
    <x v="3"/>
    <x v="2"/>
  </r>
  <r>
    <n v="9824"/>
    <n v="15622658"/>
    <s v="Lai"/>
    <n v="551"/>
    <x v="0"/>
    <x v="0"/>
    <x v="28"/>
    <x v="0"/>
    <n v="14425852"/>
    <x v="0"/>
    <x v="0"/>
    <x v="1"/>
    <x v="9822"/>
    <x v="1"/>
    <x v="3"/>
    <x v="1"/>
  </r>
  <r>
    <n v="9825"/>
    <n v="15658980"/>
    <s v="Matthews"/>
    <n v="711"/>
    <x v="2"/>
    <x v="1"/>
    <x v="28"/>
    <x v="9"/>
    <n v="12879363"/>
    <x v="0"/>
    <x v="0"/>
    <x v="1"/>
    <x v="9823"/>
    <x v="1"/>
    <x v="3"/>
    <x v="4"/>
  </r>
  <r>
    <n v="9826"/>
    <n v="15701936"/>
    <s v="Bell"/>
    <n v="467"/>
    <x v="2"/>
    <x v="1"/>
    <x v="34"/>
    <x v="7"/>
    <n v="12631526"/>
    <x v="0"/>
    <x v="0"/>
    <x v="1"/>
    <x v="9824"/>
    <x v="0"/>
    <x v="3"/>
    <x v="3"/>
  </r>
  <r>
    <n v="9827"/>
    <n v="15686917"/>
    <s v="Tu"/>
    <n v="789"/>
    <x v="1"/>
    <x v="0"/>
    <x v="20"/>
    <x v="4"/>
    <n v="0"/>
    <x v="2"/>
    <x v="0"/>
    <x v="1"/>
    <x v="9825"/>
    <x v="1"/>
    <x v="0"/>
    <x v="4"/>
  </r>
  <r>
    <n v="9828"/>
    <n v="15807312"/>
    <s v="Hsia"/>
    <n v="602"/>
    <x v="1"/>
    <x v="1"/>
    <x v="19"/>
    <x v="8"/>
    <n v="0"/>
    <x v="2"/>
    <x v="1"/>
    <x v="0"/>
    <x v="9826"/>
    <x v="1"/>
    <x v="0"/>
    <x v="0"/>
  </r>
  <r>
    <n v="9829"/>
    <n v="15574523"/>
    <s v="Cheng"/>
    <n v="576"/>
    <x v="0"/>
    <x v="1"/>
    <x v="2"/>
    <x v="1"/>
    <n v="0"/>
    <x v="2"/>
    <x v="0"/>
    <x v="0"/>
    <x v="9827"/>
    <x v="1"/>
    <x v="0"/>
    <x v="1"/>
  </r>
  <r>
    <n v="9830"/>
    <n v="15724200"/>
    <s v="Cheng"/>
    <n v="584"/>
    <x v="0"/>
    <x v="1"/>
    <x v="16"/>
    <x v="1"/>
    <n v="11534155"/>
    <x v="0"/>
    <x v="1"/>
    <x v="0"/>
    <x v="9828"/>
    <x v="1"/>
    <x v="3"/>
    <x v="1"/>
  </r>
  <r>
    <n v="9831"/>
    <n v="15738224"/>
    <s v="Lin"/>
    <n v="593"/>
    <x v="0"/>
    <x v="1"/>
    <x v="15"/>
    <x v="5"/>
    <n v="9916229"/>
    <x v="0"/>
    <x v="0"/>
    <x v="1"/>
    <x v="9829"/>
    <x v="1"/>
    <x v="1"/>
    <x v="1"/>
  </r>
  <r>
    <n v="9832"/>
    <n v="15593283"/>
    <s v="Higgins"/>
    <n v="705"/>
    <x v="2"/>
    <x v="0"/>
    <x v="36"/>
    <x v="1"/>
    <n v="15684813"/>
    <x v="2"/>
    <x v="0"/>
    <x v="0"/>
    <x v="9830"/>
    <x v="0"/>
    <x v="4"/>
    <x v="4"/>
  </r>
  <r>
    <n v="9833"/>
    <n v="15814690"/>
    <s v="Chukwujekwu"/>
    <n v="595"/>
    <x v="2"/>
    <x v="0"/>
    <x v="55"/>
    <x v="0"/>
    <n v="10573632"/>
    <x v="0"/>
    <x v="0"/>
    <x v="0"/>
    <x v="9831"/>
    <x v="0"/>
    <x v="3"/>
    <x v="1"/>
  </r>
  <r>
    <n v="9834"/>
    <n v="15807245"/>
    <s v="McKay"/>
    <n v="699"/>
    <x v="2"/>
    <x v="0"/>
    <x v="1"/>
    <x v="1"/>
    <n v="20011776"/>
    <x v="2"/>
    <x v="0"/>
    <x v="1"/>
    <x v="9832"/>
    <x v="1"/>
    <x v="4"/>
    <x v="0"/>
  </r>
  <r>
    <n v="9835"/>
    <n v="15799358"/>
    <s v="Vincent"/>
    <n v="516"/>
    <x v="0"/>
    <x v="0"/>
    <x v="17"/>
    <x v="5"/>
    <n v="6221229"/>
    <x v="0"/>
    <x v="1"/>
    <x v="0"/>
    <x v="9833"/>
    <x v="0"/>
    <x v="1"/>
    <x v="1"/>
  </r>
  <r>
    <n v="9836"/>
    <n v="15616172"/>
    <s v="Ubanwa"/>
    <n v="838"/>
    <x v="0"/>
    <x v="1"/>
    <x v="8"/>
    <x v="0"/>
    <n v="0"/>
    <x v="2"/>
    <x v="0"/>
    <x v="1"/>
    <x v="9834"/>
    <x v="1"/>
    <x v="0"/>
    <x v="2"/>
  </r>
  <r>
    <n v="9837"/>
    <n v="15777958"/>
    <s v="Ch'ien"/>
    <n v="587"/>
    <x v="0"/>
    <x v="1"/>
    <x v="2"/>
    <x v="7"/>
    <n v="0"/>
    <x v="2"/>
    <x v="0"/>
    <x v="0"/>
    <x v="9835"/>
    <x v="1"/>
    <x v="0"/>
    <x v="1"/>
  </r>
  <r>
    <n v="9838"/>
    <n v="15809124"/>
    <s v="T'ien"/>
    <n v="750"/>
    <x v="0"/>
    <x v="1"/>
    <x v="16"/>
    <x v="8"/>
    <n v="1515324"/>
    <x v="0"/>
    <x v="0"/>
    <x v="0"/>
    <x v="9836"/>
    <x v="1"/>
    <x v="2"/>
    <x v="4"/>
  </r>
  <r>
    <n v="9839"/>
    <n v="15616367"/>
    <s v="Ricci"/>
    <n v="581"/>
    <x v="2"/>
    <x v="1"/>
    <x v="2"/>
    <x v="1"/>
    <n v="12152351"/>
    <x v="0"/>
    <x v="1"/>
    <x v="1"/>
    <x v="9837"/>
    <x v="0"/>
    <x v="3"/>
    <x v="1"/>
  </r>
  <r>
    <n v="9840"/>
    <n v="15687385"/>
    <s v="McDowell"/>
    <n v="484"/>
    <x v="0"/>
    <x v="1"/>
    <x v="1"/>
    <x v="8"/>
    <n v="0"/>
    <x v="0"/>
    <x v="0"/>
    <x v="0"/>
    <x v="9838"/>
    <x v="1"/>
    <x v="0"/>
    <x v="3"/>
  </r>
  <r>
    <n v="9841"/>
    <n v="15607877"/>
    <s v="Maclean"/>
    <n v="576"/>
    <x v="1"/>
    <x v="1"/>
    <x v="28"/>
    <x v="2"/>
    <n v="0"/>
    <x v="2"/>
    <x v="1"/>
    <x v="0"/>
    <x v="9839"/>
    <x v="1"/>
    <x v="0"/>
    <x v="1"/>
  </r>
  <r>
    <n v="9842"/>
    <n v="15736327"/>
    <s v="Manna"/>
    <n v="567"/>
    <x v="2"/>
    <x v="0"/>
    <x v="17"/>
    <x v="1"/>
    <n v="6823851"/>
    <x v="2"/>
    <x v="0"/>
    <x v="0"/>
    <x v="9840"/>
    <x v="1"/>
    <x v="1"/>
    <x v="1"/>
  </r>
  <r>
    <n v="9843"/>
    <n v="15746704"/>
    <s v="Jibunoh"/>
    <n v="638"/>
    <x v="1"/>
    <x v="1"/>
    <x v="33"/>
    <x v="9"/>
    <n v="13680853"/>
    <x v="2"/>
    <x v="0"/>
    <x v="0"/>
    <x v="9841"/>
    <x v="1"/>
    <x v="3"/>
    <x v="0"/>
  </r>
  <r>
    <n v="9844"/>
    <n v="15778304"/>
    <s v="Fan"/>
    <n v="646"/>
    <x v="2"/>
    <x v="1"/>
    <x v="9"/>
    <x v="10"/>
    <n v="9239808"/>
    <x v="0"/>
    <x v="0"/>
    <x v="0"/>
    <x v="9842"/>
    <x v="1"/>
    <x v="1"/>
    <x v="0"/>
  </r>
  <r>
    <n v="9845"/>
    <n v="15588456"/>
    <s v="Hsieh"/>
    <n v="658"/>
    <x v="0"/>
    <x v="0"/>
    <x v="20"/>
    <x v="8"/>
    <n v="14356612"/>
    <x v="0"/>
    <x v="0"/>
    <x v="0"/>
    <x v="9843"/>
    <x v="1"/>
    <x v="3"/>
    <x v="0"/>
  </r>
  <r>
    <n v="9846"/>
    <n v="15664035"/>
    <s v="Parsons"/>
    <n v="590"/>
    <x v="1"/>
    <x v="0"/>
    <x v="16"/>
    <x v="9"/>
    <n v="0"/>
    <x v="2"/>
    <x v="0"/>
    <x v="0"/>
    <x v="9844"/>
    <x v="1"/>
    <x v="0"/>
    <x v="1"/>
  </r>
  <r>
    <n v="9847"/>
    <n v="15596405"/>
    <s v="Udinese"/>
    <n v="546"/>
    <x v="1"/>
    <x v="1"/>
    <x v="11"/>
    <x v="3"/>
    <n v="12772824"/>
    <x v="2"/>
    <x v="0"/>
    <x v="0"/>
    <x v="9845"/>
    <x v="1"/>
    <x v="3"/>
    <x v="1"/>
  </r>
  <r>
    <n v="9848"/>
    <n v="15815097"/>
    <s v="Root"/>
    <n v="603"/>
    <x v="0"/>
    <x v="0"/>
    <x v="10"/>
    <x v="9"/>
    <n v="0"/>
    <x v="2"/>
    <x v="0"/>
    <x v="1"/>
    <x v="9846"/>
    <x v="1"/>
    <x v="0"/>
    <x v="0"/>
  </r>
  <r>
    <n v="9849"/>
    <n v="15762708"/>
    <s v="Chiemezie"/>
    <n v="619"/>
    <x v="1"/>
    <x v="0"/>
    <x v="16"/>
    <x v="7"/>
    <n v="11965849"/>
    <x v="0"/>
    <x v="0"/>
    <x v="0"/>
    <x v="9847"/>
    <x v="1"/>
    <x v="3"/>
    <x v="0"/>
  </r>
  <r>
    <n v="9850"/>
    <n v="15776211"/>
    <s v="Toscani"/>
    <n v="678"/>
    <x v="0"/>
    <x v="0"/>
    <x v="10"/>
    <x v="5"/>
    <n v="0"/>
    <x v="2"/>
    <x v="0"/>
    <x v="0"/>
    <x v="9848"/>
    <x v="1"/>
    <x v="0"/>
    <x v="0"/>
  </r>
  <r>
    <n v="9851"/>
    <n v="15626012"/>
    <s v="Obidimkpa"/>
    <n v="459"/>
    <x v="0"/>
    <x v="1"/>
    <x v="28"/>
    <x v="4"/>
    <n v="14987966"/>
    <x v="0"/>
    <x v="1"/>
    <x v="1"/>
    <x v="9849"/>
    <x v="1"/>
    <x v="3"/>
    <x v="3"/>
  </r>
  <r>
    <n v="9852"/>
    <n v="15792077"/>
    <s v="Degtyaryov"/>
    <n v="671"/>
    <x v="2"/>
    <x v="1"/>
    <x v="34"/>
    <x v="2"/>
    <n v="11985952"/>
    <x v="2"/>
    <x v="0"/>
    <x v="1"/>
    <x v="9850"/>
    <x v="1"/>
    <x v="3"/>
    <x v="0"/>
  </r>
  <r>
    <n v="9853"/>
    <n v="15718765"/>
    <s v="Maclean"/>
    <n v="501"/>
    <x v="1"/>
    <x v="1"/>
    <x v="3"/>
    <x v="5"/>
    <n v="10453324"/>
    <x v="0"/>
    <x v="1"/>
    <x v="1"/>
    <x v="9851"/>
    <x v="0"/>
    <x v="3"/>
    <x v="1"/>
  </r>
  <r>
    <n v="9854"/>
    <n v="15576615"/>
    <s v="Giordano"/>
    <n v="719"/>
    <x v="1"/>
    <x v="1"/>
    <x v="24"/>
    <x v="7"/>
    <n v="14538261"/>
    <x v="0"/>
    <x v="0"/>
    <x v="1"/>
    <x v="9852"/>
    <x v="1"/>
    <x v="3"/>
    <x v="4"/>
  </r>
  <r>
    <n v="9855"/>
    <n v="15752650"/>
    <s v="Saad"/>
    <n v="681"/>
    <x v="1"/>
    <x v="0"/>
    <x v="24"/>
    <x v="5"/>
    <n v="12123139"/>
    <x v="0"/>
    <x v="0"/>
    <x v="0"/>
    <x v="9853"/>
    <x v="1"/>
    <x v="3"/>
    <x v="0"/>
  </r>
  <r>
    <n v="9856"/>
    <n v="15797502"/>
    <s v="Lord"/>
    <n v="706"/>
    <x v="1"/>
    <x v="1"/>
    <x v="9"/>
    <x v="0"/>
    <n v="14107857"/>
    <x v="0"/>
    <x v="0"/>
    <x v="0"/>
    <x v="9854"/>
    <x v="1"/>
    <x v="3"/>
    <x v="4"/>
  </r>
  <r>
    <n v="9857"/>
    <n v="15687329"/>
    <s v="Hope"/>
    <n v="763"/>
    <x v="2"/>
    <x v="0"/>
    <x v="15"/>
    <x v="1"/>
    <n v="10846565"/>
    <x v="2"/>
    <x v="0"/>
    <x v="1"/>
    <x v="9855"/>
    <x v="0"/>
    <x v="3"/>
    <x v="4"/>
  </r>
  <r>
    <n v="9858"/>
    <n v="15779423"/>
    <s v="K?"/>
    <n v="716"/>
    <x v="0"/>
    <x v="1"/>
    <x v="2"/>
    <x v="1"/>
    <n v="7065761"/>
    <x v="2"/>
    <x v="0"/>
    <x v="0"/>
    <x v="9856"/>
    <x v="1"/>
    <x v="1"/>
    <x v="4"/>
  </r>
  <r>
    <n v="9859"/>
    <n v="15619514"/>
    <s v="Bull"/>
    <n v="507"/>
    <x v="2"/>
    <x v="1"/>
    <x v="20"/>
    <x v="6"/>
    <n v="12010543"/>
    <x v="0"/>
    <x v="0"/>
    <x v="1"/>
    <x v="9857"/>
    <x v="0"/>
    <x v="3"/>
    <x v="1"/>
  </r>
  <r>
    <n v="9860"/>
    <n v="15615430"/>
    <s v="Adams"/>
    <n v="678"/>
    <x v="2"/>
    <x v="1"/>
    <x v="30"/>
    <x v="4"/>
    <n v="12964691"/>
    <x v="0"/>
    <x v="0"/>
    <x v="0"/>
    <x v="9858"/>
    <x v="0"/>
    <x v="3"/>
    <x v="0"/>
  </r>
  <r>
    <n v="9861"/>
    <n v="15716431"/>
    <s v="Brookes"/>
    <n v="775"/>
    <x v="0"/>
    <x v="0"/>
    <x v="33"/>
    <x v="7"/>
    <n v="19109174"/>
    <x v="2"/>
    <x v="0"/>
    <x v="0"/>
    <x v="9859"/>
    <x v="1"/>
    <x v="4"/>
    <x v="4"/>
  </r>
  <r>
    <n v="9862"/>
    <n v="15798341"/>
    <s v="Victor"/>
    <n v="544"/>
    <x v="0"/>
    <x v="1"/>
    <x v="16"/>
    <x v="2"/>
    <n v="0"/>
    <x v="0"/>
    <x v="0"/>
    <x v="0"/>
    <x v="9860"/>
    <x v="1"/>
    <x v="0"/>
    <x v="1"/>
  </r>
  <r>
    <n v="9863"/>
    <n v="15651958"/>
    <s v="Giles"/>
    <n v="756"/>
    <x v="0"/>
    <x v="1"/>
    <x v="7"/>
    <x v="2"/>
    <n v="0"/>
    <x v="2"/>
    <x v="0"/>
    <x v="0"/>
    <x v="9861"/>
    <x v="1"/>
    <x v="0"/>
    <x v="4"/>
  </r>
  <r>
    <n v="9864"/>
    <n v="15726179"/>
    <s v="Ferrari"/>
    <n v="757"/>
    <x v="2"/>
    <x v="0"/>
    <x v="3"/>
    <x v="8"/>
    <n v="13143333"/>
    <x v="2"/>
    <x v="0"/>
    <x v="0"/>
    <x v="9862"/>
    <x v="0"/>
    <x v="3"/>
    <x v="4"/>
  </r>
  <r>
    <n v="9865"/>
    <n v="15652999"/>
    <s v="Milne"/>
    <n v="742"/>
    <x v="2"/>
    <x v="1"/>
    <x v="19"/>
    <x v="1"/>
    <n v="13793795"/>
    <x v="0"/>
    <x v="0"/>
    <x v="0"/>
    <x v="9863"/>
    <x v="1"/>
    <x v="3"/>
    <x v="4"/>
  </r>
  <r>
    <n v="9866"/>
    <n v="15691950"/>
    <s v="Parry"/>
    <n v="591"/>
    <x v="0"/>
    <x v="1"/>
    <x v="23"/>
    <x v="6"/>
    <n v="0"/>
    <x v="2"/>
    <x v="0"/>
    <x v="1"/>
    <x v="9864"/>
    <x v="1"/>
    <x v="0"/>
    <x v="1"/>
  </r>
  <r>
    <n v="9867"/>
    <n v="15632446"/>
    <s v="Allan"/>
    <n v="667"/>
    <x v="0"/>
    <x v="1"/>
    <x v="9"/>
    <x v="4"/>
    <n v="0"/>
    <x v="2"/>
    <x v="1"/>
    <x v="1"/>
    <x v="9865"/>
    <x v="1"/>
    <x v="0"/>
    <x v="0"/>
  </r>
  <r>
    <n v="9868"/>
    <n v="15620936"/>
    <s v="Warren"/>
    <n v="787"/>
    <x v="0"/>
    <x v="1"/>
    <x v="15"/>
    <x v="4"/>
    <n v="0"/>
    <x v="2"/>
    <x v="0"/>
    <x v="0"/>
    <x v="9866"/>
    <x v="1"/>
    <x v="0"/>
    <x v="4"/>
  </r>
  <r>
    <n v="9869"/>
    <n v="15587640"/>
    <s v="Rowntree"/>
    <n v="718"/>
    <x v="0"/>
    <x v="0"/>
    <x v="3"/>
    <x v="10"/>
    <n v="9314339"/>
    <x v="0"/>
    <x v="0"/>
    <x v="1"/>
    <x v="9867"/>
    <x v="1"/>
    <x v="1"/>
    <x v="4"/>
  </r>
  <r>
    <n v="9870"/>
    <n v="15782231"/>
    <s v="Andrejew"/>
    <n v="521"/>
    <x v="0"/>
    <x v="1"/>
    <x v="16"/>
    <x v="5"/>
    <n v="0"/>
    <x v="2"/>
    <x v="0"/>
    <x v="1"/>
    <x v="9868"/>
    <x v="1"/>
    <x v="0"/>
    <x v="1"/>
  </r>
  <r>
    <n v="9871"/>
    <n v="15580462"/>
    <s v="Corby"/>
    <n v="607"/>
    <x v="1"/>
    <x v="1"/>
    <x v="20"/>
    <x v="1"/>
    <n v="11254445"/>
    <x v="0"/>
    <x v="0"/>
    <x v="0"/>
    <x v="9869"/>
    <x v="1"/>
    <x v="3"/>
    <x v="0"/>
  </r>
  <r>
    <n v="9872"/>
    <n v="15736371"/>
    <s v="Kennedy"/>
    <n v="633"/>
    <x v="0"/>
    <x v="0"/>
    <x v="10"/>
    <x v="6"/>
    <n v="12303443"/>
    <x v="2"/>
    <x v="0"/>
    <x v="0"/>
    <x v="9870"/>
    <x v="1"/>
    <x v="3"/>
    <x v="0"/>
  </r>
  <r>
    <n v="9873"/>
    <n v="15648032"/>
    <s v="Young"/>
    <n v="588"/>
    <x v="1"/>
    <x v="1"/>
    <x v="24"/>
    <x v="0"/>
    <n v="0"/>
    <x v="2"/>
    <x v="1"/>
    <x v="0"/>
    <x v="9871"/>
    <x v="1"/>
    <x v="0"/>
    <x v="1"/>
  </r>
  <r>
    <n v="9874"/>
    <n v="15610454"/>
    <s v="Poole"/>
    <n v="724"/>
    <x v="2"/>
    <x v="0"/>
    <x v="19"/>
    <x v="9"/>
    <n v="11927844"/>
    <x v="0"/>
    <x v="0"/>
    <x v="0"/>
    <x v="9872"/>
    <x v="1"/>
    <x v="3"/>
    <x v="4"/>
  </r>
  <r>
    <n v="9875"/>
    <n v="15671358"/>
    <s v="Fletcher"/>
    <n v="720"/>
    <x v="0"/>
    <x v="1"/>
    <x v="4"/>
    <x v="4"/>
    <n v="0"/>
    <x v="2"/>
    <x v="0"/>
    <x v="1"/>
    <x v="9873"/>
    <x v="1"/>
    <x v="0"/>
    <x v="4"/>
  </r>
  <r>
    <n v="9876"/>
    <n v="15747130"/>
    <s v="Tsao"/>
    <n v="521"/>
    <x v="0"/>
    <x v="1"/>
    <x v="2"/>
    <x v="3"/>
    <n v="0"/>
    <x v="2"/>
    <x v="1"/>
    <x v="0"/>
    <x v="9874"/>
    <x v="1"/>
    <x v="0"/>
    <x v="1"/>
  </r>
  <r>
    <n v="9877"/>
    <n v="15578374"/>
    <s v="Gilroy"/>
    <n v="620"/>
    <x v="1"/>
    <x v="1"/>
    <x v="18"/>
    <x v="3"/>
    <n v="16931272"/>
    <x v="0"/>
    <x v="0"/>
    <x v="1"/>
    <x v="9875"/>
    <x v="1"/>
    <x v="4"/>
    <x v="0"/>
  </r>
  <r>
    <n v="9878"/>
    <n v="15572182"/>
    <s v="Onwuamaeze"/>
    <n v="505"/>
    <x v="2"/>
    <x v="0"/>
    <x v="19"/>
    <x v="6"/>
    <n v="10650677"/>
    <x v="1"/>
    <x v="0"/>
    <x v="1"/>
    <x v="9876"/>
    <x v="0"/>
    <x v="3"/>
    <x v="1"/>
  </r>
  <r>
    <n v="9879"/>
    <n v="15770041"/>
    <s v="Manna"/>
    <n v="728"/>
    <x v="1"/>
    <x v="0"/>
    <x v="3"/>
    <x v="2"/>
    <n v="12841261"/>
    <x v="0"/>
    <x v="1"/>
    <x v="0"/>
    <x v="9877"/>
    <x v="1"/>
    <x v="3"/>
    <x v="4"/>
  </r>
  <r>
    <n v="9880"/>
    <n v="15669414"/>
    <s v="Pisano"/>
    <n v="486"/>
    <x v="2"/>
    <x v="1"/>
    <x v="46"/>
    <x v="9"/>
    <n v="11835689"/>
    <x v="2"/>
    <x v="0"/>
    <x v="1"/>
    <x v="9878"/>
    <x v="0"/>
    <x v="3"/>
    <x v="3"/>
  </r>
  <r>
    <n v="9881"/>
    <n v="15777054"/>
    <s v="Thorpe"/>
    <n v="584"/>
    <x v="2"/>
    <x v="1"/>
    <x v="0"/>
    <x v="6"/>
    <n v="13747913"/>
    <x v="0"/>
    <x v="0"/>
    <x v="1"/>
    <x v="9879"/>
    <x v="1"/>
    <x v="3"/>
    <x v="1"/>
  </r>
  <r>
    <n v="9882"/>
    <n v="15621021"/>
    <s v="Dwyer"/>
    <n v="687"/>
    <x v="1"/>
    <x v="0"/>
    <x v="20"/>
    <x v="1"/>
    <n v="0"/>
    <x v="2"/>
    <x v="0"/>
    <x v="1"/>
    <x v="9880"/>
    <x v="1"/>
    <x v="0"/>
    <x v="0"/>
  </r>
  <r>
    <n v="9883"/>
    <n v="15785490"/>
    <s v="Okeke"/>
    <n v="771"/>
    <x v="0"/>
    <x v="1"/>
    <x v="5"/>
    <x v="6"/>
    <n v="10522972"/>
    <x v="0"/>
    <x v="0"/>
    <x v="0"/>
    <x v="9881"/>
    <x v="0"/>
    <x v="3"/>
    <x v="4"/>
  </r>
  <r>
    <n v="9884"/>
    <n v="15577695"/>
    <s v="Zito"/>
    <n v="678"/>
    <x v="0"/>
    <x v="1"/>
    <x v="1"/>
    <x v="0"/>
    <n v="14808811"/>
    <x v="0"/>
    <x v="0"/>
    <x v="1"/>
    <x v="9882"/>
    <x v="1"/>
    <x v="3"/>
    <x v="0"/>
  </r>
  <r>
    <n v="9885"/>
    <n v="15686974"/>
    <s v="Sergeyeva"/>
    <n v="751"/>
    <x v="0"/>
    <x v="0"/>
    <x v="36"/>
    <x v="4"/>
    <n v="0"/>
    <x v="0"/>
    <x v="1"/>
    <x v="0"/>
    <x v="9883"/>
    <x v="0"/>
    <x v="0"/>
    <x v="4"/>
  </r>
  <r>
    <n v="9886"/>
    <n v="15574584"/>
    <s v="Fang"/>
    <n v="670"/>
    <x v="0"/>
    <x v="1"/>
    <x v="19"/>
    <x v="2"/>
    <n v="12667969"/>
    <x v="0"/>
    <x v="0"/>
    <x v="0"/>
    <x v="9884"/>
    <x v="1"/>
    <x v="3"/>
    <x v="0"/>
  </r>
  <r>
    <n v="9887"/>
    <n v="15719541"/>
    <s v="Flannagan"/>
    <n v="675"/>
    <x v="1"/>
    <x v="1"/>
    <x v="8"/>
    <x v="0"/>
    <n v="9082627"/>
    <x v="2"/>
    <x v="0"/>
    <x v="1"/>
    <x v="9885"/>
    <x v="1"/>
    <x v="1"/>
    <x v="0"/>
  </r>
  <r>
    <n v="9888"/>
    <n v="15646310"/>
    <s v="Mao"/>
    <n v="684"/>
    <x v="1"/>
    <x v="1"/>
    <x v="9"/>
    <x v="2"/>
    <n v="14358289"/>
    <x v="0"/>
    <x v="0"/>
    <x v="0"/>
    <x v="9886"/>
    <x v="1"/>
    <x v="3"/>
    <x v="0"/>
  </r>
  <r>
    <n v="9889"/>
    <n v="15697606"/>
    <s v="Sturdee"/>
    <n v="637"/>
    <x v="0"/>
    <x v="0"/>
    <x v="29"/>
    <x v="7"/>
    <n v="1257122"/>
    <x v="0"/>
    <x v="1"/>
    <x v="1"/>
    <x v="9887"/>
    <x v="1"/>
    <x v="2"/>
    <x v="0"/>
  </r>
  <r>
    <n v="9890"/>
    <n v="15711489"/>
    <s v="Azikiwe"/>
    <n v="760"/>
    <x v="1"/>
    <x v="0"/>
    <x v="15"/>
    <x v="0"/>
    <n v="0"/>
    <x v="0"/>
    <x v="0"/>
    <x v="0"/>
    <x v="9888"/>
    <x v="1"/>
    <x v="0"/>
    <x v="4"/>
  </r>
  <r>
    <n v="9891"/>
    <n v="15670427"/>
    <s v="Chidi"/>
    <n v="662"/>
    <x v="1"/>
    <x v="1"/>
    <x v="24"/>
    <x v="4"/>
    <n v="1551873"/>
    <x v="0"/>
    <x v="0"/>
    <x v="1"/>
    <x v="9889"/>
    <x v="1"/>
    <x v="2"/>
    <x v="0"/>
  </r>
  <r>
    <n v="9892"/>
    <n v="15731755"/>
    <s v="Hull"/>
    <n v="680"/>
    <x v="0"/>
    <x v="1"/>
    <x v="23"/>
    <x v="7"/>
    <n v="0"/>
    <x v="2"/>
    <x v="0"/>
    <x v="1"/>
    <x v="9890"/>
    <x v="1"/>
    <x v="0"/>
    <x v="0"/>
  </r>
  <r>
    <n v="9893"/>
    <n v="15796370"/>
    <s v="Shah"/>
    <n v="604"/>
    <x v="1"/>
    <x v="1"/>
    <x v="20"/>
    <x v="8"/>
    <n v="15545543"/>
    <x v="0"/>
    <x v="1"/>
    <x v="0"/>
    <x v="9891"/>
    <x v="1"/>
    <x v="4"/>
    <x v="0"/>
  </r>
  <r>
    <n v="9894"/>
    <n v="15598331"/>
    <s v="Morgan"/>
    <n v="764"/>
    <x v="0"/>
    <x v="0"/>
    <x v="20"/>
    <x v="9"/>
    <n v="10048053"/>
    <x v="0"/>
    <x v="0"/>
    <x v="1"/>
    <x v="9892"/>
    <x v="1"/>
    <x v="3"/>
    <x v="4"/>
  </r>
  <r>
    <n v="9895"/>
    <n v="15704795"/>
    <s v="Vagin"/>
    <n v="521"/>
    <x v="0"/>
    <x v="0"/>
    <x v="62"/>
    <x v="5"/>
    <n v="0"/>
    <x v="2"/>
    <x v="0"/>
    <x v="0"/>
    <x v="9893"/>
    <x v="1"/>
    <x v="0"/>
    <x v="1"/>
  </r>
  <r>
    <n v="9896"/>
    <n v="15796764"/>
    <s v="Bruno"/>
    <n v="684"/>
    <x v="2"/>
    <x v="0"/>
    <x v="27"/>
    <x v="6"/>
    <n v="12758598"/>
    <x v="1"/>
    <x v="0"/>
    <x v="0"/>
    <x v="9894"/>
    <x v="0"/>
    <x v="3"/>
    <x v="0"/>
  </r>
  <r>
    <n v="9897"/>
    <n v="15589420"/>
    <s v="Osinachi"/>
    <n v="795"/>
    <x v="0"/>
    <x v="0"/>
    <x v="20"/>
    <x v="0"/>
    <n v="1018911"/>
    <x v="0"/>
    <x v="0"/>
    <x v="0"/>
    <x v="9895"/>
    <x v="1"/>
    <x v="2"/>
    <x v="4"/>
  </r>
  <r>
    <n v="9898"/>
    <n v="15810563"/>
    <s v="Ho"/>
    <n v="678"/>
    <x v="1"/>
    <x v="0"/>
    <x v="22"/>
    <x v="2"/>
    <n v="0"/>
    <x v="2"/>
    <x v="0"/>
    <x v="0"/>
    <x v="9896"/>
    <x v="1"/>
    <x v="0"/>
    <x v="0"/>
  </r>
  <r>
    <n v="9899"/>
    <n v="15746569"/>
    <s v="Tsui"/>
    <n v="589"/>
    <x v="0"/>
    <x v="1"/>
    <x v="16"/>
    <x v="4"/>
    <n v="0"/>
    <x v="0"/>
    <x v="0"/>
    <x v="1"/>
    <x v="9897"/>
    <x v="0"/>
    <x v="0"/>
    <x v="1"/>
  </r>
  <r>
    <n v="9900"/>
    <n v="15811594"/>
    <s v="Gordon"/>
    <n v="660"/>
    <x v="1"/>
    <x v="0"/>
    <x v="34"/>
    <x v="6"/>
    <n v="12892988"/>
    <x v="0"/>
    <x v="0"/>
    <x v="0"/>
    <x v="9898"/>
    <x v="1"/>
    <x v="3"/>
    <x v="0"/>
  </r>
  <r>
    <n v="9901"/>
    <n v="15645896"/>
    <s v="Duncan"/>
    <n v="646"/>
    <x v="2"/>
    <x v="1"/>
    <x v="2"/>
    <x v="5"/>
    <n v="12168191"/>
    <x v="2"/>
    <x v="1"/>
    <x v="0"/>
    <x v="9899"/>
    <x v="1"/>
    <x v="3"/>
    <x v="0"/>
  </r>
  <r>
    <n v="9902"/>
    <n v="15802909"/>
    <s v="Hu"/>
    <n v="706"/>
    <x v="2"/>
    <x v="0"/>
    <x v="27"/>
    <x v="6"/>
    <n v="13960322"/>
    <x v="0"/>
    <x v="0"/>
    <x v="0"/>
    <x v="9900"/>
    <x v="1"/>
    <x v="3"/>
    <x v="4"/>
  </r>
  <r>
    <n v="9903"/>
    <n v="15797665"/>
    <s v="Docherty"/>
    <n v="730"/>
    <x v="0"/>
    <x v="0"/>
    <x v="7"/>
    <x v="3"/>
    <n v="0"/>
    <x v="2"/>
    <x v="0"/>
    <x v="1"/>
    <x v="9901"/>
    <x v="1"/>
    <x v="0"/>
    <x v="4"/>
  </r>
  <r>
    <n v="9904"/>
    <n v="15778959"/>
    <s v="Brookes"/>
    <n v="606"/>
    <x v="0"/>
    <x v="0"/>
    <x v="18"/>
    <x v="7"/>
    <n v="0"/>
    <x v="2"/>
    <x v="1"/>
    <x v="0"/>
    <x v="9902"/>
    <x v="1"/>
    <x v="0"/>
    <x v="0"/>
  </r>
  <r>
    <n v="9905"/>
    <n v="15722532"/>
    <s v="Angelo"/>
    <n v="690"/>
    <x v="1"/>
    <x v="0"/>
    <x v="18"/>
    <x v="7"/>
    <n v="9176011"/>
    <x v="0"/>
    <x v="0"/>
    <x v="0"/>
    <x v="9903"/>
    <x v="1"/>
    <x v="1"/>
    <x v="0"/>
  </r>
  <r>
    <n v="9906"/>
    <n v="15784124"/>
    <s v="Emenike"/>
    <n v="645"/>
    <x v="2"/>
    <x v="1"/>
    <x v="1"/>
    <x v="0"/>
    <n v="939253"/>
    <x v="0"/>
    <x v="0"/>
    <x v="1"/>
    <x v="9904"/>
    <x v="0"/>
    <x v="2"/>
    <x v="0"/>
  </r>
  <r>
    <n v="9907"/>
    <n v="15776518"/>
    <s v="Pugh"/>
    <n v="579"/>
    <x v="0"/>
    <x v="0"/>
    <x v="16"/>
    <x v="4"/>
    <n v="17573936"/>
    <x v="0"/>
    <x v="0"/>
    <x v="0"/>
    <x v="9905"/>
    <x v="1"/>
    <x v="4"/>
    <x v="1"/>
  </r>
  <r>
    <n v="9908"/>
    <n v="15611247"/>
    <s v="McKenzie"/>
    <n v="481"/>
    <x v="0"/>
    <x v="0"/>
    <x v="34"/>
    <x v="7"/>
    <n v="0"/>
    <x v="2"/>
    <x v="0"/>
    <x v="1"/>
    <x v="9906"/>
    <x v="1"/>
    <x v="0"/>
    <x v="3"/>
  </r>
  <r>
    <n v="9909"/>
    <n v="15721469"/>
    <s v="Mach"/>
    <n v="492"/>
    <x v="2"/>
    <x v="1"/>
    <x v="13"/>
    <x v="9"/>
    <n v="17029504"/>
    <x v="2"/>
    <x v="1"/>
    <x v="1"/>
    <x v="9907"/>
    <x v="1"/>
    <x v="4"/>
    <x v="3"/>
  </r>
  <r>
    <n v="9910"/>
    <n v="15773338"/>
    <s v="Endrizzi"/>
    <n v="739"/>
    <x v="0"/>
    <x v="1"/>
    <x v="14"/>
    <x v="0"/>
    <n v="10157928"/>
    <x v="0"/>
    <x v="0"/>
    <x v="0"/>
    <x v="9908"/>
    <x v="1"/>
    <x v="3"/>
    <x v="4"/>
  </r>
  <r>
    <n v="9911"/>
    <n v="15784042"/>
    <s v="L?"/>
    <n v="624"/>
    <x v="0"/>
    <x v="1"/>
    <x v="30"/>
    <x v="3"/>
    <n v="1187936"/>
    <x v="0"/>
    <x v="0"/>
    <x v="0"/>
    <x v="9909"/>
    <x v="0"/>
    <x v="2"/>
    <x v="0"/>
  </r>
  <r>
    <n v="9912"/>
    <n v="15776229"/>
    <s v="MacPherson"/>
    <n v="682"/>
    <x v="0"/>
    <x v="1"/>
    <x v="4"/>
    <x v="6"/>
    <n v="1152823"/>
    <x v="0"/>
    <x v="1"/>
    <x v="1"/>
    <x v="9910"/>
    <x v="1"/>
    <x v="2"/>
    <x v="0"/>
  </r>
  <r>
    <n v="9913"/>
    <n v="15655903"/>
    <s v="Michael"/>
    <n v="701"/>
    <x v="1"/>
    <x v="0"/>
    <x v="10"/>
    <x v="5"/>
    <n v="10798037"/>
    <x v="0"/>
    <x v="0"/>
    <x v="0"/>
    <x v="9911"/>
    <x v="1"/>
    <x v="3"/>
    <x v="4"/>
  </r>
  <r>
    <n v="9914"/>
    <n v="15590177"/>
    <s v="Chiedozie"/>
    <n v="718"/>
    <x v="0"/>
    <x v="0"/>
    <x v="4"/>
    <x v="1"/>
    <n v="13386622"/>
    <x v="0"/>
    <x v="1"/>
    <x v="0"/>
    <x v="9912"/>
    <x v="1"/>
    <x v="3"/>
    <x v="4"/>
  </r>
  <r>
    <n v="9915"/>
    <n v="15568876"/>
    <s v="Hughes"/>
    <n v="496"/>
    <x v="0"/>
    <x v="0"/>
    <x v="10"/>
    <x v="1"/>
    <n v="10272335"/>
    <x v="2"/>
    <x v="0"/>
    <x v="1"/>
    <x v="9913"/>
    <x v="1"/>
    <x v="3"/>
    <x v="3"/>
  </r>
  <r>
    <n v="9916"/>
    <n v="15813140"/>
    <s v="Taylor"/>
    <n v="543"/>
    <x v="1"/>
    <x v="1"/>
    <x v="1"/>
    <x v="8"/>
    <n v="0"/>
    <x v="2"/>
    <x v="1"/>
    <x v="0"/>
    <x v="9914"/>
    <x v="1"/>
    <x v="0"/>
    <x v="1"/>
  </r>
  <r>
    <n v="9917"/>
    <n v="15770516"/>
    <s v="Evdokimov"/>
    <n v="616"/>
    <x v="1"/>
    <x v="0"/>
    <x v="4"/>
    <x v="3"/>
    <n v="19321302"/>
    <x v="2"/>
    <x v="0"/>
    <x v="0"/>
    <x v="9915"/>
    <x v="1"/>
    <x v="4"/>
    <x v="0"/>
  </r>
  <r>
    <n v="9918"/>
    <n v="15755731"/>
    <s v="Davis"/>
    <n v="635"/>
    <x v="2"/>
    <x v="1"/>
    <x v="47"/>
    <x v="2"/>
    <n v="11700555"/>
    <x v="0"/>
    <x v="1"/>
    <x v="0"/>
    <x v="9916"/>
    <x v="0"/>
    <x v="3"/>
    <x v="0"/>
  </r>
  <r>
    <n v="9919"/>
    <n v="15574480"/>
    <s v="Ubanwa"/>
    <n v="652"/>
    <x v="1"/>
    <x v="1"/>
    <x v="8"/>
    <x v="1"/>
    <n v="13286259"/>
    <x v="0"/>
    <x v="1"/>
    <x v="1"/>
    <x v="9917"/>
    <x v="1"/>
    <x v="3"/>
    <x v="0"/>
  </r>
  <r>
    <n v="9920"/>
    <n v="15798084"/>
    <s v="Murray"/>
    <n v="688"/>
    <x v="0"/>
    <x v="1"/>
    <x v="28"/>
    <x v="10"/>
    <n v="0"/>
    <x v="2"/>
    <x v="0"/>
    <x v="1"/>
    <x v="9918"/>
    <x v="1"/>
    <x v="0"/>
    <x v="0"/>
  </r>
  <r>
    <n v="9921"/>
    <n v="15673020"/>
    <s v="Smith"/>
    <n v="678"/>
    <x v="0"/>
    <x v="0"/>
    <x v="23"/>
    <x v="6"/>
    <n v="20451094"/>
    <x v="0"/>
    <x v="1"/>
    <x v="0"/>
    <x v="9919"/>
    <x v="0"/>
    <x v="4"/>
    <x v="0"/>
  </r>
  <r>
    <n v="9922"/>
    <n v="15643575"/>
    <s v="Evseev"/>
    <n v="757"/>
    <x v="2"/>
    <x v="1"/>
    <x v="18"/>
    <x v="1"/>
    <n v="6534971"/>
    <x v="0"/>
    <x v="1"/>
    <x v="1"/>
    <x v="9920"/>
    <x v="1"/>
    <x v="1"/>
    <x v="4"/>
  </r>
  <r>
    <n v="9923"/>
    <n v="15596811"/>
    <s v="Mitchell"/>
    <n v="667"/>
    <x v="0"/>
    <x v="1"/>
    <x v="18"/>
    <x v="2"/>
    <n v="13975335"/>
    <x v="0"/>
    <x v="0"/>
    <x v="1"/>
    <x v="9921"/>
    <x v="1"/>
    <x v="3"/>
    <x v="0"/>
  </r>
  <r>
    <n v="9924"/>
    <n v="15786789"/>
    <s v="Ni"/>
    <n v="725"/>
    <x v="0"/>
    <x v="0"/>
    <x v="6"/>
    <x v="5"/>
    <n v="0"/>
    <x v="2"/>
    <x v="0"/>
    <x v="0"/>
    <x v="9922"/>
    <x v="1"/>
    <x v="0"/>
    <x v="4"/>
  </r>
  <r>
    <n v="9925"/>
    <n v="15578865"/>
    <s v="Palerma"/>
    <n v="632"/>
    <x v="2"/>
    <x v="0"/>
    <x v="5"/>
    <x v="8"/>
    <n v="10795939"/>
    <x v="0"/>
    <x v="0"/>
    <x v="0"/>
    <x v="9923"/>
    <x v="0"/>
    <x v="3"/>
    <x v="0"/>
  </r>
  <r>
    <n v="9926"/>
    <n v="15605672"/>
    <s v="Yuan"/>
    <n v="694"/>
    <x v="0"/>
    <x v="0"/>
    <x v="16"/>
    <x v="8"/>
    <n v="19592639"/>
    <x v="0"/>
    <x v="0"/>
    <x v="0"/>
    <x v="9924"/>
    <x v="1"/>
    <x v="4"/>
    <x v="0"/>
  </r>
  <r>
    <n v="9927"/>
    <n v="15603674"/>
    <s v="Knight"/>
    <n v="803"/>
    <x v="0"/>
    <x v="1"/>
    <x v="18"/>
    <x v="1"/>
    <n v="0"/>
    <x v="2"/>
    <x v="0"/>
    <x v="0"/>
    <x v="9925"/>
    <x v="1"/>
    <x v="0"/>
    <x v="2"/>
  </r>
  <r>
    <n v="9928"/>
    <n v="15759915"/>
    <s v="Rapuokwu"/>
    <n v="814"/>
    <x v="0"/>
    <x v="0"/>
    <x v="8"/>
    <x v="5"/>
    <n v="8777252"/>
    <x v="0"/>
    <x v="0"/>
    <x v="1"/>
    <x v="9926"/>
    <x v="1"/>
    <x v="1"/>
    <x v="2"/>
  </r>
  <r>
    <n v="9929"/>
    <n v="15686219"/>
    <s v="Wan"/>
    <n v="611"/>
    <x v="0"/>
    <x v="1"/>
    <x v="16"/>
    <x v="4"/>
    <n v="710186"/>
    <x v="2"/>
    <x v="0"/>
    <x v="1"/>
    <x v="9927"/>
    <x v="1"/>
    <x v="2"/>
    <x v="0"/>
  </r>
  <r>
    <n v="9930"/>
    <n v="15696388"/>
    <s v="Artamonova"/>
    <n v="755"/>
    <x v="2"/>
    <x v="1"/>
    <x v="16"/>
    <x v="4"/>
    <n v="11109691"/>
    <x v="0"/>
    <x v="0"/>
    <x v="0"/>
    <x v="9928"/>
    <x v="1"/>
    <x v="3"/>
    <x v="4"/>
  </r>
  <r>
    <n v="9931"/>
    <n v="15713604"/>
    <s v="Rossi"/>
    <n v="425"/>
    <x v="2"/>
    <x v="1"/>
    <x v="20"/>
    <x v="9"/>
    <n v="1667766"/>
    <x v="2"/>
    <x v="1"/>
    <x v="0"/>
    <x v="9929"/>
    <x v="1"/>
    <x v="2"/>
    <x v="3"/>
  </r>
  <r>
    <n v="9932"/>
    <n v="15647800"/>
    <s v="Greco"/>
    <n v="850"/>
    <x v="0"/>
    <x v="0"/>
    <x v="10"/>
    <x v="5"/>
    <n v="10126651"/>
    <x v="0"/>
    <x v="0"/>
    <x v="1"/>
    <x v="9930"/>
    <x v="1"/>
    <x v="3"/>
    <x v="2"/>
  </r>
  <r>
    <n v="9933"/>
    <n v="15813451"/>
    <s v="Fleetwood-Smith"/>
    <n v="677"/>
    <x v="1"/>
    <x v="1"/>
    <x v="56"/>
    <x v="2"/>
    <n v="13479687"/>
    <x v="2"/>
    <x v="0"/>
    <x v="0"/>
    <x v="9931"/>
    <x v="1"/>
    <x v="3"/>
    <x v="0"/>
  </r>
  <r>
    <n v="9934"/>
    <n v="15765375"/>
    <s v="Butusov"/>
    <n v="797"/>
    <x v="0"/>
    <x v="0"/>
    <x v="17"/>
    <x v="2"/>
    <n v="0"/>
    <x v="0"/>
    <x v="1"/>
    <x v="1"/>
    <x v="9932"/>
    <x v="1"/>
    <x v="0"/>
    <x v="4"/>
  </r>
  <r>
    <n v="9935"/>
    <n v="15774586"/>
    <s v="West"/>
    <n v="692"/>
    <x v="2"/>
    <x v="0"/>
    <x v="3"/>
    <x v="7"/>
    <n v="11858883"/>
    <x v="0"/>
    <x v="0"/>
    <x v="0"/>
    <x v="9933"/>
    <x v="0"/>
    <x v="3"/>
    <x v="0"/>
  </r>
  <r>
    <n v="9936"/>
    <n v="15603454"/>
    <s v="Sanders"/>
    <n v="735"/>
    <x v="2"/>
    <x v="1"/>
    <x v="34"/>
    <x v="8"/>
    <n v="16045415"/>
    <x v="2"/>
    <x v="1"/>
    <x v="0"/>
    <x v="9934"/>
    <x v="1"/>
    <x v="4"/>
    <x v="4"/>
  </r>
  <r>
    <n v="9937"/>
    <n v="15653037"/>
    <s v="Parks"/>
    <n v="609"/>
    <x v="0"/>
    <x v="1"/>
    <x v="62"/>
    <x v="1"/>
    <n v="0"/>
    <x v="0"/>
    <x v="1"/>
    <x v="0"/>
    <x v="9935"/>
    <x v="1"/>
    <x v="0"/>
    <x v="0"/>
  </r>
  <r>
    <n v="9938"/>
    <n v="15782475"/>
    <s v="Edith"/>
    <n v="700"/>
    <x v="0"/>
    <x v="0"/>
    <x v="0"/>
    <x v="2"/>
    <n v="0"/>
    <x v="2"/>
    <x v="0"/>
    <x v="0"/>
    <x v="9936"/>
    <x v="1"/>
    <x v="0"/>
    <x v="0"/>
  </r>
  <r>
    <n v="9939"/>
    <n v="15593496"/>
    <s v="Korovin"/>
    <n v="526"/>
    <x v="1"/>
    <x v="0"/>
    <x v="18"/>
    <x v="8"/>
    <n v="9113218"/>
    <x v="0"/>
    <x v="1"/>
    <x v="1"/>
    <x v="9937"/>
    <x v="1"/>
    <x v="1"/>
    <x v="1"/>
  </r>
  <r>
    <n v="9940"/>
    <n v="15808971"/>
    <s v="Lajoie"/>
    <n v="693"/>
    <x v="1"/>
    <x v="0"/>
    <x v="38"/>
    <x v="9"/>
    <n v="0"/>
    <x v="2"/>
    <x v="0"/>
    <x v="0"/>
    <x v="9938"/>
    <x v="1"/>
    <x v="0"/>
    <x v="0"/>
  </r>
  <r>
    <n v="9941"/>
    <n v="15791972"/>
    <s v="Bergamaschi"/>
    <n v="748"/>
    <x v="0"/>
    <x v="0"/>
    <x v="43"/>
    <x v="3"/>
    <n v="0"/>
    <x v="2"/>
    <x v="1"/>
    <x v="1"/>
    <x v="9939"/>
    <x v="1"/>
    <x v="0"/>
    <x v="4"/>
  </r>
  <r>
    <n v="9942"/>
    <n v="15676869"/>
    <s v="T'ien"/>
    <n v="657"/>
    <x v="1"/>
    <x v="1"/>
    <x v="18"/>
    <x v="2"/>
    <n v="0"/>
    <x v="2"/>
    <x v="1"/>
    <x v="0"/>
    <x v="9940"/>
    <x v="1"/>
    <x v="0"/>
    <x v="0"/>
  </r>
  <r>
    <n v="9943"/>
    <n v="15683007"/>
    <s v="Torode"/>
    <n v="739"/>
    <x v="2"/>
    <x v="0"/>
    <x v="11"/>
    <x v="8"/>
    <n v="11311312"/>
    <x v="0"/>
    <x v="0"/>
    <x v="1"/>
    <x v="9941"/>
    <x v="1"/>
    <x v="3"/>
    <x v="4"/>
  </r>
  <r>
    <n v="9944"/>
    <n v="15659495"/>
    <s v="Fu"/>
    <n v="784"/>
    <x v="1"/>
    <x v="1"/>
    <x v="51"/>
    <x v="0"/>
    <n v="0"/>
    <x v="0"/>
    <x v="0"/>
    <x v="0"/>
    <x v="9942"/>
    <x v="1"/>
    <x v="0"/>
    <x v="4"/>
  </r>
  <r>
    <n v="9945"/>
    <n v="15703923"/>
    <s v="Cameron"/>
    <n v="744"/>
    <x v="2"/>
    <x v="1"/>
    <x v="1"/>
    <x v="3"/>
    <n v="19040934"/>
    <x v="2"/>
    <x v="0"/>
    <x v="0"/>
    <x v="9943"/>
    <x v="1"/>
    <x v="4"/>
    <x v="4"/>
  </r>
  <r>
    <n v="9946"/>
    <n v="15674000"/>
    <s v="Cattaneo"/>
    <n v="645"/>
    <x v="0"/>
    <x v="1"/>
    <x v="4"/>
    <x v="7"/>
    <n v="0"/>
    <x v="2"/>
    <x v="1"/>
    <x v="0"/>
    <x v="9944"/>
    <x v="1"/>
    <x v="0"/>
    <x v="0"/>
  </r>
  <r>
    <n v="9947"/>
    <n v="15618171"/>
    <s v="James"/>
    <n v="669"/>
    <x v="0"/>
    <x v="0"/>
    <x v="19"/>
    <x v="9"/>
    <n v="0"/>
    <x v="2"/>
    <x v="1"/>
    <x v="0"/>
    <x v="9945"/>
    <x v="1"/>
    <x v="0"/>
    <x v="0"/>
  </r>
  <r>
    <n v="9948"/>
    <n v="15732202"/>
    <s v="Abramovich"/>
    <n v="615"/>
    <x v="0"/>
    <x v="1"/>
    <x v="10"/>
    <x v="1"/>
    <n v="8350311"/>
    <x v="2"/>
    <x v="0"/>
    <x v="0"/>
    <x v="9946"/>
    <x v="0"/>
    <x v="1"/>
    <x v="0"/>
  </r>
  <r>
    <n v="9949"/>
    <n v="15735078"/>
    <s v="Onwughara"/>
    <n v="724"/>
    <x v="2"/>
    <x v="0"/>
    <x v="47"/>
    <x v="1"/>
    <n v="13968766"/>
    <x v="2"/>
    <x v="0"/>
    <x v="0"/>
    <x v="9947"/>
    <x v="1"/>
    <x v="3"/>
    <x v="4"/>
  </r>
  <r>
    <n v="9950"/>
    <n v="15798615"/>
    <s v="Wan"/>
    <n v="850"/>
    <x v="0"/>
    <x v="0"/>
    <x v="40"/>
    <x v="9"/>
    <n v="13730187"/>
    <x v="0"/>
    <x v="0"/>
    <x v="1"/>
    <x v="9948"/>
    <x v="1"/>
    <x v="3"/>
    <x v="2"/>
  </r>
  <r>
    <n v="9951"/>
    <n v="15638494"/>
    <s v="Salinas"/>
    <n v="625"/>
    <x v="2"/>
    <x v="0"/>
    <x v="2"/>
    <x v="7"/>
    <n v="12984526"/>
    <x v="0"/>
    <x v="0"/>
    <x v="0"/>
    <x v="9949"/>
    <x v="1"/>
    <x v="3"/>
    <x v="0"/>
  </r>
  <r>
    <n v="9952"/>
    <n v="15763874"/>
    <s v="Ho"/>
    <n v="635"/>
    <x v="1"/>
    <x v="1"/>
    <x v="17"/>
    <x v="2"/>
    <n v="0"/>
    <x v="2"/>
    <x v="0"/>
    <x v="0"/>
    <x v="9950"/>
    <x v="1"/>
    <x v="0"/>
    <x v="0"/>
  </r>
  <r>
    <n v="9953"/>
    <n v="15696355"/>
    <s v="Cleveland"/>
    <n v="724"/>
    <x v="2"/>
    <x v="1"/>
    <x v="24"/>
    <x v="5"/>
    <n v="1254894"/>
    <x v="0"/>
    <x v="0"/>
    <x v="1"/>
    <x v="9951"/>
    <x v="1"/>
    <x v="2"/>
    <x v="4"/>
  </r>
  <r>
    <n v="9954"/>
    <n v="15655952"/>
    <s v="Burke"/>
    <n v="550"/>
    <x v="0"/>
    <x v="1"/>
    <x v="40"/>
    <x v="0"/>
    <n v="0"/>
    <x v="2"/>
    <x v="0"/>
    <x v="0"/>
    <x v="9952"/>
    <x v="1"/>
    <x v="0"/>
    <x v="1"/>
  </r>
  <r>
    <n v="9955"/>
    <n v="15739850"/>
    <s v="Trentino"/>
    <n v="645"/>
    <x v="0"/>
    <x v="1"/>
    <x v="13"/>
    <x v="5"/>
    <n v="15541761"/>
    <x v="0"/>
    <x v="1"/>
    <x v="0"/>
    <x v="9953"/>
    <x v="1"/>
    <x v="4"/>
    <x v="0"/>
  </r>
  <r>
    <n v="9956"/>
    <n v="15611338"/>
    <s v="Kashiwagi"/>
    <n v="714"/>
    <x v="1"/>
    <x v="1"/>
    <x v="6"/>
    <x v="4"/>
    <n v="0"/>
    <x v="2"/>
    <x v="0"/>
    <x v="0"/>
    <x v="9954"/>
    <x v="1"/>
    <x v="0"/>
    <x v="4"/>
  </r>
  <r>
    <n v="9957"/>
    <n v="15707861"/>
    <s v="Nucci"/>
    <n v="520"/>
    <x v="0"/>
    <x v="0"/>
    <x v="17"/>
    <x v="7"/>
    <n v="8521661"/>
    <x v="0"/>
    <x v="0"/>
    <x v="1"/>
    <x v="9955"/>
    <x v="0"/>
    <x v="1"/>
    <x v="1"/>
  </r>
  <r>
    <n v="9958"/>
    <n v="15672237"/>
    <s v="Oluchi"/>
    <n v="633"/>
    <x v="0"/>
    <x v="1"/>
    <x v="11"/>
    <x v="1"/>
    <n v="0"/>
    <x v="0"/>
    <x v="0"/>
    <x v="1"/>
    <x v="9956"/>
    <x v="1"/>
    <x v="0"/>
    <x v="0"/>
  </r>
  <r>
    <n v="9959"/>
    <n v="15657771"/>
    <s v="Ts'ui"/>
    <n v="537"/>
    <x v="0"/>
    <x v="1"/>
    <x v="24"/>
    <x v="5"/>
    <n v="0"/>
    <x v="0"/>
    <x v="0"/>
    <x v="0"/>
    <x v="9957"/>
    <x v="1"/>
    <x v="0"/>
    <x v="1"/>
  </r>
  <r>
    <n v="9960"/>
    <n v="15677783"/>
    <s v="Graham"/>
    <n v="764"/>
    <x v="1"/>
    <x v="1"/>
    <x v="16"/>
    <x v="4"/>
    <n v="11360747"/>
    <x v="0"/>
    <x v="0"/>
    <x v="1"/>
    <x v="9958"/>
    <x v="1"/>
    <x v="3"/>
    <x v="4"/>
  </r>
  <r>
    <n v="9961"/>
    <n v="15681026"/>
    <s v="Lucciano"/>
    <n v="795"/>
    <x v="2"/>
    <x v="0"/>
    <x v="19"/>
    <x v="9"/>
    <n v="10455272"/>
    <x v="0"/>
    <x v="0"/>
    <x v="0"/>
    <x v="9959"/>
    <x v="0"/>
    <x v="3"/>
    <x v="4"/>
  </r>
  <r>
    <n v="9962"/>
    <n v="15566543"/>
    <s v="Aldridge"/>
    <n v="573"/>
    <x v="1"/>
    <x v="1"/>
    <x v="4"/>
    <x v="9"/>
    <n v="0"/>
    <x v="2"/>
    <x v="0"/>
    <x v="1"/>
    <x v="9960"/>
    <x v="1"/>
    <x v="0"/>
    <x v="1"/>
  </r>
  <r>
    <n v="9963"/>
    <n v="15594612"/>
    <s v="Flynn"/>
    <n v="702"/>
    <x v="1"/>
    <x v="1"/>
    <x v="4"/>
    <x v="9"/>
    <n v="0"/>
    <x v="0"/>
    <x v="1"/>
    <x v="1"/>
    <x v="9961"/>
    <x v="0"/>
    <x v="0"/>
    <x v="4"/>
  </r>
  <r>
    <n v="9964"/>
    <n v="15814664"/>
    <s v="Scott"/>
    <n v="740"/>
    <x v="2"/>
    <x v="1"/>
    <x v="19"/>
    <x v="0"/>
    <n v="12652411"/>
    <x v="0"/>
    <x v="0"/>
    <x v="1"/>
    <x v="9962"/>
    <x v="1"/>
    <x v="3"/>
    <x v="4"/>
  </r>
  <r>
    <n v="9965"/>
    <n v="15642785"/>
    <s v="Douglas"/>
    <n v="479"/>
    <x v="0"/>
    <x v="1"/>
    <x v="10"/>
    <x v="8"/>
    <n v="11759348"/>
    <x v="2"/>
    <x v="1"/>
    <x v="1"/>
    <x v="9963"/>
    <x v="1"/>
    <x v="3"/>
    <x v="3"/>
  </r>
  <r>
    <n v="9966"/>
    <n v="15690164"/>
    <s v="Shao"/>
    <n v="627"/>
    <x v="2"/>
    <x v="0"/>
    <x v="19"/>
    <x v="4"/>
    <n v="8319905"/>
    <x v="0"/>
    <x v="1"/>
    <x v="1"/>
    <x v="9964"/>
    <x v="1"/>
    <x v="1"/>
    <x v="0"/>
  </r>
  <r>
    <n v="9967"/>
    <n v="15590213"/>
    <s v="Ch'en"/>
    <n v="479"/>
    <x v="1"/>
    <x v="1"/>
    <x v="12"/>
    <x v="4"/>
    <n v="12592098"/>
    <x v="0"/>
    <x v="0"/>
    <x v="0"/>
    <x v="9965"/>
    <x v="1"/>
    <x v="3"/>
    <x v="3"/>
  </r>
  <r>
    <n v="9968"/>
    <n v="15603794"/>
    <s v="Pugliesi"/>
    <n v="623"/>
    <x v="0"/>
    <x v="1"/>
    <x v="36"/>
    <x v="8"/>
    <n v="11846938"/>
    <x v="0"/>
    <x v="0"/>
    <x v="0"/>
    <x v="9966"/>
    <x v="1"/>
    <x v="3"/>
    <x v="0"/>
  </r>
  <r>
    <n v="9969"/>
    <n v="15733491"/>
    <s v="McGregor"/>
    <n v="512"/>
    <x v="2"/>
    <x v="0"/>
    <x v="20"/>
    <x v="2"/>
    <n v="15353757"/>
    <x v="2"/>
    <x v="1"/>
    <x v="1"/>
    <x v="9967"/>
    <x v="1"/>
    <x v="4"/>
    <x v="1"/>
  </r>
  <r>
    <n v="9970"/>
    <n v="15806360"/>
    <s v="Hou"/>
    <n v="609"/>
    <x v="0"/>
    <x v="1"/>
    <x v="1"/>
    <x v="5"/>
    <n v="0"/>
    <x v="0"/>
    <x v="1"/>
    <x v="0"/>
    <x v="9968"/>
    <x v="1"/>
    <x v="0"/>
    <x v="0"/>
  </r>
  <r>
    <n v="9971"/>
    <n v="15587133"/>
    <s v="Thompson"/>
    <n v="518"/>
    <x v="0"/>
    <x v="1"/>
    <x v="0"/>
    <x v="3"/>
    <n v="15102705"/>
    <x v="2"/>
    <x v="0"/>
    <x v="1"/>
    <x v="9969"/>
    <x v="1"/>
    <x v="4"/>
    <x v="1"/>
  </r>
  <r>
    <n v="9972"/>
    <n v="15721377"/>
    <s v="Chou"/>
    <n v="833"/>
    <x v="0"/>
    <x v="0"/>
    <x v="10"/>
    <x v="6"/>
    <n v="14475181"/>
    <x v="0"/>
    <x v="1"/>
    <x v="1"/>
    <x v="9970"/>
    <x v="1"/>
    <x v="3"/>
    <x v="2"/>
  </r>
  <r>
    <n v="9973"/>
    <n v="15747927"/>
    <s v="Ch'in"/>
    <n v="758"/>
    <x v="0"/>
    <x v="1"/>
    <x v="28"/>
    <x v="4"/>
    <n v="15573976"/>
    <x v="0"/>
    <x v="0"/>
    <x v="1"/>
    <x v="9971"/>
    <x v="1"/>
    <x v="4"/>
    <x v="4"/>
  </r>
  <r>
    <n v="9974"/>
    <n v="15806455"/>
    <s v="Miller"/>
    <n v="611"/>
    <x v="0"/>
    <x v="1"/>
    <x v="7"/>
    <x v="3"/>
    <n v="0"/>
    <x v="2"/>
    <x v="0"/>
    <x v="0"/>
    <x v="9972"/>
    <x v="1"/>
    <x v="0"/>
    <x v="0"/>
  </r>
  <r>
    <n v="9975"/>
    <n v="15695474"/>
    <s v="Barker"/>
    <n v="583"/>
    <x v="0"/>
    <x v="1"/>
    <x v="19"/>
    <x v="3"/>
    <n v="12253186"/>
    <x v="0"/>
    <x v="0"/>
    <x v="1"/>
    <x v="9973"/>
    <x v="1"/>
    <x v="3"/>
    <x v="1"/>
  </r>
  <r>
    <n v="9976"/>
    <n v="15666295"/>
    <s v="Smith"/>
    <n v="610"/>
    <x v="2"/>
    <x v="1"/>
    <x v="5"/>
    <x v="1"/>
    <n v="11395701"/>
    <x v="2"/>
    <x v="0"/>
    <x v="1"/>
    <x v="9974"/>
    <x v="0"/>
    <x v="3"/>
    <x v="0"/>
  </r>
  <r>
    <n v="9977"/>
    <n v="15656062"/>
    <s v="Azikiwe"/>
    <n v="637"/>
    <x v="0"/>
    <x v="0"/>
    <x v="19"/>
    <x v="3"/>
    <n v="10337781"/>
    <x v="0"/>
    <x v="0"/>
    <x v="1"/>
    <x v="9975"/>
    <x v="1"/>
    <x v="3"/>
    <x v="0"/>
  </r>
  <r>
    <n v="9978"/>
    <n v="15579969"/>
    <s v="Mancini"/>
    <n v="683"/>
    <x v="0"/>
    <x v="0"/>
    <x v="15"/>
    <x v="9"/>
    <n v="0"/>
    <x v="2"/>
    <x v="0"/>
    <x v="0"/>
    <x v="9976"/>
    <x v="1"/>
    <x v="0"/>
    <x v="0"/>
  </r>
  <r>
    <n v="9979"/>
    <n v="15703563"/>
    <s v="P'eng"/>
    <n v="774"/>
    <x v="0"/>
    <x v="1"/>
    <x v="20"/>
    <x v="9"/>
    <n v="9301747"/>
    <x v="2"/>
    <x v="0"/>
    <x v="1"/>
    <x v="9977"/>
    <x v="1"/>
    <x v="1"/>
    <x v="4"/>
  </r>
  <r>
    <n v="9980"/>
    <n v="15692664"/>
    <s v="Diribe"/>
    <n v="677"/>
    <x v="0"/>
    <x v="0"/>
    <x v="14"/>
    <x v="1"/>
    <n v="9002285"/>
    <x v="0"/>
    <x v="1"/>
    <x v="0"/>
    <x v="9978"/>
    <x v="1"/>
    <x v="1"/>
    <x v="0"/>
  </r>
  <r>
    <n v="9981"/>
    <n v="15719276"/>
    <s v="T'ao"/>
    <n v="741"/>
    <x v="1"/>
    <x v="1"/>
    <x v="12"/>
    <x v="5"/>
    <n v="7437149"/>
    <x v="0"/>
    <x v="1"/>
    <x v="1"/>
    <x v="9979"/>
    <x v="1"/>
    <x v="1"/>
    <x v="4"/>
  </r>
  <r>
    <n v="9982"/>
    <n v="15672754"/>
    <s v="Burbidge"/>
    <n v="498"/>
    <x v="2"/>
    <x v="1"/>
    <x v="0"/>
    <x v="6"/>
    <n v="1520397"/>
    <x v="0"/>
    <x v="0"/>
    <x v="0"/>
    <x v="9980"/>
    <x v="0"/>
    <x v="2"/>
    <x v="3"/>
  </r>
  <r>
    <n v="9983"/>
    <n v="15768163"/>
    <s v="Griffin"/>
    <n v="655"/>
    <x v="2"/>
    <x v="0"/>
    <x v="17"/>
    <x v="3"/>
    <n v="13714512"/>
    <x v="0"/>
    <x v="0"/>
    <x v="1"/>
    <x v="9981"/>
    <x v="0"/>
    <x v="3"/>
    <x v="0"/>
  </r>
  <r>
    <n v="9984"/>
    <n v="15656710"/>
    <s v="Cocci"/>
    <n v="613"/>
    <x v="0"/>
    <x v="1"/>
    <x v="20"/>
    <x v="4"/>
    <n v="0"/>
    <x v="0"/>
    <x v="1"/>
    <x v="1"/>
    <x v="9982"/>
    <x v="1"/>
    <x v="0"/>
    <x v="0"/>
  </r>
  <r>
    <n v="9985"/>
    <n v="15696175"/>
    <s v="Echezonachukwu"/>
    <n v="602"/>
    <x v="2"/>
    <x v="1"/>
    <x v="12"/>
    <x v="3"/>
    <n v="9060242"/>
    <x v="2"/>
    <x v="0"/>
    <x v="0"/>
    <x v="9983"/>
    <x v="1"/>
    <x v="1"/>
    <x v="0"/>
  </r>
  <r>
    <n v="9986"/>
    <n v="15586914"/>
    <s v="Nepean"/>
    <n v="659"/>
    <x v="0"/>
    <x v="1"/>
    <x v="18"/>
    <x v="5"/>
    <n v="12384149"/>
    <x v="2"/>
    <x v="0"/>
    <x v="1"/>
    <x v="9984"/>
    <x v="1"/>
    <x v="3"/>
    <x v="0"/>
  </r>
  <r>
    <n v="9987"/>
    <n v="15581736"/>
    <s v="Bartlett"/>
    <n v="673"/>
    <x v="2"/>
    <x v="1"/>
    <x v="40"/>
    <x v="1"/>
    <n v="18357954"/>
    <x v="2"/>
    <x v="1"/>
    <x v="0"/>
    <x v="9985"/>
    <x v="1"/>
    <x v="4"/>
    <x v="0"/>
  </r>
  <r>
    <n v="9988"/>
    <n v="15588839"/>
    <s v="Mancini"/>
    <n v="606"/>
    <x v="1"/>
    <x v="1"/>
    <x v="33"/>
    <x v="2"/>
    <n v="18030773"/>
    <x v="2"/>
    <x v="0"/>
    <x v="0"/>
    <x v="9986"/>
    <x v="1"/>
    <x v="4"/>
    <x v="0"/>
  </r>
  <r>
    <n v="9989"/>
    <n v="15589329"/>
    <s v="Pirozzi"/>
    <n v="775"/>
    <x v="0"/>
    <x v="1"/>
    <x v="33"/>
    <x v="4"/>
    <n v="0"/>
    <x v="2"/>
    <x v="0"/>
    <x v="1"/>
    <x v="9987"/>
    <x v="1"/>
    <x v="0"/>
    <x v="4"/>
  </r>
  <r>
    <n v="9990"/>
    <n v="15605622"/>
    <s v="McMillan"/>
    <n v="841"/>
    <x v="1"/>
    <x v="1"/>
    <x v="34"/>
    <x v="4"/>
    <n v="0"/>
    <x v="2"/>
    <x v="0"/>
    <x v="0"/>
    <x v="9988"/>
    <x v="1"/>
    <x v="0"/>
    <x v="2"/>
  </r>
  <r>
    <n v="9991"/>
    <n v="15798964"/>
    <s v="Nkemakonam"/>
    <n v="714"/>
    <x v="2"/>
    <x v="1"/>
    <x v="19"/>
    <x v="6"/>
    <n v="350166"/>
    <x v="0"/>
    <x v="0"/>
    <x v="1"/>
    <x v="9989"/>
    <x v="1"/>
    <x v="2"/>
    <x v="4"/>
  </r>
  <r>
    <n v="9992"/>
    <n v="15769959"/>
    <s v="Ajuluchukwu"/>
    <n v="597"/>
    <x v="0"/>
    <x v="0"/>
    <x v="47"/>
    <x v="4"/>
    <n v="8838121"/>
    <x v="0"/>
    <x v="0"/>
    <x v="1"/>
    <x v="9990"/>
    <x v="0"/>
    <x v="1"/>
    <x v="1"/>
  </r>
  <r>
    <n v="9993"/>
    <n v="15657105"/>
    <s v="Chukwualuka"/>
    <n v="726"/>
    <x v="1"/>
    <x v="1"/>
    <x v="18"/>
    <x v="0"/>
    <n v="0"/>
    <x v="0"/>
    <x v="0"/>
    <x v="1"/>
    <x v="9991"/>
    <x v="1"/>
    <x v="0"/>
    <x v="4"/>
  </r>
  <r>
    <n v="9994"/>
    <n v="15569266"/>
    <s v="Rahman"/>
    <n v="644"/>
    <x v="0"/>
    <x v="1"/>
    <x v="34"/>
    <x v="3"/>
    <n v="15506041"/>
    <x v="0"/>
    <x v="0"/>
    <x v="1"/>
    <x v="9992"/>
    <x v="1"/>
    <x v="4"/>
    <x v="0"/>
  </r>
  <r>
    <n v="9995"/>
    <n v="15719294"/>
    <s v="Wood"/>
    <n v="800"/>
    <x v="0"/>
    <x v="0"/>
    <x v="6"/>
    <x v="0"/>
    <n v="0"/>
    <x v="2"/>
    <x v="1"/>
    <x v="1"/>
    <x v="9993"/>
    <x v="1"/>
    <x v="0"/>
    <x v="4"/>
  </r>
  <r>
    <n v="9996"/>
    <n v="15606229"/>
    <s v="Obijiaku"/>
    <n v="771"/>
    <x v="0"/>
    <x v="1"/>
    <x v="2"/>
    <x v="8"/>
    <n v="0"/>
    <x v="2"/>
    <x v="0"/>
    <x v="1"/>
    <x v="9994"/>
    <x v="1"/>
    <x v="0"/>
    <x v="4"/>
  </r>
  <r>
    <n v="9997"/>
    <n v="15569892"/>
    <s v="Johnstone"/>
    <n v="516"/>
    <x v="0"/>
    <x v="1"/>
    <x v="12"/>
    <x v="7"/>
    <n v="5736961"/>
    <x v="0"/>
    <x v="0"/>
    <x v="0"/>
    <x v="9995"/>
    <x v="1"/>
    <x v="1"/>
    <x v="1"/>
  </r>
  <r>
    <n v="9998"/>
    <n v="15584532"/>
    <s v="Liu"/>
    <n v="709"/>
    <x v="0"/>
    <x v="0"/>
    <x v="18"/>
    <x v="3"/>
    <n v="0"/>
    <x v="0"/>
    <x v="1"/>
    <x v="0"/>
    <x v="9996"/>
    <x v="0"/>
    <x v="0"/>
    <x v="4"/>
  </r>
  <r>
    <n v="9999"/>
    <n v="15682355"/>
    <s v="Sabbatini"/>
    <n v="772"/>
    <x v="2"/>
    <x v="1"/>
    <x v="0"/>
    <x v="6"/>
    <n v="7507531"/>
    <x v="2"/>
    <x v="0"/>
    <x v="1"/>
    <x v="9997"/>
    <x v="0"/>
    <x v="1"/>
    <x v="4"/>
  </r>
  <r>
    <n v="10000"/>
    <n v="15628319"/>
    <s v="Walker"/>
    <n v="792"/>
    <x v="0"/>
    <x v="0"/>
    <x v="34"/>
    <x v="4"/>
    <n v="13014279"/>
    <x v="0"/>
    <x v="0"/>
    <x v="1"/>
    <x v="9998"/>
    <x v="1"/>
    <x v="3"/>
    <x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55DE15-5092-456A-8441-F63FB295987D}" name="PivotTable13"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6">
  <location ref="S106:X151" firstHeaderRow="1" firstDataRow="2" firstDataCol="3"/>
  <pivotFields count="16">
    <pivotField compact="0" outline="0" showAll="0" defaultSubtotal="0"/>
    <pivotField dataField="1" compact="0" outline="0" showAll="0" defaultSubtotal="0"/>
    <pivotField compact="0" outline="0" showAll="0" defaultSubtotal="0"/>
    <pivotField compact="0" outline="0" showAll="0" defaultSubtotal="0"/>
    <pivotField axis="axisRow" compact="0" outline="0" showAll="0" defaultSubtotal="0">
      <items count="3">
        <item x="0"/>
        <item x="2"/>
        <item x="1"/>
      </items>
    </pivotField>
    <pivotField axis="axisRow" compact="0" outline="0" showAll="0" defaultSubtotal="0">
      <items count="2">
        <item x="0"/>
        <item x="1"/>
      </items>
    </pivotField>
    <pivotField axis="axisRow" compact="0" outline="0" showAll="0" defaultSubtotal="0">
      <items count="10">
        <item x="0"/>
        <item x="1"/>
        <item x="2"/>
        <item x="3"/>
        <item x="4"/>
        <item x="5"/>
        <item x="6"/>
        <item x="7"/>
        <item x="8"/>
        <item x="9"/>
      </items>
    </pivotField>
    <pivotField compact="0" outline="0" showAll="0" defaultSubtotal="0"/>
    <pivotField compact="0" numFmtId="1" outline="0" showAll="0" defaultSubtotal="0"/>
    <pivotField compact="0" outline="0" showAll="0" defaultSubtotal="0"/>
    <pivotField compact="0" outline="0" showAll="0" defaultSubtotal="0"/>
    <pivotField compact="0" outline="0" showAll="0" defaultSubtotal="0"/>
    <pivotField compact="0" outline="0" showAll="0" defaultSubtotal="0"/>
    <pivotField axis="axisCol" compact="0" outline="0" showAll="0" defaultSubtotal="0">
      <items count="2">
        <item x="1"/>
        <item x="0"/>
      </items>
    </pivotField>
    <pivotField compact="0" outline="0" showAll="0" defaultSubtotal="0"/>
    <pivotField compact="0" outline="0" showAll="0" defaultSubtotal="0"/>
  </pivotFields>
  <rowFields count="3">
    <field x="4"/>
    <field x="5"/>
    <field x="6"/>
  </rowFields>
  <rowItems count="44">
    <i>
      <x/>
      <x/>
      <x v="1"/>
    </i>
    <i r="2">
      <x v="2"/>
    </i>
    <i r="2">
      <x v="3"/>
    </i>
    <i r="2">
      <x v="4"/>
    </i>
    <i r="2">
      <x v="5"/>
    </i>
    <i r="2">
      <x v="6"/>
    </i>
    <i r="2">
      <x v="7"/>
    </i>
    <i r="1">
      <x v="1"/>
      <x v="1"/>
    </i>
    <i r="2">
      <x v="2"/>
    </i>
    <i r="2">
      <x v="3"/>
    </i>
    <i r="2">
      <x v="4"/>
    </i>
    <i r="2">
      <x v="5"/>
    </i>
    <i r="2">
      <x v="6"/>
    </i>
    <i r="2">
      <x v="7"/>
    </i>
    <i r="2">
      <x v="8"/>
    </i>
    <i>
      <x v="1"/>
      <x/>
      <x v="1"/>
    </i>
    <i r="2">
      <x v="2"/>
    </i>
    <i r="2">
      <x v="3"/>
    </i>
    <i r="2">
      <x v="4"/>
    </i>
    <i r="2">
      <x v="5"/>
    </i>
    <i r="2">
      <x v="6"/>
    </i>
    <i r="1">
      <x v="1"/>
      <x v="1"/>
    </i>
    <i r="2">
      <x v="2"/>
    </i>
    <i r="2">
      <x v="3"/>
    </i>
    <i r="2">
      <x v="4"/>
    </i>
    <i r="2">
      <x v="5"/>
    </i>
    <i r="2">
      <x v="6"/>
    </i>
    <i r="2">
      <x v="7"/>
    </i>
    <i>
      <x v="2"/>
      <x/>
      <x v="1"/>
    </i>
    <i r="2">
      <x v="2"/>
    </i>
    <i r="2">
      <x v="3"/>
    </i>
    <i r="2">
      <x v="4"/>
    </i>
    <i r="2">
      <x v="5"/>
    </i>
    <i r="2">
      <x v="6"/>
    </i>
    <i r="2">
      <x v="7"/>
    </i>
    <i r="1">
      <x v="1"/>
      <x v="1"/>
    </i>
    <i r="2">
      <x v="2"/>
    </i>
    <i r="2">
      <x v="3"/>
    </i>
    <i r="2">
      <x v="4"/>
    </i>
    <i r="2">
      <x v="5"/>
    </i>
    <i r="2">
      <x v="6"/>
    </i>
    <i r="2">
      <x v="7"/>
    </i>
    <i r="2">
      <x v="8"/>
    </i>
    <i t="grand">
      <x/>
    </i>
  </rowItems>
  <colFields count="1">
    <field x="13"/>
  </colFields>
  <colItems count="3">
    <i>
      <x/>
    </i>
    <i>
      <x v="1"/>
    </i>
    <i t="grand">
      <x/>
    </i>
  </colItems>
  <dataFields count="1">
    <dataField name="Count of CustomerId" fld="1" subtotal="count" showDataAs="percentOfRow" baseField="6" baseItem="1" numFmtId="9"/>
  </dataFields>
  <formats count="22">
    <format dxfId="76">
      <pivotArea outline="0" collapsedLevelsAreSubtotals="1" fieldPosition="0"/>
    </format>
    <format dxfId="75">
      <pivotArea type="all" dataOnly="0" outline="0" fieldPosition="0"/>
    </format>
    <format dxfId="74">
      <pivotArea outline="0" collapsedLevelsAreSubtotals="1" fieldPosition="0"/>
    </format>
    <format dxfId="73">
      <pivotArea type="origin" dataOnly="0" labelOnly="1" outline="0" fieldPosition="0"/>
    </format>
    <format dxfId="72">
      <pivotArea field="13" type="button" dataOnly="0" labelOnly="1" outline="0" axis="axisCol" fieldPosition="0"/>
    </format>
    <format dxfId="71">
      <pivotArea type="topRight" dataOnly="0" labelOnly="1" outline="0" fieldPosition="0"/>
    </format>
    <format dxfId="70">
      <pivotArea field="4" type="button" dataOnly="0" labelOnly="1" outline="0" axis="axisRow" fieldPosition="0"/>
    </format>
    <format dxfId="69">
      <pivotArea field="5" type="button" dataOnly="0" labelOnly="1" outline="0" axis="axisRow" fieldPosition="1"/>
    </format>
    <format dxfId="68">
      <pivotArea field="6" type="button" dataOnly="0" labelOnly="1" outline="0" axis="axisRow" fieldPosition="2"/>
    </format>
    <format dxfId="67">
      <pivotArea dataOnly="0" labelOnly="1" outline="0" fieldPosition="0">
        <references count="1">
          <reference field="4" count="0"/>
        </references>
      </pivotArea>
    </format>
    <format dxfId="66">
      <pivotArea dataOnly="0" labelOnly="1" grandRow="1" outline="0" fieldPosition="0"/>
    </format>
    <format dxfId="65">
      <pivotArea dataOnly="0" labelOnly="1" outline="0" fieldPosition="0">
        <references count="2">
          <reference field="4" count="1" selected="0">
            <x v="0"/>
          </reference>
          <reference field="5" count="0"/>
        </references>
      </pivotArea>
    </format>
    <format dxfId="64">
      <pivotArea dataOnly="0" labelOnly="1" outline="0" fieldPosition="0">
        <references count="2">
          <reference field="4" count="1" selected="0">
            <x v="1"/>
          </reference>
          <reference field="5" count="0"/>
        </references>
      </pivotArea>
    </format>
    <format dxfId="63">
      <pivotArea dataOnly="0" labelOnly="1" outline="0" fieldPosition="0">
        <references count="2">
          <reference field="4" count="1" selected="0">
            <x v="2"/>
          </reference>
          <reference field="5" count="0"/>
        </references>
      </pivotArea>
    </format>
    <format dxfId="62">
      <pivotArea dataOnly="0" labelOnly="1" outline="0" fieldPosition="0">
        <references count="3">
          <reference field="4" count="1" selected="0">
            <x v="0"/>
          </reference>
          <reference field="5" count="1" selected="0">
            <x v="0"/>
          </reference>
          <reference field="6" count="7">
            <x v="1"/>
            <x v="2"/>
            <x v="3"/>
            <x v="4"/>
            <x v="5"/>
            <x v="6"/>
            <x v="7"/>
          </reference>
        </references>
      </pivotArea>
    </format>
    <format dxfId="61">
      <pivotArea dataOnly="0" labelOnly="1" outline="0" fieldPosition="0">
        <references count="3">
          <reference field="4" count="1" selected="0">
            <x v="0"/>
          </reference>
          <reference field="5" count="1" selected="0">
            <x v="1"/>
          </reference>
          <reference field="6" count="8">
            <x v="1"/>
            <x v="2"/>
            <x v="3"/>
            <x v="4"/>
            <x v="5"/>
            <x v="6"/>
            <x v="7"/>
            <x v="8"/>
          </reference>
        </references>
      </pivotArea>
    </format>
    <format dxfId="60">
      <pivotArea dataOnly="0" labelOnly="1" outline="0" fieldPosition="0">
        <references count="3">
          <reference field="4" count="1" selected="0">
            <x v="1"/>
          </reference>
          <reference field="5" count="1" selected="0">
            <x v="0"/>
          </reference>
          <reference field="6" count="6">
            <x v="1"/>
            <x v="2"/>
            <x v="3"/>
            <x v="4"/>
            <x v="5"/>
            <x v="6"/>
          </reference>
        </references>
      </pivotArea>
    </format>
    <format dxfId="59">
      <pivotArea dataOnly="0" labelOnly="1" outline="0" fieldPosition="0">
        <references count="3">
          <reference field="4" count="1" selected="0">
            <x v="1"/>
          </reference>
          <reference field="5" count="1" selected="0">
            <x v="1"/>
          </reference>
          <reference field="6" count="7">
            <x v="1"/>
            <x v="2"/>
            <x v="3"/>
            <x v="4"/>
            <x v="5"/>
            <x v="6"/>
            <x v="7"/>
          </reference>
        </references>
      </pivotArea>
    </format>
    <format dxfId="58">
      <pivotArea dataOnly="0" labelOnly="1" outline="0" fieldPosition="0">
        <references count="3">
          <reference field="4" count="1" selected="0">
            <x v="2"/>
          </reference>
          <reference field="5" count="1" selected="0">
            <x v="0"/>
          </reference>
          <reference field="6" count="7">
            <x v="1"/>
            <x v="2"/>
            <x v="3"/>
            <x v="4"/>
            <x v="5"/>
            <x v="6"/>
            <x v="7"/>
          </reference>
        </references>
      </pivotArea>
    </format>
    <format dxfId="57">
      <pivotArea dataOnly="0" labelOnly="1" outline="0" fieldPosition="0">
        <references count="3">
          <reference field="4" count="1" selected="0">
            <x v="2"/>
          </reference>
          <reference field="5" count="1" selected="0">
            <x v="1"/>
          </reference>
          <reference field="6" count="8">
            <x v="1"/>
            <x v="2"/>
            <x v="3"/>
            <x v="4"/>
            <x v="5"/>
            <x v="6"/>
            <x v="7"/>
            <x v="8"/>
          </reference>
        </references>
      </pivotArea>
    </format>
    <format dxfId="56">
      <pivotArea dataOnly="0" labelOnly="1" outline="0" fieldPosition="0">
        <references count="1">
          <reference field="13" count="0"/>
        </references>
      </pivotArea>
    </format>
    <format dxfId="55">
      <pivotArea dataOnly="0" labelOnly="1" grandCol="1" outline="0" fieldPosition="0"/>
    </format>
  </formats>
  <conditionalFormats count="1">
    <conditionalFormat priority="5">
      <pivotAreas count="16">
        <pivotArea type="data" collapsedLevelsAreSubtotals="1" fieldPosition="0">
          <references count="3">
            <reference field="4294967294" count="1" selected="0">
              <x v="0"/>
            </reference>
            <reference field="6" count="1">
              <x v="1"/>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1"/>
            </reference>
            <reference field="13" count="1" selected="0">
              <x v="1"/>
            </reference>
          </references>
        </pivotArea>
        <pivotArea type="data" collapsedLevelsAreSubtotals="1" fieldPosition="0">
          <references count="3">
            <reference field="4294967294" count="1" selected="0">
              <x v="0"/>
            </reference>
            <reference field="6" count="1">
              <x v="2"/>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2"/>
            </reference>
            <reference field="13" count="1" selected="0">
              <x v="1"/>
            </reference>
          </references>
        </pivotArea>
        <pivotArea type="data" collapsedLevelsAreSubtotals="1" fieldPosition="0">
          <references count="3">
            <reference field="4294967294" count="1" selected="0">
              <x v="0"/>
            </reference>
            <reference field="6" count="1">
              <x v="3"/>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3"/>
            </reference>
            <reference field="13" count="1" selected="0">
              <x v="1"/>
            </reference>
          </references>
        </pivotArea>
        <pivotArea type="data" collapsedLevelsAreSubtotals="1" fieldPosition="0">
          <references count="3">
            <reference field="4294967294" count="1" selected="0">
              <x v="0"/>
            </reference>
            <reference field="6" count="1">
              <x v="4"/>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4"/>
            </reference>
            <reference field="13" count="1" selected="0">
              <x v="1"/>
            </reference>
          </references>
        </pivotArea>
        <pivotArea type="data" collapsedLevelsAreSubtotals="1" fieldPosition="0">
          <references count="3">
            <reference field="4294967294" count="1" selected="0">
              <x v="0"/>
            </reference>
            <reference field="6" count="1">
              <x v="5"/>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5"/>
            </reference>
            <reference field="13" count="1" selected="0">
              <x v="1"/>
            </reference>
          </references>
        </pivotArea>
        <pivotArea type="data" collapsedLevelsAreSubtotals="1" fieldPosition="0">
          <references count="3">
            <reference field="4294967294" count="1" selected="0">
              <x v="0"/>
            </reference>
            <reference field="6" count="1">
              <x v="6"/>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6"/>
            </reference>
            <reference field="13" count="1" selected="0">
              <x v="1"/>
            </reference>
          </references>
        </pivotArea>
        <pivotArea type="data" collapsedLevelsAreSubtotals="1" fieldPosition="0">
          <references count="3">
            <reference field="4294967294" count="1" selected="0">
              <x v="0"/>
            </reference>
            <reference field="6" count="1">
              <x v="7"/>
            </reference>
            <reference field="13" count="1" selected="0">
              <x v="1"/>
            </reference>
          </references>
        </pivotArea>
        <pivotArea type="data" collapsedLevelsAreSubtotals="1" fieldPosition="0">
          <references count="4">
            <reference field="4294967294" count="1" selected="0">
              <x v="0"/>
            </reference>
            <reference field="5" count="2">
              <x v="0"/>
              <x v="1"/>
            </reference>
            <reference field="6" count="1" selected="0">
              <x v="7"/>
            </reference>
            <reference field="13" count="1" selected="0">
              <x v="1"/>
            </reference>
          </references>
        </pivotArea>
        <pivotArea type="data" collapsedLevelsAreSubtotals="1" fieldPosition="0">
          <references count="3">
            <reference field="4294967294" count="1" selected="0">
              <x v="0"/>
            </reference>
            <reference field="6" count="1">
              <x v="8"/>
            </reference>
            <reference field="13" count="1" selected="0">
              <x v="1"/>
            </reference>
          </references>
        </pivotArea>
        <pivotArea type="data" collapsedLevelsAreSubtotals="1" fieldPosition="0">
          <references count="4">
            <reference field="4294967294" count="1" selected="0">
              <x v="0"/>
            </reference>
            <reference field="5" count="1">
              <x v="1"/>
            </reference>
            <reference field="6" count="1" selected="0">
              <x v="8"/>
            </reference>
            <reference field="13"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884F04-1F33-4C06-9BFF-109EE19E9BC0}" name="PivotTable14" cacheId="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Z106:AD116" firstHeaderRow="1" firstDataRow="2" firstDataCol="2"/>
  <pivotFields count="16">
    <pivotField compact="0" outline="0" showAll="0" defaultSubtotal="0"/>
    <pivotField compact="0" outline="0" showAll="0" defaultSubtotal="0"/>
    <pivotField compact="0" outline="0" showAll="0" defaultSubtotal="0"/>
    <pivotField compact="0" outline="0" showAll="0" defaultSubtotal="0"/>
    <pivotField compact="0" outline="0" showAll="0" defaultSubtotal="0">
      <items count="3">
        <item x="0"/>
        <item x="2"/>
        <item x="1"/>
      </items>
    </pivotField>
    <pivotField compact="0" outline="0" showAll="0" defaultSubtotal="0">
      <items count="2">
        <item x="0"/>
        <item x="1"/>
      </items>
    </pivotField>
    <pivotField compact="0" outline="0" showAll="0" defaultSubtotal="0"/>
    <pivotField compact="0" outline="0" showAll="0" defaultSubtotal="0"/>
    <pivotField compact="0" numFmtId="1" outline="0" showAll="0" defaultSubtotal="0"/>
    <pivotField axis="axisRow" compact="0" outline="0" showAll="0" defaultSubtotal="0">
      <items count="4">
        <item x="0"/>
        <item x="2"/>
        <item x="1"/>
        <item x="3"/>
      </items>
    </pivotField>
    <pivotField compact="0" outline="0" showAll="0" defaultSubtotal="0"/>
    <pivotField axis="axisRow" compact="0" outline="0" showAll="0" defaultSubtotal="0">
      <items count="2">
        <item n="Nasabah tidak aktif" x="1"/>
        <item n="Nasabah aktif" x="0"/>
      </items>
    </pivotField>
    <pivotField compact="0" outline="0" showAll="0" defaultSubtotal="0"/>
    <pivotField axis="axisCol" dataField="1" compact="0" outline="0" showAll="0" defaultSubtotal="0">
      <items count="2">
        <item x="1"/>
        <item x="0"/>
      </items>
    </pivotField>
    <pivotField compact="0" outline="0" showAll="0" defaultSubtotal="0"/>
    <pivotField compact="0" outline="0" showAll="0" defaultSubtotal="0"/>
  </pivotFields>
  <rowFields count="2">
    <field x="11"/>
    <field x="9"/>
  </rowFields>
  <rowItems count="9">
    <i>
      <x/>
      <x/>
    </i>
    <i r="1">
      <x v="1"/>
    </i>
    <i r="1">
      <x v="2"/>
    </i>
    <i r="1">
      <x v="3"/>
    </i>
    <i>
      <x v="1"/>
      <x/>
    </i>
    <i r="1">
      <x v="1"/>
    </i>
    <i r="1">
      <x v="2"/>
    </i>
    <i r="1">
      <x v="3"/>
    </i>
    <i t="grand">
      <x/>
    </i>
  </rowItems>
  <colFields count="1">
    <field x="13"/>
  </colFields>
  <colItems count="3">
    <i>
      <x/>
    </i>
    <i>
      <x v="1"/>
    </i>
    <i t="grand">
      <x/>
    </i>
  </colItems>
  <dataFields count="1">
    <dataField name="Count of Exited" fld="13" subtotal="count" showDataAs="percentOfRow" baseField="11" baseItem="0" numFmtId="9"/>
  </dataFields>
  <formats count="14">
    <format dxfId="90">
      <pivotArea outline="0" collapsedLevelsAreSubtotals="1" fieldPosition="0"/>
    </format>
    <format dxfId="89">
      <pivotArea type="all" dataOnly="0" outline="0" fieldPosition="0"/>
    </format>
    <format dxfId="88">
      <pivotArea outline="0" collapsedLevelsAreSubtotals="1" fieldPosition="0"/>
    </format>
    <format dxfId="87">
      <pivotArea type="origin" dataOnly="0" labelOnly="1" outline="0" fieldPosition="0"/>
    </format>
    <format dxfId="86">
      <pivotArea field="13" type="button" dataOnly="0" labelOnly="1" outline="0" axis="axisCol" fieldPosition="0"/>
    </format>
    <format dxfId="85">
      <pivotArea type="topRight" dataOnly="0" labelOnly="1" outline="0" fieldPosition="0"/>
    </format>
    <format dxfId="84">
      <pivotArea field="11" type="button" dataOnly="0" labelOnly="1" outline="0" axis="axisRow" fieldPosition="0"/>
    </format>
    <format dxfId="83">
      <pivotArea field="9" type="button" dataOnly="0" labelOnly="1" outline="0" axis="axisRow" fieldPosition="1"/>
    </format>
    <format dxfId="82">
      <pivotArea dataOnly="0" labelOnly="1" outline="0" fieldPosition="0">
        <references count="1">
          <reference field="11" count="0"/>
        </references>
      </pivotArea>
    </format>
    <format dxfId="81">
      <pivotArea dataOnly="0" labelOnly="1" grandRow="1" outline="0" fieldPosition="0"/>
    </format>
    <format dxfId="80">
      <pivotArea dataOnly="0" labelOnly="1" outline="0" fieldPosition="0">
        <references count="2">
          <reference field="9" count="0"/>
          <reference field="11" count="1" selected="0">
            <x v="0"/>
          </reference>
        </references>
      </pivotArea>
    </format>
    <format dxfId="79">
      <pivotArea dataOnly="0" labelOnly="1" outline="0" fieldPosition="0">
        <references count="2">
          <reference field="9" count="0"/>
          <reference field="11" count="1" selected="0">
            <x v="1"/>
          </reference>
        </references>
      </pivotArea>
    </format>
    <format dxfId="78">
      <pivotArea dataOnly="0" labelOnly="1" outline="0" fieldPosition="0">
        <references count="1">
          <reference field="13" count="0"/>
        </references>
      </pivotArea>
    </format>
    <format dxfId="77">
      <pivotArea dataOnly="0" labelOnly="1" grandCol="1" outline="0" fieldPosition="0"/>
    </format>
  </formats>
  <conditionalFormats count="3">
    <conditionalFormat priority="3">
      <pivotAreas count="4">
        <pivotArea type="data" collapsedLevelsAreSubtotals="1" fieldPosition="0">
          <references count="3">
            <reference field="4294967294" count="1" selected="0">
              <x v="0"/>
            </reference>
            <reference field="11" count="1">
              <x v="0"/>
            </reference>
            <reference field="13" count="1" selected="0">
              <x v="1"/>
            </reference>
          </references>
        </pivotArea>
        <pivotArea type="data" collapsedLevelsAreSubtotals="1" fieldPosition="0">
          <references count="4">
            <reference field="4294967294" count="1" selected="0">
              <x v="0"/>
            </reference>
            <reference field="9" count="4">
              <x v="0"/>
              <x v="1"/>
              <x v="2"/>
              <x v="3"/>
            </reference>
            <reference field="11" count="1" selected="0">
              <x v="0"/>
            </reference>
            <reference field="13" count="1" selected="0">
              <x v="1"/>
            </reference>
          </references>
        </pivotArea>
        <pivotArea type="data" collapsedLevelsAreSubtotals="1" fieldPosition="0">
          <references count="3">
            <reference field="4294967294" count="1" selected="0">
              <x v="0"/>
            </reference>
            <reference field="11" count="1">
              <x v="1"/>
            </reference>
            <reference field="13" count="1" selected="0">
              <x v="1"/>
            </reference>
          </references>
        </pivotArea>
        <pivotArea type="data" collapsedLevelsAreSubtotals="1" fieldPosition="0">
          <references count="4">
            <reference field="4294967294" count="1" selected="0">
              <x v="0"/>
            </reference>
            <reference field="9" count="4">
              <x v="0"/>
              <x v="1"/>
              <x v="2"/>
              <x v="3"/>
            </reference>
            <reference field="11" count="1" selected="0">
              <x v="1"/>
            </reference>
            <reference field="13" count="1" selected="0">
              <x v="1"/>
            </reference>
          </references>
        </pivotArea>
      </pivotAreas>
    </conditionalFormat>
    <conditionalFormat priority="2">
      <pivotAreas count="4">
        <pivotArea type="data" collapsedLevelsAreSubtotals="1" fieldPosition="0">
          <references count="3">
            <reference field="4294967294" count="1" selected="0">
              <x v="0"/>
            </reference>
            <reference field="11" count="1">
              <x v="0"/>
            </reference>
            <reference field="13" count="1" selected="0">
              <x v="1"/>
            </reference>
          </references>
        </pivotArea>
        <pivotArea type="data" collapsedLevelsAreSubtotals="1" fieldPosition="0">
          <references count="4">
            <reference field="4294967294" count="1" selected="0">
              <x v="0"/>
            </reference>
            <reference field="9" count="4">
              <x v="0"/>
              <x v="1"/>
              <x v="2"/>
              <x v="3"/>
            </reference>
            <reference field="11" count="1" selected="0">
              <x v="0"/>
            </reference>
            <reference field="13" count="1" selected="0">
              <x v="1"/>
            </reference>
          </references>
        </pivotArea>
        <pivotArea type="data" collapsedLevelsAreSubtotals="1" fieldPosition="0">
          <references count="3">
            <reference field="4294967294" count="1" selected="0">
              <x v="0"/>
            </reference>
            <reference field="11" count="1">
              <x v="1"/>
            </reference>
            <reference field="13" count="1" selected="0">
              <x v="1"/>
            </reference>
          </references>
        </pivotArea>
        <pivotArea type="data" collapsedLevelsAreSubtotals="1" fieldPosition="0">
          <references count="4">
            <reference field="4294967294" count="1" selected="0">
              <x v="0"/>
            </reference>
            <reference field="9" count="4">
              <x v="0"/>
              <x v="1"/>
              <x v="2"/>
              <x v="3"/>
            </reference>
            <reference field="11" count="1" selected="0">
              <x v="1"/>
            </reference>
            <reference field="13" count="1" selected="0">
              <x v="1"/>
            </reference>
          </references>
        </pivotArea>
      </pivotAreas>
    </conditionalFormat>
    <conditionalFormat priority="1">
      <pivotAreas count="4">
        <pivotArea type="data" collapsedLevelsAreSubtotals="1" fieldPosition="0">
          <references count="3">
            <reference field="4294967294" count="1" selected="0">
              <x v="0"/>
            </reference>
            <reference field="11" count="1">
              <x v="0"/>
            </reference>
            <reference field="13" count="1" selected="0">
              <x v="1"/>
            </reference>
          </references>
        </pivotArea>
        <pivotArea type="data" collapsedLevelsAreSubtotals="1" fieldPosition="0">
          <references count="4">
            <reference field="4294967294" count="1" selected="0">
              <x v="0"/>
            </reference>
            <reference field="9" count="4">
              <x v="0"/>
              <x v="1"/>
              <x v="2"/>
              <x v="3"/>
            </reference>
            <reference field="11" count="1" selected="0">
              <x v="0"/>
            </reference>
            <reference field="13" count="1" selected="0">
              <x v="1"/>
            </reference>
          </references>
        </pivotArea>
        <pivotArea type="data" collapsedLevelsAreSubtotals="1" fieldPosition="0">
          <references count="3">
            <reference field="4294967294" count="1" selected="0">
              <x v="0"/>
            </reference>
            <reference field="11" count="1">
              <x v="1"/>
            </reference>
            <reference field="13" count="1" selected="0">
              <x v="1"/>
            </reference>
          </references>
        </pivotArea>
        <pivotArea type="data" collapsedLevelsAreSubtotals="1" fieldPosition="0">
          <references count="4">
            <reference field="4294967294" count="1" selected="0">
              <x v="0"/>
            </reference>
            <reference field="9" count="4">
              <x v="0"/>
              <x v="1"/>
              <x v="2"/>
              <x v="3"/>
            </reference>
            <reference field="11" count="1" selected="0">
              <x v="1"/>
            </reference>
            <reference field="13" count="1" selected="0">
              <x v="1"/>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77F2C-7F39-4647-AF90-2308550EC025}"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88:D95" firstHeaderRow="1" firstDataRow="2"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pivotField showAll="0"/>
    <pivotField axis="axisCol" dataField="1" showAll="0">
      <items count="3">
        <item x="1"/>
        <item x="0"/>
        <item t="default"/>
      </items>
    </pivotField>
    <pivotField axis="axisRow" showAll="0" sortType="ascending">
      <items count="8">
        <item x="1"/>
        <item m="1" x="5"/>
        <item x="2"/>
        <item m="1" x="6"/>
        <item x="3"/>
        <item x="0"/>
        <item x="4"/>
        <item t="default"/>
      </items>
      <autoSortScope>
        <pivotArea dataOnly="0" outline="0" fieldPosition="0">
          <references count="2">
            <reference field="4294967294" count="1" selected="0">
              <x v="0"/>
            </reference>
            <reference field="13" count="1" selected="0">
              <x v="1"/>
            </reference>
          </references>
        </pivotArea>
      </autoSortScope>
    </pivotField>
    <pivotField showAll="0"/>
  </pivotFields>
  <rowFields count="1">
    <field x="14"/>
  </rowFields>
  <rowItems count="6">
    <i>
      <x v="2"/>
    </i>
    <i>
      <x v="6"/>
    </i>
    <i>
      <x/>
    </i>
    <i>
      <x v="5"/>
    </i>
    <i>
      <x v="4"/>
    </i>
    <i t="grand">
      <x/>
    </i>
  </rowItems>
  <colFields count="1">
    <field x="13"/>
  </colFields>
  <colItems count="3">
    <i>
      <x/>
    </i>
    <i>
      <x v="1"/>
    </i>
    <i t="grand">
      <x/>
    </i>
  </colItems>
  <dataFields count="1">
    <dataField name="Count of Exited" fld="13" subtotal="count" baseField="15" baseItem="0"/>
  </dataFields>
  <formats count="12">
    <format dxfId="102">
      <pivotArea outline="0" collapsedLevelsAreSubtotals="1" fieldPosition="0"/>
    </format>
    <format dxfId="101">
      <pivotArea outline="0" fieldPosition="0">
        <references count="1">
          <reference field="4294967294" count="1">
            <x v="0"/>
          </reference>
        </references>
      </pivotArea>
    </format>
    <format dxfId="100">
      <pivotArea type="all" dataOnly="0" outline="0" fieldPosition="0"/>
    </format>
    <format dxfId="99">
      <pivotArea outline="0" collapsedLevelsAreSubtotals="1" fieldPosition="0"/>
    </format>
    <format dxfId="98">
      <pivotArea type="origin" dataOnly="0" labelOnly="1" outline="0" fieldPosition="0"/>
    </format>
    <format dxfId="97">
      <pivotArea field="13" type="button" dataOnly="0" labelOnly="1" outline="0" axis="axisCol" fieldPosition="0"/>
    </format>
    <format dxfId="96">
      <pivotArea type="topRight" dataOnly="0" labelOnly="1" outline="0" fieldPosition="0"/>
    </format>
    <format dxfId="95">
      <pivotArea field="14" type="button" dataOnly="0" labelOnly="1" outline="0" axis="axisRow" fieldPosition="0"/>
    </format>
    <format dxfId="94">
      <pivotArea dataOnly="0" labelOnly="1" fieldPosition="0">
        <references count="1">
          <reference field="14" count="0"/>
        </references>
      </pivotArea>
    </format>
    <format dxfId="93">
      <pivotArea dataOnly="0" labelOnly="1" grandRow="1" outline="0" fieldPosition="0"/>
    </format>
    <format dxfId="92">
      <pivotArea dataOnly="0" labelOnly="1" fieldPosition="0">
        <references count="1">
          <reference field="13" count="0"/>
        </references>
      </pivotArea>
    </format>
    <format dxfId="9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09C561-CEFD-4954-AF1D-60211BC23A16}"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3:D47" firstHeaderRow="1" firstDataRow="2" firstDataCol="1"/>
  <pivotFields count="16">
    <pivotField showAll="0"/>
    <pivotField dataField="1" showAll="0"/>
    <pivotField showAll="0"/>
    <pivotField showAll="0"/>
    <pivotField showAll="0">
      <items count="4">
        <item x="0"/>
        <item x="2"/>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axis="axisCol" showAll="0">
      <items count="3">
        <item x="1"/>
        <item x="0"/>
        <item t="default"/>
      </items>
    </pivotField>
    <pivotField showAll="0"/>
    <pivotField showAll="0"/>
  </pivotFields>
  <rowFields count="1">
    <field x="5"/>
  </rowFields>
  <rowItems count="3">
    <i>
      <x/>
    </i>
    <i>
      <x v="1"/>
    </i>
    <i t="grand">
      <x/>
    </i>
  </rowItems>
  <colFields count="1">
    <field x="13"/>
  </colFields>
  <colItems count="3">
    <i>
      <x/>
    </i>
    <i>
      <x v="1"/>
    </i>
    <i t="grand">
      <x/>
    </i>
  </colItems>
  <dataFields count="1">
    <dataField name="Count of CustomerId" fld="1" subtotal="count" baseField="5" baseItem="0"/>
  </dataFields>
  <formats count="12">
    <format dxfId="114">
      <pivotArea outline="0" collapsedLevelsAreSubtotals="1" fieldPosition="0"/>
    </format>
    <format dxfId="113">
      <pivotArea outline="0" fieldPosition="0">
        <references count="1">
          <reference field="4294967294" count="1">
            <x v="0"/>
          </reference>
        </references>
      </pivotArea>
    </format>
    <format dxfId="112">
      <pivotArea type="all" dataOnly="0" outline="0" fieldPosition="0"/>
    </format>
    <format dxfId="111">
      <pivotArea outline="0" collapsedLevelsAreSubtotals="1" fieldPosition="0"/>
    </format>
    <format dxfId="110">
      <pivotArea type="origin" dataOnly="0" labelOnly="1" outline="0" fieldPosition="0"/>
    </format>
    <format dxfId="109">
      <pivotArea field="13" type="button" dataOnly="0" labelOnly="1" outline="0" axis="axisCol" fieldPosition="0"/>
    </format>
    <format dxfId="108">
      <pivotArea type="topRight" dataOnly="0" labelOnly="1" outline="0" fieldPosition="0"/>
    </format>
    <format dxfId="107">
      <pivotArea field="5" type="button" dataOnly="0" labelOnly="1" outline="0" axis="axisRow" fieldPosition="0"/>
    </format>
    <format dxfId="106">
      <pivotArea dataOnly="0" labelOnly="1" fieldPosition="0">
        <references count="1">
          <reference field="5" count="0"/>
        </references>
      </pivotArea>
    </format>
    <format dxfId="105">
      <pivotArea dataOnly="0" labelOnly="1" grandRow="1" outline="0" fieldPosition="0"/>
    </format>
    <format dxfId="104">
      <pivotArea dataOnly="0" labelOnly="1" fieldPosition="0">
        <references count="1">
          <reference field="13" count="0"/>
        </references>
      </pivotArea>
    </format>
    <format dxfId="10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FDD295C-C20C-4B1A-98A2-6F650278B1FD}"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24:P37" firstHeaderRow="1" firstDataRow="2"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axis="axisRow" showAll="0" sortType="ascending">
      <items count="12">
        <item x="10"/>
        <item x="1"/>
        <item x="0"/>
        <item x="6"/>
        <item x="4"/>
        <item x="8"/>
        <item x="5"/>
        <item x="3"/>
        <item x="2"/>
        <item x="9"/>
        <item x="7"/>
        <item t="default"/>
      </items>
    </pivotField>
    <pivotField numFmtId="1" showAll="0"/>
    <pivotField showAll="0"/>
    <pivotField showAll="0"/>
    <pivotField showAll="0"/>
    <pivotField showAll="0"/>
    <pivotField axis="axisCol" dataField="1" showAll="0">
      <items count="3">
        <item x="1"/>
        <item x="0"/>
        <item t="default"/>
      </items>
    </pivotField>
    <pivotField showAll="0"/>
    <pivotField showAll="0"/>
  </pivotFields>
  <rowFields count="1">
    <field x="7"/>
  </rowFields>
  <rowItems count="12">
    <i>
      <x/>
    </i>
    <i>
      <x v="1"/>
    </i>
    <i>
      <x v="2"/>
    </i>
    <i>
      <x v="3"/>
    </i>
    <i>
      <x v="4"/>
    </i>
    <i>
      <x v="5"/>
    </i>
    <i>
      <x v="6"/>
    </i>
    <i>
      <x v="7"/>
    </i>
    <i>
      <x v="8"/>
    </i>
    <i>
      <x v="9"/>
    </i>
    <i>
      <x v="10"/>
    </i>
    <i t="grand">
      <x/>
    </i>
  </rowItems>
  <colFields count="1">
    <field x="13"/>
  </colFields>
  <colItems count="3">
    <i>
      <x/>
    </i>
    <i>
      <x v="1"/>
    </i>
    <i t="grand">
      <x/>
    </i>
  </colItems>
  <dataFields count="1">
    <dataField name="Count of Exited" fld="13" subtotal="count" baseField="12" baseItem="0"/>
  </dataFields>
  <formats count="12">
    <format dxfId="126">
      <pivotArea outline="0" collapsedLevelsAreSubtotals="1" fieldPosition="0"/>
    </format>
    <format dxfId="125">
      <pivotArea outline="0" fieldPosition="0">
        <references count="1">
          <reference field="4294967294" count="1">
            <x v="0"/>
          </reference>
        </references>
      </pivotArea>
    </format>
    <format dxfId="124">
      <pivotArea type="all" dataOnly="0" outline="0" fieldPosition="0"/>
    </format>
    <format dxfId="123">
      <pivotArea outline="0" collapsedLevelsAreSubtotals="1" fieldPosition="0"/>
    </format>
    <format dxfId="122">
      <pivotArea type="origin" dataOnly="0" labelOnly="1" outline="0" fieldPosition="0"/>
    </format>
    <format dxfId="121">
      <pivotArea field="13" type="button" dataOnly="0" labelOnly="1" outline="0" axis="axisCol" fieldPosition="0"/>
    </format>
    <format dxfId="120">
      <pivotArea type="topRight" dataOnly="0" labelOnly="1" outline="0" fieldPosition="0"/>
    </format>
    <format dxfId="119">
      <pivotArea field="7" type="button" dataOnly="0" labelOnly="1" outline="0" axis="axisRow" fieldPosition="0"/>
    </format>
    <format dxfId="118">
      <pivotArea dataOnly="0" labelOnly="1" fieldPosition="0">
        <references count="1">
          <reference field="7" count="0"/>
        </references>
      </pivotArea>
    </format>
    <format dxfId="117">
      <pivotArea dataOnly="0" labelOnly="1" grandRow="1" outline="0" fieldPosition="0"/>
    </format>
    <format dxfId="116">
      <pivotArea dataOnly="0" labelOnly="1" fieldPosition="0">
        <references count="1">
          <reference field="13" count="0"/>
        </references>
      </pivotArea>
    </format>
    <format dxfId="115">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BB59CA-B216-4508-996A-81B7C6FB3CD5}"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1:D26" firstHeaderRow="1" firstDataRow="2" firstDataCol="1"/>
  <pivotFields count="16">
    <pivotField showAll="0"/>
    <pivotField showAll="0"/>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3">
        <item x="0"/>
        <item x="1"/>
        <item t="default"/>
      </items>
    </pivotField>
    <pivotField showAll="0"/>
    <pivotField showAll="0"/>
    <pivotField showAll="0"/>
    <pivotField showAll="0"/>
    <pivotField showAll="0"/>
    <pivotField showAll="0"/>
    <pivotField showAll="0"/>
    <pivotField axis="axisCol" dataField="1" multipleItemSelectionAllowed="1" showAll="0">
      <items count="3">
        <item x="1"/>
        <item x="0"/>
        <item t="default"/>
      </items>
    </pivotField>
    <pivotField showAll="0"/>
    <pivotField showAll="0"/>
  </pivotFields>
  <rowFields count="1">
    <field x="4"/>
  </rowFields>
  <rowItems count="4">
    <i>
      <x/>
    </i>
    <i>
      <x v="1"/>
    </i>
    <i>
      <x v="2"/>
    </i>
    <i t="grand">
      <x/>
    </i>
  </rowItems>
  <colFields count="1">
    <field x="13"/>
  </colFields>
  <colItems count="3">
    <i>
      <x/>
    </i>
    <i>
      <x v="1"/>
    </i>
    <i t="grand">
      <x/>
    </i>
  </colItems>
  <dataFields count="1">
    <dataField name="Count of Exited" fld="13" subtotal="count" baseField="4" baseItem="0"/>
  </dataFields>
  <formats count="12">
    <format dxfId="138">
      <pivotArea outline="0" collapsedLevelsAreSubtotals="1" fieldPosition="0"/>
    </format>
    <format dxfId="137">
      <pivotArea outline="0" fieldPosition="0">
        <references count="1">
          <reference field="4294967294" count="1">
            <x v="0"/>
          </reference>
        </references>
      </pivotArea>
    </format>
    <format dxfId="136">
      <pivotArea type="all" dataOnly="0" outline="0" fieldPosition="0"/>
    </format>
    <format dxfId="135">
      <pivotArea outline="0" collapsedLevelsAreSubtotals="1" fieldPosition="0"/>
    </format>
    <format dxfId="134">
      <pivotArea type="origin" dataOnly="0" labelOnly="1" outline="0" fieldPosition="0"/>
    </format>
    <format dxfId="133">
      <pivotArea field="13" type="button" dataOnly="0" labelOnly="1" outline="0" axis="axisCol" fieldPosition="0"/>
    </format>
    <format dxfId="132">
      <pivotArea type="topRight" dataOnly="0" labelOnly="1" outline="0" fieldPosition="0"/>
    </format>
    <format dxfId="131">
      <pivotArea field="4" type="button" dataOnly="0" labelOnly="1" outline="0" axis="axisRow" fieldPosition="0"/>
    </format>
    <format dxfId="130">
      <pivotArea dataOnly="0" labelOnly="1" fieldPosition="0">
        <references count="1">
          <reference field="4" count="0"/>
        </references>
      </pivotArea>
    </format>
    <format dxfId="129">
      <pivotArea dataOnly="0" labelOnly="1" grandRow="1" outline="0" fieldPosition="0"/>
    </format>
    <format dxfId="128">
      <pivotArea dataOnly="0" labelOnly="1" fieldPosition="0">
        <references count="1">
          <reference field="13" count="0"/>
        </references>
      </pivotArea>
    </format>
    <format dxfId="127">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E073BDC-6087-4F41-8F06-B1CCC3CC1C9B}"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G2:AG3" firstHeaderRow="1" firstDataRow="1" firstDataCol="0"/>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dataField="1" showAll="0"/>
    <pivotField showAll="0"/>
    <pivotField numFmtId="1" showAll="0"/>
    <pivotField showAll="0"/>
    <pivotField showAll="0"/>
    <pivotField showAll="0"/>
    <pivotField showAll="0"/>
    <pivotField showAll="0"/>
    <pivotField showAll="0"/>
    <pivotField showAll="0"/>
  </pivotFields>
  <rowItems count="1">
    <i/>
  </rowItems>
  <colItems count="1">
    <i/>
  </colItems>
  <dataFields count="1">
    <dataField name="Average of Age" fld="6" subtotal="average" baseField="0" baseItem="0" numFmtId="1"/>
  </dataFields>
  <formats count="4">
    <format dxfId="142">
      <pivotArea outline="0" collapsedLevelsAreSubtotals="1" fieldPosition="0"/>
    </format>
    <format dxfId="141">
      <pivotArea type="all" dataOnly="0" outline="0" fieldPosition="0"/>
    </format>
    <format dxfId="140">
      <pivotArea outline="0" collapsedLevelsAreSubtotals="1" fieldPosition="0"/>
    </format>
    <format dxfId="13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1C4711D-93A0-406E-ABAD-37F45DBD5B5B}" name="PivotTable1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D2:AE5" firstHeaderRow="1" firstDataRow="1"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showAll="0"/>
    <pivotField showAll="0"/>
    <pivotField axis="axisRow" dataField="1" showAll="0">
      <items count="3">
        <item n="Tidak Aktif" x="1"/>
        <item n="Aktif" x="0"/>
        <item t="default"/>
      </items>
    </pivotField>
    <pivotField showAll="0"/>
    <pivotField showAll="0"/>
    <pivotField showAll="0"/>
    <pivotField showAll="0"/>
  </pivotFields>
  <rowFields count="1">
    <field x="11"/>
  </rowFields>
  <rowItems count="3">
    <i>
      <x/>
    </i>
    <i>
      <x v="1"/>
    </i>
    <i t="grand">
      <x/>
    </i>
  </rowItems>
  <colItems count="1">
    <i/>
  </colItems>
  <dataFields count="1">
    <dataField name="Count of IsActiveMember" fld="11" subtotal="count" baseField="11" baseItem="0"/>
  </dataFields>
  <formats count="7">
    <format dxfId="149">
      <pivotArea collapsedLevelsAreSubtotals="1" fieldPosition="0">
        <references count="1">
          <reference field="11" count="0"/>
        </references>
      </pivotArea>
    </format>
    <format dxfId="148">
      <pivotArea type="all" dataOnly="0" outline="0" fieldPosition="0"/>
    </format>
    <format dxfId="147">
      <pivotArea outline="0" collapsedLevelsAreSubtotals="1" fieldPosition="0"/>
    </format>
    <format dxfId="146">
      <pivotArea field="11" type="button" dataOnly="0" labelOnly="1" outline="0" axis="axisRow" fieldPosition="0"/>
    </format>
    <format dxfId="145">
      <pivotArea dataOnly="0" labelOnly="1" fieldPosition="0">
        <references count="1">
          <reference field="11" count="0"/>
        </references>
      </pivotArea>
    </format>
    <format dxfId="144">
      <pivotArea dataOnly="0" labelOnly="1" grandRow="1" outline="0" fieldPosition="0"/>
    </format>
    <format dxfId="14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BD4EC58-D755-4129-8C69-61A91187C264}"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55:P61" firstHeaderRow="1" firstDataRow="2"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axis="axisRow" showAll="0">
      <items count="5">
        <item x="0"/>
        <item x="2"/>
        <item x="1"/>
        <item x="3"/>
        <item t="default"/>
      </items>
    </pivotField>
    <pivotField showAll="0"/>
    <pivotField showAll="0"/>
    <pivotField showAll="0"/>
    <pivotField axis="axisCol" dataField="1" showAll="0">
      <items count="3">
        <item x="1"/>
        <item x="0"/>
        <item t="default"/>
      </items>
    </pivotField>
    <pivotField showAll="0"/>
    <pivotField showAll="0"/>
  </pivotFields>
  <rowFields count="1">
    <field x="9"/>
  </rowFields>
  <rowItems count="5">
    <i>
      <x/>
    </i>
    <i>
      <x v="1"/>
    </i>
    <i>
      <x v="2"/>
    </i>
    <i>
      <x v="3"/>
    </i>
    <i t="grand">
      <x/>
    </i>
  </rowItems>
  <colFields count="1">
    <field x="13"/>
  </colFields>
  <colItems count="3">
    <i>
      <x/>
    </i>
    <i>
      <x v="1"/>
    </i>
    <i t="grand">
      <x/>
    </i>
  </colItems>
  <dataFields count="1">
    <dataField name="Count of Exited" fld="13" subtotal="count" baseField="9" baseItem="0"/>
  </dataFields>
  <formats count="12">
    <format dxfId="161">
      <pivotArea outline="0" collapsedLevelsAreSubtotals="1" fieldPosition="0"/>
    </format>
    <format dxfId="160">
      <pivotArea outline="0" fieldPosition="0">
        <references count="1">
          <reference field="4294967294" count="1">
            <x v="0"/>
          </reference>
        </references>
      </pivotArea>
    </format>
    <format dxfId="159">
      <pivotArea type="all" dataOnly="0" outline="0" fieldPosition="0"/>
    </format>
    <format dxfId="158">
      <pivotArea outline="0" collapsedLevelsAreSubtotals="1" fieldPosition="0"/>
    </format>
    <format dxfId="157">
      <pivotArea type="origin" dataOnly="0" labelOnly="1" outline="0" fieldPosition="0"/>
    </format>
    <format dxfId="156">
      <pivotArea field="13" type="button" dataOnly="0" labelOnly="1" outline="0" axis="axisCol" fieldPosition="0"/>
    </format>
    <format dxfId="155">
      <pivotArea type="topRight" dataOnly="0" labelOnly="1" outline="0" fieldPosition="0"/>
    </format>
    <format dxfId="154">
      <pivotArea field="9" type="button" dataOnly="0" labelOnly="1" outline="0" axis="axisRow" fieldPosition="0"/>
    </format>
    <format dxfId="153">
      <pivotArea dataOnly="0" labelOnly="1" fieldPosition="0">
        <references count="1">
          <reference field="9" count="0"/>
        </references>
      </pivotArea>
    </format>
    <format dxfId="152">
      <pivotArea dataOnly="0" labelOnly="1" grandRow="1" outline="0" fieldPosition="0"/>
    </format>
    <format dxfId="151">
      <pivotArea dataOnly="0" labelOnly="1" fieldPosition="0">
        <references count="1">
          <reference field="13" count="0"/>
        </references>
      </pivotArea>
    </format>
    <format dxfId="15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4FA86E-0398-45B3-B6C4-7B50BF4A812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6" firstHeaderRow="1" firstDataRow="1"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showAll="0"/>
    <pivotField showAll="0"/>
    <pivotField showAll="0"/>
    <pivotField showAll="0">
      <items count="3">
        <item x="1"/>
        <item x="0"/>
        <item t="default"/>
      </items>
    </pivotField>
    <pivotField showAll="0"/>
    <pivotField axis="axisRow" dataField="1" showAll="0">
      <items count="3">
        <item n="0" x="1"/>
        <item n="1" x="0"/>
        <item t="default"/>
      </items>
    </pivotField>
    <pivotField showAll="0"/>
    <pivotField showAll="0"/>
  </pivotFields>
  <rowFields count="1">
    <field x="13"/>
  </rowFields>
  <rowItems count="3">
    <i>
      <x/>
    </i>
    <i>
      <x v="1"/>
    </i>
    <i t="grand">
      <x/>
    </i>
  </rowItems>
  <colItems count="1">
    <i/>
  </colItems>
  <dataFields count="1">
    <dataField name="Count of Exited" fld="13" subtotal="count" baseField="13" baseItem="0"/>
  </dataFields>
  <formats count="6">
    <format dxfId="167">
      <pivotArea type="all" dataOnly="0" outline="0" fieldPosition="0"/>
    </format>
    <format dxfId="166">
      <pivotArea outline="0" collapsedLevelsAreSubtotals="1" fieldPosition="0"/>
    </format>
    <format dxfId="165">
      <pivotArea field="13" type="button" dataOnly="0" labelOnly="1" outline="0" axis="axisRow" fieldPosition="0"/>
    </format>
    <format dxfId="164">
      <pivotArea dataOnly="0" labelOnly="1" fieldPosition="0">
        <references count="1">
          <reference field="13" count="0"/>
        </references>
      </pivotArea>
    </format>
    <format dxfId="163">
      <pivotArea dataOnly="0" labelOnly="1" grandRow="1" outline="0" fieldPosition="0"/>
    </format>
    <format dxfId="162">
      <pivotArea dataOnly="0" labelOnly="1" outline="0" axis="axisValues" fieldPosition="0"/>
    </format>
  </formats>
  <chartFormats count="6">
    <chartFormat chart="9" format="0" series="1">
      <pivotArea type="data" outline="0" fieldPosition="0">
        <references count="1">
          <reference field="4294967294" count="1" selected="0">
            <x v="0"/>
          </reference>
        </references>
      </pivotArea>
    </chartFormat>
    <chartFormat chart="9" format="1">
      <pivotArea type="data" outline="0" fieldPosition="0">
        <references count="2">
          <reference field="4294967294" count="1" selected="0">
            <x v="0"/>
          </reference>
          <reference field="13" count="1" selected="0">
            <x v="0"/>
          </reference>
        </references>
      </pivotArea>
    </chartFormat>
    <chartFormat chart="9" format="2">
      <pivotArea type="data" outline="0" fieldPosition="0">
        <references count="2">
          <reference field="4294967294" count="1" selected="0">
            <x v="0"/>
          </reference>
          <reference field="13" count="1" selected="0">
            <x v="1"/>
          </reference>
        </references>
      </pivotArea>
    </chartFormat>
    <chartFormat chart="14" format="6" series="1">
      <pivotArea type="data" outline="0" fieldPosition="0">
        <references count="1">
          <reference field="4294967294" count="1" selected="0">
            <x v="0"/>
          </reference>
        </references>
      </pivotArea>
    </chartFormat>
    <chartFormat chart="14" format="7">
      <pivotArea type="data" outline="0" fieldPosition="0">
        <references count="2">
          <reference field="4294967294" count="1" selected="0">
            <x v="0"/>
          </reference>
          <reference field="13" count="1" selected="0">
            <x v="0"/>
          </reference>
        </references>
      </pivotArea>
    </chartFormat>
    <chartFormat chart="14" format="8">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E479C32-D377-4043-990D-C9D63CBB7861}"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72:P76" firstHeaderRow="1" firstDataRow="2"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showAll="0"/>
    <pivotField axis="axisRow" showAll="0">
      <items count="3">
        <item n="Tidak" x="1"/>
        <item n="Ya" x="0"/>
        <item t="default"/>
      </items>
    </pivotField>
    <pivotField showAll="0"/>
    <pivotField showAll="0"/>
    <pivotField axis="axisCol" dataField="1" showAll="0">
      <items count="3">
        <item x="1"/>
        <item x="0"/>
        <item t="default"/>
      </items>
    </pivotField>
    <pivotField showAll="0"/>
    <pivotField showAll="0"/>
  </pivotFields>
  <rowFields count="1">
    <field x="10"/>
  </rowFields>
  <rowItems count="3">
    <i>
      <x/>
    </i>
    <i>
      <x v="1"/>
    </i>
    <i t="grand">
      <x/>
    </i>
  </rowItems>
  <colFields count="1">
    <field x="13"/>
  </colFields>
  <colItems count="3">
    <i>
      <x/>
    </i>
    <i>
      <x v="1"/>
    </i>
    <i t="grand">
      <x/>
    </i>
  </colItems>
  <dataFields count="1">
    <dataField name="Count of Exited" fld="13" subtotal="count" baseField="10" baseItem="0"/>
  </dataFields>
  <formats count="12">
    <format dxfId="179">
      <pivotArea outline="0" collapsedLevelsAreSubtotals="1" fieldPosition="0"/>
    </format>
    <format dxfId="178">
      <pivotArea outline="0" fieldPosition="0">
        <references count="1">
          <reference field="4294967294" count="1">
            <x v="0"/>
          </reference>
        </references>
      </pivotArea>
    </format>
    <format dxfId="177">
      <pivotArea type="all" dataOnly="0" outline="0" fieldPosition="0"/>
    </format>
    <format dxfId="176">
      <pivotArea outline="0" collapsedLevelsAreSubtotals="1" fieldPosition="0"/>
    </format>
    <format dxfId="175">
      <pivotArea type="origin" dataOnly="0" labelOnly="1" outline="0" fieldPosition="0"/>
    </format>
    <format dxfId="174">
      <pivotArea field="13" type="button" dataOnly="0" labelOnly="1" outline="0" axis="axisCol" fieldPosition="0"/>
    </format>
    <format dxfId="173">
      <pivotArea type="topRight" dataOnly="0" labelOnly="1" outline="0" fieldPosition="0"/>
    </format>
    <format dxfId="172">
      <pivotArea field="10" type="button" dataOnly="0" labelOnly="1" outline="0" axis="axisRow" fieldPosition="0"/>
    </format>
    <format dxfId="171">
      <pivotArea dataOnly="0" labelOnly="1" fieldPosition="0">
        <references count="1">
          <reference field="10" count="0"/>
        </references>
      </pivotArea>
    </format>
    <format dxfId="170">
      <pivotArea dataOnly="0" labelOnly="1" grandRow="1" outline="0" fieldPosition="0"/>
    </format>
    <format dxfId="169">
      <pivotArea dataOnly="0" labelOnly="1" fieldPosition="0">
        <references count="1">
          <reference field="13" count="0"/>
        </references>
      </pivotArea>
    </format>
    <format dxfId="168">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097D835-A100-439C-92DA-99D34ACBBF89}"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P10" firstHeaderRow="1" firstDataRow="2"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showAll="0"/>
    <pivotField showAll="0"/>
    <pivotField showAll="0"/>
    <pivotField showAll="0"/>
    <pivotField axis="axisCol" dataField="1" showAll="0">
      <items count="3">
        <item x="1"/>
        <item x="0"/>
        <item t="default"/>
      </items>
    </pivotField>
    <pivotField showAll="0"/>
    <pivotField axis="axisRow" showAll="0">
      <items count="6">
        <item x="4"/>
        <item x="1"/>
        <item x="3"/>
        <item x="2"/>
        <item x="0"/>
        <item t="default"/>
      </items>
    </pivotField>
  </pivotFields>
  <rowFields count="1">
    <field x="15"/>
  </rowFields>
  <rowItems count="6">
    <i>
      <x/>
    </i>
    <i>
      <x v="1"/>
    </i>
    <i>
      <x v="2"/>
    </i>
    <i>
      <x v="3"/>
    </i>
    <i>
      <x v="4"/>
    </i>
    <i t="grand">
      <x/>
    </i>
  </rowItems>
  <colFields count="1">
    <field x="13"/>
  </colFields>
  <colItems count="3">
    <i>
      <x/>
    </i>
    <i>
      <x v="1"/>
    </i>
    <i t="grand">
      <x/>
    </i>
  </colItems>
  <dataFields count="1">
    <dataField name="Count of Exited" fld="13" subtotal="count" baseField="15" baseItem="0"/>
  </dataFields>
  <formats count="12">
    <format dxfId="191">
      <pivotArea outline="0" collapsedLevelsAreSubtotals="1" fieldPosition="0"/>
    </format>
    <format dxfId="190">
      <pivotArea outline="0" fieldPosition="0">
        <references count="1">
          <reference field="4294967294" count="1">
            <x v="0"/>
          </reference>
        </references>
      </pivotArea>
    </format>
    <format dxfId="189">
      <pivotArea type="all" dataOnly="0" outline="0" fieldPosition="0"/>
    </format>
    <format dxfId="188">
      <pivotArea outline="0" collapsedLevelsAreSubtotals="1" fieldPosition="0"/>
    </format>
    <format dxfId="187">
      <pivotArea type="origin" dataOnly="0" labelOnly="1" outline="0" fieldPosition="0"/>
    </format>
    <format dxfId="186">
      <pivotArea field="13" type="button" dataOnly="0" labelOnly="1" outline="0" axis="axisCol" fieldPosition="0"/>
    </format>
    <format dxfId="185">
      <pivotArea type="topRight" dataOnly="0" labelOnly="1" outline="0" fieldPosition="0"/>
    </format>
    <format dxfId="184">
      <pivotArea field="15" type="button" dataOnly="0" labelOnly="1" outline="0" axis="axisRow" fieldPosition="0"/>
    </format>
    <format dxfId="183">
      <pivotArea dataOnly="0" labelOnly="1" fieldPosition="0">
        <references count="1">
          <reference field="15" count="0"/>
        </references>
      </pivotArea>
    </format>
    <format dxfId="182">
      <pivotArea dataOnly="0" labelOnly="1" grandRow="1" outline="0" fieldPosition="0"/>
    </format>
    <format dxfId="181">
      <pivotArea dataOnly="0" labelOnly="1" fieldPosition="0">
        <references count="1">
          <reference field="13" count="0"/>
        </references>
      </pivotArea>
    </format>
    <format dxfId="180">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9298B0F-F9B7-44A3-9C4F-A6E776E4B665}"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M89:P93" firstHeaderRow="1" firstDataRow="2" firstDataCol="1"/>
  <pivotFields count="16">
    <pivotField showAll="0"/>
    <pivotField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showAll="0"/>
    <pivotField showAll="0"/>
    <pivotField axis="axisRow" showAll="0">
      <items count="3">
        <item n="Tidak Aktif" x="1"/>
        <item n="Aktif" x="0"/>
        <item t="default"/>
      </items>
    </pivotField>
    <pivotField showAll="0"/>
    <pivotField axis="axisCol" dataField="1" showAll="0">
      <items count="3">
        <item x="1"/>
        <item x="0"/>
        <item t="default"/>
      </items>
    </pivotField>
    <pivotField showAll="0"/>
    <pivotField showAll="0"/>
  </pivotFields>
  <rowFields count="1">
    <field x="11"/>
  </rowFields>
  <rowItems count="3">
    <i>
      <x/>
    </i>
    <i>
      <x v="1"/>
    </i>
    <i t="grand">
      <x/>
    </i>
  </rowItems>
  <colFields count="1">
    <field x="13"/>
  </colFields>
  <colItems count="3">
    <i>
      <x/>
    </i>
    <i>
      <x v="1"/>
    </i>
    <i t="grand">
      <x/>
    </i>
  </colItems>
  <dataFields count="1">
    <dataField name="Count of Exited" fld="13" subtotal="count" baseField="11" baseItem="0"/>
  </dataFields>
  <formats count="12">
    <format dxfId="203">
      <pivotArea outline="0" collapsedLevelsAreSubtotals="1" fieldPosition="0"/>
    </format>
    <format dxfId="202">
      <pivotArea outline="0" fieldPosition="0">
        <references count="1">
          <reference field="4294967294" count="1">
            <x v="0"/>
          </reference>
        </references>
      </pivotArea>
    </format>
    <format dxfId="201">
      <pivotArea type="all" dataOnly="0" outline="0" fieldPosition="0"/>
    </format>
    <format dxfId="200">
      <pivotArea outline="0" collapsedLevelsAreSubtotals="1" fieldPosition="0"/>
    </format>
    <format dxfId="199">
      <pivotArea type="origin" dataOnly="0" labelOnly="1" outline="0" fieldPosition="0"/>
    </format>
    <format dxfId="198">
      <pivotArea field="13" type="button" dataOnly="0" labelOnly="1" outline="0" axis="axisCol" fieldPosition="0"/>
    </format>
    <format dxfId="197">
      <pivotArea type="topRight" dataOnly="0" labelOnly="1" outline="0" fieldPosition="0"/>
    </format>
    <format dxfId="196">
      <pivotArea field="11" type="button" dataOnly="0" labelOnly="1" outline="0" axis="axisRow" fieldPosition="0"/>
    </format>
    <format dxfId="195">
      <pivotArea dataOnly="0" labelOnly="1" fieldPosition="0">
        <references count="1">
          <reference field="11" count="0"/>
        </references>
      </pivotArea>
    </format>
    <format dxfId="194">
      <pivotArea dataOnly="0" labelOnly="1" grandRow="1" outline="0" fieldPosition="0"/>
    </format>
    <format dxfId="193">
      <pivotArea dataOnly="0" labelOnly="1" fieldPosition="0">
        <references count="1">
          <reference field="13" count="0"/>
        </references>
      </pivotArea>
    </format>
    <format dxfId="192">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5A63D31-85B0-4289-A36D-039E9153D83A}"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D69" firstHeaderRow="1" firstDataRow="2" firstDataCol="1"/>
  <pivotFields count="16">
    <pivotField showAll="0"/>
    <pivotField dataField="1" showAll="0"/>
    <pivotField showAll="0"/>
    <pivotField showAll="0"/>
    <pivotField showAll="0">
      <items count="4">
        <item x="0"/>
        <item x="2"/>
        <item x="1"/>
        <item t="default"/>
      </items>
    </pivotField>
    <pivotField showAll="0">
      <items count="3">
        <item x="0"/>
        <item x="1"/>
        <item t="default"/>
      </items>
    </pivotField>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axis="axisCol" showAll="0">
      <items count="3">
        <item x="1"/>
        <item x="0"/>
        <item t="default"/>
      </items>
    </pivotField>
    <pivotField showAll="0"/>
    <pivotField showAll="0"/>
  </pivotFields>
  <rowFields count="1">
    <field x="6"/>
  </rowFields>
  <rowItems count="9">
    <i>
      <x v="1"/>
    </i>
    <i>
      <x v="2"/>
    </i>
    <i>
      <x v="3"/>
    </i>
    <i>
      <x v="4"/>
    </i>
    <i>
      <x v="5"/>
    </i>
    <i>
      <x v="6"/>
    </i>
    <i>
      <x v="7"/>
    </i>
    <i>
      <x v="8"/>
    </i>
    <i t="grand">
      <x/>
    </i>
  </rowItems>
  <colFields count="1">
    <field x="13"/>
  </colFields>
  <colItems count="3">
    <i>
      <x/>
    </i>
    <i>
      <x v="1"/>
    </i>
    <i t="grand">
      <x/>
    </i>
  </colItems>
  <dataFields count="1">
    <dataField name="Count of CustomerId" fld="1" subtotal="count" baseField="6" baseItem="1"/>
  </dataFields>
  <formats count="12">
    <format dxfId="215">
      <pivotArea outline="0" collapsedLevelsAreSubtotals="1" fieldPosition="0"/>
    </format>
    <format dxfId="214">
      <pivotArea outline="0" fieldPosition="0">
        <references count="1">
          <reference field="4294967294" count="1">
            <x v="0"/>
          </reference>
        </references>
      </pivotArea>
    </format>
    <format dxfId="213">
      <pivotArea type="all" dataOnly="0" outline="0" fieldPosition="0"/>
    </format>
    <format dxfId="212">
      <pivotArea outline="0" collapsedLevelsAreSubtotals="1" fieldPosition="0"/>
    </format>
    <format dxfId="211">
      <pivotArea type="origin" dataOnly="0" labelOnly="1" outline="0" fieldPosition="0"/>
    </format>
    <format dxfId="210">
      <pivotArea field="13" type="button" dataOnly="0" labelOnly="1" outline="0" axis="axisCol" fieldPosition="0"/>
    </format>
    <format dxfId="209">
      <pivotArea type="topRight" dataOnly="0" labelOnly="1" outline="0" fieldPosition="0"/>
    </format>
    <format dxfId="208">
      <pivotArea field="6" type="button" dataOnly="0" labelOnly="1" outline="0" axis="axisRow" fieldPosition="0"/>
    </format>
    <format dxfId="207">
      <pivotArea dataOnly="0" labelOnly="1" fieldPosition="0">
        <references count="1">
          <reference field="6" count="8">
            <x v="1"/>
            <x v="2"/>
            <x v="3"/>
            <x v="4"/>
            <x v="5"/>
            <x v="6"/>
            <x v="7"/>
            <x v="8"/>
          </reference>
        </references>
      </pivotArea>
    </format>
    <format dxfId="206">
      <pivotArea dataOnly="0" labelOnly="1" grandRow="1" outline="0" fieldPosition="0"/>
    </format>
    <format dxfId="205">
      <pivotArea dataOnly="0" labelOnly="1" fieldPosition="0">
        <references count="1">
          <reference field="13" count="0"/>
        </references>
      </pivotArea>
    </format>
    <format dxfId="204">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679BA9-6A19-46D0-9823-C2BD7C906FE0}"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Z1:AA4" firstHeaderRow="1" firstDataRow="1" firstDataCol="1"/>
  <pivotFields count="16">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showAll="0"/>
    <pivotField showAll="0"/>
    <pivotField showAll="0"/>
    <pivotField showAll="0"/>
    <pivotField axis="axisRow" showAll="0">
      <items count="3">
        <item x="1"/>
        <item x="0"/>
        <item t="default"/>
      </items>
    </pivotField>
    <pivotField showAll="0"/>
    <pivotField showAll="0"/>
  </pivotFields>
  <rowFields count="1">
    <field x="13"/>
  </rowFields>
  <rowItems count="3">
    <i>
      <x/>
    </i>
    <i>
      <x v="1"/>
    </i>
    <i t="grand">
      <x/>
    </i>
  </rowItems>
  <colItems count="1">
    <i/>
  </colItems>
  <dataFields count="1">
    <dataField name="Count of CustomerId" fld="1" subtotal="count" showDataAs="percentOfCol" baseField="13" baseItem="0" numFmtId="9"/>
  </dataFields>
  <formats count="7">
    <format dxfId="222">
      <pivotArea outline="0" collapsedLevelsAreSubtotals="1" fieldPosition="0"/>
    </format>
    <format dxfId="221">
      <pivotArea type="all" dataOnly="0" outline="0" fieldPosition="0"/>
    </format>
    <format dxfId="220">
      <pivotArea outline="0" collapsedLevelsAreSubtotals="1" fieldPosition="0"/>
    </format>
    <format dxfId="219">
      <pivotArea field="13" type="button" dataOnly="0" labelOnly="1" outline="0" axis="axisRow" fieldPosition="0"/>
    </format>
    <format dxfId="218">
      <pivotArea dataOnly="0" labelOnly="1" fieldPosition="0">
        <references count="1">
          <reference field="13" count="0"/>
        </references>
      </pivotArea>
    </format>
    <format dxfId="217">
      <pivotArea dataOnly="0" labelOnly="1" grandRow="1" outline="0" fieldPosition="0"/>
    </format>
    <format dxfId="21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640D207-8A01-4096-8DC3-393E2D32DD90}"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1:W2" firstHeaderRow="1" firstDataRow="1" firstDataCol="0"/>
  <pivotFields count="16">
    <pivotField showAll="0"/>
    <pivotField dataField="1" showAll="0"/>
    <pivotField showAll="0"/>
    <pivotField showAll="0"/>
    <pivotField showAll="0">
      <items count="4">
        <item x="0"/>
        <item x="2"/>
        <item x="1"/>
        <item t="default"/>
      </items>
    </pivotField>
    <pivotField showAll="0">
      <items count="3">
        <item x="0"/>
        <item x="1"/>
        <item t="default"/>
      </items>
    </pivotField>
    <pivotField showAll="0"/>
    <pivotField showAll="0"/>
    <pivotField numFmtId="1" showAll="0"/>
    <pivotField showAll="0"/>
    <pivotField showAll="0"/>
    <pivotField showAll="0"/>
    <pivotField showAll="0"/>
    <pivotField showAll="0"/>
    <pivotField showAll="0"/>
    <pivotField showAll="0"/>
  </pivotFields>
  <rowItems count="1">
    <i/>
  </rowItems>
  <colItems count="1">
    <i/>
  </colItems>
  <dataFields count="1">
    <dataField name="Jumlah Customer" fld="1" subtotal="count" baseField="0" baseItem="0" numFmtId="164"/>
  </dataFields>
  <formats count="4">
    <format dxfId="226">
      <pivotArea outline="0" collapsedLevelsAreSubtotals="1" fieldPosition="0"/>
    </format>
    <format dxfId="225">
      <pivotArea type="all" dataOnly="0" outline="0" fieldPosition="0"/>
    </format>
    <format dxfId="224">
      <pivotArea outline="0" collapsedLevelsAreSubtotals="1" fieldPosition="0"/>
    </format>
    <format dxfId="2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E8CDC7D-0A74-47B9-B4F6-2A75945A47E5}" autoFormatId="16" applyNumberFormats="0" applyBorderFormats="0" applyFontFormats="0" applyPatternFormats="0" applyAlignmentFormats="0" applyWidthHeightFormats="0">
  <queryTableRefresh nextId="20" unboundColumnsRight="2">
    <queryTableFields count="16">
      <queryTableField id="1" name="RowNumber" tableColumnId="1"/>
      <queryTableField id="2" name="CustomerId" tableColumnId="2"/>
      <queryTableField id="3" name="Surname" tableColumnId="3"/>
      <queryTableField id="4" name="CreditScore" tableColumnId="4"/>
      <queryTableField id="5" name="Geography" tableColumnId="5"/>
      <queryTableField id="6" name="Gender" tableColumnId="6"/>
      <queryTableField id="7" name="Age" tableColumnId="7"/>
      <queryTableField id="8" name="Tenure" tableColumnId="8"/>
      <queryTableField id="9" name="Balance" tableColumnId="9"/>
      <queryTableField id="10" name="NumOfProducts" tableColumnId="10"/>
      <queryTableField id="11" name="HasCrCard" tableColumnId="11"/>
      <queryTableField id="12" name="IsActiveMember" tableColumnId="12"/>
      <queryTableField id="13" name="EstimatedSalary" tableColumnId="13"/>
      <queryTableField id="14" name="Exited" tableColumnId="14"/>
      <queryTableField id="16" dataBound="0" tableColumnId="16"/>
      <queryTableField id="17" dataBound="0" tableColumnId="1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D3ED63D-D1C7-402A-9B1D-F4C4D776597F}" name="Churn_Modelling" displayName="Churn_Modelling" ref="A1:P10001" tableType="queryTable" totalsRowShown="0">
  <autoFilter ref="A1:P10001" xr:uid="{2D3ED63D-D1C7-402A-9B1D-F4C4D776597F}">
    <filterColumn colId="13">
      <filters>
        <filter val="0"/>
      </filters>
    </filterColumn>
  </autoFilter>
  <sortState xmlns:xlrd2="http://schemas.microsoft.com/office/spreadsheetml/2017/richdata2" ref="A2:P10001">
    <sortCondition sortBy="icon" ref="B2:B10001"/>
  </sortState>
  <tableColumns count="16">
    <tableColumn id="1" xr3:uid="{E3DB5274-10A3-4514-984A-B1E81DA38F90}" uniqueName="1" name="RowNumber" queryTableFieldId="1"/>
    <tableColumn id="2" xr3:uid="{8FC1FB14-AAEF-44E9-AFF5-F81EE21CF640}" uniqueName="2" name="CustomerId" queryTableFieldId="2"/>
    <tableColumn id="3" xr3:uid="{834C2A69-6526-473E-A1A1-D7DED98415B7}" uniqueName="3" name="Surname" queryTableFieldId="3" dataDxfId="27"/>
    <tableColumn id="4" xr3:uid="{E64E3B62-CD01-41A0-A790-33942B6BD108}" uniqueName="4" name="CreditScore" queryTableFieldId="4"/>
    <tableColumn id="5" xr3:uid="{2BC4CBF1-6953-471F-848A-E60302C36DEB}" uniqueName="5" name="Geography" queryTableFieldId="5" dataDxfId="26"/>
    <tableColumn id="6" xr3:uid="{8E5FDF9A-DDD5-4C0E-9897-92DC8B6D0081}" uniqueName="6" name="Gender" queryTableFieldId="6" dataDxfId="25"/>
    <tableColumn id="7" xr3:uid="{A2489765-5B98-41AF-A77D-83A2D02B0948}" uniqueName="7" name="Age" queryTableFieldId="7"/>
    <tableColumn id="8" xr3:uid="{2326B356-C867-4DD0-9ABA-525469C57EA9}" uniqueName="8" name="Tenure" queryTableFieldId="8"/>
    <tableColumn id="9" xr3:uid="{F2C472D0-5ABC-442E-AD0F-4C23FCAAE239}" uniqueName="9" name="Balance" queryTableFieldId="9" dataDxfId="24"/>
    <tableColumn id="10" xr3:uid="{BA963D5A-C219-4DC0-8372-10E4FFED00C0}" uniqueName="10" name="NumOfProducts" queryTableFieldId="10"/>
    <tableColumn id="11" xr3:uid="{2F2FB353-D0C2-4277-83EC-C1107F84D0A5}" uniqueName="11" name="HasCrCard" queryTableFieldId="11"/>
    <tableColumn id="12" xr3:uid="{5FD266D3-4E0B-44BD-800F-2E98FEA6B3BB}" uniqueName="12" name="IsActiveMember" queryTableFieldId="12"/>
    <tableColumn id="13" xr3:uid="{D9BE92FB-5D2E-42E8-90B6-07A28BFB6170}" uniqueName="13" name="EstimatedSalary" queryTableFieldId="13"/>
    <tableColumn id="14" xr3:uid="{A96C65F0-026B-436F-8F94-F7FA27D45619}" uniqueName="14" name="Exited" queryTableFieldId="14"/>
    <tableColumn id="16" xr3:uid="{C9852902-7CA0-4DB7-9D87-097794A68C1F}" uniqueName="16" name="BalanceGroup" queryTableFieldId="16" dataDxfId="23">
      <calculatedColumnFormula array="1">_xlfn.IFS(Churn_Modelling[[#This Row],[Balance]]=0,"Tidak ada Saldo",Churn_Modelling[[#This Row],[Balance]]&lt;=5000000,"Saldo Rendah",Churn_Modelling[[#This Row],[Balance]]&lt;=10000000,"Saldo Menengah",Churn_Modelling[[#This Row],[Balance]]&lt;=15000000,"Saldo Tinggi",TRUE,"Saldo Premium")</calculatedColumnFormula>
    </tableColumn>
    <tableColumn id="17" xr3:uid="{7C7822F2-1285-4B97-82A9-DF7AE5EA1018}" uniqueName="17" name="CreditScoreGroup" queryTableFieldId="17" dataDxfId="22">
      <calculatedColumnFormula array="1">_xlfn.IFS(Churn_Modelling[[#This Row],[CreditScore]]&lt;=500,"Rendah",Churn_Modelling[[#This Row],[CreditScore]]&lt;=600,"Cukup",Churn_Modelling[[#This Row],[CreditScore]]&lt;=700,"Sedang",Churn_Modelling[[#This Row],[CreditScore]]&lt;=800,"Baik",TRUE,"Sangat Baik")</calculatedColumnFormula>
    </tableColumn>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8B8CCA3D-591C-4EA6-A56B-E345516DF94D}" name="Table3" displayName="Table3" ref="F21:G24" totalsRowShown="0" headerRowDxfId="54">
  <autoFilter ref="F21:G24" xr:uid="{8B8CCA3D-591C-4EA6-A56B-E345516DF94D}"/>
  <sortState xmlns:xlrd2="http://schemas.microsoft.com/office/spreadsheetml/2017/richdata2" ref="F22:G24">
    <sortCondition descending="1" ref="G21:G24"/>
  </sortState>
  <tableColumns count="2">
    <tableColumn id="1" xr3:uid="{6F3FF05C-0BC8-4093-9E4D-E4B8BE35D5C3}" name="Negara"/>
    <tableColumn id="2" xr3:uid="{460661DC-9C0C-4340-B5D7-99284FA169F5}" name="Persentase churn" dataDxfId="53"/>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9BA7BF1-B234-447B-9013-56A21B0B844A}" name="Table4" displayName="Table4" ref="A50:B52" totalsRowShown="0">
  <autoFilter ref="A50:B52" xr:uid="{29BA7BF1-B234-447B-9013-56A21B0B844A}"/>
  <tableColumns count="2">
    <tableColumn id="1" xr3:uid="{7F2DE1D0-1873-4229-8208-B3BA7C93BB11}" name="Gender" dataDxfId="52"/>
    <tableColumn id="2" xr3:uid="{4604DD4D-72D9-4643-98F6-494BA07A3119}" name="Persentase Churn" dataDxfId="51" dataCellStyle="Percent"/>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E651F40-71A2-4301-89BE-4C3DB5E2A1E3}" name="Table5" displayName="Table5" ref="A71:B79" totalsRowShown="0">
  <autoFilter ref="A71:B79" xr:uid="{1E651F40-71A2-4301-89BE-4C3DB5E2A1E3}"/>
  <sortState xmlns:xlrd2="http://schemas.microsoft.com/office/spreadsheetml/2017/richdata2" ref="A72:B79">
    <sortCondition ref="B71:B79"/>
  </sortState>
  <tableColumns count="2">
    <tableColumn id="1" xr3:uid="{5EA5D414-6EFD-460C-875C-A190DC7BBBE1}" name="Age"/>
    <tableColumn id="2" xr3:uid="{2BBDC4CB-B810-431C-A816-156BA148DD94}" name="Persentase" dataDxfId="50" dataCellStyle="Percent"/>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0A27844-9D20-4797-ACFC-8EFBB5344CE7}" name="Table6" displayName="Table6" ref="A98:B103" totalsRowShown="0" headerRowDxfId="49">
  <autoFilter ref="A98:B103" xr:uid="{D0A27844-9D20-4797-ACFC-8EFBB5344CE7}"/>
  <sortState xmlns:xlrd2="http://schemas.microsoft.com/office/spreadsheetml/2017/richdata2" ref="A99:B103">
    <sortCondition descending="1" ref="B98:B103"/>
  </sortState>
  <tableColumns count="2">
    <tableColumn id="1" xr3:uid="{0872B572-F774-414E-A216-0A46C20CA0CB}" name="Kategori"/>
    <tableColumn id="2" xr3:uid="{6A89857F-FE7A-4718-8056-3BDBED2602BC}" name="Persentase Churn" dataDxfId="48" dataCellStyle="Percent"/>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D0AA41E-454D-4F91-8243-743472950ABF}" name="Table7" displayName="Table7" ref="M12:N17" totalsRowShown="0">
  <autoFilter ref="M12:N17" xr:uid="{FD0AA41E-454D-4F91-8243-743472950ABF}"/>
  <tableColumns count="2">
    <tableColumn id="1" xr3:uid="{E7B940A6-7998-4725-81CE-5397DE7B8418}" name="Kategori Kredit"/>
    <tableColumn id="2" xr3:uid="{B4BBC3AD-797C-4E8D-8351-F468C8B0819D}" name="Persentase" dataDxfId="47" dataCellStyle="Percent"/>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F5C5CD8B-ADA6-4F53-8443-D2974E0EC71B}" name="Table8" displayName="Table8" ref="R35:S46" totalsRowShown="0" headerRowDxfId="46">
  <autoFilter ref="R35:S46" xr:uid="{F5C5CD8B-ADA6-4F53-8443-D2974E0EC71B}"/>
  <tableColumns count="2">
    <tableColumn id="1" xr3:uid="{0CBAE3FD-E972-4D84-900B-6D598BDC6C1E}" name="Tahun" dataDxfId="45"/>
    <tableColumn id="2" xr3:uid="{B9FD2565-FA94-4A3C-9BA2-3615C703A674}" name="Persentase Churn" dataDxfId="4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F1B05E8E-D60D-410A-86DB-8822275F33BD}" name="Table9" displayName="Table9" ref="R55:S59" totalsRowShown="0">
  <autoFilter ref="R55:S59" xr:uid="{F1B05E8E-D60D-410A-86DB-8822275F33BD}"/>
  <sortState xmlns:xlrd2="http://schemas.microsoft.com/office/spreadsheetml/2017/richdata2" ref="R56:S59">
    <sortCondition ref="S55:S59"/>
  </sortState>
  <tableColumns count="2">
    <tableColumn id="1" xr3:uid="{6166239B-500F-4FE4-98E8-84F23383DDD3}" name="No. Produk" dataDxfId="43"/>
    <tableColumn id="2" xr3:uid="{4C9EA54D-4E39-44AD-AB29-F5605CE43AD3}" name="Persentase Churn" dataDxfId="42"/>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59824D3-36CD-42CE-8A1E-8E6A6E7FD057}" name="Table10" displayName="Table10" ref="R72:S74" totalsRowShown="0" headerRowDxfId="41">
  <autoFilter ref="R72:S74" xr:uid="{C59824D3-36CD-42CE-8A1E-8E6A6E7FD057}"/>
  <tableColumns count="2">
    <tableColumn id="1" xr3:uid="{9B3AFBB1-14F6-4531-AEBE-174CD5F30EDB}" name="Kepemilikan Kartu Kredit"/>
    <tableColumn id="2" xr3:uid="{47252814-7B85-4D97-A87D-2483A3805A2C}" name="Persentase Churn" dataDxfId="40"/>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2EFDDD6-8D31-498A-B80A-384A0CB47C61}" name="Table11" displayName="Table11" ref="R89:S91" totalsRowShown="0" headerRowDxfId="39">
  <autoFilter ref="R89:S91" xr:uid="{02EFDDD6-8D31-498A-B80A-384A0CB47C61}"/>
  <sortState xmlns:xlrd2="http://schemas.microsoft.com/office/spreadsheetml/2017/richdata2" ref="R90:S91">
    <sortCondition descending="1" ref="S89:S91"/>
  </sortState>
  <tableColumns count="2">
    <tableColumn id="1" xr3:uid="{5015E7AD-6DF1-4CAA-9F27-9893FEFF5777}" name="Nasabah Aktif"/>
    <tableColumn id="2" xr3:uid="{4B0B6032-3206-4E43-A875-72F5E6A8DF83}" name="Persentase Churn" dataDxfId="38"/>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F62430AC-D519-44CD-9601-02ABDFA79E14}" name="Table16" displayName="Table16" ref="S154:V197" totalsRowShown="0" headerRowDxfId="37" headerRowBorderDxfId="36" tableBorderDxfId="35" totalsRowBorderDxfId="34">
  <autoFilter ref="S154:V197" xr:uid="{18C4FC6E-3138-4FE2-97EF-3C75FC015F8F}">
    <filterColumn colId="3">
      <top10 val="5" filterVal="0.5714285714285714"/>
    </filterColumn>
  </autoFilter>
  <sortState xmlns:xlrd2="http://schemas.microsoft.com/office/spreadsheetml/2017/richdata2" ref="S155:V197">
    <sortCondition descending="1" ref="V154"/>
  </sortState>
  <tableColumns count="4">
    <tableColumn id="1" xr3:uid="{CD6BAB42-01BB-4BA0-87BB-7C545188B8A9}" name="Geography" dataDxfId="33"/>
    <tableColumn id="2" xr3:uid="{646E0FF9-52A4-4AB6-8673-C5FA891D33EF}" name="Gender" dataDxfId="32"/>
    <tableColumn id="3" xr3:uid="{EE3E101C-4B8E-4AA7-8273-AF98EDE5A7A7}" name="Age" dataDxfId="31"/>
    <tableColumn id="4" xr3:uid="{9F85F4E9-9574-4E40-9234-CE6F59F96C85}" name="Persentase Churn" dataDxfId="30"/>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CA60D6C-183B-4D96-A186-DF96D08104EA}" name="Table17" displayName="Table17" ref="Z121:AD129" totalsRowShown="0" headerRowDxfId="29">
  <autoFilter ref="Z121:AD129" xr:uid="{4CA60D6C-183B-4D96-A186-DF96D08104EA}"/>
  <sortState xmlns:xlrd2="http://schemas.microsoft.com/office/spreadsheetml/2017/richdata2" ref="Z122:AB129">
    <sortCondition descending="1" ref="AB121:AB129"/>
  </sortState>
  <tableColumns count="5">
    <tableColumn id="1" xr3:uid="{62B6A607-3F80-43C7-9BCA-DC890BBB4ACF}" name="Keaktifan Nasabah"/>
    <tableColumn id="2" xr3:uid="{0FC6AB3E-98BE-4A6F-82A0-E1A6E253F7F8}" name="Jumlah Produk"/>
    <tableColumn id="3" xr3:uid="{87E70E3F-4A6C-44A4-9EF4-FB59836B1D3A}" name="Persentase Churn" dataDxfId="28"/>
    <tableColumn id="4" xr3:uid="{1D269AE5-C436-4D73-A56E-0FE8DF980597}" name="Jumlah Nasabah Churn" dataDxfId="21">
      <calculatedColumnFormula>COUNTIFS(Churn_Modelling[IsActiveMember], IF(Table17[[#This Row],[Keaktifan Nasabah]]="Nasabah Aktif",1,0), Churn_Modelling[NumOfProducts],Table17[[#This Row],[Jumlah Produk]],Churn_Modelling[Exited],1)</calculatedColumnFormula>
    </tableColumn>
    <tableColumn id="5" xr3:uid="{6442905A-F7A3-4F48-93C8-A562204AD3C6}" name="Jumlah Nasabah Bertahan" dataDxfId="20">
      <calculatedColumnFormula>COUNTIFS(Churn_Modelling[IsActiveMember], IF(Table17[[#This Row],[Keaktifan Nasabah]]="Nasabah Aktif",1,0), Churn_Modelling[NumOfProducts],Table17[[#This Row],[Jumlah Produk]],Churn_Modelling[Exited],0)</calculatedColumnFormula>
    </tableColumn>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C740B8D-D19B-49F5-9E7A-67141D92A6AA}" name="Table173" displayName="Table173" ref="H12:L20" totalsRowShown="0" headerRowDxfId="13" dataDxfId="12">
  <autoFilter ref="H12:L20" xr:uid="{FC740B8D-D19B-49F5-9E7A-67141D92A6AA}"/>
  <sortState xmlns:xlrd2="http://schemas.microsoft.com/office/spreadsheetml/2017/richdata2" ref="H13:J20">
    <sortCondition descending="1" ref="J121:J129"/>
  </sortState>
  <tableColumns count="5">
    <tableColumn id="1" xr3:uid="{37899BB4-19D6-493F-93D5-22853D16B1F0}" name="Keaktifan Nasabah" dataDxfId="18"/>
    <tableColumn id="2" xr3:uid="{064CC529-09E2-4A3C-9576-A0D1F8145383}" name="Jumlah Produk" dataDxfId="17"/>
    <tableColumn id="3" xr3:uid="{0D9E7FE7-C7A8-42D1-9738-26359EA76447}" name="Persentase Churn" dataDxfId="16"/>
    <tableColumn id="4" xr3:uid="{BC29C31D-011D-4683-A0F3-5B9E91F2618D}" name="Jumlah Nasabah Churn" dataDxfId="15">
      <calculatedColumnFormula>COUNTIFS(Churn_Modelling[IsActiveMember], IF(Table173[[#This Row],[Keaktifan Nasabah]]="Nasabah Aktif",1,0), Churn_Modelling[NumOfProducts],Table173[[#This Row],[Jumlah Produk]],Churn_Modelling[Exited],1)</calculatedColumnFormula>
    </tableColumn>
    <tableColumn id="5" xr3:uid="{50518CF0-1959-4DB6-B587-A2CF62132AAD}" name="Jumlah Nasabah Bertahan" dataDxfId="14">
      <calculatedColumnFormula>COUNTIFS(Churn_Modelling[IsActiveMember], IF(Table173[[#This Row],[Keaktifan Nasabah]]="Nasabah Aktif",1,0), Churn_Modelling[NumOfProducts],Table173[[#This Row],[Jumlah Produk]],Churn_Modelling[Exited],0)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vmlDrawing" Target="../drawings/vmlDrawing2.vml"/><Relationship Id="rId26" Type="http://schemas.openxmlformats.org/officeDocument/2006/relationships/table" Target="../tables/table9.xml"/><Relationship Id="rId3" Type="http://schemas.openxmlformats.org/officeDocument/2006/relationships/pivotTable" Target="../pivotTables/pivotTable3.xml"/><Relationship Id="rId21" Type="http://schemas.openxmlformats.org/officeDocument/2006/relationships/table" Target="../tables/table4.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5" Type="http://schemas.openxmlformats.org/officeDocument/2006/relationships/table" Target="../tables/table8.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table" Target="../tables/table3.xml"/><Relationship Id="rId29" Type="http://schemas.openxmlformats.org/officeDocument/2006/relationships/table" Target="../tables/table1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table" Target="../tables/table7.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table" Target="../tables/table6.xml"/><Relationship Id="rId28" Type="http://schemas.openxmlformats.org/officeDocument/2006/relationships/table" Target="../tables/table11.xml"/><Relationship Id="rId10" Type="http://schemas.openxmlformats.org/officeDocument/2006/relationships/pivotTable" Target="../pivotTables/pivotTable10.xml"/><Relationship Id="rId19" Type="http://schemas.openxmlformats.org/officeDocument/2006/relationships/table" Target="../tables/table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table" Target="../tables/table5.xml"/><Relationship Id="rId27" Type="http://schemas.openxmlformats.org/officeDocument/2006/relationships/table" Target="../tables/table10.xml"/><Relationship Id="rId30"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public.tableau.com/app/profile/vika.ramadani/viz/shared/8XW82FZP5" TargetMode="External"/></Relationships>
</file>

<file path=xl/worksheets/_rels/sheet4.xml.rels><?xml version="1.0" encoding="UTF-8" standalone="yes"?>
<Relationships xmlns="http://schemas.openxmlformats.org/package/2006/relationships"><Relationship Id="rId1" Type="http://schemas.openxmlformats.org/officeDocument/2006/relationships/table" Target="../tables/table1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1D481-E401-4533-AED0-74BCDC91B58C}">
  <dimension ref="A1:U10002"/>
  <sheetViews>
    <sheetView topLeftCell="N3" zoomScale="76" workbookViewId="0">
      <selection activeCell="B15" sqref="B15"/>
    </sheetView>
  </sheetViews>
  <sheetFormatPr defaultRowHeight="14.5" x14ac:dyDescent="0.35"/>
  <cols>
    <col min="1" max="1" width="14.81640625" bestFit="1" customWidth="1"/>
    <col min="2" max="2" width="14" bestFit="1" customWidth="1"/>
    <col min="3" max="3" width="20.81640625" bestFit="1" customWidth="1"/>
    <col min="4" max="4" width="13.81640625" bestFit="1" customWidth="1"/>
    <col min="5" max="5" width="13.26953125" bestFit="1" customWidth="1"/>
    <col min="6" max="6" width="10.36328125" bestFit="1" customWidth="1"/>
    <col min="7" max="7" width="7.26953125" bestFit="1" customWidth="1"/>
    <col min="8" max="8" width="10" bestFit="1" customWidth="1"/>
    <col min="9" max="9" width="10.6328125" style="6" bestFit="1" customWidth="1"/>
    <col min="10" max="10" width="17.6328125" bestFit="1" customWidth="1"/>
    <col min="11" max="11" width="12.7265625" bestFit="1" customWidth="1"/>
    <col min="12" max="12" width="18.26953125" bestFit="1" customWidth="1"/>
    <col min="13" max="13" width="17.6328125" bestFit="1" customWidth="1"/>
    <col min="14" max="14" width="9.26953125" bestFit="1" customWidth="1"/>
    <col min="15" max="15" width="15.90625" bestFit="1" customWidth="1"/>
    <col min="16" max="16" width="19.26953125" bestFit="1" customWidth="1"/>
    <col min="18" max="18" width="16.08984375" bestFit="1" customWidth="1"/>
    <col min="19" max="19" width="45.08984375" bestFit="1" customWidth="1"/>
    <col min="21" max="21" width="20.54296875" bestFit="1" customWidth="1"/>
  </cols>
  <sheetData>
    <row r="1" spans="1:21" x14ac:dyDescent="0.35">
      <c r="A1" t="s">
        <v>0</v>
      </c>
      <c r="B1" t="s">
        <v>1</v>
      </c>
      <c r="C1" t="s">
        <v>2</v>
      </c>
      <c r="D1" t="s">
        <v>3</v>
      </c>
      <c r="E1" t="s">
        <v>4</v>
      </c>
      <c r="F1" t="s">
        <v>5</v>
      </c>
      <c r="G1" t="s">
        <v>6</v>
      </c>
      <c r="H1" t="s">
        <v>7</v>
      </c>
      <c r="I1" s="6" t="s">
        <v>8</v>
      </c>
      <c r="J1" t="s">
        <v>9</v>
      </c>
      <c r="K1" t="s">
        <v>10</v>
      </c>
      <c r="L1" t="s">
        <v>11</v>
      </c>
      <c r="M1" t="s">
        <v>12</v>
      </c>
      <c r="N1" t="s">
        <v>13</v>
      </c>
      <c r="O1" t="s">
        <v>2973</v>
      </c>
      <c r="P1" t="s">
        <v>2981</v>
      </c>
      <c r="R1" s="21"/>
      <c r="S1" s="21" t="s">
        <v>3016</v>
      </c>
    </row>
    <row r="2" spans="1:21" hidden="1" x14ac:dyDescent="0.35">
      <c r="A2">
        <v>1</v>
      </c>
      <c r="B2">
        <v>15634602</v>
      </c>
      <c r="C2" t="s">
        <v>14</v>
      </c>
      <c r="D2">
        <v>619</v>
      </c>
      <c r="E2" t="s">
        <v>15</v>
      </c>
      <c r="F2" t="s">
        <v>16</v>
      </c>
      <c r="G2">
        <v>42</v>
      </c>
      <c r="H2">
        <v>2</v>
      </c>
      <c r="I2" s="6">
        <v>0</v>
      </c>
      <c r="J2">
        <v>1</v>
      </c>
      <c r="K2">
        <v>1</v>
      </c>
      <c r="L2">
        <v>1</v>
      </c>
      <c r="M2">
        <v>10134888</v>
      </c>
      <c r="N2">
        <v>1</v>
      </c>
      <c r="O2" t="str" cm="1">
        <f t="array" ref="O2">_xlfn.IFS(Churn_Modelling[[#This Row],[Balance]]=0,"Tidak ada Saldo",Churn_Modelling[[#This Row],[Balance]]&lt;=5000000,"Saldo Rendah",Churn_Modelling[[#This Row],[Balance]]&lt;=10000000,"Saldo Menengah",Churn_Modelling[[#This Row],[Balance]]&lt;=15000000,"Saldo Tinggi",TRUE,"Saldo Premium")</f>
        <v>Tidak ada Saldo</v>
      </c>
      <c r="P2" t="str" cm="1">
        <f t="array" ref="P2">_xlfn.IFS(Churn_Modelling[[#This Row],[CreditScore]]&lt;=500,"Rendah",Churn_Modelling[[#This Row],[CreditScore]]&lt;=600,"Cukup",Churn_Modelling[[#This Row],[CreditScore]]&lt;=700,"Sedang",Churn_Modelling[[#This Row],[CreditScore]]&lt;=800,"Baik",TRUE,"Sangat Baik")</f>
        <v>Sedang</v>
      </c>
    </row>
    <row r="3" spans="1:21" x14ac:dyDescent="0.35">
      <c r="A3">
        <v>2</v>
      </c>
      <c r="B3">
        <v>15647311</v>
      </c>
      <c r="C3" t="s">
        <v>17</v>
      </c>
      <c r="D3">
        <v>608</v>
      </c>
      <c r="E3" t="s">
        <v>18</v>
      </c>
      <c r="F3" t="s">
        <v>16</v>
      </c>
      <c r="G3">
        <v>41</v>
      </c>
      <c r="H3">
        <v>1</v>
      </c>
      <c r="I3" s="6">
        <v>8380786</v>
      </c>
      <c r="J3">
        <v>1</v>
      </c>
      <c r="K3">
        <v>0</v>
      </c>
      <c r="L3">
        <v>1</v>
      </c>
      <c r="M3">
        <v>11254258</v>
      </c>
      <c r="N3">
        <v>0</v>
      </c>
      <c r="O3" t="str" cm="1">
        <f t="array" ref="O3">_xlfn.IFS(Churn_Modelling[[#This Row],[Balance]]=0,"Tidak ada Saldo",Churn_Modelling[[#This Row],[Balance]]&lt;=5000000,"Saldo Rendah",Churn_Modelling[[#This Row],[Balance]]&lt;=10000000,"Saldo Menengah",Churn_Modelling[[#This Row],[Balance]]&lt;=15000000,"Saldo Tinggi",TRUE,"Saldo Premium")</f>
        <v>Saldo Menengah</v>
      </c>
      <c r="P3" t="str" cm="1">
        <f t="array" ref="P3">_xlfn.IFS(Churn_Modelling[[#This Row],[CreditScore]]&lt;=500,"Rendah",Churn_Modelling[[#This Row],[CreditScore]]&lt;=600,"Cukup",Churn_Modelling[[#This Row],[CreditScore]]&lt;=700,"Sedang",Churn_Modelling[[#This Row],[CreditScore]]&lt;=800,"Baik",TRUE,"Sangat Baik")</f>
        <v>Sedang</v>
      </c>
      <c r="S3" s="39" t="s">
        <v>3028</v>
      </c>
      <c r="U3" s="39" t="s">
        <v>3029</v>
      </c>
    </row>
    <row r="4" spans="1:21" hidden="1" x14ac:dyDescent="0.35">
      <c r="A4">
        <v>3</v>
      </c>
      <c r="B4">
        <v>15619304</v>
      </c>
      <c r="C4" t="s">
        <v>19</v>
      </c>
      <c r="D4">
        <v>502</v>
      </c>
      <c r="E4" t="s">
        <v>15</v>
      </c>
      <c r="F4" t="s">
        <v>16</v>
      </c>
      <c r="G4">
        <v>42</v>
      </c>
      <c r="H4">
        <v>8</v>
      </c>
      <c r="I4" s="6">
        <v>1596608</v>
      </c>
      <c r="J4">
        <v>3</v>
      </c>
      <c r="K4">
        <v>1</v>
      </c>
      <c r="L4">
        <v>0</v>
      </c>
      <c r="M4">
        <v>11393157</v>
      </c>
      <c r="N4">
        <v>1</v>
      </c>
      <c r="O4" t="str" cm="1">
        <f t="array" ref="O4">_xlfn.IFS(Churn_Modelling[[#This Row],[Balance]]=0,"Tidak ada Saldo",Churn_Modelling[[#This Row],[Balance]]&lt;=5000000,"Saldo Rendah",Churn_Modelling[[#This Row],[Balance]]&lt;=10000000,"Saldo Menengah",Churn_Modelling[[#This Row],[Balance]]&lt;=15000000,"Saldo Tinggi",TRUE,"Saldo Premium")</f>
        <v>Saldo Rendah</v>
      </c>
      <c r="P4" t="str" cm="1">
        <f t="array" ref="P4">_xlfn.IFS(Churn_Modelling[[#This Row],[CreditScore]]&lt;=500,"Rendah",Churn_Modelling[[#This Row],[CreditScore]]&lt;=600,"Cukup",Churn_Modelling[[#This Row],[CreditScore]]&lt;=700,"Sedang",Churn_Modelling[[#This Row],[CreditScore]]&lt;=800,"Baik",TRUE,"Sangat Baik")</f>
        <v>Cukup</v>
      </c>
      <c r="S4" s="36"/>
      <c r="U4" s="36"/>
    </row>
    <row r="5" spans="1:21" x14ac:dyDescent="0.35">
      <c r="A5">
        <v>4</v>
      </c>
      <c r="B5">
        <v>15701354</v>
      </c>
      <c r="C5" t="s">
        <v>20</v>
      </c>
      <c r="D5">
        <v>699</v>
      </c>
      <c r="E5" t="s">
        <v>15</v>
      </c>
      <c r="F5" t="s">
        <v>16</v>
      </c>
      <c r="G5">
        <v>39</v>
      </c>
      <c r="H5">
        <v>1</v>
      </c>
      <c r="I5" s="6">
        <v>0</v>
      </c>
      <c r="J5">
        <v>2</v>
      </c>
      <c r="K5">
        <v>0</v>
      </c>
      <c r="L5">
        <v>0</v>
      </c>
      <c r="M5">
        <v>9382663</v>
      </c>
      <c r="N5">
        <v>0</v>
      </c>
      <c r="O5" t="str" cm="1">
        <f t="array" ref="O5">_xlfn.IFS(Churn_Modelling[[#This Row],[Balance]]=0,"Tidak ada Saldo",Churn_Modelling[[#This Row],[Balance]]&lt;=5000000,"Saldo Rendah",Churn_Modelling[[#This Row],[Balance]]&lt;=10000000,"Saldo Menengah",Churn_Modelling[[#This Row],[Balance]]&lt;=15000000,"Saldo Tinggi",TRUE,"Saldo Premium")</f>
        <v>Tidak ada Saldo</v>
      </c>
      <c r="P5" t="str" cm="1">
        <f t="array" ref="P5">_xlfn.IFS(Churn_Modelling[[#This Row],[CreditScore]]&lt;=500,"Rendah",Churn_Modelling[[#This Row],[CreditScore]]&lt;=600,"Cukup",Churn_Modelling[[#This Row],[CreditScore]]&lt;=700,"Sedang",Churn_Modelling[[#This Row],[CreditScore]]&lt;=800,"Baik",TRUE,"Sangat Baik")</f>
        <v>Sedang</v>
      </c>
      <c r="S5" s="36" t="s">
        <v>3017</v>
      </c>
      <c r="U5" s="36" t="s">
        <v>3023</v>
      </c>
    </row>
    <row r="6" spans="1:21" x14ac:dyDescent="0.35">
      <c r="A6">
        <v>5</v>
      </c>
      <c r="B6">
        <v>15737888</v>
      </c>
      <c r="C6" t="s">
        <v>21</v>
      </c>
      <c r="D6">
        <v>850</v>
      </c>
      <c r="E6" t="s">
        <v>18</v>
      </c>
      <c r="F6" t="s">
        <v>16</v>
      </c>
      <c r="G6">
        <v>43</v>
      </c>
      <c r="H6">
        <v>2</v>
      </c>
      <c r="I6" s="6">
        <v>12551082</v>
      </c>
      <c r="J6">
        <v>1</v>
      </c>
      <c r="K6">
        <v>1</v>
      </c>
      <c r="L6">
        <v>1</v>
      </c>
      <c r="M6">
        <v>790841</v>
      </c>
      <c r="N6">
        <v>0</v>
      </c>
      <c r="O6" t="str" cm="1">
        <f t="array" ref="O6">_xlfn.IFS(Churn_Modelling[[#This Row],[Balance]]=0,"Tidak ada Saldo",Churn_Modelling[[#This Row],[Balance]]&lt;=5000000,"Saldo Rendah",Churn_Modelling[[#This Row],[Balance]]&lt;=10000000,"Saldo Menengah",Churn_Modelling[[#This Row],[Balance]]&lt;=15000000,"Saldo Tinggi",TRUE,"Saldo Premium")</f>
        <v>Saldo Tinggi</v>
      </c>
      <c r="P6" t="str" cm="1">
        <f t="array" ref="P6">_xlfn.IFS(Churn_Modelling[[#This Row],[CreditScore]]&lt;=500,"Rendah",Churn_Modelling[[#This Row],[CreditScore]]&lt;=600,"Cukup",Churn_Modelling[[#This Row],[CreditScore]]&lt;=700,"Sedang",Churn_Modelling[[#This Row],[CreditScore]]&lt;=800,"Baik",TRUE,"Sangat Baik")</f>
        <v>Sangat Baik</v>
      </c>
      <c r="S6" s="36" t="s">
        <v>3018</v>
      </c>
      <c r="U6" s="36" t="s">
        <v>3024</v>
      </c>
    </row>
    <row r="7" spans="1:21" hidden="1" x14ac:dyDescent="0.35">
      <c r="A7">
        <v>6</v>
      </c>
      <c r="B7">
        <v>15574012</v>
      </c>
      <c r="C7" t="s">
        <v>22</v>
      </c>
      <c r="D7">
        <v>645</v>
      </c>
      <c r="E7" t="s">
        <v>18</v>
      </c>
      <c r="F7" t="s">
        <v>23</v>
      </c>
      <c r="G7">
        <v>44</v>
      </c>
      <c r="H7">
        <v>8</v>
      </c>
      <c r="I7" s="6">
        <v>11375578</v>
      </c>
      <c r="J7">
        <v>2</v>
      </c>
      <c r="K7">
        <v>1</v>
      </c>
      <c r="L7">
        <v>0</v>
      </c>
      <c r="M7">
        <v>14975671</v>
      </c>
      <c r="N7">
        <v>1</v>
      </c>
      <c r="O7" t="str" cm="1">
        <f t="array" ref="O7">_xlfn.IFS(Churn_Modelling[[#This Row],[Balance]]=0,"Tidak ada Saldo",Churn_Modelling[[#This Row],[Balance]]&lt;=5000000,"Saldo Rendah",Churn_Modelling[[#This Row],[Balance]]&lt;=10000000,"Saldo Menengah",Churn_Modelling[[#This Row],[Balance]]&lt;=15000000,"Saldo Tinggi",TRUE,"Saldo Premium")</f>
        <v>Saldo Tinggi</v>
      </c>
      <c r="P7" t="str" cm="1">
        <f t="array" ref="P7">_xlfn.IFS(Churn_Modelling[[#This Row],[CreditScore]]&lt;=500,"Rendah",Churn_Modelling[[#This Row],[CreditScore]]&lt;=600,"Cukup",Churn_Modelling[[#This Row],[CreditScore]]&lt;=700,"Sedang",Churn_Modelling[[#This Row],[CreditScore]]&lt;=800,"Baik",TRUE,"Sangat Baik")</f>
        <v>Sedang</v>
      </c>
      <c r="R7" s="37" t="s">
        <v>2951</v>
      </c>
      <c r="S7" s="35" t="s">
        <v>2952</v>
      </c>
      <c r="U7" s="36"/>
    </row>
    <row r="8" spans="1:21" x14ac:dyDescent="0.35">
      <c r="A8">
        <v>7</v>
      </c>
      <c r="B8">
        <v>15592531</v>
      </c>
      <c r="C8" t="s">
        <v>24</v>
      </c>
      <c r="D8">
        <v>822</v>
      </c>
      <c r="E8" t="s">
        <v>15</v>
      </c>
      <c r="F8" t="s">
        <v>23</v>
      </c>
      <c r="G8">
        <v>50</v>
      </c>
      <c r="H8">
        <v>7</v>
      </c>
      <c r="I8" s="6">
        <v>0</v>
      </c>
      <c r="J8">
        <v>2</v>
      </c>
      <c r="K8">
        <v>1</v>
      </c>
      <c r="L8">
        <v>1</v>
      </c>
      <c r="M8">
        <v>100628</v>
      </c>
      <c r="N8">
        <v>0</v>
      </c>
      <c r="O8" t="str" cm="1">
        <f t="array" ref="O8">_xlfn.IFS(Churn_Modelling[[#This Row],[Balance]]=0,"Tidak ada Saldo",Churn_Modelling[[#This Row],[Balance]]&lt;=5000000,"Saldo Rendah",Churn_Modelling[[#This Row],[Balance]]&lt;=10000000,"Saldo Menengah",Churn_Modelling[[#This Row],[Balance]]&lt;=15000000,"Saldo Tinggi",TRUE,"Saldo Premium")</f>
        <v>Tidak ada Saldo</v>
      </c>
      <c r="P8" t="str" cm="1">
        <f t="array" ref="P8">_xlfn.IFS(Churn_Modelling[[#This Row],[CreditScore]]&lt;=500,"Rendah",Churn_Modelling[[#This Row],[CreditScore]]&lt;=600,"Cukup",Churn_Modelling[[#This Row],[CreditScore]]&lt;=700,"Sedang",Churn_Modelling[[#This Row],[CreditScore]]&lt;=800,"Baik",TRUE,"Sangat Baik")</f>
        <v>Sangat Baik</v>
      </c>
      <c r="S8" s="36" t="s">
        <v>3019</v>
      </c>
      <c r="U8" s="36" t="s">
        <v>3025</v>
      </c>
    </row>
    <row r="9" spans="1:21" hidden="1" x14ac:dyDescent="0.35">
      <c r="A9">
        <v>8</v>
      </c>
      <c r="B9">
        <v>15656148</v>
      </c>
      <c r="C9" t="s">
        <v>25</v>
      </c>
      <c r="D9">
        <v>376</v>
      </c>
      <c r="E9" t="s">
        <v>26</v>
      </c>
      <c r="F9" t="s">
        <v>16</v>
      </c>
      <c r="G9">
        <v>29</v>
      </c>
      <c r="H9">
        <v>4</v>
      </c>
      <c r="I9" s="6">
        <v>11504674</v>
      </c>
      <c r="J9">
        <v>4</v>
      </c>
      <c r="K9">
        <v>1</v>
      </c>
      <c r="L9">
        <v>0</v>
      </c>
      <c r="M9">
        <v>11934688</v>
      </c>
      <c r="N9">
        <v>1</v>
      </c>
      <c r="O9" t="str" cm="1">
        <f t="array" ref="O9">_xlfn.IFS(Churn_Modelling[[#This Row],[Balance]]=0,"Tidak ada Saldo",Churn_Modelling[[#This Row],[Balance]]&lt;=5000000,"Saldo Rendah",Churn_Modelling[[#This Row],[Balance]]&lt;=10000000,"Saldo Menengah",Churn_Modelling[[#This Row],[Balance]]&lt;=15000000,"Saldo Tinggi",TRUE,"Saldo Premium")</f>
        <v>Saldo Tinggi</v>
      </c>
      <c r="P9" t="str" cm="1">
        <f t="array" ref="P9">_xlfn.IFS(Churn_Modelling[[#This Row],[CreditScore]]&lt;=500,"Rendah",Churn_Modelling[[#This Row],[CreditScore]]&lt;=600,"Cukup",Churn_Modelling[[#This Row],[CreditScore]]&lt;=700,"Sedang",Churn_Modelling[[#This Row],[CreditScore]]&lt;=800,"Baik",TRUE,"Sangat Baik")</f>
        <v>Rendah</v>
      </c>
      <c r="S9" s="36"/>
      <c r="U9" s="36"/>
    </row>
    <row r="10" spans="1:21" x14ac:dyDescent="0.35">
      <c r="A10">
        <v>9</v>
      </c>
      <c r="B10">
        <v>15792365</v>
      </c>
      <c r="C10" t="s">
        <v>27</v>
      </c>
      <c r="D10">
        <v>501</v>
      </c>
      <c r="E10" t="s">
        <v>15</v>
      </c>
      <c r="F10" t="s">
        <v>23</v>
      </c>
      <c r="G10">
        <v>44</v>
      </c>
      <c r="H10">
        <v>4</v>
      </c>
      <c r="I10" s="6">
        <v>14205107</v>
      </c>
      <c r="J10">
        <v>2</v>
      </c>
      <c r="K10">
        <v>0</v>
      </c>
      <c r="L10">
        <v>1</v>
      </c>
      <c r="M10">
        <v>749405</v>
      </c>
      <c r="N10">
        <v>0</v>
      </c>
      <c r="O10" t="str" cm="1">
        <f t="array" ref="O10">_xlfn.IFS(Churn_Modelling[[#This Row],[Balance]]=0,"Tidak ada Saldo",Churn_Modelling[[#This Row],[Balance]]&lt;=5000000,"Saldo Rendah",Churn_Modelling[[#This Row],[Balance]]&lt;=10000000,"Saldo Menengah",Churn_Modelling[[#This Row],[Balance]]&lt;=15000000,"Saldo Tinggi",TRUE,"Saldo Premium")</f>
        <v>Saldo Tinggi</v>
      </c>
      <c r="P10" t="str" cm="1">
        <f t="array" ref="P10">_xlfn.IFS(Churn_Modelling[[#This Row],[CreditScore]]&lt;=500,"Rendah",Churn_Modelling[[#This Row],[CreditScore]]&lt;=600,"Cukup",Churn_Modelling[[#This Row],[CreditScore]]&lt;=700,"Sedang",Churn_Modelling[[#This Row],[CreditScore]]&lt;=800,"Baik",TRUE,"Sangat Baik")</f>
        <v>Cukup</v>
      </c>
      <c r="R10" s="4"/>
      <c r="S10" s="38" t="s">
        <v>3020</v>
      </c>
      <c r="U10" s="36" t="s">
        <v>3026</v>
      </c>
    </row>
    <row r="11" spans="1:21" x14ac:dyDescent="0.35">
      <c r="A11">
        <v>10</v>
      </c>
      <c r="B11">
        <v>15592389</v>
      </c>
      <c r="C11" t="s">
        <v>28</v>
      </c>
      <c r="D11">
        <v>684</v>
      </c>
      <c r="E11" t="s">
        <v>15</v>
      </c>
      <c r="F11" t="s">
        <v>23</v>
      </c>
      <c r="G11">
        <v>27</v>
      </c>
      <c r="H11">
        <v>2</v>
      </c>
      <c r="I11" s="6">
        <v>13460388</v>
      </c>
      <c r="J11">
        <v>1</v>
      </c>
      <c r="K11">
        <v>1</v>
      </c>
      <c r="L11">
        <v>1</v>
      </c>
      <c r="M11">
        <v>7172573</v>
      </c>
      <c r="N11">
        <v>0</v>
      </c>
      <c r="O11" t="str" cm="1">
        <f t="array" ref="O11">_xlfn.IFS(Churn_Modelling[[#This Row],[Balance]]=0,"Tidak ada Saldo",Churn_Modelling[[#This Row],[Balance]]&lt;=5000000,"Saldo Rendah",Churn_Modelling[[#This Row],[Balance]]&lt;=10000000,"Saldo Menengah",Churn_Modelling[[#This Row],[Balance]]&lt;=15000000,"Saldo Tinggi",TRUE,"Saldo Premium")</f>
        <v>Saldo Tinggi</v>
      </c>
      <c r="P11" t="str" cm="1">
        <f t="array" ref="P11">_xlfn.IFS(Churn_Modelling[[#This Row],[CreditScore]]&lt;=500,"Rendah",Churn_Modelling[[#This Row],[CreditScore]]&lt;=600,"Cukup",Churn_Modelling[[#This Row],[CreditScore]]&lt;=700,"Sedang",Churn_Modelling[[#This Row],[CreditScore]]&lt;=800,"Baik",TRUE,"Sangat Baik")</f>
        <v>Sedang</v>
      </c>
      <c r="S11" s="36" t="s">
        <v>3021</v>
      </c>
      <c r="U11" s="35" t="s">
        <v>3027</v>
      </c>
    </row>
    <row r="12" spans="1:21" x14ac:dyDescent="0.35">
      <c r="A12">
        <v>11</v>
      </c>
      <c r="B12">
        <v>15767821</v>
      </c>
      <c r="C12" t="s">
        <v>29</v>
      </c>
      <c r="D12">
        <v>528</v>
      </c>
      <c r="E12" t="s">
        <v>15</v>
      </c>
      <c r="F12" t="s">
        <v>23</v>
      </c>
      <c r="G12">
        <v>31</v>
      </c>
      <c r="H12">
        <v>6</v>
      </c>
      <c r="I12" s="6">
        <v>10201672</v>
      </c>
      <c r="J12">
        <v>2</v>
      </c>
      <c r="K12">
        <v>0</v>
      </c>
      <c r="L12">
        <v>0</v>
      </c>
      <c r="M12">
        <v>8018112</v>
      </c>
      <c r="N12">
        <v>0</v>
      </c>
      <c r="O12" t="str" cm="1">
        <f t="array" ref="O12">_xlfn.IFS(Churn_Modelling[[#This Row],[Balance]]=0,"Tidak ada Saldo",Churn_Modelling[[#This Row],[Balance]]&lt;=5000000,"Saldo Rendah",Churn_Modelling[[#This Row],[Balance]]&lt;=10000000,"Saldo Menengah",Churn_Modelling[[#This Row],[Balance]]&lt;=15000000,"Saldo Tinggi",TRUE,"Saldo Premium")</f>
        <v>Saldo Tinggi</v>
      </c>
      <c r="P12" t="str" cm="1">
        <f t="array" ref="P12">_xlfn.IFS(Churn_Modelling[[#This Row],[CreditScore]]&lt;=500,"Rendah",Churn_Modelling[[#This Row],[CreditScore]]&lt;=600,"Cukup",Churn_Modelling[[#This Row],[CreditScore]]&lt;=700,"Sedang",Churn_Modelling[[#This Row],[CreditScore]]&lt;=800,"Baik",TRUE,"Sangat Baik")</f>
        <v>Cukup</v>
      </c>
      <c r="S12" s="35" t="s">
        <v>3022</v>
      </c>
    </row>
    <row r="13" spans="1:21" x14ac:dyDescent="0.35">
      <c r="A13">
        <v>12</v>
      </c>
      <c r="B13">
        <v>15737173</v>
      </c>
      <c r="C13" t="s">
        <v>30</v>
      </c>
      <c r="D13">
        <v>497</v>
      </c>
      <c r="E13" t="s">
        <v>18</v>
      </c>
      <c r="F13" t="s">
        <v>23</v>
      </c>
      <c r="G13">
        <v>24</v>
      </c>
      <c r="H13">
        <v>3</v>
      </c>
      <c r="I13" s="6">
        <v>0</v>
      </c>
      <c r="J13">
        <v>2</v>
      </c>
      <c r="K13">
        <v>1</v>
      </c>
      <c r="L13">
        <v>0</v>
      </c>
      <c r="M13">
        <v>7639001</v>
      </c>
      <c r="N13">
        <v>0</v>
      </c>
      <c r="O13" t="str" cm="1">
        <f t="array" ref="O13">_xlfn.IFS(Churn_Modelling[[#This Row],[Balance]]=0,"Tidak ada Saldo",Churn_Modelling[[#This Row],[Balance]]&lt;=5000000,"Saldo Rendah",Churn_Modelling[[#This Row],[Balance]]&lt;=10000000,"Saldo Menengah",Churn_Modelling[[#This Row],[Balance]]&lt;=15000000,"Saldo Tinggi",TRUE,"Saldo Premium")</f>
        <v>Tidak ada Saldo</v>
      </c>
      <c r="P13" t="str" cm="1">
        <f t="array" ref="P13">_xlfn.IFS(Churn_Modelling[[#This Row],[CreditScore]]&lt;=500,"Rendah",Churn_Modelling[[#This Row],[CreditScore]]&lt;=600,"Cukup",Churn_Modelling[[#This Row],[CreditScore]]&lt;=700,"Sedang",Churn_Modelling[[#This Row],[CreditScore]]&lt;=800,"Baik",TRUE,"Sangat Baik")</f>
        <v>Rendah</v>
      </c>
    </row>
    <row r="14" spans="1:21" x14ac:dyDescent="0.35">
      <c r="A14">
        <v>13</v>
      </c>
      <c r="B14">
        <v>15632264</v>
      </c>
      <c r="C14" t="s">
        <v>31</v>
      </c>
      <c r="D14">
        <v>476</v>
      </c>
      <c r="E14" t="s">
        <v>15</v>
      </c>
      <c r="F14" t="s">
        <v>16</v>
      </c>
      <c r="G14">
        <v>34</v>
      </c>
      <c r="H14">
        <v>10</v>
      </c>
      <c r="I14" s="6">
        <v>0</v>
      </c>
      <c r="J14">
        <v>2</v>
      </c>
      <c r="K14">
        <v>1</v>
      </c>
      <c r="L14">
        <v>0</v>
      </c>
      <c r="M14">
        <v>2626098</v>
      </c>
      <c r="N14">
        <v>0</v>
      </c>
      <c r="O14" t="str" cm="1">
        <f t="array" ref="O14">_xlfn.IFS(Churn_Modelling[[#This Row],[Balance]]=0,"Tidak ada Saldo",Churn_Modelling[[#This Row],[Balance]]&lt;=5000000,"Saldo Rendah",Churn_Modelling[[#This Row],[Balance]]&lt;=10000000,"Saldo Menengah",Churn_Modelling[[#This Row],[Balance]]&lt;=15000000,"Saldo Tinggi",TRUE,"Saldo Premium")</f>
        <v>Tidak ada Saldo</v>
      </c>
      <c r="P14" t="str" cm="1">
        <f t="array" ref="P14">_xlfn.IFS(Churn_Modelling[[#This Row],[CreditScore]]&lt;=500,"Rendah",Churn_Modelling[[#This Row],[CreditScore]]&lt;=600,"Cukup",Churn_Modelling[[#This Row],[CreditScore]]&lt;=700,"Sedang",Churn_Modelling[[#This Row],[CreditScore]]&lt;=800,"Baik",TRUE,"Sangat Baik")</f>
        <v>Rendah</v>
      </c>
    </row>
    <row r="15" spans="1:21" x14ac:dyDescent="0.35">
      <c r="A15">
        <v>14</v>
      </c>
      <c r="B15">
        <v>15691483</v>
      </c>
      <c r="C15" t="s">
        <v>32</v>
      </c>
      <c r="D15">
        <v>549</v>
      </c>
      <c r="E15" t="s">
        <v>15</v>
      </c>
      <c r="F15" t="s">
        <v>16</v>
      </c>
      <c r="G15">
        <v>25</v>
      </c>
      <c r="H15">
        <v>5</v>
      </c>
      <c r="I15" s="6">
        <v>0</v>
      </c>
      <c r="J15">
        <v>2</v>
      </c>
      <c r="K15">
        <v>0</v>
      </c>
      <c r="L15">
        <v>0</v>
      </c>
      <c r="M15">
        <v>19085779</v>
      </c>
      <c r="N15">
        <v>0</v>
      </c>
      <c r="O15" t="str" cm="1">
        <f t="array" ref="O15">_xlfn.IFS(Churn_Modelling[[#This Row],[Balance]]=0,"Tidak ada Saldo",Churn_Modelling[[#This Row],[Balance]]&lt;=5000000,"Saldo Rendah",Churn_Modelling[[#This Row],[Balance]]&lt;=10000000,"Saldo Menengah",Churn_Modelling[[#This Row],[Balance]]&lt;=15000000,"Saldo Tinggi",TRUE,"Saldo Premium")</f>
        <v>Tidak ada Saldo</v>
      </c>
      <c r="P15" t="str" cm="1">
        <f t="array" ref="P15">_xlfn.IFS(Churn_Modelling[[#This Row],[CreditScore]]&lt;=500,"Rendah",Churn_Modelling[[#This Row],[CreditScore]]&lt;=600,"Cukup",Churn_Modelling[[#This Row],[CreditScore]]&lt;=700,"Sedang",Churn_Modelling[[#This Row],[CreditScore]]&lt;=800,"Baik",TRUE,"Sangat Baik")</f>
        <v>Cukup</v>
      </c>
    </row>
    <row r="16" spans="1:21" x14ac:dyDescent="0.35">
      <c r="A16">
        <v>15</v>
      </c>
      <c r="B16">
        <v>15600882</v>
      </c>
      <c r="C16" t="s">
        <v>33</v>
      </c>
      <c r="D16">
        <v>635</v>
      </c>
      <c r="E16" t="s">
        <v>18</v>
      </c>
      <c r="F16" t="s">
        <v>16</v>
      </c>
      <c r="G16">
        <v>35</v>
      </c>
      <c r="H16">
        <v>7</v>
      </c>
      <c r="I16" s="6">
        <v>0</v>
      </c>
      <c r="J16">
        <v>2</v>
      </c>
      <c r="K16">
        <v>1</v>
      </c>
      <c r="L16">
        <v>1</v>
      </c>
      <c r="M16">
        <v>6595165</v>
      </c>
      <c r="N16">
        <v>0</v>
      </c>
      <c r="O16" t="str" cm="1">
        <f t="array" ref="O16">_xlfn.IFS(Churn_Modelling[[#This Row],[Balance]]=0,"Tidak ada Saldo",Churn_Modelling[[#This Row],[Balance]]&lt;=5000000,"Saldo Rendah",Churn_Modelling[[#This Row],[Balance]]&lt;=10000000,"Saldo Menengah",Churn_Modelling[[#This Row],[Balance]]&lt;=15000000,"Saldo Tinggi",TRUE,"Saldo Premium")</f>
        <v>Tidak ada Saldo</v>
      </c>
      <c r="P16" t="str" cm="1">
        <f t="array" ref="P16">_xlfn.IFS(Churn_Modelling[[#This Row],[CreditScore]]&lt;=500,"Rendah",Churn_Modelling[[#This Row],[CreditScore]]&lt;=600,"Cukup",Churn_Modelling[[#This Row],[CreditScore]]&lt;=700,"Sedang",Churn_Modelling[[#This Row],[CreditScore]]&lt;=800,"Baik",TRUE,"Sangat Baik")</f>
        <v>Sedang</v>
      </c>
    </row>
    <row r="17" spans="1:19" x14ac:dyDescent="0.35">
      <c r="A17">
        <v>16</v>
      </c>
      <c r="B17">
        <v>15643966</v>
      </c>
      <c r="C17" t="s">
        <v>34</v>
      </c>
      <c r="D17">
        <v>616</v>
      </c>
      <c r="E17" t="s">
        <v>26</v>
      </c>
      <c r="F17" t="s">
        <v>23</v>
      </c>
      <c r="G17">
        <v>45</v>
      </c>
      <c r="H17">
        <v>3</v>
      </c>
      <c r="I17" s="6">
        <v>14312941</v>
      </c>
      <c r="J17">
        <v>2</v>
      </c>
      <c r="K17">
        <v>0</v>
      </c>
      <c r="L17">
        <v>1</v>
      </c>
      <c r="M17">
        <v>6432726</v>
      </c>
      <c r="N17">
        <v>0</v>
      </c>
      <c r="O17" t="str" cm="1">
        <f t="array" ref="O17">_xlfn.IFS(Churn_Modelling[[#This Row],[Balance]]=0,"Tidak ada Saldo",Churn_Modelling[[#This Row],[Balance]]&lt;=5000000,"Saldo Rendah",Churn_Modelling[[#This Row],[Balance]]&lt;=10000000,"Saldo Menengah",Churn_Modelling[[#This Row],[Balance]]&lt;=15000000,"Saldo Tinggi",TRUE,"Saldo Premium")</f>
        <v>Saldo Tinggi</v>
      </c>
      <c r="P17" t="str" cm="1">
        <f t="array" ref="P17">_xlfn.IFS(Churn_Modelling[[#This Row],[CreditScore]]&lt;=500,"Rendah",Churn_Modelling[[#This Row],[CreditScore]]&lt;=600,"Cukup",Churn_Modelling[[#This Row],[CreditScore]]&lt;=700,"Sedang",Churn_Modelling[[#This Row],[CreditScore]]&lt;=800,"Baik",TRUE,"Sangat Baik")</f>
        <v>Sedang</v>
      </c>
    </row>
    <row r="18" spans="1:19" hidden="1" x14ac:dyDescent="0.35">
      <c r="A18">
        <v>17</v>
      </c>
      <c r="B18">
        <v>15737452</v>
      </c>
      <c r="C18" t="s">
        <v>35</v>
      </c>
      <c r="D18">
        <v>653</v>
      </c>
      <c r="E18" t="s">
        <v>26</v>
      </c>
      <c r="F18" t="s">
        <v>23</v>
      </c>
      <c r="G18">
        <v>58</v>
      </c>
      <c r="H18">
        <v>1</v>
      </c>
      <c r="I18" s="6">
        <v>13260288</v>
      </c>
      <c r="J18">
        <v>1</v>
      </c>
      <c r="K18">
        <v>1</v>
      </c>
      <c r="L18">
        <v>0</v>
      </c>
      <c r="M18">
        <v>509767</v>
      </c>
      <c r="N18">
        <v>1</v>
      </c>
      <c r="O18" t="str" cm="1">
        <f t="array" ref="O18">_xlfn.IFS(Churn_Modelling[[#This Row],[Balance]]=0,"Tidak ada Saldo",Churn_Modelling[[#This Row],[Balance]]&lt;=5000000,"Saldo Rendah",Churn_Modelling[[#This Row],[Balance]]&lt;=10000000,"Saldo Menengah",Churn_Modelling[[#This Row],[Balance]]&lt;=15000000,"Saldo Tinggi",TRUE,"Saldo Premium")</f>
        <v>Saldo Tinggi</v>
      </c>
      <c r="P18" t="str" cm="1">
        <f t="array" ref="P18">_xlfn.IFS(Churn_Modelling[[#This Row],[CreditScore]]&lt;=500,"Rendah",Churn_Modelling[[#This Row],[CreditScore]]&lt;=600,"Cukup",Churn_Modelling[[#This Row],[CreditScore]]&lt;=700,"Sedang",Churn_Modelling[[#This Row],[CreditScore]]&lt;=800,"Baik",TRUE,"Sangat Baik")</f>
        <v>Sedang</v>
      </c>
    </row>
    <row r="19" spans="1:19" x14ac:dyDescent="0.35">
      <c r="A19">
        <v>18</v>
      </c>
      <c r="B19">
        <v>15788218</v>
      </c>
      <c r="C19" t="s">
        <v>36</v>
      </c>
      <c r="D19">
        <v>549</v>
      </c>
      <c r="E19" t="s">
        <v>18</v>
      </c>
      <c r="F19" t="s">
        <v>16</v>
      </c>
      <c r="G19">
        <v>24</v>
      </c>
      <c r="H19">
        <v>9</v>
      </c>
      <c r="I19" s="6">
        <v>0</v>
      </c>
      <c r="J19">
        <v>2</v>
      </c>
      <c r="K19">
        <v>1</v>
      </c>
      <c r="L19">
        <v>1</v>
      </c>
      <c r="M19">
        <v>1440641</v>
      </c>
      <c r="N19">
        <v>0</v>
      </c>
      <c r="O19" t="str" cm="1">
        <f t="array" ref="O19">_xlfn.IFS(Churn_Modelling[[#This Row],[Balance]]=0,"Tidak ada Saldo",Churn_Modelling[[#This Row],[Balance]]&lt;=5000000,"Saldo Rendah",Churn_Modelling[[#This Row],[Balance]]&lt;=10000000,"Saldo Menengah",Churn_Modelling[[#This Row],[Balance]]&lt;=15000000,"Saldo Tinggi",TRUE,"Saldo Premium")</f>
        <v>Tidak ada Saldo</v>
      </c>
      <c r="P19" t="str" cm="1">
        <f t="array" ref="P19">_xlfn.IFS(Churn_Modelling[[#This Row],[CreditScore]]&lt;=500,"Rendah",Churn_Modelling[[#This Row],[CreditScore]]&lt;=600,"Cukup",Churn_Modelling[[#This Row],[CreditScore]]&lt;=700,"Sedang",Churn_Modelling[[#This Row],[CreditScore]]&lt;=800,"Baik",TRUE,"Sangat Baik")</f>
        <v>Cukup</v>
      </c>
    </row>
    <row r="20" spans="1:19" x14ac:dyDescent="0.35">
      <c r="A20">
        <v>19</v>
      </c>
      <c r="B20">
        <v>15661507</v>
      </c>
      <c r="C20" t="s">
        <v>37</v>
      </c>
      <c r="D20">
        <v>587</v>
      </c>
      <c r="E20" t="s">
        <v>18</v>
      </c>
      <c r="F20" t="s">
        <v>23</v>
      </c>
      <c r="G20">
        <v>45</v>
      </c>
      <c r="H20">
        <v>6</v>
      </c>
      <c r="I20" s="6">
        <v>0</v>
      </c>
      <c r="J20">
        <v>1</v>
      </c>
      <c r="K20">
        <v>0</v>
      </c>
      <c r="L20">
        <v>0</v>
      </c>
      <c r="M20">
        <v>15868481</v>
      </c>
      <c r="N20">
        <v>0</v>
      </c>
      <c r="O20" t="str" cm="1">
        <f t="array" ref="O20">_xlfn.IFS(Churn_Modelling[[#This Row],[Balance]]=0,"Tidak ada Saldo",Churn_Modelling[[#This Row],[Balance]]&lt;=5000000,"Saldo Rendah",Churn_Modelling[[#This Row],[Balance]]&lt;=10000000,"Saldo Menengah",Churn_Modelling[[#This Row],[Balance]]&lt;=15000000,"Saldo Tinggi",TRUE,"Saldo Premium")</f>
        <v>Tidak ada Saldo</v>
      </c>
      <c r="P20" t="str" cm="1">
        <f t="array" ref="P20">_xlfn.IFS(Churn_Modelling[[#This Row],[CreditScore]]&lt;=500,"Rendah",Churn_Modelling[[#This Row],[CreditScore]]&lt;=600,"Cukup",Churn_Modelling[[#This Row],[CreditScore]]&lt;=700,"Sedang",Churn_Modelling[[#This Row],[CreditScore]]&lt;=800,"Baik",TRUE,"Sangat Baik")</f>
        <v>Cukup</v>
      </c>
    </row>
    <row r="21" spans="1:19" x14ac:dyDescent="0.35">
      <c r="A21">
        <v>20</v>
      </c>
      <c r="B21">
        <v>15568982</v>
      </c>
      <c r="C21" t="s">
        <v>38</v>
      </c>
      <c r="D21">
        <v>726</v>
      </c>
      <c r="E21" t="s">
        <v>15</v>
      </c>
      <c r="F21" t="s">
        <v>16</v>
      </c>
      <c r="G21">
        <v>24</v>
      </c>
      <c r="H21">
        <v>6</v>
      </c>
      <c r="I21" s="6">
        <v>0</v>
      </c>
      <c r="J21">
        <v>2</v>
      </c>
      <c r="K21">
        <v>1</v>
      </c>
      <c r="L21">
        <v>1</v>
      </c>
      <c r="M21">
        <v>5472403</v>
      </c>
      <c r="N21">
        <v>0</v>
      </c>
      <c r="O21" t="str" cm="1">
        <f t="array" ref="O21">_xlfn.IFS(Churn_Modelling[[#This Row],[Balance]]=0,"Tidak ada Saldo",Churn_Modelling[[#This Row],[Balance]]&lt;=5000000,"Saldo Rendah",Churn_Modelling[[#This Row],[Balance]]&lt;=10000000,"Saldo Menengah",Churn_Modelling[[#This Row],[Balance]]&lt;=15000000,"Saldo Tinggi",TRUE,"Saldo Premium")</f>
        <v>Tidak ada Saldo</v>
      </c>
      <c r="P21" t="str" cm="1">
        <f t="array" ref="P21">_xlfn.IFS(Churn_Modelling[[#This Row],[CreditScore]]&lt;=500,"Rendah",Churn_Modelling[[#This Row],[CreditScore]]&lt;=600,"Cukup",Churn_Modelling[[#This Row],[CreditScore]]&lt;=700,"Sedang",Churn_Modelling[[#This Row],[CreditScore]]&lt;=800,"Baik",TRUE,"Sangat Baik")</f>
        <v>Baik</v>
      </c>
    </row>
    <row r="22" spans="1:19" x14ac:dyDescent="0.35">
      <c r="A22">
        <v>21</v>
      </c>
      <c r="B22">
        <v>15577657</v>
      </c>
      <c r="C22" t="s">
        <v>39</v>
      </c>
      <c r="D22">
        <v>732</v>
      </c>
      <c r="E22" t="s">
        <v>15</v>
      </c>
      <c r="F22" t="s">
        <v>23</v>
      </c>
      <c r="G22">
        <v>41</v>
      </c>
      <c r="H22">
        <v>8</v>
      </c>
      <c r="I22" s="6">
        <v>0</v>
      </c>
      <c r="J22">
        <v>2</v>
      </c>
      <c r="K22">
        <v>1</v>
      </c>
      <c r="L22">
        <v>1</v>
      </c>
      <c r="M22">
        <v>17088617</v>
      </c>
      <c r="N22">
        <v>0</v>
      </c>
      <c r="O22" t="str" cm="1">
        <f t="array" ref="O22">_xlfn.IFS(Churn_Modelling[[#This Row],[Balance]]=0,"Tidak ada Saldo",Churn_Modelling[[#This Row],[Balance]]&lt;=5000000,"Saldo Rendah",Churn_Modelling[[#This Row],[Balance]]&lt;=10000000,"Saldo Menengah",Churn_Modelling[[#This Row],[Balance]]&lt;=15000000,"Saldo Tinggi",TRUE,"Saldo Premium")</f>
        <v>Tidak ada Saldo</v>
      </c>
      <c r="P22" t="str" cm="1">
        <f t="array" ref="P22">_xlfn.IFS(Churn_Modelling[[#This Row],[CreditScore]]&lt;=500,"Rendah",Churn_Modelling[[#This Row],[CreditScore]]&lt;=600,"Cukup",Churn_Modelling[[#This Row],[CreditScore]]&lt;=700,"Sedang",Churn_Modelling[[#This Row],[CreditScore]]&lt;=800,"Baik",TRUE,"Sangat Baik")</f>
        <v>Baik</v>
      </c>
    </row>
    <row r="23" spans="1:19" x14ac:dyDescent="0.35">
      <c r="A23">
        <v>22</v>
      </c>
      <c r="B23">
        <v>15597945</v>
      </c>
      <c r="C23" t="s">
        <v>40</v>
      </c>
      <c r="D23">
        <v>636</v>
      </c>
      <c r="E23" t="s">
        <v>18</v>
      </c>
      <c r="F23" t="s">
        <v>16</v>
      </c>
      <c r="G23">
        <v>32</v>
      </c>
      <c r="H23">
        <v>8</v>
      </c>
      <c r="I23" s="6">
        <v>0</v>
      </c>
      <c r="J23">
        <v>2</v>
      </c>
      <c r="K23">
        <v>1</v>
      </c>
      <c r="L23">
        <v>0</v>
      </c>
      <c r="M23">
        <v>13855546</v>
      </c>
      <c r="N23">
        <v>0</v>
      </c>
      <c r="O23" t="str" cm="1">
        <f t="array" ref="O23">_xlfn.IFS(Churn_Modelling[[#This Row],[Balance]]=0,"Tidak ada Saldo",Churn_Modelling[[#This Row],[Balance]]&lt;=5000000,"Saldo Rendah",Churn_Modelling[[#This Row],[Balance]]&lt;=10000000,"Saldo Menengah",Churn_Modelling[[#This Row],[Balance]]&lt;=15000000,"Saldo Tinggi",TRUE,"Saldo Premium")</f>
        <v>Tidak ada Saldo</v>
      </c>
      <c r="P23" t="str" cm="1">
        <f t="array" ref="P23">_xlfn.IFS(Churn_Modelling[[#This Row],[CreditScore]]&lt;=500,"Rendah",Churn_Modelling[[#This Row],[CreditScore]]&lt;=600,"Cukup",Churn_Modelling[[#This Row],[CreditScore]]&lt;=700,"Sedang",Churn_Modelling[[#This Row],[CreditScore]]&lt;=800,"Baik",TRUE,"Sangat Baik")</f>
        <v>Sedang</v>
      </c>
    </row>
    <row r="24" spans="1:19" ht="15" hidden="1" thickBot="1" x14ac:dyDescent="0.4">
      <c r="A24">
        <v>23</v>
      </c>
      <c r="B24">
        <v>15699309</v>
      </c>
      <c r="C24" t="s">
        <v>41</v>
      </c>
      <c r="D24">
        <v>510</v>
      </c>
      <c r="E24" t="s">
        <v>18</v>
      </c>
      <c r="F24" t="s">
        <v>16</v>
      </c>
      <c r="G24">
        <v>38</v>
      </c>
      <c r="H24">
        <v>4</v>
      </c>
      <c r="I24" s="6">
        <v>0</v>
      </c>
      <c r="J24">
        <v>1</v>
      </c>
      <c r="K24">
        <v>1</v>
      </c>
      <c r="L24">
        <v>0</v>
      </c>
      <c r="M24">
        <v>11891353</v>
      </c>
      <c r="N24">
        <v>1</v>
      </c>
      <c r="O24" t="str" cm="1">
        <f t="array" ref="O24">_xlfn.IFS(Churn_Modelling[[#This Row],[Balance]]=0,"Tidak ada Saldo",Churn_Modelling[[#This Row],[Balance]]&lt;=5000000,"Saldo Rendah",Churn_Modelling[[#This Row],[Balance]]&lt;=10000000,"Saldo Menengah",Churn_Modelling[[#This Row],[Balance]]&lt;=15000000,"Saldo Tinggi",TRUE,"Saldo Premium")</f>
        <v>Tidak ada Saldo</v>
      </c>
      <c r="P24" t="str" cm="1">
        <f t="array" ref="P24">_xlfn.IFS(Churn_Modelling[[#This Row],[CreditScore]]&lt;=500,"Rendah",Churn_Modelling[[#This Row],[CreditScore]]&lt;=600,"Cukup",Churn_Modelling[[#This Row],[CreditScore]]&lt;=700,"Sedang",Churn_Modelling[[#This Row],[CreditScore]]&lt;=800,"Baik",TRUE,"Sangat Baik")</f>
        <v>Cukup</v>
      </c>
      <c r="R24" s="2"/>
      <c r="S24" s="2"/>
    </row>
    <row r="25" spans="1:19" x14ac:dyDescent="0.35">
      <c r="A25">
        <v>24</v>
      </c>
      <c r="B25">
        <v>15725737</v>
      </c>
      <c r="C25" t="s">
        <v>42</v>
      </c>
      <c r="D25">
        <v>669</v>
      </c>
      <c r="E25" t="s">
        <v>15</v>
      </c>
      <c r="F25" t="s">
        <v>23</v>
      </c>
      <c r="G25">
        <v>46</v>
      </c>
      <c r="H25">
        <v>3</v>
      </c>
      <c r="I25" s="6">
        <v>0</v>
      </c>
      <c r="J25">
        <v>2</v>
      </c>
      <c r="K25">
        <v>0</v>
      </c>
      <c r="L25">
        <v>1</v>
      </c>
      <c r="M25">
        <v>848775</v>
      </c>
      <c r="N25">
        <v>0</v>
      </c>
      <c r="O25" t="str" cm="1">
        <f t="array" ref="O25">_xlfn.IFS(Churn_Modelling[[#This Row],[Balance]]=0,"Tidak ada Saldo",Churn_Modelling[[#This Row],[Balance]]&lt;=5000000,"Saldo Rendah",Churn_Modelling[[#This Row],[Balance]]&lt;=10000000,"Saldo Menengah",Churn_Modelling[[#This Row],[Balance]]&lt;=15000000,"Saldo Tinggi",TRUE,"Saldo Premium")</f>
        <v>Tidak ada Saldo</v>
      </c>
      <c r="P25" t="str" cm="1">
        <f t="array" ref="P25">_xlfn.IFS(Churn_Modelling[[#This Row],[CreditScore]]&lt;=500,"Rendah",Churn_Modelling[[#This Row],[CreditScore]]&lt;=600,"Cukup",Churn_Modelling[[#This Row],[CreditScore]]&lt;=700,"Sedang",Churn_Modelling[[#This Row],[CreditScore]]&lt;=800,"Baik",TRUE,"Sangat Baik")</f>
        <v>Sedang</v>
      </c>
    </row>
    <row r="26" spans="1:19" x14ac:dyDescent="0.35">
      <c r="A26">
        <v>25</v>
      </c>
      <c r="B26">
        <v>15625047</v>
      </c>
      <c r="C26" t="s">
        <v>43</v>
      </c>
      <c r="D26">
        <v>846</v>
      </c>
      <c r="E26" t="s">
        <v>15</v>
      </c>
      <c r="F26" t="s">
        <v>16</v>
      </c>
      <c r="G26">
        <v>38</v>
      </c>
      <c r="H26">
        <v>5</v>
      </c>
      <c r="I26" s="6">
        <v>0</v>
      </c>
      <c r="J26">
        <v>1</v>
      </c>
      <c r="K26">
        <v>1</v>
      </c>
      <c r="L26">
        <v>1</v>
      </c>
      <c r="M26">
        <v>18761616</v>
      </c>
      <c r="N26">
        <v>0</v>
      </c>
      <c r="O26" t="str" cm="1">
        <f t="array" ref="O26">_xlfn.IFS(Churn_Modelling[[#This Row],[Balance]]=0,"Tidak ada Saldo",Churn_Modelling[[#This Row],[Balance]]&lt;=5000000,"Saldo Rendah",Churn_Modelling[[#This Row],[Balance]]&lt;=10000000,"Saldo Menengah",Churn_Modelling[[#This Row],[Balance]]&lt;=15000000,"Saldo Tinggi",TRUE,"Saldo Premium")</f>
        <v>Tidak ada Saldo</v>
      </c>
      <c r="P26" t="str" cm="1">
        <f t="array" ref="P26">_xlfn.IFS(Churn_Modelling[[#This Row],[CreditScore]]&lt;=500,"Rendah",Churn_Modelling[[#This Row],[CreditScore]]&lt;=600,"Cukup",Churn_Modelling[[#This Row],[CreditScore]]&lt;=700,"Sedang",Churn_Modelling[[#This Row],[CreditScore]]&lt;=800,"Baik",TRUE,"Sangat Baik")</f>
        <v>Sangat Baik</v>
      </c>
    </row>
    <row r="27" spans="1:19" x14ac:dyDescent="0.35">
      <c r="A27">
        <v>26</v>
      </c>
      <c r="B27">
        <v>15738191</v>
      </c>
      <c r="C27" t="s">
        <v>44</v>
      </c>
      <c r="D27">
        <v>577</v>
      </c>
      <c r="E27" t="s">
        <v>15</v>
      </c>
      <c r="F27" t="s">
        <v>23</v>
      </c>
      <c r="G27">
        <v>25</v>
      </c>
      <c r="H27">
        <v>3</v>
      </c>
      <c r="I27" s="6">
        <v>0</v>
      </c>
      <c r="J27">
        <v>2</v>
      </c>
      <c r="K27">
        <v>0</v>
      </c>
      <c r="L27">
        <v>1</v>
      </c>
      <c r="M27">
        <v>12450829</v>
      </c>
      <c r="N27">
        <v>0</v>
      </c>
      <c r="O27" t="str" cm="1">
        <f t="array" ref="O27">_xlfn.IFS(Churn_Modelling[[#This Row],[Balance]]=0,"Tidak ada Saldo",Churn_Modelling[[#This Row],[Balance]]&lt;=5000000,"Saldo Rendah",Churn_Modelling[[#This Row],[Balance]]&lt;=10000000,"Saldo Menengah",Churn_Modelling[[#This Row],[Balance]]&lt;=15000000,"Saldo Tinggi",TRUE,"Saldo Premium")</f>
        <v>Tidak ada Saldo</v>
      </c>
      <c r="P27" t="str" cm="1">
        <f t="array" ref="P27">_xlfn.IFS(Churn_Modelling[[#This Row],[CreditScore]]&lt;=500,"Rendah",Churn_Modelling[[#This Row],[CreditScore]]&lt;=600,"Cukup",Churn_Modelling[[#This Row],[CreditScore]]&lt;=700,"Sedang",Churn_Modelling[[#This Row],[CreditScore]]&lt;=800,"Baik",TRUE,"Sangat Baik")</f>
        <v>Cukup</v>
      </c>
    </row>
    <row r="28" spans="1:19" x14ac:dyDescent="0.35">
      <c r="A28">
        <v>27</v>
      </c>
      <c r="B28">
        <v>15736816</v>
      </c>
      <c r="C28" t="s">
        <v>45</v>
      </c>
      <c r="D28">
        <v>756</v>
      </c>
      <c r="E28" t="s">
        <v>26</v>
      </c>
      <c r="F28" t="s">
        <v>23</v>
      </c>
      <c r="G28">
        <v>36</v>
      </c>
      <c r="H28">
        <v>2</v>
      </c>
      <c r="I28" s="6">
        <v>13681564</v>
      </c>
      <c r="J28">
        <v>1</v>
      </c>
      <c r="K28">
        <v>1</v>
      </c>
      <c r="L28">
        <v>1</v>
      </c>
      <c r="M28">
        <v>17004195</v>
      </c>
      <c r="N28">
        <v>0</v>
      </c>
      <c r="O28" t="str" cm="1">
        <f t="array" ref="O28">_xlfn.IFS(Churn_Modelling[[#This Row],[Balance]]=0,"Tidak ada Saldo",Churn_Modelling[[#This Row],[Balance]]&lt;=5000000,"Saldo Rendah",Churn_Modelling[[#This Row],[Balance]]&lt;=10000000,"Saldo Menengah",Churn_Modelling[[#This Row],[Balance]]&lt;=15000000,"Saldo Tinggi",TRUE,"Saldo Premium")</f>
        <v>Saldo Tinggi</v>
      </c>
      <c r="P28" t="str" cm="1">
        <f t="array" ref="P28">_xlfn.IFS(Churn_Modelling[[#This Row],[CreditScore]]&lt;=500,"Rendah",Churn_Modelling[[#This Row],[CreditScore]]&lt;=600,"Cukup",Churn_Modelling[[#This Row],[CreditScore]]&lt;=700,"Sedang",Churn_Modelling[[#This Row],[CreditScore]]&lt;=800,"Baik",TRUE,"Sangat Baik")</f>
        <v>Baik</v>
      </c>
    </row>
    <row r="29" spans="1:19" x14ac:dyDescent="0.35">
      <c r="A29">
        <v>28</v>
      </c>
      <c r="B29">
        <v>15700772</v>
      </c>
      <c r="C29" t="s">
        <v>46</v>
      </c>
      <c r="D29">
        <v>571</v>
      </c>
      <c r="E29" t="s">
        <v>15</v>
      </c>
      <c r="F29" t="s">
        <v>23</v>
      </c>
      <c r="G29">
        <v>44</v>
      </c>
      <c r="H29">
        <v>9</v>
      </c>
      <c r="I29" s="6">
        <v>0</v>
      </c>
      <c r="J29">
        <v>2</v>
      </c>
      <c r="K29">
        <v>0</v>
      </c>
      <c r="L29">
        <v>0</v>
      </c>
      <c r="M29">
        <v>3843335</v>
      </c>
      <c r="N29">
        <v>0</v>
      </c>
      <c r="O29" t="str" cm="1">
        <f t="array" ref="O29">_xlfn.IFS(Churn_Modelling[[#This Row],[Balance]]=0,"Tidak ada Saldo",Churn_Modelling[[#This Row],[Balance]]&lt;=5000000,"Saldo Rendah",Churn_Modelling[[#This Row],[Balance]]&lt;=10000000,"Saldo Menengah",Churn_Modelling[[#This Row],[Balance]]&lt;=15000000,"Saldo Tinggi",TRUE,"Saldo Premium")</f>
        <v>Tidak ada Saldo</v>
      </c>
      <c r="P29" t="str" cm="1">
        <f t="array" ref="P29">_xlfn.IFS(Churn_Modelling[[#This Row],[CreditScore]]&lt;=500,"Rendah",Churn_Modelling[[#This Row],[CreditScore]]&lt;=600,"Cukup",Churn_Modelling[[#This Row],[CreditScore]]&lt;=700,"Sedang",Churn_Modelling[[#This Row],[CreditScore]]&lt;=800,"Baik",TRUE,"Sangat Baik")</f>
        <v>Cukup</v>
      </c>
    </row>
    <row r="30" spans="1:19" x14ac:dyDescent="0.35">
      <c r="A30">
        <v>29</v>
      </c>
      <c r="B30">
        <v>15728693</v>
      </c>
      <c r="C30" t="s">
        <v>47</v>
      </c>
      <c r="D30">
        <v>574</v>
      </c>
      <c r="E30" t="s">
        <v>26</v>
      </c>
      <c r="F30" t="s">
        <v>16</v>
      </c>
      <c r="G30">
        <v>43</v>
      </c>
      <c r="H30">
        <v>3</v>
      </c>
      <c r="I30" s="6">
        <v>14134943</v>
      </c>
      <c r="J30">
        <v>1</v>
      </c>
      <c r="K30">
        <v>1</v>
      </c>
      <c r="L30">
        <v>1</v>
      </c>
      <c r="M30">
        <v>10018743</v>
      </c>
      <c r="N30">
        <v>0</v>
      </c>
      <c r="O30" t="str" cm="1">
        <f t="array" ref="O30">_xlfn.IFS(Churn_Modelling[[#This Row],[Balance]]=0,"Tidak ada Saldo",Churn_Modelling[[#This Row],[Balance]]&lt;=5000000,"Saldo Rendah",Churn_Modelling[[#This Row],[Balance]]&lt;=10000000,"Saldo Menengah",Churn_Modelling[[#This Row],[Balance]]&lt;=15000000,"Saldo Tinggi",TRUE,"Saldo Premium")</f>
        <v>Saldo Tinggi</v>
      </c>
      <c r="P30" t="str" cm="1">
        <f t="array" ref="P30">_xlfn.IFS(Churn_Modelling[[#This Row],[CreditScore]]&lt;=500,"Rendah",Churn_Modelling[[#This Row],[CreditScore]]&lt;=600,"Cukup",Churn_Modelling[[#This Row],[CreditScore]]&lt;=700,"Sedang",Churn_Modelling[[#This Row],[CreditScore]]&lt;=800,"Baik",TRUE,"Sangat Baik")</f>
        <v>Cukup</v>
      </c>
    </row>
    <row r="31" spans="1:19" x14ac:dyDescent="0.35">
      <c r="A31">
        <v>30</v>
      </c>
      <c r="B31">
        <v>15656300</v>
      </c>
      <c r="C31" t="s">
        <v>48</v>
      </c>
      <c r="D31">
        <v>411</v>
      </c>
      <c r="E31" t="s">
        <v>15</v>
      </c>
      <c r="F31" t="s">
        <v>23</v>
      </c>
      <c r="G31">
        <v>29</v>
      </c>
      <c r="H31">
        <v>0</v>
      </c>
      <c r="I31" s="6">
        <v>5969717</v>
      </c>
      <c r="J31">
        <v>2</v>
      </c>
      <c r="K31">
        <v>1</v>
      </c>
      <c r="L31">
        <v>1</v>
      </c>
      <c r="M31">
        <v>5348321</v>
      </c>
      <c r="N31">
        <v>0</v>
      </c>
      <c r="O31" t="str" cm="1">
        <f t="array" ref="O31">_xlfn.IFS(Churn_Modelling[[#This Row],[Balance]]=0,"Tidak ada Saldo",Churn_Modelling[[#This Row],[Balance]]&lt;=5000000,"Saldo Rendah",Churn_Modelling[[#This Row],[Balance]]&lt;=10000000,"Saldo Menengah",Churn_Modelling[[#This Row],[Balance]]&lt;=15000000,"Saldo Tinggi",TRUE,"Saldo Premium")</f>
        <v>Saldo Menengah</v>
      </c>
      <c r="P31" t="str" cm="1">
        <f t="array" ref="P31">_xlfn.IFS(Churn_Modelling[[#This Row],[CreditScore]]&lt;=500,"Rendah",Churn_Modelling[[#This Row],[CreditScore]]&lt;=600,"Cukup",Churn_Modelling[[#This Row],[CreditScore]]&lt;=700,"Sedang",Churn_Modelling[[#This Row],[CreditScore]]&lt;=800,"Baik",TRUE,"Sangat Baik")</f>
        <v>Rendah</v>
      </c>
    </row>
    <row r="32" spans="1:19" hidden="1" x14ac:dyDescent="0.35">
      <c r="A32">
        <v>31</v>
      </c>
      <c r="B32">
        <v>15589475</v>
      </c>
      <c r="C32" t="s">
        <v>49</v>
      </c>
      <c r="D32">
        <v>591</v>
      </c>
      <c r="E32" t="s">
        <v>18</v>
      </c>
      <c r="F32" t="s">
        <v>16</v>
      </c>
      <c r="G32">
        <v>39</v>
      </c>
      <c r="H32">
        <v>3</v>
      </c>
      <c r="I32" s="6">
        <v>0</v>
      </c>
      <c r="J32">
        <v>3</v>
      </c>
      <c r="K32">
        <v>1</v>
      </c>
      <c r="L32">
        <v>0</v>
      </c>
      <c r="M32">
        <v>14046938</v>
      </c>
      <c r="N32">
        <v>1</v>
      </c>
      <c r="O32" t="str" cm="1">
        <f t="array" ref="O32">_xlfn.IFS(Churn_Modelling[[#This Row],[Balance]]=0,"Tidak ada Saldo",Churn_Modelling[[#This Row],[Balance]]&lt;=5000000,"Saldo Rendah",Churn_Modelling[[#This Row],[Balance]]&lt;=10000000,"Saldo Menengah",Churn_Modelling[[#This Row],[Balance]]&lt;=15000000,"Saldo Tinggi",TRUE,"Saldo Premium")</f>
        <v>Tidak ada Saldo</v>
      </c>
      <c r="P32" t="str" cm="1">
        <f t="array" ref="P32">_xlfn.IFS(Churn_Modelling[[#This Row],[CreditScore]]&lt;=500,"Rendah",Churn_Modelling[[#This Row],[CreditScore]]&lt;=600,"Cukup",Churn_Modelling[[#This Row],[CreditScore]]&lt;=700,"Sedang",Churn_Modelling[[#This Row],[CreditScore]]&lt;=800,"Baik",TRUE,"Sangat Baik")</f>
        <v>Cukup</v>
      </c>
    </row>
    <row r="33" spans="1:16" x14ac:dyDescent="0.35">
      <c r="A33">
        <v>32</v>
      </c>
      <c r="B33">
        <v>15706552</v>
      </c>
      <c r="C33" t="s">
        <v>50</v>
      </c>
      <c r="D33">
        <v>533</v>
      </c>
      <c r="E33" t="s">
        <v>15</v>
      </c>
      <c r="F33" t="s">
        <v>23</v>
      </c>
      <c r="G33">
        <v>36</v>
      </c>
      <c r="H33">
        <v>7</v>
      </c>
      <c r="I33" s="6">
        <v>853117</v>
      </c>
      <c r="J33">
        <v>1</v>
      </c>
      <c r="K33">
        <v>0</v>
      </c>
      <c r="L33">
        <v>1</v>
      </c>
      <c r="M33">
        <v>15673191</v>
      </c>
      <c r="N33">
        <v>0</v>
      </c>
      <c r="O33" t="str" cm="1">
        <f t="array" ref="O33">_xlfn.IFS(Churn_Modelling[[#This Row],[Balance]]=0,"Tidak ada Saldo",Churn_Modelling[[#This Row],[Balance]]&lt;=5000000,"Saldo Rendah",Churn_Modelling[[#This Row],[Balance]]&lt;=10000000,"Saldo Menengah",Churn_Modelling[[#This Row],[Balance]]&lt;=15000000,"Saldo Tinggi",TRUE,"Saldo Premium")</f>
        <v>Saldo Rendah</v>
      </c>
      <c r="P33" t="str" cm="1">
        <f t="array" ref="P33">_xlfn.IFS(Churn_Modelling[[#This Row],[CreditScore]]&lt;=500,"Rendah",Churn_Modelling[[#This Row],[CreditScore]]&lt;=600,"Cukup",Churn_Modelling[[#This Row],[CreditScore]]&lt;=700,"Sedang",Churn_Modelling[[#This Row],[CreditScore]]&lt;=800,"Baik",TRUE,"Sangat Baik")</f>
        <v>Cukup</v>
      </c>
    </row>
    <row r="34" spans="1:16" x14ac:dyDescent="0.35">
      <c r="A34">
        <v>33</v>
      </c>
      <c r="B34">
        <v>15750181</v>
      </c>
      <c r="C34" t="s">
        <v>51</v>
      </c>
      <c r="D34">
        <v>553</v>
      </c>
      <c r="E34" t="s">
        <v>26</v>
      </c>
      <c r="F34" t="s">
        <v>23</v>
      </c>
      <c r="G34">
        <v>41</v>
      </c>
      <c r="H34">
        <v>9</v>
      </c>
      <c r="I34" s="6">
        <v>11011254</v>
      </c>
      <c r="J34">
        <v>2</v>
      </c>
      <c r="K34">
        <v>0</v>
      </c>
      <c r="L34">
        <v>0</v>
      </c>
      <c r="M34">
        <v>8189881</v>
      </c>
      <c r="N34">
        <v>0</v>
      </c>
      <c r="O34" t="str" cm="1">
        <f t="array" ref="O34">_xlfn.IFS(Churn_Modelling[[#This Row],[Balance]]=0,"Tidak ada Saldo",Churn_Modelling[[#This Row],[Balance]]&lt;=5000000,"Saldo Rendah",Churn_Modelling[[#This Row],[Balance]]&lt;=10000000,"Saldo Menengah",Churn_Modelling[[#This Row],[Balance]]&lt;=15000000,"Saldo Tinggi",TRUE,"Saldo Premium")</f>
        <v>Saldo Tinggi</v>
      </c>
      <c r="P34" t="str" cm="1">
        <f t="array" ref="P34">_xlfn.IFS(Churn_Modelling[[#This Row],[CreditScore]]&lt;=500,"Rendah",Churn_Modelling[[#This Row],[CreditScore]]&lt;=600,"Cukup",Churn_Modelling[[#This Row],[CreditScore]]&lt;=700,"Sedang",Churn_Modelling[[#This Row],[CreditScore]]&lt;=800,"Baik",TRUE,"Sangat Baik")</f>
        <v>Cukup</v>
      </c>
    </row>
    <row r="35" spans="1:16" x14ac:dyDescent="0.35">
      <c r="A35">
        <v>34</v>
      </c>
      <c r="B35">
        <v>15659428</v>
      </c>
      <c r="C35" t="s">
        <v>52</v>
      </c>
      <c r="D35">
        <v>520</v>
      </c>
      <c r="E35" t="s">
        <v>18</v>
      </c>
      <c r="F35" t="s">
        <v>16</v>
      </c>
      <c r="G35">
        <v>42</v>
      </c>
      <c r="H35">
        <v>6</v>
      </c>
      <c r="I35" s="6">
        <v>0</v>
      </c>
      <c r="J35">
        <v>2</v>
      </c>
      <c r="K35">
        <v>1</v>
      </c>
      <c r="L35">
        <v>1</v>
      </c>
      <c r="M35">
        <v>3441055</v>
      </c>
      <c r="N35">
        <v>0</v>
      </c>
      <c r="O35" t="str" cm="1">
        <f t="array" ref="O35">_xlfn.IFS(Churn_Modelling[[#This Row],[Balance]]=0,"Tidak ada Saldo",Churn_Modelling[[#This Row],[Balance]]&lt;=5000000,"Saldo Rendah",Churn_Modelling[[#This Row],[Balance]]&lt;=10000000,"Saldo Menengah",Churn_Modelling[[#This Row],[Balance]]&lt;=15000000,"Saldo Tinggi",TRUE,"Saldo Premium")</f>
        <v>Tidak ada Saldo</v>
      </c>
      <c r="P35" t="str" cm="1">
        <f t="array" ref="P35">_xlfn.IFS(Churn_Modelling[[#This Row],[CreditScore]]&lt;=500,"Rendah",Churn_Modelling[[#This Row],[CreditScore]]&lt;=600,"Cukup",Churn_Modelling[[#This Row],[CreditScore]]&lt;=700,"Sedang",Churn_Modelling[[#This Row],[CreditScore]]&lt;=800,"Baik",TRUE,"Sangat Baik")</f>
        <v>Cukup</v>
      </c>
    </row>
    <row r="36" spans="1:16" x14ac:dyDescent="0.35">
      <c r="A36">
        <v>35</v>
      </c>
      <c r="B36">
        <v>15732963</v>
      </c>
      <c r="C36" t="s">
        <v>53</v>
      </c>
      <c r="D36">
        <v>722</v>
      </c>
      <c r="E36" t="s">
        <v>18</v>
      </c>
      <c r="F36" t="s">
        <v>16</v>
      </c>
      <c r="G36">
        <v>29</v>
      </c>
      <c r="H36">
        <v>9</v>
      </c>
      <c r="I36" s="6">
        <v>0</v>
      </c>
      <c r="J36">
        <v>2</v>
      </c>
      <c r="K36">
        <v>1</v>
      </c>
      <c r="L36">
        <v>1</v>
      </c>
      <c r="M36">
        <v>14203307</v>
      </c>
      <c r="N36">
        <v>0</v>
      </c>
      <c r="O36" t="str" cm="1">
        <f t="array" ref="O36">_xlfn.IFS(Churn_Modelling[[#This Row],[Balance]]=0,"Tidak ada Saldo",Churn_Modelling[[#This Row],[Balance]]&lt;=5000000,"Saldo Rendah",Churn_Modelling[[#This Row],[Balance]]&lt;=10000000,"Saldo Menengah",Churn_Modelling[[#This Row],[Balance]]&lt;=15000000,"Saldo Tinggi",TRUE,"Saldo Premium")</f>
        <v>Tidak ada Saldo</v>
      </c>
      <c r="P36" t="str" cm="1">
        <f t="array" ref="P36">_xlfn.IFS(Churn_Modelling[[#This Row],[CreditScore]]&lt;=500,"Rendah",Churn_Modelling[[#This Row],[CreditScore]]&lt;=600,"Cukup",Churn_Modelling[[#This Row],[CreditScore]]&lt;=700,"Sedang",Churn_Modelling[[#This Row],[CreditScore]]&lt;=800,"Baik",TRUE,"Sangat Baik")</f>
        <v>Baik</v>
      </c>
    </row>
    <row r="37" spans="1:16" hidden="1" x14ac:dyDescent="0.35">
      <c r="A37">
        <v>36</v>
      </c>
      <c r="B37">
        <v>15794171</v>
      </c>
      <c r="C37" t="s">
        <v>54</v>
      </c>
      <c r="D37">
        <v>475</v>
      </c>
      <c r="E37" t="s">
        <v>15</v>
      </c>
      <c r="F37" t="s">
        <v>16</v>
      </c>
      <c r="G37">
        <v>45</v>
      </c>
      <c r="H37">
        <v>0</v>
      </c>
      <c r="I37" s="6">
        <v>13426404</v>
      </c>
      <c r="J37">
        <v>1</v>
      </c>
      <c r="K37">
        <v>1</v>
      </c>
      <c r="L37">
        <v>0</v>
      </c>
      <c r="M37">
        <v>2782299</v>
      </c>
      <c r="N37">
        <v>1</v>
      </c>
      <c r="O37" t="str" cm="1">
        <f t="array" ref="O37">_xlfn.IFS(Churn_Modelling[[#This Row],[Balance]]=0,"Tidak ada Saldo",Churn_Modelling[[#This Row],[Balance]]&lt;=5000000,"Saldo Rendah",Churn_Modelling[[#This Row],[Balance]]&lt;=10000000,"Saldo Menengah",Churn_Modelling[[#This Row],[Balance]]&lt;=15000000,"Saldo Tinggi",TRUE,"Saldo Premium")</f>
        <v>Saldo Tinggi</v>
      </c>
      <c r="P37" t="str" cm="1">
        <f t="array" ref="P37">_xlfn.IFS(Churn_Modelling[[#This Row],[CreditScore]]&lt;=500,"Rendah",Churn_Modelling[[#This Row],[CreditScore]]&lt;=600,"Cukup",Churn_Modelling[[#This Row],[CreditScore]]&lt;=700,"Sedang",Churn_Modelling[[#This Row],[CreditScore]]&lt;=800,"Baik",TRUE,"Sangat Baik")</f>
        <v>Rendah</v>
      </c>
    </row>
    <row r="38" spans="1:16" x14ac:dyDescent="0.35">
      <c r="A38">
        <v>37</v>
      </c>
      <c r="B38">
        <v>15788448</v>
      </c>
      <c r="C38" t="s">
        <v>55</v>
      </c>
      <c r="D38">
        <v>490</v>
      </c>
      <c r="E38" t="s">
        <v>18</v>
      </c>
      <c r="F38" t="s">
        <v>23</v>
      </c>
      <c r="G38">
        <v>31</v>
      </c>
      <c r="H38">
        <v>3</v>
      </c>
      <c r="I38" s="6">
        <v>14526023</v>
      </c>
      <c r="J38">
        <v>1</v>
      </c>
      <c r="K38">
        <v>0</v>
      </c>
      <c r="L38">
        <v>1</v>
      </c>
      <c r="M38">
        <v>11406677</v>
      </c>
      <c r="N38">
        <v>0</v>
      </c>
      <c r="O38" t="str" cm="1">
        <f t="array" ref="O38">_xlfn.IFS(Churn_Modelling[[#This Row],[Balance]]=0,"Tidak ada Saldo",Churn_Modelling[[#This Row],[Balance]]&lt;=5000000,"Saldo Rendah",Churn_Modelling[[#This Row],[Balance]]&lt;=10000000,"Saldo Menengah",Churn_Modelling[[#This Row],[Balance]]&lt;=15000000,"Saldo Tinggi",TRUE,"Saldo Premium")</f>
        <v>Saldo Tinggi</v>
      </c>
      <c r="P38" t="str" cm="1">
        <f t="array" ref="P38">_xlfn.IFS(Churn_Modelling[[#This Row],[CreditScore]]&lt;=500,"Rendah",Churn_Modelling[[#This Row],[CreditScore]]&lt;=600,"Cukup",Churn_Modelling[[#This Row],[CreditScore]]&lt;=700,"Sedang",Churn_Modelling[[#This Row],[CreditScore]]&lt;=800,"Baik",TRUE,"Sangat Baik")</f>
        <v>Rendah</v>
      </c>
    </row>
    <row r="39" spans="1:16" x14ac:dyDescent="0.35">
      <c r="A39">
        <v>38</v>
      </c>
      <c r="B39">
        <v>15729599</v>
      </c>
      <c r="C39" t="s">
        <v>56</v>
      </c>
      <c r="D39">
        <v>804</v>
      </c>
      <c r="E39" t="s">
        <v>18</v>
      </c>
      <c r="F39" t="s">
        <v>23</v>
      </c>
      <c r="G39">
        <v>33</v>
      </c>
      <c r="H39">
        <v>7</v>
      </c>
      <c r="I39" s="6">
        <v>765486</v>
      </c>
      <c r="J39">
        <v>1</v>
      </c>
      <c r="K39">
        <v>0</v>
      </c>
      <c r="L39">
        <v>1</v>
      </c>
      <c r="M39">
        <v>9845345</v>
      </c>
      <c r="N39">
        <v>0</v>
      </c>
      <c r="O39" t="str" cm="1">
        <f t="array" ref="O39">_xlfn.IFS(Churn_Modelling[[#This Row],[Balance]]=0,"Tidak ada Saldo",Churn_Modelling[[#This Row],[Balance]]&lt;=5000000,"Saldo Rendah",Churn_Modelling[[#This Row],[Balance]]&lt;=10000000,"Saldo Menengah",Churn_Modelling[[#This Row],[Balance]]&lt;=15000000,"Saldo Tinggi",TRUE,"Saldo Premium")</f>
        <v>Saldo Rendah</v>
      </c>
      <c r="P39" t="str" cm="1">
        <f t="array" ref="P39">_xlfn.IFS(Churn_Modelling[[#This Row],[CreditScore]]&lt;=500,"Rendah",Churn_Modelling[[#This Row],[CreditScore]]&lt;=600,"Cukup",Churn_Modelling[[#This Row],[CreditScore]]&lt;=700,"Sedang",Churn_Modelling[[#This Row],[CreditScore]]&lt;=800,"Baik",TRUE,"Sangat Baik")</f>
        <v>Sangat Baik</v>
      </c>
    </row>
    <row r="40" spans="1:16" x14ac:dyDescent="0.35">
      <c r="A40">
        <v>39</v>
      </c>
      <c r="B40">
        <v>15717426</v>
      </c>
      <c r="C40" t="s">
        <v>57</v>
      </c>
      <c r="D40">
        <v>850</v>
      </c>
      <c r="E40" t="s">
        <v>15</v>
      </c>
      <c r="F40" t="s">
        <v>23</v>
      </c>
      <c r="G40">
        <v>36</v>
      </c>
      <c r="H40">
        <v>7</v>
      </c>
      <c r="I40" s="6">
        <v>0</v>
      </c>
      <c r="J40">
        <v>1</v>
      </c>
      <c r="K40">
        <v>1</v>
      </c>
      <c r="L40">
        <v>1</v>
      </c>
      <c r="M40">
        <v>408129</v>
      </c>
      <c r="N40">
        <v>0</v>
      </c>
      <c r="O40" t="str" cm="1">
        <f t="array" ref="O40">_xlfn.IFS(Churn_Modelling[[#This Row],[Balance]]=0,"Tidak ada Saldo",Churn_Modelling[[#This Row],[Balance]]&lt;=5000000,"Saldo Rendah",Churn_Modelling[[#This Row],[Balance]]&lt;=10000000,"Saldo Menengah",Churn_Modelling[[#This Row],[Balance]]&lt;=15000000,"Saldo Tinggi",TRUE,"Saldo Premium")</f>
        <v>Tidak ada Saldo</v>
      </c>
      <c r="P40" t="str" cm="1">
        <f t="array" ref="P40">_xlfn.IFS(Churn_Modelling[[#This Row],[CreditScore]]&lt;=500,"Rendah",Churn_Modelling[[#This Row],[CreditScore]]&lt;=600,"Cukup",Churn_Modelling[[#This Row],[CreditScore]]&lt;=700,"Sedang",Churn_Modelling[[#This Row],[CreditScore]]&lt;=800,"Baik",TRUE,"Sangat Baik")</f>
        <v>Sangat Baik</v>
      </c>
    </row>
    <row r="41" spans="1:16" x14ac:dyDescent="0.35">
      <c r="A41">
        <v>40</v>
      </c>
      <c r="B41">
        <v>15585768</v>
      </c>
      <c r="C41" t="s">
        <v>58</v>
      </c>
      <c r="D41">
        <v>582</v>
      </c>
      <c r="E41" t="s">
        <v>26</v>
      </c>
      <c r="F41" t="s">
        <v>23</v>
      </c>
      <c r="G41">
        <v>41</v>
      </c>
      <c r="H41">
        <v>6</v>
      </c>
      <c r="I41" s="6">
        <v>7034948</v>
      </c>
      <c r="J41">
        <v>2</v>
      </c>
      <c r="K41">
        <v>0</v>
      </c>
      <c r="L41">
        <v>1</v>
      </c>
      <c r="M41">
        <v>17807404</v>
      </c>
      <c r="N41">
        <v>0</v>
      </c>
      <c r="O41" t="str" cm="1">
        <f t="array" ref="O41">_xlfn.IFS(Churn_Modelling[[#This Row],[Balance]]=0,"Tidak ada Saldo",Churn_Modelling[[#This Row],[Balance]]&lt;=5000000,"Saldo Rendah",Churn_Modelling[[#This Row],[Balance]]&lt;=10000000,"Saldo Menengah",Churn_Modelling[[#This Row],[Balance]]&lt;=15000000,"Saldo Tinggi",TRUE,"Saldo Premium")</f>
        <v>Saldo Menengah</v>
      </c>
      <c r="P41" t="str" cm="1">
        <f t="array" ref="P41">_xlfn.IFS(Churn_Modelling[[#This Row],[CreditScore]]&lt;=500,"Rendah",Churn_Modelling[[#This Row],[CreditScore]]&lt;=600,"Cukup",Churn_Modelling[[#This Row],[CreditScore]]&lt;=700,"Sedang",Churn_Modelling[[#This Row],[CreditScore]]&lt;=800,"Baik",TRUE,"Sangat Baik")</f>
        <v>Cukup</v>
      </c>
    </row>
    <row r="42" spans="1:16" x14ac:dyDescent="0.35">
      <c r="A42">
        <v>41</v>
      </c>
      <c r="B42">
        <v>15619360</v>
      </c>
      <c r="C42" t="s">
        <v>59</v>
      </c>
      <c r="D42">
        <v>472</v>
      </c>
      <c r="E42" t="s">
        <v>18</v>
      </c>
      <c r="F42" t="s">
        <v>23</v>
      </c>
      <c r="G42">
        <v>40</v>
      </c>
      <c r="H42">
        <v>4</v>
      </c>
      <c r="I42" s="6">
        <v>0</v>
      </c>
      <c r="J42">
        <v>1</v>
      </c>
      <c r="K42">
        <v>1</v>
      </c>
      <c r="L42">
        <v>0</v>
      </c>
      <c r="M42">
        <v>7015422</v>
      </c>
      <c r="N42">
        <v>0</v>
      </c>
      <c r="O42" t="str" cm="1">
        <f t="array" ref="O42">_xlfn.IFS(Churn_Modelling[[#This Row],[Balance]]=0,"Tidak ada Saldo",Churn_Modelling[[#This Row],[Balance]]&lt;=5000000,"Saldo Rendah",Churn_Modelling[[#This Row],[Balance]]&lt;=10000000,"Saldo Menengah",Churn_Modelling[[#This Row],[Balance]]&lt;=15000000,"Saldo Tinggi",TRUE,"Saldo Premium")</f>
        <v>Tidak ada Saldo</v>
      </c>
      <c r="P42" t="str" cm="1">
        <f t="array" ref="P42">_xlfn.IFS(Churn_Modelling[[#This Row],[CreditScore]]&lt;=500,"Rendah",Churn_Modelling[[#This Row],[CreditScore]]&lt;=600,"Cukup",Churn_Modelling[[#This Row],[CreditScore]]&lt;=700,"Sedang",Churn_Modelling[[#This Row],[CreditScore]]&lt;=800,"Baik",TRUE,"Sangat Baik")</f>
        <v>Rendah</v>
      </c>
    </row>
    <row r="43" spans="1:16" hidden="1" x14ac:dyDescent="0.35">
      <c r="A43">
        <v>42</v>
      </c>
      <c r="B43">
        <v>15738148</v>
      </c>
      <c r="C43" t="s">
        <v>60</v>
      </c>
      <c r="D43">
        <v>465</v>
      </c>
      <c r="E43" t="s">
        <v>15</v>
      </c>
      <c r="F43" t="s">
        <v>16</v>
      </c>
      <c r="G43">
        <v>51</v>
      </c>
      <c r="H43">
        <v>8</v>
      </c>
      <c r="I43" s="6">
        <v>12252232</v>
      </c>
      <c r="J43">
        <v>1</v>
      </c>
      <c r="K43">
        <v>0</v>
      </c>
      <c r="L43">
        <v>0</v>
      </c>
      <c r="M43">
        <v>18129765</v>
      </c>
      <c r="N43">
        <v>1</v>
      </c>
      <c r="O43" t="str" cm="1">
        <f t="array" ref="O43">_xlfn.IFS(Churn_Modelling[[#This Row],[Balance]]=0,"Tidak ada Saldo",Churn_Modelling[[#This Row],[Balance]]&lt;=5000000,"Saldo Rendah",Churn_Modelling[[#This Row],[Balance]]&lt;=10000000,"Saldo Menengah",Churn_Modelling[[#This Row],[Balance]]&lt;=15000000,"Saldo Tinggi",TRUE,"Saldo Premium")</f>
        <v>Saldo Tinggi</v>
      </c>
      <c r="P43" t="str" cm="1">
        <f t="array" ref="P43">_xlfn.IFS(Churn_Modelling[[#This Row],[CreditScore]]&lt;=500,"Rendah",Churn_Modelling[[#This Row],[CreditScore]]&lt;=600,"Cukup",Churn_Modelling[[#This Row],[CreditScore]]&lt;=700,"Sedang",Churn_Modelling[[#This Row],[CreditScore]]&lt;=800,"Baik",TRUE,"Sangat Baik")</f>
        <v>Rendah</v>
      </c>
    </row>
    <row r="44" spans="1:16" x14ac:dyDescent="0.35">
      <c r="A44">
        <v>43</v>
      </c>
      <c r="B44">
        <v>15687946</v>
      </c>
      <c r="C44" t="s">
        <v>61</v>
      </c>
      <c r="D44">
        <v>556</v>
      </c>
      <c r="E44" t="s">
        <v>15</v>
      </c>
      <c r="F44" t="s">
        <v>16</v>
      </c>
      <c r="G44">
        <v>61</v>
      </c>
      <c r="H44">
        <v>2</v>
      </c>
      <c r="I44" s="6">
        <v>11741935</v>
      </c>
      <c r="J44">
        <v>1</v>
      </c>
      <c r="K44">
        <v>1</v>
      </c>
      <c r="L44">
        <v>1</v>
      </c>
      <c r="M44">
        <v>9415383</v>
      </c>
      <c r="N44">
        <v>0</v>
      </c>
      <c r="O44" t="str" cm="1">
        <f t="array" ref="O44">_xlfn.IFS(Churn_Modelling[[#This Row],[Balance]]=0,"Tidak ada Saldo",Churn_Modelling[[#This Row],[Balance]]&lt;=5000000,"Saldo Rendah",Churn_Modelling[[#This Row],[Balance]]&lt;=10000000,"Saldo Menengah",Churn_Modelling[[#This Row],[Balance]]&lt;=15000000,"Saldo Tinggi",TRUE,"Saldo Premium")</f>
        <v>Saldo Tinggi</v>
      </c>
      <c r="P44" t="str" cm="1">
        <f t="array" ref="P44">_xlfn.IFS(Churn_Modelling[[#This Row],[CreditScore]]&lt;=500,"Rendah",Churn_Modelling[[#This Row],[CreditScore]]&lt;=600,"Cukup",Churn_Modelling[[#This Row],[CreditScore]]&lt;=700,"Sedang",Churn_Modelling[[#This Row],[CreditScore]]&lt;=800,"Baik",TRUE,"Sangat Baik")</f>
        <v>Cukup</v>
      </c>
    </row>
    <row r="45" spans="1:16" hidden="1" x14ac:dyDescent="0.35">
      <c r="A45">
        <v>44</v>
      </c>
      <c r="B45">
        <v>15755196</v>
      </c>
      <c r="C45" t="s">
        <v>62</v>
      </c>
      <c r="D45">
        <v>834</v>
      </c>
      <c r="E45" t="s">
        <v>15</v>
      </c>
      <c r="F45" t="s">
        <v>16</v>
      </c>
      <c r="G45">
        <v>49</v>
      </c>
      <c r="H45">
        <v>2</v>
      </c>
      <c r="I45" s="6">
        <v>13139456</v>
      </c>
      <c r="J45">
        <v>1</v>
      </c>
      <c r="K45">
        <v>0</v>
      </c>
      <c r="L45">
        <v>0</v>
      </c>
      <c r="M45">
        <v>19436576</v>
      </c>
      <c r="N45">
        <v>1</v>
      </c>
      <c r="O45" t="str" cm="1">
        <f t="array" ref="O45">_xlfn.IFS(Churn_Modelling[[#This Row],[Balance]]=0,"Tidak ada Saldo",Churn_Modelling[[#This Row],[Balance]]&lt;=5000000,"Saldo Rendah",Churn_Modelling[[#This Row],[Balance]]&lt;=10000000,"Saldo Menengah",Churn_Modelling[[#This Row],[Balance]]&lt;=15000000,"Saldo Tinggi",TRUE,"Saldo Premium")</f>
        <v>Saldo Tinggi</v>
      </c>
      <c r="P45" t="str" cm="1">
        <f t="array" ref="P45">_xlfn.IFS(Churn_Modelling[[#This Row],[CreditScore]]&lt;=500,"Rendah",Churn_Modelling[[#This Row],[CreditScore]]&lt;=600,"Cukup",Churn_Modelling[[#This Row],[CreditScore]]&lt;=700,"Sedang",Churn_Modelling[[#This Row],[CreditScore]]&lt;=800,"Baik",TRUE,"Sangat Baik")</f>
        <v>Sangat Baik</v>
      </c>
    </row>
    <row r="46" spans="1:16" x14ac:dyDescent="0.35">
      <c r="A46">
        <v>45</v>
      </c>
      <c r="B46">
        <v>15684171</v>
      </c>
      <c r="C46" t="s">
        <v>63</v>
      </c>
      <c r="D46">
        <v>660</v>
      </c>
      <c r="E46" t="s">
        <v>18</v>
      </c>
      <c r="F46" t="s">
        <v>16</v>
      </c>
      <c r="G46">
        <v>61</v>
      </c>
      <c r="H46">
        <v>5</v>
      </c>
      <c r="I46" s="6">
        <v>15593111</v>
      </c>
      <c r="J46">
        <v>1</v>
      </c>
      <c r="K46">
        <v>1</v>
      </c>
      <c r="L46">
        <v>1</v>
      </c>
      <c r="M46">
        <v>15833839</v>
      </c>
      <c r="N46">
        <v>0</v>
      </c>
      <c r="O46" t="str" cm="1">
        <f t="array" ref="O46">_xlfn.IFS(Churn_Modelling[[#This Row],[Balance]]=0,"Tidak ada Saldo",Churn_Modelling[[#This Row],[Balance]]&lt;=5000000,"Saldo Rendah",Churn_Modelling[[#This Row],[Balance]]&lt;=10000000,"Saldo Menengah",Churn_Modelling[[#This Row],[Balance]]&lt;=15000000,"Saldo Tinggi",TRUE,"Saldo Premium")</f>
        <v>Saldo Premium</v>
      </c>
      <c r="P46" t="str" cm="1">
        <f t="array" ref="P46">_xlfn.IFS(Churn_Modelling[[#This Row],[CreditScore]]&lt;=500,"Rendah",Churn_Modelling[[#This Row],[CreditScore]]&lt;=600,"Cukup",Churn_Modelling[[#This Row],[CreditScore]]&lt;=700,"Sedang",Churn_Modelling[[#This Row],[CreditScore]]&lt;=800,"Baik",TRUE,"Sangat Baik")</f>
        <v>Sedang</v>
      </c>
    </row>
    <row r="47" spans="1:16" x14ac:dyDescent="0.35">
      <c r="A47">
        <v>46</v>
      </c>
      <c r="B47">
        <v>15754849</v>
      </c>
      <c r="C47" t="s">
        <v>64</v>
      </c>
      <c r="D47">
        <v>776</v>
      </c>
      <c r="E47" t="s">
        <v>26</v>
      </c>
      <c r="F47" t="s">
        <v>16</v>
      </c>
      <c r="G47">
        <v>32</v>
      </c>
      <c r="H47">
        <v>4</v>
      </c>
      <c r="I47" s="6">
        <v>10942113</v>
      </c>
      <c r="J47">
        <v>2</v>
      </c>
      <c r="K47">
        <v>1</v>
      </c>
      <c r="L47">
        <v>1</v>
      </c>
      <c r="M47">
        <v>12651746</v>
      </c>
      <c r="N47">
        <v>0</v>
      </c>
      <c r="O47" t="str" cm="1">
        <f t="array" ref="O47">_xlfn.IFS(Churn_Modelling[[#This Row],[Balance]]=0,"Tidak ada Saldo",Churn_Modelling[[#This Row],[Balance]]&lt;=5000000,"Saldo Rendah",Churn_Modelling[[#This Row],[Balance]]&lt;=10000000,"Saldo Menengah",Churn_Modelling[[#This Row],[Balance]]&lt;=15000000,"Saldo Tinggi",TRUE,"Saldo Premium")</f>
        <v>Saldo Tinggi</v>
      </c>
      <c r="P47" t="str" cm="1">
        <f t="array" ref="P47">_xlfn.IFS(Churn_Modelling[[#This Row],[CreditScore]]&lt;=500,"Rendah",Churn_Modelling[[#This Row],[CreditScore]]&lt;=600,"Cukup",Churn_Modelling[[#This Row],[CreditScore]]&lt;=700,"Sedang",Churn_Modelling[[#This Row],[CreditScore]]&lt;=800,"Baik",TRUE,"Sangat Baik")</f>
        <v>Baik</v>
      </c>
    </row>
    <row r="48" spans="1:16" hidden="1" x14ac:dyDescent="0.35">
      <c r="A48">
        <v>47</v>
      </c>
      <c r="B48">
        <v>15602280</v>
      </c>
      <c r="C48" t="s">
        <v>65</v>
      </c>
      <c r="D48">
        <v>829</v>
      </c>
      <c r="E48" t="s">
        <v>26</v>
      </c>
      <c r="F48" t="s">
        <v>16</v>
      </c>
      <c r="G48">
        <v>27</v>
      </c>
      <c r="H48">
        <v>9</v>
      </c>
      <c r="I48" s="6">
        <v>11204567</v>
      </c>
      <c r="J48">
        <v>1</v>
      </c>
      <c r="K48">
        <v>1</v>
      </c>
      <c r="L48">
        <v>1</v>
      </c>
      <c r="M48">
        <v>11970821</v>
      </c>
      <c r="N48">
        <v>1</v>
      </c>
      <c r="O48" t="str" cm="1">
        <f t="array" ref="O48">_xlfn.IFS(Churn_Modelling[[#This Row],[Balance]]=0,"Tidak ada Saldo",Churn_Modelling[[#This Row],[Balance]]&lt;=5000000,"Saldo Rendah",Churn_Modelling[[#This Row],[Balance]]&lt;=10000000,"Saldo Menengah",Churn_Modelling[[#This Row],[Balance]]&lt;=15000000,"Saldo Tinggi",TRUE,"Saldo Premium")</f>
        <v>Saldo Tinggi</v>
      </c>
      <c r="P48" t="str" cm="1">
        <f t="array" ref="P48">_xlfn.IFS(Churn_Modelling[[#This Row],[CreditScore]]&lt;=500,"Rendah",Churn_Modelling[[#This Row],[CreditScore]]&lt;=600,"Cukup",Churn_Modelling[[#This Row],[CreditScore]]&lt;=700,"Sedang",Churn_Modelling[[#This Row],[CreditScore]]&lt;=800,"Baik",TRUE,"Sangat Baik")</f>
        <v>Sangat Baik</v>
      </c>
    </row>
    <row r="49" spans="1:16" hidden="1" x14ac:dyDescent="0.35">
      <c r="A49">
        <v>48</v>
      </c>
      <c r="B49">
        <v>15771573</v>
      </c>
      <c r="C49" t="s">
        <v>66</v>
      </c>
      <c r="D49">
        <v>637</v>
      </c>
      <c r="E49" t="s">
        <v>26</v>
      </c>
      <c r="F49" t="s">
        <v>16</v>
      </c>
      <c r="G49">
        <v>39</v>
      </c>
      <c r="H49">
        <v>9</v>
      </c>
      <c r="I49" s="6">
        <v>1378438</v>
      </c>
      <c r="J49">
        <v>1</v>
      </c>
      <c r="K49">
        <v>1</v>
      </c>
      <c r="L49">
        <v>1</v>
      </c>
      <c r="M49">
        <v>1176228</v>
      </c>
      <c r="N49">
        <v>1</v>
      </c>
      <c r="O49" t="str" cm="1">
        <f t="array" ref="O49">_xlfn.IFS(Churn_Modelling[[#This Row],[Balance]]=0,"Tidak ada Saldo",Churn_Modelling[[#This Row],[Balance]]&lt;=5000000,"Saldo Rendah",Churn_Modelling[[#This Row],[Balance]]&lt;=10000000,"Saldo Menengah",Churn_Modelling[[#This Row],[Balance]]&lt;=15000000,"Saldo Tinggi",TRUE,"Saldo Premium")</f>
        <v>Saldo Rendah</v>
      </c>
      <c r="P49" t="str" cm="1">
        <f t="array" ref="P49">_xlfn.IFS(Churn_Modelling[[#This Row],[CreditScore]]&lt;=500,"Rendah",Churn_Modelling[[#This Row],[CreditScore]]&lt;=600,"Cukup",Churn_Modelling[[#This Row],[CreditScore]]&lt;=700,"Sedang",Churn_Modelling[[#This Row],[CreditScore]]&lt;=800,"Baik",TRUE,"Sangat Baik")</f>
        <v>Sedang</v>
      </c>
    </row>
    <row r="50" spans="1:16" x14ac:dyDescent="0.35">
      <c r="A50">
        <v>49</v>
      </c>
      <c r="B50">
        <v>15766205</v>
      </c>
      <c r="C50" t="s">
        <v>67</v>
      </c>
      <c r="D50">
        <v>550</v>
      </c>
      <c r="E50" t="s">
        <v>26</v>
      </c>
      <c r="F50" t="s">
        <v>23</v>
      </c>
      <c r="G50">
        <v>38</v>
      </c>
      <c r="H50">
        <v>2</v>
      </c>
      <c r="I50" s="6">
        <v>10339138</v>
      </c>
      <c r="J50">
        <v>1</v>
      </c>
      <c r="K50">
        <v>0</v>
      </c>
      <c r="L50">
        <v>1</v>
      </c>
      <c r="M50">
        <v>9087813</v>
      </c>
      <c r="N50">
        <v>0</v>
      </c>
      <c r="O50" t="str" cm="1">
        <f t="array" ref="O50">_xlfn.IFS(Churn_Modelling[[#This Row],[Balance]]=0,"Tidak ada Saldo",Churn_Modelling[[#This Row],[Balance]]&lt;=5000000,"Saldo Rendah",Churn_Modelling[[#This Row],[Balance]]&lt;=10000000,"Saldo Menengah",Churn_Modelling[[#This Row],[Balance]]&lt;=15000000,"Saldo Tinggi",TRUE,"Saldo Premium")</f>
        <v>Saldo Tinggi</v>
      </c>
      <c r="P50" t="str" cm="1">
        <f t="array" ref="P50">_xlfn.IFS(Churn_Modelling[[#This Row],[CreditScore]]&lt;=500,"Rendah",Churn_Modelling[[#This Row],[CreditScore]]&lt;=600,"Cukup",Churn_Modelling[[#This Row],[CreditScore]]&lt;=700,"Sedang",Churn_Modelling[[#This Row],[CreditScore]]&lt;=800,"Baik",TRUE,"Sangat Baik")</f>
        <v>Cukup</v>
      </c>
    </row>
    <row r="51" spans="1:16" x14ac:dyDescent="0.35">
      <c r="A51">
        <v>50</v>
      </c>
      <c r="B51">
        <v>15771873</v>
      </c>
      <c r="C51" t="s">
        <v>68</v>
      </c>
      <c r="D51">
        <v>776</v>
      </c>
      <c r="E51" t="s">
        <v>26</v>
      </c>
      <c r="F51" t="s">
        <v>16</v>
      </c>
      <c r="G51">
        <v>37</v>
      </c>
      <c r="H51">
        <v>2</v>
      </c>
      <c r="I51" s="6">
        <v>10376922</v>
      </c>
      <c r="J51">
        <v>2</v>
      </c>
      <c r="K51">
        <v>1</v>
      </c>
      <c r="L51">
        <v>0</v>
      </c>
      <c r="M51">
        <v>19409912</v>
      </c>
      <c r="N51">
        <v>0</v>
      </c>
      <c r="O51" t="str" cm="1">
        <f t="array" ref="O51">_xlfn.IFS(Churn_Modelling[[#This Row],[Balance]]=0,"Tidak ada Saldo",Churn_Modelling[[#This Row],[Balance]]&lt;=5000000,"Saldo Rendah",Churn_Modelling[[#This Row],[Balance]]&lt;=10000000,"Saldo Menengah",Churn_Modelling[[#This Row],[Balance]]&lt;=15000000,"Saldo Tinggi",TRUE,"Saldo Premium")</f>
        <v>Saldo Tinggi</v>
      </c>
      <c r="P51" t="str" cm="1">
        <f t="array" ref="P51">_xlfn.IFS(Churn_Modelling[[#This Row],[CreditScore]]&lt;=500,"Rendah",Churn_Modelling[[#This Row],[CreditScore]]&lt;=600,"Cukup",Churn_Modelling[[#This Row],[CreditScore]]&lt;=700,"Sedang",Churn_Modelling[[#This Row],[CreditScore]]&lt;=800,"Baik",TRUE,"Sangat Baik")</f>
        <v>Baik</v>
      </c>
    </row>
    <row r="52" spans="1:16" x14ac:dyDescent="0.35">
      <c r="A52">
        <v>51</v>
      </c>
      <c r="B52">
        <v>15616550</v>
      </c>
      <c r="C52" t="s">
        <v>69</v>
      </c>
      <c r="D52">
        <v>698</v>
      </c>
      <c r="E52" t="s">
        <v>26</v>
      </c>
      <c r="F52" t="s">
        <v>23</v>
      </c>
      <c r="G52">
        <v>44</v>
      </c>
      <c r="H52">
        <v>10</v>
      </c>
      <c r="I52" s="6">
        <v>11636337</v>
      </c>
      <c r="J52">
        <v>2</v>
      </c>
      <c r="K52">
        <v>1</v>
      </c>
      <c r="L52">
        <v>0</v>
      </c>
      <c r="M52">
        <v>19805916</v>
      </c>
      <c r="N52">
        <v>0</v>
      </c>
      <c r="O52" t="str" cm="1">
        <f t="array" ref="O52">_xlfn.IFS(Churn_Modelling[[#This Row],[Balance]]=0,"Tidak ada Saldo",Churn_Modelling[[#This Row],[Balance]]&lt;=5000000,"Saldo Rendah",Churn_Modelling[[#This Row],[Balance]]&lt;=10000000,"Saldo Menengah",Churn_Modelling[[#This Row],[Balance]]&lt;=15000000,"Saldo Tinggi",TRUE,"Saldo Premium")</f>
        <v>Saldo Tinggi</v>
      </c>
      <c r="P52" t="str" cm="1">
        <f t="array" ref="P52">_xlfn.IFS(Churn_Modelling[[#This Row],[CreditScore]]&lt;=500,"Rendah",Churn_Modelling[[#This Row],[CreditScore]]&lt;=600,"Cukup",Churn_Modelling[[#This Row],[CreditScore]]&lt;=700,"Sedang",Churn_Modelling[[#This Row],[CreditScore]]&lt;=800,"Baik",TRUE,"Sangat Baik")</f>
        <v>Sedang</v>
      </c>
    </row>
    <row r="53" spans="1:16" x14ac:dyDescent="0.35">
      <c r="A53">
        <v>52</v>
      </c>
      <c r="B53">
        <v>15768193</v>
      </c>
      <c r="C53" t="s">
        <v>70</v>
      </c>
      <c r="D53">
        <v>585</v>
      </c>
      <c r="E53" t="s">
        <v>26</v>
      </c>
      <c r="F53" t="s">
        <v>23</v>
      </c>
      <c r="G53">
        <v>36</v>
      </c>
      <c r="H53">
        <v>5</v>
      </c>
      <c r="I53" s="6">
        <v>14605097</v>
      </c>
      <c r="J53">
        <v>2</v>
      </c>
      <c r="K53">
        <v>0</v>
      </c>
      <c r="L53">
        <v>0</v>
      </c>
      <c r="M53">
        <v>8642457</v>
      </c>
      <c r="N53">
        <v>0</v>
      </c>
      <c r="O53" t="str" cm="1">
        <f t="array" ref="O53">_xlfn.IFS(Churn_Modelling[[#This Row],[Balance]]=0,"Tidak ada Saldo",Churn_Modelling[[#This Row],[Balance]]&lt;=5000000,"Saldo Rendah",Churn_Modelling[[#This Row],[Balance]]&lt;=10000000,"Saldo Menengah",Churn_Modelling[[#This Row],[Balance]]&lt;=15000000,"Saldo Tinggi",TRUE,"Saldo Premium")</f>
        <v>Saldo Tinggi</v>
      </c>
      <c r="P53" t="str" cm="1">
        <f t="array" ref="P53">_xlfn.IFS(Churn_Modelling[[#This Row],[CreditScore]]&lt;=500,"Rendah",Churn_Modelling[[#This Row],[CreditScore]]&lt;=600,"Cukup",Churn_Modelling[[#This Row],[CreditScore]]&lt;=700,"Sedang",Churn_Modelling[[#This Row],[CreditScore]]&lt;=800,"Baik",TRUE,"Sangat Baik")</f>
        <v>Cukup</v>
      </c>
    </row>
    <row r="54" spans="1:16" x14ac:dyDescent="0.35">
      <c r="A54">
        <v>53</v>
      </c>
      <c r="B54">
        <v>15683553</v>
      </c>
      <c r="C54" t="s">
        <v>71</v>
      </c>
      <c r="D54">
        <v>788</v>
      </c>
      <c r="E54" t="s">
        <v>15</v>
      </c>
      <c r="F54" t="s">
        <v>16</v>
      </c>
      <c r="G54">
        <v>33</v>
      </c>
      <c r="H54">
        <v>5</v>
      </c>
      <c r="I54" s="6">
        <v>0</v>
      </c>
      <c r="J54">
        <v>2</v>
      </c>
      <c r="K54">
        <v>0</v>
      </c>
      <c r="L54">
        <v>0</v>
      </c>
      <c r="M54">
        <v>11697819</v>
      </c>
      <c r="N54">
        <v>0</v>
      </c>
      <c r="O54" t="str" cm="1">
        <f t="array" ref="O54">_xlfn.IFS(Churn_Modelling[[#This Row],[Balance]]=0,"Tidak ada Saldo",Churn_Modelling[[#This Row],[Balance]]&lt;=5000000,"Saldo Rendah",Churn_Modelling[[#This Row],[Balance]]&lt;=10000000,"Saldo Menengah",Churn_Modelling[[#This Row],[Balance]]&lt;=15000000,"Saldo Tinggi",TRUE,"Saldo Premium")</f>
        <v>Tidak ada Saldo</v>
      </c>
      <c r="P54" t="str" cm="1">
        <f t="array" ref="P54">_xlfn.IFS(Churn_Modelling[[#This Row],[CreditScore]]&lt;=500,"Rendah",Churn_Modelling[[#This Row],[CreditScore]]&lt;=600,"Cukup",Churn_Modelling[[#This Row],[CreditScore]]&lt;=700,"Sedang",Churn_Modelling[[#This Row],[CreditScore]]&lt;=800,"Baik",TRUE,"Sangat Baik")</f>
        <v>Baik</v>
      </c>
    </row>
    <row r="55" spans="1:16" hidden="1" x14ac:dyDescent="0.35">
      <c r="A55">
        <v>54</v>
      </c>
      <c r="B55">
        <v>15702298</v>
      </c>
      <c r="C55" t="s">
        <v>72</v>
      </c>
      <c r="D55">
        <v>655</v>
      </c>
      <c r="E55" t="s">
        <v>26</v>
      </c>
      <c r="F55" t="s">
        <v>23</v>
      </c>
      <c r="G55">
        <v>41</v>
      </c>
      <c r="H55">
        <v>8</v>
      </c>
      <c r="I55" s="6">
        <v>12556197</v>
      </c>
      <c r="J55">
        <v>1</v>
      </c>
      <c r="K55">
        <v>0</v>
      </c>
      <c r="L55">
        <v>0</v>
      </c>
      <c r="M55">
        <v>16404094</v>
      </c>
      <c r="N55">
        <v>1</v>
      </c>
      <c r="O55" t="str" cm="1">
        <f t="array" ref="O55">_xlfn.IFS(Churn_Modelling[[#This Row],[Balance]]=0,"Tidak ada Saldo",Churn_Modelling[[#This Row],[Balance]]&lt;=5000000,"Saldo Rendah",Churn_Modelling[[#This Row],[Balance]]&lt;=10000000,"Saldo Menengah",Churn_Modelling[[#This Row],[Balance]]&lt;=15000000,"Saldo Tinggi",TRUE,"Saldo Premium")</f>
        <v>Saldo Tinggi</v>
      </c>
      <c r="P55" t="str" cm="1">
        <f t="array" ref="P55">_xlfn.IFS(Churn_Modelling[[#This Row],[CreditScore]]&lt;=500,"Rendah",Churn_Modelling[[#This Row],[CreditScore]]&lt;=600,"Cukup",Churn_Modelling[[#This Row],[CreditScore]]&lt;=700,"Sedang",Churn_Modelling[[#This Row],[CreditScore]]&lt;=800,"Baik",TRUE,"Sangat Baik")</f>
        <v>Sedang</v>
      </c>
    </row>
    <row r="56" spans="1:16" hidden="1" x14ac:dyDescent="0.35">
      <c r="A56">
        <v>55</v>
      </c>
      <c r="B56">
        <v>15569590</v>
      </c>
      <c r="C56" t="s">
        <v>73</v>
      </c>
      <c r="D56">
        <v>601</v>
      </c>
      <c r="E56" t="s">
        <v>26</v>
      </c>
      <c r="F56" t="s">
        <v>23</v>
      </c>
      <c r="G56">
        <v>42</v>
      </c>
      <c r="H56">
        <v>1</v>
      </c>
      <c r="I56" s="6">
        <v>9849572</v>
      </c>
      <c r="J56">
        <v>1</v>
      </c>
      <c r="K56">
        <v>1</v>
      </c>
      <c r="L56">
        <v>0</v>
      </c>
      <c r="M56">
        <v>4001476</v>
      </c>
      <c r="N56">
        <v>1</v>
      </c>
      <c r="O56" t="str" cm="1">
        <f t="array" ref="O56">_xlfn.IFS(Churn_Modelling[[#This Row],[Balance]]=0,"Tidak ada Saldo",Churn_Modelling[[#This Row],[Balance]]&lt;=5000000,"Saldo Rendah",Churn_Modelling[[#This Row],[Balance]]&lt;=10000000,"Saldo Menengah",Churn_Modelling[[#This Row],[Balance]]&lt;=15000000,"Saldo Tinggi",TRUE,"Saldo Premium")</f>
        <v>Saldo Menengah</v>
      </c>
      <c r="P56" t="str" cm="1">
        <f t="array" ref="P56">_xlfn.IFS(Churn_Modelling[[#This Row],[CreditScore]]&lt;=500,"Rendah",Churn_Modelling[[#This Row],[CreditScore]]&lt;=600,"Cukup",Churn_Modelling[[#This Row],[CreditScore]]&lt;=700,"Sedang",Churn_Modelling[[#This Row],[CreditScore]]&lt;=800,"Baik",TRUE,"Sangat Baik")</f>
        <v>Sedang</v>
      </c>
    </row>
    <row r="57" spans="1:16" x14ac:dyDescent="0.35">
      <c r="A57">
        <v>56</v>
      </c>
      <c r="B57">
        <v>15760861</v>
      </c>
      <c r="C57" t="s">
        <v>74</v>
      </c>
      <c r="D57">
        <v>619</v>
      </c>
      <c r="E57" t="s">
        <v>15</v>
      </c>
      <c r="F57" t="s">
        <v>23</v>
      </c>
      <c r="G57">
        <v>43</v>
      </c>
      <c r="H57">
        <v>1</v>
      </c>
      <c r="I57" s="6">
        <v>12521192</v>
      </c>
      <c r="J57">
        <v>1</v>
      </c>
      <c r="K57">
        <v>1</v>
      </c>
      <c r="L57">
        <v>1</v>
      </c>
      <c r="M57">
        <v>11341049</v>
      </c>
      <c r="N57">
        <v>0</v>
      </c>
      <c r="O57" t="str" cm="1">
        <f t="array" ref="O57">_xlfn.IFS(Churn_Modelling[[#This Row],[Balance]]=0,"Tidak ada Saldo",Churn_Modelling[[#This Row],[Balance]]&lt;=5000000,"Saldo Rendah",Churn_Modelling[[#This Row],[Balance]]&lt;=10000000,"Saldo Menengah",Churn_Modelling[[#This Row],[Balance]]&lt;=15000000,"Saldo Tinggi",TRUE,"Saldo Premium")</f>
        <v>Saldo Tinggi</v>
      </c>
      <c r="P57" t="str" cm="1">
        <f t="array" ref="P57">_xlfn.IFS(Churn_Modelling[[#This Row],[CreditScore]]&lt;=500,"Rendah",Churn_Modelling[[#This Row],[CreditScore]]&lt;=600,"Cukup",Churn_Modelling[[#This Row],[CreditScore]]&lt;=700,"Sedang",Churn_Modelling[[#This Row],[CreditScore]]&lt;=800,"Baik",TRUE,"Sangat Baik")</f>
        <v>Sedang</v>
      </c>
    </row>
    <row r="58" spans="1:16" x14ac:dyDescent="0.35">
      <c r="A58">
        <v>57</v>
      </c>
      <c r="B58">
        <v>15630053</v>
      </c>
      <c r="C58" t="s">
        <v>75</v>
      </c>
      <c r="D58">
        <v>656</v>
      </c>
      <c r="E58" t="s">
        <v>15</v>
      </c>
      <c r="F58" t="s">
        <v>23</v>
      </c>
      <c r="G58">
        <v>45</v>
      </c>
      <c r="H58">
        <v>5</v>
      </c>
      <c r="I58" s="6">
        <v>1278644</v>
      </c>
      <c r="J58">
        <v>1</v>
      </c>
      <c r="K58">
        <v>1</v>
      </c>
      <c r="L58">
        <v>0</v>
      </c>
      <c r="M58">
        <v>8710757</v>
      </c>
      <c r="N58">
        <v>0</v>
      </c>
      <c r="O58" t="str" cm="1">
        <f t="array" ref="O58">_xlfn.IFS(Churn_Modelling[[#This Row],[Balance]]=0,"Tidak ada Saldo",Churn_Modelling[[#This Row],[Balance]]&lt;=5000000,"Saldo Rendah",Churn_Modelling[[#This Row],[Balance]]&lt;=10000000,"Saldo Menengah",Churn_Modelling[[#This Row],[Balance]]&lt;=15000000,"Saldo Tinggi",TRUE,"Saldo Premium")</f>
        <v>Saldo Rendah</v>
      </c>
      <c r="P58" t="str" cm="1">
        <f t="array" ref="P58">_xlfn.IFS(Churn_Modelling[[#This Row],[CreditScore]]&lt;=500,"Rendah",Churn_Modelling[[#This Row],[CreditScore]]&lt;=600,"Cukup",Churn_Modelling[[#This Row],[CreditScore]]&lt;=700,"Sedang",Churn_Modelling[[#This Row],[CreditScore]]&lt;=800,"Baik",TRUE,"Sangat Baik")</f>
        <v>Sedang</v>
      </c>
    </row>
    <row r="59" spans="1:16" x14ac:dyDescent="0.35">
      <c r="A59">
        <v>58</v>
      </c>
      <c r="B59">
        <v>15647091</v>
      </c>
      <c r="C59" t="s">
        <v>76</v>
      </c>
      <c r="D59">
        <v>725</v>
      </c>
      <c r="E59" t="s">
        <v>26</v>
      </c>
      <c r="F59" t="s">
        <v>23</v>
      </c>
      <c r="G59">
        <v>19</v>
      </c>
      <c r="H59">
        <v>0</v>
      </c>
      <c r="I59" s="6">
        <v>758882</v>
      </c>
      <c r="J59">
        <v>1</v>
      </c>
      <c r="K59">
        <v>0</v>
      </c>
      <c r="L59">
        <v>0</v>
      </c>
      <c r="M59">
        <v>4561375</v>
      </c>
      <c r="N59">
        <v>0</v>
      </c>
      <c r="O59" t="str" cm="1">
        <f t="array" ref="O59">_xlfn.IFS(Churn_Modelling[[#This Row],[Balance]]=0,"Tidak ada Saldo",Churn_Modelling[[#This Row],[Balance]]&lt;=5000000,"Saldo Rendah",Churn_Modelling[[#This Row],[Balance]]&lt;=10000000,"Saldo Menengah",Churn_Modelling[[#This Row],[Balance]]&lt;=15000000,"Saldo Tinggi",TRUE,"Saldo Premium")</f>
        <v>Saldo Rendah</v>
      </c>
      <c r="P59" t="str" cm="1">
        <f t="array" ref="P59">_xlfn.IFS(Churn_Modelling[[#This Row],[CreditScore]]&lt;=500,"Rendah",Churn_Modelling[[#This Row],[CreditScore]]&lt;=600,"Cukup",Churn_Modelling[[#This Row],[CreditScore]]&lt;=700,"Sedang",Churn_Modelling[[#This Row],[CreditScore]]&lt;=800,"Baik",TRUE,"Sangat Baik")</f>
        <v>Baik</v>
      </c>
    </row>
    <row r="60" spans="1:16" hidden="1" x14ac:dyDescent="0.35">
      <c r="A60">
        <v>59</v>
      </c>
      <c r="B60">
        <v>15623944</v>
      </c>
      <c r="C60" t="s">
        <v>77</v>
      </c>
      <c r="D60">
        <v>511</v>
      </c>
      <c r="E60" t="s">
        <v>18</v>
      </c>
      <c r="F60" t="s">
        <v>16</v>
      </c>
      <c r="G60">
        <v>66</v>
      </c>
      <c r="H60">
        <v>4</v>
      </c>
      <c r="I60" s="6">
        <v>0</v>
      </c>
      <c r="J60">
        <v>1</v>
      </c>
      <c r="K60">
        <v>1</v>
      </c>
      <c r="L60">
        <v>0</v>
      </c>
      <c r="M60">
        <v>164311</v>
      </c>
      <c r="N60">
        <v>1</v>
      </c>
      <c r="O60" t="str" cm="1">
        <f t="array" ref="O60">_xlfn.IFS(Churn_Modelling[[#This Row],[Balance]]=0,"Tidak ada Saldo",Churn_Modelling[[#This Row],[Balance]]&lt;=5000000,"Saldo Rendah",Churn_Modelling[[#This Row],[Balance]]&lt;=10000000,"Saldo Menengah",Churn_Modelling[[#This Row],[Balance]]&lt;=15000000,"Saldo Tinggi",TRUE,"Saldo Premium")</f>
        <v>Tidak ada Saldo</v>
      </c>
      <c r="P60" t="str" cm="1">
        <f t="array" ref="P60">_xlfn.IFS(Churn_Modelling[[#This Row],[CreditScore]]&lt;=500,"Rendah",Churn_Modelling[[#This Row],[CreditScore]]&lt;=600,"Cukup",Churn_Modelling[[#This Row],[CreditScore]]&lt;=700,"Sedang",Churn_Modelling[[#This Row],[CreditScore]]&lt;=800,"Baik",TRUE,"Sangat Baik")</f>
        <v>Cukup</v>
      </c>
    </row>
    <row r="61" spans="1:16" x14ac:dyDescent="0.35">
      <c r="A61">
        <v>60</v>
      </c>
      <c r="B61">
        <v>15804771</v>
      </c>
      <c r="C61" t="s">
        <v>78</v>
      </c>
      <c r="D61">
        <v>614</v>
      </c>
      <c r="E61" t="s">
        <v>15</v>
      </c>
      <c r="F61" t="s">
        <v>23</v>
      </c>
      <c r="G61">
        <v>51</v>
      </c>
      <c r="H61">
        <v>4</v>
      </c>
      <c r="I61" s="6">
        <v>4068592</v>
      </c>
      <c r="J61">
        <v>1</v>
      </c>
      <c r="K61">
        <v>1</v>
      </c>
      <c r="L61">
        <v>1</v>
      </c>
      <c r="M61">
        <v>4677528</v>
      </c>
      <c r="N61">
        <v>0</v>
      </c>
      <c r="O61" t="str" cm="1">
        <f t="array" ref="O61">_xlfn.IFS(Churn_Modelling[[#This Row],[Balance]]=0,"Tidak ada Saldo",Churn_Modelling[[#This Row],[Balance]]&lt;=5000000,"Saldo Rendah",Churn_Modelling[[#This Row],[Balance]]&lt;=10000000,"Saldo Menengah",Churn_Modelling[[#This Row],[Balance]]&lt;=15000000,"Saldo Tinggi",TRUE,"Saldo Premium")</f>
        <v>Saldo Rendah</v>
      </c>
      <c r="P61" t="str" cm="1">
        <f t="array" ref="P61">_xlfn.IFS(Churn_Modelling[[#This Row],[CreditScore]]&lt;=500,"Rendah",Churn_Modelling[[#This Row],[CreditScore]]&lt;=600,"Cukup",Churn_Modelling[[#This Row],[CreditScore]]&lt;=700,"Sedang",Churn_Modelling[[#This Row],[CreditScore]]&lt;=800,"Baik",TRUE,"Sangat Baik")</f>
        <v>Sedang</v>
      </c>
    </row>
    <row r="62" spans="1:16" x14ac:dyDescent="0.35">
      <c r="A62">
        <v>61</v>
      </c>
      <c r="B62">
        <v>15651280</v>
      </c>
      <c r="C62" t="s">
        <v>79</v>
      </c>
      <c r="D62">
        <v>742</v>
      </c>
      <c r="E62" t="s">
        <v>26</v>
      </c>
      <c r="F62" t="s">
        <v>23</v>
      </c>
      <c r="G62">
        <v>35</v>
      </c>
      <c r="H62">
        <v>5</v>
      </c>
      <c r="I62" s="6">
        <v>136857</v>
      </c>
      <c r="J62">
        <v>1</v>
      </c>
      <c r="K62">
        <v>0</v>
      </c>
      <c r="L62">
        <v>0</v>
      </c>
      <c r="M62">
        <v>8450957</v>
      </c>
      <c r="N62">
        <v>0</v>
      </c>
      <c r="O62" t="str" cm="1">
        <f t="array" ref="O62">_xlfn.IFS(Churn_Modelling[[#This Row],[Balance]]=0,"Tidak ada Saldo",Churn_Modelling[[#This Row],[Balance]]&lt;=5000000,"Saldo Rendah",Churn_Modelling[[#This Row],[Balance]]&lt;=10000000,"Saldo Menengah",Churn_Modelling[[#This Row],[Balance]]&lt;=15000000,"Saldo Tinggi",TRUE,"Saldo Premium")</f>
        <v>Saldo Rendah</v>
      </c>
      <c r="P62" t="str" cm="1">
        <f t="array" ref="P62">_xlfn.IFS(Churn_Modelling[[#This Row],[CreditScore]]&lt;=500,"Rendah",Churn_Modelling[[#This Row],[CreditScore]]&lt;=600,"Cukup",Churn_Modelling[[#This Row],[CreditScore]]&lt;=700,"Sedang",Churn_Modelling[[#This Row],[CreditScore]]&lt;=800,"Baik",TRUE,"Sangat Baik")</f>
        <v>Baik</v>
      </c>
    </row>
    <row r="63" spans="1:16" x14ac:dyDescent="0.35">
      <c r="A63">
        <v>62</v>
      </c>
      <c r="B63">
        <v>15773469</v>
      </c>
      <c r="C63" t="s">
        <v>80</v>
      </c>
      <c r="D63">
        <v>687</v>
      </c>
      <c r="E63" t="s">
        <v>26</v>
      </c>
      <c r="F63" t="s">
        <v>16</v>
      </c>
      <c r="G63">
        <v>27</v>
      </c>
      <c r="H63">
        <v>9</v>
      </c>
      <c r="I63" s="6">
        <v>15232888</v>
      </c>
      <c r="J63">
        <v>2</v>
      </c>
      <c r="K63">
        <v>0</v>
      </c>
      <c r="L63">
        <v>0</v>
      </c>
      <c r="M63">
        <v>12649482</v>
      </c>
      <c r="N63">
        <v>0</v>
      </c>
      <c r="O63" t="str" cm="1">
        <f t="array" ref="O63">_xlfn.IFS(Churn_Modelling[[#This Row],[Balance]]=0,"Tidak ada Saldo",Churn_Modelling[[#This Row],[Balance]]&lt;=5000000,"Saldo Rendah",Churn_Modelling[[#This Row],[Balance]]&lt;=10000000,"Saldo Menengah",Churn_Modelling[[#This Row],[Balance]]&lt;=15000000,"Saldo Tinggi",TRUE,"Saldo Premium")</f>
        <v>Saldo Premium</v>
      </c>
      <c r="P63" t="str" cm="1">
        <f t="array" ref="P63">_xlfn.IFS(Churn_Modelling[[#This Row],[CreditScore]]&lt;=500,"Rendah",Churn_Modelling[[#This Row],[CreditScore]]&lt;=600,"Cukup",Churn_Modelling[[#This Row],[CreditScore]]&lt;=700,"Sedang",Churn_Modelling[[#This Row],[CreditScore]]&lt;=800,"Baik",TRUE,"Sangat Baik")</f>
        <v>Sedang</v>
      </c>
    </row>
    <row r="64" spans="1:16" x14ac:dyDescent="0.35">
      <c r="A64">
        <v>63</v>
      </c>
      <c r="B64">
        <v>15702014</v>
      </c>
      <c r="C64" t="s">
        <v>81</v>
      </c>
      <c r="D64">
        <v>555</v>
      </c>
      <c r="E64" t="s">
        <v>18</v>
      </c>
      <c r="F64" t="s">
        <v>23</v>
      </c>
      <c r="G64">
        <v>33</v>
      </c>
      <c r="H64">
        <v>1</v>
      </c>
      <c r="I64" s="6">
        <v>5608469</v>
      </c>
      <c r="J64">
        <v>2</v>
      </c>
      <c r="K64">
        <v>0</v>
      </c>
      <c r="L64">
        <v>0</v>
      </c>
      <c r="M64">
        <v>17879813</v>
      </c>
      <c r="N64">
        <v>0</v>
      </c>
      <c r="O64" t="str" cm="1">
        <f t="array" ref="O64">_xlfn.IFS(Churn_Modelling[[#This Row],[Balance]]=0,"Tidak ada Saldo",Churn_Modelling[[#This Row],[Balance]]&lt;=5000000,"Saldo Rendah",Churn_Modelling[[#This Row],[Balance]]&lt;=10000000,"Saldo Menengah",Churn_Modelling[[#This Row],[Balance]]&lt;=15000000,"Saldo Tinggi",TRUE,"Saldo Premium")</f>
        <v>Saldo Menengah</v>
      </c>
      <c r="P64" t="str" cm="1">
        <f t="array" ref="P64">_xlfn.IFS(Churn_Modelling[[#This Row],[CreditScore]]&lt;=500,"Rendah",Churn_Modelling[[#This Row],[CreditScore]]&lt;=600,"Cukup",Churn_Modelling[[#This Row],[CreditScore]]&lt;=700,"Sedang",Churn_Modelling[[#This Row],[CreditScore]]&lt;=800,"Baik",TRUE,"Sangat Baik")</f>
        <v>Cukup</v>
      </c>
    </row>
    <row r="65" spans="1:16" x14ac:dyDescent="0.35">
      <c r="A65">
        <v>64</v>
      </c>
      <c r="B65">
        <v>15751208</v>
      </c>
      <c r="C65" t="s">
        <v>82</v>
      </c>
      <c r="D65">
        <v>684</v>
      </c>
      <c r="E65" t="s">
        <v>18</v>
      </c>
      <c r="F65" t="s">
        <v>23</v>
      </c>
      <c r="G65">
        <v>56</v>
      </c>
      <c r="H65">
        <v>8</v>
      </c>
      <c r="I65" s="6">
        <v>7870716</v>
      </c>
      <c r="J65">
        <v>1</v>
      </c>
      <c r="K65">
        <v>1</v>
      </c>
      <c r="L65">
        <v>1</v>
      </c>
      <c r="M65">
        <v>9939836</v>
      </c>
      <c r="N65">
        <v>0</v>
      </c>
      <c r="O65" t="str" cm="1">
        <f t="array" ref="O65">_xlfn.IFS(Churn_Modelling[[#This Row],[Balance]]=0,"Tidak ada Saldo",Churn_Modelling[[#This Row],[Balance]]&lt;=5000000,"Saldo Rendah",Churn_Modelling[[#This Row],[Balance]]&lt;=10000000,"Saldo Menengah",Churn_Modelling[[#This Row],[Balance]]&lt;=15000000,"Saldo Tinggi",TRUE,"Saldo Premium")</f>
        <v>Saldo Menengah</v>
      </c>
      <c r="P65" t="str" cm="1">
        <f t="array" ref="P65">_xlfn.IFS(Churn_Modelling[[#This Row],[CreditScore]]&lt;=500,"Rendah",Churn_Modelling[[#This Row],[CreditScore]]&lt;=600,"Cukup",Churn_Modelling[[#This Row],[CreditScore]]&lt;=700,"Sedang",Churn_Modelling[[#This Row],[CreditScore]]&lt;=800,"Baik",TRUE,"Sangat Baik")</f>
        <v>Sedang</v>
      </c>
    </row>
    <row r="66" spans="1:16" x14ac:dyDescent="0.35">
      <c r="A66">
        <v>65</v>
      </c>
      <c r="B66">
        <v>15592461</v>
      </c>
      <c r="C66" t="s">
        <v>83</v>
      </c>
      <c r="D66">
        <v>603</v>
      </c>
      <c r="E66" t="s">
        <v>26</v>
      </c>
      <c r="F66" t="s">
        <v>23</v>
      </c>
      <c r="G66">
        <v>26</v>
      </c>
      <c r="H66">
        <v>4</v>
      </c>
      <c r="I66" s="6">
        <v>10916637</v>
      </c>
      <c r="J66">
        <v>1</v>
      </c>
      <c r="K66">
        <v>1</v>
      </c>
      <c r="L66">
        <v>1</v>
      </c>
      <c r="M66">
        <v>9284067</v>
      </c>
      <c r="N66">
        <v>0</v>
      </c>
      <c r="O66" t="str" cm="1">
        <f t="array" ref="O66">_xlfn.IFS(Churn_Modelling[[#This Row],[Balance]]=0,"Tidak ada Saldo",Churn_Modelling[[#This Row],[Balance]]&lt;=5000000,"Saldo Rendah",Churn_Modelling[[#This Row],[Balance]]&lt;=10000000,"Saldo Menengah",Churn_Modelling[[#This Row],[Balance]]&lt;=15000000,"Saldo Tinggi",TRUE,"Saldo Premium")</f>
        <v>Saldo Tinggi</v>
      </c>
      <c r="P66" t="str" cm="1">
        <f t="array" ref="P66">_xlfn.IFS(Churn_Modelling[[#This Row],[CreditScore]]&lt;=500,"Rendah",Churn_Modelling[[#This Row],[CreditScore]]&lt;=600,"Cukup",Churn_Modelling[[#This Row],[CreditScore]]&lt;=700,"Sedang",Churn_Modelling[[#This Row],[CreditScore]]&lt;=800,"Baik",TRUE,"Sangat Baik")</f>
        <v>Sedang</v>
      </c>
    </row>
    <row r="67" spans="1:16" x14ac:dyDescent="0.35">
      <c r="A67">
        <v>66</v>
      </c>
      <c r="B67">
        <v>15789484</v>
      </c>
      <c r="C67" t="s">
        <v>84</v>
      </c>
      <c r="D67">
        <v>751</v>
      </c>
      <c r="E67" t="s">
        <v>26</v>
      </c>
      <c r="F67" t="s">
        <v>16</v>
      </c>
      <c r="G67">
        <v>36</v>
      </c>
      <c r="H67">
        <v>6</v>
      </c>
      <c r="I67" s="6">
        <v>16983146</v>
      </c>
      <c r="J67">
        <v>2</v>
      </c>
      <c r="K67">
        <v>1</v>
      </c>
      <c r="L67">
        <v>1</v>
      </c>
      <c r="M67">
        <v>2775836</v>
      </c>
      <c r="N67">
        <v>0</v>
      </c>
      <c r="O67" t="str" cm="1">
        <f t="array" ref="O67">_xlfn.IFS(Churn_Modelling[[#This Row],[Balance]]=0,"Tidak ada Saldo",Churn_Modelling[[#This Row],[Balance]]&lt;=5000000,"Saldo Rendah",Churn_Modelling[[#This Row],[Balance]]&lt;=10000000,"Saldo Menengah",Churn_Modelling[[#This Row],[Balance]]&lt;=15000000,"Saldo Tinggi",TRUE,"Saldo Premium")</f>
        <v>Saldo Premium</v>
      </c>
      <c r="P67" t="str" cm="1">
        <f t="array" ref="P67">_xlfn.IFS(Churn_Modelling[[#This Row],[CreditScore]]&lt;=500,"Rendah",Churn_Modelling[[#This Row],[CreditScore]]&lt;=600,"Cukup",Churn_Modelling[[#This Row],[CreditScore]]&lt;=700,"Sedang",Churn_Modelling[[#This Row],[CreditScore]]&lt;=800,"Baik",TRUE,"Sangat Baik")</f>
        <v>Baik</v>
      </c>
    </row>
    <row r="68" spans="1:16" x14ac:dyDescent="0.35">
      <c r="A68">
        <v>67</v>
      </c>
      <c r="B68">
        <v>15696061</v>
      </c>
      <c r="C68" t="s">
        <v>85</v>
      </c>
      <c r="D68">
        <v>581</v>
      </c>
      <c r="E68" t="s">
        <v>26</v>
      </c>
      <c r="F68" t="s">
        <v>16</v>
      </c>
      <c r="G68">
        <v>34</v>
      </c>
      <c r="H68">
        <v>1</v>
      </c>
      <c r="I68" s="6">
        <v>10163304</v>
      </c>
      <c r="J68">
        <v>1</v>
      </c>
      <c r="K68">
        <v>1</v>
      </c>
      <c r="L68">
        <v>0</v>
      </c>
      <c r="M68">
        <v>11043151</v>
      </c>
      <c r="N68">
        <v>0</v>
      </c>
      <c r="O68" t="str" cm="1">
        <f t="array" ref="O68">_xlfn.IFS(Churn_Modelling[[#This Row],[Balance]]=0,"Tidak ada Saldo",Churn_Modelling[[#This Row],[Balance]]&lt;=5000000,"Saldo Rendah",Churn_Modelling[[#This Row],[Balance]]&lt;=10000000,"Saldo Menengah",Churn_Modelling[[#This Row],[Balance]]&lt;=15000000,"Saldo Tinggi",TRUE,"Saldo Premium")</f>
        <v>Saldo Tinggi</v>
      </c>
      <c r="P68" t="str" cm="1">
        <f t="array" ref="P68">_xlfn.IFS(Churn_Modelling[[#This Row],[CreditScore]]&lt;=500,"Rendah",Churn_Modelling[[#This Row],[CreditScore]]&lt;=600,"Cukup",Churn_Modelling[[#This Row],[CreditScore]]&lt;=700,"Sedang",Churn_Modelling[[#This Row],[CreditScore]]&lt;=800,"Baik",TRUE,"Sangat Baik")</f>
        <v>Cukup</v>
      </c>
    </row>
    <row r="69" spans="1:16" x14ac:dyDescent="0.35">
      <c r="A69">
        <v>68</v>
      </c>
      <c r="B69">
        <v>15641582</v>
      </c>
      <c r="C69" t="s">
        <v>86</v>
      </c>
      <c r="D69">
        <v>735</v>
      </c>
      <c r="E69" t="s">
        <v>26</v>
      </c>
      <c r="F69" t="s">
        <v>23</v>
      </c>
      <c r="G69">
        <v>43</v>
      </c>
      <c r="H69">
        <v>10</v>
      </c>
      <c r="I69" s="6">
        <v>12318001</v>
      </c>
      <c r="J69">
        <v>2</v>
      </c>
      <c r="K69">
        <v>1</v>
      </c>
      <c r="L69">
        <v>1</v>
      </c>
      <c r="M69">
        <v>19667328</v>
      </c>
      <c r="N69">
        <v>0</v>
      </c>
      <c r="O69" t="str" cm="1">
        <f t="array" ref="O69">_xlfn.IFS(Churn_Modelling[[#This Row],[Balance]]=0,"Tidak ada Saldo",Churn_Modelling[[#This Row],[Balance]]&lt;=5000000,"Saldo Rendah",Churn_Modelling[[#This Row],[Balance]]&lt;=10000000,"Saldo Menengah",Churn_Modelling[[#This Row],[Balance]]&lt;=15000000,"Saldo Tinggi",TRUE,"Saldo Premium")</f>
        <v>Saldo Tinggi</v>
      </c>
      <c r="P69" t="str" cm="1">
        <f t="array" ref="P69">_xlfn.IFS(Churn_Modelling[[#This Row],[CreditScore]]&lt;=500,"Rendah",Churn_Modelling[[#This Row],[CreditScore]]&lt;=600,"Cukup",Churn_Modelling[[#This Row],[CreditScore]]&lt;=700,"Sedang",Churn_Modelling[[#This Row],[CreditScore]]&lt;=800,"Baik",TRUE,"Sangat Baik")</f>
        <v>Baik</v>
      </c>
    </row>
    <row r="70" spans="1:16" x14ac:dyDescent="0.35">
      <c r="A70">
        <v>69</v>
      </c>
      <c r="B70">
        <v>15638424</v>
      </c>
      <c r="C70" t="s">
        <v>87</v>
      </c>
      <c r="D70">
        <v>661</v>
      </c>
      <c r="E70" t="s">
        <v>26</v>
      </c>
      <c r="F70" t="s">
        <v>16</v>
      </c>
      <c r="G70">
        <v>35</v>
      </c>
      <c r="H70">
        <v>5</v>
      </c>
      <c r="I70" s="6">
        <v>15072553</v>
      </c>
      <c r="J70">
        <v>2</v>
      </c>
      <c r="K70">
        <v>0</v>
      </c>
      <c r="L70">
        <v>1</v>
      </c>
      <c r="M70">
        <v>11365685</v>
      </c>
      <c r="N70">
        <v>0</v>
      </c>
      <c r="O70" t="str" cm="1">
        <f t="array" ref="O70">_xlfn.IFS(Churn_Modelling[[#This Row],[Balance]]=0,"Tidak ada Saldo",Churn_Modelling[[#This Row],[Balance]]&lt;=5000000,"Saldo Rendah",Churn_Modelling[[#This Row],[Balance]]&lt;=10000000,"Saldo Menengah",Churn_Modelling[[#This Row],[Balance]]&lt;=15000000,"Saldo Tinggi",TRUE,"Saldo Premium")</f>
        <v>Saldo Premium</v>
      </c>
      <c r="P70" t="str" cm="1">
        <f t="array" ref="P70">_xlfn.IFS(Churn_Modelling[[#This Row],[CreditScore]]&lt;=500,"Rendah",Churn_Modelling[[#This Row],[CreditScore]]&lt;=600,"Cukup",Churn_Modelling[[#This Row],[CreditScore]]&lt;=700,"Sedang",Churn_Modelling[[#This Row],[CreditScore]]&lt;=800,"Baik",TRUE,"Sangat Baik")</f>
        <v>Sedang</v>
      </c>
    </row>
    <row r="71" spans="1:16" x14ac:dyDescent="0.35">
      <c r="A71">
        <v>70</v>
      </c>
      <c r="B71">
        <v>15755648</v>
      </c>
      <c r="C71" t="s">
        <v>88</v>
      </c>
      <c r="D71">
        <v>675</v>
      </c>
      <c r="E71" t="s">
        <v>15</v>
      </c>
      <c r="F71" t="s">
        <v>16</v>
      </c>
      <c r="G71">
        <v>21</v>
      </c>
      <c r="H71">
        <v>8</v>
      </c>
      <c r="I71" s="6">
        <v>9837326</v>
      </c>
      <c r="J71">
        <v>1</v>
      </c>
      <c r="K71">
        <v>1</v>
      </c>
      <c r="L71">
        <v>0</v>
      </c>
      <c r="M71">
        <v>18203</v>
      </c>
      <c r="N71">
        <v>0</v>
      </c>
      <c r="O71" t="str" cm="1">
        <f t="array" ref="O71">_xlfn.IFS(Churn_Modelling[[#This Row],[Balance]]=0,"Tidak ada Saldo",Churn_Modelling[[#This Row],[Balance]]&lt;=5000000,"Saldo Rendah",Churn_Modelling[[#This Row],[Balance]]&lt;=10000000,"Saldo Menengah",Churn_Modelling[[#This Row],[Balance]]&lt;=15000000,"Saldo Tinggi",TRUE,"Saldo Premium")</f>
        <v>Saldo Menengah</v>
      </c>
      <c r="P71" t="str" cm="1">
        <f t="array" ref="P71">_xlfn.IFS(Churn_Modelling[[#This Row],[CreditScore]]&lt;=500,"Rendah",Churn_Modelling[[#This Row],[CreditScore]]&lt;=600,"Cukup",Churn_Modelling[[#This Row],[CreditScore]]&lt;=700,"Sedang",Churn_Modelling[[#This Row],[CreditScore]]&lt;=800,"Baik",TRUE,"Sangat Baik")</f>
        <v>Sedang</v>
      </c>
    </row>
    <row r="72" spans="1:16" hidden="1" x14ac:dyDescent="0.35">
      <c r="A72">
        <v>71</v>
      </c>
      <c r="B72">
        <v>15703793</v>
      </c>
      <c r="C72" t="s">
        <v>89</v>
      </c>
      <c r="D72">
        <v>738</v>
      </c>
      <c r="E72" t="s">
        <v>26</v>
      </c>
      <c r="F72" t="s">
        <v>23</v>
      </c>
      <c r="G72">
        <v>58</v>
      </c>
      <c r="H72">
        <v>2</v>
      </c>
      <c r="I72" s="6">
        <v>13374544</v>
      </c>
      <c r="J72">
        <v>4</v>
      </c>
      <c r="K72">
        <v>1</v>
      </c>
      <c r="L72">
        <v>0</v>
      </c>
      <c r="M72">
        <v>2837386</v>
      </c>
      <c r="N72">
        <v>1</v>
      </c>
      <c r="O72" t="str" cm="1">
        <f t="array" ref="O72">_xlfn.IFS(Churn_Modelling[[#This Row],[Balance]]=0,"Tidak ada Saldo",Churn_Modelling[[#This Row],[Balance]]&lt;=5000000,"Saldo Rendah",Churn_Modelling[[#This Row],[Balance]]&lt;=10000000,"Saldo Menengah",Churn_Modelling[[#This Row],[Balance]]&lt;=15000000,"Saldo Tinggi",TRUE,"Saldo Premium")</f>
        <v>Saldo Tinggi</v>
      </c>
      <c r="P72" t="str" cm="1">
        <f t="array" ref="P72">_xlfn.IFS(Churn_Modelling[[#This Row],[CreditScore]]&lt;=500,"Rendah",Churn_Modelling[[#This Row],[CreditScore]]&lt;=600,"Cukup",Churn_Modelling[[#This Row],[CreditScore]]&lt;=700,"Sedang",Churn_Modelling[[#This Row],[CreditScore]]&lt;=800,"Baik",TRUE,"Sangat Baik")</f>
        <v>Baik</v>
      </c>
    </row>
    <row r="73" spans="1:16" x14ac:dyDescent="0.35">
      <c r="A73">
        <v>72</v>
      </c>
      <c r="B73">
        <v>15620344</v>
      </c>
      <c r="C73" t="s">
        <v>90</v>
      </c>
      <c r="D73">
        <v>813</v>
      </c>
      <c r="E73" t="s">
        <v>15</v>
      </c>
      <c r="F73" t="s">
        <v>23</v>
      </c>
      <c r="G73">
        <v>29</v>
      </c>
      <c r="H73">
        <v>6</v>
      </c>
      <c r="I73" s="6">
        <v>0</v>
      </c>
      <c r="J73">
        <v>1</v>
      </c>
      <c r="K73">
        <v>1</v>
      </c>
      <c r="L73">
        <v>0</v>
      </c>
      <c r="M73">
        <v>3395387</v>
      </c>
      <c r="N73">
        <v>0</v>
      </c>
      <c r="O73" t="str" cm="1">
        <f t="array" ref="O73">_xlfn.IFS(Churn_Modelling[[#This Row],[Balance]]=0,"Tidak ada Saldo",Churn_Modelling[[#This Row],[Balance]]&lt;=5000000,"Saldo Rendah",Churn_Modelling[[#This Row],[Balance]]&lt;=10000000,"Saldo Menengah",Churn_Modelling[[#This Row],[Balance]]&lt;=15000000,"Saldo Tinggi",TRUE,"Saldo Premium")</f>
        <v>Tidak ada Saldo</v>
      </c>
      <c r="P73" t="str" cm="1">
        <f t="array" ref="P73">_xlfn.IFS(Churn_Modelling[[#This Row],[CreditScore]]&lt;=500,"Rendah",Churn_Modelling[[#This Row],[CreditScore]]&lt;=600,"Cukup",Churn_Modelling[[#This Row],[CreditScore]]&lt;=700,"Sedang",Churn_Modelling[[#This Row],[CreditScore]]&lt;=800,"Baik",TRUE,"Sangat Baik")</f>
        <v>Sangat Baik</v>
      </c>
    </row>
    <row r="74" spans="1:16" x14ac:dyDescent="0.35">
      <c r="A74">
        <v>73</v>
      </c>
      <c r="B74">
        <v>15812518</v>
      </c>
      <c r="C74" t="s">
        <v>91</v>
      </c>
      <c r="D74">
        <v>657</v>
      </c>
      <c r="E74" t="s">
        <v>18</v>
      </c>
      <c r="F74" t="s">
        <v>16</v>
      </c>
      <c r="G74">
        <v>37</v>
      </c>
      <c r="H74">
        <v>0</v>
      </c>
      <c r="I74" s="6">
        <v>16360718</v>
      </c>
      <c r="J74">
        <v>1</v>
      </c>
      <c r="K74">
        <v>0</v>
      </c>
      <c r="L74">
        <v>1</v>
      </c>
      <c r="M74">
        <v>4420355</v>
      </c>
      <c r="N74">
        <v>0</v>
      </c>
      <c r="O74" t="str" cm="1">
        <f t="array" ref="O74">_xlfn.IFS(Churn_Modelling[[#This Row],[Balance]]=0,"Tidak ada Saldo",Churn_Modelling[[#This Row],[Balance]]&lt;=5000000,"Saldo Rendah",Churn_Modelling[[#This Row],[Balance]]&lt;=10000000,"Saldo Menengah",Churn_Modelling[[#This Row],[Balance]]&lt;=15000000,"Saldo Tinggi",TRUE,"Saldo Premium")</f>
        <v>Saldo Premium</v>
      </c>
      <c r="P74" t="str" cm="1">
        <f t="array" ref="P74">_xlfn.IFS(Churn_Modelling[[#This Row],[CreditScore]]&lt;=500,"Rendah",Churn_Modelling[[#This Row],[CreditScore]]&lt;=600,"Cukup",Churn_Modelling[[#This Row],[CreditScore]]&lt;=700,"Sedang",Churn_Modelling[[#This Row],[CreditScore]]&lt;=800,"Baik",TRUE,"Sangat Baik")</f>
        <v>Sedang</v>
      </c>
    </row>
    <row r="75" spans="1:16" x14ac:dyDescent="0.35">
      <c r="A75">
        <v>74</v>
      </c>
      <c r="B75">
        <v>15779052</v>
      </c>
      <c r="C75" t="s">
        <v>92</v>
      </c>
      <c r="D75">
        <v>604</v>
      </c>
      <c r="E75" t="s">
        <v>26</v>
      </c>
      <c r="F75" t="s">
        <v>16</v>
      </c>
      <c r="G75">
        <v>25</v>
      </c>
      <c r="H75">
        <v>5</v>
      </c>
      <c r="I75" s="6">
        <v>15778084</v>
      </c>
      <c r="J75">
        <v>2</v>
      </c>
      <c r="K75">
        <v>1</v>
      </c>
      <c r="L75">
        <v>1</v>
      </c>
      <c r="M75">
        <v>5842681</v>
      </c>
      <c r="N75">
        <v>0</v>
      </c>
      <c r="O75" t="str" cm="1">
        <f t="array" ref="O75">_xlfn.IFS(Churn_Modelling[[#This Row],[Balance]]=0,"Tidak ada Saldo",Churn_Modelling[[#This Row],[Balance]]&lt;=5000000,"Saldo Rendah",Churn_Modelling[[#This Row],[Balance]]&lt;=10000000,"Saldo Menengah",Churn_Modelling[[#This Row],[Balance]]&lt;=15000000,"Saldo Tinggi",TRUE,"Saldo Premium")</f>
        <v>Saldo Premium</v>
      </c>
      <c r="P75" t="str" cm="1">
        <f t="array" ref="P75">_xlfn.IFS(Churn_Modelling[[#This Row],[CreditScore]]&lt;=500,"Rendah",Churn_Modelling[[#This Row],[CreditScore]]&lt;=600,"Cukup",Churn_Modelling[[#This Row],[CreditScore]]&lt;=700,"Sedang",Churn_Modelling[[#This Row],[CreditScore]]&lt;=800,"Baik",TRUE,"Sangat Baik")</f>
        <v>Sedang</v>
      </c>
    </row>
    <row r="76" spans="1:16" x14ac:dyDescent="0.35">
      <c r="A76">
        <v>75</v>
      </c>
      <c r="B76">
        <v>15770811</v>
      </c>
      <c r="C76" t="s">
        <v>93</v>
      </c>
      <c r="D76">
        <v>519</v>
      </c>
      <c r="E76" t="s">
        <v>15</v>
      </c>
      <c r="F76" t="s">
        <v>23</v>
      </c>
      <c r="G76">
        <v>36</v>
      </c>
      <c r="H76">
        <v>9</v>
      </c>
      <c r="I76" s="6">
        <v>0</v>
      </c>
      <c r="J76">
        <v>2</v>
      </c>
      <c r="K76">
        <v>0</v>
      </c>
      <c r="L76">
        <v>1</v>
      </c>
      <c r="M76">
        <v>1455624</v>
      </c>
      <c r="N76">
        <v>0</v>
      </c>
      <c r="O76" t="str" cm="1">
        <f t="array" ref="O76">_xlfn.IFS(Churn_Modelling[[#This Row],[Balance]]=0,"Tidak ada Saldo",Churn_Modelling[[#This Row],[Balance]]&lt;=5000000,"Saldo Rendah",Churn_Modelling[[#This Row],[Balance]]&lt;=10000000,"Saldo Menengah",Churn_Modelling[[#This Row],[Balance]]&lt;=15000000,"Saldo Tinggi",TRUE,"Saldo Premium")</f>
        <v>Tidak ada Saldo</v>
      </c>
      <c r="P76" t="str" cm="1">
        <f t="array" ref="P76">_xlfn.IFS(Churn_Modelling[[#This Row],[CreditScore]]&lt;=500,"Rendah",Churn_Modelling[[#This Row],[CreditScore]]&lt;=600,"Cukup",Churn_Modelling[[#This Row],[CreditScore]]&lt;=700,"Sedang",Churn_Modelling[[#This Row],[CreditScore]]&lt;=800,"Baik",TRUE,"Sangat Baik")</f>
        <v>Cukup</v>
      </c>
    </row>
    <row r="77" spans="1:16" x14ac:dyDescent="0.35">
      <c r="A77">
        <v>76</v>
      </c>
      <c r="B77">
        <v>15780961</v>
      </c>
      <c r="C77" t="s">
        <v>94</v>
      </c>
      <c r="D77">
        <v>735</v>
      </c>
      <c r="E77" t="s">
        <v>15</v>
      </c>
      <c r="F77" t="s">
        <v>16</v>
      </c>
      <c r="G77">
        <v>21</v>
      </c>
      <c r="H77">
        <v>1</v>
      </c>
      <c r="I77" s="6">
        <v>17871819</v>
      </c>
      <c r="J77">
        <v>2</v>
      </c>
      <c r="K77">
        <v>1</v>
      </c>
      <c r="L77">
        <v>0</v>
      </c>
      <c r="M77">
        <v>22388</v>
      </c>
      <c r="N77">
        <v>0</v>
      </c>
      <c r="O77" t="str" cm="1">
        <f t="array" ref="O77">_xlfn.IFS(Churn_Modelling[[#This Row],[Balance]]=0,"Tidak ada Saldo",Churn_Modelling[[#This Row],[Balance]]&lt;=5000000,"Saldo Rendah",Churn_Modelling[[#This Row],[Balance]]&lt;=10000000,"Saldo Menengah",Churn_Modelling[[#This Row],[Balance]]&lt;=15000000,"Saldo Tinggi",TRUE,"Saldo Premium")</f>
        <v>Saldo Premium</v>
      </c>
      <c r="P77" t="str" cm="1">
        <f t="array" ref="P77">_xlfn.IFS(Churn_Modelling[[#This Row],[CreditScore]]&lt;=500,"Rendah",Churn_Modelling[[#This Row],[CreditScore]]&lt;=600,"Cukup",Churn_Modelling[[#This Row],[CreditScore]]&lt;=700,"Sedang",Churn_Modelling[[#This Row],[CreditScore]]&lt;=800,"Baik",TRUE,"Sangat Baik")</f>
        <v>Baik</v>
      </c>
    </row>
    <row r="78" spans="1:16" x14ac:dyDescent="0.35">
      <c r="A78">
        <v>77</v>
      </c>
      <c r="B78">
        <v>15614049</v>
      </c>
      <c r="C78" t="s">
        <v>95</v>
      </c>
      <c r="D78">
        <v>664</v>
      </c>
      <c r="E78" t="s">
        <v>15</v>
      </c>
      <c r="F78" t="s">
        <v>23</v>
      </c>
      <c r="G78">
        <v>55</v>
      </c>
      <c r="H78">
        <v>8</v>
      </c>
      <c r="I78" s="6">
        <v>0</v>
      </c>
      <c r="J78">
        <v>2</v>
      </c>
      <c r="K78">
        <v>1</v>
      </c>
      <c r="L78">
        <v>1</v>
      </c>
      <c r="M78">
        <v>13916164</v>
      </c>
      <c r="N78">
        <v>0</v>
      </c>
      <c r="O78" t="str" cm="1">
        <f t="array" ref="O78">_xlfn.IFS(Churn_Modelling[[#This Row],[Balance]]=0,"Tidak ada Saldo",Churn_Modelling[[#This Row],[Balance]]&lt;=5000000,"Saldo Rendah",Churn_Modelling[[#This Row],[Balance]]&lt;=10000000,"Saldo Menengah",Churn_Modelling[[#This Row],[Balance]]&lt;=15000000,"Saldo Tinggi",TRUE,"Saldo Premium")</f>
        <v>Tidak ada Saldo</v>
      </c>
      <c r="P78" t="str" cm="1">
        <f t="array" ref="P78">_xlfn.IFS(Churn_Modelling[[#This Row],[CreditScore]]&lt;=500,"Rendah",Churn_Modelling[[#This Row],[CreditScore]]&lt;=600,"Cukup",Churn_Modelling[[#This Row],[CreditScore]]&lt;=700,"Sedang",Churn_Modelling[[#This Row],[CreditScore]]&lt;=800,"Baik",TRUE,"Sangat Baik")</f>
        <v>Sedang</v>
      </c>
    </row>
    <row r="79" spans="1:16" x14ac:dyDescent="0.35">
      <c r="A79">
        <v>78</v>
      </c>
      <c r="B79">
        <v>15662085</v>
      </c>
      <c r="C79" t="s">
        <v>96</v>
      </c>
      <c r="D79">
        <v>678</v>
      </c>
      <c r="E79" t="s">
        <v>15</v>
      </c>
      <c r="F79" t="s">
        <v>16</v>
      </c>
      <c r="G79">
        <v>32</v>
      </c>
      <c r="H79">
        <v>9</v>
      </c>
      <c r="I79" s="6">
        <v>0</v>
      </c>
      <c r="J79">
        <v>1</v>
      </c>
      <c r="K79">
        <v>1</v>
      </c>
      <c r="L79">
        <v>1</v>
      </c>
      <c r="M79">
        <v>14821064</v>
      </c>
      <c r="N79">
        <v>0</v>
      </c>
      <c r="O79" t="str" cm="1">
        <f t="array" ref="O79">_xlfn.IFS(Churn_Modelling[[#This Row],[Balance]]=0,"Tidak ada Saldo",Churn_Modelling[[#This Row],[Balance]]&lt;=5000000,"Saldo Rendah",Churn_Modelling[[#This Row],[Balance]]&lt;=10000000,"Saldo Menengah",Churn_Modelling[[#This Row],[Balance]]&lt;=15000000,"Saldo Tinggi",TRUE,"Saldo Premium")</f>
        <v>Tidak ada Saldo</v>
      </c>
      <c r="P79" t="str" cm="1">
        <f t="array" ref="P79">_xlfn.IFS(Churn_Modelling[[#This Row],[CreditScore]]&lt;=500,"Rendah",Churn_Modelling[[#This Row],[CreditScore]]&lt;=600,"Cukup",Churn_Modelling[[#This Row],[CreditScore]]&lt;=700,"Sedang",Churn_Modelling[[#This Row],[CreditScore]]&lt;=800,"Baik",TRUE,"Sangat Baik")</f>
        <v>Sedang</v>
      </c>
    </row>
    <row r="80" spans="1:16" x14ac:dyDescent="0.35">
      <c r="A80">
        <v>79</v>
      </c>
      <c r="B80">
        <v>15575185</v>
      </c>
      <c r="C80" t="s">
        <v>97</v>
      </c>
      <c r="D80">
        <v>757</v>
      </c>
      <c r="E80" t="s">
        <v>18</v>
      </c>
      <c r="F80" t="s">
        <v>23</v>
      </c>
      <c r="G80">
        <v>33</v>
      </c>
      <c r="H80">
        <v>5</v>
      </c>
      <c r="I80" s="6">
        <v>7725322</v>
      </c>
      <c r="J80">
        <v>1</v>
      </c>
      <c r="K80">
        <v>0</v>
      </c>
      <c r="L80">
        <v>1</v>
      </c>
      <c r="M80">
        <v>19423963</v>
      </c>
      <c r="N80">
        <v>0</v>
      </c>
      <c r="O80" t="str" cm="1">
        <f t="array" ref="O80">_xlfn.IFS(Churn_Modelling[[#This Row],[Balance]]=0,"Tidak ada Saldo",Churn_Modelling[[#This Row],[Balance]]&lt;=5000000,"Saldo Rendah",Churn_Modelling[[#This Row],[Balance]]&lt;=10000000,"Saldo Menengah",Churn_Modelling[[#This Row],[Balance]]&lt;=15000000,"Saldo Tinggi",TRUE,"Saldo Premium")</f>
        <v>Saldo Menengah</v>
      </c>
      <c r="P80" t="str" cm="1">
        <f t="array" ref="P80">_xlfn.IFS(Churn_Modelling[[#This Row],[CreditScore]]&lt;=500,"Rendah",Churn_Modelling[[#This Row],[CreditScore]]&lt;=600,"Cukup",Churn_Modelling[[#This Row],[CreditScore]]&lt;=700,"Sedang",Churn_Modelling[[#This Row],[CreditScore]]&lt;=800,"Baik",TRUE,"Sangat Baik")</f>
        <v>Baik</v>
      </c>
    </row>
    <row r="81" spans="1:16" x14ac:dyDescent="0.35">
      <c r="A81">
        <v>80</v>
      </c>
      <c r="B81">
        <v>15803136</v>
      </c>
      <c r="C81" t="s">
        <v>98</v>
      </c>
      <c r="D81">
        <v>416</v>
      </c>
      <c r="E81" t="s">
        <v>26</v>
      </c>
      <c r="F81" t="s">
        <v>16</v>
      </c>
      <c r="G81">
        <v>41</v>
      </c>
      <c r="H81">
        <v>10</v>
      </c>
      <c r="I81" s="6">
        <v>12218966</v>
      </c>
      <c r="J81">
        <v>2</v>
      </c>
      <c r="K81">
        <v>1</v>
      </c>
      <c r="L81">
        <v>0</v>
      </c>
      <c r="M81">
        <v>9830161</v>
      </c>
      <c r="N81">
        <v>0</v>
      </c>
      <c r="O81" t="str" cm="1">
        <f t="array" ref="O81">_xlfn.IFS(Churn_Modelling[[#This Row],[Balance]]=0,"Tidak ada Saldo",Churn_Modelling[[#This Row],[Balance]]&lt;=5000000,"Saldo Rendah",Churn_Modelling[[#This Row],[Balance]]&lt;=10000000,"Saldo Menengah",Churn_Modelling[[#This Row],[Balance]]&lt;=15000000,"Saldo Tinggi",TRUE,"Saldo Premium")</f>
        <v>Saldo Tinggi</v>
      </c>
      <c r="P81" t="str" cm="1">
        <f t="array" ref="P81">_xlfn.IFS(Churn_Modelling[[#This Row],[CreditScore]]&lt;=500,"Rendah",Churn_Modelling[[#This Row],[CreditScore]]&lt;=600,"Cukup",Churn_Modelling[[#This Row],[CreditScore]]&lt;=700,"Sedang",Churn_Modelling[[#This Row],[CreditScore]]&lt;=800,"Baik",TRUE,"Sangat Baik")</f>
        <v>Rendah</v>
      </c>
    </row>
    <row r="82" spans="1:16" x14ac:dyDescent="0.35">
      <c r="A82">
        <v>81</v>
      </c>
      <c r="B82">
        <v>15706021</v>
      </c>
      <c r="C82" t="s">
        <v>99</v>
      </c>
      <c r="D82">
        <v>665</v>
      </c>
      <c r="E82" t="s">
        <v>15</v>
      </c>
      <c r="F82" t="s">
        <v>16</v>
      </c>
      <c r="G82">
        <v>34</v>
      </c>
      <c r="H82">
        <v>1</v>
      </c>
      <c r="I82" s="6">
        <v>9664554</v>
      </c>
      <c r="J82">
        <v>2</v>
      </c>
      <c r="K82">
        <v>0</v>
      </c>
      <c r="L82">
        <v>0</v>
      </c>
      <c r="M82">
        <v>17141366</v>
      </c>
      <c r="N82">
        <v>0</v>
      </c>
      <c r="O82" t="str" cm="1">
        <f t="array" ref="O82">_xlfn.IFS(Churn_Modelling[[#This Row],[Balance]]=0,"Tidak ada Saldo",Churn_Modelling[[#This Row],[Balance]]&lt;=5000000,"Saldo Rendah",Churn_Modelling[[#This Row],[Balance]]&lt;=10000000,"Saldo Menengah",Churn_Modelling[[#This Row],[Balance]]&lt;=15000000,"Saldo Tinggi",TRUE,"Saldo Premium")</f>
        <v>Saldo Menengah</v>
      </c>
      <c r="P82" t="str" cm="1">
        <f t="array" ref="P82">_xlfn.IFS(Churn_Modelling[[#This Row],[CreditScore]]&lt;=500,"Rendah",Churn_Modelling[[#This Row],[CreditScore]]&lt;=600,"Cukup",Churn_Modelling[[#This Row],[CreditScore]]&lt;=700,"Sedang",Churn_Modelling[[#This Row],[CreditScore]]&lt;=800,"Baik",TRUE,"Sangat Baik")</f>
        <v>Sedang</v>
      </c>
    </row>
    <row r="83" spans="1:16" hidden="1" x14ac:dyDescent="0.35">
      <c r="A83">
        <v>82</v>
      </c>
      <c r="B83">
        <v>15663706</v>
      </c>
      <c r="C83" t="s">
        <v>100</v>
      </c>
      <c r="D83">
        <v>777</v>
      </c>
      <c r="E83" t="s">
        <v>15</v>
      </c>
      <c r="F83" t="s">
        <v>16</v>
      </c>
      <c r="G83">
        <v>32</v>
      </c>
      <c r="H83">
        <v>2</v>
      </c>
      <c r="I83" s="6">
        <v>0</v>
      </c>
      <c r="J83">
        <v>1</v>
      </c>
      <c r="K83">
        <v>1</v>
      </c>
      <c r="L83">
        <v>0</v>
      </c>
      <c r="M83">
        <v>13645819</v>
      </c>
      <c r="N83">
        <v>1</v>
      </c>
      <c r="O83" t="str" cm="1">
        <f t="array" ref="O83">_xlfn.IFS(Churn_Modelling[[#This Row],[Balance]]=0,"Tidak ada Saldo",Churn_Modelling[[#This Row],[Balance]]&lt;=5000000,"Saldo Rendah",Churn_Modelling[[#This Row],[Balance]]&lt;=10000000,"Saldo Menengah",Churn_Modelling[[#This Row],[Balance]]&lt;=15000000,"Saldo Tinggi",TRUE,"Saldo Premium")</f>
        <v>Tidak ada Saldo</v>
      </c>
      <c r="P83" t="str" cm="1">
        <f t="array" ref="P83">_xlfn.IFS(Churn_Modelling[[#This Row],[CreditScore]]&lt;=500,"Rendah",Churn_Modelling[[#This Row],[CreditScore]]&lt;=600,"Cukup",Churn_Modelling[[#This Row],[CreditScore]]&lt;=700,"Sedang",Churn_Modelling[[#This Row],[CreditScore]]&lt;=800,"Baik",TRUE,"Sangat Baik")</f>
        <v>Baik</v>
      </c>
    </row>
    <row r="84" spans="1:16" x14ac:dyDescent="0.35">
      <c r="A84">
        <v>83</v>
      </c>
      <c r="B84">
        <v>15641732</v>
      </c>
      <c r="C84" t="s">
        <v>101</v>
      </c>
      <c r="D84">
        <v>543</v>
      </c>
      <c r="E84" t="s">
        <v>15</v>
      </c>
      <c r="F84" t="s">
        <v>16</v>
      </c>
      <c r="G84">
        <v>36</v>
      </c>
      <c r="H84">
        <v>3</v>
      </c>
      <c r="I84" s="6">
        <v>0</v>
      </c>
      <c r="J84">
        <v>2</v>
      </c>
      <c r="K84">
        <v>0</v>
      </c>
      <c r="L84">
        <v>0</v>
      </c>
      <c r="M84">
        <v>2601959</v>
      </c>
      <c r="N84">
        <v>0</v>
      </c>
      <c r="O84" t="str" cm="1">
        <f t="array" ref="O84">_xlfn.IFS(Churn_Modelling[[#This Row],[Balance]]=0,"Tidak ada Saldo",Churn_Modelling[[#This Row],[Balance]]&lt;=5000000,"Saldo Rendah",Churn_Modelling[[#This Row],[Balance]]&lt;=10000000,"Saldo Menengah",Churn_Modelling[[#This Row],[Balance]]&lt;=15000000,"Saldo Tinggi",TRUE,"Saldo Premium")</f>
        <v>Tidak ada Saldo</v>
      </c>
      <c r="P84" t="str" cm="1">
        <f t="array" ref="P84">_xlfn.IFS(Churn_Modelling[[#This Row],[CreditScore]]&lt;=500,"Rendah",Churn_Modelling[[#This Row],[CreditScore]]&lt;=600,"Cukup",Churn_Modelling[[#This Row],[CreditScore]]&lt;=700,"Sedang",Churn_Modelling[[#This Row],[CreditScore]]&lt;=800,"Baik",TRUE,"Sangat Baik")</f>
        <v>Cukup</v>
      </c>
    </row>
    <row r="85" spans="1:16" x14ac:dyDescent="0.35">
      <c r="A85">
        <v>84</v>
      </c>
      <c r="B85">
        <v>15701164</v>
      </c>
      <c r="C85" t="s">
        <v>102</v>
      </c>
      <c r="D85">
        <v>506</v>
      </c>
      <c r="E85" t="s">
        <v>15</v>
      </c>
      <c r="F85" t="s">
        <v>16</v>
      </c>
      <c r="G85">
        <v>34</v>
      </c>
      <c r="H85">
        <v>4</v>
      </c>
      <c r="I85" s="6">
        <v>9030762</v>
      </c>
      <c r="J85">
        <v>1</v>
      </c>
      <c r="K85">
        <v>1</v>
      </c>
      <c r="L85">
        <v>1</v>
      </c>
      <c r="M85">
        <v>15923529</v>
      </c>
      <c r="N85">
        <v>0</v>
      </c>
      <c r="O85" t="str" cm="1">
        <f t="array" ref="O85">_xlfn.IFS(Churn_Modelling[[#This Row],[Balance]]=0,"Tidak ada Saldo",Churn_Modelling[[#This Row],[Balance]]&lt;=5000000,"Saldo Rendah",Churn_Modelling[[#This Row],[Balance]]&lt;=10000000,"Saldo Menengah",Churn_Modelling[[#This Row],[Balance]]&lt;=15000000,"Saldo Tinggi",TRUE,"Saldo Premium")</f>
        <v>Saldo Menengah</v>
      </c>
      <c r="P85" t="str" cm="1">
        <f t="array" ref="P85">_xlfn.IFS(Churn_Modelling[[#This Row],[CreditScore]]&lt;=500,"Rendah",Churn_Modelling[[#This Row],[CreditScore]]&lt;=600,"Cukup",Churn_Modelling[[#This Row],[CreditScore]]&lt;=700,"Sedang",Churn_Modelling[[#This Row],[CreditScore]]&lt;=800,"Baik",TRUE,"Sangat Baik")</f>
        <v>Cukup</v>
      </c>
    </row>
    <row r="86" spans="1:16" x14ac:dyDescent="0.35">
      <c r="A86">
        <v>85</v>
      </c>
      <c r="B86">
        <v>15738751</v>
      </c>
      <c r="C86" t="s">
        <v>103</v>
      </c>
      <c r="D86">
        <v>493</v>
      </c>
      <c r="E86" t="s">
        <v>15</v>
      </c>
      <c r="F86" t="s">
        <v>16</v>
      </c>
      <c r="G86">
        <v>46</v>
      </c>
      <c r="H86">
        <v>4</v>
      </c>
      <c r="I86" s="6">
        <v>0</v>
      </c>
      <c r="J86">
        <v>2</v>
      </c>
      <c r="K86">
        <v>1</v>
      </c>
      <c r="L86">
        <v>0</v>
      </c>
      <c r="M86">
        <v>190766</v>
      </c>
      <c r="N86">
        <v>0</v>
      </c>
      <c r="O86" t="str" cm="1">
        <f t="array" ref="O86">_xlfn.IFS(Churn_Modelling[[#This Row],[Balance]]=0,"Tidak ada Saldo",Churn_Modelling[[#This Row],[Balance]]&lt;=5000000,"Saldo Rendah",Churn_Modelling[[#This Row],[Balance]]&lt;=10000000,"Saldo Menengah",Churn_Modelling[[#This Row],[Balance]]&lt;=15000000,"Saldo Tinggi",TRUE,"Saldo Premium")</f>
        <v>Tidak ada Saldo</v>
      </c>
      <c r="P86" t="str" cm="1">
        <f t="array" ref="P86">_xlfn.IFS(Churn_Modelling[[#This Row],[CreditScore]]&lt;=500,"Rendah",Churn_Modelling[[#This Row],[CreditScore]]&lt;=600,"Cukup",Churn_Modelling[[#This Row],[CreditScore]]&lt;=700,"Sedang",Churn_Modelling[[#This Row],[CreditScore]]&lt;=800,"Baik",TRUE,"Sangat Baik")</f>
        <v>Rendah</v>
      </c>
    </row>
    <row r="87" spans="1:16" x14ac:dyDescent="0.35">
      <c r="A87">
        <v>86</v>
      </c>
      <c r="B87">
        <v>15805254</v>
      </c>
      <c r="C87" t="s">
        <v>104</v>
      </c>
      <c r="D87">
        <v>652</v>
      </c>
      <c r="E87" t="s">
        <v>18</v>
      </c>
      <c r="F87" t="s">
        <v>16</v>
      </c>
      <c r="G87">
        <v>75</v>
      </c>
      <c r="H87">
        <v>10</v>
      </c>
      <c r="I87" s="6">
        <v>0</v>
      </c>
      <c r="J87">
        <v>2</v>
      </c>
      <c r="K87">
        <v>1</v>
      </c>
      <c r="L87">
        <v>1</v>
      </c>
      <c r="M87">
        <v>11467575</v>
      </c>
      <c r="N87">
        <v>0</v>
      </c>
      <c r="O87" t="str" cm="1">
        <f t="array" ref="O87">_xlfn.IFS(Churn_Modelling[[#This Row],[Balance]]=0,"Tidak ada Saldo",Churn_Modelling[[#This Row],[Balance]]&lt;=5000000,"Saldo Rendah",Churn_Modelling[[#This Row],[Balance]]&lt;=10000000,"Saldo Menengah",Churn_Modelling[[#This Row],[Balance]]&lt;=15000000,"Saldo Tinggi",TRUE,"Saldo Premium")</f>
        <v>Tidak ada Saldo</v>
      </c>
      <c r="P87" t="str" cm="1">
        <f t="array" ref="P87">_xlfn.IFS(Churn_Modelling[[#This Row],[CreditScore]]&lt;=500,"Rendah",Churn_Modelling[[#This Row],[CreditScore]]&lt;=600,"Cukup",Churn_Modelling[[#This Row],[CreditScore]]&lt;=700,"Sedang",Churn_Modelling[[#This Row],[CreditScore]]&lt;=800,"Baik",TRUE,"Sangat Baik")</f>
        <v>Sedang</v>
      </c>
    </row>
    <row r="88" spans="1:16" hidden="1" x14ac:dyDescent="0.35">
      <c r="A88">
        <v>87</v>
      </c>
      <c r="B88">
        <v>15762418</v>
      </c>
      <c r="C88" t="s">
        <v>105</v>
      </c>
      <c r="D88">
        <v>750</v>
      </c>
      <c r="E88" t="s">
        <v>18</v>
      </c>
      <c r="F88" t="s">
        <v>23</v>
      </c>
      <c r="G88">
        <v>22</v>
      </c>
      <c r="H88">
        <v>3</v>
      </c>
      <c r="I88" s="6">
        <v>12168182</v>
      </c>
      <c r="J88">
        <v>1</v>
      </c>
      <c r="K88">
        <v>1</v>
      </c>
      <c r="L88">
        <v>0</v>
      </c>
      <c r="M88">
        <v>12864335</v>
      </c>
      <c r="N88">
        <v>1</v>
      </c>
      <c r="O88" t="str" cm="1">
        <f t="array" ref="O88">_xlfn.IFS(Churn_Modelling[[#This Row],[Balance]]=0,"Tidak ada Saldo",Churn_Modelling[[#This Row],[Balance]]&lt;=5000000,"Saldo Rendah",Churn_Modelling[[#This Row],[Balance]]&lt;=10000000,"Saldo Menengah",Churn_Modelling[[#This Row],[Balance]]&lt;=15000000,"Saldo Tinggi",TRUE,"Saldo Premium")</f>
        <v>Saldo Tinggi</v>
      </c>
      <c r="P88" t="str" cm="1">
        <f t="array" ref="P88">_xlfn.IFS(Churn_Modelling[[#This Row],[CreditScore]]&lt;=500,"Rendah",Churn_Modelling[[#This Row],[CreditScore]]&lt;=600,"Cukup",Churn_Modelling[[#This Row],[CreditScore]]&lt;=700,"Sedang",Churn_Modelling[[#This Row],[CreditScore]]&lt;=800,"Baik",TRUE,"Sangat Baik")</f>
        <v>Baik</v>
      </c>
    </row>
    <row r="89" spans="1:16" x14ac:dyDescent="0.35">
      <c r="A89">
        <v>88</v>
      </c>
      <c r="B89">
        <v>15625759</v>
      </c>
      <c r="C89" t="s">
        <v>106</v>
      </c>
      <c r="D89">
        <v>729</v>
      </c>
      <c r="E89" t="s">
        <v>15</v>
      </c>
      <c r="F89" t="s">
        <v>23</v>
      </c>
      <c r="G89">
        <v>30</v>
      </c>
      <c r="H89">
        <v>9</v>
      </c>
      <c r="I89" s="6">
        <v>0</v>
      </c>
      <c r="J89">
        <v>2</v>
      </c>
      <c r="K89">
        <v>1</v>
      </c>
      <c r="L89">
        <v>0</v>
      </c>
      <c r="M89">
        <v>15186935</v>
      </c>
      <c r="N89">
        <v>0</v>
      </c>
      <c r="O89" t="str" cm="1">
        <f t="array" ref="O89">_xlfn.IFS(Churn_Modelling[[#This Row],[Balance]]=0,"Tidak ada Saldo",Churn_Modelling[[#This Row],[Balance]]&lt;=5000000,"Saldo Rendah",Churn_Modelling[[#This Row],[Balance]]&lt;=10000000,"Saldo Menengah",Churn_Modelling[[#This Row],[Balance]]&lt;=15000000,"Saldo Tinggi",TRUE,"Saldo Premium")</f>
        <v>Tidak ada Saldo</v>
      </c>
      <c r="P89" t="str" cm="1">
        <f t="array" ref="P89">_xlfn.IFS(Churn_Modelling[[#This Row],[CreditScore]]&lt;=500,"Rendah",Churn_Modelling[[#This Row],[CreditScore]]&lt;=600,"Cukup",Churn_Modelling[[#This Row],[CreditScore]]&lt;=700,"Sedang",Churn_Modelling[[#This Row],[CreditScore]]&lt;=800,"Baik",TRUE,"Sangat Baik")</f>
        <v>Baik</v>
      </c>
    </row>
    <row r="90" spans="1:16" hidden="1" x14ac:dyDescent="0.35">
      <c r="A90">
        <v>89</v>
      </c>
      <c r="B90">
        <v>15622897</v>
      </c>
      <c r="C90" t="s">
        <v>107</v>
      </c>
      <c r="D90">
        <v>646</v>
      </c>
      <c r="E90" t="s">
        <v>15</v>
      </c>
      <c r="F90" t="s">
        <v>16</v>
      </c>
      <c r="G90">
        <v>46</v>
      </c>
      <c r="H90">
        <v>4</v>
      </c>
      <c r="I90" s="6">
        <v>0</v>
      </c>
      <c r="J90">
        <v>3</v>
      </c>
      <c r="K90">
        <v>1</v>
      </c>
      <c r="L90">
        <v>0</v>
      </c>
      <c r="M90">
        <v>9325142</v>
      </c>
      <c r="N90">
        <v>1</v>
      </c>
      <c r="O90" t="str" cm="1">
        <f t="array" ref="O90">_xlfn.IFS(Churn_Modelling[[#This Row],[Balance]]=0,"Tidak ada Saldo",Churn_Modelling[[#This Row],[Balance]]&lt;=5000000,"Saldo Rendah",Churn_Modelling[[#This Row],[Balance]]&lt;=10000000,"Saldo Menengah",Churn_Modelling[[#This Row],[Balance]]&lt;=15000000,"Saldo Tinggi",TRUE,"Saldo Premium")</f>
        <v>Tidak ada Saldo</v>
      </c>
      <c r="P90" t="str" cm="1">
        <f t="array" ref="P90">_xlfn.IFS(Churn_Modelling[[#This Row],[CreditScore]]&lt;=500,"Rendah",Churn_Modelling[[#This Row],[CreditScore]]&lt;=600,"Cukup",Churn_Modelling[[#This Row],[CreditScore]]&lt;=700,"Sedang",Churn_Modelling[[#This Row],[CreditScore]]&lt;=800,"Baik",TRUE,"Sangat Baik")</f>
        <v>Sedang</v>
      </c>
    </row>
    <row r="91" spans="1:16" x14ac:dyDescent="0.35">
      <c r="A91">
        <v>90</v>
      </c>
      <c r="B91">
        <v>15767954</v>
      </c>
      <c r="C91" t="s">
        <v>61</v>
      </c>
      <c r="D91">
        <v>635</v>
      </c>
      <c r="E91" t="s">
        <v>26</v>
      </c>
      <c r="F91" t="s">
        <v>16</v>
      </c>
      <c r="G91">
        <v>28</v>
      </c>
      <c r="H91">
        <v>3</v>
      </c>
      <c r="I91" s="6">
        <v>8162367</v>
      </c>
      <c r="J91">
        <v>2</v>
      </c>
      <c r="K91">
        <v>1</v>
      </c>
      <c r="L91">
        <v>1</v>
      </c>
      <c r="M91">
        <v>15679136</v>
      </c>
      <c r="N91">
        <v>0</v>
      </c>
      <c r="O91" t="str" cm="1">
        <f t="array" ref="O91">_xlfn.IFS(Churn_Modelling[[#This Row],[Balance]]=0,"Tidak ada Saldo",Churn_Modelling[[#This Row],[Balance]]&lt;=5000000,"Saldo Rendah",Churn_Modelling[[#This Row],[Balance]]&lt;=10000000,"Saldo Menengah",Churn_Modelling[[#This Row],[Balance]]&lt;=15000000,"Saldo Tinggi",TRUE,"Saldo Premium")</f>
        <v>Saldo Menengah</v>
      </c>
      <c r="P91" t="str" cm="1">
        <f t="array" ref="P91">_xlfn.IFS(Churn_Modelling[[#This Row],[CreditScore]]&lt;=500,"Rendah",Churn_Modelling[[#This Row],[CreditScore]]&lt;=600,"Cukup",Churn_Modelling[[#This Row],[CreditScore]]&lt;=700,"Sedang",Churn_Modelling[[#This Row],[CreditScore]]&lt;=800,"Baik",TRUE,"Sangat Baik")</f>
        <v>Sedang</v>
      </c>
    </row>
    <row r="92" spans="1:16" hidden="1" x14ac:dyDescent="0.35">
      <c r="A92">
        <v>91</v>
      </c>
      <c r="B92">
        <v>15757535</v>
      </c>
      <c r="C92" t="s">
        <v>108</v>
      </c>
      <c r="D92">
        <v>647</v>
      </c>
      <c r="E92" t="s">
        <v>18</v>
      </c>
      <c r="F92" t="s">
        <v>16</v>
      </c>
      <c r="G92">
        <v>44</v>
      </c>
      <c r="H92">
        <v>5</v>
      </c>
      <c r="I92" s="6">
        <v>0</v>
      </c>
      <c r="J92">
        <v>3</v>
      </c>
      <c r="K92">
        <v>1</v>
      </c>
      <c r="L92">
        <v>1</v>
      </c>
      <c r="M92">
        <v>17420522</v>
      </c>
      <c r="N92">
        <v>1</v>
      </c>
      <c r="O92" t="str" cm="1">
        <f t="array" ref="O92">_xlfn.IFS(Churn_Modelling[[#This Row],[Balance]]=0,"Tidak ada Saldo",Churn_Modelling[[#This Row],[Balance]]&lt;=5000000,"Saldo Rendah",Churn_Modelling[[#This Row],[Balance]]&lt;=10000000,"Saldo Menengah",Churn_Modelling[[#This Row],[Balance]]&lt;=15000000,"Saldo Tinggi",TRUE,"Saldo Premium")</f>
        <v>Tidak ada Saldo</v>
      </c>
      <c r="P92" t="str" cm="1">
        <f t="array" ref="P92">_xlfn.IFS(Churn_Modelling[[#This Row],[CreditScore]]&lt;=500,"Rendah",Churn_Modelling[[#This Row],[CreditScore]]&lt;=600,"Cukup",Churn_Modelling[[#This Row],[CreditScore]]&lt;=700,"Sedang",Churn_Modelling[[#This Row],[CreditScore]]&lt;=800,"Baik",TRUE,"Sangat Baik")</f>
        <v>Sedang</v>
      </c>
    </row>
    <row r="93" spans="1:16" x14ac:dyDescent="0.35">
      <c r="A93">
        <v>92</v>
      </c>
      <c r="B93">
        <v>15731511</v>
      </c>
      <c r="C93" t="s">
        <v>109</v>
      </c>
      <c r="D93">
        <v>808</v>
      </c>
      <c r="E93" t="s">
        <v>15</v>
      </c>
      <c r="F93" t="s">
        <v>23</v>
      </c>
      <c r="G93">
        <v>45</v>
      </c>
      <c r="H93">
        <v>7</v>
      </c>
      <c r="I93" s="6">
        <v>11862655</v>
      </c>
      <c r="J93">
        <v>2</v>
      </c>
      <c r="K93">
        <v>1</v>
      </c>
      <c r="L93">
        <v>0</v>
      </c>
      <c r="M93">
        <v>14713246</v>
      </c>
      <c r="N93">
        <v>0</v>
      </c>
      <c r="O93" t="str" cm="1">
        <f t="array" ref="O93">_xlfn.IFS(Churn_Modelling[[#This Row],[Balance]]=0,"Tidak ada Saldo",Churn_Modelling[[#This Row],[Balance]]&lt;=5000000,"Saldo Rendah",Churn_Modelling[[#This Row],[Balance]]&lt;=10000000,"Saldo Menengah",Churn_Modelling[[#This Row],[Balance]]&lt;=15000000,"Saldo Tinggi",TRUE,"Saldo Premium")</f>
        <v>Saldo Tinggi</v>
      </c>
      <c r="P93" t="str" cm="1">
        <f t="array" ref="P93">_xlfn.IFS(Churn_Modelling[[#This Row],[CreditScore]]&lt;=500,"Rendah",Churn_Modelling[[#This Row],[CreditScore]]&lt;=600,"Cukup",Churn_Modelling[[#This Row],[CreditScore]]&lt;=700,"Sedang",Churn_Modelling[[#This Row],[CreditScore]]&lt;=800,"Baik",TRUE,"Sangat Baik")</f>
        <v>Sangat Baik</v>
      </c>
    </row>
    <row r="94" spans="1:16" x14ac:dyDescent="0.35">
      <c r="A94">
        <v>93</v>
      </c>
      <c r="B94">
        <v>15809248</v>
      </c>
      <c r="C94" t="s">
        <v>110</v>
      </c>
      <c r="D94">
        <v>524</v>
      </c>
      <c r="E94" t="s">
        <v>15</v>
      </c>
      <c r="F94" t="s">
        <v>16</v>
      </c>
      <c r="G94">
        <v>36</v>
      </c>
      <c r="H94">
        <v>10</v>
      </c>
      <c r="I94" s="6">
        <v>0</v>
      </c>
      <c r="J94">
        <v>2</v>
      </c>
      <c r="K94">
        <v>1</v>
      </c>
      <c r="L94">
        <v>0</v>
      </c>
      <c r="M94">
        <v>10961457</v>
      </c>
      <c r="N94">
        <v>0</v>
      </c>
      <c r="O94" t="str" cm="1">
        <f t="array" ref="O94">_xlfn.IFS(Churn_Modelling[[#This Row],[Balance]]=0,"Tidak ada Saldo",Churn_Modelling[[#This Row],[Balance]]&lt;=5000000,"Saldo Rendah",Churn_Modelling[[#This Row],[Balance]]&lt;=10000000,"Saldo Menengah",Churn_Modelling[[#This Row],[Balance]]&lt;=15000000,"Saldo Tinggi",TRUE,"Saldo Premium")</f>
        <v>Tidak ada Saldo</v>
      </c>
      <c r="P94" t="str" cm="1">
        <f t="array" ref="P94">_xlfn.IFS(Churn_Modelling[[#This Row],[CreditScore]]&lt;=500,"Rendah",Churn_Modelling[[#This Row],[CreditScore]]&lt;=600,"Cukup",Churn_Modelling[[#This Row],[CreditScore]]&lt;=700,"Sedang",Churn_Modelling[[#This Row],[CreditScore]]&lt;=800,"Baik",TRUE,"Sangat Baik")</f>
        <v>Cukup</v>
      </c>
    </row>
    <row r="95" spans="1:16" x14ac:dyDescent="0.35">
      <c r="A95">
        <v>94</v>
      </c>
      <c r="B95">
        <v>15640635</v>
      </c>
      <c r="C95" t="s">
        <v>111</v>
      </c>
      <c r="D95">
        <v>769</v>
      </c>
      <c r="E95" t="s">
        <v>15</v>
      </c>
      <c r="F95" t="s">
        <v>23</v>
      </c>
      <c r="G95">
        <v>29</v>
      </c>
      <c r="H95">
        <v>8</v>
      </c>
      <c r="I95" s="6">
        <v>0</v>
      </c>
      <c r="J95">
        <v>2</v>
      </c>
      <c r="K95">
        <v>1</v>
      </c>
      <c r="L95">
        <v>1</v>
      </c>
      <c r="M95">
        <v>17229061</v>
      </c>
      <c r="N95">
        <v>0</v>
      </c>
      <c r="O95" t="str" cm="1">
        <f t="array" ref="O95">_xlfn.IFS(Churn_Modelling[[#This Row],[Balance]]=0,"Tidak ada Saldo",Churn_Modelling[[#This Row],[Balance]]&lt;=5000000,"Saldo Rendah",Churn_Modelling[[#This Row],[Balance]]&lt;=10000000,"Saldo Menengah",Churn_Modelling[[#This Row],[Balance]]&lt;=15000000,"Saldo Tinggi",TRUE,"Saldo Premium")</f>
        <v>Tidak ada Saldo</v>
      </c>
      <c r="P95" t="str" cm="1">
        <f t="array" ref="P95">_xlfn.IFS(Churn_Modelling[[#This Row],[CreditScore]]&lt;=500,"Rendah",Churn_Modelling[[#This Row],[CreditScore]]&lt;=600,"Cukup",Churn_Modelling[[#This Row],[CreditScore]]&lt;=700,"Sedang",Churn_Modelling[[#This Row],[CreditScore]]&lt;=800,"Baik",TRUE,"Sangat Baik")</f>
        <v>Baik</v>
      </c>
    </row>
    <row r="96" spans="1:16" x14ac:dyDescent="0.35">
      <c r="A96">
        <v>95</v>
      </c>
      <c r="B96">
        <v>15676966</v>
      </c>
      <c r="C96" t="s">
        <v>111</v>
      </c>
      <c r="D96">
        <v>730</v>
      </c>
      <c r="E96" t="s">
        <v>18</v>
      </c>
      <c r="F96" t="s">
        <v>23</v>
      </c>
      <c r="G96">
        <v>42</v>
      </c>
      <c r="H96">
        <v>4</v>
      </c>
      <c r="I96" s="6">
        <v>0</v>
      </c>
      <c r="J96">
        <v>2</v>
      </c>
      <c r="K96">
        <v>0</v>
      </c>
      <c r="L96">
        <v>1</v>
      </c>
      <c r="M96">
        <v>8598247</v>
      </c>
      <c r="N96">
        <v>0</v>
      </c>
      <c r="O96" t="str" cm="1">
        <f t="array" ref="O96">_xlfn.IFS(Churn_Modelling[[#This Row],[Balance]]=0,"Tidak ada Saldo",Churn_Modelling[[#This Row],[Balance]]&lt;=5000000,"Saldo Rendah",Churn_Modelling[[#This Row],[Balance]]&lt;=10000000,"Saldo Menengah",Churn_Modelling[[#This Row],[Balance]]&lt;=15000000,"Saldo Tinggi",TRUE,"Saldo Premium")</f>
        <v>Tidak ada Saldo</v>
      </c>
      <c r="P96" t="str" cm="1">
        <f t="array" ref="P96">_xlfn.IFS(Churn_Modelling[[#This Row],[CreditScore]]&lt;=500,"Rendah",Churn_Modelling[[#This Row],[CreditScore]]&lt;=600,"Cukup",Churn_Modelling[[#This Row],[CreditScore]]&lt;=700,"Sedang",Churn_Modelling[[#This Row],[CreditScore]]&lt;=800,"Baik",TRUE,"Sangat Baik")</f>
        <v>Baik</v>
      </c>
    </row>
    <row r="97" spans="1:16" x14ac:dyDescent="0.35">
      <c r="A97">
        <v>96</v>
      </c>
      <c r="B97">
        <v>15699461</v>
      </c>
      <c r="C97" t="s">
        <v>112</v>
      </c>
      <c r="D97">
        <v>515</v>
      </c>
      <c r="E97" t="s">
        <v>18</v>
      </c>
      <c r="F97" t="s">
        <v>23</v>
      </c>
      <c r="G97">
        <v>35</v>
      </c>
      <c r="H97">
        <v>10</v>
      </c>
      <c r="I97" s="6">
        <v>17627395</v>
      </c>
      <c r="J97">
        <v>1</v>
      </c>
      <c r="K97">
        <v>0</v>
      </c>
      <c r="L97">
        <v>1</v>
      </c>
      <c r="M97">
        <v>12127778</v>
      </c>
      <c r="N97">
        <v>0</v>
      </c>
      <c r="O97" t="str" cm="1">
        <f t="array" ref="O97">_xlfn.IFS(Churn_Modelling[[#This Row],[Balance]]=0,"Tidak ada Saldo",Churn_Modelling[[#This Row],[Balance]]&lt;=5000000,"Saldo Rendah",Churn_Modelling[[#This Row],[Balance]]&lt;=10000000,"Saldo Menengah",Churn_Modelling[[#This Row],[Balance]]&lt;=15000000,"Saldo Tinggi",TRUE,"Saldo Premium")</f>
        <v>Saldo Premium</v>
      </c>
      <c r="P97" t="str" cm="1">
        <f t="array" ref="P97">_xlfn.IFS(Churn_Modelling[[#This Row],[CreditScore]]&lt;=500,"Rendah",Churn_Modelling[[#This Row],[CreditScore]]&lt;=600,"Cukup",Churn_Modelling[[#This Row],[CreditScore]]&lt;=700,"Sedang",Churn_Modelling[[#This Row],[CreditScore]]&lt;=800,"Baik",TRUE,"Sangat Baik")</f>
        <v>Cukup</v>
      </c>
    </row>
    <row r="98" spans="1:16" x14ac:dyDescent="0.35">
      <c r="A98">
        <v>97</v>
      </c>
      <c r="B98">
        <v>15738721</v>
      </c>
      <c r="C98" t="s">
        <v>113</v>
      </c>
      <c r="D98">
        <v>773</v>
      </c>
      <c r="E98" t="s">
        <v>18</v>
      </c>
      <c r="F98" t="s">
        <v>23</v>
      </c>
      <c r="G98">
        <v>41</v>
      </c>
      <c r="H98">
        <v>9</v>
      </c>
      <c r="I98" s="6">
        <v>10282744</v>
      </c>
      <c r="J98">
        <v>1</v>
      </c>
      <c r="K98">
        <v>0</v>
      </c>
      <c r="L98">
        <v>1</v>
      </c>
      <c r="M98">
        <v>6459525</v>
      </c>
      <c r="N98">
        <v>0</v>
      </c>
      <c r="O98" t="str" cm="1">
        <f t="array" ref="O98">_xlfn.IFS(Churn_Modelling[[#This Row],[Balance]]=0,"Tidak ada Saldo",Churn_Modelling[[#This Row],[Balance]]&lt;=5000000,"Saldo Rendah",Churn_Modelling[[#This Row],[Balance]]&lt;=10000000,"Saldo Menengah",Churn_Modelling[[#This Row],[Balance]]&lt;=15000000,"Saldo Tinggi",TRUE,"Saldo Premium")</f>
        <v>Saldo Tinggi</v>
      </c>
      <c r="P98" t="str" cm="1">
        <f t="array" ref="P98">_xlfn.IFS(Churn_Modelling[[#This Row],[CreditScore]]&lt;=500,"Rendah",Churn_Modelling[[#This Row],[CreditScore]]&lt;=600,"Cukup",Churn_Modelling[[#This Row],[CreditScore]]&lt;=700,"Sedang",Churn_Modelling[[#This Row],[CreditScore]]&lt;=800,"Baik",TRUE,"Sangat Baik")</f>
        <v>Baik</v>
      </c>
    </row>
    <row r="99" spans="1:16" x14ac:dyDescent="0.35">
      <c r="A99">
        <v>98</v>
      </c>
      <c r="B99">
        <v>15693683</v>
      </c>
      <c r="C99" t="s">
        <v>114</v>
      </c>
      <c r="D99">
        <v>814</v>
      </c>
      <c r="E99" t="s">
        <v>26</v>
      </c>
      <c r="F99" t="s">
        <v>23</v>
      </c>
      <c r="G99">
        <v>29</v>
      </c>
      <c r="H99">
        <v>8</v>
      </c>
      <c r="I99" s="6">
        <v>970864</v>
      </c>
      <c r="J99">
        <v>2</v>
      </c>
      <c r="K99">
        <v>1</v>
      </c>
      <c r="L99">
        <v>1</v>
      </c>
      <c r="M99">
        <v>19727613</v>
      </c>
      <c r="N99">
        <v>0</v>
      </c>
      <c r="O99" t="str" cm="1">
        <f t="array" ref="O99">_xlfn.IFS(Churn_Modelling[[#This Row],[Balance]]=0,"Tidak ada Saldo",Churn_Modelling[[#This Row],[Balance]]&lt;=5000000,"Saldo Rendah",Churn_Modelling[[#This Row],[Balance]]&lt;=10000000,"Saldo Menengah",Churn_Modelling[[#This Row],[Balance]]&lt;=15000000,"Saldo Tinggi",TRUE,"Saldo Premium")</f>
        <v>Saldo Rendah</v>
      </c>
      <c r="P99" t="str" cm="1">
        <f t="array" ref="P99">_xlfn.IFS(Churn_Modelling[[#This Row],[CreditScore]]&lt;=500,"Rendah",Churn_Modelling[[#This Row],[CreditScore]]&lt;=600,"Cukup",Churn_Modelling[[#This Row],[CreditScore]]&lt;=700,"Sedang",Churn_Modelling[[#This Row],[CreditScore]]&lt;=800,"Baik",TRUE,"Sangat Baik")</f>
        <v>Sangat Baik</v>
      </c>
    </row>
    <row r="100" spans="1:16" x14ac:dyDescent="0.35">
      <c r="A100">
        <v>99</v>
      </c>
      <c r="B100">
        <v>15604348</v>
      </c>
      <c r="C100" t="s">
        <v>115</v>
      </c>
      <c r="D100">
        <v>710</v>
      </c>
      <c r="E100" t="s">
        <v>18</v>
      </c>
      <c r="F100" t="s">
        <v>23</v>
      </c>
      <c r="G100">
        <v>22</v>
      </c>
      <c r="H100">
        <v>8</v>
      </c>
      <c r="I100" s="6">
        <v>0</v>
      </c>
      <c r="J100">
        <v>2</v>
      </c>
      <c r="K100">
        <v>0</v>
      </c>
      <c r="L100">
        <v>0</v>
      </c>
      <c r="M100">
        <v>9964504</v>
      </c>
      <c r="N100">
        <v>0</v>
      </c>
      <c r="O100" t="str" cm="1">
        <f t="array" ref="O100">_xlfn.IFS(Churn_Modelling[[#This Row],[Balance]]=0,"Tidak ada Saldo",Churn_Modelling[[#This Row],[Balance]]&lt;=5000000,"Saldo Rendah",Churn_Modelling[[#This Row],[Balance]]&lt;=10000000,"Saldo Menengah",Churn_Modelling[[#This Row],[Balance]]&lt;=15000000,"Saldo Tinggi",TRUE,"Saldo Premium")</f>
        <v>Tidak ada Saldo</v>
      </c>
      <c r="P100" t="str" cm="1">
        <f t="array" ref="P100">_xlfn.IFS(Churn_Modelling[[#This Row],[CreditScore]]&lt;=500,"Rendah",Churn_Modelling[[#This Row],[CreditScore]]&lt;=600,"Cukup",Churn_Modelling[[#This Row],[CreditScore]]&lt;=700,"Sedang",Churn_Modelling[[#This Row],[CreditScore]]&lt;=800,"Baik",TRUE,"Sangat Baik")</f>
        <v>Baik</v>
      </c>
    </row>
    <row r="101" spans="1:16" x14ac:dyDescent="0.35">
      <c r="A101">
        <v>100</v>
      </c>
      <c r="B101">
        <v>15633059</v>
      </c>
      <c r="C101" t="s">
        <v>116</v>
      </c>
      <c r="D101">
        <v>413</v>
      </c>
      <c r="E101" t="s">
        <v>15</v>
      </c>
      <c r="F101" t="s">
        <v>23</v>
      </c>
      <c r="G101">
        <v>34</v>
      </c>
      <c r="H101">
        <v>9</v>
      </c>
      <c r="I101" s="6">
        <v>0</v>
      </c>
      <c r="J101">
        <v>2</v>
      </c>
      <c r="K101">
        <v>0</v>
      </c>
      <c r="L101">
        <v>0</v>
      </c>
      <c r="M101">
        <v>653418</v>
      </c>
      <c r="N101">
        <v>0</v>
      </c>
      <c r="O101" t="str" cm="1">
        <f t="array" ref="O101">_xlfn.IFS(Churn_Modelling[[#This Row],[Balance]]=0,"Tidak ada Saldo",Churn_Modelling[[#This Row],[Balance]]&lt;=5000000,"Saldo Rendah",Churn_Modelling[[#This Row],[Balance]]&lt;=10000000,"Saldo Menengah",Churn_Modelling[[#This Row],[Balance]]&lt;=15000000,"Saldo Tinggi",TRUE,"Saldo Premium")</f>
        <v>Tidak ada Saldo</v>
      </c>
      <c r="P101" t="str" cm="1">
        <f t="array" ref="P101">_xlfn.IFS(Churn_Modelling[[#This Row],[CreditScore]]&lt;=500,"Rendah",Churn_Modelling[[#This Row],[CreditScore]]&lt;=600,"Cukup",Churn_Modelling[[#This Row],[CreditScore]]&lt;=700,"Sedang",Churn_Modelling[[#This Row],[CreditScore]]&lt;=800,"Baik",TRUE,"Sangat Baik")</f>
        <v>Rendah</v>
      </c>
    </row>
    <row r="102" spans="1:16" x14ac:dyDescent="0.35">
      <c r="A102">
        <v>101</v>
      </c>
      <c r="B102">
        <v>15808582</v>
      </c>
      <c r="C102" t="s">
        <v>117</v>
      </c>
      <c r="D102">
        <v>665</v>
      </c>
      <c r="E102" t="s">
        <v>15</v>
      </c>
      <c r="F102" t="s">
        <v>16</v>
      </c>
      <c r="G102">
        <v>40</v>
      </c>
      <c r="H102">
        <v>6</v>
      </c>
      <c r="I102" s="6">
        <v>0</v>
      </c>
      <c r="J102">
        <v>1</v>
      </c>
      <c r="K102">
        <v>1</v>
      </c>
      <c r="L102">
        <v>1</v>
      </c>
      <c r="M102">
        <v>16184803</v>
      </c>
      <c r="N102">
        <v>0</v>
      </c>
      <c r="O102" t="str" cm="1">
        <f t="array" ref="O102">_xlfn.IFS(Churn_Modelling[[#This Row],[Balance]]=0,"Tidak ada Saldo",Churn_Modelling[[#This Row],[Balance]]&lt;=5000000,"Saldo Rendah",Churn_Modelling[[#This Row],[Balance]]&lt;=10000000,"Saldo Menengah",Churn_Modelling[[#This Row],[Balance]]&lt;=15000000,"Saldo Tinggi",TRUE,"Saldo Premium")</f>
        <v>Tidak ada Saldo</v>
      </c>
      <c r="P102" t="str" cm="1">
        <f t="array" ref="P102">_xlfn.IFS(Churn_Modelling[[#This Row],[CreditScore]]&lt;=500,"Rendah",Churn_Modelling[[#This Row],[CreditScore]]&lt;=600,"Cukup",Churn_Modelling[[#This Row],[CreditScore]]&lt;=700,"Sedang",Churn_Modelling[[#This Row],[CreditScore]]&lt;=800,"Baik",TRUE,"Sangat Baik")</f>
        <v>Sedang</v>
      </c>
    </row>
    <row r="103" spans="1:16" x14ac:dyDescent="0.35">
      <c r="A103">
        <v>102</v>
      </c>
      <c r="B103">
        <v>15743192</v>
      </c>
      <c r="C103" t="s">
        <v>118</v>
      </c>
      <c r="D103">
        <v>623</v>
      </c>
      <c r="E103" t="s">
        <v>15</v>
      </c>
      <c r="F103" t="s">
        <v>16</v>
      </c>
      <c r="G103">
        <v>44</v>
      </c>
      <c r="H103">
        <v>6</v>
      </c>
      <c r="I103" s="6">
        <v>0</v>
      </c>
      <c r="J103">
        <v>2</v>
      </c>
      <c r="K103">
        <v>0</v>
      </c>
      <c r="L103">
        <v>0</v>
      </c>
      <c r="M103">
        <v>16716243</v>
      </c>
      <c r="N103">
        <v>0</v>
      </c>
      <c r="O103" t="str" cm="1">
        <f t="array" ref="O103">_xlfn.IFS(Churn_Modelling[[#This Row],[Balance]]=0,"Tidak ada Saldo",Churn_Modelling[[#This Row],[Balance]]&lt;=5000000,"Saldo Rendah",Churn_Modelling[[#This Row],[Balance]]&lt;=10000000,"Saldo Menengah",Churn_Modelling[[#This Row],[Balance]]&lt;=15000000,"Saldo Tinggi",TRUE,"Saldo Premium")</f>
        <v>Tidak ada Saldo</v>
      </c>
      <c r="P103" t="str" cm="1">
        <f t="array" ref="P103">_xlfn.IFS(Churn_Modelling[[#This Row],[CreditScore]]&lt;=500,"Rendah",Churn_Modelling[[#This Row],[CreditScore]]&lt;=600,"Cukup",Churn_Modelling[[#This Row],[CreditScore]]&lt;=700,"Sedang",Churn_Modelling[[#This Row],[CreditScore]]&lt;=800,"Baik",TRUE,"Sangat Baik")</f>
        <v>Sedang</v>
      </c>
    </row>
    <row r="104" spans="1:16" x14ac:dyDescent="0.35">
      <c r="A104">
        <v>103</v>
      </c>
      <c r="B104">
        <v>15580146</v>
      </c>
      <c r="C104" t="s">
        <v>118</v>
      </c>
      <c r="D104">
        <v>738</v>
      </c>
      <c r="E104" t="s">
        <v>15</v>
      </c>
      <c r="F104" t="s">
        <v>23</v>
      </c>
      <c r="G104">
        <v>31</v>
      </c>
      <c r="H104">
        <v>9</v>
      </c>
      <c r="I104" s="6">
        <v>8267415</v>
      </c>
      <c r="J104">
        <v>1</v>
      </c>
      <c r="K104">
        <v>1</v>
      </c>
      <c r="L104">
        <v>0</v>
      </c>
      <c r="M104">
        <v>4197072</v>
      </c>
      <c r="N104">
        <v>0</v>
      </c>
      <c r="O104" t="str" cm="1">
        <f t="array" ref="O104">_xlfn.IFS(Churn_Modelling[[#This Row],[Balance]]=0,"Tidak ada Saldo",Churn_Modelling[[#This Row],[Balance]]&lt;=5000000,"Saldo Rendah",Churn_Modelling[[#This Row],[Balance]]&lt;=10000000,"Saldo Menengah",Churn_Modelling[[#This Row],[Balance]]&lt;=15000000,"Saldo Tinggi",TRUE,"Saldo Premium")</f>
        <v>Saldo Menengah</v>
      </c>
      <c r="P104" t="str" cm="1">
        <f t="array" ref="P104">_xlfn.IFS(Churn_Modelling[[#This Row],[CreditScore]]&lt;=500,"Rendah",Churn_Modelling[[#This Row],[CreditScore]]&lt;=600,"Cukup",Churn_Modelling[[#This Row],[CreditScore]]&lt;=700,"Sedang",Churn_Modelling[[#This Row],[CreditScore]]&lt;=800,"Baik",TRUE,"Sangat Baik")</f>
        <v>Baik</v>
      </c>
    </row>
    <row r="105" spans="1:16" x14ac:dyDescent="0.35">
      <c r="A105">
        <v>104</v>
      </c>
      <c r="B105">
        <v>15776605</v>
      </c>
      <c r="C105" t="s">
        <v>119</v>
      </c>
      <c r="D105">
        <v>528</v>
      </c>
      <c r="E105" t="s">
        <v>18</v>
      </c>
      <c r="F105" t="s">
        <v>23</v>
      </c>
      <c r="G105">
        <v>36</v>
      </c>
      <c r="H105">
        <v>7</v>
      </c>
      <c r="I105" s="6">
        <v>0</v>
      </c>
      <c r="J105">
        <v>2</v>
      </c>
      <c r="K105">
        <v>1</v>
      </c>
      <c r="L105">
        <v>0</v>
      </c>
      <c r="M105">
        <v>6053656</v>
      </c>
      <c r="N105">
        <v>0</v>
      </c>
      <c r="O105" t="str" cm="1">
        <f t="array" ref="O105">_xlfn.IFS(Churn_Modelling[[#This Row],[Balance]]=0,"Tidak ada Saldo",Churn_Modelling[[#This Row],[Balance]]&lt;=5000000,"Saldo Rendah",Churn_Modelling[[#This Row],[Balance]]&lt;=10000000,"Saldo Menengah",Churn_Modelling[[#This Row],[Balance]]&lt;=15000000,"Saldo Tinggi",TRUE,"Saldo Premium")</f>
        <v>Tidak ada Saldo</v>
      </c>
      <c r="P105" t="str" cm="1">
        <f t="array" ref="P105">_xlfn.IFS(Churn_Modelling[[#This Row],[CreditScore]]&lt;=500,"Rendah",Churn_Modelling[[#This Row],[CreditScore]]&lt;=600,"Cukup",Churn_Modelling[[#This Row],[CreditScore]]&lt;=700,"Sedang",Churn_Modelling[[#This Row],[CreditScore]]&lt;=800,"Baik",TRUE,"Sangat Baik")</f>
        <v>Cukup</v>
      </c>
    </row>
    <row r="106" spans="1:16" hidden="1" x14ac:dyDescent="0.35">
      <c r="A106">
        <v>105</v>
      </c>
      <c r="B106">
        <v>15804919</v>
      </c>
      <c r="C106" t="s">
        <v>120</v>
      </c>
      <c r="D106">
        <v>670</v>
      </c>
      <c r="E106" t="s">
        <v>18</v>
      </c>
      <c r="F106" t="s">
        <v>16</v>
      </c>
      <c r="G106">
        <v>65</v>
      </c>
      <c r="H106">
        <v>1</v>
      </c>
      <c r="I106" s="6">
        <v>0</v>
      </c>
      <c r="J106">
        <v>1</v>
      </c>
      <c r="K106">
        <v>1</v>
      </c>
      <c r="L106">
        <v>1</v>
      </c>
      <c r="M106">
        <v>17765568</v>
      </c>
      <c r="N106">
        <v>1</v>
      </c>
      <c r="O106" t="str" cm="1">
        <f t="array" ref="O106">_xlfn.IFS(Churn_Modelling[[#This Row],[Balance]]=0,"Tidak ada Saldo",Churn_Modelling[[#This Row],[Balance]]&lt;=5000000,"Saldo Rendah",Churn_Modelling[[#This Row],[Balance]]&lt;=10000000,"Saldo Menengah",Churn_Modelling[[#This Row],[Balance]]&lt;=15000000,"Saldo Tinggi",TRUE,"Saldo Premium")</f>
        <v>Tidak ada Saldo</v>
      </c>
      <c r="P106" t="str" cm="1">
        <f t="array" ref="P106">_xlfn.IFS(Churn_Modelling[[#This Row],[CreditScore]]&lt;=500,"Rendah",Churn_Modelling[[#This Row],[CreditScore]]&lt;=600,"Cukup",Churn_Modelling[[#This Row],[CreditScore]]&lt;=700,"Sedang",Churn_Modelling[[#This Row],[CreditScore]]&lt;=800,"Baik",TRUE,"Sangat Baik")</f>
        <v>Sedang</v>
      </c>
    </row>
    <row r="107" spans="1:16" hidden="1" x14ac:dyDescent="0.35">
      <c r="A107">
        <v>106</v>
      </c>
      <c r="B107">
        <v>15613854</v>
      </c>
      <c r="C107" t="s">
        <v>121</v>
      </c>
      <c r="D107">
        <v>622</v>
      </c>
      <c r="E107" t="s">
        <v>18</v>
      </c>
      <c r="F107" t="s">
        <v>16</v>
      </c>
      <c r="G107">
        <v>46</v>
      </c>
      <c r="H107">
        <v>4</v>
      </c>
      <c r="I107" s="6">
        <v>10707327</v>
      </c>
      <c r="J107">
        <v>2</v>
      </c>
      <c r="K107">
        <v>1</v>
      </c>
      <c r="L107">
        <v>1</v>
      </c>
      <c r="M107">
        <v>3098459</v>
      </c>
      <c r="N107">
        <v>1</v>
      </c>
      <c r="O107" t="str" cm="1">
        <f t="array" ref="O107">_xlfn.IFS(Churn_Modelling[[#This Row],[Balance]]=0,"Tidak ada Saldo",Churn_Modelling[[#This Row],[Balance]]&lt;=5000000,"Saldo Rendah",Churn_Modelling[[#This Row],[Balance]]&lt;=10000000,"Saldo Menengah",Churn_Modelling[[#This Row],[Balance]]&lt;=15000000,"Saldo Tinggi",TRUE,"Saldo Premium")</f>
        <v>Saldo Tinggi</v>
      </c>
      <c r="P107" t="str" cm="1">
        <f t="array" ref="P107">_xlfn.IFS(Churn_Modelling[[#This Row],[CreditScore]]&lt;=500,"Rendah",Churn_Modelling[[#This Row],[CreditScore]]&lt;=600,"Cukup",Churn_Modelling[[#This Row],[CreditScore]]&lt;=700,"Sedang",Churn_Modelling[[#This Row],[CreditScore]]&lt;=800,"Baik",TRUE,"Sangat Baik")</f>
        <v>Sedang</v>
      </c>
    </row>
    <row r="108" spans="1:16" x14ac:dyDescent="0.35">
      <c r="A108">
        <v>107</v>
      </c>
      <c r="B108">
        <v>15599195</v>
      </c>
      <c r="C108" t="s">
        <v>122</v>
      </c>
      <c r="D108">
        <v>582</v>
      </c>
      <c r="E108" t="s">
        <v>26</v>
      </c>
      <c r="F108" t="s">
        <v>23</v>
      </c>
      <c r="G108">
        <v>32</v>
      </c>
      <c r="H108">
        <v>1</v>
      </c>
      <c r="I108" s="6">
        <v>8893862</v>
      </c>
      <c r="J108">
        <v>1</v>
      </c>
      <c r="K108">
        <v>1</v>
      </c>
      <c r="L108">
        <v>1</v>
      </c>
      <c r="M108">
        <v>1005453</v>
      </c>
      <c r="N108">
        <v>0</v>
      </c>
      <c r="O108" t="str" cm="1">
        <f t="array" ref="O108">_xlfn.IFS(Churn_Modelling[[#This Row],[Balance]]=0,"Tidak ada Saldo",Churn_Modelling[[#This Row],[Balance]]&lt;=5000000,"Saldo Rendah",Churn_Modelling[[#This Row],[Balance]]&lt;=10000000,"Saldo Menengah",Churn_Modelling[[#This Row],[Balance]]&lt;=15000000,"Saldo Tinggi",TRUE,"Saldo Premium")</f>
        <v>Saldo Menengah</v>
      </c>
      <c r="P108" t="str" cm="1">
        <f t="array" ref="P108">_xlfn.IFS(Churn_Modelling[[#This Row],[CreditScore]]&lt;=500,"Rendah",Churn_Modelling[[#This Row],[CreditScore]]&lt;=600,"Cukup",Churn_Modelling[[#This Row],[CreditScore]]&lt;=700,"Sedang",Churn_Modelling[[#This Row],[CreditScore]]&lt;=800,"Baik",TRUE,"Sangat Baik")</f>
        <v>Cukup</v>
      </c>
    </row>
    <row r="109" spans="1:16" x14ac:dyDescent="0.35">
      <c r="A109">
        <v>108</v>
      </c>
      <c r="B109">
        <v>15812878</v>
      </c>
      <c r="C109" t="s">
        <v>123</v>
      </c>
      <c r="D109">
        <v>785</v>
      </c>
      <c r="E109" t="s">
        <v>26</v>
      </c>
      <c r="F109" t="s">
        <v>16</v>
      </c>
      <c r="G109">
        <v>36</v>
      </c>
      <c r="H109">
        <v>2</v>
      </c>
      <c r="I109" s="6">
        <v>9980685</v>
      </c>
      <c r="J109">
        <v>1</v>
      </c>
      <c r="K109">
        <v>0</v>
      </c>
      <c r="L109">
        <v>1</v>
      </c>
      <c r="M109">
        <v>3697652</v>
      </c>
      <c r="N109">
        <v>0</v>
      </c>
      <c r="O109" t="str" cm="1">
        <f t="array" ref="O109">_xlfn.IFS(Churn_Modelling[[#This Row],[Balance]]=0,"Tidak ada Saldo",Churn_Modelling[[#This Row],[Balance]]&lt;=5000000,"Saldo Rendah",Churn_Modelling[[#This Row],[Balance]]&lt;=10000000,"Saldo Menengah",Churn_Modelling[[#This Row],[Balance]]&lt;=15000000,"Saldo Tinggi",TRUE,"Saldo Premium")</f>
        <v>Saldo Menengah</v>
      </c>
      <c r="P109" t="str" cm="1">
        <f t="array" ref="P109">_xlfn.IFS(Churn_Modelling[[#This Row],[CreditScore]]&lt;=500,"Rendah",Churn_Modelling[[#This Row],[CreditScore]]&lt;=600,"Cukup",Churn_Modelling[[#This Row],[CreditScore]]&lt;=700,"Sedang",Churn_Modelling[[#This Row],[CreditScore]]&lt;=800,"Baik",TRUE,"Sangat Baik")</f>
        <v>Baik</v>
      </c>
    </row>
    <row r="110" spans="1:16" x14ac:dyDescent="0.35">
      <c r="A110">
        <v>109</v>
      </c>
      <c r="B110">
        <v>15602312</v>
      </c>
      <c r="C110" t="s">
        <v>124</v>
      </c>
      <c r="D110">
        <v>605</v>
      </c>
      <c r="E110" t="s">
        <v>18</v>
      </c>
      <c r="F110" t="s">
        <v>23</v>
      </c>
      <c r="G110">
        <v>33</v>
      </c>
      <c r="H110">
        <v>5</v>
      </c>
      <c r="I110" s="6">
        <v>1500928</v>
      </c>
      <c r="J110">
        <v>1</v>
      </c>
      <c r="K110">
        <v>0</v>
      </c>
      <c r="L110">
        <v>0</v>
      </c>
      <c r="M110">
        <v>7186279</v>
      </c>
      <c r="N110">
        <v>0</v>
      </c>
      <c r="O110" t="str" cm="1">
        <f t="array" ref="O110">_xlfn.IFS(Churn_Modelling[[#This Row],[Balance]]=0,"Tidak ada Saldo",Churn_Modelling[[#This Row],[Balance]]&lt;=5000000,"Saldo Rendah",Churn_Modelling[[#This Row],[Balance]]&lt;=10000000,"Saldo Menengah",Churn_Modelling[[#This Row],[Balance]]&lt;=15000000,"Saldo Tinggi",TRUE,"Saldo Premium")</f>
        <v>Saldo Rendah</v>
      </c>
      <c r="P110" t="str" cm="1">
        <f t="array" ref="P110">_xlfn.IFS(Churn_Modelling[[#This Row],[CreditScore]]&lt;=500,"Rendah",Churn_Modelling[[#This Row],[CreditScore]]&lt;=600,"Cukup",Churn_Modelling[[#This Row],[CreditScore]]&lt;=700,"Sedang",Churn_Modelling[[#This Row],[CreditScore]]&lt;=800,"Baik",TRUE,"Sangat Baik")</f>
        <v>Sedang</v>
      </c>
    </row>
    <row r="111" spans="1:16" hidden="1" x14ac:dyDescent="0.35">
      <c r="A111">
        <v>110</v>
      </c>
      <c r="B111">
        <v>15744689</v>
      </c>
      <c r="C111" t="s">
        <v>125</v>
      </c>
      <c r="D111">
        <v>479</v>
      </c>
      <c r="E111" t="s">
        <v>26</v>
      </c>
      <c r="F111" t="s">
        <v>23</v>
      </c>
      <c r="G111">
        <v>35</v>
      </c>
      <c r="H111">
        <v>9</v>
      </c>
      <c r="I111" s="6">
        <v>9283389</v>
      </c>
      <c r="J111">
        <v>1</v>
      </c>
      <c r="K111">
        <v>1</v>
      </c>
      <c r="L111">
        <v>0</v>
      </c>
      <c r="M111">
        <v>9944986</v>
      </c>
      <c r="N111">
        <v>1</v>
      </c>
      <c r="O111" t="str" cm="1">
        <f t="array" ref="O111">_xlfn.IFS(Churn_Modelling[[#This Row],[Balance]]=0,"Tidak ada Saldo",Churn_Modelling[[#This Row],[Balance]]&lt;=5000000,"Saldo Rendah",Churn_Modelling[[#This Row],[Balance]]&lt;=10000000,"Saldo Menengah",Churn_Modelling[[#This Row],[Balance]]&lt;=15000000,"Saldo Tinggi",TRUE,"Saldo Premium")</f>
        <v>Saldo Menengah</v>
      </c>
      <c r="P111" t="str" cm="1">
        <f t="array" ref="P111">_xlfn.IFS(Churn_Modelling[[#This Row],[CreditScore]]&lt;=500,"Rendah",Churn_Modelling[[#This Row],[CreditScore]]&lt;=600,"Cukup",Churn_Modelling[[#This Row],[CreditScore]]&lt;=700,"Sedang",Churn_Modelling[[#This Row],[CreditScore]]&lt;=800,"Baik",TRUE,"Sangat Baik")</f>
        <v>Rendah</v>
      </c>
    </row>
    <row r="112" spans="1:16" x14ac:dyDescent="0.35">
      <c r="A112">
        <v>111</v>
      </c>
      <c r="B112">
        <v>15803526</v>
      </c>
      <c r="C112" t="s">
        <v>126</v>
      </c>
      <c r="D112">
        <v>685</v>
      </c>
      <c r="E112" t="s">
        <v>26</v>
      </c>
      <c r="F112" t="s">
        <v>23</v>
      </c>
      <c r="G112">
        <v>30</v>
      </c>
      <c r="H112">
        <v>3</v>
      </c>
      <c r="I112" s="6">
        <v>9053681</v>
      </c>
      <c r="J112">
        <v>1</v>
      </c>
      <c r="K112">
        <v>0</v>
      </c>
      <c r="L112">
        <v>1</v>
      </c>
      <c r="M112">
        <v>6308288</v>
      </c>
      <c r="N112">
        <v>0</v>
      </c>
      <c r="O112" t="str" cm="1">
        <f t="array" ref="O112">_xlfn.IFS(Churn_Modelling[[#This Row],[Balance]]=0,"Tidak ada Saldo",Churn_Modelling[[#This Row],[Balance]]&lt;=5000000,"Saldo Rendah",Churn_Modelling[[#This Row],[Balance]]&lt;=10000000,"Saldo Menengah",Churn_Modelling[[#This Row],[Balance]]&lt;=15000000,"Saldo Tinggi",TRUE,"Saldo Premium")</f>
        <v>Saldo Menengah</v>
      </c>
      <c r="P112" t="str" cm="1">
        <f t="array" ref="P112">_xlfn.IFS(Churn_Modelling[[#This Row],[CreditScore]]&lt;=500,"Rendah",Churn_Modelling[[#This Row],[CreditScore]]&lt;=600,"Cukup",Churn_Modelling[[#This Row],[CreditScore]]&lt;=700,"Sedang",Churn_Modelling[[#This Row],[CreditScore]]&lt;=800,"Baik",TRUE,"Sangat Baik")</f>
        <v>Sedang</v>
      </c>
    </row>
    <row r="113" spans="1:16" x14ac:dyDescent="0.35">
      <c r="A113">
        <v>112</v>
      </c>
      <c r="B113">
        <v>15665790</v>
      </c>
      <c r="C113" t="s">
        <v>127</v>
      </c>
      <c r="D113">
        <v>538</v>
      </c>
      <c r="E113" t="s">
        <v>26</v>
      </c>
      <c r="F113" t="s">
        <v>23</v>
      </c>
      <c r="G113">
        <v>39</v>
      </c>
      <c r="H113">
        <v>7</v>
      </c>
      <c r="I113" s="6">
        <v>1080551</v>
      </c>
      <c r="J113">
        <v>2</v>
      </c>
      <c r="K113">
        <v>1</v>
      </c>
      <c r="L113">
        <v>0</v>
      </c>
      <c r="M113">
        <v>2723126</v>
      </c>
      <c r="N113">
        <v>0</v>
      </c>
      <c r="O113" t="str" cm="1">
        <f t="array" ref="O113">_xlfn.IFS(Churn_Modelling[[#This Row],[Balance]]=0,"Tidak ada Saldo",Churn_Modelling[[#This Row],[Balance]]&lt;=5000000,"Saldo Rendah",Churn_Modelling[[#This Row],[Balance]]&lt;=10000000,"Saldo Menengah",Churn_Modelling[[#This Row],[Balance]]&lt;=15000000,"Saldo Tinggi",TRUE,"Saldo Premium")</f>
        <v>Saldo Rendah</v>
      </c>
      <c r="P113" t="str" cm="1">
        <f t="array" ref="P113">_xlfn.IFS(Churn_Modelling[[#This Row],[CreditScore]]&lt;=500,"Rendah",Churn_Modelling[[#This Row],[CreditScore]]&lt;=600,"Cukup",Churn_Modelling[[#This Row],[CreditScore]]&lt;=700,"Sedang",Churn_Modelling[[#This Row],[CreditScore]]&lt;=800,"Baik",TRUE,"Sangat Baik")</f>
        <v>Cukup</v>
      </c>
    </row>
    <row r="114" spans="1:16" x14ac:dyDescent="0.35">
      <c r="A114">
        <v>113</v>
      </c>
      <c r="B114">
        <v>15715951</v>
      </c>
      <c r="C114" t="s">
        <v>128</v>
      </c>
      <c r="D114">
        <v>562</v>
      </c>
      <c r="E114" t="s">
        <v>15</v>
      </c>
      <c r="F114" t="s">
        <v>23</v>
      </c>
      <c r="G114">
        <v>42</v>
      </c>
      <c r="H114">
        <v>2</v>
      </c>
      <c r="I114" s="6">
        <v>10023835</v>
      </c>
      <c r="J114">
        <v>1</v>
      </c>
      <c r="K114">
        <v>0</v>
      </c>
      <c r="L114">
        <v>0</v>
      </c>
      <c r="M114">
        <v>8679741</v>
      </c>
      <c r="N114">
        <v>0</v>
      </c>
      <c r="O114" t="str" cm="1">
        <f t="array" ref="O114">_xlfn.IFS(Churn_Modelling[[#This Row],[Balance]]=0,"Tidak ada Saldo",Churn_Modelling[[#This Row],[Balance]]&lt;=5000000,"Saldo Rendah",Churn_Modelling[[#This Row],[Balance]]&lt;=10000000,"Saldo Menengah",Churn_Modelling[[#This Row],[Balance]]&lt;=15000000,"Saldo Tinggi",TRUE,"Saldo Premium")</f>
        <v>Saldo Tinggi</v>
      </c>
      <c r="P114" t="str" cm="1">
        <f t="array" ref="P114">_xlfn.IFS(Churn_Modelling[[#This Row],[CreditScore]]&lt;=500,"Rendah",Churn_Modelling[[#This Row],[CreditScore]]&lt;=600,"Cukup",Churn_Modelling[[#This Row],[CreditScore]]&lt;=700,"Sedang",Churn_Modelling[[#This Row],[CreditScore]]&lt;=800,"Baik",TRUE,"Sangat Baik")</f>
        <v>Cukup</v>
      </c>
    </row>
    <row r="115" spans="1:16" x14ac:dyDescent="0.35">
      <c r="A115">
        <v>114</v>
      </c>
      <c r="B115">
        <v>15591100</v>
      </c>
      <c r="C115" t="s">
        <v>129</v>
      </c>
      <c r="D115">
        <v>675</v>
      </c>
      <c r="E115" t="s">
        <v>18</v>
      </c>
      <c r="F115" t="s">
        <v>23</v>
      </c>
      <c r="G115">
        <v>36</v>
      </c>
      <c r="H115">
        <v>9</v>
      </c>
      <c r="I115" s="6">
        <v>10619055</v>
      </c>
      <c r="J115">
        <v>1</v>
      </c>
      <c r="K115">
        <v>0</v>
      </c>
      <c r="L115">
        <v>1</v>
      </c>
      <c r="M115">
        <v>2299432</v>
      </c>
      <c r="N115">
        <v>0</v>
      </c>
      <c r="O115" t="str" cm="1">
        <f t="array" ref="O115">_xlfn.IFS(Churn_Modelling[[#This Row],[Balance]]=0,"Tidak ada Saldo",Churn_Modelling[[#This Row],[Balance]]&lt;=5000000,"Saldo Rendah",Churn_Modelling[[#This Row],[Balance]]&lt;=10000000,"Saldo Menengah",Churn_Modelling[[#This Row],[Balance]]&lt;=15000000,"Saldo Tinggi",TRUE,"Saldo Premium")</f>
        <v>Saldo Tinggi</v>
      </c>
      <c r="P115" t="str" cm="1">
        <f t="array" ref="P115">_xlfn.IFS(Churn_Modelling[[#This Row],[CreditScore]]&lt;=500,"Rendah",Churn_Modelling[[#This Row],[CreditScore]]&lt;=600,"Cukup",Churn_Modelling[[#This Row],[CreditScore]]&lt;=700,"Sedang",Churn_Modelling[[#This Row],[CreditScore]]&lt;=800,"Baik",TRUE,"Sangat Baik")</f>
        <v>Sedang</v>
      </c>
    </row>
    <row r="116" spans="1:16" hidden="1" x14ac:dyDescent="0.35">
      <c r="A116">
        <v>115</v>
      </c>
      <c r="B116">
        <v>15609618</v>
      </c>
      <c r="C116" t="s">
        <v>116</v>
      </c>
      <c r="D116">
        <v>721</v>
      </c>
      <c r="E116" t="s">
        <v>26</v>
      </c>
      <c r="F116" t="s">
        <v>23</v>
      </c>
      <c r="G116">
        <v>28</v>
      </c>
      <c r="H116">
        <v>9</v>
      </c>
      <c r="I116" s="6">
        <v>15447554</v>
      </c>
      <c r="J116">
        <v>2</v>
      </c>
      <c r="K116">
        <v>0</v>
      </c>
      <c r="L116">
        <v>1</v>
      </c>
      <c r="M116">
        <v>10130094</v>
      </c>
      <c r="N116">
        <v>1</v>
      </c>
      <c r="O116" t="str" cm="1">
        <f t="array" ref="O116">_xlfn.IFS(Churn_Modelling[[#This Row],[Balance]]=0,"Tidak ada Saldo",Churn_Modelling[[#This Row],[Balance]]&lt;=5000000,"Saldo Rendah",Churn_Modelling[[#This Row],[Balance]]&lt;=10000000,"Saldo Menengah",Churn_Modelling[[#This Row],[Balance]]&lt;=15000000,"Saldo Tinggi",TRUE,"Saldo Premium")</f>
        <v>Saldo Premium</v>
      </c>
      <c r="P116" t="str" cm="1">
        <f t="array" ref="P116">_xlfn.IFS(Churn_Modelling[[#This Row],[CreditScore]]&lt;=500,"Rendah",Churn_Modelling[[#This Row],[CreditScore]]&lt;=600,"Cukup",Churn_Modelling[[#This Row],[CreditScore]]&lt;=700,"Sedang",Churn_Modelling[[#This Row],[CreditScore]]&lt;=800,"Baik",TRUE,"Sangat Baik")</f>
        <v>Baik</v>
      </c>
    </row>
    <row r="117" spans="1:16" x14ac:dyDescent="0.35">
      <c r="A117">
        <v>116</v>
      </c>
      <c r="B117">
        <v>15675522</v>
      </c>
      <c r="C117" t="s">
        <v>130</v>
      </c>
      <c r="D117">
        <v>628</v>
      </c>
      <c r="E117" t="s">
        <v>26</v>
      </c>
      <c r="F117" t="s">
        <v>16</v>
      </c>
      <c r="G117">
        <v>30</v>
      </c>
      <c r="H117">
        <v>9</v>
      </c>
      <c r="I117" s="6">
        <v>13235129</v>
      </c>
      <c r="J117">
        <v>2</v>
      </c>
      <c r="K117">
        <v>1</v>
      </c>
      <c r="L117">
        <v>1</v>
      </c>
      <c r="M117">
        <v>7416913</v>
      </c>
      <c r="N117">
        <v>0</v>
      </c>
      <c r="O117" t="str" cm="1">
        <f t="array" ref="O117">_xlfn.IFS(Churn_Modelling[[#This Row],[Balance]]=0,"Tidak ada Saldo",Churn_Modelling[[#This Row],[Balance]]&lt;=5000000,"Saldo Rendah",Churn_Modelling[[#This Row],[Balance]]&lt;=10000000,"Saldo Menengah",Churn_Modelling[[#This Row],[Balance]]&lt;=15000000,"Saldo Tinggi",TRUE,"Saldo Premium")</f>
        <v>Saldo Tinggi</v>
      </c>
      <c r="P117" t="str" cm="1">
        <f t="array" ref="P117">_xlfn.IFS(Churn_Modelling[[#This Row],[CreditScore]]&lt;=500,"Rendah",Churn_Modelling[[#This Row],[CreditScore]]&lt;=600,"Cukup",Churn_Modelling[[#This Row],[CreditScore]]&lt;=700,"Sedang",Churn_Modelling[[#This Row],[CreditScore]]&lt;=800,"Baik",TRUE,"Sangat Baik")</f>
        <v>Sedang</v>
      </c>
    </row>
    <row r="118" spans="1:16" x14ac:dyDescent="0.35">
      <c r="A118">
        <v>117</v>
      </c>
      <c r="B118">
        <v>15705512</v>
      </c>
      <c r="C118" t="s">
        <v>131</v>
      </c>
      <c r="D118">
        <v>668</v>
      </c>
      <c r="E118" t="s">
        <v>26</v>
      </c>
      <c r="F118" t="s">
        <v>16</v>
      </c>
      <c r="G118">
        <v>37</v>
      </c>
      <c r="H118">
        <v>6</v>
      </c>
      <c r="I118" s="6">
        <v>1678644</v>
      </c>
      <c r="J118">
        <v>1</v>
      </c>
      <c r="K118">
        <v>1</v>
      </c>
      <c r="L118">
        <v>0</v>
      </c>
      <c r="M118">
        <v>11563829</v>
      </c>
      <c r="N118">
        <v>0</v>
      </c>
      <c r="O118" t="str" cm="1">
        <f t="array" ref="O118">_xlfn.IFS(Churn_Modelling[[#This Row],[Balance]]=0,"Tidak ada Saldo",Churn_Modelling[[#This Row],[Balance]]&lt;=5000000,"Saldo Rendah",Churn_Modelling[[#This Row],[Balance]]&lt;=10000000,"Saldo Menengah",Churn_Modelling[[#This Row],[Balance]]&lt;=15000000,"Saldo Tinggi",TRUE,"Saldo Premium")</f>
        <v>Saldo Rendah</v>
      </c>
      <c r="P118" t="str" cm="1">
        <f t="array" ref="P118">_xlfn.IFS(Churn_Modelling[[#This Row],[CreditScore]]&lt;=500,"Rendah",Churn_Modelling[[#This Row],[CreditScore]]&lt;=600,"Cukup",Churn_Modelling[[#This Row],[CreditScore]]&lt;=700,"Sedang",Churn_Modelling[[#This Row],[CreditScore]]&lt;=800,"Baik",TRUE,"Sangat Baik")</f>
        <v>Sedang</v>
      </c>
    </row>
    <row r="119" spans="1:16" x14ac:dyDescent="0.35">
      <c r="A119">
        <v>118</v>
      </c>
      <c r="B119">
        <v>15698028</v>
      </c>
      <c r="C119" t="s">
        <v>132</v>
      </c>
      <c r="D119">
        <v>506</v>
      </c>
      <c r="E119" t="s">
        <v>15</v>
      </c>
      <c r="F119" t="s">
        <v>16</v>
      </c>
      <c r="G119">
        <v>41</v>
      </c>
      <c r="H119">
        <v>1</v>
      </c>
      <c r="I119" s="6">
        <v>0</v>
      </c>
      <c r="J119">
        <v>2</v>
      </c>
      <c r="K119">
        <v>1</v>
      </c>
      <c r="L119">
        <v>0</v>
      </c>
      <c r="M119">
        <v>317663</v>
      </c>
      <c r="N119">
        <v>0</v>
      </c>
      <c r="O119" t="str" cm="1">
        <f t="array" ref="O119">_xlfn.IFS(Churn_Modelling[[#This Row],[Balance]]=0,"Tidak ada Saldo",Churn_Modelling[[#This Row],[Balance]]&lt;=5000000,"Saldo Rendah",Churn_Modelling[[#This Row],[Balance]]&lt;=10000000,"Saldo Menengah",Churn_Modelling[[#This Row],[Balance]]&lt;=15000000,"Saldo Tinggi",TRUE,"Saldo Premium")</f>
        <v>Tidak ada Saldo</v>
      </c>
      <c r="P119" t="str" cm="1">
        <f t="array" ref="P119">_xlfn.IFS(Churn_Modelling[[#This Row],[CreditScore]]&lt;=500,"Rendah",Churn_Modelling[[#This Row],[CreditScore]]&lt;=600,"Cukup",Churn_Modelling[[#This Row],[CreditScore]]&lt;=700,"Sedang",Churn_Modelling[[#This Row],[CreditScore]]&lt;=800,"Baik",TRUE,"Sangat Baik")</f>
        <v>Cukup</v>
      </c>
    </row>
    <row r="120" spans="1:16" hidden="1" x14ac:dyDescent="0.35">
      <c r="A120">
        <v>119</v>
      </c>
      <c r="B120">
        <v>15661670</v>
      </c>
      <c r="C120" t="s">
        <v>133</v>
      </c>
      <c r="D120">
        <v>524</v>
      </c>
      <c r="E120" t="s">
        <v>26</v>
      </c>
      <c r="F120" t="s">
        <v>16</v>
      </c>
      <c r="G120">
        <v>31</v>
      </c>
      <c r="H120">
        <v>8</v>
      </c>
      <c r="I120" s="6">
        <v>10781863</v>
      </c>
      <c r="J120">
        <v>1</v>
      </c>
      <c r="K120">
        <v>1</v>
      </c>
      <c r="L120">
        <v>0</v>
      </c>
      <c r="M120">
        <v>19972539</v>
      </c>
      <c r="N120">
        <v>1</v>
      </c>
      <c r="O120" t="str" cm="1">
        <f t="array" ref="O120">_xlfn.IFS(Churn_Modelling[[#This Row],[Balance]]=0,"Tidak ada Saldo",Churn_Modelling[[#This Row],[Balance]]&lt;=5000000,"Saldo Rendah",Churn_Modelling[[#This Row],[Balance]]&lt;=10000000,"Saldo Menengah",Churn_Modelling[[#This Row],[Balance]]&lt;=15000000,"Saldo Tinggi",TRUE,"Saldo Premium")</f>
        <v>Saldo Tinggi</v>
      </c>
      <c r="P120" t="str" cm="1">
        <f t="array" ref="P120">_xlfn.IFS(Churn_Modelling[[#This Row],[CreditScore]]&lt;=500,"Rendah",Churn_Modelling[[#This Row],[CreditScore]]&lt;=600,"Cukup",Churn_Modelling[[#This Row],[CreditScore]]&lt;=700,"Sedang",Churn_Modelling[[#This Row],[CreditScore]]&lt;=800,"Baik",TRUE,"Sangat Baik")</f>
        <v>Cukup</v>
      </c>
    </row>
    <row r="121" spans="1:16" x14ac:dyDescent="0.35">
      <c r="A121">
        <v>120</v>
      </c>
      <c r="B121">
        <v>15600781</v>
      </c>
      <c r="C121" t="s">
        <v>134</v>
      </c>
      <c r="D121">
        <v>699</v>
      </c>
      <c r="E121" t="s">
        <v>26</v>
      </c>
      <c r="F121" t="s">
        <v>23</v>
      </c>
      <c r="G121">
        <v>34</v>
      </c>
      <c r="H121">
        <v>4</v>
      </c>
      <c r="I121" s="6">
        <v>18517381</v>
      </c>
      <c r="J121">
        <v>2</v>
      </c>
      <c r="K121">
        <v>1</v>
      </c>
      <c r="L121">
        <v>0</v>
      </c>
      <c r="M121">
        <v>12083448</v>
      </c>
      <c r="N121">
        <v>0</v>
      </c>
      <c r="O121" t="str" cm="1">
        <f t="array" ref="O121">_xlfn.IFS(Churn_Modelling[[#This Row],[Balance]]=0,"Tidak ada Saldo",Churn_Modelling[[#This Row],[Balance]]&lt;=5000000,"Saldo Rendah",Churn_Modelling[[#This Row],[Balance]]&lt;=10000000,"Saldo Menengah",Churn_Modelling[[#This Row],[Balance]]&lt;=15000000,"Saldo Tinggi",TRUE,"Saldo Premium")</f>
        <v>Saldo Premium</v>
      </c>
      <c r="P121" t="str" cm="1">
        <f t="array" ref="P121">_xlfn.IFS(Churn_Modelling[[#This Row],[CreditScore]]&lt;=500,"Rendah",Churn_Modelling[[#This Row],[CreditScore]]&lt;=600,"Cukup",Churn_Modelling[[#This Row],[CreditScore]]&lt;=700,"Sedang",Churn_Modelling[[#This Row],[CreditScore]]&lt;=800,"Baik",TRUE,"Sangat Baik")</f>
        <v>Sedang</v>
      </c>
    </row>
    <row r="122" spans="1:16" x14ac:dyDescent="0.35">
      <c r="A122">
        <v>121</v>
      </c>
      <c r="B122">
        <v>15682472</v>
      </c>
      <c r="C122" t="s">
        <v>135</v>
      </c>
      <c r="D122">
        <v>828</v>
      </c>
      <c r="E122" t="s">
        <v>15</v>
      </c>
      <c r="F122" t="s">
        <v>23</v>
      </c>
      <c r="G122">
        <v>34</v>
      </c>
      <c r="H122">
        <v>8</v>
      </c>
      <c r="I122" s="6">
        <v>12943334</v>
      </c>
      <c r="J122">
        <v>2</v>
      </c>
      <c r="K122">
        <v>0</v>
      </c>
      <c r="L122">
        <v>0</v>
      </c>
      <c r="M122">
        <v>3813177</v>
      </c>
      <c r="N122">
        <v>0</v>
      </c>
      <c r="O122" t="str" cm="1">
        <f t="array" ref="O122">_xlfn.IFS(Churn_Modelling[[#This Row],[Balance]]=0,"Tidak ada Saldo",Churn_Modelling[[#This Row],[Balance]]&lt;=5000000,"Saldo Rendah",Churn_Modelling[[#This Row],[Balance]]&lt;=10000000,"Saldo Menengah",Churn_Modelling[[#This Row],[Balance]]&lt;=15000000,"Saldo Tinggi",TRUE,"Saldo Premium")</f>
        <v>Saldo Tinggi</v>
      </c>
      <c r="P122" t="str" cm="1">
        <f t="array" ref="P122">_xlfn.IFS(Churn_Modelling[[#This Row],[CreditScore]]&lt;=500,"Rendah",Churn_Modelling[[#This Row],[CreditScore]]&lt;=600,"Cukup",Churn_Modelling[[#This Row],[CreditScore]]&lt;=700,"Sedang",Churn_Modelling[[#This Row],[CreditScore]]&lt;=800,"Baik",TRUE,"Sangat Baik")</f>
        <v>Sangat Baik</v>
      </c>
    </row>
    <row r="123" spans="1:16" x14ac:dyDescent="0.35">
      <c r="A123">
        <v>122</v>
      </c>
      <c r="B123">
        <v>15580203</v>
      </c>
      <c r="C123" t="s">
        <v>136</v>
      </c>
      <c r="D123">
        <v>674</v>
      </c>
      <c r="E123" t="s">
        <v>18</v>
      </c>
      <c r="F123" t="s">
        <v>23</v>
      </c>
      <c r="G123">
        <v>39</v>
      </c>
      <c r="H123">
        <v>6</v>
      </c>
      <c r="I123" s="6">
        <v>12019342</v>
      </c>
      <c r="J123">
        <v>1</v>
      </c>
      <c r="K123">
        <v>0</v>
      </c>
      <c r="L123">
        <v>0</v>
      </c>
      <c r="M123">
        <v>10013095</v>
      </c>
      <c r="N123">
        <v>0</v>
      </c>
      <c r="O123" t="str" cm="1">
        <f t="array" ref="O123">_xlfn.IFS(Churn_Modelling[[#This Row],[Balance]]=0,"Tidak ada Saldo",Churn_Modelling[[#This Row],[Balance]]&lt;=5000000,"Saldo Rendah",Churn_Modelling[[#This Row],[Balance]]&lt;=10000000,"Saldo Menengah",Churn_Modelling[[#This Row],[Balance]]&lt;=15000000,"Saldo Tinggi",TRUE,"Saldo Premium")</f>
        <v>Saldo Tinggi</v>
      </c>
      <c r="P123" t="str" cm="1">
        <f t="array" ref="P123">_xlfn.IFS(Churn_Modelling[[#This Row],[CreditScore]]&lt;=500,"Rendah",Churn_Modelling[[#This Row],[CreditScore]]&lt;=600,"Cukup",Churn_Modelling[[#This Row],[CreditScore]]&lt;=700,"Sedang",Churn_Modelling[[#This Row],[CreditScore]]&lt;=800,"Baik",TRUE,"Sangat Baik")</f>
        <v>Sedang</v>
      </c>
    </row>
    <row r="124" spans="1:16" x14ac:dyDescent="0.35">
      <c r="A124">
        <v>123</v>
      </c>
      <c r="B124">
        <v>15690673</v>
      </c>
      <c r="C124" t="s">
        <v>58</v>
      </c>
      <c r="D124">
        <v>656</v>
      </c>
      <c r="E124" t="s">
        <v>15</v>
      </c>
      <c r="F124" t="s">
        <v>16</v>
      </c>
      <c r="G124">
        <v>39</v>
      </c>
      <c r="H124">
        <v>6</v>
      </c>
      <c r="I124" s="6">
        <v>0</v>
      </c>
      <c r="J124">
        <v>2</v>
      </c>
      <c r="K124">
        <v>1</v>
      </c>
      <c r="L124">
        <v>0</v>
      </c>
      <c r="M124">
        <v>14106988</v>
      </c>
      <c r="N124">
        <v>0</v>
      </c>
      <c r="O124" t="str" cm="1">
        <f t="array" ref="O124">_xlfn.IFS(Churn_Modelling[[#This Row],[Balance]]=0,"Tidak ada Saldo",Churn_Modelling[[#This Row],[Balance]]&lt;=5000000,"Saldo Rendah",Churn_Modelling[[#This Row],[Balance]]&lt;=10000000,"Saldo Menengah",Churn_Modelling[[#This Row],[Balance]]&lt;=15000000,"Saldo Tinggi",TRUE,"Saldo Premium")</f>
        <v>Tidak ada Saldo</v>
      </c>
      <c r="P124" t="str" cm="1">
        <f t="array" ref="P124">_xlfn.IFS(Churn_Modelling[[#This Row],[CreditScore]]&lt;=500,"Rendah",Churn_Modelling[[#This Row],[CreditScore]]&lt;=600,"Cukup",Churn_Modelling[[#This Row],[CreditScore]]&lt;=700,"Sedang",Churn_Modelling[[#This Row],[CreditScore]]&lt;=800,"Baik",TRUE,"Sangat Baik")</f>
        <v>Sedang</v>
      </c>
    </row>
    <row r="125" spans="1:16" x14ac:dyDescent="0.35">
      <c r="A125">
        <v>124</v>
      </c>
      <c r="B125">
        <v>15760085</v>
      </c>
      <c r="C125" t="s">
        <v>137</v>
      </c>
      <c r="D125">
        <v>684</v>
      </c>
      <c r="E125" t="s">
        <v>26</v>
      </c>
      <c r="F125" t="s">
        <v>16</v>
      </c>
      <c r="G125">
        <v>48</v>
      </c>
      <c r="H125">
        <v>10</v>
      </c>
      <c r="I125" s="6">
        <v>12638442</v>
      </c>
      <c r="J125">
        <v>1</v>
      </c>
      <c r="K125">
        <v>1</v>
      </c>
      <c r="L125">
        <v>1</v>
      </c>
      <c r="M125">
        <v>19812936</v>
      </c>
      <c r="N125">
        <v>0</v>
      </c>
      <c r="O125" t="str" cm="1">
        <f t="array" ref="O125">_xlfn.IFS(Churn_Modelling[[#This Row],[Balance]]=0,"Tidak ada Saldo",Churn_Modelling[[#This Row],[Balance]]&lt;=5000000,"Saldo Rendah",Churn_Modelling[[#This Row],[Balance]]&lt;=10000000,"Saldo Menengah",Churn_Modelling[[#This Row],[Balance]]&lt;=15000000,"Saldo Tinggi",TRUE,"Saldo Premium")</f>
        <v>Saldo Tinggi</v>
      </c>
      <c r="P125" t="str" cm="1">
        <f t="array" ref="P125">_xlfn.IFS(Churn_Modelling[[#This Row],[CreditScore]]&lt;=500,"Rendah",Churn_Modelling[[#This Row],[CreditScore]]&lt;=600,"Cukup",Churn_Modelling[[#This Row],[CreditScore]]&lt;=700,"Sedang",Churn_Modelling[[#This Row],[CreditScore]]&lt;=800,"Baik",TRUE,"Sangat Baik")</f>
        <v>Sedang</v>
      </c>
    </row>
    <row r="126" spans="1:16" x14ac:dyDescent="0.35">
      <c r="A126">
        <v>125</v>
      </c>
      <c r="B126">
        <v>15779659</v>
      </c>
      <c r="C126" t="s">
        <v>138</v>
      </c>
      <c r="D126">
        <v>625</v>
      </c>
      <c r="E126" t="s">
        <v>15</v>
      </c>
      <c r="F126" t="s">
        <v>16</v>
      </c>
      <c r="G126">
        <v>28</v>
      </c>
      <c r="H126">
        <v>3</v>
      </c>
      <c r="I126" s="6">
        <v>0</v>
      </c>
      <c r="J126">
        <v>1</v>
      </c>
      <c r="K126">
        <v>0</v>
      </c>
      <c r="L126">
        <v>0</v>
      </c>
      <c r="M126">
        <v>18364641</v>
      </c>
      <c r="N126">
        <v>0</v>
      </c>
      <c r="O126" t="str" cm="1">
        <f t="array" ref="O126">_xlfn.IFS(Churn_Modelling[[#This Row],[Balance]]=0,"Tidak ada Saldo",Churn_Modelling[[#This Row],[Balance]]&lt;=5000000,"Saldo Rendah",Churn_Modelling[[#This Row],[Balance]]&lt;=10000000,"Saldo Menengah",Churn_Modelling[[#This Row],[Balance]]&lt;=15000000,"Saldo Tinggi",TRUE,"Saldo Premium")</f>
        <v>Tidak ada Saldo</v>
      </c>
      <c r="P126" t="str" cm="1">
        <f t="array" ref="P126">_xlfn.IFS(Churn_Modelling[[#This Row],[CreditScore]]&lt;=500,"Rendah",Churn_Modelling[[#This Row],[CreditScore]]&lt;=600,"Cukup",Churn_Modelling[[#This Row],[CreditScore]]&lt;=700,"Sedang",Churn_Modelling[[#This Row],[CreditScore]]&lt;=800,"Baik",TRUE,"Sangat Baik")</f>
        <v>Sedang</v>
      </c>
    </row>
    <row r="127" spans="1:16" hidden="1" x14ac:dyDescent="0.35">
      <c r="A127">
        <v>126</v>
      </c>
      <c r="B127">
        <v>15627360</v>
      </c>
      <c r="C127" t="s">
        <v>139</v>
      </c>
      <c r="D127">
        <v>432</v>
      </c>
      <c r="E127" t="s">
        <v>15</v>
      </c>
      <c r="F127" t="s">
        <v>23</v>
      </c>
      <c r="G127">
        <v>42</v>
      </c>
      <c r="H127">
        <v>9</v>
      </c>
      <c r="I127" s="6">
        <v>15260345</v>
      </c>
      <c r="J127">
        <v>1</v>
      </c>
      <c r="K127">
        <v>1</v>
      </c>
      <c r="L127">
        <v>0</v>
      </c>
      <c r="M127">
        <v>11026524</v>
      </c>
      <c r="N127">
        <v>1</v>
      </c>
      <c r="O127" t="str" cm="1">
        <f t="array" ref="O127">_xlfn.IFS(Churn_Modelling[[#This Row],[Balance]]=0,"Tidak ada Saldo",Churn_Modelling[[#This Row],[Balance]]&lt;=5000000,"Saldo Rendah",Churn_Modelling[[#This Row],[Balance]]&lt;=10000000,"Saldo Menengah",Churn_Modelling[[#This Row],[Balance]]&lt;=15000000,"Saldo Tinggi",TRUE,"Saldo Premium")</f>
        <v>Saldo Premium</v>
      </c>
      <c r="P127" t="str" cm="1">
        <f t="array" ref="P127">_xlfn.IFS(Churn_Modelling[[#This Row],[CreditScore]]&lt;=500,"Rendah",Churn_Modelling[[#This Row],[CreditScore]]&lt;=600,"Cukup",Churn_Modelling[[#This Row],[CreditScore]]&lt;=700,"Sedang",Churn_Modelling[[#This Row],[CreditScore]]&lt;=800,"Baik",TRUE,"Sangat Baik")</f>
        <v>Rendah</v>
      </c>
    </row>
    <row r="128" spans="1:16" hidden="1" x14ac:dyDescent="0.35">
      <c r="A128">
        <v>127</v>
      </c>
      <c r="B128">
        <v>15671137</v>
      </c>
      <c r="C128" t="s">
        <v>140</v>
      </c>
      <c r="D128">
        <v>549</v>
      </c>
      <c r="E128" t="s">
        <v>15</v>
      </c>
      <c r="F128" t="s">
        <v>16</v>
      </c>
      <c r="G128">
        <v>52</v>
      </c>
      <c r="H128">
        <v>1</v>
      </c>
      <c r="I128" s="6">
        <v>0</v>
      </c>
      <c r="J128">
        <v>1</v>
      </c>
      <c r="K128">
        <v>0</v>
      </c>
      <c r="L128">
        <v>1</v>
      </c>
      <c r="M128">
        <v>863605</v>
      </c>
      <c r="N128">
        <v>1</v>
      </c>
      <c r="O128" t="str" cm="1">
        <f t="array" ref="O128">_xlfn.IFS(Churn_Modelling[[#This Row],[Balance]]=0,"Tidak ada Saldo",Churn_Modelling[[#This Row],[Balance]]&lt;=5000000,"Saldo Rendah",Churn_Modelling[[#This Row],[Balance]]&lt;=10000000,"Saldo Menengah",Churn_Modelling[[#This Row],[Balance]]&lt;=15000000,"Saldo Tinggi",TRUE,"Saldo Premium")</f>
        <v>Tidak ada Saldo</v>
      </c>
      <c r="P128" t="str" cm="1">
        <f t="array" ref="P128">_xlfn.IFS(Churn_Modelling[[#This Row],[CreditScore]]&lt;=500,"Rendah",Churn_Modelling[[#This Row],[CreditScore]]&lt;=600,"Cukup",Churn_Modelling[[#This Row],[CreditScore]]&lt;=700,"Sedang",Churn_Modelling[[#This Row],[CreditScore]]&lt;=800,"Baik",TRUE,"Sangat Baik")</f>
        <v>Cukup</v>
      </c>
    </row>
    <row r="129" spans="1:16" hidden="1" x14ac:dyDescent="0.35">
      <c r="A129">
        <v>128</v>
      </c>
      <c r="B129">
        <v>15782688</v>
      </c>
      <c r="C129" t="s">
        <v>141</v>
      </c>
      <c r="D129">
        <v>625</v>
      </c>
      <c r="E129" t="s">
        <v>26</v>
      </c>
      <c r="F129" t="s">
        <v>23</v>
      </c>
      <c r="G129">
        <v>56</v>
      </c>
      <c r="H129">
        <v>0</v>
      </c>
      <c r="I129" s="6">
        <v>14850724</v>
      </c>
      <c r="J129">
        <v>1</v>
      </c>
      <c r="K129">
        <v>1</v>
      </c>
      <c r="L129">
        <v>0</v>
      </c>
      <c r="M129">
        <v>4682408</v>
      </c>
      <c r="N129">
        <v>1</v>
      </c>
      <c r="O129" t="str" cm="1">
        <f t="array" ref="O129">_xlfn.IFS(Churn_Modelling[[#This Row],[Balance]]=0,"Tidak ada Saldo",Churn_Modelling[[#This Row],[Balance]]&lt;=5000000,"Saldo Rendah",Churn_Modelling[[#This Row],[Balance]]&lt;=10000000,"Saldo Menengah",Churn_Modelling[[#This Row],[Balance]]&lt;=15000000,"Saldo Tinggi",TRUE,"Saldo Premium")</f>
        <v>Saldo Tinggi</v>
      </c>
      <c r="P129" t="str" cm="1">
        <f t="array" ref="P129">_xlfn.IFS(Churn_Modelling[[#This Row],[CreditScore]]&lt;=500,"Rendah",Churn_Modelling[[#This Row],[CreditScore]]&lt;=600,"Cukup",Churn_Modelling[[#This Row],[CreditScore]]&lt;=700,"Sedang",Churn_Modelling[[#This Row],[CreditScore]]&lt;=800,"Baik",TRUE,"Sangat Baik")</f>
        <v>Sedang</v>
      </c>
    </row>
    <row r="130" spans="1:16" x14ac:dyDescent="0.35">
      <c r="A130">
        <v>129</v>
      </c>
      <c r="B130">
        <v>15575492</v>
      </c>
      <c r="C130" t="s">
        <v>136</v>
      </c>
      <c r="D130">
        <v>828</v>
      </c>
      <c r="E130" t="s">
        <v>15</v>
      </c>
      <c r="F130" t="s">
        <v>16</v>
      </c>
      <c r="G130">
        <v>41</v>
      </c>
      <c r="H130">
        <v>7</v>
      </c>
      <c r="I130" s="6">
        <v>0</v>
      </c>
      <c r="J130">
        <v>2</v>
      </c>
      <c r="K130">
        <v>1</v>
      </c>
      <c r="L130">
        <v>0</v>
      </c>
      <c r="M130">
        <v>17137877</v>
      </c>
      <c r="N130">
        <v>0</v>
      </c>
      <c r="O130" t="str" cm="1">
        <f t="array" ref="O130">_xlfn.IFS(Churn_Modelling[[#This Row],[Balance]]=0,"Tidak ada Saldo",Churn_Modelling[[#This Row],[Balance]]&lt;=5000000,"Saldo Rendah",Churn_Modelling[[#This Row],[Balance]]&lt;=10000000,"Saldo Menengah",Churn_Modelling[[#This Row],[Balance]]&lt;=15000000,"Saldo Tinggi",TRUE,"Saldo Premium")</f>
        <v>Tidak ada Saldo</v>
      </c>
      <c r="P130" t="str" cm="1">
        <f t="array" ref="P130">_xlfn.IFS(Churn_Modelling[[#This Row],[CreditScore]]&lt;=500,"Rendah",Churn_Modelling[[#This Row],[CreditScore]]&lt;=600,"Cukup",Churn_Modelling[[#This Row],[CreditScore]]&lt;=700,"Sedang",Churn_Modelling[[#This Row],[CreditScore]]&lt;=800,"Baik",TRUE,"Sangat Baik")</f>
        <v>Sangat Baik</v>
      </c>
    </row>
    <row r="131" spans="1:16" x14ac:dyDescent="0.35">
      <c r="A131">
        <v>130</v>
      </c>
      <c r="B131">
        <v>15591607</v>
      </c>
      <c r="C131" t="s">
        <v>142</v>
      </c>
      <c r="D131">
        <v>770</v>
      </c>
      <c r="E131" t="s">
        <v>15</v>
      </c>
      <c r="F131" t="s">
        <v>23</v>
      </c>
      <c r="G131">
        <v>24</v>
      </c>
      <c r="H131">
        <v>9</v>
      </c>
      <c r="I131" s="6">
        <v>10182707</v>
      </c>
      <c r="J131">
        <v>1</v>
      </c>
      <c r="K131">
        <v>1</v>
      </c>
      <c r="L131">
        <v>0</v>
      </c>
      <c r="M131">
        <v>16725635</v>
      </c>
      <c r="N131">
        <v>0</v>
      </c>
      <c r="O131" t="str" cm="1">
        <f t="array" ref="O131">_xlfn.IFS(Churn_Modelling[[#This Row],[Balance]]=0,"Tidak ada Saldo",Churn_Modelling[[#This Row],[Balance]]&lt;=5000000,"Saldo Rendah",Churn_Modelling[[#This Row],[Balance]]&lt;=10000000,"Saldo Menengah",Churn_Modelling[[#This Row],[Balance]]&lt;=15000000,"Saldo Tinggi",TRUE,"Saldo Premium")</f>
        <v>Saldo Tinggi</v>
      </c>
      <c r="P131" t="str" cm="1">
        <f t="array" ref="P131">_xlfn.IFS(Churn_Modelling[[#This Row],[CreditScore]]&lt;=500,"Rendah",Churn_Modelling[[#This Row],[CreditScore]]&lt;=600,"Cukup",Churn_Modelling[[#This Row],[CreditScore]]&lt;=700,"Sedang",Churn_Modelling[[#This Row],[CreditScore]]&lt;=800,"Baik",TRUE,"Sangat Baik")</f>
        <v>Baik</v>
      </c>
    </row>
    <row r="132" spans="1:16" x14ac:dyDescent="0.35">
      <c r="A132">
        <v>131</v>
      </c>
      <c r="B132">
        <v>15740404</v>
      </c>
      <c r="C132" t="s">
        <v>27</v>
      </c>
      <c r="D132">
        <v>758</v>
      </c>
      <c r="E132" t="s">
        <v>15</v>
      </c>
      <c r="F132" t="s">
        <v>16</v>
      </c>
      <c r="G132">
        <v>34</v>
      </c>
      <c r="H132">
        <v>3</v>
      </c>
      <c r="I132" s="6">
        <v>0</v>
      </c>
      <c r="J132">
        <v>2</v>
      </c>
      <c r="K132">
        <v>1</v>
      </c>
      <c r="L132">
        <v>1</v>
      </c>
      <c r="M132">
        <v>12422616</v>
      </c>
      <c r="N132">
        <v>0</v>
      </c>
      <c r="O132" t="str" cm="1">
        <f t="array" ref="O132">_xlfn.IFS(Churn_Modelling[[#This Row],[Balance]]=0,"Tidak ada Saldo",Churn_Modelling[[#This Row],[Balance]]&lt;=5000000,"Saldo Rendah",Churn_Modelling[[#This Row],[Balance]]&lt;=10000000,"Saldo Menengah",Churn_Modelling[[#This Row],[Balance]]&lt;=15000000,"Saldo Tinggi",TRUE,"Saldo Premium")</f>
        <v>Tidak ada Saldo</v>
      </c>
      <c r="P132" t="str" cm="1">
        <f t="array" ref="P132">_xlfn.IFS(Churn_Modelling[[#This Row],[CreditScore]]&lt;=500,"Rendah",Churn_Modelling[[#This Row],[CreditScore]]&lt;=600,"Cukup",Churn_Modelling[[#This Row],[CreditScore]]&lt;=700,"Sedang",Churn_Modelling[[#This Row],[CreditScore]]&lt;=800,"Baik",TRUE,"Sangat Baik")</f>
        <v>Baik</v>
      </c>
    </row>
    <row r="133" spans="1:16" x14ac:dyDescent="0.35">
      <c r="A133">
        <v>132</v>
      </c>
      <c r="B133">
        <v>15718369</v>
      </c>
      <c r="C133" t="s">
        <v>143</v>
      </c>
      <c r="D133">
        <v>795</v>
      </c>
      <c r="E133" t="s">
        <v>26</v>
      </c>
      <c r="F133" t="s">
        <v>16</v>
      </c>
      <c r="G133">
        <v>33</v>
      </c>
      <c r="H133">
        <v>9</v>
      </c>
      <c r="I133" s="6">
        <v>13086243</v>
      </c>
      <c r="J133">
        <v>1</v>
      </c>
      <c r="K133">
        <v>1</v>
      </c>
      <c r="L133">
        <v>1</v>
      </c>
      <c r="M133">
        <v>11493521</v>
      </c>
      <c r="N133">
        <v>0</v>
      </c>
      <c r="O133" t="str" cm="1">
        <f t="array" ref="O133">_xlfn.IFS(Churn_Modelling[[#This Row],[Balance]]=0,"Tidak ada Saldo",Churn_Modelling[[#This Row],[Balance]]&lt;=5000000,"Saldo Rendah",Churn_Modelling[[#This Row],[Balance]]&lt;=10000000,"Saldo Menengah",Churn_Modelling[[#This Row],[Balance]]&lt;=15000000,"Saldo Tinggi",TRUE,"Saldo Premium")</f>
        <v>Saldo Tinggi</v>
      </c>
      <c r="P133" t="str" cm="1">
        <f t="array" ref="P133">_xlfn.IFS(Churn_Modelling[[#This Row],[CreditScore]]&lt;=500,"Rendah",Churn_Modelling[[#This Row],[CreditScore]]&lt;=600,"Cukup",Churn_Modelling[[#This Row],[CreditScore]]&lt;=700,"Sedang",Churn_Modelling[[#This Row],[CreditScore]]&lt;=800,"Baik",TRUE,"Sangat Baik")</f>
        <v>Baik</v>
      </c>
    </row>
    <row r="134" spans="1:16" x14ac:dyDescent="0.35">
      <c r="A134">
        <v>133</v>
      </c>
      <c r="B134">
        <v>15677871</v>
      </c>
      <c r="C134" t="s">
        <v>144</v>
      </c>
      <c r="D134">
        <v>687</v>
      </c>
      <c r="E134" t="s">
        <v>15</v>
      </c>
      <c r="F134" t="s">
        <v>23</v>
      </c>
      <c r="G134">
        <v>38</v>
      </c>
      <c r="H134">
        <v>9</v>
      </c>
      <c r="I134" s="6">
        <v>12257087</v>
      </c>
      <c r="J134">
        <v>1</v>
      </c>
      <c r="K134">
        <v>1</v>
      </c>
      <c r="L134">
        <v>1</v>
      </c>
      <c r="M134">
        <v>3560888</v>
      </c>
      <c r="N134">
        <v>0</v>
      </c>
      <c r="O134" t="str" cm="1">
        <f t="array" ref="O134">_xlfn.IFS(Churn_Modelling[[#This Row],[Balance]]=0,"Tidak ada Saldo",Churn_Modelling[[#This Row],[Balance]]&lt;=5000000,"Saldo Rendah",Churn_Modelling[[#This Row],[Balance]]&lt;=10000000,"Saldo Menengah",Churn_Modelling[[#This Row],[Balance]]&lt;=15000000,"Saldo Tinggi",TRUE,"Saldo Premium")</f>
        <v>Saldo Tinggi</v>
      </c>
      <c r="P134" t="str" cm="1">
        <f t="array" ref="P134">_xlfn.IFS(Churn_Modelling[[#This Row],[CreditScore]]&lt;=500,"Rendah",Churn_Modelling[[#This Row],[CreditScore]]&lt;=600,"Cukup",Churn_Modelling[[#This Row],[CreditScore]]&lt;=700,"Sedang",Churn_Modelling[[#This Row],[CreditScore]]&lt;=800,"Baik",TRUE,"Sangat Baik")</f>
        <v>Sedang</v>
      </c>
    </row>
    <row r="135" spans="1:16" x14ac:dyDescent="0.35">
      <c r="A135">
        <v>134</v>
      </c>
      <c r="B135">
        <v>15642004</v>
      </c>
      <c r="C135" t="s">
        <v>145</v>
      </c>
      <c r="D135">
        <v>686</v>
      </c>
      <c r="E135" t="s">
        <v>15</v>
      </c>
      <c r="F135" t="s">
        <v>23</v>
      </c>
      <c r="G135">
        <v>25</v>
      </c>
      <c r="H135">
        <v>1</v>
      </c>
      <c r="I135" s="6">
        <v>0</v>
      </c>
      <c r="J135">
        <v>2</v>
      </c>
      <c r="K135">
        <v>0</v>
      </c>
      <c r="L135">
        <v>1</v>
      </c>
      <c r="M135">
        <v>1645937</v>
      </c>
      <c r="N135">
        <v>0</v>
      </c>
      <c r="O135" t="str" cm="1">
        <f t="array" ref="O135">_xlfn.IFS(Churn_Modelling[[#This Row],[Balance]]=0,"Tidak ada Saldo",Churn_Modelling[[#This Row],[Balance]]&lt;=5000000,"Saldo Rendah",Churn_Modelling[[#This Row],[Balance]]&lt;=10000000,"Saldo Menengah",Churn_Modelling[[#This Row],[Balance]]&lt;=15000000,"Saldo Tinggi",TRUE,"Saldo Premium")</f>
        <v>Tidak ada Saldo</v>
      </c>
      <c r="P135" t="str" cm="1">
        <f t="array" ref="P135">_xlfn.IFS(Churn_Modelling[[#This Row],[CreditScore]]&lt;=500,"Rendah",Churn_Modelling[[#This Row],[CreditScore]]&lt;=600,"Cukup",Churn_Modelling[[#This Row],[CreditScore]]&lt;=700,"Sedang",Churn_Modelling[[#This Row],[CreditScore]]&lt;=800,"Baik",TRUE,"Sangat Baik")</f>
        <v>Sedang</v>
      </c>
    </row>
    <row r="136" spans="1:16" x14ac:dyDescent="0.35">
      <c r="A136">
        <v>135</v>
      </c>
      <c r="B136">
        <v>15712543</v>
      </c>
      <c r="C136" t="s">
        <v>146</v>
      </c>
      <c r="D136">
        <v>789</v>
      </c>
      <c r="E136" t="s">
        <v>26</v>
      </c>
      <c r="F136" t="s">
        <v>23</v>
      </c>
      <c r="G136">
        <v>39</v>
      </c>
      <c r="H136">
        <v>7</v>
      </c>
      <c r="I136" s="6">
        <v>12482846</v>
      </c>
      <c r="J136">
        <v>2</v>
      </c>
      <c r="K136">
        <v>1</v>
      </c>
      <c r="L136">
        <v>1</v>
      </c>
      <c r="M136">
        <v>12441108</v>
      </c>
      <c r="N136">
        <v>0</v>
      </c>
      <c r="O136" t="str" cm="1">
        <f t="array" ref="O136">_xlfn.IFS(Churn_Modelling[[#This Row],[Balance]]=0,"Tidak ada Saldo",Churn_Modelling[[#This Row],[Balance]]&lt;=5000000,"Saldo Rendah",Churn_Modelling[[#This Row],[Balance]]&lt;=10000000,"Saldo Menengah",Churn_Modelling[[#This Row],[Balance]]&lt;=15000000,"Saldo Tinggi",TRUE,"Saldo Premium")</f>
        <v>Saldo Tinggi</v>
      </c>
      <c r="P136" t="str" cm="1">
        <f t="array" ref="P136">_xlfn.IFS(Churn_Modelling[[#This Row],[CreditScore]]&lt;=500,"Rendah",Churn_Modelling[[#This Row],[CreditScore]]&lt;=600,"Cukup",Churn_Modelling[[#This Row],[CreditScore]]&lt;=700,"Sedang",Churn_Modelling[[#This Row],[CreditScore]]&lt;=800,"Baik",TRUE,"Sangat Baik")</f>
        <v>Baik</v>
      </c>
    </row>
    <row r="137" spans="1:16" x14ac:dyDescent="0.35">
      <c r="A137">
        <v>136</v>
      </c>
      <c r="B137">
        <v>15584518</v>
      </c>
      <c r="C137" t="s">
        <v>147</v>
      </c>
      <c r="D137">
        <v>589</v>
      </c>
      <c r="E137" t="s">
        <v>26</v>
      </c>
      <c r="F137" t="s">
        <v>16</v>
      </c>
      <c r="G137">
        <v>50</v>
      </c>
      <c r="H137">
        <v>5</v>
      </c>
      <c r="I137" s="6">
        <v>14489505</v>
      </c>
      <c r="J137">
        <v>2</v>
      </c>
      <c r="K137">
        <v>1</v>
      </c>
      <c r="L137">
        <v>1</v>
      </c>
      <c r="M137">
        <v>3494123</v>
      </c>
      <c r="N137">
        <v>0</v>
      </c>
      <c r="O137" t="str" cm="1">
        <f t="array" ref="O137">_xlfn.IFS(Churn_Modelling[[#This Row],[Balance]]=0,"Tidak ada Saldo",Churn_Modelling[[#This Row],[Balance]]&lt;=5000000,"Saldo Rendah",Churn_Modelling[[#This Row],[Balance]]&lt;=10000000,"Saldo Menengah",Churn_Modelling[[#This Row],[Balance]]&lt;=15000000,"Saldo Tinggi",TRUE,"Saldo Premium")</f>
        <v>Saldo Tinggi</v>
      </c>
      <c r="P137" t="str" cm="1">
        <f t="array" ref="P137">_xlfn.IFS(Churn_Modelling[[#This Row],[CreditScore]]&lt;=500,"Rendah",Churn_Modelling[[#This Row],[CreditScore]]&lt;=600,"Cukup",Churn_Modelling[[#This Row],[CreditScore]]&lt;=700,"Sedang",Churn_Modelling[[#This Row],[CreditScore]]&lt;=800,"Baik",TRUE,"Sangat Baik")</f>
        <v>Cukup</v>
      </c>
    </row>
    <row r="138" spans="1:16" x14ac:dyDescent="0.35">
      <c r="A138">
        <v>137</v>
      </c>
      <c r="B138">
        <v>15802381</v>
      </c>
      <c r="C138" t="s">
        <v>148</v>
      </c>
      <c r="D138">
        <v>461</v>
      </c>
      <c r="E138" t="s">
        <v>26</v>
      </c>
      <c r="F138" t="s">
        <v>16</v>
      </c>
      <c r="G138">
        <v>34</v>
      </c>
      <c r="H138">
        <v>5</v>
      </c>
      <c r="I138" s="6">
        <v>6366393</v>
      </c>
      <c r="J138">
        <v>1</v>
      </c>
      <c r="K138">
        <v>0</v>
      </c>
      <c r="L138">
        <v>1</v>
      </c>
      <c r="M138">
        <v>16778428</v>
      </c>
      <c r="N138">
        <v>0</v>
      </c>
      <c r="O138" t="str" cm="1">
        <f t="array" ref="O138">_xlfn.IFS(Churn_Modelling[[#This Row],[Balance]]=0,"Tidak ada Saldo",Churn_Modelling[[#This Row],[Balance]]&lt;=5000000,"Saldo Rendah",Churn_Modelling[[#This Row],[Balance]]&lt;=10000000,"Saldo Menengah",Churn_Modelling[[#This Row],[Balance]]&lt;=15000000,"Saldo Tinggi",TRUE,"Saldo Premium")</f>
        <v>Saldo Menengah</v>
      </c>
      <c r="P138" t="str" cm="1">
        <f t="array" ref="P138">_xlfn.IFS(Churn_Modelling[[#This Row],[CreditScore]]&lt;=500,"Rendah",Churn_Modelling[[#This Row],[CreditScore]]&lt;=600,"Cukup",Churn_Modelling[[#This Row],[CreditScore]]&lt;=700,"Sedang",Churn_Modelling[[#This Row],[CreditScore]]&lt;=800,"Baik",TRUE,"Sangat Baik")</f>
        <v>Rendah</v>
      </c>
    </row>
    <row r="139" spans="1:16" x14ac:dyDescent="0.35">
      <c r="A139">
        <v>138</v>
      </c>
      <c r="B139">
        <v>15610156</v>
      </c>
      <c r="C139" t="s">
        <v>149</v>
      </c>
      <c r="D139">
        <v>637</v>
      </c>
      <c r="E139" t="s">
        <v>15</v>
      </c>
      <c r="F139" t="s">
        <v>23</v>
      </c>
      <c r="G139">
        <v>40</v>
      </c>
      <c r="H139">
        <v>2</v>
      </c>
      <c r="I139" s="6">
        <v>1334631</v>
      </c>
      <c r="J139">
        <v>1</v>
      </c>
      <c r="K139">
        <v>0</v>
      </c>
      <c r="L139">
        <v>1</v>
      </c>
      <c r="M139">
        <v>9316534</v>
      </c>
      <c r="N139">
        <v>0</v>
      </c>
      <c r="O139" t="str" cm="1">
        <f t="array" ref="O139">_xlfn.IFS(Churn_Modelling[[#This Row],[Balance]]=0,"Tidak ada Saldo",Churn_Modelling[[#This Row],[Balance]]&lt;=5000000,"Saldo Rendah",Churn_Modelling[[#This Row],[Balance]]&lt;=10000000,"Saldo Menengah",Churn_Modelling[[#This Row],[Balance]]&lt;=15000000,"Saldo Tinggi",TRUE,"Saldo Premium")</f>
        <v>Saldo Rendah</v>
      </c>
      <c r="P139" t="str" cm="1">
        <f t="array" ref="P139">_xlfn.IFS(Churn_Modelling[[#This Row],[CreditScore]]&lt;=500,"Rendah",Churn_Modelling[[#This Row],[CreditScore]]&lt;=600,"Cukup",Churn_Modelling[[#This Row],[CreditScore]]&lt;=700,"Sedang",Churn_Modelling[[#This Row],[CreditScore]]&lt;=800,"Baik",TRUE,"Sangat Baik")</f>
        <v>Sedang</v>
      </c>
    </row>
    <row r="140" spans="1:16" hidden="1" x14ac:dyDescent="0.35">
      <c r="A140">
        <v>139</v>
      </c>
      <c r="B140">
        <v>15594408</v>
      </c>
      <c r="C140" t="s">
        <v>150</v>
      </c>
      <c r="D140">
        <v>584</v>
      </c>
      <c r="E140" t="s">
        <v>18</v>
      </c>
      <c r="F140" t="s">
        <v>16</v>
      </c>
      <c r="G140">
        <v>48</v>
      </c>
      <c r="H140">
        <v>2</v>
      </c>
      <c r="I140" s="6">
        <v>2131462</v>
      </c>
      <c r="J140">
        <v>1</v>
      </c>
      <c r="K140">
        <v>1</v>
      </c>
      <c r="L140">
        <v>0</v>
      </c>
      <c r="M140">
        <v>7516125</v>
      </c>
      <c r="N140">
        <v>1</v>
      </c>
      <c r="O140" t="str" cm="1">
        <f t="array" ref="O140">_xlfn.IFS(Churn_Modelling[[#This Row],[Balance]]=0,"Tidak ada Saldo",Churn_Modelling[[#This Row],[Balance]]&lt;=5000000,"Saldo Rendah",Churn_Modelling[[#This Row],[Balance]]&lt;=10000000,"Saldo Menengah",Churn_Modelling[[#This Row],[Balance]]&lt;=15000000,"Saldo Tinggi",TRUE,"Saldo Premium")</f>
        <v>Saldo Rendah</v>
      </c>
      <c r="P140" t="str" cm="1">
        <f t="array" ref="P140">_xlfn.IFS(Churn_Modelling[[#This Row],[CreditScore]]&lt;=500,"Rendah",Churn_Modelling[[#This Row],[CreditScore]]&lt;=600,"Cukup",Churn_Modelling[[#This Row],[CreditScore]]&lt;=700,"Sedang",Churn_Modelling[[#This Row],[CreditScore]]&lt;=800,"Baik",TRUE,"Sangat Baik")</f>
        <v>Cukup</v>
      </c>
    </row>
    <row r="141" spans="1:16" hidden="1" x14ac:dyDescent="0.35">
      <c r="A141">
        <v>140</v>
      </c>
      <c r="B141">
        <v>15640905</v>
      </c>
      <c r="C141" t="s">
        <v>151</v>
      </c>
      <c r="D141">
        <v>579</v>
      </c>
      <c r="E141" t="s">
        <v>18</v>
      </c>
      <c r="F141" t="s">
        <v>16</v>
      </c>
      <c r="G141">
        <v>35</v>
      </c>
      <c r="H141">
        <v>1</v>
      </c>
      <c r="I141" s="6">
        <v>12949036</v>
      </c>
      <c r="J141">
        <v>2</v>
      </c>
      <c r="K141">
        <v>0</v>
      </c>
      <c r="L141">
        <v>1</v>
      </c>
      <c r="M141">
        <v>859083</v>
      </c>
      <c r="N141">
        <v>1</v>
      </c>
      <c r="O141" t="str" cm="1">
        <f t="array" ref="O141">_xlfn.IFS(Churn_Modelling[[#This Row],[Balance]]=0,"Tidak ada Saldo",Churn_Modelling[[#This Row],[Balance]]&lt;=5000000,"Saldo Rendah",Churn_Modelling[[#This Row],[Balance]]&lt;=10000000,"Saldo Menengah",Churn_Modelling[[#This Row],[Balance]]&lt;=15000000,"Saldo Tinggi",TRUE,"Saldo Premium")</f>
        <v>Saldo Tinggi</v>
      </c>
      <c r="P141" t="str" cm="1">
        <f t="array" ref="P141">_xlfn.IFS(Churn_Modelling[[#This Row],[CreditScore]]&lt;=500,"Rendah",Churn_Modelling[[#This Row],[CreditScore]]&lt;=600,"Cukup",Churn_Modelling[[#This Row],[CreditScore]]&lt;=700,"Sedang",Churn_Modelling[[#This Row],[CreditScore]]&lt;=800,"Baik",TRUE,"Sangat Baik")</f>
        <v>Cukup</v>
      </c>
    </row>
    <row r="142" spans="1:16" x14ac:dyDescent="0.35">
      <c r="A142">
        <v>141</v>
      </c>
      <c r="B142">
        <v>15698932</v>
      </c>
      <c r="C142" t="s">
        <v>152</v>
      </c>
      <c r="D142">
        <v>756</v>
      </c>
      <c r="E142" t="s">
        <v>26</v>
      </c>
      <c r="F142" t="s">
        <v>23</v>
      </c>
      <c r="G142">
        <v>44</v>
      </c>
      <c r="H142">
        <v>10</v>
      </c>
      <c r="I142" s="6">
        <v>13745209</v>
      </c>
      <c r="J142">
        <v>1</v>
      </c>
      <c r="K142">
        <v>1</v>
      </c>
      <c r="L142">
        <v>0</v>
      </c>
      <c r="M142">
        <v>1895439</v>
      </c>
      <c r="N142">
        <v>0</v>
      </c>
      <c r="O142" t="str" cm="1">
        <f t="array" ref="O142">_xlfn.IFS(Churn_Modelling[[#This Row],[Balance]]=0,"Tidak ada Saldo",Churn_Modelling[[#This Row],[Balance]]&lt;=5000000,"Saldo Rendah",Churn_Modelling[[#This Row],[Balance]]&lt;=10000000,"Saldo Menengah",Churn_Modelling[[#This Row],[Balance]]&lt;=15000000,"Saldo Tinggi",TRUE,"Saldo Premium")</f>
        <v>Saldo Tinggi</v>
      </c>
      <c r="P142" t="str" cm="1">
        <f t="array" ref="P142">_xlfn.IFS(Churn_Modelling[[#This Row],[CreditScore]]&lt;=500,"Rendah",Churn_Modelling[[#This Row],[CreditScore]]&lt;=600,"Cukup",Churn_Modelling[[#This Row],[CreditScore]]&lt;=700,"Sedang",Churn_Modelling[[#This Row],[CreditScore]]&lt;=800,"Baik",TRUE,"Sangat Baik")</f>
        <v>Baik</v>
      </c>
    </row>
    <row r="143" spans="1:16" x14ac:dyDescent="0.35">
      <c r="A143">
        <v>142</v>
      </c>
      <c r="B143">
        <v>15724944</v>
      </c>
      <c r="C143" t="s">
        <v>153</v>
      </c>
      <c r="D143">
        <v>663</v>
      </c>
      <c r="E143" t="s">
        <v>15</v>
      </c>
      <c r="F143" t="s">
        <v>23</v>
      </c>
      <c r="G143">
        <v>34</v>
      </c>
      <c r="H143">
        <v>7</v>
      </c>
      <c r="I143" s="6">
        <v>0</v>
      </c>
      <c r="J143">
        <v>2</v>
      </c>
      <c r="K143">
        <v>1</v>
      </c>
      <c r="L143">
        <v>1</v>
      </c>
      <c r="M143">
        <v>18042724</v>
      </c>
      <c r="N143">
        <v>0</v>
      </c>
      <c r="O143" t="str" cm="1">
        <f t="array" ref="O143">_xlfn.IFS(Churn_Modelling[[#This Row],[Balance]]=0,"Tidak ada Saldo",Churn_Modelling[[#This Row],[Balance]]&lt;=5000000,"Saldo Rendah",Churn_Modelling[[#This Row],[Balance]]&lt;=10000000,"Saldo Menengah",Churn_Modelling[[#This Row],[Balance]]&lt;=15000000,"Saldo Tinggi",TRUE,"Saldo Premium")</f>
        <v>Tidak ada Saldo</v>
      </c>
      <c r="P143" t="str" cm="1">
        <f t="array" ref="P143">_xlfn.IFS(Churn_Modelling[[#This Row],[CreditScore]]&lt;=500,"Rendah",Churn_Modelling[[#This Row],[CreditScore]]&lt;=600,"Cukup",Churn_Modelling[[#This Row],[CreditScore]]&lt;=700,"Sedang",Churn_Modelling[[#This Row],[CreditScore]]&lt;=800,"Baik",TRUE,"Sangat Baik")</f>
        <v>Sedang</v>
      </c>
    </row>
    <row r="144" spans="1:16" x14ac:dyDescent="0.35">
      <c r="A144">
        <v>143</v>
      </c>
      <c r="B144">
        <v>15628145</v>
      </c>
      <c r="C144" t="s">
        <v>154</v>
      </c>
      <c r="D144">
        <v>682</v>
      </c>
      <c r="E144" t="s">
        <v>15</v>
      </c>
      <c r="F144" t="s">
        <v>16</v>
      </c>
      <c r="G144">
        <v>43</v>
      </c>
      <c r="H144">
        <v>5</v>
      </c>
      <c r="I144" s="6">
        <v>12585193</v>
      </c>
      <c r="J144">
        <v>1</v>
      </c>
      <c r="K144">
        <v>1</v>
      </c>
      <c r="L144">
        <v>1</v>
      </c>
      <c r="M144">
        <v>19331833</v>
      </c>
      <c r="N144">
        <v>0</v>
      </c>
      <c r="O144" t="str" cm="1">
        <f t="array" ref="O144">_xlfn.IFS(Churn_Modelling[[#This Row],[Balance]]=0,"Tidak ada Saldo",Churn_Modelling[[#This Row],[Balance]]&lt;=5000000,"Saldo Rendah",Churn_Modelling[[#This Row],[Balance]]&lt;=10000000,"Saldo Menengah",Churn_Modelling[[#This Row],[Balance]]&lt;=15000000,"Saldo Tinggi",TRUE,"Saldo Premium")</f>
        <v>Saldo Tinggi</v>
      </c>
      <c r="P144" t="str" cm="1">
        <f t="array" ref="P144">_xlfn.IFS(Churn_Modelling[[#This Row],[CreditScore]]&lt;=500,"Rendah",Churn_Modelling[[#This Row],[CreditScore]]&lt;=600,"Cukup",Churn_Modelling[[#This Row],[CreditScore]]&lt;=700,"Sedang",Churn_Modelling[[#This Row],[CreditScore]]&lt;=800,"Baik",TRUE,"Sangat Baik")</f>
        <v>Sedang</v>
      </c>
    </row>
    <row r="145" spans="1:16" hidden="1" x14ac:dyDescent="0.35">
      <c r="A145">
        <v>144</v>
      </c>
      <c r="B145">
        <v>15713483</v>
      </c>
      <c r="C145" t="s">
        <v>155</v>
      </c>
      <c r="D145">
        <v>793</v>
      </c>
      <c r="E145" t="s">
        <v>18</v>
      </c>
      <c r="F145" t="s">
        <v>23</v>
      </c>
      <c r="G145">
        <v>52</v>
      </c>
      <c r="H145">
        <v>2</v>
      </c>
      <c r="I145" s="6">
        <v>0</v>
      </c>
      <c r="J145">
        <v>1</v>
      </c>
      <c r="K145">
        <v>1</v>
      </c>
      <c r="L145">
        <v>0</v>
      </c>
      <c r="M145">
        <v>15912382</v>
      </c>
      <c r="N145">
        <v>1</v>
      </c>
      <c r="O145" t="str" cm="1">
        <f t="array" ref="O145">_xlfn.IFS(Churn_Modelling[[#This Row],[Balance]]=0,"Tidak ada Saldo",Churn_Modelling[[#This Row],[Balance]]&lt;=5000000,"Saldo Rendah",Churn_Modelling[[#This Row],[Balance]]&lt;=10000000,"Saldo Menengah",Churn_Modelling[[#This Row],[Balance]]&lt;=15000000,"Saldo Tinggi",TRUE,"Saldo Premium")</f>
        <v>Tidak ada Saldo</v>
      </c>
      <c r="P145" t="str" cm="1">
        <f t="array" ref="P145">_xlfn.IFS(Churn_Modelling[[#This Row],[CreditScore]]&lt;=500,"Rendah",Churn_Modelling[[#This Row],[CreditScore]]&lt;=600,"Cukup",Churn_Modelling[[#This Row],[CreditScore]]&lt;=700,"Sedang",Churn_Modelling[[#This Row],[CreditScore]]&lt;=800,"Baik",TRUE,"Sangat Baik")</f>
        <v>Baik</v>
      </c>
    </row>
    <row r="146" spans="1:16" hidden="1" x14ac:dyDescent="0.35">
      <c r="A146">
        <v>145</v>
      </c>
      <c r="B146">
        <v>15612350</v>
      </c>
      <c r="C146" t="s">
        <v>156</v>
      </c>
      <c r="D146">
        <v>691</v>
      </c>
      <c r="E146" t="s">
        <v>15</v>
      </c>
      <c r="F146" t="s">
        <v>16</v>
      </c>
      <c r="G146">
        <v>31</v>
      </c>
      <c r="H146">
        <v>5</v>
      </c>
      <c r="I146" s="6">
        <v>4091555</v>
      </c>
      <c r="J146">
        <v>1</v>
      </c>
      <c r="K146">
        <v>1</v>
      </c>
      <c r="L146">
        <v>0</v>
      </c>
      <c r="M146">
        <v>12621384</v>
      </c>
      <c r="N146">
        <v>1</v>
      </c>
      <c r="O146" t="str" cm="1">
        <f t="array" ref="O146">_xlfn.IFS(Churn_Modelling[[#This Row],[Balance]]=0,"Tidak ada Saldo",Churn_Modelling[[#This Row],[Balance]]&lt;=5000000,"Saldo Rendah",Churn_Modelling[[#This Row],[Balance]]&lt;=10000000,"Saldo Menengah",Churn_Modelling[[#This Row],[Balance]]&lt;=15000000,"Saldo Tinggi",TRUE,"Saldo Premium")</f>
        <v>Saldo Rendah</v>
      </c>
      <c r="P146" t="str" cm="1">
        <f t="array" ref="P146">_xlfn.IFS(Churn_Modelling[[#This Row],[CreditScore]]&lt;=500,"Rendah",Churn_Modelling[[#This Row],[CreditScore]]&lt;=600,"Cukup",Churn_Modelling[[#This Row],[CreditScore]]&lt;=700,"Sedang",Churn_Modelling[[#This Row],[CreditScore]]&lt;=800,"Baik",TRUE,"Sangat Baik")</f>
        <v>Sedang</v>
      </c>
    </row>
    <row r="147" spans="1:16" x14ac:dyDescent="0.35">
      <c r="A147">
        <v>146</v>
      </c>
      <c r="B147">
        <v>15800703</v>
      </c>
      <c r="C147" t="s">
        <v>157</v>
      </c>
      <c r="D147">
        <v>485</v>
      </c>
      <c r="E147" t="s">
        <v>18</v>
      </c>
      <c r="F147" t="s">
        <v>16</v>
      </c>
      <c r="G147">
        <v>21</v>
      </c>
      <c r="H147">
        <v>5</v>
      </c>
      <c r="I147" s="6">
        <v>11315722</v>
      </c>
      <c r="J147">
        <v>1</v>
      </c>
      <c r="K147">
        <v>1</v>
      </c>
      <c r="L147">
        <v>1</v>
      </c>
      <c r="M147">
        <v>541415</v>
      </c>
      <c r="N147">
        <v>0</v>
      </c>
      <c r="O147" t="str" cm="1">
        <f t="array" ref="O147">_xlfn.IFS(Churn_Modelling[[#This Row],[Balance]]=0,"Tidak ada Saldo",Churn_Modelling[[#This Row],[Balance]]&lt;=5000000,"Saldo Rendah",Churn_Modelling[[#This Row],[Balance]]&lt;=10000000,"Saldo Menengah",Churn_Modelling[[#This Row],[Balance]]&lt;=15000000,"Saldo Tinggi",TRUE,"Saldo Premium")</f>
        <v>Saldo Tinggi</v>
      </c>
      <c r="P147" t="str" cm="1">
        <f t="array" ref="P147">_xlfn.IFS(Churn_Modelling[[#This Row],[CreditScore]]&lt;=500,"Rendah",Churn_Modelling[[#This Row],[CreditScore]]&lt;=600,"Cukup",Churn_Modelling[[#This Row],[CreditScore]]&lt;=700,"Sedang",Churn_Modelling[[#This Row],[CreditScore]]&lt;=800,"Baik",TRUE,"Sangat Baik")</f>
        <v>Rendah</v>
      </c>
    </row>
    <row r="148" spans="1:16" x14ac:dyDescent="0.35">
      <c r="A148">
        <v>147</v>
      </c>
      <c r="B148">
        <v>15705707</v>
      </c>
      <c r="C148" t="s">
        <v>158</v>
      </c>
      <c r="D148">
        <v>635</v>
      </c>
      <c r="E148" t="s">
        <v>18</v>
      </c>
      <c r="F148" t="s">
        <v>16</v>
      </c>
      <c r="G148">
        <v>29</v>
      </c>
      <c r="H148">
        <v>8</v>
      </c>
      <c r="I148" s="6">
        <v>13829694</v>
      </c>
      <c r="J148">
        <v>2</v>
      </c>
      <c r="K148">
        <v>1</v>
      </c>
      <c r="L148">
        <v>0</v>
      </c>
      <c r="M148">
        <v>14107551</v>
      </c>
      <c r="N148">
        <v>0</v>
      </c>
      <c r="O148" t="str" cm="1">
        <f t="array" ref="O148">_xlfn.IFS(Churn_Modelling[[#This Row],[Balance]]=0,"Tidak ada Saldo",Churn_Modelling[[#This Row],[Balance]]&lt;=5000000,"Saldo Rendah",Churn_Modelling[[#This Row],[Balance]]&lt;=10000000,"Saldo Menengah",Churn_Modelling[[#This Row],[Balance]]&lt;=15000000,"Saldo Tinggi",TRUE,"Saldo Premium")</f>
        <v>Saldo Tinggi</v>
      </c>
      <c r="P148" t="str" cm="1">
        <f t="array" ref="P148">_xlfn.IFS(Churn_Modelling[[#This Row],[CreditScore]]&lt;=500,"Rendah",Churn_Modelling[[#This Row],[CreditScore]]&lt;=600,"Cukup",Churn_Modelling[[#This Row],[CreditScore]]&lt;=700,"Sedang",Churn_Modelling[[#This Row],[CreditScore]]&lt;=800,"Baik",TRUE,"Sangat Baik")</f>
        <v>Sedang</v>
      </c>
    </row>
    <row r="149" spans="1:16" x14ac:dyDescent="0.35">
      <c r="A149">
        <v>148</v>
      </c>
      <c r="B149">
        <v>15754105</v>
      </c>
      <c r="C149" t="s">
        <v>159</v>
      </c>
      <c r="D149">
        <v>650</v>
      </c>
      <c r="E149" t="s">
        <v>15</v>
      </c>
      <c r="F149" t="s">
        <v>23</v>
      </c>
      <c r="G149">
        <v>37</v>
      </c>
      <c r="H149">
        <v>5</v>
      </c>
      <c r="I149" s="6">
        <v>10696718</v>
      </c>
      <c r="J149">
        <v>1</v>
      </c>
      <c r="K149">
        <v>0</v>
      </c>
      <c r="L149">
        <v>0</v>
      </c>
      <c r="M149">
        <v>2449503</v>
      </c>
      <c r="N149">
        <v>0</v>
      </c>
      <c r="O149" t="str" cm="1">
        <f t="array" ref="O149">_xlfn.IFS(Churn_Modelling[[#This Row],[Balance]]=0,"Tidak ada Saldo",Churn_Modelling[[#This Row],[Balance]]&lt;=5000000,"Saldo Rendah",Churn_Modelling[[#This Row],[Balance]]&lt;=10000000,"Saldo Menengah",Churn_Modelling[[#This Row],[Balance]]&lt;=15000000,"Saldo Tinggi",TRUE,"Saldo Premium")</f>
        <v>Saldo Tinggi</v>
      </c>
      <c r="P149" t="str" cm="1">
        <f t="array" ref="P149">_xlfn.IFS(Churn_Modelling[[#This Row],[CreditScore]]&lt;=500,"Rendah",Churn_Modelling[[#This Row],[CreditScore]]&lt;=600,"Cukup",Churn_Modelling[[#This Row],[CreditScore]]&lt;=700,"Sedang",Churn_Modelling[[#This Row],[CreditScore]]&lt;=800,"Baik",TRUE,"Sangat Baik")</f>
        <v>Sedang</v>
      </c>
    </row>
    <row r="150" spans="1:16" x14ac:dyDescent="0.35">
      <c r="A150">
        <v>149</v>
      </c>
      <c r="B150">
        <v>15703264</v>
      </c>
      <c r="C150" t="s">
        <v>160</v>
      </c>
      <c r="D150">
        <v>735</v>
      </c>
      <c r="E150" t="s">
        <v>15</v>
      </c>
      <c r="F150" t="s">
        <v>23</v>
      </c>
      <c r="G150">
        <v>44</v>
      </c>
      <c r="H150">
        <v>9</v>
      </c>
      <c r="I150" s="6">
        <v>12068163</v>
      </c>
      <c r="J150">
        <v>1</v>
      </c>
      <c r="K150">
        <v>1</v>
      </c>
      <c r="L150">
        <v>0</v>
      </c>
      <c r="M150">
        <v>7483634</v>
      </c>
      <c r="N150">
        <v>0</v>
      </c>
      <c r="O150" t="str" cm="1">
        <f t="array" ref="O150">_xlfn.IFS(Churn_Modelling[[#This Row],[Balance]]=0,"Tidak ada Saldo",Churn_Modelling[[#This Row],[Balance]]&lt;=5000000,"Saldo Rendah",Churn_Modelling[[#This Row],[Balance]]&lt;=10000000,"Saldo Menengah",Churn_Modelling[[#This Row],[Balance]]&lt;=15000000,"Saldo Tinggi",TRUE,"Saldo Premium")</f>
        <v>Saldo Tinggi</v>
      </c>
      <c r="P150" t="str" cm="1">
        <f t="array" ref="P150">_xlfn.IFS(Churn_Modelling[[#This Row],[CreditScore]]&lt;=500,"Rendah",Churn_Modelling[[#This Row],[CreditScore]]&lt;=600,"Cukup",Churn_Modelling[[#This Row],[CreditScore]]&lt;=700,"Sedang",Churn_Modelling[[#This Row],[CreditScore]]&lt;=800,"Baik",TRUE,"Sangat Baik")</f>
        <v>Baik</v>
      </c>
    </row>
    <row r="151" spans="1:16" x14ac:dyDescent="0.35">
      <c r="A151">
        <v>150</v>
      </c>
      <c r="B151">
        <v>15794413</v>
      </c>
      <c r="C151" t="s">
        <v>161</v>
      </c>
      <c r="D151">
        <v>416</v>
      </c>
      <c r="E151" t="s">
        <v>15</v>
      </c>
      <c r="F151" t="s">
        <v>23</v>
      </c>
      <c r="G151">
        <v>32</v>
      </c>
      <c r="H151">
        <v>0</v>
      </c>
      <c r="I151" s="6">
        <v>0</v>
      </c>
      <c r="J151">
        <v>2</v>
      </c>
      <c r="K151">
        <v>0</v>
      </c>
      <c r="L151">
        <v>1</v>
      </c>
      <c r="M151">
        <v>87887</v>
      </c>
      <c r="N151">
        <v>0</v>
      </c>
      <c r="O151" t="str" cm="1">
        <f t="array" ref="O151">_xlfn.IFS(Churn_Modelling[[#This Row],[Balance]]=0,"Tidak ada Saldo",Churn_Modelling[[#This Row],[Balance]]&lt;=5000000,"Saldo Rendah",Churn_Modelling[[#This Row],[Balance]]&lt;=10000000,"Saldo Menengah",Churn_Modelling[[#This Row],[Balance]]&lt;=15000000,"Saldo Tinggi",TRUE,"Saldo Premium")</f>
        <v>Tidak ada Saldo</v>
      </c>
      <c r="P151" t="str" cm="1">
        <f t="array" ref="P151">_xlfn.IFS(Churn_Modelling[[#This Row],[CreditScore]]&lt;=500,"Rendah",Churn_Modelling[[#This Row],[CreditScore]]&lt;=600,"Cukup",Churn_Modelling[[#This Row],[CreditScore]]&lt;=700,"Sedang",Churn_Modelling[[#This Row],[CreditScore]]&lt;=800,"Baik",TRUE,"Sangat Baik")</f>
        <v>Rendah</v>
      </c>
    </row>
    <row r="152" spans="1:16" x14ac:dyDescent="0.35">
      <c r="A152">
        <v>151</v>
      </c>
      <c r="B152">
        <v>15650237</v>
      </c>
      <c r="C152" t="s">
        <v>162</v>
      </c>
      <c r="D152">
        <v>754</v>
      </c>
      <c r="E152" t="s">
        <v>18</v>
      </c>
      <c r="F152" t="s">
        <v>16</v>
      </c>
      <c r="G152">
        <v>32</v>
      </c>
      <c r="H152">
        <v>7</v>
      </c>
      <c r="I152" s="6">
        <v>0</v>
      </c>
      <c r="J152">
        <v>2</v>
      </c>
      <c r="K152">
        <v>1</v>
      </c>
      <c r="L152">
        <v>0</v>
      </c>
      <c r="M152">
        <v>8952075</v>
      </c>
      <c r="N152">
        <v>0</v>
      </c>
      <c r="O152" t="str" cm="1">
        <f t="array" ref="O152">_xlfn.IFS(Churn_Modelling[[#This Row],[Balance]]=0,"Tidak ada Saldo",Churn_Modelling[[#This Row],[Balance]]&lt;=5000000,"Saldo Rendah",Churn_Modelling[[#This Row],[Balance]]&lt;=10000000,"Saldo Menengah",Churn_Modelling[[#This Row],[Balance]]&lt;=15000000,"Saldo Tinggi",TRUE,"Saldo Premium")</f>
        <v>Tidak ada Saldo</v>
      </c>
      <c r="P152" t="str" cm="1">
        <f t="array" ref="P152">_xlfn.IFS(Churn_Modelling[[#This Row],[CreditScore]]&lt;=500,"Rendah",Churn_Modelling[[#This Row],[CreditScore]]&lt;=600,"Cukup",Churn_Modelling[[#This Row],[CreditScore]]&lt;=700,"Sedang",Churn_Modelling[[#This Row],[CreditScore]]&lt;=800,"Baik",TRUE,"Sangat Baik")</f>
        <v>Baik</v>
      </c>
    </row>
    <row r="153" spans="1:16" hidden="1" x14ac:dyDescent="0.35">
      <c r="A153">
        <v>152</v>
      </c>
      <c r="B153">
        <v>15759618</v>
      </c>
      <c r="C153" t="s">
        <v>163</v>
      </c>
      <c r="D153">
        <v>535</v>
      </c>
      <c r="E153" t="s">
        <v>15</v>
      </c>
      <c r="F153" t="s">
        <v>16</v>
      </c>
      <c r="G153">
        <v>48</v>
      </c>
      <c r="H153">
        <v>9</v>
      </c>
      <c r="I153" s="6">
        <v>0</v>
      </c>
      <c r="J153">
        <v>1</v>
      </c>
      <c r="K153">
        <v>1</v>
      </c>
      <c r="L153">
        <v>0</v>
      </c>
      <c r="M153">
        <v>14989279</v>
      </c>
      <c r="N153">
        <v>1</v>
      </c>
      <c r="O153" t="str" cm="1">
        <f t="array" ref="O153">_xlfn.IFS(Churn_Modelling[[#This Row],[Balance]]=0,"Tidak ada Saldo",Churn_Modelling[[#This Row],[Balance]]&lt;=5000000,"Saldo Rendah",Churn_Modelling[[#This Row],[Balance]]&lt;=10000000,"Saldo Menengah",Churn_Modelling[[#This Row],[Balance]]&lt;=15000000,"Saldo Tinggi",TRUE,"Saldo Premium")</f>
        <v>Tidak ada Saldo</v>
      </c>
      <c r="P153" t="str" cm="1">
        <f t="array" ref="P153">_xlfn.IFS(Churn_Modelling[[#This Row],[CreditScore]]&lt;=500,"Rendah",Churn_Modelling[[#This Row],[CreditScore]]&lt;=600,"Cukup",Churn_Modelling[[#This Row],[CreditScore]]&lt;=700,"Sedang",Churn_Modelling[[#This Row],[CreditScore]]&lt;=800,"Baik",TRUE,"Sangat Baik")</f>
        <v>Cukup</v>
      </c>
    </row>
    <row r="154" spans="1:16" x14ac:dyDescent="0.35">
      <c r="A154">
        <v>153</v>
      </c>
      <c r="B154">
        <v>15811589</v>
      </c>
      <c r="C154" t="s">
        <v>164</v>
      </c>
      <c r="D154">
        <v>716</v>
      </c>
      <c r="E154" t="s">
        <v>18</v>
      </c>
      <c r="F154" t="s">
        <v>23</v>
      </c>
      <c r="G154">
        <v>42</v>
      </c>
      <c r="H154">
        <v>8</v>
      </c>
      <c r="I154" s="6">
        <v>0</v>
      </c>
      <c r="J154">
        <v>2</v>
      </c>
      <c r="K154">
        <v>1</v>
      </c>
      <c r="L154">
        <v>0</v>
      </c>
      <c r="M154">
        <v>18080042</v>
      </c>
      <c r="N154">
        <v>0</v>
      </c>
      <c r="O154" t="str" cm="1">
        <f t="array" ref="O154">_xlfn.IFS(Churn_Modelling[[#This Row],[Balance]]=0,"Tidak ada Saldo",Churn_Modelling[[#This Row],[Balance]]&lt;=5000000,"Saldo Rendah",Churn_Modelling[[#This Row],[Balance]]&lt;=10000000,"Saldo Menengah",Churn_Modelling[[#This Row],[Balance]]&lt;=15000000,"Saldo Tinggi",TRUE,"Saldo Premium")</f>
        <v>Tidak ada Saldo</v>
      </c>
      <c r="P154" t="str" cm="1">
        <f t="array" ref="P154">_xlfn.IFS(Churn_Modelling[[#This Row],[CreditScore]]&lt;=500,"Rendah",Churn_Modelling[[#This Row],[CreditScore]]&lt;=600,"Cukup",Churn_Modelling[[#This Row],[CreditScore]]&lt;=700,"Sedang",Churn_Modelling[[#This Row],[CreditScore]]&lt;=800,"Baik",TRUE,"Sangat Baik")</f>
        <v>Baik</v>
      </c>
    </row>
    <row r="155" spans="1:16" x14ac:dyDescent="0.35">
      <c r="A155">
        <v>154</v>
      </c>
      <c r="B155">
        <v>15689044</v>
      </c>
      <c r="C155" t="s">
        <v>165</v>
      </c>
      <c r="D155">
        <v>539</v>
      </c>
      <c r="E155" t="s">
        <v>15</v>
      </c>
      <c r="F155" t="s">
        <v>23</v>
      </c>
      <c r="G155">
        <v>37</v>
      </c>
      <c r="H155">
        <v>2</v>
      </c>
      <c r="I155" s="6">
        <v>12760959</v>
      </c>
      <c r="J155">
        <v>1</v>
      </c>
      <c r="K155">
        <v>1</v>
      </c>
      <c r="L155">
        <v>0</v>
      </c>
      <c r="M155">
        <v>9864622</v>
      </c>
      <c r="N155">
        <v>0</v>
      </c>
      <c r="O155" t="str" cm="1">
        <f t="array" ref="O155">_xlfn.IFS(Churn_Modelling[[#This Row],[Balance]]=0,"Tidak ada Saldo",Churn_Modelling[[#This Row],[Balance]]&lt;=5000000,"Saldo Rendah",Churn_Modelling[[#This Row],[Balance]]&lt;=10000000,"Saldo Menengah",Churn_Modelling[[#This Row],[Balance]]&lt;=15000000,"Saldo Tinggi",TRUE,"Saldo Premium")</f>
        <v>Saldo Tinggi</v>
      </c>
      <c r="P155" t="str" cm="1">
        <f t="array" ref="P155">_xlfn.IFS(Churn_Modelling[[#This Row],[CreditScore]]&lt;=500,"Rendah",Churn_Modelling[[#This Row],[CreditScore]]&lt;=600,"Cukup",Churn_Modelling[[#This Row],[CreditScore]]&lt;=700,"Sedang",Churn_Modelling[[#This Row],[CreditScore]]&lt;=800,"Baik",TRUE,"Sangat Baik")</f>
        <v>Cukup</v>
      </c>
    </row>
    <row r="156" spans="1:16" x14ac:dyDescent="0.35">
      <c r="A156">
        <v>155</v>
      </c>
      <c r="B156">
        <v>15709368</v>
      </c>
      <c r="C156" t="s">
        <v>166</v>
      </c>
      <c r="D156">
        <v>614</v>
      </c>
      <c r="E156" t="s">
        <v>15</v>
      </c>
      <c r="F156" t="s">
        <v>16</v>
      </c>
      <c r="G156">
        <v>43</v>
      </c>
      <c r="H156">
        <v>6</v>
      </c>
      <c r="I156" s="6">
        <v>0</v>
      </c>
      <c r="J156">
        <v>2</v>
      </c>
      <c r="K156">
        <v>1</v>
      </c>
      <c r="L156">
        <v>1</v>
      </c>
      <c r="M156">
        <v>10904153</v>
      </c>
      <c r="N156">
        <v>0</v>
      </c>
      <c r="O156" t="str" cm="1">
        <f t="array" ref="O156">_xlfn.IFS(Churn_Modelling[[#This Row],[Balance]]=0,"Tidak ada Saldo",Churn_Modelling[[#This Row],[Balance]]&lt;=5000000,"Saldo Rendah",Churn_Modelling[[#This Row],[Balance]]&lt;=10000000,"Saldo Menengah",Churn_Modelling[[#This Row],[Balance]]&lt;=15000000,"Saldo Tinggi",TRUE,"Saldo Premium")</f>
        <v>Tidak ada Saldo</v>
      </c>
      <c r="P156" t="str" cm="1">
        <f t="array" ref="P156">_xlfn.IFS(Churn_Modelling[[#This Row],[CreditScore]]&lt;=500,"Rendah",Churn_Modelling[[#This Row],[CreditScore]]&lt;=600,"Cukup",Churn_Modelling[[#This Row],[CreditScore]]&lt;=700,"Sedang",Churn_Modelling[[#This Row],[CreditScore]]&lt;=800,"Baik",TRUE,"Sangat Baik")</f>
        <v>Sedang</v>
      </c>
    </row>
    <row r="157" spans="1:16" hidden="1" x14ac:dyDescent="0.35">
      <c r="A157">
        <v>156</v>
      </c>
      <c r="B157">
        <v>15679145</v>
      </c>
      <c r="C157" t="s">
        <v>167</v>
      </c>
      <c r="D157">
        <v>706</v>
      </c>
      <c r="E157" t="s">
        <v>18</v>
      </c>
      <c r="F157" t="s">
        <v>23</v>
      </c>
      <c r="G157">
        <v>57</v>
      </c>
      <c r="H157">
        <v>7</v>
      </c>
      <c r="I157" s="6">
        <v>0</v>
      </c>
      <c r="J157">
        <v>1</v>
      </c>
      <c r="K157">
        <v>1</v>
      </c>
      <c r="L157">
        <v>0</v>
      </c>
      <c r="M157">
        <v>1794116</v>
      </c>
      <c r="N157">
        <v>1</v>
      </c>
      <c r="O157" t="str" cm="1">
        <f t="array" ref="O157">_xlfn.IFS(Churn_Modelling[[#This Row],[Balance]]=0,"Tidak ada Saldo",Churn_Modelling[[#This Row],[Balance]]&lt;=5000000,"Saldo Rendah",Churn_Modelling[[#This Row],[Balance]]&lt;=10000000,"Saldo Menengah",Churn_Modelling[[#This Row],[Balance]]&lt;=15000000,"Saldo Tinggi",TRUE,"Saldo Premium")</f>
        <v>Tidak ada Saldo</v>
      </c>
      <c r="P157" t="str" cm="1">
        <f t="array" ref="P157">_xlfn.IFS(Churn_Modelling[[#This Row],[CreditScore]]&lt;=500,"Rendah",Churn_Modelling[[#This Row],[CreditScore]]&lt;=600,"Cukup",Churn_Modelling[[#This Row],[CreditScore]]&lt;=700,"Sedang",Churn_Modelling[[#This Row],[CreditScore]]&lt;=800,"Baik",TRUE,"Sangat Baik")</f>
        <v>Baik</v>
      </c>
    </row>
    <row r="158" spans="1:16" x14ac:dyDescent="0.35">
      <c r="A158">
        <v>157</v>
      </c>
      <c r="B158">
        <v>15655007</v>
      </c>
      <c r="C158" t="s">
        <v>148</v>
      </c>
      <c r="D158">
        <v>758</v>
      </c>
      <c r="E158" t="s">
        <v>15</v>
      </c>
      <c r="F158" t="s">
        <v>16</v>
      </c>
      <c r="G158">
        <v>33</v>
      </c>
      <c r="H158">
        <v>7</v>
      </c>
      <c r="I158" s="6">
        <v>0</v>
      </c>
      <c r="J158">
        <v>2</v>
      </c>
      <c r="K158">
        <v>0</v>
      </c>
      <c r="L158">
        <v>0</v>
      </c>
      <c r="M158">
        <v>8299647</v>
      </c>
      <c r="N158">
        <v>0</v>
      </c>
      <c r="O158" t="str" cm="1">
        <f t="array" ref="O158">_xlfn.IFS(Churn_Modelling[[#This Row],[Balance]]=0,"Tidak ada Saldo",Churn_Modelling[[#This Row],[Balance]]&lt;=5000000,"Saldo Rendah",Churn_Modelling[[#This Row],[Balance]]&lt;=10000000,"Saldo Menengah",Churn_Modelling[[#This Row],[Balance]]&lt;=15000000,"Saldo Tinggi",TRUE,"Saldo Premium")</f>
        <v>Tidak ada Saldo</v>
      </c>
      <c r="P158" t="str" cm="1">
        <f t="array" ref="P158">_xlfn.IFS(Churn_Modelling[[#This Row],[CreditScore]]&lt;=500,"Rendah",Churn_Modelling[[#This Row],[CreditScore]]&lt;=600,"Cukup",Churn_Modelling[[#This Row],[CreditScore]]&lt;=700,"Sedang",Churn_Modelling[[#This Row],[CreditScore]]&lt;=800,"Baik",TRUE,"Sangat Baik")</f>
        <v>Baik</v>
      </c>
    </row>
    <row r="159" spans="1:16" x14ac:dyDescent="0.35">
      <c r="A159">
        <v>158</v>
      </c>
      <c r="B159">
        <v>15623595</v>
      </c>
      <c r="C159" t="s">
        <v>168</v>
      </c>
      <c r="D159">
        <v>586</v>
      </c>
      <c r="E159" t="s">
        <v>18</v>
      </c>
      <c r="F159" t="s">
        <v>16</v>
      </c>
      <c r="G159">
        <v>28</v>
      </c>
      <c r="H159">
        <v>2</v>
      </c>
      <c r="I159" s="6">
        <v>0</v>
      </c>
      <c r="J159">
        <v>2</v>
      </c>
      <c r="K159">
        <v>1</v>
      </c>
      <c r="L159">
        <v>1</v>
      </c>
      <c r="M159">
        <v>9206735</v>
      </c>
      <c r="N159">
        <v>0</v>
      </c>
      <c r="O159" t="str" cm="1">
        <f t="array" ref="O159">_xlfn.IFS(Churn_Modelling[[#This Row],[Balance]]=0,"Tidak ada Saldo",Churn_Modelling[[#This Row],[Balance]]&lt;=5000000,"Saldo Rendah",Churn_Modelling[[#This Row],[Balance]]&lt;=10000000,"Saldo Menengah",Churn_Modelling[[#This Row],[Balance]]&lt;=15000000,"Saldo Tinggi",TRUE,"Saldo Premium")</f>
        <v>Tidak ada Saldo</v>
      </c>
      <c r="P159" t="str" cm="1">
        <f t="array" ref="P159">_xlfn.IFS(Churn_Modelling[[#This Row],[CreditScore]]&lt;=500,"Rendah",Churn_Modelling[[#This Row],[CreditScore]]&lt;=600,"Cukup",Churn_Modelling[[#This Row],[CreditScore]]&lt;=700,"Sedang",Churn_Modelling[[#This Row],[CreditScore]]&lt;=800,"Baik",TRUE,"Sangat Baik")</f>
        <v>Cukup</v>
      </c>
    </row>
    <row r="160" spans="1:16" x14ac:dyDescent="0.35">
      <c r="A160">
        <v>159</v>
      </c>
      <c r="B160">
        <v>15589975</v>
      </c>
      <c r="C160" t="s">
        <v>44</v>
      </c>
      <c r="D160">
        <v>646</v>
      </c>
      <c r="E160" t="s">
        <v>15</v>
      </c>
      <c r="F160" t="s">
        <v>16</v>
      </c>
      <c r="G160">
        <v>73</v>
      </c>
      <c r="H160">
        <v>6</v>
      </c>
      <c r="I160" s="6">
        <v>9725925</v>
      </c>
      <c r="J160">
        <v>1</v>
      </c>
      <c r="K160">
        <v>0</v>
      </c>
      <c r="L160">
        <v>1</v>
      </c>
      <c r="M160">
        <v>10471966</v>
      </c>
      <c r="N160">
        <v>0</v>
      </c>
      <c r="O160" t="str" cm="1">
        <f t="array" ref="O160">_xlfn.IFS(Churn_Modelling[[#This Row],[Balance]]=0,"Tidak ada Saldo",Churn_Modelling[[#This Row],[Balance]]&lt;=5000000,"Saldo Rendah",Churn_Modelling[[#This Row],[Balance]]&lt;=10000000,"Saldo Menengah",Churn_Modelling[[#This Row],[Balance]]&lt;=15000000,"Saldo Tinggi",TRUE,"Saldo Premium")</f>
        <v>Saldo Menengah</v>
      </c>
      <c r="P160" t="str" cm="1">
        <f t="array" ref="P160">_xlfn.IFS(Churn_Modelling[[#This Row],[CreditScore]]&lt;=500,"Rendah",Churn_Modelling[[#This Row],[CreditScore]]&lt;=600,"Cukup",Churn_Modelling[[#This Row],[CreditScore]]&lt;=700,"Sedang",Churn_Modelling[[#This Row],[CreditScore]]&lt;=800,"Baik",TRUE,"Sangat Baik")</f>
        <v>Sedang</v>
      </c>
    </row>
    <row r="161" spans="1:16" x14ac:dyDescent="0.35">
      <c r="A161">
        <v>160</v>
      </c>
      <c r="B161">
        <v>15804017</v>
      </c>
      <c r="C161" t="s">
        <v>169</v>
      </c>
      <c r="D161">
        <v>631</v>
      </c>
      <c r="E161" t="s">
        <v>26</v>
      </c>
      <c r="F161" t="s">
        <v>16</v>
      </c>
      <c r="G161">
        <v>33</v>
      </c>
      <c r="H161">
        <v>4</v>
      </c>
      <c r="I161" s="6">
        <v>1232467</v>
      </c>
      <c r="J161">
        <v>1</v>
      </c>
      <c r="K161">
        <v>0</v>
      </c>
      <c r="L161">
        <v>0</v>
      </c>
      <c r="M161">
        <v>11268757</v>
      </c>
      <c r="N161">
        <v>0</v>
      </c>
      <c r="O161" t="str" cm="1">
        <f t="array" ref="O161">_xlfn.IFS(Churn_Modelling[[#This Row],[Balance]]=0,"Tidak ada Saldo",Churn_Modelling[[#This Row],[Balance]]&lt;=5000000,"Saldo Rendah",Churn_Modelling[[#This Row],[Balance]]&lt;=10000000,"Saldo Menengah",Churn_Modelling[[#This Row],[Balance]]&lt;=15000000,"Saldo Tinggi",TRUE,"Saldo Premium")</f>
        <v>Saldo Rendah</v>
      </c>
      <c r="P161" t="str" cm="1">
        <f t="array" ref="P161">_xlfn.IFS(Churn_Modelling[[#This Row],[CreditScore]]&lt;=500,"Rendah",Churn_Modelling[[#This Row],[CreditScore]]&lt;=600,"Cukup",Churn_Modelling[[#This Row],[CreditScore]]&lt;=700,"Sedang",Churn_Modelling[[#This Row],[CreditScore]]&lt;=800,"Baik",TRUE,"Sangat Baik")</f>
        <v>Sedang</v>
      </c>
    </row>
    <row r="162" spans="1:16" x14ac:dyDescent="0.35">
      <c r="A162">
        <v>161</v>
      </c>
      <c r="B162">
        <v>15692132</v>
      </c>
      <c r="C162" t="s">
        <v>170</v>
      </c>
      <c r="D162">
        <v>717</v>
      </c>
      <c r="E162" t="s">
        <v>18</v>
      </c>
      <c r="F162" t="s">
        <v>16</v>
      </c>
      <c r="G162">
        <v>22</v>
      </c>
      <c r="H162">
        <v>6</v>
      </c>
      <c r="I162" s="6">
        <v>10106025</v>
      </c>
      <c r="J162">
        <v>1</v>
      </c>
      <c r="K162">
        <v>0</v>
      </c>
      <c r="L162">
        <v>1</v>
      </c>
      <c r="M162">
        <v>8469956</v>
      </c>
      <c r="N162">
        <v>0</v>
      </c>
      <c r="O162" t="str" cm="1">
        <f t="array" ref="O162">_xlfn.IFS(Churn_Modelling[[#This Row],[Balance]]=0,"Tidak ada Saldo",Churn_Modelling[[#This Row],[Balance]]&lt;=5000000,"Saldo Rendah",Churn_Modelling[[#This Row],[Balance]]&lt;=10000000,"Saldo Menengah",Churn_Modelling[[#This Row],[Balance]]&lt;=15000000,"Saldo Tinggi",TRUE,"Saldo Premium")</f>
        <v>Saldo Tinggi</v>
      </c>
      <c r="P162" t="str" cm="1">
        <f t="array" ref="P162">_xlfn.IFS(Churn_Modelling[[#This Row],[CreditScore]]&lt;=500,"Rendah",Churn_Modelling[[#This Row],[CreditScore]]&lt;=600,"Cukup",Churn_Modelling[[#This Row],[CreditScore]]&lt;=700,"Sedang",Churn_Modelling[[#This Row],[CreditScore]]&lt;=800,"Baik",TRUE,"Sangat Baik")</f>
        <v>Baik</v>
      </c>
    </row>
    <row r="163" spans="1:16" x14ac:dyDescent="0.35">
      <c r="A163">
        <v>162</v>
      </c>
      <c r="B163">
        <v>15641122</v>
      </c>
      <c r="C163" t="s">
        <v>171</v>
      </c>
      <c r="D163">
        <v>684</v>
      </c>
      <c r="E163" t="s">
        <v>15</v>
      </c>
      <c r="F163" t="s">
        <v>23</v>
      </c>
      <c r="G163">
        <v>30</v>
      </c>
      <c r="H163">
        <v>2</v>
      </c>
      <c r="I163" s="6">
        <v>0</v>
      </c>
      <c r="J163">
        <v>2</v>
      </c>
      <c r="K163">
        <v>1</v>
      </c>
      <c r="L163">
        <v>0</v>
      </c>
      <c r="M163">
        <v>8347382</v>
      </c>
      <c r="N163">
        <v>0</v>
      </c>
      <c r="O163" t="str" cm="1">
        <f t="array" ref="O163">_xlfn.IFS(Churn_Modelling[[#This Row],[Balance]]=0,"Tidak ada Saldo",Churn_Modelling[[#This Row],[Balance]]&lt;=5000000,"Saldo Rendah",Churn_Modelling[[#This Row],[Balance]]&lt;=10000000,"Saldo Menengah",Churn_Modelling[[#This Row],[Balance]]&lt;=15000000,"Saldo Tinggi",TRUE,"Saldo Premium")</f>
        <v>Tidak ada Saldo</v>
      </c>
      <c r="P163" t="str" cm="1">
        <f t="array" ref="P163">_xlfn.IFS(Churn_Modelling[[#This Row],[CreditScore]]&lt;=500,"Rendah",Churn_Modelling[[#This Row],[CreditScore]]&lt;=600,"Cukup",Churn_Modelling[[#This Row],[CreditScore]]&lt;=700,"Sedang",Churn_Modelling[[#This Row],[CreditScore]]&lt;=800,"Baik",TRUE,"Sangat Baik")</f>
        <v>Sedang</v>
      </c>
    </row>
    <row r="164" spans="1:16" x14ac:dyDescent="0.35">
      <c r="A164">
        <v>163</v>
      </c>
      <c r="B164">
        <v>15630910</v>
      </c>
      <c r="C164" t="s">
        <v>172</v>
      </c>
      <c r="D164">
        <v>800</v>
      </c>
      <c r="E164" t="s">
        <v>15</v>
      </c>
      <c r="F164" t="s">
        <v>16</v>
      </c>
      <c r="G164">
        <v>49</v>
      </c>
      <c r="H164">
        <v>7</v>
      </c>
      <c r="I164" s="6">
        <v>10800736</v>
      </c>
      <c r="J164">
        <v>1</v>
      </c>
      <c r="K164">
        <v>0</v>
      </c>
      <c r="L164">
        <v>0</v>
      </c>
      <c r="M164">
        <v>4712511</v>
      </c>
      <c r="N164">
        <v>0</v>
      </c>
      <c r="O164" t="str" cm="1">
        <f t="array" ref="O164">_xlfn.IFS(Churn_Modelling[[#This Row],[Balance]]=0,"Tidak ada Saldo",Churn_Modelling[[#This Row],[Balance]]&lt;=5000000,"Saldo Rendah",Churn_Modelling[[#This Row],[Balance]]&lt;=10000000,"Saldo Menengah",Churn_Modelling[[#This Row],[Balance]]&lt;=15000000,"Saldo Tinggi",TRUE,"Saldo Premium")</f>
        <v>Saldo Tinggi</v>
      </c>
      <c r="P164" t="str" cm="1">
        <f t="array" ref="P164">_xlfn.IFS(Churn_Modelling[[#This Row],[CreditScore]]&lt;=500,"Rendah",Churn_Modelling[[#This Row],[CreditScore]]&lt;=600,"Cukup",Churn_Modelling[[#This Row],[CreditScore]]&lt;=700,"Sedang",Churn_Modelling[[#This Row],[CreditScore]]&lt;=800,"Baik",TRUE,"Sangat Baik")</f>
        <v>Baik</v>
      </c>
    </row>
    <row r="165" spans="1:16" x14ac:dyDescent="0.35">
      <c r="A165">
        <v>164</v>
      </c>
      <c r="B165">
        <v>15680772</v>
      </c>
      <c r="C165" t="s">
        <v>95</v>
      </c>
      <c r="D165">
        <v>721</v>
      </c>
      <c r="E165" t="s">
        <v>18</v>
      </c>
      <c r="F165" t="s">
        <v>16</v>
      </c>
      <c r="G165">
        <v>36</v>
      </c>
      <c r="H165">
        <v>2</v>
      </c>
      <c r="I165" s="6">
        <v>0</v>
      </c>
      <c r="J165">
        <v>2</v>
      </c>
      <c r="K165">
        <v>1</v>
      </c>
      <c r="L165">
        <v>1</v>
      </c>
      <c r="M165">
        <v>1069778</v>
      </c>
      <c r="N165">
        <v>0</v>
      </c>
      <c r="O165" t="str" cm="1">
        <f t="array" ref="O165">_xlfn.IFS(Churn_Modelling[[#This Row],[Balance]]=0,"Tidak ada Saldo",Churn_Modelling[[#This Row],[Balance]]&lt;=5000000,"Saldo Rendah",Churn_Modelling[[#This Row],[Balance]]&lt;=10000000,"Saldo Menengah",Churn_Modelling[[#This Row],[Balance]]&lt;=15000000,"Saldo Tinggi",TRUE,"Saldo Premium")</f>
        <v>Tidak ada Saldo</v>
      </c>
      <c r="P165" t="str" cm="1">
        <f t="array" ref="P165">_xlfn.IFS(Churn_Modelling[[#This Row],[CreditScore]]&lt;=500,"Rendah",Churn_Modelling[[#This Row],[CreditScore]]&lt;=600,"Cukup",Churn_Modelling[[#This Row],[CreditScore]]&lt;=700,"Sedang",Churn_Modelling[[#This Row],[CreditScore]]&lt;=800,"Baik",TRUE,"Sangat Baik")</f>
        <v>Baik</v>
      </c>
    </row>
    <row r="166" spans="1:16" hidden="1" x14ac:dyDescent="0.35">
      <c r="A166">
        <v>165</v>
      </c>
      <c r="B166">
        <v>15658929</v>
      </c>
      <c r="C166" t="s">
        <v>173</v>
      </c>
      <c r="D166">
        <v>683</v>
      </c>
      <c r="E166" t="s">
        <v>18</v>
      </c>
      <c r="F166" t="s">
        <v>23</v>
      </c>
      <c r="G166">
        <v>29</v>
      </c>
      <c r="H166">
        <v>0</v>
      </c>
      <c r="I166" s="6">
        <v>13370289</v>
      </c>
      <c r="J166">
        <v>1</v>
      </c>
      <c r="K166">
        <v>1</v>
      </c>
      <c r="L166">
        <v>0</v>
      </c>
      <c r="M166">
        <v>5558254</v>
      </c>
      <c r="N166">
        <v>1</v>
      </c>
      <c r="O166" t="str" cm="1">
        <f t="array" ref="O166">_xlfn.IFS(Churn_Modelling[[#This Row],[Balance]]=0,"Tidak ada Saldo",Churn_Modelling[[#This Row],[Balance]]&lt;=5000000,"Saldo Rendah",Churn_Modelling[[#This Row],[Balance]]&lt;=10000000,"Saldo Menengah",Churn_Modelling[[#This Row],[Balance]]&lt;=15000000,"Saldo Tinggi",TRUE,"Saldo Premium")</f>
        <v>Saldo Tinggi</v>
      </c>
      <c r="P166" t="str" cm="1">
        <f t="array" ref="P166">_xlfn.IFS(Churn_Modelling[[#This Row],[CreditScore]]&lt;=500,"Rendah",Churn_Modelling[[#This Row],[CreditScore]]&lt;=600,"Cukup",Churn_Modelling[[#This Row],[CreditScore]]&lt;=700,"Sedang",Churn_Modelling[[#This Row],[CreditScore]]&lt;=800,"Baik",TRUE,"Sangat Baik")</f>
        <v>Sedang</v>
      </c>
    </row>
    <row r="167" spans="1:16" x14ac:dyDescent="0.35">
      <c r="A167">
        <v>166</v>
      </c>
      <c r="B167">
        <v>15585388</v>
      </c>
      <c r="C167" t="s">
        <v>174</v>
      </c>
      <c r="D167">
        <v>660</v>
      </c>
      <c r="E167" t="s">
        <v>26</v>
      </c>
      <c r="F167" t="s">
        <v>23</v>
      </c>
      <c r="G167">
        <v>31</v>
      </c>
      <c r="H167">
        <v>9</v>
      </c>
      <c r="I167" s="6">
        <v>12518975</v>
      </c>
      <c r="J167">
        <v>2</v>
      </c>
      <c r="K167">
        <v>1</v>
      </c>
      <c r="L167">
        <v>1</v>
      </c>
      <c r="M167">
        <v>13987443</v>
      </c>
      <c r="N167">
        <v>0</v>
      </c>
      <c r="O167" t="str" cm="1">
        <f t="array" ref="O167">_xlfn.IFS(Churn_Modelling[[#This Row],[Balance]]=0,"Tidak ada Saldo",Churn_Modelling[[#This Row],[Balance]]&lt;=5000000,"Saldo Rendah",Churn_Modelling[[#This Row],[Balance]]&lt;=10000000,"Saldo Menengah",Churn_Modelling[[#This Row],[Balance]]&lt;=15000000,"Saldo Tinggi",TRUE,"Saldo Premium")</f>
        <v>Saldo Tinggi</v>
      </c>
      <c r="P167" t="str" cm="1">
        <f t="array" ref="P167">_xlfn.IFS(Churn_Modelling[[#This Row],[CreditScore]]&lt;=500,"Rendah",Churn_Modelling[[#This Row],[CreditScore]]&lt;=600,"Cukup",Churn_Modelling[[#This Row],[CreditScore]]&lt;=700,"Sedang",Churn_Modelling[[#This Row],[CreditScore]]&lt;=800,"Baik",TRUE,"Sangat Baik")</f>
        <v>Sedang</v>
      </c>
    </row>
    <row r="168" spans="1:16" hidden="1" x14ac:dyDescent="0.35">
      <c r="A168">
        <v>167</v>
      </c>
      <c r="B168">
        <v>15724623</v>
      </c>
      <c r="C168" t="s">
        <v>175</v>
      </c>
      <c r="D168">
        <v>704</v>
      </c>
      <c r="E168" t="s">
        <v>26</v>
      </c>
      <c r="F168" t="s">
        <v>16</v>
      </c>
      <c r="G168">
        <v>24</v>
      </c>
      <c r="H168">
        <v>7</v>
      </c>
      <c r="I168" s="6">
        <v>11303422</v>
      </c>
      <c r="J168">
        <v>1</v>
      </c>
      <c r="K168">
        <v>1</v>
      </c>
      <c r="L168">
        <v>0</v>
      </c>
      <c r="M168">
        <v>16250348</v>
      </c>
      <c r="N168">
        <v>1</v>
      </c>
      <c r="O168" t="str" cm="1">
        <f t="array" ref="O168">_xlfn.IFS(Churn_Modelling[[#This Row],[Balance]]=0,"Tidak ada Saldo",Churn_Modelling[[#This Row],[Balance]]&lt;=5000000,"Saldo Rendah",Churn_Modelling[[#This Row],[Balance]]&lt;=10000000,"Saldo Menengah",Churn_Modelling[[#This Row],[Balance]]&lt;=15000000,"Saldo Tinggi",TRUE,"Saldo Premium")</f>
        <v>Saldo Tinggi</v>
      </c>
      <c r="P168" t="str" cm="1">
        <f t="array" ref="P168">_xlfn.IFS(Churn_Modelling[[#This Row],[CreditScore]]&lt;=500,"Rendah",Churn_Modelling[[#This Row],[CreditScore]]&lt;=600,"Cukup",Churn_Modelling[[#This Row],[CreditScore]]&lt;=700,"Sedang",Churn_Modelling[[#This Row],[CreditScore]]&lt;=800,"Baik",TRUE,"Sangat Baik")</f>
        <v>Baik</v>
      </c>
    </row>
    <row r="169" spans="1:16" x14ac:dyDescent="0.35">
      <c r="A169">
        <v>168</v>
      </c>
      <c r="B169">
        <v>15588537</v>
      </c>
      <c r="C169" t="s">
        <v>176</v>
      </c>
      <c r="D169">
        <v>615</v>
      </c>
      <c r="E169" t="s">
        <v>18</v>
      </c>
      <c r="F169" t="s">
        <v>16</v>
      </c>
      <c r="G169">
        <v>41</v>
      </c>
      <c r="H169">
        <v>9</v>
      </c>
      <c r="I169" s="6">
        <v>10901323</v>
      </c>
      <c r="J169">
        <v>1</v>
      </c>
      <c r="K169">
        <v>1</v>
      </c>
      <c r="L169">
        <v>0</v>
      </c>
      <c r="M169">
        <v>19649996</v>
      </c>
      <c r="N169">
        <v>0</v>
      </c>
      <c r="O169" t="str" cm="1">
        <f t="array" ref="O169">_xlfn.IFS(Churn_Modelling[[#This Row],[Balance]]=0,"Tidak ada Saldo",Churn_Modelling[[#This Row],[Balance]]&lt;=5000000,"Saldo Rendah",Churn_Modelling[[#This Row],[Balance]]&lt;=10000000,"Saldo Menengah",Churn_Modelling[[#This Row],[Balance]]&lt;=15000000,"Saldo Tinggi",TRUE,"Saldo Premium")</f>
        <v>Saldo Tinggi</v>
      </c>
      <c r="P169" t="str" cm="1">
        <f t="array" ref="P169">_xlfn.IFS(Churn_Modelling[[#This Row],[CreditScore]]&lt;=500,"Rendah",Churn_Modelling[[#This Row],[CreditScore]]&lt;=600,"Cukup",Churn_Modelling[[#This Row],[CreditScore]]&lt;=700,"Sedang",Churn_Modelling[[#This Row],[CreditScore]]&lt;=800,"Baik",TRUE,"Sangat Baik")</f>
        <v>Sedang</v>
      </c>
    </row>
    <row r="170" spans="1:16" hidden="1" x14ac:dyDescent="0.35">
      <c r="A170">
        <v>169</v>
      </c>
      <c r="B170">
        <v>15574692</v>
      </c>
      <c r="C170" t="s">
        <v>177</v>
      </c>
      <c r="D170">
        <v>667</v>
      </c>
      <c r="E170" t="s">
        <v>18</v>
      </c>
      <c r="F170" t="s">
        <v>16</v>
      </c>
      <c r="G170">
        <v>39</v>
      </c>
      <c r="H170">
        <v>2</v>
      </c>
      <c r="I170" s="6">
        <v>0</v>
      </c>
      <c r="J170">
        <v>2</v>
      </c>
      <c r="K170">
        <v>1</v>
      </c>
      <c r="L170">
        <v>0</v>
      </c>
      <c r="M170">
        <v>4072124</v>
      </c>
      <c r="N170">
        <v>1</v>
      </c>
      <c r="O170" t="str" cm="1">
        <f t="array" ref="O170">_xlfn.IFS(Churn_Modelling[[#This Row],[Balance]]=0,"Tidak ada Saldo",Churn_Modelling[[#This Row],[Balance]]&lt;=5000000,"Saldo Rendah",Churn_Modelling[[#This Row],[Balance]]&lt;=10000000,"Saldo Menengah",Churn_Modelling[[#This Row],[Balance]]&lt;=15000000,"Saldo Tinggi",TRUE,"Saldo Premium")</f>
        <v>Tidak ada Saldo</v>
      </c>
      <c r="P170" t="str" cm="1">
        <f t="array" ref="P170">_xlfn.IFS(Churn_Modelling[[#This Row],[CreditScore]]&lt;=500,"Rendah",Churn_Modelling[[#This Row],[CreditScore]]&lt;=600,"Cukup",Churn_Modelling[[#This Row],[CreditScore]]&lt;=700,"Sedang",Churn_Modelling[[#This Row],[CreditScore]]&lt;=800,"Baik",TRUE,"Sangat Baik")</f>
        <v>Sedang</v>
      </c>
    </row>
    <row r="171" spans="1:16" x14ac:dyDescent="0.35">
      <c r="A171">
        <v>170</v>
      </c>
      <c r="B171">
        <v>15611325</v>
      </c>
      <c r="C171" t="s">
        <v>178</v>
      </c>
      <c r="D171">
        <v>682</v>
      </c>
      <c r="E171" t="s">
        <v>26</v>
      </c>
      <c r="F171" t="s">
        <v>23</v>
      </c>
      <c r="G171">
        <v>24</v>
      </c>
      <c r="H171">
        <v>9</v>
      </c>
      <c r="I171" s="6">
        <v>5792981</v>
      </c>
      <c r="J171">
        <v>2</v>
      </c>
      <c r="K171">
        <v>0</v>
      </c>
      <c r="L171">
        <v>0</v>
      </c>
      <c r="M171">
        <v>531343</v>
      </c>
      <c r="N171">
        <v>0</v>
      </c>
      <c r="O171" t="str" cm="1">
        <f t="array" ref="O171">_xlfn.IFS(Churn_Modelling[[#This Row],[Balance]]=0,"Tidak ada Saldo",Churn_Modelling[[#This Row],[Balance]]&lt;=5000000,"Saldo Rendah",Churn_Modelling[[#This Row],[Balance]]&lt;=10000000,"Saldo Menengah",Churn_Modelling[[#This Row],[Balance]]&lt;=15000000,"Saldo Tinggi",TRUE,"Saldo Premium")</f>
        <v>Saldo Menengah</v>
      </c>
      <c r="P171" t="str" cm="1">
        <f t="array" ref="P171">_xlfn.IFS(Churn_Modelling[[#This Row],[CreditScore]]&lt;=500,"Rendah",Churn_Modelling[[#This Row],[CreditScore]]&lt;=600,"Cukup",Churn_Modelling[[#This Row],[CreditScore]]&lt;=700,"Sedang",Churn_Modelling[[#This Row],[CreditScore]]&lt;=800,"Baik",TRUE,"Sangat Baik")</f>
        <v>Sedang</v>
      </c>
    </row>
    <row r="172" spans="1:16" x14ac:dyDescent="0.35">
      <c r="A172">
        <v>171</v>
      </c>
      <c r="B172">
        <v>15587562</v>
      </c>
      <c r="C172" t="s">
        <v>179</v>
      </c>
      <c r="D172">
        <v>484</v>
      </c>
      <c r="E172" t="s">
        <v>15</v>
      </c>
      <c r="F172" t="s">
        <v>16</v>
      </c>
      <c r="G172">
        <v>29</v>
      </c>
      <c r="H172">
        <v>4</v>
      </c>
      <c r="I172" s="6">
        <v>13011439</v>
      </c>
      <c r="J172">
        <v>1</v>
      </c>
      <c r="K172">
        <v>1</v>
      </c>
      <c r="L172">
        <v>0</v>
      </c>
      <c r="M172">
        <v>16401789</v>
      </c>
      <c r="N172">
        <v>0</v>
      </c>
      <c r="O172" t="str" cm="1">
        <f t="array" ref="O172">_xlfn.IFS(Churn_Modelling[[#This Row],[Balance]]=0,"Tidak ada Saldo",Churn_Modelling[[#This Row],[Balance]]&lt;=5000000,"Saldo Rendah",Churn_Modelling[[#This Row],[Balance]]&lt;=10000000,"Saldo Menengah",Churn_Modelling[[#This Row],[Balance]]&lt;=15000000,"Saldo Tinggi",TRUE,"Saldo Premium")</f>
        <v>Saldo Tinggi</v>
      </c>
      <c r="P172" t="str" cm="1">
        <f t="array" ref="P172">_xlfn.IFS(Churn_Modelling[[#This Row],[CreditScore]]&lt;=500,"Rendah",Churn_Modelling[[#This Row],[CreditScore]]&lt;=600,"Cukup",Churn_Modelling[[#This Row],[CreditScore]]&lt;=700,"Sedang",Churn_Modelling[[#This Row],[CreditScore]]&lt;=800,"Baik",TRUE,"Sangat Baik")</f>
        <v>Rendah</v>
      </c>
    </row>
    <row r="173" spans="1:16" x14ac:dyDescent="0.35">
      <c r="A173">
        <v>172</v>
      </c>
      <c r="B173">
        <v>15613172</v>
      </c>
      <c r="C173" t="s">
        <v>180</v>
      </c>
      <c r="D173">
        <v>628</v>
      </c>
      <c r="E173" t="s">
        <v>26</v>
      </c>
      <c r="F173" t="s">
        <v>23</v>
      </c>
      <c r="G173">
        <v>27</v>
      </c>
      <c r="H173">
        <v>5</v>
      </c>
      <c r="I173" s="6">
        <v>9582649</v>
      </c>
      <c r="J173">
        <v>2</v>
      </c>
      <c r="K173">
        <v>1</v>
      </c>
      <c r="L173">
        <v>0</v>
      </c>
      <c r="M173">
        <v>15599696</v>
      </c>
      <c r="N173">
        <v>0</v>
      </c>
      <c r="O173" t="str" cm="1">
        <f t="array" ref="O173">_xlfn.IFS(Churn_Modelling[[#This Row],[Balance]]=0,"Tidak ada Saldo",Churn_Modelling[[#This Row],[Balance]]&lt;=5000000,"Saldo Rendah",Churn_Modelling[[#This Row],[Balance]]&lt;=10000000,"Saldo Menengah",Churn_Modelling[[#This Row],[Balance]]&lt;=15000000,"Saldo Tinggi",TRUE,"Saldo Premium")</f>
        <v>Saldo Menengah</v>
      </c>
      <c r="P173" t="str" cm="1">
        <f t="array" ref="P173">_xlfn.IFS(Churn_Modelling[[#This Row],[CreditScore]]&lt;=500,"Rendah",Churn_Modelling[[#This Row],[CreditScore]]&lt;=600,"Cukup",Churn_Modelling[[#This Row],[CreditScore]]&lt;=700,"Sedang",Churn_Modelling[[#This Row],[CreditScore]]&lt;=800,"Baik",TRUE,"Sangat Baik")</f>
        <v>Sedang</v>
      </c>
    </row>
    <row r="174" spans="1:16" hidden="1" x14ac:dyDescent="0.35">
      <c r="A174">
        <v>173</v>
      </c>
      <c r="B174">
        <v>15651022</v>
      </c>
      <c r="C174" t="s">
        <v>181</v>
      </c>
      <c r="D174">
        <v>480</v>
      </c>
      <c r="E174" t="s">
        <v>26</v>
      </c>
      <c r="F174" t="s">
        <v>23</v>
      </c>
      <c r="G174">
        <v>44</v>
      </c>
      <c r="H174">
        <v>10</v>
      </c>
      <c r="I174" s="6">
        <v>12960857</v>
      </c>
      <c r="J174">
        <v>1</v>
      </c>
      <c r="K174">
        <v>1</v>
      </c>
      <c r="L174">
        <v>0</v>
      </c>
      <c r="M174">
        <v>54727</v>
      </c>
      <c r="N174">
        <v>1</v>
      </c>
      <c r="O174" t="str" cm="1">
        <f t="array" ref="O174">_xlfn.IFS(Churn_Modelling[[#This Row],[Balance]]=0,"Tidak ada Saldo",Churn_Modelling[[#This Row],[Balance]]&lt;=5000000,"Saldo Rendah",Churn_Modelling[[#This Row],[Balance]]&lt;=10000000,"Saldo Menengah",Churn_Modelling[[#This Row],[Balance]]&lt;=15000000,"Saldo Tinggi",TRUE,"Saldo Premium")</f>
        <v>Saldo Tinggi</v>
      </c>
      <c r="P174" t="str" cm="1">
        <f t="array" ref="P174">_xlfn.IFS(Churn_Modelling[[#This Row],[CreditScore]]&lt;=500,"Rendah",Churn_Modelling[[#This Row],[CreditScore]]&lt;=600,"Cukup",Churn_Modelling[[#This Row],[CreditScore]]&lt;=700,"Sedang",Churn_Modelling[[#This Row],[CreditScore]]&lt;=800,"Baik",TRUE,"Sangat Baik")</f>
        <v>Rendah</v>
      </c>
    </row>
    <row r="175" spans="1:16" x14ac:dyDescent="0.35">
      <c r="A175">
        <v>174</v>
      </c>
      <c r="B175">
        <v>15586310</v>
      </c>
      <c r="C175" t="s">
        <v>182</v>
      </c>
      <c r="D175">
        <v>578</v>
      </c>
      <c r="E175" t="s">
        <v>15</v>
      </c>
      <c r="F175" t="s">
        <v>23</v>
      </c>
      <c r="G175">
        <v>30</v>
      </c>
      <c r="H175">
        <v>4</v>
      </c>
      <c r="I175" s="6">
        <v>16946209</v>
      </c>
      <c r="J175">
        <v>1</v>
      </c>
      <c r="K175">
        <v>1</v>
      </c>
      <c r="L175">
        <v>0</v>
      </c>
      <c r="M175">
        <v>11218711</v>
      </c>
      <c r="N175">
        <v>0</v>
      </c>
      <c r="O175" t="str" cm="1">
        <f t="array" ref="O175">_xlfn.IFS(Churn_Modelling[[#This Row],[Balance]]=0,"Tidak ada Saldo",Churn_Modelling[[#This Row],[Balance]]&lt;=5000000,"Saldo Rendah",Churn_Modelling[[#This Row],[Balance]]&lt;=10000000,"Saldo Menengah",Churn_Modelling[[#This Row],[Balance]]&lt;=15000000,"Saldo Tinggi",TRUE,"Saldo Premium")</f>
        <v>Saldo Premium</v>
      </c>
      <c r="P175" t="str" cm="1">
        <f t="array" ref="P175">_xlfn.IFS(Churn_Modelling[[#This Row],[CreditScore]]&lt;=500,"Rendah",Churn_Modelling[[#This Row],[CreditScore]]&lt;=600,"Cukup",Churn_Modelling[[#This Row],[CreditScore]]&lt;=700,"Sedang",Churn_Modelling[[#This Row],[CreditScore]]&lt;=800,"Baik",TRUE,"Sangat Baik")</f>
        <v>Cukup</v>
      </c>
    </row>
    <row r="176" spans="1:16" x14ac:dyDescent="0.35">
      <c r="A176">
        <v>175</v>
      </c>
      <c r="B176">
        <v>15625524</v>
      </c>
      <c r="C176" t="s">
        <v>183</v>
      </c>
      <c r="D176">
        <v>512</v>
      </c>
      <c r="E176" t="s">
        <v>15</v>
      </c>
      <c r="F176" t="s">
        <v>23</v>
      </c>
      <c r="G176">
        <v>40</v>
      </c>
      <c r="H176">
        <v>5</v>
      </c>
      <c r="I176" s="6">
        <v>0</v>
      </c>
      <c r="J176">
        <v>2</v>
      </c>
      <c r="K176">
        <v>1</v>
      </c>
      <c r="L176">
        <v>1</v>
      </c>
      <c r="M176">
        <v>14645783</v>
      </c>
      <c r="N176">
        <v>0</v>
      </c>
      <c r="O176" t="str" cm="1">
        <f t="array" ref="O176">_xlfn.IFS(Churn_Modelling[[#This Row],[Balance]]=0,"Tidak ada Saldo",Churn_Modelling[[#This Row],[Balance]]&lt;=5000000,"Saldo Rendah",Churn_Modelling[[#This Row],[Balance]]&lt;=10000000,"Saldo Menengah",Churn_Modelling[[#This Row],[Balance]]&lt;=15000000,"Saldo Tinggi",TRUE,"Saldo Premium")</f>
        <v>Tidak ada Saldo</v>
      </c>
      <c r="P176" t="str" cm="1">
        <f t="array" ref="P176">_xlfn.IFS(Churn_Modelling[[#This Row],[CreditScore]]&lt;=500,"Rendah",Churn_Modelling[[#This Row],[CreditScore]]&lt;=600,"Cukup",Churn_Modelling[[#This Row],[CreditScore]]&lt;=700,"Sedang",Churn_Modelling[[#This Row],[CreditScore]]&lt;=800,"Baik",TRUE,"Sangat Baik")</f>
        <v>Cukup</v>
      </c>
    </row>
    <row r="177" spans="1:16" x14ac:dyDescent="0.35">
      <c r="A177">
        <v>176</v>
      </c>
      <c r="B177">
        <v>15755209</v>
      </c>
      <c r="C177" t="s">
        <v>117</v>
      </c>
      <c r="D177">
        <v>484</v>
      </c>
      <c r="E177" t="s">
        <v>18</v>
      </c>
      <c r="F177" t="s">
        <v>16</v>
      </c>
      <c r="G177">
        <v>35</v>
      </c>
      <c r="H177">
        <v>7</v>
      </c>
      <c r="I177" s="6">
        <v>13386821</v>
      </c>
      <c r="J177">
        <v>1</v>
      </c>
      <c r="K177">
        <v>1</v>
      </c>
      <c r="L177">
        <v>1</v>
      </c>
      <c r="M177">
        <v>272861</v>
      </c>
      <c r="N177">
        <v>0</v>
      </c>
      <c r="O177" t="str" cm="1">
        <f t="array" ref="O177">_xlfn.IFS(Churn_Modelling[[#This Row],[Balance]]=0,"Tidak ada Saldo",Churn_Modelling[[#This Row],[Balance]]&lt;=5000000,"Saldo Rendah",Churn_Modelling[[#This Row],[Balance]]&lt;=10000000,"Saldo Menengah",Churn_Modelling[[#This Row],[Balance]]&lt;=15000000,"Saldo Tinggi",TRUE,"Saldo Premium")</f>
        <v>Saldo Tinggi</v>
      </c>
      <c r="P177" t="str" cm="1">
        <f t="array" ref="P177">_xlfn.IFS(Churn_Modelling[[#This Row],[CreditScore]]&lt;=500,"Rendah",Churn_Modelling[[#This Row],[CreditScore]]&lt;=600,"Cukup",Churn_Modelling[[#This Row],[CreditScore]]&lt;=700,"Sedang",Churn_Modelling[[#This Row],[CreditScore]]&lt;=800,"Baik",TRUE,"Sangat Baik")</f>
        <v>Rendah</v>
      </c>
    </row>
    <row r="178" spans="1:16" x14ac:dyDescent="0.35">
      <c r="A178">
        <v>177</v>
      </c>
      <c r="B178">
        <v>15645248</v>
      </c>
      <c r="C178" t="s">
        <v>184</v>
      </c>
      <c r="D178">
        <v>510</v>
      </c>
      <c r="E178" t="s">
        <v>15</v>
      </c>
      <c r="F178" t="s">
        <v>16</v>
      </c>
      <c r="G178">
        <v>30</v>
      </c>
      <c r="H178">
        <v>0</v>
      </c>
      <c r="I178" s="6">
        <v>0</v>
      </c>
      <c r="J178">
        <v>2</v>
      </c>
      <c r="K178">
        <v>1</v>
      </c>
      <c r="L178">
        <v>1</v>
      </c>
      <c r="M178">
        <v>13055347</v>
      </c>
      <c r="N178">
        <v>0</v>
      </c>
      <c r="O178" t="str" cm="1">
        <f t="array" ref="O178">_xlfn.IFS(Churn_Modelling[[#This Row],[Balance]]=0,"Tidak ada Saldo",Churn_Modelling[[#This Row],[Balance]]&lt;=5000000,"Saldo Rendah",Churn_Modelling[[#This Row],[Balance]]&lt;=10000000,"Saldo Menengah",Churn_Modelling[[#This Row],[Balance]]&lt;=15000000,"Saldo Tinggi",TRUE,"Saldo Premium")</f>
        <v>Tidak ada Saldo</v>
      </c>
      <c r="P178" t="str" cm="1">
        <f t="array" ref="P178">_xlfn.IFS(Churn_Modelling[[#This Row],[CreditScore]]&lt;=500,"Rendah",Churn_Modelling[[#This Row],[CreditScore]]&lt;=600,"Cukup",Churn_Modelling[[#This Row],[CreditScore]]&lt;=700,"Sedang",Churn_Modelling[[#This Row],[CreditScore]]&lt;=800,"Baik",TRUE,"Sangat Baik")</f>
        <v>Cukup</v>
      </c>
    </row>
    <row r="179" spans="1:16" x14ac:dyDescent="0.35">
      <c r="A179">
        <v>178</v>
      </c>
      <c r="B179">
        <v>15790355</v>
      </c>
      <c r="C179" t="s">
        <v>185</v>
      </c>
      <c r="D179">
        <v>606</v>
      </c>
      <c r="E179" t="s">
        <v>26</v>
      </c>
      <c r="F179" t="s">
        <v>23</v>
      </c>
      <c r="G179">
        <v>36</v>
      </c>
      <c r="H179">
        <v>5</v>
      </c>
      <c r="I179" s="6">
        <v>19047948</v>
      </c>
      <c r="J179">
        <v>2</v>
      </c>
      <c r="K179">
        <v>0</v>
      </c>
      <c r="L179">
        <v>0</v>
      </c>
      <c r="M179">
        <v>17935189</v>
      </c>
      <c r="N179">
        <v>0</v>
      </c>
      <c r="O179" t="str" cm="1">
        <f t="array" ref="O179">_xlfn.IFS(Churn_Modelling[[#This Row],[Balance]]=0,"Tidak ada Saldo",Churn_Modelling[[#This Row],[Balance]]&lt;=5000000,"Saldo Rendah",Churn_Modelling[[#This Row],[Balance]]&lt;=10000000,"Saldo Menengah",Churn_Modelling[[#This Row],[Balance]]&lt;=15000000,"Saldo Tinggi",TRUE,"Saldo Premium")</f>
        <v>Saldo Premium</v>
      </c>
      <c r="P179" t="str" cm="1">
        <f t="array" ref="P179">_xlfn.IFS(Churn_Modelling[[#This Row],[CreditScore]]&lt;=500,"Rendah",Churn_Modelling[[#This Row],[CreditScore]]&lt;=600,"Cukup",Churn_Modelling[[#This Row],[CreditScore]]&lt;=700,"Sedang",Churn_Modelling[[#This Row],[CreditScore]]&lt;=800,"Baik",TRUE,"Sangat Baik")</f>
        <v>Sedang</v>
      </c>
    </row>
    <row r="180" spans="1:16" x14ac:dyDescent="0.35">
      <c r="A180">
        <v>179</v>
      </c>
      <c r="B180">
        <v>15762615</v>
      </c>
      <c r="C180" t="s">
        <v>186</v>
      </c>
      <c r="D180">
        <v>597</v>
      </c>
      <c r="E180" t="s">
        <v>18</v>
      </c>
      <c r="F180" t="s">
        <v>16</v>
      </c>
      <c r="G180">
        <v>40</v>
      </c>
      <c r="H180">
        <v>8</v>
      </c>
      <c r="I180" s="6">
        <v>10199312</v>
      </c>
      <c r="J180">
        <v>1</v>
      </c>
      <c r="K180">
        <v>0</v>
      </c>
      <c r="L180">
        <v>1</v>
      </c>
      <c r="M180">
        <v>9477412</v>
      </c>
      <c r="N180">
        <v>0</v>
      </c>
      <c r="O180" t="str" cm="1">
        <f t="array" ref="O180">_xlfn.IFS(Churn_Modelling[[#This Row],[Balance]]=0,"Tidak ada Saldo",Churn_Modelling[[#This Row],[Balance]]&lt;=5000000,"Saldo Rendah",Churn_Modelling[[#This Row],[Balance]]&lt;=10000000,"Saldo Menengah",Churn_Modelling[[#This Row],[Balance]]&lt;=15000000,"Saldo Tinggi",TRUE,"Saldo Premium")</f>
        <v>Saldo Tinggi</v>
      </c>
      <c r="P180" t="str" cm="1">
        <f t="array" ref="P180">_xlfn.IFS(Churn_Modelling[[#This Row],[CreditScore]]&lt;=500,"Rendah",Churn_Modelling[[#This Row],[CreditScore]]&lt;=600,"Cukup",Churn_Modelling[[#This Row],[CreditScore]]&lt;=700,"Sedang",Churn_Modelling[[#This Row],[CreditScore]]&lt;=800,"Baik",TRUE,"Sangat Baik")</f>
        <v>Cukup</v>
      </c>
    </row>
    <row r="181" spans="1:16" hidden="1" x14ac:dyDescent="0.35">
      <c r="A181">
        <v>180</v>
      </c>
      <c r="B181">
        <v>15625426</v>
      </c>
      <c r="C181" t="s">
        <v>187</v>
      </c>
      <c r="D181">
        <v>754</v>
      </c>
      <c r="E181" t="s">
        <v>26</v>
      </c>
      <c r="F181" t="s">
        <v>16</v>
      </c>
      <c r="G181">
        <v>55</v>
      </c>
      <c r="H181">
        <v>3</v>
      </c>
      <c r="I181" s="6">
        <v>16160881</v>
      </c>
      <c r="J181">
        <v>1</v>
      </c>
      <c r="K181">
        <v>1</v>
      </c>
      <c r="L181">
        <v>0</v>
      </c>
      <c r="M181">
        <v>808085</v>
      </c>
      <c r="N181">
        <v>1</v>
      </c>
      <c r="O181" t="str" cm="1">
        <f t="array" ref="O181">_xlfn.IFS(Churn_Modelling[[#This Row],[Balance]]=0,"Tidak ada Saldo",Churn_Modelling[[#This Row],[Balance]]&lt;=5000000,"Saldo Rendah",Churn_Modelling[[#This Row],[Balance]]&lt;=10000000,"Saldo Menengah",Churn_Modelling[[#This Row],[Balance]]&lt;=15000000,"Saldo Tinggi",TRUE,"Saldo Premium")</f>
        <v>Saldo Premium</v>
      </c>
      <c r="P181" t="str" cm="1">
        <f t="array" ref="P181">_xlfn.IFS(Churn_Modelling[[#This Row],[CreditScore]]&lt;=500,"Rendah",Churn_Modelling[[#This Row],[CreditScore]]&lt;=600,"Cukup",Churn_Modelling[[#This Row],[CreditScore]]&lt;=700,"Sedang",Churn_Modelling[[#This Row],[CreditScore]]&lt;=800,"Baik",TRUE,"Sangat Baik")</f>
        <v>Baik</v>
      </c>
    </row>
    <row r="182" spans="1:16" x14ac:dyDescent="0.35">
      <c r="A182">
        <v>181</v>
      </c>
      <c r="B182">
        <v>15716334</v>
      </c>
      <c r="C182" t="s">
        <v>188</v>
      </c>
      <c r="D182">
        <v>850</v>
      </c>
      <c r="E182" t="s">
        <v>18</v>
      </c>
      <c r="F182" t="s">
        <v>16</v>
      </c>
      <c r="G182">
        <v>45</v>
      </c>
      <c r="H182">
        <v>2</v>
      </c>
      <c r="I182" s="6">
        <v>12231121</v>
      </c>
      <c r="J182">
        <v>1</v>
      </c>
      <c r="K182">
        <v>1</v>
      </c>
      <c r="L182">
        <v>1</v>
      </c>
      <c r="M182">
        <v>194825</v>
      </c>
      <c r="N182">
        <v>0</v>
      </c>
      <c r="O182" t="str" cm="1">
        <f t="array" ref="O182">_xlfn.IFS(Churn_Modelling[[#This Row],[Balance]]=0,"Tidak ada Saldo",Churn_Modelling[[#This Row],[Balance]]&lt;=5000000,"Saldo Rendah",Churn_Modelling[[#This Row],[Balance]]&lt;=10000000,"Saldo Menengah",Churn_Modelling[[#This Row],[Balance]]&lt;=15000000,"Saldo Tinggi",TRUE,"Saldo Premium")</f>
        <v>Saldo Tinggi</v>
      </c>
      <c r="P182" t="str" cm="1">
        <f t="array" ref="P182">_xlfn.IFS(Churn_Modelling[[#This Row],[CreditScore]]&lt;=500,"Rendah",Churn_Modelling[[#This Row],[CreditScore]]&lt;=600,"Cukup",Churn_Modelling[[#This Row],[CreditScore]]&lt;=700,"Sedang",Churn_Modelling[[#This Row],[CreditScore]]&lt;=800,"Baik",TRUE,"Sangat Baik")</f>
        <v>Sangat Baik</v>
      </c>
    </row>
    <row r="183" spans="1:16" x14ac:dyDescent="0.35">
      <c r="A183">
        <v>182</v>
      </c>
      <c r="B183">
        <v>15789669</v>
      </c>
      <c r="C183" t="s">
        <v>189</v>
      </c>
      <c r="D183">
        <v>510</v>
      </c>
      <c r="E183" t="s">
        <v>15</v>
      </c>
      <c r="F183" t="s">
        <v>23</v>
      </c>
      <c r="G183">
        <v>65</v>
      </c>
      <c r="H183">
        <v>2</v>
      </c>
      <c r="I183" s="6">
        <v>0</v>
      </c>
      <c r="J183">
        <v>2</v>
      </c>
      <c r="K183">
        <v>1</v>
      </c>
      <c r="L183">
        <v>1</v>
      </c>
      <c r="M183">
        <v>4807161</v>
      </c>
      <c r="N183">
        <v>0</v>
      </c>
      <c r="O183" t="str" cm="1">
        <f t="array" ref="O183">_xlfn.IFS(Churn_Modelling[[#This Row],[Balance]]=0,"Tidak ada Saldo",Churn_Modelling[[#This Row],[Balance]]&lt;=5000000,"Saldo Rendah",Churn_Modelling[[#This Row],[Balance]]&lt;=10000000,"Saldo Menengah",Churn_Modelling[[#This Row],[Balance]]&lt;=15000000,"Saldo Tinggi",TRUE,"Saldo Premium")</f>
        <v>Tidak ada Saldo</v>
      </c>
      <c r="P183" t="str" cm="1">
        <f t="array" ref="P183">_xlfn.IFS(Churn_Modelling[[#This Row],[CreditScore]]&lt;=500,"Rendah",Churn_Modelling[[#This Row],[CreditScore]]&lt;=600,"Cukup",Churn_Modelling[[#This Row],[CreditScore]]&lt;=700,"Sedang",Churn_Modelling[[#This Row],[CreditScore]]&lt;=800,"Baik",TRUE,"Sangat Baik")</f>
        <v>Cukup</v>
      </c>
    </row>
    <row r="184" spans="1:16" x14ac:dyDescent="0.35">
      <c r="A184">
        <v>183</v>
      </c>
      <c r="B184">
        <v>15621075</v>
      </c>
      <c r="C184" t="s">
        <v>190</v>
      </c>
      <c r="D184">
        <v>778</v>
      </c>
      <c r="E184" t="s">
        <v>26</v>
      </c>
      <c r="F184" t="s">
        <v>16</v>
      </c>
      <c r="G184">
        <v>45</v>
      </c>
      <c r="H184">
        <v>1</v>
      </c>
      <c r="I184" s="6">
        <v>16215042</v>
      </c>
      <c r="J184">
        <v>2</v>
      </c>
      <c r="K184">
        <v>1</v>
      </c>
      <c r="L184">
        <v>0</v>
      </c>
      <c r="M184">
        <v>17453127</v>
      </c>
      <c r="N184">
        <v>0</v>
      </c>
      <c r="O184" t="str" cm="1">
        <f t="array" ref="O184">_xlfn.IFS(Churn_Modelling[[#This Row],[Balance]]=0,"Tidak ada Saldo",Churn_Modelling[[#This Row],[Balance]]&lt;=5000000,"Saldo Rendah",Churn_Modelling[[#This Row],[Balance]]&lt;=10000000,"Saldo Menengah",Churn_Modelling[[#This Row],[Balance]]&lt;=15000000,"Saldo Tinggi",TRUE,"Saldo Premium")</f>
        <v>Saldo Premium</v>
      </c>
      <c r="P184" t="str" cm="1">
        <f t="array" ref="P184">_xlfn.IFS(Churn_Modelling[[#This Row],[CreditScore]]&lt;=500,"Rendah",Churn_Modelling[[#This Row],[CreditScore]]&lt;=600,"Cukup",Churn_Modelling[[#This Row],[CreditScore]]&lt;=700,"Sedang",Churn_Modelling[[#This Row],[CreditScore]]&lt;=800,"Baik",TRUE,"Sangat Baik")</f>
        <v>Baik</v>
      </c>
    </row>
    <row r="185" spans="1:16" x14ac:dyDescent="0.35">
      <c r="A185">
        <v>184</v>
      </c>
      <c r="B185">
        <v>15810845</v>
      </c>
      <c r="C185" t="s">
        <v>125</v>
      </c>
      <c r="D185">
        <v>636</v>
      </c>
      <c r="E185" t="s">
        <v>15</v>
      </c>
      <c r="F185" t="s">
        <v>23</v>
      </c>
      <c r="G185">
        <v>42</v>
      </c>
      <c r="H185">
        <v>2</v>
      </c>
      <c r="I185" s="6">
        <v>0</v>
      </c>
      <c r="J185">
        <v>2</v>
      </c>
      <c r="K185">
        <v>1</v>
      </c>
      <c r="L185">
        <v>1</v>
      </c>
      <c r="M185">
        <v>5547078</v>
      </c>
      <c r="N185">
        <v>0</v>
      </c>
      <c r="O185" t="str" cm="1">
        <f t="array" ref="O185">_xlfn.IFS(Churn_Modelling[[#This Row],[Balance]]=0,"Tidak ada Saldo",Churn_Modelling[[#This Row],[Balance]]&lt;=5000000,"Saldo Rendah",Churn_Modelling[[#This Row],[Balance]]&lt;=10000000,"Saldo Menengah",Churn_Modelling[[#This Row],[Balance]]&lt;=15000000,"Saldo Tinggi",TRUE,"Saldo Premium")</f>
        <v>Tidak ada Saldo</v>
      </c>
      <c r="P185" t="str" cm="1">
        <f t="array" ref="P185">_xlfn.IFS(Churn_Modelling[[#This Row],[CreditScore]]&lt;=500,"Rendah",Churn_Modelling[[#This Row],[CreditScore]]&lt;=600,"Cukup",Churn_Modelling[[#This Row],[CreditScore]]&lt;=700,"Sedang",Churn_Modelling[[#This Row],[CreditScore]]&lt;=800,"Baik",TRUE,"Sangat Baik")</f>
        <v>Sedang</v>
      </c>
    </row>
    <row r="186" spans="1:16" hidden="1" x14ac:dyDescent="0.35">
      <c r="A186">
        <v>185</v>
      </c>
      <c r="B186">
        <v>15719377</v>
      </c>
      <c r="C186" t="s">
        <v>144</v>
      </c>
      <c r="D186">
        <v>804</v>
      </c>
      <c r="E186" t="s">
        <v>15</v>
      </c>
      <c r="F186" t="s">
        <v>16</v>
      </c>
      <c r="G186">
        <v>50</v>
      </c>
      <c r="H186">
        <v>4</v>
      </c>
      <c r="I186" s="6">
        <v>0</v>
      </c>
      <c r="J186">
        <v>1</v>
      </c>
      <c r="K186">
        <v>1</v>
      </c>
      <c r="L186">
        <v>1</v>
      </c>
      <c r="M186">
        <v>854687</v>
      </c>
      <c r="N186">
        <v>1</v>
      </c>
      <c r="O186" t="str" cm="1">
        <f t="array" ref="O186">_xlfn.IFS(Churn_Modelling[[#This Row],[Balance]]=0,"Tidak ada Saldo",Churn_Modelling[[#This Row],[Balance]]&lt;=5000000,"Saldo Rendah",Churn_Modelling[[#This Row],[Balance]]&lt;=10000000,"Saldo Menengah",Churn_Modelling[[#This Row],[Balance]]&lt;=15000000,"Saldo Tinggi",TRUE,"Saldo Premium")</f>
        <v>Tidak ada Saldo</v>
      </c>
      <c r="P186" t="str" cm="1">
        <f t="array" ref="P186">_xlfn.IFS(Churn_Modelling[[#This Row],[CreditScore]]&lt;=500,"Rendah",Churn_Modelling[[#This Row],[CreditScore]]&lt;=600,"Cukup",Churn_Modelling[[#This Row],[CreditScore]]&lt;=700,"Sedang",Churn_Modelling[[#This Row],[CreditScore]]&lt;=800,"Baik",TRUE,"Sangat Baik")</f>
        <v>Sangat Baik</v>
      </c>
    </row>
    <row r="187" spans="1:16" x14ac:dyDescent="0.35">
      <c r="A187">
        <v>186</v>
      </c>
      <c r="B187">
        <v>15654506</v>
      </c>
      <c r="C187" t="s">
        <v>191</v>
      </c>
      <c r="D187">
        <v>514</v>
      </c>
      <c r="E187" t="s">
        <v>15</v>
      </c>
      <c r="F187" t="s">
        <v>23</v>
      </c>
      <c r="G187">
        <v>32</v>
      </c>
      <c r="H187">
        <v>8</v>
      </c>
      <c r="I187" s="6">
        <v>0</v>
      </c>
      <c r="J187">
        <v>2</v>
      </c>
      <c r="K187">
        <v>1</v>
      </c>
      <c r="L187">
        <v>0</v>
      </c>
      <c r="M187">
        <v>9585718</v>
      </c>
      <c r="N187">
        <v>0</v>
      </c>
      <c r="O187" t="str" cm="1">
        <f t="array" ref="O187">_xlfn.IFS(Churn_Modelling[[#This Row],[Balance]]=0,"Tidak ada Saldo",Churn_Modelling[[#This Row],[Balance]]&lt;=5000000,"Saldo Rendah",Churn_Modelling[[#This Row],[Balance]]&lt;=10000000,"Saldo Menengah",Churn_Modelling[[#This Row],[Balance]]&lt;=15000000,"Saldo Tinggi",TRUE,"Saldo Premium")</f>
        <v>Tidak ada Saldo</v>
      </c>
      <c r="P187" t="str" cm="1">
        <f t="array" ref="P187">_xlfn.IFS(Churn_Modelling[[#This Row],[CreditScore]]&lt;=500,"Rendah",Churn_Modelling[[#This Row],[CreditScore]]&lt;=600,"Cukup",Churn_Modelling[[#This Row],[CreditScore]]&lt;=700,"Sedang",Churn_Modelling[[#This Row],[CreditScore]]&lt;=800,"Baik",TRUE,"Sangat Baik")</f>
        <v>Cukup</v>
      </c>
    </row>
    <row r="188" spans="1:16" x14ac:dyDescent="0.35">
      <c r="A188">
        <v>187</v>
      </c>
      <c r="B188">
        <v>15771977</v>
      </c>
      <c r="C188" t="s">
        <v>192</v>
      </c>
      <c r="D188">
        <v>730</v>
      </c>
      <c r="E188" t="s">
        <v>15</v>
      </c>
      <c r="F188" t="s">
        <v>16</v>
      </c>
      <c r="G188">
        <v>39</v>
      </c>
      <c r="H188">
        <v>1</v>
      </c>
      <c r="I188" s="6">
        <v>9901067</v>
      </c>
      <c r="J188">
        <v>1</v>
      </c>
      <c r="K188">
        <v>1</v>
      </c>
      <c r="L188">
        <v>0</v>
      </c>
      <c r="M188">
        <v>1949458</v>
      </c>
      <c r="N188">
        <v>0</v>
      </c>
      <c r="O188" t="str" cm="1">
        <f t="array" ref="O188">_xlfn.IFS(Churn_Modelling[[#This Row],[Balance]]=0,"Tidak ada Saldo",Churn_Modelling[[#This Row],[Balance]]&lt;=5000000,"Saldo Rendah",Churn_Modelling[[#This Row],[Balance]]&lt;=10000000,"Saldo Menengah",Churn_Modelling[[#This Row],[Balance]]&lt;=15000000,"Saldo Tinggi",TRUE,"Saldo Premium")</f>
        <v>Saldo Menengah</v>
      </c>
      <c r="P188" t="str" cm="1">
        <f t="array" ref="P188">_xlfn.IFS(Churn_Modelling[[#This Row],[CreditScore]]&lt;=500,"Rendah",Churn_Modelling[[#This Row],[CreditScore]]&lt;=600,"Cukup",Churn_Modelling[[#This Row],[CreditScore]]&lt;=700,"Sedang",Churn_Modelling[[#This Row],[CreditScore]]&lt;=800,"Baik",TRUE,"Sangat Baik")</f>
        <v>Baik</v>
      </c>
    </row>
    <row r="189" spans="1:16" x14ac:dyDescent="0.35">
      <c r="A189">
        <v>188</v>
      </c>
      <c r="B189">
        <v>15708710</v>
      </c>
      <c r="C189" t="s">
        <v>193</v>
      </c>
      <c r="D189">
        <v>525</v>
      </c>
      <c r="E189" t="s">
        <v>18</v>
      </c>
      <c r="F189" t="s">
        <v>16</v>
      </c>
      <c r="G189">
        <v>37</v>
      </c>
      <c r="H189">
        <v>0</v>
      </c>
      <c r="I189" s="6">
        <v>0</v>
      </c>
      <c r="J189">
        <v>1</v>
      </c>
      <c r="K189">
        <v>0</v>
      </c>
      <c r="L189">
        <v>1</v>
      </c>
      <c r="M189">
        <v>13152172</v>
      </c>
      <c r="N189">
        <v>0</v>
      </c>
      <c r="O189" t="str" cm="1">
        <f t="array" ref="O189">_xlfn.IFS(Churn_Modelling[[#This Row],[Balance]]=0,"Tidak ada Saldo",Churn_Modelling[[#This Row],[Balance]]&lt;=5000000,"Saldo Rendah",Churn_Modelling[[#This Row],[Balance]]&lt;=10000000,"Saldo Menengah",Churn_Modelling[[#This Row],[Balance]]&lt;=15000000,"Saldo Tinggi",TRUE,"Saldo Premium")</f>
        <v>Tidak ada Saldo</v>
      </c>
      <c r="P189" t="str" cm="1">
        <f t="array" ref="P189">_xlfn.IFS(Churn_Modelling[[#This Row],[CreditScore]]&lt;=500,"Rendah",Churn_Modelling[[#This Row],[CreditScore]]&lt;=600,"Cukup",Churn_Modelling[[#This Row],[CreditScore]]&lt;=700,"Sedang",Churn_Modelling[[#This Row],[CreditScore]]&lt;=800,"Baik",TRUE,"Sangat Baik")</f>
        <v>Cukup</v>
      </c>
    </row>
    <row r="190" spans="1:16" x14ac:dyDescent="0.35">
      <c r="A190">
        <v>189</v>
      </c>
      <c r="B190">
        <v>15726676</v>
      </c>
      <c r="C190" t="s">
        <v>194</v>
      </c>
      <c r="D190">
        <v>616</v>
      </c>
      <c r="E190" t="s">
        <v>18</v>
      </c>
      <c r="F190" t="s">
        <v>23</v>
      </c>
      <c r="G190">
        <v>30</v>
      </c>
      <c r="H190">
        <v>5</v>
      </c>
      <c r="I190" s="6">
        <v>0</v>
      </c>
      <c r="J190">
        <v>2</v>
      </c>
      <c r="K190">
        <v>0</v>
      </c>
      <c r="L190">
        <v>1</v>
      </c>
      <c r="M190">
        <v>19610851</v>
      </c>
      <c r="N190">
        <v>0</v>
      </c>
      <c r="O190" t="str" cm="1">
        <f t="array" ref="O190">_xlfn.IFS(Churn_Modelling[[#This Row],[Balance]]=0,"Tidak ada Saldo",Churn_Modelling[[#This Row],[Balance]]&lt;=5000000,"Saldo Rendah",Churn_Modelling[[#This Row],[Balance]]&lt;=10000000,"Saldo Menengah",Churn_Modelling[[#This Row],[Balance]]&lt;=15000000,"Saldo Tinggi",TRUE,"Saldo Premium")</f>
        <v>Tidak ada Saldo</v>
      </c>
      <c r="P190" t="str" cm="1">
        <f t="array" ref="P190">_xlfn.IFS(Churn_Modelling[[#This Row],[CreditScore]]&lt;=500,"Rendah",Churn_Modelling[[#This Row],[CreditScore]]&lt;=600,"Cukup",Churn_Modelling[[#This Row],[CreditScore]]&lt;=700,"Sedang",Churn_Modelling[[#This Row],[CreditScore]]&lt;=800,"Baik",TRUE,"Sangat Baik")</f>
        <v>Sedang</v>
      </c>
    </row>
    <row r="191" spans="1:16" x14ac:dyDescent="0.35">
      <c r="A191">
        <v>190</v>
      </c>
      <c r="B191">
        <v>15587421</v>
      </c>
      <c r="C191" t="s">
        <v>195</v>
      </c>
      <c r="D191">
        <v>687</v>
      </c>
      <c r="E191" t="s">
        <v>26</v>
      </c>
      <c r="F191" t="s">
        <v>16</v>
      </c>
      <c r="G191">
        <v>34</v>
      </c>
      <c r="H191">
        <v>7</v>
      </c>
      <c r="I191" s="6">
        <v>11138818</v>
      </c>
      <c r="J191">
        <v>2</v>
      </c>
      <c r="K191">
        <v>1</v>
      </c>
      <c r="L191">
        <v>0</v>
      </c>
      <c r="M191">
        <v>14856476</v>
      </c>
      <c r="N191">
        <v>0</v>
      </c>
      <c r="O191" t="str" cm="1">
        <f t="array" ref="O191">_xlfn.IFS(Churn_Modelling[[#This Row],[Balance]]=0,"Tidak ada Saldo",Churn_Modelling[[#This Row],[Balance]]&lt;=5000000,"Saldo Rendah",Churn_Modelling[[#This Row],[Balance]]&lt;=10000000,"Saldo Menengah",Churn_Modelling[[#This Row],[Balance]]&lt;=15000000,"Saldo Tinggi",TRUE,"Saldo Premium")</f>
        <v>Saldo Tinggi</v>
      </c>
      <c r="P191" t="str" cm="1">
        <f t="array" ref="P191">_xlfn.IFS(Churn_Modelling[[#This Row],[CreditScore]]&lt;=500,"Rendah",Churn_Modelling[[#This Row],[CreditScore]]&lt;=600,"Cukup",Churn_Modelling[[#This Row],[CreditScore]]&lt;=700,"Sedang",Churn_Modelling[[#This Row],[CreditScore]]&lt;=800,"Baik",TRUE,"Sangat Baik")</f>
        <v>Sedang</v>
      </c>
    </row>
    <row r="192" spans="1:16" hidden="1" x14ac:dyDescent="0.35">
      <c r="A192">
        <v>191</v>
      </c>
      <c r="B192">
        <v>15726931</v>
      </c>
      <c r="C192" t="s">
        <v>196</v>
      </c>
      <c r="D192">
        <v>715</v>
      </c>
      <c r="E192" t="s">
        <v>15</v>
      </c>
      <c r="F192" t="s">
        <v>16</v>
      </c>
      <c r="G192">
        <v>41</v>
      </c>
      <c r="H192">
        <v>8</v>
      </c>
      <c r="I192" s="6">
        <v>5621485</v>
      </c>
      <c r="J192">
        <v>2</v>
      </c>
      <c r="K192">
        <v>0</v>
      </c>
      <c r="L192">
        <v>0</v>
      </c>
      <c r="M192">
        <v>9298261</v>
      </c>
      <c r="N192">
        <v>1</v>
      </c>
      <c r="O192" t="str" cm="1">
        <f t="array" ref="O192">_xlfn.IFS(Churn_Modelling[[#This Row],[Balance]]=0,"Tidak ada Saldo",Churn_Modelling[[#This Row],[Balance]]&lt;=5000000,"Saldo Rendah",Churn_Modelling[[#This Row],[Balance]]&lt;=10000000,"Saldo Menengah",Churn_Modelling[[#This Row],[Balance]]&lt;=15000000,"Saldo Tinggi",TRUE,"Saldo Premium")</f>
        <v>Saldo Menengah</v>
      </c>
      <c r="P192" t="str" cm="1">
        <f t="array" ref="P192">_xlfn.IFS(Churn_Modelling[[#This Row],[CreditScore]]&lt;=500,"Rendah",Churn_Modelling[[#This Row],[CreditScore]]&lt;=600,"Cukup",Churn_Modelling[[#This Row],[CreditScore]]&lt;=700,"Sedang",Churn_Modelling[[#This Row],[CreditScore]]&lt;=800,"Baik",TRUE,"Sangat Baik")</f>
        <v>Baik</v>
      </c>
    </row>
    <row r="193" spans="1:16" x14ac:dyDescent="0.35">
      <c r="A193">
        <v>192</v>
      </c>
      <c r="B193">
        <v>15771086</v>
      </c>
      <c r="C193" t="s">
        <v>113</v>
      </c>
      <c r="D193">
        <v>512</v>
      </c>
      <c r="E193" t="s">
        <v>15</v>
      </c>
      <c r="F193" t="s">
        <v>16</v>
      </c>
      <c r="G193">
        <v>36</v>
      </c>
      <c r="H193">
        <v>3</v>
      </c>
      <c r="I193" s="6">
        <v>8432777</v>
      </c>
      <c r="J193">
        <v>2</v>
      </c>
      <c r="K193">
        <v>1</v>
      </c>
      <c r="L193">
        <v>0</v>
      </c>
      <c r="M193">
        <v>1767536</v>
      </c>
      <c r="N193">
        <v>0</v>
      </c>
      <c r="O193" t="str" cm="1">
        <f t="array" ref="O193">_xlfn.IFS(Churn_Modelling[[#This Row],[Balance]]=0,"Tidak ada Saldo",Churn_Modelling[[#This Row],[Balance]]&lt;=5000000,"Saldo Rendah",Churn_Modelling[[#This Row],[Balance]]&lt;=10000000,"Saldo Menengah",Churn_Modelling[[#This Row],[Balance]]&lt;=15000000,"Saldo Tinggi",TRUE,"Saldo Premium")</f>
        <v>Saldo Menengah</v>
      </c>
      <c r="P193" t="str" cm="1">
        <f t="array" ref="P193">_xlfn.IFS(Churn_Modelling[[#This Row],[CreditScore]]&lt;=500,"Rendah",Churn_Modelling[[#This Row],[CreditScore]]&lt;=600,"Cukup",Churn_Modelling[[#This Row],[CreditScore]]&lt;=700,"Sedang",Churn_Modelling[[#This Row],[CreditScore]]&lt;=800,"Baik",TRUE,"Sangat Baik")</f>
        <v>Cukup</v>
      </c>
    </row>
    <row r="194" spans="1:16" x14ac:dyDescent="0.35">
      <c r="A194">
        <v>193</v>
      </c>
      <c r="B194">
        <v>15756850</v>
      </c>
      <c r="C194" t="s">
        <v>197</v>
      </c>
      <c r="D194">
        <v>479</v>
      </c>
      <c r="E194" t="s">
        <v>15</v>
      </c>
      <c r="F194" t="s">
        <v>23</v>
      </c>
      <c r="G194">
        <v>40</v>
      </c>
      <c r="H194">
        <v>1</v>
      </c>
      <c r="I194" s="6">
        <v>0</v>
      </c>
      <c r="J194">
        <v>2</v>
      </c>
      <c r="K194">
        <v>0</v>
      </c>
      <c r="L194">
        <v>0</v>
      </c>
      <c r="M194">
        <v>11499643</v>
      </c>
      <c r="N194">
        <v>0</v>
      </c>
      <c r="O194" t="str" cm="1">
        <f t="array" ref="O194">_xlfn.IFS(Churn_Modelling[[#This Row],[Balance]]=0,"Tidak ada Saldo",Churn_Modelling[[#This Row],[Balance]]&lt;=5000000,"Saldo Rendah",Churn_Modelling[[#This Row],[Balance]]&lt;=10000000,"Saldo Menengah",Churn_Modelling[[#This Row],[Balance]]&lt;=15000000,"Saldo Tinggi",TRUE,"Saldo Premium")</f>
        <v>Tidak ada Saldo</v>
      </c>
      <c r="P194" t="str" cm="1">
        <f t="array" ref="P194">_xlfn.IFS(Churn_Modelling[[#This Row],[CreditScore]]&lt;=500,"Rendah",Churn_Modelling[[#This Row],[CreditScore]]&lt;=600,"Cukup",Churn_Modelling[[#This Row],[CreditScore]]&lt;=700,"Sedang",Churn_Modelling[[#This Row],[CreditScore]]&lt;=800,"Baik",TRUE,"Sangat Baik")</f>
        <v>Rendah</v>
      </c>
    </row>
    <row r="195" spans="1:16" x14ac:dyDescent="0.35">
      <c r="A195">
        <v>194</v>
      </c>
      <c r="B195">
        <v>15702741</v>
      </c>
      <c r="C195" t="s">
        <v>198</v>
      </c>
      <c r="D195">
        <v>601</v>
      </c>
      <c r="E195" t="s">
        <v>15</v>
      </c>
      <c r="F195" t="s">
        <v>23</v>
      </c>
      <c r="G195">
        <v>32</v>
      </c>
      <c r="H195">
        <v>8</v>
      </c>
      <c r="I195" s="6">
        <v>9301289</v>
      </c>
      <c r="J195">
        <v>1</v>
      </c>
      <c r="K195">
        <v>1</v>
      </c>
      <c r="L195">
        <v>0</v>
      </c>
      <c r="M195">
        <v>8695742</v>
      </c>
      <c r="N195">
        <v>0</v>
      </c>
      <c r="O195" t="str" cm="1">
        <f t="array" ref="O195">_xlfn.IFS(Churn_Modelling[[#This Row],[Balance]]=0,"Tidak ada Saldo",Churn_Modelling[[#This Row],[Balance]]&lt;=5000000,"Saldo Rendah",Churn_Modelling[[#This Row],[Balance]]&lt;=10000000,"Saldo Menengah",Churn_Modelling[[#This Row],[Balance]]&lt;=15000000,"Saldo Tinggi",TRUE,"Saldo Premium")</f>
        <v>Saldo Menengah</v>
      </c>
      <c r="P195" t="str" cm="1">
        <f t="array" ref="P195">_xlfn.IFS(Churn_Modelling[[#This Row],[CreditScore]]&lt;=500,"Rendah",Churn_Modelling[[#This Row],[CreditScore]]&lt;=600,"Cukup",Churn_Modelling[[#This Row],[CreditScore]]&lt;=700,"Sedang",Churn_Modelling[[#This Row],[CreditScore]]&lt;=800,"Baik",TRUE,"Sangat Baik")</f>
        <v>Sedang</v>
      </c>
    </row>
    <row r="196" spans="1:16" x14ac:dyDescent="0.35">
      <c r="A196">
        <v>195</v>
      </c>
      <c r="B196">
        <v>15679200</v>
      </c>
      <c r="C196" t="s">
        <v>199</v>
      </c>
      <c r="D196">
        <v>580</v>
      </c>
      <c r="E196" t="s">
        <v>18</v>
      </c>
      <c r="F196" t="s">
        <v>23</v>
      </c>
      <c r="G196">
        <v>29</v>
      </c>
      <c r="H196">
        <v>9</v>
      </c>
      <c r="I196" s="6">
        <v>6171044</v>
      </c>
      <c r="J196">
        <v>2</v>
      </c>
      <c r="K196">
        <v>1</v>
      </c>
      <c r="L196">
        <v>0</v>
      </c>
      <c r="M196">
        <v>1280778</v>
      </c>
      <c r="N196">
        <v>0</v>
      </c>
      <c r="O196" t="str" cm="1">
        <f t="array" ref="O196">_xlfn.IFS(Churn_Modelling[[#This Row],[Balance]]=0,"Tidak ada Saldo",Churn_Modelling[[#This Row],[Balance]]&lt;=5000000,"Saldo Rendah",Churn_Modelling[[#This Row],[Balance]]&lt;=10000000,"Saldo Menengah",Churn_Modelling[[#This Row],[Balance]]&lt;=15000000,"Saldo Tinggi",TRUE,"Saldo Premium")</f>
        <v>Saldo Menengah</v>
      </c>
      <c r="P196" t="str" cm="1">
        <f t="array" ref="P196">_xlfn.IFS(Churn_Modelling[[#This Row],[CreditScore]]&lt;=500,"Rendah",Churn_Modelling[[#This Row],[CreditScore]]&lt;=600,"Cukup",Churn_Modelling[[#This Row],[CreditScore]]&lt;=700,"Sedang",Churn_Modelling[[#This Row],[CreditScore]]&lt;=800,"Baik",TRUE,"Sangat Baik")</f>
        <v>Cukup</v>
      </c>
    </row>
    <row r="197" spans="1:16" x14ac:dyDescent="0.35">
      <c r="A197">
        <v>196</v>
      </c>
      <c r="B197">
        <v>15594815</v>
      </c>
      <c r="C197" t="s">
        <v>200</v>
      </c>
      <c r="D197">
        <v>807</v>
      </c>
      <c r="E197" t="s">
        <v>15</v>
      </c>
      <c r="F197" t="s">
        <v>23</v>
      </c>
      <c r="G197">
        <v>35</v>
      </c>
      <c r="H197">
        <v>3</v>
      </c>
      <c r="I197" s="6">
        <v>17479015</v>
      </c>
      <c r="J197">
        <v>1</v>
      </c>
      <c r="K197">
        <v>1</v>
      </c>
      <c r="L197">
        <v>1</v>
      </c>
      <c r="M197">
        <v>60036</v>
      </c>
      <c r="N197">
        <v>0</v>
      </c>
      <c r="O197" t="str" cm="1">
        <f t="array" ref="O197">_xlfn.IFS(Churn_Modelling[[#This Row],[Balance]]=0,"Tidak ada Saldo",Churn_Modelling[[#This Row],[Balance]]&lt;=5000000,"Saldo Rendah",Churn_Modelling[[#This Row],[Balance]]&lt;=10000000,"Saldo Menengah",Churn_Modelling[[#This Row],[Balance]]&lt;=15000000,"Saldo Tinggi",TRUE,"Saldo Premium")</f>
        <v>Saldo Premium</v>
      </c>
      <c r="P197" t="str" cm="1">
        <f t="array" ref="P197">_xlfn.IFS(Churn_Modelling[[#This Row],[CreditScore]]&lt;=500,"Rendah",Churn_Modelling[[#This Row],[CreditScore]]&lt;=600,"Cukup",Churn_Modelling[[#This Row],[CreditScore]]&lt;=700,"Sedang",Churn_Modelling[[#This Row],[CreditScore]]&lt;=800,"Baik",TRUE,"Sangat Baik")</f>
        <v>Sangat Baik</v>
      </c>
    </row>
    <row r="198" spans="1:16" x14ac:dyDescent="0.35">
      <c r="A198">
        <v>197</v>
      </c>
      <c r="B198">
        <v>15635905</v>
      </c>
      <c r="C198" t="s">
        <v>201</v>
      </c>
      <c r="D198">
        <v>616</v>
      </c>
      <c r="E198" t="s">
        <v>18</v>
      </c>
      <c r="F198" t="s">
        <v>16</v>
      </c>
      <c r="G198">
        <v>32</v>
      </c>
      <c r="H198">
        <v>6</v>
      </c>
      <c r="I198" s="6">
        <v>0</v>
      </c>
      <c r="J198">
        <v>2</v>
      </c>
      <c r="K198">
        <v>1</v>
      </c>
      <c r="L198">
        <v>1</v>
      </c>
      <c r="M198">
        <v>4300146</v>
      </c>
      <c r="N198">
        <v>0</v>
      </c>
      <c r="O198" t="str" cm="1">
        <f t="array" ref="O198">_xlfn.IFS(Churn_Modelling[[#This Row],[Balance]]=0,"Tidak ada Saldo",Churn_Modelling[[#This Row],[Balance]]&lt;=5000000,"Saldo Rendah",Churn_Modelling[[#This Row],[Balance]]&lt;=10000000,"Saldo Menengah",Churn_Modelling[[#This Row],[Balance]]&lt;=15000000,"Saldo Tinggi",TRUE,"Saldo Premium")</f>
        <v>Tidak ada Saldo</v>
      </c>
      <c r="P198" t="str" cm="1">
        <f t="array" ref="P198">_xlfn.IFS(Churn_Modelling[[#This Row],[CreditScore]]&lt;=500,"Rendah",Churn_Modelling[[#This Row],[CreditScore]]&lt;=600,"Cukup",Churn_Modelling[[#This Row],[CreditScore]]&lt;=700,"Sedang",Churn_Modelling[[#This Row],[CreditScore]]&lt;=800,"Baik",TRUE,"Sangat Baik")</f>
        <v>Sedang</v>
      </c>
    </row>
    <row r="199" spans="1:16" x14ac:dyDescent="0.35">
      <c r="A199">
        <v>198</v>
      </c>
      <c r="B199">
        <v>15777892</v>
      </c>
      <c r="C199" t="s">
        <v>202</v>
      </c>
      <c r="D199">
        <v>721</v>
      </c>
      <c r="E199" t="s">
        <v>26</v>
      </c>
      <c r="F199" t="s">
        <v>23</v>
      </c>
      <c r="G199">
        <v>37</v>
      </c>
      <c r="H199">
        <v>3</v>
      </c>
      <c r="I199" s="6">
        <v>10772064</v>
      </c>
      <c r="J199">
        <v>1</v>
      </c>
      <c r="K199">
        <v>1</v>
      </c>
      <c r="L199">
        <v>1</v>
      </c>
      <c r="M199">
        <v>15859112</v>
      </c>
      <c r="N199">
        <v>0</v>
      </c>
      <c r="O199" t="str" cm="1">
        <f t="array" ref="O199">_xlfn.IFS(Churn_Modelling[[#This Row],[Balance]]=0,"Tidak ada Saldo",Churn_Modelling[[#This Row],[Balance]]&lt;=5000000,"Saldo Rendah",Churn_Modelling[[#This Row],[Balance]]&lt;=10000000,"Saldo Menengah",Churn_Modelling[[#This Row],[Balance]]&lt;=15000000,"Saldo Tinggi",TRUE,"Saldo Premium")</f>
        <v>Saldo Tinggi</v>
      </c>
      <c r="P199" t="str" cm="1">
        <f t="array" ref="P199">_xlfn.IFS(Churn_Modelling[[#This Row],[CreditScore]]&lt;=500,"Rendah",Churn_Modelling[[#This Row],[CreditScore]]&lt;=600,"Cukup",Churn_Modelling[[#This Row],[CreditScore]]&lt;=700,"Sedang",Churn_Modelling[[#This Row],[CreditScore]]&lt;=800,"Baik",TRUE,"Sangat Baik")</f>
        <v>Baik</v>
      </c>
    </row>
    <row r="200" spans="1:16" x14ac:dyDescent="0.35">
      <c r="A200">
        <v>199</v>
      </c>
      <c r="B200">
        <v>15656176</v>
      </c>
      <c r="C200" t="s">
        <v>203</v>
      </c>
      <c r="D200">
        <v>501</v>
      </c>
      <c r="E200" t="s">
        <v>15</v>
      </c>
      <c r="F200" t="s">
        <v>23</v>
      </c>
      <c r="G200">
        <v>57</v>
      </c>
      <c r="H200">
        <v>10</v>
      </c>
      <c r="I200" s="6">
        <v>0</v>
      </c>
      <c r="J200">
        <v>2</v>
      </c>
      <c r="K200">
        <v>1</v>
      </c>
      <c r="L200">
        <v>1</v>
      </c>
      <c r="M200">
        <v>4784719</v>
      </c>
      <c r="N200">
        <v>0</v>
      </c>
      <c r="O200" t="str" cm="1">
        <f t="array" ref="O200">_xlfn.IFS(Churn_Modelling[[#This Row],[Balance]]=0,"Tidak ada Saldo",Churn_Modelling[[#This Row],[Balance]]&lt;=5000000,"Saldo Rendah",Churn_Modelling[[#This Row],[Balance]]&lt;=10000000,"Saldo Menengah",Churn_Modelling[[#This Row],[Balance]]&lt;=15000000,"Saldo Tinggi",TRUE,"Saldo Premium")</f>
        <v>Tidak ada Saldo</v>
      </c>
      <c r="P200" t="str" cm="1">
        <f t="array" ref="P200">_xlfn.IFS(Churn_Modelling[[#This Row],[CreditScore]]&lt;=500,"Rendah",Churn_Modelling[[#This Row],[CreditScore]]&lt;=600,"Cukup",Churn_Modelling[[#This Row],[CreditScore]]&lt;=700,"Sedang",Churn_Modelling[[#This Row],[CreditScore]]&lt;=800,"Baik",TRUE,"Sangat Baik")</f>
        <v>Cukup</v>
      </c>
    </row>
    <row r="201" spans="1:16" x14ac:dyDescent="0.35">
      <c r="A201">
        <v>200</v>
      </c>
      <c r="B201">
        <v>15811127</v>
      </c>
      <c r="C201" t="s">
        <v>204</v>
      </c>
      <c r="D201">
        <v>521</v>
      </c>
      <c r="E201" t="s">
        <v>15</v>
      </c>
      <c r="F201" t="s">
        <v>23</v>
      </c>
      <c r="G201">
        <v>35</v>
      </c>
      <c r="H201">
        <v>6</v>
      </c>
      <c r="I201" s="6">
        <v>9642384</v>
      </c>
      <c r="J201">
        <v>1</v>
      </c>
      <c r="K201">
        <v>1</v>
      </c>
      <c r="L201">
        <v>0</v>
      </c>
      <c r="M201">
        <v>1048844</v>
      </c>
      <c r="N201">
        <v>0</v>
      </c>
      <c r="O201" t="str" cm="1">
        <f t="array" ref="O201">_xlfn.IFS(Churn_Modelling[[#This Row],[Balance]]=0,"Tidak ada Saldo",Churn_Modelling[[#This Row],[Balance]]&lt;=5000000,"Saldo Rendah",Churn_Modelling[[#This Row],[Balance]]&lt;=10000000,"Saldo Menengah",Churn_Modelling[[#This Row],[Balance]]&lt;=15000000,"Saldo Tinggi",TRUE,"Saldo Premium")</f>
        <v>Saldo Menengah</v>
      </c>
      <c r="P201" t="str" cm="1">
        <f t="array" ref="P201">_xlfn.IFS(Churn_Modelling[[#This Row],[CreditScore]]&lt;=500,"Rendah",Churn_Modelling[[#This Row],[CreditScore]]&lt;=600,"Cukup",Churn_Modelling[[#This Row],[CreditScore]]&lt;=700,"Sedang",Churn_Modelling[[#This Row],[CreditScore]]&lt;=800,"Baik",TRUE,"Sangat Baik")</f>
        <v>Cukup</v>
      </c>
    </row>
    <row r="202" spans="1:16" x14ac:dyDescent="0.35">
      <c r="A202">
        <v>201</v>
      </c>
      <c r="B202">
        <v>15604482</v>
      </c>
      <c r="C202" t="s">
        <v>205</v>
      </c>
      <c r="D202">
        <v>850</v>
      </c>
      <c r="E202" t="s">
        <v>18</v>
      </c>
      <c r="F202" t="s">
        <v>23</v>
      </c>
      <c r="G202">
        <v>30</v>
      </c>
      <c r="H202">
        <v>2</v>
      </c>
      <c r="I202" s="6">
        <v>14104001</v>
      </c>
      <c r="J202">
        <v>1</v>
      </c>
      <c r="K202">
        <v>1</v>
      </c>
      <c r="L202">
        <v>1</v>
      </c>
      <c r="M202">
        <v>59782</v>
      </c>
      <c r="N202">
        <v>0</v>
      </c>
      <c r="O202" t="str" cm="1">
        <f t="array" ref="O202">_xlfn.IFS(Churn_Modelling[[#This Row],[Balance]]=0,"Tidak ada Saldo",Churn_Modelling[[#This Row],[Balance]]&lt;=5000000,"Saldo Rendah",Churn_Modelling[[#This Row],[Balance]]&lt;=10000000,"Saldo Menengah",Churn_Modelling[[#This Row],[Balance]]&lt;=15000000,"Saldo Tinggi",TRUE,"Saldo Premium")</f>
        <v>Saldo Tinggi</v>
      </c>
      <c r="P202" t="str" cm="1">
        <f t="array" ref="P202">_xlfn.IFS(Churn_Modelling[[#This Row],[CreditScore]]&lt;=500,"Rendah",Churn_Modelling[[#This Row],[CreditScore]]&lt;=600,"Cukup",Churn_Modelling[[#This Row],[CreditScore]]&lt;=700,"Sedang",Churn_Modelling[[#This Row],[CreditScore]]&lt;=800,"Baik",TRUE,"Sangat Baik")</f>
        <v>Sangat Baik</v>
      </c>
    </row>
    <row r="203" spans="1:16" x14ac:dyDescent="0.35">
      <c r="A203">
        <v>202</v>
      </c>
      <c r="B203">
        <v>15622911</v>
      </c>
      <c r="C203" t="s">
        <v>206</v>
      </c>
      <c r="D203">
        <v>759</v>
      </c>
      <c r="E203" t="s">
        <v>15</v>
      </c>
      <c r="F203" t="s">
        <v>23</v>
      </c>
      <c r="G203">
        <v>42</v>
      </c>
      <c r="H203">
        <v>4</v>
      </c>
      <c r="I203" s="6">
        <v>10542018</v>
      </c>
      <c r="J203">
        <v>1</v>
      </c>
      <c r="K203">
        <v>0</v>
      </c>
      <c r="L203">
        <v>1</v>
      </c>
      <c r="M203">
        <v>12140906</v>
      </c>
      <c r="N203">
        <v>0</v>
      </c>
      <c r="O203" t="str" cm="1">
        <f t="array" ref="O203">_xlfn.IFS(Churn_Modelling[[#This Row],[Balance]]=0,"Tidak ada Saldo",Churn_Modelling[[#This Row],[Balance]]&lt;=5000000,"Saldo Rendah",Churn_Modelling[[#This Row],[Balance]]&lt;=10000000,"Saldo Menengah",Churn_Modelling[[#This Row],[Balance]]&lt;=15000000,"Saldo Tinggi",TRUE,"Saldo Premium")</f>
        <v>Saldo Tinggi</v>
      </c>
      <c r="P203" t="str" cm="1">
        <f t="array" ref="P203">_xlfn.IFS(Churn_Modelling[[#This Row],[CreditScore]]&lt;=500,"Rendah",Churn_Modelling[[#This Row],[CreditScore]]&lt;=600,"Cukup",Churn_Modelling[[#This Row],[CreditScore]]&lt;=700,"Sedang",Churn_Modelling[[#This Row],[CreditScore]]&lt;=800,"Baik",TRUE,"Sangat Baik")</f>
        <v>Baik</v>
      </c>
    </row>
    <row r="204" spans="1:16" hidden="1" x14ac:dyDescent="0.35">
      <c r="A204">
        <v>203</v>
      </c>
      <c r="B204">
        <v>15600974</v>
      </c>
      <c r="C204" t="s">
        <v>27</v>
      </c>
      <c r="D204">
        <v>516</v>
      </c>
      <c r="E204" t="s">
        <v>18</v>
      </c>
      <c r="F204" t="s">
        <v>23</v>
      </c>
      <c r="G204">
        <v>50</v>
      </c>
      <c r="H204">
        <v>5</v>
      </c>
      <c r="I204" s="6">
        <v>0</v>
      </c>
      <c r="J204">
        <v>1</v>
      </c>
      <c r="K204">
        <v>0</v>
      </c>
      <c r="L204">
        <v>1</v>
      </c>
      <c r="M204">
        <v>14614593</v>
      </c>
      <c r="N204">
        <v>1</v>
      </c>
      <c r="O204" t="str" cm="1">
        <f t="array" ref="O204">_xlfn.IFS(Churn_Modelling[[#This Row],[Balance]]=0,"Tidak ada Saldo",Churn_Modelling[[#This Row],[Balance]]&lt;=5000000,"Saldo Rendah",Churn_Modelling[[#This Row],[Balance]]&lt;=10000000,"Saldo Menengah",Churn_Modelling[[#This Row],[Balance]]&lt;=15000000,"Saldo Tinggi",TRUE,"Saldo Premium")</f>
        <v>Tidak ada Saldo</v>
      </c>
      <c r="P204" t="str" cm="1">
        <f t="array" ref="P204">_xlfn.IFS(Churn_Modelling[[#This Row],[CreditScore]]&lt;=500,"Rendah",Churn_Modelling[[#This Row],[CreditScore]]&lt;=600,"Cukup",Churn_Modelling[[#This Row],[CreditScore]]&lt;=700,"Sedang",Churn_Modelling[[#This Row],[CreditScore]]&lt;=800,"Baik",TRUE,"Sangat Baik")</f>
        <v>Cukup</v>
      </c>
    </row>
    <row r="205" spans="1:16" hidden="1" x14ac:dyDescent="0.35">
      <c r="A205">
        <v>204</v>
      </c>
      <c r="B205">
        <v>15727868</v>
      </c>
      <c r="C205" t="s">
        <v>207</v>
      </c>
      <c r="D205">
        <v>711</v>
      </c>
      <c r="E205" t="s">
        <v>15</v>
      </c>
      <c r="F205" t="s">
        <v>16</v>
      </c>
      <c r="G205">
        <v>38</v>
      </c>
      <c r="H205">
        <v>2</v>
      </c>
      <c r="I205" s="6">
        <v>12902206</v>
      </c>
      <c r="J205">
        <v>2</v>
      </c>
      <c r="K205">
        <v>1</v>
      </c>
      <c r="L205">
        <v>1</v>
      </c>
      <c r="M205">
        <v>1437486</v>
      </c>
      <c r="N205">
        <v>1</v>
      </c>
      <c r="O205" t="str" cm="1">
        <f t="array" ref="O205">_xlfn.IFS(Churn_Modelling[[#This Row],[Balance]]=0,"Tidak ada Saldo",Churn_Modelling[[#This Row],[Balance]]&lt;=5000000,"Saldo Rendah",Churn_Modelling[[#This Row],[Balance]]&lt;=10000000,"Saldo Menengah",Churn_Modelling[[#This Row],[Balance]]&lt;=15000000,"Saldo Tinggi",TRUE,"Saldo Premium")</f>
        <v>Saldo Tinggi</v>
      </c>
      <c r="P205" t="str" cm="1">
        <f t="array" ref="P205">_xlfn.IFS(Churn_Modelling[[#This Row],[CreditScore]]&lt;=500,"Rendah",Churn_Modelling[[#This Row],[CreditScore]]&lt;=600,"Cukup",Churn_Modelling[[#This Row],[CreditScore]]&lt;=700,"Sedang",Churn_Modelling[[#This Row],[CreditScore]]&lt;=800,"Baik",TRUE,"Sangat Baik")</f>
        <v>Baik</v>
      </c>
    </row>
    <row r="206" spans="1:16" x14ac:dyDescent="0.35">
      <c r="A206">
        <v>205</v>
      </c>
      <c r="B206">
        <v>15627801</v>
      </c>
      <c r="C206" t="s">
        <v>208</v>
      </c>
      <c r="D206">
        <v>512</v>
      </c>
      <c r="E206" t="s">
        <v>18</v>
      </c>
      <c r="F206" t="s">
        <v>23</v>
      </c>
      <c r="G206">
        <v>33</v>
      </c>
      <c r="H206">
        <v>3</v>
      </c>
      <c r="I206" s="6">
        <v>17666662</v>
      </c>
      <c r="J206">
        <v>1</v>
      </c>
      <c r="K206">
        <v>1</v>
      </c>
      <c r="L206">
        <v>0</v>
      </c>
      <c r="M206">
        <v>9467077</v>
      </c>
      <c r="N206">
        <v>0</v>
      </c>
      <c r="O206" t="str" cm="1">
        <f t="array" ref="O206">_xlfn.IFS(Churn_Modelling[[#This Row],[Balance]]=0,"Tidak ada Saldo",Churn_Modelling[[#This Row],[Balance]]&lt;=5000000,"Saldo Rendah",Churn_Modelling[[#This Row],[Balance]]&lt;=10000000,"Saldo Menengah",Churn_Modelling[[#This Row],[Balance]]&lt;=15000000,"Saldo Tinggi",TRUE,"Saldo Premium")</f>
        <v>Saldo Premium</v>
      </c>
      <c r="P206" t="str" cm="1">
        <f t="array" ref="P206">_xlfn.IFS(Churn_Modelling[[#This Row],[CreditScore]]&lt;=500,"Rendah",Churn_Modelling[[#This Row],[CreditScore]]&lt;=600,"Cukup",Churn_Modelling[[#This Row],[CreditScore]]&lt;=700,"Sedang",Churn_Modelling[[#This Row],[CreditScore]]&lt;=800,"Baik",TRUE,"Sangat Baik")</f>
        <v>Cukup</v>
      </c>
    </row>
    <row r="207" spans="1:16" x14ac:dyDescent="0.35">
      <c r="A207">
        <v>206</v>
      </c>
      <c r="B207">
        <v>15773039</v>
      </c>
      <c r="C207" t="s">
        <v>209</v>
      </c>
      <c r="D207">
        <v>550</v>
      </c>
      <c r="E207" t="s">
        <v>15</v>
      </c>
      <c r="F207" t="s">
        <v>23</v>
      </c>
      <c r="G207">
        <v>37</v>
      </c>
      <c r="H207">
        <v>3</v>
      </c>
      <c r="I207" s="6">
        <v>0</v>
      </c>
      <c r="J207">
        <v>1</v>
      </c>
      <c r="K207">
        <v>1</v>
      </c>
      <c r="L207">
        <v>1</v>
      </c>
      <c r="M207">
        <v>17967031</v>
      </c>
      <c r="N207">
        <v>0</v>
      </c>
      <c r="O207" t="str" cm="1">
        <f t="array" ref="O207">_xlfn.IFS(Churn_Modelling[[#This Row],[Balance]]=0,"Tidak ada Saldo",Churn_Modelling[[#This Row],[Balance]]&lt;=5000000,"Saldo Rendah",Churn_Modelling[[#This Row],[Balance]]&lt;=10000000,"Saldo Menengah",Churn_Modelling[[#This Row],[Balance]]&lt;=15000000,"Saldo Tinggi",TRUE,"Saldo Premium")</f>
        <v>Tidak ada Saldo</v>
      </c>
      <c r="P207" t="str" cm="1">
        <f t="array" ref="P207">_xlfn.IFS(Churn_Modelling[[#This Row],[CreditScore]]&lt;=500,"Rendah",Churn_Modelling[[#This Row],[CreditScore]]&lt;=600,"Cukup",Churn_Modelling[[#This Row],[CreditScore]]&lt;=700,"Sedang",Churn_Modelling[[#This Row],[CreditScore]]&lt;=800,"Baik",TRUE,"Sangat Baik")</f>
        <v>Cukup</v>
      </c>
    </row>
    <row r="208" spans="1:16" hidden="1" x14ac:dyDescent="0.35">
      <c r="A208">
        <v>207</v>
      </c>
      <c r="B208">
        <v>15755262</v>
      </c>
      <c r="C208" t="s">
        <v>39</v>
      </c>
      <c r="D208">
        <v>608</v>
      </c>
      <c r="E208" t="s">
        <v>18</v>
      </c>
      <c r="F208" t="s">
        <v>16</v>
      </c>
      <c r="G208">
        <v>41</v>
      </c>
      <c r="H208">
        <v>3</v>
      </c>
      <c r="I208" s="6">
        <v>8976384</v>
      </c>
      <c r="J208">
        <v>1</v>
      </c>
      <c r="K208">
        <v>0</v>
      </c>
      <c r="L208">
        <v>0</v>
      </c>
      <c r="M208">
        <v>19930474</v>
      </c>
      <c r="N208">
        <v>1</v>
      </c>
      <c r="O208" t="str" cm="1">
        <f t="array" ref="O208">_xlfn.IFS(Churn_Modelling[[#This Row],[Balance]]=0,"Tidak ada Saldo",Churn_Modelling[[#This Row],[Balance]]&lt;=5000000,"Saldo Rendah",Churn_Modelling[[#This Row],[Balance]]&lt;=10000000,"Saldo Menengah",Churn_Modelling[[#This Row],[Balance]]&lt;=15000000,"Saldo Tinggi",TRUE,"Saldo Premium")</f>
        <v>Saldo Menengah</v>
      </c>
      <c r="P208" t="str" cm="1">
        <f t="array" ref="P208">_xlfn.IFS(Churn_Modelling[[#This Row],[CreditScore]]&lt;=500,"Rendah",Churn_Modelling[[#This Row],[CreditScore]]&lt;=600,"Cukup",Churn_Modelling[[#This Row],[CreditScore]]&lt;=700,"Sedang",Churn_Modelling[[#This Row],[CreditScore]]&lt;=800,"Baik",TRUE,"Sangat Baik")</f>
        <v>Sedang</v>
      </c>
    </row>
    <row r="209" spans="1:16" x14ac:dyDescent="0.35">
      <c r="A209">
        <v>208</v>
      </c>
      <c r="B209">
        <v>15679531</v>
      </c>
      <c r="C209" t="s">
        <v>210</v>
      </c>
      <c r="D209">
        <v>618</v>
      </c>
      <c r="E209" t="s">
        <v>15</v>
      </c>
      <c r="F209" t="s">
        <v>23</v>
      </c>
      <c r="G209">
        <v>34</v>
      </c>
      <c r="H209">
        <v>5</v>
      </c>
      <c r="I209" s="6">
        <v>13495453</v>
      </c>
      <c r="J209">
        <v>1</v>
      </c>
      <c r="K209">
        <v>1</v>
      </c>
      <c r="L209">
        <v>1</v>
      </c>
      <c r="M209">
        <v>15195439</v>
      </c>
      <c r="N209">
        <v>0</v>
      </c>
      <c r="O209" t="str" cm="1">
        <f t="array" ref="O209">_xlfn.IFS(Churn_Modelling[[#This Row],[Balance]]=0,"Tidak ada Saldo",Churn_Modelling[[#This Row],[Balance]]&lt;=5000000,"Saldo Rendah",Churn_Modelling[[#This Row],[Balance]]&lt;=10000000,"Saldo Menengah",Churn_Modelling[[#This Row],[Balance]]&lt;=15000000,"Saldo Tinggi",TRUE,"Saldo Premium")</f>
        <v>Saldo Tinggi</v>
      </c>
      <c r="P209" t="str" cm="1">
        <f t="array" ref="P209">_xlfn.IFS(Churn_Modelling[[#This Row],[CreditScore]]&lt;=500,"Rendah",Churn_Modelling[[#This Row],[CreditScore]]&lt;=600,"Cukup",Churn_Modelling[[#This Row],[CreditScore]]&lt;=700,"Sedang",Churn_Modelling[[#This Row],[CreditScore]]&lt;=800,"Baik",TRUE,"Sangat Baik")</f>
        <v>Sedang</v>
      </c>
    </row>
    <row r="210" spans="1:16" hidden="1" x14ac:dyDescent="0.35">
      <c r="A210">
        <v>209</v>
      </c>
      <c r="B210">
        <v>15684181</v>
      </c>
      <c r="C210" t="s">
        <v>211</v>
      </c>
      <c r="D210">
        <v>643</v>
      </c>
      <c r="E210" t="s">
        <v>15</v>
      </c>
      <c r="F210" t="s">
        <v>23</v>
      </c>
      <c r="G210">
        <v>45</v>
      </c>
      <c r="H210">
        <v>5</v>
      </c>
      <c r="I210" s="6">
        <v>0</v>
      </c>
      <c r="J210">
        <v>1</v>
      </c>
      <c r="K210">
        <v>1</v>
      </c>
      <c r="L210">
        <v>0</v>
      </c>
      <c r="M210">
        <v>1425135</v>
      </c>
      <c r="N210">
        <v>1</v>
      </c>
      <c r="O210" t="str" cm="1">
        <f t="array" ref="O210">_xlfn.IFS(Churn_Modelling[[#This Row],[Balance]]=0,"Tidak ada Saldo",Churn_Modelling[[#This Row],[Balance]]&lt;=5000000,"Saldo Rendah",Churn_Modelling[[#This Row],[Balance]]&lt;=10000000,"Saldo Menengah",Churn_Modelling[[#This Row],[Balance]]&lt;=15000000,"Saldo Tinggi",TRUE,"Saldo Premium")</f>
        <v>Tidak ada Saldo</v>
      </c>
      <c r="P210" t="str" cm="1">
        <f t="array" ref="P210">_xlfn.IFS(Churn_Modelling[[#This Row],[CreditScore]]&lt;=500,"Rendah",Churn_Modelling[[#This Row],[CreditScore]]&lt;=600,"Cukup",Churn_Modelling[[#This Row],[CreditScore]]&lt;=700,"Sedang",Churn_Modelling[[#This Row],[CreditScore]]&lt;=800,"Baik",TRUE,"Sangat Baik")</f>
        <v>Sedang</v>
      </c>
    </row>
    <row r="211" spans="1:16" x14ac:dyDescent="0.35">
      <c r="A211">
        <v>210</v>
      </c>
      <c r="B211">
        <v>15612087</v>
      </c>
      <c r="C211" t="s">
        <v>212</v>
      </c>
      <c r="D211">
        <v>671</v>
      </c>
      <c r="E211" t="s">
        <v>15</v>
      </c>
      <c r="F211" t="s">
        <v>23</v>
      </c>
      <c r="G211">
        <v>45</v>
      </c>
      <c r="H211">
        <v>2</v>
      </c>
      <c r="I211" s="6">
        <v>10637685</v>
      </c>
      <c r="J211">
        <v>1</v>
      </c>
      <c r="K211">
        <v>0</v>
      </c>
      <c r="L211">
        <v>1</v>
      </c>
      <c r="M211">
        <v>15826462</v>
      </c>
      <c r="N211">
        <v>0</v>
      </c>
      <c r="O211" t="str" cm="1">
        <f t="array" ref="O211">_xlfn.IFS(Churn_Modelling[[#This Row],[Balance]]=0,"Tidak ada Saldo",Churn_Modelling[[#This Row],[Balance]]&lt;=5000000,"Saldo Rendah",Churn_Modelling[[#This Row],[Balance]]&lt;=10000000,"Saldo Menengah",Churn_Modelling[[#This Row],[Balance]]&lt;=15000000,"Saldo Tinggi",TRUE,"Saldo Premium")</f>
        <v>Saldo Tinggi</v>
      </c>
      <c r="P211" t="str" cm="1">
        <f t="array" ref="P211">_xlfn.IFS(Churn_Modelling[[#This Row],[CreditScore]]&lt;=500,"Rendah",Churn_Modelling[[#This Row],[CreditScore]]&lt;=600,"Cukup",Churn_Modelling[[#This Row],[CreditScore]]&lt;=700,"Sedang",Churn_Modelling[[#This Row],[CreditScore]]&lt;=800,"Baik",TRUE,"Sangat Baik")</f>
        <v>Sedang</v>
      </c>
    </row>
    <row r="212" spans="1:16" x14ac:dyDescent="0.35">
      <c r="A212">
        <v>211</v>
      </c>
      <c r="B212">
        <v>15752047</v>
      </c>
      <c r="C212" t="s">
        <v>213</v>
      </c>
      <c r="D212">
        <v>689</v>
      </c>
      <c r="E212" t="s">
        <v>26</v>
      </c>
      <c r="F212" t="s">
        <v>23</v>
      </c>
      <c r="G212">
        <v>33</v>
      </c>
      <c r="H212">
        <v>2</v>
      </c>
      <c r="I212" s="6">
        <v>16181464</v>
      </c>
      <c r="J212">
        <v>2</v>
      </c>
      <c r="K212">
        <v>1</v>
      </c>
      <c r="L212">
        <v>0</v>
      </c>
      <c r="M212">
        <v>1693819</v>
      </c>
      <c r="N212">
        <v>0</v>
      </c>
      <c r="O212" t="str" cm="1">
        <f t="array" ref="O212">_xlfn.IFS(Churn_Modelling[[#This Row],[Balance]]=0,"Tidak ada Saldo",Churn_Modelling[[#This Row],[Balance]]&lt;=5000000,"Saldo Rendah",Churn_Modelling[[#This Row],[Balance]]&lt;=10000000,"Saldo Menengah",Churn_Modelling[[#This Row],[Balance]]&lt;=15000000,"Saldo Tinggi",TRUE,"Saldo Premium")</f>
        <v>Saldo Premium</v>
      </c>
      <c r="P212" t="str" cm="1">
        <f t="array" ref="P212">_xlfn.IFS(Churn_Modelling[[#This Row],[CreditScore]]&lt;=500,"Rendah",Churn_Modelling[[#This Row],[CreditScore]]&lt;=600,"Cukup",Churn_Modelling[[#This Row],[CreditScore]]&lt;=700,"Sedang",Churn_Modelling[[#This Row],[CreditScore]]&lt;=800,"Baik",TRUE,"Sangat Baik")</f>
        <v>Sedang</v>
      </c>
    </row>
    <row r="213" spans="1:16" x14ac:dyDescent="0.35">
      <c r="A213">
        <v>212</v>
      </c>
      <c r="B213">
        <v>15624592</v>
      </c>
      <c r="C213" t="s">
        <v>214</v>
      </c>
      <c r="D213">
        <v>603</v>
      </c>
      <c r="E213" t="s">
        <v>15</v>
      </c>
      <c r="F213" t="s">
        <v>23</v>
      </c>
      <c r="G213">
        <v>31</v>
      </c>
      <c r="H213">
        <v>8</v>
      </c>
      <c r="I213" s="6">
        <v>0</v>
      </c>
      <c r="J213">
        <v>2</v>
      </c>
      <c r="K213">
        <v>1</v>
      </c>
      <c r="L213">
        <v>1</v>
      </c>
      <c r="M213">
        <v>16991502</v>
      </c>
      <c r="N213">
        <v>0</v>
      </c>
      <c r="O213" t="str" cm="1">
        <f t="array" ref="O213">_xlfn.IFS(Churn_Modelling[[#This Row],[Balance]]=0,"Tidak ada Saldo",Churn_Modelling[[#This Row],[Balance]]&lt;=5000000,"Saldo Rendah",Churn_Modelling[[#This Row],[Balance]]&lt;=10000000,"Saldo Menengah",Churn_Modelling[[#This Row],[Balance]]&lt;=15000000,"Saldo Tinggi",TRUE,"Saldo Premium")</f>
        <v>Tidak ada Saldo</v>
      </c>
      <c r="P213" t="str" cm="1">
        <f t="array" ref="P213">_xlfn.IFS(Churn_Modelling[[#This Row],[CreditScore]]&lt;=500,"Rendah",Churn_Modelling[[#This Row],[CreditScore]]&lt;=600,"Cukup",Churn_Modelling[[#This Row],[CreditScore]]&lt;=700,"Sedang",Churn_Modelling[[#This Row],[CreditScore]]&lt;=800,"Baik",TRUE,"Sangat Baik")</f>
        <v>Sedang</v>
      </c>
    </row>
    <row r="214" spans="1:16" x14ac:dyDescent="0.35">
      <c r="A214">
        <v>213</v>
      </c>
      <c r="B214">
        <v>15573152</v>
      </c>
      <c r="C214" t="s">
        <v>215</v>
      </c>
      <c r="D214">
        <v>620</v>
      </c>
      <c r="E214" t="s">
        <v>15</v>
      </c>
      <c r="F214" t="s">
        <v>16</v>
      </c>
      <c r="G214">
        <v>41</v>
      </c>
      <c r="H214">
        <v>9</v>
      </c>
      <c r="I214" s="6">
        <v>0</v>
      </c>
      <c r="J214">
        <v>2</v>
      </c>
      <c r="K214">
        <v>0</v>
      </c>
      <c r="L214">
        <v>0</v>
      </c>
      <c r="M214">
        <v>8885247</v>
      </c>
      <c r="N214">
        <v>0</v>
      </c>
      <c r="O214" t="str" cm="1">
        <f t="array" ref="O214">_xlfn.IFS(Churn_Modelling[[#This Row],[Balance]]=0,"Tidak ada Saldo",Churn_Modelling[[#This Row],[Balance]]&lt;=5000000,"Saldo Rendah",Churn_Modelling[[#This Row],[Balance]]&lt;=10000000,"Saldo Menengah",Churn_Modelling[[#This Row],[Balance]]&lt;=15000000,"Saldo Tinggi",TRUE,"Saldo Premium")</f>
        <v>Tidak ada Saldo</v>
      </c>
      <c r="P214" t="str" cm="1">
        <f t="array" ref="P214">_xlfn.IFS(Churn_Modelling[[#This Row],[CreditScore]]&lt;=500,"Rendah",Churn_Modelling[[#This Row],[CreditScore]]&lt;=600,"Cukup",Churn_Modelling[[#This Row],[CreditScore]]&lt;=700,"Sedang",Churn_Modelling[[#This Row],[CreditScore]]&lt;=800,"Baik",TRUE,"Sangat Baik")</f>
        <v>Sedang</v>
      </c>
    </row>
    <row r="215" spans="1:16" x14ac:dyDescent="0.35">
      <c r="A215">
        <v>214</v>
      </c>
      <c r="B215">
        <v>15594917</v>
      </c>
      <c r="C215" t="s">
        <v>216</v>
      </c>
      <c r="D215">
        <v>676</v>
      </c>
      <c r="E215" t="s">
        <v>15</v>
      </c>
      <c r="F215" t="s">
        <v>16</v>
      </c>
      <c r="G215">
        <v>34</v>
      </c>
      <c r="H215">
        <v>1</v>
      </c>
      <c r="I215" s="6">
        <v>6309501</v>
      </c>
      <c r="J215">
        <v>1</v>
      </c>
      <c r="K215">
        <v>1</v>
      </c>
      <c r="L215">
        <v>1</v>
      </c>
      <c r="M215">
        <v>4064581</v>
      </c>
      <c r="N215">
        <v>0</v>
      </c>
      <c r="O215" t="str" cm="1">
        <f t="array" ref="O215">_xlfn.IFS(Churn_Modelling[[#This Row],[Balance]]=0,"Tidak ada Saldo",Churn_Modelling[[#This Row],[Balance]]&lt;=5000000,"Saldo Rendah",Churn_Modelling[[#This Row],[Balance]]&lt;=10000000,"Saldo Menengah",Churn_Modelling[[#This Row],[Balance]]&lt;=15000000,"Saldo Tinggi",TRUE,"Saldo Premium")</f>
        <v>Saldo Menengah</v>
      </c>
      <c r="P215" t="str" cm="1">
        <f t="array" ref="P215">_xlfn.IFS(Churn_Modelling[[#This Row],[CreditScore]]&lt;=500,"Rendah",Churn_Modelling[[#This Row],[CreditScore]]&lt;=600,"Cukup",Churn_Modelling[[#This Row],[CreditScore]]&lt;=700,"Sedang",Churn_Modelling[[#This Row],[CreditScore]]&lt;=800,"Baik",TRUE,"Sangat Baik")</f>
        <v>Sedang</v>
      </c>
    </row>
    <row r="216" spans="1:16" x14ac:dyDescent="0.35">
      <c r="A216">
        <v>215</v>
      </c>
      <c r="B216">
        <v>15785542</v>
      </c>
      <c r="C216" t="s">
        <v>217</v>
      </c>
      <c r="D216">
        <v>572</v>
      </c>
      <c r="E216" t="s">
        <v>26</v>
      </c>
      <c r="F216" t="s">
        <v>23</v>
      </c>
      <c r="G216">
        <v>26</v>
      </c>
      <c r="H216">
        <v>4</v>
      </c>
      <c r="I216" s="6">
        <v>11828701</v>
      </c>
      <c r="J216">
        <v>2</v>
      </c>
      <c r="K216">
        <v>0</v>
      </c>
      <c r="L216">
        <v>0</v>
      </c>
      <c r="M216">
        <v>604273</v>
      </c>
      <c r="N216">
        <v>0</v>
      </c>
      <c r="O216" t="str" cm="1">
        <f t="array" ref="O216">_xlfn.IFS(Churn_Modelling[[#This Row],[Balance]]=0,"Tidak ada Saldo",Churn_Modelling[[#This Row],[Balance]]&lt;=5000000,"Saldo Rendah",Churn_Modelling[[#This Row],[Balance]]&lt;=10000000,"Saldo Menengah",Churn_Modelling[[#This Row],[Balance]]&lt;=15000000,"Saldo Tinggi",TRUE,"Saldo Premium")</f>
        <v>Saldo Tinggi</v>
      </c>
      <c r="P216" t="str" cm="1">
        <f t="array" ref="P216">_xlfn.IFS(Churn_Modelling[[#This Row],[CreditScore]]&lt;=500,"Rendah",Churn_Modelling[[#This Row],[CreditScore]]&lt;=600,"Cukup",Churn_Modelling[[#This Row],[CreditScore]]&lt;=700,"Sedang",Churn_Modelling[[#This Row],[CreditScore]]&lt;=800,"Baik",TRUE,"Sangat Baik")</f>
        <v>Cukup</v>
      </c>
    </row>
    <row r="217" spans="1:16" hidden="1" x14ac:dyDescent="0.35">
      <c r="A217">
        <v>216</v>
      </c>
      <c r="B217">
        <v>15723488</v>
      </c>
      <c r="C217" t="s">
        <v>55</v>
      </c>
      <c r="D217">
        <v>668</v>
      </c>
      <c r="E217" t="s">
        <v>26</v>
      </c>
      <c r="F217" t="s">
        <v>23</v>
      </c>
      <c r="G217">
        <v>47</v>
      </c>
      <c r="H217">
        <v>7</v>
      </c>
      <c r="I217" s="6">
        <v>10685421</v>
      </c>
      <c r="J217">
        <v>1</v>
      </c>
      <c r="K217">
        <v>0</v>
      </c>
      <c r="L217">
        <v>1</v>
      </c>
      <c r="M217">
        <v>15795902</v>
      </c>
      <c r="N217">
        <v>1</v>
      </c>
      <c r="O217" t="str" cm="1">
        <f t="array" ref="O217">_xlfn.IFS(Churn_Modelling[[#This Row],[Balance]]=0,"Tidak ada Saldo",Churn_Modelling[[#This Row],[Balance]]&lt;=5000000,"Saldo Rendah",Churn_Modelling[[#This Row],[Balance]]&lt;=10000000,"Saldo Menengah",Churn_Modelling[[#This Row],[Balance]]&lt;=15000000,"Saldo Tinggi",TRUE,"Saldo Premium")</f>
        <v>Saldo Tinggi</v>
      </c>
      <c r="P217" t="str" cm="1">
        <f t="array" ref="P217">_xlfn.IFS(Churn_Modelling[[#This Row],[CreditScore]]&lt;=500,"Rendah",Churn_Modelling[[#This Row],[CreditScore]]&lt;=600,"Cukup",Churn_Modelling[[#This Row],[CreditScore]]&lt;=700,"Sedang",Churn_Modelling[[#This Row],[CreditScore]]&lt;=800,"Baik",TRUE,"Sangat Baik")</f>
        <v>Sedang</v>
      </c>
    </row>
    <row r="218" spans="1:16" x14ac:dyDescent="0.35">
      <c r="A218">
        <v>217</v>
      </c>
      <c r="B218">
        <v>15680920</v>
      </c>
      <c r="C218" t="s">
        <v>218</v>
      </c>
      <c r="D218">
        <v>695</v>
      </c>
      <c r="E218" t="s">
        <v>15</v>
      </c>
      <c r="F218" t="s">
        <v>23</v>
      </c>
      <c r="G218">
        <v>46</v>
      </c>
      <c r="H218">
        <v>7</v>
      </c>
      <c r="I218" s="6">
        <v>4951255</v>
      </c>
      <c r="J218">
        <v>1</v>
      </c>
      <c r="K218">
        <v>1</v>
      </c>
      <c r="L218">
        <v>0</v>
      </c>
      <c r="M218">
        <v>13300734</v>
      </c>
      <c r="N218">
        <v>0</v>
      </c>
      <c r="O218" t="str" cm="1">
        <f t="array" ref="O218">_xlfn.IFS(Churn_Modelling[[#This Row],[Balance]]=0,"Tidak ada Saldo",Churn_Modelling[[#This Row],[Balance]]&lt;=5000000,"Saldo Rendah",Churn_Modelling[[#This Row],[Balance]]&lt;=10000000,"Saldo Menengah",Churn_Modelling[[#This Row],[Balance]]&lt;=15000000,"Saldo Tinggi",TRUE,"Saldo Premium")</f>
        <v>Saldo Rendah</v>
      </c>
      <c r="P218" t="str" cm="1">
        <f t="array" ref="P218">_xlfn.IFS(Churn_Modelling[[#This Row],[CreditScore]]&lt;=500,"Rendah",Churn_Modelling[[#This Row],[CreditScore]]&lt;=600,"Cukup",Churn_Modelling[[#This Row],[CreditScore]]&lt;=700,"Sedang",Churn_Modelling[[#This Row],[CreditScore]]&lt;=800,"Baik",TRUE,"Sangat Baik")</f>
        <v>Sedang</v>
      </c>
    </row>
    <row r="219" spans="1:16" x14ac:dyDescent="0.35">
      <c r="A219">
        <v>218</v>
      </c>
      <c r="B219">
        <v>15786308</v>
      </c>
      <c r="C219" t="s">
        <v>219</v>
      </c>
      <c r="D219">
        <v>730</v>
      </c>
      <c r="E219" t="s">
        <v>18</v>
      </c>
      <c r="F219" t="s">
        <v>16</v>
      </c>
      <c r="G219">
        <v>33</v>
      </c>
      <c r="H219">
        <v>9</v>
      </c>
      <c r="I219" s="6">
        <v>0</v>
      </c>
      <c r="J219">
        <v>2</v>
      </c>
      <c r="K219">
        <v>0</v>
      </c>
      <c r="L219">
        <v>0</v>
      </c>
      <c r="M219">
        <v>17657662</v>
      </c>
      <c r="N219">
        <v>0</v>
      </c>
      <c r="O219" t="str" cm="1">
        <f t="array" ref="O219">_xlfn.IFS(Churn_Modelling[[#This Row],[Balance]]=0,"Tidak ada Saldo",Churn_Modelling[[#This Row],[Balance]]&lt;=5000000,"Saldo Rendah",Churn_Modelling[[#This Row],[Balance]]&lt;=10000000,"Saldo Menengah",Churn_Modelling[[#This Row],[Balance]]&lt;=15000000,"Saldo Tinggi",TRUE,"Saldo Premium")</f>
        <v>Tidak ada Saldo</v>
      </c>
      <c r="P219" t="str" cm="1">
        <f t="array" ref="P219">_xlfn.IFS(Churn_Modelling[[#This Row],[CreditScore]]&lt;=500,"Rendah",Churn_Modelling[[#This Row],[CreditScore]]&lt;=600,"Cukup",Churn_Modelling[[#This Row],[CreditScore]]&lt;=700,"Sedang",Churn_Modelling[[#This Row],[CreditScore]]&lt;=800,"Baik",TRUE,"Sangat Baik")</f>
        <v>Baik</v>
      </c>
    </row>
    <row r="220" spans="1:16" hidden="1" x14ac:dyDescent="0.35">
      <c r="A220">
        <v>219</v>
      </c>
      <c r="B220">
        <v>15659366</v>
      </c>
      <c r="C220" t="s">
        <v>220</v>
      </c>
      <c r="D220">
        <v>807</v>
      </c>
      <c r="E220" t="s">
        <v>15</v>
      </c>
      <c r="F220" t="s">
        <v>23</v>
      </c>
      <c r="G220">
        <v>43</v>
      </c>
      <c r="H220">
        <v>1</v>
      </c>
      <c r="I220" s="6">
        <v>10579932</v>
      </c>
      <c r="J220">
        <v>2</v>
      </c>
      <c r="K220">
        <v>1</v>
      </c>
      <c r="L220">
        <v>0</v>
      </c>
      <c r="M220">
        <v>3488804</v>
      </c>
      <c r="N220">
        <v>1</v>
      </c>
      <c r="O220" t="str" cm="1">
        <f t="array" ref="O220">_xlfn.IFS(Churn_Modelling[[#This Row],[Balance]]=0,"Tidak ada Saldo",Churn_Modelling[[#This Row],[Balance]]&lt;=5000000,"Saldo Rendah",Churn_Modelling[[#This Row],[Balance]]&lt;=10000000,"Saldo Menengah",Churn_Modelling[[#This Row],[Balance]]&lt;=15000000,"Saldo Tinggi",TRUE,"Saldo Premium")</f>
        <v>Saldo Tinggi</v>
      </c>
      <c r="P220" t="str" cm="1">
        <f t="array" ref="P220">_xlfn.IFS(Churn_Modelling[[#This Row],[CreditScore]]&lt;=500,"Rendah",Churn_Modelling[[#This Row],[CreditScore]]&lt;=600,"Cukup",Churn_Modelling[[#This Row],[CreditScore]]&lt;=700,"Sedang",Churn_Modelling[[#This Row],[CreditScore]]&lt;=800,"Baik",TRUE,"Sangat Baik")</f>
        <v>Sangat Baik</v>
      </c>
    </row>
    <row r="221" spans="1:16" hidden="1" x14ac:dyDescent="0.35">
      <c r="A221">
        <v>220</v>
      </c>
      <c r="B221">
        <v>15774854</v>
      </c>
      <c r="C221" t="s">
        <v>139</v>
      </c>
      <c r="D221">
        <v>592</v>
      </c>
      <c r="E221" t="s">
        <v>15</v>
      </c>
      <c r="F221" t="s">
        <v>23</v>
      </c>
      <c r="G221">
        <v>54</v>
      </c>
      <c r="H221">
        <v>8</v>
      </c>
      <c r="I221" s="6">
        <v>0</v>
      </c>
      <c r="J221">
        <v>1</v>
      </c>
      <c r="K221">
        <v>1</v>
      </c>
      <c r="L221">
        <v>1</v>
      </c>
      <c r="M221">
        <v>2873771</v>
      </c>
      <c r="N221">
        <v>1</v>
      </c>
      <c r="O221" t="str" cm="1">
        <f t="array" ref="O221">_xlfn.IFS(Churn_Modelling[[#This Row],[Balance]]=0,"Tidak ada Saldo",Churn_Modelling[[#This Row],[Balance]]&lt;=5000000,"Saldo Rendah",Churn_Modelling[[#This Row],[Balance]]&lt;=10000000,"Saldo Menengah",Churn_Modelling[[#This Row],[Balance]]&lt;=15000000,"Saldo Tinggi",TRUE,"Saldo Premium")</f>
        <v>Tidak ada Saldo</v>
      </c>
      <c r="P221" t="str" cm="1">
        <f t="array" ref="P221">_xlfn.IFS(Churn_Modelling[[#This Row],[CreditScore]]&lt;=500,"Rendah",Churn_Modelling[[#This Row],[CreditScore]]&lt;=600,"Cukup",Churn_Modelling[[#This Row],[CreditScore]]&lt;=700,"Sedang",Churn_Modelling[[#This Row],[CreditScore]]&lt;=800,"Baik",TRUE,"Sangat Baik")</f>
        <v>Cukup</v>
      </c>
    </row>
    <row r="222" spans="1:16" x14ac:dyDescent="0.35">
      <c r="A222">
        <v>221</v>
      </c>
      <c r="B222">
        <v>15725311</v>
      </c>
      <c r="C222" t="s">
        <v>221</v>
      </c>
      <c r="D222">
        <v>726</v>
      </c>
      <c r="E222" t="s">
        <v>15</v>
      </c>
      <c r="F222" t="s">
        <v>16</v>
      </c>
      <c r="G222">
        <v>31</v>
      </c>
      <c r="H222">
        <v>9</v>
      </c>
      <c r="I222" s="6">
        <v>11472205</v>
      </c>
      <c r="J222">
        <v>2</v>
      </c>
      <c r="K222">
        <v>1</v>
      </c>
      <c r="L222">
        <v>1</v>
      </c>
      <c r="M222">
        <v>9817857</v>
      </c>
      <c r="N222">
        <v>0</v>
      </c>
      <c r="O222" t="str" cm="1">
        <f t="array" ref="O222">_xlfn.IFS(Churn_Modelling[[#This Row],[Balance]]=0,"Tidak ada Saldo",Churn_Modelling[[#This Row],[Balance]]&lt;=5000000,"Saldo Rendah",Churn_Modelling[[#This Row],[Balance]]&lt;=10000000,"Saldo Menengah",Churn_Modelling[[#This Row],[Balance]]&lt;=15000000,"Saldo Tinggi",TRUE,"Saldo Premium")</f>
        <v>Saldo Tinggi</v>
      </c>
      <c r="P222" t="str" cm="1">
        <f t="array" ref="P222">_xlfn.IFS(Churn_Modelling[[#This Row],[CreditScore]]&lt;=500,"Rendah",Churn_Modelling[[#This Row],[CreditScore]]&lt;=600,"Cukup",Churn_Modelling[[#This Row],[CreditScore]]&lt;=700,"Sedang",Churn_Modelling[[#This Row],[CreditScore]]&lt;=800,"Baik",TRUE,"Sangat Baik")</f>
        <v>Baik</v>
      </c>
    </row>
    <row r="223" spans="1:16" x14ac:dyDescent="0.35">
      <c r="A223">
        <v>222</v>
      </c>
      <c r="B223">
        <v>15787155</v>
      </c>
      <c r="C223" t="s">
        <v>222</v>
      </c>
      <c r="D223">
        <v>514</v>
      </c>
      <c r="E223" t="s">
        <v>18</v>
      </c>
      <c r="F223" t="s">
        <v>23</v>
      </c>
      <c r="G223">
        <v>30</v>
      </c>
      <c r="H223">
        <v>7</v>
      </c>
      <c r="I223" s="6">
        <v>0</v>
      </c>
      <c r="J223">
        <v>1</v>
      </c>
      <c r="K223">
        <v>0</v>
      </c>
      <c r="L223">
        <v>1</v>
      </c>
      <c r="M223">
        <v>12501024</v>
      </c>
      <c r="N223">
        <v>0</v>
      </c>
      <c r="O223" t="str" cm="1">
        <f t="array" ref="O223">_xlfn.IFS(Churn_Modelling[[#This Row],[Balance]]=0,"Tidak ada Saldo",Churn_Modelling[[#This Row],[Balance]]&lt;=5000000,"Saldo Rendah",Churn_Modelling[[#This Row],[Balance]]&lt;=10000000,"Saldo Menengah",Churn_Modelling[[#This Row],[Balance]]&lt;=15000000,"Saldo Tinggi",TRUE,"Saldo Premium")</f>
        <v>Tidak ada Saldo</v>
      </c>
      <c r="P223" t="str" cm="1">
        <f t="array" ref="P223">_xlfn.IFS(Churn_Modelling[[#This Row],[CreditScore]]&lt;=500,"Rendah",Churn_Modelling[[#This Row],[CreditScore]]&lt;=600,"Cukup",Churn_Modelling[[#This Row],[CreditScore]]&lt;=700,"Sedang",Churn_Modelling[[#This Row],[CreditScore]]&lt;=800,"Baik",TRUE,"Sangat Baik")</f>
        <v>Cukup</v>
      </c>
    </row>
    <row r="224" spans="1:16" x14ac:dyDescent="0.35">
      <c r="A224">
        <v>223</v>
      </c>
      <c r="B224">
        <v>15727829</v>
      </c>
      <c r="C224" t="s">
        <v>223</v>
      </c>
      <c r="D224">
        <v>567</v>
      </c>
      <c r="E224" t="s">
        <v>15</v>
      </c>
      <c r="F224" t="s">
        <v>23</v>
      </c>
      <c r="G224">
        <v>42</v>
      </c>
      <c r="H224">
        <v>2</v>
      </c>
      <c r="I224" s="6">
        <v>0</v>
      </c>
      <c r="J224">
        <v>2</v>
      </c>
      <c r="K224">
        <v>1</v>
      </c>
      <c r="L224">
        <v>1</v>
      </c>
      <c r="M224">
        <v>16798461</v>
      </c>
      <c r="N224">
        <v>0</v>
      </c>
      <c r="O224" t="str" cm="1">
        <f t="array" ref="O224">_xlfn.IFS(Churn_Modelling[[#This Row],[Balance]]=0,"Tidak ada Saldo",Churn_Modelling[[#This Row],[Balance]]&lt;=5000000,"Saldo Rendah",Churn_Modelling[[#This Row],[Balance]]&lt;=10000000,"Saldo Menengah",Churn_Modelling[[#This Row],[Balance]]&lt;=15000000,"Saldo Tinggi",TRUE,"Saldo Premium")</f>
        <v>Tidak ada Saldo</v>
      </c>
      <c r="P224" t="str" cm="1">
        <f t="array" ref="P224">_xlfn.IFS(Churn_Modelling[[#This Row],[CreditScore]]&lt;=500,"Rendah",Churn_Modelling[[#This Row],[CreditScore]]&lt;=600,"Cukup",Churn_Modelling[[#This Row],[CreditScore]]&lt;=700,"Sedang",Churn_Modelling[[#This Row],[CreditScore]]&lt;=800,"Baik",TRUE,"Sangat Baik")</f>
        <v>Cukup</v>
      </c>
    </row>
    <row r="225" spans="1:16" hidden="1" x14ac:dyDescent="0.35">
      <c r="A225">
        <v>224</v>
      </c>
      <c r="B225">
        <v>15733247</v>
      </c>
      <c r="C225" t="s">
        <v>224</v>
      </c>
      <c r="D225">
        <v>850</v>
      </c>
      <c r="E225" t="s">
        <v>15</v>
      </c>
      <c r="F225" t="s">
        <v>23</v>
      </c>
      <c r="G225">
        <v>33</v>
      </c>
      <c r="H225">
        <v>10</v>
      </c>
      <c r="I225" s="6">
        <v>0</v>
      </c>
      <c r="J225">
        <v>1</v>
      </c>
      <c r="K225">
        <v>1</v>
      </c>
      <c r="L225">
        <v>0</v>
      </c>
      <c r="M225">
        <v>486172</v>
      </c>
      <c r="N225">
        <v>1</v>
      </c>
      <c r="O225" t="str" cm="1">
        <f t="array" ref="O225">_xlfn.IFS(Churn_Modelling[[#This Row],[Balance]]=0,"Tidak ada Saldo",Churn_Modelling[[#This Row],[Balance]]&lt;=5000000,"Saldo Rendah",Churn_Modelling[[#This Row],[Balance]]&lt;=10000000,"Saldo Menengah",Churn_Modelling[[#This Row],[Balance]]&lt;=15000000,"Saldo Tinggi",TRUE,"Saldo Premium")</f>
        <v>Tidak ada Saldo</v>
      </c>
      <c r="P225" t="str" cm="1">
        <f t="array" ref="P225">_xlfn.IFS(Churn_Modelling[[#This Row],[CreditScore]]&lt;=500,"Rendah",Churn_Modelling[[#This Row],[CreditScore]]&lt;=600,"Cukup",Churn_Modelling[[#This Row],[CreditScore]]&lt;=700,"Sedang",Churn_Modelling[[#This Row],[CreditScore]]&lt;=800,"Baik",TRUE,"Sangat Baik")</f>
        <v>Sangat Baik</v>
      </c>
    </row>
    <row r="226" spans="1:16" hidden="1" x14ac:dyDescent="0.35">
      <c r="A226">
        <v>225</v>
      </c>
      <c r="B226">
        <v>15568748</v>
      </c>
      <c r="C226" t="s">
        <v>225</v>
      </c>
      <c r="D226">
        <v>671</v>
      </c>
      <c r="E226" t="s">
        <v>26</v>
      </c>
      <c r="F226" t="s">
        <v>23</v>
      </c>
      <c r="G226">
        <v>45</v>
      </c>
      <c r="H226">
        <v>6</v>
      </c>
      <c r="I226" s="6">
        <v>9956422</v>
      </c>
      <c r="J226">
        <v>1</v>
      </c>
      <c r="K226">
        <v>1</v>
      </c>
      <c r="L226">
        <v>1</v>
      </c>
      <c r="M226">
        <v>10887245</v>
      </c>
      <c r="N226">
        <v>1</v>
      </c>
      <c r="O226" t="str" cm="1">
        <f t="array" ref="O226">_xlfn.IFS(Churn_Modelling[[#This Row],[Balance]]=0,"Tidak ada Saldo",Churn_Modelling[[#This Row],[Balance]]&lt;=5000000,"Saldo Rendah",Churn_Modelling[[#This Row],[Balance]]&lt;=10000000,"Saldo Menengah",Churn_Modelling[[#This Row],[Balance]]&lt;=15000000,"Saldo Tinggi",TRUE,"Saldo Premium")</f>
        <v>Saldo Menengah</v>
      </c>
      <c r="P226" t="str" cm="1">
        <f t="array" ref="P226">_xlfn.IFS(Churn_Modelling[[#This Row],[CreditScore]]&lt;=500,"Rendah",Churn_Modelling[[#This Row],[CreditScore]]&lt;=600,"Cukup",Churn_Modelling[[#This Row],[CreditScore]]&lt;=700,"Sedang",Churn_Modelling[[#This Row],[CreditScore]]&lt;=800,"Baik",TRUE,"Sangat Baik")</f>
        <v>Sedang</v>
      </c>
    </row>
    <row r="227" spans="1:16" x14ac:dyDescent="0.35">
      <c r="A227">
        <v>226</v>
      </c>
      <c r="B227">
        <v>15699029</v>
      </c>
      <c r="C227" t="s">
        <v>226</v>
      </c>
      <c r="D227">
        <v>670</v>
      </c>
      <c r="E227" t="s">
        <v>15</v>
      </c>
      <c r="F227" t="s">
        <v>23</v>
      </c>
      <c r="G227">
        <v>37</v>
      </c>
      <c r="H227">
        <v>4</v>
      </c>
      <c r="I227" s="6">
        <v>17055791</v>
      </c>
      <c r="J227">
        <v>2</v>
      </c>
      <c r="K227">
        <v>1</v>
      </c>
      <c r="L227">
        <v>0</v>
      </c>
      <c r="M227">
        <v>19825288</v>
      </c>
      <c r="N227">
        <v>0</v>
      </c>
      <c r="O227" t="str" cm="1">
        <f t="array" ref="O227">_xlfn.IFS(Churn_Modelling[[#This Row],[Balance]]=0,"Tidak ada Saldo",Churn_Modelling[[#This Row],[Balance]]&lt;=5000000,"Saldo Rendah",Churn_Modelling[[#This Row],[Balance]]&lt;=10000000,"Saldo Menengah",Churn_Modelling[[#This Row],[Balance]]&lt;=15000000,"Saldo Tinggi",TRUE,"Saldo Premium")</f>
        <v>Saldo Premium</v>
      </c>
      <c r="P227" t="str" cm="1">
        <f t="array" ref="P227">_xlfn.IFS(Churn_Modelling[[#This Row],[CreditScore]]&lt;=500,"Rendah",Churn_Modelling[[#This Row],[CreditScore]]&lt;=600,"Cukup",Churn_Modelling[[#This Row],[CreditScore]]&lt;=700,"Sedang",Churn_Modelling[[#This Row],[CreditScore]]&lt;=800,"Baik",TRUE,"Sangat Baik")</f>
        <v>Sedang</v>
      </c>
    </row>
    <row r="228" spans="1:16" x14ac:dyDescent="0.35">
      <c r="A228">
        <v>227</v>
      </c>
      <c r="B228">
        <v>15774393</v>
      </c>
      <c r="C228" t="s">
        <v>227</v>
      </c>
      <c r="D228">
        <v>694</v>
      </c>
      <c r="E228" t="s">
        <v>15</v>
      </c>
      <c r="F228" t="s">
        <v>16</v>
      </c>
      <c r="G228">
        <v>30</v>
      </c>
      <c r="H228">
        <v>9</v>
      </c>
      <c r="I228" s="6">
        <v>0</v>
      </c>
      <c r="J228">
        <v>2</v>
      </c>
      <c r="K228">
        <v>1</v>
      </c>
      <c r="L228">
        <v>1</v>
      </c>
      <c r="M228">
        <v>2696031</v>
      </c>
      <c r="N228">
        <v>0</v>
      </c>
      <c r="O228" t="str" cm="1">
        <f t="array" ref="O228">_xlfn.IFS(Churn_Modelling[[#This Row],[Balance]]=0,"Tidak ada Saldo",Churn_Modelling[[#This Row],[Balance]]&lt;=5000000,"Saldo Rendah",Churn_Modelling[[#This Row],[Balance]]&lt;=10000000,"Saldo Menengah",Churn_Modelling[[#This Row],[Balance]]&lt;=15000000,"Saldo Tinggi",TRUE,"Saldo Premium")</f>
        <v>Tidak ada Saldo</v>
      </c>
      <c r="P228" t="str" cm="1">
        <f t="array" ref="P228">_xlfn.IFS(Churn_Modelling[[#This Row],[CreditScore]]&lt;=500,"Rendah",Churn_Modelling[[#This Row],[CreditScore]]&lt;=600,"Cukup",Churn_Modelling[[#This Row],[CreditScore]]&lt;=700,"Sedang",Churn_Modelling[[#This Row],[CreditScore]]&lt;=800,"Baik",TRUE,"Sangat Baik")</f>
        <v>Sedang</v>
      </c>
    </row>
    <row r="229" spans="1:16" hidden="1" x14ac:dyDescent="0.35">
      <c r="A229">
        <v>228</v>
      </c>
      <c r="B229">
        <v>15676895</v>
      </c>
      <c r="C229" t="s">
        <v>228</v>
      </c>
      <c r="D229">
        <v>547</v>
      </c>
      <c r="E229" t="s">
        <v>26</v>
      </c>
      <c r="F229" t="s">
        <v>16</v>
      </c>
      <c r="G229">
        <v>39</v>
      </c>
      <c r="H229">
        <v>6</v>
      </c>
      <c r="I229" s="6">
        <v>7459615</v>
      </c>
      <c r="J229">
        <v>3</v>
      </c>
      <c r="K229">
        <v>1</v>
      </c>
      <c r="L229">
        <v>1</v>
      </c>
      <c r="M229">
        <v>8574652</v>
      </c>
      <c r="N229">
        <v>1</v>
      </c>
      <c r="O229" t="str" cm="1">
        <f t="array" ref="O229">_xlfn.IFS(Churn_Modelling[[#This Row],[Balance]]=0,"Tidak ada Saldo",Churn_Modelling[[#This Row],[Balance]]&lt;=5000000,"Saldo Rendah",Churn_Modelling[[#This Row],[Balance]]&lt;=10000000,"Saldo Menengah",Churn_Modelling[[#This Row],[Balance]]&lt;=15000000,"Saldo Tinggi",TRUE,"Saldo Premium")</f>
        <v>Saldo Menengah</v>
      </c>
      <c r="P229" t="str" cm="1">
        <f t="array" ref="P229">_xlfn.IFS(Churn_Modelling[[#This Row],[CreditScore]]&lt;=500,"Rendah",Churn_Modelling[[#This Row],[CreditScore]]&lt;=600,"Cukup",Churn_Modelling[[#This Row],[CreditScore]]&lt;=700,"Sedang",Churn_Modelling[[#This Row],[CreditScore]]&lt;=800,"Baik",TRUE,"Sangat Baik")</f>
        <v>Cukup</v>
      </c>
    </row>
    <row r="230" spans="1:16" hidden="1" x14ac:dyDescent="0.35">
      <c r="A230">
        <v>229</v>
      </c>
      <c r="B230">
        <v>15637753</v>
      </c>
      <c r="C230" t="s">
        <v>229</v>
      </c>
      <c r="D230">
        <v>751</v>
      </c>
      <c r="E230" t="s">
        <v>26</v>
      </c>
      <c r="F230" t="s">
        <v>23</v>
      </c>
      <c r="G230">
        <v>50</v>
      </c>
      <c r="H230">
        <v>2</v>
      </c>
      <c r="I230" s="6">
        <v>9688839</v>
      </c>
      <c r="J230">
        <v>1</v>
      </c>
      <c r="K230">
        <v>1</v>
      </c>
      <c r="L230">
        <v>0</v>
      </c>
      <c r="M230">
        <v>7720625</v>
      </c>
      <c r="N230">
        <v>1</v>
      </c>
      <c r="O230" t="str" cm="1">
        <f t="array" ref="O230">_xlfn.IFS(Churn_Modelling[[#This Row],[Balance]]=0,"Tidak ada Saldo",Churn_Modelling[[#This Row],[Balance]]&lt;=5000000,"Saldo Rendah",Churn_Modelling[[#This Row],[Balance]]&lt;=10000000,"Saldo Menengah",Churn_Modelling[[#This Row],[Balance]]&lt;=15000000,"Saldo Tinggi",TRUE,"Saldo Premium")</f>
        <v>Saldo Menengah</v>
      </c>
      <c r="P230" t="str" cm="1">
        <f t="array" ref="P230">_xlfn.IFS(Churn_Modelling[[#This Row],[CreditScore]]&lt;=500,"Rendah",Churn_Modelling[[#This Row],[CreditScore]]&lt;=600,"Cukup",Churn_Modelling[[#This Row],[CreditScore]]&lt;=700,"Sedang",Churn_Modelling[[#This Row],[CreditScore]]&lt;=800,"Baik",TRUE,"Sangat Baik")</f>
        <v>Baik</v>
      </c>
    </row>
    <row r="231" spans="1:16" x14ac:dyDescent="0.35">
      <c r="A231">
        <v>230</v>
      </c>
      <c r="B231">
        <v>15605461</v>
      </c>
      <c r="C231" t="s">
        <v>230</v>
      </c>
      <c r="D231">
        <v>594</v>
      </c>
      <c r="E231" t="s">
        <v>26</v>
      </c>
      <c r="F231" t="s">
        <v>16</v>
      </c>
      <c r="G231">
        <v>29</v>
      </c>
      <c r="H231">
        <v>3</v>
      </c>
      <c r="I231" s="6">
        <v>13083022</v>
      </c>
      <c r="J231">
        <v>1</v>
      </c>
      <c r="K231">
        <v>1</v>
      </c>
      <c r="L231">
        <v>0</v>
      </c>
      <c r="M231">
        <v>6104853</v>
      </c>
      <c r="N231">
        <v>0</v>
      </c>
      <c r="O231" t="str" cm="1">
        <f t="array" ref="O231">_xlfn.IFS(Churn_Modelling[[#This Row],[Balance]]=0,"Tidak ada Saldo",Churn_Modelling[[#This Row],[Balance]]&lt;=5000000,"Saldo Rendah",Churn_Modelling[[#This Row],[Balance]]&lt;=10000000,"Saldo Menengah",Churn_Modelling[[#This Row],[Balance]]&lt;=15000000,"Saldo Tinggi",TRUE,"Saldo Premium")</f>
        <v>Saldo Tinggi</v>
      </c>
      <c r="P231" t="str" cm="1">
        <f t="array" ref="P231">_xlfn.IFS(Churn_Modelling[[#This Row],[CreditScore]]&lt;=500,"Rendah",Churn_Modelling[[#This Row],[CreditScore]]&lt;=600,"Cukup",Churn_Modelling[[#This Row],[CreditScore]]&lt;=700,"Sedang",Churn_Modelling[[#This Row],[CreditScore]]&lt;=800,"Baik",TRUE,"Sangat Baik")</f>
        <v>Cukup</v>
      </c>
    </row>
    <row r="232" spans="1:16" x14ac:dyDescent="0.35">
      <c r="A232">
        <v>231</v>
      </c>
      <c r="B232">
        <v>15808473</v>
      </c>
      <c r="C232" t="s">
        <v>231</v>
      </c>
      <c r="D232">
        <v>673</v>
      </c>
      <c r="E232" t="s">
        <v>15</v>
      </c>
      <c r="F232" t="s">
        <v>23</v>
      </c>
      <c r="G232">
        <v>72</v>
      </c>
      <c r="H232">
        <v>1</v>
      </c>
      <c r="I232" s="6">
        <v>0</v>
      </c>
      <c r="J232">
        <v>2</v>
      </c>
      <c r="K232">
        <v>0</v>
      </c>
      <c r="L232">
        <v>1</v>
      </c>
      <c r="M232">
        <v>11198119</v>
      </c>
      <c r="N232">
        <v>0</v>
      </c>
      <c r="O232" t="str" cm="1">
        <f t="array" ref="O232">_xlfn.IFS(Churn_Modelling[[#This Row],[Balance]]=0,"Tidak ada Saldo",Churn_Modelling[[#This Row],[Balance]]&lt;=5000000,"Saldo Rendah",Churn_Modelling[[#This Row],[Balance]]&lt;=10000000,"Saldo Menengah",Churn_Modelling[[#This Row],[Balance]]&lt;=15000000,"Saldo Tinggi",TRUE,"Saldo Premium")</f>
        <v>Tidak ada Saldo</v>
      </c>
      <c r="P232" t="str" cm="1">
        <f t="array" ref="P232">_xlfn.IFS(Churn_Modelling[[#This Row],[CreditScore]]&lt;=500,"Rendah",Churn_Modelling[[#This Row],[CreditScore]]&lt;=600,"Cukup",Churn_Modelling[[#This Row],[CreditScore]]&lt;=700,"Sedang",Churn_Modelling[[#This Row],[CreditScore]]&lt;=800,"Baik",TRUE,"Sangat Baik")</f>
        <v>Sedang</v>
      </c>
    </row>
    <row r="233" spans="1:16" x14ac:dyDescent="0.35">
      <c r="A233">
        <v>232</v>
      </c>
      <c r="B233">
        <v>15627000</v>
      </c>
      <c r="C233" t="s">
        <v>232</v>
      </c>
      <c r="D233">
        <v>610</v>
      </c>
      <c r="E233" t="s">
        <v>15</v>
      </c>
      <c r="F233" t="s">
        <v>23</v>
      </c>
      <c r="G233">
        <v>40</v>
      </c>
      <c r="H233">
        <v>0</v>
      </c>
      <c r="I233" s="6">
        <v>0</v>
      </c>
      <c r="J233">
        <v>2</v>
      </c>
      <c r="K233">
        <v>1</v>
      </c>
      <c r="L233">
        <v>0</v>
      </c>
      <c r="M233">
        <v>622326</v>
      </c>
      <c r="N233">
        <v>0</v>
      </c>
      <c r="O233" t="str" cm="1">
        <f t="array" ref="O233">_xlfn.IFS(Churn_Modelling[[#This Row],[Balance]]=0,"Tidak ada Saldo",Churn_Modelling[[#This Row],[Balance]]&lt;=5000000,"Saldo Rendah",Churn_Modelling[[#This Row],[Balance]]&lt;=10000000,"Saldo Menengah",Churn_Modelling[[#This Row],[Balance]]&lt;=15000000,"Saldo Tinggi",TRUE,"Saldo Premium")</f>
        <v>Tidak ada Saldo</v>
      </c>
      <c r="P233" t="str" cm="1">
        <f t="array" ref="P233">_xlfn.IFS(Churn_Modelling[[#This Row],[CreditScore]]&lt;=500,"Rendah",Churn_Modelling[[#This Row],[CreditScore]]&lt;=600,"Cukup",Churn_Modelling[[#This Row],[CreditScore]]&lt;=700,"Sedang",Churn_Modelling[[#This Row],[CreditScore]]&lt;=800,"Baik",TRUE,"Sangat Baik")</f>
        <v>Sedang</v>
      </c>
    </row>
    <row r="234" spans="1:16" x14ac:dyDescent="0.35">
      <c r="A234">
        <v>233</v>
      </c>
      <c r="B234">
        <v>15787174</v>
      </c>
      <c r="C234" t="s">
        <v>233</v>
      </c>
      <c r="D234">
        <v>512</v>
      </c>
      <c r="E234" t="s">
        <v>15</v>
      </c>
      <c r="F234" t="s">
        <v>16</v>
      </c>
      <c r="G234">
        <v>37</v>
      </c>
      <c r="H234">
        <v>1</v>
      </c>
      <c r="I234" s="6">
        <v>0</v>
      </c>
      <c r="J234">
        <v>2</v>
      </c>
      <c r="K234">
        <v>0</v>
      </c>
      <c r="L234">
        <v>1</v>
      </c>
      <c r="M234">
        <v>15610503</v>
      </c>
      <c r="N234">
        <v>0</v>
      </c>
      <c r="O234" t="str" cm="1">
        <f t="array" ref="O234">_xlfn.IFS(Churn_Modelling[[#This Row],[Balance]]=0,"Tidak ada Saldo",Churn_Modelling[[#This Row],[Balance]]&lt;=5000000,"Saldo Rendah",Churn_Modelling[[#This Row],[Balance]]&lt;=10000000,"Saldo Menengah",Churn_Modelling[[#This Row],[Balance]]&lt;=15000000,"Saldo Tinggi",TRUE,"Saldo Premium")</f>
        <v>Tidak ada Saldo</v>
      </c>
      <c r="P234" t="str" cm="1">
        <f t="array" ref="P234">_xlfn.IFS(Churn_Modelling[[#This Row],[CreditScore]]&lt;=500,"Rendah",Churn_Modelling[[#This Row],[CreditScore]]&lt;=600,"Cukup",Churn_Modelling[[#This Row],[CreditScore]]&lt;=700,"Sedang",Churn_Modelling[[#This Row],[CreditScore]]&lt;=800,"Baik",TRUE,"Sangat Baik")</f>
        <v>Cukup</v>
      </c>
    </row>
    <row r="235" spans="1:16" x14ac:dyDescent="0.35">
      <c r="A235">
        <v>234</v>
      </c>
      <c r="B235">
        <v>15723886</v>
      </c>
      <c r="C235" t="s">
        <v>234</v>
      </c>
      <c r="D235">
        <v>767</v>
      </c>
      <c r="E235" t="s">
        <v>26</v>
      </c>
      <c r="F235" t="s">
        <v>23</v>
      </c>
      <c r="G235">
        <v>20</v>
      </c>
      <c r="H235">
        <v>3</v>
      </c>
      <c r="I235" s="6">
        <v>11971425</v>
      </c>
      <c r="J235">
        <v>2</v>
      </c>
      <c r="K235">
        <v>0</v>
      </c>
      <c r="L235">
        <v>1</v>
      </c>
      <c r="M235">
        <v>15013538</v>
      </c>
      <c r="N235">
        <v>0</v>
      </c>
      <c r="O235" t="str" cm="1">
        <f t="array" ref="O235">_xlfn.IFS(Churn_Modelling[[#This Row],[Balance]]=0,"Tidak ada Saldo",Churn_Modelling[[#This Row],[Balance]]&lt;=5000000,"Saldo Rendah",Churn_Modelling[[#This Row],[Balance]]&lt;=10000000,"Saldo Menengah",Churn_Modelling[[#This Row],[Balance]]&lt;=15000000,"Saldo Tinggi",TRUE,"Saldo Premium")</f>
        <v>Saldo Tinggi</v>
      </c>
      <c r="P235" t="str" cm="1">
        <f t="array" ref="P235">_xlfn.IFS(Churn_Modelling[[#This Row],[CreditScore]]&lt;=500,"Rendah",Churn_Modelling[[#This Row],[CreditScore]]&lt;=600,"Cukup",Churn_Modelling[[#This Row],[CreditScore]]&lt;=700,"Sedang",Churn_Modelling[[#This Row],[CreditScore]]&lt;=800,"Baik",TRUE,"Sangat Baik")</f>
        <v>Baik</v>
      </c>
    </row>
    <row r="236" spans="1:16" x14ac:dyDescent="0.35">
      <c r="A236">
        <v>235</v>
      </c>
      <c r="B236">
        <v>15704769</v>
      </c>
      <c r="C236" t="s">
        <v>235</v>
      </c>
      <c r="D236">
        <v>585</v>
      </c>
      <c r="E236" t="s">
        <v>15</v>
      </c>
      <c r="F236" t="s">
        <v>16</v>
      </c>
      <c r="G236">
        <v>67</v>
      </c>
      <c r="H236">
        <v>5</v>
      </c>
      <c r="I236" s="6">
        <v>11397897</v>
      </c>
      <c r="J236">
        <v>2</v>
      </c>
      <c r="K236">
        <v>0</v>
      </c>
      <c r="L236">
        <v>1</v>
      </c>
      <c r="M236">
        <v>9314611</v>
      </c>
      <c r="N236">
        <v>0</v>
      </c>
      <c r="O236" t="str" cm="1">
        <f t="array" ref="O236">_xlfn.IFS(Churn_Modelling[[#This Row],[Balance]]=0,"Tidak ada Saldo",Churn_Modelling[[#This Row],[Balance]]&lt;=5000000,"Saldo Rendah",Churn_Modelling[[#This Row],[Balance]]&lt;=10000000,"Saldo Menengah",Churn_Modelling[[#This Row],[Balance]]&lt;=15000000,"Saldo Tinggi",TRUE,"Saldo Premium")</f>
        <v>Saldo Tinggi</v>
      </c>
      <c r="P236" t="str" cm="1">
        <f t="array" ref="P236">_xlfn.IFS(Churn_Modelling[[#This Row],[CreditScore]]&lt;=500,"Rendah",Churn_Modelling[[#This Row],[CreditScore]]&lt;=600,"Cukup",Churn_Modelling[[#This Row],[CreditScore]]&lt;=700,"Sedang",Churn_Modelling[[#This Row],[CreditScore]]&lt;=800,"Baik",TRUE,"Sangat Baik")</f>
        <v>Cukup</v>
      </c>
    </row>
    <row r="237" spans="1:16" hidden="1" x14ac:dyDescent="0.35">
      <c r="A237">
        <v>236</v>
      </c>
      <c r="B237">
        <v>15772896</v>
      </c>
      <c r="C237" t="s">
        <v>236</v>
      </c>
      <c r="D237">
        <v>763</v>
      </c>
      <c r="E237" t="s">
        <v>26</v>
      </c>
      <c r="F237" t="s">
        <v>23</v>
      </c>
      <c r="G237">
        <v>42</v>
      </c>
      <c r="H237">
        <v>6</v>
      </c>
      <c r="I237" s="6">
        <v>10016075</v>
      </c>
      <c r="J237">
        <v>1</v>
      </c>
      <c r="K237">
        <v>1</v>
      </c>
      <c r="L237">
        <v>0</v>
      </c>
      <c r="M237">
        <v>3346294</v>
      </c>
      <c r="N237">
        <v>1</v>
      </c>
      <c r="O237" t="str" cm="1">
        <f t="array" ref="O237">_xlfn.IFS(Churn_Modelling[[#This Row],[Balance]]=0,"Tidak ada Saldo",Churn_Modelling[[#This Row],[Balance]]&lt;=5000000,"Saldo Rendah",Churn_Modelling[[#This Row],[Balance]]&lt;=10000000,"Saldo Menengah",Churn_Modelling[[#This Row],[Balance]]&lt;=15000000,"Saldo Tinggi",TRUE,"Saldo Premium")</f>
        <v>Saldo Tinggi</v>
      </c>
      <c r="P237" t="str" cm="1">
        <f t="array" ref="P237">_xlfn.IFS(Churn_Modelling[[#This Row],[CreditScore]]&lt;=500,"Rendah",Churn_Modelling[[#This Row],[CreditScore]]&lt;=600,"Cukup",Churn_Modelling[[#This Row],[CreditScore]]&lt;=700,"Sedang",Churn_Modelling[[#This Row],[CreditScore]]&lt;=800,"Baik",TRUE,"Sangat Baik")</f>
        <v>Baik</v>
      </c>
    </row>
    <row r="238" spans="1:16" x14ac:dyDescent="0.35">
      <c r="A238">
        <v>237</v>
      </c>
      <c r="B238">
        <v>15711540</v>
      </c>
      <c r="C238" t="s">
        <v>237</v>
      </c>
      <c r="D238">
        <v>712</v>
      </c>
      <c r="E238" t="s">
        <v>15</v>
      </c>
      <c r="F238" t="s">
        <v>16</v>
      </c>
      <c r="G238">
        <v>29</v>
      </c>
      <c r="H238">
        <v>2</v>
      </c>
      <c r="I238" s="6">
        <v>0</v>
      </c>
      <c r="J238">
        <v>1</v>
      </c>
      <c r="K238">
        <v>1</v>
      </c>
      <c r="L238">
        <v>1</v>
      </c>
      <c r="M238">
        <v>144375</v>
      </c>
      <c r="N238">
        <v>0</v>
      </c>
      <c r="O238" t="str" cm="1">
        <f t="array" ref="O238">_xlfn.IFS(Churn_Modelling[[#This Row],[Balance]]=0,"Tidak ada Saldo",Churn_Modelling[[#This Row],[Balance]]&lt;=5000000,"Saldo Rendah",Churn_Modelling[[#This Row],[Balance]]&lt;=10000000,"Saldo Menengah",Churn_Modelling[[#This Row],[Balance]]&lt;=15000000,"Saldo Tinggi",TRUE,"Saldo Premium")</f>
        <v>Tidak ada Saldo</v>
      </c>
      <c r="P238" t="str" cm="1">
        <f t="array" ref="P238">_xlfn.IFS(Churn_Modelling[[#This Row],[CreditScore]]&lt;=500,"Rendah",Churn_Modelling[[#This Row],[CreditScore]]&lt;=600,"Cukup",Churn_Modelling[[#This Row],[CreditScore]]&lt;=700,"Sedang",Churn_Modelling[[#This Row],[CreditScore]]&lt;=800,"Baik",TRUE,"Sangat Baik")</f>
        <v>Baik</v>
      </c>
    </row>
    <row r="239" spans="1:16" hidden="1" x14ac:dyDescent="0.35">
      <c r="A239">
        <v>238</v>
      </c>
      <c r="B239">
        <v>15764866</v>
      </c>
      <c r="C239" t="s">
        <v>238</v>
      </c>
      <c r="D239">
        <v>539</v>
      </c>
      <c r="E239" t="s">
        <v>26</v>
      </c>
      <c r="F239" t="s">
        <v>16</v>
      </c>
      <c r="G239">
        <v>43</v>
      </c>
      <c r="H239">
        <v>3</v>
      </c>
      <c r="I239" s="6">
        <v>1162205</v>
      </c>
      <c r="J239">
        <v>3</v>
      </c>
      <c r="K239">
        <v>1</v>
      </c>
      <c r="L239">
        <v>0</v>
      </c>
      <c r="M239">
        <v>5580396</v>
      </c>
      <c r="N239">
        <v>1</v>
      </c>
      <c r="O239" t="str" cm="1">
        <f t="array" ref="O239">_xlfn.IFS(Churn_Modelling[[#This Row],[Balance]]=0,"Tidak ada Saldo",Churn_Modelling[[#This Row],[Balance]]&lt;=5000000,"Saldo Rendah",Churn_Modelling[[#This Row],[Balance]]&lt;=10000000,"Saldo Menengah",Churn_Modelling[[#This Row],[Balance]]&lt;=15000000,"Saldo Tinggi",TRUE,"Saldo Premium")</f>
        <v>Saldo Rendah</v>
      </c>
      <c r="P239" t="str" cm="1">
        <f t="array" ref="P239">_xlfn.IFS(Churn_Modelling[[#This Row],[CreditScore]]&lt;=500,"Rendah",Churn_Modelling[[#This Row],[CreditScore]]&lt;=600,"Cukup",Churn_Modelling[[#This Row],[CreditScore]]&lt;=700,"Sedang",Churn_Modelling[[#This Row],[CreditScore]]&lt;=800,"Baik",TRUE,"Sangat Baik")</f>
        <v>Cukup</v>
      </c>
    </row>
    <row r="240" spans="1:16" hidden="1" x14ac:dyDescent="0.35">
      <c r="A240">
        <v>239</v>
      </c>
      <c r="B240">
        <v>15794056</v>
      </c>
      <c r="C240" t="s">
        <v>239</v>
      </c>
      <c r="D240">
        <v>668</v>
      </c>
      <c r="E240" t="s">
        <v>15</v>
      </c>
      <c r="F240" t="s">
        <v>16</v>
      </c>
      <c r="G240">
        <v>46</v>
      </c>
      <c r="H240">
        <v>2</v>
      </c>
      <c r="I240" s="6">
        <v>0</v>
      </c>
      <c r="J240">
        <v>3</v>
      </c>
      <c r="K240">
        <v>1</v>
      </c>
      <c r="L240">
        <v>0</v>
      </c>
      <c r="M240">
        <v>8904846</v>
      </c>
      <c r="N240">
        <v>1</v>
      </c>
      <c r="O240" t="str" cm="1">
        <f t="array" ref="O240">_xlfn.IFS(Churn_Modelling[[#This Row],[Balance]]=0,"Tidak ada Saldo",Churn_Modelling[[#This Row],[Balance]]&lt;=5000000,"Saldo Rendah",Churn_Modelling[[#This Row],[Balance]]&lt;=10000000,"Saldo Menengah",Churn_Modelling[[#This Row],[Balance]]&lt;=15000000,"Saldo Tinggi",TRUE,"Saldo Premium")</f>
        <v>Tidak ada Saldo</v>
      </c>
      <c r="P240" t="str" cm="1">
        <f t="array" ref="P240">_xlfn.IFS(Churn_Modelling[[#This Row],[CreditScore]]&lt;=500,"Rendah",Churn_Modelling[[#This Row],[CreditScore]]&lt;=600,"Cukup",Churn_Modelling[[#This Row],[CreditScore]]&lt;=700,"Sedang",Churn_Modelling[[#This Row],[CreditScore]]&lt;=800,"Baik",TRUE,"Sangat Baik")</f>
        <v>Sedang</v>
      </c>
    </row>
    <row r="241" spans="1:16" x14ac:dyDescent="0.35">
      <c r="A241">
        <v>240</v>
      </c>
      <c r="B241">
        <v>15795149</v>
      </c>
      <c r="C241" t="s">
        <v>240</v>
      </c>
      <c r="D241">
        <v>703</v>
      </c>
      <c r="E241" t="s">
        <v>15</v>
      </c>
      <c r="F241" t="s">
        <v>23</v>
      </c>
      <c r="G241">
        <v>28</v>
      </c>
      <c r="H241">
        <v>2</v>
      </c>
      <c r="I241" s="6">
        <v>8117383</v>
      </c>
      <c r="J241">
        <v>2</v>
      </c>
      <c r="K241">
        <v>0</v>
      </c>
      <c r="L241">
        <v>1</v>
      </c>
      <c r="M241">
        <v>16281216</v>
      </c>
      <c r="N241">
        <v>0</v>
      </c>
      <c r="O241" t="str" cm="1">
        <f t="array" ref="O241">_xlfn.IFS(Churn_Modelling[[#This Row],[Balance]]=0,"Tidak ada Saldo",Churn_Modelling[[#This Row],[Balance]]&lt;=5000000,"Saldo Rendah",Churn_Modelling[[#This Row],[Balance]]&lt;=10000000,"Saldo Menengah",Churn_Modelling[[#This Row],[Balance]]&lt;=15000000,"Saldo Tinggi",TRUE,"Saldo Premium")</f>
        <v>Saldo Menengah</v>
      </c>
      <c r="P241" t="str" cm="1">
        <f t="array" ref="P241">_xlfn.IFS(Churn_Modelling[[#This Row],[CreditScore]]&lt;=500,"Rendah",Churn_Modelling[[#This Row],[CreditScore]]&lt;=600,"Cukup",Churn_Modelling[[#This Row],[CreditScore]]&lt;=700,"Sedang",Churn_Modelling[[#This Row],[CreditScore]]&lt;=800,"Baik",TRUE,"Sangat Baik")</f>
        <v>Baik</v>
      </c>
    </row>
    <row r="242" spans="1:16" x14ac:dyDescent="0.35">
      <c r="A242">
        <v>241</v>
      </c>
      <c r="B242">
        <v>15812009</v>
      </c>
      <c r="C242" t="s">
        <v>241</v>
      </c>
      <c r="D242">
        <v>662</v>
      </c>
      <c r="E242" t="s">
        <v>18</v>
      </c>
      <c r="F242" t="s">
        <v>23</v>
      </c>
      <c r="G242">
        <v>38</v>
      </c>
      <c r="H242">
        <v>4</v>
      </c>
      <c r="I242" s="6">
        <v>0</v>
      </c>
      <c r="J242">
        <v>2</v>
      </c>
      <c r="K242">
        <v>1</v>
      </c>
      <c r="L242">
        <v>0</v>
      </c>
      <c r="M242">
        <v>13625965</v>
      </c>
      <c r="N242">
        <v>0</v>
      </c>
      <c r="O242" t="str" cm="1">
        <f t="array" ref="O242">_xlfn.IFS(Churn_Modelling[[#This Row],[Balance]]=0,"Tidak ada Saldo",Churn_Modelling[[#This Row],[Balance]]&lt;=5000000,"Saldo Rendah",Churn_Modelling[[#This Row],[Balance]]&lt;=10000000,"Saldo Menengah",Churn_Modelling[[#This Row],[Balance]]&lt;=15000000,"Saldo Tinggi",TRUE,"Saldo Premium")</f>
        <v>Tidak ada Saldo</v>
      </c>
      <c r="P242" t="str" cm="1">
        <f t="array" ref="P242">_xlfn.IFS(Churn_Modelling[[#This Row],[CreditScore]]&lt;=500,"Rendah",Churn_Modelling[[#This Row],[CreditScore]]&lt;=600,"Cukup",Churn_Modelling[[#This Row],[CreditScore]]&lt;=700,"Sedang",Churn_Modelling[[#This Row],[CreditScore]]&lt;=800,"Baik",TRUE,"Sangat Baik")</f>
        <v>Sedang</v>
      </c>
    </row>
    <row r="243" spans="1:16" x14ac:dyDescent="0.35">
      <c r="A243">
        <v>242</v>
      </c>
      <c r="B243">
        <v>15651001</v>
      </c>
      <c r="C243" t="s">
        <v>75</v>
      </c>
      <c r="D243">
        <v>725</v>
      </c>
      <c r="E243" t="s">
        <v>26</v>
      </c>
      <c r="F243" t="s">
        <v>16</v>
      </c>
      <c r="G243">
        <v>39</v>
      </c>
      <c r="H243">
        <v>5</v>
      </c>
      <c r="I243" s="6">
        <v>1168038</v>
      </c>
      <c r="J243">
        <v>1</v>
      </c>
      <c r="K243">
        <v>1</v>
      </c>
      <c r="L243">
        <v>0</v>
      </c>
      <c r="M243">
        <v>12405297</v>
      </c>
      <c r="N243">
        <v>0</v>
      </c>
      <c r="O243" t="str" cm="1">
        <f t="array" ref="O243">_xlfn.IFS(Churn_Modelling[[#This Row],[Balance]]=0,"Tidak ada Saldo",Churn_Modelling[[#This Row],[Balance]]&lt;=5000000,"Saldo Rendah",Churn_Modelling[[#This Row],[Balance]]&lt;=10000000,"Saldo Menengah",Churn_Modelling[[#This Row],[Balance]]&lt;=15000000,"Saldo Tinggi",TRUE,"Saldo Premium")</f>
        <v>Saldo Rendah</v>
      </c>
      <c r="P243" t="str" cm="1">
        <f t="array" ref="P243">_xlfn.IFS(Churn_Modelling[[#This Row],[CreditScore]]&lt;=500,"Rendah",Churn_Modelling[[#This Row],[CreditScore]]&lt;=600,"Cukup",Churn_Modelling[[#This Row],[CreditScore]]&lt;=700,"Sedang",Churn_Modelling[[#This Row],[CreditScore]]&lt;=800,"Baik",TRUE,"Sangat Baik")</f>
        <v>Baik</v>
      </c>
    </row>
    <row r="244" spans="1:16" x14ac:dyDescent="0.35">
      <c r="A244">
        <v>243</v>
      </c>
      <c r="B244">
        <v>15813844</v>
      </c>
      <c r="C244" t="s">
        <v>242</v>
      </c>
      <c r="D244">
        <v>703</v>
      </c>
      <c r="E244" t="s">
        <v>15</v>
      </c>
      <c r="F244" t="s">
        <v>23</v>
      </c>
      <c r="G244">
        <v>37</v>
      </c>
      <c r="H244">
        <v>8</v>
      </c>
      <c r="I244" s="6">
        <v>10596168</v>
      </c>
      <c r="J244">
        <v>2</v>
      </c>
      <c r="K244">
        <v>0</v>
      </c>
      <c r="L244">
        <v>1</v>
      </c>
      <c r="M244">
        <v>741588</v>
      </c>
      <c r="N244">
        <v>0</v>
      </c>
      <c r="O244" t="str" cm="1">
        <f t="array" ref="O244">_xlfn.IFS(Churn_Modelling[[#This Row],[Balance]]=0,"Tidak ada Saldo",Churn_Modelling[[#This Row],[Balance]]&lt;=5000000,"Saldo Rendah",Churn_Modelling[[#This Row],[Balance]]&lt;=10000000,"Saldo Menengah",Churn_Modelling[[#This Row],[Balance]]&lt;=15000000,"Saldo Tinggi",TRUE,"Saldo Premium")</f>
        <v>Saldo Tinggi</v>
      </c>
      <c r="P244" t="str" cm="1">
        <f t="array" ref="P244">_xlfn.IFS(Churn_Modelling[[#This Row],[CreditScore]]&lt;=500,"Rendah",Churn_Modelling[[#This Row],[CreditScore]]&lt;=600,"Cukup",Churn_Modelling[[#This Row],[CreditScore]]&lt;=700,"Sedang",Churn_Modelling[[#This Row],[CreditScore]]&lt;=800,"Baik",TRUE,"Sangat Baik")</f>
        <v>Baik</v>
      </c>
    </row>
    <row r="245" spans="1:16" hidden="1" x14ac:dyDescent="0.35">
      <c r="A245">
        <v>244</v>
      </c>
      <c r="B245">
        <v>15596175</v>
      </c>
      <c r="C245" t="s">
        <v>243</v>
      </c>
      <c r="D245">
        <v>659</v>
      </c>
      <c r="E245" t="s">
        <v>26</v>
      </c>
      <c r="F245" t="s">
        <v>23</v>
      </c>
      <c r="G245">
        <v>67</v>
      </c>
      <c r="H245">
        <v>6</v>
      </c>
      <c r="I245" s="6">
        <v>1174116</v>
      </c>
      <c r="J245">
        <v>1</v>
      </c>
      <c r="K245">
        <v>1</v>
      </c>
      <c r="L245">
        <v>1</v>
      </c>
      <c r="M245">
        <v>4507109</v>
      </c>
      <c r="N245">
        <v>1</v>
      </c>
      <c r="O245" t="str" cm="1">
        <f t="array" ref="O245">_xlfn.IFS(Churn_Modelling[[#This Row],[Balance]]=0,"Tidak ada Saldo",Churn_Modelling[[#This Row],[Balance]]&lt;=5000000,"Saldo Rendah",Churn_Modelling[[#This Row],[Balance]]&lt;=10000000,"Saldo Menengah",Churn_Modelling[[#This Row],[Balance]]&lt;=15000000,"Saldo Tinggi",TRUE,"Saldo Premium")</f>
        <v>Saldo Rendah</v>
      </c>
      <c r="P245" t="str" cm="1">
        <f t="array" ref="P245">_xlfn.IFS(Churn_Modelling[[#This Row],[CreditScore]]&lt;=500,"Rendah",Churn_Modelling[[#This Row],[CreditScore]]&lt;=600,"Cukup",Churn_Modelling[[#This Row],[CreditScore]]&lt;=700,"Sedang",Churn_Modelling[[#This Row],[CreditScore]]&lt;=800,"Baik",TRUE,"Sangat Baik")</f>
        <v>Sedang</v>
      </c>
    </row>
    <row r="246" spans="1:16" x14ac:dyDescent="0.35">
      <c r="A246">
        <v>245</v>
      </c>
      <c r="B246">
        <v>15576269</v>
      </c>
      <c r="C246" t="s">
        <v>244</v>
      </c>
      <c r="D246">
        <v>523</v>
      </c>
      <c r="E246" t="s">
        <v>18</v>
      </c>
      <c r="F246" t="s">
        <v>23</v>
      </c>
      <c r="G246">
        <v>34</v>
      </c>
      <c r="H246">
        <v>7</v>
      </c>
      <c r="I246" s="6">
        <v>0</v>
      </c>
      <c r="J246">
        <v>2</v>
      </c>
      <c r="K246">
        <v>1</v>
      </c>
      <c r="L246">
        <v>0</v>
      </c>
      <c r="M246">
        <v>6203006</v>
      </c>
      <c r="N246">
        <v>0</v>
      </c>
      <c r="O246" t="str" cm="1">
        <f t="array" ref="O246">_xlfn.IFS(Churn_Modelling[[#This Row],[Balance]]=0,"Tidak ada Saldo",Churn_Modelling[[#This Row],[Balance]]&lt;=5000000,"Saldo Rendah",Churn_Modelling[[#This Row],[Balance]]&lt;=10000000,"Saldo Menengah",Churn_Modelling[[#This Row],[Balance]]&lt;=15000000,"Saldo Tinggi",TRUE,"Saldo Premium")</f>
        <v>Tidak ada Saldo</v>
      </c>
      <c r="P246" t="str" cm="1">
        <f t="array" ref="P246">_xlfn.IFS(Churn_Modelling[[#This Row],[CreditScore]]&lt;=500,"Rendah",Churn_Modelling[[#This Row],[CreditScore]]&lt;=600,"Cukup",Churn_Modelling[[#This Row],[CreditScore]]&lt;=700,"Sedang",Churn_Modelling[[#This Row],[CreditScore]]&lt;=800,"Baik",TRUE,"Sangat Baik")</f>
        <v>Cukup</v>
      </c>
    </row>
    <row r="247" spans="1:16" hidden="1" x14ac:dyDescent="0.35">
      <c r="A247">
        <v>246</v>
      </c>
      <c r="B247">
        <v>15797219</v>
      </c>
      <c r="C247" t="s">
        <v>245</v>
      </c>
      <c r="D247">
        <v>635</v>
      </c>
      <c r="E247" t="s">
        <v>15</v>
      </c>
      <c r="F247" t="s">
        <v>16</v>
      </c>
      <c r="G247">
        <v>40</v>
      </c>
      <c r="H247">
        <v>10</v>
      </c>
      <c r="I247" s="6">
        <v>12349758</v>
      </c>
      <c r="J247">
        <v>1</v>
      </c>
      <c r="K247">
        <v>1</v>
      </c>
      <c r="L247">
        <v>0</v>
      </c>
      <c r="M247">
        <v>13195323</v>
      </c>
      <c r="N247">
        <v>1</v>
      </c>
      <c r="O247" t="str" cm="1">
        <f t="array" ref="O247">_xlfn.IFS(Churn_Modelling[[#This Row],[Balance]]=0,"Tidak ada Saldo",Churn_Modelling[[#This Row],[Balance]]&lt;=5000000,"Saldo Rendah",Churn_Modelling[[#This Row],[Balance]]&lt;=10000000,"Saldo Menengah",Churn_Modelling[[#This Row],[Balance]]&lt;=15000000,"Saldo Tinggi",TRUE,"Saldo Premium")</f>
        <v>Saldo Tinggi</v>
      </c>
      <c r="P247" t="str" cm="1">
        <f t="array" ref="P247">_xlfn.IFS(Churn_Modelling[[#This Row],[CreditScore]]&lt;=500,"Rendah",Churn_Modelling[[#This Row],[CreditScore]]&lt;=600,"Cukup",Churn_Modelling[[#This Row],[CreditScore]]&lt;=700,"Sedang",Churn_Modelling[[#This Row],[CreditScore]]&lt;=800,"Baik",TRUE,"Sangat Baik")</f>
        <v>Sedang</v>
      </c>
    </row>
    <row r="248" spans="1:16" x14ac:dyDescent="0.35">
      <c r="A248">
        <v>247</v>
      </c>
      <c r="B248">
        <v>15685500</v>
      </c>
      <c r="C248" t="s">
        <v>246</v>
      </c>
      <c r="D248">
        <v>772</v>
      </c>
      <c r="E248" t="s">
        <v>26</v>
      </c>
      <c r="F248" t="s">
        <v>23</v>
      </c>
      <c r="G248">
        <v>26</v>
      </c>
      <c r="H248">
        <v>7</v>
      </c>
      <c r="I248" s="6">
        <v>15240051</v>
      </c>
      <c r="J248">
        <v>2</v>
      </c>
      <c r="K248">
        <v>1</v>
      </c>
      <c r="L248">
        <v>0</v>
      </c>
      <c r="M248">
        <v>79414</v>
      </c>
      <c r="N248">
        <v>0</v>
      </c>
      <c r="O248" t="str" cm="1">
        <f t="array" ref="O248">_xlfn.IFS(Churn_Modelling[[#This Row],[Balance]]=0,"Tidak ada Saldo",Churn_Modelling[[#This Row],[Balance]]&lt;=5000000,"Saldo Rendah",Churn_Modelling[[#This Row],[Balance]]&lt;=10000000,"Saldo Menengah",Churn_Modelling[[#This Row],[Balance]]&lt;=15000000,"Saldo Tinggi",TRUE,"Saldo Premium")</f>
        <v>Saldo Premium</v>
      </c>
      <c r="P248" t="str" cm="1">
        <f t="array" ref="P248">_xlfn.IFS(Churn_Modelling[[#This Row],[CreditScore]]&lt;=500,"Rendah",Churn_Modelling[[#This Row],[CreditScore]]&lt;=600,"Cukup",Churn_Modelling[[#This Row],[CreditScore]]&lt;=700,"Sedang",Churn_Modelling[[#This Row],[CreditScore]]&lt;=800,"Baik",TRUE,"Sangat Baik")</f>
        <v>Baik</v>
      </c>
    </row>
    <row r="249" spans="1:16" x14ac:dyDescent="0.35">
      <c r="A249">
        <v>248</v>
      </c>
      <c r="B249">
        <v>15599792</v>
      </c>
      <c r="C249" t="s">
        <v>247</v>
      </c>
      <c r="D249">
        <v>545</v>
      </c>
      <c r="E249" t="s">
        <v>15</v>
      </c>
      <c r="F249" t="s">
        <v>16</v>
      </c>
      <c r="G249">
        <v>26</v>
      </c>
      <c r="H249">
        <v>1</v>
      </c>
      <c r="I249" s="6">
        <v>0</v>
      </c>
      <c r="J249">
        <v>2</v>
      </c>
      <c r="K249">
        <v>1</v>
      </c>
      <c r="L249">
        <v>1</v>
      </c>
      <c r="M249">
        <v>19963856</v>
      </c>
      <c r="N249">
        <v>0</v>
      </c>
      <c r="O249" t="str" cm="1">
        <f t="array" ref="O249">_xlfn.IFS(Churn_Modelling[[#This Row],[Balance]]=0,"Tidak ada Saldo",Churn_Modelling[[#This Row],[Balance]]&lt;=5000000,"Saldo Rendah",Churn_Modelling[[#This Row],[Balance]]&lt;=10000000,"Saldo Menengah",Churn_Modelling[[#This Row],[Balance]]&lt;=15000000,"Saldo Tinggi",TRUE,"Saldo Premium")</f>
        <v>Tidak ada Saldo</v>
      </c>
      <c r="P249" t="str" cm="1">
        <f t="array" ref="P249">_xlfn.IFS(Churn_Modelling[[#This Row],[CreditScore]]&lt;=500,"Rendah",Churn_Modelling[[#This Row],[CreditScore]]&lt;=600,"Cukup",Churn_Modelling[[#This Row],[CreditScore]]&lt;=700,"Sedang",Churn_Modelling[[#This Row],[CreditScore]]&lt;=800,"Baik",TRUE,"Sangat Baik")</f>
        <v>Cukup</v>
      </c>
    </row>
    <row r="250" spans="1:16" x14ac:dyDescent="0.35">
      <c r="A250">
        <v>249</v>
      </c>
      <c r="B250">
        <v>15657566</v>
      </c>
      <c r="C250" t="s">
        <v>248</v>
      </c>
      <c r="D250">
        <v>634</v>
      </c>
      <c r="E250" t="s">
        <v>26</v>
      </c>
      <c r="F250" t="s">
        <v>23</v>
      </c>
      <c r="G250">
        <v>24</v>
      </c>
      <c r="H250">
        <v>8</v>
      </c>
      <c r="I250" s="6">
        <v>10309785</v>
      </c>
      <c r="J250">
        <v>1</v>
      </c>
      <c r="K250">
        <v>1</v>
      </c>
      <c r="L250">
        <v>1</v>
      </c>
      <c r="M250">
        <v>15757729</v>
      </c>
      <c r="N250">
        <v>0</v>
      </c>
      <c r="O250" t="str" cm="1">
        <f t="array" ref="O250">_xlfn.IFS(Churn_Modelling[[#This Row],[Balance]]=0,"Tidak ada Saldo",Churn_Modelling[[#This Row],[Balance]]&lt;=5000000,"Saldo Rendah",Churn_Modelling[[#This Row],[Balance]]&lt;=10000000,"Saldo Menengah",Churn_Modelling[[#This Row],[Balance]]&lt;=15000000,"Saldo Tinggi",TRUE,"Saldo Premium")</f>
        <v>Saldo Tinggi</v>
      </c>
      <c r="P250" t="str" cm="1">
        <f t="array" ref="P250">_xlfn.IFS(Churn_Modelling[[#This Row],[CreditScore]]&lt;=500,"Rendah",Churn_Modelling[[#This Row],[CreditScore]]&lt;=600,"Cukup",Churn_Modelling[[#This Row],[CreditScore]]&lt;=700,"Sedang",Churn_Modelling[[#This Row],[CreditScore]]&lt;=800,"Baik",TRUE,"Sangat Baik")</f>
        <v>Sedang</v>
      </c>
    </row>
    <row r="251" spans="1:16" hidden="1" x14ac:dyDescent="0.35">
      <c r="A251">
        <v>250</v>
      </c>
      <c r="B251">
        <v>15772423</v>
      </c>
      <c r="C251" t="s">
        <v>249</v>
      </c>
      <c r="D251">
        <v>739</v>
      </c>
      <c r="E251" t="s">
        <v>26</v>
      </c>
      <c r="F251" t="s">
        <v>23</v>
      </c>
      <c r="G251">
        <v>54</v>
      </c>
      <c r="H251">
        <v>8</v>
      </c>
      <c r="I251" s="6">
        <v>12641814</v>
      </c>
      <c r="J251">
        <v>1</v>
      </c>
      <c r="K251">
        <v>1</v>
      </c>
      <c r="L251">
        <v>0</v>
      </c>
      <c r="M251">
        <v>13442075</v>
      </c>
      <c r="N251">
        <v>1</v>
      </c>
      <c r="O251" t="str" cm="1">
        <f t="array" ref="O251">_xlfn.IFS(Churn_Modelling[[#This Row],[Balance]]=0,"Tidak ada Saldo",Churn_Modelling[[#This Row],[Balance]]&lt;=5000000,"Saldo Rendah",Churn_Modelling[[#This Row],[Balance]]&lt;=10000000,"Saldo Menengah",Churn_Modelling[[#This Row],[Balance]]&lt;=15000000,"Saldo Tinggi",TRUE,"Saldo Premium")</f>
        <v>Saldo Tinggi</v>
      </c>
      <c r="P251" t="str" cm="1">
        <f t="array" ref="P251">_xlfn.IFS(Churn_Modelling[[#This Row],[CreditScore]]&lt;=500,"Rendah",Churn_Modelling[[#This Row],[CreditScore]]&lt;=600,"Cukup",Churn_Modelling[[#This Row],[CreditScore]]&lt;=700,"Sedang",Churn_Modelling[[#This Row],[CreditScore]]&lt;=800,"Baik",TRUE,"Sangat Baik")</f>
        <v>Baik</v>
      </c>
    </row>
    <row r="252" spans="1:16" x14ac:dyDescent="0.35">
      <c r="A252">
        <v>251</v>
      </c>
      <c r="B252">
        <v>15628112</v>
      </c>
      <c r="C252" t="s">
        <v>250</v>
      </c>
      <c r="D252">
        <v>771</v>
      </c>
      <c r="E252" t="s">
        <v>26</v>
      </c>
      <c r="F252" t="s">
        <v>16</v>
      </c>
      <c r="G252">
        <v>36</v>
      </c>
      <c r="H252">
        <v>5</v>
      </c>
      <c r="I252" s="6">
        <v>778469</v>
      </c>
      <c r="J252">
        <v>1</v>
      </c>
      <c r="K252">
        <v>0</v>
      </c>
      <c r="L252">
        <v>0</v>
      </c>
      <c r="M252">
        <v>9980599</v>
      </c>
      <c r="N252">
        <v>0</v>
      </c>
      <c r="O252" t="str" cm="1">
        <f t="array" ref="O252">_xlfn.IFS(Churn_Modelling[[#This Row],[Balance]]=0,"Tidak ada Saldo",Churn_Modelling[[#This Row],[Balance]]&lt;=5000000,"Saldo Rendah",Churn_Modelling[[#This Row],[Balance]]&lt;=10000000,"Saldo Menengah",Churn_Modelling[[#This Row],[Balance]]&lt;=15000000,"Saldo Tinggi",TRUE,"Saldo Premium")</f>
        <v>Saldo Rendah</v>
      </c>
      <c r="P252" t="str" cm="1">
        <f t="array" ref="P252">_xlfn.IFS(Churn_Modelling[[#This Row],[CreditScore]]&lt;=500,"Rendah",Churn_Modelling[[#This Row],[CreditScore]]&lt;=600,"Cukup",Churn_Modelling[[#This Row],[CreditScore]]&lt;=700,"Sedang",Churn_Modelling[[#This Row],[CreditScore]]&lt;=800,"Baik",TRUE,"Sangat Baik")</f>
        <v>Baik</v>
      </c>
    </row>
    <row r="253" spans="1:16" x14ac:dyDescent="0.35">
      <c r="A253">
        <v>252</v>
      </c>
      <c r="B253">
        <v>15753754</v>
      </c>
      <c r="C253" t="s">
        <v>251</v>
      </c>
      <c r="D253">
        <v>587</v>
      </c>
      <c r="E253" t="s">
        <v>18</v>
      </c>
      <c r="F253" t="s">
        <v>16</v>
      </c>
      <c r="G253">
        <v>34</v>
      </c>
      <c r="H253">
        <v>1</v>
      </c>
      <c r="I253" s="6">
        <v>0</v>
      </c>
      <c r="J253">
        <v>2</v>
      </c>
      <c r="K253">
        <v>1</v>
      </c>
      <c r="L253">
        <v>1</v>
      </c>
      <c r="M253">
        <v>9793268</v>
      </c>
      <c r="N253">
        <v>0</v>
      </c>
      <c r="O253" t="str" cm="1">
        <f t="array" ref="O253">_xlfn.IFS(Churn_Modelling[[#This Row],[Balance]]=0,"Tidak ada Saldo",Churn_Modelling[[#This Row],[Balance]]&lt;=5000000,"Saldo Rendah",Churn_Modelling[[#This Row],[Balance]]&lt;=10000000,"Saldo Menengah",Churn_Modelling[[#This Row],[Balance]]&lt;=15000000,"Saldo Tinggi",TRUE,"Saldo Premium")</f>
        <v>Tidak ada Saldo</v>
      </c>
      <c r="P253" t="str" cm="1">
        <f t="array" ref="P253">_xlfn.IFS(Churn_Modelling[[#This Row],[CreditScore]]&lt;=500,"Rendah",Churn_Modelling[[#This Row],[CreditScore]]&lt;=600,"Cukup",Churn_Modelling[[#This Row],[CreditScore]]&lt;=700,"Sedang",Churn_Modelling[[#This Row],[CreditScore]]&lt;=800,"Baik",TRUE,"Sangat Baik")</f>
        <v>Cukup</v>
      </c>
    </row>
    <row r="254" spans="1:16" x14ac:dyDescent="0.35">
      <c r="A254">
        <v>253</v>
      </c>
      <c r="B254">
        <v>15793726</v>
      </c>
      <c r="C254" t="s">
        <v>252</v>
      </c>
      <c r="D254">
        <v>681</v>
      </c>
      <c r="E254" t="s">
        <v>15</v>
      </c>
      <c r="F254" t="s">
        <v>16</v>
      </c>
      <c r="G254">
        <v>79</v>
      </c>
      <c r="H254">
        <v>0</v>
      </c>
      <c r="I254" s="6">
        <v>0</v>
      </c>
      <c r="J254">
        <v>2</v>
      </c>
      <c r="K254">
        <v>0</v>
      </c>
      <c r="L254">
        <v>1</v>
      </c>
      <c r="M254">
        <v>17096899</v>
      </c>
      <c r="N254">
        <v>0</v>
      </c>
      <c r="O254" t="str" cm="1">
        <f t="array" ref="O254">_xlfn.IFS(Churn_Modelling[[#This Row],[Balance]]=0,"Tidak ada Saldo",Churn_Modelling[[#This Row],[Balance]]&lt;=5000000,"Saldo Rendah",Churn_Modelling[[#This Row],[Balance]]&lt;=10000000,"Saldo Menengah",Churn_Modelling[[#This Row],[Balance]]&lt;=15000000,"Saldo Tinggi",TRUE,"Saldo Premium")</f>
        <v>Tidak ada Saldo</v>
      </c>
      <c r="P254" t="str" cm="1">
        <f t="array" ref="P254">_xlfn.IFS(Churn_Modelling[[#This Row],[CreditScore]]&lt;=500,"Rendah",Churn_Modelling[[#This Row],[CreditScore]]&lt;=600,"Cukup",Churn_Modelling[[#This Row],[CreditScore]]&lt;=700,"Sedang",Churn_Modelling[[#This Row],[CreditScore]]&lt;=800,"Baik",TRUE,"Sangat Baik")</f>
        <v>Sedang</v>
      </c>
    </row>
    <row r="255" spans="1:16" x14ac:dyDescent="0.35">
      <c r="A255">
        <v>254</v>
      </c>
      <c r="B255">
        <v>15694717</v>
      </c>
      <c r="C255" t="s">
        <v>209</v>
      </c>
      <c r="D255">
        <v>544</v>
      </c>
      <c r="E255" t="s">
        <v>26</v>
      </c>
      <c r="F255" t="s">
        <v>23</v>
      </c>
      <c r="G255">
        <v>37</v>
      </c>
      <c r="H255">
        <v>2</v>
      </c>
      <c r="I255" s="6">
        <v>7973191</v>
      </c>
      <c r="J255">
        <v>1</v>
      </c>
      <c r="K255">
        <v>1</v>
      </c>
      <c r="L255">
        <v>1</v>
      </c>
      <c r="M255">
        <v>5755895</v>
      </c>
      <c r="N255">
        <v>0</v>
      </c>
      <c r="O255" t="str" cm="1">
        <f t="array" ref="O255">_xlfn.IFS(Churn_Modelling[[#This Row],[Balance]]=0,"Tidak ada Saldo",Churn_Modelling[[#This Row],[Balance]]&lt;=5000000,"Saldo Rendah",Churn_Modelling[[#This Row],[Balance]]&lt;=10000000,"Saldo Menengah",Churn_Modelling[[#This Row],[Balance]]&lt;=15000000,"Saldo Tinggi",TRUE,"Saldo Premium")</f>
        <v>Saldo Menengah</v>
      </c>
      <c r="P255" t="str" cm="1">
        <f t="array" ref="P255">_xlfn.IFS(Churn_Modelling[[#This Row],[CreditScore]]&lt;=500,"Rendah",Churn_Modelling[[#This Row],[CreditScore]]&lt;=600,"Cukup",Churn_Modelling[[#This Row],[CreditScore]]&lt;=700,"Sedang",Churn_Modelling[[#This Row],[CreditScore]]&lt;=800,"Baik",TRUE,"Sangat Baik")</f>
        <v>Cukup</v>
      </c>
    </row>
    <row r="256" spans="1:16" x14ac:dyDescent="0.35">
      <c r="A256">
        <v>255</v>
      </c>
      <c r="B256">
        <v>15665834</v>
      </c>
      <c r="C256" t="s">
        <v>253</v>
      </c>
      <c r="D256">
        <v>696</v>
      </c>
      <c r="E256" t="s">
        <v>18</v>
      </c>
      <c r="F256" t="s">
        <v>23</v>
      </c>
      <c r="G256">
        <v>28</v>
      </c>
      <c r="H256">
        <v>8</v>
      </c>
      <c r="I256" s="6">
        <v>0</v>
      </c>
      <c r="J256">
        <v>1</v>
      </c>
      <c r="K256">
        <v>0</v>
      </c>
      <c r="L256">
        <v>0</v>
      </c>
      <c r="M256">
        <v>17671347</v>
      </c>
      <c r="N256">
        <v>0</v>
      </c>
      <c r="O256" t="str" cm="1">
        <f t="array" ref="O256">_xlfn.IFS(Churn_Modelling[[#This Row],[Balance]]=0,"Tidak ada Saldo",Churn_Modelling[[#This Row],[Balance]]&lt;=5000000,"Saldo Rendah",Churn_Modelling[[#This Row],[Balance]]&lt;=10000000,"Saldo Menengah",Churn_Modelling[[#This Row],[Balance]]&lt;=15000000,"Saldo Tinggi",TRUE,"Saldo Premium")</f>
        <v>Tidak ada Saldo</v>
      </c>
      <c r="P256" t="str" cm="1">
        <f t="array" ref="P256">_xlfn.IFS(Churn_Modelling[[#This Row],[CreditScore]]&lt;=500,"Rendah",Churn_Modelling[[#This Row],[CreditScore]]&lt;=600,"Cukup",Churn_Modelling[[#This Row],[CreditScore]]&lt;=700,"Sedang",Churn_Modelling[[#This Row],[CreditScore]]&lt;=800,"Baik",TRUE,"Sangat Baik")</f>
        <v>Sedang</v>
      </c>
    </row>
    <row r="257" spans="1:16" x14ac:dyDescent="0.35">
      <c r="A257">
        <v>256</v>
      </c>
      <c r="B257">
        <v>15765297</v>
      </c>
      <c r="C257" t="s">
        <v>254</v>
      </c>
      <c r="D257">
        <v>766</v>
      </c>
      <c r="E257" t="s">
        <v>18</v>
      </c>
      <c r="F257" t="s">
        <v>23</v>
      </c>
      <c r="G257">
        <v>41</v>
      </c>
      <c r="H257">
        <v>0</v>
      </c>
      <c r="I257" s="6">
        <v>0</v>
      </c>
      <c r="J257">
        <v>2</v>
      </c>
      <c r="K257">
        <v>0</v>
      </c>
      <c r="L257">
        <v>1</v>
      </c>
      <c r="M257">
        <v>3428323</v>
      </c>
      <c r="N257">
        <v>0</v>
      </c>
      <c r="O257" t="str" cm="1">
        <f t="array" ref="O257">_xlfn.IFS(Churn_Modelling[[#This Row],[Balance]]=0,"Tidak ada Saldo",Churn_Modelling[[#This Row],[Balance]]&lt;=5000000,"Saldo Rendah",Churn_Modelling[[#This Row],[Balance]]&lt;=10000000,"Saldo Menengah",Churn_Modelling[[#This Row],[Balance]]&lt;=15000000,"Saldo Tinggi",TRUE,"Saldo Premium")</f>
        <v>Tidak ada Saldo</v>
      </c>
      <c r="P257" t="str" cm="1">
        <f t="array" ref="P257">_xlfn.IFS(Churn_Modelling[[#This Row],[CreditScore]]&lt;=500,"Rendah",Churn_Modelling[[#This Row],[CreditScore]]&lt;=600,"Cukup",Churn_Modelling[[#This Row],[CreditScore]]&lt;=700,"Sedang",Churn_Modelling[[#This Row],[CreditScore]]&lt;=800,"Baik",TRUE,"Sangat Baik")</f>
        <v>Baik</v>
      </c>
    </row>
    <row r="258" spans="1:16" x14ac:dyDescent="0.35">
      <c r="A258">
        <v>257</v>
      </c>
      <c r="B258">
        <v>15636684</v>
      </c>
      <c r="C258" t="s">
        <v>255</v>
      </c>
      <c r="D258">
        <v>727</v>
      </c>
      <c r="E258" t="s">
        <v>15</v>
      </c>
      <c r="F258" t="s">
        <v>23</v>
      </c>
      <c r="G258">
        <v>34</v>
      </c>
      <c r="H258">
        <v>10</v>
      </c>
      <c r="I258" s="6">
        <v>0</v>
      </c>
      <c r="J258">
        <v>2</v>
      </c>
      <c r="K258">
        <v>1</v>
      </c>
      <c r="L258">
        <v>1</v>
      </c>
      <c r="M258">
        <v>19863734</v>
      </c>
      <c r="N258">
        <v>0</v>
      </c>
      <c r="O258" t="str" cm="1">
        <f t="array" ref="O258">_xlfn.IFS(Churn_Modelling[[#This Row],[Balance]]=0,"Tidak ada Saldo",Churn_Modelling[[#This Row],[Balance]]&lt;=5000000,"Saldo Rendah",Churn_Modelling[[#This Row],[Balance]]&lt;=10000000,"Saldo Menengah",Churn_Modelling[[#This Row],[Balance]]&lt;=15000000,"Saldo Tinggi",TRUE,"Saldo Premium")</f>
        <v>Tidak ada Saldo</v>
      </c>
      <c r="P258" t="str" cm="1">
        <f t="array" ref="P258">_xlfn.IFS(Churn_Modelling[[#This Row],[CreditScore]]&lt;=500,"Rendah",Churn_Modelling[[#This Row],[CreditScore]]&lt;=600,"Cukup",Churn_Modelling[[#This Row],[CreditScore]]&lt;=700,"Sedang",Churn_Modelling[[#This Row],[CreditScore]]&lt;=800,"Baik",TRUE,"Sangat Baik")</f>
        <v>Baik</v>
      </c>
    </row>
    <row r="259" spans="1:16" x14ac:dyDescent="0.35">
      <c r="A259">
        <v>258</v>
      </c>
      <c r="B259">
        <v>15592979</v>
      </c>
      <c r="C259" t="s">
        <v>256</v>
      </c>
      <c r="D259">
        <v>671</v>
      </c>
      <c r="E259" t="s">
        <v>26</v>
      </c>
      <c r="F259" t="s">
        <v>16</v>
      </c>
      <c r="G259">
        <v>34</v>
      </c>
      <c r="H259">
        <v>6</v>
      </c>
      <c r="I259" s="6">
        <v>3726667</v>
      </c>
      <c r="J259">
        <v>2</v>
      </c>
      <c r="K259">
        <v>0</v>
      </c>
      <c r="L259">
        <v>0</v>
      </c>
      <c r="M259">
        <v>15691712</v>
      </c>
      <c r="N259">
        <v>0</v>
      </c>
      <c r="O259" t="str" cm="1">
        <f t="array" ref="O259">_xlfn.IFS(Churn_Modelling[[#This Row],[Balance]]=0,"Tidak ada Saldo",Churn_Modelling[[#This Row],[Balance]]&lt;=5000000,"Saldo Rendah",Churn_Modelling[[#This Row],[Balance]]&lt;=10000000,"Saldo Menengah",Churn_Modelling[[#This Row],[Balance]]&lt;=15000000,"Saldo Tinggi",TRUE,"Saldo Premium")</f>
        <v>Saldo Rendah</v>
      </c>
      <c r="P259" t="str" cm="1">
        <f t="array" ref="P259">_xlfn.IFS(Churn_Modelling[[#This Row],[CreditScore]]&lt;=500,"Rendah",Churn_Modelling[[#This Row],[CreditScore]]&lt;=600,"Cukup",Churn_Modelling[[#This Row],[CreditScore]]&lt;=700,"Sedang",Churn_Modelling[[#This Row],[CreditScore]]&lt;=800,"Baik",TRUE,"Sangat Baik")</f>
        <v>Sedang</v>
      </c>
    </row>
    <row r="260" spans="1:16" x14ac:dyDescent="0.35">
      <c r="A260">
        <v>259</v>
      </c>
      <c r="B260">
        <v>15750803</v>
      </c>
      <c r="C260" t="s">
        <v>257</v>
      </c>
      <c r="D260">
        <v>693</v>
      </c>
      <c r="E260" t="s">
        <v>15</v>
      </c>
      <c r="F260" t="s">
        <v>16</v>
      </c>
      <c r="G260">
        <v>30</v>
      </c>
      <c r="H260">
        <v>6</v>
      </c>
      <c r="I260" s="6">
        <v>12799225</v>
      </c>
      <c r="J260">
        <v>1</v>
      </c>
      <c r="K260">
        <v>1</v>
      </c>
      <c r="L260">
        <v>1</v>
      </c>
      <c r="M260">
        <v>504572</v>
      </c>
      <c r="N260">
        <v>0</v>
      </c>
      <c r="O260" t="str" cm="1">
        <f t="array" ref="O260">_xlfn.IFS(Churn_Modelling[[#This Row],[Balance]]=0,"Tidak ada Saldo",Churn_Modelling[[#This Row],[Balance]]&lt;=5000000,"Saldo Rendah",Churn_Modelling[[#This Row],[Balance]]&lt;=10000000,"Saldo Menengah",Churn_Modelling[[#This Row],[Balance]]&lt;=15000000,"Saldo Tinggi",TRUE,"Saldo Premium")</f>
        <v>Saldo Tinggi</v>
      </c>
      <c r="P260" t="str" cm="1">
        <f t="array" ref="P260">_xlfn.IFS(Churn_Modelling[[#This Row],[CreditScore]]&lt;=500,"Rendah",Churn_Modelling[[#This Row],[CreditScore]]&lt;=600,"Cukup",Churn_Modelling[[#This Row],[CreditScore]]&lt;=700,"Sedang",Churn_Modelling[[#This Row],[CreditScore]]&lt;=800,"Baik",TRUE,"Sangat Baik")</f>
        <v>Sedang</v>
      </c>
    </row>
    <row r="261" spans="1:16" x14ac:dyDescent="0.35">
      <c r="A261">
        <v>260</v>
      </c>
      <c r="B261">
        <v>15607178</v>
      </c>
      <c r="C261" t="s">
        <v>131</v>
      </c>
      <c r="D261">
        <v>850</v>
      </c>
      <c r="E261" t="s">
        <v>26</v>
      </c>
      <c r="F261" t="s">
        <v>23</v>
      </c>
      <c r="G261">
        <v>38</v>
      </c>
      <c r="H261">
        <v>3</v>
      </c>
      <c r="I261" s="6">
        <v>5490101</v>
      </c>
      <c r="J261">
        <v>1</v>
      </c>
      <c r="K261">
        <v>1</v>
      </c>
      <c r="L261">
        <v>1</v>
      </c>
      <c r="M261">
        <v>14007555</v>
      </c>
      <c r="N261">
        <v>0</v>
      </c>
      <c r="O261" t="str" cm="1">
        <f t="array" ref="O261">_xlfn.IFS(Churn_Modelling[[#This Row],[Balance]]=0,"Tidak ada Saldo",Churn_Modelling[[#This Row],[Balance]]&lt;=5000000,"Saldo Rendah",Churn_Modelling[[#This Row],[Balance]]&lt;=10000000,"Saldo Menengah",Churn_Modelling[[#This Row],[Balance]]&lt;=15000000,"Saldo Tinggi",TRUE,"Saldo Premium")</f>
        <v>Saldo Menengah</v>
      </c>
      <c r="P261" t="str" cm="1">
        <f t="array" ref="P261">_xlfn.IFS(Churn_Modelling[[#This Row],[CreditScore]]&lt;=500,"Rendah",Churn_Modelling[[#This Row],[CreditScore]]&lt;=600,"Cukup",Churn_Modelling[[#This Row],[CreditScore]]&lt;=700,"Sedang",Churn_Modelling[[#This Row],[CreditScore]]&lt;=800,"Baik",TRUE,"Sangat Baik")</f>
        <v>Sangat Baik</v>
      </c>
    </row>
    <row r="262" spans="1:16" x14ac:dyDescent="0.35">
      <c r="A262">
        <v>261</v>
      </c>
      <c r="B262">
        <v>15713853</v>
      </c>
      <c r="C262" t="s">
        <v>258</v>
      </c>
      <c r="D262">
        <v>732</v>
      </c>
      <c r="E262" t="s">
        <v>26</v>
      </c>
      <c r="F262" t="s">
        <v>23</v>
      </c>
      <c r="G262">
        <v>42</v>
      </c>
      <c r="H262">
        <v>9</v>
      </c>
      <c r="I262" s="6">
        <v>10874808</v>
      </c>
      <c r="J262">
        <v>2</v>
      </c>
      <c r="K262">
        <v>1</v>
      </c>
      <c r="L262">
        <v>1</v>
      </c>
      <c r="M262">
        <v>6532311</v>
      </c>
      <c r="N262">
        <v>0</v>
      </c>
      <c r="O262" t="str" cm="1">
        <f t="array" ref="O262">_xlfn.IFS(Churn_Modelling[[#This Row],[Balance]]=0,"Tidak ada Saldo",Churn_Modelling[[#This Row],[Balance]]&lt;=5000000,"Saldo Rendah",Churn_Modelling[[#This Row],[Balance]]&lt;=10000000,"Saldo Menengah",Churn_Modelling[[#This Row],[Balance]]&lt;=15000000,"Saldo Tinggi",TRUE,"Saldo Premium")</f>
        <v>Saldo Tinggi</v>
      </c>
      <c r="P262" t="str" cm="1">
        <f t="array" ref="P262">_xlfn.IFS(Churn_Modelling[[#This Row],[CreditScore]]&lt;=500,"Rendah",Churn_Modelling[[#This Row],[CreditScore]]&lt;=600,"Cukup",Churn_Modelling[[#This Row],[CreditScore]]&lt;=700,"Sedang",Churn_Modelling[[#This Row],[CreditScore]]&lt;=800,"Baik",TRUE,"Sangat Baik")</f>
        <v>Baik</v>
      </c>
    </row>
    <row r="263" spans="1:16" x14ac:dyDescent="0.35">
      <c r="A263">
        <v>262</v>
      </c>
      <c r="B263">
        <v>15673481</v>
      </c>
      <c r="C263" t="s">
        <v>259</v>
      </c>
      <c r="D263">
        <v>726</v>
      </c>
      <c r="E263" t="s">
        <v>18</v>
      </c>
      <c r="F263" t="s">
        <v>16</v>
      </c>
      <c r="G263">
        <v>48</v>
      </c>
      <c r="H263">
        <v>6</v>
      </c>
      <c r="I263" s="6">
        <v>9990619</v>
      </c>
      <c r="J263">
        <v>1</v>
      </c>
      <c r="K263">
        <v>1</v>
      </c>
      <c r="L263">
        <v>0</v>
      </c>
      <c r="M263">
        <v>6432324</v>
      </c>
      <c r="N263">
        <v>0</v>
      </c>
      <c r="O263" t="str" cm="1">
        <f t="array" ref="O263">_xlfn.IFS(Churn_Modelling[[#This Row],[Balance]]=0,"Tidak ada Saldo",Churn_Modelling[[#This Row],[Balance]]&lt;=5000000,"Saldo Rendah",Churn_Modelling[[#This Row],[Balance]]&lt;=10000000,"Saldo Menengah",Churn_Modelling[[#This Row],[Balance]]&lt;=15000000,"Saldo Tinggi",TRUE,"Saldo Premium")</f>
        <v>Saldo Menengah</v>
      </c>
      <c r="P263" t="str" cm="1">
        <f t="array" ref="P263">_xlfn.IFS(Churn_Modelling[[#This Row],[CreditScore]]&lt;=500,"Rendah",Churn_Modelling[[#This Row],[CreditScore]]&lt;=600,"Cukup",Churn_Modelling[[#This Row],[CreditScore]]&lt;=700,"Sedang",Churn_Modelling[[#This Row],[CreditScore]]&lt;=800,"Baik",TRUE,"Sangat Baik")</f>
        <v>Baik</v>
      </c>
    </row>
    <row r="264" spans="1:16" x14ac:dyDescent="0.35">
      <c r="A264">
        <v>263</v>
      </c>
      <c r="B264">
        <v>15686776</v>
      </c>
      <c r="C264" t="s">
        <v>260</v>
      </c>
      <c r="D264">
        <v>557</v>
      </c>
      <c r="E264" t="s">
        <v>15</v>
      </c>
      <c r="F264" t="s">
        <v>16</v>
      </c>
      <c r="G264">
        <v>32</v>
      </c>
      <c r="H264">
        <v>6</v>
      </c>
      <c r="I264" s="6">
        <v>18468641</v>
      </c>
      <c r="J264">
        <v>2</v>
      </c>
      <c r="K264">
        <v>1</v>
      </c>
      <c r="L264">
        <v>0</v>
      </c>
      <c r="M264">
        <v>1495644</v>
      </c>
      <c r="N264">
        <v>0</v>
      </c>
      <c r="O264" t="str" cm="1">
        <f t="array" ref="O264">_xlfn.IFS(Churn_Modelling[[#This Row],[Balance]]=0,"Tidak ada Saldo",Churn_Modelling[[#This Row],[Balance]]&lt;=5000000,"Saldo Rendah",Churn_Modelling[[#This Row],[Balance]]&lt;=10000000,"Saldo Menengah",Churn_Modelling[[#This Row],[Balance]]&lt;=15000000,"Saldo Tinggi",TRUE,"Saldo Premium")</f>
        <v>Saldo Premium</v>
      </c>
      <c r="P264" t="str" cm="1">
        <f t="array" ref="P264">_xlfn.IFS(Churn_Modelling[[#This Row],[CreditScore]]&lt;=500,"Rendah",Churn_Modelling[[#This Row],[CreditScore]]&lt;=600,"Cukup",Churn_Modelling[[#This Row],[CreditScore]]&lt;=700,"Sedang",Churn_Modelling[[#This Row],[CreditScore]]&lt;=800,"Baik",TRUE,"Sangat Baik")</f>
        <v>Cukup</v>
      </c>
    </row>
    <row r="265" spans="1:16" x14ac:dyDescent="0.35">
      <c r="A265">
        <v>264</v>
      </c>
      <c r="B265">
        <v>15673693</v>
      </c>
      <c r="C265" t="s">
        <v>261</v>
      </c>
      <c r="D265">
        <v>682</v>
      </c>
      <c r="E265" t="s">
        <v>15</v>
      </c>
      <c r="F265" t="s">
        <v>16</v>
      </c>
      <c r="G265">
        <v>26</v>
      </c>
      <c r="H265">
        <v>0</v>
      </c>
      <c r="I265" s="6">
        <v>11065402</v>
      </c>
      <c r="J265">
        <v>1</v>
      </c>
      <c r="K265">
        <v>0</v>
      </c>
      <c r="L265">
        <v>1</v>
      </c>
      <c r="M265">
        <v>11187921</v>
      </c>
      <c r="N265">
        <v>0</v>
      </c>
      <c r="O265" t="str" cm="1">
        <f t="array" ref="O265">_xlfn.IFS(Churn_Modelling[[#This Row],[Balance]]=0,"Tidak ada Saldo",Churn_Modelling[[#This Row],[Balance]]&lt;=5000000,"Saldo Rendah",Churn_Modelling[[#This Row],[Balance]]&lt;=10000000,"Saldo Menengah",Churn_Modelling[[#This Row],[Balance]]&lt;=15000000,"Saldo Tinggi",TRUE,"Saldo Premium")</f>
        <v>Saldo Tinggi</v>
      </c>
      <c r="P265" t="str" cm="1">
        <f t="array" ref="P265">_xlfn.IFS(Churn_Modelling[[#This Row],[CreditScore]]&lt;=500,"Rendah",Churn_Modelling[[#This Row],[CreditScore]]&lt;=600,"Cukup",Churn_Modelling[[#This Row],[CreditScore]]&lt;=700,"Sedang",Churn_Modelling[[#This Row],[CreditScore]]&lt;=800,"Baik",TRUE,"Sangat Baik")</f>
        <v>Sedang</v>
      </c>
    </row>
    <row r="266" spans="1:16" x14ac:dyDescent="0.35">
      <c r="A266">
        <v>265</v>
      </c>
      <c r="B266">
        <v>15700696</v>
      </c>
      <c r="C266" t="s">
        <v>262</v>
      </c>
      <c r="D266">
        <v>738</v>
      </c>
      <c r="E266" t="s">
        <v>18</v>
      </c>
      <c r="F266" t="s">
        <v>23</v>
      </c>
      <c r="G266">
        <v>31</v>
      </c>
      <c r="H266">
        <v>9</v>
      </c>
      <c r="I266" s="6">
        <v>790198</v>
      </c>
      <c r="J266">
        <v>1</v>
      </c>
      <c r="K266">
        <v>1</v>
      </c>
      <c r="L266">
        <v>1</v>
      </c>
      <c r="M266">
        <v>1860623</v>
      </c>
      <c r="N266">
        <v>0</v>
      </c>
      <c r="O266" t="str" cm="1">
        <f t="array" ref="O266">_xlfn.IFS(Churn_Modelling[[#This Row],[Balance]]=0,"Tidak ada Saldo",Churn_Modelling[[#This Row],[Balance]]&lt;=5000000,"Saldo Rendah",Churn_Modelling[[#This Row],[Balance]]&lt;=10000000,"Saldo Menengah",Churn_Modelling[[#This Row],[Balance]]&lt;=15000000,"Saldo Tinggi",TRUE,"Saldo Premium")</f>
        <v>Saldo Rendah</v>
      </c>
      <c r="P266" t="str" cm="1">
        <f t="array" ref="P266">_xlfn.IFS(Churn_Modelling[[#This Row],[CreditScore]]&lt;=500,"Rendah",Churn_Modelling[[#This Row],[CreditScore]]&lt;=600,"Cukup",Churn_Modelling[[#This Row],[CreditScore]]&lt;=700,"Sedang",Churn_Modelling[[#This Row],[CreditScore]]&lt;=800,"Baik",TRUE,"Sangat Baik")</f>
        <v>Baik</v>
      </c>
    </row>
    <row r="267" spans="1:16" x14ac:dyDescent="0.35">
      <c r="A267">
        <v>266</v>
      </c>
      <c r="B267">
        <v>15813163</v>
      </c>
      <c r="C267" t="s">
        <v>263</v>
      </c>
      <c r="D267">
        <v>531</v>
      </c>
      <c r="E267" t="s">
        <v>18</v>
      </c>
      <c r="F267" t="s">
        <v>16</v>
      </c>
      <c r="G267">
        <v>36</v>
      </c>
      <c r="H267">
        <v>9</v>
      </c>
      <c r="I267" s="6">
        <v>9924051</v>
      </c>
      <c r="J267">
        <v>1</v>
      </c>
      <c r="K267">
        <v>1</v>
      </c>
      <c r="L267">
        <v>0</v>
      </c>
      <c r="M267">
        <v>12313701</v>
      </c>
      <c r="N267">
        <v>0</v>
      </c>
      <c r="O267" t="str" cm="1">
        <f t="array" ref="O267">_xlfn.IFS(Churn_Modelling[[#This Row],[Balance]]=0,"Tidak ada Saldo",Churn_Modelling[[#This Row],[Balance]]&lt;=5000000,"Saldo Rendah",Churn_Modelling[[#This Row],[Balance]]&lt;=10000000,"Saldo Menengah",Churn_Modelling[[#This Row],[Balance]]&lt;=15000000,"Saldo Tinggi",TRUE,"Saldo Premium")</f>
        <v>Saldo Menengah</v>
      </c>
      <c r="P267" t="str" cm="1">
        <f t="array" ref="P267">_xlfn.IFS(Churn_Modelling[[#This Row],[CreditScore]]&lt;=500,"Rendah",Churn_Modelling[[#This Row],[CreditScore]]&lt;=600,"Cukup",Churn_Modelling[[#This Row],[CreditScore]]&lt;=700,"Sedang",Churn_Modelling[[#This Row],[CreditScore]]&lt;=800,"Baik",TRUE,"Sangat Baik")</f>
        <v>Cukup</v>
      </c>
    </row>
    <row r="268" spans="1:16" x14ac:dyDescent="0.35">
      <c r="A268">
        <v>267</v>
      </c>
      <c r="B268">
        <v>15653857</v>
      </c>
      <c r="C268" t="s">
        <v>264</v>
      </c>
      <c r="D268">
        <v>498</v>
      </c>
      <c r="E268" t="s">
        <v>15</v>
      </c>
      <c r="F268" t="s">
        <v>23</v>
      </c>
      <c r="G268">
        <v>34</v>
      </c>
      <c r="H268">
        <v>2</v>
      </c>
      <c r="I268" s="6">
        <v>0</v>
      </c>
      <c r="J268">
        <v>2</v>
      </c>
      <c r="K268">
        <v>1</v>
      </c>
      <c r="L268">
        <v>1</v>
      </c>
      <c r="M268">
        <v>14852824</v>
      </c>
      <c r="N268">
        <v>0</v>
      </c>
      <c r="O268" t="str" cm="1">
        <f t="array" ref="O268">_xlfn.IFS(Churn_Modelling[[#This Row],[Balance]]=0,"Tidak ada Saldo",Churn_Modelling[[#This Row],[Balance]]&lt;=5000000,"Saldo Rendah",Churn_Modelling[[#This Row],[Balance]]&lt;=10000000,"Saldo Menengah",Churn_Modelling[[#This Row],[Balance]]&lt;=15000000,"Saldo Tinggi",TRUE,"Saldo Premium")</f>
        <v>Tidak ada Saldo</v>
      </c>
      <c r="P268" t="str" cm="1">
        <f t="array" ref="P268">_xlfn.IFS(Churn_Modelling[[#This Row],[CreditScore]]&lt;=500,"Rendah",Churn_Modelling[[#This Row],[CreditScore]]&lt;=600,"Cukup",Churn_Modelling[[#This Row],[CreditScore]]&lt;=700,"Sedang",Churn_Modelling[[#This Row],[CreditScore]]&lt;=800,"Baik",TRUE,"Sangat Baik")</f>
        <v>Rendah</v>
      </c>
    </row>
    <row r="269" spans="1:16" x14ac:dyDescent="0.35">
      <c r="A269">
        <v>268</v>
      </c>
      <c r="B269">
        <v>15777076</v>
      </c>
      <c r="C269" t="s">
        <v>80</v>
      </c>
      <c r="D269">
        <v>651</v>
      </c>
      <c r="E269" t="s">
        <v>15</v>
      </c>
      <c r="F269" t="s">
        <v>23</v>
      </c>
      <c r="G269">
        <v>36</v>
      </c>
      <c r="H269">
        <v>7</v>
      </c>
      <c r="I269" s="6">
        <v>0</v>
      </c>
      <c r="J269">
        <v>2</v>
      </c>
      <c r="K269">
        <v>1</v>
      </c>
      <c r="L269">
        <v>0</v>
      </c>
      <c r="M269">
        <v>1389831</v>
      </c>
      <c r="N269">
        <v>0</v>
      </c>
      <c r="O269" t="str" cm="1">
        <f t="array" ref="O269">_xlfn.IFS(Churn_Modelling[[#This Row],[Balance]]=0,"Tidak ada Saldo",Churn_Modelling[[#This Row],[Balance]]&lt;=5000000,"Saldo Rendah",Churn_Modelling[[#This Row],[Balance]]&lt;=10000000,"Saldo Menengah",Churn_Modelling[[#This Row],[Balance]]&lt;=15000000,"Saldo Tinggi",TRUE,"Saldo Premium")</f>
        <v>Tidak ada Saldo</v>
      </c>
      <c r="P269" t="str" cm="1">
        <f t="array" ref="P269">_xlfn.IFS(Churn_Modelling[[#This Row],[CreditScore]]&lt;=500,"Rendah",Churn_Modelling[[#This Row],[CreditScore]]&lt;=600,"Cukup",Churn_Modelling[[#This Row],[CreditScore]]&lt;=700,"Sedang",Churn_Modelling[[#This Row],[CreditScore]]&lt;=800,"Baik",TRUE,"Sangat Baik")</f>
        <v>Sedang</v>
      </c>
    </row>
    <row r="270" spans="1:16" hidden="1" x14ac:dyDescent="0.35">
      <c r="A270">
        <v>269</v>
      </c>
      <c r="B270">
        <v>15717398</v>
      </c>
      <c r="C270" t="s">
        <v>265</v>
      </c>
      <c r="D270">
        <v>549</v>
      </c>
      <c r="E270" t="s">
        <v>18</v>
      </c>
      <c r="F270" t="s">
        <v>16</v>
      </c>
      <c r="G270">
        <v>39</v>
      </c>
      <c r="H270">
        <v>7</v>
      </c>
      <c r="I270" s="6">
        <v>0</v>
      </c>
      <c r="J270">
        <v>1</v>
      </c>
      <c r="K270">
        <v>0</v>
      </c>
      <c r="L270">
        <v>0</v>
      </c>
      <c r="M270">
        <v>8125925</v>
      </c>
      <c r="N270">
        <v>1</v>
      </c>
      <c r="O270" t="str" cm="1">
        <f t="array" ref="O270">_xlfn.IFS(Churn_Modelling[[#This Row],[Balance]]=0,"Tidak ada Saldo",Churn_Modelling[[#This Row],[Balance]]&lt;=5000000,"Saldo Rendah",Churn_Modelling[[#This Row],[Balance]]&lt;=10000000,"Saldo Menengah",Churn_Modelling[[#This Row],[Balance]]&lt;=15000000,"Saldo Tinggi",TRUE,"Saldo Premium")</f>
        <v>Tidak ada Saldo</v>
      </c>
      <c r="P270" t="str" cm="1">
        <f t="array" ref="P270">_xlfn.IFS(Churn_Modelling[[#This Row],[CreditScore]]&lt;=500,"Rendah",Churn_Modelling[[#This Row],[CreditScore]]&lt;=600,"Cukup",Churn_Modelling[[#This Row],[CreditScore]]&lt;=700,"Sedang",Churn_Modelling[[#This Row],[CreditScore]]&lt;=800,"Baik",TRUE,"Sangat Baik")</f>
        <v>Cukup</v>
      </c>
    </row>
    <row r="271" spans="1:16" x14ac:dyDescent="0.35">
      <c r="A271">
        <v>270</v>
      </c>
      <c r="B271">
        <v>15799217</v>
      </c>
      <c r="C271" t="s">
        <v>138</v>
      </c>
      <c r="D271">
        <v>791</v>
      </c>
      <c r="E271" t="s">
        <v>26</v>
      </c>
      <c r="F271" t="s">
        <v>16</v>
      </c>
      <c r="G271">
        <v>35</v>
      </c>
      <c r="H271">
        <v>7</v>
      </c>
      <c r="I271" s="6">
        <v>524362</v>
      </c>
      <c r="J271">
        <v>1</v>
      </c>
      <c r="K271">
        <v>1</v>
      </c>
      <c r="L271">
        <v>0</v>
      </c>
      <c r="M271">
        <v>16105175</v>
      </c>
      <c r="N271">
        <v>0</v>
      </c>
      <c r="O271" t="str" cm="1">
        <f t="array" ref="O271">_xlfn.IFS(Churn_Modelling[[#This Row],[Balance]]=0,"Tidak ada Saldo",Churn_Modelling[[#This Row],[Balance]]&lt;=5000000,"Saldo Rendah",Churn_Modelling[[#This Row],[Balance]]&lt;=10000000,"Saldo Menengah",Churn_Modelling[[#This Row],[Balance]]&lt;=15000000,"Saldo Tinggi",TRUE,"Saldo Premium")</f>
        <v>Saldo Rendah</v>
      </c>
      <c r="P271" t="str" cm="1">
        <f t="array" ref="P271">_xlfn.IFS(Churn_Modelling[[#This Row],[CreditScore]]&lt;=500,"Rendah",Churn_Modelling[[#This Row],[CreditScore]]&lt;=600,"Cukup",Churn_Modelling[[#This Row],[CreditScore]]&lt;=700,"Sedang",Churn_Modelling[[#This Row],[CreditScore]]&lt;=800,"Baik",TRUE,"Sangat Baik")</f>
        <v>Baik</v>
      </c>
    </row>
    <row r="272" spans="1:16" x14ac:dyDescent="0.35">
      <c r="A272">
        <v>271</v>
      </c>
      <c r="B272">
        <v>15787071</v>
      </c>
      <c r="C272" t="s">
        <v>266</v>
      </c>
      <c r="D272">
        <v>650</v>
      </c>
      <c r="E272" t="s">
        <v>18</v>
      </c>
      <c r="F272" t="s">
        <v>23</v>
      </c>
      <c r="G272">
        <v>41</v>
      </c>
      <c r="H272">
        <v>9</v>
      </c>
      <c r="I272" s="6">
        <v>0</v>
      </c>
      <c r="J272">
        <v>2</v>
      </c>
      <c r="K272">
        <v>0</v>
      </c>
      <c r="L272">
        <v>1</v>
      </c>
      <c r="M272">
        <v>19159967</v>
      </c>
      <c r="N272">
        <v>0</v>
      </c>
      <c r="O272" t="str" cm="1">
        <f t="array" ref="O272">_xlfn.IFS(Churn_Modelling[[#This Row],[Balance]]=0,"Tidak ada Saldo",Churn_Modelling[[#This Row],[Balance]]&lt;=5000000,"Saldo Rendah",Churn_Modelling[[#This Row],[Balance]]&lt;=10000000,"Saldo Menengah",Churn_Modelling[[#This Row],[Balance]]&lt;=15000000,"Saldo Tinggi",TRUE,"Saldo Premium")</f>
        <v>Tidak ada Saldo</v>
      </c>
      <c r="P272" t="str" cm="1">
        <f t="array" ref="P272">_xlfn.IFS(Churn_Modelling[[#This Row],[CreditScore]]&lt;=500,"Rendah",Churn_Modelling[[#This Row],[CreditScore]]&lt;=600,"Cukup",Churn_Modelling[[#This Row],[CreditScore]]&lt;=700,"Sedang",Churn_Modelling[[#This Row],[CreditScore]]&lt;=800,"Baik",TRUE,"Sangat Baik")</f>
        <v>Sedang</v>
      </c>
    </row>
    <row r="273" spans="1:16" hidden="1" x14ac:dyDescent="0.35">
      <c r="A273">
        <v>272</v>
      </c>
      <c r="B273">
        <v>15619955</v>
      </c>
      <c r="C273" t="s">
        <v>267</v>
      </c>
      <c r="D273">
        <v>733</v>
      </c>
      <c r="E273" t="s">
        <v>26</v>
      </c>
      <c r="F273" t="s">
        <v>23</v>
      </c>
      <c r="G273">
        <v>34</v>
      </c>
      <c r="H273">
        <v>3</v>
      </c>
      <c r="I273" s="6">
        <v>10033796</v>
      </c>
      <c r="J273">
        <v>3</v>
      </c>
      <c r="K273">
        <v>1</v>
      </c>
      <c r="L273">
        <v>0</v>
      </c>
      <c r="M273">
        <v>4855919</v>
      </c>
      <c r="N273">
        <v>1</v>
      </c>
      <c r="O273" t="str" cm="1">
        <f t="array" ref="O273">_xlfn.IFS(Churn_Modelling[[#This Row],[Balance]]=0,"Tidak ada Saldo",Churn_Modelling[[#This Row],[Balance]]&lt;=5000000,"Saldo Rendah",Churn_Modelling[[#This Row],[Balance]]&lt;=10000000,"Saldo Menengah",Churn_Modelling[[#This Row],[Balance]]&lt;=15000000,"Saldo Tinggi",TRUE,"Saldo Premium")</f>
        <v>Saldo Tinggi</v>
      </c>
      <c r="P273" t="str" cm="1">
        <f t="array" ref="P273">_xlfn.IFS(Churn_Modelling[[#This Row],[CreditScore]]&lt;=500,"Rendah",Churn_Modelling[[#This Row],[CreditScore]]&lt;=600,"Cukup",Churn_Modelling[[#This Row],[CreditScore]]&lt;=700,"Sedang",Churn_Modelling[[#This Row],[CreditScore]]&lt;=800,"Baik",TRUE,"Sangat Baik")</f>
        <v>Baik</v>
      </c>
    </row>
    <row r="274" spans="1:16" x14ac:dyDescent="0.35">
      <c r="A274">
        <v>273</v>
      </c>
      <c r="B274">
        <v>15796505</v>
      </c>
      <c r="C274" t="s">
        <v>268</v>
      </c>
      <c r="D274">
        <v>811</v>
      </c>
      <c r="E274" t="s">
        <v>26</v>
      </c>
      <c r="F274" t="s">
        <v>16</v>
      </c>
      <c r="G274">
        <v>34</v>
      </c>
      <c r="H274">
        <v>1</v>
      </c>
      <c r="I274" s="6">
        <v>14929719</v>
      </c>
      <c r="J274">
        <v>2</v>
      </c>
      <c r="K274">
        <v>1</v>
      </c>
      <c r="L274">
        <v>1</v>
      </c>
      <c r="M274">
        <v>18633974</v>
      </c>
      <c r="N274">
        <v>0</v>
      </c>
      <c r="O274" t="str" cm="1">
        <f t="array" ref="O274">_xlfn.IFS(Churn_Modelling[[#This Row],[Balance]]=0,"Tidak ada Saldo",Churn_Modelling[[#This Row],[Balance]]&lt;=5000000,"Saldo Rendah",Churn_Modelling[[#This Row],[Balance]]&lt;=10000000,"Saldo Menengah",Churn_Modelling[[#This Row],[Balance]]&lt;=15000000,"Saldo Tinggi",TRUE,"Saldo Premium")</f>
        <v>Saldo Tinggi</v>
      </c>
      <c r="P274" t="str" cm="1">
        <f t="array" ref="P274">_xlfn.IFS(Churn_Modelling[[#This Row],[CreditScore]]&lt;=500,"Rendah",Churn_Modelling[[#This Row],[CreditScore]]&lt;=600,"Cukup",Churn_Modelling[[#This Row],[CreditScore]]&lt;=700,"Sedang",Churn_Modelling[[#This Row],[CreditScore]]&lt;=800,"Baik",TRUE,"Sangat Baik")</f>
        <v>Sangat Baik</v>
      </c>
    </row>
    <row r="275" spans="1:16" x14ac:dyDescent="0.35">
      <c r="A275">
        <v>274</v>
      </c>
      <c r="B275">
        <v>15725166</v>
      </c>
      <c r="C275" t="s">
        <v>269</v>
      </c>
      <c r="D275">
        <v>707</v>
      </c>
      <c r="E275" t="s">
        <v>15</v>
      </c>
      <c r="F275" t="s">
        <v>23</v>
      </c>
      <c r="G275">
        <v>30</v>
      </c>
      <c r="H275">
        <v>8</v>
      </c>
      <c r="I275" s="6">
        <v>0</v>
      </c>
      <c r="J275">
        <v>2</v>
      </c>
      <c r="K275">
        <v>1</v>
      </c>
      <c r="L275">
        <v>0</v>
      </c>
      <c r="M275">
        <v>3315937</v>
      </c>
      <c r="N275">
        <v>0</v>
      </c>
      <c r="O275" t="str" cm="1">
        <f t="array" ref="O275">_xlfn.IFS(Churn_Modelling[[#This Row],[Balance]]=0,"Tidak ada Saldo",Churn_Modelling[[#This Row],[Balance]]&lt;=5000000,"Saldo Rendah",Churn_Modelling[[#This Row],[Balance]]&lt;=10000000,"Saldo Menengah",Churn_Modelling[[#This Row],[Balance]]&lt;=15000000,"Saldo Tinggi",TRUE,"Saldo Premium")</f>
        <v>Tidak ada Saldo</v>
      </c>
      <c r="P275" t="str" cm="1">
        <f t="array" ref="P275">_xlfn.IFS(Churn_Modelling[[#This Row],[CreditScore]]&lt;=500,"Rendah",Churn_Modelling[[#This Row],[CreditScore]]&lt;=600,"Cukup",Churn_Modelling[[#This Row],[CreditScore]]&lt;=700,"Sedang",Churn_Modelling[[#This Row],[CreditScore]]&lt;=800,"Baik",TRUE,"Sangat Baik")</f>
        <v>Baik</v>
      </c>
    </row>
    <row r="276" spans="1:16" x14ac:dyDescent="0.35">
      <c r="A276">
        <v>275</v>
      </c>
      <c r="B276">
        <v>15800116</v>
      </c>
      <c r="C276" t="s">
        <v>270</v>
      </c>
      <c r="D276">
        <v>712</v>
      </c>
      <c r="E276" t="s">
        <v>26</v>
      </c>
      <c r="F276" t="s">
        <v>23</v>
      </c>
      <c r="G276">
        <v>28</v>
      </c>
      <c r="H276">
        <v>4</v>
      </c>
      <c r="I276" s="6">
        <v>14560544</v>
      </c>
      <c r="J276">
        <v>1</v>
      </c>
      <c r="K276">
        <v>0</v>
      </c>
      <c r="L276">
        <v>1</v>
      </c>
      <c r="M276">
        <v>9388353</v>
      </c>
      <c r="N276">
        <v>0</v>
      </c>
      <c r="O276" t="str" cm="1">
        <f t="array" ref="O276">_xlfn.IFS(Churn_Modelling[[#This Row],[Balance]]=0,"Tidak ada Saldo",Churn_Modelling[[#This Row],[Balance]]&lt;=5000000,"Saldo Rendah",Churn_Modelling[[#This Row],[Balance]]&lt;=10000000,"Saldo Menengah",Churn_Modelling[[#This Row],[Balance]]&lt;=15000000,"Saldo Tinggi",TRUE,"Saldo Premium")</f>
        <v>Saldo Tinggi</v>
      </c>
      <c r="P276" t="str" cm="1">
        <f t="array" ref="P276">_xlfn.IFS(Churn_Modelling[[#This Row],[CreditScore]]&lt;=500,"Rendah",Churn_Modelling[[#This Row],[CreditScore]]&lt;=600,"Cukup",Churn_Modelling[[#This Row],[CreditScore]]&lt;=700,"Sedang",Churn_Modelling[[#This Row],[CreditScore]]&lt;=800,"Baik",TRUE,"Sangat Baik")</f>
        <v>Baik</v>
      </c>
    </row>
    <row r="277" spans="1:16" x14ac:dyDescent="0.35">
      <c r="A277">
        <v>276</v>
      </c>
      <c r="B277">
        <v>15758685</v>
      </c>
      <c r="C277" t="s">
        <v>271</v>
      </c>
      <c r="D277">
        <v>706</v>
      </c>
      <c r="E277" t="s">
        <v>18</v>
      </c>
      <c r="F277" t="s">
        <v>16</v>
      </c>
      <c r="G277">
        <v>37</v>
      </c>
      <c r="H277">
        <v>7</v>
      </c>
      <c r="I277" s="6">
        <v>0</v>
      </c>
      <c r="J277">
        <v>2</v>
      </c>
      <c r="K277">
        <v>1</v>
      </c>
      <c r="L277">
        <v>1</v>
      </c>
      <c r="M277">
        <v>1108993</v>
      </c>
      <c r="N277">
        <v>0</v>
      </c>
      <c r="O277" t="str" cm="1">
        <f t="array" ref="O277">_xlfn.IFS(Churn_Modelling[[#This Row],[Balance]]=0,"Tidak ada Saldo",Churn_Modelling[[#This Row],[Balance]]&lt;=5000000,"Saldo Rendah",Churn_Modelling[[#This Row],[Balance]]&lt;=10000000,"Saldo Menengah",Churn_Modelling[[#This Row],[Balance]]&lt;=15000000,"Saldo Tinggi",TRUE,"Saldo Premium")</f>
        <v>Tidak ada Saldo</v>
      </c>
      <c r="P277" t="str" cm="1">
        <f t="array" ref="P277">_xlfn.IFS(Churn_Modelling[[#This Row],[CreditScore]]&lt;=500,"Rendah",Churn_Modelling[[#This Row],[CreditScore]]&lt;=600,"Cukup",Churn_Modelling[[#This Row],[CreditScore]]&lt;=700,"Sedang",Churn_Modelling[[#This Row],[CreditScore]]&lt;=800,"Baik",TRUE,"Sangat Baik")</f>
        <v>Baik</v>
      </c>
    </row>
    <row r="278" spans="1:16" hidden="1" x14ac:dyDescent="0.35">
      <c r="A278">
        <v>277</v>
      </c>
      <c r="B278">
        <v>15694456</v>
      </c>
      <c r="C278" t="s">
        <v>272</v>
      </c>
      <c r="D278">
        <v>756</v>
      </c>
      <c r="E278" t="s">
        <v>15</v>
      </c>
      <c r="F278" t="s">
        <v>23</v>
      </c>
      <c r="G278">
        <v>62</v>
      </c>
      <c r="H278">
        <v>3</v>
      </c>
      <c r="I278" s="6">
        <v>0</v>
      </c>
      <c r="J278">
        <v>1</v>
      </c>
      <c r="K278">
        <v>1</v>
      </c>
      <c r="L278">
        <v>1</v>
      </c>
      <c r="M278">
        <v>1119904</v>
      </c>
      <c r="N278">
        <v>1</v>
      </c>
      <c r="O278" t="str" cm="1">
        <f t="array" ref="O278">_xlfn.IFS(Churn_Modelling[[#This Row],[Balance]]=0,"Tidak ada Saldo",Churn_Modelling[[#This Row],[Balance]]&lt;=5000000,"Saldo Rendah",Churn_Modelling[[#This Row],[Balance]]&lt;=10000000,"Saldo Menengah",Churn_Modelling[[#This Row],[Balance]]&lt;=15000000,"Saldo Tinggi",TRUE,"Saldo Premium")</f>
        <v>Tidak ada Saldo</v>
      </c>
      <c r="P278" t="str" cm="1">
        <f t="array" ref="P278">_xlfn.IFS(Churn_Modelling[[#This Row],[CreditScore]]&lt;=500,"Rendah",Churn_Modelling[[#This Row],[CreditScore]]&lt;=600,"Cukup",Churn_Modelling[[#This Row],[CreditScore]]&lt;=700,"Sedang",Churn_Modelling[[#This Row],[CreditScore]]&lt;=800,"Baik",TRUE,"Sangat Baik")</f>
        <v>Baik</v>
      </c>
    </row>
    <row r="279" spans="1:16" x14ac:dyDescent="0.35">
      <c r="A279">
        <v>278</v>
      </c>
      <c r="B279">
        <v>15767339</v>
      </c>
      <c r="C279" t="s">
        <v>273</v>
      </c>
      <c r="D279">
        <v>777</v>
      </c>
      <c r="E279" t="s">
        <v>15</v>
      </c>
      <c r="F279" t="s">
        <v>16</v>
      </c>
      <c r="G279">
        <v>53</v>
      </c>
      <c r="H279">
        <v>10</v>
      </c>
      <c r="I279" s="6">
        <v>0</v>
      </c>
      <c r="J279">
        <v>2</v>
      </c>
      <c r="K279">
        <v>1</v>
      </c>
      <c r="L279">
        <v>0</v>
      </c>
      <c r="M279">
        <v>18999297</v>
      </c>
      <c r="N279">
        <v>0</v>
      </c>
      <c r="O279" t="str" cm="1">
        <f t="array" ref="O279">_xlfn.IFS(Churn_Modelling[[#This Row],[Balance]]=0,"Tidak ada Saldo",Churn_Modelling[[#This Row],[Balance]]&lt;=5000000,"Saldo Rendah",Churn_Modelling[[#This Row],[Balance]]&lt;=10000000,"Saldo Menengah",Churn_Modelling[[#This Row],[Balance]]&lt;=15000000,"Saldo Tinggi",TRUE,"Saldo Premium")</f>
        <v>Tidak ada Saldo</v>
      </c>
      <c r="P279" t="str" cm="1">
        <f t="array" ref="P279">_xlfn.IFS(Churn_Modelling[[#This Row],[CreditScore]]&lt;=500,"Rendah",Churn_Modelling[[#This Row],[CreditScore]]&lt;=600,"Cukup",Churn_Modelling[[#This Row],[CreditScore]]&lt;=700,"Sedang",Churn_Modelling[[#This Row],[CreditScore]]&lt;=800,"Baik",TRUE,"Sangat Baik")</f>
        <v>Baik</v>
      </c>
    </row>
    <row r="280" spans="1:16" x14ac:dyDescent="0.35">
      <c r="A280">
        <v>279</v>
      </c>
      <c r="B280">
        <v>15683562</v>
      </c>
      <c r="C280" t="s">
        <v>274</v>
      </c>
      <c r="D280">
        <v>646</v>
      </c>
      <c r="E280" t="s">
        <v>15</v>
      </c>
      <c r="F280" t="s">
        <v>23</v>
      </c>
      <c r="G280">
        <v>35</v>
      </c>
      <c r="H280">
        <v>6</v>
      </c>
      <c r="I280" s="6">
        <v>8402686</v>
      </c>
      <c r="J280">
        <v>1</v>
      </c>
      <c r="K280">
        <v>0</v>
      </c>
      <c r="L280">
        <v>1</v>
      </c>
      <c r="M280">
        <v>16425569</v>
      </c>
      <c r="N280">
        <v>0</v>
      </c>
      <c r="O280" t="str" cm="1">
        <f t="array" ref="O280">_xlfn.IFS(Churn_Modelling[[#This Row],[Balance]]=0,"Tidak ada Saldo",Churn_Modelling[[#This Row],[Balance]]&lt;=5000000,"Saldo Rendah",Churn_Modelling[[#This Row],[Balance]]&lt;=10000000,"Saldo Menengah",Churn_Modelling[[#This Row],[Balance]]&lt;=15000000,"Saldo Tinggi",TRUE,"Saldo Premium")</f>
        <v>Saldo Menengah</v>
      </c>
      <c r="P280" t="str" cm="1">
        <f t="array" ref="P280">_xlfn.IFS(Churn_Modelling[[#This Row],[CreditScore]]&lt;=500,"Rendah",Churn_Modelling[[#This Row],[CreditScore]]&lt;=600,"Cukup",Churn_Modelling[[#This Row],[CreditScore]]&lt;=700,"Sedang",Churn_Modelling[[#This Row],[CreditScore]]&lt;=800,"Baik",TRUE,"Sangat Baik")</f>
        <v>Sedang</v>
      </c>
    </row>
    <row r="281" spans="1:16" hidden="1" x14ac:dyDescent="0.35">
      <c r="A281">
        <v>280</v>
      </c>
      <c r="B281">
        <v>15782210</v>
      </c>
      <c r="C281" t="s">
        <v>275</v>
      </c>
      <c r="D281">
        <v>714</v>
      </c>
      <c r="E281" t="s">
        <v>15</v>
      </c>
      <c r="F281" t="s">
        <v>23</v>
      </c>
      <c r="G281">
        <v>46</v>
      </c>
      <c r="H281">
        <v>1</v>
      </c>
      <c r="I281" s="6">
        <v>0</v>
      </c>
      <c r="J281">
        <v>1</v>
      </c>
      <c r="K281">
        <v>1</v>
      </c>
      <c r="L281">
        <v>0</v>
      </c>
      <c r="M281">
        <v>15216779</v>
      </c>
      <c r="N281">
        <v>1</v>
      </c>
      <c r="O281" t="str" cm="1">
        <f t="array" ref="O281">_xlfn.IFS(Churn_Modelling[[#This Row],[Balance]]=0,"Tidak ada Saldo",Churn_Modelling[[#This Row],[Balance]]&lt;=5000000,"Saldo Rendah",Churn_Modelling[[#This Row],[Balance]]&lt;=10000000,"Saldo Menengah",Churn_Modelling[[#This Row],[Balance]]&lt;=15000000,"Saldo Tinggi",TRUE,"Saldo Premium")</f>
        <v>Tidak ada Saldo</v>
      </c>
      <c r="P281" t="str" cm="1">
        <f t="array" ref="P281">_xlfn.IFS(Churn_Modelling[[#This Row],[CreditScore]]&lt;=500,"Rendah",Churn_Modelling[[#This Row],[CreditScore]]&lt;=600,"Cukup",Churn_Modelling[[#This Row],[CreditScore]]&lt;=700,"Sedang",Churn_Modelling[[#This Row],[CreditScore]]&lt;=800,"Baik",TRUE,"Sangat Baik")</f>
        <v>Baik</v>
      </c>
    </row>
    <row r="282" spans="1:16" x14ac:dyDescent="0.35">
      <c r="A282">
        <v>281</v>
      </c>
      <c r="B282">
        <v>15668893</v>
      </c>
      <c r="C282" t="s">
        <v>276</v>
      </c>
      <c r="D282">
        <v>782</v>
      </c>
      <c r="E282" t="s">
        <v>15</v>
      </c>
      <c r="F282" t="s">
        <v>23</v>
      </c>
      <c r="G282">
        <v>39</v>
      </c>
      <c r="H282">
        <v>8</v>
      </c>
      <c r="I282" s="6">
        <v>0</v>
      </c>
      <c r="J282">
        <v>2</v>
      </c>
      <c r="K282">
        <v>1</v>
      </c>
      <c r="L282">
        <v>1</v>
      </c>
      <c r="M282">
        <v>3394967</v>
      </c>
      <c r="N282">
        <v>0</v>
      </c>
      <c r="O282" t="str" cm="1">
        <f t="array" ref="O282">_xlfn.IFS(Churn_Modelling[[#This Row],[Balance]]=0,"Tidak ada Saldo",Churn_Modelling[[#This Row],[Balance]]&lt;=5000000,"Saldo Rendah",Churn_Modelling[[#This Row],[Balance]]&lt;=10000000,"Saldo Menengah",Churn_Modelling[[#This Row],[Balance]]&lt;=15000000,"Saldo Tinggi",TRUE,"Saldo Premium")</f>
        <v>Tidak ada Saldo</v>
      </c>
      <c r="P282" t="str" cm="1">
        <f t="array" ref="P282">_xlfn.IFS(Churn_Modelling[[#This Row],[CreditScore]]&lt;=500,"Rendah",Churn_Modelling[[#This Row],[CreditScore]]&lt;=600,"Cukup",Churn_Modelling[[#This Row],[CreditScore]]&lt;=700,"Sedang",Churn_Modelling[[#This Row],[CreditScore]]&lt;=800,"Baik",TRUE,"Sangat Baik")</f>
        <v>Baik</v>
      </c>
    </row>
    <row r="283" spans="1:16" x14ac:dyDescent="0.35">
      <c r="A283">
        <v>282</v>
      </c>
      <c r="B283">
        <v>15669169</v>
      </c>
      <c r="C283" t="s">
        <v>277</v>
      </c>
      <c r="D283">
        <v>775</v>
      </c>
      <c r="E283" t="s">
        <v>18</v>
      </c>
      <c r="F283" t="s">
        <v>23</v>
      </c>
      <c r="G283">
        <v>29</v>
      </c>
      <c r="H283">
        <v>10</v>
      </c>
      <c r="I283" s="6">
        <v>0</v>
      </c>
      <c r="J283">
        <v>2</v>
      </c>
      <c r="K283">
        <v>1</v>
      </c>
      <c r="L283">
        <v>1</v>
      </c>
      <c r="M283">
        <v>6814393</v>
      </c>
      <c r="N283">
        <v>0</v>
      </c>
      <c r="O283" t="str" cm="1">
        <f t="array" ref="O283">_xlfn.IFS(Churn_Modelling[[#This Row],[Balance]]=0,"Tidak ada Saldo",Churn_Modelling[[#This Row],[Balance]]&lt;=5000000,"Saldo Rendah",Churn_Modelling[[#This Row],[Balance]]&lt;=10000000,"Saldo Menengah",Churn_Modelling[[#This Row],[Balance]]&lt;=15000000,"Saldo Tinggi",TRUE,"Saldo Premium")</f>
        <v>Tidak ada Saldo</v>
      </c>
      <c r="P283" t="str" cm="1">
        <f t="array" ref="P283">_xlfn.IFS(Churn_Modelling[[#This Row],[CreditScore]]&lt;=500,"Rendah",Churn_Modelling[[#This Row],[CreditScore]]&lt;=600,"Cukup",Churn_Modelling[[#This Row],[CreditScore]]&lt;=700,"Sedang",Churn_Modelling[[#This Row],[CreditScore]]&lt;=800,"Baik",TRUE,"Sangat Baik")</f>
        <v>Baik</v>
      </c>
    </row>
    <row r="284" spans="1:16" hidden="1" x14ac:dyDescent="0.35">
      <c r="A284">
        <v>283</v>
      </c>
      <c r="B284">
        <v>15643024</v>
      </c>
      <c r="C284" t="s">
        <v>278</v>
      </c>
      <c r="D284">
        <v>479</v>
      </c>
      <c r="E284" t="s">
        <v>26</v>
      </c>
      <c r="F284" t="s">
        <v>23</v>
      </c>
      <c r="G284">
        <v>35</v>
      </c>
      <c r="H284">
        <v>4</v>
      </c>
      <c r="I284" s="6">
        <v>13871892</v>
      </c>
      <c r="J284">
        <v>1</v>
      </c>
      <c r="K284">
        <v>1</v>
      </c>
      <c r="L284">
        <v>1</v>
      </c>
      <c r="M284">
        <v>4725179</v>
      </c>
      <c r="N284">
        <v>1</v>
      </c>
      <c r="O284" t="str" cm="1">
        <f t="array" ref="O284">_xlfn.IFS(Churn_Modelling[[#This Row],[Balance]]=0,"Tidak ada Saldo",Churn_Modelling[[#This Row],[Balance]]&lt;=5000000,"Saldo Rendah",Churn_Modelling[[#This Row],[Balance]]&lt;=10000000,"Saldo Menengah",Churn_Modelling[[#This Row],[Balance]]&lt;=15000000,"Saldo Tinggi",TRUE,"Saldo Premium")</f>
        <v>Saldo Tinggi</v>
      </c>
      <c r="P284" t="str" cm="1">
        <f t="array" ref="P284">_xlfn.IFS(Churn_Modelling[[#This Row],[CreditScore]]&lt;=500,"Rendah",Churn_Modelling[[#This Row],[CreditScore]]&lt;=600,"Cukup",Churn_Modelling[[#This Row],[CreditScore]]&lt;=700,"Sedang",Churn_Modelling[[#This Row],[CreditScore]]&lt;=800,"Baik",TRUE,"Sangat Baik")</f>
        <v>Rendah</v>
      </c>
    </row>
    <row r="285" spans="1:16" x14ac:dyDescent="0.35">
      <c r="A285">
        <v>284</v>
      </c>
      <c r="B285">
        <v>15699389</v>
      </c>
      <c r="C285" t="s">
        <v>227</v>
      </c>
      <c r="D285">
        <v>807</v>
      </c>
      <c r="E285" t="s">
        <v>15</v>
      </c>
      <c r="F285" t="s">
        <v>23</v>
      </c>
      <c r="G285">
        <v>42</v>
      </c>
      <c r="H285">
        <v>7</v>
      </c>
      <c r="I285" s="6">
        <v>11827471</v>
      </c>
      <c r="J285">
        <v>1</v>
      </c>
      <c r="K285">
        <v>1</v>
      </c>
      <c r="L285">
        <v>1</v>
      </c>
      <c r="M285">
        <v>2588572</v>
      </c>
      <c r="N285">
        <v>0</v>
      </c>
      <c r="O285" t="str" cm="1">
        <f t="array" ref="O285">_xlfn.IFS(Churn_Modelling[[#This Row],[Balance]]=0,"Tidak ada Saldo",Churn_Modelling[[#This Row],[Balance]]&lt;=5000000,"Saldo Rendah",Churn_Modelling[[#This Row],[Balance]]&lt;=10000000,"Saldo Menengah",Churn_Modelling[[#This Row],[Balance]]&lt;=15000000,"Saldo Tinggi",TRUE,"Saldo Premium")</f>
        <v>Saldo Tinggi</v>
      </c>
      <c r="P285" t="str" cm="1">
        <f t="array" ref="P285">_xlfn.IFS(Churn_Modelling[[#This Row],[CreditScore]]&lt;=500,"Rendah",Churn_Modelling[[#This Row],[CreditScore]]&lt;=600,"Cukup",Churn_Modelling[[#This Row],[CreditScore]]&lt;=700,"Sedang",Churn_Modelling[[#This Row],[CreditScore]]&lt;=800,"Baik",TRUE,"Sangat Baik")</f>
        <v>Sangat Baik</v>
      </c>
    </row>
    <row r="286" spans="1:16" x14ac:dyDescent="0.35">
      <c r="A286">
        <v>285</v>
      </c>
      <c r="B286">
        <v>15708608</v>
      </c>
      <c r="C286" t="s">
        <v>279</v>
      </c>
      <c r="D286">
        <v>799</v>
      </c>
      <c r="E286" t="s">
        <v>15</v>
      </c>
      <c r="F286" t="s">
        <v>16</v>
      </c>
      <c r="G286">
        <v>22</v>
      </c>
      <c r="H286">
        <v>8</v>
      </c>
      <c r="I286" s="6">
        <v>17418598</v>
      </c>
      <c r="J286">
        <v>2</v>
      </c>
      <c r="K286">
        <v>0</v>
      </c>
      <c r="L286">
        <v>1</v>
      </c>
      <c r="M286">
        <v>19263385</v>
      </c>
      <c r="N286">
        <v>0</v>
      </c>
      <c r="O286" t="str" cm="1">
        <f t="array" ref="O286">_xlfn.IFS(Churn_Modelling[[#This Row],[Balance]]=0,"Tidak ada Saldo",Churn_Modelling[[#This Row],[Balance]]&lt;=5000000,"Saldo Rendah",Churn_Modelling[[#This Row],[Balance]]&lt;=10000000,"Saldo Menengah",Churn_Modelling[[#This Row],[Balance]]&lt;=15000000,"Saldo Tinggi",TRUE,"Saldo Premium")</f>
        <v>Saldo Premium</v>
      </c>
      <c r="P286" t="str" cm="1">
        <f t="array" ref="P286">_xlfn.IFS(Churn_Modelling[[#This Row],[CreditScore]]&lt;=500,"Rendah",Churn_Modelling[[#This Row],[CreditScore]]&lt;=600,"Cukup",Churn_Modelling[[#This Row],[CreditScore]]&lt;=700,"Sedang",Churn_Modelling[[#This Row],[CreditScore]]&lt;=800,"Baik",TRUE,"Sangat Baik")</f>
        <v>Baik</v>
      </c>
    </row>
    <row r="287" spans="1:16" x14ac:dyDescent="0.35">
      <c r="A287">
        <v>286</v>
      </c>
      <c r="B287">
        <v>15626144</v>
      </c>
      <c r="C287" t="s">
        <v>22</v>
      </c>
      <c r="D287">
        <v>675</v>
      </c>
      <c r="E287" t="s">
        <v>15</v>
      </c>
      <c r="F287" t="s">
        <v>23</v>
      </c>
      <c r="G287">
        <v>40</v>
      </c>
      <c r="H287">
        <v>7</v>
      </c>
      <c r="I287" s="6">
        <v>11320886</v>
      </c>
      <c r="J287">
        <v>2</v>
      </c>
      <c r="K287">
        <v>1</v>
      </c>
      <c r="L287">
        <v>0</v>
      </c>
      <c r="M287">
        <v>3457736</v>
      </c>
      <c r="N287">
        <v>0</v>
      </c>
      <c r="O287" t="str" cm="1">
        <f t="array" ref="O287">_xlfn.IFS(Churn_Modelling[[#This Row],[Balance]]=0,"Tidak ada Saldo",Churn_Modelling[[#This Row],[Balance]]&lt;=5000000,"Saldo Rendah",Churn_Modelling[[#This Row],[Balance]]&lt;=10000000,"Saldo Menengah",Churn_Modelling[[#This Row],[Balance]]&lt;=15000000,"Saldo Tinggi",TRUE,"Saldo Premium")</f>
        <v>Saldo Tinggi</v>
      </c>
      <c r="P287" t="str" cm="1">
        <f t="array" ref="P287">_xlfn.IFS(Churn_Modelling[[#This Row],[CreditScore]]&lt;=500,"Rendah",Churn_Modelling[[#This Row],[CreditScore]]&lt;=600,"Cukup",Churn_Modelling[[#This Row],[CreditScore]]&lt;=700,"Sedang",Churn_Modelling[[#This Row],[CreditScore]]&lt;=800,"Baik",TRUE,"Sangat Baik")</f>
        <v>Sedang</v>
      </c>
    </row>
    <row r="288" spans="1:16" x14ac:dyDescent="0.35">
      <c r="A288">
        <v>287</v>
      </c>
      <c r="B288">
        <v>15573112</v>
      </c>
      <c r="C288" t="s">
        <v>262</v>
      </c>
      <c r="D288">
        <v>602</v>
      </c>
      <c r="E288" t="s">
        <v>18</v>
      </c>
      <c r="F288" t="s">
        <v>23</v>
      </c>
      <c r="G288">
        <v>29</v>
      </c>
      <c r="H288">
        <v>5</v>
      </c>
      <c r="I288" s="6">
        <v>10390728</v>
      </c>
      <c r="J288">
        <v>1</v>
      </c>
      <c r="K288">
        <v>1</v>
      </c>
      <c r="L288">
        <v>0</v>
      </c>
      <c r="M288">
        <v>16122984</v>
      </c>
      <c r="N288">
        <v>0</v>
      </c>
      <c r="O288" t="str" cm="1">
        <f t="array" ref="O288">_xlfn.IFS(Churn_Modelling[[#This Row],[Balance]]=0,"Tidak ada Saldo",Churn_Modelling[[#This Row],[Balance]]&lt;=5000000,"Saldo Rendah",Churn_Modelling[[#This Row],[Balance]]&lt;=10000000,"Saldo Menengah",Churn_Modelling[[#This Row],[Balance]]&lt;=15000000,"Saldo Tinggi",TRUE,"Saldo Premium")</f>
        <v>Saldo Tinggi</v>
      </c>
      <c r="P288" t="str" cm="1">
        <f t="array" ref="P288">_xlfn.IFS(Churn_Modelling[[#This Row],[CreditScore]]&lt;=500,"Rendah",Churn_Modelling[[#This Row],[CreditScore]]&lt;=600,"Cukup",Churn_Modelling[[#This Row],[CreditScore]]&lt;=700,"Sedang",Churn_Modelling[[#This Row],[CreditScore]]&lt;=800,"Baik",TRUE,"Sangat Baik")</f>
        <v>Sedang</v>
      </c>
    </row>
    <row r="289" spans="1:16" x14ac:dyDescent="0.35">
      <c r="A289">
        <v>288</v>
      </c>
      <c r="B289">
        <v>15790678</v>
      </c>
      <c r="C289" t="s">
        <v>280</v>
      </c>
      <c r="D289">
        <v>475</v>
      </c>
      <c r="E289" t="s">
        <v>15</v>
      </c>
      <c r="F289" t="s">
        <v>16</v>
      </c>
      <c r="G289">
        <v>32</v>
      </c>
      <c r="H289">
        <v>8</v>
      </c>
      <c r="I289" s="6">
        <v>11902328</v>
      </c>
      <c r="J289">
        <v>1</v>
      </c>
      <c r="K289">
        <v>1</v>
      </c>
      <c r="L289">
        <v>0</v>
      </c>
      <c r="M289">
        <v>10081629</v>
      </c>
      <c r="N289">
        <v>0</v>
      </c>
      <c r="O289" t="str" cm="1">
        <f t="array" ref="O289">_xlfn.IFS(Churn_Modelling[[#This Row],[Balance]]=0,"Tidak ada Saldo",Churn_Modelling[[#This Row],[Balance]]&lt;=5000000,"Saldo Rendah",Churn_Modelling[[#This Row],[Balance]]&lt;=10000000,"Saldo Menengah",Churn_Modelling[[#This Row],[Balance]]&lt;=15000000,"Saldo Tinggi",TRUE,"Saldo Premium")</f>
        <v>Saldo Tinggi</v>
      </c>
      <c r="P289" t="str" cm="1">
        <f t="array" ref="P289">_xlfn.IFS(Churn_Modelling[[#This Row],[CreditScore]]&lt;=500,"Rendah",Churn_Modelling[[#This Row],[CreditScore]]&lt;=600,"Cukup",Churn_Modelling[[#This Row],[CreditScore]]&lt;=700,"Sedang",Churn_Modelling[[#This Row],[CreditScore]]&lt;=800,"Baik",TRUE,"Sangat Baik")</f>
        <v>Rendah</v>
      </c>
    </row>
    <row r="290" spans="1:16" x14ac:dyDescent="0.35">
      <c r="A290">
        <v>289</v>
      </c>
      <c r="B290">
        <v>15727556</v>
      </c>
      <c r="C290" t="s">
        <v>281</v>
      </c>
      <c r="D290">
        <v>744</v>
      </c>
      <c r="E290" t="s">
        <v>18</v>
      </c>
      <c r="F290" t="s">
        <v>16</v>
      </c>
      <c r="G290">
        <v>26</v>
      </c>
      <c r="H290">
        <v>5</v>
      </c>
      <c r="I290" s="6">
        <v>16629789</v>
      </c>
      <c r="J290">
        <v>1</v>
      </c>
      <c r="K290">
        <v>1</v>
      </c>
      <c r="L290">
        <v>1</v>
      </c>
      <c r="M290">
        <v>18169444</v>
      </c>
      <c r="N290">
        <v>0</v>
      </c>
      <c r="O290" t="str" cm="1">
        <f t="array" ref="O290">_xlfn.IFS(Churn_Modelling[[#This Row],[Balance]]=0,"Tidak ada Saldo",Churn_Modelling[[#This Row],[Balance]]&lt;=5000000,"Saldo Rendah",Churn_Modelling[[#This Row],[Balance]]&lt;=10000000,"Saldo Menengah",Churn_Modelling[[#This Row],[Balance]]&lt;=15000000,"Saldo Tinggi",TRUE,"Saldo Premium")</f>
        <v>Saldo Premium</v>
      </c>
      <c r="P290" t="str" cm="1">
        <f t="array" ref="P290">_xlfn.IFS(Churn_Modelling[[#This Row],[CreditScore]]&lt;=500,"Rendah",Churn_Modelling[[#This Row],[CreditScore]]&lt;=600,"Cukup",Churn_Modelling[[#This Row],[CreditScore]]&lt;=700,"Sedang",Churn_Modelling[[#This Row],[CreditScore]]&lt;=800,"Baik",TRUE,"Sangat Baik")</f>
        <v>Baik</v>
      </c>
    </row>
    <row r="291" spans="1:16" x14ac:dyDescent="0.35">
      <c r="A291">
        <v>290</v>
      </c>
      <c r="B291">
        <v>15697307</v>
      </c>
      <c r="C291" t="s">
        <v>282</v>
      </c>
      <c r="D291">
        <v>588</v>
      </c>
      <c r="E291" t="s">
        <v>18</v>
      </c>
      <c r="F291" t="s">
        <v>23</v>
      </c>
      <c r="G291">
        <v>34</v>
      </c>
      <c r="H291">
        <v>10</v>
      </c>
      <c r="I291" s="6">
        <v>0</v>
      </c>
      <c r="J291">
        <v>2</v>
      </c>
      <c r="K291">
        <v>1</v>
      </c>
      <c r="L291">
        <v>0</v>
      </c>
      <c r="M291">
        <v>7907891</v>
      </c>
      <c r="N291">
        <v>0</v>
      </c>
      <c r="O291" t="str" cm="1">
        <f t="array" ref="O291">_xlfn.IFS(Churn_Modelling[[#This Row],[Balance]]=0,"Tidak ada Saldo",Churn_Modelling[[#This Row],[Balance]]&lt;=5000000,"Saldo Rendah",Churn_Modelling[[#This Row],[Balance]]&lt;=10000000,"Saldo Menengah",Churn_Modelling[[#This Row],[Balance]]&lt;=15000000,"Saldo Tinggi",TRUE,"Saldo Premium")</f>
        <v>Tidak ada Saldo</v>
      </c>
      <c r="P291" t="str" cm="1">
        <f t="array" ref="P291">_xlfn.IFS(Churn_Modelling[[#This Row],[CreditScore]]&lt;=500,"Rendah",Churn_Modelling[[#This Row],[CreditScore]]&lt;=600,"Cukup",Churn_Modelling[[#This Row],[CreditScore]]&lt;=700,"Sedang",Churn_Modelling[[#This Row],[CreditScore]]&lt;=800,"Baik",TRUE,"Sangat Baik")</f>
        <v>Cukup</v>
      </c>
    </row>
    <row r="292" spans="1:16" x14ac:dyDescent="0.35">
      <c r="A292">
        <v>291</v>
      </c>
      <c r="B292">
        <v>15652266</v>
      </c>
      <c r="C292" t="s">
        <v>69</v>
      </c>
      <c r="D292">
        <v>703</v>
      </c>
      <c r="E292" t="s">
        <v>26</v>
      </c>
      <c r="F292" t="s">
        <v>23</v>
      </c>
      <c r="G292">
        <v>42</v>
      </c>
      <c r="H292">
        <v>9</v>
      </c>
      <c r="I292" s="6">
        <v>63227</v>
      </c>
      <c r="J292">
        <v>1</v>
      </c>
      <c r="K292">
        <v>0</v>
      </c>
      <c r="L292">
        <v>1</v>
      </c>
      <c r="M292">
        <v>13731632</v>
      </c>
      <c r="N292">
        <v>0</v>
      </c>
      <c r="O292" t="str" cm="1">
        <f t="array" ref="O292">_xlfn.IFS(Churn_Modelling[[#This Row],[Balance]]=0,"Tidak ada Saldo",Churn_Modelling[[#This Row],[Balance]]&lt;=5000000,"Saldo Rendah",Churn_Modelling[[#This Row],[Balance]]&lt;=10000000,"Saldo Menengah",Churn_Modelling[[#This Row],[Balance]]&lt;=15000000,"Saldo Tinggi",TRUE,"Saldo Premium")</f>
        <v>Saldo Rendah</v>
      </c>
      <c r="P292" t="str" cm="1">
        <f t="array" ref="P292">_xlfn.IFS(Churn_Modelling[[#This Row],[CreditScore]]&lt;=500,"Rendah",Churn_Modelling[[#This Row],[CreditScore]]&lt;=600,"Cukup",Churn_Modelling[[#This Row],[CreditScore]]&lt;=700,"Sedang",Churn_Modelling[[#This Row],[CreditScore]]&lt;=800,"Baik",TRUE,"Sangat Baik")</f>
        <v>Baik</v>
      </c>
    </row>
    <row r="293" spans="1:16" x14ac:dyDescent="0.35">
      <c r="A293">
        <v>292</v>
      </c>
      <c r="B293">
        <v>15607098</v>
      </c>
      <c r="C293" t="s">
        <v>283</v>
      </c>
      <c r="D293">
        <v>747</v>
      </c>
      <c r="E293" t="s">
        <v>18</v>
      </c>
      <c r="F293" t="s">
        <v>16</v>
      </c>
      <c r="G293">
        <v>41</v>
      </c>
      <c r="H293">
        <v>5</v>
      </c>
      <c r="I293" s="6">
        <v>9452117</v>
      </c>
      <c r="J293">
        <v>2</v>
      </c>
      <c r="K293">
        <v>1</v>
      </c>
      <c r="L293">
        <v>0</v>
      </c>
      <c r="M293">
        <v>19492686</v>
      </c>
      <c r="N293">
        <v>0</v>
      </c>
      <c r="O293" t="str" cm="1">
        <f t="array" ref="O293">_xlfn.IFS(Churn_Modelling[[#This Row],[Balance]]=0,"Tidak ada Saldo",Churn_Modelling[[#This Row],[Balance]]&lt;=5000000,"Saldo Rendah",Churn_Modelling[[#This Row],[Balance]]&lt;=10000000,"Saldo Menengah",Churn_Modelling[[#This Row],[Balance]]&lt;=15000000,"Saldo Tinggi",TRUE,"Saldo Premium")</f>
        <v>Saldo Menengah</v>
      </c>
      <c r="P293" t="str" cm="1">
        <f t="array" ref="P293">_xlfn.IFS(Churn_Modelling[[#This Row],[CreditScore]]&lt;=500,"Rendah",Churn_Modelling[[#This Row],[CreditScore]]&lt;=600,"Cukup",Churn_Modelling[[#This Row],[CreditScore]]&lt;=700,"Sedang",Churn_Modelling[[#This Row],[CreditScore]]&lt;=800,"Baik",TRUE,"Sangat Baik")</f>
        <v>Baik</v>
      </c>
    </row>
    <row r="294" spans="1:16" x14ac:dyDescent="0.35">
      <c r="A294">
        <v>293</v>
      </c>
      <c r="B294">
        <v>15655774</v>
      </c>
      <c r="C294" t="s">
        <v>284</v>
      </c>
      <c r="D294">
        <v>583</v>
      </c>
      <c r="E294" t="s">
        <v>15</v>
      </c>
      <c r="F294" t="s">
        <v>23</v>
      </c>
      <c r="G294">
        <v>27</v>
      </c>
      <c r="H294">
        <v>7</v>
      </c>
      <c r="I294" s="6">
        <v>0</v>
      </c>
      <c r="J294">
        <v>2</v>
      </c>
      <c r="K294">
        <v>1</v>
      </c>
      <c r="L294">
        <v>0</v>
      </c>
      <c r="M294">
        <v>5128549</v>
      </c>
      <c r="N294">
        <v>0</v>
      </c>
      <c r="O294" t="str" cm="1">
        <f t="array" ref="O294">_xlfn.IFS(Churn_Modelling[[#This Row],[Balance]]=0,"Tidak ada Saldo",Churn_Modelling[[#This Row],[Balance]]&lt;=5000000,"Saldo Rendah",Churn_Modelling[[#This Row],[Balance]]&lt;=10000000,"Saldo Menengah",Churn_Modelling[[#This Row],[Balance]]&lt;=15000000,"Saldo Tinggi",TRUE,"Saldo Premium")</f>
        <v>Tidak ada Saldo</v>
      </c>
      <c r="P294" t="str" cm="1">
        <f t="array" ref="P294">_xlfn.IFS(Churn_Modelling[[#This Row],[CreditScore]]&lt;=500,"Rendah",Churn_Modelling[[#This Row],[CreditScore]]&lt;=600,"Cukup",Churn_Modelling[[#This Row],[CreditScore]]&lt;=700,"Sedang",Churn_Modelling[[#This Row],[CreditScore]]&lt;=800,"Baik",TRUE,"Sangat Baik")</f>
        <v>Cukup</v>
      </c>
    </row>
    <row r="295" spans="1:16" hidden="1" x14ac:dyDescent="0.35">
      <c r="A295">
        <v>294</v>
      </c>
      <c r="B295">
        <v>15590241</v>
      </c>
      <c r="C295" t="s">
        <v>285</v>
      </c>
      <c r="D295">
        <v>750</v>
      </c>
      <c r="E295" t="s">
        <v>18</v>
      </c>
      <c r="F295" t="s">
        <v>16</v>
      </c>
      <c r="G295">
        <v>34</v>
      </c>
      <c r="H295">
        <v>9</v>
      </c>
      <c r="I295" s="6">
        <v>11282226</v>
      </c>
      <c r="J295">
        <v>1</v>
      </c>
      <c r="K295">
        <v>0</v>
      </c>
      <c r="L295">
        <v>0</v>
      </c>
      <c r="M295">
        <v>15040153</v>
      </c>
      <c r="N295">
        <v>1</v>
      </c>
      <c r="O295" t="str" cm="1">
        <f t="array" ref="O295">_xlfn.IFS(Churn_Modelling[[#This Row],[Balance]]=0,"Tidak ada Saldo",Churn_Modelling[[#This Row],[Balance]]&lt;=5000000,"Saldo Rendah",Churn_Modelling[[#This Row],[Balance]]&lt;=10000000,"Saldo Menengah",Churn_Modelling[[#This Row],[Balance]]&lt;=15000000,"Saldo Tinggi",TRUE,"Saldo Premium")</f>
        <v>Saldo Tinggi</v>
      </c>
      <c r="P295" t="str" cm="1">
        <f t="array" ref="P295">_xlfn.IFS(Churn_Modelling[[#This Row],[CreditScore]]&lt;=500,"Rendah",Churn_Modelling[[#This Row],[CreditScore]]&lt;=600,"Cukup",Churn_Modelling[[#This Row],[CreditScore]]&lt;=700,"Sedang",Churn_Modelling[[#This Row],[CreditScore]]&lt;=800,"Baik",TRUE,"Sangat Baik")</f>
        <v>Baik</v>
      </c>
    </row>
    <row r="296" spans="1:16" x14ac:dyDescent="0.35">
      <c r="A296">
        <v>295</v>
      </c>
      <c r="B296">
        <v>15785819</v>
      </c>
      <c r="C296" t="s">
        <v>286</v>
      </c>
      <c r="D296">
        <v>681</v>
      </c>
      <c r="E296" t="s">
        <v>15</v>
      </c>
      <c r="F296" t="s">
        <v>23</v>
      </c>
      <c r="G296">
        <v>38</v>
      </c>
      <c r="H296">
        <v>3</v>
      </c>
      <c r="I296" s="6">
        <v>0</v>
      </c>
      <c r="J296">
        <v>2</v>
      </c>
      <c r="K296">
        <v>1</v>
      </c>
      <c r="L296">
        <v>1</v>
      </c>
      <c r="M296">
        <v>11249196</v>
      </c>
      <c r="N296">
        <v>0</v>
      </c>
      <c r="O296" t="str" cm="1">
        <f t="array" ref="O296">_xlfn.IFS(Churn_Modelling[[#This Row],[Balance]]=0,"Tidak ada Saldo",Churn_Modelling[[#This Row],[Balance]]&lt;=5000000,"Saldo Rendah",Churn_Modelling[[#This Row],[Balance]]&lt;=10000000,"Saldo Menengah",Churn_Modelling[[#This Row],[Balance]]&lt;=15000000,"Saldo Tinggi",TRUE,"Saldo Premium")</f>
        <v>Tidak ada Saldo</v>
      </c>
      <c r="P296" t="str" cm="1">
        <f t="array" ref="P296">_xlfn.IFS(Churn_Modelling[[#This Row],[CreditScore]]&lt;=500,"Rendah",Churn_Modelling[[#This Row],[CreditScore]]&lt;=600,"Cukup",Churn_Modelling[[#This Row],[CreditScore]]&lt;=700,"Sedang",Churn_Modelling[[#This Row],[CreditScore]]&lt;=800,"Baik",TRUE,"Sangat Baik")</f>
        <v>Sedang</v>
      </c>
    </row>
    <row r="297" spans="1:16" x14ac:dyDescent="0.35">
      <c r="A297">
        <v>296</v>
      </c>
      <c r="B297">
        <v>15723654</v>
      </c>
      <c r="C297" t="s">
        <v>75</v>
      </c>
      <c r="D297">
        <v>773</v>
      </c>
      <c r="E297" t="s">
        <v>15</v>
      </c>
      <c r="F297" t="s">
        <v>23</v>
      </c>
      <c r="G297">
        <v>25</v>
      </c>
      <c r="H297">
        <v>2</v>
      </c>
      <c r="I297" s="6">
        <v>13590333</v>
      </c>
      <c r="J297">
        <v>1</v>
      </c>
      <c r="K297">
        <v>1</v>
      </c>
      <c r="L297">
        <v>0</v>
      </c>
      <c r="M297">
        <v>7365638</v>
      </c>
      <c r="N297">
        <v>0</v>
      </c>
      <c r="O297" t="str" cm="1">
        <f t="array" ref="O297">_xlfn.IFS(Churn_Modelling[[#This Row],[Balance]]=0,"Tidak ada Saldo",Churn_Modelling[[#This Row],[Balance]]&lt;=5000000,"Saldo Rendah",Churn_Modelling[[#This Row],[Balance]]&lt;=10000000,"Saldo Menengah",Churn_Modelling[[#This Row],[Balance]]&lt;=15000000,"Saldo Tinggi",TRUE,"Saldo Premium")</f>
        <v>Saldo Tinggi</v>
      </c>
      <c r="P297" t="str" cm="1">
        <f t="array" ref="P297">_xlfn.IFS(Churn_Modelling[[#This Row],[CreditScore]]&lt;=500,"Rendah",Churn_Modelling[[#This Row],[CreditScore]]&lt;=600,"Cukup",Churn_Modelling[[#This Row],[CreditScore]]&lt;=700,"Sedang",Churn_Modelling[[#This Row],[CreditScore]]&lt;=800,"Baik",TRUE,"Sangat Baik")</f>
        <v>Baik</v>
      </c>
    </row>
    <row r="298" spans="1:16" x14ac:dyDescent="0.35">
      <c r="A298">
        <v>297</v>
      </c>
      <c r="B298">
        <v>15774510</v>
      </c>
      <c r="C298" t="s">
        <v>153</v>
      </c>
      <c r="D298">
        <v>714</v>
      </c>
      <c r="E298" t="s">
        <v>15</v>
      </c>
      <c r="F298" t="s">
        <v>16</v>
      </c>
      <c r="G298">
        <v>31</v>
      </c>
      <c r="H298">
        <v>4</v>
      </c>
      <c r="I298" s="6">
        <v>12516926</v>
      </c>
      <c r="J298">
        <v>1</v>
      </c>
      <c r="K298">
        <v>1</v>
      </c>
      <c r="L298">
        <v>1</v>
      </c>
      <c r="M298">
        <v>10663689</v>
      </c>
      <c r="N298">
        <v>0</v>
      </c>
      <c r="O298" t="str" cm="1">
        <f t="array" ref="O298">_xlfn.IFS(Churn_Modelling[[#This Row],[Balance]]=0,"Tidak ada Saldo",Churn_Modelling[[#This Row],[Balance]]&lt;=5000000,"Saldo Rendah",Churn_Modelling[[#This Row],[Balance]]&lt;=10000000,"Saldo Menengah",Churn_Modelling[[#This Row],[Balance]]&lt;=15000000,"Saldo Tinggi",TRUE,"Saldo Premium")</f>
        <v>Saldo Tinggi</v>
      </c>
      <c r="P298" t="str" cm="1">
        <f t="array" ref="P298">_xlfn.IFS(Churn_Modelling[[#This Row],[CreditScore]]&lt;=500,"Rendah",Churn_Modelling[[#This Row],[CreditScore]]&lt;=600,"Cukup",Churn_Modelling[[#This Row],[CreditScore]]&lt;=700,"Sedang",Churn_Modelling[[#This Row],[CreditScore]]&lt;=800,"Baik",TRUE,"Sangat Baik")</f>
        <v>Baik</v>
      </c>
    </row>
    <row r="299" spans="1:16" hidden="1" x14ac:dyDescent="0.35">
      <c r="A299">
        <v>298</v>
      </c>
      <c r="B299">
        <v>15684173</v>
      </c>
      <c r="C299" t="s">
        <v>191</v>
      </c>
      <c r="D299">
        <v>687</v>
      </c>
      <c r="E299" t="s">
        <v>18</v>
      </c>
      <c r="F299" t="s">
        <v>16</v>
      </c>
      <c r="G299">
        <v>44</v>
      </c>
      <c r="H299">
        <v>7</v>
      </c>
      <c r="I299" s="6">
        <v>0</v>
      </c>
      <c r="J299">
        <v>3</v>
      </c>
      <c r="K299">
        <v>1</v>
      </c>
      <c r="L299">
        <v>0</v>
      </c>
      <c r="M299">
        <v>15585352</v>
      </c>
      <c r="N299">
        <v>1</v>
      </c>
      <c r="O299" t="str" cm="1">
        <f t="array" ref="O299">_xlfn.IFS(Churn_Modelling[[#This Row],[Balance]]=0,"Tidak ada Saldo",Churn_Modelling[[#This Row],[Balance]]&lt;=5000000,"Saldo Rendah",Churn_Modelling[[#This Row],[Balance]]&lt;=10000000,"Saldo Menengah",Churn_Modelling[[#This Row],[Balance]]&lt;=15000000,"Saldo Tinggi",TRUE,"Saldo Premium")</f>
        <v>Tidak ada Saldo</v>
      </c>
      <c r="P299" t="str" cm="1">
        <f t="array" ref="P299">_xlfn.IFS(Churn_Modelling[[#This Row],[CreditScore]]&lt;=500,"Rendah",Churn_Modelling[[#This Row],[CreditScore]]&lt;=600,"Cukup",Churn_Modelling[[#This Row],[CreditScore]]&lt;=700,"Sedang",Churn_Modelling[[#This Row],[CreditScore]]&lt;=800,"Baik",TRUE,"Sangat Baik")</f>
        <v>Sedang</v>
      </c>
    </row>
    <row r="300" spans="1:16" x14ac:dyDescent="0.35">
      <c r="A300">
        <v>299</v>
      </c>
      <c r="B300">
        <v>15650068</v>
      </c>
      <c r="C300" t="s">
        <v>287</v>
      </c>
      <c r="D300">
        <v>511</v>
      </c>
      <c r="E300" t="s">
        <v>15</v>
      </c>
      <c r="F300" t="s">
        <v>23</v>
      </c>
      <c r="G300">
        <v>58</v>
      </c>
      <c r="H300">
        <v>0</v>
      </c>
      <c r="I300" s="6">
        <v>14911731</v>
      </c>
      <c r="J300">
        <v>1</v>
      </c>
      <c r="K300">
        <v>1</v>
      </c>
      <c r="L300">
        <v>1</v>
      </c>
      <c r="M300">
        <v>16259951</v>
      </c>
      <c r="N300">
        <v>0</v>
      </c>
      <c r="O300" t="str" cm="1">
        <f t="array" ref="O300">_xlfn.IFS(Churn_Modelling[[#This Row],[Balance]]=0,"Tidak ada Saldo",Churn_Modelling[[#This Row],[Balance]]&lt;=5000000,"Saldo Rendah",Churn_Modelling[[#This Row],[Balance]]&lt;=10000000,"Saldo Menengah",Churn_Modelling[[#This Row],[Balance]]&lt;=15000000,"Saldo Tinggi",TRUE,"Saldo Premium")</f>
        <v>Saldo Tinggi</v>
      </c>
      <c r="P300" t="str" cm="1">
        <f t="array" ref="P300">_xlfn.IFS(Churn_Modelling[[#This Row],[CreditScore]]&lt;=500,"Rendah",Churn_Modelling[[#This Row],[CreditScore]]&lt;=600,"Cukup",Churn_Modelling[[#This Row],[CreditScore]]&lt;=700,"Sedang",Churn_Modelling[[#This Row],[CreditScore]]&lt;=800,"Baik",TRUE,"Sangat Baik")</f>
        <v>Cukup</v>
      </c>
    </row>
    <row r="301" spans="1:16" x14ac:dyDescent="0.35">
      <c r="A301">
        <v>300</v>
      </c>
      <c r="B301">
        <v>15811490</v>
      </c>
      <c r="C301" t="s">
        <v>288</v>
      </c>
      <c r="D301">
        <v>627</v>
      </c>
      <c r="E301" t="s">
        <v>15</v>
      </c>
      <c r="F301" t="s">
        <v>23</v>
      </c>
      <c r="G301">
        <v>33</v>
      </c>
      <c r="H301">
        <v>5</v>
      </c>
      <c r="I301" s="6">
        <v>0</v>
      </c>
      <c r="J301">
        <v>2</v>
      </c>
      <c r="K301">
        <v>1</v>
      </c>
      <c r="L301">
        <v>1</v>
      </c>
      <c r="M301">
        <v>10373782</v>
      </c>
      <c r="N301">
        <v>0</v>
      </c>
      <c r="O301" t="str" cm="1">
        <f t="array" ref="O301">_xlfn.IFS(Churn_Modelling[[#This Row],[Balance]]=0,"Tidak ada Saldo",Churn_Modelling[[#This Row],[Balance]]&lt;=5000000,"Saldo Rendah",Churn_Modelling[[#This Row],[Balance]]&lt;=10000000,"Saldo Menengah",Churn_Modelling[[#This Row],[Balance]]&lt;=15000000,"Saldo Tinggi",TRUE,"Saldo Premium")</f>
        <v>Tidak ada Saldo</v>
      </c>
      <c r="P301" t="str" cm="1">
        <f t="array" ref="P301">_xlfn.IFS(Churn_Modelling[[#This Row],[CreditScore]]&lt;=500,"Rendah",Churn_Modelling[[#This Row],[CreditScore]]&lt;=600,"Cukup",Churn_Modelling[[#This Row],[CreditScore]]&lt;=700,"Sedang",Churn_Modelling[[#This Row],[CreditScore]]&lt;=800,"Baik",TRUE,"Sangat Baik")</f>
        <v>Sedang</v>
      </c>
    </row>
    <row r="302" spans="1:16" x14ac:dyDescent="0.35">
      <c r="A302">
        <v>301</v>
      </c>
      <c r="B302">
        <v>15803976</v>
      </c>
      <c r="C302" t="s">
        <v>289</v>
      </c>
      <c r="D302">
        <v>694</v>
      </c>
      <c r="E302" t="s">
        <v>15</v>
      </c>
      <c r="F302" t="s">
        <v>16</v>
      </c>
      <c r="G302">
        <v>31</v>
      </c>
      <c r="H302">
        <v>10</v>
      </c>
      <c r="I302" s="6">
        <v>0</v>
      </c>
      <c r="J302">
        <v>2</v>
      </c>
      <c r="K302">
        <v>1</v>
      </c>
      <c r="L302">
        <v>0</v>
      </c>
      <c r="M302">
        <v>16099027</v>
      </c>
      <c r="N302">
        <v>0</v>
      </c>
      <c r="O302" t="str" cm="1">
        <f t="array" ref="O302">_xlfn.IFS(Churn_Modelling[[#This Row],[Balance]]=0,"Tidak ada Saldo",Churn_Modelling[[#This Row],[Balance]]&lt;=5000000,"Saldo Rendah",Churn_Modelling[[#This Row],[Balance]]&lt;=10000000,"Saldo Menengah",Churn_Modelling[[#This Row],[Balance]]&lt;=15000000,"Saldo Tinggi",TRUE,"Saldo Premium")</f>
        <v>Tidak ada Saldo</v>
      </c>
      <c r="P302" t="str" cm="1">
        <f t="array" ref="P302">_xlfn.IFS(Churn_Modelling[[#This Row],[CreditScore]]&lt;=500,"Rendah",Churn_Modelling[[#This Row],[CreditScore]]&lt;=600,"Cukup",Churn_Modelling[[#This Row],[CreditScore]]&lt;=700,"Sedang",Churn_Modelling[[#This Row],[CreditScore]]&lt;=800,"Baik",TRUE,"Sangat Baik")</f>
        <v>Sedang</v>
      </c>
    </row>
    <row r="303" spans="1:16" x14ac:dyDescent="0.35">
      <c r="A303">
        <v>302</v>
      </c>
      <c r="B303">
        <v>15682541</v>
      </c>
      <c r="C303" t="s">
        <v>290</v>
      </c>
      <c r="D303">
        <v>616</v>
      </c>
      <c r="E303" t="s">
        <v>18</v>
      </c>
      <c r="F303" t="s">
        <v>16</v>
      </c>
      <c r="G303">
        <v>36</v>
      </c>
      <c r="H303">
        <v>6</v>
      </c>
      <c r="I303" s="6">
        <v>13231171</v>
      </c>
      <c r="J303">
        <v>1</v>
      </c>
      <c r="K303">
        <v>0</v>
      </c>
      <c r="L303">
        <v>0</v>
      </c>
      <c r="M303">
        <v>1546284</v>
      </c>
      <c r="N303">
        <v>0</v>
      </c>
      <c r="O303" t="str" cm="1">
        <f t="array" ref="O303">_xlfn.IFS(Churn_Modelling[[#This Row],[Balance]]=0,"Tidak ada Saldo",Churn_Modelling[[#This Row],[Balance]]&lt;=5000000,"Saldo Rendah",Churn_Modelling[[#This Row],[Balance]]&lt;=10000000,"Saldo Menengah",Churn_Modelling[[#This Row],[Balance]]&lt;=15000000,"Saldo Tinggi",TRUE,"Saldo Premium")</f>
        <v>Saldo Tinggi</v>
      </c>
      <c r="P303" t="str" cm="1">
        <f t="array" ref="P303">_xlfn.IFS(Churn_Modelling[[#This Row],[CreditScore]]&lt;=500,"Rendah",Churn_Modelling[[#This Row],[CreditScore]]&lt;=600,"Cukup",Churn_Modelling[[#This Row],[CreditScore]]&lt;=700,"Sedang",Churn_Modelling[[#This Row],[CreditScore]]&lt;=800,"Baik",TRUE,"Sangat Baik")</f>
        <v>Sedang</v>
      </c>
    </row>
    <row r="304" spans="1:16" x14ac:dyDescent="0.35">
      <c r="A304">
        <v>303</v>
      </c>
      <c r="B304">
        <v>15695699</v>
      </c>
      <c r="C304" t="s">
        <v>291</v>
      </c>
      <c r="D304">
        <v>687</v>
      </c>
      <c r="E304" t="s">
        <v>15</v>
      </c>
      <c r="F304" t="s">
        <v>23</v>
      </c>
      <c r="G304">
        <v>35</v>
      </c>
      <c r="H304">
        <v>8</v>
      </c>
      <c r="I304" s="6">
        <v>0</v>
      </c>
      <c r="J304">
        <v>2</v>
      </c>
      <c r="K304">
        <v>1</v>
      </c>
      <c r="L304">
        <v>0</v>
      </c>
      <c r="M304">
        <v>1033405</v>
      </c>
      <c r="N304">
        <v>0</v>
      </c>
      <c r="O304" t="str" cm="1">
        <f t="array" ref="O304">_xlfn.IFS(Churn_Modelling[[#This Row],[Balance]]=0,"Tidak ada Saldo",Churn_Modelling[[#This Row],[Balance]]&lt;=5000000,"Saldo Rendah",Churn_Modelling[[#This Row],[Balance]]&lt;=10000000,"Saldo Menengah",Churn_Modelling[[#This Row],[Balance]]&lt;=15000000,"Saldo Tinggi",TRUE,"Saldo Premium")</f>
        <v>Tidak ada Saldo</v>
      </c>
      <c r="P304" t="str" cm="1">
        <f t="array" ref="P304">_xlfn.IFS(Churn_Modelling[[#This Row],[CreditScore]]&lt;=500,"Rendah",Churn_Modelling[[#This Row],[CreditScore]]&lt;=600,"Cukup",Churn_Modelling[[#This Row],[CreditScore]]&lt;=700,"Sedang",Churn_Modelling[[#This Row],[CreditScore]]&lt;=800,"Baik",TRUE,"Sangat Baik")</f>
        <v>Sedang</v>
      </c>
    </row>
    <row r="305" spans="1:16" x14ac:dyDescent="0.35">
      <c r="A305">
        <v>304</v>
      </c>
      <c r="B305">
        <v>15624188</v>
      </c>
      <c r="C305" t="s">
        <v>292</v>
      </c>
      <c r="D305">
        <v>712</v>
      </c>
      <c r="E305" t="s">
        <v>15</v>
      </c>
      <c r="F305" t="s">
        <v>16</v>
      </c>
      <c r="G305">
        <v>33</v>
      </c>
      <c r="H305">
        <v>6</v>
      </c>
      <c r="I305" s="6">
        <v>0</v>
      </c>
      <c r="J305">
        <v>2</v>
      </c>
      <c r="K305">
        <v>1</v>
      </c>
      <c r="L305">
        <v>1</v>
      </c>
      <c r="M305">
        <v>19068616</v>
      </c>
      <c r="N305">
        <v>0</v>
      </c>
      <c r="O305" t="str" cm="1">
        <f t="array" ref="O305">_xlfn.IFS(Churn_Modelling[[#This Row],[Balance]]=0,"Tidak ada Saldo",Churn_Modelling[[#This Row],[Balance]]&lt;=5000000,"Saldo Rendah",Churn_Modelling[[#This Row],[Balance]]&lt;=10000000,"Saldo Menengah",Churn_Modelling[[#This Row],[Balance]]&lt;=15000000,"Saldo Tinggi",TRUE,"Saldo Premium")</f>
        <v>Tidak ada Saldo</v>
      </c>
      <c r="P305" t="str" cm="1">
        <f t="array" ref="P305">_xlfn.IFS(Churn_Modelling[[#This Row],[CreditScore]]&lt;=500,"Rendah",Churn_Modelling[[#This Row],[CreditScore]]&lt;=600,"Cukup",Churn_Modelling[[#This Row],[CreditScore]]&lt;=700,"Sedang",Churn_Modelling[[#This Row],[CreditScore]]&lt;=800,"Baik",TRUE,"Sangat Baik")</f>
        <v>Baik</v>
      </c>
    </row>
    <row r="306" spans="1:16" x14ac:dyDescent="0.35">
      <c r="A306">
        <v>305</v>
      </c>
      <c r="B306">
        <v>15812191</v>
      </c>
      <c r="C306" t="s">
        <v>293</v>
      </c>
      <c r="D306">
        <v>553</v>
      </c>
      <c r="E306" t="s">
        <v>15</v>
      </c>
      <c r="F306" t="s">
        <v>23</v>
      </c>
      <c r="G306">
        <v>33</v>
      </c>
      <c r="H306">
        <v>4</v>
      </c>
      <c r="I306" s="6">
        <v>11808289</v>
      </c>
      <c r="J306">
        <v>1</v>
      </c>
      <c r="K306">
        <v>0</v>
      </c>
      <c r="L306">
        <v>0</v>
      </c>
      <c r="M306">
        <v>9444045</v>
      </c>
      <c r="N306">
        <v>0</v>
      </c>
      <c r="O306" t="str" cm="1">
        <f t="array" ref="O306">_xlfn.IFS(Churn_Modelling[[#This Row],[Balance]]=0,"Tidak ada Saldo",Churn_Modelling[[#This Row],[Balance]]&lt;=5000000,"Saldo Rendah",Churn_Modelling[[#This Row],[Balance]]&lt;=10000000,"Saldo Menengah",Churn_Modelling[[#This Row],[Balance]]&lt;=15000000,"Saldo Tinggi",TRUE,"Saldo Premium")</f>
        <v>Saldo Tinggi</v>
      </c>
      <c r="P306" t="str" cm="1">
        <f t="array" ref="P306">_xlfn.IFS(Churn_Modelling[[#This Row],[CreditScore]]&lt;=500,"Rendah",Churn_Modelling[[#This Row],[CreditScore]]&lt;=600,"Cukup",Churn_Modelling[[#This Row],[CreditScore]]&lt;=700,"Sedang",Churn_Modelling[[#This Row],[CreditScore]]&lt;=800,"Baik",TRUE,"Sangat Baik")</f>
        <v>Cukup</v>
      </c>
    </row>
    <row r="307" spans="1:16" x14ac:dyDescent="0.35">
      <c r="A307">
        <v>306</v>
      </c>
      <c r="B307">
        <v>15636673</v>
      </c>
      <c r="C307" t="s">
        <v>294</v>
      </c>
      <c r="D307">
        <v>667</v>
      </c>
      <c r="E307" t="s">
        <v>15</v>
      </c>
      <c r="F307" t="s">
        <v>23</v>
      </c>
      <c r="G307">
        <v>31</v>
      </c>
      <c r="H307">
        <v>1</v>
      </c>
      <c r="I307" s="6">
        <v>11926669</v>
      </c>
      <c r="J307">
        <v>1</v>
      </c>
      <c r="K307">
        <v>1</v>
      </c>
      <c r="L307">
        <v>1</v>
      </c>
      <c r="M307">
        <v>2825763</v>
      </c>
      <c r="N307">
        <v>0</v>
      </c>
      <c r="O307" t="str" cm="1">
        <f t="array" ref="O307">_xlfn.IFS(Churn_Modelling[[#This Row],[Balance]]=0,"Tidak ada Saldo",Churn_Modelling[[#This Row],[Balance]]&lt;=5000000,"Saldo Rendah",Churn_Modelling[[#This Row],[Balance]]&lt;=10000000,"Saldo Menengah",Churn_Modelling[[#This Row],[Balance]]&lt;=15000000,"Saldo Tinggi",TRUE,"Saldo Premium")</f>
        <v>Saldo Tinggi</v>
      </c>
      <c r="P307" t="str" cm="1">
        <f t="array" ref="P307">_xlfn.IFS(Churn_Modelling[[#This Row],[CreditScore]]&lt;=500,"Rendah",Churn_Modelling[[#This Row],[CreditScore]]&lt;=600,"Cukup",Churn_Modelling[[#This Row],[CreditScore]]&lt;=700,"Sedang",Churn_Modelling[[#This Row],[CreditScore]]&lt;=800,"Baik",TRUE,"Sangat Baik")</f>
        <v>Sedang</v>
      </c>
    </row>
    <row r="308" spans="1:16" hidden="1" x14ac:dyDescent="0.35">
      <c r="A308">
        <v>307</v>
      </c>
      <c r="B308">
        <v>15594898</v>
      </c>
      <c r="C308" t="s">
        <v>295</v>
      </c>
      <c r="D308">
        <v>731</v>
      </c>
      <c r="E308" t="s">
        <v>15</v>
      </c>
      <c r="F308" t="s">
        <v>23</v>
      </c>
      <c r="G308">
        <v>43</v>
      </c>
      <c r="H308">
        <v>2</v>
      </c>
      <c r="I308" s="6">
        <v>0</v>
      </c>
      <c r="J308">
        <v>1</v>
      </c>
      <c r="K308">
        <v>1</v>
      </c>
      <c r="L308">
        <v>1</v>
      </c>
      <c r="M308">
        <v>17003495</v>
      </c>
      <c r="N308">
        <v>1</v>
      </c>
      <c r="O308" t="str" cm="1">
        <f t="array" ref="O308">_xlfn.IFS(Churn_Modelling[[#This Row],[Balance]]=0,"Tidak ada Saldo",Churn_Modelling[[#This Row],[Balance]]&lt;=5000000,"Saldo Rendah",Churn_Modelling[[#This Row],[Balance]]&lt;=10000000,"Saldo Menengah",Churn_Modelling[[#This Row],[Balance]]&lt;=15000000,"Saldo Tinggi",TRUE,"Saldo Premium")</f>
        <v>Tidak ada Saldo</v>
      </c>
      <c r="P308" t="str" cm="1">
        <f t="array" ref="P308">_xlfn.IFS(Churn_Modelling[[#This Row],[CreditScore]]&lt;=500,"Rendah",Churn_Modelling[[#This Row],[CreditScore]]&lt;=600,"Cukup",Churn_Modelling[[#This Row],[CreditScore]]&lt;=700,"Sedang",Churn_Modelling[[#This Row],[CreditScore]]&lt;=800,"Baik",TRUE,"Sangat Baik")</f>
        <v>Baik</v>
      </c>
    </row>
    <row r="309" spans="1:16" x14ac:dyDescent="0.35">
      <c r="A309">
        <v>308</v>
      </c>
      <c r="B309">
        <v>15660211</v>
      </c>
      <c r="C309" t="s">
        <v>220</v>
      </c>
      <c r="D309">
        <v>629</v>
      </c>
      <c r="E309" t="s">
        <v>26</v>
      </c>
      <c r="F309" t="s">
        <v>23</v>
      </c>
      <c r="G309">
        <v>35</v>
      </c>
      <c r="H309">
        <v>7</v>
      </c>
      <c r="I309" s="6">
        <v>15684729</v>
      </c>
      <c r="J309">
        <v>2</v>
      </c>
      <c r="K309">
        <v>1</v>
      </c>
      <c r="L309">
        <v>0</v>
      </c>
      <c r="M309">
        <v>3182429</v>
      </c>
      <c r="N309">
        <v>0</v>
      </c>
      <c r="O309" t="str" cm="1">
        <f t="array" ref="O309">_xlfn.IFS(Churn_Modelling[[#This Row],[Balance]]=0,"Tidak ada Saldo",Churn_Modelling[[#This Row],[Balance]]&lt;=5000000,"Saldo Rendah",Churn_Modelling[[#This Row],[Balance]]&lt;=10000000,"Saldo Menengah",Churn_Modelling[[#This Row],[Balance]]&lt;=15000000,"Saldo Tinggi",TRUE,"Saldo Premium")</f>
        <v>Saldo Premium</v>
      </c>
      <c r="P309" t="str" cm="1">
        <f t="array" ref="P309">_xlfn.IFS(Churn_Modelling[[#This Row],[CreditScore]]&lt;=500,"Rendah",Churn_Modelling[[#This Row],[CreditScore]]&lt;=600,"Cukup",Churn_Modelling[[#This Row],[CreditScore]]&lt;=700,"Sedang",Churn_Modelling[[#This Row],[CreditScore]]&lt;=800,"Baik",TRUE,"Sangat Baik")</f>
        <v>Sedang</v>
      </c>
    </row>
    <row r="310" spans="1:16" hidden="1" x14ac:dyDescent="0.35">
      <c r="A310">
        <v>309</v>
      </c>
      <c r="B310">
        <v>15773972</v>
      </c>
      <c r="C310" t="s">
        <v>296</v>
      </c>
      <c r="D310">
        <v>614</v>
      </c>
      <c r="E310" t="s">
        <v>15</v>
      </c>
      <c r="F310" t="s">
        <v>23</v>
      </c>
      <c r="G310">
        <v>50</v>
      </c>
      <c r="H310">
        <v>4</v>
      </c>
      <c r="I310" s="6">
        <v>13710447</v>
      </c>
      <c r="J310">
        <v>1</v>
      </c>
      <c r="K310">
        <v>1</v>
      </c>
      <c r="L310">
        <v>0</v>
      </c>
      <c r="M310">
        <v>12716649</v>
      </c>
      <c r="N310">
        <v>1</v>
      </c>
      <c r="O310" t="str" cm="1">
        <f t="array" ref="O310">_xlfn.IFS(Churn_Modelling[[#This Row],[Balance]]=0,"Tidak ada Saldo",Churn_Modelling[[#This Row],[Balance]]&lt;=5000000,"Saldo Rendah",Churn_Modelling[[#This Row],[Balance]]&lt;=10000000,"Saldo Menengah",Churn_Modelling[[#This Row],[Balance]]&lt;=15000000,"Saldo Tinggi",TRUE,"Saldo Premium")</f>
        <v>Saldo Tinggi</v>
      </c>
      <c r="P310" t="str" cm="1">
        <f t="array" ref="P310">_xlfn.IFS(Churn_Modelling[[#This Row],[CreditScore]]&lt;=500,"Rendah",Churn_Modelling[[#This Row],[CreditScore]]&lt;=600,"Cukup",Churn_Modelling[[#This Row],[CreditScore]]&lt;=700,"Sedang",Churn_Modelling[[#This Row],[CreditScore]]&lt;=800,"Baik",TRUE,"Sangat Baik")</f>
        <v>Sedang</v>
      </c>
    </row>
    <row r="311" spans="1:16" x14ac:dyDescent="0.35">
      <c r="A311">
        <v>310</v>
      </c>
      <c r="B311">
        <v>15746726</v>
      </c>
      <c r="C311" t="s">
        <v>297</v>
      </c>
      <c r="D311">
        <v>438</v>
      </c>
      <c r="E311" t="s">
        <v>26</v>
      </c>
      <c r="F311" t="s">
        <v>23</v>
      </c>
      <c r="G311">
        <v>31</v>
      </c>
      <c r="H311">
        <v>8</v>
      </c>
      <c r="I311" s="6">
        <v>7839869</v>
      </c>
      <c r="J311">
        <v>1</v>
      </c>
      <c r="K311">
        <v>1</v>
      </c>
      <c r="L311">
        <v>0</v>
      </c>
      <c r="M311">
        <v>4493701</v>
      </c>
      <c r="N311">
        <v>0</v>
      </c>
      <c r="O311" t="str" cm="1">
        <f t="array" ref="O311">_xlfn.IFS(Churn_Modelling[[#This Row],[Balance]]=0,"Tidak ada Saldo",Churn_Modelling[[#This Row],[Balance]]&lt;=5000000,"Saldo Rendah",Churn_Modelling[[#This Row],[Balance]]&lt;=10000000,"Saldo Menengah",Churn_Modelling[[#This Row],[Balance]]&lt;=15000000,"Saldo Tinggi",TRUE,"Saldo Premium")</f>
        <v>Saldo Menengah</v>
      </c>
      <c r="P311" t="str" cm="1">
        <f t="array" ref="P311">_xlfn.IFS(Churn_Modelling[[#This Row],[CreditScore]]&lt;=500,"Rendah",Churn_Modelling[[#This Row],[CreditScore]]&lt;=600,"Cukup",Churn_Modelling[[#This Row],[CreditScore]]&lt;=700,"Sedang",Churn_Modelling[[#This Row],[CreditScore]]&lt;=800,"Baik",TRUE,"Sangat Baik")</f>
        <v>Rendah</v>
      </c>
    </row>
    <row r="312" spans="1:16" x14ac:dyDescent="0.35">
      <c r="A312">
        <v>311</v>
      </c>
      <c r="B312">
        <v>15712287</v>
      </c>
      <c r="C312" t="s">
        <v>298</v>
      </c>
      <c r="D312">
        <v>652</v>
      </c>
      <c r="E312" t="s">
        <v>15</v>
      </c>
      <c r="F312" t="s">
        <v>16</v>
      </c>
      <c r="G312">
        <v>80</v>
      </c>
      <c r="H312">
        <v>4</v>
      </c>
      <c r="I312" s="6">
        <v>0</v>
      </c>
      <c r="J312">
        <v>2</v>
      </c>
      <c r="K312">
        <v>1</v>
      </c>
      <c r="L312">
        <v>1</v>
      </c>
      <c r="M312">
        <v>18860307</v>
      </c>
      <c r="N312">
        <v>0</v>
      </c>
      <c r="O312" t="str" cm="1">
        <f t="array" ref="O312">_xlfn.IFS(Churn_Modelling[[#This Row],[Balance]]=0,"Tidak ada Saldo",Churn_Modelling[[#This Row],[Balance]]&lt;=5000000,"Saldo Rendah",Churn_Modelling[[#This Row],[Balance]]&lt;=10000000,"Saldo Menengah",Churn_Modelling[[#This Row],[Balance]]&lt;=15000000,"Saldo Tinggi",TRUE,"Saldo Premium")</f>
        <v>Tidak ada Saldo</v>
      </c>
      <c r="P312" t="str" cm="1">
        <f t="array" ref="P312">_xlfn.IFS(Churn_Modelling[[#This Row],[CreditScore]]&lt;=500,"Rendah",Churn_Modelling[[#This Row],[CreditScore]]&lt;=600,"Cukup",Churn_Modelling[[#This Row],[CreditScore]]&lt;=700,"Sedang",Churn_Modelling[[#This Row],[CreditScore]]&lt;=800,"Baik",TRUE,"Sangat Baik")</f>
        <v>Sedang</v>
      </c>
    </row>
    <row r="313" spans="1:16" x14ac:dyDescent="0.35">
      <c r="A313">
        <v>312</v>
      </c>
      <c r="B313">
        <v>15702919</v>
      </c>
      <c r="C313" t="s">
        <v>210</v>
      </c>
      <c r="D313">
        <v>729</v>
      </c>
      <c r="E313" t="s">
        <v>26</v>
      </c>
      <c r="F313" t="s">
        <v>23</v>
      </c>
      <c r="G313">
        <v>30</v>
      </c>
      <c r="H313">
        <v>6</v>
      </c>
      <c r="I313" s="6">
        <v>6366942</v>
      </c>
      <c r="J313">
        <v>1</v>
      </c>
      <c r="K313">
        <v>1</v>
      </c>
      <c r="L313">
        <v>0</v>
      </c>
      <c r="M313">
        <v>14511137</v>
      </c>
      <c r="N313">
        <v>0</v>
      </c>
      <c r="O313" t="str" cm="1">
        <f t="array" ref="O313">_xlfn.IFS(Churn_Modelling[[#This Row],[Balance]]=0,"Tidak ada Saldo",Churn_Modelling[[#This Row],[Balance]]&lt;=5000000,"Saldo Rendah",Churn_Modelling[[#This Row],[Balance]]&lt;=10000000,"Saldo Menengah",Churn_Modelling[[#This Row],[Balance]]&lt;=15000000,"Saldo Tinggi",TRUE,"Saldo Premium")</f>
        <v>Saldo Menengah</v>
      </c>
      <c r="P313" t="str" cm="1">
        <f t="array" ref="P313">_xlfn.IFS(Churn_Modelling[[#This Row],[CreditScore]]&lt;=500,"Rendah",Churn_Modelling[[#This Row],[CreditScore]]&lt;=600,"Cukup",Churn_Modelling[[#This Row],[CreditScore]]&lt;=700,"Sedang",Churn_Modelling[[#This Row],[CreditScore]]&lt;=800,"Baik",TRUE,"Sangat Baik")</f>
        <v>Baik</v>
      </c>
    </row>
    <row r="314" spans="1:16" x14ac:dyDescent="0.35">
      <c r="A314">
        <v>313</v>
      </c>
      <c r="B314">
        <v>15674398</v>
      </c>
      <c r="C314" t="s">
        <v>299</v>
      </c>
      <c r="D314">
        <v>642</v>
      </c>
      <c r="E314" t="s">
        <v>15</v>
      </c>
      <c r="F314" t="s">
        <v>23</v>
      </c>
      <c r="G314">
        <v>38</v>
      </c>
      <c r="H314">
        <v>3</v>
      </c>
      <c r="I314" s="6">
        <v>0</v>
      </c>
      <c r="J314">
        <v>2</v>
      </c>
      <c r="K314">
        <v>0</v>
      </c>
      <c r="L314">
        <v>0</v>
      </c>
      <c r="M314">
        <v>17146383</v>
      </c>
      <c r="N314">
        <v>0</v>
      </c>
      <c r="O314" t="str" cm="1">
        <f t="array" ref="O314">_xlfn.IFS(Churn_Modelling[[#This Row],[Balance]]=0,"Tidak ada Saldo",Churn_Modelling[[#This Row],[Balance]]&lt;=5000000,"Saldo Rendah",Churn_Modelling[[#This Row],[Balance]]&lt;=10000000,"Saldo Menengah",Churn_Modelling[[#This Row],[Balance]]&lt;=15000000,"Saldo Tinggi",TRUE,"Saldo Premium")</f>
        <v>Tidak ada Saldo</v>
      </c>
      <c r="P314" t="str" cm="1">
        <f t="array" ref="P314">_xlfn.IFS(Churn_Modelling[[#This Row],[CreditScore]]&lt;=500,"Rendah",Churn_Modelling[[#This Row],[CreditScore]]&lt;=600,"Cukup",Churn_Modelling[[#This Row],[CreditScore]]&lt;=700,"Sedang",Churn_Modelling[[#This Row],[CreditScore]]&lt;=800,"Baik",TRUE,"Sangat Baik")</f>
        <v>Sedang</v>
      </c>
    </row>
    <row r="315" spans="1:16" x14ac:dyDescent="0.35">
      <c r="A315">
        <v>314</v>
      </c>
      <c r="B315">
        <v>15797960</v>
      </c>
      <c r="C315" t="s">
        <v>300</v>
      </c>
      <c r="D315">
        <v>806</v>
      </c>
      <c r="E315" t="s">
        <v>26</v>
      </c>
      <c r="F315" t="s">
        <v>16</v>
      </c>
      <c r="G315">
        <v>59</v>
      </c>
      <c r="H315">
        <v>0</v>
      </c>
      <c r="I315" s="6">
        <v>13529633</v>
      </c>
      <c r="J315">
        <v>1</v>
      </c>
      <c r="K315">
        <v>1</v>
      </c>
      <c r="L315">
        <v>0</v>
      </c>
      <c r="M315">
        <v>1828225</v>
      </c>
      <c r="N315">
        <v>0</v>
      </c>
      <c r="O315" t="str" cm="1">
        <f t="array" ref="O315">_xlfn.IFS(Churn_Modelling[[#This Row],[Balance]]=0,"Tidak ada Saldo",Churn_Modelling[[#This Row],[Balance]]&lt;=5000000,"Saldo Rendah",Churn_Modelling[[#This Row],[Balance]]&lt;=10000000,"Saldo Menengah",Churn_Modelling[[#This Row],[Balance]]&lt;=15000000,"Saldo Tinggi",TRUE,"Saldo Premium")</f>
        <v>Saldo Tinggi</v>
      </c>
      <c r="P315" t="str" cm="1">
        <f t="array" ref="P315">_xlfn.IFS(Churn_Modelling[[#This Row],[CreditScore]]&lt;=500,"Rendah",Churn_Modelling[[#This Row],[CreditScore]]&lt;=600,"Cukup",Churn_Modelling[[#This Row],[CreditScore]]&lt;=700,"Sedang",Churn_Modelling[[#This Row],[CreditScore]]&lt;=800,"Baik",TRUE,"Sangat Baik")</f>
        <v>Sangat Baik</v>
      </c>
    </row>
    <row r="316" spans="1:16" x14ac:dyDescent="0.35">
      <c r="A316">
        <v>315</v>
      </c>
      <c r="B316">
        <v>15631868</v>
      </c>
      <c r="C316" t="s">
        <v>301</v>
      </c>
      <c r="D316">
        <v>744</v>
      </c>
      <c r="E316" t="s">
        <v>18</v>
      </c>
      <c r="F316" t="s">
        <v>23</v>
      </c>
      <c r="G316">
        <v>36</v>
      </c>
      <c r="H316">
        <v>2</v>
      </c>
      <c r="I316" s="6">
        <v>15380444</v>
      </c>
      <c r="J316">
        <v>1</v>
      </c>
      <c r="K316">
        <v>1</v>
      </c>
      <c r="L316">
        <v>1</v>
      </c>
      <c r="M316">
        <v>8721333</v>
      </c>
      <c r="N316">
        <v>0</v>
      </c>
      <c r="O316" t="str" cm="1">
        <f t="array" ref="O316">_xlfn.IFS(Churn_Modelling[[#This Row],[Balance]]=0,"Tidak ada Saldo",Churn_Modelling[[#This Row],[Balance]]&lt;=5000000,"Saldo Rendah",Churn_Modelling[[#This Row],[Balance]]&lt;=10000000,"Saldo Menengah",Churn_Modelling[[#This Row],[Balance]]&lt;=15000000,"Saldo Tinggi",TRUE,"Saldo Premium")</f>
        <v>Saldo Premium</v>
      </c>
      <c r="P316" t="str" cm="1">
        <f t="array" ref="P316">_xlfn.IFS(Churn_Modelling[[#This Row],[CreditScore]]&lt;=500,"Rendah",Churn_Modelling[[#This Row],[CreditScore]]&lt;=600,"Cukup",Churn_Modelling[[#This Row],[CreditScore]]&lt;=700,"Sedang",Churn_Modelling[[#This Row],[CreditScore]]&lt;=800,"Baik",TRUE,"Sangat Baik")</f>
        <v>Baik</v>
      </c>
    </row>
    <row r="317" spans="1:16" x14ac:dyDescent="0.35">
      <c r="A317">
        <v>316</v>
      </c>
      <c r="B317">
        <v>15581539</v>
      </c>
      <c r="C317" t="s">
        <v>302</v>
      </c>
      <c r="D317">
        <v>474</v>
      </c>
      <c r="E317" t="s">
        <v>18</v>
      </c>
      <c r="F317" t="s">
        <v>23</v>
      </c>
      <c r="G317">
        <v>37</v>
      </c>
      <c r="H317">
        <v>3</v>
      </c>
      <c r="I317" s="6">
        <v>0</v>
      </c>
      <c r="J317">
        <v>2</v>
      </c>
      <c r="K317">
        <v>0</v>
      </c>
      <c r="L317">
        <v>0</v>
      </c>
      <c r="M317">
        <v>5717532</v>
      </c>
      <c r="N317">
        <v>0</v>
      </c>
      <c r="O317" t="str" cm="1">
        <f t="array" ref="O317">_xlfn.IFS(Churn_Modelling[[#This Row],[Balance]]=0,"Tidak ada Saldo",Churn_Modelling[[#This Row],[Balance]]&lt;=5000000,"Saldo Rendah",Churn_Modelling[[#This Row],[Balance]]&lt;=10000000,"Saldo Menengah",Churn_Modelling[[#This Row],[Balance]]&lt;=15000000,"Saldo Tinggi",TRUE,"Saldo Premium")</f>
        <v>Tidak ada Saldo</v>
      </c>
      <c r="P317" t="str" cm="1">
        <f t="array" ref="P317">_xlfn.IFS(Churn_Modelling[[#This Row],[CreditScore]]&lt;=500,"Rendah",Churn_Modelling[[#This Row],[CreditScore]]&lt;=600,"Cukup",Churn_Modelling[[#This Row],[CreditScore]]&lt;=700,"Sedang",Churn_Modelling[[#This Row],[CreditScore]]&lt;=800,"Baik",TRUE,"Sangat Baik")</f>
        <v>Rendah</v>
      </c>
    </row>
    <row r="318" spans="1:16" hidden="1" x14ac:dyDescent="0.35">
      <c r="A318">
        <v>317</v>
      </c>
      <c r="B318">
        <v>15662736</v>
      </c>
      <c r="C318" t="s">
        <v>297</v>
      </c>
      <c r="D318">
        <v>559</v>
      </c>
      <c r="E318" t="s">
        <v>15</v>
      </c>
      <c r="F318" t="s">
        <v>23</v>
      </c>
      <c r="G318">
        <v>49</v>
      </c>
      <c r="H318">
        <v>2</v>
      </c>
      <c r="I318" s="6">
        <v>14706978</v>
      </c>
      <c r="J318">
        <v>1</v>
      </c>
      <c r="K318">
        <v>1</v>
      </c>
      <c r="L318">
        <v>0</v>
      </c>
      <c r="M318">
        <v>12054083</v>
      </c>
      <c r="N318">
        <v>1</v>
      </c>
      <c r="O318" t="str" cm="1">
        <f t="array" ref="O318">_xlfn.IFS(Churn_Modelling[[#This Row],[Balance]]=0,"Tidak ada Saldo",Churn_Modelling[[#This Row],[Balance]]&lt;=5000000,"Saldo Rendah",Churn_Modelling[[#This Row],[Balance]]&lt;=10000000,"Saldo Menengah",Churn_Modelling[[#This Row],[Balance]]&lt;=15000000,"Saldo Tinggi",TRUE,"Saldo Premium")</f>
        <v>Saldo Tinggi</v>
      </c>
      <c r="P318" t="str" cm="1">
        <f t="array" ref="P318">_xlfn.IFS(Churn_Modelling[[#This Row],[CreditScore]]&lt;=500,"Rendah",Churn_Modelling[[#This Row],[CreditScore]]&lt;=600,"Cukup",Churn_Modelling[[#This Row],[CreditScore]]&lt;=700,"Sedang",Churn_Modelling[[#This Row],[CreditScore]]&lt;=800,"Baik",TRUE,"Sangat Baik")</f>
        <v>Cukup</v>
      </c>
    </row>
    <row r="319" spans="1:16" x14ac:dyDescent="0.35">
      <c r="A319">
        <v>318</v>
      </c>
      <c r="B319">
        <v>15666252</v>
      </c>
      <c r="C319" t="s">
        <v>109</v>
      </c>
      <c r="D319">
        <v>706</v>
      </c>
      <c r="E319" t="s">
        <v>18</v>
      </c>
      <c r="F319" t="s">
        <v>23</v>
      </c>
      <c r="G319">
        <v>42</v>
      </c>
      <c r="H319">
        <v>9</v>
      </c>
      <c r="I319" s="6">
        <v>0</v>
      </c>
      <c r="J319">
        <v>2</v>
      </c>
      <c r="K319">
        <v>1</v>
      </c>
      <c r="L319">
        <v>1</v>
      </c>
      <c r="M319">
        <v>2871434</v>
      </c>
      <c r="N319">
        <v>0</v>
      </c>
      <c r="O319" t="str" cm="1">
        <f t="array" ref="O319">_xlfn.IFS(Churn_Modelling[[#This Row],[Balance]]=0,"Tidak ada Saldo",Churn_Modelling[[#This Row],[Balance]]&lt;=5000000,"Saldo Rendah",Churn_Modelling[[#This Row],[Balance]]&lt;=10000000,"Saldo Menengah",Churn_Modelling[[#This Row],[Balance]]&lt;=15000000,"Saldo Tinggi",TRUE,"Saldo Premium")</f>
        <v>Tidak ada Saldo</v>
      </c>
      <c r="P319" t="str" cm="1">
        <f t="array" ref="P319">_xlfn.IFS(Churn_Modelling[[#This Row],[CreditScore]]&lt;=500,"Rendah",Churn_Modelling[[#This Row],[CreditScore]]&lt;=600,"Cukup",Churn_Modelling[[#This Row],[CreditScore]]&lt;=700,"Sedang",Churn_Modelling[[#This Row],[CreditScore]]&lt;=800,"Baik",TRUE,"Sangat Baik")</f>
        <v>Baik</v>
      </c>
    </row>
    <row r="320" spans="1:16" x14ac:dyDescent="0.35">
      <c r="A320">
        <v>319</v>
      </c>
      <c r="B320">
        <v>15677512</v>
      </c>
      <c r="C320" t="s">
        <v>303</v>
      </c>
      <c r="D320">
        <v>628</v>
      </c>
      <c r="E320" t="s">
        <v>18</v>
      </c>
      <c r="F320" t="s">
        <v>16</v>
      </c>
      <c r="G320">
        <v>22</v>
      </c>
      <c r="H320">
        <v>3</v>
      </c>
      <c r="I320" s="6">
        <v>0</v>
      </c>
      <c r="J320">
        <v>1</v>
      </c>
      <c r="K320">
        <v>1</v>
      </c>
      <c r="L320">
        <v>0</v>
      </c>
      <c r="M320">
        <v>8542628</v>
      </c>
      <c r="N320">
        <v>0</v>
      </c>
      <c r="O320" t="str" cm="1">
        <f t="array" ref="O320">_xlfn.IFS(Churn_Modelling[[#This Row],[Balance]]=0,"Tidak ada Saldo",Churn_Modelling[[#This Row],[Balance]]&lt;=5000000,"Saldo Rendah",Churn_Modelling[[#This Row],[Balance]]&lt;=10000000,"Saldo Menengah",Churn_Modelling[[#This Row],[Balance]]&lt;=15000000,"Saldo Tinggi",TRUE,"Saldo Premium")</f>
        <v>Tidak ada Saldo</v>
      </c>
      <c r="P320" t="str" cm="1">
        <f t="array" ref="P320">_xlfn.IFS(Churn_Modelling[[#This Row],[CreditScore]]&lt;=500,"Rendah",Churn_Modelling[[#This Row],[CreditScore]]&lt;=600,"Cukup",Churn_Modelling[[#This Row],[CreditScore]]&lt;=700,"Sedang",Churn_Modelling[[#This Row],[CreditScore]]&lt;=800,"Baik",TRUE,"Sangat Baik")</f>
        <v>Sedang</v>
      </c>
    </row>
    <row r="321" spans="1:16" x14ac:dyDescent="0.35">
      <c r="A321">
        <v>320</v>
      </c>
      <c r="B321">
        <v>15626114</v>
      </c>
      <c r="C321" t="s">
        <v>304</v>
      </c>
      <c r="D321">
        <v>429</v>
      </c>
      <c r="E321" t="s">
        <v>15</v>
      </c>
      <c r="F321" t="s">
        <v>23</v>
      </c>
      <c r="G321">
        <v>24</v>
      </c>
      <c r="H321">
        <v>4</v>
      </c>
      <c r="I321" s="6">
        <v>9574175</v>
      </c>
      <c r="J321">
        <v>1</v>
      </c>
      <c r="K321">
        <v>1</v>
      </c>
      <c r="L321">
        <v>0</v>
      </c>
      <c r="M321">
        <v>4617075</v>
      </c>
      <c r="N321">
        <v>0</v>
      </c>
      <c r="O321" t="str" cm="1">
        <f t="array" ref="O321">_xlfn.IFS(Churn_Modelling[[#This Row],[Balance]]=0,"Tidak ada Saldo",Churn_Modelling[[#This Row],[Balance]]&lt;=5000000,"Saldo Rendah",Churn_Modelling[[#This Row],[Balance]]&lt;=10000000,"Saldo Menengah",Churn_Modelling[[#This Row],[Balance]]&lt;=15000000,"Saldo Tinggi",TRUE,"Saldo Premium")</f>
        <v>Saldo Menengah</v>
      </c>
      <c r="P321" t="str" cm="1">
        <f t="array" ref="P321">_xlfn.IFS(Churn_Modelling[[#This Row],[CreditScore]]&lt;=500,"Rendah",Churn_Modelling[[#This Row],[CreditScore]]&lt;=600,"Cukup",Churn_Modelling[[#This Row],[CreditScore]]&lt;=700,"Sedang",Churn_Modelling[[#This Row],[CreditScore]]&lt;=800,"Baik",TRUE,"Sangat Baik")</f>
        <v>Rendah</v>
      </c>
    </row>
    <row r="322" spans="1:16" x14ac:dyDescent="0.35">
      <c r="A322">
        <v>321</v>
      </c>
      <c r="B322">
        <v>15810834</v>
      </c>
      <c r="C322" t="s">
        <v>305</v>
      </c>
      <c r="D322">
        <v>525</v>
      </c>
      <c r="E322" t="s">
        <v>18</v>
      </c>
      <c r="F322" t="s">
        <v>16</v>
      </c>
      <c r="G322">
        <v>57</v>
      </c>
      <c r="H322">
        <v>2</v>
      </c>
      <c r="I322" s="6">
        <v>14596533</v>
      </c>
      <c r="J322">
        <v>1</v>
      </c>
      <c r="K322">
        <v>1</v>
      </c>
      <c r="L322">
        <v>1</v>
      </c>
      <c r="M322">
        <v>6444836</v>
      </c>
      <c r="N322">
        <v>0</v>
      </c>
      <c r="O322" t="str" cm="1">
        <f t="array" ref="O322">_xlfn.IFS(Churn_Modelling[[#This Row],[Balance]]=0,"Tidak ada Saldo",Churn_Modelling[[#This Row],[Balance]]&lt;=5000000,"Saldo Rendah",Churn_Modelling[[#This Row],[Balance]]&lt;=10000000,"Saldo Menengah",Churn_Modelling[[#This Row],[Balance]]&lt;=15000000,"Saldo Tinggi",TRUE,"Saldo Premium")</f>
        <v>Saldo Tinggi</v>
      </c>
      <c r="P322" t="str" cm="1">
        <f t="array" ref="P322">_xlfn.IFS(Churn_Modelling[[#This Row],[CreditScore]]&lt;=500,"Rendah",Churn_Modelling[[#This Row],[CreditScore]]&lt;=600,"Cukup",Churn_Modelling[[#This Row],[CreditScore]]&lt;=700,"Sedang",Churn_Modelling[[#This Row],[CreditScore]]&lt;=800,"Baik",TRUE,"Sangat Baik")</f>
        <v>Cukup</v>
      </c>
    </row>
    <row r="323" spans="1:16" x14ac:dyDescent="0.35">
      <c r="A323">
        <v>322</v>
      </c>
      <c r="B323">
        <v>15678910</v>
      </c>
      <c r="C323" t="s">
        <v>306</v>
      </c>
      <c r="D323">
        <v>680</v>
      </c>
      <c r="E323" t="s">
        <v>15</v>
      </c>
      <c r="F323" t="s">
        <v>16</v>
      </c>
      <c r="G323">
        <v>30</v>
      </c>
      <c r="H323">
        <v>8</v>
      </c>
      <c r="I323" s="6">
        <v>14144175</v>
      </c>
      <c r="J323">
        <v>1</v>
      </c>
      <c r="K323">
        <v>1</v>
      </c>
      <c r="L323">
        <v>1</v>
      </c>
      <c r="M323">
        <v>1627897</v>
      </c>
      <c r="N323">
        <v>0</v>
      </c>
      <c r="O323" t="str" cm="1">
        <f t="array" ref="O323">_xlfn.IFS(Churn_Modelling[[#This Row],[Balance]]=0,"Tidak ada Saldo",Churn_Modelling[[#This Row],[Balance]]&lt;=5000000,"Saldo Rendah",Churn_Modelling[[#This Row],[Balance]]&lt;=10000000,"Saldo Menengah",Churn_Modelling[[#This Row],[Balance]]&lt;=15000000,"Saldo Tinggi",TRUE,"Saldo Premium")</f>
        <v>Saldo Tinggi</v>
      </c>
      <c r="P323" t="str" cm="1">
        <f t="array" ref="P323">_xlfn.IFS(Churn_Modelling[[#This Row],[CreditScore]]&lt;=500,"Rendah",Churn_Modelling[[#This Row],[CreditScore]]&lt;=600,"Cukup",Churn_Modelling[[#This Row],[CreditScore]]&lt;=700,"Sedang",Churn_Modelling[[#This Row],[CreditScore]]&lt;=800,"Baik",TRUE,"Sangat Baik")</f>
        <v>Sedang</v>
      </c>
    </row>
    <row r="324" spans="1:16" hidden="1" x14ac:dyDescent="0.35">
      <c r="A324">
        <v>323</v>
      </c>
      <c r="B324">
        <v>15694408</v>
      </c>
      <c r="C324" t="s">
        <v>307</v>
      </c>
      <c r="D324">
        <v>749</v>
      </c>
      <c r="E324" t="s">
        <v>15</v>
      </c>
      <c r="F324" t="s">
        <v>23</v>
      </c>
      <c r="G324">
        <v>40</v>
      </c>
      <c r="H324">
        <v>1</v>
      </c>
      <c r="I324" s="6">
        <v>13929041</v>
      </c>
      <c r="J324">
        <v>1</v>
      </c>
      <c r="K324">
        <v>1</v>
      </c>
      <c r="L324">
        <v>0</v>
      </c>
      <c r="M324">
        <v>18285542</v>
      </c>
      <c r="N324">
        <v>1</v>
      </c>
      <c r="O324" t="str" cm="1">
        <f t="array" ref="O324">_xlfn.IFS(Churn_Modelling[[#This Row],[Balance]]=0,"Tidak ada Saldo",Churn_Modelling[[#This Row],[Balance]]&lt;=5000000,"Saldo Rendah",Churn_Modelling[[#This Row],[Balance]]&lt;=10000000,"Saldo Menengah",Churn_Modelling[[#This Row],[Balance]]&lt;=15000000,"Saldo Tinggi",TRUE,"Saldo Premium")</f>
        <v>Saldo Tinggi</v>
      </c>
      <c r="P324" t="str" cm="1">
        <f t="array" ref="P324">_xlfn.IFS(Churn_Modelling[[#This Row],[CreditScore]]&lt;=500,"Rendah",Churn_Modelling[[#This Row],[CreditScore]]&lt;=600,"Cukup",Churn_Modelling[[#This Row],[CreditScore]]&lt;=700,"Sedang",Churn_Modelling[[#This Row],[CreditScore]]&lt;=800,"Baik",TRUE,"Sangat Baik")</f>
        <v>Baik</v>
      </c>
    </row>
    <row r="325" spans="1:16" x14ac:dyDescent="0.35">
      <c r="A325">
        <v>324</v>
      </c>
      <c r="B325">
        <v>15585215</v>
      </c>
      <c r="C325" t="s">
        <v>308</v>
      </c>
      <c r="D325">
        <v>763</v>
      </c>
      <c r="E325" t="s">
        <v>15</v>
      </c>
      <c r="F325" t="s">
        <v>16</v>
      </c>
      <c r="G325">
        <v>31</v>
      </c>
      <c r="H325">
        <v>4</v>
      </c>
      <c r="I325" s="6">
        <v>0</v>
      </c>
      <c r="J325">
        <v>2</v>
      </c>
      <c r="K325">
        <v>0</v>
      </c>
      <c r="L325">
        <v>0</v>
      </c>
      <c r="M325">
        <v>5040472</v>
      </c>
      <c r="N325">
        <v>0</v>
      </c>
      <c r="O325" t="str" cm="1">
        <f t="array" ref="O325">_xlfn.IFS(Churn_Modelling[[#This Row],[Balance]]=0,"Tidak ada Saldo",Churn_Modelling[[#This Row],[Balance]]&lt;=5000000,"Saldo Rendah",Churn_Modelling[[#This Row],[Balance]]&lt;=10000000,"Saldo Menengah",Churn_Modelling[[#This Row],[Balance]]&lt;=15000000,"Saldo Tinggi",TRUE,"Saldo Premium")</f>
        <v>Tidak ada Saldo</v>
      </c>
      <c r="P325" t="str" cm="1">
        <f t="array" ref="P325">_xlfn.IFS(Churn_Modelling[[#This Row],[CreditScore]]&lt;=500,"Rendah",Churn_Modelling[[#This Row],[CreditScore]]&lt;=600,"Cukup",Churn_Modelling[[#This Row],[CreditScore]]&lt;=700,"Sedang",Churn_Modelling[[#This Row],[CreditScore]]&lt;=800,"Baik",TRUE,"Sangat Baik")</f>
        <v>Baik</v>
      </c>
    </row>
    <row r="326" spans="1:16" x14ac:dyDescent="0.35">
      <c r="A326">
        <v>325</v>
      </c>
      <c r="B326">
        <v>15682757</v>
      </c>
      <c r="C326" t="s">
        <v>309</v>
      </c>
      <c r="D326">
        <v>734</v>
      </c>
      <c r="E326" t="s">
        <v>15</v>
      </c>
      <c r="F326" t="s">
        <v>23</v>
      </c>
      <c r="G326">
        <v>30</v>
      </c>
      <c r="H326">
        <v>3</v>
      </c>
      <c r="I326" s="6">
        <v>0</v>
      </c>
      <c r="J326">
        <v>2</v>
      </c>
      <c r="K326">
        <v>1</v>
      </c>
      <c r="L326">
        <v>0</v>
      </c>
      <c r="M326">
        <v>10764025</v>
      </c>
      <c r="N326">
        <v>0</v>
      </c>
      <c r="O326" t="str" cm="1">
        <f t="array" ref="O326">_xlfn.IFS(Churn_Modelling[[#This Row],[Balance]]=0,"Tidak ada Saldo",Churn_Modelling[[#This Row],[Balance]]&lt;=5000000,"Saldo Rendah",Churn_Modelling[[#This Row],[Balance]]&lt;=10000000,"Saldo Menengah",Churn_Modelling[[#This Row],[Balance]]&lt;=15000000,"Saldo Tinggi",TRUE,"Saldo Premium")</f>
        <v>Tidak ada Saldo</v>
      </c>
      <c r="P326" t="str" cm="1">
        <f t="array" ref="P326">_xlfn.IFS(Churn_Modelling[[#This Row],[CreditScore]]&lt;=500,"Rendah",Churn_Modelling[[#This Row],[CreditScore]]&lt;=600,"Cukup",Churn_Modelling[[#This Row],[CreditScore]]&lt;=700,"Sedang",Churn_Modelling[[#This Row],[CreditScore]]&lt;=800,"Baik",TRUE,"Sangat Baik")</f>
        <v>Baik</v>
      </c>
    </row>
    <row r="327" spans="1:16" x14ac:dyDescent="0.35">
      <c r="A327">
        <v>326</v>
      </c>
      <c r="B327">
        <v>15736601</v>
      </c>
      <c r="C327" t="s">
        <v>310</v>
      </c>
      <c r="D327">
        <v>716</v>
      </c>
      <c r="E327" t="s">
        <v>15</v>
      </c>
      <c r="F327" t="s">
        <v>23</v>
      </c>
      <c r="G327">
        <v>35</v>
      </c>
      <c r="H327">
        <v>4</v>
      </c>
      <c r="I327" s="6">
        <v>14442887</v>
      </c>
      <c r="J327">
        <v>1</v>
      </c>
      <c r="K327">
        <v>1</v>
      </c>
      <c r="L327">
        <v>0</v>
      </c>
      <c r="M327">
        <v>13413265</v>
      </c>
      <c r="N327">
        <v>0</v>
      </c>
      <c r="O327" t="str" cm="1">
        <f t="array" ref="O327">_xlfn.IFS(Churn_Modelling[[#This Row],[Balance]]=0,"Tidak ada Saldo",Churn_Modelling[[#This Row],[Balance]]&lt;=5000000,"Saldo Rendah",Churn_Modelling[[#This Row],[Balance]]&lt;=10000000,"Saldo Menengah",Churn_Modelling[[#This Row],[Balance]]&lt;=15000000,"Saldo Tinggi",TRUE,"Saldo Premium")</f>
        <v>Saldo Tinggi</v>
      </c>
      <c r="P327" t="str" cm="1">
        <f t="array" ref="P327">_xlfn.IFS(Churn_Modelling[[#This Row],[CreditScore]]&lt;=500,"Rendah",Churn_Modelling[[#This Row],[CreditScore]]&lt;=600,"Cukup",Churn_Modelling[[#This Row],[CreditScore]]&lt;=700,"Sedang",Churn_Modelling[[#This Row],[CreditScore]]&lt;=800,"Baik",TRUE,"Sangat Baik")</f>
        <v>Baik</v>
      </c>
    </row>
    <row r="328" spans="1:16" x14ac:dyDescent="0.35">
      <c r="A328">
        <v>327</v>
      </c>
      <c r="B328">
        <v>15601848</v>
      </c>
      <c r="C328" t="s">
        <v>33</v>
      </c>
      <c r="D328">
        <v>594</v>
      </c>
      <c r="E328" t="s">
        <v>15</v>
      </c>
      <c r="F328" t="s">
        <v>23</v>
      </c>
      <c r="G328">
        <v>35</v>
      </c>
      <c r="H328">
        <v>2</v>
      </c>
      <c r="I328" s="6">
        <v>0</v>
      </c>
      <c r="J328">
        <v>2</v>
      </c>
      <c r="K328">
        <v>1</v>
      </c>
      <c r="L328">
        <v>0</v>
      </c>
      <c r="M328">
        <v>10348069</v>
      </c>
      <c r="N328">
        <v>0</v>
      </c>
      <c r="O328" t="str" cm="1">
        <f t="array" ref="O328">_xlfn.IFS(Churn_Modelling[[#This Row],[Balance]]=0,"Tidak ada Saldo",Churn_Modelling[[#This Row],[Balance]]&lt;=5000000,"Saldo Rendah",Churn_Modelling[[#This Row],[Balance]]&lt;=10000000,"Saldo Menengah",Churn_Modelling[[#This Row],[Balance]]&lt;=15000000,"Saldo Tinggi",TRUE,"Saldo Premium")</f>
        <v>Tidak ada Saldo</v>
      </c>
      <c r="P328" t="str" cm="1">
        <f t="array" ref="P328">_xlfn.IFS(Churn_Modelling[[#This Row],[CreditScore]]&lt;=500,"Rendah",Churn_Modelling[[#This Row],[CreditScore]]&lt;=600,"Cukup",Churn_Modelling[[#This Row],[CreditScore]]&lt;=700,"Sedang",Churn_Modelling[[#This Row],[CreditScore]]&lt;=800,"Baik",TRUE,"Sangat Baik")</f>
        <v>Cukup</v>
      </c>
    </row>
    <row r="329" spans="1:16" hidden="1" x14ac:dyDescent="0.35">
      <c r="A329">
        <v>328</v>
      </c>
      <c r="B329">
        <v>15736008</v>
      </c>
      <c r="C329" t="s">
        <v>79</v>
      </c>
      <c r="D329">
        <v>644</v>
      </c>
      <c r="E329" t="s">
        <v>15</v>
      </c>
      <c r="F329" t="s">
        <v>16</v>
      </c>
      <c r="G329">
        <v>46</v>
      </c>
      <c r="H329">
        <v>9</v>
      </c>
      <c r="I329" s="6">
        <v>9544127</v>
      </c>
      <c r="J329">
        <v>1</v>
      </c>
      <c r="K329">
        <v>1</v>
      </c>
      <c r="L329">
        <v>0</v>
      </c>
      <c r="M329">
        <v>10876105</v>
      </c>
      <c r="N329">
        <v>1</v>
      </c>
      <c r="O329" t="str" cm="1">
        <f t="array" ref="O329">_xlfn.IFS(Churn_Modelling[[#This Row],[Balance]]=0,"Tidak ada Saldo",Churn_Modelling[[#This Row],[Balance]]&lt;=5000000,"Saldo Rendah",Churn_Modelling[[#This Row],[Balance]]&lt;=10000000,"Saldo Menengah",Churn_Modelling[[#This Row],[Balance]]&lt;=15000000,"Saldo Tinggi",TRUE,"Saldo Premium")</f>
        <v>Saldo Menengah</v>
      </c>
      <c r="P329" t="str" cm="1">
        <f t="array" ref="P329">_xlfn.IFS(Churn_Modelling[[#This Row],[CreditScore]]&lt;=500,"Rendah",Churn_Modelling[[#This Row],[CreditScore]]&lt;=600,"Cukup",Churn_Modelling[[#This Row],[CreditScore]]&lt;=700,"Sedang",Churn_Modelling[[#This Row],[CreditScore]]&lt;=800,"Baik",TRUE,"Sangat Baik")</f>
        <v>Sedang</v>
      </c>
    </row>
    <row r="330" spans="1:16" x14ac:dyDescent="0.35">
      <c r="A330">
        <v>329</v>
      </c>
      <c r="B330">
        <v>15669064</v>
      </c>
      <c r="C330" t="s">
        <v>311</v>
      </c>
      <c r="D330">
        <v>671</v>
      </c>
      <c r="E330" t="s">
        <v>26</v>
      </c>
      <c r="F330" t="s">
        <v>23</v>
      </c>
      <c r="G330">
        <v>35</v>
      </c>
      <c r="H330">
        <v>1</v>
      </c>
      <c r="I330" s="6">
        <v>14484874</v>
      </c>
      <c r="J330">
        <v>1</v>
      </c>
      <c r="K330">
        <v>1</v>
      </c>
      <c r="L330">
        <v>1</v>
      </c>
      <c r="M330">
        <v>1790123</v>
      </c>
      <c r="N330">
        <v>0</v>
      </c>
      <c r="O330" t="str" cm="1">
        <f t="array" ref="O330">_xlfn.IFS(Churn_Modelling[[#This Row],[Balance]]=0,"Tidak ada Saldo",Churn_Modelling[[#This Row],[Balance]]&lt;=5000000,"Saldo Rendah",Churn_Modelling[[#This Row],[Balance]]&lt;=10000000,"Saldo Menengah",Churn_Modelling[[#This Row],[Balance]]&lt;=15000000,"Saldo Tinggi",TRUE,"Saldo Premium")</f>
        <v>Saldo Tinggi</v>
      </c>
      <c r="P330" t="str" cm="1">
        <f t="array" ref="P330">_xlfn.IFS(Churn_Modelling[[#This Row],[CreditScore]]&lt;=500,"Rendah",Churn_Modelling[[#This Row],[CreditScore]]&lt;=600,"Cukup",Churn_Modelling[[#This Row],[CreditScore]]&lt;=700,"Sedang",Churn_Modelling[[#This Row],[CreditScore]]&lt;=800,"Baik",TRUE,"Sangat Baik")</f>
        <v>Sedang</v>
      </c>
    </row>
    <row r="331" spans="1:16" x14ac:dyDescent="0.35">
      <c r="A331">
        <v>330</v>
      </c>
      <c r="B331">
        <v>15624528</v>
      </c>
      <c r="C331" t="s">
        <v>312</v>
      </c>
      <c r="D331">
        <v>664</v>
      </c>
      <c r="E331" t="s">
        <v>26</v>
      </c>
      <c r="F331" t="s">
        <v>23</v>
      </c>
      <c r="G331">
        <v>26</v>
      </c>
      <c r="H331">
        <v>7</v>
      </c>
      <c r="I331" s="6">
        <v>11624414</v>
      </c>
      <c r="J331">
        <v>2</v>
      </c>
      <c r="K331">
        <v>1</v>
      </c>
      <c r="L331">
        <v>1</v>
      </c>
      <c r="M331">
        <v>9514514</v>
      </c>
      <c r="N331">
        <v>0</v>
      </c>
      <c r="O331" t="str" cm="1">
        <f t="array" ref="O331">_xlfn.IFS(Churn_Modelling[[#This Row],[Balance]]=0,"Tidak ada Saldo",Churn_Modelling[[#This Row],[Balance]]&lt;=5000000,"Saldo Rendah",Churn_Modelling[[#This Row],[Balance]]&lt;=10000000,"Saldo Menengah",Churn_Modelling[[#This Row],[Balance]]&lt;=15000000,"Saldo Tinggi",TRUE,"Saldo Premium")</f>
        <v>Saldo Tinggi</v>
      </c>
      <c r="P331" t="str" cm="1">
        <f t="array" ref="P331">_xlfn.IFS(Churn_Modelling[[#This Row],[CreditScore]]&lt;=500,"Rendah",Churn_Modelling[[#This Row],[CreditScore]]&lt;=600,"Cukup",Churn_Modelling[[#This Row],[CreditScore]]&lt;=700,"Sedang",Churn_Modelling[[#This Row],[CreditScore]]&lt;=800,"Baik",TRUE,"Sangat Baik")</f>
        <v>Sedang</v>
      </c>
    </row>
    <row r="332" spans="1:16" x14ac:dyDescent="0.35">
      <c r="A332">
        <v>331</v>
      </c>
      <c r="B332">
        <v>15598493</v>
      </c>
      <c r="C332" t="s">
        <v>313</v>
      </c>
      <c r="D332">
        <v>656</v>
      </c>
      <c r="E332" t="s">
        <v>15</v>
      </c>
      <c r="F332" t="s">
        <v>23</v>
      </c>
      <c r="G332">
        <v>50</v>
      </c>
      <c r="H332">
        <v>7</v>
      </c>
      <c r="I332" s="6">
        <v>0</v>
      </c>
      <c r="J332">
        <v>2</v>
      </c>
      <c r="K332">
        <v>0</v>
      </c>
      <c r="L332">
        <v>1</v>
      </c>
      <c r="M332">
        <v>7214344</v>
      </c>
      <c r="N332">
        <v>0</v>
      </c>
      <c r="O332" t="str" cm="1">
        <f t="array" ref="O332">_xlfn.IFS(Churn_Modelling[[#This Row],[Balance]]=0,"Tidak ada Saldo",Churn_Modelling[[#This Row],[Balance]]&lt;=5000000,"Saldo Rendah",Churn_Modelling[[#This Row],[Balance]]&lt;=10000000,"Saldo Menengah",Churn_Modelling[[#This Row],[Balance]]&lt;=15000000,"Saldo Tinggi",TRUE,"Saldo Premium")</f>
        <v>Tidak ada Saldo</v>
      </c>
      <c r="P332" t="str" cm="1">
        <f t="array" ref="P332">_xlfn.IFS(Churn_Modelling[[#This Row],[CreditScore]]&lt;=500,"Rendah",Churn_Modelling[[#This Row],[CreditScore]]&lt;=600,"Cukup",Churn_Modelling[[#This Row],[CreditScore]]&lt;=700,"Sedang",Churn_Modelling[[#This Row],[CreditScore]]&lt;=800,"Baik",TRUE,"Sangat Baik")</f>
        <v>Sedang</v>
      </c>
    </row>
    <row r="333" spans="1:16" x14ac:dyDescent="0.35">
      <c r="A333">
        <v>332</v>
      </c>
      <c r="B333">
        <v>15601274</v>
      </c>
      <c r="C333" t="s">
        <v>314</v>
      </c>
      <c r="D333">
        <v>667</v>
      </c>
      <c r="E333" t="s">
        <v>18</v>
      </c>
      <c r="F333" t="s">
        <v>16</v>
      </c>
      <c r="G333">
        <v>40</v>
      </c>
      <c r="H333">
        <v>1</v>
      </c>
      <c r="I333" s="6">
        <v>14650207</v>
      </c>
      <c r="J333">
        <v>1</v>
      </c>
      <c r="K333">
        <v>1</v>
      </c>
      <c r="L333">
        <v>0</v>
      </c>
      <c r="M333">
        <v>1916289</v>
      </c>
      <c r="N333">
        <v>0</v>
      </c>
      <c r="O333" t="str" cm="1">
        <f t="array" ref="O333">_xlfn.IFS(Churn_Modelling[[#This Row],[Balance]]=0,"Tidak ada Saldo",Churn_Modelling[[#This Row],[Balance]]&lt;=5000000,"Saldo Rendah",Churn_Modelling[[#This Row],[Balance]]&lt;=10000000,"Saldo Menengah",Churn_Modelling[[#This Row],[Balance]]&lt;=15000000,"Saldo Tinggi",TRUE,"Saldo Premium")</f>
        <v>Saldo Tinggi</v>
      </c>
      <c r="P333" t="str" cm="1">
        <f t="array" ref="P333">_xlfn.IFS(Churn_Modelling[[#This Row],[CreditScore]]&lt;=500,"Rendah",Churn_Modelling[[#This Row],[CreditScore]]&lt;=600,"Cukup",Churn_Modelling[[#This Row],[CreditScore]]&lt;=700,"Sedang",Churn_Modelling[[#This Row],[CreditScore]]&lt;=800,"Baik",TRUE,"Sangat Baik")</f>
        <v>Sedang</v>
      </c>
    </row>
    <row r="334" spans="1:16" x14ac:dyDescent="0.35">
      <c r="A334">
        <v>333</v>
      </c>
      <c r="B334">
        <v>15702669</v>
      </c>
      <c r="C334" t="s">
        <v>315</v>
      </c>
      <c r="D334">
        <v>663</v>
      </c>
      <c r="E334" t="s">
        <v>26</v>
      </c>
      <c r="F334" t="s">
        <v>23</v>
      </c>
      <c r="G334">
        <v>44</v>
      </c>
      <c r="H334">
        <v>2</v>
      </c>
      <c r="I334" s="6">
        <v>1170286</v>
      </c>
      <c r="J334">
        <v>2</v>
      </c>
      <c r="K334">
        <v>0</v>
      </c>
      <c r="L334">
        <v>1</v>
      </c>
      <c r="M334">
        <v>14468018</v>
      </c>
      <c r="N334">
        <v>0</v>
      </c>
      <c r="O334" t="str" cm="1">
        <f t="array" ref="O334">_xlfn.IFS(Churn_Modelling[[#This Row],[Balance]]=0,"Tidak ada Saldo",Churn_Modelling[[#This Row],[Balance]]&lt;=5000000,"Saldo Rendah",Churn_Modelling[[#This Row],[Balance]]&lt;=10000000,"Saldo Menengah",Churn_Modelling[[#This Row],[Balance]]&lt;=15000000,"Saldo Tinggi",TRUE,"Saldo Premium")</f>
        <v>Saldo Rendah</v>
      </c>
      <c r="P334" t="str" cm="1">
        <f t="array" ref="P334">_xlfn.IFS(Churn_Modelling[[#This Row],[CreditScore]]&lt;=500,"Rendah",Churn_Modelling[[#This Row],[CreditScore]]&lt;=600,"Cukup",Churn_Modelling[[#This Row],[CreditScore]]&lt;=700,"Sedang",Churn_Modelling[[#This Row],[CreditScore]]&lt;=800,"Baik",TRUE,"Sangat Baik")</f>
        <v>Sedang</v>
      </c>
    </row>
    <row r="335" spans="1:16" hidden="1" x14ac:dyDescent="0.35">
      <c r="A335">
        <v>334</v>
      </c>
      <c r="B335">
        <v>15728669</v>
      </c>
      <c r="C335" t="s">
        <v>316</v>
      </c>
      <c r="D335">
        <v>584</v>
      </c>
      <c r="E335" t="s">
        <v>26</v>
      </c>
      <c r="F335" t="s">
        <v>16</v>
      </c>
      <c r="G335">
        <v>30</v>
      </c>
      <c r="H335">
        <v>8</v>
      </c>
      <c r="I335" s="6">
        <v>11201381</v>
      </c>
      <c r="J335">
        <v>1</v>
      </c>
      <c r="K335">
        <v>1</v>
      </c>
      <c r="L335">
        <v>0</v>
      </c>
      <c r="M335">
        <v>17777203</v>
      </c>
      <c r="N335">
        <v>1</v>
      </c>
      <c r="O335" t="str" cm="1">
        <f t="array" ref="O335">_xlfn.IFS(Churn_Modelling[[#This Row],[Balance]]=0,"Tidak ada Saldo",Churn_Modelling[[#This Row],[Balance]]&lt;=5000000,"Saldo Rendah",Churn_Modelling[[#This Row],[Balance]]&lt;=10000000,"Saldo Menengah",Churn_Modelling[[#This Row],[Balance]]&lt;=15000000,"Saldo Tinggi",TRUE,"Saldo Premium")</f>
        <v>Saldo Tinggi</v>
      </c>
      <c r="P335" t="str" cm="1">
        <f t="array" ref="P335">_xlfn.IFS(Churn_Modelling[[#This Row],[CreditScore]]&lt;=500,"Rendah",Churn_Modelling[[#This Row],[CreditScore]]&lt;=600,"Cukup",Churn_Modelling[[#This Row],[CreditScore]]&lt;=700,"Sedang",Churn_Modelling[[#This Row],[CreditScore]]&lt;=800,"Baik",TRUE,"Sangat Baik")</f>
        <v>Cukup</v>
      </c>
    </row>
    <row r="336" spans="1:16" x14ac:dyDescent="0.35">
      <c r="A336">
        <v>335</v>
      </c>
      <c r="B336">
        <v>15742668</v>
      </c>
      <c r="C336" t="s">
        <v>317</v>
      </c>
      <c r="D336">
        <v>626</v>
      </c>
      <c r="E336" t="s">
        <v>18</v>
      </c>
      <c r="F336" t="s">
        <v>16</v>
      </c>
      <c r="G336">
        <v>37</v>
      </c>
      <c r="H336">
        <v>6</v>
      </c>
      <c r="I336" s="6">
        <v>10826937</v>
      </c>
      <c r="J336">
        <v>1</v>
      </c>
      <c r="K336">
        <v>1</v>
      </c>
      <c r="L336">
        <v>0</v>
      </c>
      <c r="M336">
        <v>559794</v>
      </c>
      <c r="N336">
        <v>0</v>
      </c>
      <c r="O336" t="str" cm="1">
        <f t="array" ref="O336">_xlfn.IFS(Churn_Modelling[[#This Row],[Balance]]=0,"Tidak ada Saldo",Churn_Modelling[[#This Row],[Balance]]&lt;=5000000,"Saldo Rendah",Churn_Modelling[[#This Row],[Balance]]&lt;=10000000,"Saldo Menengah",Churn_Modelling[[#This Row],[Balance]]&lt;=15000000,"Saldo Tinggi",TRUE,"Saldo Premium")</f>
        <v>Saldo Tinggi</v>
      </c>
      <c r="P336" t="str" cm="1">
        <f t="array" ref="P336">_xlfn.IFS(Churn_Modelling[[#This Row],[CreditScore]]&lt;=500,"Rendah",Churn_Modelling[[#This Row],[CreditScore]]&lt;=600,"Cukup",Churn_Modelling[[#This Row],[CreditScore]]&lt;=700,"Sedang",Churn_Modelling[[#This Row],[CreditScore]]&lt;=800,"Baik",TRUE,"Sangat Baik")</f>
        <v>Sedang</v>
      </c>
    </row>
    <row r="337" spans="1:16" hidden="1" x14ac:dyDescent="0.35">
      <c r="A337">
        <v>336</v>
      </c>
      <c r="B337">
        <v>15697441</v>
      </c>
      <c r="C337" t="s">
        <v>318</v>
      </c>
      <c r="D337">
        <v>485</v>
      </c>
      <c r="E337" t="s">
        <v>15</v>
      </c>
      <c r="F337" t="s">
        <v>23</v>
      </c>
      <c r="G337">
        <v>29</v>
      </c>
      <c r="H337">
        <v>7</v>
      </c>
      <c r="I337" s="6">
        <v>18212379</v>
      </c>
      <c r="J337">
        <v>1</v>
      </c>
      <c r="K337">
        <v>1</v>
      </c>
      <c r="L337">
        <v>0</v>
      </c>
      <c r="M337">
        <v>11682851</v>
      </c>
      <c r="N337">
        <v>1</v>
      </c>
      <c r="O337" t="str" cm="1">
        <f t="array" ref="O337">_xlfn.IFS(Churn_Modelling[[#This Row],[Balance]]=0,"Tidak ada Saldo",Churn_Modelling[[#This Row],[Balance]]&lt;=5000000,"Saldo Rendah",Churn_Modelling[[#This Row],[Balance]]&lt;=10000000,"Saldo Menengah",Churn_Modelling[[#This Row],[Balance]]&lt;=15000000,"Saldo Tinggi",TRUE,"Saldo Premium")</f>
        <v>Saldo Premium</v>
      </c>
      <c r="P337" t="str" cm="1">
        <f t="array" ref="P337">_xlfn.IFS(Churn_Modelling[[#This Row],[CreditScore]]&lt;=500,"Rendah",Churn_Modelling[[#This Row],[CreditScore]]&lt;=600,"Cukup",Churn_Modelling[[#This Row],[CreditScore]]&lt;=700,"Sedang",Churn_Modelling[[#This Row],[CreditScore]]&lt;=800,"Baik",TRUE,"Sangat Baik")</f>
        <v>Rendah</v>
      </c>
    </row>
    <row r="338" spans="1:16" x14ac:dyDescent="0.35">
      <c r="A338">
        <v>337</v>
      </c>
      <c r="B338">
        <v>15740476</v>
      </c>
      <c r="C338" t="s">
        <v>75</v>
      </c>
      <c r="D338">
        <v>659</v>
      </c>
      <c r="E338" t="s">
        <v>26</v>
      </c>
      <c r="F338" t="s">
        <v>16</v>
      </c>
      <c r="G338">
        <v>32</v>
      </c>
      <c r="H338">
        <v>3</v>
      </c>
      <c r="I338" s="6">
        <v>15092374</v>
      </c>
      <c r="J338">
        <v>2</v>
      </c>
      <c r="K338">
        <v>0</v>
      </c>
      <c r="L338">
        <v>1</v>
      </c>
      <c r="M338">
        <v>17465251</v>
      </c>
      <c r="N338">
        <v>0</v>
      </c>
      <c r="O338" t="str" cm="1">
        <f t="array" ref="O338">_xlfn.IFS(Churn_Modelling[[#This Row],[Balance]]=0,"Tidak ada Saldo",Churn_Modelling[[#This Row],[Balance]]&lt;=5000000,"Saldo Rendah",Churn_Modelling[[#This Row],[Balance]]&lt;=10000000,"Saldo Menengah",Churn_Modelling[[#This Row],[Balance]]&lt;=15000000,"Saldo Tinggi",TRUE,"Saldo Premium")</f>
        <v>Saldo Premium</v>
      </c>
      <c r="P338" t="str" cm="1">
        <f t="array" ref="P338">_xlfn.IFS(Churn_Modelling[[#This Row],[CreditScore]]&lt;=500,"Rendah",Churn_Modelling[[#This Row],[CreditScore]]&lt;=600,"Cukup",Churn_Modelling[[#This Row],[CreditScore]]&lt;=700,"Sedang",Churn_Modelling[[#This Row],[CreditScore]]&lt;=800,"Baik",TRUE,"Sangat Baik")</f>
        <v>Sedang</v>
      </c>
    </row>
    <row r="339" spans="1:16" x14ac:dyDescent="0.35">
      <c r="A339">
        <v>338</v>
      </c>
      <c r="B339">
        <v>15648064</v>
      </c>
      <c r="C339" t="s">
        <v>136</v>
      </c>
      <c r="D339">
        <v>649</v>
      </c>
      <c r="E339" t="s">
        <v>15</v>
      </c>
      <c r="F339" t="s">
        <v>23</v>
      </c>
      <c r="G339">
        <v>33</v>
      </c>
      <c r="H339">
        <v>2</v>
      </c>
      <c r="I339" s="6">
        <v>0</v>
      </c>
      <c r="J339">
        <v>2</v>
      </c>
      <c r="K339">
        <v>1</v>
      </c>
      <c r="L339">
        <v>0</v>
      </c>
      <c r="M339">
        <v>201098</v>
      </c>
      <c r="N339">
        <v>0</v>
      </c>
      <c r="O339" t="str" cm="1">
        <f t="array" ref="O339">_xlfn.IFS(Churn_Modelling[[#This Row],[Balance]]=0,"Tidak ada Saldo",Churn_Modelling[[#This Row],[Balance]]&lt;=5000000,"Saldo Rendah",Churn_Modelling[[#This Row],[Balance]]&lt;=10000000,"Saldo Menengah",Churn_Modelling[[#This Row],[Balance]]&lt;=15000000,"Saldo Tinggi",TRUE,"Saldo Premium")</f>
        <v>Tidak ada Saldo</v>
      </c>
      <c r="P339" t="str" cm="1">
        <f t="array" ref="P339">_xlfn.IFS(Churn_Modelling[[#This Row],[CreditScore]]&lt;=500,"Rendah",Churn_Modelling[[#This Row],[CreditScore]]&lt;=600,"Cukup",Churn_Modelling[[#This Row],[CreditScore]]&lt;=700,"Sedang",Churn_Modelling[[#This Row],[CreditScore]]&lt;=800,"Baik",TRUE,"Sangat Baik")</f>
        <v>Sedang</v>
      </c>
    </row>
    <row r="340" spans="1:16" hidden="1" x14ac:dyDescent="0.35">
      <c r="A340">
        <v>339</v>
      </c>
      <c r="B340">
        <v>15636624</v>
      </c>
      <c r="C340" t="s">
        <v>319</v>
      </c>
      <c r="D340">
        <v>805</v>
      </c>
      <c r="E340" t="s">
        <v>18</v>
      </c>
      <c r="F340" t="s">
        <v>16</v>
      </c>
      <c r="G340">
        <v>39</v>
      </c>
      <c r="H340">
        <v>5</v>
      </c>
      <c r="I340" s="6">
        <v>16527213</v>
      </c>
      <c r="J340">
        <v>1</v>
      </c>
      <c r="K340">
        <v>1</v>
      </c>
      <c r="L340">
        <v>0</v>
      </c>
      <c r="M340">
        <v>1410985</v>
      </c>
      <c r="N340">
        <v>1</v>
      </c>
      <c r="O340" t="str" cm="1">
        <f t="array" ref="O340">_xlfn.IFS(Churn_Modelling[[#This Row],[Balance]]=0,"Tidak ada Saldo",Churn_Modelling[[#This Row],[Balance]]&lt;=5000000,"Saldo Rendah",Churn_Modelling[[#This Row],[Balance]]&lt;=10000000,"Saldo Menengah",Churn_Modelling[[#This Row],[Balance]]&lt;=15000000,"Saldo Tinggi",TRUE,"Saldo Premium")</f>
        <v>Saldo Premium</v>
      </c>
      <c r="P340" t="str" cm="1">
        <f t="array" ref="P340">_xlfn.IFS(Churn_Modelling[[#This Row],[CreditScore]]&lt;=500,"Rendah",Churn_Modelling[[#This Row],[CreditScore]]&lt;=600,"Cukup",Churn_Modelling[[#This Row],[CreditScore]]&lt;=700,"Sedang",Churn_Modelling[[#This Row],[CreditScore]]&lt;=800,"Baik",TRUE,"Sangat Baik")</f>
        <v>Sangat Baik</v>
      </c>
    </row>
    <row r="341" spans="1:16" hidden="1" x14ac:dyDescent="0.35">
      <c r="A341">
        <v>340</v>
      </c>
      <c r="B341">
        <v>15807923</v>
      </c>
      <c r="C341" t="s">
        <v>45</v>
      </c>
      <c r="D341">
        <v>716</v>
      </c>
      <c r="E341" t="s">
        <v>26</v>
      </c>
      <c r="F341" t="s">
        <v>16</v>
      </c>
      <c r="G341">
        <v>39</v>
      </c>
      <c r="H341">
        <v>10</v>
      </c>
      <c r="I341" s="6">
        <v>11530131</v>
      </c>
      <c r="J341">
        <v>1</v>
      </c>
      <c r="K341">
        <v>1</v>
      </c>
      <c r="L341">
        <v>0</v>
      </c>
      <c r="M341">
        <v>435274</v>
      </c>
      <c r="N341">
        <v>1</v>
      </c>
      <c r="O341" t="str" cm="1">
        <f t="array" ref="O341">_xlfn.IFS(Churn_Modelling[[#This Row],[Balance]]=0,"Tidak ada Saldo",Churn_Modelling[[#This Row],[Balance]]&lt;=5000000,"Saldo Rendah",Churn_Modelling[[#This Row],[Balance]]&lt;=10000000,"Saldo Menengah",Churn_Modelling[[#This Row],[Balance]]&lt;=15000000,"Saldo Tinggi",TRUE,"Saldo Premium")</f>
        <v>Saldo Tinggi</v>
      </c>
      <c r="P341" t="str" cm="1">
        <f t="array" ref="P341">_xlfn.IFS(Churn_Modelling[[#This Row],[CreditScore]]&lt;=500,"Rendah",Churn_Modelling[[#This Row],[CreditScore]]&lt;=600,"Cukup",Churn_Modelling[[#This Row],[CreditScore]]&lt;=700,"Sedang",Churn_Modelling[[#This Row],[CreditScore]]&lt;=800,"Baik",TRUE,"Sangat Baik")</f>
        <v>Baik</v>
      </c>
    </row>
    <row r="342" spans="1:16" hidden="1" x14ac:dyDescent="0.35">
      <c r="A342">
        <v>341</v>
      </c>
      <c r="B342">
        <v>15745844</v>
      </c>
      <c r="C342" t="s">
        <v>320</v>
      </c>
      <c r="D342">
        <v>642</v>
      </c>
      <c r="E342" t="s">
        <v>26</v>
      </c>
      <c r="F342" t="s">
        <v>16</v>
      </c>
      <c r="G342">
        <v>40</v>
      </c>
      <c r="H342">
        <v>6</v>
      </c>
      <c r="I342" s="6">
        <v>12950249</v>
      </c>
      <c r="J342">
        <v>2</v>
      </c>
      <c r="K342">
        <v>0</v>
      </c>
      <c r="L342">
        <v>1</v>
      </c>
      <c r="M342">
        <v>8609923</v>
      </c>
      <c r="N342">
        <v>1</v>
      </c>
      <c r="O342" t="str" cm="1">
        <f t="array" ref="O342">_xlfn.IFS(Churn_Modelling[[#This Row],[Balance]]=0,"Tidak ada Saldo",Churn_Modelling[[#This Row],[Balance]]&lt;=5000000,"Saldo Rendah",Churn_Modelling[[#This Row],[Balance]]&lt;=10000000,"Saldo Menengah",Churn_Modelling[[#This Row],[Balance]]&lt;=15000000,"Saldo Tinggi",TRUE,"Saldo Premium")</f>
        <v>Saldo Tinggi</v>
      </c>
      <c r="P342" t="str" cm="1">
        <f t="array" ref="P342">_xlfn.IFS(Churn_Modelling[[#This Row],[CreditScore]]&lt;=500,"Rendah",Churn_Modelling[[#This Row],[CreditScore]]&lt;=600,"Cukup",Churn_Modelling[[#This Row],[CreditScore]]&lt;=700,"Sedang",Churn_Modelling[[#This Row],[CreditScore]]&lt;=800,"Baik",TRUE,"Sangat Baik")</f>
        <v>Sedang</v>
      </c>
    </row>
    <row r="343" spans="1:16" x14ac:dyDescent="0.35">
      <c r="A343">
        <v>342</v>
      </c>
      <c r="B343">
        <v>15786170</v>
      </c>
      <c r="C343" t="s">
        <v>153</v>
      </c>
      <c r="D343">
        <v>659</v>
      </c>
      <c r="E343" t="s">
        <v>15</v>
      </c>
      <c r="F343" t="s">
        <v>23</v>
      </c>
      <c r="G343">
        <v>31</v>
      </c>
      <c r="H343">
        <v>4</v>
      </c>
      <c r="I343" s="6">
        <v>11834226</v>
      </c>
      <c r="J343">
        <v>1</v>
      </c>
      <c r="K343">
        <v>0</v>
      </c>
      <c r="L343">
        <v>0</v>
      </c>
      <c r="M343">
        <v>16157419</v>
      </c>
      <c r="N343">
        <v>0</v>
      </c>
      <c r="O343" t="str" cm="1">
        <f t="array" ref="O343">_xlfn.IFS(Churn_Modelling[[#This Row],[Balance]]=0,"Tidak ada Saldo",Churn_Modelling[[#This Row],[Balance]]&lt;=5000000,"Saldo Rendah",Churn_Modelling[[#This Row],[Balance]]&lt;=10000000,"Saldo Menengah",Churn_Modelling[[#This Row],[Balance]]&lt;=15000000,"Saldo Tinggi",TRUE,"Saldo Premium")</f>
        <v>Saldo Tinggi</v>
      </c>
      <c r="P343" t="str" cm="1">
        <f t="array" ref="P343">_xlfn.IFS(Churn_Modelling[[#This Row],[CreditScore]]&lt;=500,"Rendah",Churn_Modelling[[#This Row],[CreditScore]]&lt;=600,"Cukup",Churn_Modelling[[#This Row],[CreditScore]]&lt;=700,"Sedang",Churn_Modelling[[#This Row],[CreditScore]]&lt;=800,"Baik",TRUE,"Sangat Baik")</f>
        <v>Sedang</v>
      </c>
    </row>
    <row r="344" spans="1:16" x14ac:dyDescent="0.35">
      <c r="A344">
        <v>343</v>
      </c>
      <c r="B344">
        <v>15681081</v>
      </c>
      <c r="C344" t="s">
        <v>321</v>
      </c>
      <c r="D344">
        <v>545</v>
      </c>
      <c r="E344" t="s">
        <v>18</v>
      </c>
      <c r="F344" t="s">
        <v>16</v>
      </c>
      <c r="G344">
        <v>47</v>
      </c>
      <c r="H344">
        <v>5</v>
      </c>
      <c r="I344" s="6">
        <v>0</v>
      </c>
      <c r="J344">
        <v>2</v>
      </c>
      <c r="K344">
        <v>1</v>
      </c>
      <c r="L344">
        <v>1</v>
      </c>
      <c r="M344">
        <v>3897014</v>
      </c>
      <c r="N344">
        <v>0</v>
      </c>
      <c r="O344" t="str" cm="1">
        <f t="array" ref="O344">_xlfn.IFS(Churn_Modelling[[#This Row],[Balance]]=0,"Tidak ada Saldo",Churn_Modelling[[#This Row],[Balance]]&lt;=5000000,"Saldo Rendah",Churn_Modelling[[#This Row],[Balance]]&lt;=10000000,"Saldo Menengah",Churn_Modelling[[#This Row],[Balance]]&lt;=15000000,"Saldo Tinggi",TRUE,"Saldo Premium")</f>
        <v>Tidak ada Saldo</v>
      </c>
      <c r="P344" t="str" cm="1">
        <f t="array" ref="P344">_xlfn.IFS(Churn_Modelling[[#This Row],[CreditScore]]&lt;=500,"Rendah",Churn_Modelling[[#This Row],[CreditScore]]&lt;=600,"Cukup",Churn_Modelling[[#This Row],[CreditScore]]&lt;=700,"Sedang",Churn_Modelling[[#This Row],[CreditScore]]&lt;=800,"Baik",TRUE,"Sangat Baik")</f>
        <v>Cukup</v>
      </c>
    </row>
    <row r="345" spans="1:16" x14ac:dyDescent="0.35">
      <c r="A345">
        <v>344</v>
      </c>
      <c r="B345">
        <v>15684484</v>
      </c>
      <c r="C345" t="s">
        <v>322</v>
      </c>
      <c r="D345">
        <v>543</v>
      </c>
      <c r="E345" t="s">
        <v>15</v>
      </c>
      <c r="F345" t="s">
        <v>23</v>
      </c>
      <c r="G345">
        <v>22</v>
      </c>
      <c r="H345">
        <v>8</v>
      </c>
      <c r="I345" s="6">
        <v>0</v>
      </c>
      <c r="J345">
        <v>2</v>
      </c>
      <c r="K345">
        <v>0</v>
      </c>
      <c r="L345">
        <v>0</v>
      </c>
      <c r="M345">
        <v>12758722</v>
      </c>
      <c r="N345">
        <v>0</v>
      </c>
      <c r="O345" t="str" cm="1">
        <f t="array" ref="O345">_xlfn.IFS(Churn_Modelling[[#This Row],[Balance]]=0,"Tidak ada Saldo",Churn_Modelling[[#This Row],[Balance]]&lt;=5000000,"Saldo Rendah",Churn_Modelling[[#This Row],[Balance]]&lt;=10000000,"Saldo Menengah",Churn_Modelling[[#This Row],[Balance]]&lt;=15000000,"Saldo Tinggi",TRUE,"Saldo Premium")</f>
        <v>Tidak ada Saldo</v>
      </c>
      <c r="P345" t="str" cm="1">
        <f t="array" ref="P345">_xlfn.IFS(Churn_Modelling[[#This Row],[CreditScore]]&lt;=500,"Rendah",Churn_Modelling[[#This Row],[CreditScore]]&lt;=600,"Cukup",Churn_Modelling[[#This Row],[CreditScore]]&lt;=700,"Sedang",Churn_Modelling[[#This Row],[CreditScore]]&lt;=800,"Baik",TRUE,"Sangat Baik")</f>
        <v>Cukup</v>
      </c>
    </row>
    <row r="346" spans="1:16" x14ac:dyDescent="0.35">
      <c r="A346">
        <v>345</v>
      </c>
      <c r="B346">
        <v>15785869</v>
      </c>
      <c r="C346" t="s">
        <v>88</v>
      </c>
      <c r="D346">
        <v>718</v>
      </c>
      <c r="E346" t="s">
        <v>15</v>
      </c>
      <c r="F346" t="s">
        <v>16</v>
      </c>
      <c r="G346">
        <v>25</v>
      </c>
      <c r="H346">
        <v>7</v>
      </c>
      <c r="I346" s="6">
        <v>0</v>
      </c>
      <c r="J346">
        <v>2</v>
      </c>
      <c r="K346">
        <v>1</v>
      </c>
      <c r="L346">
        <v>0</v>
      </c>
      <c r="M346">
        <v>3038012</v>
      </c>
      <c r="N346">
        <v>0</v>
      </c>
      <c r="O346" t="str" cm="1">
        <f t="array" ref="O346">_xlfn.IFS(Churn_Modelling[[#This Row],[Balance]]=0,"Tidak ada Saldo",Churn_Modelling[[#This Row],[Balance]]&lt;=5000000,"Saldo Rendah",Churn_Modelling[[#This Row],[Balance]]&lt;=10000000,"Saldo Menengah",Churn_Modelling[[#This Row],[Balance]]&lt;=15000000,"Saldo Tinggi",TRUE,"Saldo Premium")</f>
        <v>Tidak ada Saldo</v>
      </c>
      <c r="P346" t="str" cm="1">
        <f t="array" ref="P346">_xlfn.IFS(Churn_Modelling[[#This Row],[CreditScore]]&lt;=500,"Rendah",Churn_Modelling[[#This Row],[CreditScore]]&lt;=600,"Cukup",Churn_Modelling[[#This Row],[CreditScore]]&lt;=700,"Sedang",Churn_Modelling[[#This Row],[CreditScore]]&lt;=800,"Baik",TRUE,"Sangat Baik")</f>
        <v>Baik</v>
      </c>
    </row>
    <row r="347" spans="1:16" x14ac:dyDescent="0.35">
      <c r="A347">
        <v>346</v>
      </c>
      <c r="B347">
        <v>15763859</v>
      </c>
      <c r="C347" t="s">
        <v>323</v>
      </c>
      <c r="D347">
        <v>840</v>
      </c>
      <c r="E347" t="s">
        <v>15</v>
      </c>
      <c r="F347" t="s">
        <v>16</v>
      </c>
      <c r="G347">
        <v>43</v>
      </c>
      <c r="H347">
        <v>7</v>
      </c>
      <c r="I347" s="6">
        <v>0</v>
      </c>
      <c r="J347">
        <v>2</v>
      </c>
      <c r="K347">
        <v>1</v>
      </c>
      <c r="L347">
        <v>0</v>
      </c>
      <c r="M347">
        <v>9090895</v>
      </c>
      <c r="N347">
        <v>0</v>
      </c>
      <c r="O347" t="str" cm="1">
        <f t="array" ref="O347">_xlfn.IFS(Churn_Modelling[[#This Row],[Balance]]=0,"Tidak ada Saldo",Churn_Modelling[[#This Row],[Balance]]&lt;=5000000,"Saldo Rendah",Churn_Modelling[[#This Row],[Balance]]&lt;=10000000,"Saldo Menengah",Churn_Modelling[[#This Row],[Balance]]&lt;=15000000,"Saldo Tinggi",TRUE,"Saldo Premium")</f>
        <v>Tidak ada Saldo</v>
      </c>
      <c r="P347" t="str" cm="1">
        <f t="array" ref="P347">_xlfn.IFS(Churn_Modelling[[#This Row],[CreditScore]]&lt;=500,"Rendah",Churn_Modelling[[#This Row],[CreditScore]]&lt;=600,"Cukup",Churn_Modelling[[#This Row],[CreditScore]]&lt;=700,"Sedang",Churn_Modelling[[#This Row],[CreditScore]]&lt;=800,"Baik",TRUE,"Sangat Baik")</f>
        <v>Sangat Baik</v>
      </c>
    </row>
    <row r="348" spans="1:16" x14ac:dyDescent="0.35">
      <c r="A348">
        <v>347</v>
      </c>
      <c r="B348">
        <v>15658935</v>
      </c>
      <c r="C348" t="s">
        <v>232</v>
      </c>
      <c r="D348">
        <v>630</v>
      </c>
      <c r="E348" t="s">
        <v>26</v>
      </c>
      <c r="F348" t="s">
        <v>16</v>
      </c>
      <c r="G348">
        <v>34</v>
      </c>
      <c r="H348">
        <v>9</v>
      </c>
      <c r="I348" s="6">
        <v>10693705</v>
      </c>
      <c r="J348">
        <v>2</v>
      </c>
      <c r="K348">
        <v>1</v>
      </c>
      <c r="L348">
        <v>0</v>
      </c>
      <c r="M348">
        <v>13827501</v>
      </c>
      <c r="N348">
        <v>0</v>
      </c>
      <c r="O348" t="str" cm="1">
        <f t="array" ref="O348">_xlfn.IFS(Churn_Modelling[[#This Row],[Balance]]=0,"Tidak ada Saldo",Churn_Modelling[[#This Row],[Balance]]&lt;=5000000,"Saldo Rendah",Churn_Modelling[[#This Row],[Balance]]&lt;=10000000,"Saldo Menengah",Churn_Modelling[[#This Row],[Balance]]&lt;=15000000,"Saldo Tinggi",TRUE,"Saldo Premium")</f>
        <v>Saldo Tinggi</v>
      </c>
      <c r="P348" t="str" cm="1">
        <f t="array" ref="P348">_xlfn.IFS(Churn_Modelling[[#This Row],[CreditScore]]&lt;=500,"Rendah",Churn_Modelling[[#This Row],[CreditScore]]&lt;=600,"Cukup",Churn_Modelling[[#This Row],[CreditScore]]&lt;=700,"Sedang",Churn_Modelling[[#This Row],[CreditScore]]&lt;=800,"Baik",TRUE,"Sangat Baik")</f>
        <v>Sedang</v>
      </c>
    </row>
    <row r="349" spans="1:16" x14ac:dyDescent="0.35">
      <c r="A349">
        <v>348</v>
      </c>
      <c r="B349">
        <v>15747358</v>
      </c>
      <c r="C349" t="s">
        <v>324</v>
      </c>
      <c r="D349">
        <v>643</v>
      </c>
      <c r="E349" t="s">
        <v>26</v>
      </c>
      <c r="F349" t="s">
        <v>23</v>
      </c>
      <c r="G349">
        <v>59</v>
      </c>
      <c r="H349">
        <v>3</v>
      </c>
      <c r="I349" s="6">
        <v>17033137</v>
      </c>
      <c r="J349">
        <v>1</v>
      </c>
      <c r="K349">
        <v>1</v>
      </c>
      <c r="L349">
        <v>1</v>
      </c>
      <c r="M349">
        <v>3217179</v>
      </c>
      <c r="N349">
        <v>0</v>
      </c>
      <c r="O349" t="str" cm="1">
        <f t="array" ref="O349">_xlfn.IFS(Churn_Modelling[[#This Row],[Balance]]=0,"Tidak ada Saldo",Churn_Modelling[[#This Row],[Balance]]&lt;=5000000,"Saldo Rendah",Churn_Modelling[[#This Row],[Balance]]&lt;=10000000,"Saldo Menengah",Churn_Modelling[[#This Row],[Balance]]&lt;=15000000,"Saldo Tinggi",TRUE,"Saldo Premium")</f>
        <v>Saldo Premium</v>
      </c>
      <c r="P349" t="str" cm="1">
        <f t="array" ref="P349">_xlfn.IFS(Churn_Modelling[[#This Row],[CreditScore]]&lt;=500,"Rendah",Churn_Modelling[[#This Row],[CreditScore]]&lt;=600,"Cukup",Churn_Modelling[[#This Row],[CreditScore]]&lt;=700,"Sedang",Churn_Modelling[[#This Row],[CreditScore]]&lt;=800,"Baik",TRUE,"Sangat Baik")</f>
        <v>Sedang</v>
      </c>
    </row>
    <row r="350" spans="1:16" x14ac:dyDescent="0.35">
      <c r="A350">
        <v>349</v>
      </c>
      <c r="B350">
        <v>15735203</v>
      </c>
      <c r="C350" t="s">
        <v>325</v>
      </c>
      <c r="D350">
        <v>654</v>
      </c>
      <c r="E350" t="s">
        <v>26</v>
      </c>
      <c r="F350" t="s">
        <v>16</v>
      </c>
      <c r="G350">
        <v>32</v>
      </c>
      <c r="H350">
        <v>1</v>
      </c>
      <c r="I350" s="6">
        <v>11451085</v>
      </c>
      <c r="J350">
        <v>1</v>
      </c>
      <c r="K350">
        <v>1</v>
      </c>
      <c r="L350">
        <v>1</v>
      </c>
      <c r="M350">
        <v>12614323</v>
      </c>
      <c r="N350">
        <v>0</v>
      </c>
      <c r="O350" t="str" cm="1">
        <f t="array" ref="O350">_xlfn.IFS(Churn_Modelling[[#This Row],[Balance]]=0,"Tidak ada Saldo",Churn_Modelling[[#This Row],[Balance]]&lt;=5000000,"Saldo Rendah",Churn_Modelling[[#This Row],[Balance]]&lt;=10000000,"Saldo Menengah",Churn_Modelling[[#This Row],[Balance]]&lt;=15000000,"Saldo Tinggi",TRUE,"Saldo Premium")</f>
        <v>Saldo Tinggi</v>
      </c>
      <c r="P350" t="str" cm="1">
        <f t="array" ref="P350">_xlfn.IFS(Churn_Modelling[[#This Row],[CreditScore]]&lt;=500,"Rendah",Churn_Modelling[[#This Row],[CreditScore]]&lt;=600,"Cukup",Churn_Modelling[[#This Row],[CreditScore]]&lt;=700,"Sedang",Churn_Modelling[[#This Row],[CreditScore]]&lt;=800,"Baik",TRUE,"Sangat Baik")</f>
        <v>Sedang</v>
      </c>
    </row>
    <row r="351" spans="1:16" x14ac:dyDescent="0.35">
      <c r="A351">
        <v>350</v>
      </c>
      <c r="B351">
        <v>15576256</v>
      </c>
      <c r="C351" t="s">
        <v>326</v>
      </c>
      <c r="D351">
        <v>582</v>
      </c>
      <c r="E351" t="s">
        <v>15</v>
      </c>
      <c r="F351" t="s">
        <v>23</v>
      </c>
      <c r="G351">
        <v>39</v>
      </c>
      <c r="H351">
        <v>5</v>
      </c>
      <c r="I351" s="6">
        <v>0</v>
      </c>
      <c r="J351">
        <v>2</v>
      </c>
      <c r="K351">
        <v>1</v>
      </c>
      <c r="L351">
        <v>1</v>
      </c>
      <c r="M351">
        <v>12989293</v>
      </c>
      <c r="N351">
        <v>0</v>
      </c>
      <c r="O351" t="str" cm="1">
        <f t="array" ref="O351">_xlfn.IFS(Churn_Modelling[[#This Row],[Balance]]=0,"Tidak ada Saldo",Churn_Modelling[[#This Row],[Balance]]&lt;=5000000,"Saldo Rendah",Churn_Modelling[[#This Row],[Balance]]&lt;=10000000,"Saldo Menengah",Churn_Modelling[[#This Row],[Balance]]&lt;=15000000,"Saldo Tinggi",TRUE,"Saldo Premium")</f>
        <v>Tidak ada Saldo</v>
      </c>
      <c r="P351" t="str" cm="1">
        <f t="array" ref="P351">_xlfn.IFS(Churn_Modelling[[#This Row],[CreditScore]]&lt;=500,"Rendah",Churn_Modelling[[#This Row],[CreditScore]]&lt;=600,"Cukup",Churn_Modelling[[#This Row],[CreditScore]]&lt;=700,"Sedang",Churn_Modelling[[#This Row],[CreditScore]]&lt;=800,"Baik",TRUE,"Sangat Baik")</f>
        <v>Cukup</v>
      </c>
    </row>
    <row r="352" spans="1:16" x14ac:dyDescent="0.35">
      <c r="A352">
        <v>351</v>
      </c>
      <c r="B352">
        <v>15659420</v>
      </c>
      <c r="C352" t="s">
        <v>327</v>
      </c>
      <c r="D352">
        <v>659</v>
      </c>
      <c r="E352" t="s">
        <v>18</v>
      </c>
      <c r="F352" t="s">
        <v>23</v>
      </c>
      <c r="G352">
        <v>32</v>
      </c>
      <c r="H352">
        <v>3</v>
      </c>
      <c r="I352" s="6">
        <v>10759411</v>
      </c>
      <c r="J352">
        <v>2</v>
      </c>
      <c r="K352">
        <v>1</v>
      </c>
      <c r="L352">
        <v>1</v>
      </c>
      <c r="M352">
        <v>10241684</v>
      </c>
      <c r="N352">
        <v>0</v>
      </c>
      <c r="O352" t="str" cm="1">
        <f t="array" ref="O352">_xlfn.IFS(Churn_Modelling[[#This Row],[Balance]]=0,"Tidak ada Saldo",Churn_Modelling[[#This Row],[Balance]]&lt;=5000000,"Saldo Rendah",Churn_Modelling[[#This Row],[Balance]]&lt;=10000000,"Saldo Menengah",Churn_Modelling[[#This Row],[Balance]]&lt;=15000000,"Saldo Tinggi",TRUE,"Saldo Premium")</f>
        <v>Saldo Tinggi</v>
      </c>
      <c r="P352" t="str" cm="1">
        <f t="array" ref="P352">_xlfn.IFS(Churn_Modelling[[#This Row],[CreditScore]]&lt;=500,"Rendah",Churn_Modelling[[#This Row],[CreditScore]]&lt;=600,"Cukup",Churn_Modelling[[#This Row],[CreditScore]]&lt;=700,"Sedang",Churn_Modelling[[#This Row],[CreditScore]]&lt;=800,"Baik",TRUE,"Sangat Baik")</f>
        <v>Sedang</v>
      </c>
    </row>
    <row r="353" spans="1:16" x14ac:dyDescent="0.35">
      <c r="A353">
        <v>352</v>
      </c>
      <c r="B353">
        <v>15593365</v>
      </c>
      <c r="C353" t="s">
        <v>220</v>
      </c>
      <c r="D353">
        <v>762</v>
      </c>
      <c r="E353" t="s">
        <v>18</v>
      </c>
      <c r="F353" t="s">
        <v>23</v>
      </c>
      <c r="G353">
        <v>39</v>
      </c>
      <c r="H353">
        <v>2</v>
      </c>
      <c r="I353" s="6">
        <v>8127313</v>
      </c>
      <c r="J353">
        <v>1</v>
      </c>
      <c r="K353">
        <v>1</v>
      </c>
      <c r="L353">
        <v>1</v>
      </c>
      <c r="M353">
        <v>1871967</v>
      </c>
      <c r="N353">
        <v>0</v>
      </c>
      <c r="O353" t="str" cm="1">
        <f t="array" ref="O353">_xlfn.IFS(Churn_Modelling[[#This Row],[Balance]]=0,"Tidak ada Saldo",Churn_Modelling[[#This Row],[Balance]]&lt;=5000000,"Saldo Rendah",Churn_Modelling[[#This Row],[Balance]]&lt;=10000000,"Saldo Menengah",Churn_Modelling[[#This Row],[Balance]]&lt;=15000000,"Saldo Tinggi",TRUE,"Saldo Premium")</f>
        <v>Saldo Menengah</v>
      </c>
      <c r="P353" t="str" cm="1">
        <f t="array" ref="P353">_xlfn.IFS(Churn_Modelling[[#This Row],[CreditScore]]&lt;=500,"Rendah",Churn_Modelling[[#This Row],[CreditScore]]&lt;=600,"Cukup",Churn_Modelling[[#This Row],[CreditScore]]&lt;=700,"Sedang",Churn_Modelling[[#This Row],[CreditScore]]&lt;=800,"Baik",TRUE,"Sangat Baik")</f>
        <v>Baik</v>
      </c>
    </row>
    <row r="354" spans="1:16" x14ac:dyDescent="0.35">
      <c r="A354">
        <v>353</v>
      </c>
      <c r="B354">
        <v>15777352</v>
      </c>
      <c r="C354" t="s">
        <v>328</v>
      </c>
      <c r="D354">
        <v>568</v>
      </c>
      <c r="E354" t="s">
        <v>18</v>
      </c>
      <c r="F354" t="s">
        <v>16</v>
      </c>
      <c r="G354">
        <v>32</v>
      </c>
      <c r="H354">
        <v>7</v>
      </c>
      <c r="I354" s="6">
        <v>1693996</v>
      </c>
      <c r="J354">
        <v>1</v>
      </c>
      <c r="K354">
        <v>1</v>
      </c>
      <c r="L354">
        <v>0</v>
      </c>
      <c r="M354">
        <v>6193622</v>
      </c>
      <c r="N354">
        <v>0</v>
      </c>
      <c r="O354" t="str" cm="1">
        <f t="array" ref="O354">_xlfn.IFS(Churn_Modelling[[#This Row],[Balance]]=0,"Tidak ada Saldo",Churn_Modelling[[#This Row],[Balance]]&lt;=5000000,"Saldo Rendah",Churn_Modelling[[#This Row],[Balance]]&lt;=10000000,"Saldo Menengah",Churn_Modelling[[#This Row],[Balance]]&lt;=15000000,"Saldo Tinggi",TRUE,"Saldo Premium")</f>
        <v>Saldo Rendah</v>
      </c>
      <c r="P354" t="str" cm="1">
        <f t="array" ref="P354">_xlfn.IFS(Churn_Modelling[[#This Row],[CreditScore]]&lt;=500,"Rendah",Churn_Modelling[[#This Row],[CreditScore]]&lt;=600,"Cukup",Churn_Modelling[[#This Row],[CreditScore]]&lt;=700,"Sedang",Churn_Modelling[[#This Row],[CreditScore]]&lt;=800,"Baik",TRUE,"Sangat Baik")</f>
        <v>Cukup</v>
      </c>
    </row>
    <row r="355" spans="1:16" x14ac:dyDescent="0.35">
      <c r="A355">
        <v>354</v>
      </c>
      <c r="B355">
        <v>15812007</v>
      </c>
      <c r="C355" t="s">
        <v>329</v>
      </c>
      <c r="D355">
        <v>670</v>
      </c>
      <c r="E355" t="s">
        <v>18</v>
      </c>
      <c r="F355" t="s">
        <v>23</v>
      </c>
      <c r="G355">
        <v>25</v>
      </c>
      <c r="H355">
        <v>6</v>
      </c>
      <c r="I355" s="6">
        <v>0</v>
      </c>
      <c r="J355">
        <v>2</v>
      </c>
      <c r="K355">
        <v>1</v>
      </c>
      <c r="L355">
        <v>1</v>
      </c>
      <c r="M355">
        <v>7835894</v>
      </c>
      <c r="N355">
        <v>0</v>
      </c>
      <c r="O355" t="str" cm="1">
        <f t="array" ref="O355">_xlfn.IFS(Churn_Modelling[[#This Row],[Balance]]=0,"Tidak ada Saldo",Churn_Modelling[[#This Row],[Balance]]&lt;=5000000,"Saldo Rendah",Churn_Modelling[[#This Row],[Balance]]&lt;=10000000,"Saldo Menengah",Churn_Modelling[[#This Row],[Balance]]&lt;=15000000,"Saldo Tinggi",TRUE,"Saldo Premium")</f>
        <v>Tidak ada Saldo</v>
      </c>
      <c r="P355" t="str" cm="1">
        <f t="array" ref="P355">_xlfn.IFS(Churn_Modelling[[#This Row],[CreditScore]]&lt;=500,"Rendah",Churn_Modelling[[#This Row],[CreditScore]]&lt;=600,"Cukup",Churn_Modelling[[#This Row],[CreditScore]]&lt;=700,"Sedang",Churn_Modelling[[#This Row],[CreditScore]]&lt;=800,"Baik",TRUE,"Sangat Baik")</f>
        <v>Sedang</v>
      </c>
    </row>
    <row r="356" spans="1:16" x14ac:dyDescent="0.35">
      <c r="A356">
        <v>355</v>
      </c>
      <c r="B356">
        <v>15625461</v>
      </c>
      <c r="C356" t="s">
        <v>330</v>
      </c>
      <c r="D356">
        <v>613</v>
      </c>
      <c r="E356" t="s">
        <v>15</v>
      </c>
      <c r="F356" t="s">
        <v>16</v>
      </c>
      <c r="G356">
        <v>45</v>
      </c>
      <c r="H356">
        <v>1</v>
      </c>
      <c r="I356" s="6">
        <v>18784199</v>
      </c>
      <c r="J356">
        <v>2</v>
      </c>
      <c r="K356">
        <v>1</v>
      </c>
      <c r="L356">
        <v>1</v>
      </c>
      <c r="M356">
        <v>14722427</v>
      </c>
      <c r="N356">
        <v>0</v>
      </c>
      <c r="O356" t="str" cm="1">
        <f t="array" ref="O356">_xlfn.IFS(Churn_Modelling[[#This Row],[Balance]]=0,"Tidak ada Saldo",Churn_Modelling[[#This Row],[Balance]]&lt;=5000000,"Saldo Rendah",Churn_Modelling[[#This Row],[Balance]]&lt;=10000000,"Saldo Menengah",Churn_Modelling[[#This Row],[Balance]]&lt;=15000000,"Saldo Tinggi",TRUE,"Saldo Premium")</f>
        <v>Saldo Premium</v>
      </c>
      <c r="P356" t="str" cm="1">
        <f t="array" ref="P356">_xlfn.IFS(Churn_Modelling[[#This Row],[CreditScore]]&lt;=500,"Rendah",Churn_Modelling[[#This Row],[CreditScore]]&lt;=600,"Cukup",Churn_Modelling[[#This Row],[CreditScore]]&lt;=700,"Sedang",Churn_Modelling[[#This Row],[CreditScore]]&lt;=800,"Baik",TRUE,"Sangat Baik")</f>
        <v>Sedang</v>
      </c>
    </row>
    <row r="357" spans="1:16" x14ac:dyDescent="0.35">
      <c r="A357">
        <v>356</v>
      </c>
      <c r="B357">
        <v>15739438</v>
      </c>
      <c r="C357" t="s">
        <v>331</v>
      </c>
      <c r="D357">
        <v>539</v>
      </c>
      <c r="E357" t="s">
        <v>15</v>
      </c>
      <c r="F357" t="s">
        <v>23</v>
      </c>
      <c r="G357">
        <v>30</v>
      </c>
      <c r="H357">
        <v>0</v>
      </c>
      <c r="I357" s="6">
        <v>0</v>
      </c>
      <c r="J357">
        <v>2</v>
      </c>
      <c r="K357">
        <v>1</v>
      </c>
      <c r="L357">
        <v>0</v>
      </c>
      <c r="M357">
        <v>16097966</v>
      </c>
      <c r="N357">
        <v>0</v>
      </c>
      <c r="O357" t="str" cm="1">
        <f t="array" ref="O357">_xlfn.IFS(Churn_Modelling[[#This Row],[Balance]]=0,"Tidak ada Saldo",Churn_Modelling[[#This Row],[Balance]]&lt;=5000000,"Saldo Rendah",Churn_Modelling[[#This Row],[Balance]]&lt;=10000000,"Saldo Menengah",Churn_Modelling[[#This Row],[Balance]]&lt;=15000000,"Saldo Tinggi",TRUE,"Saldo Premium")</f>
        <v>Tidak ada Saldo</v>
      </c>
      <c r="P357" t="str" cm="1">
        <f t="array" ref="P357">_xlfn.IFS(Churn_Modelling[[#This Row],[CreditScore]]&lt;=500,"Rendah",Churn_Modelling[[#This Row],[CreditScore]]&lt;=600,"Cukup",Churn_Modelling[[#This Row],[CreditScore]]&lt;=700,"Sedang",Churn_Modelling[[#This Row],[CreditScore]]&lt;=800,"Baik",TRUE,"Sangat Baik")</f>
        <v>Cukup</v>
      </c>
    </row>
    <row r="358" spans="1:16" x14ac:dyDescent="0.35">
      <c r="A358">
        <v>357</v>
      </c>
      <c r="B358">
        <v>15611759</v>
      </c>
      <c r="C358" t="s">
        <v>332</v>
      </c>
      <c r="D358">
        <v>850</v>
      </c>
      <c r="E358" t="s">
        <v>18</v>
      </c>
      <c r="F358" t="s">
        <v>16</v>
      </c>
      <c r="G358">
        <v>57</v>
      </c>
      <c r="H358">
        <v>8</v>
      </c>
      <c r="I358" s="6">
        <v>1267763</v>
      </c>
      <c r="J358">
        <v>2</v>
      </c>
      <c r="K358">
        <v>1</v>
      </c>
      <c r="L358">
        <v>1</v>
      </c>
      <c r="M358">
        <v>13229849</v>
      </c>
      <c r="N358">
        <v>0</v>
      </c>
      <c r="O358" t="str" cm="1">
        <f t="array" ref="O358">_xlfn.IFS(Churn_Modelling[[#This Row],[Balance]]=0,"Tidak ada Saldo",Churn_Modelling[[#This Row],[Balance]]&lt;=5000000,"Saldo Rendah",Churn_Modelling[[#This Row],[Balance]]&lt;=10000000,"Saldo Menengah",Churn_Modelling[[#This Row],[Balance]]&lt;=15000000,"Saldo Tinggi",TRUE,"Saldo Premium")</f>
        <v>Saldo Rendah</v>
      </c>
      <c r="P358" t="str" cm="1">
        <f t="array" ref="P358">_xlfn.IFS(Churn_Modelling[[#This Row],[CreditScore]]&lt;=500,"Rendah",Churn_Modelling[[#This Row],[CreditScore]]&lt;=600,"Cukup",Churn_Modelling[[#This Row],[CreditScore]]&lt;=700,"Sedang",Churn_Modelling[[#This Row],[CreditScore]]&lt;=800,"Baik",TRUE,"Sangat Baik")</f>
        <v>Sangat Baik</v>
      </c>
    </row>
    <row r="359" spans="1:16" hidden="1" x14ac:dyDescent="0.35">
      <c r="A359">
        <v>358</v>
      </c>
      <c r="B359">
        <v>15661629</v>
      </c>
      <c r="C359" t="s">
        <v>333</v>
      </c>
      <c r="D359">
        <v>522</v>
      </c>
      <c r="E359" t="s">
        <v>18</v>
      </c>
      <c r="F359" t="s">
        <v>23</v>
      </c>
      <c r="G359">
        <v>34</v>
      </c>
      <c r="H359">
        <v>9</v>
      </c>
      <c r="I359" s="6">
        <v>12643629</v>
      </c>
      <c r="J359">
        <v>1</v>
      </c>
      <c r="K359">
        <v>1</v>
      </c>
      <c r="L359">
        <v>0</v>
      </c>
      <c r="M359">
        <v>17424852</v>
      </c>
      <c r="N359">
        <v>1</v>
      </c>
      <c r="O359" t="str" cm="1">
        <f t="array" ref="O359">_xlfn.IFS(Churn_Modelling[[#This Row],[Balance]]=0,"Tidak ada Saldo",Churn_Modelling[[#This Row],[Balance]]&lt;=5000000,"Saldo Rendah",Churn_Modelling[[#This Row],[Balance]]&lt;=10000000,"Saldo Menengah",Churn_Modelling[[#This Row],[Balance]]&lt;=15000000,"Saldo Tinggi",TRUE,"Saldo Premium")</f>
        <v>Saldo Tinggi</v>
      </c>
      <c r="P359" t="str" cm="1">
        <f t="array" ref="P359">_xlfn.IFS(Churn_Modelling[[#This Row],[CreditScore]]&lt;=500,"Rendah",Churn_Modelling[[#This Row],[CreditScore]]&lt;=600,"Cukup",Churn_Modelling[[#This Row],[CreditScore]]&lt;=700,"Sedang",Churn_Modelling[[#This Row],[CreditScore]]&lt;=800,"Baik",TRUE,"Sangat Baik")</f>
        <v>Cukup</v>
      </c>
    </row>
    <row r="360" spans="1:16" x14ac:dyDescent="0.35">
      <c r="A360">
        <v>359</v>
      </c>
      <c r="B360">
        <v>15633950</v>
      </c>
      <c r="C360" t="s">
        <v>43</v>
      </c>
      <c r="D360">
        <v>737</v>
      </c>
      <c r="E360" t="s">
        <v>15</v>
      </c>
      <c r="F360" t="s">
        <v>23</v>
      </c>
      <c r="G360">
        <v>41</v>
      </c>
      <c r="H360">
        <v>1</v>
      </c>
      <c r="I360" s="6">
        <v>10196074</v>
      </c>
      <c r="J360">
        <v>1</v>
      </c>
      <c r="K360">
        <v>1</v>
      </c>
      <c r="L360">
        <v>1</v>
      </c>
      <c r="M360">
        <v>12354728</v>
      </c>
      <c r="N360">
        <v>0</v>
      </c>
      <c r="O360" t="str" cm="1">
        <f t="array" ref="O360">_xlfn.IFS(Churn_Modelling[[#This Row],[Balance]]=0,"Tidak ada Saldo",Churn_Modelling[[#This Row],[Balance]]&lt;=5000000,"Saldo Rendah",Churn_Modelling[[#This Row],[Balance]]&lt;=10000000,"Saldo Menengah",Churn_Modelling[[#This Row],[Balance]]&lt;=15000000,"Saldo Tinggi",TRUE,"Saldo Premium")</f>
        <v>Saldo Tinggi</v>
      </c>
      <c r="P360" t="str" cm="1">
        <f t="array" ref="P360">_xlfn.IFS(Churn_Modelling[[#This Row],[CreditScore]]&lt;=500,"Rendah",Churn_Modelling[[#This Row],[CreditScore]]&lt;=600,"Cukup",Churn_Modelling[[#This Row],[CreditScore]]&lt;=700,"Sedang",Churn_Modelling[[#This Row],[CreditScore]]&lt;=800,"Baik",TRUE,"Sangat Baik")</f>
        <v>Baik</v>
      </c>
    </row>
    <row r="361" spans="1:16" x14ac:dyDescent="0.35">
      <c r="A361">
        <v>360</v>
      </c>
      <c r="B361">
        <v>15592386</v>
      </c>
      <c r="C361" t="s">
        <v>186</v>
      </c>
      <c r="D361">
        <v>520</v>
      </c>
      <c r="E361" t="s">
        <v>15</v>
      </c>
      <c r="F361" t="s">
        <v>23</v>
      </c>
      <c r="G361">
        <v>58</v>
      </c>
      <c r="H361">
        <v>3</v>
      </c>
      <c r="I361" s="6">
        <v>0</v>
      </c>
      <c r="J361">
        <v>2</v>
      </c>
      <c r="K361">
        <v>0</v>
      </c>
      <c r="L361">
        <v>1</v>
      </c>
      <c r="M361">
        <v>3279002</v>
      </c>
      <c r="N361">
        <v>0</v>
      </c>
      <c r="O361" t="str" cm="1">
        <f t="array" ref="O361">_xlfn.IFS(Churn_Modelling[[#This Row],[Balance]]=0,"Tidak ada Saldo",Churn_Modelling[[#This Row],[Balance]]&lt;=5000000,"Saldo Rendah",Churn_Modelling[[#This Row],[Balance]]&lt;=10000000,"Saldo Menengah",Churn_Modelling[[#This Row],[Balance]]&lt;=15000000,"Saldo Tinggi",TRUE,"Saldo Premium")</f>
        <v>Tidak ada Saldo</v>
      </c>
      <c r="P361" t="str" cm="1">
        <f t="array" ref="P361">_xlfn.IFS(Churn_Modelling[[#This Row],[CreditScore]]&lt;=500,"Rendah",Churn_Modelling[[#This Row],[CreditScore]]&lt;=600,"Cukup",Churn_Modelling[[#This Row],[CreditScore]]&lt;=700,"Sedang",Churn_Modelling[[#This Row],[CreditScore]]&lt;=800,"Baik",TRUE,"Sangat Baik")</f>
        <v>Cukup</v>
      </c>
    </row>
    <row r="362" spans="1:16" x14ac:dyDescent="0.35">
      <c r="A362">
        <v>361</v>
      </c>
      <c r="B362">
        <v>15803716</v>
      </c>
      <c r="C362" t="s">
        <v>334</v>
      </c>
      <c r="D362">
        <v>706</v>
      </c>
      <c r="E362" t="s">
        <v>18</v>
      </c>
      <c r="F362" t="s">
        <v>23</v>
      </c>
      <c r="G362">
        <v>28</v>
      </c>
      <c r="H362">
        <v>3</v>
      </c>
      <c r="I362" s="6">
        <v>0</v>
      </c>
      <c r="J362">
        <v>2</v>
      </c>
      <c r="K362">
        <v>0</v>
      </c>
      <c r="L362">
        <v>1</v>
      </c>
      <c r="M362">
        <v>18154367</v>
      </c>
      <c r="N362">
        <v>0</v>
      </c>
      <c r="O362" t="str" cm="1">
        <f t="array" ref="O362">_xlfn.IFS(Churn_Modelling[[#This Row],[Balance]]=0,"Tidak ada Saldo",Churn_Modelling[[#This Row],[Balance]]&lt;=5000000,"Saldo Rendah",Churn_Modelling[[#This Row],[Balance]]&lt;=10000000,"Saldo Menengah",Churn_Modelling[[#This Row],[Balance]]&lt;=15000000,"Saldo Tinggi",TRUE,"Saldo Premium")</f>
        <v>Tidak ada Saldo</v>
      </c>
      <c r="P362" t="str" cm="1">
        <f t="array" ref="P362">_xlfn.IFS(Churn_Modelling[[#This Row],[CreditScore]]&lt;=500,"Rendah",Churn_Modelling[[#This Row],[CreditScore]]&lt;=600,"Cukup",Churn_Modelling[[#This Row],[CreditScore]]&lt;=700,"Sedang",Churn_Modelling[[#This Row],[CreditScore]]&lt;=800,"Baik",TRUE,"Sangat Baik")</f>
        <v>Baik</v>
      </c>
    </row>
    <row r="363" spans="1:16" hidden="1" x14ac:dyDescent="0.35">
      <c r="A363">
        <v>362</v>
      </c>
      <c r="B363">
        <v>15696674</v>
      </c>
      <c r="C363" t="s">
        <v>176</v>
      </c>
      <c r="D363">
        <v>643</v>
      </c>
      <c r="E363" t="s">
        <v>26</v>
      </c>
      <c r="F363" t="s">
        <v>16</v>
      </c>
      <c r="G363">
        <v>45</v>
      </c>
      <c r="H363">
        <v>2</v>
      </c>
      <c r="I363" s="6">
        <v>15084293</v>
      </c>
      <c r="J363">
        <v>1</v>
      </c>
      <c r="K363">
        <v>0</v>
      </c>
      <c r="L363">
        <v>1</v>
      </c>
      <c r="M363">
        <v>231996</v>
      </c>
      <c r="N363">
        <v>1</v>
      </c>
      <c r="O363" t="str" cm="1">
        <f t="array" ref="O363">_xlfn.IFS(Churn_Modelling[[#This Row],[Balance]]=0,"Tidak ada Saldo",Churn_Modelling[[#This Row],[Balance]]&lt;=5000000,"Saldo Rendah",Churn_Modelling[[#This Row],[Balance]]&lt;=10000000,"Saldo Menengah",Churn_Modelling[[#This Row],[Balance]]&lt;=15000000,"Saldo Tinggi",TRUE,"Saldo Premium")</f>
        <v>Saldo Premium</v>
      </c>
      <c r="P363" t="str" cm="1">
        <f t="array" ref="P363">_xlfn.IFS(Churn_Modelling[[#This Row],[CreditScore]]&lt;=500,"Rendah",Churn_Modelling[[#This Row],[CreditScore]]&lt;=600,"Cukup",Churn_Modelling[[#This Row],[CreditScore]]&lt;=700,"Sedang",Churn_Modelling[[#This Row],[CreditScore]]&lt;=800,"Baik",TRUE,"Sangat Baik")</f>
        <v>Sedang</v>
      </c>
    </row>
    <row r="364" spans="1:16" x14ac:dyDescent="0.35">
      <c r="A364">
        <v>363</v>
      </c>
      <c r="B364">
        <v>15706365</v>
      </c>
      <c r="C364" t="s">
        <v>63</v>
      </c>
      <c r="D364">
        <v>648</v>
      </c>
      <c r="E364" t="s">
        <v>15</v>
      </c>
      <c r="F364" t="s">
        <v>16</v>
      </c>
      <c r="G364">
        <v>50</v>
      </c>
      <c r="H364">
        <v>9</v>
      </c>
      <c r="I364" s="6">
        <v>10253557</v>
      </c>
      <c r="J364">
        <v>1</v>
      </c>
      <c r="K364">
        <v>1</v>
      </c>
      <c r="L364">
        <v>1</v>
      </c>
      <c r="M364">
        <v>18954319</v>
      </c>
      <c r="N364">
        <v>0</v>
      </c>
      <c r="O364" t="str" cm="1">
        <f t="array" ref="O364">_xlfn.IFS(Churn_Modelling[[#This Row],[Balance]]=0,"Tidak ada Saldo",Churn_Modelling[[#This Row],[Balance]]&lt;=5000000,"Saldo Rendah",Churn_Modelling[[#This Row],[Balance]]&lt;=10000000,"Saldo Menengah",Churn_Modelling[[#This Row],[Balance]]&lt;=15000000,"Saldo Tinggi",TRUE,"Saldo Premium")</f>
        <v>Saldo Tinggi</v>
      </c>
      <c r="P364" t="str" cm="1">
        <f t="array" ref="P364">_xlfn.IFS(Churn_Modelling[[#This Row],[CreditScore]]&lt;=500,"Rendah",Churn_Modelling[[#This Row],[CreditScore]]&lt;=600,"Cukup",Churn_Modelling[[#This Row],[CreditScore]]&lt;=700,"Sedang",Churn_Modelling[[#This Row],[CreditScore]]&lt;=800,"Baik",TRUE,"Sangat Baik")</f>
        <v>Sedang</v>
      </c>
    </row>
    <row r="365" spans="1:16" x14ac:dyDescent="0.35">
      <c r="A365">
        <v>364</v>
      </c>
      <c r="B365">
        <v>15745088</v>
      </c>
      <c r="C365" t="s">
        <v>335</v>
      </c>
      <c r="D365">
        <v>443</v>
      </c>
      <c r="E365" t="s">
        <v>26</v>
      </c>
      <c r="F365" t="s">
        <v>16</v>
      </c>
      <c r="G365">
        <v>29</v>
      </c>
      <c r="H365">
        <v>9</v>
      </c>
      <c r="I365" s="6">
        <v>9902761</v>
      </c>
      <c r="J365">
        <v>2</v>
      </c>
      <c r="K365">
        <v>1</v>
      </c>
      <c r="L365">
        <v>0</v>
      </c>
      <c r="M365">
        <v>109404</v>
      </c>
      <c r="N365">
        <v>0</v>
      </c>
      <c r="O365" t="str" cm="1">
        <f t="array" ref="O365">_xlfn.IFS(Churn_Modelling[[#This Row],[Balance]]=0,"Tidak ada Saldo",Churn_Modelling[[#This Row],[Balance]]&lt;=5000000,"Saldo Rendah",Churn_Modelling[[#This Row],[Balance]]&lt;=10000000,"Saldo Menengah",Churn_Modelling[[#This Row],[Balance]]&lt;=15000000,"Saldo Tinggi",TRUE,"Saldo Premium")</f>
        <v>Saldo Menengah</v>
      </c>
      <c r="P365" t="str" cm="1">
        <f t="array" ref="P365">_xlfn.IFS(Churn_Modelling[[#This Row],[CreditScore]]&lt;=500,"Rendah",Churn_Modelling[[#This Row],[CreditScore]]&lt;=600,"Cukup",Churn_Modelling[[#This Row],[CreditScore]]&lt;=700,"Sedang",Churn_Modelling[[#This Row],[CreditScore]]&lt;=800,"Baik",TRUE,"Sangat Baik")</f>
        <v>Rendah</v>
      </c>
    </row>
    <row r="366" spans="1:16" x14ac:dyDescent="0.35">
      <c r="A366">
        <v>365</v>
      </c>
      <c r="B366">
        <v>15676715</v>
      </c>
      <c r="C366" t="s">
        <v>336</v>
      </c>
      <c r="D366">
        <v>640</v>
      </c>
      <c r="E366" t="s">
        <v>15</v>
      </c>
      <c r="F366" t="s">
        <v>23</v>
      </c>
      <c r="G366">
        <v>68</v>
      </c>
      <c r="H366">
        <v>9</v>
      </c>
      <c r="I366" s="6">
        <v>0</v>
      </c>
      <c r="J366">
        <v>2</v>
      </c>
      <c r="K366">
        <v>1</v>
      </c>
      <c r="L366">
        <v>1</v>
      </c>
      <c r="M366">
        <v>19949338</v>
      </c>
      <c r="N366">
        <v>0</v>
      </c>
      <c r="O366" t="str" cm="1">
        <f t="array" ref="O366">_xlfn.IFS(Churn_Modelling[[#This Row],[Balance]]=0,"Tidak ada Saldo",Churn_Modelling[[#This Row],[Balance]]&lt;=5000000,"Saldo Rendah",Churn_Modelling[[#This Row],[Balance]]&lt;=10000000,"Saldo Menengah",Churn_Modelling[[#This Row],[Balance]]&lt;=15000000,"Saldo Tinggi",TRUE,"Saldo Premium")</f>
        <v>Tidak ada Saldo</v>
      </c>
      <c r="P366" t="str" cm="1">
        <f t="array" ref="P366">_xlfn.IFS(Churn_Modelling[[#This Row],[CreditScore]]&lt;=500,"Rendah",Churn_Modelling[[#This Row],[CreditScore]]&lt;=600,"Cukup",Churn_Modelling[[#This Row],[CreditScore]]&lt;=700,"Sedang",Churn_Modelling[[#This Row],[CreditScore]]&lt;=800,"Baik",TRUE,"Sangat Baik")</f>
        <v>Sedang</v>
      </c>
    </row>
    <row r="367" spans="1:16" x14ac:dyDescent="0.35">
      <c r="A367">
        <v>366</v>
      </c>
      <c r="B367">
        <v>15613085</v>
      </c>
      <c r="C367" t="s">
        <v>337</v>
      </c>
      <c r="D367">
        <v>628</v>
      </c>
      <c r="E367" t="s">
        <v>18</v>
      </c>
      <c r="F367" t="s">
        <v>16</v>
      </c>
      <c r="G367">
        <v>33</v>
      </c>
      <c r="H367">
        <v>3</v>
      </c>
      <c r="I367" s="6">
        <v>0</v>
      </c>
      <c r="J367">
        <v>1</v>
      </c>
      <c r="K367">
        <v>1</v>
      </c>
      <c r="L367">
        <v>1</v>
      </c>
      <c r="M367">
        <v>18819325</v>
      </c>
      <c r="N367">
        <v>0</v>
      </c>
      <c r="O367" t="str" cm="1">
        <f t="array" ref="O367">_xlfn.IFS(Churn_Modelling[[#This Row],[Balance]]=0,"Tidak ada Saldo",Churn_Modelling[[#This Row],[Balance]]&lt;=5000000,"Saldo Rendah",Churn_Modelling[[#This Row],[Balance]]&lt;=10000000,"Saldo Menengah",Churn_Modelling[[#This Row],[Balance]]&lt;=15000000,"Saldo Tinggi",TRUE,"Saldo Premium")</f>
        <v>Tidak ada Saldo</v>
      </c>
      <c r="P367" t="str" cm="1">
        <f t="array" ref="P367">_xlfn.IFS(Churn_Modelling[[#This Row],[CreditScore]]&lt;=500,"Rendah",Churn_Modelling[[#This Row],[CreditScore]]&lt;=600,"Cukup",Churn_Modelling[[#This Row],[CreditScore]]&lt;=700,"Sedang",Churn_Modelling[[#This Row],[CreditScore]]&lt;=800,"Baik",TRUE,"Sangat Baik")</f>
        <v>Sedang</v>
      </c>
    </row>
    <row r="368" spans="1:16" x14ac:dyDescent="0.35">
      <c r="A368">
        <v>367</v>
      </c>
      <c r="B368">
        <v>15633537</v>
      </c>
      <c r="C368" t="s">
        <v>338</v>
      </c>
      <c r="D368">
        <v>540</v>
      </c>
      <c r="E368" t="s">
        <v>26</v>
      </c>
      <c r="F368" t="s">
        <v>16</v>
      </c>
      <c r="G368">
        <v>42</v>
      </c>
      <c r="H368">
        <v>9</v>
      </c>
      <c r="I368" s="6">
        <v>8727141</v>
      </c>
      <c r="J368">
        <v>2</v>
      </c>
      <c r="K368">
        <v>1</v>
      </c>
      <c r="L368">
        <v>0</v>
      </c>
      <c r="M368">
        <v>17257264</v>
      </c>
      <c r="N368">
        <v>0</v>
      </c>
      <c r="O368" t="str" cm="1">
        <f t="array" ref="O368">_xlfn.IFS(Churn_Modelling[[#This Row],[Balance]]=0,"Tidak ada Saldo",Churn_Modelling[[#This Row],[Balance]]&lt;=5000000,"Saldo Rendah",Churn_Modelling[[#This Row],[Balance]]&lt;=10000000,"Saldo Menengah",Churn_Modelling[[#This Row],[Balance]]&lt;=15000000,"Saldo Tinggi",TRUE,"Saldo Premium")</f>
        <v>Saldo Menengah</v>
      </c>
      <c r="P368" t="str" cm="1">
        <f t="array" ref="P368">_xlfn.IFS(Churn_Modelling[[#This Row],[CreditScore]]&lt;=500,"Rendah",Churn_Modelling[[#This Row],[CreditScore]]&lt;=600,"Cukup",Churn_Modelling[[#This Row],[CreditScore]]&lt;=700,"Sedang",Churn_Modelling[[#This Row],[CreditScore]]&lt;=800,"Baik",TRUE,"Sangat Baik")</f>
        <v>Cukup</v>
      </c>
    </row>
    <row r="369" spans="1:16" x14ac:dyDescent="0.35">
      <c r="A369">
        <v>368</v>
      </c>
      <c r="B369">
        <v>15594720</v>
      </c>
      <c r="C369" t="s">
        <v>33</v>
      </c>
      <c r="D369">
        <v>460</v>
      </c>
      <c r="E369" t="s">
        <v>26</v>
      </c>
      <c r="F369" t="s">
        <v>16</v>
      </c>
      <c r="G369">
        <v>35</v>
      </c>
      <c r="H369">
        <v>8</v>
      </c>
      <c r="I369" s="6">
        <v>10274291</v>
      </c>
      <c r="J369">
        <v>2</v>
      </c>
      <c r="K369">
        <v>1</v>
      </c>
      <c r="L369">
        <v>1</v>
      </c>
      <c r="M369">
        <v>1893396</v>
      </c>
      <c r="N369">
        <v>0</v>
      </c>
      <c r="O369" t="str" cm="1">
        <f t="array" ref="O369">_xlfn.IFS(Churn_Modelling[[#This Row],[Balance]]=0,"Tidak ada Saldo",Churn_Modelling[[#This Row],[Balance]]&lt;=5000000,"Saldo Rendah",Churn_Modelling[[#This Row],[Balance]]&lt;=10000000,"Saldo Menengah",Churn_Modelling[[#This Row],[Balance]]&lt;=15000000,"Saldo Tinggi",TRUE,"Saldo Premium")</f>
        <v>Saldo Tinggi</v>
      </c>
      <c r="P369" t="str" cm="1">
        <f t="array" ref="P369">_xlfn.IFS(Churn_Modelling[[#This Row],[CreditScore]]&lt;=500,"Rendah",Churn_Modelling[[#This Row],[CreditScore]]&lt;=600,"Cukup",Churn_Modelling[[#This Row],[CreditScore]]&lt;=700,"Sedang",Churn_Modelling[[#This Row],[CreditScore]]&lt;=800,"Baik",TRUE,"Sangat Baik")</f>
        <v>Rendah</v>
      </c>
    </row>
    <row r="370" spans="1:16" x14ac:dyDescent="0.35">
      <c r="A370">
        <v>369</v>
      </c>
      <c r="B370">
        <v>15684042</v>
      </c>
      <c r="C370" t="s">
        <v>339</v>
      </c>
      <c r="D370">
        <v>636</v>
      </c>
      <c r="E370" t="s">
        <v>26</v>
      </c>
      <c r="F370" t="s">
        <v>23</v>
      </c>
      <c r="G370">
        <v>34</v>
      </c>
      <c r="H370">
        <v>2</v>
      </c>
      <c r="I370" s="6">
        <v>4010551</v>
      </c>
      <c r="J370">
        <v>2</v>
      </c>
      <c r="K370">
        <v>0</v>
      </c>
      <c r="L370">
        <v>1</v>
      </c>
      <c r="M370">
        <v>5351216</v>
      </c>
      <c r="N370">
        <v>0</v>
      </c>
      <c r="O370" t="str" cm="1">
        <f t="array" ref="O370">_xlfn.IFS(Churn_Modelling[[#This Row],[Balance]]=0,"Tidak ada Saldo",Churn_Modelling[[#This Row],[Balance]]&lt;=5000000,"Saldo Rendah",Churn_Modelling[[#This Row],[Balance]]&lt;=10000000,"Saldo Menengah",Churn_Modelling[[#This Row],[Balance]]&lt;=15000000,"Saldo Tinggi",TRUE,"Saldo Premium")</f>
        <v>Saldo Rendah</v>
      </c>
      <c r="P370" t="str" cm="1">
        <f t="array" ref="P370">_xlfn.IFS(Churn_Modelling[[#This Row],[CreditScore]]&lt;=500,"Rendah",Churn_Modelling[[#This Row],[CreditScore]]&lt;=600,"Cukup",Churn_Modelling[[#This Row],[CreditScore]]&lt;=700,"Sedang",Churn_Modelling[[#This Row],[CreditScore]]&lt;=800,"Baik",TRUE,"Sangat Baik")</f>
        <v>Sedang</v>
      </c>
    </row>
    <row r="371" spans="1:16" x14ac:dyDescent="0.35">
      <c r="A371">
        <v>370</v>
      </c>
      <c r="B371">
        <v>15583303</v>
      </c>
      <c r="C371" t="s">
        <v>340</v>
      </c>
      <c r="D371">
        <v>593</v>
      </c>
      <c r="E371" t="s">
        <v>15</v>
      </c>
      <c r="F371" t="s">
        <v>16</v>
      </c>
      <c r="G371">
        <v>29</v>
      </c>
      <c r="H371">
        <v>2</v>
      </c>
      <c r="I371" s="6">
        <v>15226543</v>
      </c>
      <c r="J371">
        <v>1</v>
      </c>
      <c r="K371">
        <v>1</v>
      </c>
      <c r="L371">
        <v>0</v>
      </c>
      <c r="M371">
        <v>3400444</v>
      </c>
      <c r="N371">
        <v>0</v>
      </c>
      <c r="O371" t="str" cm="1">
        <f t="array" ref="O371">_xlfn.IFS(Churn_Modelling[[#This Row],[Balance]]=0,"Tidak ada Saldo",Churn_Modelling[[#This Row],[Balance]]&lt;=5000000,"Saldo Rendah",Churn_Modelling[[#This Row],[Balance]]&lt;=10000000,"Saldo Menengah",Churn_Modelling[[#This Row],[Balance]]&lt;=15000000,"Saldo Tinggi",TRUE,"Saldo Premium")</f>
        <v>Saldo Premium</v>
      </c>
      <c r="P371" t="str" cm="1">
        <f t="array" ref="P371">_xlfn.IFS(Churn_Modelling[[#This Row],[CreditScore]]&lt;=500,"Rendah",Churn_Modelling[[#This Row],[CreditScore]]&lt;=600,"Cukup",Churn_Modelling[[#This Row],[CreditScore]]&lt;=700,"Sedang",Churn_Modelling[[#This Row],[CreditScore]]&lt;=800,"Baik",TRUE,"Sangat Baik")</f>
        <v>Cukup</v>
      </c>
    </row>
    <row r="372" spans="1:16" x14ac:dyDescent="0.35">
      <c r="A372">
        <v>371</v>
      </c>
      <c r="B372">
        <v>15611579</v>
      </c>
      <c r="C372" t="s">
        <v>341</v>
      </c>
      <c r="D372">
        <v>801</v>
      </c>
      <c r="E372" t="s">
        <v>18</v>
      </c>
      <c r="F372" t="s">
        <v>23</v>
      </c>
      <c r="G372">
        <v>42</v>
      </c>
      <c r="H372">
        <v>4</v>
      </c>
      <c r="I372" s="6">
        <v>14194767</v>
      </c>
      <c r="J372">
        <v>1</v>
      </c>
      <c r="K372">
        <v>1</v>
      </c>
      <c r="L372">
        <v>1</v>
      </c>
      <c r="M372">
        <v>1059829</v>
      </c>
      <c r="N372">
        <v>0</v>
      </c>
      <c r="O372" t="str" cm="1">
        <f t="array" ref="O372">_xlfn.IFS(Churn_Modelling[[#This Row],[Balance]]=0,"Tidak ada Saldo",Churn_Modelling[[#This Row],[Balance]]&lt;=5000000,"Saldo Rendah",Churn_Modelling[[#This Row],[Balance]]&lt;=10000000,"Saldo Menengah",Churn_Modelling[[#This Row],[Balance]]&lt;=15000000,"Saldo Tinggi",TRUE,"Saldo Premium")</f>
        <v>Saldo Tinggi</v>
      </c>
      <c r="P372" t="str" cm="1">
        <f t="array" ref="P372">_xlfn.IFS(Churn_Modelling[[#This Row],[CreditScore]]&lt;=500,"Rendah",Churn_Modelling[[#This Row],[CreditScore]]&lt;=600,"Cukup",Churn_Modelling[[#This Row],[CreditScore]]&lt;=700,"Sedang",Churn_Modelling[[#This Row],[CreditScore]]&lt;=800,"Baik",TRUE,"Sangat Baik")</f>
        <v>Sangat Baik</v>
      </c>
    </row>
    <row r="373" spans="1:16" x14ac:dyDescent="0.35">
      <c r="A373">
        <v>372</v>
      </c>
      <c r="B373">
        <v>15774696</v>
      </c>
      <c r="C373" t="s">
        <v>110</v>
      </c>
      <c r="D373">
        <v>640</v>
      </c>
      <c r="E373" t="s">
        <v>26</v>
      </c>
      <c r="F373" t="s">
        <v>16</v>
      </c>
      <c r="G373">
        <v>75</v>
      </c>
      <c r="H373">
        <v>1</v>
      </c>
      <c r="I373" s="6">
        <v>10630791</v>
      </c>
      <c r="J373">
        <v>2</v>
      </c>
      <c r="K373">
        <v>0</v>
      </c>
      <c r="L373">
        <v>1</v>
      </c>
      <c r="M373">
        <v>11342877</v>
      </c>
      <c r="N373">
        <v>0</v>
      </c>
      <c r="O373" t="str" cm="1">
        <f t="array" ref="O373">_xlfn.IFS(Churn_Modelling[[#This Row],[Balance]]=0,"Tidak ada Saldo",Churn_Modelling[[#This Row],[Balance]]&lt;=5000000,"Saldo Rendah",Churn_Modelling[[#This Row],[Balance]]&lt;=10000000,"Saldo Menengah",Churn_Modelling[[#This Row],[Balance]]&lt;=15000000,"Saldo Tinggi",TRUE,"Saldo Premium")</f>
        <v>Saldo Tinggi</v>
      </c>
      <c r="P373" t="str" cm="1">
        <f t="array" ref="P373">_xlfn.IFS(Churn_Modelling[[#This Row],[CreditScore]]&lt;=500,"Rendah",Churn_Modelling[[#This Row],[CreditScore]]&lt;=600,"Cukup",Churn_Modelling[[#This Row],[CreditScore]]&lt;=700,"Sedang",Churn_Modelling[[#This Row],[CreditScore]]&lt;=800,"Baik",TRUE,"Sangat Baik")</f>
        <v>Sedang</v>
      </c>
    </row>
    <row r="374" spans="1:16" x14ac:dyDescent="0.35">
      <c r="A374">
        <v>373</v>
      </c>
      <c r="B374">
        <v>15694506</v>
      </c>
      <c r="C374" t="s">
        <v>342</v>
      </c>
      <c r="D374">
        <v>611</v>
      </c>
      <c r="E374" t="s">
        <v>26</v>
      </c>
      <c r="F374" t="s">
        <v>23</v>
      </c>
      <c r="G374">
        <v>31</v>
      </c>
      <c r="H374">
        <v>0</v>
      </c>
      <c r="I374" s="6">
        <v>10788481</v>
      </c>
      <c r="J374">
        <v>2</v>
      </c>
      <c r="K374">
        <v>1</v>
      </c>
      <c r="L374">
        <v>1</v>
      </c>
      <c r="M374">
        <v>18348798</v>
      </c>
      <c r="N374">
        <v>0</v>
      </c>
      <c r="O374" t="str" cm="1">
        <f t="array" ref="O374">_xlfn.IFS(Churn_Modelling[[#This Row],[Balance]]=0,"Tidak ada Saldo",Churn_Modelling[[#This Row],[Balance]]&lt;=5000000,"Saldo Rendah",Churn_Modelling[[#This Row],[Balance]]&lt;=10000000,"Saldo Menengah",Churn_Modelling[[#This Row],[Balance]]&lt;=15000000,"Saldo Tinggi",TRUE,"Saldo Premium")</f>
        <v>Saldo Tinggi</v>
      </c>
      <c r="P374" t="str" cm="1">
        <f t="array" ref="P374">_xlfn.IFS(Churn_Modelling[[#This Row],[CreditScore]]&lt;=500,"Rendah",Churn_Modelling[[#This Row],[CreditScore]]&lt;=600,"Cukup",Churn_Modelling[[#This Row],[CreditScore]]&lt;=700,"Sedang",Churn_Modelling[[#This Row],[CreditScore]]&lt;=800,"Baik",TRUE,"Sangat Baik")</f>
        <v>Sedang</v>
      </c>
    </row>
    <row r="375" spans="1:16" x14ac:dyDescent="0.35">
      <c r="A375">
        <v>374</v>
      </c>
      <c r="B375">
        <v>15688074</v>
      </c>
      <c r="C375" t="s">
        <v>343</v>
      </c>
      <c r="D375">
        <v>802</v>
      </c>
      <c r="E375" t="s">
        <v>26</v>
      </c>
      <c r="F375" t="s">
        <v>23</v>
      </c>
      <c r="G375">
        <v>31</v>
      </c>
      <c r="H375">
        <v>1</v>
      </c>
      <c r="I375" s="6">
        <v>12501372</v>
      </c>
      <c r="J375">
        <v>1</v>
      </c>
      <c r="K375">
        <v>1</v>
      </c>
      <c r="L375">
        <v>1</v>
      </c>
      <c r="M375">
        <v>18765809</v>
      </c>
      <c r="N375">
        <v>0</v>
      </c>
      <c r="O375" t="str" cm="1">
        <f t="array" ref="O375">_xlfn.IFS(Churn_Modelling[[#This Row],[Balance]]=0,"Tidak ada Saldo",Churn_Modelling[[#This Row],[Balance]]&lt;=5000000,"Saldo Rendah",Churn_Modelling[[#This Row],[Balance]]&lt;=10000000,"Saldo Menengah",Churn_Modelling[[#This Row],[Balance]]&lt;=15000000,"Saldo Tinggi",TRUE,"Saldo Premium")</f>
        <v>Saldo Tinggi</v>
      </c>
      <c r="P375" t="str" cm="1">
        <f t="array" ref="P375">_xlfn.IFS(Churn_Modelling[[#This Row],[CreditScore]]&lt;=500,"Rendah",Churn_Modelling[[#This Row],[CreditScore]]&lt;=600,"Cukup",Churn_Modelling[[#This Row],[CreditScore]]&lt;=700,"Sedang",Churn_Modelling[[#This Row],[CreditScore]]&lt;=800,"Baik",TRUE,"Sangat Baik")</f>
        <v>Sangat Baik</v>
      </c>
    </row>
    <row r="376" spans="1:16" x14ac:dyDescent="0.35">
      <c r="A376">
        <v>375</v>
      </c>
      <c r="B376">
        <v>15759537</v>
      </c>
      <c r="C376" t="s">
        <v>63</v>
      </c>
      <c r="D376">
        <v>717</v>
      </c>
      <c r="E376" t="s">
        <v>26</v>
      </c>
      <c r="F376" t="s">
        <v>23</v>
      </c>
      <c r="G376">
        <v>35</v>
      </c>
      <c r="H376">
        <v>7</v>
      </c>
      <c r="I376" s="6">
        <v>5846937</v>
      </c>
      <c r="J376">
        <v>2</v>
      </c>
      <c r="K376">
        <v>1</v>
      </c>
      <c r="L376">
        <v>1</v>
      </c>
      <c r="M376">
        <v>17245939</v>
      </c>
      <c r="N376">
        <v>0</v>
      </c>
      <c r="O376" t="str" cm="1">
        <f t="array" ref="O376">_xlfn.IFS(Churn_Modelling[[#This Row],[Balance]]=0,"Tidak ada Saldo",Churn_Modelling[[#This Row],[Balance]]&lt;=5000000,"Saldo Rendah",Churn_Modelling[[#This Row],[Balance]]&lt;=10000000,"Saldo Menengah",Churn_Modelling[[#This Row],[Balance]]&lt;=15000000,"Saldo Tinggi",TRUE,"Saldo Premium")</f>
        <v>Saldo Menengah</v>
      </c>
      <c r="P376" t="str" cm="1">
        <f t="array" ref="P376">_xlfn.IFS(Churn_Modelling[[#This Row],[CreditScore]]&lt;=500,"Rendah",Churn_Modelling[[#This Row],[CreditScore]]&lt;=600,"Cukup",Churn_Modelling[[#This Row],[CreditScore]]&lt;=700,"Sedang",Churn_Modelling[[#This Row],[CreditScore]]&lt;=800,"Baik",TRUE,"Sangat Baik")</f>
        <v>Baik</v>
      </c>
    </row>
    <row r="377" spans="1:16" x14ac:dyDescent="0.35">
      <c r="A377">
        <v>376</v>
      </c>
      <c r="B377">
        <v>15758449</v>
      </c>
      <c r="C377" t="s">
        <v>344</v>
      </c>
      <c r="D377">
        <v>769</v>
      </c>
      <c r="E377" t="s">
        <v>15</v>
      </c>
      <c r="F377" t="s">
        <v>16</v>
      </c>
      <c r="G377">
        <v>39</v>
      </c>
      <c r="H377">
        <v>8</v>
      </c>
      <c r="I377" s="6">
        <v>0</v>
      </c>
      <c r="J377">
        <v>1</v>
      </c>
      <c r="K377">
        <v>0</v>
      </c>
      <c r="L377">
        <v>1</v>
      </c>
      <c r="M377">
        <v>21016</v>
      </c>
      <c r="N377">
        <v>0</v>
      </c>
      <c r="O377" t="str" cm="1">
        <f t="array" ref="O377">_xlfn.IFS(Churn_Modelling[[#This Row],[Balance]]=0,"Tidak ada Saldo",Churn_Modelling[[#This Row],[Balance]]&lt;=5000000,"Saldo Rendah",Churn_Modelling[[#This Row],[Balance]]&lt;=10000000,"Saldo Menengah",Churn_Modelling[[#This Row],[Balance]]&lt;=15000000,"Saldo Tinggi",TRUE,"Saldo Premium")</f>
        <v>Tidak ada Saldo</v>
      </c>
      <c r="P377" t="str" cm="1">
        <f t="array" ref="P377">_xlfn.IFS(Churn_Modelling[[#This Row],[CreditScore]]&lt;=500,"Rendah",Churn_Modelling[[#This Row],[CreditScore]]&lt;=600,"Cukup",Churn_Modelling[[#This Row],[CreditScore]]&lt;=700,"Sedang",Churn_Modelling[[#This Row],[CreditScore]]&lt;=800,"Baik",TRUE,"Sangat Baik")</f>
        <v>Baik</v>
      </c>
    </row>
    <row r="378" spans="1:16" hidden="1" x14ac:dyDescent="0.35">
      <c r="A378">
        <v>377</v>
      </c>
      <c r="B378">
        <v>15583456</v>
      </c>
      <c r="C378" t="s">
        <v>345</v>
      </c>
      <c r="D378">
        <v>745</v>
      </c>
      <c r="E378" t="s">
        <v>26</v>
      </c>
      <c r="F378" t="s">
        <v>23</v>
      </c>
      <c r="G378">
        <v>45</v>
      </c>
      <c r="H378">
        <v>10</v>
      </c>
      <c r="I378" s="6">
        <v>11723163</v>
      </c>
      <c r="J378">
        <v>3</v>
      </c>
      <c r="K378">
        <v>1</v>
      </c>
      <c r="L378">
        <v>1</v>
      </c>
      <c r="M378">
        <v>12238102</v>
      </c>
      <c r="N378">
        <v>1</v>
      </c>
      <c r="O378" t="str" cm="1">
        <f t="array" ref="O378">_xlfn.IFS(Churn_Modelling[[#This Row],[Balance]]=0,"Tidak ada Saldo",Churn_Modelling[[#This Row],[Balance]]&lt;=5000000,"Saldo Rendah",Churn_Modelling[[#This Row],[Balance]]&lt;=10000000,"Saldo Menengah",Churn_Modelling[[#This Row],[Balance]]&lt;=15000000,"Saldo Tinggi",TRUE,"Saldo Premium")</f>
        <v>Saldo Tinggi</v>
      </c>
      <c r="P378" t="str" cm="1">
        <f t="array" ref="P378">_xlfn.IFS(Churn_Modelling[[#This Row],[CreditScore]]&lt;=500,"Rendah",Churn_Modelling[[#This Row],[CreditScore]]&lt;=600,"Cukup",Churn_Modelling[[#This Row],[CreditScore]]&lt;=700,"Sedang",Churn_Modelling[[#This Row],[CreditScore]]&lt;=800,"Baik",TRUE,"Sangat Baik")</f>
        <v>Baik</v>
      </c>
    </row>
    <row r="379" spans="1:16" x14ac:dyDescent="0.35">
      <c r="A379">
        <v>378</v>
      </c>
      <c r="B379">
        <v>15667871</v>
      </c>
      <c r="C379" t="s">
        <v>320</v>
      </c>
      <c r="D379">
        <v>572</v>
      </c>
      <c r="E379" t="s">
        <v>18</v>
      </c>
      <c r="F379" t="s">
        <v>23</v>
      </c>
      <c r="G379">
        <v>35</v>
      </c>
      <c r="H379">
        <v>4</v>
      </c>
      <c r="I379" s="6">
        <v>15239026</v>
      </c>
      <c r="J379">
        <v>1</v>
      </c>
      <c r="K379">
        <v>1</v>
      </c>
      <c r="L379">
        <v>0</v>
      </c>
      <c r="M379">
        <v>12812366</v>
      </c>
      <c r="N379">
        <v>0</v>
      </c>
      <c r="O379" t="str" cm="1">
        <f t="array" ref="O379">_xlfn.IFS(Churn_Modelling[[#This Row],[Balance]]=0,"Tidak ada Saldo",Churn_Modelling[[#This Row],[Balance]]&lt;=5000000,"Saldo Rendah",Churn_Modelling[[#This Row],[Balance]]&lt;=10000000,"Saldo Menengah",Churn_Modelling[[#This Row],[Balance]]&lt;=15000000,"Saldo Tinggi",TRUE,"Saldo Premium")</f>
        <v>Saldo Premium</v>
      </c>
      <c r="P379" t="str" cm="1">
        <f t="array" ref="P379">_xlfn.IFS(Churn_Modelling[[#This Row],[CreditScore]]&lt;=500,"Rendah",Churn_Modelling[[#This Row],[CreditScore]]&lt;=600,"Cukup",Churn_Modelling[[#This Row],[CreditScore]]&lt;=700,"Sedang",Churn_Modelling[[#This Row],[CreditScore]]&lt;=800,"Baik",TRUE,"Sangat Baik")</f>
        <v>Cukup</v>
      </c>
    </row>
    <row r="380" spans="1:16" x14ac:dyDescent="0.35">
      <c r="A380">
        <v>379</v>
      </c>
      <c r="B380">
        <v>15677371</v>
      </c>
      <c r="C380" t="s">
        <v>130</v>
      </c>
      <c r="D380">
        <v>629</v>
      </c>
      <c r="E380" t="s">
        <v>18</v>
      </c>
      <c r="F380" t="s">
        <v>16</v>
      </c>
      <c r="G380">
        <v>30</v>
      </c>
      <c r="H380">
        <v>2</v>
      </c>
      <c r="I380" s="6">
        <v>3401363</v>
      </c>
      <c r="J380">
        <v>1</v>
      </c>
      <c r="K380">
        <v>1</v>
      </c>
      <c r="L380">
        <v>0</v>
      </c>
      <c r="M380">
        <v>1957063</v>
      </c>
      <c r="N380">
        <v>0</v>
      </c>
      <c r="O380" t="str" cm="1">
        <f t="array" ref="O380">_xlfn.IFS(Churn_Modelling[[#This Row],[Balance]]=0,"Tidak ada Saldo",Churn_Modelling[[#This Row],[Balance]]&lt;=5000000,"Saldo Rendah",Churn_Modelling[[#This Row],[Balance]]&lt;=10000000,"Saldo Menengah",Churn_Modelling[[#This Row],[Balance]]&lt;=15000000,"Saldo Tinggi",TRUE,"Saldo Premium")</f>
        <v>Saldo Rendah</v>
      </c>
      <c r="P380" t="str" cm="1">
        <f t="array" ref="P380">_xlfn.IFS(Churn_Modelling[[#This Row],[CreditScore]]&lt;=500,"Rendah",Churn_Modelling[[#This Row],[CreditScore]]&lt;=600,"Cukup",Churn_Modelling[[#This Row],[CreditScore]]&lt;=700,"Sedang",Churn_Modelling[[#This Row],[CreditScore]]&lt;=800,"Baik",TRUE,"Sangat Baik")</f>
        <v>Sedang</v>
      </c>
    </row>
    <row r="381" spans="1:16" hidden="1" x14ac:dyDescent="0.35">
      <c r="A381">
        <v>380</v>
      </c>
      <c r="B381">
        <v>15629677</v>
      </c>
      <c r="C381" t="s">
        <v>346</v>
      </c>
      <c r="D381">
        <v>687</v>
      </c>
      <c r="E381" t="s">
        <v>18</v>
      </c>
      <c r="F381" t="s">
        <v>16</v>
      </c>
      <c r="G381">
        <v>39</v>
      </c>
      <c r="H381">
        <v>2</v>
      </c>
      <c r="I381" s="6">
        <v>0</v>
      </c>
      <c r="J381">
        <v>3</v>
      </c>
      <c r="K381">
        <v>0</v>
      </c>
      <c r="L381">
        <v>0</v>
      </c>
      <c r="M381">
        <v>1881506</v>
      </c>
      <c r="N381">
        <v>1</v>
      </c>
      <c r="O381" t="str" cm="1">
        <f t="array" ref="O381">_xlfn.IFS(Churn_Modelling[[#This Row],[Balance]]=0,"Tidak ada Saldo",Churn_Modelling[[#This Row],[Balance]]&lt;=5000000,"Saldo Rendah",Churn_Modelling[[#This Row],[Balance]]&lt;=10000000,"Saldo Menengah",Churn_Modelling[[#This Row],[Balance]]&lt;=15000000,"Saldo Tinggi",TRUE,"Saldo Premium")</f>
        <v>Tidak ada Saldo</v>
      </c>
      <c r="P381" t="str" cm="1">
        <f t="array" ref="P381">_xlfn.IFS(Churn_Modelling[[#This Row],[CreditScore]]&lt;=500,"Rendah",Churn_Modelling[[#This Row],[CreditScore]]&lt;=600,"Cukup",Churn_Modelling[[#This Row],[CreditScore]]&lt;=700,"Sedang",Churn_Modelling[[#This Row],[CreditScore]]&lt;=800,"Baik",TRUE,"Sangat Baik")</f>
        <v>Sedang</v>
      </c>
    </row>
    <row r="382" spans="1:16" x14ac:dyDescent="0.35">
      <c r="A382">
        <v>381</v>
      </c>
      <c r="B382">
        <v>15713578</v>
      </c>
      <c r="C382" t="s">
        <v>347</v>
      </c>
      <c r="D382">
        <v>483</v>
      </c>
      <c r="E382" t="s">
        <v>15</v>
      </c>
      <c r="F382" t="s">
        <v>16</v>
      </c>
      <c r="G382">
        <v>50</v>
      </c>
      <c r="H382">
        <v>9</v>
      </c>
      <c r="I382" s="6">
        <v>0</v>
      </c>
      <c r="J382">
        <v>2</v>
      </c>
      <c r="K382">
        <v>1</v>
      </c>
      <c r="L382">
        <v>1</v>
      </c>
      <c r="M382">
        <v>11102024</v>
      </c>
      <c r="N382">
        <v>0</v>
      </c>
      <c r="O382" t="str" cm="1">
        <f t="array" ref="O382">_xlfn.IFS(Churn_Modelling[[#This Row],[Balance]]=0,"Tidak ada Saldo",Churn_Modelling[[#This Row],[Balance]]&lt;=5000000,"Saldo Rendah",Churn_Modelling[[#This Row],[Balance]]&lt;=10000000,"Saldo Menengah",Churn_Modelling[[#This Row],[Balance]]&lt;=15000000,"Saldo Tinggi",TRUE,"Saldo Premium")</f>
        <v>Tidak ada Saldo</v>
      </c>
      <c r="P382" t="str" cm="1">
        <f t="array" ref="P382">_xlfn.IFS(Churn_Modelling[[#This Row],[CreditScore]]&lt;=500,"Rendah",Churn_Modelling[[#This Row],[CreditScore]]&lt;=600,"Cukup",Churn_Modelling[[#This Row],[CreditScore]]&lt;=700,"Sedang",Churn_Modelling[[#This Row],[CreditScore]]&lt;=800,"Baik",TRUE,"Sangat Baik")</f>
        <v>Rendah</v>
      </c>
    </row>
    <row r="383" spans="1:16" x14ac:dyDescent="0.35">
      <c r="A383">
        <v>382</v>
      </c>
      <c r="B383">
        <v>15591509</v>
      </c>
      <c r="C383" t="s">
        <v>348</v>
      </c>
      <c r="D383">
        <v>690</v>
      </c>
      <c r="E383" t="s">
        <v>15</v>
      </c>
      <c r="F383" t="s">
        <v>23</v>
      </c>
      <c r="G383">
        <v>36</v>
      </c>
      <c r="H383">
        <v>7</v>
      </c>
      <c r="I383" s="6">
        <v>10158311</v>
      </c>
      <c r="J383">
        <v>2</v>
      </c>
      <c r="K383">
        <v>1</v>
      </c>
      <c r="L383">
        <v>0</v>
      </c>
      <c r="M383">
        <v>12377515</v>
      </c>
      <c r="N383">
        <v>0</v>
      </c>
      <c r="O383" t="str" cm="1">
        <f t="array" ref="O383">_xlfn.IFS(Churn_Modelling[[#This Row],[Balance]]=0,"Tidak ada Saldo",Churn_Modelling[[#This Row],[Balance]]&lt;=5000000,"Saldo Rendah",Churn_Modelling[[#This Row],[Balance]]&lt;=10000000,"Saldo Menengah",Churn_Modelling[[#This Row],[Balance]]&lt;=15000000,"Saldo Tinggi",TRUE,"Saldo Premium")</f>
        <v>Saldo Tinggi</v>
      </c>
      <c r="P383" t="str" cm="1">
        <f t="array" ref="P383">_xlfn.IFS(Churn_Modelling[[#This Row],[CreditScore]]&lt;=500,"Rendah",Churn_Modelling[[#This Row],[CreditScore]]&lt;=600,"Cukup",Churn_Modelling[[#This Row],[CreditScore]]&lt;=700,"Sedang",Churn_Modelling[[#This Row],[CreditScore]]&lt;=800,"Baik",TRUE,"Sangat Baik")</f>
        <v>Sedang</v>
      </c>
    </row>
    <row r="384" spans="1:16" x14ac:dyDescent="0.35">
      <c r="A384">
        <v>383</v>
      </c>
      <c r="B384">
        <v>15568240</v>
      </c>
      <c r="C384" t="s">
        <v>182</v>
      </c>
      <c r="D384">
        <v>492</v>
      </c>
      <c r="E384" t="s">
        <v>26</v>
      </c>
      <c r="F384" t="s">
        <v>16</v>
      </c>
      <c r="G384">
        <v>30</v>
      </c>
      <c r="H384">
        <v>10</v>
      </c>
      <c r="I384" s="6">
        <v>7716887</v>
      </c>
      <c r="J384">
        <v>2</v>
      </c>
      <c r="K384">
        <v>0</v>
      </c>
      <c r="L384">
        <v>1</v>
      </c>
      <c r="M384">
        <v>14670022</v>
      </c>
      <c r="N384">
        <v>0</v>
      </c>
      <c r="O384" t="str" cm="1">
        <f t="array" ref="O384">_xlfn.IFS(Churn_Modelling[[#This Row],[Balance]]=0,"Tidak ada Saldo",Churn_Modelling[[#This Row],[Balance]]&lt;=5000000,"Saldo Rendah",Churn_Modelling[[#This Row],[Balance]]&lt;=10000000,"Saldo Menengah",Churn_Modelling[[#This Row],[Balance]]&lt;=15000000,"Saldo Tinggi",TRUE,"Saldo Premium")</f>
        <v>Saldo Menengah</v>
      </c>
      <c r="P384" t="str" cm="1">
        <f t="array" ref="P384">_xlfn.IFS(Churn_Modelling[[#This Row],[CreditScore]]&lt;=500,"Rendah",Churn_Modelling[[#This Row],[CreditScore]]&lt;=600,"Cukup",Churn_Modelling[[#This Row],[CreditScore]]&lt;=700,"Sedang",Churn_Modelling[[#This Row],[CreditScore]]&lt;=800,"Baik",TRUE,"Sangat Baik")</f>
        <v>Rendah</v>
      </c>
    </row>
    <row r="385" spans="1:16" x14ac:dyDescent="0.35">
      <c r="A385">
        <v>384</v>
      </c>
      <c r="B385">
        <v>15622993</v>
      </c>
      <c r="C385" t="s">
        <v>349</v>
      </c>
      <c r="D385">
        <v>709</v>
      </c>
      <c r="E385" t="s">
        <v>26</v>
      </c>
      <c r="F385" t="s">
        <v>23</v>
      </c>
      <c r="G385">
        <v>28</v>
      </c>
      <c r="H385">
        <v>8</v>
      </c>
      <c r="I385" s="6">
        <v>12469572</v>
      </c>
      <c r="J385">
        <v>2</v>
      </c>
      <c r="K385">
        <v>1</v>
      </c>
      <c r="L385">
        <v>0</v>
      </c>
      <c r="M385">
        <v>14525135</v>
      </c>
      <c r="N385">
        <v>0</v>
      </c>
      <c r="O385" t="str" cm="1">
        <f t="array" ref="O385">_xlfn.IFS(Churn_Modelling[[#This Row],[Balance]]=0,"Tidak ada Saldo",Churn_Modelling[[#This Row],[Balance]]&lt;=5000000,"Saldo Rendah",Churn_Modelling[[#This Row],[Balance]]&lt;=10000000,"Saldo Menengah",Churn_Modelling[[#This Row],[Balance]]&lt;=15000000,"Saldo Tinggi",TRUE,"Saldo Premium")</f>
        <v>Saldo Tinggi</v>
      </c>
      <c r="P385" t="str" cm="1">
        <f t="array" ref="P385">_xlfn.IFS(Churn_Modelling[[#This Row],[CreditScore]]&lt;=500,"Rendah",Churn_Modelling[[#This Row],[CreditScore]]&lt;=600,"Cukup",Churn_Modelling[[#This Row],[CreditScore]]&lt;=700,"Sedang",Churn_Modelling[[#This Row],[CreditScore]]&lt;=800,"Baik",TRUE,"Sangat Baik")</f>
        <v>Baik</v>
      </c>
    </row>
    <row r="386" spans="1:16" x14ac:dyDescent="0.35">
      <c r="A386">
        <v>385</v>
      </c>
      <c r="B386">
        <v>15689294</v>
      </c>
      <c r="C386" t="s">
        <v>350</v>
      </c>
      <c r="D386">
        <v>705</v>
      </c>
      <c r="E386" t="s">
        <v>26</v>
      </c>
      <c r="F386" t="s">
        <v>23</v>
      </c>
      <c r="G386">
        <v>44</v>
      </c>
      <c r="H386">
        <v>3</v>
      </c>
      <c r="I386" s="6">
        <v>10593496</v>
      </c>
      <c r="J386">
        <v>1</v>
      </c>
      <c r="K386">
        <v>1</v>
      </c>
      <c r="L386">
        <v>0</v>
      </c>
      <c r="M386">
        <v>8246369</v>
      </c>
      <c r="N386">
        <v>0</v>
      </c>
      <c r="O386" t="str" cm="1">
        <f t="array" ref="O386">_xlfn.IFS(Churn_Modelling[[#This Row],[Balance]]=0,"Tidak ada Saldo",Churn_Modelling[[#This Row],[Balance]]&lt;=5000000,"Saldo Rendah",Churn_Modelling[[#This Row],[Balance]]&lt;=10000000,"Saldo Menengah",Churn_Modelling[[#This Row],[Balance]]&lt;=15000000,"Saldo Tinggi",TRUE,"Saldo Premium")</f>
        <v>Saldo Tinggi</v>
      </c>
      <c r="P386" t="str" cm="1">
        <f t="array" ref="P386">_xlfn.IFS(Churn_Modelling[[#This Row],[CreditScore]]&lt;=500,"Rendah",Churn_Modelling[[#This Row],[CreditScore]]&lt;=600,"Cukup",Churn_Modelling[[#This Row],[CreditScore]]&lt;=700,"Sedang",Churn_Modelling[[#This Row],[CreditScore]]&lt;=800,"Baik",TRUE,"Sangat Baik")</f>
        <v>Baik</v>
      </c>
    </row>
    <row r="387" spans="1:16" x14ac:dyDescent="0.35">
      <c r="A387">
        <v>386</v>
      </c>
      <c r="B387">
        <v>15720910</v>
      </c>
      <c r="C387" t="s">
        <v>351</v>
      </c>
      <c r="D387">
        <v>560</v>
      </c>
      <c r="E387" t="s">
        <v>15</v>
      </c>
      <c r="F387" t="s">
        <v>16</v>
      </c>
      <c r="G387">
        <v>66</v>
      </c>
      <c r="H387">
        <v>9</v>
      </c>
      <c r="I387" s="6">
        <v>0</v>
      </c>
      <c r="J387">
        <v>1</v>
      </c>
      <c r="K387">
        <v>1</v>
      </c>
      <c r="L387">
        <v>1</v>
      </c>
      <c r="M387">
        <v>1592849</v>
      </c>
      <c r="N387">
        <v>0</v>
      </c>
      <c r="O387" t="str" cm="1">
        <f t="array" ref="O387">_xlfn.IFS(Churn_Modelling[[#This Row],[Balance]]=0,"Tidak ada Saldo",Churn_Modelling[[#This Row],[Balance]]&lt;=5000000,"Saldo Rendah",Churn_Modelling[[#This Row],[Balance]]&lt;=10000000,"Saldo Menengah",Churn_Modelling[[#This Row],[Balance]]&lt;=15000000,"Saldo Tinggi",TRUE,"Saldo Premium")</f>
        <v>Tidak ada Saldo</v>
      </c>
      <c r="P387" t="str" cm="1">
        <f t="array" ref="P387">_xlfn.IFS(Churn_Modelling[[#This Row],[CreditScore]]&lt;=500,"Rendah",Churn_Modelling[[#This Row],[CreditScore]]&lt;=600,"Cukup",Churn_Modelling[[#This Row],[CreditScore]]&lt;=700,"Sedang",Churn_Modelling[[#This Row],[CreditScore]]&lt;=800,"Baik",TRUE,"Sangat Baik")</f>
        <v>Cukup</v>
      </c>
    </row>
    <row r="388" spans="1:16" x14ac:dyDescent="0.35">
      <c r="A388">
        <v>387</v>
      </c>
      <c r="B388">
        <v>15721181</v>
      </c>
      <c r="C388" t="s">
        <v>352</v>
      </c>
      <c r="D388">
        <v>611</v>
      </c>
      <c r="E388" t="s">
        <v>18</v>
      </c>
      <c r="F388" t="s">
        <v>23</v>
      </c>
      <c r="G388">
        <v>46</v>
      </c>
      <c r="H388">
        <v>6</v>
      </c>
      <c r="I388" s="6">
        <v>0</v>
      </c>
      <c r="J388">
        <v>2</v>
      </c>
      <c r="K388">
        <v>1</v>
      </c>
      <c r="L388">
        <v>0</v>
      </c>
      <c r="M388">
        <v>4588633</v>
      </c>
      <c r="N388">
        <v>0</v>
      </c>
      <c r="O388" t="str" cm="1">
        <f t="array" ref="O388">_xlfn.IFS(Churn_Modelling[[#This Row],[Balance]]=0,"Tidak ada Saldo",Churn_Modelling[[#This Row],[Balance]]&lt;=5000000,"Saldo Rendah",Churn_Modelling[[#This Row],[Balance]]&lt;=10000000,"Saldo Menengah",Churn_Modelling[[#This Row],[Balance]]&lt;=15000000,"Saldo Tinggi",TRUE,"Saldo Premium")</f>
        <v>Tidak ada Saldo</v>
      </c>
      <c r="P388" t="str" cm="1">
        <f t="array" ref="P388">_xlfn.IFS(Churn_Modelling[[#This Row],[CreditScore]]&lt;=500,"Rendah",Churn_Modelling[[#This Row],[CreditScore]]&lt;=600,"Cukup",Churn_Modelling[[#This Row],[CreditScore]]&lt;=700,"Sedang",Churn_Modelling[[#This Row],[CreditScore]]&lt;=800,"Baik",TRUE,"Sangat Baik")</f>
        <v>Sedang</v>
      </c>
    </row>
    <row r="389" spans="1:16" x14ac:dyDescent="0.35">
      <c r="A389">
        <v>388</v>
      </c>
      <c r="B389">
        <v>15776433</v>
      </c>
      <c r="C389" t="s">
        <v>353</v>
      </c>
      <c r="D389">
        <v>730</v>
      </c>
      <c r="E389" t="s">
        <v>18</v>
      </c>
      <c r="F389" t="s">
        <v>23</v>
      </c>
      <c r="G389">
        <v>62</v>
      </c>
      <c r="H389">
        <v>2</v>
      </c>
      <c r="I389" s="6">
        <v>0</v>
      </c>
      <c r="J389">
        <v>2</v>
      </c>
      <c r="K389">
        <v>1</v>
      </c>
      <c r="L389">
        <v>1</v>
      </c>
      <c r="M389">
        <v>18648995</v>
      </c>
      <c r="N389">
        <v>0</v>
      </c>
      <c r="O389" t="str" cm="1">
        <f t="array" ref="O389">_xlfn.IFS(Churn_Modelling[[#This Row],[Balance]]=0,"Tidak ada Saldo",Churn_Modelling[[#This Row],[Balance]]&lt;=5000000,"Saldo Rendah",Churn_Modelling[[#This Row],[Balance]]&lt;=10000000,"Saldo Menengah",Churn_Modelling[[#This Row],[Balance]]&lt;=15000000,"Saldo Tinggi",TRUE,"Saldo Premium")</f>
        <v>Tidak ada Saldo</v>
      </c>
      <c r="P389" t="str" cm="1">
        <f t="array" ref="P389">_xlfn.IFS(Churn_Modelling[[#This Row],[CreditScore]]&lt;=500,"Rendah",Churn_Modelling[[#This Row],[CreditScore]]&lt;=600,"Cukup",Churn_Modelling[[#This Row],[CreditScore]]&lt;=700,"Sedang",Churn_Modelling[[#This Row],[CreditScore]]&lt;=800,"Baik",TRUE,"Sangat Baik")</f>
        <v>Baik</v>
      </c>
    </row>
    <row r="390" spans="1:16" x14ac:dyDescent="0.35">
      <c r="A390">
        <v>389</v>
      </c>
      <c r="B390">
        <v>15748936</v>
      </c>
      <c r="C390" t="s">
        <v>354</v>
      </c>
      <c r="D390">
        <v>709</v>
      </c>
      <c r="E390" t="s">
        <v>18</v>
      </c>
      <c r="F390" t="s">
        <v>16</v>
      </c>
      <c r="G390">
        <v>45</v>
      </c>
      <c r="H390">
        <v>2</v>
      </c>
      <c r="I390" s="6">
        <v>0</v>
      </c>
      <c r="J390">
        <v>2</v>
      </c>
      <c r="K390">
        <v>0</v>
      </c>
      <c r="L390">
        <v>1</v>
      </c>
      <c r="M390">
        <v>16292265</v>
      </c>
      <c r="N390">
        <v>0</v>
      </c>
      <c r="O390" t="str" cm="1">
        <f t="array" ref="O390">_xlfn.IFS(Churn_Modelling[[#This Row],[Balance]]=0,"Tidak ada Saldo",Churn_Modelling[[#This Row],[Balance]]&lt;=5000000,"Saldo Rendah",Churn_Modelling[[#This Row],[Balance]]&lt;=10000000,"Saldo Menengah",Churn_Modelling[[#This Row],[Balance]]&lt;=15000000,"Saldo Tinggi",TRUE,"Saldo Premium")</f>
        <v>Tidak ada Saldo</v>
      </c>
      <c r="P390" t="str" cm="1">
        <f t="array" ref="P390">_xlfn.IFS(Churn_Modelling[[#This Row],[CreditScore]]&lt;=500,"Rendah",Churn_Modelling[[#This Row],[CreditScore]]&lt;=600,"Cukup",Churn_Modelling[[#This Row],[CreditScore]]&lt;=700,"Sedang",Churn_Modelling[[#This Row],[CreditScore]]&lt;=800,"Baik",TRUE,"Sangat Baik")</f>
        <v>Baik</v>
      </c>
    </row>
    <row r="391" spans="1:16" x14ac:dyDescent="0.35">
      <c r="A391">
        <v>390</v>
      </c>
      <c r="B391">
        <v>15717225</v>
      </c>
      <c r="C391" t="s">
        <v>355</v>
      </c>
      <c r="D391">
        <v>544</v>
      </c>
      <c r="E391" t="s">
        <v>15</v>
      </c>
      <c r="F391" t="s">
        <v>16</v>
      </c>
      <c r="G391">
        <v>21</v>
      </c>
      <c r="H391">
        <v>10</v>
      </c>
      <c r="I391" s="6">
        <v>16152596</v>
      </c>
      <c r="J391">
        <v>2</v>
      </c>
      <c r="K391">
        <v>1</v>
      </c>
      <c r="L391">
        <v>0</v>
      </c>
      <c r="M391">
        <v>926277</v>
      </c>
      <c r="N391">
        <v>0</v>
      </c>
      <c r="O391" t="str" cm="1">
        <f t="array" ref="O391">_xlfn.IFS(Churn_Modelling[[#This Row],[Balance]]=0,"Tidak ada Saldo",Churn_Modelling[[#This Row],[Balance]]&lt;=5000000,"Saldo Rendah",Churn_Modelling[[#This Row],[Balance]]&lt;=10000000,"Saldo Menengah",Churn_Modelling[[#This Row],[Balance]]&lt;=15000000,"Saldo Tinggi",TRUE,"Saldo Premium")</f>
        <v>Saldo Premium</v>
      </c>
      <c r="P391" t="str" cm="1">
        <f t="array" ref="P391">_xlfn.IFS(Churn_Modelling[[#This Row],[CreditScore]]&lt;=500,"Rendah",Churn_Modelling[[#This Row],[CreditScore]]&lt;=600,"Cukup",Churn_Modelling[[#This Row],[CreditScore]]&lt;=700,"Sedang",Churn_Modelling[[#This Row],[CreditScore]]&lt;=800,"Baik",TRUE,"Sangat Baik")</f>
        <v>Cukup</v>
      </c>
    </row>
    <row r="392" spans="1:16" x14ac:dyDescent="0.35">
      <c r="A392">
        <v>391</v>
      </c>
      <c r="B392">
        <v>15685226</v>
      </c>
      <c r="C392" t="s">
        <v>251</v>
      </c>
      <c r="D392">
        <v>712</v>
      </c>
      <c r="E392" t="s">
        <v>26</v>
      </c>
      <c r="F392" t="s">
        <v>16</v>
      </c>
      <c r="G392">
        <v>29</v>
      </c>
      <c r="H392">
        <v>7</v>
      </c>
      <c r="I392" s="6">
        <v>14719907</v>
      </c>
      <c r="J392">
        <v>1</v>
      </c>
      <c r="K392">
        <v>1</v>
      </c>
      <c r="L392">
        <v>1</v>
      </c>
      <c r="M392">
        <v>849324</v>
      </c>
      <c r="N392">
        <v>0</v>
      </c>
      <c r="O392" t="str" cm="1">
        <f t="array" ref="O392">_xlfn.IFS(Churn_Modelling[[#This Row],[Balance]]=0,"Tidak ada Saldo",Churn_Modelling[[#This Row],[Balance]]&lt;=5000000,"Saldo Rendah",Churn_Modelling[[#This Row],[Balance]]&lt;=10000000,"Saldo Menengah",Churn_Modelling[[#This Row],[Balance]]&lt;=15000000,"Saldo Tinggi",TRUE,"Saldo Premium")</f>
        <v>Saldo Tinggi</v>
      </c>
      <c r="P392" t="str" cm="1">
        <f t="array" ref="P392">_xlfn.IFS(Churn_Modelling[[#This Row],[CreditScore]]&lt;=500,"Rendah",Churn_Modelling[[#This Row],[CreditScore]]&lt;=600,"Cukup",Churn_Modelling[[#This Row],[CreditScore]]&lt;=700,"Sedang",Churn_Modelling[[#This Row],[CreditScore]]&lt;=800,"Baik",TRUE,"Sangat Baik")</f>
        <v>Baik</v>
      </c>
    </row>
    <row r="393" spans="1:16" x14ac:dyDescent="0.35">
      <c r="A393">
        <v>392</v>
      </c>
      <c r="B393">
        <v>15785611</v>
      </c>
      <c r="C393" t="s">
        <v>356</v>
      </c>
      <c r="D393">
        <v>752</v>
      </c>
      <c r="E393" t="s">
        <v>26</v>
      </c>
      <c r="F393" t="s">
        <v>23</v>
      </c>
      <c r="G393">
        <v>38</v>
      </c>
      <c r="H393">
        <v>3</v>
      </c>
      <c r="I393" s="6">
        <v>18310229</v>
      </c>
      <c r="J393">
        <v>1</v>
      </c>
      <c r="K393">
        <v>1</v>
      </c>
      <c r="L393">
        <v>1</v>
      </c>
      <c r="M393">
        <v>7155712</v>
      </c>
      <c r="N393">
        <v>0</v>
      </c>
      <c r="O393" t="str" cm="1">
        <f t="array" ref="O393">_xlfn.IFS(Churn_Modelling[[#This Row],[Balance]]=0,"Tidak ada Saldo",Churn_Modelling[[#This Row],[Balance]]&lt;=5000000,"Saldo Rendah",Churn_Modelling[[#This Row],[Balance]]&lt;=10000000,"Saldo Menengah",Churn_Modelling[[#This Row],[Balance]]&lt;=15000000,"Saldo Tinggi",TRUE,"Saldo Premium")</f>
        <v>Saldo Premium</v>
      </c>
      <c r="P393" t="str" cm="1">
        <f t="array" ref="P393">_xlfn.IFS(Churn_Modelling[[#This Row],[CreditScore]]&lt;=500,"Rendah",Churn_Modelling[[#This Row],[CreditScore]]&lt;=600,"Cukup",Churn_Modelling[[#This Row],[CreditScore]]&lt;=700,"Sedang",Churn_Modelling[[#This Row],[CreditScore]]&lt;=800,"Baik",TRUE,"Sangat Baik")</f>
        <v>Baik</v>
      </c>
    </row>
    <row r="394" spans="1:16" hidden="1" x14ac:dyDescent="0.35">
      <c r="A394">
        <v>393</v>
      </c>
      <c r="B394">
        <v>15573456</v>
      </c>
      <c r="C394" t="s">
        <v>357</v>
      </c>
      <c r="D394">
        <v>648</v>
      </c>
      <c r="E394" t="s">
        <v>18</v>
      </c>
      <c r="F394" t="s">
        <v>23</v>
      </c>
      <c r="G394">
        <v>46</v>
      </c>
      <c r="H394">
        <v>9</v>
      </c>
      <c r="I394" s="6">
        <v>127209</v>
      </c>
      <c r="J394">
        <v>2</v>
      </c>
      <c r="K394">
        <v>1</v>
      </c>
      <c r="L394">
        <v>0</v>
      </c>
      <c r="M394">
        <v>7740595</v>
      </c>
      <c r="N394">
        <v>1</v>
      </c>
      <c r="O394" t="str" cm="1">
        <f t="array" ref="O394">_xlfn.IFS(Churn_Modelling[[#This Row],[Balance]]=0,"Tidak ada Saldo",Churn_Modelling[[#This Row],[Balance]]&lt;=5000000,"Saldo Rendah",Churn_Modelling[[#This Row],[Balance]]&lt;=10000000,"Saldo Menengah",Churn_Modelling[[#This Row],[Balance]]&lt;=15000000,"Saldo Tinggi",TRUE,"Saldo Premium")</f>
        <v>Saldo Rendah</v>
      </c>
      <c r="P394" t="str" cm="1">
        <f t="array" ref="P394">_xlfn.IFS(Churn_Modelling[[#This Row],[CreditScore]]&lt;=500,"Rendah",Churn_Modelling[[#This Row],[CreditScore]]&lt;=600,"Cukup",Churn_Modelling[[#This Row],[CreditScore]]&lt;=700,"Sedang",Churn_Modelling[[#This Row],[CreditScore]]&lt;=800,"Baik",TRUE,"Sangat Baik")</f>
        <v>Sedang</v>
      </c>
    </row>
    <row r="395" spans="1:16" hidden="1" x14ac:dyDescent="0.35">
      <c r="A395">
        <v>394</v>
      </c>
      <c r="B395">
        <v>15684548</v>
      </c>
      <c r="C395" t="s">
        <v>358</v>
      </c>
      <c r="D395">
        <v>556</v>
      </c>
      <c r="E395" t="s">
        <v>18</v>
      </c>
      <c r="F395" t="s">
        <v>23</v>
      </c>
      <c r="G395">
        <v>38</v>
      </c>
      <c r="H395">
        <v>8</v>
      </c>
      <c r="I395" s="6">
        <v>0</v>
      </c>
      <c r="J395">
        <v>2</v>
      </c>
      <c r="K395">
        <v>0</v>
      </c>
      <c r="L395">
        <v>0</v>
      </c>
      <c r="M395">
        <v>41741</v>
      </c>
      <c r="N395">
        <v>1</v>
      </c>
      <c r="O395" t="str" cm="1">
        <f t="array" ref="O395">_xlfn.IFS(Churn_Modelling[[#This Row],[Balance]]=0,"Tidak ada Saldo",Churn_Modelling[[#This Row],[Balance]]&lt;=5000000,"Saldo Rendah",Churn_Modelling[[#This Row],[Balance]]&lt;=10000000,"Saldo Menengah",Churn_Modelling[[#This Row],[Balance]]&lt;=15000000,"Saldo Tinggi",TRUE,"Saldo Premium")</f>
        <v>Tidak ada Saldo</v>
      </c>
      <c r="P395" t="str" cm="1">
        <f t="array" ref="P395">_xlfn.IFS(Churn_Modelling[[#This Row],[CreditScore]]&lt;=500,"Rendah",Churn_Modelling[[#This Row],[CreditScore]]&lt;=600,"Cukup",Churn_Modelling[[#This Row],[CreditScore]]&lt;=700,"Sedang",Churn_Modelling[[#This Row],[CreditScore]]&lt;=800,"Baik",TRUE,"Sangat Baik")</f>
        <v>Cukup</v>
      </c>
    </row>
    <row r="396" spans="1:16" x14ac:dyDescent="0.35">
      <c r="A396">
        <v>395</v>
      </c>
      <c r="B396">
        <v>15620505</v>
      </c>
      <c r="C396" t="s">
        <v>359</v>
      </c>
      <c r="D396">
        <v>594</v>
      </c>
      <c r="E396" t="s">
        <v>18</v>
      </c>
      <c r="F396" t="s">
        <v>16</v>
      </c>
      <c r="G396">
        <v>24</v>
      </c>
      <c r="H396">
        <v>0</v>
      </c>
      <c r="I396" s="6">
        <v>9737854</v>
      </c>
      <c r="J396">
        <v>1</v>
      </c>
      <c r="K396">
        <v>1</v>
      </c>
      <c r="L396">
        <v>1</v>
      </c>
      <c r="M396">
        <v>7140517</v>
      </c>
      <c r="N396">
        <v>0</v>
      </c>
      <c r="O396" t="str" cm="1">
        <f t="array" ref="O396">_xlfn.IFS(Churn_Modelling[[#This Row],[Balance]]=0,"Tidak ada Saldo",Churn_Modelling[[#This Row],[Balance]]&lt;=5000000,"Saldo Rendah",Churn_Modelling[[#This Row],[Balance]]&lt;=10000000,"Saldo Menengah",Churn_Modelling[[#This Row],[Balance]]&lt;=15000000,"Saldo Tinggi",TRUE,"Saldo Premium")</f>
        <v>Saldo Menengah</v>
      </c>
      <c r="P396" t="str" cm="1">
        <f t="array" ref="P396">_xlfn.IFS(Churn_Modelling[[#This Row],[CreditScore]]&lt;=500,"Rendah",Churn_Modelling[[#This Row],[CreditScore]]&lt;=600,"Cukup",Churn_Modelling[[#This Row],[CreditScore]]&lt;=700,"Sedang",Churn_Modelling[[#This Row],[CreditScore]]&lt;=800,"Baik",TRUE,"Sangat Baik")</f>
        <v>Cukup</v>
      </c>
    </row>
    <row r="397" spans="1:16" x14ac:dyDescent="0.35">
      <c r="A397">
        <v>396</v>
      </c>
      <c r="B397">
        <v>15807432</v>
      </c>
      <c r="C397" t="s">
        <v>360</v>
      </c>
      <c r="D397">
        <v>645</v>
      </c>
      <c r="E397" t="s">
        <v>26</v>
      </c>
      <c r="F397" t="s">
        <v>16</v>
      </c>
      <c r="G397">
        <v>37</v>
      </c>
      <c r="H397">
        <v>2</v>
      </c>
      <c r="I397" s="6">
        <v>13692509</v>
      </c>
      <c r="J397">
        <v>2</v>
      </c>
      <c r="K397">
        <v>0</v>
      </c>
      <c r="L397">
        <v>1</v>
      </c>
      <c r="M397">
        <v>15340024</v>
      </c>
      <c r="N397">
        <v>0</v>
      </c>
      <c r="O397" t="str" cm="1">
        <f t="array" ref="O397">_xlfn.IFS(Churn_Modelling[[#This Row],[Balance]]=0,"Tidak ada Saldo",Churn_Modelling[[#This Row],[Balance]]&lt;=5000000,"Saldo Rendah",Churn_Modelling[[#This Row],[Balance]]&lt;=10000000,"Saldo Menengah",Churn_Modelling[[#This Row],[Balance]]&lt;=15000000,"Saldo Tinggi",TRUE,"Saldo Premium")</f>
        <v>Saldo Tinggi</v>
      </c>
      <c r="P397" t="str" cm="1">
        <f t="array" ref="P397">_xlfn.IFS(Churn_Modelling[[#This Row],[CreditScore]]&lt;=500,"Rendah",Churn_Modelling[[#This Row],[CreditScore]]&lt;=600,"Cukup",Churn_Modelling[[#This Row],[CreditScore]]&lt;=700,"Sedang",Churn_Modelling[[#This Row],[CreditScore]]&lt;=800,"Baik",TRUE,"Sangat Baik")</f>
        <v>Sedang</v>
      </c>
    </row>
    <row r="398" spans="1:16" x14ac:dyDescent="0.35">
      <c r="A398">
        <v>397</v>
      </c>
      <c r="B398">
        <v>15584766</v>
      </c>
      <c r="C398" t="s">
        <v>361</v>
      </c>
      <c r="D398">
        <v>557</v>
      </c>
      <c r="E398" t="s">
        <v>15</v>
      </c>
      <c r="F398" t="s">
        <v>23</v>
      </c>
      <c r="G398">
        <v>33</v>
      </c>
      <c r="H398">
        <v>3</v>
      </c>
      <c r="I398" s="6">
        <v>5450355</v>
      </c>
      <c r="J398">
        <v>1</v>
      </c>
      <c r="K398">
        <v>1</v>
      </c>
      <c r="L398">
        <v>1</v>
      </c>
      <c r="M398">
        <v>37105</v>
      </c>
      <c r="N398">
        <v>0</v>
      </c>
      <c r="O398" t="str" cm="1">
        <f t="array" ref="O398">_xlfn.IFS(Churn_Modelling[[#This Row],[Balance]]=0,"Tidak ada Saldo",Churn_Modelling[[#This Row],[Balance]]&lt;=5000000,"Saldo Rendah",Churn_Modelling[[#This Row],[Balance]]&lt;=10000000,"Saldo Menengah",Churn_Modelling[[#This Row],[Balance]]&lt;=15000000,"Saldo Tinggi",TRUE,"Saldo Premium")</f>
        <v>Saldo Menengah</v>
      </c>
      <c r="P398" t="str" cm="1">
        <f t="array" ref="P398">_xlfn.IFS(Churn_Modelling[[#This Row],[CreditScore]]&lt;=500,"Rendah",Churn_Modelling[[#This Row],[CreditScore]]&lt;=600,"Cukup",Churn_Modelling[[#This Row],[CreditScore]]&lt;=700,"Sedang",Churn_Modelling[[#This Row],[CreditScore]]&lt;=800,"Baik",TRUE,"Sangat Baik")</f>
        <v>Cukup</v>
      </c>
    </row>
    <row r="399" spans="1:16" x14ac:dyDescent="0.35">
      <c r="A399">
        <v>398</v>
      </c>
      <c r="B399">
        <v>15612187</v>
      </c>
      <c r="C399" t="s">
        <v>362</v>
      </c>
      <c r="D399">
        <v>547</v>
      </c>
      <c r="E399" t="s">
        <v>26</v>
      </c>
      <c r="F399" t="s">
        <v>23</v>
      </c>
      <c r="G399">
        <v>32</v>
      </c>
      <c r="H399">
        <v>8</v>
      </c>
      <c r="I399" s="6">
        <v>15572685</v>
      </c>
      <c r="J399">
        <v>1</v>
      </c>
      <c r="K399">
        <v>1</v>
      </c>
      <c r="L399">
        <v>0</v>
      </c>
      <c r="M399">
        <v>6778999</v>
      </c>
      <c r="N399">
        <v>0</v>
      </c>
      <c r="O399" t="str" cm="1">
        <f t="array" ref="O399">_xlfn.IFS(Churn_Modelling[[#This Row],[Balance]]=0,"Tidak ada Saldo",Churn_Modelling[[#This Row],[Balance]]&lt;=5000000,"Saldo Rendah",Churn_Modelling[[#This Row],[Balance]]&lt;=10000000,"Saldo Menengah",Churn_Modelling[[#This Row],[Balance]]&lt;=15000000,"Saldo Tinggi",TRUE,"Saldo Premium")</f>
        <v>Saldo Premium</v>
      </c>
      <c r="P399" t="str" cm="1">
        <f t="array" ref="P399">_xlfn.IFS(Churn_Modelling[[#This Row],[CreditScore]]&lt;=500,"Rendah",Churn_Modelling[[#This Row],[CreditScore]]&lt;=600,"Cukup",Churn_Modelling[[#This Row],[CreditScore]]&lt;=700,"Sedang",Churn_Modelling[[#This Row],[CreditScore]]&lt;=800,"Baik",TRUE,"Sangat Baik")</f>
        <v>Cukup</v>
      </c>
    </row>
    <row r="400" spans="1:16" x14ac:dyDescent="0.35">
      <c r="A400">
        <v>399</v>
      </c>
      <c r="B400">
        <v>15762218</v>
      </c>
      <c r="C400" t="s">
        <v>101</v>
      </c>
      <c r="D400">
        <v>701</v>
      </c>
      <c r="E400" t="s">
        <v>15</v>
      </c>
      <c r="F400" t="s">
        <v>16</v>
      </c>
      <c r="G400">
        <v>39</v>
      </c>
      <c r="H400">
        <v>9</v>
      </c>
      <c r="I400" s="6">
        <v>0</v>
      </c>
      <c r="J400">
        <v>2</v>
      </c>
      <c r="K400">
        <v>0</v>
      </c>
      <c r="L400">
        <v>1</v>
      </c>
      <c r="M400">
        <v>1458949</v>
      </c>
      <c r="N400">
        <v>0</v>
      </c>
      <c r="O400" t="str" cm="1">
        <f t="array" ref="O400">_xlfn.IFS(Churn_Modelling[[#This Row],[Balance]]=0,"Tidak ada Saldo",Churn_Modelling[[#This Row],[Balance]]&lt;=5000000,"Saldo Rendah",Churn_Modelling[[#This Row],[Balance]]&lt;=10000000,"Saldo Menengah",Churn_Modelling[[#This Row],[Balance]]&lt;=15000000,"Saldo Tinggi",TRUE,"Saldo Premium")</f>
        <v>Tidak ada Saldo</v>
      </c>
      <c r="P400" t="str" cm="1">
        <f t="array" ref="P400">_xlfn.IFS(Churn_Modelling[[#This Row],[CreditScore]]&lt;=500,"Rendah",Churn_Modelling[[#This Row],[CreditScore]]&lt;=600,"Cukup",Churn_Modelling[[#This Row],[CreditScore]]&lt;=700,"Sedang",Churn_Modelling[[#This Row],[CreditScore]]&lt;=800,"Baik",TRUE,"Sangat Baik")</f>
        <v>Baik</v>
      </c>
    </row>
    <row r="401" spans="1:16" hidden="1" x14ac:dyDescent="0.35">
      <c r="A401">
        <v>400</v>
      </c>
      <c r="B401">
        <v>15646372</v>
      </c>
      <c r="C401" t="s">
        <v>363</v>
      </c>
      <c r="D401">
        <v>616</v>
      </c>
      <c r="E401" t="s">
        <v>15</v>
      </c>
      <c r="F401" t="s">
        <v>16</v>
      </c>
      <c r="G401">
        <v>66</v>
      </c>
      <c r="H401">
        <v>1</v>
      </c>
      <c r="I401" s="6">
        <v>13584241</v>
      </c>
      <c r="J401">
        <v>1</v>
      </c>
      <c r="K401">
        <v>1</v>
      </c>
      <c r="L401">
        <v>0</v>
      </c>
      <c r="M401">
        <v>18384051</v>
      </c>
      <c r="N401">
        <v>1</v>
      </c>
      <c r="O401" t="str" cm="1">
        <f t="array" ref="O401">_xlfn.IFS(Churn_Modelling[[#This Row],[Balance]]=0,"Tidak ada Saldo",Churn_Modelling[[#This Row],[Balance]]&lt;=5000000,"Saldo Rendah",Churn_Modelling[[#This Row],[Balance]]&lt;=10000000,"Saldo Menengah",Churn_Modelling[[#This Row],[Balance]]&lt;=15000000,"Saldo Tinggi",TRUE,"Saldo Premium")</f>
        <v>Saldo Tinggi</v>
      </c>
      <c r="P401" t="str" cm="1">
        <f t="array" ref="P401">_xlfn.IFS(Churn_Modelling[[#This Row],[CreditScore]]&lt;=500,"Rendah",Churn_Modelling[[#This Row],[CreditScore]]&lt;=600,"Cukup",Churn_Modelling[[#This Row],[CreditScore]]&lt;=700,"Sedang",Churn_Modelling[[#This Row],[CreditScore]]&lt;=800,"Baik",TRUE,"Sangat Baik")</f>
        <v>Sedang</v>
      </c>
    </row>
    <row r="402" spans="1:16" x14ac:dyDescent="0.35">
      <c r="A402">
        <v>401</v>
      </c>
      <c r="B402">
        <v>15690452</v>
      </c>
      <c r="C402" t="s">
        <v>364</v>
      </c>
      <c r="D402">
        <v>605</v>
      </c>
      <c r="E402" t="s">
        <v>15</v>
      </c>
      <c r="F402" t="s">
        <v>23</v>
      </c>
      <c r="G402">
        <v>52</v>
      </c>
      <c r="H402">
        <v>1</v>
      </c>
      <c r="I402" s="6">
        <v>6334975</v>
      </c>
      <c r="J402">
        <v>1</v>
      </c>
      <c r="K402">
        <v>1</v>
      </c>
      <c r="L402">
        <v>0</v>
      </c>
      <c r="M402">
        <v>10888744</v>
      </c>
      <c r="N402">
        <v>0</v>
      </c>
      <c r="O402" t="str" cm="1">
        <f t="array" ref="O402">_xlfn.IFS(Churn_Modelling[[#This Row],[Balance]]=0,"Tidak ada Saldo",Churn_Modelling[[#This Row],[Balance]]&lt;=5000000,"Saldo Rendah",Churn_Modelling[[#This Row],[Balance]]&lt;=10000000,"Saldo Menengah",Churn_Modelling[[#This Row],[Balance]]&lt;=15000000,"Saldo Tinggi",TRUE,"Saldo Premium")</f>
        <v>Saldo Menengah</v>
      </c>
      <c r="P402" t="str" cm="1">
        <f t="array" ref="P402">_xlfn.IFS(Churn_Modelling[[#This Row],[CreditScore]]&lt;=500,"Rendah",Churn_Modelling[[#This Row],[CreditScore]]&lt;=600,"Cukup",Churn_Modelling[[#This Row],[CreditScore]]&lt;=700,"Sedang",Churn_Modelling[[#This Row],[CreditScore]]&lt;=800,"Baik",TRUE,"Sangat Baik")</f>
        <v>Sedang</v>
      </c>
    </row>
    <row r="403" spans="1:16" x14ac:dyDescent="0.35">
      <c r="A403">
        <v>402</v>
      </c>
      <c r="B403">
        <v>15747795</v>
      </c>
      <c r="C403" t="s">
        <v>365</v>
      </c>
      <c r="D403">
        <v>593</v>
      </c>
      <c r="E403" t="s">
        <v>26</v>
      </c>
      <c r="F403" t="s">
        <v>16</v>
      </c>
      <c r="G403">
        <v>38</v>
      </c>
      <c r="H403">
        <v>4</v>
      </c>
      <c r="I403" s="6">
        <v>12949942</v>
      </c>
      <c r="J403">
        <v>1</v>
      </c>
      <c r="K403">
        <v>1</v>
      </c>
      <c r="L403">
        <v>1</v>
      </c>
      <c r="M403">
        <v>15407127</v>
      </c>
      <c r="N403">
        <v>0</v>
      </c>
      <c r="O403" t="str" cm="1">
        <f t="array" ref="O403">_xlfn.IFS(Churn_Modelling[[#This Row],[Balance]]=0,"Tidak ada Saldo",Churn_Modelling[[#This Row],[Balance]]&lt;=5000000,"Saldo Rendah",Churn_Modelling[[#This Row],[Balance]]&lt;=10000000,"Saldo Menengah",Churn_Modelling[[#This Row],[Balance]]&lt;=15000000,"Saldo Tinggi",TRUE,"Saldo Premium")</f>
        <v>Saldo Tinggi</v>
      </c>
      <c r="P403" t="str" cm="1">
        <f t="array" ref="P403">_xlfn.IFS(Churn_Modelling[[#This Row],[CreditScore]]&lt;=500,"Rendah",Churn_Modelling[[#This Row],[CreditScore]]&lt;=600,"Cukup",Churn_Modelling[[#This Row],[CreditScore]]&lt;=700,"Sedang",Churn_Modelling[[#This Row],[CreditScore]]&lt;=800,"Baik",TRUE,"Sangat Baik")</f>
        <v>Cukup</v>
      </c>
    </row>
    <row r="404" spans="1:16" x14ac:dyDescent="0.35">
      <c r="A404">
        <v>403</v>
      </c>
      <c r="B404">
        <v>15781589</v>
      </c>
      <c r="C404" t="s">
        <v>366</v>
      </c>
      <c r="D404">
        <v>751</v>
      </c>
      <c r="E404" t="s">
        <v>18</v>
      </c>
      <c r="F404" t="s">
        <v>23</v>
      </c>
      <c r="G404">
        <v>52</v>
      </c>
      <c r="H404">
        <v>8</v>
      </c>
      <c r="I404" s="6">
        <v>0</v>
      </c>
      <c r="J404">
        <v>2</v>
      </c>
      <c r="K404">
        <v>0</v>
      </c>
      <c r="L404">
        <v>1</v>
      </c>
      <c r="M404">
        <v>17929185</v>
      </c>
      <c r="N404">
        <v>0</v>
      </c>
      <c r="O404" t="str" cm="1">
        <f t="array" ref="O404">_xlfn.IFS(Churn_Modelling[[#This Row],[Balance]]=0,"Tidak ada Saldo",Churn_Modelling[[#This Row],[Balance]]&lt;=5000000,"Saldo Rendah",Churn_Modelling[[#This Row],[Balance]]&lt;=10000000,"Saldo Menengah",Churn_Modelling[[#This Row],[Balance]]&lt;=15000000,"Saldo Tinggi",TRUE,"Saldo Premium")</f>
        <v>Tidak ada Saldo</v>
      </c>
      <c r="P404" t="str" cm="1">
        <f t="array" ref="P404">_xlfn.IFS(Churn_Modelling[[#This Row],[CreditScore]]&lt;=500,"Rendah",Churn_Modelling[[#This Row],[CreditScore]]&lt;=600,"Cukup",Churn_Modelling[[#This Row],[CreditScore]]&lt;=700,"Sedang",Churn_Modelling[[#This Row],[CreditScore]]&lt;=800,"Baik",TRUE,"Sangat Baik")</f>
        <v>Baik</v>
      </c>
    </row>
    <row r="405" spans="1:16" x14ac:dyDescent="0.35">
      <c r="A405">
        <v>404</v>
      </c>
      <c r="B405">
        <v>15732674</v>
      </c>
      <c r="C405" t="s">
        <v>367</v>
      </c>
      <c r="D405">
        <v>443</v>
      </c>
      <c r="E405" t="s">
        <v>18</v>
      </c>
      <c r="F405" t="s">
        <v>23</v>
      </c>
      <c r="G405">
        <v>36</v>
      </c>
      <c r="H405">
        <v>6</v>
      </c>
      <c r="I405" s="6">
        <v>7043801</v>
      </c>
      <c r="J405">
        <v>2</v>
      </c>
      <c r="K405">
        <v>0</v>
      </c>
      <c r="L405">
        <v>1</v>
      </c>
      <c r="M405">
        <v>5693743</v>
      </c>
      <c r="N405">
        <v>0</v>
      </c>
      <c r="O405" t="str" cm="1">
        <f t="array" ref="O405">_xlfn.IFS(Churn_Modelling[[#This Row],[Balance]]=0,"Tidak ada Saldo",Churn_Modelling[[#This Row],[Balance]]&lt;=5000000,"Saldo Rendah",Churn_Modelling[[#This Row],[Balance]]&lt;=10000000,"Saldo Menengah",Churn_Modelling[[#This Row],[Balance]]&lt;=15000000,"Saldo Tinggi",TRUE,"Saldo Premium")</f>
        <v>Saldo Menengah</v>
      </c>
      <c r="P405" t="str" cm="1">
        <f t="array" ref="P405">_xlfn.IFS(Churn_Modelling[[#This Row],[CreditScore]]&lt;=500,"Rendah",Churn_Modelling[[#This Row],[CreditScore]]&lt;=600,"Cukup",Churn_Modelling[[#This Row],[CreditScore]]&lt;=700,"Sedang",Churn_Modelling[[#This Row],[CreditScore]]&lt;=800,"Baik",TRUE,"Sangat Baik")</f>
        <v>Rendah</v>
      </c>
    </row>
    <row r="406" spans="1:16" x14ac:dyDescent="0.35">
      <c r="A406">
        <v>405</v>
      </c>
      <c r="B406">
        <v>15642291</v>
      </c>
      <c r="C406" t="s">
        <v>368</v>
      </c>
      <c r="D406">
        <v>685</v>
      </c>
      <c r="E406" t="s">
        <v>15</v>
      </c>
      <c r="F406" t="s">
        <v>23</v>
      </c>
      <c r="G406">
        <v>23</v>
      </c>
      <c r="H406">
        <v>8</v>
      </c>
      <c r="I406" s="6">
        <v>0</v>
      </c>
      <c r="J406">
        <v>2</v>
      </c>
      <c r="K406">
        <v>1</v>
      </c>
      <c r="L406">
        <v>1</v>
      </c>
      <c r="M406">
        <v>11223903</v>
      </c>
      <c r="N406">
        <v>0</v>
      </c>
      <c r="O406" t="str" cm="1">
        <f t="array" ref="O406">_xlfn.IFS(Churn_Modelling[[#This Row],[Balance]]=0,"Tidak ada Saldo",Churn_Modelling[[#This Row],[Balance]]&lt;=5000000,"Saldo Rendah",Churn_Modelling[[#This Row],[Balance]]&lt;=10000000,"Saldo Menengah",Churn_Modelling[[#This Row],[Balance]]&lt;=15000000,"Saldo Tinggi",TRUE,"Saldo Premium")</f>
        <v>Tidak ada Saldo</v>
      </c>
      <c r="P406" t="str" cm="1">
        <f t="array" ref="P406">_xlfn.IFS(Churn_Modelling[[#This Row],[CreditScore]]&lt;=500,"Rendah",Churn_Modelling[[#This Row],[CreditScore]]&lt;=600,"Cukup",Churn_Modelling[[#This Row],[CreditScore]]&lt;=700,"Sedang",Churn_Modelling[[#This Row],[CreditScore]]&lt;=800,"Baik",TRUE,"Sangat Baik")</f>
        <v>Sedang</v>
      </c>
    </row>
    <row r="407" spans="1:16" x14ac:dyDescent="0.35">
      <c r="A407">
        <v>406</v>
      </c>
      <c r="B407">
        <v>15692761</v>
      </c>
      <c r="C407" t="s">
        <v>369</v>
      </c>
      <c r="D407">
        <v>718</v>
      </c>
      <c r="E407" t="s">
        <v>15</v>
      </c>
      <c r="F407" t="s">
        <v>23</v>
      </c>
      <c r="G407">
        <v>36</v>
      </c>
      <c r="H407">
        <v>9</v>
      </c>
      <c r="I407" s="6">
        <v>0</v>
      </c>
      <c r="J407">
        <v>1</v>
      </c>
      <c r="K407">
        <v>1</v>
      </c>
      <c r="L407">
        <v>0</v>
      </c>
      <c r="M407">
        <v>4590987</v>
      </c>
      <c r="N407">
        <v>0</v>
      </c>
      <c r="O407" t="str" cm="1">
        <f t="array" ref="O407">_xlfn.IFS(Churn_Modelling[[#This Row],[Balance]]=0,"Tidak ada Saldo",Churn_Modelling[[#This Row],[Balance]]&lt;=5000000,"Saldo Rendah",Churn_Modelling[[#This Row],[Balance]]&lt;=10000000,"Saldo Menengah",Churn_Modelling[[#This Row],[Balance]]&lt;=15000000,"Saldo Tinggi",TRUE,"Saldo Premium")</f>
        <v>Tidak ada Saldo</v>
      </c>
      <c r="P407" t="str" cm="1">
        <f t="array" ref="P407">_xlfn.IFS(Churn_Modelling[[#This Row],[CreditScore]]&lt;=500,"Rendah",Churn_Modelling[[#This Row],[CreditScore]]&lt;=600,"Cukup",Churn_Modelling[[#This Row],[CreditScore]]&lt;=700,"Sedang",Churn_Modelling[[#This Row],[CreditScore]]&lt;=800,"Baik",TRUE,"Sangat Baik")</f>
        <v>Baik</v>
      </c>
    </row>
    <row r="408" spans="1:16" hidden="1" x14ac:dyDescent="0.35">
      <c r="A408">
        <v>407</v>
      </c>
      <c r="B408">
        <v>15578045</v>
      </c>
      <c r="C408" t="s">
        <v>21</v>
      </c>
      <c r="D408">
        <v>538</v>
      </c>
      <c r="E408" t="s">
        <v>18</v>
      </c>
      <c r="F408" t="s">
        <v>16</v>
      </c>
      <c r="G408">
        <v>49</v>
      </c>
      <c r="H408">
        <v>9</v>
      </c>
      <c r="I408" s="6">
        <v>14143404</v>
      </c>
      <c r="J408">
        <v>1</v>
      </c>
      <c r="K408">
        <v>0</v>
      </c>
      <c r="L408">
        <v>0</v>
      </c>
      <c r="M408">
        <v>17377925</v>
      </c>
      <c r="N408">
        <v>1</v>
      </c>
      <c r="O408" t="str" cm="1">
        <f t="array" ref="O408">_xlfn.IFS(Churn_Modelling[[#This Row],[Balance]]=0,"Tidak ada Saldo",Churn_Modelling[[#This Row],[Balance]]&lt;=5000000,"Saldo Rendah",Churn_Modelling[[#This Row],[Balance]]&lt;=10000000,"Saldo Menengah",Churn_Modelling[[#This Row],[Balance]]&lt;=15000000,"Saldo Tinggi",TRUE,"Saldo Premium")</f>
        <v>Saldo Tinggi</v>
      </c>
      <c r="P408" t="str" cm="1">
        <f t="array" ref="P408">_xlfn.IFS(Churn_Modelling[[#This Row],[CreditScore]]&lt;=500,"Rendah",Churn_Modelling[[#This Row],[CreditScore]]&lt;=600,"Cukup",Churn_Modelling[[#This Row],[CreditScore]]&lt;=700,"Sedang",Churn_Modelling[[#This Row],[CreditScore]]&lt;=800,"Baik",TRUE,"Sangat Baik")</f>
        <v>Cukup</v>
      </c>
    </row>
    <row r="409" spans="1:16" x14ac:dyDescent="0.35">
      <c r="A409">
        <v>408</v>
      </c>
      <c r="B409">
        <v>15745354</v>
      </c>
      <c r="C409" t="s">
        <v>370</v>
      </c>
      <c r="D409">
        <v>611</v>
      </c>
      <c r="E409" t="s">
        <v>18</v>
      </c>
      <c r="F409" t="s">
        <v>16</v>
      </c>
      <c r="G409">
        <v>37</v>
      </c>
      <c r="H409">
        <v>4</v>
      </c>
      <c r="I409" s="6">
        <v>0</v>
      </c>
      <c r="J409">
        <v>2</v>
      </c>
      <c r="K409">
        <v>1</v>
      </c>
      <c r="L409">
        <v>0</v>
      </c>
      <c r="M409">
        <v>12569626</v>
      </c>
      <c r="N409">
        <v>0</v>
      </c>
      <c r="O409" t="str" cm="1">
        <f t="array" ref="O409">_xlfn.IFS(Churn_Modelling[[#This Row],[Balance]]=0,"Tidak ada Saldo",Churn_Modelling[[#This Row],[Balance]]&lt;=5000000,"Saldo Rendah",Churn_Modelling[[#This Row],[Balance]]&lt;=10000000,"Saldo Menengah",Churn_Modelling[[#This Row],[Balance]]&lt;=15000000,"Saldo Tinggi",TRUE,"Saldo Premium")</f>
        <v>Tidak ada Saldo</v>
      </c>
      <c r="P409" t="str" cm="1">
        <f t="array" ref="P409">_xlfn.IFS(Churn_Modelling[[#This Row],[CreditScore]]&lt;=500,"Rendah",Churn_Modelling[[#This Row],[CreditScore]]&lt;=600,"Cukup",Churn_Modelling[[#This Row],[CreditScore]]&lt;=700,"Sedang",Churn_Modelling[[#This Row],[CreditScore]]&lt;=800,"Baik",TRUE,"Sangat Baik")</f>
        <v>Sedang</v>
      </c>
    </row>
    <row r="410" spans="1:16" x14ac:dyDescent="0.35">
      <c r="A410">
        <v>409</v>
      </c>
      <c r="B410">
        <v>15701376</v>
      </c>
      <c r="C410" t="s">
        <v>275</v>
      </c>
      <c r="D410">
        <v>668</v>
      </c>
      <c r="E410" t="s">
        <v>26</v>
      </c>
      <c r="F410" t="s">
        <v>23</v>
      </c>
      <c r="G410">
        <v>37</v>
      </c>
      <c r="H410">
        <v>10</v>
      </c>
      <c r="I410" s="6">
        <v>15295829</v>
      </c>
      <c r="J410">
        <v>2</v>
      </c>
      <c r="K410">
        <v>1</v>
      </c>
      <c r="L410">
        <v>1</v>
      </c>
      <c r="M410">
        <v>15958561</v>
      </c>
      <c r="N410">
        <v>0</v>
      </c>
      <c r="O410" t="str" cm="1">
        <f t="array" ref="O410">_xlfn.IFS(Churn_Modelling[[#This Row],[Balance]]=0,"Tidak ada Saldo",Churn_Modelling[[#This Row],[Balance]]&lt;=5000000,"Saldo Rendah",Churn_Modelling[[#This Row],[Balance]]&lt;=10000000,"Saldo Menengah",Churn_Modelling[[#This Row],[Balance]]&lt;=15000000,"Saldo Tinggi",TRUE,"Saldo Premium")</f>
        <v>Saldo Premium</v>
      </c>
      <c r="P410" t="str" cm="1">
        <f t="array" ref="P410">_xlfn.IFS(Churn_Modelling[[#This Row],[CreditScore]]&lt;=500,"Rendah",Churn_Modelling[[#This Row],[CreditScore]]&lt;=600,"Cukup",Churn_Modelling[[#This Row],[CreditScore]]&lt;=700,"Sedang",Churn_Modelling[[#This Row],[CreditScore]]&lt;=800,"Baik",TRUE,"Sangat Baik")</f>
        <v>Sedang</v>
      </c>
    </row>
    <row r="411" spans="1:16" x14ac:dyDescent="0.35">
      <c r="A411">
        <v>410</v>
      </c>
      <c r="B411">
        <v>15691625</v>
      </c>
      <c r="C411" t="s">
        <v>130</v>
      </c>
      <c r="D411">
        <v>537</v>
      </c>
      <c r="E411" t="s">
        <v>26</v>
      </c>
      <c r="F411" t="s">
        <v>16</v>
      </c>
      <c r="G411">
        <v>41</v>
      </c>
      <c r="H411">
        <v>3</v>
      </c>
      <c r="I411" s="6">
        <v>13830634</v>
      </c>
      <c r="J411">
        <v>1</v>
      </c>
      <c r="K411">
        <v>1</v>
      </c>
      <c r="L411">
        <v>0</v>
      </c>
      <c r="M411">
        <v>10676147</v>
      </c>
      <c r="N411">
        <v>0</v>
      </c>
      <c r="O411" t="str" cm="1">
        <f t="array" ref="O411">_xlfn.IFS(Churn_Modelling[[#This Row],[Balance]]=0,"Tidak ada Saldo",Churn_Modelling[[#This Row],[Balance]]&lt;=5000000,"Saldo Rendah",Churn_Modelling[[#This Row],[Balance]]&lt;=10000000,"Saldo Menengah",Churn_Modelling[[#This Row],[Balance]]&lt;=15000000,"Saldo Tinggi",TRUE,"Saldo Premium")</f>
        <v>Saldo Tinggi</v>
      </c>
      <c r="P411" t="str" cm="1">
        <f t="array" ref="P411">_xlfn.IFS(Churn_Modelling[[#This Row],[CreditScore]]&lt;=500,"Rendah",Churn_Modelling[[#This Row],[CreditScore]]&lt;=600,"Cukup",Churn_Modelling[[#This Row],[CreditScore]]&lt;=700,"Sedang",Churn_Modelling[[#This Row],[CreditScore]]&lt;=800,"Baik",TRUE,"Sangat Baik")</f>
        <v>Cukup</v>
      </c>
    </row>
    <row r="412" spans="1:16" x14ac:dyDescent="0.35">
      <c r="A412">
        <v>411</v>
      </c>
      <c r="B412">
        <v>15566594</v>
      </c>
      <c r="C412" t="s">
        <v>371</v>
      </c>
      <c r="D412">
        <v>709</v>
      </c>
      <c r="E412" t="s">
        <v>18</v>
      </c>
      <c r="F412" t="s">
        <v>23</v>
      </c>
      <c r="G412">
        <v>23</v>
      </c>
      <c r="H412">
        <v>10</v>
      </c>
      <c r="I412" s="6">
        <v>0</v>
      </c>
      <c r="J412">
        <v>2</v>
      </c>
      <c r="K412">
        <v>0</v>
      </c>
      <c r="L412">
        <v>0</v>
      </c>
      <c r="M412">
        <v>12959018</v>
      </c>
      <c r="N412">
        <v>0</v>
      </c>
      <c r="O412" t="str" cm="1">
        <f t="array" ref="O412">_xlfn.IFS(Churn_Modelling[[#This Row],[Balance]]=0,"Tidak ada Saldo",Churn_Modelling[[#This Row],[Balance]]&lt;=5000000,"Saldo Rendah",Churn_Modelling[[#This Row],[Balance]]&lt;=10000000,"Saldo Menengah",Churn_Modelling[[#This Row],[Balance]]&lt;=15000000,"Saldo Tinggi",TRUE,"Saldo Premium")</f>
        <v>Tidak ada Saldo</v>
      </c>
      <c r="P412" t="str" cm="1">
        <f t="array" ref="P412">_xlfn.IFS(Churn_Modelling[[#This Row],[CreditScore]]&lt;=500,"Rendah",Churn_Modelling[[#This Row],[CreditScore]]&lt;=600,"Cukup",Churn_Modelling[[#This Row],[CreditScore]]&lt;=700,"Sedang",Churn_Modelling[[#This Row],[CreditScore]]&lt;=800,"Baik",TRUE,"Sangat Baik")</f>
        <v>Baik</v>
      </c>
    </row>
    <row r="413" spans="1:16" x14ac:dyDescent="0.35">
      <c r="A413">
        <v>412</v>
      </c>
      <c r="B413">
        <v>15760431</v>
      </c>
      <c r="C413" t="s">
        <v>372</v>
      </c>
      <c r="D413">
        <v>850</v>
      </c>
      <c r="E413" t="s">
        <v>15</v>
      </c>
      <c r="F413" t="s">
        <v>23</v>
      </c>
      <c r="G413">
        <v>38</v>
      </c>
      <c r="H413">
        <v>1</v>
      </c>
      <c r="I413" s="6">
        <v>0</v>
      </c>
      <c r="J413">
        <v>2</v>
      </c>
      <c r="K413">
        <v>1</v>
      </c>
      <c r="L413">
        <v>1</v>
      </c>
      <c r="M413">
        <v>8000665</v>
      </c>
      <c r="N413">
        <v>0</v>
      </c>
      <c r="O413" t="str" cm="1">
        <f t="array" ref="O413">_xlfn.IFS(Churn_Modelling[[#This Row],[Balance]]=0,"Tidak ada Saldo",Churn_Modelling[[#This Row],[Balance]]&lt;=5000000,"Saldo Rendah",Churn_Modelling[[#This Row],[Balance]]&lt;=10000000,"Saldo Menengah",Churn_Modelling[[#This Row],[Balance]]&lt;=15000000,"Saldo Tinggi",TRUE,"Saldo Premium")</f>
        <v>Tidak ada Saldo</v>
      </c>
      <c r="P413" t="str" cm="1">
        <f t="array" ref="P413">_xlfn.IFS(Churn_Modelling[[#This Row],[CreditScore]]&lt;=500,"Rendah",Churn_Modelling[[#This Row],[CreditScore]]&lt;=600,"Cukup",Churn_Modelling[[#This Row],[CreditScore]]&lt;=700,"Sedang",Churn_Modelling[[#This Row],[CreditScore]]&lt;=800,"Baik",TRUE,"Sangat Baik")</f>
        <v>Sangat Baik</v>
      </c>
    </row>
    <row r="414" spans="1:16" x14ac:dyDescent="0.35">
      <c r="A414">
        <v>413</v>
      </c>
      <c r="B414">
        <v>15686302</v>
      </c>
      <c r="C414" t="s">
        <v>373</v>
      </c>
      <c r="D414">
        <v>745</v>
      </c>
      <c r="E414" t="s">
        <v>18</v>
      </c>
      <c r="F414" t="s">
        <v>16</v>
      </c>
      <c r="G414">
        <v>31</v>
      </c>
      <c r="H414">
        <v>3</v>
      </c>
      <c r="I414" s="6">
        <v>12432884</v>
      </c>
      <c r="J414">
        <v>1</v>
      </c>
      <c r="K414">
        <v>1</v>
      </c>
      <c r="L414">
        <v>1</v>
      </c>
      <c r="M414">
        <v>14045152</v>
      </c>
      <c r="N414">
        <v>0</v>
      </c>
      <c r="O414" t="str" cm="1">
        <f t="array" ref="O414">_xlfn.IFS(Churn_Modelling[[#This Row],[Balance]]=0,"Tidak ada Saldo",Churn_Modelling[[#This Row],[Balance]]&lt;=5000000,"Saldo Rendah",Churn_Modelling[[#This Row],[Balance]]&lt;=10000000,"Saldo Menengah",Churn_Modelling[[#This Row],[Balance]]&lt;=15000000,"Saldo Tinggi",TRUE,"Saldo Premium")</f>
        <v>Saldo Tinggi</v>
      </c>
      <c r="P414" t="str" cm="1">
        <f t="array" ref="P414">_xlfn.IFS(Churn_Modelling[[#This Row],[CreditScore]]&lt;=500,"Rendah",Churn_Modelling[[#This Row],[CreditScore]]&lt;=600,"Cukup",Churn_Modelling[[#This Row],[CreditScore]]&lt;=700,"Sedang",Churn_Modelling[[#This Row],[CreditScore]]&lt;=800,"Baik",TRUE,"Sangat Baik")</f>
        <v>Baik</v>
      </c>
    </row>
    <row r="415" spans="1:16" hidden="1" x14ac:dyDescent="0.35">
      <c r="A415">
        <v>414</v>
      </c>
      <c r="B415">
        <v>15801559</v>
      </c>
      <c r="C415" t="s">
        <v>374</v>
      </c>
      <c r="D415">
        <v>693</v>
      </c>
      <c r="E415" t="s">
        <v>26</v>
      </c>
      <c r="F415" t="s">
        <v>16</v>
      </c>
      <c r="G415">
        <v>41</v>
      </c>
      <c r="H415">
        <v>9</v>
      </c>
      <c r="I415" s="6">
        <v>18146148</v>
      </c>
      <c r="J415">
        <v>3</v>
      </c>
      <c r="K415">
        <v>1</v>
      </c>
      <c r="L415">
        <v>1</v>
      </c>
      <c r="M415">
        <v>18792943</v>
      </c>
      <c r="N415">
        <v>1</v>
      </c>
      <c r="O415" t="str" cm="1">
        <f t="array" ref="O415">_xlfn.IFS(Churn_Modelling[[#This Row],[Balance]]=0,"Tidak ada Saldo",Churn_Modelling[[#This Row],[Balance]]&lt;=5000000,"Saldo Rendah",Churn_Modelling[[#This Row],[Balance]]&lt;=10000000,"Saldo Menengah",Churn_Modelling[[#This Row],[Balance]]&lt;=15000000,"Saldo Tinggi",TRUE,"Saldo Premium")</f>
        <v>Saldo Premium</v>
      </c>
      <c r="P415" t="str" cm="1">
        <f t="array" ref="P415">_xlfn.IFS(Churn_Modelling[[#This Row],[CreditScore]]&lt;=500,"Rendah",Churn_Modelling[[#This Row],[CreditScore]]&lt;=600,"Cukup",Churn_Modelling[[#This Row],[CreditScore]]&lt;=700,"Sedang",Churn_Modelling[[#This Row],[CreditScore]]&lt;=800,"Baik",TRUE,"Sangat Baik")</f>
        <v>Sedang</v>
      </c>
    </row>
    <row r="416" spans="1:16" x14ac:dyDescent="0.35">
      <c r="A416">
        <v>415</v>
      </c>
      <c r="B416">
        <v>15810432</v>
      </c>
      <c r="C416" t="s">
        <v>375</v>
      </c>
      <c r="D416">
        <v>795</v>
      </c>
      <c r="E416" t="s">
        <v>18</v>
      </c>
      <c r="F416" t="s">
        <v>23</v>
      </c>
      <c r="G416">
        <v>35</v>
      </c>
      <c r="H416">
        <v>8</v>
      </c>
      <c r="I416" s="6">
        <v>0</v>
      </c>
      <c r="J416">
        <v>2</v>
      </c>
      <c r="K416">
        <v>1</v>
      </c>
      <c r="L416">
        <v>0</v>
      </c>
      <c r="M416">
        <v>16715536</v>
      </c>
      <c r="N416">
        <v>0</v>
      </c>
      <c r="O416" t="str" cm="1">
        <f t="array" ref="O416">_xlfn.IFS(Churn_Modelling[[#This Row],[Balance]]=0,"Tidak ada Saldo",Churn_Modelling[[#This Row],[Balance]]&lt;=5000000,"Saldo Rendah",Churn_Modelling[[#This Row],[Balance]]&lt;=10000000,"Saldo Menengah",Churn_Modelling[[#This Row],[Balance]]&lt;=15000000,"Saldo Tinggi",TRUE,"Saldo Premium")</f>
        <v>Tidak ada Saldo</v>
      </c>
      <c r="P416" t="str" cm="1">
        <f t="array" ref="P416">_xlfn.IFS(Churn_Modelling[[#This Row],[CreditScore]]&lt;=500,"Rendah",Churn_Modelling[[#This Row],[CreditScore]]&lt;=600,"Cukup",Churn_Modelling[[#This Row],[CreditScore]]&lt;=700,"Sedang",Churn_Modelling[[#This Row],[CreditScore]]&lt;=800,"Baik",TRUE,"Sangat Baik")</f>
        <v>Baik</v>
      </c>
    </row>
    <row r="417" spans="1:16" x14ac:dyDescent="0.35">
      <c r="A417">
        <v>416</v>
      </c>
      <c r="B417">
        <v>15809616</v>
      </c>
      <c r="C417" t="s">
        <v>376</v>
      </c>
      <c r="D417">
        <v>626</v>
      </c>
      <c r="E417" t="s">
        <v>18</v>
      </c>
      <c r="F417" t="s">
        <v>23</v>
      </c>
      <c r="G417">
        <v>26</v>
      </c>
      <c r="H417">
        <v>8</v>
      </c>
      <c r="I417" s="6">
        <v>0</v>
      </c>
      <c r="J417">
        <v>2</v>
      </c>
      <c r="K417">
        <v>0</v>
      </c>
      <c r="L417">
        <v>0</v>
      </c>
      <c r="M417">
        <v>19142071</v>
      </c>
      <c r="N417">
        <v>0</v>
      </c>
      <c r="O417" t="str" cm="1">
        <f t="array" ref="O417">_xlfn.IFS(Churn_Modelling[[#This Row],[Balance]]=0,"Tidak ada Saldo",Churn_Modelling[[#This Row],[Balance]]&lt;=5000000,"Saldo Rendah",Churn_Modelling[[#This Row],[Balance]]&lt;=10000000,"Saldo Menengah",Churn_Modelling[[#This Row],[Balance]]&lt;=15000000,"Saldo Tinggi",TRUE,"Saldo Premium")</f>
        <v>Tidak ada Saldo</v>
      </c>
      <c r="P417" t="str" cm="1">
        <f t="array" ref="P417">_xlfn.IFS(Churn_Modelling[[#This Row],[CreditScore]]&lt;=500,"Rendah",Churn_Modelling[[#This Row],[CreditScore]]&lt;=600,"Cukup",Churn_Modelling[[#This Row],[CreditScore]]&lt;=700,"Sedang",Churn_Modelling[[#This Row],[CreditScore]]&lt;=800,"Baik",TRUE,"Sangat Baik")</f>
        <v>Sedang</v>
      </c>
    </row>
    <row r="418" spans="1:16" hidden="1" x14ac:dyDescent="0.35">
      <c r="A418">
        <v>417</v>
      </c>
      <c r="B418">
        <v>15720559</v>
      </c>
      <c r="C418" t="s">
        <v>377</v>
      </c>
      <c r="D418">
        <v>487</v>
      </c>
      <c r="E418" t="s">
        <v>26</v>
      </c>
      <c r="F418" t="s">
        <v>16</v>
      </c>
      <c r="G418">
        <v>61</v>
      </c>
      <c r="H418">
        <v>5</v>
      </c>
      <c r="I418" s="6">
        <v>11036803</v>
      </c>
      <c r="J418">
        <v>1</v>
      </c>
      <c r="K418">
        <v>0</v>
      </c>
      <c r="L418">
        <v>0</v>
      </c>
      <c r="M418">
        <v>1138445</v>
      </c>
      <c r="N418">
        <v>1</v>
      </c>
      <c r="O418" t="str" cm="1">
        <f t="array" ref="O418">_xlfn.IFS(Churn_Modelling[[#This Row],[Balance]]=0,"Tidak ada Saldo",Churn_Modelling[[#This Row],[Balance]]&lt;=5000000,"Saldo Rendah",Churn_Modelling[[#This Row],[Balance]]&lt;=10000000,"Saldo Menengah",Churn_Modelling[[#This Row],[Balance]]&lt;=15000000,"Saldo Tinggi",TRUE,"Saldo Premium")</f>
        <v>Saldo Tinggi</v>
      </c>
      <c r="P418" t="str" cm="1">
        <f t="array" ref="P418">_xlfn.IFS(Churn_Modelling[[#This Row],[CreditScore]]&lt;=500,"Rendah",Churn_Modelling[[#This Row],[CreditScore]]&lt;=600,"Cukup",Churn_Modelling[[#This Row],[CreditScore]]&lt;=700,"Sedang",Churn_Modelling[[#This Row],[CreditScore]]&lt;=800,"Baik",TRUE,"Sangat Baik")</f>
        <v>Rendah</v>
      </c>
    </row>
    <row r="419" spans="1:16" x14ac:dyDescent="0.35">
      <c r="A419">
        <v>418</v>
      </c>
      <c r="B419">
        <v>15695632</v>
      </c>
      <c r="C419" t="s">
        <v>40</v>
      </c>
      <c r="D419">
        <v>556</v>
      </c>
      <c r="E419" t="s">
        <v>15</v>
      </c>
      <c r="F419" t="s">
        <v>16</v>
      </c>
      <c r="G419">
        <v>39</v>
      </c>
      <c r="H419">
        <v>9</v>
      </c>
      <c r="I419" s="6">
        <v>8958835</v>
      </c>
      <c r="J419">
        <v>1</v>
      </c>
      <c r="K419">
        <v>1</v>
      </c>
      <c r="L419">
        <v>1</v>
      </c>
      <c r="M419">
        <v>948981</v>
      </c>
      <c r="N419">
        <v>0</v>
      </c>
      <c r="O419" t="str" cm="1">
        <f t="array" ref="O419">_xlfn.IFS(Churn_Modelling[[#This Row],[Balance]]=0,"Tidak ada Saldo",Churn_Modelling[[#This Row],[Balance]]&lt;=5000000,"Saldo Rendah",Churn_Modelling[[#This Row],[Balance]]&lt;=10000000,"Saldo Menengah",Churn_Modelling[[#This Row],[Balance]]&lt;=15000000,"Saldo Tinggi",TRUE,"Saldo Premium")</f>
        <v>Saldo Menengah</v>
      </c>
      <c r="P419" t="str" cm="1">
        <f t="array" ref="P419">_xlfn.IFS(Churn_Modelling[[#This Row],[CreditScore]]&lt;=500,"Rendah",Churn_Modelling[[#This Row],[CreditScore]]&lt;=600,"Cukup",Churn_Modelling[[#This Row],[CreditScore]]&lt;=700,"Sedang",Churn_Modelling[[#This Row],[CreditScore]]&lt;=800,"Baik",TRUE,"Sangat Baik")</f>
        <v>Cukup</v>
      </c>
    </row>
    <row r="420" spans="1:16" x14ac:dyDescent="0.35">
      <c r="A420">
        <v>419</v>
      </c>
      <c r="B420">
        <v>15659843</v>
      </c>
      <c r="C420" t="s">
        <v>148</v>
      </c>
      <c r="D420">
        <v>643</v>
      </c>
      <c r="E420" t="s">
        <v>15</v>
      </c>
      <c r="F420" t="s">
        <v>16</v>
      </c>
      <c r="G420">
        <v>46</v>
      </c>
      <c r="H420">
        <v>6</v>
      </c>
      <c r="I420" s="6">
        <v>0</v>
      </c>
      <c r="J420">
        <v>2</v>
      </c>
      <c r="K420">
        <v>0</v>
      </c>
      <c r="L420">
        <v>0</v>
      </c>
      <c r="M420">
        <v>10678159</v>
      </c>
      <c r="N420">
        <v>0</v>
      </c>
      <c r="O420" t="str" cm="1">
        <f t="array" ref="O420">_xlfn.IFS(Churn_Modelling[[#This Row],[Balance]]=0,"Tidak ada Saldo",Churn_Modelling[[#This Row],[Balance]]&lt;=5000000,"Saldo Rendah",Churn_Modelling[[#This Row],[Balance]]&lt;=10000000,"Saldo Menengah",Churn_Modelling[[#This Row],[Balance]]&lt;=15000000,"Saldo Tinggi",TRUE,"Saldo Premium")</f>
        <v>Tidak ada Saldo</v>
      </c>
      <c r="P420" t="str" cm="1">
        <f t="array" ref="P420">_xlfn.IFS(Churn_Modelling[[#This Row],[CreditScore]]&lt;=500,"Rendah",Churn_Modelling[[#This Row],[CreditScore]]&lt;=600,"Cukup",Churn_Modelling[[#This Row],[CreditScore]]&lt;=700,"Sedang",Churn_Modelling[[#This Row],[CreditScore]]&lt;=800,"Baik",TRUE,"Sangat Baik")</f>
        <v>Sedang</v>
      </c>
    </row>
    <row r="421" spans="1:16" x14ac:dyDescent="0.35">
      <c r="A421">
        <v>420</v>
      </c>
      <c r="B421">
        <v>15615624</v>
      </c>
      <c r="C421" t="s">
        <v>378</v>
      </c>
      <c r="D421">
        <v>605</v>
      </c>
      <c r="E421" t="s">
        <v>15</v>
      </c>
      <c r="F421" t="s">
        <v>16</v>
      </c>
      <c r="G421">
        <v>28</v>
      </c>
      <c r="H421">
        <v>6</v>
      </c>
      <c r="I421" s="6">
        <v>0</v>
      </c>
      <c r="J421">
        <v>2</v>
      </c>
      <c r="K421">
        <v>0</v>
      </c>
      <c r="L421">
        <v>0</v>
      </c>
      <c r="M421">
        <v>15950852</v>
      </c>
      <c r="N421">
        <v>0</v>
      </c>
      <c r="O421" t="str" cm="1">
        <f t="array" ref="O421">_xlfn.IFS(Churn_Modelling[[#This Row],[Balance]]=0,"Tidak ada Saldo",Churn_Modelling[[#This Row],[Balance]]&lt;=5000000,"Saldo Rendah",Churn_Modelling[[#This Row],[Balance]]&lt;=10000000,"Saldo Menengah",Churn_Modelling[[#This Row],[Balance]]&lt;=15000000,"Saldo Tinggi",TRUE,"Saldo Premium")</f>
        <v>Tidak ada Saldo</v>
      </c>
      <c r="P421" t="str" cm="1">
        <f t="array" ref="P421">_xlfn.IFS(Churn_Modelling[[#This Row],[CreditScore]]&lt;=500,"Rendah",Churn_Modelling[[#This Row],[CreditScore]]&lt;=600,"Cukup",Churn_Modelling[[#This Row],[CreditScore]]&lt;=700,"Sedang",Churn_Modelling[[#This Row],[CreditScore]]&lt;=800,"Baik",TRUE,"Sangat Baik")</f>
        <v>Sedang</v>
      </c>
    </row>
    <row r="422" spans="1:16" hidden="1" x14ac:dyDescent="0.35">
      <c r="A422">
        <v>421</v>
      </c>
      <c r="B422">
        <v>15810418</v>
      </c>
      <c r="C422" t="s">
        <v>125</v>
      </c>
      <c r="D422">
        <v>756</v>
      </c>
      <c r="E422" t="s">
        <v>26</v>
      </c>
      <c r="F422" t="s">
        <v>16</v>
      </c>
      <c r="G422">
        <v>60</v>
      </c>
      <c r="H422">
        <v>3</v>
      </c>
      <c r="I422" s="6">
        <v>11592489</v>
      </c>
      <c r="J422">
        <v>1</v>
      </c>
      <c r="K422">
        <v>1</v>
      </c>
      <c r="L422">
        <v>0</v>
      </c>
      <c r="M422">
        <v>9352419</v>
      </c>
      <c r="N422">
        <v>1</v>
      </c>
      <c r="O422" t="str" cm="1">
        <f t="array" ref="O422">_xlfn.IFS(Churn_Modelling[[#This Row],[Balance]]=0,"Tidak ada Saldo",Churn_Modelling[[#This Row],[Balance]]&lt;=5000000,"Saldo Rendah",Churn_Modelling[[#This Row],[Balance]]&lt;=10000000,"Saldo Menengah",Churn_Modelling[[#This Row],[Balance]]&lt;=15000000,"Saldo Tinggi",TRUE,"Saldo Premium")</f>
        <v>Saldo Tinggi</v>
      </c>
      <c r="P422" t="str" cm="1">
        <f t="array" ref="P422">_xlfn.IFS(Churn_Modelling[[#This Row],[CreditScore]]&lt;=500,"Rendah",Churn_Modelling[[#This Row],[CreditScore]]&lt;=600,"Cukup",Churn_Modelling[[#This Row],[CreditScore]]&lt;=700,"Sedang",Churn_Modelling[[#This Row],[CreditScore]]&lt;=800,"Baik",TRUE,"Sangat Baik")</f>
        <v>Baik</v>
      </c>
    </row>
    <row r="423" spans="1:16" x14ac:dyDescent="0.35">
      <c r="A423">
        <v>422</v>
      </c>
      <c r="B423">
        <v>15716186</v>
      </c>
      <c r="C423" t="s">
        <v>379</v>
      </c>
      <c r="D423">
        <v>586</v>
      </c>
      <c r="E423" t="s">
        <v>15</v>
      </c>
      <c r="F423" t="s">
        <v>16</v>
      </c>
      <c r="G423">
        <v>38</v>
      </c>
      <c r="H423">
        <v>2</v>
      </c>
      <c r="I423" s="6">
        <v>0</v>
      </c>
      <c r="J423">
        <v>2</v>
      </c>
      <c r="K423">
        <v>1</v>
      </c>
      <c r="L423">
        <v>0</v>
      </c>
      <c r="M423">
        <v>8716846</v>
      </c>
      <c r="N423">
        <v>0</v>
      </c>
      <c r="O423" t="str" cm="1">
        <f t="array" ref="O423">_xlfn.IFS(Churn_Modelling[[#This Row],[Balance]]=0,"Tidak ada Saldo",Churn_Modelling[[#This Row],[Balance]]&lt;=5000000,"Saldo Rendah",Churn_Modelling[[#This Row],[Balance]]&lt;=10000000,"Saldo Menengah",Churn_Modelling[[#This Row],[Balance]]&lt;=15000000,"Saldo Tinggi",TRUE,"Saldo Premium")</f>
        <v>Tidak ada Saldo</v>
      </c>
      <c r="P423" t="str" cm="1">
        <f t="array" ref="P423">_xlfn.IFS(Churn_Modelling[[#This Row],[CreditScore]]&lt;=500,"Rendah",Churn_Modelling[[#This Row],[CreditScore]]&lt;=600,"Cukup",Churn_Modelling[[#This Row],[CreditScore]]&lt;=700,"Sedang",Churn_Modelling[[#This Row],[CreditScore]]&lt;=800,"Baik",TRUE,"Sangat Baik")</f>
        <v>Cukup</v>
      </c>
    </row>
    <row r="424" spans="1:16" hidden="1" x14ac:dyDescent="0.35">
      <c r="A424">
        <v>423</v>
      </c>
      <c r="B424">
        <v>15674551</v>
      </c>
      <c r="C424" t="s">
        <v>380</v>
      </c>
      <c r="D424">
        <v>535</v>
      </c>
      <c r="E424" t="s">
        <v>26</v>
      </c>
      <c r="F424" t="s">
        <v>23</v>
      </c>
      <c r="G424">
        <v>40</v>
      </c>
      <c r="H424">
        <v>7</v>
      </c>
      <c r="I424" s="6">
        <v>1117565</v>
      </c>
      <c r="J424">
        <v>1</v>
      </c>
      <c r="K424">
        <v>1</v>
      </c>
      <c r="L424">
        <v>0</v>
      </c>
      <c r="M424">
        <v>812832</v>
      </c>
      <c r="N424">
        <v>1</v>
      </c>
      <c r="O424" t="str" cm="1">
        <f t="array" ref="O424">_xlfn.IFS(Churn_Modelling[[#This Row],[Balance]]=0,"Tidak ada Saldo",Churn_Modelling[[#This Row],[Balance]]&lt;=5000000,"Saldo Rendah",Churn_Modelling[[#This Row],[Balance]]&lt;=10000000,"Saldo Menengah",Churn_Modelling[[#This Row],[Balance]]&lt;=15000000,"Saldo Tinggi",TRUE,"Saldo Premium")</f>
        <v>Saldo Rendah</v>
      </c>
      <c r="P424" t="str" cm="1">
        <f t="array" ref="P424">_xlfn.IFS(Churn_Modelling[[#This Row],[CreditScore]]&lt;=500,"Rendah",Churn_Modelling[[#This Row],[CreditScore]]&lt;=600,"Cukup",Churn_Modelling[[#This Row],[CreditScore]]&lt;=700,"Sedang",Churn_Modelling[[#This Row],[CreditScore]]&lt;=800,"Baik",TRUE,"Sangat Baik")</f>
        <v>Cukup</v>
      </c>
    </row>
    <row r="425" spans="1:16" x14ac:dyDescent="0.35">
      <c r="A425">
        <v>424</v>
      </c>
      <c r="B425">
        <v>15622834</v>
      </c>
      <c r="C425" t="s">
        <v>224</v>
      </c>
      <c r="D425">
        <v>678</v>
      </c>
      <c r="E425" t="s">
        <v>15</v>
      </c>
      <c r="F425" t="s">
        <v>16</v>
      </c>
      <c r="G425">
        <v>35</v>
      </c>
      <c r="H425">
        <v>4</v>
      </c>
      <c r="I425" s="6">
        <v>0</v>
      </c>
      <c r="J425">
        <v>1</v>
      </c>
      <c r="K425">
        <v>1</v>
      </c>
      <c r="L425">
        <v>0</v>
      </c>
      <c r="M425">
        <v>12551832</v>
      </c>
      <c r="N425">
        <v>0</v>
      </c>
      <c r="O425" t="str" cm="1">
        <f t="array" ref="O425">_xlfn.IFS(Churn_Modelling[[#This Row],[Balance]]=0,"Tidak ada Saldo",Churn_Modelling[[#This Row],[Balance]]&lt;=5000000,"Saldo Rendah",Churn_Modelling[[#This Row],[Balance]]&lt;=10000000,"Saldo Menengah",Churn_Modelling[[#This Row],[Balance]]&lt;=15000000,"Saldo Tinggi",TRUE,"Saldo Premium")</f>
        <v>Tidak ada Saldo</v>
      </c>
      <c r="P425" t="str" cm="1">
        <f t="array" ref="P425">_xlfn.IFS(Churn_Modelling[[#This Row],[CreditScore]]&lt;=500,"Rendah",Churn_Modelling[[#This Row],[CreditScore]]&lt;=600,"Cukup",Churn_Modelling[[#This Row],[CreditScore]]&lt;=700,"Sedang",Churn_Modelling[[#This Row],[CreditScore]]&lt;=800,"Baik",TRUE,"Sangat Baik")</f>
        <v>Sedang</v>
      </c>
    </row>
    <row r="426" spans="1:16" x14ac:dyDescent="0.35">
      <c r="A426">
        <v>425</v>
      </c>
      <c r="B426">
        <v>15566111</v>
      </c>
      <c r="C426" t="s">
        <v>381</v>
      </c>
      <c r="D426">
        <v>596</v>
      </c>
      <c r="E426" t="s">
        <v>15</v>
      </c>
      <c r="F426" t="s">
        <v>23</v>
      </c>
      <c r="G426">
        <v>39</v>
      </c>
      <c r="H426">
        <v>9</v>
      </c>
      <c r="I426" s="6">
        <v>0</v>
      </c>
      <c r="J426">
        <v>1</v>
      </c>
      <c r="K426">
        <v>1</v>
      </c>
      <c r="L426">
        <v>0</v>
      </c>
      <c r="M426">
        <v>4896359</v>
      </c>
      <c r="N426">
        <v>0</v>
      </c>
      <c r="O426" t="str" cm="1">
        <f t="array" ref="O426">_xlfn.IFS(Churn_Modelling[[#This Row],[Balance]]=0,"Tidak ada Saldo",Churn_Modelling[[#This Row],[Balance]]&lt;=5000000,"Saldo Rendah",Churn_Modelling[[#This Row],[Balance]]&lt;=10000000,"Saldo Menengah",Churn_Modelling[[#This Row],[Balance]]&lt;=15000000,"Saldo Tinggi",TRUE,"Saldo Premium")</f>
        <v>Tidak ada Saldo</v>
      </c>
      <c r="P426" t="str" cm="1">
        <f t="array" ref="P426">_xlfn.IFS(Churn_Modelling[[#This Row],[CreditScore]]&lt;=500,"Rendah",Churn_Modelling[[#This Row],[CreditScore]]&lt;=600,"Cukup",Churn_Modelling[[#This Row],[CreditScore]]&lt;=700,"Sedang",Churn_Modelling[[#This Row],[CreditScore]]&lt;=800,"Baik",TRUE,"Sangat Baik")</f>
        <v>Cukup</v>
      </c>
    </row>
    <row r="427" spans="1:16" x14ac:dyDescent="0.35">
      <c r="A427">
        <v>426</v>
      </c>
      <c r="B427">
        <v>15784597</v>
      </c>
      <c r="C427" t="s">
        <v>382</v>
      </c>
      <c r="D427">
        <v>648</v>
      </c>
      <c r="E427" t="s">
        <v>15</v>
      </c>
      <c r="F427" t="s">
        <v>23</v>
      </c>
      <c r="G427">
        <v>26</v>
      </c>
      <c r="H427">
        <v>9</v>
      </c>
      <c r="I427" s="6">
        <v>16292385</v>
      </c>
      <c r="J427">
        <v>1</v>
      </c>
      <c r="K427">
        <v>1</v>
      </c>
      <c r="L427">
        <v>0</v>
      </c>
      <c r="M427">
        <v>9836824</v>
      </c>
      <c r="N427">
        <v>0</v>
      </c>
      <c r="O427" t="str" cm="1">
        <f t="array" ref="O427">_xlfn.IFS(Churn_Modelling[[#This Row],[Balance]]=0,"Tidak ada Saldo",Churn_Modelling[[#This Row],[Balance]]&lt;=5000000,"Saldo Rendah",Churn_Modelling[[#This Row],[Balance]]&lt;=10000000,"Saldo Menengah",Churn_Modelling[[#This Row],[Balance]]&lt;=15000000,"Saldo Tinggi",TRUE,"Saldo Premium")</f>
        <v>Saldo Premium</v>
      </c>
      <c r="P427" t="str" cm="1">
        <f t="array" ref="P427">_xlfn.IFS(Churn_Modelling[[#This Row],[CreditScore]]&lt;=500,"Rendah",Churn_Modelling[[#This Row],[CreditScore]]&lt;=600,"Cukup",Churn_Modelling[[#This Row],[CreditScore]]&lt;=700,"Sedang",Churn_Modelling[[#This Row],[CreditScore]]&lt;=800,"Baik",TRUE,"Sangat Baik")</f>
        <v>Sedang</v>
      </c>
    </row>
    <row r="428" spans="1:16" x14ac:dyDescent="0.35">
      <c r="A428">
        <v>427</v>
      </c>
      <c r="B428">
        <v>15652883</v>
      </c>
      <c r="C428" t="s">
        <v>383</v>
      </c>
      <c r="D428">
        <v>492</v>
      </c>
      <c r="E428" t="s">
        <v>26</v>
      </c>
      <c r="F428" t="s">
        <v>23</v>
      </c>
      <c r="G428">
        <v>39</v>
      </c>
      <c r="H428">
        <v>10</v>
      </c>
      <c r="I428" s="6">
        <v>12457665</v>
      </c>
      <c r="J428">
        <v>2</v>
      </c>
      <c r="K428">
        <v>1</v>
      </c>
      <c r="L428">
        <v>0</v>
      </c>
      <c r="M428">
        <v>14858461</v>
      </c>
      <c r="N428">
        <v>0</v>
      </c>
      <c r="O428" t="str" cm="1">
        <f t="array" ref="O428">_xlfn.IFS(Churn_Modelling[[#This Row],[Balance]]=0,"Tidak ada Saldo",Churn_Modelling[[#This Row],[Balance]]&lt;=5000000,"Saldo Rendah",Churn_Modelling[[#This Row],[Balance]]&lt;=10000000,"Saldo Menengah",Churn_Modelling[[#This Row],[Balance]]&lt;=15000000,"Saldo Tinggi",TRUE,"Saldo Premium")</f>
        <v>Saldo Tinggi</v>
      </c>
      <c r="P428" t="str" cm="1">
        <f t="array" ref="P428">_xlfn.IFS(Churn_Modelling[[#This Row],[CreditScore]]&lt;=500,"Rendah",Churn_Modelling[[#This Row],[CreditScore]]&lt;=600,"Cukup",Churn_Modelling[[#This Row],[CreditScore]]&lt;=700,"Sedang",Churn_Modelling[[#This Row],[CreditScore]]&lt;=800,"Baik",TRUE,"Sangat Baik")</f>
        <v>Rendah</v>
      </c>
    </row>
    <row r="429" spans="1:16" x14ac:dyDescent="0.35">
      <c r="A429">
        <v>428</v>
      </c>
      <c r="B429">
        <v>15806964</v>
      </c>
      <c r="C429" t="s">
        <v>384</v>
      </c>
      <c r="D429">
        <v>702</v>
      </c>
      <c r="E429" t="s">
        <v>15</v>
      </c>
      <c r="F429" t="s">
        <v>23</v>
      </c>
      <c r="G429">
        <v>45</v>
      </c>
      <c r="H429">
        <v>0</v>
      </c>
      <c r="I429" s="6">
        <v>8079358</v>
      </c>
      <c r="J429">
        <v>1</v>
      </c>
      <c r="K429">
        <v>1</v>
      </c>
      <c r="L429">
        <v>1</v>
      </c>
      <c r="M429">
        <v>2747481</v>
      </c>
      <c r="N429">
        <v>0</v>
      </c>
      <c r="O429" t="str" cm="1">
        <f t="array" ref="O429">_xlfn.IFS(Churn_Modelling[[#This Row],[Balance]]=0,"Tidak ada Saldo",Churn_Modelling[[#This Row],[Balance]]&lt;=5000000,"Saldo Rendah",Churn_Modelling[[#This Row],[Balance]]&lt;=10000000,"Saldo Menengah",Churn_Modelling[[#This Row],[Balance]]&lt;=15000000,"Saldo Tinggi",TRUE,"Saldo Premium")</f>
        <v>Saldo Menengah</v>
      </c>
      <c r="P429" t="str" cm="1">
        <f t="array" ref="P429">_xlfn.IFS(Churn_Modelling[[#This Row],[CreditScore]]&lt;=500,"Rendah",Churn_Modelling[[#This Row],[CreditScore]]&lt;=600,"Cukup",Churn_Modelling[[#This Row],[CreditScore]]&lt;=700,"Sedang",Churn_Modelling[[#This Row],[CreditScore]]&lt;=800,"Baik",TRUE,"Sangat Baik")</f>
        <v>Baik</v>
      </c>
    </row>
    <row r="430" spans="1:16" x14ac:dyDescent="0.35">
      <c r="A430">
        <v>429</v>
      </c>
      <c r="B430">
        <v>15576313</v>
      </c>
      <c r="C430" t="s">
        <v>171</v>
      </c>
      <c r="D430">
        <v>486</v>
      </c>
      <c r="E430" t="s">
        <v>26</v>
      </c>
      <c r="F430" t="s">
        <v>16</v>
      </c>
      <c r="G430">
        <v>40</v>
      </c>
      <c r="H430">
        <v>9</v>
      </c>
      <c r="I430" s="6">
        <v>7134009</v>
      </c>
      <c r="J430">
        <v>1</v>
      </c>
      <c r="K430">
        <v>1</v>
      </c>
      <c r="L430">
        <v>0</v>
      </c>
      <c r="M430">
        <v>7619221</v>
      </c>
      <c r="N430">
        <v>0</v>
      </c>
      <c r="O430" t="str" cm="1">
        <f t="array" ref="O430">_xlfn.IFS(Churn_Modelling[[#This Row],[Balance]]=0,"Tidak ada Saldo",Churn_Modelling[[#This Row],[Balance]]&lt;=5000000,"Saldo Rendah",Churn_Modelling[[#This Row],[Balance]]&lt;=10000000,"Saldo Menengah",Churn_Modelling[[#This Row],[Balance]]&lt;=15000000,"Saldo Tinggi",TRUE,"Saldo Premium")</f>
        <v>Saldo Menengah</v>
      </c>
      <c r="P430" t="str" cm="1">
        <f t="array" ref="P430">_xlfn.IFS(Churn_Modelling[[#This Row],[CreditScore]]&lt;=500,"Rendah",Churn_Modelling[[#This Row],[CreditScore]]&lt;=600,"Cukup",Churn_Modelling[[#This Row],[CreditScore]]&lt;=700,"Sedang",Churn_Modelling[[#This Row],[CreditScore]]&lt;=800,"Baik",TRUE,"Sangat Baik")</f>
        <v>Rendah</v>
      </c>
    </row>
    <row r="431" spans="1:16" hidden="1" x14ac:dyDescent="0.35">
      <c r="A431">
        <v>430</v>
      </c>
      <c r="B431">
        <v>15806467</v>
      </c>
      <c r="C431" t="s">
        <v>268</v>
      </c>
      <c r="D431">
        <v>568</v>
      </c>
      <c r="E431" t="s">
        <v>26</v>
      </c>
      <c r="F431" t="s">
        <v>23</v>
      </c>
      <c r="G431">
        <v>40</v>
      </c>
      <c r="H431">
        <v>1</v>
      </c>
      <c r="I431" s="6">
        <v>9928263</v>
      </c>
      <c r="J431">
        <v>1</v>
      </c>
      <c r="K431">
        <v>0</v>
      </c>
      <c r="L431">
        <v>0</v>
      </c>
      <c r="M431">
        <v>13460094</v>
      </c>
      <c r="N431">
        <v>1</v>
      </c>
      <c r="O431" t="str" cm="1">
        <f t="array" ref="O431">_xlfn.IFS(Churn_Modelling[[#This Row],[Balance]]=0,"Tidak ada Saldo",Churn_Modelling[[#This Row],[Balance]]&lt;=5000000,"Saldo Rendah",Churn_Modelling[[#This Row],[Balance]]&lt;=10000000,"Saldo Menengah",Churn_Modelling[[#This Row],[Balance]]&lt;=15000000,"Saldo Tinggi",TRUE,"Saldo Premium")</f>
        <v>Saldo Menengah</v>
      </c>
      <c r="P431" t="str" cm="1">
        <f t="array" ref="P431">_xlfn.IFS(Churn_Modelling[[#This Row],[CreditScore]]&lt;=500,"Rendah",Churn_Modelling[[#This Row],[CreditScore]]&lt;=600,"Cukup",Churn_Modelling[[#This Row],[CreditScore]]&lt;=700,"Sedang",Churn_Modelling[[#This Row],[CreditScore]]&lt;=800,"Baik",TRUE,"Sangat Baik")</f>
        <v>Cukup</v>
      </c>
    </row>
    <row r="432" spans="1:16" hidden="1" x14ac:dyDescent="0.35">
      <c r="A432">
        <v>431</v>
      </c>
      <c r="B432">
        <v>15597602</v>
      </c>
      <c r="C432" t="s">
        <v>385</v>
      </c>
      <c r="D432">
        <v>619</v>
      </c>
      <c r="E432" t="s">
        <v>26</v>
      </c>
      <c r="F432" t="s">
        <v>23</v>
      </c>
      <c r="G432">
        <v>57</v>
      </c>
      <c r="H432">
        <v>3</v>
      </c>
      <c r="I432" s="6">
        <v>13794639</v>
      </c>
      <c r="J432">
        <v>1</v>
      </c>
      <c r="K432">
        <v>1</v>
      </c>
      <c r="L432">
        <v>1</v>
      </c>
      <c r="M432">
        <v>7246799</v>
      </c>
      <c r="N432">
        <v>1</v>
      </c>
      <c r="O432" t="str" cm="1">
        <f t="array" ref="O432">_xlfn.IFS(Churn_Modelling[[#This Row],[Balance]]=0,"Tidak ada Saldo",Churn_Modelling[[#This Row],[Balance]]&lt;=5000000,"Saldo Rendah",Churn_Modelling[[#This Row],[Balance]]&lt;=10000000,"Saldo Menengah",Churn_Modelling[[#This Row],[Balance]]&lt;=15000000,"Saldo Tinggi",TRUE,"Saldo Premium")</f>
        <v>Saldo Tinggi</v>
      </c>
      <c r="P432" t="str" cm="1">
        <f t="array" ref="P432">_xlfn.IFS(Churn_Modelling[[#This Row],[CreditScore]]&lt;=500,"Rendah",Churn_Modelling[[#This Row],[CreditScore]]&lt;=600,"Cukup",Churn_Modelling[[#This Row],[CreditScore]]&lt;=700,"Sedang",Churn_Modelling[[#This Row],[CreditScore]]&lt;=800,"Baik",TRUE,"Sangat Baik")</f>
        <v>Sedang</v>
      </c>
    </row>
    <row r="433" spans="1:16" x14ac:dyDescent="0.35">
      <c r="A433">
        <v>432</v>
      </c>
      <c r="B433">
        <v>15743040</v>
      </c>
      <c r="C433" t="s">
        <v>386</v>
      </c>
      <c r="D433">
        <v>724</v>
      </c>
      <c r="E433" t="s">
        <v>26</v>
      </c>
      <c r="F433" t="s">
        <v>23</v>
      </c>
      <c r="G433">
        <v>41</v>
      </c>
      <c r="H433">
        <v>2</v>
      </c>
      <c r="I433" s="6">
        <v>12789257</v>
      </c>
      <c r="J433">
        <v>2</v>
      </c>
      <c r="K433">
        <v>0</v>
      </c>
      <c r="L433">
        <v>1</v>
      </c>
      <c r="M433">
        <v>19964545</v>
      </c>
      <c r="N433">
        <v>0</v>
      </c>
      <c r="O433" t="str" cm="1">
        <f t="array" ref="O433">_xlfn.IFS(Churn_Modelling[[#This Row],[Balance]]=0,"Tidak ada Saldo",Churn_Modelling[[#This Row],[Balance]]&lt;=5000000,"Saldo Rendah",Churn_Modelling[[#This Row],[Balance]]&lt;=10000000,"Saldo Menengah",Churn_Modelling[[#This Row],[Balance]]&lt;=15000000,"Saldo Tinggi",TRUE,"Saldo Premium")</f>
        <v>Saldo Tinggi</v>
      </c>
      <c r="P433" t="str" cm="1">
        <f t="array" ref="P433">_xlfn.IFS(Churn_Modelling[[#This Row],[CreditScore]]&lt;=500,"Rendah",Churn_Modelling[[#This Row],[CreditScore]]&lt;=600,"Cukup",Churn_Modelling[[#This Row],[CreditScore]]&lt;=700,"Sedang",Churn_Modelling[[#This Row],[CreditScore]]&lt;=800,"Baik",TRUE,"Sangat Baik")</f>
        <v>Baik</v>
      </c>
    </row>
    <row r="434" spans="1:16" x14ac:dyDescent="0.35">
      <c r="A434">
        <v>433</v>
      </c>
      <c r="B434">
        <v>15705521</v>
      </c>
      <c r="C434" t="s">
        <v>387</v>
      </c>
      <c r="D434">
        <v>548</v>
      </c>
      <c r="E434" t="s">
        <v>26</v>
      </c>
      <c r="F434" t="s">
        <v>16</v>
      </c>
      <c r="G434">
        <v>33</v>
      </c>
      <c r="H434">
        <v>0</v>
      </c>
      <c r="I434" s="6">
        <v>10108436</v>
      </c>
      <c r="J434">
        <v>1</v>
      </c>
      <c r="K434">
        <v>1</v>
      </c>
      <c r="L434">
        <v>0</v>
      </c>
      <c r="M434">
        <v>4274985</v>
      </c>
      <c r="N434">
        <v>0</v>
      </c>
      <c r="O434" t="str" cm="1">
        <f t="array" ref="O434">_xlfn.IFS(Churn_Modelling[[#This Row],[Balance]]=0,"Tidak ada Saldo",Churn_Modelling[[#This Row],[Balance]]&lt;=5000000,"Saldo Rendah",Churn_Modelling[[#This Row],[Balance]]&lt;=10000000,"Saldo Menengah",Churn_Modelling[[#This Row],[Balance]]&lt;=15000000,"Saldo Tinggi",TRUE,"Saldo Premium")</f>
        <v>Saldo Tinggi</v>
      </c>
      <c r="P434" t="str" cm="1">
        <f t="array" ref="P434">_xlfn.IFS(Churn_Modelling[[#This Row],[CreditScore]]&lt;=500,"Rendah",Churn_Modelling[[#This Row],[CreditScore]]&lt;=600,"Cukup",Churn_Modelling[[#This Row],[CreditScore]]&lt;=700,"Sedang",Churn_Modelling[[#This Row],[CreditScore]]&lt;=800,"Baik",TRUE,"Sangat Baik")</f>
        <v>Cukup</v>
      </c>
    </row>
    <row r="435" spans="1:16" hidden="1" x14ac:dyDescent="0.35">
      <c r="A435">
        <v>434</v>
      </c>
      <c r="B435">
        <v>15595039</v>
      </c>
      <c r="C435" t="s">
        <v>388</v>
      </c>
      <c r="D435">
        <v>545</v>
      </c>
      <c r="E435" t="s">
        <v>26</v>
      </c>
      <c r="F435" t="s">
        <v>16</v>
      </c>
      <c r="G435">
        <v>37</v>
      </c>
      <c r="H435">
        <v>8</v>
      </c>
      <c r="I435" s="6">
        <v>11475408</v>
      </c>
      <c r="J435">
        <v>1</v>
      </c>
      <c r="K435">
        <v>1</v>
      </c>
      <c r="L435">
        <v>0</v>
      </c>
      <c r="M435">
        <v>13605044</v>
      </c>
      <c r="N435">
        <v>1</v>
      </c>
      <c r="O435" t="str" cm="1">
        <f t="array" ref="O435">_xlfn.IFS(Churn_Modelling[[#This Row],[Balance]]=0,"Tidak ada Saldo",Churn_Modelling[[#This Row],[Balance]]&lt;=5000000,"Saldo Rendah",Churn_Modelling[[#This Row],[Balance]]&lt;=10000000,"Saldo Menengah",Churn_Modelling[[#This Row],[Balance]]&lt;=15000000,"Saldo Tinggi",TRUE,"Saldo Premium")</f>
        <v>Saldo Tinggi</v>
      </c>
      <c r="P435" t="str" cm="1">
        <f t="array" ref="P435">_xlfn.IFS(Churn_Modelling[[#This Row],[CreditScore]]&lt;=500,"Rendah",Churn_Modelling[[#This Row],[CreditScore]]&lt;=600,"Cukup",Churn_Modelling[[#This Row],[CreditScore]]&lt;=700,"Sedang",Churn_Modelling[[#This Row],[CreditScore]]&lt;=800,"Baik",TRUE,"Sangat Baik")</f>
        <v>Cukup</v>
      </c>
    </row>
    <row r="436" spans="1:16" x14ac:dyDescent="0.35">
      <c r="A436">
        <v>435</v>
      </c>
      <c r="B436">
        <v>15799384</v>
      </c>
      <c r="C436" t="s">
        <v>389</v>
      </c>
      <c r="D436">
        <v>683</v>
      </c>
      <c r="E436" t="s">
        <v>15</v>
      </c>
      <c r="F436" t="s">
        <v>23</v>
      </c>
      <c r="G436">
        <v>33</v>
      </c>
      <c r="H436">
        <v>8</v>
      </c>
      <c r="I436" s="6">
        <v>0</v>
      </c>
      <c r="J436">
        <v>1</v>
      </c>
      <c r="K436">
        <v>0</v>
      </c>
      <c r="L436">
        <v>0</v>
      </c>
      <c r="M436">
        <v>7356444</v>
      </c>
      <c r="N436">
        <v>0</v>
      </c>
      <c r="O436" t="str" cm="1">
        <f t="array" ref="O436">_xlfn.IFS(Churn_Modelling[[#This Row],[Balance]]=0,"Tidak ada Saldo",Churn_Modelling[[#This Row],[Balance]]&lt;=5000000,"Saldo Rendah",Churn_Modelling[[#This Row],[Balance]]&lt;=10000000,"Saldo Menengah",Churn_Modelling[[#This Row],[Balance]]&lt;=15000000,"Saldo Tinggi",TRUE,"Saldo Premium")</f>
        <v>Tidak ada Saldo</v>
      </c>
      <c r="P436" t="str" cm="1">
        <f t="array" ref="P436">_xlfn.IFS(Churn_Modelling[[#This Row],[CreditScore]]&lt;=500,"Rendah",Churn_Modelling[[#This Row],[CreditScore]]&lt;=600,"Cukup",Churn_Modelling[[#This Row],[CreditScore]]&lt;=700,"Sedang",Churn_Modelling[[#This Row],[CreditScore]]&lt;=800,"Baik",TRUE,"Sangat Baik")</f>
        <v>Sedang</v>
      </c>
    </row>
    <row r="437" spans="1:16" x14ac:dyDescent="0.35">
      <c r="A437">
        <v>436</v>
      </c>
      <c r="B437">
        <v>15581197</v>
      </c>
      <c r="C437" t="s">
        <v>333</v>
      </c>
      <c r="D437">
        <v>762</v>
      </c>
      <c r="E437" t="s">
        <v>15</v>
      </c>
      <c r="F437" t="s">
        <v>16</v>
      </c>
      <c r="G437">
        <v>51</v>
      </c>
      <c r="H437">
        <v>3</v>
      </c>
      <c r="I437" s="6">
        <v>9928698</v>
      </c>
      <c r="J437">
        <v>1</v>
      </c>
      <c r="K437">
        <v>0</v>
      </c>
      <c r="L437">
        <v>1</v>
      </c>
      <c r="M437">
        <v>8557863</v>
      </c>
      <c r="N437">
        <v>0</v>
      </c>
      <c r="O437" t="str" cm="1">
        <f t="array" ref="O437">_xlfn.IFS(Churn_Modelling[[#This Row],[Balance]]=0,"Tidak ada Saldo",Churn_Modelling[[#This Row],[Balance]]&lt;=5000000,"Saldo Rendah",Churn_Modelling[[#This Row],[Balance]]&lt;=10000000,"Saldo Menengah",Churn_Modelling[[#This Row],[Balance]]&lt;=15000000,"Saldo Tinggi",TRUE,"Saldo Premium")</f>
        <v>Saldo Menengah</v>
      </c>
      <c r="P437" t="str" cm="1">
        <f t="array" ref="P437">_xlfn.IFS(Churn_Modelling[[#This Row],[CreditScore]]&lt;=500,"Rendah",Churn_Modelling[[#This Row],[CreditScore]]&lt;=600,"Cukup",Churn_Modelling[[#This Row],[CreditScore]]&lt;=700,"Sedang",Churn_Modelling[[#This Row],[CreditScore]]&lt;=800,"Baik",TRUE,"Sangat Baik")</f>
        <v>Baik</v>
      </c>
    </row>
    <row r="438" spans="1:16" x14ac:dyDescent="0.35">
      <c r="A438">
        <v>437</v>
      </c>
      <c r="B438">
        <v>15693737</v>
      </c>
      <c r="C438" t="s">
        <v>390</v>
      </c>
      <c r="D438">
        <v>627</v>
      </c>
      <c r="E438" t="s">
        <v>26</v>
      </c>
      <c r="F438" t="s">
        <v>16</v>
      </c>
      <c r="G438">
        <v>30</v>
      </c>
      <c r="H438">
        <v>4</v>
      </c>
      <c r="I438" s="6">
        <v>7987102</v>
      </c>
      <c r="J438">
        <v>2</v>
      </c>
      <c r="K438">
        <v>1</v>
      </c>
      <c r="L438">
        <v>0</v>
      </c>
      <c r="M438">
        <v>12982689</v>
      </c>
      <c r="N438">
        <v>0</v>
      </c>
      <c r="O438" t="str" cm="1">
        <f t="array" ref="O438">_xlfn.IFS(Churn_Modelling[[#This Row],[Balance]]=0,"Tidak ada Saldo",Churn_Modelling[[#This Row],[Balance]]&lt;=5000000,"Saldo Rendah",Churn_Modelling[[#This Row],[Balance]]&lt;=10000000,"Saldo Menengah",Churn_Modelling[[#This Row],[Balance]]&lt;=15000000,"Saldo Tinggi",TRUE,"Saldo Premium")</f>
        <v>Saldo Menengah</v>
      </c>
      <c r="P438" t="str" cm="1">
        <f t="array" ref="P438">_xlfn.IFS(Churn_Modelling[[#This Row],[CreditScore]]&lt;=500,"Rendah",Churn_Modelling[[#This Row],[CreditScore]]&lt;=600,"Cukup",Churn_Modelling[[#This Row],[CreditScore]]&lt;=700,"Sedang",Churn_Modelling[[#This Row],[CreditScore]]&lt;=800,"Baik",TRUE,"Sangat Baik")</f>
        <v>Sedang</v>
      </c>
    </row>
    <row r="439" spans="1:16" x14ac:dyDescent="0.35">
      <c r="A439">
        <v>438</v>
      </c>
      <c r="B439">
        <v>15624623</v>
      </c>
      <c r="C439" t="s">
        <v>391</v>
      </c>
      <c r="D439">
        <v>516</v>
      </c>
      <c r="E439" t="s">
        <v>15</v>
      </c>
      <c r="F439" t="s">
        <v>23</v>
      </c>
      <c r="G439">
        <v>35</v>
      </c>
      <c r="H439">
        <v>10</v>
      </c>
      <c r="I439" s="6">
        <v>10408859</v>
      </c>
      <c r="J439">
        <v>2</v>
      </c>
      <c r="K439">
        <v>0</v>
      </c>
      <c r="L439">
        <v>0</v>
      </c>
      <c r="M439">
        <v>119666</v>
      </c>
      <c r="N439">
        <v>0</v>
      </c>
      <c r="O439" t="str" cm="1">
        <f t="array" ref="O439">_xlfn.IFS(Churn_Modelling[[#This Row],[Balance]]=0,"Tidak ada Saldo",Churn_Modelling[[#This Row],[Balance]]&lt;=5000000,"Saldo Rendah",Churn_Modelling[[#This Row],[Balance]]&lt;=10000000,"Saldo Menengah",Churn_Modelling[[#This Row],[Balance]]&lt;=15000000,"Saldo Tinggi",TRUE,"Saldo Premium")</f>
        <v>Saldo Tinggi</v>
      </c>
      <c r="P439" t="str" cm="1">
        <f t="array" ref="P439">_xlfn.IFS(Churn_Modelling[[#This Row],[CreditScore]]&lt;=500,"Rendah",Churn_Modelling[[#This Row],[CreditScore]]&lt;=600,"Cukup",Churn_Modelling[[#This Row],[CreditScore]]&lt;=700,"Sedang",Churn_Modelling[[#This Row],[CreditScore]]&lt;=800,"Baik",TRUE,"Sangat Baik")</f>
        <v>Cukup</v>
      </c>
    </row>
    <row r="440" spans="1:16" x14ac:dyDescent="0.35">
      <c r="A440">
        <v>439</v>
      </c>
      <c r="B440">
        <v>15783501</v>
      </c>
      <c r="C440" t="s">
        <v>392</v>
      </c>
      <c r="D440">
        <v>800</v>
      </c>
      <c r="E440" t="s">
        <v>15</v>
      </c>
      <c r="F440" t="s">
        <v>16</v>
      </c>
      <c r="G440">
        <v>38</v>
      </c>
      <c r="H440">
        <v>2</v>
      </c>
      <c r="I440" s="6">
        <v>16819033</v>
      </c>
      <c r="J440">
        <v>2</v>
      </c>
      <c r="K440">
        <v>1</v>
      </c>
      <c r="L440">
        <v>0</v>
      </c>
      <c r="M440">
        <v>6805208</v>
      </c>
      <c r="N440">
        <v>0</v>
      </c>
      <c r="O440" t="str" cm="1">
        <f t="array" ref="O440">_xlfn.IFS(Churn_Modelling[[#This Row],[Balance]]=0,"Tidak ada Saldo",Churn_Modelling[[#This Row],[Balance]]&lt;=5000000,"Saldo Rendah",Churn_Modelling[[#This Row],[Balance]]&lt;=10000000,"Saldo Menengah",Churn_Modelling[[#This Row],[Balance]]&lt;=15000000,"Saldo Tinggi",TRUE,"Saldo Premium")</f>
        <v>Saldo Premium</v>
      </c>
      <c r="P440" t="str" cm="1">
        <f t="array" ref="P440">_xlfn.IFS(Churn_Modelling[[#This Row],[CreditScore]]&lt;=500,"Rendah",Churn_Modelling[[#This Row],[CreditScore]]&lt;=600,"Cukup",Churn_Modelling[[#This Row],[CreditScore]]&lt;=700,"Sedang",Churn_Modelling[[#This Row],[CreditScore]]&lt;=800,"Baik",TRUE,"Sangat Baik")</f>
        <v>Baik</v>
      </c>
    </row>
    <row r="441" spans="1:16" x14ac:dyDescent="0.35">
      <c r="A441">
        <v>440</v>
      </c>
      <c r="B441">
        <v>15690134</v>
      </c>
      <c r="C441" t="s">
        <v>250</v>
      </c>
      <c r="D441">
        <v>464</v>
      </c>
      <c r="E441" t="s">
        <v>26</v>
      </c>
      <c r="F441" t="s">
        <v>16</v>
      </c>
      <c r="G441">
        <v>42</v>
      </c>
      <c r="H441">
        <v>3</v>
      </c>
      <c r="I441" s="6">
        <v>8567925</v>
      </c>
      <c r="J441">
        <v>1</v>
      </c>
      <c r="K441">
        <v>1</v>
      </c>
      <c r="L441">
        <v>1</v>
      </c>
      <c r="M441">
        <v>16410474</v>
      </c>
      <c r="N441">
        <v>0</v>
      </c>
      <c r="O441" t="str" cm="1">
        <f t="array" ref="O441">_xlfn.IFS(Churn_Modelling[[#This Row],[Balance]]=0,"Tidak ada Saldo",Churn_Modelling[[#This Row],[Balance]]&lt;=5000000,"Saldo Rendah",Churn_Modelling[[#This Row],[Balance]]&lt;=10000000,"Saldo Menengah",Churn_Modelling[[#This Row],[Balance]]&lt;=15000000,"Saldo Tinggi",TRUE,"Saldo Premium")</f>
        <v>Saldo Menengah</v>
      </c>
      <c r="P441" t="str" cm="1">
        <f t="array" ref="P441">_xlfn.IFS(Churn_Modelling[[#This Row],[CreditScore]]&lt;=500,"Rendah",Churn_Modelling[[#This Row],[CreditScore]]&lt;=600,"Cukup",Churn_Modelling[[#This Row],[CreditScore]]&lt;=700,"Sedang",Churn_Modelling[[#This Row],[CreditScore]]&lt;=800,"Baik",TRUE,"Sangat Baik")</f>
        <v>Rendah</v>
      </c>
    </row>
    <row r="442" spans="1:16" x14ac:dyDescent="0.35">
      <c r="A442">
        <v>441</v>
      </c>
      <c r="B442">
        <v>15782735</v>
      </c>
      <c r="C442" t="s">
        <v>393</v>
      </c>
      <c r="D442">
        <v>626</v>
      </c>
      <c r="E442" t="s">
        <v>15</v>
      </c>
      <c r="F442" t="s">
        <v>16</v>
      </c>
      <c r="G442">
        <v>35</v>
      </c>
      <c r="H442">
        <v>3</v>
      </c>
      <c r="I442" s="6">
        <v>0</v>
      </c>
      <c r="J442">
        <v>1</v>
      </c>
      <c r="K442">
        <v>0</v>
      </c>
      <c r="L442">
        <v>0</v>
      </c>
      <c r="M442">
        <v>8019036</v>
      </c>
      <c r="N442">
        <v>0</v>
      </c>
      <c r="O442" t="str" cm="1">
        <f t="array" ref="O442">_xlfn.IFS(Churn_Modelling[[#This Row],[Balance]]=0,"Tidak ada Saldo",Churn_Modelling[[#This Row],[Balance]]&lt;=5000000,"Saldo Rendah",Churn_Modelling[[#This Row],[Balance]]&lt;=10000000,"Saldo Menengah",Churn_Modelling[[#This Row],[Balance]]&lt;=15000000,"Saldo Tinggi",TRUE,"Saldo Premium")</f>
        <v>Tidak ada Saldo</v>
      </c>
      <c r="P442" t="str" cm="1">
        <f t="array" ref="P442">_xlfn.IFS(Churn_Modelling[[#This Row],[CreditScore]]&lt;=500,"Rendah",Churn_Modelling[[#This Row],[CreditScore]]&lt;=600,"Cukup",Churn_Modelling[[#This Row],[CreditScore]]&lt;=700,"Sedang",Churn_Modelling[[#This Row],[CreditScore]]&lt;=800,"Baik",TRUE,"Sangat Baik")</f>
        <v>Sedang</v>
      </c>
    </row>
    <row r="443" spans="1:16" x14ac:dyDescent="0.35">
      <c r="A443">
        <v>442</v>
      </c>
      <c r="B443">
        <v>15611088</v>
      </c>
      <c r="C443" t="s">
        <v>394</v>
      </c>
      <c r="D443">
        <v>790</v>
      </c>
      <c r="E443" t="s">
        <v>15</v>
      </c>
      <c r="F443" t="s">
        <v>16</v>
      </c>
      <c r="G443">
        <v>31</v>
      </c>
      <c r="H443">
        <v>9</v>
      </c>
      <c r="I443" s="6">
        <v>0</v>
      </c>
      <c r="J443">
        <v>2</v>
      </c>
      <c r="K443">
        <v>1</v>
      </c>
      <c r="L443">
        <v>0</v>
      </c>
      <c r="M443">
        <v>8412675</v>
      </c>
      <c r="N443">
        <v>0</v>
      </c>
      <c r="O443" t="str" cm="1">
        <f t="array" ref="O443">_xlfn.IFS(Churn_Modelling[[#This Row],[Balance]]=0,"Tidak ada Saldo",Churn_Modelling[[#This Row],[Balance]]&lt;=5000000,"Saldo Rendah",Churn_Modelling[[#This Row],[Balance]]&lt;=10000000,"Saldo Menengah",Churn_Modelling[[#This Row],[Balance]]&lt;=15000000,"Saldo Tinggi",TRUE,"Saldo Premium")</f>
        <v>Tidak ada Saldo</v>
      </c>
      <c r="P443" t="str" cm="1">
        <f t="array" ref="P443">_xlfn.IFS(Churn_Modelling[[#This Row],[CreditScore]]&lt;=500,"Rendah",Churn_Modelling[[#This Row],[CreditScore]]&lt;=600,"Cukup",Churn_Modelling[[#This Row],[CreditScore]]&lt;=700,"Sedang",Churn_Modelling[[#This Row],[CreditScore]]&lt;=800,"Baik",TRUE,"Sangat Baik")</f>
        <v>Baik</v>
      </c>
    </row>
    <row r="444" spans="1:16" x14ac:dyDescent="0.35">
      <c r="A444">
        <v>443</v>
      </c>
      <c r="B444">
        <v>15672145</v>
      </c>
      <c r="C444" t="s">
        <v>395</v>
      </c>
      <c r="D444">
        <v>534</v>
      </c>
      <c r="E444" t="s">
        <v>15</v>
      </c>
      <c r="F444" t="s">
        <v>16</v>
      </c>
      <c r="G444">
        <v>34</v>
      </c>
      <c r="H444">
        <v>7</v>
      </c>
      <c r="I444" s="6">
        <v>12155158</v>
      </c>
      <c r="J444">
        <v>2</v>
      </c>
      <c r="K444">
        <v>1</v>
      </c>
      <c r="L444">
        <v>1</v>
      </c>
      <c r="M444">
        <v>70179</v>
      </c>
      <c r="N444">
        <v>0</v>
      </c>
      <c r="O444" t="str" cm="1">
        <f t="array" ref="O444">_xlfn.IFS(Churn_Modelling[[#This Row],[Balance]]=0,"Tidak ada Saldo",Churn_Modelling[[#This Row],[Balance]]&lt;=5000000,"Saldo Rendah",Churn_Modelling[[#This Row],[Balance]]&lt;=10000000,"Saldo Menengah",Churn_Modelling[[#This Row],[Balance]]&lt;=15000000,"Saldo Tinggi",TRUE,"Saldo Premium")</f>
        <v>Saldo Tinggi</v>
      </c>
      <c r="P444" t="str" cm="1">
        <f t="array" ref="P444">_xlfn.IFS(Churn_Modelling[[#This Row],[CreditScore]]&lt;=500,"Rendah",Churn_Modelling[[#This Row],[CreditScore]]&lt;=600,"Cukup",Churn_Modelling[[#This Row],[CreditScore]]&lt;=700,"Sedang",Churn_Modelling[[#This Row],[CreditScore]]&lt;=800,"Baik",TRUE,"Sangat Baik")</f>
        <v>Cukup</v>
      </c>
    </row>
    <row r="445" spans="1:16" x14ac:dyDescent="0.35">
      <c r="A445">
        <v>444</v>
      </c>
      <c r="B445">
        <v>15732628</v>
      </c>
      <c r="C445" t="s">
        <v>396</v>
      </c>
      <c r="D445">
        <v>745</v>
      </c>
      <c r="E445" t="s">
        <v>15</v>
      </c>
      <c r="F445" t="s">
        <v>23</v>
      </c>
      <c r="G445">
        <v>46</v>
      </c>
      <c r="H445">
        <v>2</v>
      </c>
      <c r="I445" s="6">
        <v>12222019</v>
      </c>
      <c r="J445">
        <v>1</v>
      </c>
      <c r="K445">
        <v>1</v>
      </c>
      <c r="L445">
        <v>1</v>
      </c>
      <c r="M445">
        <v>1180241</v>
      </c>
      <c r="N445">
        <v>0</v>
      </c>
      <c r="O445" t="str" cm="1">
        <f t="array" ref="O445">_xlfn.IFS(Churn_Modelling[[#This Row],[Balance]]=0,"Tidak ada Saldo",Churn_Modelling[[#This Row],[Balance]]&lt;=5000000,"Saldo Rendah",Churn_Modelling[[#This Row],[Balance]]&lt;=10000000,"Saldo Menengah",Churn_Modelling[[#This Row],[Balance]]&lt;=15000000,"Saldo Tinggi",TRUE,"Saldo Premium")</f>
        <v>Saldo Tinggi</v>
      </c>
      <c r="P445" t="str" cm="1">
        <f t="array" ref="P445">_xlfn.IFS(Churn_Modelling[[#This Row],[CreditScore]]&lt;=500,"Rendah",Churn_Modelling[[#This Row],[CreditScore]]&lt;=600,"Cukup",Churn_Modelling[[#This Row],[CreditScore]]&lt;=700,"Sedang",Churn_Modelling[[#This Row],[CreditScore]]&lt;=800,"Baik",TRUE,"Sangat Baik")</f>
        <v>Baik</v>
      </c>
    </row>
    <row r="446" spans="1:16" hidden="1" x14ac:dyDescent="0.35">
      <c r="A446">
        <v>445</v>
      </c>
      <c r="B446">
        <v>15787470</v>
      </c>
      <c r="C446" t="s">
        <v>397</v>
      </c>
      <c r="D446">
        <v>553</v>
      </c>
      <c r="E446" t="s">
        <v>18</v>
      </c>
      <c r="F446" t="s">
        <v>23</v>
      </c>
      <c r="G446">
        <v>47</v>
      </c>
      <c r="H446">
        <v>3</v>
      </c>
      <c r="I446" s="6">
        <v>11652815</v>
      </c>
      <c r="J446">
        <v>1</v>
      </c>
      <c r="K446">
        <v>0</v>
      </c>
      <c r="L446">
        <v>0</v>
      </c>
      <c r="M446">
        <v>14570419</v>
      </c>
      <c r="N446">
        <v>1</v>
      </c>
      <c r="O446" t="str" cm="1">
        <f t="array" ref="O446">_xlfn.IFS(Churn_Modelling[[#This Row],[Balance]]=0,"Tidak ada Saldo",Churn_Modelling[[#This Row],[Balance]]&lt;=5000000,"Saldo Rendah",Churn_Modelling[[#This Row],[Balance]]&lt;=10000000,"Saldo Menengah",Churn_Modelling[[#This Row],[Balance]]&lt;=15000000,"Saldo Tinggi",TRUE,"Saldo Premium")</f>
        <v>Saldo Tinggi</v>
      </c>
      <c r="P446" t="str" cm="1">
        <f t="array" ref="P446">_xlfn.IFS(Churn_Modelling[[#This Row],[CreditScore]]&lt;=500,"Rendah",Churn_Modelling[[#This Row],[CreditScore]]&lt;=600,"Cukup",Churn_Modelling[[#This Row],[CreditScore]]&lt;=700,"Sedang",Churn_Modelling[[#This Row],[CreditScore]]&lt;=800,"Baik",TRUE,"Sangat Baik")</f>
        <v>Cukup</v>
      </c>
    </row>
    <row r="447" spans="1:16" x14ac:dyDescent="0.35">
      <c r="A447">
        <v>446</v>
      </c>
      <c r="B447">
        <v>15803406</v>
      </c>
      <c r="C447" t="s">
        <v>398</v>
      </c>
      <c r="D447">
        <v>748</v>
      </c>
      <c r="E447" t="s">
        <v>15</v>
      </c>
      <c r="F447" t="s">
        <v>16</v>
      </c>
      <c r="G447">
        <v>26</v>
      </c>
      <c r="H447">
        <v>1</v>
      </c>
      <c r="I447" s="6">
        <v>7778029</v>
      </c>
      <c r="J447">
        <v>1</v>
      </c>
      <c r="K447">
        <v>0</v>
      </c>
      <c r="L447">
        <v>1</v>
      </c>
      <c r="M447">
        <v>18304941</v>
      </c>
      <c r="N447">
        <v>0</v>
      </c>
      <c r="O447" t="str" cm="1">
        <f t="array" ref="O447">_xlfn.IFS(Churn_Modelling[[#This Row],[Balance]]=0,"Tidak ada Saldo",Churn_Modelling[[#This Row],[Balance]]&lt;=5000000,"Saldo Rendah",Churn_Modelling[[#This Row],[Balance]]&lt;=10000000,"Saldo Menengah",Churn_Modelling[[#This Row],[Balance]]&lt;=15000000,"Saldo Tinggi",TRUE,"Saldo Premium")</f>
        <v>Saldo Menengah</v>
      </c>
      <c r="P447" t="str" cm="1">
        <f t="array" ref="P447">_xlfn.IFS(Churn_Modelling[[#This Row],[CreditScore]]&lt;=500,"Rendah",Churn_Modelling[[#This Row],[CreditScore]]&lt;=600,"Cukup",Churn_Modelling[[#This Row],[CreditScore]]&lt;=700,"Sedang",Churn_Modelling[[#This Row],[CreditScore]]&lt;=800,"Baik",TRUE,"Sangat Baik")</f>
        <v>Baik</v>
      </c>
    </row>
    <row r="448" spans="1:16" x14ac:dyDescent="0.35">
      <c r="A448">
        <v>447</v>
      </c>
      <c r="B448">
        <v>15730460</v>
      </c>
      <c r="C448" t="s">
        <v>399</v>
      </c>
      <c r="D448">
        <v>722</v>
      </c>
      <c r="E448" t="s">
        <v>15</v>
      </c>
      <c r="F448" t="s">
        <v>23</v>
      </c>
      <c r="G448">
        <v>37</v>
      </c>
      <c r="H448">
        <v>2</v>
      </c>
      <c r="I448" s="6">
        <v>0</v>
      </c>
      <c r="J448">
        <v>1</v>
      </c>
      <c r="K448">
        <v>0</v>
      </c>
      <c r="L448">
        <v>0</v>
      </c>
      <c r="M448">
        <v>12090683</v>
      </c>
      <c r="N448">
        <v>0</v>
      </c>
      <c r="O448" t="str" cm="1">
        <f t="array" ref="O448">_xlfn.IFS(Churn_Modelling[[#This Row],[Balance]]=0,"Tidak ada Saldo",Churn_Modelling[[#This Row],[Balance]]&lt;=5000000,"Saldo Rendah",Churn_Modelling[[#This Row],[Balance]]&lt;=10000000,"Saldo Menengah",Churn_Modelling[[#This Row],[Balance]]&lt;=15000000,"Saldo Tinggi",TRUE,"Saldo Premium")</f>
        <v>Tidak ada Saldo</v>
      </c>
      <c r="P448" t="str" cm="1">
        <f t="array" ref="P448">_xlfn.IFS(Churn_Modelling[[#This Row],[CreditScore]]&lt;=500,"Rendah",Churn_Modelling[[#This Row],[CreditScore]]&lt;=600,"Cukup",Churn_Modelling[[#This Row],[CreditScore]]&lt;=700,"Sedang",Churn_Modelling[[#This Row],[CreditScore]]&lt;=800,"Baik",TRUE,"Sangat Baik")</f>
        <v>Baik</v>
      </c>
    </row>
    <row r="449" spans="1:16" x14ac:dyDescent="0.35">
      <c r="A449">
        <v>448</v>
      </c>
      <c r="B449">
        <v>15644572</v>
      </c>
      <c r="C449" t="s">
        <v>400</v>
      </c>
      <c r="D449">
        <v>501</v>
      </c>
      <c r="E449" t="s">
        <v>15</v>
      </c>
      <c r="F449" t="s">
        <v>23</v>
      </c>
      <c r="G449">
        <v>40</v>
      </c>
      <c r="H449">
        <v>4</v>
      </c>
      <c r="I449" s="6">
        <v>1258322</v>
      </c>
      <c r="J449">
        <v>1</v>
      </c>
      <c r="K449">
        <v>1</v>
      </c>
      <c r="L449">
        <v>1</v>
      </c>
      <c r="M449">
        <v>10043383</v>
      </c>
      <c r="N449">
        <v>0</v>
      </c>
      <c r="O449" t="str" cm="1">
        <f t="array" ref="O449">_xlfn.IFS(Churn_Modelling[[#This Row],[Balance]]=0,"Tidak ada Saldo",Churn_Modelling[[#This Row],[Balance]]&lt;=5000000,"Saldo Rendah",Churn_Modelling[[#This Row],[Balance]]&lt;=10000000,"Saldo Menengah",Churn_Modelling[[#This Row],[Balance]]&lt;=15000000,"Saldo Tinggi",TRUE,"Saldo Premium")</f>
        <v>Saldo Rendah</v>
      </c>
      <c r="P449" t="str" cm="1">
        <f t="array" ref="P449">_xlfn.IFS(Churn_Modelling[[#This Row],[CreditScore]]&lt;=500,"Rendah",Churn_Modelling[[#This Row],[CreditScore]]&lt;=600,"Cukup",Churn_Modelling[[#This Row],[CreditScore]]&lt;=700,"Sedang",Churn_Modelling[[#This Row],[CreditScore]]&lt;=800,"Baik",TRUE,"Sangat Baik")</f>
        <v>Cukup</v>
      </c>
    </row>
    <row r="450" spans="1:16" hidden="1" x14ac:dyDescent="0.35">
      <c r="A450">
        <v>449</v>
      </c>
      <c r="B450">
        <v>15694860</v>
      </c>
      <c r="C450" t="s">
        <v>401</v>
      </c>
      <c r="D450">
        <v>675</v>
      </c>
      <c r="E450" t="s">
        <v>15</v>
      </c>
      <c r="F450" t="s">
        <v>16</v>
      </c>
      <c r="G450">
        <v>38</v>
      </c>
      <c r="H450">
        <v>6</v>
      </c>
      <c r="I450" s="6">
        <v>680658</v>
      </c>
      <c r="J450">
        <v>1</v>
      </c>
      <c r="K450">
        <v>0</v>
      </c>
      <c r="L450">
        <v>0</v>
      </c>
      <c r="M450">
        <v>138777</v>
      </c>
      <c r="N450">
        <v>1</v>
      </c>
      <c r="O450" t="str" cm="1">
        <f t="array" ref="O450">_xlfn.IFS(Churn_Modelling[[#This Row],[Balance]]=0,"Tidak ada Saldo",Churn_Modelling[[#This Row],[Balance]]&lt;=5000000,"Saldo Rendah",Churn_Modelling[[#This Row],[Balance]]&lt;=10000000,"Saldo Menengah",Churn_Modelling[[#This Row],[Balance]]&lt;=15000000,"Saldo Tinggi",TRUE,"Saldo Premium")</f>
        <v>Saldo Rendah</v>
      </c>
      <c r="P450" t="str" cm="1">
        <f t="array" ref="P450">_xlfn.IFS(Churn_Modelling[[#This Row],[CreditScore]]&lt;=500,"Rendah",Churn_Modelling[[#This Row],[CreditScore]]&lt;=600,"Cukup",Churn_Modelling[[#This Row],[CreditScore]]&lt;=700,"Sedang",Churn_Modelling[[#This Row],[CreditScore]]&lt;=800,"Baik",TRUE,"Sangat Baik")</f>
        <v>Sedang</v>
      </c>
    </row>
    <row r="451" spans="1:16" x14ac:dyDescent="0.35">
      <c r="A451">
        <v>450</v>
      </c>
      <c r="B451">
        <v>15658169</v>
      </c>
      <c r="C451" t="s">
        <v>402</v>
      </c>
      <c r="D451">
        <v>778</v>
      </c>
      <c r="E451" t="s">
        <v>18</v>
      </c>
      <c r="F451" t="s">
        <v>16</v>
      </c>
      <c r="G451">
        <v>47</v>
      </c>
      <c r="H451">
        <v>6</v>
      </c>
      <c r="I451" s="6">
        <v>12729934</v>
      </c>
      <c r="J451">
        <v>2</v>
      </c>
      <c r="K451">
        <v>1</v>
      </c>
      <c r="L451">
        <v>0</v>
      </c>
      <c r="M451">
        <v>12469499</v>
      </c>
      <c r="N451">
        <v>0</v>
      </c>
      <c r="O451" t="str" cm="1">
        <f t="array" ref="O451">_xlfn.IFS(Churn_Modelling[[#This Row],[Balance]]=0,"Tidak ada Saldo",Churn_Modelling[[#This Row],[Balance]]&lt;=5000000,"Saldo Rendah",Churn_Modelling[[#This Row],[Balance]]&lt;=10000000,"Saldo Menengah",Churn_Modelling[[#This Row],[Balance]]&lt;=15000000,"Saldo Tinggi",TRUE,"Saldo Premium")</f>
        <v>Saldo Tinggi</v>
      </c>
      <c r="P451" t="str" cm="1">
        <f t="array" ref="P451">_xlfn.IFS(Churn_Modelling[[#This Row],[CreditScore]]&lt;=500,"Rendah",Churn_Modelling[[#This Row],[CreditScore]]&lt;=600,"Cukup",Churn_Modelling[[#This Row],[CreditScore]]&lt;=700,"Sedang",Churn_Modelling[[#This Row],[CreditScore]]&lt;=800,"Baik",TRUE,"Sangat Baik")</f>
        <v>Baik</v>
      </c>
    </row>
    <row r="452" spans="1:16" x14ac:dyDescent="0.35">
      <c r="A452">
        <v>451</v>
      </c>
      <c r="B452">
        <v>15794396</v>
      </c>
      <c r="C452" t="s">
        <v>403</v>
      </c>
      <c r="D452">
        <v>494</v>
      </c>
      <c r="E452" t="s">
        <v>26</v>
      </c>
      <c r="F452" t="s">
        <v>16</v>
      </c>
      <c r="G452">
        <v>38</v>
      </c>
      <c r="H452">
        <v>7</v>
      </c>
      <c r="I452" s="6">
        <v>17493764</v>
      </c>
      <c r="J452">
        <v>1</v>
      </c>
      <c r="K452">
        <v>1</v>
      </c>
      <c r="L452">
        <v>0</v>
      </c>
      <c r="M452">
        <v>4008432</v>
      </c>
      <c r="N452">
        <v>0</v>
      </c>
      <c r="O452" t="str" cm="1">
        <f t="array" ref="O452">_xlfn.IFS(Churn_Modelling[[#This Row],[Balance]]=0,"Tidak ada Saldo",Churn_Modelling[[#This Row],[Balance]]&lt;=5000000,"Saldo Rendah",Churn_Modelling[[#This Row],[Balance]]&lt;=10000000,"Saldo Menengah",Churn_Modelling[[#This Row],[Balance]]&lt;=15000000,"Saldo Tinggi",TRUE,"Saldo Premium")</f>
        <v>Saldo Premium</v>
      </c>
      <c r="P452" t="str" cm="1">
        <f t="array" ref="P452">_xlfn.IFS(Churn_Modelling[[#This Row],[CreditScore]]&lt;=500,"Rendah",Churn_Modelling[[#This Row],[CreditScore]]&lt;=600,"Cukup",Churn_Modelling[[#This Row],[CreditScore]]&lt;=700,"Sedang",Churn_Modelling[[#This Row],[CreditScore]]&lt;=800,"Baik",TRUE,"Sangat Baik")</f>
        <v>Rendah</v>
      </c>
    </row>
    <row r="453" spans="1:16" x14ac:dyDescent="0.35">
      <c r="A453">
        <v>452</v>
      </c>
      <c r="B453">
        <v>15785798</v>
      </c>
      <c r="C453" t="s">
        <v>404</v>
      </c>
      <c r="D453">
        <v>850</v>
      </c>
      <c r="E453" t="s">
        <v>15</v>
      </c>
      <c r="F453" t="s">
        <v>23</v>
      </c>
      <c r="G453">
        <v>40</v>
      </c>
      <c r="H453">
        <v>9</v>
      </c>
      <c r="I453" s="6">
        <v>0</v>
      </c>
      <c r="J453">
        <v>2</v>
      </c>
      <c r="K453">
        <v>0</v>
      </c>
      <c r="L453">
        <v>1</v>
      </c>
      <c r="M453">
        <v>11923233</v>
      </c>
      <c r="N453">
        <v>0</v>
      </c>
      <c r="O453" t="str" cm="1">
        <f t="array" ref="O453">_xlfn.IFS(Churn_Modelling[[#This Row],[Balance]]=0,"Tidak ada Saldo",Churn_Modelling[[#This Row],[Balance]]&lt;=5000000,"Saldo Rendah",Churn_Modelling[[#This Row],[Balance]]&lt;=10000000,"Saldo Menengah",Churn_Modelling[[#This Row],[Balance]]&lt;=15000000,"Saldo Tinggi",TRUE,"Saldo Premium")</f>
        <v>Tidak ada Saldo</v>
      </c>
      <c r="P453" t="str" cm="1">
        <f t="array" ref="P453">_xlfn.IFS(Churn_Modelling[[#This Row],[CreditScore]]&lt;=500,"Rendah",Churn_Modelling[[#This Row],[CreditScore]]&lt;=600,"Cukup",Churn_Modelling[[#This Row],[CreditScore]]&lt;=700,"Sedang",Churn_Modelling[[#This Row],[CreditScore]]&lt;=800,"Baik",TRUE,"Sangat Baik")</f>
        <v>Sangat Baik</v>
      </c>
    </row>
    <row r="454" spans="1:16" x14ac:dyDescent="0.35">
      <c r="A454">
        <v>453</v>
      </c>
      <c r="B454">
        <v>15710825</v>
      </c>
      <c r="C454" t="s">
        <v>405</v>
      </c>
      <c r="D454">
        <v>592</v>
      </c>
      <c r="E454" t="s">
        <v>18</v>
      </c>
      <c r="F454" t="s">
        <v>23</v>
      </c>
      <c r="G454">
        <v>31</v>
      </c>
      <c r="H454">
        <v>7</v>
      </c>
      <c r="I454" s="6">
        <v>1100711</v>
      </c>
      <c r="J454">
        <v>1</v>
      </c>
      <c r="K454">
        <v>0</v>
      </c>
      <c r="L454">
        <v>0</v>
      </c>
      <c r="M454">
        <v>4392136</v>
      </c>
      <c r="N454">
        <v>0</v>
      </c>
      <c r="O454" t="str" cm="1">
        <f t="array" ref="O454">_xlfn.IFS(Churn_Modelling[[#This Row],[Balance]]=0,"Tidak ada Saldo",Churn_Modelling[[#This Row],[Balance]]&lt;=5000000,"Saldo Rendah",Churn_Modelling[[#This Row],[Balance]]&lt;=10000000,"Saldo Menengah",Churn_Modelling[[#This Row],[Balance]]&lt;=15000000,"Saldo Tinggi",TRUE,"Saldo Premium")</f>
        <v>Saldo Rendah</v>
      </c>
      <c r="P454" t="str" cm="1">
        <f t="array" ref="P454">_xlfn.IFS(Churn_Modelling[[#This Row],[CreditScore]]&lt;=500,"Rendah",Churn_Modelling[[#This Row],[CreditScore]]&lt;=600,"Cukup",Churn_Modelling[[#This Row],[CreditScore]]&lt;=700,"Sedang",Churn_Modelling[[#This Row],[CreditScore]]&lt;=800,"Baik",TRUE,"Sangat Baik")</f>
        <v>Cukup</v>
      </c>
    </row>
    <row r="455" spans="1:16" x14ac:dyDescent="0.35">
      <c r="A455">
        <v>454</v>
      </c>
      <c r="B455">
        <v>15668444</v>
      </c>
      <c r="C455" t="s">
        <v>27</v>
      </c>
      <c r="D455">
        <v>590</v>
      </c>
      <c r="E455" t="s">
        <v>18</v>
      </c>
      <c r="F455" t="s">
        <v>16</v>
      </c>
      <c r="G455">
        <v>44</v>
      </c>
      <c r="H455">
        <v>3</v>
      </c>
      <c r="I455" s="6">
        <v>13943237</v>
      </c>
      <c r="J455">
        <v>1</v>
      </c>
      <c r="K455">
        <v>1</v>
      </c>
      <c r="L455">
        <v>0</v>
      </c>
      <c r="M455">
        <v>6222281</v>
      </c>
      <c r="N455">
        <v>0</v>
      </c>
      <c r="O455" t="str" cm="1">
        <f t="array" ref="O455">_xlfn.IFS(Churn_Modelling[[#This Row],[Balance]]=0,"Tidak ada Saldo",Churn_Modelling[[#This Row],[Balance]]&lt;=5000000,"Saldo Rendah",Churn_Modelling[[#This Row],[Balance]]&lt;=10000000,"Saldo Menengah",Churn_Modelling[[#This Row],[Balance]]&lt;=15000000,"Saldo Tinggi",TRUE,"Saldo Premium")</f>
        <v>Saldo Tinggi</v>
      </c>
      <c r="P455" t="str" cm="1">
        <f t="array" ref="P455">_xlfn.IFS(Churn_Modelling[[#This Row],[CreditScore]]&lt;=500,"Rendah",Churn_Modelling[[#This Row],[CreditScore]]&lt;=600,"Cukup",Churn_Modelling[[#This Row],[CreditScore]]&lt;=700,"Sedang",Churn_Modelling[[#This Row],[CreditScore]]&lt;=800,"Baik",TRUE,"Sangat Baik")</f>
        <v>Cukup</v>
      </c>
    </row>
    <row r="456" spans="1:16" x14ac:dyDescent="0.35">
      <c r="A456">
        <v>455</v>
      </c>
      <c r="B456">
        <v>15726631</v>
      </c>
      <c r="C456" t="s">
        <v>406</v>
      </c>
      <c r="D456">
        <v>758</v>
      </c>
      <c r="E456" t="s">
        <v>15</v>
      </c>
      <c r="F456" t="s">
        <v>16</v>
      </c>
      <c r="G456">
        <v>39</v>
      </c>
      <c r="H456">
        <v>6</v>
      </c>
      <c r="I456" s="6">
        <v>12735776</v>
      </c>
      <c r="J456">
        <v>1</v>
      </c>
      <c r="K456">
        <v>0</v>
      </c>
      <c r="L456">
        <v>1</v>
      </c>
      <c r="M456">
        <v>56577</v>
      </c>
      <c r="N456">
        <v>0</v>
      </c>
      <c r="O456" t="str" cm="1">
        <f t="array" ref="O456">_xlfn.IFS(Churn_Modelling[[#This Row],[Balance]]=0,"Tidak ada Saldo",Churn_Modelling[[#This Row],[Balance]]&lt;=5000000,"Saldo Rendah",Churn_Modelling[[#This Row],[Balance]]&lt;=10000000,"Saldo Menengah",Churn_Modelling[[#This Row],[Balance]]&lt;=15000000,"Saldo Tinggi",TRUE,"Saldo Premium")</f>
        <v>Saldo Tinggi</v>
      </c>
      <c r="P456" t="str" cm="1">
        <f t="array" ref="P456">_xlfn.IFS(Churn_Modelling[[#This Row],[CreditScore]]&lt;=500,"Rendah",Churn_Modelling[[#This Row],[CreditScore]]&lt;=600,"Cukup",Churn_Modelling[[#This Row],[CreditScore]]&lt;=700,"Sedang",Churn_Modelling[[#This Row],[CreditScore]]&lt;=800,"Baik",TRUE,"Sangat Baik")</f>
        <v>Baik</v>
      </c>
    </row>
    <row r="457" spans="1:16" x14ac:dyDescent="0.35">
      <c r="A457">
        <v>456</v>
      </c>
      <c r="B457">
        <v>15733797</v>
      </c>
      <c r="C457" t="s">
        <v>407</v>
      </c>
      <c r="D457">
        <v>506</v>
      </c>
      <c r="E457" t="s">
        <v>15</v>
      </c>
      <c r="F457" t="s">
        <v>23</v>
      </c>
      <c r="G457">
        <v>36</v>
      </c>
      <c r="H457">
        <v>5</v>
      </c>
      <c r="I457" s="6">
        <v>0</v>
      </c>
      <c r="J457">
        <v>2</v>
      </c>
      <c r="K457">
        <v>1</v>
      </c>
      <c r="L457">
        <v>0</v>
      </c>
      <c r="M457">
        <v>16425335</v>
      </c>
      <c r="N457">
        <v>0</v>
      </c>
      <c r="O457" t="str" cm="1">
        <f t="array" ref="O457">_xlfn.IFS(Churn_Modelling[[#This Row],[Balance]]=0,"Tidak ada Saldo",Churn_Modelling[[#This Row],[Balance]]&lt;=5000000,"Saldo Rendah",Churn_Modelling[[#This Row],[Balance]]&lt;=10000000,"Saldo Menengah",Churn_Modelling[[#This Row],[Balance]]&lt;=15000000,"Saldo Tinggi",TRUE,"Saldo Premium")</f>
        <v>Tidak ada Saldo</v>
      </c>
      <c r="P457" t="str" cm="1">
        <f t="array" ref="P457">_xlfn.IFS(Churn_Modelling[[#This Row],[CreditScore]]&lt;=500,"Rendah",Churn_Modelling[[#This Row],[CreditScore]]&lt;=600,"Cukup",Churn_Modelling[[#This Row],[CreditScore]]&lt;=700,"Sedang",Churn_Modelling[[#This Row],[CreditScore]]&lt;=800,"Baik",TRUE,"Sangat Baik")</f>
        <v>Cukup</v>
      </c>
    </row>
    <row r="458" spans="1:16" x14ac:dyDescent="0.35">
      <c r="A458">
        <v>457</v>
      </c>
      <c r="B458">
        <v>15747960</v>
      </c>
      <c r="C458" t="s">
        <v>408</v>
      </c>
      <c r="D458">
        <v>733</v>
      </c>
      <c r="E458" t="s">
        <v>15</v>
      </c>
      <c r="F458" t="s">
        <v>23</v>
      </c>
      <c r="G458">
        <v>33</v>
      </c>
      <c r="H458">
        <v>3</v>
      </c>
      <c r="I458" s="6">
        <v>0</v>
      </c>
      <c r="J458">
        <v>1</v>
      </c>
      <c r="K458">
        <v>1</v>
      </c>
      <c r="L458">
        <v>1</v>
      </c>
      <c r="M458">
        <v>766673</v>
      </c>
      <c r="N458">
        <v>0</v>
      </c>
      <c r="O458" t="str" cm="1">
        <f t="array" ref="O458">_xlfn.IFS(Churn_Modelling[[#This Row],[Balance]]=0,"Tidak ada Saldo",Churn_Modelling[[#This Row],[Balance]]&lt;=5000000,"Saldo Rendah",Churn_Modelling[[#This Row],[Balance]]&lt;=10000000,"Saldo Menengah",Churn_Modelling[[#This Row],[Balance]]&lt;=15000000,"Saldo Tinggi",TRUE,"Saldo Premium")</f>
        <v>Tidak ada Saldo</v>
      </c>
      <c r="P458" t="str" cm="1">
        <f t="array" ref="P458">_xlfn.IFS(Churn_Modelling[[#This Row],[CreditScore]]&lt;=500,"Rendah",Churn_Modelling[[#This Row],[CreditScore]]&lt;=600,"Cukup",Churn_Modelling[[#This Row],[CreditScore]]&lt;=700,"Sedang",Churn_Modelling[[#This Row],[CreditScore]]&lt;=800,"Baik",TRUE,"Sangat Baik")</f>
        <v>Baik</v>
      </c>
    </row>
    <row r="459" spans="1:16" x14ac:dyDescent="0.35">
      <c r="A459">
        <v>458</v>
      </c>
      <c r="B459">
        <v>15634632</v>
      </c>
      <c r="C459" t="s">
        <v>409</v>
      </c>
      <c r="D459">
        <v>711</v>
      </c>
      <c r="E459" t="s">
        <v>15</v>
      </c>
      <c r="F459" t="s">
        <v>23</v>
      </c>
      <c r="G459">
        <v>38</v>
      </c>
      <c r="H459">
        <v>3</v>
      </c>
      <c r="I459" s="6">
        <v>0</v>
      </c>
      <c r="J459">
        <v>2</v>
      </c>
      <c r="K459">
        <v>1</v>
      </c>
      <c r="L459">
        <v>0</v>
      </c>
      <c r="M459">
        <v>6848751</v>
      </c>
      <c r="N459">
        <v>0</v>
      </c>
      <c r="O459" t="str" cm="1">
        <f t="array" ref="O459">_xlfn.IFS(Churn_Modelling[[#This Row],[Balance]]=0,"Tidak ada Saldo",Churn_Modelling[[#This Row],[Balance]]&lt;=5000000,"Saldo Rendah",Churn_Modelling[[#This Row],[Balance]]&lt;=10000000,"Saldo Menengah",Churn_Modelling[[#This Row],[Balance]]&lt;=15000000,"Saldo Tinggi",TRUE,"Saldo Premium")</f>
        <v>Tidak ada Saldo</v>
      </c>
      <c r="P459" t="str" cm="1">
        <f t="array" ref="P459">_xlfn.IFS(Churn_Modelling[[#This Row],[CreditScore]]&lt;=500,"Rendah",Churn_Modelling[[#This Row],[CreditScore]]&lt;=600,"Cukup",Churn_Modelling[[#This Row],[CreditScore]]&lt;=700,"Sedang",Churn_Modelling[[#This Row],[CreditScore]]&lt;=800,"Baik",TRUE,"Sangat Baik")</f>
        <v>Baik</v>
      </c>
    </row>
    <row r="460" spans="1:16" hidden="1" x14ac:dyDescent="0.35">
      <c r="A460">
        <v>459</v>
      </c>
      <c r="B460">
        <v>15707362</v>
      </c>
      <c r="C460" t="s">
        <v>67</v>
      </c>
      <c r="D460">
        <v>514</v>
      </c>
      <c r="E460" t="s">
        <v>26</v>
      </c>
      <c r="F460" t="s">
        <v>23</v>
      </c>
      <c r="G460">
        <v>43</v>
      </c>
      <c r="H460">
        <v>1</v>
      </c>
      <c r="I460" s="6">
        <v>9555631</v>
      </c>
      <c r="J460">
        <v>1</v>
      </c>
      <c r="K460">
        <v>0</v>
      </c>
      <c r="L460">
        <v>1</v>
      </c>
      <c r="M460">
        <v>19927398</v>
      </c>
      <c r="N460">
        <v>1</v>
      </c>
      <c r="O460" t="str" cm="1">
        <f t="array" ref="O460">_xlfn.IFS(Churn_Modelling[[#This Row],[Balance]]=0,"Tidak ada Saldo",Churn_Modelling[[#This Row],[Balance]]&lt;=5000000,"Saldo Rendah",Churn_Modelling[[#This Row],[Balance]]&lt;=10000000,"Saldo Menengah",Churn_Modelling[[#This Row],[Balance]]&lt;=15000000,"Saldo Tinggi",TRUE,"Saldo Premium")</f>
        <v>Saldo Menengah</v>
      </c>
      <c r="P460" t="str" cm="1">
        <f t="array" ref="P460">_xlfn.IFS(Churn_Modelling[[#This Row],[CreditScore]]&lt;=500,"Rendah",Churn_Modelling[[#This Row],[CreditScore]]&lt;=600,"Cukup",Churn_Modelling[[#This Row],[CreditScore]]&lt;=700,"Sedang",Churn_Modelling[[#This Row],[CreditScore]]&lt;=800,"Baik",TRUE,"Sangat Baik")</f>
        <v>Cukup</v>
      </c>
    </row>
    <row r="461" spans="1:16" x14ac:dyDescent="0.35">
      <c r="A461">
        <v>460</v>
      </c>
      <c r="B461">
        <v>15662976</v>
      </c>
      <c r="C461" t="s">
        <v>410</v>
      </c>
      <c r="D461">
        <v>637</v>
      </c>
      <c r="E461" t="s">
        <v>18</v>
      </c>
      <c r="F461" t="s">
        <v>23</v>
      </c>
      <c r="G461">
        <v>37</v>
      </c>
      <c r="H461">
        <v>8</v>
      </c>
      <c r="I461" s="6">
        <v>0</v>
      </c>
      <c r="J461">
        <v>1</v>
      </c>
      <c r="K461">
        <v>1</v>
      </c>
      <c r="L461">
        <v>1</v>
      </c>
      <c r="M461">
        <v>18606236</v>
      </c>
      <c r="N461">
        <v>0</v>
      </c>
      <c r="O461" t="str" cm="1">
        <f t="array" ref="O461">_xlfn.IFS(Churn_Modelling[[#This Row],[Balance]]=0,"Tidak ada Saldo",Churn_Modelling[[#This Row],[Balance]]&lt;=5000000,"Saldo Rendah",Churn_Modelling[[#This Row],[Balance]]&lt;=10000000,"Saldo Menengah",Churn_Modelling[[#This Row],[Balance]]&lt;=15000000,"Saldo Tinggi",TRUE,"Saldo Premium")</f>
        <v>Tidak ada Saldo</v>
      </c>
      <c r="P461" t="str" cm="1">
        <f t="array" ref="P461">_xlfn.IFS(Churn_Modelling[[#This Row],[CreditScore]]&lt;=500,"Rendah",Churn_Modelling[[#This Row],[CreditScore]]&lt;=600,"Cukup",Churn_Modelling[[#This Row],[CreditScore]]&lt;=700,"Sedang",Churn_Modelling[[#This Row],[CreditScore]]&lt;=800,"Baik",TRUE,"Sangat Baik")</f>
        <v>Sedang</v>
      </c>
    </row>
    <row r="462" spans="1:16" x14ac:dyDescent="0.35">
      <c r="A462">
        <v>461</v>
      </c>
      <c r="B462">
        <v>15732778</v>
      </c>
      <c r="C462" t="s">
        <v>411</v>
      </c>
      <c r="D462">
        <v>468</v>
      </c>
      <c r="E462" t="s">
        <v>26</v>
      </c>
      <c r="F462" t="s">
        <v>23</v>
      </c>
      <c r="G462">
        <v>29</v>
      </c>
      <c r="H462">
        <v>1</v>
      </c>
      <c r="I462" s="6">
        <v>11168198</v>
      </c>
      <c r="J462">
        <v>2</v>
      </c>
      <c r="K462">
        <v>1</v>
      </c>
      <c r="L462">
        <v>1</v>
      </c>
      <c r="M462">
        <v>19571116</v>
      </c>
      <c r="N462">
        <v>0</v>
      </c>
      <c r="O462" t="str" cm="1">
        <f t="array" ref="O462">_xlfn.IFS(Churn_Modelling[[#This Row],[Balance]]=0,"Tidak ada Saldo",Churn_Modelling[[#This Row],[Balance]]&lt;=5000000,"Saldo Rendah",Churn_Modelling[[#This Row],[Balance]]&lt;=10000000,"Saldo Menengah",Churn_Modelling[[#This Row],[Balance]]&lt;=15000000,"Saldo Tinggi",TRUE,"Saldo Premium")</f>
        <v>Saldo Tinggi</v>
      </c>
      <c r="P462" t="str" cm="1">
        <f t="array" ref="P462">_xlfn.IFS(Churn_Modelling[[#This Row],[CreditScore]]&lt;=500,"Rendah",Churn_Modelling[[#This Row],[CreditScore]]&lt;=600,"Cukup",Churn_Modelling[[#This Row],[CreditScore]]&lt;=700,"Sedang",Churn_Modelling[[#This Row],[CreditScore]]&lt;=800,"Baik",TRUE,"Sangat Baik")</f>
        <v>Rendah</v>
      </c>
    </row>
    <row r="463" spans="1:16" x14ac:dyDescent="0.35">
      <c r="A463">
        <v>462</v>
      </c>
      <c r="B463">
        <v>15718443</v>
      </c>
      <c r="C463" t="s">
        <v>412</v>
      </c>
      <c r="D463">
        <v>539</v>
      </c>
      <c r="E463" t="s">
        <v>15</v>
      </c>
      <c r="F463" t="s">
        <v>23</v>
      </c>
      <c r="G463">
        <v>39</v>
      </c>
      <c r="H463">
        <v>3</v>
      </c>
      <c r="I463" s="6">
        <v>0</v>
      </c>
      <c r="J463">
        <v>2</v>
      </c>
      <c r="K463">
        <v>1</v>
      </c>
      <c r="L463">
        <v>0</v>
      </c>
      <c r="M463">
        <v>3669217</v>
      </c>
      <c r="N463">
        <v>0</v>
      </c>
      <c r="O463" t="str" cm="1">
        <f t="array" ref="O463">_xlfn.IFS(Churn_Modelling[[#This Row],[Balance]]=0,"Tidak ada Saldo",Churn_Modelling[[#This Row],[Balance]]&lt;=5000000,"Saldo Rendah",Churn_Modelling[[#This Row],[Balance]]&lt;=10000000,"Saldo Menengah",Churn_Modelling[[#This Row],[Balance]]&lt;=15000000,"Saldo Tinggi",TRUE,"Saldo Premium")</f>
        <v>Tidak ada Saldo</v>
      </c>
      <c r="P463" t="str" cm="1">
        <f t="array" ref="P463">_xlfn.IFS(Churn_Modelling[[#This Row],[CreditScore]]&lt;=500,"Rendah",Churn_Modelling[[#This Row],[CreditScore]]&lt;=600,"Cukup",Churn_Modelling[[#This Row],[CreditScore]]&lt;=700,"Sedang",Churn_Modelling[[#This Row],[CreditScore]]&lt;=800,"Baik",TRUE,"Sangat Baik")</f>
        <v>Cukup</v>
      </c>
    </row>
    <row r="464" spans="1:16" x14ac:dyDescent="0.35">
      <c r="A464">
        <v>463</v>
      </c>
      <c r="B464">
        <v>15670039</v>
      </c>
      <c r="C464" t="s">
        <v>180</v>
      </c>
      <c r="D464">
        <v>509</v>
      </c>
      <c r="E464" t="s">
        <v>18</v>
      </c>
      <c r="F464" t="s">
        <v>16</v>
      </c>
      <c r="G464">
        <v>25</v>
      </c>
      <c r="H464">
        <v>3</v>
      </c>
      <c r="I464" s="6">
        <v>10873871</v>
      </c>
      <c r="J464">
        <v>2</v>
      </c>
      <c r="K464">
        <v>1</v>
      </c>
      <c r="L464">
        <v>0</v>
      </c>
      <c r="M464">
        <v>10692057</v>
      </c>
      <c r="N464">
        <v>0</v>
      </c>
      <c r="O464" t="str" cm="1">
        <f t="array" ref="O464">_xlfn.IFS(Churn_Modelling[[#This Row],[Balance]]=0,"Tidak ada Saldo",Churn_Modelling[[#This Row],[Balance]]&lt;=5000000,"Saldo Rendah",Churn_Modelling[[#This Row],[Balance]]&lt;=10000000,"Saldo Menengah",Churn_Modelling[[#This Row],[Balance]]&lt;=15000000,"Saldo Tinggi",TRUE,"Saldo Premium")</f>
        <v>Saldo Tinggi</v>
      </c>
      <c r="P464" t="str" cm="1">
        <f t="array" ref="P464">_xlfn.IFS(Churn_Modelling[[#This Row],[CreditScore]]&lt;=500,"Rendah",Churn_Modelling[[#This Row],[CreditScore]]&lt;=600,"Cukup",Churn_Modelling[[#This Row],[CreditScore]]&lt;=700,"Sedang",Churn_Modelling[[#This Row],[CreditScore]]&lt;=800,"Baik",TRUE,"Sangat Baik")</f>
        <v>Cukup</v>
      </c>
    </row>
    <row r="465" spans="1:16" hidden="1" x14ac:dyDescent="0.35">
      <c r="A465">
        <v>464</v>
      </c>
      <c r="B465">
        <v>15773792</v>
      </c>
      <c r="C465" t="s">
        <v>413</v>
      </c>
      <c r="D465">
        <v>662</v>
      </c>
      <c r="E465" t="s">
        <v>15</v>
      </c>
      <c r="F465" t="s">
        <v>16</v>
      </c>
      <c r="G465">
        <v>32</v>
      </c>
      <c r="H465">
        <v>4</v>
      </c>
      <c r="I465" s="6">
        <v>13395037</v>
      </c>
      <c r="J465">
        <v>1</v>
      </c>
      <c r="K465">
        <v>1</v>
      </c>
      <c r="L465">
        <v>1</v>
      </c>
      <c r="M465">
        <v>4872568</v>
      </c>
      <c r="N465">
        <v>1</v>
      </c>
      <c r="O465" t="str" cm="1">
        <f t="array" ref="O465">_xlfn.IFS(Churn_Modelling[[#This Row],[Balance]]=0,"Tidak ada Saldo",Churn_Modelling[[#This Row],[Balance]]&lt;=5000000,"Saldo Rendah",Churn_Modelling[[#This Row],[Balance]]&lt;=10000000,"Saldo Menengah",Churn_Modelling[[#This Row],[Balance]]&lt;=15000000,"Saldo Tinggi",TRUE,"Saldo Premium")</f>
        <v>Saldo Tinggi</v>
      </c>
      <c r="P465" t="str" cm="1">
        <f t="array" ref="P465">_xlfn.IFS(Churn_Modelling[[#This Row],[CreditScore]]&lt;=500,"Rendah",Churn_Modelling[[#This Row],[CreditScore]]&lt;=600,"Cukup",Churn_Modelling[[#This Row],[CreditScore]]&lt;=700,"Sedang",Churn_Modelling[[#This Row],[CreditScore]]&lt;=800,"Baik",TRUE,"Sangat Baik")</f>
        <v>Sedang</v>
      </c>
    </row>
    <row r="466" spans="1:16" x14ac:dyDescent="0.35">
      <c r="A466">
        <v>465</v>
      </c>
      <c r="B466">
        <v>15613786</v>
      </c>
      <c r="C466" t="s">
        <v>190</v>
      </c>
      <c r="D466">
        <v>818</v>
      </c>
      <c r="E466" t="s">
        <v>18</v>
      </c>
      <c r="F466" t="s">
        <v>23</v>
      </c>
      <c r="G466">
        <v>26</v>
      </c>
      <c r="H466">
        <v>4</v>
      </c>
      <c r="I466" s="6">
        <v>0</v>
      </c>
      <c r="J466">
        <v>2</v>
      </c>
      <c r="K466">
        <v>1</v>
      </c>
      <c r="L466">
        <v>1</v>
      </c>
      <c r="M466">
        <v>16703694</v>
      </c>
      <c r="N466">
        <v>0</v>
      </c>
      <c r="O466" t="str" cm="1">
        <f t="array" ref="O466">_xlfn.IFS(Churn_Modelling[[#This Row],[Balance]]=0,"Tidak ada Saldo",Churn_Modelling[[#This Row],[Balance]]&lt;=5000000,"Saldo Rendah",Churn_Modelling[[#This Row],[Balance]]&lt;=10000000,"Saldo Menengah",Churn_Modelling[[#This Row],[Balance]]&lt;=15000000,"Saldo Tinggi",TRUE,"Saldo Premium")</f>
        <v>Tidak ada Saldo</v>
      </c>
      <c r="P466" t="str" cm="1">
        <f t="array" ref="P466">_xlfn.IFS(Churn_Modelling[[#This Row],[CreditScore]]&lt;=500,"Rendah",Churn_Modelling[[#This Row],[CreditScore]]&lt;=600,"Cukup",Churn_Modelling[[#This Row],[CreditScore]]&lt;=700,"Sedang",Churn_Modelling[[#This Row],[CreditScore]]&lt;=800,"Baik",TRUE,"Sangat Baik")</f>
        <v>Sangat Baik</v>
      </c>
    </row>
    <row r="467" spans="1:16" x14ac:dyDescent="0.35">
      <c r="A467">
        <v>466</v>
      </c>
      <c r="B467">
        <v>15726032</v>
      </c>
      <c r="C467" t="s">
        <v>414</v>
      </c>
      <c r="D467">
        <v>608</v>
      </c>
      <c r="E467" t="s">
        <v>15</v>
      </c>
      <c r="F467" t="s">
        <v>23</v>
      </c>
      <c r="G467">
        <v>33</v>
      </c>
      <c r="H467">
        <v>9</v>
      </c>
      <c r="I467" s="6">
        <v>8996869</v>
      </c>
      <c r="J467">
        <v>1</v>
      </c>
      <c r="K467">
        <v>1</v>
      </c>
      <c r="L467">
        <v>0</v>
      </c>
      <c r="M467">
        <v>6877726</v>
      </c>
      <c r="N467">
        <v>0</v>
      </c>
      <c r="O467" t="str" cm="1">
        <f t="array" ref="O467">_xlfn.IFS(Churn_Modelling[[#This Row],[Balance]]=0,"Tidak ada Saldo",Churn_Modelling[[#This Row],[Balance]]&lt;=5000000,"Saldo Rendah",Churn_Modelling[[#This Row],[Balance]]&lt;=10000000,"Saldo Menengah",Churn_Modelling[[#This Row],[Balance]]&lt;=15000000,"Saldo Tinggi",TRUE,"Saldo Premium")</f>
        <v>Saldo Menengah</v>
      </c>
      <c r="P467" t="str" cm="1">
        <f t="array" ref="P467">_xlfn.IFS(Churn_Modelling[[#This Row],[CreditScore]]&lt;=500,"Rendah",Churn_Modelling[[#This Row],[CreditScore]]&lt;=600,"Cukup",Churn_Modelling[[#This Row],[CreditScore]]&lt;=700,"Sedang",Churn_Modelling[[#This Row],[CreditScore]]&lt;=800,"Baik",TRUE,"Sangat Baik")</f>
        <v>Sedang</v>
      </c>
    </row>
    <row r="468" spans="1:16" x14ac:dyDescent="0.35">
      <c r="A468">
        <v>467</v>
      </c>
      <c r="B468">
        <v>15663252</v>
      </c>
      <c r="C468" t="s">
        <v>159</v>
      </c>
      <c r="D468">
        <v>850</v>
      </c>
      <c r="E468" t="s">
        <v>18</v>
      </c>
      <c r="F468" t="s">
        <v>16</v>
      </c>
      <c r="G468">
        <v>32</v>
      </c>
      <c r="H468">
        <v>9</v>
      </c>
      <c r="I468" s="6">
        <v>0</v>
      </c>
      <c r="J468">
        <v>2</v>
      </c>
      <c r="K468">
        <v>1</v>
      </c>
      <c r="L468">
        <v>1</v>
      </c>
      <c r="M468">
        <v>1892492</v>
      </c>
      <c r="N468">
        <v>0</v>
      </c>
      <c r="O468" t="str" cm="1">
        <f t="array" ref="O468">_xlfn.IFS(Churn_Modelling[[#This Row],[Balance]]=0,"Tidak ada Saldo",Churn_Modelling[[#This Row],[Balance]]&lt;=5000000,"Saldo Rendah",Churn_Modelling[[#This Row],[Balance]]&lt;=10000000,"Saldo Menengah",Churn_Modelling[[#This Row],[Balance]]&lt;=15000000,"Saldo Tinggi",TRUE,"Saldo Premium")</f>
        <v>Tidak ada Saldo</v>
      </c>
      <c r="P468" t="str" cm="1">
        <f t="array" ref="P468">_xlfn.IFS(Churn_Modelling[[#This Row],[CreditScore]]&lt;=500,"Rendah",Churn_Modelling[[#This Row],[CreditScore]]&lt;=600,"Cukup",Churn_Modelling[[#This Row],[CreditScore]]&lt;=700,"Sedang",Churn_Modelling[[#This Row],[CreditScore]]&lt;=800,"Baik",TRUE,"Sangat Baik")</f>
        <v>Sangat Baik</v>
      </c>
    </row>
    <row r="469" spans="1:16" hidden="1" x14ac:dyDescent="0.35">
      <c r="A469">
        <v>468</v>
      </c>
      <c r="B469">
        <v>15593782</v>
      </c>
      <c r="C469" t="s">
        <v>415</v>
      </c>
      <c r="D469">
        <v>816</v>
      </c>
      <c r="E469" t="s">
        <v>26</v>
      </c>
      <c r="F469" t="s">
        <v>16</v>
      </c>
      <c r="G469">
        <v>38</v>
      </c>
      <c r="H469">
        <v>5</v>
      </c>
      <c r="I469" s="6">
        <v>13087875</v>
      </c>
      <c r="J469">
        <v>3</v>
      </c>
      <c r="K469">
        <v>1</v>
      </c>
      <c r="L469">
        <v>0</v>
      </c>
      <c r="M469">
        <v>7190577</v>
      </c>
      <c r="N469">
        <v>1</v>
      </c>
      <c r="O469" t="str" cm="1">
        <f t="array" ref="O469">_xlfn.IFS(Churn_Modelling[[#This Row],[Balance]]=0,"Tidak ada Saldo",Churn_Modelling[[#This Row],[Balance]]&lt;=5000000,"Saldo Rendah",Churn_Modelling[[#This Row],[Balance]]&lt;=10000000,"Saldo Menengah",Churn_Modelling[[#This Row],[Balance]]&lt;=15000000,"Saldo Tinggi",TRUE,"Saldo Premium")</f>
        <v>Saldo Tinggi</v>
      </c>
      <c r="P469" t="str" cm="1">
        <f t="array" ref="P469">_xlfn.IFS(Churn_Modelling[[#This Row],[CreditScore]]&lt;=500,"Rendah",Churn_Modelling[[#This Row],[CreditScore]]&lt;=600,"Cukup",Churn_Modelling[[#This Row],[CreditScore]]&lt;=700,"Sedang",Churn_Modelling[[#This Row],[CreditScore]]&lt;=800,"Baik",TRUE,"Sangat Baik")</f>
        <v>Sangat Baik</v>
      </c>
    </row>
    <row r="470" spans="1:16" x14ac:dyDescent="0.35">
      <c r="A470">
        <v>469</v>
      </c>
      <c r="B470">
        <v>15633283</v>
      </c>
      <c r="C470" t="s">
        <v>416</v>
      </c>
      <c r="D470">
        <v>536</v>
      </c>
      <c r="E470" t="s">
        <v>15</v>
      </c>
      <c r="F470" t="s">
        <v>23</v>
      </c>
      <c r="G470">
        <v>35</v>
      </c>
      <c r="H470">
        <v>8</v>
      </c>
      <c r="I470" s="6">
        <v>0</v>
      </c>
      <c r="J470">
        <v>2</v>
      </c>
      <c r="K470">
        <v>1</v>
      </c>
      <c r="L470">
        <v>0</v>
      </c>
      <c r="M470">
        <v>6483328</v>
      </c>
      <c r="N470">
        <v>0</v>
      </c>
      <c r="O470" t="str" cm="1">
        <f t="array" ref="O470">_xlfn.IFS(Churn_Modelling[[#This Row],[Balance]]=0,"Tidak ada Saldo",Churn_Modelling[[#This Row],[Balance]]&lt;=5000000,"Saldo Rendah",Churn_Modelling[[#This Row],[Balance]]&lt;=10000000,"Saldo Menengah",Churn_Modelling[[#This Row],[Balance]]&lt;=15000000,"Saldo Tinggi",TRUE,"Saldo Premium")</f>
        <v>Tidak ada Saldo</v>
      </c>
      <c r="P470" t="str" cm="1">
        <f t="array" ref="P470">_xlfn.IFS(Churn_Modelling[[#This Row],[CreditScore]]&lt;=500,"Rendah",Churn_Modelling[[#This Row],[CreditScore]]&lt;=600,"Cukup",Churn_Modelling[[#This Row],[CreditScore]]&lt;=700,"Sedang",Churn_Modelling[[#This Row],[CreditScore]]&lt;=800,"Baik",TRUE,"Sangat Baik")</f>
        <v>Cukup</v>
      </c>
    </row>
    <row r="471" spans="1:16" x14ac:dyDescent="0.35">
      <c r="A471">
        <v>470</v>
      </c>
      <c r="B471">
        <v>15749167</v>
      </c>
      <c r="C471" t="s">
        <v>373</v>
      </c>
      <c r="D471">
        <v>753</v>
      </c>
      <c r="E471" t="s">
        <v>15</v>
      </c>
      <c r="F471" t="s">
        <v>23</v>
      </c>
      <c r="G471">
        <v>35</v>
      </c>
      <c r="H471">
        <v>3</v>
      </c>
      <c r="I471" s="6">
        <v>0</v>
      </c>
      <c r="J471">
        <v>2</v>
      </c>
      <c r="K471">
        <v>1</v>
      </c>
      <c r="L471">
        <v>1</v>
      </c>
      <c r="M471">
        <v>18484377</v>
      </c>
      <c r="N471">
        <v>0</v>
      </c>
      <c r="O471" t="str" cm="1">
        <f t="array" ref="O471">_xlfn.IFS(Churn_Modelling[[#This Row],[Balance]]=0,"Tidak ada Saldo",Churn_Modelling[[#This Row],[Balance]]&lt;=5000000,"Saldo Rendah",Churn_Modelling[[#This Row],[Balance]]&lt;=10000000,"Saldo Menengah",Churn_Modelling[[#This Row],[Balance]]&lt;=15000000,"Saldo Tinggi",TRUE,"Saldo Premium")</f>
        <v>Tidak ada Saldo</v>
      </c>
      <c r="P471" t="str" cm="1">
        <f t="array" ref="P471">_xlfn.IFS(Churn_Modelling[[#This Row],[CreditScore]]&lt;=500,"Rendah",Churn_Modelling[[#This Row],[CreditScore]]&lt;=600,"Cukup",Churn_Modelling[[#This Row],[CreditScore]]&lt;=700,"Sedang",Churn_Modelling[[#This Row],[CreditScore]]&lt;=800,"Baik",TRUE,"Sangat Baik")</f>
        <v>Baik</v>
      </c>
    </row>
    <row r="472" spans="1:16" x14ac:dyDescent="0.35">
      <c r="A472">
        <v>471</v>
      </c>
      <c r="B472">
        <v>15759298</v>
      </c>
      <c r="C472" t="s">
        <v>220</v>
      </c>
      <c r="D472">
        <v>631</v>
      </c>
      <c r="E472" t="s">
        <v>18</v>
      </c>
      <c r="F472" t="s">
        <v>23</v>
      </c>
      <c r="G472">
        <v>27</v>
      </c>
      <c r="H472">
        <v>10</v>
      </c>
      <c r="I472" s="6">
        <v>13416962</v>
      </c>
      <c r="J472">
        <v>1</v>
      </c>
      <c r="K472">
        <v>1</v>
      </c>
      <c r="L472">
        <v>1</v>
      </c>
      <c r="M472">
        <v>17673002</v>
      </c>
      <c r="N472">
        <v>0</v>
      </c>
      <c r="O472" t="str" cm="1">
        <f t="array" ref="O472">_xlfn.IFS(Churn_Modelling[[#This Row],[Balance]]=0,"Tidak ada Saldo",Churn_Modelling[[#This Row],[Balance]]&lt;=5000000,"Saldo Rendah",Churn_Modelling[[#This Row],[Balance]]&lt;=10000000,"Saldo Menengah",Churn_Modelling[[#This Row],[Balance]]&lt;=15000000,"Saldo Tinggi",TRUE,"Saldo Premium")</f>
        <v>Saldo Tinggi</v>
      </c>
      <c r="P472" t="str" cm="1">
        <f t="array" ref="P472">_xlfn.IFS(Churn_Modelling[[#This Row],[CreditScore]]&lt;=500,"Rendah",Churn_Modelling[[#This Row],[CreditScore]]&lt;=600,"Cukup",Churn_Modelling[[#This Row],[CreditScore]]&lt;=700,"Sedang",Churn_Modelling[[#This Row],[CreditScore]]&lt;=800,"Baik",TRUE,"Sangat Baik")</f>
        <v>Sedang</v>
      </c>
    </row>
    <row r="473" spans="1:16" hidden="1" x14ac:dyDescent="0.35">
      <c r="A473">
        <v>472</v>
      </c>
      <c r="B473">
        <v>15683625</v>
      </c>
      <c r="C473" t="s">
        <v>417</v>
      </c>
      <c r="D473">
        <v>703</v>
      </c>
      <c r="E473" t="s">
        <v>15</v>
      </c>
      <c r="F473" t="s">
        <v>23</v>
      </c>
      <c r="G473">
        <v>37</v>
      </c>
      <c r="H473">
        <v>1</v>
      </c>
      <c r="I473" s="6">
        <v>14976208</v>
      </c>
      <c r="J473">
        <v>1</v>
      </c>
      <c r="K473">
        <v>1</v>
      </c>
      <c r="L473">
        <v>0</v>
      </c>
      <c r="M473">
        <v>206294</v>
      </c>
      <c r="N473">
        <v>1</v>
      </c>
      <c r="O473" t="str" cm="1">
        <f t="array" ref="O473">_xlfn.IFS(Churn_Modelling[[#This Row],[Balance]]=0,"Tidak ada Saldo",Churn_Modelling[[#This Row],[Balance]]&lt;=5000000,"Saldo Rendah",Churn_Modelling[[#This Row],[Balance]]&lt;=10000000,"Saldo Menengah",Churn_Modelling[[#This Row],[Balance]]&lt;=15000000,"Saldo Tinggi",TRUE,"Saldo Premium")</f>
        <v>Saldo Tinggi</v>
      </c>
      <c r="P473" t="str" cm="1">
        <f t="array" ref="P473">_xlfn.IFS(Churn_Modelling[[#This Row],[CreditScore]]&lt;=500,"Rendah",Churn_Modelling[[#This Row],[CreditScore]]&lt;=600,"Cukup",Churn_Modelling[[#This Row],[CreditScore]]&lt;=700,"Sedang",Churn_Modelling[[#This Row],[CreditScore]]&lt;=800,"Baik",TRUE,"Sangat Baik")</f>
        <v>Baik</v>
      </c>
    </row>
    <row r="474" spans="1:16" x14ac:dyDescent="0.35">
      <c r="A474">
        <v>473</v>
      </c>
      <c r="B474">
        <v>15635367</v>
      </c>
      <c r="C474" t="s">
        <v>418</v>
      </c>
      <c r="D474">
        <v>774</v>
      </c>
      <c r="E474" t="s">
        <v>15</v>
      </c>
      <c r="F474" t="s">
        <v>23</v>
      </c>
      <c r="G474">
        <v>26</v>
      </c>
      <c r="H474">
        <v>2</v>
      </c>
      <c r="I474" s="6">
        <v>9384469</v>
      </c>
      <c r="J474">
        <v>1</v>
      </c>
      <c r="K474">
        <v>1</v>
      </c>
      <c r="L474">
        <v>0</v>
      </c>
      <c r="M474">
        <v>2841536</v>
      </c>
      <c r="N474">
        <v>0</v>
      </c>
      <c r="O474" t="str" cm="1">
        <f t="array" ref="O474">_xlfn.IFS(Churn_Modelling[[#This Row],[Balance]]=0,"Tidak ada Saldo",Churn_Modelling[[#This Row],[Balance]]&lt;=5000000,"Saldo Rendah",Churn_Modelling[[#This Row],[Balance]]&lt;=10000000,"Saldo Menengah",Churn_Modelling[[#This Row],[Balance]]&lt;=15000000,"Saldo Tinggi",TRUE,"Saldo Premium")</f>
        <v>Saldo Menengah</v>
      </c>
      <c r="P474" t="str" cm="1">
        <f t="array" ref="P474">_xlfn.IFS(Churn_Modelling[[#This Row],[CreditScore]]&lt;=500,"Rendah",Churn_Modelling[[#This Row],[CreditScore]]&lt;=600,"Cukup",Churn_Modelling[[#This Row],[CreditScore]]&lt;=700,"Sedang",Churn_Modelling[[#This Row],[CreditScore]]&lt;=800,"Baik",TRUE,"Sangat Baik")</f>
        <v>Baik</v>
      </c>
    </row>
    <row r="475" spans="1:16" x14ac:dyDescent="0.35">
      <c r="A475">
        <v>474</v>
      </c>
      <c r="B475">
        <v>15681705</v>
      </c>
      <c r="C475" t="s">
        <v>116</v>
      </c>
      <c r="D475">
        <v>785</v>
      </c>
      <c r="E475" t="s">
        <v>15</v>
      </c>
      <c r="F475" t="s">
        <v>23</v>
      </c>
      <c r="G475">
        <v>28</v>
      </c>
      <c r="H475">
        <v>8</v>
      </c>
      <c r="I475" s="6">
        <v>0</v>
      </c>
      <c r="J475">
        <v>2</v>
      </c>
      <c r="K475">
        <v>1</v>
      </c>
      <c r="L475">
        <v>0</v>
      </c>
      <c r="M475">
        <v>7723127</v>
      </c>
      <c r="N475">
        <v>0</v>
      </c>
      <c r="O475" t="str" cm="1">
        <f t="array" ref="O475">_xlfn.IFS(Churn_Modelling[[#This Row],[Balance]]=0,"Tidak ada Saldo",Churn_Modelling[[#This Row],[Balance]]&lt;=5000000,"Saldo Rendah",Churn_Modelling[[#This Row],[Balance]]&lt;=10000000,"Saldo Menengah",Churn_Modelling[[#This Row],[Balance]]&lt;=15000000,"Saldo Tinggi",TRUE,"Saldo Premium")</f>
        <v>Tidak ada Saldo</v>
      </c>
      <c r="P475" t="str" cm="1">
        <f t="array" ref="P475">_xlfn.IFS(Churn_Modelling[[#This Row],[CreditScore]]&lt;=500,"Rendah",Churn_Modelling[[#This Row],[CreditScore]]&lt;=600,"Cukup",Churn_Modelling[[#This Row],[CreditScore]]&lt;=700,"Sedang",Churn_Modelling[[#This Row],[CreditScore]]&lt;=800,"Baik",TRUE,"Sangat Baik")</f>
        <v>Baik</v>
      </c>
    </row>
    <row r="476" spans="1:16" x14ac:dyDescent="0.35">
      <c r="A476">
        <v>475</v>
      </c>
      <c r="B476">
        <v>15603156</v>
      </c>
      <c r="C476" t="s">
        <v>419</v>
      </c>
      <c r="D476">
        <v>571</v>
      </c>
      <c r="E476" t="s">
        <v>15</v>
      </c>
      <c r="F476" t="s">
        <v>16</v>
      </c>
      <c r="G476">
        <v>33</v>
      </c>
      <c r="H476">
        <v>1</v>
      </c>
      <c r="I476" s="6">
        <v>0</v>
      </c>
      <c r="J476">
        <v>2</v>
      </c>
      <c r="K476">
        <v>1</v>
      </c>
      <c r="L476">
        <v>0</v>
      </c>
      <c r="M476">
        <v>1027507</v>
      </c>
      <c r="N476">
        <v>0</v>
      </c>
      <c r="O476" t="str" cm="1">
        <f t="array" ref="O476">_xlfn.IFS(Churn_Modelling[[#This Row],[Balance]]=0,"Tidak ada Saldo",Churn_Modelling[[#This Row],[Balance]]&lt;=5000000,"Saldo Rendah",Churn_Modelling[[#This Row],[Balance]]&lt;=10000000,"Saldo Menengah",Churn_Modelling[[#This Row],[Balance]]&lt;=15000000,"Saldo Tinggi",TRUE,"Saldo Premium")</f>
        <v>Tidak ada Saldo</v>
      </c>
      <c r="P476" t="str" cm="1">
        <f t="array" ref="P476">_xlfn.IFS(Churn_Modelling[[#This Row],[CreditScore]]&lt;=500,"Rendah",Churn_Modelling[[#This Row],[CreditScore]]&lt;=600,"Cukup",Churn_Modelling[[#This Row],[CreditScore]]&lt;=700,"Sedang",Churn_Modelling[[#This Row],[CreditScore]]&lt;=800,"Baik",TRUE,"Sangat Baik")</f>
        <v>Cukup</v>
      </c>
    </row>
    <row r="477" spans="1:16" hidden="1" x14ac:dyDescent="0.35">
      <c r="A477">
        <v>476</v>
      </c>
      <c r="B477">
        <v>15591986</v>
      </c>
      <c r="C477" t="s">
        <v>239</v>
      </c>
      <c r="D477">
        <v>621</v>
      </c>
      <c r="E477" t="s">
        <v>26</v>
      </c>
      <c r="F477" t="s">
        <v>23</v>
      </c>
      <c r="G477">
        <v>46</v>
      </c>
      <c r="H477">
        <v>6</v>
      </c>
      <c r="I477" s="6">
        <v>14107837</v>
      </c>
      <c r="J477">
        <v>1</v>
      </c>
      <c r="K477">
        <v>0</v>
      </c>
      <c r="L477">
        <v>0</v>
      </c>
      <c r="M477">
        <v>345808</v>
      </c>
      <c r="N477">
        <v>1</v>
      </c>
      <c r="O477" t="str" cm="1">
        <f t="array" ref="O477">_xlfn.IFS(Churn_Modelling[[#This Row],[Balance]]=0,"Tidak ada Saldo",Churn_Modelling[[#This Row],[Balance]]&lt;=5000000,"Saldo Rendah",Churn_Modelling[[#This Row],[Balance]]&lt;=10000000,"Saldo Menengah",Churn_Modelling[[#This Row],[Balance]]&lt;=15000000,"Saldo Tinggi",TRUE,"Saldo Premium")</f>
        <v>Saldo Tinggi</v>
      </c>
      <c r="P477" t="str" cm="1">
        <f t="array" ref="P477">_xlfn.IFS(Churn_Modelling[[#This Row],[CreditScore]]&lt;=500,"Rendah",Churn_Modelling[[#This Row],[CreditScore]]&lt;=600,"Cukup",Churn_Modelling[[#This Row],[CreditScore]]&lt;=700,"Sedang",Churn_Modelling[[#This Row],[CreditScore]]&lt;=800,"Baik",TRUE,"Sangat Baik")</f>
        <v>Sedang</v>
      </c>
    </row>
    <row r="478" spans="1:16" x14ac:dyDescent="0.35">
      <c r="A478">
        <v>477</v>
      </c>
      <c r="B478">
        <v>15798888</v>
      </c>
      <c r="C478" t="s">
        <v>88</v>
      </c>
      <c r="D478">
        <v>605</v>
      </c>
      <c r="E478" t="s">
        <v>26</v>
      </c>
      <c r="F478" t="s">
        <v>16</v>
      </c>
      <c r="G478">
        <v>31</v>
      </c>
      <c r="H478">
        <v>1</v>
      </c>
      <c r="I478" s="6">
        <v>11799259</v>
      </c>
      <c r="J478">
        <v>1</v>
      </c>
      <c r="K478">
        <v>1</v>
      </c>
      <c r="L478">
        <v>1</v>
      </c>
      <c r="M478">
        <v>18359877</v>
      </c>
      <c r="N478">
        <v>0</v>
      </c>
      <c r="O478" t="str" cm="1">
        <f t="array" ref="O478">_xlfn.IFS(Churn_Modelling[[#This Row],[Balance]]=0,"Tidak ada Saldo",Churn_Modelling[[#This Row],[Balance]]&lt;=5000000,"Saldo Rendah",Churn_Modelling[[#This Row],[Balance]]&lt;=10000000,"Saldo Menengah",Churn_Modelling[[#This Row],[Balance]]&lt;=15000000,"Saldo Tinggi",TRUE,"Saldo Premium")</f>
        <v>Saldo Tinggi</v>
      </c>
      <c r="P478" t="str" cm="1">
        <f t="array" ref="P478">_xlfn.IFS(Churn_Modelling[[#This Row],[CreditScore]]&lt;=500,"Rendah",Churn_Modelling[[#This Row],[CreditScore]]&lt;=600,"Cukup",Churn_Modelling[[#This Row],[CreditScore]]&lt;=700,"Sedang",Churn_Modelling[[#This Row],[CreditScore]]&lt;=800,"Baik",TRUE,"Sangat Baik")</f>
        <v>Sedang</v>
      </c>
    </row>
    <row r="479" spans="1:16" x14ac:dyDescent="0.35">
      <c r="A479">
        <v>478</v>
      </c>
      <c r="B479">
        <v>15809722</v>
      </c>
      <c r="C479" t="s">
        <v>420</v>
      </c>
      <c r="D479">
        <v>611</v>
      </c>
      <c r="E479" t="s">
        <v>15</v>
      </c>
      <c r="F479" t="s">
        <v>16</v>
      </c>
      <c r="G479">
        <v>40</v>
      </c>
      <c r="H479">
        <v>8</v>
      </c>
      <c r="I479" s="6">
        <v>10081233</v>
      </c>
      <c r="J479">
        <v>2</v>
      </c>
      <c r="K479">
        <v>1</v>
      </c>
      <c r="L479">
        <v>0</v>
      </c>
      <c r="M479">
        <v>14735827</v>
      </c>
      <c r="N479">
        <v>0</v>
      </c>
      <c r="O479" t="str" cm="1">
        <f t="array" ref="O479">_xlfn.IFS(Churn_Modelling[[#This Row],[Balance]]=0,"Tidak ada Saldo",Churn_Modelling[[#This Row],[Balance]]&lt;=5000000,"Saldo Rendah",Churn_Modelling[[#This Row],[Balance]]&lt;=10000000,"Saldo Menengah",Churn_Modelling[[#This Row],[Balance]]&lt;=15000000,"Saldo Tinggi",TRUE,"Saldo Premium")</f>
        <v>Saldo Tinggi</v>
      </c>
      <c r="P479" t="str" cm="1">
        <f t="array" ref="P479">_xlfn.IFS(Churn_Modelling[[#This Row],[CreditScore]]&lt;=500,"Rendah",Churn_Modelling[[#This Row],[CreditScore]]&lt;=600,"Cukup",Churn_Modelling[[#This Row],[CreditScore]]&lt;=700,"Sedang",Churn_Modelling[[#This Row],[CreditScore]]&lt;=800,"Baik",TRUE,"Sangat Baik")</f>
        <v>Sedang</v>
      </c>
    </row>
    <row r="480" spans="1:16" x14ac:dyDescent="0.35">
      <c r="A480">
        <v>479</v>
      </c>
      <c r="B480">
        <v>15677538</v>
      </c>
      <c r="C480" t="s">
        <v>421</v>
      </c>
      <c r="D480">
        <v>569</v>
      </c>
      <c r="E480" t="s">
        <v>15</v>
      </c>
      <c r="F480" t="s">
        <v>23</v>
      </c>
      <c r="G480">
        <v>38</v>
      </c>
      <c r="H480">
        <v>7</v>
      </c>
      <c r="I480" s="6">
        <v>0</v>
      </c>
      <c r="J480">
        <v>1</v>
      </c>
      <c r="K480">
        <v>1</v>
      </c>
      <c r="L480">
        <v>1</v>
      </c>
      <c r="M480">
        <v>1084692</v>
      </c>
      <c r="N480">
        <v>0</v>
      </c>
      <c r="O480" t="str" cm="1">
        <f t="array" ref="O480">_xlfn.IFS(Churn_Modelling[[#This Row],[Balance]]=0,"Tidak ada Saldo",Churn_Modelling[[#This Row],[Balance]]&lt;=5000000,"Saldo Rendah",Churn_Modelling[[#This Row],[Balance]]&lt;=10000000,"Saldo Menengah",Churn_Modelling[[#This Row],[Balance]]&lt;=15000000,"Saldo Tinggi",TRUE,"Saldo Premium")</f>
        <v>Tidak ada Saldo</v>
      </c>
      <c r="P480" t="str" cm="1">
        <f t="array" ref="P480">_xlfn.IFS(Churn_Modelling[[#This Row],[CreditScore]]&lt;=500,"Rendah",Churn_Modelling[[#This Row],[CreditScore]]&lt;=600,"Cukup",Churn_Modelling[[#This Row],[CreditScore]]&lt;=700,"Sedang",Churn_Modelling[[#This Row],[CreditScore]]&lt;=800,"Baik",TRUE,"Sangat Baik")</f>
        <v>Cukup</v>
      </c>
    </row>
    <row r="481" spans="1:16" x14ac:dyDescent="0.35">
      <c r="A481">
        <v>480</v>
      </c>
      <c r="B481">
        <v>15797736</v>
      </c>
      <c r="C481" t="s">
        <v>235</v>
      </c>
      <c r="D481">
        <v>658</v>
      </c>
      <c r="E481" t="s">
        <v>15</v>
      </c>
      <c r="F481" t="s">
        <v>23</v>
      </c>
      <c r="G481">
        <v>29</v>
      </c>
      <c r="H481">
        <v>4</v>
      </c>
      <c r="I481" s="6">
        <v>802626</v>
      </c>
      <c r="J481">
        <v>1</v>
      </c>
      <c r="K481">
        <v>1</v>
      </c>
      <c r="L481">
        <v>1</v>
      </c>
      <c r="M481">
        <v>2061282</v>
      </c>
      <c r="N481">
        <v>0</v>
      </c>
      <c r="O481" t="str" cm="1">
        <f t="array" ref="O481">_xlfn.IFS(Churn_Modelling[[#This Row],[Balance]]=0,"Tidak ada Saldo",Churn_Modelling[[#This Row],[Balance]]&lt;=5000000,"Saldo Rendah",Churn_Modelling[[#This Row],[Balance]]&lt;=10000000,"Saldo Menengah",Churn_Modelling[[#This Row],[Balance]]&lt;=15000000,"Saldo Tinggi",TRUE,"Saldo Premium")</f>
        <v>Saldo Rendah</v>
      </c>
      <c r="P481" t="str" cm="1">
        <f t="array" ref="P481">_xlfn.IFS(Churn_Modelling[[#This Row],[CreditScore]]&lt;=500,"Rendah",Churn_Modelling[[#This Row],[CreditScore]]&lt;=600,"Cukup",Churn_Modelling[[#This Row],[CreditScore]]&lt;=700,"Sedang",Churn_Modelling[[#This Row],[CreditScore]]&lt;=800,"Baik",TRUE,"Sangat Baik")</f>
        <v>Sedang</v>
      </c>
    </row>
    <row r="482" spans="1:16" x14ac:dyDescent="0.35">
      <c r="A482">
        <v>481</v>
      </c>
      <c r="B482">
        <v>15695585</v>
      </c>
      <c r="C482" t="s">
        <v>422</v>
      </c>
      <c r="D482">
        <v>788</v>
      </c>
      <c r="E482" t="s">
        <v>18</v>
      </c>
      <c r="F482" t="s">
        <v>23</v>
      </c>
      <c r="G482">
        <v>34</v>
      </c>
      <c r="H482">
        <v>6</v>
      </c>
      <c r="I482" s="6">
        <v>15647862</v>
      </c>
      <c r="J482">
        <v>1</v>
      </c>
      <c r="K482">
        <v>0</v>
      </c>
      <c r="L482">
        <v>1</v>
      </c>
      <c r="M482">
        <v>18119676</v>
      </c>
      <c r="N482">
        <v>0</v>
      </c>
      <c r="O482" t="str" cm="1">
        <f t="array" ref="O482">_xlfn.IFS(Churn_Modelling[[#This Row],[Balance]]=0,"Tidak ada Saldo",Churn_Modelling[[#This Row],[Balance]]&lt;=5000000,"Saldo Rendah",Churn_Modelling[[#This Row],[Balance]]&lt;=10000000,"Saldo Menengah",Churn_Modelling[[#This Row],[Balance]]&lt;=15000000,"Saldo Tinggi",TRUE,"Saldo Premium")</f>
        <v>Saldo Premium</v>
      </c>
      <c r="P482" t="str" cm="1">
        <f t="array" ref="P482">_xlfn.IFS(Churn_Modelling[[#This Row],[CreditScore]]&lt;=500,"Rendah",Churn_Modelling[[#This Row],[CreditScore]]&lt;=600,"Cukup",Churn_Modelling[[#This Row],[CreditScore]]&lt;=700,"Sedang",Churn_Modelling[[#This Row],[CreditScore]]&lt;=800,"Baik",TRUE,"Sangat Baik")</f>
        <v>Baik</v>
      </c>
    </row>
    <row r="483" spans="1:16" x14ac:dyDescent="0.35">
      <c r="A483">
        <v>482</v>
      </c>
      <c r="B483">
        <v>15744398</v>
      </c>
      <c r="C483" t="s">
        <v>423</v>
      </c>
      <c r="D483">
        <v>525</v>
      </c>
      <c r="E483" t="s">
        <v>15</v>
      </c>
      <c r="F483" t="s">
        <v>16</v>
      </c>
      <c r="G483">
        <v>23</v>
      </c>
      <c r="H483">
        <v>5</v>
      </c>
      <c r="I483" s="6">
        <v>0</v>
      </c>
      <c r="J483">
        <v>2</v>
      </c>
      <c r="K483">
        <v>1</v>
      </c>
      <c r="L483">
        <v>0</v>
      </c>
      <c r="M483">
        <v>1602491</v>
      </c>
      <c r="N483">
        <v>0</v>
      </c>
      <c r="O483" t="str" cm="1">
        <f t="array" ref="O483">_xlfn.IFS(Churn_Modelling[[#This Row],[Balance]]=0,"Tidak ada Saldo",Churn_Modelling[[#This Row],[Balance]]&lt;=5000000,"Saldo Rendah",Churn_Modelling[[#This Row],[Balance]]&lt;=10000000,"Saldo Menengah",Churn_Modelling[[#This Row],[Balance]]&lt;=15000000,"Saldo Tinggi",TRUE,"Saldo Premium")</f>
        <v>Tidak ada Saldo</v>
      </c>
      <c r="P483" t="str" cm="1">
        <f t="array" ref="P483">_xlfn.IFS(Churn_Modelling[[#This Row],[CreditScore]]&lt;=500,"Rendah",Churn_Modelling[[#This Row],[CreditScore]]&lt;=600,"Cukup",Churn_Modelling[[#This Row],[CreditScore]]&lt;=700,"Sedang",Churn_Modelling[[#This Row],[CreditScore]]&lt;=800,"Baik",TRUE,"Sangat Baik")</f>
        <v>Cukup</v>
      </c>
    </row>
    <row r="484" spans="1:16" x14ac:dyDescent="0.35">
      <c r="A484">
        <v>483</v>
      </c>
      <c r="B484">
        <v>15750658</v>
      </c>
      <c r="C484" t="s">
        <v>424</v>
      </c>
      <c r="D484">
        <v>798</v>
      </c>
      <c r="E484" t="s">
        <v>15</v>
      </c>
      <c r="F484" t="s">
        <v>23</v>
      </c>
      <c r="G484">
        <v>37</v>
      </c>
      <c r="H484">
        <v>8</v>
      </c>
      <c r="I484" s="6">
        <v>0</v>
      </c>
      <c r="J484">
        <v>3</v>
      </c>
      <c r="K484">
        <v>0</v>
      </c>
      <c r="L484">
        <v>0</v>
      </c>
      <c r="M484">
        <v>11078328</v>
      </c>
      <c r="N484">
        <v>0</v>
      </c>
      <c r="O484" t="str" cm="1">
        <f t="array" ref="O484">_xlfn.IFS(Churn_Modelling[[#This Row],[Balance]]=0,"Tidak ada Saldo",Churn_Modelling[[#This Row],[Balance]]&lt;=5000000,"Saldo Rendah",Churn_Modelling[[#This Row],[Balance]]&lt;=10000000,"Saldo Menengah",Churn_Modelling[[#This Row],[Balance]]&lt;=15000000,"Saldo Tinggi",TRUE,"Saldo Premium")</f>
        <v>Tidak ada Saldo</v>
      </c>
      <c r="P484" t="str" cm="1">
        <f t="array" ref="P484">_xlfn.IFS(Churn_Modelling[[#This Row],[CreditScore]]&lt;=500,"Rendah",Churn_Modelling[[#This Row],[CreditScore]]&lt;=600,"Cukup",Churn_Modelling[[#This Row],[CreditScore]]&lt;=700,"Sedang",Churn_Modelling[[#This Row],[CreditScore]]&lt;=800,"Baik",TRUE,"Sangat Baik")</f>
        <v>Baik</v>
      </c>
    </row>
    <row r="485" spans="1:16" x14ac:dyDescent="0.35">
      <c r="A485">
        <v>484</v>
      </c>
      <c r="B485">
        <v>15578186</v>
      </c>
      <c r="C485" t="s">
        <v>82</v>
      </c>
      <c r="D485">
        <v>486</v>
      </c>
      <c r="E485" t="s">
        <v>26</v>
      </c>
      <c r="F485" t="s">
        <v>23</v>
      </c>
      <c r="G485">
        <v>37</v>
      </c>
      <c r="H485">
        <v>9</v>
      </c>
      <c r="I485" s="6">
        <v>11521799</v>
      </c>
      <c r="J485">
        <v>2</v>
      </c>
      <c r="K485">
        <v>1</v>
      </c>
      <c r="L485">
        <v>0</v>
      </c>
      <c r="M485">
        <v>14499533</v>
      </c>
      <c r="N485">
        <v>0</v>
      </c>
      <c r="O485" t="str" cm="1">
        <f t="array" ref="O485">_xlfn.IFS(Churn_Modelling[[#This Row],[Balance]]=0,"Tidak ada Saldo",Churn_Modelling[[#This Row],[Balance]]&lt;=5000000,"Saldo Rendah",Churn_Modelling[[#This Row],[Balance]]&lt;=10000000,"Saldo Menengah",Churn_Modelling[[#This Row],[Balance]]&lt;=15000000,"Saldo Tinggi",TRUE,"Saldo Premium")</f>
        <v>Saldo Tinggi</v>
      </c>
      <c r="P485" t="str" cm="1">
        <f t="array" ref="P485">_xlfn.IFS(Churn_Modelling[[#This Row],[CreditScore]]&lt;=500,"Rendah",Churn_Modelling[[#This Row],[CreditScore]]&lt;=600,"Cukup",Churn_Modelling[[#This Row],[CreditScore]]&lt;=700,"Sedang",Churn_Modelling[[#This Row],[CreditScore]]&lt;=800,"Baik",TRUE,"Sangat Baik")</f>
        <v>Rendah</v>
      </c>
    </row>
    <row r="486" spans="1:16" hidden="1" x14ac:dyDescent="0.35">
      <c r="A486">
        <v>485</v>
      </c>
      <c r="B486">
        <v>15676519</v>
      </c>
      <c r="C486" t="s">
        <v>425</v>
      </c>
      <c r="D486">
        <v>615</v>
      </c>
      <c r="E486" t="s">
        <v>18</v>
      </c>
      <c r="F486" t="s">
        <v>23</v>
      </c>
      <c r="G486">
        <v>61</v>
      </c>
      <c r="H486">
        <v>9</v>
      </c>
      <c r="I486" s="6">
        <v>0</v>
      </c>
      <c r="J486">
        <v>2</v>
      </c>
      <c r="K486">
        <v>1</v>
      </c>
      <c r="L486">
        <v>0</v>
      </c>
      <c r="M486">
        <v>15022785</v>
      </c>
      <c r="N486">
        <v>1</v>
      </c>
      <c r="O486" t="str" cm="1">
        <f t="array" ref="O486">_xlfn.IFS(Churn_Modelling[[#This Row],[Balance]]=0,"Tidak ada Saldo",Churn_Modelling[[#This Row],[Balance]]&lt;=5000000,"Saldo Rendah",Churn_Modelling[[#This Row],[Balance]]&lt;=10000000,"Saldo Menengah",Churn_Modelling[[#This Row],[Balance]]&lt;=15000000,"Saldo Tinggi",TRUE,"Saldo Premium")</f>
        <v>Tidak ada Saldo</v>
      </c>
      <c r="P486" t="str" cm="1">
        <f t="array" ref="P486">_xlfn.IFS(Churn_Modelling[[#This Row],[CreditScore]]&lt;=500,"Rendah",Churn_Modelling[[#This Row],[CreditScore]]&lt;=600,"Cukup",Churn_Modelling[[#This Row],[CreditScore]]&lt;=700,"Sedang",Churn_Modelling[[#This Row],[CreditScore]]&lt;=800,"Baik",TRUE,"Sangat Baik")</f>
        <v>Sedang</v>
      </c>
    </row>
    <row r="487" spans="1:16" x14ac:dyDescent="0.35">
      <c r="A487">
        <v>486</v>
      </c>
      <c r="B487">
        <v>15637954</v>
      </c>
      <c r="C487" t="s">
        <v>426</v>
      </c>
      <c r="D487">
        <v>730</v>
      </c>
      <c r="E487" t="s">
        <v>15</v>
      </c>
      <c r="F487" t="s">
        <v>16</v>
      </c>
      <c r="G487">
        <v>35</v>
      </c>
      <c r="H487">
        <v>0</v>
      </c>
      <c r="I487" s="6">
        <v>15547055</v>
      </c>
      <c r="J487">
        <v>1</v>
      </c>
      <c r="K487">
        <v>1</v>
      </c>
      <c r="L487">
        <v>1</v>
      </c>
      <c r="M487">
        <v>5371828</v>
      </c>
      <c r="N487">
        <v>0</v>
      </c>
      <c r="O487" t="str" cm="1">
        <f t="array" ref="O487">_xlfn.IFS(Churn_Modelling[[#This Row],[Balance]]=0,"Tidak ada Saldo",Churn_Modelling[[#This Row],[Balance]]&lt;=5000000,"Saldo Rendah",Churn_Modelling[[#This Row],[Balance]]&lt;=10000000,"Saldo Menengah",Churn_Modelling[[#This Row],[Balance]]&lt;=15000000,"Saldo Tinggi",TRUE,"Saldo Premium")</f>
        <v>Saldo Premium</v>
      </c>
      <c r="P487" t="str" cm="1">
        <f t="array" ref="P487">_xlfn.IFS(Churn_Modelling[[#This Row],[CreditScore]]&lt;=500,"Rendah",Churn_Modelling[[#This Row],[CreditScore]]&lt;=600,"Cukup",Churn_Modelling[[#This Row],[CreditScore]]&lt;=700,"Sedang",Churn_Modelling[[#This Row],[CreditScore]]&lt;=800,"Baik",TRUE,"Sangat Baik")</f>
        <v>Baik</v>
      </c>
    </row>
    <row r="488" spans="1:16" x14ac:dyDescent="0.35">
      <c r="A488">
        <v>487</v>
      </c>
      <c r="B488">
        <v>15758639</v>
      </c>
      <c r="C488" t="s">
        <v>201</v>
      </c>
      <c r="D488">
        <v>641</v>
      </c>
      <c r="E488" t="s">
        <v>15</v>
      </c>
      <c r="F488" t="s">
        <v>23</v>
      </c>
      <c r="G488">
        <v>37</v>
      </c>
      <c r="H488">
        <v>7</v>
      </c>
      <c r="I488" s="6">
        <v>0</v>
      </c>
      <c r="J488">
        <v>2</v>
      </c>
      <c r="K488">
        <v>1</v>
      </c>
      <c r="L488">
        <v>0</v>
      </c>
      <c r="M488">
        <v>752483</v>
      </c>
      <c r="N488">
        <v>0</v>
      </c>
      <c r="O488" t="str" cm="1">
        <f t="array" ref="O488">_xlfn.IFS(Churn_Modelling[[#This Row],[Balance]]=0,"Tidak ada Saldo",Churn_Modelling[[#This Row],[Balance]]&lt;=5000000,"Saldo Rendah",Churn_Modelling[[#This Row],[Balance]]&lt;=10000000,"Saldo Menengah",Churn_Modelling[[#This Row],[Balance]]&lt;=15000000,"Saldo Tinggi",TRUE,"Saldo Premium")</f>
        <v>Tidak ada Saldo</v>
      </c>
      <c r="P488" t="str" cm="1">
        <f t="array" ref="P488">_xlfn.IFS(Churn_Modelling[[#This Row],[CreditScore]]&lt;=500,"Rendah",Churn_Modelling[[#This Row],[CreditScore]]&lt;=600,"Cukup",Churn_Modelling[[#This Row],[CreditScore]]&lt;=700,"Sedang",Churn_Modelling[[#This Row],[CreditScore]]&lt;=800,"Baik",TRUE,"Sangat Baik")</f>
        <v>Sedang</v>
      </c>
    </row>
    <row r="489" spans="1:16" hidden="1" x14ac:dyDescent="0.35">
      <c r="A489">
        <v>488</v>
      </c>
      <c r="B489">
        <v>15613772</v>
      </c>
      <c r="C489" t="s">
        <v>427</v>
      </c>
      <c r="D489">
        <v>542</v>
      </c>
      <c r="E489" t="s">
        <v>15</v>
      </c>
      <c r="F489" t="s">
        <v>23</v>
      </c>
      <c r="G489">
        <v>39</v>
      </c>
      <c r="H489">
        <v>3</v>
      </c>
      <c r="I489" s="6">
        <v>13509677</v>
      </c>
      <c r="J489">
        <v>1</v>
      </c>
      <c r="K489">
        <v>1</v>
      </c>
      <c r="L489">
        <v>1</v>
      </c>
      <c r="M489">
        <v>1435343</v>
      </c>
      <c r="N489">
        <v>1</v>
      </c>
      <c r="O489" t="str" cm="1">
        <f t="array" ref="O489">_xlfn.IFS(Churn_Modelling[[#This Row],[Balance]]=0,"Tidak ada Saldo",Churn_Modelling[[#This Row],[Balance]]&lt;=5000000,"Saldo Rendah",Churn_Modelling[[#This Row],[Balance]]&lt;=10000000,"Saldo Menengah",Churn_Modelling[[#This Row],[Balance]]&lt;=15000000,"Saldo Tinggi",TRUE,"Saldo Premium")</f>
        <v>Saldo Tinggi</v>
      </c>
      <c r="P489" t="str" cm="1">
        <f t="array" ref="P489">_xlfn.IFS(Churn_Modelling[[#This Row],[CreditScore]]&lt;=500,"Rendah",Churn_Modelling[[#This Row],[CreditScore]]&lt;=600,"Cukup",Churn_Modelling[[#This Row],[CreditScore]]&lt;=700,"Sedang",Churn_Modelling[[#This Row],[CreditScore]]&lt;=800,"Baik",TRUE,"Sangat Baik")</f>
        <v>Cukup</v>
      </c>
    </row>
    <row r="490" spans="1:16" x14ac:dyDescent="0.35">
      <c r="A490">
        <v>489</v>
      </c>
      <c r="B490">
        <v>15731744</v>
      </c>
      <c r="C490" t="s">
        <v>428</v>
      </c>
      <c r="D490">
        <v>692</v>
      </c>
      <c r="E490" t="s">
        <v>15</v>
      </c>
      <c r="F490" t="s">
        <v>23</v>
      </c>
      <c r="G490">
        <v>30</v>
      </c>
      <c r="H490">
        <v>2</v>
      </c>
      <c r="I490" s="6">
        <v>0</v>
      </c>
      <c r="J490">
        <v>2</v>
      </c>
      <c r="K490">
        <v>0</v>
      </c>
      <c r="L490">
        <v>1</v>
      </c>
      <c r="M490">
        <v>13048657</v>
      </c>
      <c r="N490">
        <v>0</v>
      </c>
      <c r="O490" t="str" cm="1">
        <f t="array" ref="O490">_xlfn.IFS(Churn_Modelling[[#This Row],[Balance]]=0,"Tidak ada Saldo",Churn_Modelling[[#This Row],[Balance]]&lt;=5000000,"Saldo Rendah",Churn_Modelling[[#This Row],[Balance]]&lt;=10000000,"Saldo Menengah",Churn_Modelling[[#This Row],[Balance]]&lt;=15000000,"Saldo Tinggi",TRUE,"Saldo Premium")</f>
        <v>Tidak ada Saldo</v>
      </c>
      <c r="P490" t="str" cm="1">
        <f t="array" ref="P490">_xlfn.IFS(Churn_Modelling[[#This Row],[CreditScore]]&lt;=500,"Rendah",Churn_Modelling[[#This Row],[CreditScore]]&lt;=600,"Cukup",Churn_Modelling[[#This Row],[CreditScore]]&lt;=700,"Sedang",Churn_Modelling[[#This Row],[CreditScore]]&lt;=800,"Baik",TRUE,"Sangat Baik")</f>
        <v>Sedang</v>
      </c>
    </row>
    <row r="491" spans="1:16" x14ac:dyDescent="0.35">
      <c r="A491">
        <v>490</v>
      </c>
      <c r="B491">
        <v>15807709</v>
      </c>
      <c r="C491" t="s">
        <v>429</v>
      </c>
      <c r="D491">
        <v>714</v>
      </c>
      <c r="E491" t="s">
        <v>26</v>
      </c>
      <c r="F491" t="s">
        <v>16</v>
      </c>
      <c r="G491">
        <v>55</v>
      </c>
      <c r="H491">
        <v>9</v>
      </c>
      <c r="I491" s="6">
        <v>18007522</v>
      </c>
      <c r="J491">
        <v>1</v>
      </c>
      <c r="K491">
        <v>1</v>
      </c>
      <c r="L491">
        <v>1</v>
      </c>
      <c r="M491">
        <v>10012771</v>
      </c>
      <c r="N491">
        <v>0</v>
      </c>
      <c r="O491" t="str" cm="1">
        <f t="array" ref="O491">_xlfn.IFS(Churn_Modelling[[#This Row],[Balance]]=0,"Tidak ada Saldo",Churn_Modelling[[#This Row],[Balance]]&lt;=5000000,"Saldo Rendah",Churn_Modelling[[#This Row],[Balance]]&lt;=10000000,"Saldo Menengah",Churn_Modelling[[#This Row],[Balance]]&lt;=15000000,"Saldo Tinggi",TRUE,"Saldo Premium")</f>
        <v>Saldo Premium</v>
      </c>
      <c r="P491" t="str" cm="1">
        <f t="array" ref="P491">_xlfn.IFS(Churn_Modelling[[#This Row],[CreditScore]]&lt;=500,"Rendah",Churn_Modelling[[#This Row],[CreditScore]]&lt;=600,"Cukup",Churn_Modelling[[#This Row],[CreditScore]]&lt;=700,"Sedang",Churn_Modelling[[#This Row],[CreditScore]]&lt;=800,"Baik",TRUE,"Sangat Baik")</f>
        <v>Baik</v>
      </c>
    </row>
    <row r="492" spans="1:16" x14ac:dyDescent="0.35">
      <c r="A492">
        <v>491</v>
      </c>
      <c r="B492">
        <v>15714689</v>
      </c>
      <c r="C492" t="s">
        <v>430</v>
      </c>
      <c r="D492">
        <v>591</v>
      </c>
      <c r="E492" t="s">
        <v>18</v>
      </c>
      <c r="F492" t="s">
        <v>23</v>
      </c>
      <c r="G492">
        <v>29</v>
      </c>
      <c r="H492">
        <v>1</v>
      </c>
      <c r="I492" s="6">
        <v>9754124</v>
      </c>
      <c r="J492">
        <v>1</v>
      </c>
      <c r="K492">
        <v>1</v>
      </c>
      <c r="L492">
        <v>1</v>
      </c>
      <c r="M492">
        <v>19635617</v>
      </c>
      <c r="N492">
        <v>0</v>
      </c>
      <c r="O492" t="str" cm="1">
        <f t="array" ref="O492">_xlfn.IFS(Churn_Modelling[[#This Row],[Balance]]=0,"Tidak ada Saldo",Churn_Modelling[[#This Row],[Balance]]&lt;=5000000,"Saldo Rendah",Churn_Modelling[[#This Row],[Balance]]&lt;=10000000,"Saldo Menengah",Churn_Modelling[[#This Row],[Balance]]&lt;=15000000,"Saldo Tinggi",TRUE,"Saldo Premium")</f>
        <v>Saldo Menengah</v>
      </c>
      <c r="P492" t="str" cm="1">
        <f t="array" ref="P492">_xlfn.IFS(Churn_Modelling[[#This Row],[CreditScore]]&lt;=500,"Rendah",Churn_Modelling[[#This Row],[CreditScore]]&lt;=600,"Cukup",Churn_Modelling[[#This Row],[CreditScore]]&lt;=700,"Sedang",Churn_Modelling[[#This Row],[CreditScore]]&lt;=800,"Baik",TRUE,"Sangat Baik")</f>
        <v>Cukup</v>
      </c>
    </row>
    <row r="493" spans="1:16" x14ac:dyDescent="0.35">
      <c r="A493">
        <v>492</v>
      </c>
      <c r="B493">
        <v>15699005</v>
      </c>
      <c r="C493" t="s">
        <v>65</v>
      </c>
      <c r="D493">
        <v>710</v>
      </c>
      <c r="E493" t="s">
        <v>15</v>
      </c>
      <c r="F493" t="s">
        <v>16</v>
      </c>
      <c r="G493">
        <v>41</v>
      </c>
      <c r="H493">
        <v>2</v>
      </c>
      <c r="I493" s="6">
        <v>15606705</v>
      </c>
      <c r="J493">
        <v>1</v>
      </c>
      <c r="K493">
        <v>1</v>
      </c>
      <c r="L493">
        <v>1</v>
      </c>
      <c r="M493">
        <v>998388</v>
      </c>
      <c r="N493">
        <v>0</v>
      </c>
      <c r="O493" t="str" cm="1">
        <f t="array" ref="O493">_xlfn.IFS(Churn_Modelling[[#This Row],[Balance]]=0,"Tidak ada Saldo",Churn_Modelling[[#This Row],[Balance]]&lt;=5000000,"Saldo Rendah",Churn_Modelling[[#This Row],[Balance]]&lt;=10000000,"Saldo Menengah",Churn_Modelling[[#This Row],[Balance]]&lt;=15000000,"Saldo Tinggi",TRUE,"Saldo Premium")</f>
        <v>Saldo Premium</v>
      </c>
      <c r="P493" t="str" cm="1">
        <f t="array" ref="P493">_xlfn.IFS(Churn_Modelling[[#This Row],[CreditScore]]&lt;=500,"Rendah",Churn_Modelling[[#This Row],[CreditScore]]&lt;=600,"Cukup",Churn_Modelling[[#This Row],[CreditScore]]&lt;=700,"Sedang",Churn_Modelling[[#This Row],[CreditScore]]&lt;=800,"Baik",TRUE,"Sangat Baik")</f>
        <v>Baik</v>
      </c>
    </row>
    <row r="494" spans="1:16" x14ac:dyDescent="0.35">
      <c r="A494">
        <v>493</v>
      </c>
      <c r="B494">
        <v>15624170</v>
      </c>
      <c r="C494" t="s">
        <v>214</v>
      </c>
      <c r="D494">
        <v>639</v>
      </c>
      <c r="E494" t="s">
        <v>15</v>
      </c>
      <c r="F494" t="s">
        <v>16</v>
      </c>
      <c r="G494">
        <v>38</v>
      </c>
      <c r="H494">
        <v>4</v>
      </c>
      <c r="I494" s="6">
        <v>8155094</v>
      </c>
      <c r="J494">
        <v>2</v>
      </c>
      <c r="K494">
        <v>0</v>
      </c>
      <c r="L494">
        <v>1</v>
      </c>
      <c r="M494">
        <v>11897477</v>
      </c>
      <c r="N494">
        <v>0</v>
      </c>
      <c r="O494" t="str" cm="1">
        <f t="array" ref="O494">_xlfn.IFS(Churn_Modelling[[#This Row],[Balance]]=0,"Tidak ada Saldo",Churn_Modelling[[#This Row],[Balance]]&lt;=5000000,"Saldo Rendah",Churn_Modelling[[#This Row],[Balance]]&lt;=10000000,"Saldo Menengah",Churn_Modelling[[#This Row],[Balance]]&lt;=15000000,"Saldo Tinggi",TRUE,"Saldo Premium")</f>
        <v>Saldo Menengah</v>
      </c>
      <c r="P494" t="str" cm="1">
        <f t="array" ref="P494">_xlfn.IFS(Churn_Modelling[[#This Row],[CreditScore]]&lt;=500,"Rendah",Churn_Modelling[[#This Row],[CreditScore]]&lt;=600,"Cukup",Churn_Modelling[[#This Row],[CreditScore]]&lt;=700,"Sedang",Churn_Modelling[[#This Row],[CreditScore]]&lt;=800,"Baik",TRUE,"Sangat Baik")</f>
        <v>Sedang</v>
      </c>
    </row>
    <row r="495" spans="1:16" hidden="1" x14ac:dyDescent="0.35">
      <c r="A495">
        <v>494</v>
      </c>
      <c r="B495">
        <v>15725679</v>
      </c>
      <c r="C495" t="s">
        <v>189</v>
      </c>
      <c r="D495">
        <v>531</v>
      </c>
      <c r="E495" t="s">
        <v>15</v>
      </c>
      <c r="F495" t="s">
        <v>16</v>
      </c>
      <c r="G495">
        <v>47</v>
      </c>
      <c r="H495">
        <v>6</v>
      </c>
      <c r="I495" s="6">
        <v>0</v>
      </c>
      <c r="J495">
        <v>1</v>
      </c>
      <c r="K495">
        <v>0</v>
      </c>
      <c r="L495">
        <v>0</v>
      </c>
      <c r="M495">
        <v>19499834</v>
      </c>
      <c r="N495">
        <v>1</v>
      </c>
      <c r="O495" t="str" cm="1">
        <f t="array" ref="O495">_xlfn.IFS(Churn_Modelling[[#This Row],[Balance]]=0,"Tidak ada Saldo",Churn_Modelling[[#This Row],[Balance]]&lt;=5000000,"Saldo Rendah",Churn_Modelling[[#This Row],[Balance]]&lt;=10000000,"Saldo Menengah",Churn_Modelling[[#This Row],[Balance]]&lt;=15000000,"Saldo Tinggi",TRUE,"Saldo Premium")</f>
        <v>Tidak ada Saldo</v>
      </c>
      <c r="P495" t="str" cm="1">
        <f t="array" ref="P495">_xlfn.IFS(Churn_Modelling[[#This Row],[CreditScore]]&lt;=500,"Rendah",Churn_Modelling[[#This Row],[CreditScore]]&lt;=600,"Cukup",Churn_Modelling[[#This Row],[CreditScore]]&lt;=700,"Sedang",Churn_Modelling[[#This Row],[CreditScore]]&lt;=800,"Baik",TRUE,"Sangat Baik")</f>
        <v>Cukup</v>
      </c>
    </row>
    <row r="496" spans="1:16" hidden="1" x14ac:dyDescent="0.35">
      <c r="A496">
        <v>495</v>
      </c>
      <c r="B496">
        <v>15585865</v>
      </c>
      <c r="C496" t="s">
        <v>431</v>
      </c>
      <c r="D496">
        <v>673</v>
      </c>
      <c r="E496" t="s">
        <v>15</v>
      </c>
      <c r="F496" t="s">
        <v>16</v>
      </c>
      <c r="G496">
        <v>38</v>
      </c>
      <c r="H496">
        <v>2</v>
      </c>
      <c r="I496" s="6">
        <v>17006192</v>
      </c>
      <c r="J496">
        <v>2</v>
      </c>
      <c r="K496">
        <v>0</v>
      </c>
      <c r="L496">
        <v>0</v>
      </c>
      <c r="M496">
        <v>13490134</v>
      </c>
      <c r="N496">
        <v>1</v>
      </c>
      <c r="O496" t="str" cm="1">
        <f t="array" ref="O496">_xlfn.IFS(Churn_Modelling[[#This Row],[Balance]]=0,"Tidak ada Saldo",Churn_Modelling[[#This Row],[Balance]]&lt;=5000000,"Saldo Rendah",Churn_Modelling[[#This Row],[Balance]]&lt;=10000000,"Saldo Menengah",Churn_Modelling[[#This Row],[Balance]]&lt;=15000000,"Saldo Tinggi",TRUE,"Saldo Premium")</f>
        <v>Saldo Premium</v>
      </c>
      <c r="P496" t="str" cm="1">
        <f t="array" ref="P496">_xlfn.IFS(Churn_Modelling[[#This Row],[CreditScore]]&lt;=500,"Rendah",Churn_Modelling[[#This Row],[CreditScore]]&lt;=600,"Cukup",Churn_Modelling[[#This Row],[CreditScore]]&lt;=700,"Sedang",Churn_Modelling[[#This Row],[CreditScore]]&lt;=800,"Baik",TRUE,"Sangat Baik")</f>
        <v>Sedang</v>
      </c>
    </row>
    <row r="497" spans="1:16" x14ac:dyDescent="0.35">
      <c r="A497">
        <v>496</v>
      </c>
      <c r="B497">
        <v>15804256</v>
      </c>
      <c r="C497" t="s">
        <v>432</v>
      </c>
      <c r="D497">
        <v>765</v>
      </c>
      <c r="E497" t="s">
        <v>26</v>
      </c>
      <c r="F497" t="s">
        <v>23</v>
      </c>
      <c r="G497">
        <v>36</v>
      </c>
      <c r="H497">
        <v>8</v>
      </c>
      <c r="I497" s="6">
        <v>9231054</v>
      </c>
      <c r="J497">
        <v>2</v>
      </c>
      <c r="K497">
        <v>1</v>
      </c>
      <c r="L497">
        <v>1</v>
      </c>
      <c r="M497">
        <v>7292456</v>
      </c>
      <c r="N497">
        <v>0</v>
      </c>
      <c r="O497" t="str" cm="1">
        <f t="array" ref="O497">_xlfn.IFS(Churn_Modelling[[#This Row],[Balance]]=0,"Tidak ada Saldo",Churn_Modelling[[#This Row],[Balance]]&lt;=5000000,"Saldo Rendah",Churn_Modelling[[#This Row],[Balance]]&lt;=10000000,"Saldo Menengah",Churn_Modelling[[#This Row],[Balance]]&lt;=15000000,"Saldo Tinggi",TRUE,"Saldo Premium")</f>
        <v>Saldo Menengah</v>
      </c>
      <c r="P497" t="str" cm="1">
        <f t="array" ref="P497">_xlfn.IFS(Churn_Modelling[[#This Row],[CreditScore]]&lt;=500,"Rendah",Churn_Modelling[[#This Row],[CreditScore]]&lt;=600,"Cukup",Churn_Modelling[[#This Row],[CreditScore]]&lt;=700,"Sedang",Churn_Modelling[[#This Row],[CreditScore]]&lt;=800,"Baik",TRUE,"Sangat Baik")</f>
        <v>Baik</v>
      </c>
    </row>
    <row r="498" spans="1:16" x14ac:dyDescent="0.35">
      <c r="A498">
        <v>497</v>
      </c>
      <c r="B498">
        <v>15662403</v>
      </c>
      <c r="C498" t="s">
        <v>433</v>
      </c>
      <c r="D498">
        <v>622</v>
      </c>
      <c r="E498" t="s">
        <v>15</v>
      </c>
      <c r="F498" t="s">
        <v>16</v>
      </c>
      <c r="G498">
        <v>32</v>
      </c>
      <c r="H498">
        <v>6</v>
      </c>
      <c r="I498" s="6">
        <v>16908938</v>
      </c>
      <c r="J498">
        <v>2</v>
      </c>
      <c r="K498">
        <v>1</v>
      </c>
      <c r="L498">
        <v>0</v>
      </c>
      <c r="M498">
        <v>10105795</v>
      </c>
      <c r="N498">
        <v>0</v>
      </c>
      <c r="O498" t="str" cm="1">
        <f t="array" ref="O498">_xlfn.IFS(Churn_Modelling[[#This Row],[Balance]]=0,"Tidak ada Saldo",Churn_Modelling[[#This Row],[Balance]]&lt;=5000000,"Saldo Rendah",Churn_Modelling[[#This Row],[Balance]]&lt;=10000000,"Saldo Menengah",Churn_Modelling[[#This Row],[Balance]]&lt;=15000000,"Saldo Tinggi",TRUE,"Saldo Premium")</f>
        <v>Saldo Premium</v>
      </c>
      <c r="P498" t="str" cm="1">
        <f t="array" ref="P498">_xlfn.IFS(Churn_Modelling[[#This Row],[CreditScore]]&lt;=500,"Rendah",Churn_Modelling[[#This Row],[CreditScore]]&lt;=600,"Cukup",Churn_Modelling[[#This Row],[CreditScore]]&lt;=700,"Sedang",Churn_Modelling[[#This Row],[CreditScore]]&lt;=800,"Baik",TRUE,"Sangat Baik")</f>
        <v>Sedang</v>
      </c>
    </row>
    <row r="499" spans="1:16" x14ac:dyDescent="0.35">
      <c r="A499">
        <v>498</v>
      </c>
      <c r="B499">
        <v>15733616</v>
      </c>
      <c r="C499" t="s">
        <v>434</v>
      </c>
      <c r="D499">
        <v>806</v>
      </c>
      <c r="E499" t="s">
        <v>15</v>
      </c>
      <c r="F499" t="s">
        <v>23</v>
      </c>
      <c r="G499">
        <v>40</v>
      </c>
      <c r="H499">
        <v>5</v>
      </c>
      <c r="I499" s="6">
        <v>8061393</v>
      </c>
      <c r="J499">
        <v>1</v>
      </c>
      <c r="K499">
        <v>1</v>
      </c>
      <c r="L499">
        <v>1</v>
      </c>
      <c r="M499">
        <v>14283864</v>
      </c>
      <c r="N499">
        <v>0</v>
      </c>
      <c r="O499" t="str" cm="1">
        <f t="array" ref="O499">_xlfn.IFS(Churn_Modelling[[#This Row],[Balance]]=0,"Tidak ada Saldo",Churn_Modelling[[#This Row],[Balance]]&lt;=5000000,"Saldo Rendah",Churn_Modelling[[#This Row],[Balance]]&lt;=10000000,"Saldo Menengah",Churn_Modelling[[#This Row],[Balance]]&lt;=15000000,"Saldo Tinggi",TRUE,"Saldo Premium")</f>
        <v>Saldo Menengah</v>
      </c>
      <c r="P499" t="str" cm="1">
        <f t="array" ref="P499">_xlfn.IFS(Churn_Modelling[[#This Row],[CreditScore]]&lt;=500,"Rendah",Churn_Modelling[[#This Row],[CreditScore]]&lt;=600,"Cukup",Churn_Modelling[[#This Row],[CreditScore]]&lt;=700,"Sedang",Churn_Modelling[[#This Row],[CreditScore]]&lt;=800,"Baik",TRUE,"Sangat Baik")</f>
        <v>Sangat Baik</v>
      </c>
    </row>
    <row r="500" spans="1:16" x14ac:dyDescent="0.35">
      <c r="A500">
        <v>499</v>
      </c>
      <c r="B500">
        <v>15591995</v>
      </c>
      <c r="C500" t="s">
        <v>435</v>
      </c>
      <c r="D500">
        <v>757</v>
      </c>
      <c r="E500" t="s">
        <v>26</v>
      </c>
      <c r="F500" t="s">
        <v>23</v>
      </c>
      <c r="G500">
        <v>26</v>
      </c>
      <c r="H500">
        <v>8</v>
      </c>
      <c r="I500" s="6">
        <v>12158156</v>
      </c>
      <c r="J500">
        <v>2</v>
      </c>
      <c r="K500">
        <v>1</v>
      </c>
      <c r="L500">
        <v>1</v>
      </c>
      <c r="M500">
        <v>12705904</v>
      </c>
      <c r="N500">
        <v>0</v>
      </c>
      <c r="O500" t="str" cm="1">
        <f t="array" ref="O500">_xlfn.IFS(Churn_Modelling[[#This Row],[Balance]]=0,"Tidak ada Saldo",Churn_Modelling[[#This Row],[Balance]]&lt;=5000000,"Saldo Rendah",Churn_Modelling[[#This Row],[Balance]]&lt;=10000000,"Saldo Menengah",Churn_Modelling[[#This Row],[Balance]]&lt;=15000000,"Saldo Tinggi",TRUE,"Saldo Premium")</f>
        <v>Saldo Tinggi</v>
      </c>
      <c r="P500" t="str" cm="1">
        <f t="array" ref="P500">_xlfn.IFS(Churn_Modelling[[#This Row],[CreditScore]]&lt;=500,"Rendah",Churn_Modelling[[#This Row],[CreditScore]]&lt;=600,"Cukup",Churn_Modelling[[#This Row],[CreditScore]]&lt;=700,"Sedang",Churn_Modelling[[#This Row],[CreditScore]]&lt;=800,"Baik",TRUE,"Sangat Baik")</f>
        <v>Baik</v>
      </c>
    </row>
    <row r="501" spans="1:16" hidden="1" x14ac:dyDescent="0.35">
      <c r="A501">
        <v>500</v>
      </c>
      <c r="B501">
        <v>15677020</v>
      </c>
      <c r="C501" t="s">
        <v>436</v>
      </c>
      <c r="D501">
        <v>570</v>
      </c>
      <c r="E501" t="s">
        <v>15</v>
      </c>
      <c r="F501" t="s">
        <v>16</v>
      </c>
      <c r="G501">
        <v>58</v>
      </c>
      <c r="H501">
        <v>8</v>
      </c>
      <c r="I501" s="6">
        <v>0</v>
      </c>
      <c r="J501">
        <v>1</v>
      </c>
      <c r="K501">
        <v>0</v>
      </c>
      <c r="L501">
        <v>1</v>
      </c>
      <c r="M501">
        <v>11650392</v>
      </c>
      <c r="N501">
        <v>1</v>
      </c>
      <c r="O501" t="str" cm="1">
        <f t="array" ref="O501">_xlfn.IFS(Churn_Modelling[[#This Row],[Balance]]=0,"Tidak ada Saldo",Churn_Modelling[[#This Row],[Balance]]&lt;=5000000,"Saldo Rendah",Churn_Modelling[[#This Row],[Balance]]&lt;=10000000,"Saldo Menengah",Churn_Modelling[[#This Row],[Balance]]&lt;=15000000,"Saldo Tinggi",TRUE,"Saldo Premium")</f>
        <v>Tidak ada Saldo</v>
      </c>
      <c r="P501" t="str" cm="1">
        <f t="array" ref="P501">_xlfn.IFS(Churn_Modelling[[#This Row],[CreditScore]]&lt;=500,"Rendah",Churn_Modelling[[#This Row],[CreditScore]]&lt;=600,"Cukup",Churn_Modelling[[#This Row],[CreditScore]]&lt;=700,"Sedang",Churn_Modelling[[#This Row],[CreditScore]]&lt;=800,"Baik",TRUE,"Sangat Baik")</f>
        <v>Cukup</v>
      </c>
    </row>
    <row r="502" spans="1:16" x14ac:dyDescent="0.35">
      <c r="A502">
        <v>501</v>
      </c>
      <c r="B502">
        <v>15727688</v>
      </c>
      <c r="C502" t="s">
        <v>437</v>
      </c>
      <c r="D502">
        <v>555</v>
      </c>
      <c r="E502" t="s">
        <v>18</v>
      </c>
      <c r="F502" t="s">
        <v>23</v>
      </c>
      <c r="G502">
        <v>32</v>
      </c>
      <c r="H502">
        <v>4</v>
      </c>
      <c r="I502" s="6">
        <v>0</v>
      </c>
      <c r="J502">
        <v>2</v>
      </c>
      <c r="K502">
        <v>1</v>
      </c>
      <c r="L502">
        <v>1</v>
      </c>
      <c r="M502">
        <v>5440579</v>
      </c>
      <c r="N502">
        <v>0</v>
      </c>
      <c r="O502" t="str" cm="1">
        <f t="array" ref="O502">_xlfn.IFS(Churn_Modelling[[#This Row],[Balance]]=0,"Tidak ada Saldo",Churn_Modelling[[#This Row],[Balance]]&lt;=5000000,"Saldo Rendah",Churn_Modelling[[#This Row],[Balance]]&lt;=10000000,"Saldo Menengah",Churn_Modelling[[#This Row],[Balance]]&lt;=15000000,"Saldo Tinggi",TRUE,"Saldo Premium")</f>
        <v>Tidak ada Saldo</v>
      </c>
      <c r="P502" t="str" cm="1">
        <f t="array" ref="P502">_xlfn.IFS(Churn_Modelling[[#This Row],[CreditScore]]&lt;=500,"Rendah",Churn_Modelling[[#This Row],[CreditScore]]&lt;=600,"Cukup",Churn_Modelling[[#This Row],[CreditScore]]&lt;=700,"Sedang",Churn_Modelling[[#This Row],[CreditScore]]&lt;=800,"Baik",TRUE,"Sangat Baik")</f>
        <v>Cukup</v>
      </c>
    </row>
    <row r="503" spans="1:16" x14ac:dyDescent="0.35">
      <c r="A503">
        <v>502</v>
      </c>
      <c r="B503">
        <v>15715941</v>
      </c>
      <c r="C503" t="s">
        <v>438</v>
      </c>
      <c r="D503">
        <v>692</v>
      </c>
      <c r="E503" t="s">
        <v>15</v>
      </c>
      <c r="F503" t="s">
        <v>23</v>
      </c>
      <c r="G503">
        <v>54</v>
      </c>
      <c r="H503">
        <v>5</v>
      </c>
      <c r="I503" s="6">
        <v>0</v>
      </c>
      <c r="J503">
        <v>2</v>
      </c>
      <c r="K503">
        <v>1</v>
      </c>
      <c r="L503">
        <v>1</v>
      </c>
      <c r="M503">
        <v>8872184</v>
      </c>
      <c r="N503">
        <v>0</v>
      </c>
      <c r="O503" t="str" cm="1">
        <f t="array" ref="O503">_xlfn.IFS(Churn_Modelling[[#This Row],[Balance]]=0,"Tidak ada Saldo",Churn_Modelling[[#This Row],[Balance]]&lt;=5000000,"Saldo Rendah",Churn_Modelling[[#This Row],[Balance]]&lt;=10000000,"Saldo Menengah",Churn_Modelling[[#This Row],[Balance]]&lt;=15000000,"Saldo Tinggi",TRUE,"Saldo Premium")</f>
        <v>Tidak ada Saldo</v>
      </c>
      <c r="P503" t="str" cm="1">
        <f t="array" ref="P503">_xlfn.IFS(Churn_Modelling[[#This Row],[CreditScore]]&lt;=500,"Rendah",Churn_Modelling[[#This Row],[CreditScore]]&lt;=600,"Cukup",Churn_Modelling[[#This Row],[CreditScore]]&lt;=700,"Sedang",Churn_Modelling[[#This Row],[CreditScore]]&lt;=800,"Baik",TRUE,"Sangat Baik")</f>
        <v>Sedang</v>
      </c>
    </row>
    <row r="504" spans="1:16" hidden="1" x14ac:dyDescent="0.35">
      <c r="A504">
        <v>503</v>
      </c>
      <c r="B504">
        <v>15714485</v>
      </c>
      <c r="C504" t="s">
        <v>439</v>
      </c>
      <c r="D504">
        <v>774</v>
      </c>
      <c r="E504" t="s">
        <v>15</v>
      </c>
      <c r="F504" t="s">
        <v>23</v>
      </c>
      <c r="G504">
        <v>60</v>
      </c>
      <c r="H504">
        <v>5</v>
      </c>
      <c r="I504" s="6">
        <v>8589155</v>
      </c>
      <c r="J504">
        <v>1</v>
      </c>
      <c r="K504">
        <v>1</v>
      </c>
      <c r="L504">
        <v>0</v>
      </c>
      <c r="M504">
        <v>7413548</v>
      </c>
      <c r="N504">
        <v>1</v>
      </c>
      <c r="O504" t="str" cm="1">
        <f t="array" ref="O504">_xlfn.IFS(Churn_Modelling[[#This Row],[Balance]]=0,"Tidak ada Saldo",Churn_Modelling[[#This Row],[Balance]]&lt;=5000000,"Saldo Rendah",Churn_Modelling[[#This Row],[Balance]]&lt;=10000000,"Saldo Menengah",Churn_Modelling[[#This Row],[Balance]]&lt;=15000000,"Saldo Tinggi",TRUE,"Saldo Premium")</f>
        <v>Saldo Menengah</v>
      </c>
      <c r="P504" t="str" cm="1">
        <f t="array" ref="P504">_xlfn.IFS(Churn_Modelling[[#This Row],[CreditScore]]&lt;=500,"Rendah",Churn_Modelling[[#This Row],[CreditScore]]&lt;=600,"Cukup",Churn_Modelling[[#This Row],[CreditScore]]&lt;=700,"Sedang",Churn_Modelling[[#This Row],[CreditScore]]&lt;=800,"Baik",TRUE,"Sangat Baik")</f>
        <v>Baik</v>
      </c>
    </row>
    <row r="505" spans="1:16" x14ac:dyDescent="0.35">
      <c r="A505">
        <v>504</v>
      </c>
      <c r="B505">
        <v>15730059</v>
      </c>
      <c r="C505" t="s">
        <v>440</v>
      </c>
      <c r="D505">
        <v>638</v>
      </c>
      <c r="E505" t="s">
        <v>18</v>
      </c>
      <c r="F505" t="s">
        <v>23</v>
      </c>
      <c r="G505">
        <v>44</v>
      </c>
      <c r="H505">
        <v>9</v>
      </c>
      <c r="I505" s="6">
        <v>7763735</v>
      </c>
      <c r="J505">
        <v>2</v>
      </c>
      <c r="K505">
        <v>1</v>
      </c>
      <c r="L505">
        <v>1</v>
      </c>
      <c r="M505">
        <v>11134622</v>
      </c>
      <c r="N505">
        <v>0</v>
      </c>
      <c r="O505" t="str" cm="1">
        <f t="array" ref="O505">_xlfn.IFS(Churn_Modelling[[#This Row],[Balance]]=0,"Tidak ada Saldo",Churn_Modelling[[#This Row],[Balance]]&lt;=5000000,"Saldo Rendah",Churn_Modelling[[#This Row],[Balance]]&lt;=10000000,"Saldo Menengah",Churn_Modelling[[#This Row],[Balance]]&lt;=15000000,"Saldo Tinggi",TRUE,"Saldo Premium")</f>
        <v>Saldo Menengah</v>
      </c>
      <c r="P505" t="str" cm="1">
        <f t="array" ref="P505">_xlfn.IFS(Churn_Modelling[[#This Row],[CreditScore]]&lt;=500,"Rendah",Churn_Modelling[[#This Row],[CreditScore]]&lt;=600,"Cukup",Churn_Modelling[[#This Row],[CreditScore]]&lt;=700,"Sedang",Churn_Modelling[[#This Row],[CreditScore]]&lt;=800,"Baik",TRUE,"Sangat Baik")</f>
        <v>Sedang</v>
      </c>
    </row>
    <row r="506" spans="1:16" x14ac:dyDescent="0.35">
      <c r="A506">
        <v>505</v>
      </c>
      <c r="B506">
        <v>15715527</v>
      </c>
      <c r="C506" t="s">
        <v>232</v>
      </c>
      <c r="D506">
        <v>543</v>
      </c>
      <c r="E506" t="s">
        <v>18</v>
      </c>
      <c r="F506" t="s">
        <v>16</v>
      </c>
      <c r="G506">
        <v>41</v>
      </c>
      <c r="H506">
        <v>4</v>
      </c>
      <c r="I506" s="6">
        <v>0</v>
      </c>
      <c r="J506">
        <v>1</v>
      </c>
      <c r="K506">
        <v>0</v>
      </c>
      <c r="L506">
        <v>0</v>
      </c>
      <c r="M506">
        <v>19490216</v>
      </c>
      <c r="N506">
        <v>0</v>
      </c>
      <c r="O506" t="str" cm="1">
        <f t="array" ref="O506">_xlfn.IFS(Churn_Modelling[[#This Row],[Balance]]=0,"Tidak ada Saldo",Churn_Modelling[[#This Row],[Balance]]&lt;=5000000,"Saldo Rendah",Churn_Modelling[[#This Row],[Balance]]&lt;=10000000,"Saldo Menengah",Churn_Modelling[[#This Row],[Balance]]&lt;=15000000,"Saldo Tinggi",TRUE,"Saldo Premium")</f>
        <v>Tidak ada Saldo</v>
      </c>
      <c r="P506" t="str" cm="1">
        <f t="array" ref="P506">_xlfn.IFS(Churn_Modelling[[#This Row],[CreditScore]]&lt;=500,"Rendah",Churn_Modelling[[#This Row],[CreditScore]]&lt;=600,"Cukup",Churn_Modelling[[#This Row],[CreditScore]]&lt;=700,"Sedang",Churn_Modelling[[#This Row],[CreditScore]]&lt;=800,"Baik",TRUE,"Sangat Baik")</f>
        <v>Cukup</v>
      </c>
    </row>
    <row r="507" spans="1:16" x14ac:dyDescent="0.35">
      <c r="A507">
        <v>506</v>
      </c>
      <c r="B507">
        <v>15576623</v>
      </c>
      <c r="C507" t="s">
        <v>441</v>
      </c>
      <c r="D507">
        <v>584</v>
      </c>
      <c r="E507" t="s">
        <v>15</v>
      </c>
      <c r="F507" t="s">
        <v>23</v>
      </c>
      <c r="G507">
        <v>31</v>
      </c>
      <c r="H507">
        <v>5</v>
      </c>
      <c r="I507" s="6">
        <v>0</v>
      </c>
      <c r="J507">
        <v>2</v>
      </c>
      <c r="K507">
        <v>1</v>
      </c>
      <c r="L507">
        <v>0</v>
      </c>
      <c r="M507">
        <v>3147427</v>
      </c>
      <c r="N507">
        <v>0</v>
      </c>
      <c r="O507" t="str" cm="1">
        <f t="array" ref="O507">_xlfn.IFS(Churn_Modelling[[#This Row],[Balance]]=0,"Tidak ada Saldo",Churn_Modelling[[#This Row],[Balance]]&lt;=5000000,"Saldo Rendah",Churn_Modelling[[#This Row],[Balance]]&lt;=10000000,"Saldo Menengah",Churn_Modelling[[#This Row],[Balance]]&lt;=15000000,"Saldo Tinggi",TRUE,"Saldo Premium")</f>
        <v>Tidak ada Saldo</v>
      </c>
      <c r="P507" t="str" cm="1">
        <f t="array" ref="P507">_xlfn.IFS(Churn_Modelling[[#This Row],[CreditScore]]&lt;=500,"Rendah",Churn_Modelling[[#This Row],[CreditScore]]&lt;=600,"Cukup",Churn_Modelling[[#This Row],[CreditScore]]&lt;=700,"Sedang",Churn_Modelling[[#This Row],[CreditScore]]&lt;=800,"Baik",TRUE,"Sangat Baik")</f>
        <v>Cukup</v>
      </c>
    </row>
    <row r="508" spans="1:16" x14ac:dyDescent="0.35">
      <c r="A508">
        <v>507</v>
      </c>
      <c r="B508">
        <v>15805565</v>
      </c>
      <c r="C508" t="s">
        <v>424</v>
      </c>
      <c r="D508">
        <v>691</v>
      </c>
      <c r="E508" t="s">
        <v>26</v>
      </c>
      <c r="F508" t="s">
        <v>23</v>
      </c>
      <c r="G508">
        <v>30</v>
      </c>
      <c r="H508">
        <v>7</v>
      </c>
      <c r="I508" s="6">
        <v>11692789</v>
      </c>
      <c r="J508">
        <v>1</v>
      </c>
      <c r="K508">
        <v>1</v>
      </c>
      <c r="L508">
        <v>0</v>
      </c>
      <c r="M508">
        <v>2119839</v>
      </c>
      <c r="N508">
        <v>0</v>
      </c>
      <c r="O508" t="str" cm="1">
        <f t="array" ref="O508">_xlfn.IFS(Churn_Modelling[[#This Row],[Balance]]=0,"Tidak ada Saldo",Churn_Modelling[[#This Row],[Balance]]&lt;=5000000,"Saldo Rendah",Churn_Modelling[[#This Row],[Balance]]&lt;=10000000,"Saldo Menengah",Churn_Modelling[[#This Row],[Balance]]&lt;=15000000,"Saldo Tinggi",TRUE,"Saldo Premium")</f>
        <v>Saldo Tinggi</v>
      </c>
      <c r="P508" t="str" cm="1">
        <f t="array" ref="P508">_xlfn.IFS(Churn_Modelling[[#This Row],[CreditScore]]&lt;=500,"Rendah",Churn_Modelling[[#This Row],[CreditScore]]&lt;=600,"Cukup",Churn_Modelling[[#This Row],[CreditScore]]&lt;=700,"Sedang",Churn_Modelling[[#This Row],[CreditScore]]&lt;=800,"Baik",TRUE,"Sangat Baik")</f>
        <v>Sedang</v>
      </c>
    </row>
    <row r="509" spans="1:16" x14ac:dyDescent="0.35">
      <c r="A509">
        <v>508</v>
      </c>
      <c r="B509">
        <v>15677307</v>
      </c>
      <c r="C509" t="s">
        <v>442</v>
      </c>
      <c r="D509">
        <v>684</v>
      </c>
      <c r="E509" t="s">
        <v>26</v>
      </c>
      <c r="F509" t="s">
        <v>16</v>
      </c>
      <c r="G509">
        <v>40</v>
      </c>
      <c r="H509">
        <v>6</v>
      </c>
      <c r="I509" s="6">
        <v>13732665</v>
      </c>
      <c r="J509">
        <v>1</v>
      </c>
      <c r="K509">
        <v>1</v>
      </c>
      <c r="L509">
        <v>0</v>
      </c>
      <c r="M509">
        <v>1869766</v>
      </c>
      <c r="N509">
        <v>0</v>
      </c>
      <c r="O509" t="str" cm="1">
        <f t="array" ref="O509">_xlfn.IFS(Churn_Modelling[[#This Row],[Balance]]=0,"Tidak ada Saldo",Churn_Modelling[[#This Row],[Balance]]&lt;=5000000,"Saldo Rendah",Churn_Modelling[[#This Row],[Balance]]&lt;=10000000,"Saldo Menengah",Churn_Modelling[[#This Row],[Balance]]&lt;=15000000,"Saldo Tinggi",TRUE,"Saldo Premium")</f>
        <v>Saldo Tinggi</v>
      </c>
      <c r="P509" t="str" cm="1">
        <f t="array" ref="P509">_xlfn.IFS(Churn_Modelling[[#This Row],[CreditScore]]&lt;=500,"Rendah",Churn_Modelling[[#This Row],[CreditScore]]&lt;=600,"Cukup",Churn_Modelling[[#This Row],[CreditScore]]&lt;=700,"Sedang",Churn_Modelling[[#This Row],[CreditScore]]&lt;=800,"Baik",TRUE,"Sangat Baik")</f>
        <v>Sedang</v>
      </c>
    </row>
    <row r="510" spans="1:16" x14ac:dyDescent="0.35">
      <c r="A510">
        <v>509</v>
      </c>
      <c r="B510">
        <v>15773890</v>
      </c>
      <c r="C510" t="s">
        <v>185</v>
      </c>
      <c r="D510">
        <v>733</v>
      </c>
      <c r="E510" t="s">
        <v>15</v>
      </c>
      <c r="F510" t="s">
        <v>23</v>
      </c>
      <c r="G510">
        <v>22</v>
      </c>
      <c r="H510">
        <v>5</v>
      </c>
      <c r="I510" s="6">
        <v>0</v>
      </c>
      <c r="J510">
        <v>2</v>
      </c>
      <c r="K510">
        <v>1</v>
      </c>
      <c r="L510">
        <v>1</v>
      </c>
      <c r="M510">
        <v>11720219</v>
      </c>
      <c r="N510">
        <v>0</v>
      </c>
      <c r="O510" t="str" cm="1">
        <f t="array" ref="O510">_xlfn.IFS(Churn_Modelling[[#This Row],[Balance]]=0,"Tidak ada Saldo",Churn_Modelling[[#This Row],[Balance]]&lt;=5000000,"Saldo Rendah",Churn_Modelling[[#This Row],[Balance]]&lt;=10000000,"Saldo Menengah",Churn_Modelling[[#This Row],[Balance]]&lt;=15000000,"Saldo Tinggi",TRUE,"Saldo Premium")</f>
        <v>Tidak ada Saldo</v>
      </c>
      <c r="P510" t="str" cm="1">
        <f t="array" ref="P510">_xlfn.IFS(Churn_Modelling[[#This Row],[CreditScore]]&lt;=500,"Rendah",Churn_Modelling[[#This Row],[CreditScore]]&lt;=600,"Cukup",Churn_Modelling[[#This Row],[CreditScore]]&lt;=700,"Sedang",Churn_Modelling[[#This Row],[CreditScore]]&lt;=800,"Baik",TRUE,"Sangat Baik")</f>
        <v>Baik</v>
      </c>
    </row>
    <row r="511" spans="1:16" x14ac:dyDescent="0.35">
      <c r="A511">
        <v>510</v>
      </c>
      <c r="B511">
        <v>15598883</v>
      </c>
      <c r="C511" t="s">
        <v>443</v>
      </c>
      <c r="D511">
        <v>599</v>
      </c>
      <c r="E511" t="s">
        <v>18</v>
      </c>
      <c r="F511" t="s">
        <v>16</v>
      </c>
      <c r="G511">
        <v>37</v>
      </c>
      <c r="H511">
        <v>2</v>
      </c>
      <c r="I511" s="6">
        <v>0</v>
      </c>
      <c r="J511">
        <v>2</v>
      </c>
      <c r="K511">
        <v>1</v>
      </c>
      <c r="L511">
        <v>1</v>
      </c>
      <c r="M511">
        <v>14373929</v>
      </c>
      <c r="N511">
        <v>0</v>
      </c>
      <c r="O511" t="str" cm="1">
        <f t="array" ref="O511">_xlfn.IFS(Churn_Modelling[[#This Row],[Balance]]=0,"Tidak ada Saldo",Churn_Modelling[[#This Row],[Balance]]&lt;=5000000,"Saldo Rendah",Churn_Modelling[[#This Row],[Balance]]&lt;=10000000,"Saldo Menengah",Churn_Modelling[[#This Row],[Balance]]&lt;=15000000,"Saldo Tinggi",TRUE,"Saldo Premium")</f>
        <v>Tidak ada Saldo</v>
      </c>
      <c r="P511" t="str" cm="1">
        <f t="array" ref="P511">_xlfn.IFS(Churn_Modelling[[#This Row],[CreditScore]]&lt;=500,"Rendah",Churn_Modelling[[#This Row],[CreditScore]]&lt;=600,"Cukup",Churn_Modelling[[#This Row],[CreditScore]]&lt;=700,"Sedang",Churn_Modelling[[#This Row],[CreditScore]]&lt;=800,"Baik",TRUE,"Sangat Baik")</f>
        <v>Cukup</v>
      </c>
    </row>
    <row r="512" spans="1:16" x14ac:dyDescent="0.35">
      <c r="A512">
        <v>511</v>
      </c>
      <c r="B512">
        <v>15568506</v>
      </c>
      <c r="C512" t="s">
        <v>444</v>
      </c>
      <c r="D512">
        <v>524</v>
      </c>
      <c r="E512" t="s">
        <v>26</v>
      </c>
      <c r="F512" t="s">
        <v>16</v>
      </c>
      <c r="G512">
        <v>31</v>
      </c>
      <c r="H512">
        <v>10</v>
      </c>
      <c r="I512" s="6">
        <v>6723898</v>
      </c>
      <c r="J512">
        <v>2</v>
      </c>
      <c r="K512">
        <v>1</v>
      </c>
      <c r="L512">
        <v>1</v>
      </c>
      <c r="M512">
        <v>16181123</v>
      </c>
      <c r="N512">
        <v>0</v>
      </c>
      <c r="O512" t="str" cm="1">
        <f t="array" ref="O512">_xlfn.IFS(Churn_Modelling[[#This Row],[Balance]]=0,"Tidak ada Saldo",Churn_Modelling[[#This Row],[Balance]]&lt;=5000000,"Saldo Rendah",Churn_Modelling[[#This Row],[Balance]]&lt;=10000000,"Saldo Menengah",Churn_Modelling[[#This Row],[Balance]]&lt;=15000000,"Saldo Tinggi",TRUE,"Saldo Premium")</f>
        <v>Saldo Menengah</v>
      </c>
      <c r="P512" t="str" cm="1">
        <f t="array" ref="P512">_xlfn.IFS(Churn_Modelling[[#This Row],[CreditScore]]&lt;=500,"Rendah",Churn_Modelling[[#This Row],[CreditScore]]&lt;=600,"Cukup",Churn_Modelling[[#This Row],[CreditScore]]&lt;=700,"Sedang",Churn_Modelling[[#This Row],[CreditScore]]&lt;=800,"Baik",TRUE,"Sangat Baik")</f>
        <v>Cukup</v>
      </c>
    </row>
    <row r="513" spans="1:16" x14ac:dyDescent="0.35">
      <c r="A513">
        <v>512</v>
      </c>
      <c r="B513">
        <v>15761043</v>
      </c>
      <c r="C513" t="s">
        <v>445</v>
      </c>
      <c r="D513">
        <v>632</v>
      </c>
      <c r="E513" t="s">
        <v>26</v>
      </c>
      <c r="F513" t="s">
        <v>16</v>
      </c>
      <c r="G513">
        <v>38</v>
      </c>
      <c r="H513">
        <v>6</v>
      </c>
      <c r="I513" s="6">
        <v>8656976</v>
      </c>
      <c r="J513">
        <v>2</v>
      </c>
      <c r="K513">
        <v>1</v>
      </c>
      <c r="L513">
        <v>0</v>
      </c>
      <c r="M513">
        <v>9809091</v>
      </c>
      <c r="N513">
        <v>0</v>
      </c>
      <c r="O513" t="str" cm="1">
        <f t="array" ref="O513">_xlfn.IFS(Churn_Modelling[[#This Row],[Balance]]=0,"Tidak ada Saldo",Churn_Modelling[[#This Row],[Balance]]&lt;=5000000,"Saldo Rendah",Churn_Modelling[[#This Row],[Balance]]&lt;=10000000,"Saldo Menengah",Churn_Modelling[[#This Row],[Balance]]&lt;=15000000,"Saldo Tinggi",TRUE,"Saldo Premium")</f>
        <v>Saldo Menengah</v>
      </c>
      <c r="P513" t="str" cm="1">
        <f t="array" ref="P513">_xlfn.IFS(Churn_Modelling[[#This Row],[CreditScore]]&lt;=500,"Rendah",Churn_Modelling[[#This Row],[CreditScore]]&lt;=600,"Cukup",Churn_Modelling[[#This Row],[CreditScore]]&lt;=700,"Sedang",Churn_Modelling[[#This Row],[CreditScore]]&lt;=800,"Baik",TRUE,"Sangat Baik")</f>
        <v>Sedang</v>
      </c>
    </row>
    <row r="514" spans="1:16" x14ac:dyDescent="0.35">
      <c r="A514">
        <v>513</v>
      </c>
      <c r="B514">
        <v>15782236</v>
      </c>
      <c r="C514" t="s">
        <v>446</v>
      </c>
      <c r="D514">
        <v>735</v>
      </c>
      <c r="E514" t="s">
        <v>18</v>
      </c>
      <c r="F514" t="s">
        <v>23</v>
      </c>
      <c r="G514">
        <v>34</v>
      </c>
      <c r="H514">
        <v>5</v>
      </c>
      <c r="I514" s="6">
        <v>0</v>
      </c>
      <c r="J514">
        <v>2</v>
      </c>
      <c r="K514">
        <v>0</v>
      </c>
      <c r="L514">
        <v>0</v>
      </c>
      <c r="M514">
        <v>7109541</v>
      </c>
      <c r="N514">
        <v>0</v>
      </c>
      <c r="O514" t="str" cm="1">
        <f t="array" ref="O514">_xlfn.IFS(Churn_Modelling[[#This Row],[Balance]]=0,"Tidak ada Saldo",Churn_Modelling[[#This Row],[Balance]]&lt;=5000000,"Saldo Rendah",Churn_Modelling[[#This Row],[Balance]]&lt;=10000000,"Saldo Menengah",Churn_Modelling[[#This Row],[Balance]]&lt;=15000000,"Saldo Tinggi",TRUE,"Saldo Premium")</f>
        <v>Tidak ada Saldo</v>
      </c>
      <c r="P514" t="str" cm="1">
        <f t="array" ref="P514">_xlfn.IFS(Churn_Modelling[[#This Row],[CreditScore]]&lt;=500,"Rendah",Churn_Modelling[[#This Row],[CreditScore]]&lt;=600,"Cukup",Churn_Modelling[[#This Row],[CreditScore]]&lt;=700,"Sedang",Churn_Modelling[[#This Row],[CreditScore]]&lt;=800,"Baik",TRUE,"Sangat Baik")</f>
        <v>Baik</v>
      </c>
    </row>
    <row r="515" spans="1:16" x14ac:dyDescent="0.35">
      <c r="A515">
        <v>514</v>
      </c>
      <c r="B515">
        <v>15593601</v>
      </c>
      <c r="C515" t="s">
        <v>447</v>
      </c>
      <c r="D515">
        <v>734</v>
      </c>
      <c r="E515" t="s">
        <v>15</v>
      </c>
      <c r="F515" t="s">
        <v>23</v>
      </c>
      <c r="G515">
        <v>34</v>
      </c>
      <c r="H515">
        <v>6</v>
      </c>
      <c r="I515" s="6">
        <v>1335984</v>
      </c>
      <c r="J515">
        <v>1</v>
      </c>
      <c r="K515">
        <v>1</v>
      </c>
      <c r="L515">
        <v>1</v>
      </c>
      <c r="M515">
        <v>1310724</v>
      </c>
      <c r="N515">
        <v>0</v>
      </c>
      <c r="O515" t="str" cm="1">
        <f t="array" ref="O515">_xlfn.IFS(Churn_Modelling[[#This Row],[Balance]]=0,"Tidak ada Saldo",Churn_Modelling[[#This Row],[Balance]]&lt;=5000000,"Saldo Rendah",Churn_Modelling[[#This Row],[Balance]]&lt;=10000000,"Saldo Menengah",Churn_Modelling[[#This Row],[Balance]]&lt;=15000000,"Saldo Tinggi",TRUE,"Saldo Premium")</f>
        <v>Saldo Rendah</v>
      </c>
      <c r="P515" t="str" cm="1">
        <f t="array" ref="P515">_xlfn.IFS(Churn_Modelling[[#This Row],[CreditScore]]&lt;=500,"Rendah",Churn_Modelling[[#This Row],[CreditScore]]&lt;=600,"Cukup",Churn_Modelling[[#This Row],[CreditScore]]&lt;=700,"Sedang",Churn_Modelling[[#This Row],[CreditScore]]&lt;=800,"Baik",TRUE,"Sangat Baik")</f>
        <v>Baik</v>
      </c>
    </row>
    <row r="516" spans="1:16" hidden="1" x14ac:dyDescent="0.35">
      <c r="A516">
        <v>515</v>
      </c>
      <c r="B516">
        <v>15682048</v>
      </c>
      <c r="C516" t="s">
        <v>88</v>
      </c>
      <c r="D516">
        <v>605</v>
      </c>
      <c r="E516" t="s">
        <v>15</v>
      </c>
      <c r="F516" t="s">
        <v>16</v>
      </c>
      <c r="G516">
        <v>51</v>
      </c>
      <c r="H516">
        <v>3</v>
      </c>
      <c r="I516" s="6">
        <v>13618878</v>
      </c>
      <c r="J516">
        <v>1</v>
      </c>
      <c r="K516">
        <v>1</v>
      </c>
      <c r="L516">
        <v>1</v>
      </c>
      <c r="M516">
        <v>6711059</v>
      </c>
      <c r="N516">
        <v>1</v>
      </c>
      <c r="O516" t="str" cm="1">
        <f t="array" ref="O516">_xlfn.IFS(Churn_Modelling[[#This Row],[Balance]]=0,"Tidak ada Saldo",Churn_Modelling[[#This Row],[Balance]]&lt;=5000000,"Saldo Rendah",Churn_Modelling[[#This Row],[Balance]]&lt;=10000000,"Saldo Menengah",Churn_Modelling[[#This Row],[Balance]]&lt;=15000000,"Saldo Tinggi",TRUE,"Saldo Premium")</f>
        <v>Saldo Tinggi</v>
      </c>
      <c r="P516" t="str" cm="1">
        <f t="array" ref="P516">_xlfn.IFS(Churn_Modelling[[#This Row],[CreditScore]]&lt;=500,"Rendah",Churn_Modelling[[#This Row],[CreditScore]]&lt;=600,"Cukup",Churn_Modelling[[#This Row],[CreditScore]]&lt;=700,"Sedang",Churn_Modelling[[#This Row],[CreditScore]]&lt;=800,"Baik",TRUE,"Sangat Baik")</f>
        <v>Sedang</v>
      </c>
    </row>
    <row r="517" spans="1:16" x14ac:dyDescent="0.35">
      <c r="A517">
        <v>516</v>
      </c>
      <c r="B517">
        <v>15746902</v>
      </c>
      <c r="C517" t="s">
        <v>448</v>
      </c>
      <c r="D517">
        <v>793</v>
      </c>
      <c r="E517" t="s">
        <v>18</v>
      </c>
      <c r="F517" t="s">
        <v>23</v>
      </c>
      <c r="G517">
        <v>38</v>
      </c>
      <c r="H517">
        <v>9</v>
      </c>
      <c r="I517" s="6">
        <v>0</v>
      </c>
      <c r="J517">
        <v>2</v>
      </c>
      <c r="K517">
        <v>1</v>
      </c>
      <c r="L517">
        <v>0</v>
      </c>
      <c r="M517">
        <v>8822502</v>
      </c>
      <c r="N517">
        <v>0</v>
      </c>
      <c r="O517" t="str" cm="1">
        <f t="array" ref="O517">_xlfn.IFS(Churn_Modelling[[#This Row],[Balance]]=0,"Tidak ada Saldo",Churn_Modelling[[#This Row],[Balance]]&lt;=5000000,"Saldo Rendah",Churn_Modelling[[#This Row],[Balance]]&lt;=10000000,"Saldo Menengah",Churn_Modelling[[#This Row],[Balance]]&lt;=15000000,"Saldo Tinggi",TRUE,"Saldo Premium")</f>
        <v>Tidak ada Saldo</v>
      </c>
      <c r="P517" t="str" cm="1">
        <f t="array" ref="P517">_xlfn.IFS(Churn_Modelling[[#This Row],[CreditScore]]&lt;=500,"Rendah",Churn_Modelling[[#This Row],[CreditScore]]&lt;=600,"Cukup",Churn_Modelling[[#This Row],[CreditScore]]&lt;=700,"Sedang",Churn_Modelling[[#This Row],[CreditScore]]&lt;=800,"Baik",TRUE,"Sangat Baik")</f>
        <v>Baik</v>
      </c>
    </row>
    <row r="518" spans="1:16" hidden="1" x14ac:dyDescent="0.35">
      <c r="A518">
        <v>517</v>
      </c>
      <c r="B518">
        <v>15752081</v>
      </c>
      <c r="C518" t="s">
        <v>449</v>
      </c>
      <c r="D518">
        <v>468</v>
      </c>
      <c r="E518" t="s">
        <v>15</v>
      </c>
      <c r="F518" t="s">
        <v>16</v>
      </c>
      <c r="G518">
        <v>56</v>
      </c>
      <c r="H518">
        <v>10</v>
      </c>
      <c r="I518" s="6">
        <v>0</v>
      </c>
      <c r="J518">
        <v>3</v>
      </c>
      <c r="K518">
        <v>0</v>
      </c>
      <c r="L518">
        <v>1</v>
      </c>
      <c r="M518">
        <v>6225687</v>
      </c>
      <c r="N518">
        <v>1</v>
      </c>
      <c r="O518" t="str" cm="1">
        <f t="array" ref="O518">_xlfn.IFS(Churn_Modelling[[#This Row],[Balance]]=0,"Tidak ada Saldo",Churn_Modelling[[#This Row],[Balance]]&lt;=5000000,"Saldo Rendah",Churn_Modelling[[#This Row],[Balance]]&lt;=10000000,"Saldo Menengah",Churn_Modelling[[#This Row],[Balance]]&lt;=15000000,"Saldo Tinggi",TRUE,"Saldo Premium")</f>
        <v>Tidak ada Saldo</v>
      </c>
      <c r="P518" t="str" cm="1">
        <f t="array" ref="P518">_xlfn.IFS(Churn_Modelling[[#This Row],[CreditScore]]&lt;=500,"Rendah",Churn_Modelling[[#This Row],[CreditScore]]&lt;=600,"Cukup",Churn_Modelling[[#This Row],[CreditScore]]&lt;=700,"Sedang",Churn_Modelling[[#This Row],[CreditScore]]&lt;=800,"Baik",TRUE,"Sangat Baik")</f>
        <v>Rendah</v>
      </c>
    </row>
    <row r="519" spans="1:16" x14ac:dyDescent="0.35">
      <c r="A519">
        <v>518</v>
      </c>
      <c r="B519">
        <v>15781307</v>
      </c>
      <c r="C519" t="s">
        <v>450</v>
      </c>
      <c r="D519">
        <v>779</v>
      </c>
      <c r="E519" t="s">
        <v>26</v>
      </c>
      <c r="F519" t="s">
        <v>23</v>
      </c>
      <c r="G519">
        <v>37</v>
      </c>
      <c r="H519">
        <v>7</v>
      </c>
      <c r="I519" s="6">
        <v>12009252</v>
      </c>
      <c r="J519">
        <v>2</v>
      </c>
      <c r="K519">
        <v>1</v>
      </c>
      <c r="L519">
        <v>0</v>
      </c>
      <c r="M519">
        <v>13592572</v>
      </c>
      <c r="N519">
        <v>0</v>
      </c>
      <c r="O519" t="str" cm="1">
        <f t="array" ref="O519">_xlfn.IFS(Churn_Modelling[[#This Row],[Balance]]=0,"Tidak ada Saldo",Churn_Modelling[[#This Row],[Balance]]&lt;=5000000,"Saldo Rendah",Churn_Modelling[[#This Row],[Balance]]&lt;=10000000,"Saldo Menengah",Churn_Modelling[[#This Row],[Balance]]&lt;=15000000,"Saldo Tinggi",TRUE,"Saldo Premium")</f>
        <v>Saldo Tinggi</v>
      </c>
      <c r="P519" t="str" cm="1">
        <f t="array" ref="P519">_xlfn.IFS(Churn_Modelling[[#This Row],[CreditScore]]&lt;=500,"Rendah",Churn_Modelling[[#This Row],[CreditScore]]&lt;=600,"Cukup",Churn_Modelling[[#This Row],[CreditScore]]&lt;=700,"Sedang",Churn_Modelling[[#This Row],[CreditScore]]&lt;=800,"Baik",TRUE,"Sangat Baik")</f>
        <v>Baik</v>
      </c>
    </row>
    <row r="520" spans="1:16" hidden="1" x14ac:dyDescent="0.35">
      <c r="A520">
        <v>519</v>
      </c>
      <c r="B520">
        <v>15775912</v>
      </c>
      <c r="C520" t="s">
        <v>311</v>
      </c>
      <c r="D520">
        <v>698</v>
      </c>
      <c r="E520" t="s">
        <v>15</v>
      </c>
      <c r="F520" t="s">
        <v>23</v>
      </c>
      <c r="G520">
        <v>48</v>
      </c>
      <c r="H520">
        <v>4</v>
      </c>
      <c r="I520" s="6">
        <v>10123824</v>
      </c>
      <c r="J520">
        <v>2</v>
      </c>
      <c r="K520">
        <v>0</v>
      </c>
      <c r="L520">
        <v>1</v>
      </c>
      <c r="M520">
        <v>17781587</v>
      </c>
      <c r="N520">
        <v>1</v>
      </c>
      <c r="O520" t="str" cm="1">
        <f t="array" ref="O520">_xlfn.IFS(Churn_Modelling[[#This Row],[Balance]]=0,"Tidak ada Saldo",Churn_Modelling[[#This Row],[Balance]]&lt;=5000000,"Saldo Rendah",Churn_Modelling[[#This Row],[Balance]]&lt;=10000000,"Saldo Menengah",Churn_Modelling[[#This Row],[Balance]]&lt;=15000000,"Saldo Tinggi",TRUE,"Saldo Premium")</f>
        <v>Saldo Tinggi</v>
      </c>
      <c r="P520" t="str" cm="1">
        <f t="array" ref="P520">_xlfn.IFS(Churn_Modelling[[#This Row],[CreditScore]]&lt;=500,"Rendah",Churn_Modelling[[#This Row],[CreditScore]]&lt;=600,"Cukup",Churn_Modelling[[#This Row],[CreditScore]]&lt;=700,"Sedang",Churn_Modelling[[#This Row],[CreditScore]]&lt;=800,"Baik",TRUE,"Sangat Baik")</f>
        <v>Sedang</v>
      </c>
    </row>
    <row r="521" spans="1:16" x14ac:dyDescent="0.35">
      <c r="A521">
        <v>520</v>
      </c>
      <c r="B521">
        <v>15745417</v>
      </c>
      <c r="C521" t="s">
        <v>451</v>
      </c>
      <c r="D521">
        <v>707</v>
      </c>
      <c r="E521" t="s">
        <v>15</v>
      </c>
      <c r="F521" t="s">
        <v>23</v>
      </c>
      <c r="G521">
        <v>58</v>
      </c>
      <c r="H521">
        <v>6</v>
      </c>
      <c r="I521" s="6">
        <v>8968592</v>
      </c>
      <c r="J521">
        <v>1</v>
      </c>
      <c r="K521">
        <v>0</v>
      </c>
      <c r="L521">
        <v>1</v>
      </c>
      <c r="M521">
        <v>12647113</v>
      </c>
      <c r="N521">
        <v>0</v>
      </c>
      <c r="O521" t="str" cm="1">
        <f t="array" ref="O521">_xlfn.IFS(Churn_Modelling[[#This Row],[Balance]]=0,"Tidak ada Saldo",Churn_Modelling[[#This Row],[Balance]]&lt;=5000000,"Saldo Rendah",Churn_Modelling[[#This Row],[Balance]]&lt;=10000000,"Saldo Menengah",Churn_Modelling[[#This Row],[Balance]]&lt;=15000000,"Saldo Tinggi",TRUE,"Saldo Premium")</f>
        <v>Saldo Menengah</v>
      </c>
      <c r="P521" t="str" cm="1">
        <f t="array" ref="P521">_xlfn.IFS(Churn_Modelling[[#This Row],[CreditScore]]&lt;=500,"Rendah",Churn_Modelling[[#This Row],[CreditScore]]&lt;=600,"Cukup",Churn_Modelling[[#This Row],[CreditScore]]&lt;=700,"Sedang",Churn_Modelling[[#This Row],[CreditScore]]&lt;=800,"Baik",TRUE,"Sangat Baik")</f>
        <v>Baik</v>
      </c>
    </row>
    <row r="522" spans="1:16" hidden="1" x14ac:dyDescent="0.35">
      <c r="A522">
        <v>521</v>
      </c>
      <c r="B522">
        <v>15671256</v>
      </c>
      <c r="C522" t="s">
        <v>452</v>
      </c>
      <c r="D522">
        <v>850</v>
      </c>
      <c r="E522" t="s">
        <v>15</v>
      </c>
      <c r="F522" t="s">
        <v>16</v>
      </c>
      <c r="G522">
        <v>35</v>
      </c>
      <c r="H522">
        <v>1</v>
      </c>
      <c r="I522" s="6">
        <v>21177431</v>
      </c>
      <c r="J522">
        <v>1</v>
      </c>
      <c r="K522">
        <v>1</v>
      </c>
      <c r="L522">
        <v>0</v>
      </c>
      <c r="M522">
        <v>18857412</v>
      </c>
      <c r="N522">
        <v>1</v>
      </c>
      <c r="O522" t="str" cm="1">
        <f t="array" ref="O522">_xlfn.IFS(Churn_Modelling[[#This Row],[Balance]]=0,"Tidak ada Saldo",Churn_Modelling[[#This Row],[Balance]]&lt;=5000000,"Saldo Rendah",Churn_Modelling[[#This Row],[Balance]]&lt;=10000000,"Saldo Menengah",Churn_Modelling[[#This Row],[Balance]]&lt;=15000000,"Saldo Tinggi",TRUE,"Saldo Premium")</f>
        <v>Saldo Premium</v>
      </c>
      <c r="P522" t="str" cm="1">
        <f t="array" ref="P522">_xlfn.IFS(Churn_Modelling[[#This Row],[CreditScore]]&lt;=500,"Rendah",Churn_Modelling[[#This Row],[CreditScore]]&lt;=600,"Cukup",Churn_Modelling[[#This Row],[CreditScore]]&lt;=700,"Sedang",Churn_Modelling[[#This Row],[CreditScore]]&lt;=800,"Baik",TRUE,"Sangat Baik")</f>
        <v>Sangat Baik</v>
      </c>
    </row>
    <row r="523" spans="1:16" x14ac:dyDescent="0.35">
      <c r="A523">
        <v>522</v>
      </c>
      <c r="B523">
        <v>15653547</v>
      </c>
      <c r="C523" t="s">
        <v>157</v>
      </c>
      <c r="D523">
        <v>850</v>
      </c>
      <c r="E523" t="s">
        <v>15</v>
      </c>
      <c r="F523" t="s">
        <v>23</v>
      </c>
      <c r="G523">
        <v>56</v>
      </c>
      <c r="H523">
        <v>7</v>
      </c>
      <c r="I523" s="6">
        <v>13131748</v>
      </c>
      <c r="J523">
        <v>1</v>
      </c>
      <c r="K523">
        <v>1</v>
      </c>
      <c r="L523">
        <v>1</v>
      </c>
      <c r="M523">
        <v>11917545</v>
      </c>
      <c r="N523">
        <v>0</v>
      </c>
      <c r="O523" t="str" cm="1">
        <f t="array" ref="O523">_xlfn.IFS(Churn_Modelling[[#This Row],[Balance]]=0,"Tidak ada Saldo",Churn_Modelling[[#This Row],[Balance]]&lt;=5000000,"Saldo Rendah",Churn_Modelling[[#This Row],[Balance]]&lt;=10000000,"Saldo Menengah",Churn_Modelling[[#This Row],[Balance]]&lt;=15000000,"Saldo Tinggi",TRUE,"Saldo Premium")</f>
        <v>Saldo Tinggi</v>
      </c>
      <c r="P523" t="str" cm="1">
        <f t="array" ref="P523">_xlfn.IFS(Churn_Modelling[[#This Row],[CreditScore]]&lt;=500,"Rendah",Churn_Modelling[[#This Row],[CreditScore]]&lt;=600,"Cukup",Churn_Modelling[[#This Row],[CreditScore]]&lt;=700,"Sedang",Churn_Modelling[[#This Row],[CreditScore]]&lt;=800,"Baik",TRUE,"Sangat Baik")</f>
        <v>Sangat Baik</v>
      </c>
    </row>
    <row r="524" spans="1:16" x14ac:dyDescent="0.35">
      <c r="A524">
        <v>523</v>
      </c>
      <c r="B524">
        <v>15595766</v>
      </c>
      <c r="C524" t="s">
        <v>453</v>
      </c>
      <c r="D524">
        <v>527</v>
      </c>
      <c r="E524" t="s">
        <v>18</v>
      </c>
      <c r="F524" t="s">
        <v>23</v>
      </c>
      <c r="G524">
        <v>37</v>
      </c>
      <c r="H524">
        <v>5</v>
      </c>
      <c r="I524" s="6">
        <v>9372273</v>
      </c>
      <c r="J524">
        <v>2</v>
      </c>
      <c r="K524">
        <v>1</v>
      </c>
      <c r="L524">
        <v>1</v>
      </c>
      <c r="M524">
        <v>13909373</v>
      </c>
      <c r="N524">
        <v>0</v>
      </c>
      <c r="O524" t="str" cm="1">
        <f t="array" ref="O524">_xlfn.IFS(Churn_Modelling[[#This Row],[Balance]]=0,"Tidak ada Saldo",Churn_Modelling[[#This Row],[Balance]]&lt;=5000000,"Saldo Rendah",Churn_Modelling[[#This Row],[Balance]]&lt;=10000000,"Saldo Menengah",Churn_Modelling[[#This Row],[Balance]]&lt;=15000000,"Saldo Tinggi",TRUE,"Saldo Premium")</f>
        <v>Saldo Menengah</v>
      </c>
      <c r="P524" t="str" cm="1">
        <f t="array" ref="P524">_xlfn.IFS(Churn_Modelling[[#This Row],[CreditScore]]&lt;=500,"Rendah",Churn_Modelling[[#This Row],[CreditScore]]&lt;=600,"Cukup",Churn_Modelling[[#This Row],[CreditScore]]&lt;=700,"Sedang",Churn_Modelling[[#This Row],[CreditScore]]&lt;=800,"Baik",TRUE,"Sangat Baik")</f>
        <v>Cukup</v>
      </c>
    </row>
    <row r="525" spans="1:16" x14ac:dyDescent="0.35">
      <c r="A525">
        <v>524</v>
      </c>
      <c r="B525">
        <v>15742358</v>
      </c>
      <c r="C525" t="s">
        <v>454</v>
      </c>
      <c r="D525">
        <v>696</v>
      </c>
      <c r="E525" t="s">
        <v>26</v>
      </c>
      <c r="F525" t="s">
        <v>23</v>
      </c>
      <c r="G525">
        <v>32</v>
      </c>
      <c r="H525">
        <v>8</v>
      </c>
      <c r="I525" s="6">
        <v>10116099</v>
      </c>
      <c r="J525">
        <v>1</v>
      </c>
      <c r="K525">
        <v>1</v>
      </c>
      <c r="L525">
        <v>1</v>
      </c>
      <c r="M525">
        <v>11591655</v>
      </c>
      <c r="N525">
        <v>0</v>
      </c>
      <c r="O525" t="str" cm="1">
        <f t="array" ref="O525">_xlfn.IFS(Churn_Modelling[[#This Row],[Balance]]=0,"Tidak ada Saldo",Churn_Modelling[[#This Row],[Balance]]&lt;=5000000,"Saldo Rendah",Churn_Modelling[[#This Row],[Balance]]&lt;=10000000,"Saldo Menengah",Churn_Modelling[[#This Row],[Balance]]&lt;=15000000,"Saldo Tinggi",TRUE,"Saldo Premium")</f>
        <v>Saldo Tinggi</v>
      </c>
      <c r="P525" t="str" cm="1">
        <f t="array" ref="P525">_xlfn.IFS(Churn_Modelling[[#This Row],[CreditScore]]&lt;=500,"Rendah",Churn_Modelling[[#This Row],[CreditScore]]&lt;=600,"Cukup",Churn_Modelling[[#This Row],[CreditScore]]&lt;=700,"Sedang",Churn_Modelling[[#This Row],[CreditScore]]&lt;=800,"Baik",TRUE,"Sangat Baik")</f>
        <v>Sedang</v>
      </c>
    </row>
    <row r="526" spans="1:16" x14ac:dyDescent="0.35">
      <c r="A526">
        <v>525</v>
      </c>
      <c r="B526">
        <v>15763274</v>
      </c>
      <c r="C526" t="s">
        <v>134</v>
      </c>
      <c r="D526">
        <v>661</v>
      </c>
      <c r="E526" t="s">
        <v>15</v>
      </c>
      <c r="F526" t="s">
        <v>23</v>
      </c>
      <c r="G526">
        <v>48</v>
      </c>
      <c r="H526">
        <v>3</v>
      </c>
      <c r="I526" s="6">
        <v>12032054</v>
      </c>
      <c r="J526">
        <v>1</v>
      </c>
      <c r="K526">
        <v>0</v>
      </c>
      <c r="L526">
        <v>0</v>
      </c>
      <c r="M526">
        <v>9646325</v>
      </c>
      <c r="N526">
        <v>0</v>
      </c>
      <c r="O526" t="str" cm="1">
        <f t="array" ref="O526">_xlfn.IFS(Churn_Modelling[[#This Row],[Balance]]=0,"Tidak ada Saldo",Churn_Modelling[[#This Row],[Balance]]&lt;=5000000,"Saldo Rendah",Churn_Modelling[[#This Row],[Balance]]&lt;=10000000,"Saldo Menengah",Churn_Modelling[[#This Row],[Balance]]&lt;=15000000,"Saldo Tinggi",TRUE,"Saldo Premium")</f>
        <v>Saldo Tinggi</v>
      </c>
      <c r="P526" t="str" cm="1">
        <f t="array" ref="P526">_xlfn.IFS(Churn_Modelling[[#This Row],[CreditScore]]&lt;=500,"Rendah",Churn_Modelling[[#This Row],[CreditScore]]&lt;=600,"Cukup",Churn_Modelling[[#This Row],[CreditScore]]&lt;=700,"Sedang",Churn_Modelling[[#This Row],[CreditScore]]&lt;=800,"Baik",TRUE,"Sangat Baik")</f>
        <v>Sedang</v>
      </c>
    </row>
    <row r="527" spans="1:16" x14ac:dyDescent="0.35">
      <c r="A527">
        <v>526</v>
      </c>
      <c r="B527">
        <v>15786063</v>
      </c>
      <c r="C527" t="s">
        <v>32</v>
      </c>
      <c r="D527">
        <v>776</v>
      </c>
      <c r="E527" t="s">
        <v>15</v>
      </c>
      <c r="F527" t="s">
        <v>16</v>
      </c>
      <c r="G527">
        <v>31</v>
      </c>
      <c r="H527">
        <v>2</v>
      </c>
      <c r="I527" s="6">
        <v>0</v>
      </c>
      <c r="J527">
        <v>2</v>
      </c>
      <c r="K527">
        <v>1</v>
      </c>
      <c r="L527">
        <v>1</v>
      </c>
      <c r="M527">
        <v>11234951</v>
      </c>
      <c r="N527">
        <v>0</v>
      </c>
      <c r="O527" t="str" cm="1">
        <f t="array" ref="O527">_xlfn.IFS(Churn_Modelling[[#This Row],[Balance]]=0,"Tidak ada Saldo",Churn_Modelling[[#This Row],[Balance]]&lt;=5000000,"Saldo Rendah",Churn_Modelling[[#This Row],[Balance]]&lt;=10000000,"Saldo Menengah",Churn_Modelling[[#This Row],[Balance]]&lt;=15000000,"Saldo Tinggi",TRUE,"Saldo Premium")</f>
        <v>Tidak ada Saldo</v>
      </c>
      <c r="P527" t="str" cm="1">
        <f t="array" ref="P527">_xlfn.IFS(Churn_Modelling[[#This Row],[CreditScore]]&lt;=500,"Rendah",Churn_Modelling[[#This Row],[CreditScore]]&lt;=600,"Cukup",Churn_Modelling[[#This Row],[CreditScore]]&lt;=700,"Sedang",Churn_Modelling[[#This Row],[CreditScore]]&lt;=800,"Baik",TRUE,"Sangat Baik")</f>
        <v>Baik</v>
      </c>
    </row>
    <row r="528" spans="1:16" x14ac:dyDescent="0.35">
      <c r="A528">
        <v>527</v>
      </c>
      <c r="B528">
        <v>15600258</v>
      </c>
      <c r="C528" t="s">
        <v>455</v>
      </c>
      <c r="D528">
        <v>701</v>
      </c>
      <c r="E528" t="s">
        <v>15</v>
      </c>
      <c r="F528" t="s">
        <v>23</v>
      </c>
      <c r="G528">
        <v>43</v>
      </c>
      <c r="H528">
        <v>2</v>
      </c>
      <c r="I528" s="6">
        <v>0</v>
      </c>
      <c r="J528">
        <v>2</v>
      </c>
      <c r="K528">
        <v>1</v>
      </c>
      <c r="L528">
        <v>1</v>
      </c>
      <c r="M528">
        <v>16530379</v>
      </c>
      <c r="N528">
        <v>0</v>
      </c>
      <c r="O528" t="str" cm="1">
        <f t="array" ref="O528">_xlfn.IFS(Churn_Modelling[[#This Row],[Balance]]=0,"Tidak ada Saldo",Churn_Modelling[[#This Row],[Balance]]&lt;=5000000,"Saldo Rendah",Churn_Modelling[[#This Row],[Balance]]&lt;=10000000,"Saldo Menengah",Churn_Modelling[[#This Row],[Balance]]&lt;=15000000,"Saldo Tinggi",TRUE,"Saldo Premium")</f>
        <v>Tidak ada Saldo</v>
      </c>
      <c r="P528" t="str" cm="1">
        <f t="array" ref="P528">_xlfn.IFS(Churn_Modelling[[#This Row],[CreditScore]]&lt;=500,"Rendah",Churn_Modelling[[#This Row],[CreditScore]]&lt;=600,"Cukup",Churn_Modelling[[#This Row],[CreditScore]]&lt;=700,"Sedang",Churn_Modelling[[#This Row],[CreditScore]]&lt;=800,"Baik",TRUE,"Sangat Baik")</f>
        <v>Baik</v>
      </c>
    </row>
    <row r="529" spans="1:16" x14ac:dyDescent="0.35">
      <c r="A529">
        <v>528</v>
      </c>
      <c r="B529">
        <v>15573318</v>
      </c>
      <c r="C529" t="s">
        <v>456</v>
      </c>
      <c r="D529">
        <v>610</v>
      </c>
      <c r="E529" t="s">
        <v>15</v>
      </c>
      <c r="F529" t="s">
        <v>23</v>
      </c>
      <c r="G529">
        <v>26</v>
      </c>
      <c r="H529">
        <v>8</v>
      </c>
      <c r="I529" s="6">
        <v>0</v>
      </c>
      <c r="J529">
        <v>2</v>
      </c>
      <c r="K529">
        <v>1</v>
      </c>
      <c r="L529">
        <v>0</v>
      </c>
      <c r="M529">
        <v>16603108</v>
      </c>
      <c r="N529">
        <v>0</v>
      </c>
      <c r="O529" t="str" cm="1">
        <f t="array" ref="O529">_xlfn.IFS(Churn_Modelling[[#This Row],[Balance]]=0,"Tidak ada Saldo",Churn_Modelling[[#This Row],[Balance]]&lt;=5000000,"Saldo Rendah",Churn_Modelling[[#This Row],[Balance]]&lt;=10000000,"Saldo Menengah",Churn_Modelling[[#This Row],[Balance]]&lt;=15000000,"Saldo Tinggi",TRUE,"Saldo Premium")</f>
        <v>Tidak ada Saldo</v>
      </c>
      <c r="P529" t="str" cm="1">
        <f t="array" ref="P529">_xlfn.IFS(Churn_Modelling[[#This Row],[CreditScore]]&lt;=500,"Rendah",Churn_Modelling[[#This Row],[CreditScore]]&lt;=600,"Cukup",Churn_Modelling[[#This Row],[CreditScore]]&lt;=700,"Sedang",Churn_Modelling[[#This Row],[CreditScore]]&lt;=800,"Baik",TRUE,"Sangat Baik")</f>
        <v>Sedang</v>
      </c>
    </row>
    <row r="530" spans="1:16" hidden="1" x14ac:dyDescent="0.35">
      <c r="A530">
        <v>529</v>
      </c>
      <c r="B530">
        <v>15653849</v>
      </c>
      <c r="C530" t="s">
        <v>457</v>
      </c>
      <c r="D530">
        <v>572</v>
      </c>
      <c r="E530" t="s">
        <v>26</v>
      </c>
      <c r="F530" t="s">
        <v>16</v>
      </c>
      <c r="G530">
        <v>48</v>
      </c>
      <c r="H530">
        <v>3</v>
      </c>
      <c r="I530" s="6">
        <v>15282799</v>
      </c>
      <c r="J530">
        <v>1</v>
      </c>
      <c r="K530">
        <v>1</v>
      </c>
      <c r="L530">
        <v>0</v>
      </c>
      <c r="M530">
        <v>3841179</v>
      </c>
      <c r="N530">
        <v>1</v>
      </c>
      <c r="O530" t="str" cm="1">
        <f t="array" ref="O530">_xlfn.IFS(Churn_Modelling[[#This Row],[Balance]]=0,"Tidak ada Saldo",Churn_Modelling[[#This Row],[Balance]]&lt;=5000000,"Saldo Rendah",Churn_Modelling[[#This Row],[Balance]]&lt;=10000000,"Saldo Menengah",Churn_Modelling[[#This Row],[Balance]]&lt;=15000000,"Saldo Tinggi",TRUE,"Saldo Premium")</f>
        <v>Saldo Premium</v>
      </c>
      <c r="P530" t="str" cm="1">
        <f t="array" ref="P530">_xlfn.IFS(Churn_Modelling[[#This Row],[CreditScore]]&lt;=500,"Rendah",Churn_Modelling[[#This Row],[CreditScore]]&lt;=600,"Cukup",Churn_Modelling[[#This Row],[CreditScore]]&lt;=700,"Sedang",Churn_Modelling[[#This Row],[CreditScore]]&lt;=800,"Baik",TRUE,"Sangat Baik")</f>
        <v>Cukup</v>
      </c>
    </row>
    <row r="531" spans="1:16" x14ac:dyDescent="0.35">
      <c r="A531">
        <v>530</v>
      </c>
      <c r="B531">
        <v>15694272</v>
      </c>
      <c r="C531" t="s">
        <v>458</v>
      </c>
      <c r="D531">
        <v>673</v>
      </c>
      <c r="E531" t="s">
        <v>15</v>
      </c>
      <c r="F531" t="s">
        <v>23</v>
      </c>
      <c r="G531">
        <v>30</v>
      </c>
      <c r="H531">
        <v>1</v>
      </c>
      <c r="I531" s="6">
        <v>6409775</v>
      </c>
      <c r="J531">
        <v>1</v>
      </c>
      <c r="K531">
        <v>1</v>
      </c>
      <c r="L531">
        <v>1</v>
      </c>
      <c r="M531">
        <v>7778335</v>
      </c>
      <c r="N531">
        <v>0</v>
      </c>
      <c r="O531" t="str" cm="1">
        <f t="array" ref="O531">_xlfn.IFS(Churn_Modelling[[#This Row],[Balance]]=0,"Tidak ada Saldo",Churn_Modelling[[#This Row],[Balance]]&lt;=5000000,"Saldo Rendah",Churn_Modelling[[#This Row],[Balance]]&lt;=10000000,"Saldo Menengah",Churn_Modelling[[#This Row],[Balance]]&lt;=15000000,"Saldo Tinggi",TRUE,"Saldo Premium")</f>
        <v>Saldo Menengah</v>
      </c>
      <c r="P531" t="str" cm="1">
        <f t="array" ref="P531">_xlfn.IFS(Churn_Modelling[[#This Row],[CreditScore]]&lt;=500,"Rendah",Churn_Modelling[[#This Row],[CreditScore]]&lt;=600,"Cukup",Churn_Modelling[[#This Row],[CreditScore]]&lt;=700,"Sedang",Churn_Modelling[[#This Row],[CreditScore]]&lt;=800,"Baik",TRUE,"Sangat Baik")</f>
        <v>Sedang</v>
      </c>
    </row>
    <row r="532" spans="1:16" x14ac:dyDescent="0.35">
      <c r="A532">
        <v>531</v>
      </c>
      <c r="B532">
        <v>15736112</v>
      </c>
      <c r="C532" t="s">
        <v>459</v>
      </c>
      <c r="D532">
        <v>519</v>
      </c>
      <c r="E532" t="s">
        <v>18</v>
      </c>
      <c r="F532" t="s">
        <v>16</v>
      </c>
      <c r="G532">
        <v>57</v>
      </c>
      <c r="H532">
        <v>2</v>
      </c>
      <c r="I532" s="6">
        <v>11903535</v>
      </c>
      <c r="J532">
        <v>2</v>
      </c>
      <c r="K532">
        <v>1</v>
      </c>
      <c r="L532">
        <v>1</v>
      </c>
      <c r="M532">
        <v>2987179</v>
      </c>
      <c r="N532">
        <v>0</v>
      </c>
      <c r="O532" t="str" cm="1">
        <f t="array" ref="O532">_xlfn.IFS(Churn_Modelling[[#This Row],[Balance]]=0,"Tidak ada Saldo",Churn_Modelling[[#This Row],[Balance]]&lt;=5000000,"Saldo Rendah",Churn_Modelling[[#This Row],[Balance]]&lt;=10000000,"Saldo Menengah",Churn_Modelling[[#This Row],[Balance]]&lt;=15000000,"Saldo Tinggi",TRUE,"Saldo Premium")</f>
        <v>Saldo Tinggi</v>
      </c>
      <c r="P532" t="str" cm="1">
        <f t="array" ref="P532">_xlfn.IFS(Churn_Modelling[[#This Row],[CreditScore]]&lt;=500,"Rendah",Churn_Modelling[[#This Row],[CreditScore]]&lt;=600,"Cukup",Churn_Modelling[[#This Row],[CreditScore]]&lt;=700,"Sedang",Churn_Modelling[[#This Row],[CreditScore]]&lt;=800,"Baik",TRUE,"Sangat Baik")</f>
        <v>Cukup</v>
      </c>
    </row>
    <row r="533" spans="1:16" x14ac:dyDescent="0.35">
      <c r="A533">
        <v>532</v>
      </c>
      <c r="B533">
        <v>15749851</v>
      </c>
      <c r="C533" t="s">
        <v>415</v>
      </c>
      <c r="D533">
        <v>702</v>
      </c>
      <c r="E533" t="s">
        <v>18</v>
      </c>
      <c r="F533" t="s">
        <v>16</v>
      </c>
      <c r="G533">
        <v>26</v>
      </c>
      <c r="H533">
        <v>4</v>
      </c>
      <c r="I533" s="6">
        <v>13521957</v>
      </c>
      <c r="J533">
        <v>1</v>
      </c>
      <c r="K533">
        <v>0</v>
      </c>
      <c r="L533">
        <v>1</v>
      </c>
      <c r="M533">
        <v>5974763</v>
      </c>
      <c r="N533">
        <v>0</v>
      </c>
      <c r="O533" t="str" cm="1">
        <f t="array" ref="O533">_xlfn.IFS(Churn_Modelling[[#This Row],[Balance]]=0,"Tidak ada Saldo",Churn_Modelling[[#This Row],[Balance]]&lt;=5000000,"Saldo Rendah",Churn_Modelling[[#This Row],[Balance]]&lt;=10000000,"Saldo Menengah",Churn_Modelling[[#This Row],[Balance]]&lt;=15000000,"Saldo Tinggi",TRUE,"Saldo Premium")</f>
        <v>Saldo Tinggi</v>
      </c>
      <c r="P533" t="str" cm="1">
        <f t="array" ref="P533">_xlfn.IFS(Churn_Modelling[[#This Row],[CreditScore]]&lt;=500,"Rendah",Churn_Modelling[[#This Row],[CreditScore]]&lt;=600,"Cukup",Churn_Modelling[[#This Row],[CreditScore]]&lt;=700,"Sedang",Churn_Modelling[[#This Row],[CreditScore]]&lt;=800,"Baik",TRUE,"Sangat Baik")</f>
        <v>Baik</v>
      </c>
    </row>
    <row r="534" spans="1:16" x14ac:dyDescent="0.35">
      <c r="A534">
        <v>533</v>
      </c>
      <c r="B534">
        <v>15663478</v>
      </c>
      <c r="C534" t="s">
        <v>460</v>
      </c>
      <c r="D534">
        <v>729</v>
      </c>
      <c r="E534" t="s">
        <v>15</v>
      </c>
      <c r="F534" t="s">
        <v>23</v>
      </c>
      <c r="G534">
        <v>32</v>
      </c>
      <c r="H534">
        <v>6</v>
      </c>
      <c r="I534" s="6">
        <v>9369442</v>
      </c>
      <c r="J534">
        <v>1</v>
      </c>
      <c r="K534">
        <v>1</v>
      </c>
      <c r="L534">
        <v>1</v>
      </c>
      <c r="M534">
        <v>7991913</v>
      </c>
      <c r="N534">
        <v>0</v>
      </c>
      <c r="O534" t="str" cm="1">
        <f t="array" ref="O534">_xlfn.IFS(Churn_Modelling[[#This Row],[Balance]]=0,"Tidak ada Saldo",Churn_Modelling[[#This Row],[Balance]]&lt;=5000000,"Saldo Rendah",Churn_Modelling[[#This Row],[Balance]]&lt;=10000000,"Saldo Menengah",Churn_Modelling[[#This Row],[Balance]]&lt;=15000000,"Saldo Tinggi",TRUE,"Saldo Premium")</f>
        <v>Saldo Menengah</v>
      </c>
      <c r="P534" t="str" cm="1">
        <f t="array" ref="P534">_xlfn.IFS(Churn_Modelling[[#This Row],[CreditScore]]&lt;=500,"Rendah",Churn_Modelling[[#This Row],[CreditScore]]&lt;=600,"Cukup",Churn_Modelling[[#This Row],[CreditScore]]&lt;=700,"Sedang",Churn_Modelling[[#This Row],[CreditScore]]&lt;=800,"Baik",TRUE,"Sangat Baik")</f>
        <v>Baik</v>
      </c>
    </row>
    <row r="535" spans="1:16" x14ac:dyDescent="0.35">
      <c r="A535">
        <v>534</v>
      </c>
      <c r="B535">
        <v>15592300</v>
      </c>
      <c r="C535" t="s">
        <v>461</v>
      </c>
      <c r="D535">
        <v>543</v>
      </c>
      <c r="E535" t="s">
        <v>18</v>
      </c>
      <c r="F535" t="s">
        <v>23</v>
      </c>
      <c r="G535">
        <v>35</v>
      </c>
      <c r="H535">
        <v>10</v>
      </c>
      <c r="I535" s="6">
        <v>5940863</v>
      </c>
      <c r="J535">
        <v>1</v>
      </c>
      <c r="K535">
        <v>1</v>
      </c>
      <c r="L535">
        <v>0</v>
      </c>
      <c r="M535">
        <v>7677353</v>
      </c>
      <c r="N535">
        <v>0</v>
      </c>
      <c r="O535" t="str" cm="1">
        <f t="array" ref="O535">_xlfn.IFS(Churn_Modelling[[#This Row],[Balance]]=0,"Tidak ada Saldo",Churn_Modelling[[#This Row],[Balance]]&lt;=5000000,"Saldo Rendah",Churn_Modelling[[#This Row],[Balance]]&lt;=10000000,"Saldo Menengah",Churn_Modelling[[#This Row],[Balance]]&lt;=15000000,"Saldo Tinggi",TRUE,"Saldo Premium")</f>
        <v>Saldo Menengah</v>
      </c>
      <c r="P535" t="str" cm="1">
        <f t="array" ref="P535">_xlfn.IFS(Churn_Modelling[[#This Row],[CreditScore]]&lt;=500,"Rendah",Churn_Modelling[[#This Row],[CreditScore]]&lt;=600,"Cukup",Churn_Modelling[[#This Row],[CreditScore]]&lt;=700,"Sedang",Churn_Modelling[[#This Row],[CreditScore]]&lt;=800,"Baik",TRUE,"Sangat Baik")</f>
        <v>Cukup</v>
      </c>
    </row>
    <row r="536" spans="1:16" x14ac:dyDescent="0.35">
      <c r="A536">
        <v>535</v>
      </c>
      <c r="B536">
        <v>15567832</v>
      </c>
      <c r="C536" t="s">
        <v>220</v>
      </c>
      <c r="D536">
        <v>550</v>
      </c>
      <c r="E536" t="s">
        <v>15</v>
      </c>
      <c r="F536" t="s">
        <v>16</v>
      </c>
      <c r="G536">
        <v>40</v>
      </c>
      <c r="H536">
        <v>7</v>
      </c>
      <c r="I536" s="6">
        <v>11435495</v>
      </c>
      <c r="J536">
        <v>1</v>
      </c>
      <c r="K536">
        <v>1</v>
      </c>
      <c r="L536">
        <v>0</v>
      </c>
      <c r="M536">
        <v>5401893</v>
      </c>
      <c r="N536">
        <v>0</v>
      </c>
      <c r="O536" t="str" cm="1">
        <f t="array" ref="O536">_xlfn.IFS(Churn_Modelling[[#This Row],[Balance]]=0,"Tidak ada Saldo",Churn_Modelling[[#This Row],[Balance]]&lt;=5000000,"Saldo Rendah",Churn_Modelling[[#This Row],[Balance]]&lt;=10000000,"Saldo Menengah",Churn_Modelling[[#This Row],[Balance]]&lt;=15000000,"Saldo Tinggi",TRUE,"Saldo Premium")</f>
        <v>Saldo Tinggi</v>
      </c>
      <c r="P536" t="str" cm="1">
        <f t="array" ref="P536">_xlfn.IFS(Churn_Modelling[[#This Row],[CreditScore]]&lt;=500,"Rendah",Churn_Modelling[[#This Row],[CreditScore]]&lt;=600,"Cukup",Churn_Modelling[[#This Row],[CreditScore]]&lt;=700,"Sedang",Churn_Modelling[[#This Row],[CreditScore]]&lt;=800,"Baik",TRUE,"Sangat Baik")</f>
        <v>Cukup</v>
      </c>
    </row>
    <row r="537" spans="1:16" hidden="1" x14ac:dyDescent="0.35">
      <c r="A537">
        <v>536</v>
      </c>
      <c r="B537">
        <v>15776780</v>
      </c>
      <c r="C537" t="s">
        <v>27</v>
      </c>
      <c r="D537">
        <v>608</v>
      </c>
      <c r="E537" t="s">
        <v>15</v>
      </c>
      <c r="F537" t="s">
        <v>23</v>
      </c>
      <c r="G537">
        <v>59</v>
      </c>
      <c r="H537">
        <v>1</v>
      </c>
      <c r="I537" s="6">
        <v>0</v>
      </c>
      <c r="J537">
        <v>1</v>
      </c>
      <c r="K537">
        <v>1</v>
      </c>
      <c r="L537">
        <v>0</v>
      </c>
      <c r="M537">
        <v>7064964</v>
      </c>
      <c r="N537">
        <v>1</v>
      </c>
      <c r="O537" t="str" cm="1">
        <f t="array" ref="O537">_xlfn.IFS(Churn_Modelling[[#This Row],[Balance]]=0,"Tidak ada Saldo",Churn_Modelling[[#This Row],[Balance]]&lt;=5000000,"Saldo Rendah",Churn_Modelling[[#This Row],[Balance]]&lt;=10000000,"Saldo Menengah",Churn_Modelling[[#This Row],[Balance]]&lt;=15000000,"Saldo Tinggi",TRUE,"Saldo Premium")</f>
        <v>Tidak ada Saldo</v>
      </c>
      <c r="P537" t="str" cm="1">
        <f t="array" ref="P537">_xlfn.IFS(Churn_Modelling[[#This Row],[CreditScore]]&lt;=500,"Rendah",Churn_Modelling[[#This Row],[CreditScore]]&lt;=600,"Cukup",Churn_Modelling[[#This Row],[CreditScore]]&lt;=700,"Sedang",Churn_Modelling[[#This Row],[CreditScore]]&lt;=800,"Baik",TRUE,"Sangat Baik")</f>
        <v>Sedang</v>
      </c>
    </row>
    <row r="538" spans="1:16" x14ac:dyDescent="0.35">
      <c r="A538">
        <v>537</v>
      </c>
      <c r="B538">
        <v>15592846</v>
      </c>
      <c r="C538" t="s">
        <v>112</v>
      </c>
      <c r="D538">
        <v>639</v>
      </c>
      <c r="E538" t="s">
        <v>26</v>
      </c>
      <c r="F538" t="s">
        <v>23</v>
      </c>
      <c r="G538">
        <v>35</v>
      </c>
      <c r="H538">
        <v>10</v>
      </c>
      <c r="I538" s="6">
        <v>1281739</v>
      </c>
      <c r="J538">
        <v>2</v>
      </c>
      <c r="K538">
        <v>1</v>
      </c>
      <c r="L538">
        <v>0</v>
      </c>
      <c r="M538">
        <v>5909339</v>
      </c>
      <c r="N538">
        <v>0</v>
      </c>
      <c r="O538" t="str" cm="1">
        <f t="array" ref="O538">_xlfn.IFS(Churn_Modelling[[#This Row],[Balance]]=0,"Tidak ada Saldo",Churn_Modelling[[#This Row],[Balance]]&lt;=5000000,"Saldo Rendah",Churn_Modelling[[#This Row],[Balance]]&lt;=10000000,"Saldo Menengah",Churn_Modelling[[#This Row],[Balance]]&lt;=15000000,"Saldo Tinggi",TRUE,"Saldo Premium")</f>
        <v>Saldo Rendah</v>
      </c>
      <c r="P538" t="str" cm="1">
        <f t="array" ref="P538">_xlfn.IFS(Churn_Modelling[[#This Row],[CreditScore]]&lt;=500,"Rendah",Churn_Modelling[[#This Row],[CreditScore]]&lt;=600,"Cukup",Churn_Modelling[[#This Row],[CreditScore]]&lt;=700,"Sedang",Churn_Modelling[[#This Row],[CreditScore]]&lt;=800,"Baik",TRUE,"Sangat Baik")</f>
        <v>Sedang</v>
      </c>
    </row>
    <row r="539" spans="1:16" x14ac:dyDescent="0.35">
      <c r="A539">
        <v>538</v>
      </c>
      <c r="B539">
        <v>15739803</v>
      </c>
      <c r="C539" t="s">
        <v>48</v>
      </c>
      <c r="D539">
        <v>686</v>
      </c>
      <c r="E539" t="s">
        <v>18</v>
      </c>
      <c r="F539" t="s">
        <v>23</v>
      </c>
      <c r="G539">
        <v>34</v>
      </c>
      <c r="H539">
        <v>9</v>
      </c>
      <c r="I539" s="6">
        <v>0</v>
      </c>
      <c r="J539">
        <v>2</v>
      </c>
      <c r="K539">
        <v>1</v>
      </c>
      <c r="L539">
        <v>0</v>
      </c>
      <c r="M539">
        <v>1275698</v>
      </c>
      <c r="N539">
        <v>0</v>
      </c>
      <c r="O539" t="str" cm="1">
        <f t="array" ref="O539">_xlfn.IFS(Churn_Modelling[[#This Row],[Balance]]=0,"Tidak ada Saldo",Churn_Modelling[[#This Row],[Balance]]&lt;=5000000,"Saldo Rendah",Churn_Modelling[[#This Row],[Balance]]&lt;=10000000,"Saldo Menengah",Churn_Modelling[[#This Row],[Balance]]&lt;=15000000,"Saldo Tinggi",TRUE,"Saldo Premium")</f>
        <v>Tidak ada Saldo</v>
      </c>
      <c r="P539" t="str" cm="1">
        <f t="array" ref="P539">_xlfn.IFS(Churn_Modelling[[#This Row],[CreditScore]]&lt;=500,"Rendah",Churn_Modelling[[#This Row],[CreditScore]]&lt;=600,"Cukup",Churn_Modelling[[#This Row],[CreditScore]]&lt;=700,"Sedang",Churn_Modelling[[#This Row],[CreditScore]]&lt;=800,"Baik",TRUE,"Sangat Baik")</f>
        <v>Sedang</v>
      </c>
    </row>
    <row r="540" spans="1:16" hidden="1" x14ac:dyDescent="0.35">
      <c r="A540">
        <v>539</v>
      </c>
      <c r="B540">
        <v>15794142</v>
      </c>
      <c r="C540" t="s">
        <v>462</v>
      </c>
      <c r="D540">
        <v>564</v>
      </c>
      <c r="E540" t="s">
        <v>26</v>
      </c>
      <c r="F540" t="s">
        <v>16</v>
      </c>
      <c r="G540">
        <v>62</v>
      </c>
      <c r="H540">
        <v>5</v>
      </c>
      <c r="I540" s="6">
        <v>11493135</v>
      </c>
      <c r="J540">
        <v>3</v>
      </c>
      <c r="K540">
        <v>0</v>
      </c>
      <c r="L540">
        <v>1</v>
      </c>
      <c r="M540">
        <v>1826098</v>
      </c>
      <c r="N540">
        <v>1</v>
      </c>
      <c r="O540" t="str" cm="1">
        <f t="array" ref="O540">_xlfn.IFS(Churn_Modelling[[#This Row],[Balance]]=0,"Tidak ada Saldo",Churn_Modelling[[#This Row],[Balance]]&lt;=5000000,"Saldo Rendah",Churn_Modelling[[#This Row],[Balance]]&lt;=10000000,"Saldo Menengah",Churn_Modelling[[#This Row],[Balance]]&lt;=15000000,"Saldo Tinggi",TRUE,"Saldo Premium")</f>
        <v>Saldo Tinggi</v>
      </c>
      <c r="P540" t="str" cm="1">
        <f t="array" ref="P540">_xlfn.IFS(Churn_Modelling[[#This Row],[CreditScore]]&lt;=500,"Rendah",Churn_Modelling[[#This Row],[CreditScore]]&lt;=600,"Cukup",Churn_Modelling[[#This Row],[CreditScore]]&lt;=700,"Sedang",Churn_Modelling[[#This Row],[CreditScore]]&lt;=800,"Baik",TRUE,"Sangat Baik")</f>
        <v>Cukup</v>
      </c>
    </row>
    <row r="541" spans="1:16" hidden="1" x14ac:dyDescent="0.35">
      <c r="A541">
        <v>540</v>
      </c>
      <c r="B541">
        <v>15762729</v>
      </c>
      <c r="C541" t="s">
        <v>463</v>
      </c>
      <c r="D541">
        <v>745</v>
      </c>
      <c r="E541" t="s">
        <v>26</v>
      </c>
      <c r="F541" t="s">
        <v>16</v>
      </c>
      <c r="G541">
        <v>28</v>
      </c>
      <c r="H541">
        <v>1</v>
      </c>
      <c r="I541" s="6">
        <v>11107136</v>
      </c>
      <c r="J541">
        <v>1</v>
      </c>
      <c r="K541">
        <v>1</v>
      </c>
      <c r="L541">
        <v>0</v>
      </c>
      <c r="M541">
        <v>7327596</v>
      </c>
      <c r="N541">
        <v>1</v>
      </c>
      <c r="O541" t="str" cm="1">
        <f t="array" ref="O541">_xlfn.IFS(Churn_Modelling[[#This Row],[Balance]]=0,"Tidak ada Saldo",Churn_Modelling[[#This Row],[Balance]]&lt;=5000000,"Saldo Rendah",Churn_Modelling[[#This Row],[Balance]]&lt;=10000000,"Saldo Menengah",Churn_Modelling[[#This Row],[Balance]]&lt;=15000000,"Saldo Tinggi",TRUE,"Saldo Premium")</f>
        <v>Saldo Tinggi</v>
      </c>
      <c r="P541" t="str" cm="1">
        <f t="array" ref="P541">_xlfn.IFS(Churn_Modelling[[#This Row],[CreditScore]]&lt;=500,"Rendah",Churn_Modelling[[#This Row],[CreditScore]]&lt;=600,"Cukup",Churn_Modelling[[#This Row],[CreditScore]]&lt;=700,"Sedang",Churn_Modelling[[#This Row],[CreditScore]]&lt;=800,"Baik",TRUE,"Sangat Baik")</f>
        <v>Baik</v>
      </c>
    </row>
    <row r="542" spans="1:16" x14ac:dyDescent="0.35">
      <c r="A542">
        <v>541</v>
      </c>
      <c r="B542">
        <v>15667896</v>
      </c>
      <c r="C542" t="s">
        <v>464</v>
      </c>
      <c r="D542">
        <v>833</v>
      </c>
      <c r="E542" t="s">
        <v>15</v>
      </c>
      <c r="F542" t="s">
        <v>23</v>
      </c>
      <c r="G542">
        <v>37</v>
      </c>
      <c r="H542">
        <v>8</v>
      </c>
      <c r="I542" s="6">
        <v>15122618</v>
      </c>
      <c r="J542">
        <v>2</v>
      </c>
      <c r="K542">
        <v>1</v>
      </c>
      <c r="L542">
        <v>1</v>
      </c>
      <c r="M542">
        <v>13612949</v>
      </c>
      <c r="N542">
        <v>0</v>
      </c>
      <c r="O542" t="str" cm="1">
        <f t="array" ref="O542">_xlfn.IFS(Churn_Modelling[[#This Row],[Balance]]=0,"Tidak ada Saldo",Churn_Modelling[[#This Row],[Balance]]&lt;=5000000,"Saldo Rendah",Churn_Modelling[[#This Row],[Balance]]&lt;=10000000,"Saldo Menengah",Churn_Modelling[[#This Row],[Balance]]&lt;=15000000,"Saldo Tinggi",TRUE,"Saldo Premium")</f>
        <v>Saldo Premium</v>
      </c>
      <c r="P542" t="str" cm="1">
        <f t="array" ref="P542">_xlfn.IFS(Churn_Modelling[[#This Row],[CreditScore]]&lt;=500,"Rendah",Churn_Modelling[[#This Row],[CreditScore]]&lt;=600,"Cukup",Churn_Modelling[[#This Row],[CreditScore]]&lt;=700,"Sedang",Churn_Modelling[[#This Row],[CreditScore]]&lt;=800,"Baik",TRUE,"Sangat Baik")</f>
        <v>Sangat Baik</v>
      </c>
    </row>
    <row r="543" spans="1:16" x14ac:dyDescent="0.35">
      <c r="A543">
        <v>542</v>
      </c>
      <c r="B543">
        <v>15626578</v>
      </c>
      <c r="C543" t="s">
        <v>166</v>
      </c>
      <c r="D543">
        <v>622</v>
      </c>
      <c r="E543" t="s">
        <v>15</v>
      </c>
      <c r="F543" t="s">
        <v>23</v>
      </c>
      <c r="G543">
        <v>26</v>
      </c>
      <c r="H543">
        <v>9</v>
      </c>
      <c r="I543" s="6">
        <v>0</v>
      </c>
      <c r="J543">
        <v>2</v>
      </c>
      <c r="K543">
        <v>1</v>
      </c>
      <c r="L543">
        <v>1</v>
      </c>
      <c r="M543">
        <v>15323759</v>
      </c>
      <c r="N543">
        <v>0</v>
      </c>
      <c r="O543" t="str" cm="1">
        <f t="array" ref="O543">_xlfn.IFS(Churn_Modelling[[#This Row],[Balance]]=0,"Tidak ada Saldo",Churn_Modelling[[#This Row],[Balance]]&lt;=5000000,"Saldo Rendah",Churn_Modelling[[#This Row],[Balance]]&lt;=10000000,"Saldo Menengah",Churn_Modelling[[#This Row],[Balance]]&lt;=15000000,"Saldo Tinggi",TRUE,"Saldo Premium")</f>
        <v>Tidak ada Saldo</v>
      </c>
      <c r="P543" t="str" cm="1">
        <f t="array" ref="P543">_xlfn.IFS(Churn_Modelling[[#This Row],[CreditScore]]&lt;=500,"Rendah",Churn_Modelling[[#This Row],[CreditScore]]&lt;=600,"Cukup",Churn_Modelling[[#This Row],[CreditScore]]&lt;=700,"Sedang",Churn_Modelling[[#This Row],[CreditScore]]&lt;=800,"Baik",TRUE,"Sangat Baik")</f>
        <v>Sedang</v>
      </c>
    </row>
    <row r="544" spans="1:16" x14ac:dyDescent="0.35">
      <c r="A544">
        <v>543</v>
      </c>
      <c r="B544">
        <v>15776223</v>
      </c>
      <c r="C544" t="s">
        <v>465</v>
      </c>
      <c r="D544">
        <v>597</v>
      </c>
      <c r="E544" t="s">
        <v>15</v>
      </c>
      <c r="F544" t="s">
        <v>16</v>
      </c>
      <c r="G544">
        <v>42</v>
      </c>
      <c r="H544">
        <v>4</v>
      </c>
      <c r="I544" s="6">
        <v>6474012</v>
      </c>
      <c r="J544">
        <v>1</v>
      </c>
      <c r="K544">
        <v>1</v>
      </c>
      <c r="L544">
        <v>1</v>
      </c>
      <c r="M544">
        <v>10684112</v>
      </c>
      <c r="N544">
        <v>0</v>
      </c>
      <c r="O544" t="str" cm="1">
        <f t="array" ref="O544">_xlfn.IFS(Churn_Modelling[[#This Row],[Balance]]=0,"Tidak ada Saldo",Churn_Modelling[[#This Row],[Balance]]&lt;=5000000,"Saldo Rendah",Churn_Modelling[[#This Row],[Balance]]&lt;=10000000,"Saldo Menengah",Churn_Modelling[[#This Row],[Balance]]&lt;=15000000,"Saldo Tinggi",TRUE,"Saldo Premium")</f>
        <v>Saldo Menengah</v>
      </c>
      <c r="P544" t="str" cm="1">
        <f t="array" ref="P544">_xlfn.IFS(Churn_Modelling[[#This Row],[CreditScore]]&lt;=500,"Rendah",Churn_Modelling[[#This Row],[CreditScore]]&lt;=600,"Cukup",Churn_Modelling[[#This Row],[CreditScore]]&lt;=700,"Sedang",Churn_Modelling[[#This Row],[CreditScore]]&lt;=800,"Baik",TRUE,"Sangat Baik")</f>
        <v>Cukup</v>
      </c>
    </row>
    <row r="545" spans="1:16" hidden="1" x14ac:dyDescent="0.35">
      <c r="A545">
        <v>544</v>
      </c>
      <c r="B545">
        <v>15705953</v>
      </c>
      <c r="C545" t="s">
        <v>466</v>
      </c>
      <c r="D545">
        <v>721</v>
      </c>
      <c r="E545" t="s">
        <v>18</v>
      </c>
      <c r="F545" t="s">
        <v>23</v>
      </c>
      <c r="G545">
        <v>51</v>
      </c>
      <c r="H545">
        <v>0</v>
      </c>
      <c r="I545" s="6">
        <v>16931213</v>
      </c>
      <c r="J545">
        <v>1</v>
      </c>
      <c r="K545">
        <v>1</v>
      </c>
      <c r="L545">
        <v>0</v>
      </c>
      <c r="M545">
        <v>10907835</v>
      </c>
      <c r="N545">
        <v>1</v>
      </c>
      <c r="O545" t="str" cm="1">
        <f t="array" ref="O545">_xlfn.IFS(Churn_Modelling[[#This Row],[Balance]]=0,"Tidak ada Saldo",Churn_Modelling[[#This Row],[Balance]]&lt;=5000000,"Saldo Rendah",Churn_Modelling[[#This Row],[Balance]]&lt;=10000000,"Saldo Menengah",Churn_Modelling[[#This Row],[Balance]]&lt;=15000000,"Saldo Tinggi",TRUE,"Saldo Premium")</f>
        <v>Saldo Premium</v>
      </c>
      <c r="P545" t="str" cm="1">
        <f t="array" ref="P545">_xlfn.IFS(Churn_Modelling[[#This Row],[CreditScore]]&lt;=500,"Rendah",Churn_Modelling[[#This Row],[CreditScore]]&lt;=600,"Cukup",Churn_Modelling[[#This Row],[CreditScore]]&lt;=700,"Sedang",Churn_Modelling[[#This Row],[CreditScore]]&lt;=800,"Baik",TRUE,"Sangat Baik")</f>
        <v>Baik</v>
      </c>
    </row>
    <row r="546" spans="1:16" hidden="1" x14ac:dyDescent="0.35">
      <c r="A546">
        <v>545</v>
      </c>
      <c r="B546">
        <v>15802593</v>
      </c>
      <c r="C546" t="s">
        <v>467</v>
      </c>
      <c r="D546">
        <v>504</v>
      </c>
      <c r="E546" t="s">
        <v>15</v>
      </c>
      <c r="F546" t="s">
        <v>16</v>
      </c>
      <c r="G546">
        <v>49</v>
      </c>
      <c r="H546">
        <v>7</v>
      </c>
      <c r="I546" s="6">
        <v>0</v>
      </c>
      <c r="J546">
        <v>3</v>
      </c>
      <c r="K546">
        <v>0</v>
      </c>
      <c r="L546">
        <v>1</v>
      </c>
      <c r="M546">
        <v>8782214</v>
      </c>
      <c r="N546">
        <v>1</v>
      </c>
      <c r="O546" t="str" cm="1">
        <f t="array" ref="O546">_xlfn.IFS(Churn_Modelling[[#This Row],[Balance]]=0,"Tidak ada Saldo",Churn_Modelling[[#This Row],[Balance]]&lt;=5000000,"Saldo Rendah",Churn_Modelling[[#This Row],[Balance]]&lt;=10000000,"Saldo Menengah",Churn_Modelling[[#This Row],[Balance]]&lt;=15000000,"Saldo Tinggi",TRUE,"Saldo Premium")</f>
        <v>Tidak ada Saldo</v>
      </c>
      <c r="P546" t="str" cm="1">
        <f t="array" ref="P546">_xlfn.IFS(Churn_Modelling[[#This Row],[CreditScore]]&lt;=500,"Rendah",Churn_Modelling[[#This Row],[CreditScore]]&lt;=600,"Cukup",Churn_Modelling[[#This Row],[CreditScore]]&lt;=700,"Sedang",Churn_Modelling[[#This Row],[CreditScore]]&lt;=800,"Baik",TRUE,"Sangat Baik")</f>
        <v>Cukup</v>
      </c>
    </row>
    <row r="547" spans="1:16" x14ac:dyDescent="0.35">
      <c r="A547">
        <v>546</v>
      </c>
      <c r="B547">
        <v>15615457</v>
      </c>
      <c r="C547" t="s">
        <v>423</v>
      </c>
      <c r="D547">
        <v>842</v>
      </c>
      <c r="E547" t="s">
        <v>18</v>
      </c>
      <c r="F547" t="s">
        <v>16</v>
      </c>
      <c r="G547">
        <v>44</v>
      </c>
      <c r="H547">
        <v>2</v>
      </c>
      <c r="I547" s="6">
        <v>11265208</v>
      </c>
      <c r="J547">
        <v>2</v>
      </c>
      <c r="K547">
        <v>1</v>
      </c>
      <c r="L547">
        <v>0</v>
      </c>
      <c r="M547">
        <v>12664498</v>
      </c>
      <c r="N547">
        <v>0</v>
      </c>
      <c r="O547" t="str" cm="1">
        <f t="array" ref="O547">_xlfn.IFS(Churn_Modelling[[#This Row],[Balance]]=0,"Tidak ada Saldo",Churn_Modelling[[#This Row],[Balance]]&lt;=5000000,"Saldo Rendah",Churn_Modelling[[#This Row],[Balance]]&lt;=10000000,"Saldo Menengah",Churn_Modelling[[#This Row],[Balance]]&lt;=15000000,"Saldo Tinggi",TRUE,"Saldo Premium")</f>
        <v>Saldo Tinggi</v>
      </c>
      <c r="P547" t="str" cm="1">
        <f t="array" ref="P547">_xlfn.IFS(Churn_Modelling[[#This Row],[CreditScore]]&lt;=500,"Rendah",Churn_Modelling[[#This Row],[CreditScore]]&lt;=600,"Cukup",Churn_Modelling[[#This Row],[CreditScore]]&lt;=700,"Sedang",Churn_Modelling[[#This Row],[CreditScore]]&lt;=800,"Baik",TRUE,"Sangat Baik")</f>
        <v>Sangat Baik</v>
      </c>
    </row>
    <row r="548" spans="1:16" x14ac:dyDescent="0.35">
      <c r="A548">
        <v>547</v>
      </c>
      <c r="B548">
        <v>15708916</v>
      </c>
      <c r="C548" t="s">
        <v>468</v>
      </c>
      <c r="D548">
        <v>587</v>
      </c>
      <c r="E548" t="s">
        <v>15</v>
      </c>
      <c r="F548" t="s">
        <v>23</v>
      </c>
      <c r="G548">
        <v>38</v>
      </c>
      <c r="H548">
        <v>0</v>
      </c>
      <c r="I548" s="6">
        <v>0</v>
      </c>
      <c r="J548">
        <v>2</v>
      </c>
      <c r="K548">
        <v>1</v>
      </c>
      <c r="L548">
        <v>0</v>
      </c>
      <c r="M548">
        <v>4741415</v>
      </c>
      <c r="N548">
        <v>0</v>
      </c>
      <c r="O548" t="str" cm="1">
        <f t="array" ref="O548">_xlfn.IFS(Churn_Modelling[[#This Row],[Balance]]=0,"Tidak ada Saldo",Churn_Modelling[[#This Row],[Balance]]&lt;=5000000,"Saldo Rendah",Churn_Modelling[[#This Row],[Balance]]&lt;=10000000,"Saldo Menengah",Churn_Modelling[[#This Row],[Balance]]&lt;=15000000,"Saldo Tinggi",TRUE,"Saldo Premium")</f>
        <v>Tidak ada Saldo</v>
      </c>
      <c r="P548" t="str" cm="1">
        <f t="array" ref="P548">_xlfn.IFS(Churn_Modelling[[#This Row],[CreditScore]]&lt;=500,"Rendah",Churn_Modelling[[#This Row],[CreditScore]]&lt;=600,"Cukup",Churn_Modelling[[#This Row],[CreditScore]]&lt;=700,"Sedang",Churn_Modelling[[#This Row],[CreditScore]]&lt;=800,"Baik",TRUE,"Sangat Baik")</f>
        <v>Cukup</v>
      </c>
    </row>
    <row r="549" spans="1:16" x14ac:dyDescent="0.35">
      <c r="A549">
        <v>548</v>
      </c>
      <c r="B549">
        <v>15720187</v>
      </c>
      <c r="C549" t="s">
        <v>469</v>
      </c>
      <c r="D549">
        <v>479</v>
      </c>
      <c r="E549" t="s">
        <v>26</v>
      </c>
      <c r="F549" t="s">
        <v>16</v>
      </c>
      <c r="G549">
        <v>30</v>
      </c>
      <c r="H549">
        <v>7</v>
      </c>
      <c r="I549" s="6">
        <v>14396436</v>
      </c>
      <c r="J549">
        <v>2</v>
      </c>
      <c r="K549">
        <v>1</v>
      </c>
      <c r="L549">
        <v>0</v>
      </c>
      <c r="M549">
        <v>4187999</v>
      </c>
      <c r="N549">
        <v>0</v>
      </c>
      <c r="O549" t="str" cm="1">
        <f t="array" ref="O549">_xlfn.IFS(Churn_Modelling[[#This Row],[Balance]]=0,"Tidak ada Saldo",Churn_Modelling[[#This Row],[Balance]]&lt;=5000000,"Saldo Rendah",Churn_Modelling[[#This Row],[Balance]]&lt;=10000000,"Saldo Menengah",Churn_Modelling[[#This Row],[Balance]]&lt;=15000000,"Saldo Tinggi",TRUE,"Saldo Premium")</f>
        <v>Saldo Tinggi</v>
      </c>
      <c r="P549" t="str" cm="1">
        <f t="array" ref="P549">_xlfn.IFS(Churn_Modelling[[#This Row],[CreditScore]]&lt;=500,"Rendah",Churn_Modelling[[#This Row],[CreditScore]]&lt;=600,"Cukup",Churn_Modelling[[#This Row],[CreditScore]]&lt;=700,"Sedang",Churn_Modelling[[#This Row],[CreditScore]]&lt;=800,"Baik",TRUE,"Sangat Baik")</f>
        <v>Rendah</v>
      </c>
    </row>
    <row r="550" spans="1:16" x14ac:dyDescent="0.35">
      <c r="A550">
        <v>549</v>
      </c>
      <c r="B550">
        <v>15595440</v>
      </c>
      <c r="C550" t="s">
        <v>433</v>
      </c>
      <c r="D550">
        <v>508</v>
      </c>
      <c r="E550" t="s">
        <v>15</v>
      </c>
      <c r="F550" t="s">
        <v>23</v>
      </c>
      <c r="G550">
        <v>49</v>
      </c>
      <c r="H550">
        <v>7</v>
      </c>
      <c r="I550" s="6">
        <v>12245146</v>
      </c>
      <c r="J550">
        <v>2</v>
      </c>
      <c r="K550">
        <v>1</v>
      </c>
      <c r="L550">
        <v>1</v>
      </c>
      <c r="M550">
        <v>758081</v>
      </c>
      <c r="N550">
        <v>0</v>
      </c>
      <c r="O550" t="str" cm="1">
        <f t="array" ref="O550">_xlfn.IFS(Churn_Modelling[[#This Row],[Balance]]=0,"Tidak ada Saldo",Churn_Modelling[[#This Row],[Balance]]&lt;=5000000,"Saldo Rendah",Churn_Modelling[[#This Row],[Balance]]&lt;=10000000,"Saldo Menengah",Churn_Modelling[[#This Row],[Balance]]&lt;=15000000,"Saldo Tinggi",TRUE,"Saldo Premium")</f>
        <v>Saldo Tinggi</v>
      </c>
      <c r="P550" t="str" cm="1">
        <f t="array" ref="P550">_xlfn.IFS(Churn_Modelling[[#This Row],[CreditScore]]&lt;=500,"Rendah",Churn_Modelling[[#This Row],[CreditScore]]&lt;=600,"Cukup",Churn_Modelling[[#This Row],[CreditScore]]&lt;=700,"Sedang",Churn_Modelling[[#This Row],[CreditScore]]&lt;=800,"Baik",TRUE,"Sangat Baik")</f>
        <v>Cukup</v>
      </c>
    </row>
    <row r="551" spans="1:16" x14ac:dyDescent="0.35">
      <c r="A551">
        <v>550</v>
      </c>
      <c r="B551">
        <v>15600651</v>
      </c>
      <c r="C551" t="s">
        <v>470</v>
      </c>
      <c r="D551">
        <v>749</v>
      </c>
      <c r="E551" t="s">
        <v>15</v>
      </c>
      <c r="F551" t="s">
        <v>23</v>
      </c>
      <c r="G551">
        <v>24</v>
      </c>
      <c r="H551">
        <v>1</v>
      </c>
      <c r="I551" s="6">
        <v>0</v>
      </c>
      <c r="J551">
        <v>3</v>
      </c>
      <c r="K551">
        <v>1</v>
      </c>
      <c r="L551">
        <v>1</v>
      </c>
      <c r="M551">
        <v>4791103</v>
      </c>
      <c r="N551">
        <v>0</v>
      </c>
      <c r="O551" t="str" cm="1">
        <f t="array" ref="O551">_xlfn.IFS(Churn_Modelling[[#This Row],[Balance]]=0,"Tidak ada Saldo",Churn_Modelling[[#This Row],[Balance]]&lt;=5000000,"Saldo Rendah",Churn_Modelling[[#This Row],[Balance]]&lt;=10000000,"Saldo Menengah",Churn_Modelling[[#This Row],[Balance]]&lt;=15000000,"Saldo Tinggi",TRUE,"Saldo Premium")</f>
        <v>Tidak ada Saldo</v>
      </c>
      <c r="P551" t="str" cm="1">
        <f t="array" ref="P551">_xlfn.IFS(Churn_Modelling[[#This Row],[CreditScore]]&lt;=500,"Rendah",Churn_Modelling[[#This Row],[CreditScore]]&lt;=600,"Cukup",Churn_Modelling[[#This Row],[CreditScore]]&lt;=700,"Sedang",Churn_Modelling[[#This Row],[CreditScore]]&lt;=800,"Baik",TRUE,"Sangat Baik")</f>
        <v>Baik</v>
      </c>
    </row>
    <row r="552" spans="1:16" x14ac:dyDescent="0.35">
      <c r="A552">
        <v>551</v>
      </c>
      <c r="B552">
        <v>15750141</v>
      </c>
      <c r="C552" t="s">
        <v>471</v>
      </c>
      <c r="D552">
        <v>721</v>
      </c>
      <c r="E552" t="s">
        <v>26</v>
      </c>
      <c r="F552" t="s">
        <v>16</v>
      </c>
      <c r="G552">
        <v>36</v>
      </c>
      <c r="H552">
        <v>3</v>
      </c>
      <c r="I552" s="6">
        <v>6525307</v>
      </c>
      <c r="J552">
        <v>2</v>
      </c>
      <c r="K552">
        <v>1</v>
      </c>
      <c r="L552">
        <v>0</v>
      </c>
      <c r="M552">
        <v>2873778</v>
      </c>
      <c r="N552">
        <v>0</v>
      </c>
      <c r="O552" t="str" cm="1">
        <f t="array" ref="O552">_xlfn.IFS(Churn_Modelling[[#This Row],[Balance]]=0,"Tidak ada Saldo",Churn_Modelling[[#This Row],[Balance]]&lt;=5000000,"Saldo Rendah",Churn_Modelling[[#This Row],[Balance]]&lt;=10000000,"Saldo Menengah",Churn_Modelling[[#This Row],[Balance]]&lt;=15000000,"Saldo Tinggi",TRUE,"Saldo Premium")</f>
        <v>Saldo Menengah</v>
      </c>
      <c r="P552" t="str" cm="1">
        <f t="array" ref="P552">_xlfn.IFS(Churn_Modelling[[#This Row],[CreditScore]]&lt;=500,"Rendah",Churn_Modelling[[#This Row],[CreditScore]]&lt;=600,"Cukup",Churn_Modelling[[#This Row],[CreditScore]]&lt;=700,"Sedang",Churn_Modelling[[#This Row],[CreditScore]]&lt;=800,"Baik",TRUE,"Sangat Baik")</f>
        <v>Baik</v>
      </c>
    </row>
    <row r="553" spans="1:16" hidden="1" x14ac:dyDescent="0.35">
      <c r="A553">
        <v>552</v>
      </c>
      <c r="B553">
        <v>15657284</v>
      </c>
      <c r="C553" t="s">
        <v>317</v>
      </c>
      <c r="D553">
        <v>674</v>
      </c>
      <c r="E553" t="s">
        <v>26</v>
      </c>
      <c r="F553" t="s">
        <v>23</v>
      </c>
      <c r="G553">
        <v>47</v>
      </c>
      <c r="H553">
        <v>6</v>
      </c>
      <c r="I553" s="6">
        <v>10690194</v>
      </c>
      <c r="J553">
        <v>1</v>
      </c>
      <c r="K553">
        <v>1</v>
      </c>
      <c r="L553">
        <v>1</v>
      </c>
      <c r="M553">
        <v>20792</v>
      </c>
      <c r="N553">
        <v>1</v>
      </c>
      <c r="O553" t="str" cm="1">
        <f t="array" ref="O553">_xlfn.IFS(Churn_Modelling[[#This Row],[Balance]]=0,"Tidak ada Saldo",Churn_Modelling[[#This Row],[Balance]]&lt;=5000000,"Saldo Rendah",Churn_Modelling[[#This Row],[Balance]]&lt;=10000000,"Saldo Menengah",Churn_Modelling[[#This Row],[Balance]]&lt;=15000000,"Saldo Tinggi",TRUE,"Saldo Premium")</f>
        <v>Saldo Tinggi</v>
      </c>
      <c r="P553" t="str" cm="1">
        <f t="array" ref="P553">_xlfn.IFS(Churn_Modelling[[#This Row],[CreditScore]]&lt;=500,"Rendah",Churn_Modelling[[#This Row],[CreditScore]]&lt;=600,"Cukup",Churn_Modelling[[#This Row],[CreditScore]]&lt;=700,"Sedang",Churn_Modelling[[#This Row],[CreditScore]]&lt;=800,"Baik",TRUE,"Sangat Baik")</f>
        <v>Sedang</v>
      </c>
    </row>
    <row r="554" spans="1:16" x14ac:dyDescent="0.35">
      <c r="A554">
        <v>553</v>
      </c>
      <c r="B554">
        <v>15763063</v>
      </c>
      <c r="C554" t="s">
        <v>472</v>
      </c>
      <c r="D554">
        <v>685</v>
      </c>
      <c r="E554" t="s">
        <v>18</v>
      </c>
      <c r="F554" t="s">
        <v>16</v>
      </c>
      <c r="G554">
        <v>25</v>
      </c>
      <c r="H554">
        <v>10</v>
      </c>
      <c r="I554" s="6">
        <v>12850963</v>
      </c>
      <c r="J554">
        <v>1</v>
      </c>
      <c r="K554">
        <v>1</v>
      </c>
      <c r="L554">
        <v>0</v>
      </c>
      <c r="M554">
        <v>12156233</v>
      </c>
      <c r="N554">
        <v>0</v>
      </c>
      <c r="O554" t="str" cm="1">
        <f t="array" ref="O554">_xlfn.IFS(Churn_Modelling[[#This Row],[Balance]]=0,"Tidak ada Saldo",Churn_Modelling[[#This Row],[Balance]]&lt;=5000000,"Saldo Rendah",Churn_Modelling[[#This Row],[Balance]]&lt;=10000000,"Saldo Menengah",Churn_Modelling[[#This Row],[Balance]]&lt;=15000000,"Saldo Tinggi",TRUE,"Saldo Premium")</f>
        <v>Saldo Tinggi</v>
      </c>
      <c r="P554" t="str" cm="1">
        <f t="array" ref="P554">_xlfn.IFS(Churn_Modelling[[#This Row],[CreditScore]]&lt;=500,"Rendah",Churn_Modelling[[#This Row],[CreditScore]]&lt;=600,"Cukup",Churn_Modelling[[#This Row],[CreditScore]]&lt;=700,"Sedang",Churn_Modelling[[#This Row],[CreditScore]]&lt;=800,"Baik",TRUE,"Sangat Baik")</f>
        <v>Sedang</v>
      </c>
    </row>
    <row r="555" spans="1:16" x14ac:dyDescent="0.35">
      <c r="A555">
        <v>554</v>
      </c>
      <c r="B555">
        <v>15709324</v>
      </c>
      <c r="C555" t="s">
        <v>473</v>
      </c>
      <c r="D555">
        <v>417</v>
      </c>
      <c r="E555" t="s">
        <v>15</v>
      </c>
      <c r="F555" t="s">
        <v>23</v>
      </c>
      <c r="G555">
        <v>34</v>
      </c>
      <c r="H555">
        <v>7</v>
      </c>
      <c r="I555" s="6">
        <v>0</v>
      </c>
      <c r="J555">
        <v>2</v>
      </c>
      <c r="K555">
        <v>1</v>
      </c>
      <c r="L555">
        <v>0</v>
      </c>
      <c r="M555">
        <v>5500379</v>
      </c>
      <c r="N555">
        <v>0</v>
      </c>
      <c r="O555" t="str" cm="1">
        <f t="array" ref="O555">_xlfn.IFS(Churn_Modelling[[#This Row],[Balance]]=0,"Tidak ada Saldo",Churn_Modelling[[#This Row],[Balance]]&lt;=5000000,"Saldo Rendah",Churn_Modelling[[#This Row],[Balance]]&lt;=10000000,"Saldo Menengah",Churn_Modelling[[#This Row],[Balance]]&lt;=15000000,"Saldo Tinggi",TRUE,"Saldo Premium")</f>
        <v>Tidak ada Saldo</v>
      </c>
      <c r="P555" t="str" cm="1">
        <f t="array" ref="P555">_xlfn.IFS(Churn_Modelling[[#This Row],[CreditScore]]&lt;=500,"Rendah",Churn_Modelling[[#This Row],[CreditScore]]&lt;=600,"Cukup",Churn_Modelling[[#This Row],[CreditScore]]&lt;=700,"Sedang",Churn_Modelling[[#This Row],[CreditScore]]&lt;=800,"Baik",TRUE,"Sangat Baik")</f>
        <v>Rendah</v>
      </c>
    </row>
    <row r="556" spans="1:16" x14ac:dyDescent="0.35">
      <c r="A556">
        <v>555</v>
      </c>
      <c r="B556">
        <v>15711309</v>
      </c>
      <c r="C556" t="s">
        <v>474</v>
      </c>
      <c r="D556">
        <v>574</v>
      </c>
      <c r="E556" t="s">
        <v>26</v>
      </c>
      <c r="F556" t="s">
        <v>23</v>
      </c>
      <c r="G556">
        <v>33</v>
      </c>
      <c r="H556">
        <v>3</v>
      </c>
      <c r="I556" s="6">
        <v>12983467</v>
      </c>
      <c r="J556">
        <v>1</v>
      </c>
      <c r="K556">
        <v>1</v>
      </c>
      <c r="L556">
        <v>0</v>
      </c>
      <c r="M556">
        <v>19313142</v>
      </c>
      <c r="N556">
        <v>0</v>
      </c>
      <c r="O556" t="str" cm="1">
        <f t="array" ref="O556">_xlfn.IFS(Churn_Modelling[[#This Row],[Balance]]=0,"Tidak ada Saldo",Churn_Modelling[[#This Row],[Balance]]&lt;=5000000,"Saldo Rendah",Churn_Modelling[[#This Row],[Balance]]&lt;=10000000,"Saldo Menengah",Churn_Modelling[[#This Row],[Balance]]&lt;=15000000,"Saldo Tinggi",TRUE,"Saldo Premium")</f>
        <v>Saldo Tinggi</v>
      </c>
      <c r="P556" t="str" cm="1">
        <f t="array" ref="P556">_xlfn.IFS(Churn_Modelling[[#This Row],[CreditScore]]&lt;=500,"Rendah",Churn_Modelling[[#This Row],[CreditScore]]&lt;=600,"Cukup",Churn_Modelling[[#This Row],[CreditScore]]&lt;=700,"Sedang",Churn_Modelling[[#This Row],[CreditScore]]&lt;=800,"Baik",TRUE,"Sangat Baik")</f>
        <v>Cukup</v>
      </c>
    </row>
    <row r="557" spans="1:16" hidden="1" x14ac:dyDescent="0.35">
      <c r="A557">
        <v>556</v>
      </c>
      <c r="B557">
        <v>15775318</v>
      </c>
      <c r="C557" t="s">
        <v>457</v>
      </c>
      <c r="D557">
        <v>590</v>
      </c>
      <c r="E557" t="s">
        <v>18</v>
      </c>
      <c r="F557" t="s">
        <v>16</v>
      </c>
      <c r="G557">
        <v>51</v>
      </c>
      <c r="H557">
        <v>3</v>
      </c>
      <c r="I557" s="6">
        <v>15496299</v>
      </c>
      <c r="J557">
        <v>3</v>
      </c>
      <c r="K557">
        <v>0</v>
      </c>
      <c r="L557">
        <v>1</v>
      </c>
      <c r="M557">
        <v>19193227</v>
      </c>
      <c r="N557">
        <v>1</v>
      </c>
      <c r="O557" t="str" cm="1">
        <f t="array" ref="O557">_xlfn.IFS(Churn_Modelling[[#This Row],[Balance]]=0,"Tidak ada Saldo",Churn_Modelling[[#This Row],[Balance]]&lt;=5000000,"Saldo Rendah",Churn_Modelling[[#This Row],[Balance]]&lt;=10000000,"Saldo Menengah",Churn_Modelling[[#This Row],[Balance]]&lt;=15000000,"Saldo Tinggi",TRUE,"Saldo Premium")</f>
        <v>Saldo Premium</v>
      </c>
      <c r="P557" t="str" cm="1">
        <f t="array" ref="P557">_xlfn.IFS(Churn_Modelling[[#This Row],[CreditScore]]&lt;=500,"Rendah",Churn_Modelling[[#This Row],[CreditScore]]&lt;=600,"Cukup",Churn_Modelling[[#This Row],[CreditScore]]&lt;=700,"Sedang",Churn_Modelling[[#This Row],[CreditScore]]&lt;=800,"Baik",TRUE,"Sangat Baik")</f>
        <v>Cukup</v>
      </c>
    </row>
    <row r="558" spans="1:16" x14ac:dyDescent="0.35">
      <c r="A558">
        <v>557</v>
      </c>
      <c r="B558">
        <v>15705515</v>
      </c>
      <c r="C558" t="s">
        <v>475</v>
      </c>
      <c r="D558">
        <v>587</v>
      </c>
      <c r="E558" t="s">
        <v>26</v>
      </c>
      <c r="F558" t="s">
        <v>23</v>
      </c>
      <c r="G558">
        <v>40</v>
      </c>
      <c r="H558">
        <v>5</v>
      </c>
      <c r="I558" s="6">
        <v>1382419</v>
      </c>
      <c r="J558">
        <v>2</v>
      </c>
      <c r="K558">
        <v>1</v>
      </c>
      <c r="L558">
        <v>0</v>
      </c>
      <c r="M558">
        <v>1594181</v>
      </c>
      <c r="N558">
        <v>0</v>
      </c>
      <c r="O558" t="str" cm="1">
        <f t="array" ref="O558">_xlfn.IFS(Churn_Modelling[[#This Row],[Balance]]=0,"Tidak ada Saldo",Churn_Modelling[[#This Row],[Balance]]&lt;=5000000,"Saldo Rendah",Churn_Modelling[[#This Row],[Balance]]&lt;=10000000,"Saldo Menengah",Churn_Modelling[[#This Row],[Balance]]&lt;=15000000,"Saldo Tinggi",TRUE,"Saldo Premium")</f>
        <v>Saldo Rendah</v>
      </c>
      <c r="P558" t="str" cm="1">
        <f t="array" ref="P558">_xlfn.IFS(Churn_Modelling[[#This Row],[CreditScore]]&lt;=500,"Rendah",Churn_Modelling[[#This Row],[CreditScore]]&lt;=600,"Cukup",Churn_Modelling[[#This Row],[CreditScore]]&lt;=700,"Sedang",Churn_Modelling[[#This Row],[CreditScore]]&lt;=800,"Baik",TRUE,"Sangat Baik")</f>
        <v>Cukup</v>
      </c>
    </row>
    <row r="559" spans="1:16" hidden="1" x14ac:dyDescent="0.35">
      <c r="A559">
        <v>558</v>
      </c>
      <c r="B559">
        <v>15634844</v>
      </c>
      <c r="C559" t="s">
        <v>216</v>
      </c>
      <c r="D559">
        <v>598</v>
      </c>
      <c r="E559" t="s">
        <v>26</v>
      </c>
      <c r="F559" t="s">
        <v>23</v>
      </c>
      <c r="G559">
        <v>41</v>
      </c>
      <c r="H559">
        <v>3</v>
      </c>
      <c r="I559" s="6">
        <v>9153693</v>
      </c>
      <c r="J559">
        <v>1</v>
      </c>
      <c r="K559">
        <v>1</v>
      </c>
      <c r="L559">
        <v>0</v>
      </c>
      <c r="M559">
        <v>19146878</v>
      </c>
      <c r="N559">
        <v>1</v>
      </c>
      <c r="O559" t="str" cm="1">
        <f t="array" ref="O559">_xlfn.IFS(Churn_Modelling[[#This Row],[Balance]]=0,"Tidak ada Saldo",Churn_Modelling[[#This Row],[Balance]]&lt;=5000000,"Saldo Rendah",Churn_Modelling[[#This Row],[Balance]]&lt;=10000000,"Saldo Menengah",Churn_Modelling[[#This Row],[Balance]]&lt;=15000000,"Saldo Tinggi",TRUE,"Saldo Premium")</f>
        <v>Saldo Menengah</v>
      </c>
      <c r="P559" t="str" cm="1">
        <f t="array" ref="P559">_xlfn.IFS(Churn_Modelling[[#This Row],[CreditScore]]&lt;=500,"Rendah",Churn_Modelling[[#This Row],[CreditScore]]&lt;=600,"Cukup",Churn_Modelling[[#This Row],[CreditScore]]&lt;=700,"Sedang",Churn_Modelling[[#This Row],[CreditScore]]&lt;=800,"Baik",TRUE,"Sangat Baik")</f>
        <v>Cukup</v>
      </c>
    </row>
    <row r="560" spans="1:16" x14ac:dyDescent="0.35">
      <c r="A560">
        <v>559</v>
      </c>
      <c r="B560">
        <v>15717046</v>
      </c>
      <c r="C560" t="s">
        <v>476</v>
      </c>
      <c r="D560">
        <v>741</v>
      </c>
      <c r="E560" t="s">
        <v>18</v>
      </c>
      <c r="F560" t="s">
        <v>23</v>
      </c>
      <c r="G560">
        <v>53</v>
      </c>
      <c r="H560">
        <v>3</v>
      </c>
      <c r="I560" s="6">
        <v>0</v>
      </c>
      <c r="J560">
        <v>2</v>
      </c>
      <c r="K560">
        <v>1</v>
      </c>
      <c r="L560">
        <v>1</v>
      </c>
      <c r="M560">
        <v>3891368</v>
      </c>
      <c r="N560">
        <v>0</v>
      </c>
      <c r="O560" t="str" cm="1">
        <f t="array" ref="O560">_xlfn.IFS(Churn_Modelling[[#This Row],[Balance]]=0,"Tidak ada Saldo",Churn_Modelling[[#This Row],[Balance]]&lt;=5000000,"Saldo Rendah",Churn_Modelling[[#This Row],[Balance]]&lt;=10000000,"Saldo Menengah",Churn_Modelling[[#This Row],[Balance]]&lt;=15000000,"Saldo Tinggi",TRUE,"Saldo Premium")</f>
        <v>Tidak ada Saldo</v>
      </c>
      <c r="P560" t="str" cm="1">
        <f t="array" ref="P560">_xlfn.IFS(Churn_Modelling[[#This Row],[CreditScore]]&lt;=500,"Rendah",Churn_Modelling[[#This Row],[CreditScore]]&lt;=600,"Cukup",Churn_Modelling[[#This Row],[CreditScore]]&lt;=700,"Sedang",Churn_Modelling[[#This Row],[CreditScore]]&lt;=800,"Baik",TRUE,"Sangat Baik")</f>
        <v>Baik</v>
      </c>
    </row>
    <row r="561" spans="1:16" x14ac:dyDescent="0.35">
      <c r="A561">
        <v>560</v>
      </c>
      <c r="B561">
        <v>15571816</v>
      </c>
      <c r="C561" t="s">
        <v>109</v>
      </c>
      <c r="D561">
        <v>850</v>
      </c>
      <c r="E561" t="s">
        <v>18</v>
      </c>
      <c r="F561" t="s">
        <v>16</v>
      </c>
      <c r="G561">
        <v>70</v>
      </c>
      <c r="H561">
        <v>5</v>
      </c>
      <c r="I561" s="6">
        <v>0</v>
      </c>
      <c r="J561">
        <v>1</v>
      </c>
      <c r="K561">
        <v>1</v>
      </c>
      <c r="L561">
        <v>1</v>
      </c>
      <c r="M561">
        <v>70518</v>
      </c>
      <c r="N561">
        <v>0</v>
      </c>
      <c r="O561" t="str" cm="1">
        <f t="array" ref="O561">_xlfn.IFS(Churn_Modelling[[#This Row],[Balance]]=0,"Tidak ada Saldo",Churn_Modelling[[#This Row],[Balance]]&lt;=5000000,"Saldo Rendah",Churn_Modelling[[#This Row],[Balance]]&lt;=10000000,"Saldo Menengah",Churn_Modelling[[#This Row],[Balance]]&lt;=15000000,"Saldo Tinggi",TRUE,"Saldo Premium")</f>
        <v>Tidak ada Saldo</v>
      </c>
      <c r="P561" t="str" cm="1">
        <f t="array" ref="P561">_xlfn.IFS(Churn_Modelling[[#This Row],[CreditScore]]&lt;=500,"Rendah",Churn_Modelling[[#This Row],[CreditScore]]&lt;=600,"Cukup",Churn_Modelling[[#This Row],[CreditScore]]&lt;=700,"Sedang",Churn_Modelling[[#This Row],[CreditScore]]&lt;=800,"Baik",TRUE,"Sangat Baik")</f>
        <v>Sangat Baik</v>
      </c>
    </row>
    <row r="562" spans="1:16" x14ac:dyDescent="0.35">
      <c r="A562">
        <v>561</v>
      </c>
      <c r="B562">
        <v>15670080</v>
      </c>
      <c r="C562" t="s">
        <v>477</v>
      </c>
      <c r="D562">
        <v>584</v>
      </c>
      <c r="E562" t="s">
        <v>26</v>
      </c>
      <c r="F562" t="s">
        <v>16</v>
      </c>
      <c r="G562">
        <v>29</v>
      </c>
      <c r="H562">
        <v>7</v>
      </c>
      <c r="I562" s="6">
        <v>10520401</v>
      </c>
      <c r="J562">
        <v>1</v>
      </c>
      <c r="K562">
        <v>0</v>
      </c>
      <c r="L562">
        <v>1</v>
      </c>
      <c r="M562">
        <v>13849003</v>
      </c>
      <c r="N562">
        <v>0</v>
      </c>
      <c r="O562" t="str" cm="1">
        <f t="array" ref="O562">_xlfn.IFS(Churn_Modelling[[#This Row],[Balance]]=0,"Tidak ada Saldo",Churn_Modelling[[#This Row],[Balance]]&lt;=5000000,"Saldo Rendah",Churn_Modelling[[#This Row],[Balance]]&lt;=10000000,"Saldo Menengah",Churn_Modelling[[#This Row],[Balance]]&lt;=15000000,"Saldo Tinggi",TRUE,"Saldo Premium")</f>
        <v>Saldo Tinggi</v>
      </c>
      <c r="P562" t="str" cm="1">
        <f t="array" ref="P562">_xlfn.IFS(Churn_Modelling[[#This Row],[CreditScore]]&lt;=500,"Rendah",Churn_Modelling[[#This Row],[CreditScore]]&lt;=600,"Cukup",Churn_Modelling[[#This Row],[CreditScore]]&lt;=700,"Sedang",Churn_Modelling[[#This Row],[CreditScore]]&lt;=800,"Baik",TRUE,"Sangat Baik")</f>
        <v>Cukup</v>
      </c>
    </row>
    <row r="563" spans="1:16" x14ac:dyDescent="0.35">
      <c r="A563">
        <v>562</v>
      </c>
      <c r="B563">
        <v>15800440</v>
      </c>
      <c r="C563" t="s">
        <v>329</v>
      </c>
      <c r="D563">
        <v>650</v>
      </c>
      <c r="E563" t="s">
        <v>18</v>
      </c>
      <c r="F563" t="s">
        <v>23</v>
      </c>
      <c r="G563">
        <v>61</v>
      </c>
      <c r="H563">
        <v>1</v>
      </c>
      <c r="I563" s="6">
        <v>15296873</v>
      </c>
      <c r="J563">
        <v>1</v>
      </c>
      <c r="K563">
        <v>0</v>
      </c>
      <c r="L563">
        <v>1</v>
      </c>
      <c r="M563">
        <v>8297069</v>
      </c>
      <c r="N563">
        <v>0</v>
      </c>
      <c r="O563" t="str" cm="1">
        <f t="array" ref="O563">_xlfn.IFS(Churn_Modelling[[#This Row],[Balance]]=0,"Tidak ada Saldo",Churn_Modelling[[#This Row],[Balance]]&lt;=5000000,"Saldo Rendah",Churn_Modelling[[#This Row],[Balance]]&lt;=10000000,"Saldo Menengah",Churn_Modelling[[#This Row],[Balance]]&lt;=15000000,"Saldo Tinggi",TRUE,"Saldo Premium")</f>
        <v>Saldo Premium</v>
      </c>
      <c r="P563" t="str" cm="1">
        <f t="array" ref="P563">_xlfn.IFS(Churn_Modelling[[#This Row],[CreditScore]]&lt;=500,"Rendah",Churn_Modelling[[#This Row],[CreditScore]]&lt;=600,"Cukup",Churn_Modelling[[#This Row],[CreditScore]]&lt;=700,"Sedang",Churn_Modelling[[#This Row],[CreditScore]]&lt;=800,"Baik",TRUE,"Sangat Baik")</f>
        <v>Sedang</v>
      </c>
    </row>
    <row r="564" spans="1:16" x14ac:dyDescent="0.35">
      <c r="A564">
        <v>563</v>
      </c>
      <c r="B564">
        <v>15665678</v>
      </c>
      <c r="C564" t="s">
        <v>214</v>
      </c>
      <c r="D564">
        <v>607</v>
      </c>
      <c r="E564" t="s">
        <v>18</v>
      </c>
      <c r="F564" t="s">
        <v>23</v>
      </c>
      <c r="G564">
        <v>36</v>
      </c>
      <c r="H564">
        <v>8</v>
      </c>
      <c r="I564" s="6">
        <v>15826168</v>
      </c>
      <c r="J564">
        <v>1</v>
      </c>
      <c r="K564">
        <v>1</v>
      </c>
      <c r="L564">
        <v>1</v>
      </c>
      <c r="M564">
        <v>7674472</v>
      </c>
      <c r="N564">
        <v>0</v>
      </c>
      <c r="O564" t="str" cm="1">
        <f t="array" ref="O564">_xlfn.IFS(Churn_Modelling[[#This Row],[Balance]]=0,"Tidak ada Saldo",Churn_Modelling[[#This Row],[Balance]]&lt;=5000000,"Saldo Rendah",Churn_Modelling[[#This Row],[Balance]]&lt;=10000000,"Saldo Menengah",Churn_Modelling[[#This Row],[Balance]]&lt;=15000000,"Saldo Tinggi",TRUE,"Saldo Premium")</f>
        <v>Saldo Premium</v>
      </c>
      <c r="P564" t="str" cm="1">
        <f t="array" ref="P564">_xlfn.IFS(Churn_Modelling[[#This Row],[CreditScore]]&lt;=500,"Rendah",Churn_Modelling[[#This Row],[CreditScore]]&lt;=600,"Cukup",Churn_Modelling[[#This Row],[CreditScore]]&lt;=700,"Sedang",Churn_Modelling[[#This Row],[CreditScore]]&lt;=800,"Baik",TRUE,"Sangat Baik")</f>
        <v>Sedang</v>
      </c>
    </row>
    <row r="565" spans="1:16" hidden="1" x14ac:dyDescent="0.35">
      <c r="A565">
        <v>564</v>
      </c>
      <c r="B565">
        <v>15665956</v>
      </c>
      <c r="C565" t="s">
        <v>478</v>
      </c>
      <c r="D565">
        <v>509</v>
      </c>
      <c r="E565" t="s">
        <v>15</v>
      </c>
      <c r="F565" t="s">
        <v>16</v>
      </c>
      <c r="G565">
        <v>46</v>
      </c>
      <c r="H565">
        <v>1</v>
      </c>
      <c r="I565" s="6">
        <v>0</v>
      </c>
      <c r="J565">
        <v>1</v>
      </c>
      <c r="K565">
        <v>1</v>
      </c>
      <c r="L565">
        <v>0</v>
      </c>
      <c r="M565">
        <v>7124459</v>
      </c>
      <c r="N565">
        <v>1</v>
      </c>
      <c r="O565" t="str" cm="1">
        <f t="array" ref="O565">_xlfn.IFS(Churn_Modelling[[#This Row],[Balance]]=0,"Tidak ada Saldo",Churn_Modelling[[#This Row],[Balance]]&lt;=5000000,"Saldo Rendah",Churn_Modelling[[#This Row],[Balance]]&lt;=10000000,"Saldo Menengah",Churn_Modelling[[#This Row],[Balance]]&lt;=15000000,"Saldo Tinggi",TRUE,"Saldo Premium")</f>
        <v>Tidak ada Saldo</v>
      </c>
      <c r="P565" t="str" cm="1">
        <f t="array" ref="P565">_xlfn.IFS(Churn_Modelling[[#This Row],[CreditScore]]&lt;=500,"Rendah",Churn_Modelling[[#This Row],[CreditScore]]&lt;=600,"Cukup",Churn_Modelling[[#This Row],[CreditScore]]&lt;=700,"Sedang",Churn_Modelling[[#This Row],[CreditScore]]&lt;=800,"Baik",TRUE,"Sangat Baik")</f>
        <v>Cukup</v>
      </c>
    </row>
    <row r="566" spans="1:16" x14ac:dyDescent="0.35">
      <c r="A566">
        <v>565</v>
      </c>
      <c r="B566">
        <v>15788126</v>
      </c>
      <c r="C566" t="s">
        <v>413</v>
      </c>
      <c r="D566">
        <v>689</v>
      </c>
      <c r="E566" t="s">
        <v>18</v>
      </c>
      <c r="F566" t="s">
        <v>16</v>
      </c>
      <c r="G566">
        <v>38</v>
      </c>
      <c r="H566">
        <v>6</v>
      </c>
      <c r="I566" s="6">
        <v>12102105</v>
      </c>
      <c r="J566">
        <v>1</v>
      </c>
      <c r="K566">
        <v>1</v>
      </c>
      <c r="L566">
        <v>1</v>
      </c>
      <c r="M566">
        <v>1218215</v>
      </c>
      <c r="N566">
        <v>0</v>
      </c>
      <c r="O566" t="str" cm="1">
        <f t="array" ref="O566">_xlfn.IFS(Churn_Modelling[[#This Row],[Balance]]=0,"Tidak ada Saldo",Churn_Modelling[[#This Row],[Balance]]&lt;=5000000,"Saldo Rendah",Churn_Modelling[[#This Row],[Balance]]&lt;=10000000,"Saldo Menengah",Churn_Modelling[[#This Row],[Balance]]&lt;=15000000,"Saldo Tinggi",TRUE,"Saldo Premium")</f>
        <v>Saldo Tinggi</v>
      </c>
      <c r="P566" t="str" cm="1">
        <f t="array" ref="P566">_xlfn.IFS(Churn_Modelling[[#This Row],[CreditScore]]&lt;=500,"Rendah",Churn_Modelling[[#This Row],[CreditScore]]&lt;=600,"Cukup",Churn_Modelling[[#This Row],[CreditScore]]&lt;=700,"Sedang",Churn_Modelling[[#This Row],[CreditScore]]&lt;=800,"Baik",TRUE,"Sangat Baik")</f>
        <v>Sedang</v>
      </c>
    </row>
    <row r="567" spans="1:16" x14ac:dyDescent="0.35">
      <c r="A567">
        <v>566</v>
      </c>
      <c r="B567">
        <v>15811773</v>
      </c>
      <c r="C567" t="s">
        <v>189</v>
      </c>
      <c r="D567">
        <v>543</v>
      </c>
      <c r="E567" t="s">
        <v>15</v>
      </c>
      <c r="F567" t="s">
        <v>23</v>
      </c>
      <c r="G567">
        <v>36</v>
      </c>
      <c r="H567">
        <v>4</v>
      </c>
      <c r="I567" s="6">
        <v>0</v>
      </c>
      <c r="J567">
        <v>2</v>
      </c>
      <c r="K567">
        <v>1</v>
      </c>
      <c r="L567">
        <v>1</v>
      </c>
      <c r="M567">
        <v>1412105</v>
      </c>
      <c r="N567">
        <v>0</v>
      </c>
      <c r="O567" t="str" cm="1">
        <f t="array" ref="O567">_xlfn.IFS(Churn_Modelling[[#This Row],[Balance]]=0,"Tidak ada Saldo",Churn_Modelling[[#This Row],[Balance]]&lt;=5000000,"Saldo Rendah",Churn_Modelling[[#This Row],[Balance]]&lt;=10000000,"Saldo Menengah",Churn_Modelling[[#This Row],[Balance]]&lt;=15000000,"Saldo Tinggi",TRUE,"Saldo Premium")</f>
        <v>Tidak ada Saldo</v>
      </c>
      <c r="P567" t="str" cm="1">
        <f t="array" ref="P567">_xlfn.IFS(Churn_Modelling[[#This Row],[CreditScore]]&lt;=500,"Rendah",Churn_Modelling[[#This Row],[CreditScore]]&lt;=600,"Cukup",Churn_Modelling[[#This Row],[CreditScore]]&lt;=700,"Sedang",Churn_Modelling[[#This Row],[CreditScore]]&lt;=800,"Baik",TRUE,"Sangat Baik")</f>
        <v>Cukup</v>
      </c>
    </row>
    <row r="568" spans="1:16" hidden="1" x14ac:dyDescent="0.35">
      <c r="A568">
        <v>567</v>
      </c>
      <c r="B568">
        <v>15651674</v>
      </c>
      <c r="C568" t="s">
        <v>479</v>
      </c>
      <c r="D568">
        <v>438</v>
      </c>
      <c r="E568" t="s">
        <v>18</v>
      </c>
      <c r="F568" t="s">
        <v>16</v>
      </c>
      <c r="G568">
        <v>54</v>
      </c>
      <c r="H568">
        <v>2</v>
      </c>
      <c r="I568" s="6">
        <v>0</v>
      </c>
      <c r="J568">
        <v>1</v>
      </c>
      <c r="K568">
        <v>0</v>
      </c>
      <c r="L568">
        <v>0</v>
      </c>
      <c r="M568">
        <v>19176307</v>
      </c>
      <c r="N568">
        <v>1</v>
      </c>
      <c r="O568" t="str" cm="1">
        <f t="array" ref="O568">_xlfn.IFS(Churn_Modelling[[#This Row],[Balance]]=0,"Tidak ada Saldo",Churn_Modelling[[#This Row],[Balance]]&lt;=5000000,"Saldo Rendah",Churn_Modelling[[#This Row],[Balance]]&lt;=10000000,"Saldo Menengah",Churn_Modelling[[#This Row],[Balance]]&lt;=15000000,"Saldo Tinggi",TRUE,"Saldo Premium")</f>
        <v>Tidak ada Saldo</v>
      </c>
      <c r="P568" t="str" cm="1">
        <f t="array" ref="P568">_xlfn.IFS(Churn_Modelling[[#This Row],[CreditScore]]&lt;=500,"Rendah",Churn_Modelling[[#This Row],[CreditScore]]&lt;=600,"Cukup",Churn_Modelling[[#This Row],[CreditScore]]&lt;=700,"Sedang",Churn_Modelling[[#This Row],[CreditScore]]&lt;=800,"Baik",TRUE,"Sangat Baik")</f>
        <v>Rendah</v>
      </c>
    </row>
    <row r="569" spans="1:16" x14ac:dyDescent="0.35">
      <c r="A569">
        <v>568</v>
      </c>
      <c r="B569">
        <v>15689614</v>
      </c>
      <c r="C569" t="s">
        <v>480</v>
      </c>
      <c r="D569">
        <v>687</v>
      </c>
      <c r="E569" t="s">
        <v>18</v>
      </c>
      <c r="F569" t="s">
        <v>16</v>
      </c>
      <c r="G569">
        <v>63</v>
      </c>
      <c r="H569">
        <v>1</v>
      </c>
      <c r="I569" s="6">
        <v>13771566</v>
      </c>
      <c r="J569">
        <v>1</v>
      </c>
      <c r="K569">
        <v>1</v>
      </c>
      <c r="L569">
        <v>1</v>
      </c>
      <c r="M569">
        <v>3793874</v>
      </c>
      <c r="N569">
        <v>0</v>
      </c>
      <c r="O569" t="str" cm="1">
        <f t="array" ref="O569">_xlfn.IFS(Churn_Modelling[[#This Row],[Balance]]=0,"Tidak ada Saldo",Churn_Modelling[[#This Row],[Balance]]&lt;=5000000,"Saldo Rendah",Churn_Modelling[[#This Row],[Balance]]&lt;=10000000,"Saldo Menengah",Churn_Modelling[[#This Row],[Balance]]&lt;=15000000,"Saldo Tinggi",TRUE,"Saldo Premium")</f>
        <v>Saldo Tinggi</v>
      </c>
      <c r="P569" t="str" cm="1">
        <f t="array" ref="P569">_xlfn.IFS(Churn_Modelling[[#This Row],[CreditScore]]&lt;=500,"Rendah",Churn_Modelling[[#This Row],[CreditScore]]&lt;=600,"Cukup",Churn_Modelling[[#This Row],[CreditScore]]&lt;=700,"Sedang",Churn_Modelling[[#This Row],[CreditScore]]&lt;=800,"Baik",TRUE,"Sangat Baik")</f>
        <v>Sedang</v>
      </c>
    </row>
    <row r="570" spans="1:16" x14ac:dyDescent="0.35">
      <c r="A570">
        <v>569</v>
      </c>
      <c r="B570">
        <v>15795564</v>
      </c>
      <c r="C570" t="s">
        <v>481</v>
      </c>
      <c r="D570">
        <v>737</v>
      </c>
      <c r="E570" t="s">
        <v>26</v>
      </c>
      <c r="F570" t="s">
        <v>23</v>
      </c>
      <c r="G570">
        <v>31</v>
      </c>
      <c r="H570">
        <v>5</v>
      </c>
      <c r="I570" s="6">
        <v>12119222</v>
      </c>
      <c r="J570">
        <v>2</v>
      </c>
      <c r="K570">
        <v>1</v>
      </c>
      <c r="L570">
        <v>1</v>
      </c>
      <c r="M570">
        <v>7489058</v>
      </c>
      <c r="N570">
        <v>0</v>
      </c>
      <c r="O570" t="str" cm="1">
        <f t="array" ref="O570">_xlfn.IFS(Churn_Modelling[[#This Row],[Balance]]=0,"Tidak ada Saldo",Churn_Modelling[[#This Row],[Balance]]&lt;=5000000,"Saldo Rendah",Churn_Modelling[[#This Row],[Balance]]&lt;=10000000,"Saldo Menengah",Churn_Modelling[[#This Row],[Balance]]&lt;=15000000,"Saldo Tinggi",TRUE,"Saldo Premium")</f>
        <v>Saldo Tinggi</v>
      </c>
      <c r="P570" t="str" cm="1">
        <f t="array" ref="P570">_xlfn.IFS(Churn_Modelling[[#This Row],[CreditScore]]&lt;=500,"Rendah",Churn_Modelling[[#This Row],[CreditScore]]&lt;=600,"Cukup",Churn_Modelling[[#This Row],[CreditScore]]&lt;=700,"Sedang",Churn_Modelling[[#This Row],[CreditScore]]&lt;=800,"Baik",TRUE,"Sangat Baik")</f>
        <v>Baik</v>
      </c>
    </row>
    <row r="571" spans="1:16" x14ac:dyDescent="0.35">
      <c r="A571">
        <v>570</v>
      </c>
      <c r="B571">
        <v>15706647</v>
      </c>
      <c r="C571" t="s">
        <v>482</v>
      </c>
      <c r="D571">
        <v>761</v>
      </c>
      <c r="E571" t="s">
        <v>15</v>
      </c>
      <c r="F571" t="s">
        <v>23</v>
      </c>
      <c r="G571">
        <v>31</v>
      </c>
      <c r="H571">
        <v>7</v>
      </c>
      <c r="I571" s="6">
        <v>0</v>
      </c>
      <c r="J571">
        <v>3</v>
      </c>
      <c r="K571">
        <v>1</v>
      </c>
      <c r="L571">
        <v>1</v>
      </c>
      <c r="M571">
        <v>16669818</v>
      </c>
      <c r="N571">
        <v>0</v>
      </c>
      <c r="O571" t="str" cm="1">
        <f t="array" ref="O571">_xlfn.IFS(Churn_Modelling[[#This Row],[Balance]]=0,"Tidak ada Saldo",Churn_Modelling[[#This Row],[Balance]]&lt;=5000000,"Saldo Rendah",Churn_Modelling[[#This Row],[Balance]]&lt;=10000000,"Saldo Menengah",Churn_Modelling[[#This Row],[Balance]]&lt;=15000000,"Saldo Tinggi",TRUE,"Saldo Premium")</f>
        <v>Tidak ada Saldo</v>
      </c>
      <c r="P571" t="str" cm="1">
        <f t="array" ref="P571">_xlfn.IFS(Churn_Modelling[[#This Row],[CreditScore]]&lt;=500,"Rendah",Churn_Modelling[[#This Row],[CreditScore]]&lt;=600,"Cukup",Churn_Modelling[[#This Row],[CreditScore]]&lt;=700,"Sedang",Churn_Modelling[[#This Row],[CreditScore]]&lt;=800,"Baik",TRUE,"Sangat Baik")</f>
        <v>Baik</v>
      </c>
    </row>
    <row r="572" spans="1:16" x14ac:dyDescent="0.35">
      <c r="A572">
        <v>571</v>
      </c>
      <c r="B572">
        <v>15728505</v>
      </c>
      <c r="C572" t="s">
        <v>483</v>
      </c>
      <c r="D572">
        <v>601</v>
      </c>
      <c r="E572" t="s">
        <v>15</v>
      </c>
      <c r="F572" t="s">
        <v>23</v>
      </c>
      <c r="G572">
        <v>44</v>
      </c>
      <c r="H572">
        <v>1</v>
      </c>
      <c r="I572" s="6">
        <v>10048618</v>
      </c>
      <c r="J572">
        <v>2</v>
      </c>
      <c r="K572">
        <v>1</v>
      </c>
      <c r="L572">
        <v>1</v>
      </c>
      <c r="M572">
        <v>6267853</v>
      </c>
      <c r="N572">
        <v>0</v>
      </c>
      <c r="O572" t="str" cm="1">
        <f t="array" ref="O572">_xlfn.IFS(Churn_Modelling[[#This Row],[Balance]]=0,"Tidak ada Saldo",Churn_Modelling[[#This Row],[Balance]]&lt;=5000000,"Saldo Rendah",Churn_Modelling[[#This Row],[Balance]]&lt;=10000000,"Saldo Menengah",Churn_Modelling[[#This Row],[Balance]]&lt;=15000000,"Saldo Tinggi",TRUE,"Saldo Premium")</f>
        <v>Saldo Tinggi</v>
      </c>
      <c r="P572" t="str" cm="1">
        <f t="array" ref="P572">_xlfn.IFS(Churn_Modelling[[#This Row],[CreditScore]]&lt;=500,"Rendah",Churn_Modelling[[#This Row],[CreditScore]]&lt;=600,"Cukup",Churn_Modelling[[#This Row],[CreditScore]]&lt;=700,"Sedang",Churn_Modelling[[#This Row],[CreditScore]]&lt;=800,"Baik",TRUE,"Sangat Baik")</f>
        <v>Sedang</v>
      </c>
    </row>
    <row r="573" spans="1:16" hidden="1" x14ac:dyDescent="0.35">
      <c r="A573">
        <v>572</v>
      </c>
      <c r="B573">
        <v>15730076</v>
      </c>
      <c r="C573" t="s">
        <v>61</v>
      </c>
      <c r="D573">
        <v>651</v>
      </c>
      <c r="E573" t="s">
        <v>15</v>
      </c>
      <c r="F573" t="s">
        <v>23</v>
      </c>
      <c r="G573">
        <v>45</v>
      </c>
      <c r="H573">
        <v>1</v>
      </c>
      <c r="I573" s="6">
        <v>0</v>
      </c>
      <c r="J573">
        <v>1</v>
      </c>
      <c r="K573">
        <v>1</v>
      </c>
      <c r="L573">
        <v>0</v>
      </c>
      <c r="M573">
        <v>6774008</v>
      </c>
      <c r="N573">
        <v>1</v>
      </c>
      <c r="O573" t="str" cm="1">
        <f t="array" ref="O573">_xlfn.IFS(Churn_Modelling[[#This Row],[Balance]]=0,"Tidak ada Saldo",Churn_Modelling[[#This Row],[Balance]]&lt;=5000000,"Saldo Rendah",Churn_Modelling[[#This Row],[Balance]]&lt;=10000000,"Saldo Menengah",Churn_Modelling[[#This Row],[Balance]]&lt;=15000000,"Saldo Tinggi",TRUE,"Saldo Premium")</f>
        <v>Tidak ada Saldo</v>
      </c>
      <c r="P573" t="str" cm="1">
        <f t="array" ref="P573">_xlfn.IFS(Churn_Modelling[[#This Row],[CreditScore]]&lt;=500,"Rendah",Churn_Modelling[[#This Row],[CreditScore]]&lt;=600,"Cukup",Churn_Modelling[[#This Row],[CreditScore]]&lt;=700,"Sedang",Churn_Modelling[[#This Row],[CreditScore]]&lt;=800,"Baik",TRUE,"Sangat Baik")</f>
        <v>Sedang</v>
      </c>
    </row>
    <row r="574" spans="1:16" x14ac:dyDescent="0.35">
      <c r="A574">
        <v>573</v>
      </c>
      <c r="B574">
        <v>15622003</v>
      </c>
      <c r="C574" t="s">
        <v>428</v>
      </c>
      <c r="D574">
        <v>745</v>
      </c>
      <c r="E574" t="s">
        <v>15</v>
      </c>
      <c r="F574" t="s">
        <v>23</v>
      </c>
      <c r="G574">
        <v>35</v>
      </c>
      <c r="H574">
        <v>9</v>
      </c>
      <c r="I574" s="6">
        <v>9256653</v>
      </c>
      <c r="J574">
        <v>2</v>
      </c>
      <c r="K574">
        <v>1</v>
      </c>
      <c r="L574">
        <v>0</v>
      </c>
      <c r="M574">
        <v>16151977</v>
      </c>
      <c r="N574">
        <v>0</v>
      </c>
      <c r="O574" t="str" cm="1">
        <f t="array" ref="O574">_xlfn.IFS(Churn_Modelling[[#This Row],[Balance]]=0,"Tidak ada Saldo",Churn_Modelling[[#This Row],[Balance]]&lt;=5000000,"Saldo Rendah",Churn_Modelling[[#This Row],[Balance]]&lt;=10000000,"Saldo Menengah",Churn_Modelling[[#This Row],[Balance]]&lt;=15000000,"Saldo Tinggi",TRUE,"Saldo Premium")</f>
        <v>Saldo Menengah</v>
      </c>
      <c r="P574" t="str" cm="1">
        <f t="array" ref="P574">_xlfn.IFS(Churn_Modelling[[#This Row],[CreditScore]]&lt;=500,"Rendah",Churn_Modelling[[#This Row],[CreditScore]]&lt;=600,"Cukup",Churn_Modelling[[#This Row],[CreditScore]]&lt;=700,"Sedang",Churn_Modelling[[#This Row],[CreditScore]]&lt;=800,"Baik",TRUE,"Sangat Baik")</f>
        <v>Baik</v>
      </c>
    </row>
    <row r="575" spans="1:16" hidden="1" x14ac:dyDescent="0.35">
      <c r="A575">
        <v>574</v>
      </c>
      <c r="B575">
        <v>15607312</v>
      </c>
      <c r="C575" t="s">
        <v>484</v>
      </c>
      <c r="D575">
        <v>648</v>
      </c>
      <c r="E575" t="s">
        <v>18</v>
      </c>
      <c r="F575" t="s">
        <v>16</v>
      </c>
      <c r="G575">
        <v>49</v>
      </c>
      <c r="H575">
        <v>10</v>
      </c>
      <c r="I575" s="6">
        <v>0</v>
      </c>
      <c r="J575">
        <v>2</v>
      </c>
      <c r="K575">
        <v>1</v>
      </c>
      <c r="L575">
        <v>1</v>
      </c>
      <c r="M575">
        <v>15983578</v>
      </c>
      <c r="N575">
        <v>1</v>
      </c>
      <c r="O575" t="str" cm="1">
        <f t="array" ref="O575">_xlfn.IFS(Churn_Modelling[[#This Row],[Balance]]=0,"Tidak ada Saldo",Churn_Modelling[[#This Row],[Balance]]&lt;=5000000,"Saldo Rendah",Churn_Modelling[[#This Row],[Balance]]&lt;=10000000,"Saldo Menengah",Churn_Modelling[[#This Row],[Balance]]&lt;=15000000,"Saldo Tinggi",TRUE,"Saldo Premium")</f>
        <v>Tidak ada Saldo</v>
      </c>
      <c r="P575" t="str" cm="1">
        <f t="array" ref="P575">_xlfn.IFS(Churn_Modelling[[#This Row],[CreditScore]]&lt;=500,"Rendah",Churn_Modelling[[#This Row],[CreditScore]]&lt;=600,"Cukup",Churn_Modelling[[#This Row],[CreditScore]]&lt;=700,"Sedang",Churn_Modelling[[#This Row],[CreditScore]]&lt;=800,"Baik",TRUE,"Sangat Baik")</f>
        <v>Sedang</v>
      </c>
    </row>
    <row r="576" spans="1:16" x14ac:dyDescent="0.35">
      <c r="A576">
        <v>575</v>
      </c>
      <c r="B576">
        <v>15644753</v>
      </c>
      <c r="C576" t="s">
        <v>118</v>
      </c>
      <c r="D576">
        <v>848</v>
      </c>
      <c r="E576" t="s">
        <v>18</v>
      </c>
      <c r="F576" t="s">
        <v>23</v>
      </c>
      <c r="G576">
        <v>40</v>
      </c>
      <c r="H576">
        <v>3</v>
      </c>
      <c r="I576" s="6">
        <v>11092996</v>
      </c>
      <c r="J576">
        <v>1</v>
      </c>
      <c r="K576">
        <v>1</v>
      </c>
      <c r="L576">
        <v>1</v>
      </c>
      <c r="M576">
        <v>3087684</v>
      </c>
      <c r="N576">
        <v>0</v>
      </c>
      <c r="O576" t="str" cm="1">
        <f t="array" ref="O576">_xlfn.IFS(Churn_Modelling[[#This Row],[Balance]]=0,"Tidak ada Saldo",Churn_Modelling[[#This Row],[Balance]]&lt;=5000000,"Saldo Rendah",Churn_Modelling[[#This Row],[Balance]]&lt;=10000000,"Saldo Menengah",Churn_Modelling[[#This Row],[Balance]]&lt;=15000000,"Saldo Tinggi",TRUE,"Saldo Premium")</f>
        <v>Saldo Tinggi</v>
      </c>
      <c r="P576" t="str" cm="1">
        <f t="array" ref="P576">_xlfn.IFS(Churn_Modelling[[#This Row],[CreditScore]]&lt;=500,"Rendah",Churn_Modelling[[#This Row],[CreditScore]]&lt;=600,"Cukup",Churn_Modelling[[#This Row],[CreditScore]]&lt;=700,"Sedang",Churn_Modelling[[#This Row],[CreditScore]]&lt;=800,"Baik",TRUE,"Sangat Baik")</f>
        <v>Sangat Baik</v>
      </c>
    </row>
    <row r="577" spans="1:16" x14ac:dyDescent="0.35">
      <c r="A577">
        <v>576</v>
      </c>
      <c r="B577">
        <v>15653620</v>
      </c>
      <c r="C577" t="s">
        <v>305</v>
      </c>
      <c r="D577">
        <v>546</v>
      </c>
      <c r="E577" t="s">
        <v>15</v>
      </c>
      <c r="F577" t="s">
        <v>16</v>
      </c>
      <c r="G577">
        <v>27</v>
      </c>
      <c r="H577">
        <v>8</v>
      </c>
      <c r="I577" s="6">
        <v>0</v>
      </c>
      <c r="J577">
        <v>2</v>
      </c>
      <c r="K577">
        <v>1</v>
      </c>
      <c r="L577">
        <v>1</v>
      </c>
      <c r="M577">
        <v>148581</v>
      </c>
      <c r="N577">
        <v>0</v>
      </c>
      <c r="O577" t="str" cm="1">
        <f t="array" ref="O577">_xlfn.IFS(Churn_Modelling[[#This Row],[Balance]]=0,"Tidak ada Saldo",Churn_Modelling[[#This Row],[Balance]]&lt;=5000000,"Saldo Rendah",Churn_Modelling[[#This Row],[Balance]]&lt;=10000000,"Saldo Menengah",Churn_Modelling[[#This Row],[Balance]]&lt;=15000000,"Saldo Tinggi",TRUE,"Saldo Premium")</f>
        <v>Tidak ada Saldo</v>
      </c>
      <c r="P577" t="str" cm="1">
        <f t="array" ref="P577">_xlfn.IFS(Churn_Modelling[[#This Row],[CreditScore]]&lt;=500,"Rendah",Churn_Modelling[[#This Row],[CreditScore]]&lt;=600,"Cukup",Churn_Modelling[[#This Row],[CreditScore]]&lt;=700,"Sedang",Churn_Modelling[[#This Row],[CreditScore]]&lt;=800,"Baik",TRUE,"Sangat Baik")</f>
        <v>Cukup</v>
      </c>
    </row>
    <row r="578" spans="1:16" x14ac:dyDescent="0.35">
      <c r="A578">
        <v>577</v>
      </c>
      <c r="B578">
        <v>15761986</v>
      </c>
      <c r="C578" t="s">
        <v>485</v>
      </c>
      <c r="D578">
        <v>439</v>
      </c>
      <c r="E578" t="s">
        <v>18</v>
      </c>
      <c r="F578" t="s">
        <v>16</v>
      </c>
      <c r="G578">
        <v>32</v>
      </c>
      <c r="H578">
        <v>3</v>
      </c>
      <c r="I578" s="6">
        <v>13890161</v>
      </c>
      <c r="J578">
        <v>1</v>
      </c>
      <c r="K578">
        <v>1</v>
      </c>
      <c r="L578">
        <v>0</v>
      </c>
      <c r="M578">
        <v>7568597</v>
      </c>
      <c r="N578">
        <v>0</v>
      </c>
      <c r="O578" t="str" cm="1">
        <f t="array" ref="O578">_xlfn.IFS(Churn_Modelling[[#This Row],[Balance]]=0,"Tidak ada Saldo",Churn_Modelling[[#This Row],[Balance]]&lt;=5000000,"Saldo Rendah",Churn_Modelling[[#This Row],[Balance]]&lt;=10000000,"Saldo Menengah",Churn_Modelling[[#This Row],[Balance]]&lt;=15000000,"Saldo Tinggi",TRUE,"Saldo Premium")</f>
        <v>Saldo Tinggi</v>
      </c>
      <c r="P578" t="str" cm="1">
        <f t="array" ref="P578">_xlfn.IFS(Churn_Modelling[[#This Row],[CreditScore]]&lt;=500,"Rendah",Churn_Modelling[[#This Row],[CreditScore]]&lt;=600,"Cukup",Churn_Modelling[[#This Row],[CreditScore]]&lt;=700,"Sedang",Churn_Modelling[[#This Row],[CreditScore]]&lt;=800,"Baik",TRUE,"Sangat Baik")</f>
        <v>Rendah</v>
      </c>
    </row>
    <row r="579" spans="1:16" x14ac:dyDescent="0.35">
      <c r="A579">
        <v>578</v>
      </c>
      <c r="B579">
        <v>15633922</v>
      </c>
      <c r="C579" t="s">
        <v>486</v>
      </c>
      <c r="D579">
        <v>755</v>
      </c>
      <c r="E579" t="s">
        <v>15</v>
      </c>
      <c r="F579" t="s">
        <v>23</v>
      </c>
      <c r="G579">
        <v>30</v>
      </c>
      <c r="H579">
        <v>4</v>
      </c>
      <c r="I579" s="6">
        <v>12321766</v>
      </c>
      <c r="J579">
        <v>2</v>
      </c>
      <c r="K579">
        <v>0</v>
      </c>
      <c r="L579">
        <v>1</v>
      </c>
      <c r="M579">
        <v>1441831</v>
      </c>
      <c r="N579">
        <v>0</v>
      </c>
      <c r="O579" t="str" cm="1">
        <f t="array" ref="O579">_xlfn.IFS(Churn_Modelling[[#This Row],[Balance]]=0,"Tidak ada Saldo",Churn_Modelling[[#This Row],[Balance]]&lt;=5000000,"Saldo Rendah",Churn_Modelling[[#This Row],[Balance]]&lt;=10000000,"Saldo Menengah",Churn_Modelling[[#This Row],[Balance]]&lt;=15000000,"Saldo Tinggi",TRUE,"Saldo Premium")</f>
        <v>Saldo Tinggi</v>
      </c>
      <c r="P579" t="str" cm="1">
        <f t="array" ref="P579">_xlfn.IFS(Churn_Modelling[[#This Row],[CreditScore]]&lt;=500,"Rendah",Churn_Modelling[[#This Row],[CreditScore]]&lt;=600,"Cukup",Churn_Modelling[[#This Row],[CreditScore]]&lt;=700,"Sedang",Churn_Modelling[[#This Row],[CreditScore]]&lt;=800,"Baik",TRUE,"Sangat Baik")</f>
        <v>Baik</v>
      </c>
    </row>
    <row r="580" spans="1:16" x14ac:dyDescent="0.35">
      <c r="A580">
        <v>579</v>
      </c>
      <c r="B580">
        <v>15734674</v>
      </c>
      <c r="C580" t="s">
        <v>487</v>
      </c>
      <c r="D580">
        <v>593</v>
      </c>
      <c r="E580" t="s">
        <v>15</v>
      </c>
      <c r="F580" t="s">
        <v>16</v>
      </c>
      <c r="G580">
        <v>41</v>
      </c>
      <c r="H580">
        <v>6</v>
      </c>
      <c r="I580" s="6">
        <v>0</v>
      </c>
      <c r="J580">
        <v>1</v>
      </c>
      <c r="K580">
        <v>1</v>
      </c>
      <c r="L580">
        <v>0</v>
      </c>
      <c r="M580">
        <v>6517066</v>
      </c>
      <c r="N580">
        <v>0</v>
      </c>
      <c r="O580" t="str" cm="1">
        <f t="array" ref="O580">_xlfn.IFS(Churn_Modelling[[#This Row],[Balance]]=0,"Tidak ada Saldo",Churn_Modelling[[#This Row],[Balance]]&lt;=5000000,"Saldo Rendah",Churn_Modelling[[#This Row],[Balance]]&lt;=10000000,"Saldo Menengah",Churn_Modelling[[#This Row],[Balance]]&lt;=15000000,"Saldo Tinggi",TRUE,"Saldo Premium")</f>
        <v>Tidak ada Saldo</v>
      </c>
      <c r="P580" t="str" cm="1">
        <f t="array" ref="P580">_xlfn.IFS(Churn_Modelling[[#This Row],[CreditScore]]&lt;=500,"Rendah",Churn_Modelling[[#This Row],[CreditScore]]&lt;=600,"Cukup",Churn_Modelling[[#This Row],[CreditScore]]&lt;=700,"Sedang",Churn_Modelling[[#This Row],[CreditScore]]&lt;=800,"Baik",TRUE,"Sangat Baik")</f>
        <v>Cukup</v>
      </c>
    </row>
    <row r="581" spans="1:16" x14ac:dyDescent="0.35">
      <c r="A581">
        <v>580</v>
      </c>
      <c r="B581">
        <v>15658032</v>
      </c>
      <c r="C581" t="s">
        <v>488</v>
      </c>
      <c r="D581">
        <v>701</v>
      </c>
      <c r="E581" t="s">
        <v>15</v>
      </c>
      <c r="F581" t="s">
        <v>23</v>
      </c>
      <c r="G581">
        <v>39</v>
      </c>
      <c r="H581">
        <v>2</v>
      </c>
      <c r="I581" s="6">
        <v>0</v>
      </c>
      <c r="J581">
        <v>2</v>
      </c>
      <c r="K581">
        <v>1</v>
      </c>
      <c r="L581">
        <v>1</v>
      </c>
      <c r="M581">
        <v>8252692</v>
      </c>
      <c r="N581">
        <v>0</v>
      </c>
      <c r="O581" t="str" cm="1">
        <f t="array" ref="O581">_xlfn.IFS(Churn_Modelling[[#This Row],[Balance]]=0,"Tidak ada Saldo",Churn_Modelling[[#This Row],[Balance]]&lt;=5000000,"Saldo Rendah",Churn_Modelling[[#This Row],[Balance]]&lt;=10000000,"Saldo Menengah",Churn_Modelling[[#This Row],[Balance]]&lt;=15000000,"Saldo Tinggi",TRUE,"Saldo Premium")</f>
        <v>Tidak ada Saldo</v>
      </c>
      <c r="P581" t="str" cm="1">
        <f t="array" ref="P581">_xlfn.IFS(Churn_Modelling[[#This Row],[CreditScore]]&lt;=500,"Rendah",Churn_Modelling[[#This Row],[CreditScore]]&lt;=600,"Cukup",Churn_Modelling[[#This Row],[CreditScore]]&lt;=700,"Sedang",Churn_Modelling[[#This Row],[CreditScore]]&lt;=800,"Baik",TRUE,"Sangat Baik")</f>
        <v>Baik</v>
      </c>
    </row>
    <row r="582" spans="1:16" x14ac:dyDescent="0.35">
      <c r="A582">
        <v>581</v>
      </c>
      <c r="B582">
        <v>15692671</v>
      </c>
      <c r="C582" t="s">
        <v>489</v>
      </c>
      <c r="D582">
        <v>701</v>
      </c>
      <c r="E582" t="s">
        <v>18</v>
      </c>
      <c r="F582" t="s">
        <v>23</v>
      </c>
      <c r="G582">
        <v>36</v>
      </c>
      <c r="H582">
        <v>8</v>
      </c>
      <c r="I582" s="6">
        <v>0</v>
      </c>
      <c r="J582">
        <v>2</v>
      </c>
      <c r="K582">
        <v>1</v>
      </c>
      <c r="L582">
        <v>0</v>
      </c>
      <c r="M582">
        <v>16916146</v>
      </c>
      <c r="N582">
        <v>0</v>
      </c>
      <c r="O582" t="str" cm="1">
        <f t="array" ref="O582">_xlfn.IFS(Churn_Modelling[[#This Row],[Balance]]=0,"Tidak ada Saldo",Churn_Modelling[[#This Row],[Balance]]&lt;=5000000,"Saldo Rendah",Churn_Modelling[[#This Row],[Balance]]&lt;=10000000,"Saldo Menengah",Churn_Modelling[[#This Row],[Balance]]&lt;=15000000,"Saldo Tinggi",TRUE,"Saldo Premium")</f>
        <v>Tidak ada Saldo</v>
      </c>
      <c r="P582" t="str" cm="1">
        <f t="array" ref="P582">_xlfn.IFS(Churn_Modelling[[#This Row],[CreditScore]]&lt;=500,"Rendah",Churn_Modelling[[#This Row],[CreditScore]]&lt;=600,"Cukup",Churn_Modelling[[#This Row],[CreditScore]]&lt;=700,"Sedang",Churn_Modelling[[#This Row],[CreditScore]]&lt;=800,"Baik",TRUE,"Sangat Baik")</f>
        <v>Baik</v>
      </c>
    </row>
    <row r="583" spans="1:16" hidden="1" x14ac:dyDescent="0.35">
      <c r="A583">
        <v>582</v>
      </c>
      <c r="B583">
        <v>15737741</v>
      </c>
      <c r="C583" t="s">
        <v>490</v>
      </c>
      <c r="D583">
        <v>607</v>
      </c>
      <c r="E583" t="s">
        <v>18</v>
      </c>
      <c r="F583" t="s">
        <v>16</v>
      </c>
      <c r="G583">
        <v>33</v>
      </c>
      <c r="H583">
        <v>2</v>
      </c>
      <c r="I583" s="6">
        <v>10843187</v>
      </c>
      <c r="J583">
        <v>2</v>
      </c>
      <c r="K583">
        <v>0</v>
      </c>
      <c r="L583">
        <v>1</v>
      </c>
      <c r="M583">
        <v>10929139</v>
      </c>
      <c r="N583">
        <v>1</v>
      </c>
      <c r="O583" t="str" cm="1">
        <f t="array" ref="O583">_xlfn.IFS(Churn_Modelling[[#This Row],[Balance]]=0,"Tidak ada Saldo",Churn_Modelling[[#This Row],[Balance]]&lt;=5000000,"Saldo Rendah",Churn_Modelling[[#This Row],[Balance]]&lt;=10000000,"Saldo Menengah",Churn_Modelling[[#This Row],[Balance]]&lt;=15000000,"Saldo Tinggi",TRUE,"Saldo Premium")</f>
        <v>Saldo Tinggi</v>
      </c>
      <c r="P583" t="str" cm="1">
        <f t="array" ref="P583">_xlfn.IFS(Churn_Modelling[[#This Row],[CreditScore]]&lt;=500,"Rendah",Churn_Modelling[[#This Row],[CreditScore]]&lt;=600,"Cukup",Churn_Modelling[[#This Row],[CreditScore]]&lt;=700,"Sedang",Churn_Modelling[[#This Row],[CreditScore]]&lt;=800,"Baik",TRUE,"Sangat Baik")</f>
        <v>Sedang</v>
      </c>
    </row>
    <row r="584" spans="1:16" x14ac:dyDescent="0.35">
      <c r="A584">
        <v>583</v>
      </c>
      <c r="B584">
        <v>15576352</v>
      </c>
      <c r="C584" t="s">
        <v>491</v>
      </c>
      <c r="D584">
        <v>586</v>
      </c>
      <c r="E584" t="s">
        <v>18</v>
      </c>
      <c r="F584" t="s">
        <v>16</v>
      </c>
      <c r="G584">
        <v>57</v>
      </c>
      <c r="H584">
        <v>3</v>
      </c>
      <c r="I584" s="6">
        <v>0</v>
      </c>
      <c r="J584">
        <v>2</v>
      </c>
      <c r="K584">
        <v>0</v>
      </c>
      <c r="L584">
        <v>1</v>
      </c>
      <c r="M584">
        <v>605781</v>
      </c>
      <c r="N584">
        <v>0</v>
      </c>
      <c r="O584" t="str" cm="1">
        <f t="array" ref="O584">_xlfn.IFS(Churn_Modelling[[#This Row],[Balance]]=0,"Tidak ada Saldo",Churn_Modelling[[#This Row],[Balance]]&lt;=5000000,"Saldo Rendah",Churn_Modelling[[#This Row],[Balance]]&lt;=10000000,"Saldo Menengah",Churn_Modelling[[#This Row],[Balance]]&lt;=15000000,"Saldo Tinggi",TRUE,"Saldo Premium")</f>
        <v>Tidak ada Saldo</v>
      </c>
      <c r="P584" t="str" cm="1">
        <f t="array" ref="P584">_xlfn.IFS(Churn_Modelling[[#This Row],[CreditScore]]&lt;=500,"Rendah",Churn_Modelling[[#This Row],[CreditScore]]&lt;=600,"Cukup",Churn_Modelling[[#This Row],[CreditScore]]&lt;=700,"Sedang",Churn_Modelling[[#This Row],[CreditScore]]&lt;=800,"Baik",TRUE,"Sangat Baik")</f>
        <v>Cukup</v>
      </c>
    </row>
    <row r="585" spans="1:16" x14ac:dyDescent="0.35">
      <c r="A585">
        <v>584</v>
      </c>
      <c r="B585">
        <v>15753719</v>
      </c>
      <c r="C585" t="s">
        <v>492</v>
      </c>
      <c r="D585">
        <v>547</v>
      </c>
      <c r="E585" t="s">
        <v>26</v>
      </c>
      <c r="F585" t="s">
        <v>16</v>
      </c>
      <c r="G585">
        <v>30</v>
      </c>
      <c r="H585">
        <v>9</v>
      </c>
      <c r="I585" s="6">
        <v>7239241</v>
      </c>
      <c r="J585">
        <v>1</v>
      </c>
      <c r="K585">
        <v>1</v>
      </c>
      <c r="L585">
        <v>0</v>
      </c>
      <c r="M585">
        <v>7707714</v>
      </c>
      <c r="N585">
        <v>0</v>
      </c>
      <c r="O585" t="str" cm="1">
        <f t="array" ref="O585">_xlfn.IFS(Churn_Modelling[[#This Row],[Balance]]=0,"Tidak ada Saldo",Churn_Modelling[[#This Row],[Balance]]&lt;=5000000,"Saldo Rendah",Churn_Modelling[[#This Row],[Balance]]&lt;=10000000,"Saldo Menengah",Churn_Modelling[[#This Row],[Balance]]&lt;=15000000,"Saldo Tinggi",TRUE,"Saldo Premium")</f>
        <v>Saldo Menengah</v>
      </c>
      <c r="P585" t="str" cm="1">
        <f t="array" ref="P585">_xlfn.IFS(Churn_Modelling[[#This Row],[CreditScore]]&lt;=500,"Rendah",Churn_Modelling[[#This Row],[CreditScore]]&lt;=600,"Cukup",Churn_Modelling[[#This Row],[CreditScore]]&lt;=700,"Sedang",Churn_Modelling[[#This Row],[CreditScore]]&lt;=800,"Baik",TRUE,"Sangat Baik")</f>
        <v>Cukup</v>
      </c>
    </row>
    <row r="586" spans="1:16" hidden="1" x14ac:dyDescent="0.35">
      <c r="A586">
        <v>585</v>
      </c>
      <c r="B586">
        <v>15803689</v>
      </c>
      <c r="C586" t="s">
        <v>493</v>
      </c>
      <c r="D586">
        <v>647</v>
      </c>
      <c r="E586" t="s">
        <v>26</v>
      </c>
      <c r="F586" t="s">
        <v>16</v>
      </c>
      <c r="G586">
        <v>51</v>
      </c>
      <c r="H586">
        <v>1</v>
      </c>
      <c r="I586" s="6">
        <v>11974177</v>
      </c>
      <c r="J586">
        <v>2</v>
      </c>
      <c r="K586">
        <v>0</v>
      </c>
      <c r="L586">
        <v>0</v>
      </c>
      <c r="M586">
        <v>5495451</v>
      </c>
      <c r="N586">
        <v>1</v>
      </c>
      <c r="O586" t="str" cm="1">
        <f t="array" ref="O586">_xlfn.IFS(Churn_Modelling[[#This Row],[Balance]]=0,"Tidak ada Saldo",Churn_Modelling[[#This Row],[Balance]]&lt;=5000000,"Saldo Rendah",Churn_Modelling[[#This Row],[Balance]]&lt;=10000000,"Saldo Menengah",Churn_Modelling[[#This Row],[Balance]]&lt;=15000000,"Saldo Tinggi",TRUE,"Saldo Premium")</f>
        <v>Saldo Tinggi</v>
      </c>
      <c r="P586" t="str" cm="1">
        <f t="array" ref="P586">_xlfn.IFS(Churn_Modelling[[#This Row],[CreditScore]]&lt;=500,"Rendah",Churn_Modelling[[#This Row],[CreditScore]]&lt;=600,"Cukup",Churn_Modelling[[#This Row],[CreditScore]]&lt;=700,"Sedang",Churn_Modelling[[#This Row],[CreditScore]]&lt;=800,"Baik",TRUE,"Sangat Baik")</f>
        <v>Sedang</v>
      </c>
    </row>
    <row r="587" spans="1:16" hidden="1" x14ac:dyDescent="0.35">
      <c r="A587">
        <v>586</v>
      </c>
      <c r="B587">
        <v>15718057</v>
      </c>
      <c r="C587" t="s">
        <v>494</v>
      </c>
      <c r="D587">
        <v>760</v>
      </c>
      <c r="E587" t="s">
        <v>15</v>
      </c>
      <c r="F587" t="s">
        <v>16</v>
      </c>
      <c r="G587">
        <v>51</v>
      </c>
      <c r="H587">
        <v>2</v>
      </c>
      <c r="I587" s="6">
        <v>10094671</v>
      </c>
      <c r="J587">
        <v>1</v>
      </c>
      <c r="K587">
        <v>0</v>
      </c>
      <c r="L587">
        <v>0</v>
      </c>
      <c r="M587">
        <v>1796148</v>
      </c>
      <c r="N587">
        <v>1</v>
      </c>
      <c r="O587" t="str" cm="1">
        <f t="array" ref="O587">_xlfn.IFS(Churn_Modelling[[#This Row],[Balance]]=0,"Tidak ada Saldo",Churn_Modelling[[#This Row],[Balance]]&lt;=5000000,"Saldo Rendah",Churn_Modelling[[#This Row],[Balance]]&lt;=10000000,"Saldo Menengah",Churn_Modelling[[#This Row],[Balance]]&lt;=15000000,"Saldo Tinggi",TRUE,"Saldo Premium")</f>
        <v>Saldo Tinggi</v>
      </c>
      <c r="P587" t="str" cm="1">
        <f t="array" ref="P587">_xlfn.IFS(Churn_Modelling[[#This Row],[CreditScore]]&lt;=500,"Rendah",Churn_Modelling[[#This Row],[CreditScore]]&lt;=600,"Cukup",Churn_Modelling[[#This Row],[CreditScore]]&lt;=700,"Sedang",Churn_Modelling[[#This Row],[CreditScore]]&lt;=800,"Baik",TRUE,"Sangat Baik")</f>
        <v>Baik</v>
      </c>
    </row>
    <row r="588" spans="1:16" hidden="1" x14ac:dyDescent="0.35">
      <c r="A588">
        <v>587</v>
      </c>
      <c r="B588">
        <v>15722010</v>
      </c>
      <c r="C588" t="s">
        <v>495</v>
      </c>
      <c r="D588">
        <v>621</v>
      </c>
      <c r="E588" t="s">
        <v>18</v>
      </c>
      <c r="F588" t="s">
        <v>23</v>
      </c>
      <c r="G588">
        <v>53</v>
      </c>
      <c r="H588">
        <v>9</v>
      </c>
      <c r="I588" s="6">
        <v>17049184</v>
      </c>
      <c r="J588">
        <v>1</v>
      </c>
      <c r="K588">
        <v>1</v>
      </c>
      <c r="L588">
        <v>0</v>
      </c>
      <c r="M588">
        <v>3558807</v>
      </c>
      <c r="N588">
        <v>1</v>
      </c>
      <c r="O588" t="str" cm="1">
        <f t="array" ref="O588">_xlfn.IFS(Churn_Modelling[[#This Row],[Balance]]=0,"Tidak ada Saldo",Churn_Modelling[[#This Row],[Balance]]&lt;=5000000,"Saldo Rendah",Churn_Modelling[[#This Row],[Balance]]&lt;=10000000,"Saldo Menengah",Churn_Modelling[[#This Row],[Balance]]&lt;=15000000,"Saldo Tinggi",TRUE,"Saldo Premium")</f>
        <v>Saldo Premium</v>
      </c>
      <c r="P588" t="str" cm="1">
        <f t="array" ref="P588">_xlfn.IFS(Churn_Modelling[[#This Row],[CreditScore]]&lt;=500,"Rendah",Churn_Modelling[[#This Row],[CreditScore]]&lt;=600,"Cukup",Churn_Modelling[[#This Row],[CreditScore]]&lt;=700,"Sedang",Churn_Modelling[[#This Row],[CreditScore]]&lt;=800,"Baik",TRUE,"Sangat Baik")</f>
        <v>Sedang</v>
      </c>
    </row>
    <row r="589" spans="1:16" x14ac:dyDescent="0.35">
      <c r="A589">
        <v>588</v>
      </c>
      <c r="B589">
        <v>15680998</v>
      </c>
      <c r="C589" t="s">
        <v>496</v>
      </c>
      <c r="D589">
        <v>725</v>
      </c>
      <c r="E589" t="s">
        <v>15</v>
      </c>
      <c r="F589" t="s">
        <v>23</v>
      </c>
      <c r="G589">
        <v>44</v>
      </c>
      <c r="H589">
        <v>5</v>
      </c>
      <c r="I589" s="6">
        <v>0</v>
      </c>
      <c r="J589">
        <v>1</v>
      </c>
      <c r="K589">
        <v>1</v>
      </c>
      <c r="L589">
        <v>1</v>
      </c>
      <c r="M589">
        <v>11735614</v>
      </c>
      <c r="N589">
        <v>0</v>
      </c>
      <c r="O589" t="str" cm="1">
        <f t="array" ref="O589">_xlfn.IFS(Churn_Modelling[[#This Row],[Balance]]=0,"Tidak ada Saldo",Churn_Modelling[[#This Row],[Balance]]&lt;=5000000,"Saldo Rendah",Churn_Modelling[[#This Row],[Balance]]&lt;=10000000,"Saldo Menengah",Churn_Modelling[[#This Row],[Balance]]&lt;=15000000,"Saldo Tinggi",TRUE,"Saldo Premium")</f>
        <v>Tidak ada Saldo</v>
      </c>
      <c r="P589" t="str" cm="1">
        <f t="array" ref="P589">_xlfn.IFS(Churn_Modelling[[#This Row],[CreditScore]]&lt;=500,"Rendah",Churn_Modelling[[#This Row],[CreditScore]]&lt;=600,"Cukup",Churn_Modelling[[#This Row],[CreditScore]]&lt;=700,"Sedang",Churn_Modelling[[#This Row],[CreditScore]]&lt;=800,"Baik",TRUE,"Sangat Baik")</f>
        <v>Baik</v>
      </c>
    </row>
    <row r="590" spans="1:16" x14ac:dyDescent="0.35">
      <c r="A590">
        <v>589</v>
      </c>
      <c r="B590">
        <v>15614782</v>
      </c>
      <c r="C590" t="s">
        <v>38</v>
      </c>
      <c r="D590">
        <v>526</v>
      </c>
      <c r="E590" t="s">
        <v>15</v>
      </c>
      <c r="F590" t="s">
        <v>23</v>
      </c>
      <c r="G590">
        <v>36</v>
      </c>
      <c r="H590">
        <v>1</v>
      </c>
      <c r="I590" s="6">
        <v>0</v>
      </c>
      <c r="J590">
        <v>1</v>
      </c>
      <c r="K590">
        <v>1</v>
      </c>
      <c r="L590">
        <v>0</v>
      </c>
      <c r="M590">
        <v>16069672</v>
      </c>
      <c r="N590">
        <v>0</v>
      </c>
      <c r="O590" t="str" cm="1">
        <f t="array" ref="O590">_xlfn.IFS(Churn_Modelling[[#This Row],[Balance]]=0,"Tidak ada Saldo",Churn_Modelling[[#This Row],[Balance]]&lt;=5000000,"Saldo Rendah",Churn_Modelling[[#This Row],[Balance]]&lt;=10000000,"Saldo Menengah",Churn_Modelling[[#This Row],[Balance]]&lt;=15000000,"Saldo Tinggi",TRUE,"Saldo Premium")</f>
        <v>Tidak ada Saldo</v>
      </c>
      <c r="P590" t="str" cm="1">
        <f t="array" ref="P590">_xlfn.IFS(Churn_Modelling[[#This Row],[CreditScore]]&lt;=500,"Rendah",Churn_Modelling[[#This Row],[CreditScore]]&lt;=600,"Cukup",Churn_Modelling[[#This Row],[CreditScore]]&lt;=700,"Sedang",Churn_Modelling[[#This Row],[CreditScore]]&lt;=800,"Baik",TRUE,"Sangat Baik")</f>
        <v>Cukup</v>
      </c>
    </row>
    <row r="591" spans="1:16" hidden="1" x14ac:dyDescent="0.35">
      <c r="A591">
        <v>590</v>
      </c>
      <c r="B591">
        <v>15591047</v>
      </c>
      <c r="C591" t="s">
        <v>149</v>
      </c>
      <c r="D591">
        <v>519</v>
      </c>
      <c r="E591" t="s">
        <v>18</v>
      </c>
      <c r="F591" t="s">
        <v>16</v>
      </c>
      <c r="G591">
        <v>47</v>
      </c>
      <c r="H591">
        <v>6</v>
      </c>
      <c r="I591" s="6">
        <v>15729602</v>
      </c>
      <c r="J591">
        <v>2</v>
      </c>
      <c r="K591">
        <v>0</v>
      </c>
      <c r="L591">
        <v>0</v>
      </c>
      <c r="M591">
        <v>14727843</v>
      </c>
      <c r="N591">
        <v>1</v>
      </c>
      <c r="O591" t="str" cm="1">
        <f t="array" ref="O591">_xlfn.IFS(Churn_Modelling[[#This Row],[Balance]]=0,"Tidak ada Saldo",Churn_Modelling[[#This Row],[Balance]]&lt;=5000000,"Saldo Rendah",Churn_Modelling[[#This Row],[Balance]]&lt;=10000000,"Saldo Menengah",Churn_Modelling[[#This Row],[Balance]]&lt;=15000000,"Saldo Tinggi",TRUE,"Saldo Premium")</f>
        <v>Saldo Premium</v>
      </c>
      <c r="P591" t="str" cm="1">
        <f t="array" ref="P591">_xlfn.IFS(Churn_Modelling[[#This Row],[CreditScore]]&lt;=500,"Rendah",Churn_Modelling[[#This Row],[CreditScore]]&lt;=600,"Cukup",Churn_Modelling[[#This Row],[CreditScore]]&lt;=700,"Sedang",Churn_Modelling[[#This Row],[CreditScore]]&lt;=800,"Baik",TRUE,"Sangat Baik")</f>
        <v>Cukup</v>
      </c>
    </row>
    <row r="592" spans="1:16" hidden="1" x14ac:dyDescent="0.35">
      <c r="A592">
        <v>591</v>
      </c>
      <c r="B592">
        <v>15788291</v>
      </c>
      <c r="C592" t="s">
        <v>497</v>
      </c>
      <c r="D592">
        <v>713</v>
      </c>
      <c r="E592" t="s">
        <v>26</v>
      </c>
      <c r="F592" t="s">
        <v>16</v>
      </c>
      <c r="G592">
        <v>38</v>
      </c>
      <c r="H592">
        <v>7</v>
      </c>
      <c r="I592" s="6">
        <v>14460622</v>
      </c>
      <c r="J592">
        <v>1</v>
      </c>
      <c r="K592">
        <v>1</v>
      </c>
      <c r="L592">
        <v>1</v>
      </c>
      <c r="M592">
        <v>5659436</v>
      </c>
      <c r="N592">
        <v>1</v>
      </c>
      <c r="O592" t="str" cm="1">
        <f t="array" ref="O592">_xlfn.IFS(Churn_Modelling[[#This Row],[Balance]]=0,"Tidak ada Saldo",Churn_Modelling[[#This Row],[Balance]]&lt;=5000000,"Saldo Rendah",Churn_Modelling[[#This Row],[Balance]]&lt;=10000000,"Saldo Menengah",Churn_Modelling[[#This Row],[Balance]]&lt;=15000000,"Saldo Tinggi",TRUE,"Saldo Premium")</f>
        <v>Saldo Tinggi</v>
      </c>
      <c r="P592" t="str" cm="1">
        <f t="array" ref="P592">_xlfn.IFS(Churn_Modelling[[#This Row],[CreditScore]]&lt;=500,"Rendah",Churn_Modelling[[#This Row],[CreditScore]]&lt;=600,"Cukup",Churn_Modelling[[#This Row],[CreditScore]]&lt;=700,"Sedang",Churn_Modelling[[#This Row],[CreditScore]]&lt;=800,"Baik",TRUE,"Sangat Baik")</f>
        <v>Baik</v>
      </c>
    </row>
    <row r="593" spans="1:16" x14ac:dyDescent="0.35">
      <c r="A593">
        <v>592</v>
      </c>
      <c r="B593">
        <v>15604044</v>
      </c>
      <c r="C593" t="s">
        <v>21</v>
      </c>
      <c r="D593">
        <v>700</v>
      </c>
      <c r="E593" t="s">
        <v>15</v>
      </c>
      <c r="F593" t="s">
        <v>23</v>
      </c>
      <c r="G593">
        <v>38</v>
      </c>
      <c r="H593">
        <v>8</v>
      </c>
      <c r="I593" s="6">
        <v>1348113</v>
      </c>
      <c r="J593">
        <v>1</v>
      </c>
      <c r="K593">
        <v>1</v>
      </c>
      <c r="L593">
        <v>0</v>
      </c>
      <c r="M593">
        <v>129975</v>
      </c>
      <c r="N593">
        <v>0</v>
      </c>
      <c r="O593" t="str" cm="1">
        <f t="array" ref="O593">_xlfn.IFS(Churn_Modelling[[#This Row],[Balance]]=0,"Tidak ada Saldo",Churn_Modelling[[#This Row],[Balance]]&lt;=5000000,"Saldo Rendah",Churn_Modelling[[#This Row],[Balance]]&lt;=10000000,"Saldo Menengah",Churn_Modelling[[#This Row],[Balance]]&lt;=15000000,"Saldo Tinggi",TRUE,"Saldo Premium")</f>
        <v>Saldo Rendah</v>
      </c>
      <c r="P593" t="str" cm="1">
        <f t="array" ref="P593">_xlfn.IFS(Churn_Modelling[[#This Row],[CreditScore]]&lt;=500,"Rendah",Churn_Modelling[[#This Row],[CreditScore]]&lt;=600,"Cukup",Churn_Modelling[[#This Row],[CreditScore]]&lt;=700,"Sedang",Churn_Modelling[[#This Row],[CreditScore]]&lt;=800,"Baik",TRUE,"Sangat Baik")</f>
        <v>Sedang</v>
      </c>
    </row>
    <row r="594" spans="1:16" x14ac:dyDescent="0.35">
      <c r="A594">
        <v>593</v>
      </c>
      <c r="B594">
        <v>15679587</v>
      </c>
      <c r="C594" t="s">
        <v>498</v>
      </c>
      <c r="D594">
        <v>666</v>
      </c>
      <c r="E594" t="s">
        <v>15</v>
      </c>
      <c r="F594" t="s">
        <v>16</v>
      </c>
      <c r="G594">
        <v>34</v>
      </c>
      <c r="H594">
        <v>9</v>
      </c>
      <c r="I594" s="6">
        <v>11589712</v>
      </c>
      <c r="J594">
        <v>1</v>
      </c>
      <c r="K594">
        <v>1</v>
      </c>
      <c r="L594">
        <v>1</v>
      </c>
      <c r="M594">
        <v>2509503</v>
      </c>
      <c r="N594">
        <v>0</v>
      </c>
      <c r="O594" t="str" cm="1">
        <f t="array" ref="O594">_xlfn.IFS(Churn_Modelling[[#This Row],[Balance]]=0,"Tidak ada Saldo",Churn_Modelling[[#This Row],[Balance]]&lt;=5000000,"Saldo Rendah",Churn_Modelling[[#This Row],[Balance]]&lt;=10000000,"Saldo Menengah",Churn_Modelling[[#This Row],[Balance]]&lt;=15000000,"Saldo Tinggi",TRUE,"Saldo Premium")</f>
        <v>Saldo Tinggi</v>
      </c>
      <c r="P594" t="str" cm="1">
        <f t="array" ref="P594">_xlfn.IFS(Churn_Modelling[[#This Row],[CreditScore]]&lt;=500,"Rendah",Churn_Modelling[[#This Row],[CreditScore]]&lt;=600,"Cukup",Churn_Modelling[[#This Row],[CreditScore]]&lt;=700,"Sedang",Churn_Modelling[[#This Row],[CreditScore]]&lt;=800,"Baik",TRUE,"Sangat Baik")</f>
        <v>Sedang</v>
      </c>
    </row>
    <row r="595" spans="1:16" x14ac:dyDescent="0.35">
      <c r="A595">
        <v>594</v>
      </c>
      <c r="B595">
        <v>15775153</v>
      </c>
      <c r="C595" t="s">
        <v>499</v>
      </c>
      <c r="D595">
        <v>630</v>
      </c>
      <c r="E595" t="s">
        <v>18</v>
      </c>
      <c r="F595" t="s">
        <v>23</v>
      </c>
      <c r="G595">
        <v>32</v>
      </c>
      <c r="H595">
        <v>4</v>
      </c>
      <c r="I595" s="6">
        <v>82034</v>
      </c>
      <c r="J595">
        <v>1</v>
      </c>
      <c r="K595">
        <v>0</v>
      </c>
      <c r="L595">
        <v>0</v>
      </c>
      <c r="M595">
        <v>14632645</v>
      </c>
      <c r="N595">
        <v>0</v>
      </c>
      <c r="O595" t="str" cm="1">
        <f t="array" ref="O595">_xlfn.IFS(Churn_Modelling[[#This Row],[Balance]]=0,"Tidak ada Saldo",Churn_Modelling[[#This Row],[Balance]]&lt;=5000000,"Saldo Rendah",Churn_Modelling[[#This Row],[Balance]]&lt;=10000000,"Saldo Menengah",Churn_Modelling[[#This Row],[Balance]]&lt;=15000000,"Saldo Tinggi",TRUE,"Saldo Premium")</f>
        <v>Saldo Rendah</v>
      </c>
      <c r="P595" t="str" cm="1">
        <f t="array" ref="P595">_xlfn.IFS(Churn_Modelling[[#This Row],[CreditScore]]&lt;=500,"Rendah",Churn_Modelling[[#This Row],[CreditScore]]&lt;=600,"Cukup",Churn_Modelling[[#This Row],[CreditScore]]&lt;=700,"Sedang",Churn_Modelling[[#This Row],[CreditScore]]&lt;=800,"Baik",TRUE,"Sangat Baik")</f>
        <v>Sedang</v>
      </c>
    </row>
    <row r="596" spans="1:16" x14ac:dyDescent="0.35">
      <c r="A596">
        <v>595</v>
      </c>
      <c r="B596">
        <v>15603925</v>
      </c>
      <c r="C596" t="s">
        <v>353</v>
      </c>
      <c r="D596">
        <v>779</v>
      </c>
      <c r="E596" t="s">
        <v>18</v>
      </c>
      <c r="F596" t="s">
        <v>16</v>
      </c>
      <c r="G596">
        <v>26</v>
      </c>
      <c r="H596">
        <v>4</v>
      </c>
      <c r="I596" s="6">
        <v>17431813</v>
      </c>
      <c r="J596">
        <v>2</v>
      </c>
      <c r="K596">
        <v>0</v>
      </c>
      <c r="L596">
        <v>1</v>
      </c>
      <c r="M596">
        <v>3829621</v>
      </c>
      <c r="N596">
        <v>0</v>
      </c>
      <c r="O596" t="str" cm="1">
        <f t="array" ref="O596">_xlfn.IFS(Churn_Modelling[[#This Row],[Balance]]=0,"Tidak ada Saldo",Churn_Modelling[[#This Row],[Balance]]&lt;=5000000,"Saldo Rendah",Churn_Modelling[[#This Row],[Balance]]&lt;=10000000,"Saldo Menengah",Churn_Modelling[[#This Row],[Balance]]&lt;=15000000,"Saldo Tinggi",TRUE,"Saldo Premium")</f>
        <v>Saldo Premium</v>
      </c>
      <c r="P596" t="str" cm="1">
        <f t="array" ref="P596">_xlfn.IFS(Churn_Modelling[[#This Row],[CreditScore]]&lt;=500,"Rendah",Churn_Modelling[[#This Row],[CreditScore]]&lt;=600,"Cukup",Churn_Modelling[[#This Row],[CreditScore]]&lt;=700,"Sedang",Churn_Modelling[[#This Row],[CreditScore]]&lt;=800,"Baik",TRUE,"Sangat Baik")</f>
        <v>Baik</v>
      </c>
    </row>
    <row r="597" spans="1:16" x14ac:dyDescent="0.35">
      <c r="A597">
        <v>596</v>
      </c>
      <c r="B597">
        <v>15680970</v>
      </c>
      <c r="C597" t="s">
        <v>500</v>
      </c>
      <c r="D597">
        <v>611</v>
      </c>
      <c r="E597" t="s">
        <v>26</v>
      </c>
      <c r="F597" t="s">
        <v>16</v>
      </c>
      <c r="G597">
        <v>41</v>
      </c>
      <c r="H597">
        <v>2</v>
      </c>
      <c r="I597" s="6">
        <v>11420684</v>
      </c>
      <c r="J597">
        <v>1</v>
      </c>
      <c r="K597">
        <v>1</v>
      </c>
      <c r="L597">
        <v>0</v>
      </c>
      <c r="M597">
        <v>1640616</v>
      </c>
      <c r="N597">
        <v>0</v>
      </c>
      <c r="O597" t="str" cm="1">
        <f t="array" ref="O597">_xlfn.IFS(Churn_Modelling[[#This Row],[Balance]]=0,"Tidak ada Saldo",Churn_Modelling[[#This Row],[Balance]]&lt;=5000000,"Saldo Rendah",Churn_Modelling[[#This Row],[Balance]]&lt;=10000000,"Saldo Menengah",Churn_Modelling[[#This Row],[Balance]]&lt;=15000000,"Saldo Tinggi",TRUE,"Saldo Premium")</f>
        <v>Saldo Tinggi</v>
      </c>
      <c r="P597" t="str" cm="1">
        <f t="array" ref="P597">_xlfn.IFS(Churn_Modelling[[#This Row],[CreditScore]]&lt;=500,"Rendah",Churn_Modelling[[#This Row],[CreditScore]]&lt;=600,"Cukup",Churn_Modelling[[#This Row],[CreditScore]]&lt;=700,"Sedang",Churn_Modelling[[#This Row],[CreditScore]]&lt;=800,"Baik",TRUE,"Sangat Baik")</f>
        <v>Sedang</v>
      </c>
    </row>
    <row r="598" spans="1:16" x14ac:dyDescent="0.35">
      <c r="A598">
        <v>597</v>
      </c>
      <c r="B598">
        <v>15697183</v>
      </c>
      <c r="C598" t="s">
        <v>501</v>
      </c>
      <c r="D598">
        <v>685</v>
      </c>
      <c r="E598" t="s">
        <v>18</v>
      </c>
      <c r="F598" t="s">
        <v>23</v>
      </c>
      <c r="G598">
        <v>43</v>
      </c>
      <c r="H598">
        <v>9</v>
      </c>
      <c r="I598" s="6">
        <v>0</v>
      </c>
      <c r="J598">
        <v>2</v>
      </c>
      <c r="K598">
        <v>1</v>
      </c>
      <c r="L598">
        <v>0</v>
      </c>
      <c r="M598">
        <v>10781128</v>
      </c>
      <c r="N598">
        <v>0</v>
      </c>
      <c r="O598" t="str" cm="1">
        <f t="array" ref="O598">_xlfn.IFS(Churn_Modelling[[#This Row],[Balance]]=0,"Tidak ada Saldo",Churn_Modelling[[#This Row],[Balance]]&lt;=5000000,"Saldo Rendah",Churn_Modelling[[#This Row],[Balance]]&lt;=10000000,"Saldo Menengah",Churn_Modelling[[#This Row],[Balance]]&lt;=15000000,"Saldo Tinggi",TRUE,"Saldo Premium")</f>
        <v>Tidak ada Saldo</v>
      </c>
      <c r="P598" t="str" cm="1">
        <f t="array" ref="P598">_xlfn.IFS(Churn_Modelling[[#This Row],[CreditScore]]&lt;=500,"Rendah",Churn_Modelling[[#This Row],[CreditScore]]&lt;=600,"Cukup",Churn_Modelling[[#This Row],[CreditScore]]&lt;=700,"Sedang",Churn_Modelling[[#This Row],[CreditScore]]&lt;=800,"Baik",TRUE,"Sangat Baik")</f>
        <v>Sedang</v>
      </c>
    </row>
    <row r="599" spans="1:16" x14ac:dyDescent="0.35">
      <c r="A599">
        <v>598</v>
      </c>
      <c r="B599">
        <v>15567446</v>
      </c>
      <c r="C599" t="s">
        <v>502</v>
      </c>
      <c r="D599">
        <v>646</v>
      </c>
      <c r="E599" t="s">
        <v>26</v>
      </c>
      <c r="F599" t="s">
        <v>23</v>
      </c>
      <c r="G599">
        <v>39</v>
      </c>
      <c r="H599">
        <v>9</v>
      </c>
      <c r="I599" s="6">
        <v>11157441</v>
      </c>
      <c r="J599">
        <v>1</v>
      </c>
      <c r="K599">
        <v>1</v>
      </c>
      <c r="L599">
        <v>1</v>
      </c>
      <c r="M599">
        <v>3083851</v>
      </c>
      <c r="N599">
        <v>0</v>
      </c>
      <c r="O599" t="str" cm="1">
        <f t="array" ref="O599">_xlfn.IFS(Churn_Modelling[[#This Row],[Balance]]=0,"Tidak ada Saldo",Churn_Modelling[[#This Row],[Balance]]&lt;=5000000,"Saldo Rendah",Churn_Modelling[[#This Row],[Balance]]&lt;=10000000,"Saldo Menengah",Churn_Modelling[[#This Row],[Balance]]&lt;=15000000,"Saldo Tinggi",TRUE,"Saldo Premium")</f>
        <v>Saldo Tinggi</v>
      </c>
      <c r="P599" t="str" cm="1">
        <f t="array" ref="P599">_xlfn.IFS(Churn_Modelling[[#This Row],[CreditScore]]&lt;=500,"Rendah",Churn_Modelling[[#This Row],[CreditScore]]&lt;=600,"Cukup",Churn_Modelling[[#This Row],[CreditScore]]&lt;=700,"Sedang",Churn_Modelling[[#This Row],[CreditScore]]&lt;=800,"Baik",TRUE,"Sangat Baik")</f>
        <v>Sedang</v>
      </c>
    </row>
    <row r="600" spans="1:16" hidden="1" x14ac:dyDescent="0.35">
      <c r="A600">
        <v>599</v>
      </c>
      <c r="B600">
        <v>15637476</v>
      </c>
      <c r="C600" t="s">
        <v>503</v>
      </c>
      <c r="D600">
        <v>683</v>
      </c>
      <c r="E600" t="s">
        <v>26</v>
      </c>
      <c r="F600" t="s">
        <v>16</v>
      </c>
      <c r="G600">
        <v>57</v>
      </c>
      <c r="H600">
        <v>5</v>
      </c>
      <c r="I600" s="6">
        <v>16244869</v>
      </c>
      <c r="J600">
        <v>1</v>
      </c>
      <c r="K600">
        <v>0</v>
      </c>
      <c r="L600">
        <v>0</v>
      </c>
      <c r="M600">
        <v>922178</v>
      </c>
      <c r="N600">
        <v>1</v>
      </c>
      <c r="O600" t="str" cm="1">
        <f t="array" ref="O600">_xlfn.IFS(Churn_Modelling[[#This Row],[Balance]]=0,"Tidak ada Saldo",Churn_Modelling[[#This Row],[Balance]]&lt;=5000000,"Saldo Rendah",Churn_Modelling[[#This Row],[Balance]]&lt;=10000000,"Saldo Menengah",Churn_Modelling[[#This Row],[Balance]]&lt;=15000000,"Saldo Tinggi",TRUE,"Saldo Premium")</f>
        <v>Saldo Premium</v>
      </c>
      <c r="P600" t="str" cm="1">
        <f t="array" ref="P600">_xlfn.IFS(Churn_Modelling[[#This Row],[CreditScore]]&lt;=500,"Rendah",Churn_Modelling[[#This Row],[CreditScore]]&lt;=600,"Cukup",Churn_Modelling[[#This Row],[CreditScore]]&lt;=700,"Sedang",Churn_Modelling[[#This Row],[CreditScore]]&lt;=800,"Baik",TRUE,"Sangat Baik")</f>
        <v>Sedang</v>
      </c>
    </row>
    <row r="601" spans="1:16" x14ac:dyDescent="0.35">
      <c r="A601">
        <v>600</v>
      </c>
      <c r="B601">
        <v>15714939</v>
      </c>
      <c r="C601" t="s">
        <v>504</v>
      </c>
      <c r="D601">
        <v>484</v>
      </c>
      <c r="E601" t="s">
        <v>26</v>
      </c>
      <c r="F601" t="s">
        <v>16</v>
      </c>
      <c r="G601">
        <v>34</v>
      </c>
      <c r="H601">
        <v>4</v>
      </c>
      <c r="I601" s="6">
        <v>14824954</v>
      </c>
      <c r="J601">
        <v>1</v>
      </c>
      <c r="K601">
        <v>0</v>
      </c>
      <c r="L601">
        <v>1</v>
      </c>
      <c r="M601">
        <v>3373827</v>
      </c>
      <c r="N601">
        <v>0</v>
      </c>
      <c r="O601" t="str" cm="1">
        <f t="array" ref="O601">_xlfn.IFS(Churn_Modelling[[#This Row],[Balance]]=0,"Tidak ada Saldo",Churn_Modelling[[#This Row],[Balance]]&lt;=5000000,"Saldo Rendah",Churn_Modelling[[#This Row],[Balance]]&lt;=10000000,"Saldo Menengah",Churn_Modelling[[#This Row],[Balance]]&lt;=15000000,"Saldo Tinggi",TRUE,"Saldo Premium")</f>
        <v>Saldo Tinggi</v>
      </c>
      <c r="P601" t="str" cm="1">
        <f t="array" ref="P601">_xlfn.IFS(Churn_Modelling[[#This Row],[CreditScore]]&lt;=500,"Rendah",Churn_Modelling[[#This Row],[CreditScore]]&lt;=600,"Cukup",Churn_Modelling[[#This Row],[CreditScore]]&lt;=700,"Sedang",Churn_Modelling[[#This Row],[CreditScore]]&lt;=800,"Baik",TRUE,"Sangat Baik")</f>
        <v>Rendah</v>
      </c>
    </row>
    <row r="602" spans="1:16" hidden="1" x14ac:dyDescent="0.35">
      <c r="A602">
        <v>601</v>
      </c>
      <c r="B602">
        <v>15683503</v>
      </c>
      <c r="C602" t="s">
        <v>505</v>
      </c>
      <c r="D602">
        <v>601</v>
      </c>
      <c r="E602" t="s">
        <v>15</v>
      </c>
      <c r="F602" t="s">
        <v>16</v>
      </c>
      <c r="G602">
        <v>43</v>
      </c>
      <c r="H602">
        <v>8</v>
      </c>
      <c r="I602" s="6">
        <v>0</v>
      </c>
      <c r="J602">
        <v>3</v>
      </c>
      <c r="K602">
        <v>0</v>
      </c>
      <c r="L602">
        <v>1</v>
      </c>
      <c r="M602">
        <v>11091615</v>
      </c>
      <c r="N602">
        <v>1</v>
      </c>
      <c r="O602" t="str" cm="1">
        <f t="array" ref="O602">_xlfn.IFS(Churn_Modelling[[#This Row],[Balance]]=0,"Tidak ada Saldo",Churn_Modelling[[#This Row],[Balance]]&lt;=5000000,"Saldo Rendah",Churn_Modelling[[#This Row],[Balance]]&lt;=10000000,"Saldo Menengah",Churn_Modelling[[#This Row],[Balance]]&lt;=15000000,"Saldo Tinggi",TRUE,"Saldo Premium")</f>
        <v>Tidak ada Saldo</v>
      </c>
      <c r="P602" t="str" cm="1">
        <f t="array" ref="P602">_xlfn.IFS(Churn_Modelling[[#This Row],[CreditScore]]&lt;=500,"Rendah",Churn_Modelling[[#This Row],[CreditScore]]&lt;=600,"Cukup",Churn_Modelling[[#This Row],[CreditScore]]&lt;=700,"Sedang",Churn_Modelling[[#This Row],[CreditScore]]&lt;=800,"Baik",TRUE,"Sangat Baik")</f>
        <v>Sedang</v>
      </c>
    </row>
    <row r="603" spans="1:16" x14ac:dyDescent="0.35">
      <c r="A603">
        <v>602</v>
      </c>
      <c r="B603">
        <v>15645569</v>
      </c>
      <c r="C603" t="s">
        <v>461</v>
      </c>
      <c r="D603">
        <v>762</v>
      </c>
      <c r="E603" t="s">
        <v>18</v>
      </c>
      <c r="F603" t="s">
        <v>16</v>
      </c>
      <c r="G603">
        <v>26</v>
      </c>
      <c r="H603">
        <v>7</v>
      </c>
      <c r="I603" s="6">
        <v>12370946</v>
      </c>
      <c r="J603">
        <v>2</v>
      </c>
      <c r="K603">
        <v>1</v>
      </c>
      <c r="L603">
        <v>1</v>
      </c>
      <c r="M603">
        <v>16965457</v>
      </c>
      <c r="N603">
        <v>0</v>
      </c>
      <c r="O603" t="str" cm="1">
        <f t="array" ref="O603">_xlfn.IFS(Churn_Modelling[[#This Row],[Balance]]=0,"Tidak ada Saldo",Churn_Modelling[[#This Row],[Balance]]&lt;=5000000,"Saldo Rendah",Churn_Modelling[[#This Row],[Balance]]&lt;=10000000,"Saldo Menengah",Churn_Modelling[[#This Row],[Balance]]&lt;=15000000,"Saldo Tinggi",TRUE,"Saldo Premium")</f>
        <v>Saldo Tinggi</v>
      </c>
      <c r="P603" t="str" cm="1">
        <f t="array" ref="P603">_xlfn.IFS(Churn_Modelling[[#This Row],[CreditScore]]&lt;=500,"Rendah",Churn_Modelling[[#This Row],[CreditScore]]&lt;=600,"Cukup",Churn_Modelling[[#This Row],[CreditScore]]&lt;=700,"Sedang",Churn_Modelling[[#This Row],[CreditScore]]&lt;=800,"Baik",TRUE,"Sangat Baik")</f>
        <v>Baik</v>
      </c>
    </row>
    <row r="604" spans="1:16" x14ac:dyDescent="0.35">
      <c r="A604">
        <v>603</v>
      </c>
      <c r="B604">
        <v>15782569</v>
      </c>
      <c r="C604" t="s">
        <v>506</v>
      </c>
      <c r="D604">
        <v>687</v>
      </c>
      <c r="E604" t="s">
        <v>15</v>
      </c>
      <c r="F604" t="s">
        <v>16</v>
      </c>
      <c r="G604">
        <v>72</v>
      </c>
      <c r="H604">
        <v>9</v>
      </c>
      <c r="I604" s="6">
        <v>0</v>
      </c>
      <c r="J604">
        <v>1</v>
      </c>
      <c r="K604">
        <v>0</v>
      </c>
      <c r="L604">
        <v>1</v>
      </c>
      <c r="M604">
        <v>698294</v>
      </c>
      <c r="N604">
        <v>0</v>
      </c>
      <c r="O604" t="str" cm="1">
        <f t="array" ref="O604">_xlfn.IFS(Churn_Modelling[[#This Row],[Balance]]=0,"Tidak ada Saldo",Churn_Modelling[[#This Row],[Balance]]&lt;=5000000,"Saldo Rendah",Churn_Modelling[[#This Row],[Balance]]&lt;=10000000,"Saldo Menengah",Churn_Modelling[[#This Row],[Balance]]&lt;=15000000,"Saldo Tinggi",TRUE,"Saldo Premium")</f>
        <v>Tidak ada Saldo</v>
      </c>
      <c r="P604" t="str" cm="1">
        <f t="array" ref="P604">_xlfn.IFS(Churn_Modelling[[#This Row],[CreditScore]]&lt;=500,"Rendah",Churn_Modelling[[#This Row],[CreditScore]]&lt;=600,"Cukup",Churn_Modelling[[#This Row],[CreditScore]]&lt;=700,"Sedang",Churn_Modelling[[#This Row],[CreditScore]]&lt;=800,"Baik",TRUE,"Sangat Baik")</f>
        <v>Sedang</v>
      </c>
    </row>
    <row r="605" spans="1:16" hidden="1" x14ac:dyDescent="0.35">
      <c r="A605">
        <v>604</v>
      </c>
      <c r="B605">
        <v>15592387</v>
      </c>
      <c r="C605" t="s">
        <v>507</v>
      </c>
      <c r="D605">
        <v>566</v>
      </c>
      <c r="E605" t="s">
        <v>15</v>
      </c>
      <c r="F605" t="s">
        <v>23</v>
      </c>
      <c r="G605">
        <v>30</v>
      </c>
      <c r="H605">
        <v>5</v>
      </c>
      <c r="I605" s="6">
        <v>0</v>
      </c>
      <c r="J605">
        <v>1</v>
      </c>
      <c r="K605">
        <v>1</v>
      </c>
      <c r="L605">
        <v>0</v>
      </c>
      <c r="M605">
        <v>5492651</v>
      </c>
      <c r="N605">
        <v>1</v>
      </c>
      <c r="O605" t="str" cm="1">
        <f t="array" ref="O605">_xlfn.IFS(Churn_Modelling[[#This Row],[Balance]]=0,"Tidak ada Saldo",Churn_Modelling[[#This Row],[Balance]]&lt;=5000000,"Saldo Rendah",Churn_Modelling[[#This Row],[Balance]]&lt;=10000000,"Saldo Menengah",Churn_Modelling[[#This Row],[Balance]]&lt;=15000000,"Saldo Tinggi",TRUE,"Saldo Premium")</f>
        <v>Tidak ada Saldo</v>
      </c>
      <c r="P605" t="str" cm="1">
        <f t="array" ref="P605">_xlfn.IFS(Churn_Modelling[[#This Row],[CreditScore]]&lt;=500,"Rendah",Churn_Modelling[[#This Row],[CreditScore]]&lt;=600,"Cukup",Churn_Modelling[[#This Row],[CreditScore]]&lt;=700,"Sedang",Churn_Modelling[[#This Row],[CreditScore]]&lt;=800,"Baik",TRUE,"Sangat Baik")</f>
        <v>Cukup</v>
      </c>
    </row>
    <row r="606" spans="1:16" x14ac:dyDescent="0.35">
      <c r="A606">
        <v>605</v>
      </c>
      <c r="B606">
        <v>15609286</v>
      </c>
      <c r="C606" t="s">
        <v>508</v>
      </c>
      <c r="D606">
        <v>702</v>
      </c>
      <c r="E606" t="s">
        <v>15</v>
      </c>
      <c r="F606" t="s">
        <v>23</v>
      </c>
      <c r="G606">
        <v>37</v>
      </c>
      <c r="H606">
        <v>10</v>
      </c>
      <c r="I606" s="6">
        <v>1505258</v>
      </c>
      <c r="J606">
        <v>1</v>
      </c>
      <c r="K606">
        <v>1</v>
      </c>
      <c r="L606">
        <v>1</v>
      </c>
      <c r="M606">
        <v>9472849</v>
      </c>
      <c r="N606">
        <v>0</v>
      </c>
      <c r="O606" t="str" cm="1">
        <f t="array" ref="O606">_xlfn.IFS(Churn_Modelling[[#This Row],[Balance]]=0,"Tidak ada Saldo",Churn_Modelling[[#This Row],[Balance]]&lt;=5000000,"Saldo Rendah",Churn_Modelling[[#This Row],[Balance]]&lt;=10000000,"Saldo Menengah",Churn_Modelling[[#This Row],[Balance]]&lt;=15000000,"Saldo Tinggi",TRUE,"Saldo Premium")</f>
        <v>Saldo Rendah</v>
      </c>
      <c r="P606" t="str" cm="1">
        <f t="array" ref="P606">_xlfn.IFS(Churn_Modelling[[#This Row],[CreditScore]]&lt;=500,"Rendah",Churn_Modelling[[#This Row],[CreditScore]]&lt;=600,"Cukup",Churn_Modelling[[#This Row],[CreditScore]]&lt;=700,"Sedang",Churn_Modelling[[#This Row],[CreditScore]]&lt;=800,"Baik",TRUE,"Sangat Baik")</f>
        <v>Baik</v>
      </c>
    </row>
    <row r="607" spans="1:16" x14ac:dyDescent="0.35">
      <c r="A607">
        <v>606</v>
      </c>
      <c r="B607">
        <v>15814035</v>
      </c>
      <c r="C607" t="s">
        <v>509</v>
      </c>
      <c r="D607">
        <v>601</v>
      </c>
      <c r="E607" t="s">
        <v>15</v>
      </c>
      <c r="F607" t="s">
        <v>23</v>
      </c>
      <c r="G607">
        <v>29</v>
      </c>
      <c r="H607">
        <v>9</v>
      </c>
      <c r="I607" s="6">
        <v>0</v>
      </c>
      <c r="J607">
        <v>1</v>
      </c>
      <c r="K607">
        <v>1</v>
      </c>
      <c r="L607">
        <v>1</v>
      </c>
      <c r="M607">
        <v>8039327</v>
      </c>
      <c r="N607">
        <v>0</v>
      </c>
      <c r="O607" t="str" cm="1">
        <f t="array" ref="O607">_xlfn.IFS(Churn_Modelling[[#This Row],[Balance]]=0,"Tidak ada Saldo",Churn_Modelling[[#This Row],[Balance]]&lt;=5000000,"Saldo Rendah",Churn_Modelling[[#This Row],[Balance]]&lt;=10000000,"Saldo Menengah",Churn_Modelling[[#This Row],[Balance]]&lt;=15000000,"Saldo Tinggi",TRUE,"Saldo Premium")</f>
        <v>Tidak ada Saldo</v>
      </c>
      <c r="P607" t="str" cm="1">
        <f t="array" ref="P607">_xlfn.IFS(Churn_Modelling[[#This Row],[CreditScore]]&lt;=500,"Rendah",Churn_Modelling[[#This Row],[CreditScore]]&lt;=600,"Cukup",Churn_Modelling[[#This Row],[CreditScore]]&lt;=700,"Sedang",Churn_Modelling[[#This Row],[CreditScore]]&lt;=800,"Baik",TRUE,"Sangat Baik")</f>
        <v>Sedang</v>
      </c>
    </row>
    <row r="608" spans="1:16" x14ac:dyDescent="0.35">
      <c r="A608">
        <v>607</v>
      </c>
      <c r="B608">
        <v>15661249</v>
      </c>
      <c r="C608" t="s">
        <v>510</v>
      </c>
      <c r="D608">
        <v>699</v>
      </c>
      <c r="E608" t="s">
        <v>15</v>
      </c>
      <c r="F608" t="s">
        <v>23</v>
      </c>
      <c r="G608">
        <v>53</v>
      </c>
      <c r="H608">
        <v>4</v>
      </c>
      <c r="I608" s="6">
        <v>0</v>
      </c>
      <c r="J608">
        <v>2</v>
      </c>
      <c r="K608">
        <v>0</v>
      </c>
      <c r="L608">
        <v>1</v>
      </c>
      <c r="M608">
        <v>11130798</v>
      </c>
      <c r="N608">
        <v>0</v>
      </c>
      <c r="O608" t="str" cm="1">
        <f t="array" ref="O608">_xlfn.IFS(Churn_Modelling[[#This Row],[Balance]]=0,"Tidak ada Saldo",Churn_Modelling[[#This Row],[Balance]]&lt;=5000000,"Saldo Rendah",Churn_Modelling[[#This Row],[Balance]]&lt;=10000000,"Saldo Menengah",Churn_Modelling[[#This Row],[Balance]]&lt;=15000000,"Saldo Tinggi",TRUE,"Saldo Premium")</f>
        <v>Tidak ada Saldo</v>
      </c>
      <c r="P608" t="str" cm="1">
        <f t="array" ref="P608">_xlfn.IFS(Churn_Modelling[[#This Row],[CreditScore]]&lt;=500,"Rendah",Churn_Modelling[[#This Row],[CreditScore]]&lt;=600,"Cukup",Churn_Modelling[[#This Row],[CreditScore]]&lt;=700,"Sedang",Churn_Modelling[[#This Row],[CreditScore]]&lt;=800,"Baik",TRUE,"Sangat Baik")</f>
        <v>Sedang</v>
      </c>
    </row>
    <row r="609" spans="1:16" x14ac:dyDescent="0.35">
      <c r="A609">
        <v>608</v>
      </c>
      <c r="B609">
        <v>15629117</v>
      </c>
      <c r="C609" t="s">
        <v>511</v>
      </c>
      <c r="D609">
        <v>584</v>
      </c>
      <c r="E609" t="s">
        <v>15</v>
      </c>
      <c r="F609" t="s">
        <v>23</v>
      </c>
      <c r="G609">
        <v>28</v>
      </c>
      <c r="H609">
        <v>10</v>
      </c>
      <c r="I609" s="6">
        <v>0</v>
      </c>
      <c r="J609">
        <v>2</v>
      </c>
      <c r="K609">
        <v>1</v>
      </c>
      <c r="L609">
        <v>0</v>
      </c>
      <c r="M609">
        <v>1983432</v>
      </c>
      <c r="N609">
        <v>0</v>
      </c>
      <c r="O609" t="str" cm="1">
        <f t="array" ref="O609">_xlfn.IFS(Churn_Modelling[[#This Row],[Balance]]=0,"Tidak ada Saldo",Churn_Modelling[[#This Row],[Balance]]&lt;=5000000,"Saldo Rendah",Churn_Modelling[[#This Row],[Balance]]&lt;=10000000,"Saldo Menengah",Churn_Modelling[[#This Row],[Balance]]&lt;=15000000,"Saldo Tinggi",TRUE,"Saldo Premium")</f>
        <v>Tidak ada Saldo</v>
      </c>
      <c r="P609" t="str" cm="1">
        <f t="array" ref="P609">_xlfn.IFS(Churn_Modelling[[#This Row],[CreditScore]]&lt;=500,"Rendah",Churn_Modelling[[#This Row],[CreditScore]]&lt;=600,"Cukup",Churn_Modelling[[#This Row],[CreditScore]]&lt;=700,"Sedang",Churn_Modelling[[#This Row],[CreditScore]]&lt;=800,"Baik",TRUE,"Sangat Baik")</f>
        <v>Cukup</v>
      </c>
    </row>
    <row r="610" spans="1:16" x14ac:dyDescent="0.35">
      <c r="A610">
        <v>609</v>
      </c>
      <c r="B610">
        <v>15607170</v>
      </c>
      <c r="C610" t="s">
        <v>268</v>
      </c>
      <c r="D610">
        <v>699</v>
      </c>
      <c r="E610" t="s">
        <v>15</v>
      </c>
      <c r="F610" t="s">
        <v>23</v>
      </c>
      <c r="G610">
        <v>35</v>
      </c>
      <c r="H610">
        <v>5</v>
      </c>
      <c r="I610" s="6">
        <v>0</v>
      </c>
      <c r="J610">
        <v>2</v>
      </c>
      <c r="K610">
        <v>1</v>
      </c>
      <c r="L610">
        <v>1</v>
      </c>
      <c r="M610">
        <v>7839724</v>
      </c>
      <c r="N610">
        <v>0</v>
      </c>
      <c r="O610" t="str" cm="1">
        <f t="array" ref="O610">_xlfn.IFS(Churn_Modelling[[#This Row],[Balance]]=0,"Tidak ada Saldo",Churn_Modelling[[#This Row],[Balance]]&lt;=5000000,"Saldo Rendah",Churn_Modelling[[#This Row],[Balance]]&lt;=10000000,"Saldo Menengah",Churn_Modelling[[#This Row],[Balance]]&lt;=15000000,"Saldo Tinggi",TRUE,"Saldo Premium")</f>
        <v>Tidak ada Saldo</v>
      </c>
      <c r="P610" t="str" cm="1">
        <f t="array" ref="P610">_xlfn.IFS(Churn_Modelling[[#This Row],[CreditScore]]&lt;=500,"Rendah",Churn_Modelling[[#This Row],[CreditScore]]&lt;=600,"Cukup",Churn_Modelling[[#This Row],[CreditScore]]&lt;=700,"Sedang",Churn_Modelling[[#This Row],[CreditScore]]&lt;=800,"Baik",TRUE,"Sangat Baik")</f>
        <v>Sedang</v>
      </c>
    </row>
    <row r="611" spans="1:16" x14ac:dyDescent="0.35">
      <c r="A611">
        <v>610</v>
      </c>
      <c r="B611">
        <v>15586585</v>
      </c>
      <c r="C611" t="s">
        <v>132</v>
      </c>
      <c r="D611">
        <v>698</v>
      </c>
      <c r="E611" t="s">
        <v>26</v>
      </c>
      <c r="F611" t="s">
        <v>16</v>
      </c>
      <c r="G611">
        <v>51</v>
      </c>
      <c r="H611">
        <v>2</v>
      </c>
      <c r="I611" s="6">
        <v>11101898</v>
      </c>
      <c r="J611">
        <v>1</v>
      </c>
      <c r="K611">
        <v>1</v>
      </c>
      <c r="L611">
        <v>0</v>
      </c>
      <c r="M611">
        <v>8641028</v>
      </c>
      <c r="N611">
        <v>0</v>
      </c>
      <c r="O611" t="str" cm="1">
        <f t="array" ref="O611">_xlfn.IFS(Churn_Modelling[[#This Row],[Balance]]=0,"Tidak ada Saldo",Churn_Modelling[[#This Row],[Balance]]&lt;=5000000,"Saldo Rendah",Churn_Modelling[[#This Row],[Balance]]&lt;=10000000,"Saldo Menengah",Churn_Modelling[[#This Row],[Balance]]&lt;=15000000,"Saldo Tinggi",TRUE,"Saldo Premium")</f>
        <v>Saldo Tinggi</v>
      </c>
      <c r="P611" t="str" cm="1">
        <f t="array" ref="P611">_xlfn.IFS(Churn_Modelling[[#This Row],[CreditScore]]&lt;=500,"Rendah",Churn_Modelling[[#This Row],[CreditScore]]&lt;=600,"Cukup",Churn_Modelling[[#This Row],[CreditScore]]&lt;=700,"Sedang",Churn_Modelling[[#This Row],[CreditScore]]&lt;=800,"Baik",TRUE,"Sangat Baik")</f>
        <v>Sedang</v>
      </c>
    </row>
    <row r="612" spans="1:16" x14ac:dyDescent="0.35">
      <c r="A612">
        <v>611</v>
      </c>
      <c r="B612">
        <v>15686611</v>
      </c>
      <c r="C612" t="s">
        <v>512</v>
      </c>
      <c r="D612">
        <v>495</v>
      </c>
      <c r="E612" t="s">
        <v>15</v>
      </c>
      <c r="F612" t="s">
        <v>23</v>
      </c>
      <c r="G612">
        <v>30</v>
      </c>
      <c r="H612">
        <v>10</v>
      </c>
      <c r="I612" s="6">
        <v>12975599</v>
      </c>
      <c r="J612">
        <v>1</v>
      </c>
      <c r="K612">
        <v>0</v>
      </c>
      <c r="L612">
        <v>0</v>
      </c>
      <c r="M612">
        <v>17274965</v>
      </c>
      <c r="N612">
        <v>0</v>
      </c>
      <c r="O612" t="str" cm="1">
        <f t="array" ref="O612">_xlfn.IFS(Churn_Modelling[[#This Row],[Balance]]=0,"Tidak ada Saldo",Churn_Modelling[[#This Row],[Balance]]&lt;=5000000,"Saldo Rendah",Churn_Modelling[[#This Row],[Balance]]&lt;=10000000,"Saldo Menengah",Churn_Modelling[[#This Row],[Balance]]&lt;=15000000,"Saldo Tinggi",TRUE,"Saldo Premium")</f>
        <v>Saldo Tinggi</v>
      </c>
      <c r="P612" t="str" cm="1">
        <f t="array" ref="P612">_xlfn.IFS(Churn_Modelling[[#This Row],[CreditScore]]&lt;=500,"Rendah",Churn_Modelling[[#This Row],[CreditScore]]&lt;=600,"Cukup",Churn_Modelling[[#This Row],[CreditScore]]&lt;=700,"Sedang",Churn_Modelling[[#This Row],[CreditScore]]&lt;=800,"Baik",TRUE,"Sangat Baik")</f>
        <v>Rendah</v>
      </c>
    </row>
    <row r="613" spans="1:16" x14ac:dyDescent="0.35">
      <c r="A613">
        <v>612</v>
      </c>
      <c r="B613">
        <v>15603203</v>
      </c>
      <c r="C613" t="s">
        <v>513</v>
      </c>
      <c r="D613">
        <v>650</v>
      </c>
      <c r="E613" t="s">
        <v>15</v>
      </c>
      <c r="F613" t="s">
        <v>16</v>
      </c>
      <c r="G613">
        <v>27</v>
      </c>
      <c r="H613">
        <v>6</v>
      </c>
      <c r="I613" s="6">
        <v>0</v>
      </c>
      <c r="J613">
        <v>2</v>
      </c>
      <c r="K613">
        <v>1</v>
      </c>
      <c r="L613">
        <v>0</v>
      </c>
      <c r="M613">
        <v>100239</v>
      </c>
      <c r="N613">
        <v>0</v>
      </c>
      <c r="O613" t="str" cm="1">
        <f t="array" ref="O613">_xlfn.IFS(Churn_Modelling[[#This Row],[Balance]]=0,"Tidak ada Saldo",Churn_Modelling[[#This Row],[Balance]]&lt;=5000000,"Saldo Rendah",Churn_Modelling[[#This Row],[Balance]]&lt;=10000000,"Saldo Menengah",Churn_Modelling[[#This Row],[Balance]]&lt;=15000000,"Saldo Tinggi",TRUE,"Saldo Premium")</f>
        <v>Tidak ada Saldo</v>
      </c>
      <c r="P613" t="str" cm="1">
        <f t="array" ref="P613">_xlfn.IFS(Churn_Modelling[[#This Row],[CreditScore]]&lt;=500,"Rendah",Churn_Modelling[[#This Row],[CreditScore]]&lt;=600,"Cukup",Churn_Modelling[[#This Row],[CreditScore]]&lt;=700,"Sedang",Churn_Modelling[[#This Row],[CreditScore]]&lt;=800,"Baik",TRUE,"Sangat Baik")</f>
        <v>Sedang</v>
      </c>
    </row>
    <row r="614" spans="1:16" x14ac:dyDescent="0.35">
      <c r="A614">
        <v>613</v>
      </c>
      <c r="B614">
        <v>15619857</v>
      </c>
      <c r="C614" t="s">
        <v>199</v>
      </c>
      <c r="D614">
        <v>605</v>
      </c>
      <c r="E614" t="s">
        <v>15</v>
      </c>
      <c r="F614" t="s">
        <v>16</v>
      </c>
      <c r="G614">
        <v>64</v>
      </c>
      <c r="H614">
        <v>2</v>
      </c>
      <c r="I614" s="6">
        <v>1295557</v>
      </c>
      <c r="J614">
        <v>1</v>
      </c>
      <c r="K614">
        <v>1</v>
      </c>
      <c r="L614">
        <v>1</v>
      </c>
      <c r="M614">
        <v>1360179</v>
      </c>
      <c r="N614">
        <v>0</v>
      </c>
      <c r="O614" t="str" cm="1">
        <f t="array" ref="O614">_xlfn.IFS(Churn_Modelling[[#This Row],[Balance]]=0,"Tidak ada Saldo",Churn_Modelling[[#This Row],[Balance]]&lt;=5000000,"Saldo Rendah",Churn_Modelling[[#This Row],[Balance]]&lt;=10000000,"Saldo Menengah",Churn_Modelling[[#This Row],[Balance]]&lt;=15000000,"Saldo Tinggi",TRUE,"Saldo Premium")</f>
        <v>Saldo Rendah</v>
      </c>
      <c r="P614" t="str" cm="1">
        <f t="array" ref="P614">_xlfn.IFS(Churn_Modelling[[#This Row],[CreditScore]]&lt;=500,"Rendah",Churn_Modelling[[#This Row],[CreditScore]]&lt;=600,"Cukup",Churn_Modelling[[#This Row],[CreditScore]]&lt;=700,"Sedang",Churn_Modelling[[#This Row],[CreditScore]]&lt;=800,"Baik",TRUE,"Sangat Baik")</f>
        <v>Sedang</v>
      </c>
    </row>
    <row r="615" spans="1:16" x14ac:dyDescent="0.35">
      <c r="A615">
        <v>614</v>
      </c>
      <c r="B615">
        <v>15805062</v>
      </c>
      <c r="C615" t="s">
        <v>514</v>
      </c>
      <c r="D615">
        <v>667</v>
      </c>
      <c r="E615" t="s">
        <v>18</v>
      </c>
      <c r="F615" t="s">
        <v>23</v>
      </c>
      <c r="G615">
        <v>38</v>
      </c>
      <c r="H615">
        <v>1</v>
      </c>
      <c r="I615" s="6">
        <v>8720238</v>
      </c>
      <c r="J615">
        <v>1</v>
      </c>
      <c r="K615">
        <v>1</v>
      </c>
      <c r="L615">
        <v>1</v>
      </c>
      <c r="M615">
        <v>7786691</v>
      </c>
      <c r="N615">
        <v>0</v>
      </c>
      <c r="O615" t="str" cm="1">
        <f t="array" ref="O615">_xlfn.IFS(Churn_Modelling[[#This Row],[Balance]]=0,"Tidak ada Saldo",Churn_Modelling[[#This Row],[Balance]]&lt;=5000000,"Saldo Rendah",Churn_Modelling[[#This Row],[Balance]]&lt;=10000000,"Saldo Menengah",Churn_Modelling[[#This Row],[Balance]]&lt;=15000000,"Saldo Tinggi",TRUE,"Saldo Premium")</f>
        <v>Saldo Menengah</v>
      </c>
      <c r="P615" t="str" cm="1">
        <f t="array" ref="P615">_xlfn.IFS(Churn_Modelling[[#This Row],[CreditScore]]&lt;=500,"Rendah",Churn_Modelling[[#This Row],[CreditScore]]&lt;=600,"Cukup",Churn_Modelling[[#This Row],[CreditScore]]&lt;=700,"Sedang",Churn_Modelling[[#This Row],[CreditScore]]&lt;=800,"Baik",TRUE,"Sangat Baik")</f>
        <v>Sedang</v>
      </c>
    </row>
    <row r="616" spans="1:16" x14ac:dyDescent="0.35">
      <c r="A616">
        <v>615</v>
      </c>
      <c r="B616">
        <v>15660271</v>
      </c>
      <c r="C616" t="s">
        <v>132</v>
      </c>
      <c r="D616">
        <v>688</v>
      </c>
      <c r="E616" t="s">
        <v>26</v>
      </c>
      <c r="F616" t="s">
        <v>23</v>
      </c>
      <c r="G616">
        <v>26</v>
      </c>
      <c r="H616">
        <v>8</v>
      </c>
      <c r="I616" s="6">
        <v>14613339</v>
      </c>
      <c r="J616">
        <v>1</v>
      </c>
      <c r="K616">
        <v>1</v>
      </c>
      <c r="L616">
        <v>1</v>
      </c>
      <c r="M616">
        <v>17529676</v>
      </c>
      <c r="N616">
        <v>0</v>
      </c>
      <c r="O616" t="str" cm="1">
        <f t="array" ref="O616">_xlfn.IFS(Churn_Modelling[[#This Row],[Balance]]=0,"Tidak ada Saldo",Churn_Modelling[[#This Row],[Balance]]&lt;=5000000,"Saldo Rendah",Churn_Modelling[[#This Row],[Balance]]&lt;=10000000,"Saldo Menengah",Churn_Modelling[[#This Row],[Balance]]&lt;=15000000,"Saldo Tinggi",TRUE,"Saldo Premium")</f>
        <v>Saldo Tinggi</v>
      </c>
      <c r="P616" t="str" cm="1">
        <f t="array" ref="P616">_xlfn.IFS(Churn_Modelling[[#This Row],[CreditScore]]&lt;=500,"Rendah",Churn_Modelling[[#This Row],[CreditScore]]&lt;=600,"Cukup",Churn_Modelling[[#This Row],[CreditScore]]&lt;=700,"Sedang",Churn_Modelling[[#This Row],[CreditScore]]&lt;=800,"Baik",TRUE,"Sangat Baik")</f>
        <v>Sedang</v>
      </c>
    </row>
    <row r="617" spans="1:16" hidden="1" x14ac:dyDescent="0.35">
      <c r="A617">
        <v>616</v>
      </c>
      <c r="B617">
        <v>15745295</v>
      </c>
      <c r="C617" t="s">
        <v>515</v>
      </c>
      <c r="D617">
        <v>727</v>
      </c>
      <c r="E617" t="s">
        <v>18</v>
      </c>
      <c r="F617" t="s">
        <v>16</v>
      </c>
      <c r="G617">
        <v>31</v>
      </c>
      <c r="H617">
        <v>0</v>
      </c>
      <c r="I617" s="6">
        <v>0</v>
      </c>
      <c r="J617">
        <v>1</v>
      </c>
      <c r="K617">
        <v>1</v>
      </c>
      <c r="L617">
        <v>0</v>
      </c>
      <c r="M617">
        <v>12175104</v>
      </c>
      <c r="N617">
        <v>1</v>
      </c>
      <c r="O617" t="str" cm="1">
        <f t="array" ref="O617">_xlfn.IFS(Churn_Modelling[[#This Row],[Balance]]=0,"Tidak ada Saldo",Churn_Modelling[[#This Row],[Balance]]&lt;=5000000,"Saldo Rendah",Churn_Modelling[[#This Row],[Balance]]&lt;=10000000,"Saldo Menengah",Churn_Modelling[[#This Row],[Balance]]&lt;=15000000,"Saldo Tinggi",TRUE,"Saldo Premium")</f>
        <v>Tidak ada Saldo</v>
      </c>
      <c r="P617" t="str" cm="1">
        <f t="array" ref="P617">_xlfn.IFS(Churn_Modelling[[#This Row],[CreditScore]]&lt;=500,"Rendah",Churn_Modelling[[#This Row],[CreditScore]]&lt;=600,"Cukup",Churn_Modelling[[#This Row],[CreditScore]]&lt;=700,"Sedang",Churn_Modelling[[#This Row],[CreditScore]]&lt;=800,"Baik",TRUE,"Sangat Baik")</f>
        <v>Baik</v>
      </c>
    </row>
    <row r="618" spans="1:16" x14ac:dyDescent="0.35">
      <c r="A618">
        <v>617</v>
      </c>
      <c r="B618">
        <v>15719352</v>
      </c>
      <c r="C618" t="s">
        <v>280</v>
      </c>
      <c r="D618">
        <v>754</v>
      </c>
      <c r="E618" t="s">
        <v>18</v>
      </c>
      <c r="F618" t="s">
        <v>23</v>
      </c>
      <c r="G618">
        <v>39</v>
      </c>
      <c r="H618">
        <v>6</v>
      </c>
      <c r="I618" s="6">
        <v>17018499</v>
      </c>
      <c r="J618">
        <v>2</v>
      </c>
      <c r="K618">
        <v>1</v>
      </c>
      <c r="L618">
        <v>0</v>
      </c>
      <c r="M618">
        <v>8959326</v>
      </c>
      <c r="N618">
        <v>0</v>
      </c>
      <c r="O618" t="str" cm="1">
        <f t="array" ref="O618">_xlfn.IFS(Churn_Modelling[[#This Row],[Balance]]=0,"Tidak ada Saldo",Churn_Modelling[[#This Row],[Balance]]&lt;=5000000,"Saldo Rendah",Churn_Modelling[[#This Row],[Balance]]&lt;=10000000,"Saldo Menengah",Churn_Modelling[[#This Row],[Balance]]&lt;=15000000,"Saldo Tinggi",TRUE,"Saldo Premium")</f>
        <v>Saldo Premium</v>
      </c>
      <c r="P618" t="str" cm="1">
        <f t="array" ref="P618">_xlfn.IFS(Churn_Modelling[[#This Row],[CreditScore]]&lt;=500,"Rendah",Churn_Modelling[[#This Row],[CreditScore]]&lt;=600,"Cukup",Churn_Modelling[[#This Row],[CreditScore]]&lt;=700,"Sedang",Churn_Modelling[[#This Row],[CreditScore]]&lt;=800,"Baik",TRUE,"Sangat Baik")</f>
        <v>Baik</v>
      </c>
    </row>
    <row r="619" spans="1:16" hidden="1" x14ac:dyDescent="0.35">
      <c r="A619">
        <v>618</v>
      </c>
      <c r="B619">
        <v>15766575</v>
      </c>
      <c r="C619" t="s">
        <v>516</v>
      </c>
      <c r="D619">
        <v>612</v>
      </c>
      <c r="E619" t="s">
        <v>26</v>
      </c>
      <c r="F619" t="s">
        <v>16</v>
      </c>
      <c r="G619">
        <v>62</v>
      </c>
      <c r="H619">
        <v>8</v>
      </c>
      <c r="I619" s="6">
        <v>14074533</v>
      </c>
      <c r="J619">
        <v>1</v>
      </c>
      <c r="K619">
        <v>1</v>
      </c>
      <c r="L619">
        <v>0</v>
      </c>
      <c r="M619">
        <v>19343789</v>
      </c>
      <c r="N619">
        <v>1</v>
      </c>
      <c r="O619" t="str" cm="1">
        <f t="array" ref="O619">_xlfn.IFS(Churn_Modelling[[#This Row],[Balance]]=0,"Tidak ada Saldo",Churn_Modelling[[#This Row],[Balance]]&lt;=5000000,"Saldo Rendah",Churn_Modelling[[#This Row],[Balance]]&lt;=10000000,"Saldo Menengah",Churn_Modelling[[#This Row],[Balance]]&lt;=15000000,"Saldo Tinggi",TRUE,"Saldo Premium")</f>
        <v>Saldo Tinggi</v>
      </c>
      <c r="P619" t="str" cm="1">
        <f t="array" ref="P619">_xlfn.IFS(Churn_Modelling[[#This Row],[CreditScore]]&lt;=500,"Rendah",Churn_Modelling[[#This Row],[CreditScore]]&lt;=600,"Cukup",Churn_Modelling[[#This Row],[CreditScore]]&lt;=700,"Sedang",Churn_Modelling[[#This Row],[CreditScore]]&lt;=800,"Baik",TRUE,"Sangat Baik")</f>
        <v>Sedang</v>
      </c>
    </row>
    <row r="620" spans="1:16" x14ac:dyDescent="0.35">
      <c r="A620">
        <v>619</v>
      </c>
      <c r="B620">
        <v>15594594</v>
      </c>
      <c r="C620" t="s">
        <v>517</v>
      </c>
      <c r="D620">
        <v>546</v>
      </c>
      <c r="E620" t="s">
        <v>18</v>
      </c>
      <c r="F620" t="s">
        <v>23</v>
      </c>
      <c r="G620">
        <v>42</v>
      </c>
      <c r="H620">
        <v>7</v>
      </c>
      <c r="I620" s="6">
        <v>13907051</v>
      </c>
      <c r="J620">
        <v>1</v>
      </c>
      <c r="K620">
        <v>1</v>
      </c>
      <c r="L620">
        <v>1</v>
      </c>
      <c r="M620">
        <v>86945</v>
      </c>
      <c r="N620">
        <v>0</v>
      </c>
      <c r="O620" t="str" cm="1">
        <f t="array" ref="O620">_xlfn.IFS(Churn_Modelling[[#This Row],[Balance]]=0,"Tidak ada Saldo",Churn_Modelling[[#This Row],[Balance]]&lt;=5000000,"Saldo Rendah",Churn_Modelling[[#This Row],[Balance]]&lt;=10000000,"Saldo Menengah",Churn_Modelling[[#This Row],[Balance]]&lt;=15000000,"Saldo Tinggi",TRUE,"Saldo Premium")</f>
        <v>Saldo Tinggi</v>
      </c>
      <c r="P620" t="str" cm="1">
        <f t="array" ref="P620">_xlfn.IFS(Churn_Modelling[[#This Row],[CreditScore]]&lt;=500,"Rendah",Churn_Modelling[[#This Row],[CreditScore]]&lt;=600,"Cukup",Churn_Modelling[[#This Row],[CreditScore]]&lt;=700,"Sedang",Churn_Modelling[[#This Row],[CreditScore]]&lt;=800,"Baik",TRUE,"Sangat Baik")</f>
        <v>Cukup</v>
      </c>
    </row>
    <row r="621" spans="1:16" x14ac:dyDescent="0.35">
      <c r="A621">
        <v>620</v>
      </c>
      <c r="B621">
        <v>15646161</v>
      </c>
      <c r="C621" t="s">
        <v>518</v>
      </c>
      <c r="D621">
        <v>673</v>
      </c>
      <c r="E621" t="s">
        <v>18</v>
      </c>
      <c r="F621" t="s">
        <v>16</v>
      </c>
      <c r="G621">
        <v>37</v>
      </c>
      <c r="H621">
        <v>8</v>
      </c>
      <c r="I621" s="6">
        <v>0</v>
      </c>
      <c r="J621">
        <v>2</v>
      </c>
      <c r="K621">
        <v>1</v>
      </c>
      <c r="L621">
        <v>1</v>
      </c>
      <c r="M621">
        <v>18331879</v>
      </c>
      <c r="N621">
        <v>0</v>
      </c>
      <c r="O621" t="str" cm="1">
        <f t="array" ref="O621">_xlfn.IFS(Churn_Modelling[[#This Row],[Balance]]=0,"Tidak ada Saldo",Churn_Modelling[[#This Row],[Balance]]&lt;=5000000,"Saldo Rendah",Churn_Modelling[[#This Row],[Balance]]&lt;=10000000,"Saldo Menengah",Churn_Modelling[[#This Row],[Balance]]&lt;=15000000,"Saldo Tinggi",TRUE,"Saldo Premium")</f>
        <v>Tidak ada Saldo</v>
      </c>
      <c r="P621" t="str" cm="1">
        <f t="array" ref="P621">_xlfn.IFS(Churn_Modelling[[#This Row],[CreditScore]]&lt;=500,"Rendah",Churn_Modelling[[#This Row],[CreditScore]]&lt;=600,"Cukup",Churn_Modelling[[#This Row],[CreditScore]]&lt;=700,"Sedang",Churn_Modelling[[#This Row],[CreditScore]]&lt;=800,"Baik",TRUE,"Sangat Baik")</f>
        <v>Sedang</v>
      </c>
    </row>
    <row r="622" spans="1:16" x14ac:dyDescent="0.35">
      <c r="A622">
        <v>621</v>
      </c>
      <c r="B622">
        <v>15682585</v>
      </c>
      <c r="C622" t="s">
        <v>519</v>
      </c>
      <c r="D622">
        <v>593</v>
      </c>
      <c r="E622" t="s">
        <v>15</v>
      </c>
      <c r="F622" t="s">
        <v>23</v>
      </c>
      <c r="G622">
        <v>35</v>
      </c>
      <c r="H622">
        <v>9</v>
      </c>
      <c r="I622" s="6">
        <v>11419324</v>
      </c>
      <c r="J622">
        <v>1</v>
      </c>
      <c r="K622">
        <v>1</v>
      </c>
      <c r="L622">
        <v>0</v>
      </c>
      <c r="M622">
        <v>711541</v>
      </c>
      <c r="N622">
        <v>0</v>
      </c>
      <c r="O622" t="str" cm="1">
        <f t="array" ref="O622">_xlfn.IFS(Churn_Modelling[[#This Row],[Balance]]=0,"Tidak ada Saldo",Churn_Modelling[[#This Row],[Balance]]&lt;=5000000,"Saldo Rendah",Churn_Modelling[[#This Row],[Balance]]&lt;=10000000,"Saldo Menengah",Churn_Modelling[[#This Row],[Balance]]&lt;=15000000,"Saldo Tinggi",TRUE,"Saldo Premium")</f>
        <v>Saldo Tinggi</v>
      </c>
      <c r="P622" t="str" cm="1">
        <f t="array" ref="P622">_xlfn.IFS(Churn_Modelling[[#This Row],[CreditScore]]&lt;=500,"Rendah",Churn_Modelling[[#This Row],[CreditScore]]&lt;=600,"Cukup",Churn_Modelling[[#This Row],[CreditScore]]&lt;=700,"Sedang",Churn_Modelling[[#This Row],[CreditScore]]&lt;=800,"Baik",TRUE,"Sangat Baik")</f>
        <v>Cukup</v>
      </c>
    </row>
    <row r="623" spans="1:16" x14ac:dyDescent="0.35">
      <c r="A623">
        <v>622</v>
      </c>
      <c r="B623">
        <v>15603134</v>
      </c>
      <c r="C623" t="s">
        <v>365</v>
      </c>
      <c r="D623">
        <v>656</v>
      </c>
      <c r="E623" t="s">
        <v>18</v>
      </c>
      <c r="F623" t="s">
        <v>16</v>
      </c>
      <c r="G623">
        <v>40</v>
      </c>
      <c r="H623">
        <v>10</v>
      </c>
      <c r="I623" s="6">
        <v>1678785</v>
      </c>
      <c r="J623">
        <v>1</v>
      </c>
      <c r="K623">
        <v>0</v>
      </c>
      <c r="L623">
        <v>1</v>
      </c>
      <c r="M623">
        <v>15188716</v>
      </c>
      <c r="N623">
        <v>0</v>
      </c>
      <c r="O623" t="str" cm="1">
        <f t="array" ref="O623">_xlfn.IFS(Churn_Modelling[[#This Row],[Balance]]=0,"Tidak ada Saldo",Churn_Modelling[[#This Row],[Balance]]&lt;=5000000,"Saldo Rendah",Churn_Modelling[[#This Row],[Balance]]&lt;=10000000,"Saldo Menengah",Churn_Modelling[[#This Row],[Balance]]&lt;=15000000,"Saldo Tinggi",TRUE,"Saldo Premium")</f>
        <v>Saldo Rendah</v>
      </c>
      <c r="P623" t="str" cm="1">
        <f t="array" ref="P623">_xlfn.IFS(Churn_Modelling[[#This Row],[CreditScore]]&lt;=500,"Rendah",Churn_Modelling[[#This Row],[CreditScore]]&lt;=600,"Cukup",Churn_Modelling[[#This Row],[CreditScore]]&lt;=700,"Sedang",Churn_Modelling[[#This Row],[CreditScore]]&lt;=800,"Baik",TRUE,"Sangat Baik")</f>
        <v>Sedang</v>
      </c>
    </row>
    <row r="624" spans="1:16" x14ac:dyDescent="0.35">
      <c r="A624">
        <v>623</v>
      </c>
      <c r="B624">
        <v>15636444</v>
      </c>
      <c r="C624" t="s">
        <v>520</v>
      </c>
      <c r="D624">
        <v>535</v>
      </c>
      <c r="E624" t="s">
        <v>26</v>
      </c>
      <c r="F624" t="s">
        <v>16</v>
      </c>
      <c r="G624">
        <v>53</v>
      </c>
      <c r="H624">
        <v>5</v>
      </c>
      <c r="I624" s="6">
        <v>14161655</v>
      </c>
      <c r="J624">
        <v>2</v>
      </c>
      <c r="K624">
        <v>1</v>
      </c>
      <c r="L624">
        <v>1</v>
      </c>
      <c r="M624">
        <v>7588865</v>
      </c>
      <c r="N624">
        <v>0</v>
      </c>
      <c r="O624" t="str" cm="1">
        <f t="array" ref="O624">_xlfn.IFS(Churn_Modelling[[#This Row],[Balance]]=0,"Tidak ada Saldo",Churn_Modelling[[#This Row],[Balance]]&lt;=5000000,"Saldo Rendah",Churn_Modelling[[#This Row],[Balance]]&lt;=10000000,"Saldo Menengah",Churn_Modelling[[#This Row],[Balance]]&lt;=15000000,"Saldo Tinggi",TRUE,"Saldo Premium")</f>
        <v>Saldo Tinggi</v>
      </c>
      <c r="P624" t="str" cm="1">
        <f t="array" ref="P624">_xlfn.IFS(Churn_Modelling[[#This Row],[CreditScore]]&lt;=500,"Rendah",Churn_Modelling[[#This Row],[CreditScore]]&lt;=600,"Cukup",Churn_Modelling[[#This Row],[CreditScore]]&lt;=700,"Sedang",Churn_Modelling[[#This Row],[CreditScore]]&lt;=800,"Baik",TRUE,"Sangat Baik")</f>
        <v>Cukup</v>
      </c>
    </row>
    <row r="625" spans="1:16" x14ac:dyDescent="0.35">
      <c r="A625">
        <v>624</v>
      </c>
      <c r="B625">
        <v>15773456</v>
      </c>
      <c r="C625" t="s">
        <v>521</v>
      </c>
      <c r="D625">
        <v>678</v>
      </c>
      <c r="E625" t="s">
        <v>26</v>
      </c>
      <c r="F625" t="s">
        <v>23</v>
      </c>
      <c r="G625">
        <v>36</v>
      </c>
      <c r="H625">
        <v>3</v>
      </c>
      <c r="I625" s="6">
        <v>14574767</v>
      </c>
      <c r="J625">
        <v>2</v>
      </c>
      <c r="K625">
        <v>0</v>
      </c>
      <c r="L625">
        <v>1</v>
      </c>
      <c r="M625">
        <v>8956674</v>
      </c>
      <c r="N625">
        <v>0</v>
      </c>
      <c r="O625" t="str" cm="1">
        <f t="array" ref="O625">_xlfn.IFS(Churn_Modelling[[#This Row],[Balance]]=0,"Tidak ada Saldo",Churn_Modelling[[#This Row],[Balance]]&lt;=5000000,"Saldo Rendah",Churn_Modelling[[#This Row],[Balance]]&lt;=10000000,"Saldo Menengah",Churn_Modelling[[#This Row],[Balance]]&lt;=15000000,"Saldo Tinggi",TRUE,"Saldo Premium")</f>
        <v>Saldo Tinggi</v>
      </c>
      <c r="P625" t="str" cm="1">
        <f t="array" ref="P625">_xlfn.IFS(Churn_Modelling[[#This Row],[CreditScore]]&lt;=500,"Rendah",Churn_Modelling[[#This Row],[CreditScore]]&lt;=600,"Cukup",Churn_Modelling[[#This Row],[CreditScore]]&lt;=700,"Sedang",Churn_Modelling[[#This Row],[CreditScore]]&lt;=800,"Baik",TRUE,"Sangat Baik")</f>
        <v>Sedang</v>
      </c>
    </row>
    <row r="626" spans="1:16" x14ac:dyDescent="0.35">
      <c r="A626">
        <v>625</v>
      </c>
      <c r="B626">
        <v>15745307</v>
      </c>
      <c r="C626" t="s">
        <v>263</v>
      </c>
      <c r="D626">
        <v>477</v>
      </c>
      <c r="E626" t="s">
        <v>18</v>
      </c>
      <c r="F626" t="s">
        <v>16</v>
      </c>
      <c r="G626">
        <v>48</v>
      </c>
      <c r="H626">
        <v>2</v>
      </c>
      <c r="I626" s="6">
        <v>12912064</v>
      </c>
      <c r="J626">
        <v>1</v>
      </c>
      <c r="K626">
        <v>0</v>
      </c>
      <c r="L626">
        <v>1</v>
      </c>
      <c r="M626">
        <v>2647579</v>
      </c>
      <c r="N626">
        <v>0</v>
      </c>
      <c r="O626" t="str" cm="1">
        <f t="array" ref="O626">_xlfn.IFS(Churn_Modelling[[#This Row],[Balance]]=0,"Tidak ada Saldo",Churn_Modelling[[#This Row],[Balance]]&lt;=5000000,"Saldo Rendah",Churn_Modelling[[#This Row],[Balance]]&lt;=10000000,"Saldo Menengah",Churn_Modelling[[#This Row],[Balance]]&lt;=15000000,"Saldo Tinggi",TRUE,"Saldo Premium")</f>
        <v>Saldo Tinggi</v>
      </c>
      <c r="P626" t="str" cm="1">
        <f t="array" ref="P626">_xlfn.IFS(Churn_Modelling[[#This Row],[CreditScore]]&lt;=500,"Rendah",Churn_Modelling[[#This Row],[CreditScore]]&lt;=600,"Cukup",Churn_Modelling[[#This Row],[CreditScore]]&lt;=700,"Sedang",Churn_Modelling[[#This Row],[CreditScore]]&lt;=800,"Baik",TRUE,"Sangat Baik")</f>
        <v>Rendah</v>
      </c>
    </row>
    <row r="627" spans="1:16" x14ac:dyDescent="0.35">
      <c r="A627">
        <v>626</v>
      </c>
      <c r="B627">
        <v>15604119</v>
      </c>
      <c r="C627" t="s">
        <v>522</v>
      </c>
      <c r="D627">
        <v>850</v>
      </c>
      <c r="E627" t="s">
        <v>18</v>
      </c>
      <c r="F627" t="s">
        <v>23</v>
      </c>
      <c r="G627">
        <v>35</v>
      </c>
      <c r="H627">
        <v>7</v>
      </c>
      <c r="I627" s="6">
        <v>11034982</v>
      </c>
      <c r="J627">
        <v>1</v>
      </c>
      <c r="K627">
        <v>0</v>
      </c>
      <c r="L627">
        <v>0</v>
      </c>
      <c r="M627">
        <v>1263558</v>
      </c>
      <c r="N627">
        <v>0</v>
      </c>
      <c r="O627" t="str" cm="1">
        <f t="array" ref="O627">_xlfn.IFS(Churn_Modelling[[#This Row],[Balance]]=0,"Tidak ada Saldo",Churn_Modelling[[#This Row],[Balance]]&lt;=5000000,"Saldo Rendah",Churn_Modelling[[#This Row],[Balance]]&lt;=10000000,"Saldo Menengah",Churn_Modelling[[#This Row],[Balance]]&lt;=15000000,"Saldo Tinggi",TRUE,"Saldo Premium")</f>
        <v>Saldo Tinggi</v>
      </c>
      <c r="P627" t="str" cm="1">
        <f t="array" ref="P627">_xlfn.IFS(Churn_Modelling[[#This Row],[CreditScore]]&lt;=500,"Rendah",Churn_Modelling[[#This Row],[CreditScore]]&lt;=600,"Cukup",Churn_Modelling[[#This Row],[CreditScore]]&lt;=700,"Sedang",Churn_Modelling[[#This Row],[CreditScore]]&lt;=800,"Baik",TRUE,"Sangat Baik")</f>
        <v>Sangat Baik</v>
      </c>
    </row>
    <row r="628" spans="1:16" x14ac:dyDescent="0.35">
      <c r="A628">
        <v>627</v>
      </c>
      <c r="B628">
        <v>15626900</v>
      </c>
      <c r="C628" t="s">
        <v>456</v>
      </c>
      <c r="D628">
        <v>427</v>
      </c>
      <c r="E628" t="s">
        <v>15</v>
      </c>
      <c r="F628" t="s">
        <v>23</v>
      </c>
      <c r="G628">
        <v>29</v>
      </c>
      <c r="H628">
        <v>1</v>
      </c>
      <c r="I628" s="6">
        <v>14132556</v>
      </c>
      <c r="J628">
        <v>1</v>
      </c>
      <c r="K628">
        <v>1</v>
      </c>
      <c r="L628">
        <v>1</v>
      </c>
      <c r="M628">
        <v>938393</v>
      </c>
      <c r="N628">
        <v>0</v>
      </c>
      <c r="O628" t="str" cm="1">
        <f t="array" ref="O628">_xlfn.IFS(Churn_Modelling[[#This Row],[Balance]]=0,"Tidak ada Saldo",Churn_Modelling[[#This Row],[Balance]]&lt;=5000000,"Saldo Rendah",Churn_Modelling[[#This Row],[Balance]]&lt;=10000000,"Saldo Menengah",Churn_Modelling[[#This Row],[Balance]]&lt;=15000000,"Saldo Tinggi",TRUE,"Saldo Premium")</f>
        <v>Saldo Tinggi</v>
      </c>
      <c r="P628" t="str" cm="1">
        <f t="array" ref="P628">_xlfn.IFS(Churn_Modelling[[#This Row],[CreditScore]]&lt;=500,"Rendah",Churn_Modelling[[#This Row],[CreditScore]]&lt;=600,"Cukup",Churn_Modelling[[#This Row],[CreditScore]]&lt;=700,"Sedang",Churn_Modelling[[#This Row],[CreditScore]]&lt;=800,"Baik",TRUE,"Sangat Baik")</f>
        <v>Rendah</v>
      </c>
    </row>
    <row r="629" spans="1:16" x14ac:dyDescent="0.35">
      <c r="A629">
        <v>628</v>
      </c>
      <c r="B629">
        <v>15605447</v>
      </c>
      <c r="C629" t="s">
        <v>91</v>
      </c>
      <c r="D629">
        <v>752</v>
      </c>
      <c r="E629" t="s">
        <v>15</v>
      </c>
      <c r="F629" t="s">
        <v>23</v>
      </c>
      <c r="G629">
        <v>49</v>
      </c>
      <c r="H629">
        <v>2</v>
      </c>
      <c r="I629" s="6">
        <v>7865384</v>
      </c>
      <c r="J629">
        <v>1</v>
      </c>
      <c r="K629">
        <v>1</v>
      </c>
      <c r="L629">
        <v>0</v>
      </c>
      <c r="M629">
        <v>76986</v>
      </c>
      <c r="N629">
        <v>0</v>
      </c>
      <c r="O629" t="str" cm="1">
        <f t="array" ref="O629">_xlfn.IFS(Churn_Modelling[[#This Row],[Balance]]=0,"Tidak ada Saldo",Churn_Modelling[[#This Row],[Balance]]&lt;=5000000,"Saldo Rendah",Churn_Modelling[[#This Row],[Balance]]&lt;=10000000,"Saldo Menengah",Churn_Modelling[[#This Row],[Balance]]&lt;=15000000,"Saldo Tinggi",TRUE,"Saldo Premium")</f>
        <v>Saldo Menengah</v>
      </c>
      <c r="P629" t="str" cm="1">
        <f t="array" ref="P629">_xlfn.IFS(Churn_Modelling[[#This Row],[CreditScore]]&lt;=500,"Rendah",Churn_Modelling[[#This Row],[CreditScore]]&lt;=600,"Cukup",Churn_Modelling[[#This Row],[CreditScore]]&lt;=700,"Sedang",Churn_Modelling[[#This Row],[CreditScore]]&lt;=800,"Baik",TRUE,"Sangat Baik")</f>
        <v>Baik</v>
      </c>
    </row>
    <row r="630" spans="1:16" x14ac:dyDescent="0.35">
      <c r="A630">
        <v>629</v>
      </c>
      <c r="B630">
        <v>15589030</v>
      </c>
      <c r="C630" t="s">
        <v>306</v>
      </c>
      <c r="D630">
        <v>649</v>
      </c>
      <c r="E630" t="s">
        <v>15</v>
      </c>
      <c r="F630" t="s">
        <v>23</v>
      </c>
      <c r="G630">
        <v>47</v>
      </c>
      <c r="H630">
        <v>1</v>
      </c>
      <c r="I630" s="6">
        <v>0</v>
      </c>
      <c r="J630">
        <v>2</v>
      </c>
      <c r="K630">
        <v>1</v>
      </c>
      <c r="L630">
        <v>1</v>
      </c>
      <c r="M630">
        <v>14559385</v>
      </c>
      <c r="N630">
        <v>0</v>
      </c>
      <c r="O630" t="str" cm="1">
        <f t="array" ref="O630">_xlfn.IFS(Churn_Modelling[[#This Row],[Balance]]=0,"Tidak ada Saldo",Churn_Modelling[[#This Row],[Balance]]&lt;=5000000,"Saldo Rendah",Churn_Modelling[[#This Row],[Balance]]&lt;=10000000,"Saldo Menengah",Churn_Modelling[[#This Row],[Balance]]&lt;=15000000,"Saldo Tinggi",TRUE,"Saldo Premium")</f>
        <v>Tidak ada Saldo</v>
      </c>
      <c r="P630" t="str" cm="1">
        <f t="array" ref="P630">_xlfn.IFS(Churn_Modelling[[#This Row],[CreditScore]]&lt;=500,"Rendah",Churn_Modelling[[#This Row],[CreditScore]]&lt;=600,"Cukup",Churn_Modelling[[#This Row],[CreditScore]]&lt;=700,"Sedang",Churn_Modelling[[#This Row],[CreditScore]]&lt;=800,"Baik",TRUE,"Sangat Baik")</f>
        <v>Sedang</v>
      </c>
    </row>
    <row r="631" spans="1:16" x14ac:dyDescent="0.35">
      <c r="A631">
        <v>630</v>
      </c>
      <c r="B631">
        <v>15692463</v>
      </c>
      <c r="C631" t="s">
        <v>523</v>
      </c>
      <c r="D631">
        <v>799</v>
      </c>
      <c r="E631" t="s">
        <v>18</v>
      </c>
      <c r="F631" t="s">
        <v>16</v>
      </c>
      <c r="G631">
        <v>28</v>
      </c>
      <c r="H631">
        <v>3</v>
      </c>
      <c r="I631" s="6">
        <v>14225365</v>
      </c>
      <c r="J631">
        <v>1</v>
      </c>
      <c r="K631">
        <v>1</v>
      </c>
      <c r="L631">
        <v>0</v>
      </c>
      <c r="M631">
        <v>4504256</v>
      </c>
      <c r="N631">
        <v>0</v>
      </c>
      <c r="O631" t="str" cm="1">
        <f t="array" ref="O631">_xlfn.IFS(Churn_Modelling[[#This Row],[Balance]]=0,"Tidak ada Saldo",Churn_Modelling[[#This Row],[Balance]]&lt;=5000000,"Saldo Rendah",Churn_Modelling[[#This Row],[Balance]]&lt;=10000000,"Saldo Menengah",Churn_Modelling[[#This Row],[Balance]]&lt;=15000000,"Saldo Tinggi",TRUE,"Saldo Premium")</f>
        <v>Saldo Tinggi</v>
      </c>
      <c r="P631" t="str" cm="1">
        <f t="array" ref="P631">_xlfn.IFS(Churn_Modelling[[#This Row],[CreditScore]]&lt;=500,"Rendah",Churn_Modelling[[#This Row],[CreditScore]]&lt;=600,"Cukup",Churn_Modelling[[#This Row],[CreditScore]]&lt;=700,"Sedang",Churn_Modelling[[#This Row],[CreditScore]]&lt;=800,"Baik",TRUE,"Sangat Baik")</f>
        <v>Baik</v>
      </c>
    </row>
    <row r="632" spans="1:16" hidden="1" x14ac:dyDescent="0.35">
      <c r="A632">
        <v>631</v>
      </c>
      <c r="B632">
        <v>15712403</v>
      </c>
      <c r="C632" t="s">
        <v>524</v>
      </c>
      <c r="D632">
        <v>589</v>
      </c>
      <c r="E632" t="s">
        <v>15</v>
      </c>
      <c r="F632" t="s">
        <v>16</v>
      </c>
      <c r="G632">
        <v>61</v>
      </c>
      <c r="H632">
        <v>1</v>
      </c>
      <c r="I632" s="6">
        <v>0</v>
      </c>
      <c r="J632">
        <v>1</v>
      </c>
      <c r="K632">
        <v>1</v>
      </c>
      <c r="L632">
        <v>0</v>
      </c>
      <c r="M632">
        <v>6110856</v>
      </c>
      <c r="N632">
        <v>1</v>
      </c>
      <c r="O632" t="str" cm="1">
        <f t="array" ref="O632">_xlfn.IFS(Churn_Modelling[[#This Row],[Balance]]=0,"Tidak ada Saldo",Churn_Modelling[[#This Row],[Balance]]&lt;=5000000,"Saldo Rendah",Churn_Modelling[[#This Row],[Balance]]&lt;=10000000,"Saldo Menengah",Churn_Modelling[[#This Row],[Balance]]&lt;=15000000,"Saldo Tinggi",TRUE,"Saldo Premium")</f>
        <v>Tidak ada Saldo</v>
      </c>
      <c r="P632" t="str" cm="1">
        <f t="array" ref="P632">_xlfn.IFS(Churn_Modelling[[#This Row],[CreditScore]]&lt;=500,"Rendah",Churn_Modelling[[#This Row],[CreditScore]]&lt;=600,"Cukup",Churn_Modelling[[#This Row],[CreditScore]]&lt;=700,"Sedang",Churn_Modelling[[#This Row],[CreditScore]]&lt;=800,"Baik",TRUE,"Sangat Baik")</f>
        <v>Cukup</v>
      </c>
    </row>
    <row r="633" spans="1:16" hidden="1" x14ac:dyDescent="0.35">
      <c r="A633">
        <v>632</v>
      </c>
      <c r="B633">
        <v>15811762</v>
      </c>
      <c r="C633" t="s">
        <v>525</v>
      </c>
      <c r="D633">
        <v>583</v>
      </c>
      <c r="E633" t="s">
        <v>26</v>
      </c>
      <c r="F633" t="s">
        <v>16</v>
      </c>
      <c r="G633">
        <v>54</v>
      </c>
      <c r="H633">
        <v>6</v>
      </c>
      <c r="I633" s="6">
        <v>11598886</v>
      </c>
      <c r="J633">
        <v>1</v>
      </c>
      <c r="K633">
        <v>1</v>
      </c>
      <c r="L633">
        <v>0</v>
      </c>
      <c r="M633">
        <v>5755398</v>
      </c>
      <c r="N633">
        <v>1</v>
      </c>
      <c r="O633" t="str" cm="1">
        <f t="array" ref="O633">_xlfn.IFS(Churn_Modelling[[#This Row],[Balance]]=0,"Tidak ada Saldo",Churn_Modelling[[#This Row],[Balance]]&lt;=5000000,"Saldo Rendah",Churn_Modelling[[#This Row],[Balance]]&lt;=10000000,"Saldo Menengah",Churn_Modelling[[#This Row],[Balance]]&lt;=15000000,"Saldo Tinggi",TRUE,"Saldo Premium")</f>
        <v>Saldo Tinggi</v>
      </c>
      <c r="P633" t="str" cm="1">
        <f t="array" ref="P633">_xlfn.IFS(Churn_Modelling[[#This Row],[CreditScore]]&lt;=500,"Rendah",Churn_Modelling[[#This Row],[CreditScore]]&lt;=600,"Cukup",Churn_Modelling[[#This Row],[CreditScore]]&lt;=700,"Sedang",Churn_Modelling[[#This Row],[CreditScore]]&lt;=800,"Baik",TRUE,"Sangat Baik")</f>
        <v>Cukup</v>
      </c>
    </row>
    <row r="634" spans="1:16" x14ac:dyDescent="0.35">
      <c r="A634">
        <v>633</v>
      </c>
      <c r="B634">
        <v>15718673</v>
      </c>
      <c r="C634" t="s">
        <v>526</v>
      </c>
      <c r="D634">
        <v>839</v>
      </c>
      <c r="E634" t="s">
        <v>18</v>
      </c>
      <c r="F634" t="s">
        <v>16</v>
      </c>
      <c r="G634">
        <v>33</v>
      </c>
      <c r="H634">
        <v>10</v>
      </c>
      <c r="I634" s="6">
        <v>7559243</v>
      </c>
      <c r="J634">
        <v>1</v>
      </c>
      <c r="K634">
        <v>1</v>
      </c>
      <c r="L634">
        <v>0</v>
      </c>
      <c r="M634">
        <v>6267442</v>
      </c>
      <c r="N634">
        <v>0</v>
      </c>
      <c r="O634" t="str" cm="1">
        <f t="array" ref="O634">_xlfn.IFS(Churn_Modelling[[#This Row],[Balance]]=0,"Tidak ada Saldo",Churn_Modelling[[#This Row],[Balance]]&lt;=5000000,"Saldo Rendah",Churn_Modelling[[#This Row],[Balance]]&lt;=10000000,"Saldo Menengah",Churn_Modelling[[#This Row],[Balance]]&lt;=15000000,"Saldo Tinggi",TRUE,"Saldo Premium")</f>
        <v>Saldo Menengah</v>
      </c>
      <c r="P634" t="str" cm="1">
        <f t="array" ref="P634">_xlfn.IFS(Churn_Modelling[[#This Row],[CreditScore]]&lt;=500,"Rendah",Churn_Modelling[[#This Row],[CreditScore]]&lt;=600,"Cukup",Churn_Modelling[[#This Row],[CreditScore]]&lt;=700,"Sedang",Churn_Modelling[[#This Row],[CreditScore]]&lt;=800,"Baik",TRUE,"Sangat Baik")</f>
        <v>Sangat Baik</v>
      </c>
    </row>
    <row r="635" spans="1:16" x14ac:dyDescent="0.35">
      <c r="A635">
        <v>634</v>
      </c>
      <c r="B635">
        <v>15724282</v>
      </c>
      <c r="C635" t="s">
        <v>75</v>
      </c>
      <c r="D635">
        <v>540</v>
      </c>
      <c r="E635" t="s">
        <v>26</v>
      </c>
      <c r="F635" t="s">
        <v>23</v>
      </c>
      <c r="G635">
        <v>44</v>
      </c>
      <c r="H635">
        <v>3</v>
      </c>
      <c r="I635" s="6">
        <v>16411304</v>
      </c>
      <c r="J635">
        <v>2</v>
      </c>
      <c r="K635">
        <v>1</v>
      </c>
      <c r="L635">
        <v>1</v>
      </c>
      <c r="M635">
        <v>1212079</v>
      </c>
      <c r="N635">
        <v>0</v>
      </c>
      <c r="O635" t="str" cm="1">
        <f t="array" ref="O635">_xlfn.IFS(Churn_Modelling[[#This Row],[Balance]]=0,"Tidak ada Saldo",Churn_Modelling[[#This Row],[Balance]]&lt;=5000000,"Saldo Rendah",Churn_Modelling[[#This Row],[Balance]]&lt;=10000000,"Saldo Menengah",Churn_Modelling[[#This Row],[Balance]]&lt;=15000000,"Saldo Tinggi",TRUE,"Saldo Premium")</f>
        <v>Saldo Premium</v>
      </c>
      <c r="P635" t="str" cm="1">
        <f t="array" ref="P635">_xlfn.IFS(Churn_Modelling[[#This Row],[CreditScore]]&lt;=500,"Rendah",Churn_Modelling[[#This Row],[CreditScore]]&lt;=600,"Cukup",Churn_Modelling[[#This Row],[CreditScore]]&lt;=700,"Sedang",Churn_Modelling[[#This Row],[CreditScore]]&lt;=800,"Baik",TRUE,"Sangat Baik")</f>
        <v>Cukup</v>
      </c>
    </row>
    <row r="636" spans="1:16" hidden="1" x14ac:dyDescent="0.35">
      <c r="A636">
        <v>635</v>
      </c>
      <c r="B636">
        <v>15738181</v>
      </c>
      <c r="C636" t="s">
        <v>527</v>
      </c>
      <c r="D636">
        <v>850</v>
      </c>
      <c r="E636" t="s">
        <v>15</v>
      </c>
      <c r="F636" t="s">
        <v>23</v>
      </c>
      <c r="G636">
        <v>31</v>
      </c>
      <c r="H636">
        <v>6</v>
      </c>
      <c r="I636" s="6">
        <v>6799623</v>
      </c>
      <c r="J636">
        <v>2</v>
      </c>
      <c r="K636">
        <v>0</v>
      </c>
      <c r="L636">
        <v>0</v>
      </c>
      <c r="M636">
        <v>5012987</v>
      </c>
      <c r="N636">
        <v>1</v>
      </c>
      <c r="O636" t="str" cm="1">
        <f t="array" ref="O636">_xlfn.IFS(Churn_Modelling[[#This Row],[Balance]]=0,"Tidak ada Saldo",Churn_Modelling[[#This Row],[Balance]]&lt;=5000000,"Saldo Rendah",Churn_Modelling[[#This Row],[Balance]]&lt;=10000000,"Saldo Menengah",Churn_Modelling[[#This Row],[Balance]]&lt;=15000000,"Saldo Tinggi",TRUE,"Saldo Premium")</f>
        <v>Saldo Menengah</v>
      </c>
      <c r="P636" t="str" cm="1">
        <f t="array" ref="P636">_xlfn.IFS(Churn_Modelling[[#This Row],[CreditScore]]&lt;=500,"Rendah",Churn_Modelling[[#This Row],[CreditScore]]&lt;=600,"Cukup",Churn_Modelling[[#This Row],[CreditScore]]&lt;=700,"Sedang",Churn_Modelling[[#This Row],[CreditScore]]&lt;=800,"Baik",TRUE,"Sangat Baik")</f>
        <v>Sangat Baik</v>
      </c>
    </row>
    <row r="637" spans="1:16" x14ac:dyDescent="0.35">
      <c r="A637">
        <v>636</v>
      </c>
      <c r="B637">
        <v>15633648</v>
      </c>
      <c r="C637" t="s">
        <v>528</v>
      </c>
      <c r="D637">
        <v>696</v>
      </c>
      <c r="E637" t="s">
        <v>18</v>
      </c>
      <c r="F637" t="s">
        <v>16</v>
      </c>
      <c r="G637">
        <v>51</v>
      </c>
      <c r="H637">
        <v>5</v>
      </c>
      <c r="I637" s="6">
        <v>0</v>
      </c>
      <c r="J637">
        <v>2</v>
      </c>
      <c r="K637">
        <v>1</v>
      </c>
      <c r="L637">
        <v>0</v>
      </c>
      <c r="M637">
        <v>5502243</v>
      </c>
      <c r="N637">
        <v>0</v>
      </c>
      <c r="O637" t="str" cm="1">
        <f t="array" ref="O637">_xlfn.IFS(Churn_Modelling[[#This Row],[Balance]]=0,"Tidak ada Saldo",Churn_Modelling[[#This Row],[Balance]]&lt;=5000000,"Saldo Rendah",Churn_Modelling[[#This Row],[Balance]]&lt;=10000000,"Saldo Menengah",Churn_Modelling[[#This Row],[Balance]]&lt;=15000000,"Saldo Tinggi",TRUE,"Saldo Premium")</f>
        <v>Tidak ada Saldo</v>
      </c>
      <c r="P637" t="str" cm="1">
        <f t="array" ref="P637">_xlfn.IFS(Churn_Modelling[[#This Row],[CreditScore]]&lt;=500,"Rendah",Churn_Modelling[[#This Row],[CreditScore]]&lt;=600,"Cukup",Churn_Modelling[[#This Row],[CreditScore]]&lt;=700,"Sedang",Churn_Modelling[[#This Row],[CreditScore]]&lt;=800,"Baik",TRUE,"Sangat Baik")</f>
        <v>Sedang</v>
      </c>
    </row>
    <row r="638" spans="1:16" x14ac:dyDescent="0.35">
      <c r="A638">
        <v>637</v>
      </c>
      <c r="B638">
        <v>15603323</v>
      </c>
      <c r="C638" t="s">
        <v>529</v>
      </c>
      <c r="D638">
        <v>660</v>
      </c>
      <c r="E638" t="s">
        <v>18</v>
      </c>
      <c r="F638" t="s">
        <v>16</v>
      </c>
      <c r="G638">
        <v>33</v>
      </c>
      <c r="H638">
        <v>1</v>
      </c>
      <c r="I638" s="6">
        <v>0</v>
      </c>
      <c r="J638">
        <v>2</v>
      </c>
      <c r="K638">
        <v>0</v>
      </c>
      <c r="L638">
        <v>0</v>
      </c>
      <c r="M638">
        <v>11783491</v>
      </c>
      <c r="N638">
        <v>0</v>
      </c>
      <c r="O638" t="str" cm="1">
        <f t="array" ref="O638">_xlfn.IFS(Churn_Modelling[[#This Row],[Balance]]=0,"Tidak ada Saldo",Churn_Modelling[[#This Row],[Balance]]&lt;=5000000,"Saldo Rendah",Churn_Modelling[[#This Row],[Balance]]&lt;=10000000,"Saldo Menengah",Churn_Modelling[[#This Row],[Balance]]&lt;=15000000,"Saldo Tinggi",TRUE,"Saldo Premium")</f>
        <v>Tidak ada Saldo</v>
      </c>
      <c r="P638" t="str" cm="1">
        <f t="array" ref="P638">_xlfn.IFS(Churn_Modelling[[#This Row],[CreditScore]]&lt;=500,"Rendah",Churn_Modelling[[#This Row],[CreditScore]]&lt;=600,"Cukup",Churn_Modelling[[#This Row],[CreditScore]]&lt;=700,"Sedang",Churn_Modelling[[#This Row],[CreditScore]]&lt;=800,"Baik",TRUE,"Sangat Baik")</f>
        <v>Sedang</v>
      </c>
    </row>
    <row r="639" spans="1:16" x14ac:dyDescent="0.35">
      <c r="A639">
        <v>638</v>
      </c>
      <c r="B639">
        <v>15583725</v>
      </c>
      <c r="C639" t="s">
        <v>530</v>
      </c>
      <c r="D639">
        <v>682</v>
      </c>
      <c r="E639" t="s">
        <v>15</v>
      </c>
      <c r="F639" t="s">
        <v>23</v>
      </c>
      <c r="G639">
        <v>48</v>
      </c>
      <c r="H639">
        <v>1</v>
      </c>
      <c r="I639" s="6">
        <v>13877815</v>
      </c>
      <c r="J639">
        <v>1</v>
      </c>
      <c r="K639">
        <v>0</v>
      </c>
      <c r="L639">
        <v>1</v>
      </c>
      <c r="M639">
        <v>16884023</v>
      </c>
      <c r="N639">
        <v>0</v>
      </c>
      <c r="O639" t="str" cm="1">
        <f t="array" ref="O639">_xlfn.IFS(Churn_Modelling[[#This Row],[Balance]]=0,"Tidak ada Saldo",Churn_Modelling[[#This Row],[Balance]]&lt;=5000000,"Saldo Rendah",Churn_Modelling[[#This Row],[Balance]]&lt;=10000000,"Saldo Menengah",Churn_Modelling[[#This Row],[Balance]]&lt;=15000000,"Saldo Tinggi",TRUE,"Saldo Premium")</f>
        <v>Saldo Tinggi</v>
      </c>
      <c r="P639" t="str" cm="1">
        <f t="array" ref="P639">_xlfn.IFS(Churn_Modelling[[#This Row],[CreditScore]]&lt;=500,"Rendah",Churn_Modelling[[#This Row],[CreditScore]]&lt;=600,"Cukup",Churn_Modelling[[#This Row],[CreditScore]]&lt;=700,"Sedang",Churn_Modelling[[#This Row],[CreditScore]]&lt;=800,"Baik",TRUE,"Sangat Baik")</f>
        <v>Sedang</v>
      </c>
    </row>
    <row r="640" spans="1:16" x14ac:dyDescent="0.35">
      <c r="A640">
        <v>639</v>
      </c>
      <c r="B640">
        <v>15588350</v>
      </c>
      <c r="C640" t="s">
        <v>223</v>
      </c>
      <c r="D640">
        <v>744</v>
      </c>
      <c r="E640" t="s">
        <v>15</v>
      </c>
      <c r="F640" t="s">
        <v>16</v>
      </c>
      <c r="G640">
        <v>43</v>
      </c>
      <c r="H640">
        <v>10</v>
      </c>
      <c r="I640" s="6">
        <v>14783215</v>
      </c>
      <c r="J640">
        <v>1</v>
      </c>
      <c r="K640">
        <v>0</v>
      </c>
      <c r="L640">
        <v>1</v>
      </c>
      <c r="M640">
        <v>2423411</v>
      </c>
      <c r="N640">
        <v>0</v>
      </c>
      <c r="O640" t="str" cm="1">
        <f t="array" ref="O640">_xlfn.IFS(Churn_Modelling[[#This Row],[Balance]]=0,"Tidak ada Saldo",Churn_Modelling[[#This Row],[Balance]]&lt;=5000000,"Saldo Rendah",Churn_Modelling[[#This Row],[Balance]]&lt;=10000000,"Saldo Menengah",Churn_Modelling[[#This Row],[Balance]]&lt;=15000000,"Saldo Tinggi",TRUE,"Saldo Premium")</f>
        <v>Saldo Tinggi</v>
      </c>
      <c r="P640" t="str" cm="1">
        <f t="array" ref="P640">_xlfn.IFS(Churn_Modelling[[#This Row],[CreditScore]]&lt;=500,"Rendah",Churn_Modelling[[#This Row],[CreditScore]]&lt;=600,"Cukup",Churn_Modelling[[#This Row],[CreditScore]]&lt;=700,"Sedang",Churn_Modelling[[#This Row],[CreditScore]]&lt;=800,"Baik",TRUE,"Sangat Baik")</f>
        <v>Baik</v>
      </c>
    </row>
    <row r="641" spans="1:16" x14ac:dyDescent="0.35">
      <c r="A641">
        <v>640</v>
      </c>
      <c r="B641">
        <v>15798398</v>
      </c>
      <c r="C641" t="s">
        <v>531</v>
      </c>
      <c r="D641">
        <v>785</v>
      </c>
      <c r="E641" t="s">
        <v>15</v>
      </c>
      <c r="F641" t="s">
        <v>16</v>
      </c>
      <c r="G641">
        <v>36</v>
      </c>
      <c r="H641">
        <v>4</v>
      </c>
      <c r="I641" s="6">
        <v>1354384</v>
      </c>
      <c r="J641">
        <v>1</v>
      </c>
      <c r="K641">
        <v>0</v>
      </c>
      <c r="L641">
        <v>0</v>
      </c>
      <c r="M641">
        <v>19062701</v>
      </c>
      <c r="N641">
        <v>0</v>
      </c>
      <c r="O641" t="str" cm="1">
        <f t="array" ref="O641">_xlfn.IFS(Churn_Modelling[[#This Row],[Balance]]=0,"Tidak ada Saldo",Churn_Modelling[[#This Row],[Balance]]&lt;=5000000,"Saldo Rendah",Churn_Modelling[[#This Row],[Balance]]&lt;=10000000,"Saldo Menengah",Churn_Modelling[[#This Row],[Balance]]&lt;=15000000,"Saldo Tinggi",TRUE,"Saldo Premium")</f>
        <v>Saldo Rendah</v>
      </c>
      <c r="P641" t="str" cm="1">
        <f t="array" ref="P641">_xlfn.IFS(Churn_Modelling[[#This Row],[CreditScore]]&lt;=500,"Rendah",Churn_Modelling[[#This Row],[CreditScore]]&lt;=600,"Cukup",Churn_Modelling[[#This Row],[CreditScore]]&lt;=700,"Sedang",Churn_Modelling[[#This Row],[CreditScore]]&lt;=800,"Baik",TRUE,"Sangat Baik")</f>
        <v>Baik</v>
      </c>
    </row>
    <row r="642" spans="1:16" hidden="1" x14ac:dyDescent="0.35">
      <c r="A642">
        <v>641</v>
      </c>
      <c r="B642">
        <v>15784844</v>
      </c>
      <c r="C642" t="s">
        <v>275</v>
      </c>
      <c r="D642">
        <v>752</v>
      </c>
      <c r="E642" t="s">
        <v>18</v>
      </c>
      <c r="F642" t="s">
        <v>23</v>
      </c>
      <c r="G642">
        <v>48</v>
      </c>
      <c r="H642">
        <v>5</v>
      </c>
      <c r="I642" s="6">
        <v>11606008</v>
      </c>
      <c r="J642">
        <v>1</v>
      </c>
      <c r="K642">
        <v>1</v>
      </c>
      <c r="L642">
        <v>0</v>
      </c>
      <c r="M642">
        <v>15661838</v>
      </c>
      <c r="N642">
        <v>1</v>
      </c>
      <c r="O642" t="str" cm="1">
        <f t="array" ref="O642">_xlfn.IFS(Churn_Modelling[[#This Row],[Balance]]=0,"Tidak ada Saldo",Churn_Modelling[[#This Row],[Balance]]&lt;=5000000,"Saldo Rendah",Churn_Modelling[[#This Row],[Balance]]&lt;=10000000,"Saldo Menengah",Churn_Modelling[[#This Row],[Balance]]&lt;=15000000,"Saldo Tinggi",TRUE,"Saldo Premium")</f>
        <v>Saldo Tinggi</v>
      </c>
      <c r="P642" t="str" cm="1">
        <f t="array" ref="P642">_xlfn.IFS(Churn_Modelling[[#This Row],[CreditScore]]&lt;=500,"Rendah",Churn_Modelling[[#This Row],[CreditScore]]&lt;=600,"Cukup",Churn_Modelling[[#This Row],[CreditScore]]&lt;=700,"Sedang",Churn_Modelling[[#This Row],[CreditScore]]&lt;=800,"Baik",TRUE,"Sangat Baik")</f>
        <v>Baik</v>
      </c>
    </row>
    <row r="643" spans="1:16" x14ac:dyDescent="0.35">
      <c r="A643">
        <v>642</v>
      </c>
      <c r="B643">
        <v>15580684</v>
      </c>
      <c r="C643" t="s">
        <v>532</v>
      </c>
      <c r="D643">
        <v>706</v>
      </c>
      <c r="E643" t="s">
        <v>15</v>
      </c>
      <c r="F643" t="s">
        <v>16</v>
      </c>
      <c r="G643">
        <v>29</v>
      </c>
      <c r="H643">
        <v>5</v>
      </c>
      <c r="I643" s="6">
        <v>11256462</v>
      </c>
      <c r="J643">
        <v>1</v>
      </c>
      <c r="K643">
        <v>1</v>
      </c>
      <c r="L643">
        <v>0</v>
      </c>
      <c r="M643">
        <v>4233438</v>
      </c>
      <c r="N643">
        <v>0</v>
      </c>
      <c r="O643" t="str" cm="1">
        <f t="array" ref="O643">_xlfn.IFS(Churn_Modelling[[#This Row],[Balance]]=0,"Tidak ada Saldo",Churn_Modelling[[#This Row],[Balance]]&lt;=5000000,"Saldo Rendah",Churn_Modelling[[#This Row],[Balance]]&lt;=10000000,"Saldo Menengah",Churn_Modelling[[#This Row],[Balance]]&lt;=15000000,"Saldo Tinggi",TRUE,"Saldo Premium")</f>
        <v>Saldo Tinggi</v>
      </c>
      <c r="P643" t="str" cm="1">
        <f t="array" ref="P643">_xlfn.IFS(Churn_Modelling[[#This Row],[CreditScore]]&lt;=500,"Rendah",Churn_Modelling[[#This Row],[CreditScore]]&lt;=600,"Cukup",Churn_Modelling[[#This Row],[CreditScore]]&lt;=700,"Sedang",Churn_Modelling[[#This Row],[CreditScore]]&lt;=800,"Baik",TRUE,"Sangat Baik")</f>
        <v>Baik</v>
      </c>
    </row>
    <row r="644" spans="1:16" x14ac:dyDescent="0.35">
      <c r="A644">
        <v>643</v>
      </c>
      <c r="B644">
        <v>15809663</v>
      </c>
      <c r="C644" t="s">
        <v>533</v>
      </c>
      <c r="D644">
        <v>583</v>
      </c>
      <c r="E644" t="s">
        <v>15</v>
      </c>
      <c r="F644" t="s">
        <v>16</v>
      </c>
      <c r="G644">
        <v>27</v>
      </c>
      <c r="H644">
        <v>1</v>
      </c>
      <c r="I644" s="6">
        <v>12540658</v>
      </c>
      <c r="J644">
        <v>1</v>
      </c>
      <c r="K644">
        <v>1</v>
      </c>
      <c r="L644">
        <v>1</v>
      </c>
      <c r="M644">
        <v>11078442</v>
      </c>
      <c r="N644">
        <v>0</v>
      </c>
      <c r="O644" t="str" cm="1">
        <f t="array" ref="O644">_xlfn.IFS(Churn_Modelling[[#This Row],[Balance]]=0,"Tidak ada Saldo",Churn_Modelling[[#This Row],[Balance]]&lt;=5000000,"Saldo Rendah",Churn_Modelling[[#This Row],[Balance]]&lt;=10000000,"Saldo Menengah",Churn_Modelling[[#This Row],[Balance]]&lt;=15000000,"Saldo Tinggi",TRUE,"Saldo Premium")</f>
        <v>Saldo Tinggi</v>
      </c>
      <c r="P644" t="str" cm="1">
        <f t="array" ref="P644">_xlfn.IFS(Churn_Modelling[[#This Row],[CreditScore]]&lt;=500,"Rendah",Churn_Modelling[[#This Row],[CreditScore]]&lt;=600,"Cukup",Churn_Modelling[[#This Row],[CreditScore]]&lt;=700,"Sedang",Churn_Modelling[[#This Row],[CreditScore]]&lt;=800,"Baik",TRUE,"Sangat Baik")</f>
        <v>Cukup</v>
      </c>
    </row>
    <row r="645" spans="1:16" hidden="1" x14ac:dyDescent="0.35">
      <c r="A645">
        <v>644</v>
      </c>
      <c r="B645">
        <v>15640078</v>
      </c>
      <c r="C645" t="s">
        <v>534</v>
      </c>
      <c r="D645">
        <v>660</v>
      </c>
      <c r="E645" t="s">
        <v>26</v>
      </c>
      <c r="F645" t="s">
        <v>16</v>
      </c>
      <c r="G645">
        <v>39</v>
      </c>
      <c r="H645">
        <v>5</v>
      </c>
      <c r="I645" s="6">
        <v>13513499</v>
      </c>
      <c r="J645">
        <v>1</v>
      </c>
      <c r="K645">
        <v>1</v>
      </c>
      <c r="L645">
        <v>0</v>
      </c>
      <c r="M645">
        <v>173683</v>
      </c>
      <c r="N645">
        <v>1</v>
      </c>
      <c r="O645" t="str" cm="1">
        <f t="array" ref="O645">_xlfn.IFS(Churn_Modelling[[#This Row],[Balance]]=0,"Tidak ada Saldo",Churn_Modelling[[#This Row],[Balance]]&lt;=5000000,"Saldo Rendah",Churn_Modelling[[#This Row],[Balance]]&lt;=10000000,"Saldo Menengah",Churn_Modelling[[#This Row],[Balance]]&lt;=15000000,"Saldo Tinggi",TRUE,"Saldo Premium")</f>
        <v>Saldo Tinggi</v>
      </c>
      <c r="P645" t="str" cm="1">
        <f t="array" ref="P645">_xlfn.IFS(Churn_Modelling[[#This Row],[CreditScore]]&lt;=500,"Rendah",Churn_Modelling[[#This Row],[CreditScore]]&lt;=600,"Cukup",Churn_Modelling[[#This Row],[CreditScore]]&lt;=700,"Sedang",Churn_Modelling[[#This Row],[CreditScore]]&lt;=800,"Baik",TRUE,"Sangat Baik")</f>
        <v>Sedang</v>
      </c>
    </row>
    <row r="646" spans="1:16" hidden="1" x14ac:dyDescent="0.35">
      <c r="A646">
        <v>645</v>
      </c>
      <c r="B646">
        <v>15698786</v>
      </c>
      <c r="C646" t="s">
        <v>535</v>
      </c>
      <c r="D646">
        <v>819</v>
      </c>
      <c r="E646" t="s">
        <v>15</v>
      </c>
      <c r="F646" t="s">
        <v>16</v>
      </c>
      <c r="G646">
        <v>39</v>
      </c>
      <c r="H646">
        <v>9</v>
      </c>
      <c r="I646" s="6">
        <v>13310292</v>
      </c>
      <c r="J646">
        <v>1</v>
      </c>
      <c r="K646">
        <v>1</v>
      </c>
      <c r="L646">
        <v>0</v>
      </c>
      <c r="M646">
        <v>2704646</v>
      </c>
      <c r="N646">
        <v>1</v>
      </c>
      <c r="O646" t="str" cm="1">
        <f t="array" ref="O646">_xlfn.IFS(Churn_Modelling[[#This Row],[Balance]]=0,"Tidak ada Saldo",Churn_Modelling[[#This Row],[Balance]]&lt;=5000000,"Saldo Rendah",Churn_Modelling[[#This Row],[Balance]]&lt;=10000000,"Saldo Menengah",Churn_Modelling[[#This Row],[Balance]]&lt;=15000000,"Saldo Tinggi",TRUE,"Saldo Premium")</f>
        <v>Saldo Tinggi</v>
      </c>
      <c r="P646" t="str" cm="1">
        <f t="array" ref="P646">_xlfn.IFS(Churn_Modelling[[#This Row],[CreditScore]]&lt;=500,"Rendah",Churn_Modelling[[#This Row],[CreditScore]]&lt;=600,"Cukup",Churn_Modelling[[#This Row],[CreditScore]]&lt;=700,"Sedang",Churn_Modelling[[#This Row],[CreditScore]]&lt;=800,"Baik",TRUE,"Sangat Baik")</f>
        <v>Sangat Baik</v>
      </c>
    </row>
    <row r="647" spans="1:16" hidden="1" x14ac:dyDescent="0.35">
      <c r="A647">
        <v>646</v>
      </c>
      <c r="B647">
        <v>15569807</v>
      </c>
      <c r="C647" t="s">
        <v>536</v>
      </c>
      <c r="D647">
        <v>673</v>
      </c>
      <c r="E647" t="s">
        <v>15</v>
      </c>
      <c r="F647" t="s">
        <v>16</v>
      </c>
      <c r="G647">
        <v>34</v>
      </c>
      <c r="H647">
        <v>8</v>
      </c>
      <c r="I647" s="6">
        <v>4215708</v>
      </c>
      <c r="J647">
        <v>1</v>
      </c>
      <c r="K647">
        <v>1</v>
      </c>
      <c r="L647">
        <v>0</v>
      </c>
      <c r="M647">
        <v>2059859</v>
      </c>
      <c r="N647">
        <v>1</v>
      </c>
      <c r="O647" t="str" cm="1">
        <f t="array" ref="O647">_xlfn.IFS(Churn_Modelling[[#This Row],[Balance]]=0,"Tidak ada Saldo",Churn_Modelling[[#This Row],[Balance]]&lt;=5000000,"Saldo Rendah",Churn_Modelling[[#This Row],[Balance]]&lt;=10000000,"Saldo Menengah",Churn_Modelling[[#This Row],[Balance]]&lt;=15000000,"Saldo Tinggi",TRUE,"Saldo Premium")</f>
        <v>Saldo Rendah</v>
      </c>
      <c r="P647" t="str" cm="1">
        <f t="array" ref="P647">_xlfn.IFS(Churn_Modelling[[#This Row],[CreditScore]]&lt;=500,"Rendah",Churn_Modelling[[#This Row],[CreditScore]]&lt;=600,"Cukup",Churn_Modelling[[#This Row],[CreditScore]]&lt;=700,"Sedang",Churn_Modelling[[#This Row],[CreditScore]]&lt;=800,"Baik",TRUE,"Sangat Baik")</f>
        <v>Sedang</v>
      </c>
    </row>
    <row r="648" spans="1:16" x14ac:dyDescent="0.35">
      <c r="A648">
        <v>647</v>
      </c>
      <c r="B648">
        <v>15730830</v>
      </c>
      <c r="C648" t="s">
        <v>537</v>
      </c>
      <c r="D648">
        <v>752</v>
      </c>
      <c r="E648" t="s">
        <v>15</v>
      </c>
      <c r="F648" t="s">
        <v>16</v>
      </c>
      <c r="G648">
        <v>30</v>
      </c>
      <c r="H648">
        <v>3</v>
      </c>
      <c r="I648" s="6">
        <v>0</v>
      </c>
      <c r="J648">
        <v>2</v>
      </c>
      <c r="K648">
        <v>1</v>
      </c>
      <c r="L648">
        <v>1</v>
      </c>
      <c r="M648">
        <v>10499128</v>
      </c>
      <c r="N648">
        <v>0</v>
      </c>
      <c r="O648" t="str" cm="1">
        <f t="array" ref="O648">_xlfn.IFS(Churn_Modelling[[#This Row],[Balance]]=0,"Tidak ada Saldo",Churn_Modelling[[#This Row],[Balance]]&lt;=5000000,"Saldo Rendah",Churn_Modelling[[#This Row],[Balance]]&lt;=10000000,"Saldo Menengah",Churn_Modelling[[#This Row],[Balance]]&lt;=15000000,"Saldo Tinggi",TRUE,"Saldo Premium")</f>
        <v>Tidak ada Saldo</v>
      </c>
      <c r="P648" t="str" cm="1">
        <f t="array" ref="P648">_xlfn.IFS(Churn_Modelling[[#This Row],[CreditScore]]&lt;=500,"Rendah",Churn_Modelling[[#This Row],[CreditScore]]&lt;=600,"Cukup",Churn_Modelling[[#This Row],[CreditScore]]&lt;=700,"Sedang",Churn_Modelling[[#This Row],[CreditScore]]&lt;=800,"Baik",TRUE,"Sangat Baik")</f>
        <v>Baik</v>
      </c>
    </row>
    <row r="649" spans="1:16" x14ac:dyDescent="0.35">
      <c r="A649">
        <v>648</v>
      </c>
      <c r="B649">
        <v>15805112</v>
      </c>
      <c r="C649" t="s">
        <v>538</v>
      </c>
      <c r="D649">
        <v>578</v>
      </c>
      <c r="E649" t="s">
        <v>15</v>
      </c>
      <c r="F649" t="s">
        <v>23</v>
      </c>
      <c r="G649">
        <v>38</v>
      </c>
      <c r="H649">
        <v>7</v>
      </c>
      <c r="I649" s="6">
        <v>8225929</v>
      </c>
      <c r="J649">
        <v>1</v>
      </c>
      <c r="K649">
        <v>1</v>
      </c>
      <c r="L649">
        <v>0</v>
      </c>
      <c r="M649">
        <v>899697</v>
      </c>
      <c r="N649">
        <v>0</v>
      </c>
      <c r="O649" t="str" cm="1">
        <f t="array" ref="O649">_xlfn.IFS(Churn_Modelling[[#This Row],[Balance]]=0,"Tidak ada Saldo",Churn_Modelling[[#This Row],[Balance]]&lt;=5000000,"Saldo Rendah",Churn_Modelling[[#This Row],[Balance]]&lt;=10000000,"Saldo Menengah",Churn_Modelling[[#This Row],[Balance]]&lt;=15000000,"Saldo Tinggi",TRUE,"Saldo Premium")</f>
        <v>Saldo Menengah</v>
      </c>
      <c r="P649" t="str" cm="1">
        <f t="array" ref="P649">_xlfn.IFS(Churn_Modelling[[#This Row],[CreditScore]]&lt;=500,"Rendah",Churn_Modelling[[#This Row],[CreditScore]]&lt;=600,"Cukup",Churn_Modelling[[#This Row],[CreditScore]]&lt;=700,"Sedang",Churn_Modelling[[#This Row],[CreditScore]]&lt;=800,"Baik",TRUE,"Sangat Baik")</f>
        <v>Cukup</v>
      </c>
    </row>
    <row r="650" spans="1:16" x14ac:dyDescent="0.35">
      <c r="A650">
        <v>649</v>
      </c>
      <c r="B650">
        <v>15633064</v>
      </c>
      <c r="C650" t="s">
        <v>539</v>
      </c>
      <c r="D650">
        <v>438</v>
      </c>
      <c r="E650" t="s">
        <v>15</v>
      </c>
      <c r="F650" t="s">
        <v>16</v>
      </c>
      <c r="G650">
        <v>36</v>
      </c>
      <c r="H650">
        <v>4</v>
      </c>
      <c r="I650" s="6">
        <v>0</v>
      </c>
      <c r="J650">
        <v>2</v>
      </c>
      <c r="K650">
        <v>1</v>
      </c>
      <c r="L650">
        <v>0</v>
      </c>
      <c r="M650">
        <v>644205</v>
      </c>
      <c r="N650">
        <v>0</v>
      </c>
      <c r="O650" t="str" cm="1">
        <f t="array" ref="O650">_xlfn.IFS(Churn_Modelling[[#This Row],[Balance]]=0,"Tidak ada Saldo",Churn_Modelling[[#This Row],[Balance]]&lt;=5000000,"Saldo Rendah",Churn_Modelling[[#This Row],[Balance]]&lt;=10000000,"Saldo Menengah",Churn_Modelling[[#This Row],[Balance]]&lt;=15000000,"Saldo Tinggi",TRUE,"Saldo Premium")</f>
        <v>Tidak ada Saldo</v>
      </c>
      <c r="P650" t="str" cm="1">
        <f t="array" ref="P650">_xlfn.IFS(Churn_Modelling[[#This Row],[CreditScore]]&lt;=500,"Rendah",Churn_Modelling[[#This Row],[CreditScore]]&lt;=600,"Cukup",Churn_Modelling[[#This Row],[CreditScore]]&lt;=700,"Sedang",Churn_Modelling[[#This Row],[CreditScore]]&lt;=800,"Baik",TRUE,"Sangat Baik")</f>
        <v>Rendah</v>
      </c>
    </row>
    <row r="651" spans="1:16" x14ac:dyDescent="0.35">
      <c r="A651">
        <v>650</v>
      </c>
      <c r="B651">
        <v>15703119</v>
      </c>
      <c r="C651" t="s">
        <v>540</v>
      </c>
      <c r="D651">
        <v>652</v>
      </c>
      <c r="E651" t="s">
        <v>15</v>
      </c>
      <c r="F651" t="s">
        <v>23</v>
      </c>
      <c r="G651">
        <v>38</v>
      </c>
      <c r="H651">
        <v>6</v>
      </c>
      <c r="I651" s="6">
        <v>0</v>
      </c>
      <c r="J651">
        <v>2</v>
      </c>
      <c r="K651">
        <v>1</v>
      </c>
      <c r="L651">
        <v>1</v>
      </c>
      <c r="M651">
        <v>14570022</v>
      </c>
      <c r="N651">
        <v>0</v>
      </c>
      <c r="O651" t="str" cm="1">
        <f t="array" ref="O651">_xlfn.IFS(Churn_Modelling[[#This Row],[Balance]]=0,"Tidak ada Saldo",Churn_Modelling[[#This Row],[Balance]]&lt;=5000000,"Saldo Rendah",Churn_Modelling[[#This Row],[Balance]]&lt;=10000000,"Saldo Menengah",Churn_Modelling[[#This Row],[Balance]]&lt;=15000000,"Saldo Tinggi",TRUE,"Saldo Premium")</f>
        <v>Tidak ada Saldo</v>
      </c>
      <c r="P651" t="str" cm="1">
        <f t="array" ref="P651">_xlfn.IFS(Churn_Modelling[[#This Row],[CreditScore]]&lt;=500,"Rendah",Churn_Modelling[[#This Row],[CreditScore]]&lt;=600,"Cukup",Churn_Modelling[[#This Row],[CreditScore]]&lt;=700,"Sedang",Churn_Modelling[[#This Row],[CreditScore]]&lt;=800,"Baik",TRUE,"Sangat Baik")</f>
        <v>Sedang</v>
      </c>
    </row>
    <row r="652" spans="1:16" x14ac:dyDescent="0.35">
      <c r="A652">
        <v>651</v>
      </c>
      <c r="B652">
        <v>15730447</v>
      </c>
      <c r="C652" t="s">
        <v>541</v>
      </c>
      <c r="D652">
        <v>629</v>
      </c>
      <c r="E652" t="s">
        <v>15</v>
      </c>
      <c r="F652" t="s">
        <v>16</v>
      </c>
      <c r="G652">
        <v>49</v>
      </c>
      <c r="H652">
        <v>4</v>
      </c>
      <c r="I652" s="6">
        <v>0</v>
      </c>
      <c r="J652">
        <v>2</v>
      </c>
      <c r="K652">
        <v>1</v>
      </c>
      <c r="L652">
        <v>1</v>
      </c>
      <c r="M652">
        <v>19633548</v>
      </c>
      <c r="N652">
        <v>0</v>
      </c>
      <c r="O652" t="str" cm="1">
        <f t="array" ref="O652">_xlfn.IFS(Churn_Modelling[[#This Row],[Balance]]=0,"Tidak ada Saldo",Churn_Modelling[[#This Row],[Balance]]&lt;=5000000,"Saldo Rendah",Churn_Modelling[[#This Row],[Balance]]&lt;=10000000,"Saldo Menengah",Churn_Modelling[[#This Row],[Balance]]&lt;=15000000,"Saldo Tinggi",TRUE,"Saldo Premium")</f>
        <v>Tidak ada Saldo</v>
      </c>
      <c r="P652" t="str" cm="1">
        <f t="array" ref="P652">_xlfn.IFS(Churn_Modelling[[#This Row],[CreditScore]]&lt;=500,"Rendah",Churn_Modelling[[#This Row],[CreditScore]]&lt;=600,"Cukup",Churn_Modelling[[#This Row],[CreditScore]]&lt;=700,"Sedang",Churn_Modelling[[#This Row],[CreditScore]]&lt;=800,"Baik",TRUE,"Sangat Baik")</f>
        <v>Sedang</v>
      </c>
    </row>
    <row r="653" spans="1:16" x14ac:dyDescent="0.35">
      <c r="A653">
        <v>652</v>
      </c>
      <c r="B653">
        <v>15813850</v>
      </c>
      <c r="C653" t="s">
        <v>542</v>
      </c>
      <c r="D653">
        <v>720</v>
      </c>
      <c r="E653" t="s">
        <v>15</v>
      </c>
      <c r="F653" t="s">
        <v>23</v>
      </c>
      <c r="G653">
        <v>52</v>
      </c>
      <c r="H653">
        <v>7</v>
      </c>
      <c r="I653" s="6">
        <v>0</v>
      </c>
      <c r="J653">
        <v>1</v>
      </c>
      <c r="K653">
        <v>1</v>
      </c>
      <c r="L653">
        <v>1</v>
      </c>
      <c r="M653">
        <v>1478112</v>
      </c>
      <c r="N653">
        <v>0</v>
      </c>
      <c r="O653" t="str" cm="1">
        <f t="array" ref="O653">_xlfn.IFS(Churn_Modelling[[#This Row],[Balance]]=0,"Tidak ada Saldo",Churn_Modelling[[#This Row],[Balance]]&lt;=5000000,"Saldo Rendah",Churn_Modelling[[#This Row],[Balance]]&lt;=10000000,"Saldo Menengah",Churn_Modelling[[#This Row],[Balance]]&lt;=15000000,"Saldo Tinggi",TRUE,"Saldo Premium")</f>
        <v>Tidak ada Saldo</v>
      </c>
      <c r="P653" t="str" cm="1">
        <f t="array" ref="P653">_xlfn.IFS(Churn_Modelling[[#This Row],[CreditScore]]&lt;=500,"Rendah",Churn_Modelling[[#This Row],[CreditScore]]&lt;=600,"Cukup",Churn_Modelling[[#This Row],[CreditScore]]&lt;=700,"Sedang",Churn_Modelling[[#This Row],[CreditScore]]&lt;=800,"Baik",TRUE,"Sangat Baik")</f>
        <v>Baik</v>
      </c>
    </row>
    <row r="654" spans="1:16" x14ac:dyDescent="0.35">
      <c r="A654">
        <v>653</v>
      </c>
      <c r="B654">
        <v>15711889</v>
      </c>
      <c r="C654" t="s">
        <v>543</v>
      </c>
      <c r="D654">
        <v>668</v>
      </c>
      <c r="E654" t="s">
        <v>15</v>
      </c>
      <c r="F654" t="s">
        <v>23</v>
      </c>
      <c r="G654">
        <v>42</v>
      </c>
      <c r="H654">
        <v>3</v>
      </c>
      <c r="I654" s="6">
        <v>15046107</v>
      </c>
      <c r="J654">
        <v>1</v>
      </c>
      <c r="K654">
        <v>1</v>
      </c>
      <c r="L654">
        <v>0</v>
      </c>
      <c r="M654">
        <v>10813923</v>
      </c>
      <c r="N654">
        <v>0</v>
      </c>
      <c r="O654" t="str" cm="1">
        <f t="array" ref="O654">_xlfn.IFS(Churn_Modelling[[#This Row],[Balance]]=0,"Tidak ada Saldo",Churn_Modelling[[#This Row],[Balance]]&lt;=5000000,"Saldo Rendah",Churn_Modelling[[#This Row],[Balance]]&lt;=10000000,"Saldo Menengah",Churn_Modelling[[#This Row],[Balance]]&lt;=15000000,"Saldo Tinggi",TRUE,"Saldo Premium")</f>
        <v>Saldo Premium</v>
      </c>
      <c r="P654" t="str" cm="1">
        <f t="array" ref="P654">_xlfn.IFS(Churn_Modelling[[#This Row],[CreditScore]]&lt;=500,"Rendah",Churn_Modelling[[#This Row],[CreditScore]]&lt;=600,"Cukup",Churn_Modelling[[#This Row],[CreditScore]]&lt;=700,"Sedang",Churn_Modelling[[#This Row],[CreditScore]]&lt;=800,"Baik",TRUE,"Sangat Baik")</f>
        <v>Sedang</v>
      </c>
    </row>
    <row r="655" spans="1:16" hidden="1" x14ac:dyDescent="0.35">
      <c r="A655">
        <v>654</v>
      </c>
      <c r="B655">
        <v>15664610</v>
      </c>
      <c r="C655" t="s">
        <v>186</v>
      </c>
      <c r="D655">
        <v>459</v>
      </c>
      <c r="E655" t="s">
        <v>26</v>
      </c>
      <c r="F655" t="s">
        <v>23</v>
      </c>
      <c r="G655">
        <v>48</v>
      </c>
      <c r="H655">
        <v>4</v>
      </c>
      <c r="I655" s="6">
        <v>13399452</v>
      </c>
      <c r="J655">
        <v>1</v>
      </c>
      <c r="K655">
        <v>1</v>
      </c>
      <c r="L655">
        <v>1</v>
      </c>
      <c r="M655">
        <v>1928706</v>
      </c>
      <c r="N655">
        <v>1</v>
      </c>
      <c r="O655" t="str" cm="1">
        <f t="array" ref="O655">_xlfn.IFS(Churn_Modelling[[#This Row],[Balance]]=0,"Tidak ada Saldo",Churn_Modelling[[#This Row],[Balance]]&lt;=5000000,"Saldo Rendah",Churn_Modelling[[#This Row],[Balance]]&lt;=10000000,"Saldo Menengah",Churn_Modelling[[#This Row],[Balance]]&lt;=15000000,"Saldo Tinggi",TRUE,"Saldo Premium")</f>
        <v>Saldo Tinggi</v>
      </c>
      <c r="P655" t="str" cm="1">
        <f t="array" ref="P655">_xlfn.IFS(Churn_Modelling[[#This Row],[CreditScore]]&lt;=500,"Rendah",Churn_Modelling[[#This Row],[CreditScore]]&lt;=600,"Cukup",Churn_Modelling[[#This Row],[CreditScore]]&lt;=700,"Sedang",Churn_Modelling[[#This Row],[CreditScore]]&lt;=800,"Baik",TRUE,"Sangat Baik")</f>
        <v>Rendah</v>
      </c>
    </row>
    <row r="656" spans="1:16" x14ac:dyDescent="0.35">
      <c r="A656">
        <v>655</v>
      </c>
      <c r="B656">
        <v>15751710</v>
      </c>
      <c r="C656" t="s">
        <v>208</v>
      </c>
      <c r="D656">
        <v>729</v>
      </c>
      <c r="E656" t="s">
        <v>18</v>
      </c>
      <c r="F656" t="s">
        <v>23</v>
      </c>
      <c r="G656">
        <v>31</v>
      </c>
      <c r="H656">
        <v>8</v>
      </c>
      <c r="I656" s="6">
        <v>16487081</v>
      </c>
      <c r="J656">
        <v>2</v>
      </c>
      <c r="K656">
        <v>1</v>
      </c>
      <c r="L656">
        <v>1</v>
      </c>
      <c r="M656">
        <v>956739</v>
      </c>
      <c r="N656">
        <v>0</v>
      </c>
      <c r="O656" t="str" cm="1">
        <f t="array" ref="O656">_xlfn.IFS(Churn_Modelling[[#This Row],[Balance]]=0,"Tidak ada Saldo",Churn_Modelling[[#This Row],[Balance]]&lt;=5000000,"Saldo Rendah",Churn_Modelling[[#This Row],[Balance]]&lt;=10000000,"Saldo Menengah",Churn_Modelling[[#This Row],[Balance]]&lt;=15000000,"Saldo Tinggi",TRUE,"Saldo Premium")</f>
        <v>Saldo Premium</v>
      </c>
      <c r="P656" t="str" cm="1">
        <f t="array" ref="P656">_xlfn.IFS(Churn_Modelling[[#This Row],[CreditScore]]&lt;=500,"Rendah",Churn_Modelling[[#This Row],[CreditScore]]&lt;=600,"Cukup",Churn_Modelling[[#This Row],[CreditScore]]&lt;=700,"Sedang",Churn_Modelling[[#This Row],[CreditScore]]&lt;=800,"Baik",TRUE,"Sangat Baik")</f>
        <v>Baik</v>
      </c>
    </row>
    <row r="657" spans="1:16" x14ac:dyDescent="0.35">
      <c r="A657">
        <v>656</v>
      </c>
      <c r="B657">
        <v>15692926</v>
      </c>
      <c r="C657" t="s">
        <v>272</v>
      </c>
      <c r="D657">
        <v>498</v>
      </c>
      <c r="E657" t="s">
        <v>26</v>
      </c>
      <c r="F657" t="s">
        <v>23</v>
      </c>
      <c r="G657">
        <v>25</v>
      </c>
      <c r="H657">
        <v>8</v>
      </c>
      <c r="I657" s="6">
        <v>12170273</v>
      </c>
      <c r="J657">
        <v>1</v>
      </c>
      <c r="K657">
        <v>1</v>
      </c>
      <c r="L657">
        <v>1</v>
      </c>
      <c r="M657">
        <v>13221049</v>
      </c>
      <c r="N657">
        <v>0</v>
      </c>
      <c r="O657" t="str" cm="1">
        <f t="array" ref="O657">_xlfn.IFS(Churn_Modelling[[#This Row],[Balance]]=0,"Tidak ada Saldo",Churn_Modelling[[#This Row],[Balance]]&lt;=5000000,"Saldo Rendah",Churn_Modelling[[#This Row],[Balance]]&lt;=10000000,"Saldo Menengah",Churn_Modelling[[#This Row],[Balance]]&lt;=15000000,"Saldo Tinggi",TRUE,"Saldo Premium")</f>
        <v>Saldo Tinggi</v>
      </c>
      <c r="P657" t="str" cm="1">
        <f t="array" ref="P657">_xlfn.IFS(Churn_Modelling[[#This Row],[CreditScore]]&lt;=500,"Rendah",Churn_Modelling[[#This Row],[CreditScore]]&lt;=600,"Cukup",Churn_Modelling[[#This Row],[CreditScore]]&lt;=700,"Sedang",Churn_Modelling[[#This Row],[CreditScore]]&lt;=800,"Baik",TRUE,"Sangat Baik")</f>
        <v>Rendah</v>
      </c>
    </row>
    <row r="658" spans="1:16" x14ac:dyDescent="0.35">
      <c r="A658">
        <v>657</v>
      </c>
      <c r="B658">
        <v>15813741</v>
      </c>
      <c r="C658" t="s">
        <v>282</v>
      </c>
      <c r="D658">
        <v>549</v>
      </c>
      <c r="E658" t="s">
        <v>18</v>
      </c>
      <c r="F658" t="s">
        <v>23</v>
      </c>
      <c r="G658">
        <v>25</v>
      </c>
      <c r="H658">
        <v>6</v>
      </c>
      <c r="I658" s="6">
        <v>1938582</v>
      </c>
      <c r="J658">
        <v>1</v>
      </c>
      <c r="K658">
        <v>0</v>
      </c>
      <c r="L658">
        <v>1</v>
      </c>
      <c r="M658">
        <v>2160011</v>
      </c>
      <c r="N658">
        <v>0</v>
      </c>
      <c r="O658" t="str" cm="1">
        <f t="array" ref="O658">_xlfn.IFS(Churn_Modelling[[#This Row],[Balance]]=0,"Tidak ada Saldo",Churn_Modelling[[#This Row],[Balance]]&lt;=5000000,"Saldo Rendah",Churn_Modelling[[#This Row],[Balance]]&lt;=10000000,"Saldo Menengah",Churn_Modelling[[#This Row],[Balance]]&lt;=15000000,"Saldo Tinggi",TRUE,"Saldo Premium")</f>
        <v>Saldo Rendah</v>
      </c>
      <c r="P658" t="str" cm="1">
        <f t="array" ref="P658">_xlfn.IFS(Churn_Modelling[[#This Row],[CreditScore]]&lt;=500,"Rendah",Churn_Modelling[[#This Row],[CreditScore]]&lt;=600,"Cukup",Churn_Modelling[[#This Row],[CreditScore]]&lt;=700,"Sedang",Churn_Modelling[[#This Row],[CreditScore]]&lt;=800,"Baik",TRUE,"Sangat Baik")</f>
        <v>Cukup</v>
      </c>
    </row>
    <row r="659" spans="1:16" x14ac:dyDescent="0.35">
      <c r="A659">
        <v>658</v>
      </c>
      <c r="B659">
        <v>15698474</v>
      </c>
      <c r="C659" t="s">
        <v>544</v>
      </c>
      <c r="D659">
        <v>601</v>
      </c>
      <c r="E659" t="s">
        <v>26</v>
      </c>
      <c r="F659" t="s">
        <v>16</v>
      </c>
      <c r="G659">
        <v>54</v>
      </c>
      <c r="H659">
        <v>1</v>
      </c>
      <c r="I659" s="6">
        <v>13103997</v>
      </c>
      <c r="J659">
        <v>2</v>
      </c>
      <c r="K659">
        <v>1</v>
      </c>
      <c r="L659">
        <v>1</v>
      </c>
      <c r="M659">
        <v>1996615</v>
      </c>
      <c r="N659">
        <v>0</v>
      </c>
      <c r="O659" t="str" cm="1">
        <f t="array" ref="O659">_xlfn.IFS(Churn_Modelling[[#This Row],[Balance]]=0,"Tidak ada Saldo",Churn_Modelling[[#This Row],[Balance]]&lt;=5000000,"Saldo Rendah",Churn_Modelling[[#This Row],[Balance]]&lt;=10000000,"Saldo Menengah",Churn_Modelling[[#This Row],[Balance]]&lt;=15000000,"Saldo Tinggi",TRUE,"Saldo Premium")</f>
        <v>Saldo Tinggi</v>
      </c>
      <c r="P659" t="str" cm="1">
        <f t="array" ref="P659">_xlfn.IFS(Churn_Modelling[[#This Row],[CreditScore]]&lt;=500,"Rendah",Churn_Modelling[[#This Row],[CreditScore]]&lt;=600,"Cukup",Churn_Modelling[[#This Row],[CreditScore]]&lt;=700,"Sedang",Churn_Modelling[[#This Row],[CreditScore]]&lt;=800,"Baik",TRUE,"Sangat Baik")</f>
        <v>Sedang</v>
      </c>
    </row>
    <row r="660" spans="1:16" x14ac:dyDescent="0.35">
      <c r="A660">
        <v>659</v>
      </c>
      <c r="B660">
        <v>15568595</v>
      </c>
      <c r="C660" t="s">
        <v>545</v>
      </c>
      <c r="D660">
        <v>544</v>
      </c>
      <c r="E660" t="s">
        <v>15</v>
      </c>
      <c r="F660" t="s">
        <v>23</v>
      </c>
      <c r="G660">
        <v>64</v>
      </c>
      <c r="H660">
        <v>9</v>
      </c>
      <c r="I660" s="6">
        <v>11382945</v>
      </c>
      <c r="J660">
        <v>1</v>
      </c>
      <c r="K660">
        <v>1</v>
      </c>
      <c r="L660">
        <v>1</v>
      </c>
      <c r="M660">
        <v>12434149</v>
      </c>
      <c r="N660">
        <v>0</v>
      </c>
      <c r="O660" t="str" cm="1">
        <f t="array" ref="O660">_xlfn.IFS(Churn_Modelling[[#This Row],[Balance]]=0,"Tidak ada Saldo",Churn_Modelling[[#This Row],[Balance]]&lt;=5000000,"Saldo Rendah",Churn_Modelling[[#This Row],[Balance]]&lt;=10000000,"Saldo Menengah",Churn_Modelling[[#This Row],[Balance]]&lt;=15000000,"Saldo Tinggi",TRUE,"Saldo Premium")</f>
        <v>Saldo Tinggi</v>
      </c>
      <c r="P660" t="str" cm="1">
        <f t="array" ref="P660">_xlfn.IFS(Churn_Modelling[[#This Row],[CreditScore]]&lt;=500,"Rendah",Churn_Modelling[[#This Row],[CreditScore]]&lt;=600,"Cukup",Churn_Modelling[[#This Row],[CreditScore]]&lt;=700,"Sedang",Churn_Modelling[[#This Row],[CreditScore]]&lt;=800,"Baik",TRUE,"Sangat Baik")</f>
        <v>Cukup</v>
      </c>
    </row>
    <row r="661" spans="1:16" x14ac:dyDescent="0.35">
      <c r="A661">
        <v>660</v>
      </c>
      <c r="B661">
        <v>15603065</v>
      </c>
      <c r="C661" t="s">
        <v>546</v>
      </c>
      <c r="D661">
        <v>751</v>
      </c>
      <c r="E661" t="s">
        <v>15</v>
      </c>
      <c r="F661" t="s">
        <v>16</v>
      </c>
      <c r="G661">
        <v>30</v>
      </c>
      <c r="H661">
        <v>6</v>
      </c>
      <c r="I661" s="6">
        <v>0</v>
      </c>
      <c r="J661">
        <v>2</v>
      </c>
      <c r="K661">
        <v>1</v>
      </c>
      <c r="L661">
        <v>0</v>
      </c>
      <c r="M661">
        <v>157661</v>
      </c>
      <c r="N661">
        <v>0</v>
      </c>
      <c r="O661" t="str" cm="1">
        <f t="array" ref="O661">_xlfn.IFS(Churn_Modelling[[#This Row],[Balance]]=0,"Tidak ada Saldo",Churn_Modelling[[#This Row],[Balance]]&lt;=5000000,"Saldo Rendah",Churn_Modelling[[#This Row],[Balance]]&lt;=10000000,"Saldo Menengah",Churn_Modelling[[#This Row],[Balance]]&lt;=15000000,"Saldo Tinggi",TRUE,"Saldo Premium")</f>
        <v>Tidak ada Saldo</v>
      </c>
      <c r="P661" t="str" cm="1">
        <f t="array" ref="P661">_xlfn.IFS(Churn_Modelling[[#This Row],[CreditScore]]&lt;=500,"Rendah",Churn_Modelling[[#This Row],[CreditScore]]&lt;=600,"Cukup",Churn_Modelling[[#This Row],[CreditScore]]&lt;=700,"Sedang",Churn_Modelling[[#This Row],[CreditScore]]&lt;=800,"Baik",TRUE,"Sangat Baik")</f>
        <v>Baik</v>
      </c>
    </row>
    <row r="662" spans="1:16" x14ac:dyDescent="0.35">
      <c r="A662">
        <v>661</v>
      </c>
      <c r="B662">
        <v>15592937</v>
      </c>
      <c r="C662" t="s">
        <v>547</v>
      </c>
      <c r="D662">
        <v>632</v>
      </c>
      <c r="E662" t="s">
        <v>26</v>
      </c>
      <c r="F662" t="s">
        <v>16</v>
      </c>
      <c r="G662">
        <v>41</v>
      </c>
      <c r="H662">
        <v>3</v>
      </c>
      <c r="I662" s="6">
        <v>8187738</v>
      </c>
      <c r="J662">
        <v>1</v>
      </c>
      <c r="K662">
        <v>1</v>
      </c>
      <c r="L662">
        <v>1</v>
      </c>
      <c r="M662">
        <v>3364221</v>
      </c>
      <c r="N662">
        <v>0</v>
      </c>
      <c r="O662" t="str" cm="1">
        <f t="array" ref="O662">_xlfn.IFS(Churn_Modelling[[#This Row],[Balance]]=0,"Tidak ada Saldo",Churn_Modelling[[#This Row],[Balance]]&lt;=5000000,"Saldo Rendah",Churn_Modelling[[#This Row],[Balance]]&lt;=10000000,"Saldo Menengah",Churn_Modelling[[#This Row],[Balance]]&lt;=15000000,"Saldo Tinggi",TRUE,"Saldo Premium")</f>
        <v>Saldo Menengah</v>
      </c>
      <c r="P662" t="str" cm="1">
        <f t="array" ref="P662">_xlfn.IFS(Churn_Modelling[[#This Row],[CreditScore]]&lt;=500,"Rendah",Churn_Modelling[[#This Row],[CreditScore]]&lt;=600,"Cukup",Churn_Modelling[[#This Row],[CreditScore]]&lt;=700,"Sedang",Churn_Modelling[[#This Row],[CreditScore]]&lt;=800,"Baik",TRUE,"Sangat Baik")</f>
        <v>Sedang</v>
      </c>
    </row>
    <row r="663" spans="1:16" x14ac:dyDescent="0.35">
      <c r="A663">
        <v>662</v>
      </c>
      <c r="B663">
        <v>15699637</v>
      </c>
      <c r="C663" t="s">
        <v>548</v>
      </c>
      <c r="D663">
        <v>694</v>
      </c>
      <c r="E663" t="s">
        <v>18</v>
      </c>
      <c r="F663" t="s">
        <v>23</v>
      </c>
      <c r="G663">
        <v>57</v>
      </c>
      <c r="H663">
        <v>8</v>
      </c>
      <c r="I663" s="6">
        <v>11632607</v>
      </c>
      <c r="J663">
        <v>1</v>
      </c>
      <c r="K663">
        <v>1</v>
      </c>
      <c r="L663">
        <v>1</v>
      </c>
      <c r="M663">
        <v>11770465</v>
      </c>
      <c r="N663">
        <v>0</v>
      </c>
      <c r="O663" t="str" cm="1">
        <f t="array" ref="O663">_xlfn.IFS(Churn_Modelling[[#This Row],[Balance]]=0,"Tidak ada Saldo",Churn_Modelling[[#This Row],[Balance]]&lt;=5000000,"Saldo Rendah",Churn_Modelling[[#This Row],[Balance]]&lt;=10000000,"Saldo Menengah",Churn_Modelling[[#This Row],[Balance]]&lt;=15000000,"Saldo Tinggi",TRUE,"Saldo Premium")</f>
        <v>Saldo Tinggi</v>
      </c>
      <c r="P663" t="str" cm="1">
        <f t="array" ref="P663">_xlfn.IFS(Churn_Modelling[[#This Row],[CreditScore]]&lt;=500,"Rendah",Churn_Modelling[[#This Row],[CreditScore]]&lt;=600,"Cukup",Churn_Modelling[[#This Row],[CreditScore]]&lt;=700,"Sedang",Churn_Modelling[[#This Row],[CreditScore]]&lt;=800,"Baik",TRUE,"Sangat Baik")</f>
        <v>Sedang</v>
      </c>
    </row>
    <row r="664" spans="1:16" x14ac:dyDescent="0.35">
      <c r="A664">
        <v>663</v>
      </c>
      <c r="B664">
        <v>15667215</v>
      </c>
      <c r="C664" t="s">
        <v>549</v>
      </c>
      <c r="D664">
        <v>678</v>
      </c>
      <c r="E664" t="s">
        <v>15</v>
      </c>
      <c r="F664" t="s">
        <v>23</v>
      </c>
      <c r="G664">
        <v>31</v>
      </c>
      <c r="H664">
        <v>2</v>
      </c>
      <c r="I664" s="6">
        <v>0</v>
      </c>
      <c r="J664">
        <v>2</v>
      </c>
      <c r="K664">
        <v>1</v>
      </c>
      <c r="L664">
        <v>1</v>
      </c>
      <c r="M664">
        <v>5880328</v>
      </c>
      <c r="N664">
        <v>0</v>
      </c>
      <c r="O664" t="str" cm="1">
        <f t="array" ref="O664">_xlfn.IFS(Churn_Modelling[[#This Row],[Balance]]=0,"Tidak ada Saldo",Churn_Modelling[[#This Row],[Balance]]&lt;=5000000,"Saldo Rendah",Churn_Modelling[[#This Row],[Balance]]&lt;=10000000,"Saldo Menengah",Churn_Modelling[[#This Row],[Balance]]&lt;=15000000,"Saldo Tinggi",TRUE,"Saldo Premium")</f>
        <v>Tidak ada Saldo</v>
      </c>
      <c r="P664" t="str" cm="1">
        <f t="array" ref="P664">_xlfn.IFS(Churn_Modelling[[#This Row],[CreditScore]]&lt;=500,"Rendah",Churn_Modelling[[#This Row],[CreditScore]]&lt;=600,"Cukup",Churn_Modelling[[#This Row],[CreditScore]]&lt;=700,"Sedang",Churn_Modelling[[#This Row],[CreditScore]]&lt;=800,"Baik",TRUE,"Sangat Baik")</f>
        <v>Sedang</v>
      </c>
    </row>
    <row r="665" spans="1:16" x14ac:dyDescent="0.35">
      <c r="A665">
        <v>664</v>
      </c>
      <c r="B665">
        <v>15788659</v>
      </c>
      <c r="C665" t="s">
        <v>550</v>
      </c>
      <c r="D665">
        <v>695</v>
      </c>
      <c r="E665" t="s">
        <v>15</v>
      </c>
      <c r="F665" t="s">
        <v>23</v>
      </c>
      <c r="G665">
        <v>46</v>
      </c>
      <c r="H665">
        <v>4</v>
      </c>
      <c r="I665" s="6">
        <v>0</v>
      </c>
      <c r="J665">
        <v>2</v>
      </c>
      <c r="K665">
        <v>1</v>
      </c>
      <c r="L665">
        <v>1</v>
      </c>
      <c r="M665">
        <v>13753722</v>
      </c>
      <c r="N665">
        <v>0</v>
      </c>
      <c r="O665" t="str" cm="1">
        <f t="array" ref="O665">_xlfn.IFS(Churn_Modelling[[#This Row],[Balance]]=0,"Tidak ada Saldo",Churn_Modelling[[#This Row],[Balance]]&lt;=5000000,"Saldo Rendah",Churn_Modelling[[#This Row],[Balance]]&lt;=10000000,"Saldo Menengah",Churn_Modelling[[#This Row],[Balance]]&lt;=15000000,"Saldo Tinggi",TRUE,"Saldo Premium")</f>
        <v>Tidak ada Saldo</v>
      </c>
      <c r="P665" t="str" cm="1">
        <f t="array" ref="P665">_xlfn.IFS(Churn_Modelling[[#This Row],[CreditScore]]&lt;=500,"Rendah",Churn_Modelling[[#This Row],[CreditScore]]&lt;=600,"Cukup",Churn_Modelling[[#This Row],[CreditScore]]&lt;=700,"Sedang",Churn_Modelling[[#This Row],[CreditScore]]&lt;=800,"Baik",TRUE,"Sangat Baik")</f>
        <v>Sedang</v>
      </c>
    </row>
    <row r="666" spans="1:16" x14ac:dyDescent="0.35">
      <c r="A666">
        <v>665</v>
      </c>
      <c r="B666">
        <v>15763218</v>
      </c>
      <c r="C666" t="s">
        <v>551</v>
      </c>
      <c r="D666">
        <v>661</v>
      </c>
      <c r="E666" t="s">
        <v>15</v>
      </c>
      <c r="F666" t="s">
        <v>16</v>
      </c>
      <c r="G666">
        <v>41</v>
      </c>
      <c r="H666">
        <v>1</v>
      </c>
      <c r="I666" s="6">
        <v>0</v>
      </c>
      <c r="J666">
        <v>2</v>
      </c>
      <c r="K666">
        <v>0</v>
      </c>
      <c r="L666">
        <v>1</v>
      </c>
      <c r="M666">
        <v>13130068</v>
      </c>
      <c r="N666">
        <v>0</v>
      </c>
      <c r="O666" t="str" cm="1">
        <f t="array" ref="O666">_xlfn.IFS(Churn_Modelling[[#This Row],[Balance]]=0,"Tidak ada Saldo",Churn_Modelling[[#This Row],[Balance]]&lt;=5000000,"Saldo Rendah",Churn_Modelling[[#This Row],[Balance]]&lt;=10000000,"Saldo Menengah",Churn_Modelling[[#This Row],[Balance]]&lt;=15000000,"Saldo Tinggi",TRUE,"Saldo Premium")</f>
        <v>Tidak ada Saldo</v>
      </c>
      <c r="P666" t="str" cm="1">
        <f t="array" ref="P666">_xlfn.IFS(Churn_Modelling[[#This Row],[CreditScore]]&lt;=500,"Rendah",Churn_Modelling[[#This Row],[CreditScore]]&lt;=600,"Cukup",Churn_Modelling[[#This Row],[CreditScore]]&lt;=700,"Sedang",Churn_Modelling[[#This Row],[CreditScore]]&lt;=800,"Baik",TRUE,"Sangat Baik")</f>
        <v>Sedang</v>
      </c>
    </row>
    <row r="667" spans="1:16" x14ac:dyDescent="0.35">
      <c r="A667">
        <v>666</v>
      </c>
      <c r="B667">
        <v>15645772</v>
      </c>
      <c r="C667" t="s">
        <v>196</v>
      </c>
      <c r="D667">
        <v>661</v>
      </c>
      <c r="E667" t="s">
        <v>15</v>
      </c>
      <c r="F667" t="s">
        <v>23</v>
      </c>
      <c r="G667">
        <v>33</v>
      </c>
      <c r="H667">
        <v>9</v>
      </c>
      <c r="I667" s="6">
        <v>0</v>
      </c>
      <c r="J667">
        <v>2</v>
      </c>
      <c r="K667">
        <v>1</v>
      </c>
      <c r="L667">
        <v>1</v>
      </c>
      <c r="M667">
        <v>8417481</v>
      </c>
      <c r="N667">
        <v>0</v>
      </c>
      <c r="O667" t="str" cm="1">
        <f t="array" ref="O667">_xlfn.IFS(Churn_Modelling[[#This Row],[Balance]]=0,"Tidak ada Saldo",Churn_Modelling[[#This Row],[Balance]]&lt;=5000000,"Saldo Rendah",Churn_Modelling[[#This Row],[Balance]]&lt;=10000000,"Saldo Menengah",Churn_Modelling[[#This Row],[Balance]]&lt;=15000000,"Saldo Tinggi",TRUE,"Saldo Premium")</f>
        <v>Tidak ada Saldo</v>
      </c>
      <c r="P667" t="str" cm="1">
        <f t="array" ref="P667">_xlfn.IFS(Churn_Modelling[[#This Row],[CreditScore]]&lt;=500,"Rendah",Churn_Modelling[[#This Row],[CreditScore]]&lt;=600,"Cukup",Churn_Modelling[[#This Row],[CreditScore]]&lt;=700,"Sedang",Churn_Modelling[[#This Row],[CreditScore]]&lt;=800,"Baik",TRUE,"Sangat Baik")</f>
        <v>Sedang</v>
      </c>
    </row>
    <row r="668" spans="1:16" x14ac:dyDescent="0.35">
      <c r="A668">
        <v>667</v>
      </c>
      <c r="B668">
        <v>15725511</v>
      </c>
      <c r="C668" t="s">
        <v>93</v>
      </c>
      <c r="D668">
        <v>559</v>
      </c>
      <c r="E668" t="s">
        <v>15</v>
      </c>
      <c r="F668" t="s">
        <v>16</v>
      </c>
      <c r="G668">
        <v>31</v>
      </c>
      <c r="H668">
        <v>3</v>
      </c>
      <c r="I668" s="6">
        <v>12707073</v>
      </c>
      <c r="J668">
        <v>1</v>
      </c>
      <c r="K668">
        <v>0</v>
      </c>
      <c r="L668">
        <v>1</v>
      </c>
      <c r="M668">
        <v>16094178</v>
      </c>
      <c r="N668">
        <v>0</v>
      </c>
      <c r="O668" t="str" cm="1">
        <f t="array" ref="O668">_xlfn.IFS(Churn_Modelling[[#This Row],[Balance]]=0,"Tidak ada Saldo",Churn_Modelling[[#This Row],[Balance]]&lt;=5000000,"Saldo Rendah",Churn_Modelling[[#This Row],[Balance]]&lt;=10000000,"Saldo Menengah",Churn_Modelling[[#This Row],[Balance]]&lt;=15000000,"Saldo Tinggi",TRUE,"Saldo Premium")</f>
        <v>Saldo Tinggi</v>
      </c>
      <c r="P668" t="str" cm="1">
        <f t="array" ref="P668">_xlfn.IFS(Churn_Modelling[[#This Row],[CreditScore]]&lt;=500,"Rendah",Churn_Modelling[[#This Row],[CreditScore]]&lt;=600,"Cukup",Churn_Modelling[[#This Row],[CreditScore]]&lt;=700,"Sedang",Churn_Modelling[[#This Row],[CreditScore]]&lt;=800,"Baik",TRUE,"Sangat Baik")</f>
        <v>Cukup</v>
      </c>
    </row>
    <row r="669" spans="1:16" x14ac:dyDescent="0.35">
      <c r="A669">
        <v>668</v>
      </c>
      <c r="B669">
        <v>15575024</v>
      </c>
      <c r="C669" t="s">
        <v>552</v>
      </c>
      <c r="D669">
        <v>503</v>
      </c>
      <c r="E669" t="s">
        <v>15</v>
      </c>
      <c r="F669" t="s">
        <v>23</v>
      </c>
      <c r="G669">
        <v>29</v>
      </c>
      <c r="H669">
        <v>3</v>
      </c>
      <c r="I669" s="6">
        <v>0</v>
      </c>
      <c r="J669">
        <v>2</v>
      </c>
      <c r="K669">
        <v>1</v>
      </c>
      <c r="L669">
        <v>1</v>
      </c>
      <c r="M669">
        <v>14395499</v>
      </c>
      <c r="N669">
        <v>0</v>
      </c>
      <c r="O669" t="str" cm="1">
        <f t="array" ref="O669">_xlfn.IFS(Churn_Modelling[[#This Row],[Balance]]=0,"Tidak ada Saldo",Churn_Modelling[[#This Row],[Balance]]&lt;=5000000,"Saldo Rendah",Churn_Modelling[[#This Row],[Balance]]&lt;=10000000,"Saldo Menengah",Churn_Modelling[[#This Row],[Balance]]&lt;=15000000,"Saldo Tinggi",TRUE,"Saldo Premium")</f>
        <v>Tidak ada Saldo</v>
      </c>
      <c r="P669" t="str" cm="1">
        <f t="array" ref="P669">_xlfn.IFS(Churn_Modelling[[#This Row],[CreditScore]]&lt;=500,"Rendah",Churn_Modelling[[#This Row],[CreditScore]]&lt;=600,"Cukup",Churn_Modelling[[#This Row],[CreditScore]]&lt;=700,"Sedang",Churn_Modelling[[#This Row],[CreditScore]]&lt;=800,"Baik",TRUE,"Sangat Baik")</f>
        <v>Cukup</v>
      </c>
    </row>
    <row r="670" spans="1:16" x14ac:dyDescent="0.35">
      <c r="A670">
        <v>669</v>
      </c>
      <c r="B670">
        <v>15640825</v>
      </c>
      <c r="C670" t="s">
        <v>553</v>
      </c>
      <c r="D670">
        <v>695</v>
      </c>
      <c r="E670" t="s">
        <v>18</v>
      </c>
      <c r="F670" t="s">
        <v>23</v>
      </c>
      <c r="G670">
        <v>46</v>
      </c>
      <c r="H670">
        <v>3</v>
      </c>
      <c r="I670" s="6">
        <v>12254964</v>
      </c>
      <c r="J670">
        <v>1</v>
      </c>
      <c r="K670">
        <v>1</v>
      </c>
      <c r="L670">
        <v>1</v>
      </c>
      <c r="M670">
        <v>5629785</v>
      </c>
      <c r="N670">
        <v>0</v>
      </c>
      <c r="O670" t="str" cm="1">
        <f t="array" ref="O670">_xlfn.IFS(Churn_Modelling[[#This Row],[Balance]]=0,"Tidak ada Saldo",Churn_Modelling[[#This Row],[Balance]]&lt;=5000000,"Saldo Rendah",Churn_Modelling[[#This Row],[Balance]]&lt;=10000000,"Saldo Menengah",Churn_Modelling[[#This Row],[Balance]]&lt;=15000000,"Saldo Tinggi",TRUE,"Saldo Premium")</f>
        <v>Saldo Tinggi</v>
      </c>
      <c r="P670" t="str" cm="1">
        <f t="array" ref="P670">_xlfn.IFS(Churn_Modelling[[#This Row],[CreditScore]]&lt;=500,"Rendah",Churn_Modelling[[#This Row],[CreditScore]]&lt;=600,"Cukup",Churn_Modelling[[#This Row],[CreditScore]]&lt;=700,"Sedang",Churn_Modelling[[#This Row],[CreditScore]]&lt;=800,"Baik",TRUE,"Sangat Baik")</f>
        <v>Sedang</v>
      </c>
    </row>
    <row r="671" spans="1:16" x14ac:dyDescent="0.35">
      <c r="A671">
        <v>670</v>
      </c>
      <c r="B671">
        <v>15662397</v>
      </c>
      <c r="C671" t="s">
        <v>554</v>
      </c>
      <c r="D671">
        <v>640</v>
      </c>
      <c r="E671" t="s">
        <v>15</v>
      </c>
      <c r="F671" t="s">
        <v>16</v>
      </c>
      <c r="G671">
        <v>42</v>
      </c>
      <c r="H671">
        <v>5</v>
      </c>
      <c r="I671" s="6">
        <v>17609913</v>
      </c>
      <c r="J671">
        <v>1</v>
      </c>
      <c r="K671">
        <v>1</v>
      </c>
      <c r="L671">
        <v>1</v>
      </c>
      <c r="M671">
        <v>840473</v>
      </c>
      <c r="N671">
        <v>0</v>
      </c>
      <c r="O671" t="str" cm="1">
        <f t="array" ref="O671">_xlfn.IFS(Churn_Modelling[[#This Row],[Balance]]=0,"Tidak ada Saldo",Churn_Modelling[[#This Row],[Balance]]&lt;=5000000,"Saldo Rendah",Churn_Modelling[[#This Row],[Balance]]&lt;=10000000,"Saldo Menengah",Churn_Modelling[[#This Row],[Balance]]&lt;=15000000,"Saldo Tinggi",TRUE,"Saldo Premium")</f>
        <v>Saldo Premium</v>
      </c>
      <c r="P671" t="str" cm="1">
        <f t="array" ref="P671">_xlfn.IFS(Churn_Modelling[[#This Row],[CreditScore]]&lt;=500,"Rendah",Churn_Modelling[[#This Row],[CreditScore]]&lt;=600,"Cukup",Churn_Modelling[[#This Row],[CreditScore]]&lt;=700,"Sedang",Churn_Modelling[[#This Row],[CreditScore]]&lt;=800,"Baik",TRUE,"Sangat Baik")</f>
        <v>Sedang</v>
      </c>
    </row>
    <row r="672" spans="1:16" x14ac:dyDescent="0.35">
      <c r="A672">
        <v>671</v>
      </c>
      <c r="B672">
        <v>15576368</v>
      </c>
      <c r="C672" t="s">
        <v>555</v>
      </c>
      <c r="D672">
        <v>624</v>
      </c>
      <c r="E672" t="s">
        <v>26</v>
      </c>
      <c r="F672" t="s">
        <v>16</v>
      </c>
      <c r="G672">
        <v>48</v>
      </c>
      <c r="H672">
        <v>3</v>
      </c>
      <c r="I672" s="6">
        <v>12238838</v>
      </c>
      <c r="J672">
        <v>2</v>
      </c>
      <c r="K672">
        <v>0</v>
      </c>
      <c r="L672">
        <v>0</v>
      </c>
      <c r="M672">
        <v>3002009</v>
      </c>
      <c r="N672">
        <v>0</v>
      </c>
      <c r="O672" t="str" cm="1">
        <f t="array" ref="O672">_xlfn.IFS(Churn_Modelling[[#This Row],[Balance]]=0,"Tidak ada Saldo",Churn_Modelling[[#This Row],[Balance]]&lt;=5000000,"Saldo Rendah",Churn_Modelling[[#This Row],[Balance]]&lt;=10000000,"Saldo Menengah",Churn_Modelling[[#This Row],[Balance]]&lt;=15000000,"Saldo Tinggi",TRUE,"Saldo Premium")</f>
        <v>Saldo Tinggi</v>
      </c>
      <c r="P672" t="str" cm="1">
        <f t="array" ref="P672">_xlfn.IFS(Churn_Modelling[[#This Row],[CreditScore]]&lt;=500,"Rendah",Churn_Modelling[[#This Row],[CreditScore]]&lt;=600,"Cukup",Churn_Modelling[[#This Row],[CreditScore]]&lt;=700,"Sedang",Churn_Modelling[[#This Row],[CreditScore]]&lt;=800,"Baik",TRUE,"Sangat Baik")</f>
        <v>Sedang</v>
      </c>
    </row>
    <row r="673" spans="1:16" x14ac:dyDescent="0.35">
      <c r="A673">
        <v>672</v>
      </c>
      <c r="B673">
        <v>15674991</v>
      </c>
      <c r="C673" t="s">
        <v>556</v>
      </c>
      <c r="D673">
        <v>667</v>
      </c>
      <c r="E673" t="s">
        <v>15</v>
      </c>
      <c r="F673" t="s">
        <v>23</v>
      </c>
      <c r="G673">
        <v>42</v>
      </c>
      <c r="H673">
        <v>9</v>
      </c>
      <c r="I673" s="6">
        <v>0</v>
      </c>
      <c r="J673">
        <v>2</v>
      </c>
      <c r="K673">
        <v>0</v>
      </c>
      <c r="L673">
        <v>1</v>
      </c>
      <c r="M673">
        <v>5813742</v>
      </c>
      <c r="N673">
        <v>0</v>
      </c>
      <c r="O673" t="str" cm="1">
        <f t="array" ref="O673">_xlfn.IFS(Churn_Modelling[[#This Row],[Balance]]=0,"Tidak ada Saldo",Churn_Modelling[[#This Row],[Balance]]&lt;=5000000,"Saldo Rendah",Churn_Modelling[[#This Row],[Balance]]&lt;=10000000,"Saldo Menengah",Churn_Modelling[[#This Row],[Balance]]&lt;=15000000,"Saldo Tinggi",TRUE,"Saldo Premium")</f>
        <v>Tidak ada Saldo</v>
      </c>
      <c r="P673" t="str" cm="1">
        <f t="array" ref="P673">_xlfn.IFS(Churn_Modelling[[#This Row],[CreditScore]]&lt;=500,"Rendah",Churn_Modelling[[#This Row],[CreditScore]]&lt;=600,"Cukup",Churn_Modelling[[#This Row],[CreditScore]]&lt;=700,"Sedang",Churn_Modelling[[#This Row],[CreditScore]]&lt;=800,"Baik",TRUE,"Sangat Baik")</f>
        <v>Sedang</v>
      </c>
    </row>
    <row r="674" spans="1:16" x14ac:dyDescent="0.35">
      <c r="A674">
        <v>673</v>
      </c>
      <c r="B674">
        <v>15721024</v>
      </c>
      <c r="C674" t="s">
        <v>557</v>
      </c>
      <c r="D674">
        <v>642</v>
      </c>
      <c r="E674" t="s">
        <v>15</v>
      </c>
      <c r="F674" t="s">
        <v>23</v>
      </c>
      <c r="G674">
        <v>26</v>
      </c>
      <c r="H674">
        <v>0</v>
      </c>
      <c r="I674" s="6">
        <v>0</v>
      </c>
      <c r="J674">
        <v>1</v>
      </c>
      <c r="K674">
        <v>0</v>
      </c>
      <c r="L674">
        <v>0</v>
      </c>
      <c r="M674">
        <v>4747268</v>
      </c>
      <c r="N674">
        <v>0</v>
      </c>
      <c r="O674" t="str" cm="1">
        <f t="array" ref="O674">_xlfn.IFS(Churn_Modelling[[#This Row],[Balance]]=0,"Tidak ada Saldo",Churn_Modelling[[#This Row],[Balance]]&lt;=5000000,"Saldo Rendah",Churn_Modelling[[#This Row],[Balance]]&lt;=10000000,"Saldo Menengah",Churn_Modelling[[#This Row],[Balance]]&lt;=15000000,"Saldo Tinggi",TRUE,"Saldo Premium")</f>
        <v>Tidak ada Saldo</v>
      </c>
      <c r="P674" t="str" cm="1">
        <f t="array" ref="P674">_xlfn.IFS(Churn_Modelling[[#This Row],[CreditScore]]&lt;=500,"Rendah",Churn_Modelling[[#This Row],[CreditScore]]&lt;=600,"Cukup",Churn_Modelling[[#This Row],[CreditScore]]&lt;=700,"Sedang",Churn_Modelling[[#This Row],[CreditScore]]&lt;=800,"Baik",TRUE,"Sangat Baik")</f>
        <v>Sedang</v>
      </c>
    </row>
    <row r="675" spans="1:16" x14ac:dyDescent="0.35">
      <c r="A675">
        <v>674</v>
      </c>
      <c r="B675">
        <v>15745621</v>
      </c>
      <c r="C675" t="s">
        <v>558</v>
      </c>
      <c r="D675">
        <v>640</v>
      </c>
      <c r="E675" t="s">
        <v>18</v>
      </c>
      <c r="F675" t="s">
        <v>16</v>
      </c>
      <c r="G675">
        <v>32</v>
      </c>
      <c r="H675">
        <v>6</v>
      </c>
      <c r="I675" s="6">
        <v>11887935</v>
      </c>
      <c r="J675">
        <v>2</v>
      </c>
      <c r="K675">
        <v>1</v>
      </c>
      <c r="L675">
        <v>1</v>
      </c>
      <c r="M675">
        <v>1913171</v>
      </c>
      <c r="N675">
        <v>0</v>
      </c>
      <c r="O675" t="str" cm="1">
        <f t="array" ref="O675">_xlfn.IFS(Churn_Modelling[[#This Row],[Balance]]=0,"Tidak ada Saldo",Churn_Modelling[[#This Row],[Balance]]&lt;=5000000,"Saldo Rendah",Churn_Modelling[[#This Row],[Balance]]&lt;=10000000,"Saldo Menengah",Churn_Modelling[[#This Row],[Balance]]&lt;=15000000,"Saldo Tinggi",TRUE,"Saldo Premium")</f>
        <v>Saldo Tinggi</v>
      </c>
      <c r="P675" t="str" cm="1">
        <f t="array" ref="P675">_xlfn.IFS(Churn_Modelling[[#This Row],[CreditScore]]&lt;=500,"Rendah",Churn_Modelling[[#This Row],[CreditScore]]&lt;=600,"Cukup",Churn_Modelling[[#This Row],[CreditScore]]&lt;=700,"Sedang",Churn_Modelling[[#This Row],[CreditScore]]&lt;=800,"Baik",TRUE,"Sangat Baik")</f>
        <v>Sedang</v>
      </c>
    </row>
    <row r="676" spans="1:16" x14ac:dyDescent="0.35">
      <c r="A676">
        <v>675</v>
      </c>
      <c r="B676">
        <v>15642394</v>
      </c>
      <c r="C676" t="s">
        <v>27</v>
      </c>
      <c r="D676">
        <v>529</v>
      </c>
      <c r="E676" t="s">
        <v>18</v>
      </c>
      <c r="F676" t="s">
        <v>23</v>
      </c>
      <c r="G676">
        <v>35</v>
      </c>
      <c r="H676">
        <v>5</v>
      </c>
      <c r="I676" s="6">
        <v>0</v>
      </c>
      <c r="J676">
        <v>2</v>
      </c>
      <c r="K676">
        <v>1</v>
      </c>
      <c r="L676">
        <v>1</v>
      </c>
      <c r="M676">
        <v>1872885</v>
      </c>
      <c r="N676">
        <v>0</v>
      </c>
      <c r="O676" t="str" cm="1">
        <f t="array" ref="O676">_xlfn.IFS(Churn_Modelling[[#This Row],[Balance]]=0,"Tidak ada Saldo",Churn_Modelling[[#This Row],[Balance]]&lt;=5000000,"Saldo Rendah",Churn_Modelling[[#This Row],[Balance]]&lt;=10000000,"Saldo Menengah",Churn_Modelling[[#This Row],[Balance]]&lt;=15000000,"Saldo Tinggi",TRUE,"Saldo Premium")</f>
        <v>Tidak ada Saldo</v>
      </c>
      <c r="P676" t="str" cm="1">
        <f t="array" ref="P676">_xlfn.IFS(Churn_Modelling[[#This Row],[CreditScore]]&lt;=500,"Rendah",Churn_Modelling[[#This Row],[CreditScore]]&lt;=600,"Cukup",Churn_Modelling[[#This Row],[CreditScore]]&lt;=700,"Sedang",Churn_Modelling[[#This Row],[CreditScore]]&lt;=800,"Baik",TRUE,"Sangat Baik")</f>
        <v>Cukup</v>
      </c>
    </row>
    <row r="677" spans="1:16" x14ac:dyDescent="0.35">
      <c r="A677">
        <v>676</v>
      </c>
      <c r="B677">
        <v>15754605</v>
      </c>
      <c r="C677" t="s">
        <v>559</v>
      </c>
      <c r="D677">
        <v>563</v>
      </c>
      <c r="E677" t="s">
        <v>15</v>
      </c>
      <c r="F677" t="s">
        <v>16</v>
      </c>
      <c r="G677">
        <v>39</v>
      </c>
      <c r="H677">
        <v>5</v>
      </c>
      <c r="I677" s="6">
        <v>0</v>
      </c>
      <c r="J677">
        <v>2</v>
      </c>
      <c r="K677">
        <v>1</v>
      </c>
      <c r="L677">
        <v>1</v>
      </c>
      <c r="M677">
        <v>1760381</v>
      </c>
      <c r="N677">
        <v>0</v>
      </c>
      <c r="O677" t="str" cm="1">
        <f t="array" ref="O677">_xlfn.IFS(Churn_Modelling[[#This Row],[Balance]]=0,"Tidak ada Saldo",Churn_Modelling[[#This Row],[Balance]]&lt;=5000000,"Saldo Rendah",Churn_Modelling[[#This Row],[Balance]]&lt;=10000000,"Saldo Menengah",Churn_Modelling[[#This Row],[Balance]]&lt;=15000000,"Saldo Tinggi",TRUE,"Saldo Premium")</f>
        <v>Tidak ada Saldo</v>
      </c>
      <c r="P677" t="str" cm="1">
        <f t="array" ref="P677">_xlfn.IFS(Churn_Modelling[[#This Row],[CreditScore]]&lt;=500,"Rendah",Churn_Modelling[[#This Row],[CreditScore]]&lt;=600,"Cukup",Churn_Modelling[[#This Row],[CreditScore]]&lt;=700,"Sedang",Churn_Modelling[[#This Row],[CreditScore]]&lt;=800,"Baik",TRUE,"Sangat Baik")</f>
        <v>Cukup</v>
      </c>
    </row>
    <row r="678" spans="1:16" x14ac:dyDescent="0.35">
      <c r="A678">
        <v>677</v>
      </c>
      <c r="B678">
        <v>15607040</v>
      </c>
      <c r="C678" t="s">
        <v>560</v>
      </c>
      <c r="D678">
        <v>593</v>
      </c>
      <c r="E678" t="s">
        <v>18</v>
      </c>
      <c r="F678" t="s">
        <v>16</v>
      </c>
      <c r="G678">
        <v>38</v>
      </c>
      <c r="H678">
        <v>4</v>
      </c>
      <c r="I678" s="6">
        <v>8873644</v>
      </c>
      <c r="J678">
        <v>2</v>
      </c>
      <c r="K678">
        <v>1</v>
      </c>
      <c r="L678">
        <v>0</v>
      </c>
      <c r="M678">
        <v>6702003</v>
      </c>
      <c r="N678">
        <v>0</v>
      </c>
      <c r="O678" t="str" cm="1">
        <f t="array" ref="O678">_xlfn.IFS(Churn_Modelling[[#This Row],[Balance]]=0,"Tidak ada Saldo",Churn_Modelling[[#This Row],[Balance]]&lt;=5000000,"Saldo Rendah",Churn_Modelling[[#This Row],[Balance]]&lt;=10000000,"Saldo Menengah",Churn_Modelling[[#This Row],[Balance]]&lt;=15000000,"Saldo Tinggi",TRUE,"Saldo Premium")</f>
        <v>Saldo Menengah</v>
      </c>
      <c r="P678" t="str" cm="1">
        <f t="array" ref="P678">_xlfn.IFS(Churn_Modelling[[#This Row],[CreditScore]]&lt;=500,"Rendah",Churn_Modelling[[#This Row],[CreditScore]]&lt;=600,"Cukup",Churn_Modelling[[#This Row],[CreditScore]]&lt;=700,"Sedang",Churn_Modelling[[#This Row],[CreditScore]]&lt;=800,"Baik",TRUE,"Sangat Baik")</f>
        <v>Cukup</v>
      </c>
    </row>
    <row r="679" spans="1:16" hidden="1" x14ac:dyDescent="0.35">
      <c r="A679">
        <v>678</v>
      </c>
      <c r="B679">
        <v>15715142</v>
      </c>
      <c r="C679" t="s">
        <v>561</v>
      </c>
      <c r="D679">
        <v>739</v>
      </c>
      <c r="E679" t="s">
        <v>26</v>
      </c>
      <c r="F679" t="s">
        <v>23</v>
      </c>
      <c r="G679">
        <v>45</v>
      </c>
      <c r="H679">
        <v>7</v>
      </c>
      <c r="I679" s="6">
        <v>10270362</v>
      </c>
      <c r="J679">
        <v>1</v>
      </c>
      <c r="K679">
        <v>0</v>
      </c>
      <c r="L679">
        <v>1</v>
      </c>
      <c r="M679">
        <v>14780294</v>
      </c>
      <c r="N679">
        <v>1</v>
      </c>
      <c r="O679" t="str" cm="1">
        <f t="array" ref="O679">_xlfn.IFS(Churn_Modelling[[#This Row],[Balance]]=0,"Tidak ada Saldo",Churn_Modelling[[#This Row],[Balance]]&lt;=5000000,"Saldo Rendah",Churn_Modelling[[#This Row],[Balance]]&lt;=10000000,"Saldo Menengah",Churn_Modelling[[#This Row],[Balance]]&lt;=15000000,"Saldo Tinggi",TRUE,"Saldo Premium")</f>
        <v>Saldo Tinggi</v>
      </c>
      <c r="P679" t="str" cm="1">
        <f t="array" ref="P679">_xlfn.IFS(Churn_Modelling[[#This Row],[CreditScore]]&lt;=500,"Rendah",Churn_Modelling[[#This Row],[CreditScore]]&lt;=600,"Cukup",Churn_Modelling[[#This Row],[CreditScore]]&lt;=700,"Sedang",Churn_Modelling[[#This Row],[CreditScore]]&lt;=800,"Baik",TRUE,"Sangat Baik")</f>
        <v>Baik</v>
      </c>
    </row>
    <row r="680" spans="1:16" x14ac:dyDescent="0.35">
      <c r="A680">
        <v>679</v>
      </c>
      <c r="B680">
        <v>15810978</v>
      </c>
      <c r="C680" t="s">
        <v>562</v>
      </c>
      <c r="D680">
        <v>788</v>
      </c>
      <c r="E680" t="s">
        <v>18</v>
      </c>
      <c r="F680" t="s">
        <v>16</v>
      </c>
      <c r="G680">
        <v>70</v>
      </c>
      <c r="H680">
        <v>1</v>
      </c>
      <c r="I680" s="6">
        <v>0</v>
      </c>
      <c r="J680">
        <v>2</v>
      </c>
      <c r="K680">
        <v>1</v>
      </c>
      <c r="L680">
        <v>1</v>
      </c>
      <c r="M680">
        <v>4161062</v>
      </c>
      <c r="N680">
        <v>0</v>
      </c>
      <c r="O680" t="str" cm="1">
        <f t="array" ref="O680">_xlfn.IFS(Churn_Modelling[[#This Row],[Balance]]=0,"Tidak ada Saldo",Churn_Modelling[[#This Row],[Balance]]&lt;=5000000,"Saldo Rendah",Churn_Modelling[[#This Row],[Balance]]&lt;=10000000,"Saldo Menengah",Churn_Modelling[[#This Row],[Balance]]&lt;=15000000,"Saldo Tinggi",TRUE,"Saldo Premium")</f>
        <v>Tidak ada Saldo</v>
      </c>
      <c r="P680" t="str" cm="1">
        <f t="array" ref="P680">_xlfn.IFS(Churn_Modelling[[#This Row],[CreditScore]]&lt;=500,"Rendah",Churn_Modelling[[#This Row],[CreditScore]]&lt;=600,"Cukup",Churn_Modelling[[#This Row],[CreditScore]]&lt;=700,"Sedang",Churn_Modelling[[#This Row],[CreditScore]]&lt;=800,"Baik",TRUE,"Sangat Baik")</f>
        <v>Baik</v>
      </c>
    </row>
    <row r="681" spans="1:16" x14ac:dyDescent="0.35">
      <c r="A681">
        <v>680</v>
      </c>
      <c r="B681">
        <v>15668886</v>
      </c>
      <c r="C681" t="s">
        <v>563</v>
      </c>
      <c r="D681">
        <v>684</v>
      </c>
      <c r="E681" t="s">
        <v>18</v>
      </c>
      <c r="F681" t="s">
        <v>16</v>
      </c>
      <c r="G681">
        <v>38</v>
      </c>
      <c r="H681">
        <v>3</v>
      </c>
      <c r="I681" s="6">
        <v>0</v>
      </c>
      <c r="J681">
        <v>2</v>
      </c>
      <c r="K681">
        <v>1</v>
      </c>
      <c r="L681">
        <v>0</v>
      </c>
      <c r="M681">
        <v>4425565</v>
      </c>
      <c r="N681">
        <v>0</v>
      </c>
      <c r="O681" t="str" cm="1">
        <f t="array" ref="O681">_xlfn.IFS(Churn_Modelling[[#This Row],[Balance]]=0,"Tidak ada Saldo",Churn_Modelling[[#This Row],[Balance]]&lt;=5000000,"Saldo Rendah",Churn_Modelling[[#This Row],[Balance]]&lt;=10000000,"Saldo Menengah",Churn_Modelling[[#This Row],[Balance]]&lt;=15000000,"Saldo Tinggi",TRUE,"Saldo Premium")</f>
        <v>Tidak ada Saldo</v>
      </c>
      <c r="P681" t="str" cm="1">
        <f t="array" ref="P681">_xlfn.IFS(Churn_Modelling[[#This Row],[CreditScore]]&lt;=500,"Rendah",Churn_Modelling[[#This Row],[CreditScore]]&lt;=600,"Cukup",Churn_Modelling[[#This Row],[CreditScore]]&lt;=700,"Sedang",Churn_Modelling[[#This Row],[CreditScore]]&lt;=800,"Baik",TRUE,"Sangat Baik")</f>
        <v>Sedang</v>
      </c>
    </row>
    <row r="682" spans="1:16" x14ac:dyDescent="0.35">
      <c r="A682">
        <v>681</v>
      </c>
      <c r="B682">
        <v>15780804</v>
      </c>
      <c r="C682" t="s">
        <v>564</v>
      </c>
      <c r="D682">
        <v>482</v>
      </c>
      <c r="E682" t="s">
        <v>15</v>
      </c>
      <c r="F682" t="s">
        <v>23</v>
      </c>
      <c r="G682">
        <v>55</v>
      </c>
      <c r="H682">
        <v>5</v>
      </c>
      <c r="I682" s="6">
        <v>9731825</v>
      </c>
      <c r="J682">
        <v>1</v>
      </c>
      <c r="K682">
        <v>0</v>
      </c>
      <c r="L682">
        <v>1</v>
      </c>
      <c r="M682">
        <v>7841614</v>
      </c>
      <c r="N682">
        <v>0</v>
      </c>
      <c r="O682" t="str" cm="1">
        <f t="array" ref="O682">_xlfn.IFS(Churn_Modelling[[#This Row],[Balance]]=0,"Tidak ada Saldo",Churn_Modelling[[#This Row],[Balance]]&lt;=5000000,"Saldo Rendah",Churn_Modelling[[#This Row],[Balance]]&lt;=10000000,"Saldo Menengah",Churn_Modelling[[#This Row],[Balance]]&lt;=15000000,"Saldo Tinggi",TRUE,"Saldo Premium")</f>
        <v>Saldo Menengah</v>
      </c>
      <c r="P682" t="str" cm="1">
        <f t="array" ref="P682">_xlfn.IFS(Churn_Modelling[[#This Row],[CreditScore]]&lt;=500,"Rendah",Churn_Modelling[[#This Row],[CreditScore]]&lt;=600,"Cukup",Churn_Modelling[[#This Row],[CreditScore]]&lt;=700,"Sedang",Churn_Modelling[[#This Row],[CreditScore]]&lt;=800,"Baik",TRUE,"Sangat Baik")</f>
        <v>Rendah</v>
      </c>
    </row>
    <row r="683" spans="1:16" x14ac:dyDescent="0.35">
      <c r="A683">
        <v>682</v>
      </c>
      <c r="B683">
        <v>15613880</v>
      </c>
      <c r="C683" t="s">
        <v>565</v>
      </c>
      <c r="D683">
        <v>591</v>
      </c>
      <c r="E683" t="s">
        <v>18</v>
      </c>
      <c r="F683" t="s">
        <v>23</v>
      </c>
      <c r="G683">
        <v>58</v>
      </c>
      <c r="H683">
        <v>5</v>
      </c>
      <c r="I683" s="6">
        <v>12846869</v>
      </c>
      <c r="J683">
        <v>1</v>
      </c>
      <c r="K683">
        <v>0</v>
      </c>
      <c r="L683">
        <v>1</v>
      </c>
      <c r="M683">
        <v>13725455</v>
      </c>
      <c r="N683">
        <v>0</v>
      </c>
      <c r="O683" t="str" cm="1">
        <f t="array" ref="O683">_xlfn.IFS(Churn_Modelling[[#This Row],[Balance]]=0,"Tidak ada Saldo",Churn_Modelling[[#This Row],[Balance]]&lt;=5000000,"Saldo Rendah",Churn_Modelling[[#This Row],[Balance]]&lt;=10000000,"Saldo Menengah",Churn_Modelling[[#This Row],[Balance]]&lt;=15000000,"Saldo Tinggi",TRUE,"Saldo Premium")</f>
        <v>Saldo Tinggi</v>
      </c>
      <c r="P683" t="str" cm="1">
        <f t="array" ref="P683">_xlfn.IFS(Churn_Modelling[[#This Row],[CreditScore]]&lt;=500,"Rendah",Churn_Modelling[[#This Row],[CreditScore]]&lt;=600,"Cukup",Churn_Modelling[[#This Row],[CreditScore]]&lt;=700,"Sedang",Churn_Modelling[[#This Row],[CreditScore]]&lt;=800,"Baik",TRUE,"Sangat Baik")</f>
        <v>Cukup</v>
      </c>
    </row>
    <row r="684" spans="1:16" x14ac:dyDescent="0.35">
      <c r="A684">
        <v>683</v>
      </c>
      <c r="B684">
        <v>15775238</v>
      </c>
      <c r="C684" t="s">
        <v>566</v>
      </c>
      <c r="D684">
        <v>651</v>
      </c>
      <c r="E684" t="s">
        <v>26</v>
      </c>
      <c r="F684" t="s">
        <v>16</v>
      </c>
      <c r="G684">
        <v>41</v>
      </c>
      <c r="H684">
        <v>4</v>
      </c>
      <c r="I684" s="6">
        <v>13343259</v>
      </c>
      <c r="J684">
        <v>1</v>
      </c>
      <c r="K684">
        <v>0</v>
      </c>
      <c r="L684">
        <v>1</v>
      </c>
      <c r="M684">
        <v>15130348</v>
      </c>
      <c r="N684">
        <v>0</v>
      </c>
      <c r="O684" t="str" cm="1">
        <f t="array" ref="O684">_xlfn.IFS(Churn_Modelling[[#This Row],[Balance]]=0,"Tidak ada Saldo",Churn_Modelling[[#This Row],[Balance]]&lt;=5000000,"Saldo Rendah",Churn_Modelling[[#This Row],[Balance]]&lt;=10000000,"Saldo Menengah",Churn_Modelling[[#This Row],[Balance]]&lt;=15000000,"Saldo Tinggi",TRUE,"Saldo Premium")</f>
        <v>Saldo Tinggi</v>
      </c>
      <c r="P684" t="str" cm="1">
        <f t="array" ref="P684">_xlfn.IFS(Churn_Modelling[[#This Row],[CreditScore]]&lt;=500,"Rendah",Churn_Modelling[[#This Row],[CreditScore]]&lt;=600,"Cukup",Churn_Modelling[[#This Row],[CreditScore]]&lt;=700,"Sedang",Churn_Modelling[[#This Row],[CreditScore]]&lt;=800,"Baik",TRUE,"Sangat Baik")</f>
        <v>Sedang</v>
      </c>
    </row>
    <row r="685" spans="1:16" x14ac:dyDescent="0.35">
      <c r="A685">
        <v>684</v>
      </c>
      <c r="B685">
        <v>15786905</v>
      </c>
      <c r="C685" t="s">
        <v>299</v>
      </c>
      <c r="D685">
        <v>749</v>
      </c>
      <c r="E685" t="s">
        <v>26</v>
      </c>
      <c r="F685" t="s">
        <v>16</v>
      </c>
      <c r="G685">
        <v>40</v>
      </c>
      <c r="H685">
        <v>8</v>
      </c>
      <c r="I685" s="6">
        <v>14178257</v>
      </c>
      <c r="J685">
        <v>2</v>
      </c>
      <c r="K685">
        <v>0</v>
      </c>
      <c r="L685">
        <v>0</v>
      </c>
      <c r="M685">
        <v>8633363</v>
      </c>
      <c r="N685">
        <v>0</v>
      </c>
      <c r="O685" t="str" cm="1">
        <f t="array" ref="O685">_xlfn.IFS(Churn_Modelling[[#This Row],[Balance]]=0,"Tidak ada Saldo",Churn_Modelling[[#This Row],[Balance]]&lt;=5000000,"Saldo Rendah",Churn_Modelling[[#This Row],[Balance]]&lt;=10000000,"Saldo Menengah",Churn_Modelling[[#This Row],[Balance]]&lt;=15000000,"Saldo Tinggi",TRUE,"Saldo Premium")</f>
        <v>Saldo Tinggi</v>
      </c>
      <c r="P685" t="str" cm="1">
        <f t="array" ref="P685">_xlfn.IFS(Churn_Modelling[[#This Row],[CreditScore]]&lt;=500,"Rendah",Churn_Modelling[[#This Row],[CreditScore]]&lt;=600,"Cukup",Churn_Modelling[[#This Row],[CreditScore]]&lt;=700,"Sedang",Churn_Modelling[[#This Row],[CreditScore]]&lt;=800,"Baik",TRUE,"Sangat Baik")</f>
        <v>Baik</v>
      </c>
    </row>
    <row r="686" spans="1:16" x14ac:dyDescent="0.35">
      <c r="A686">
        <v>685</v>
      </c>
      <c r="B686">
        <v>15747867</v>
      </c>
      <c r="C686" t="s">
        <v>70</v>
      </c>
      <c r="D686">
        <v>583</v>
      </c>
      <c r="E686" t="s">
        <v>15</v>
      </c>
      <c r="F686" t="s">
        <v>23</v>
      </c>
      <c r="G686">
        <v>24</v>
      </c>
      <c r="H686">
        <v>9</v>
      </c>
      <c r="I686" s="6">
        <v>13512528</v>
      </c>
      <c r="J686">
        <v>1</v>
      </c>
      <c r="K686">
        <v>0</v>
      </c>
      <c r="L686">
        <v>0</v>
      </c>
      <c r="M686">
        <v>898019</v>
      </c>
      <c r="N686">
        <v>0</v>
      </c>
      <c r="O686" t="str" cm="1">
        <f t="array" ref="O686">_xlfn.IFS(Churn_Modelling[[#This Row],[Balance]]=0,"Tidak ada Saldo",Churn_Modelling[[#This Row],[Balance]]&lt;=5000000,"Saldo Rendah",Churn_Modelling[[#This Row],[Balance]]&lt;=10000000,"Saldo Menengah",Churn_Modelling[[#This Row],[Balance]]&lt;=15000000,"Saldo Tinggi",TRUE,"Saldo Premium")</f>
        <v>Saldo Tinggi</v>
      </c>
      <c r="P686" t="str" cm="1">
        <f t="array" ref="P686">_xlfn.IFS(Churn_Modelling[[#This Row],[CreditScore]]&lt;=500,"Rendah",Churn_Modelling[[#This Row],[CreditScore]]&lt;=600,"Cukup",Churn_Modelling[[#This Row],[CreditScore]]&lt;=700,"Sedang",Churn_Modelling[[#This Row],[CreditScore]]&lt;=800,"Baik",TRUE,"Sangat Baik")</f>
        <v>Cukup</v>
      </c>
    </row>
    <row r="687" spans="1:16" hidden="1" x14ac:dyDescent="0.35">
      <c r="A687">
        <v>686</v>
      </c>
      <c r="B687">
        <v>15600337</v>
      </c>
      <c r="C687" t="s">
        <v>567</v>
      </c>
      <c r="D687">
        <v>661</v>
      </c>
      <c r="E687" t="s">
        <v>18</v>
      </c>
      <c r="F687" t="s">
        <v>23</v>
      </c>
      <c r="G687">
        <v>42</v>
      </c>
      <c r="H687">
        <v>2</v>
      </c>
      <c r="I687" s="6">
        <v>17882091</v>
      </c>
      <c r="J687">
        <v>1</v>
      </c>
      <c r="K687">
        <v>0</v>
      </c>
      <c r="L687">
        <v>0</v>
      </c>
      <c r="M687">
        <v>2935857</v>
      </c>
      <c r="N687">
        <v>1</v>
      </c>
      <c r="O687" t="str" cm="1">
        <f t="array" ref="O687">_xlfn.IFS(Churn_Modelling[[#This Row],[Balance]]=0,"Tidak ada Saldo",Churn_Modelling[[#This Row],[Balance]]&lt;=5000000,"Saldo Rendah",Churn_Modelling[[#This Row],[Balance]]&lt;=10000000,"Saldo Menengah",Churn_Modelling[[#This Row],[Balance]]&lt;=15000000,"Saldo Tinggi",TRUE,"Saldo Premium")</f>
        <v>Saldo Premium</v>
      </c>
      <c r="P687" t="str" cm="1">
        <f t="array" ref="P687">_xlfn.IFS(Churn_Modelling[[#This Row],[CreditScore]]&lt;=500,"Rendah",Churn_Modelling[[#This Row],[CreditScore]]&lt;=600,"Cukup",Churn_Modelling[[#This Row],[CreditScore]]&lt;=700,"Sedang",Churn_Modelling[[#This Row],[CreditScore]]&lt;=800,"Baik",TRUE,"Sangat Baik")</f>
        <v>Sedang</v>
      </c>
    </row>
    <row r="688" spans="1:16" x14ac:dyDescent="0.35">
      <c r="A688">
        <v>687</v>
      </c>
      <c r="B688">
        <v>15801277</v>
      </c>
      <c r="C688" t="s">
        <v>568</v>
      </c>
      <c r="D688">
        <v>715</v>
      </c>
      <c r="E688" t="s">
        <v>15</v>
      </c>
      <c r="F688" t="s">
        <v>16</v>
      </c>
      <c r="G688">
        <v>31</v>
      </c>
      <c r="H688">
        <v>2</v>
      </c>
      <c r="I688" s="6">
        <v>11221214</v>
      </c>
      <c r="J688">
        <v>2</v>
      </c>
      <c r="K688">
        <v>1</v>
      </c>
      <c r="L688">
        <v>1</v>
      </c>
      <c r="M688">
        <v>18160072</v>
      </c>
      <c r="N688">
        <v>0</v>
      </c>
      <c r="O688" t="str" cm="1">
        <f t="array" ref="O688">_xlfn.IFS(Churn_Modelling[[#This Row],[Balance]]=0,"Tidak ada Saldo",Churn_Modelling[[#This Row],[Balance]]&lt;=5000000,"Saldo Rendah",Churn_Modelling[[#This Row],[Balance]]&lt;=10000000,"Saldo Menengah",Churn_Modelling[[#This Row],[Balance]]&lt;=15000000,"Saldo Tinggi",TRUE,"Saldo Premium")</f>
        <v>Saldo Tinggi</v>
      </c>
      <c r="P688" t="str" cm="1">
        <f t="array" ref="P688">_xlfn.IFS(Churn_Modelling[[#This Row],[CreditScore]]&lt;=500,"Rendah",Churn_Modelling[[#This Row],[CreditScore]]&lt;=600,"Cukup",Churn_Modelling[[#This Row],[CreditScore]]&lt;=700,"Sedang",Churn_Modelling[[#This Row],[CreditScore]]&lt;=800,"Baik",TRUE,"Sangat Baik")</f>
        <v>Baik</v>
      </c>
    </row>
    <row r="689" spans="1:16" hidden="1" x14ac:dyDescent="0.35">
      <c r="A689">
        <v>688</v>
      </c>
      <c r="B689">
        <v>15579334</v>
      </c>
      <c r="C689" t="s">
        <v>569</v>
      </c>
      <c r="D689">
        <v>769</v>
      </c>
      <c r="E689" t="s">
        <v>26</v>
      </c>
      <c r="F689" t="s">
        <v>16</v>
      </c>
      <c r="G689">
        <v>45</v>
      </c>
      <c r="H689">
        <v>5</v>
      </c>
      <c r="I689" s="6">
        <v>12667481</v>
      </c>
      <c r="J689">
        <v>1</v>
      </c>
      <c r="K689">
        <v>1</v>
      </c>
      <c r="L689">
        <v>0</v>
      </c>
      <c r="M689">
        <v>12411871</v>
      </c>
      <c r="N689">
        <v>1</v>
      </c>
      <c r="O689" t="str" cm="1">
        <f t="array" ref="O689">_xlfn.IFS(Churn_Modelling[[#This Row],[Balance]]=0,"Tidak ada Saldo",Churn_Modelling[[#This Row],[Balance]]&lt;=5000000,"Saldo Rendah",Churn_Modelling[[#This Row],[Balance]]&lt;=10000000,"Saldo Menengah",Churn_Modelling[[#This Row],[Balance]]&lt;=15000000,"Saldo Tinggi",TRUE,"Saldo Premium")</f>
        <v>Saldo Tinggi</v>
      </c>
      <c r="P689" t="str" cm="1">
        <f t="array" ref="P689">_xlfn.IFS(Churn_Modelling[[#This Row],[CreditScore]]&lt;=500,"Rendah",Churn_Modelling[[#This Row],[CreditScore]]&lt;=600,"Cukup",Churn_Modelling[[#This Row],[CreditScore]]&lt;=700,"Sedang",Churn_Modelling[[#This Row],[CreditScore]]&lt;=800,"Baik",TRUE,"Sangat Baik")</f>
        <v>Baik</v>
      </c>
    </row>
    <row r="690" spans="1:16" hidden="1" x14ac:dyDescent="0.35">
      <c r="A690">
        <v>689</v>
      </c>
      <c r="B690">
        <v>15802741</v>
      </c>
      <c r="C690" t="s">
        <v>570</v>
      </c>
      <c r="D690">
        <v>625</v>
      </c>
      <c r="E690" t="s">
        <v>15</v>
      </c>
      <c r="F690" t="s">
        <v>16</v>
      </c>
      <c r="G690">
        <v>51</v>
      </c>
      <c r="H690">
        <v>7</v>
      </c>
      <c r="I690" s="6">
        <v>13629497</v>
      </c>
      <c r="J690">
        <v>1</v>
      </c>
      <c r="K690">
        <v>1</v>
      </c>
      <c r="L690">
        <v>0</v>
      </c>
      <c r="M690">
        <v>3886746</v>
      </c>
      <c r="N690">
        <v>1</v>
      </c>
      <c r="O690" t="str" cm="1">
        <f t="array" ref="O690">_xlfn.IFS(Churn_Modelling[[#This Row],[Balance]]=0,"Tidak ada Saldo",Churn_Modelling[[#This Row],[Balance]]&lt;=5000000,"Saldo Rendah",Churn_Modelling[[#This Row],[Balance]]&lt;=10000000,"Saldo Menengah",Churn_Modelling[[#This Row],[Balance]]&lt;=15000000,"Saldo Tinggi",TRUE,"Saldo Premium")</f>
        <v>Saldo Tinggi</v>
      </c>
      <c r="P690" t="str" cm="1">
        <f t="array" ref="P690">_xlfn.IFS(Churn_Modelling[[#This Row],[CreditScore]]&lt;=500,"Rendah",Churn_Modelling[[#This Row],[CreditScore]]&lt;=600,"Cukup",Churn_Modelling[[#This Row],[CreditScore]]&lt;=700,"Sedang",Churn_Modelling[[#This Row],[CreditScore]]&lt;=800,"Baik",TRUE,"Sangat Baik")</f>
        <v>Sedang</v>
      </c>
    </row>
    <row r="691" spans="1:16" x14ac:dyDescent="0.35">
      <c r="A691">
        <v>690</v>
      </c>
      <c r="B691">
        <v>15720649</v>
      </c>
      <c r="C691" t="s">
        <v>571</v>
      </c>
      <c r="D691">
        <v>641</v>
      </c>
      <c r="E691" t="s">
        <v>15</v>
      </c>
      <c r="F691" t="s">
        <v>16</v>
      </c>
      <c r="G691">
        <v>36</v>
      </c>
      <c r="H691">
        <v>5</v>
      </c>
      <c r="I691" s="6">
        <v>6639264</v>
      </c>
      <c r="J691">
        <v>1</v>
      </c>
      <c r="K691">
        <v>1</v>
      </c>
      <c r="L691">
        <v>0</v>
      </c>
      <c r="M691">
        <v>3110667</v>
      </c>
      <c r="N691">
        <v>0</v>
      </c>
      <c r="O691" t="str" cm="1">
        <f t="array" ref="O691">_xlfn.IFS(Churn_Modelling[[#This Row],[Balance]]=0,"Tidak ada Saldo",Churn_Modelling[[#This Row],[Balance]]&lt;=5000000,"Saldo Rendah",Churn_Modelling[[#This Row],[Balance]]&lt;=10000000,"Saldo Menengah",Churn_Modelling[[#This Row],[Balance]]&lt;=15000000,"Saldo Tinggi",TRUE,"Saldo Premium")</f>
        <v>Saldo Menengah</v>
      </c>
      <c r="P691" t="str" cm="1">
        <f t="array" ref="P691">_xlfn.IFS(Churn_Modelling[[#This Row],[CreditScore]]&lt;=500,"Rendah",Churn_Modelling[[#This Row],[CreditScore]]&lt;=600,"Cukup",Churn_Modelling[[#This Row],[CreditScore]]&lt;=700,"Sedang",Churn_Modelling[[#This Row],[CreditScore]]&lt;=800,"Baik",TRUE,"Sangat Baik")</f>
        <v>Sedang</v>
      </c>
    </row>
    <row r="692" spans="1:16" x14ac:dyDescent="0.35">
      <c r="A692">
        <v>691</v>
      </c>
      <c r="B692">
        <v>15589493</v>
      </c>
      <c r="C692" t="s">
        <v>572</v>
      </c>
      <c r="D692">
        <v>716</v>
      </c>
      <c r="E692" t="s">
        <v>26</v>
      </c>
      <c r="F692" t="s">
        <v>23</v>
      </c>
      <c r="G692">
        <v>27</v>
      </c>
      <c r="H692">
        <v>1</v>
      </c>
      <c r="I692" s="6">
        <v>12255234</v>
      </c>
      <c r="J692">
        <v>2</v>
      </c>
      <c r="K692">
        <v>1</v>
      </c>
      <c r="L692">
        <v>0</v>
      </c>
      <c r="M692">
        <v>6761136</v>
      </c>
      <c r="N692">
        <v>0</v>
      </c>
      <c r="O692" t="str" cm="1">
        <f t="array" ref="O692">_xlfn.IFS(Churn_Modelling[[#This Row],[Balance]]=0,"Tidak ada Saldo",Churn_Modelling[[#This Row],[Balance]]&lt;=5000000,"Saldo Rendah",Churn_Modelling[[#This Row],[Balance]]&lt;=10000000,"Saldo Menengah",Churn_Modelling[[#This Row],[Balance]]&lt;=15000000,"Saldo Tinggi",TRUE,"Saldo Premium")</f>
        <v>Saldo Tinggi</v>
      </c>
      <c r="P692" t="str" cm="1">
        <f t="array" ref="P692">_xlfn.IFS(Churn_Modelling[[#This Row],[CreditScore]]&lt;=500,"Rendah",Churn_Modelling[[#This Row],[CreditScore]]&lt;=600,"Cukup",Churn_Modelling[[#This Row],[CreditScore]]&lt;=700,"Sedang",Churn_Modelling[[#This Row],[CreditScore]]&lt;=800,"Baik",TRUE,"Sangat Baik")</f>
        <v>Baik</v>
      </c>
    </row>
    <row r="693" spans="1:16" x14ac:dyDescent="0.35">
      <c r="A693">
        <v>692</v>
      </c>
      <c r="B693">
        <v>15688251</v>
      </c>
      <c r="C693" t="s">
        <v>573</v>
      </c>
      <c r="D693">
        <v>767</v>
      </c>
      <c r="E693" t="s">
        <v>15</v>
      </c>
      <c r="F693" t="s">
        <v>23</v>
      </c>
      <c r="G693">
        <v>43</v>
      </c>
      <c r="H693">
        <v>1</v>
      </c>
      <c r="I693" s="6">
        <v>7640885</v>
      </c>
      <c r="J693">
        <v>2</v>
      </c>
      <c r="K693">
        <v>1</v>
      </c>
      <c r="L693">
        <v>0</v>
      </c>
      <c r="M693">
        <v>7783763</v>
      </c>
      <c r="N693">
        <v>0</v>
      </c>
      <c r="O693" t="str" cm="1">
        <f t="array" ref="O693">_xlfn.IFS(Churn_Modelling[[#This Row],[Balance]]=0,"Tidak ada Saldo",Churn_Modelling[[#This Row],[Balance]]&lt;=5000000,"Saldo Rendah",Churn_Modelling[[#This Row],[Balance]]&lt;=10000000,"Saldo Menengah",Churn_Modelling[[#This Row],[Balance]]&lt;=15000000,"Saldo Tinggi",TRUE,"Saldo Premium")</f>
        <v>Saldo Menengah</v>
      </c>
      <c r="P693" t="str" cm="1">
        <f t="array" ref="P693">_xlfn.IFS(Churn_Modelling[[#This Row],[CreditScore]]&lt;=500,"Rendah",Churn_Modelling[[#This Row],[CreditScore]]&lt;=600,"Cukup",Churn_Modelling[[#This Row],[CreditScore]]&lt;=700,"Sedang",Churn_Modelling[[#This Row],[CreditScore]]&lt;=800,"Baik",TRUE,"Sangat Baik")</f>
        <v>Baik</v>
      </c>
    </row>
    <row r="694" spans="1:16" x14ac:dyDescent="0.35">
      <c r="A694">
        <v>693</v>
      </c>
      <c r="B694">
        <v>15665238</v>
      </c>
      <c r="C694" t="s">
        <v>574</v>
      </c>
      <c r="D694">
        <v>745</v>
      </c>
      <c r="E694" t="s">
        <v>26</v>
      </c>
      <c r="F694" t="s">
        <v>23</v>
      </c>
      <c r="G694">
        <v>36</v>
      </c>
      <c r="H694">
        <v>8</v>
      </c>
      <c r="I694" s="6">
        <v>14507124</v>
      </c>
      <c r="J694">
        <v>1</v>
      </c>
      <c r="K694">
        <v>0</v>
      </c>
      <c r="L694">
        <v>0</v>
      </c>
      <c r="M694">
        <v>607846</v>
      </c>
      <c r="N694">
        <v>0</v>
      </c>
      <c r="O694" t="str" cm="1">
        <f t="array" ref="O694">_xlfn.IFS(Churn_Modelling[[#This Row],[Balance]]=0,"Tidak ada Saldo",Churn_Modelling[[#This Row],[Balance]]&lt;=5000000,"Saldo Rendah",Churn_Modelling[[#This Row],[Balance]]&lt;=10000000,"Saldo Menengah",Churn_Modelling[[#This Row],[Balance]]&lt;=15000000,"Saldo Tinggi",TRUE,"Saldo Premium")</f>
        <v>Saldo Tinggi</v>
      </c>
      <c r="P694" t="str" cm="1">
        <f t="array" ref="P694">_xlfn.IFS(Churn_Modelling[[#This Row],[CreditScore]]&lt;=500,"Rendah",Churn_Modelling[[#This Row],[CreditScore]]&lt;=600,"Cukup",Churn_Modelling[[#This Row],[CreditScore]]&lt;=700,"Sedang",Churn_Modelling[[#This Row],[CreditScore]]&lt;=800,"Baik",TRUE,"Sangat Baik")</f>
        <v>Baik</v>
      </c>
    </row>
    <row r="695" spans="1:16" x14ac:dyDescent="0.35">
      <c r="A695">
        <v>694</v>
      </c>
      <c r="B695">
        <v>15740900</v>
      </c>
      <c r="C695" t="s">
        <v>575</v>
      </c>
      <c r="D695">
        <v>589</v>
      </c>
      <c r="E695" t="s">
        <v>15</v>
      </c>
      <c r="F695" t="s">
        <v>23</v>
      </c>
      <c r="G695">
        <v>34</v>
      </c>
      <c r="H695">
        <v>6</v>
      </c>
      <c r="I695" s="6">
        <v>0</v>
      </c>
      <c r="J695">
        <v>2</v>
      </c>
      <c r="K695">
        <v>1</v>
      </c>
      <c r="L695">
        <v>1</v>
      </c>
      <c r="M695">
        <v>17789692</v>
      </c>
      <c r="N695">
        <v>0</v>
      </c>
      <c r="O695" t="str" cm="1">
        <f t="array" ref="O695">_xlfn.IFS(Churn_Modelling[[#This Row],[Balance]]=0,"Tidak ada Saldo",Churn_Modelling[[#This Row],[Balance]]&lt;=5000000,"Saldo Rendah",Churn_Modelling[[#This Row],[Balance]]&lt;=10000000,"Saldo Menengah",Churn_Modelling[[#This Row],[Balance]]&lt;=15000000,"Saldo Tinggi",TRUE,"Saldo Premium")</f>
        <v>Tidak ada Saldo</v>
      </c>
      <c r="P695" t="str" cm="1">
        <f t="array" ref="P695">_xlfn.IFS(Churn_Modelling[[#This Row],[CreditScore]]&lt;=500,"Rendah",Churn_Modelling[[#This Row],[CreditScore]]&lt;=600,"Cukup",Churn_Modelling[[#This Row],[CreditScore]]&lt;=700,"Sedang",Churn_Modelling[[#This Row],[CreditScore]]&lt;=800,"Baik",TRUE,"Sangat Baik")</f>
        <v>Cukup</v>
      </c>
    </row>
    <row r="696" spans="1:16" x14ac:dyDescent="0.35">
      <c r="A696">
        <v>695</v>
      </c>
      <c r="B696">
        <v>15681068</v>
      </c>
      <c r="C696" t="s">
        <v>576</v>
      </c>
      <c r="D696">
        <v>796</v>
      </c>
      <c r="E696" t="s">
        <v>15</v>
      </c>
      <c r="F696" t="s">
        <v>16</v>
      </c>
      <c r="G696">
        <v>45</v>
      </c>
      <c r="H696">
        <v>2</v>
      </c>
      <c r="I696" s="6">
        <v>10973022</v>
      </c>
      <c r="J696">
        <v>1</v>
      </c>
      <c r="K696">
        <v>1</v>
      </c>
      <c r="L696">
        <v>1</v>
      </c>
      <c r="M696">
        <v>12388273</v>
      </c>
      <c r="N696">
        <v>0</v>
      </c>
      <c r="O696" t="str" cm="1">
        <f t="array" ref="O696">_xlfn.IFS(Churn_Modelling[[#This Row],[Balance]]=0,"Tidak ada Saldo",Churn_Modelling[[#This Row],[Balance]]&lt;=5000000,"Saldo Rendah",Churn_Modelling[[#This Row],[Balance]]&lt;=10000000,"Saldo Menengah",Churn_Modelling[[#This Row],[Balance]]&lt;=15000000,"Saldo Tinggi",TRUE,"Saldo Premium")</f>
        <v>Saldo Tinggi</v>
      </c>
      <c r="P696" t="str" cm="1">
        <f t="array" ref="P696">_xlfn.IFS(Churn_Modelling[[#This Row],[CreditScore]]&lt;=500,"Rendah",Churn_Modelling[[#This Row],[CreditScore]]&lt;=600,"Cukup",Churn_Modelling[[#This Row],[CreditScore]]&lt;=700,"Sedang",Churn_Modelling[[#This Row],[CreditScore]]&lt;=800,"Baik",TRUE,"Sangat Baik")</f>
        <v>Baik</v>
      </c>
    </row>
    <row r="697" spans="1:16" x14ac:dyDescent="0.35">
      <c r="A697">
        <v>696</v>
      </c>
      <c r="B697">
        <v>15748625</v>
      </c>
      <c r="C697" t="s">
        <v>577</v>
      </c>
      <c r="D697">
        <v>664</v>
      </c>
      <c r="E697" t="s">
        <v>15</v>
      </c>
      <c r="F697" t="s">
        <v>23</v>
      </c>
      <c r="G697">
        <v>57</v>
      </c>
      <c r="H697">
        <v>6</v>
      </c>
      <c r="I697" s="6">
        <v>0</v>
      </c>
      <c r="J697">
        <v>2</v>
      </c>
      <c r="K697">
        <v>1</v>
      </c>
      <c r="L697">
        <v>1</v>
      </c>
      <c r="M697">
        <v>1530408</v>
      </c>
      <c r="N697">
        <v>0</v>
      </c>
      <c r="O697" t="str" cm="1">
        <f t="array" ref="O697">_xlfn.IFS(Churn_Modelling[[#This Row],[Balance]]=0,"Tidak ada Saldo",Churn_Modelling[[#This Row],[Balance]]&lt;=5000000,"Saldo Rendah",Churn_Modelling[[#This Row],[Balance]]&lt;=10000000,"Saldo Menengah",Churn_Modelling[[#This Row],[Balance]]&lt;=15000000,"Saldo Tinggi",TRUE,"Saldo Premium")</f>
        <v>Tidak ada Saldo</v>
      </c>
      <c r="P697" t="str" cm="1">
        <f t="array" ref="P697">_xlfn.IFS(Churn_Modelling[[#This Row],[CreditScore]]&lt;=500,"Rendah",Churn_Modelling[[#This Row],[CreditScore]]&lt;=600,"Cukup",Churn_Modelling[[#This Row],[CreditScore]]&lt;=700,"Sedang",Churn_Modelling[[#This Row],[CreditScore]]&lt;=800,"Baik",TRUE,"Sangat Baik")</f>
        <v>Sedang</v>
      </c>
    </row>
    <row r="698" spans="1:16" hidden="1" x14ac:dyDescent="0.35">
      <c r="A698">
        <v>697</v>
      </c>
      <c r="B698">
        <v>15727299</v>
      </c>
      <c r="C698" t="s">
        <v>578</v>
      </c>
      <c r="D698">
        <v>445</v>
      </c>
      <c r="E698" t="s">
        <v>18</v>
      </c>
      <c r="F698" t="s">
        <v>23</v>
      </c>
      <c r="G698">
        <v>62</v>
      </c>
      <c r="H698">
        <v>1</v>
      </c>
      <c r="I698" s="6">
        <v>6411938</v>
      </c>
      <c r="J698">
        <v>1</v>
      </c>
      <c r="K698">
        <v>1</v>
      </c>
      <c r="L698">
        <v>1</v>
      </c>
      <c r="M698">
        <v>7656964</v>
      </c>
      <c r="N698">
        <v>1</v>
      </c>
      <c r="O698" t="str" cm="1">
        <f t="array" ref="O698">_xlfn.IFS(Churn_Modelling[[#This Row],[Balance]]=0,"Tidak ada Saldo",Churn_Modelling[[#This Row],[Balance]]&lt;=5000000,"Saldo Rendah",Churn_Modelling[[#This Row],[Balance]]&lt;=10000000,"Saldo Menengah",Churn_Modelling[[#This Row],[Balance]]&lt;=15000000,"Saldo Tinggi",TRUE,"Saldo Premium")</f>
        <v>Saldo Menengah</v>
      </c>
      <c r="P698" t="str" cm="1">
        <f t="array" ref="P698">_xlfn.IFS(Churn_Modelling[[#This Row],[CreditScore]]&lt;=500,"Rendah",Churn_Modelling[[#This Row],[CreditScore]]&lt;=600,"Cukup",Churn_Modelling[[#This Row],[CreditScore]]&lt;=700,"Sedang",Churn_Modelling[[#This Row],[CreditScore]]&lt;=800,"Baik",TRUE,"Sangat Baik")</f>
        <v>Rendah</v>
      </c>
    </row>
    <row r="699" spans="1:16" hidden="1" x14ac:dyDescent="0.35">
      <c r="A699">
        <v>698</v>
      </c>
      <c r="B699">
        <v>15620204</v>
      </c>
      <c r="C699" t="s">
        <v>579</v>
      </c>
      <c r="D699">
        <v>543</v>
      </c>
      <c r="E699" t="s">
        <v>26</v>
      </c>
      <c r="F699" t="s">
        <v>16</v>
      </c>
      <c r="G699">
        <v>57</v>
      </c>
      <c r="H699">
        <v>1</v>
      </c>
      <c r="I699" s="6">
        <v>10613833</v>
      </c>
      <c r="J699">
        <v>2</v>
      </c>
      <c r="K699">
        <v>1</v>
      </c>
      <c r="L699">
        <v>1</v>
      </c>
      <c r="M699">
        <v>12065732</v>
      </c>
      <c r="N699">
        <v>1</v>
      </c>
      <c r="O699" t="str" cm="1">
        <f t="array" ref="O699">_xlfn.IFS(Churn_Modelling[[#This Row],[Balance]]=0,"Tidak ada Saldo",Churn_Modelling[[#This Row],[Balance]]&lt;=5000000,"Saldo Rendah",Churn_Modelling[[#This Row],[Balance]]&lt;=10000000,"Saldo Menengah",Churn_Modelling[[#This Row],[Balance]]&lt;=15000000,"Saldo Tinggi",TRUE,"Saldo Premium")</f>
        <v>Saldo Tinggi</v>
      </c>
      <c r="P699" t="str" cm="1">
        <f t="array" ref="P699">_xlfn.IFS(Churn_Modelling[[#This Row],[CreditScore]]&lt;=500,"Rendah",Churn_Modelling[[#This Row],[CreditScore]]&lt;=600,"Cukup",Churn_Modelling[[#This Row],[CreditScore]]&lt;=700,"Sedang",Churn_Modelling[[#This Row],[CreditScore]]&lt;=800,"Baik",TRUE,"Sangat Baik")</f>
        <v>Cukup</v>
      </c>
    </row>
    <row r="700" spans="1:16" x14ac:dyDescent="0.35">
      <c r="A700">
        <v>699</v>
      </c>
      <c r="B700">
        <v>15669516</v>
      </c>
      <c r="C700" t="s">
        <v>580</v>
      </c>
      <c r="D700">
        <v>746</v>
      </c>
      <c r="E700" t="s">
        <v>18</v>
      </c>
      <c r="F700" t="s">
        <v>23</v>
      </c>
      <c r="G700">
        <v>36</v>
      </c>
      <c r="H700">
        <v>2</v>
      </c>
      <c r="I700" s="6">
        <v>0</v>
      </c>
      <c r="J700">
        <v>2</v>
      </c>
      <c r="K700">
        <v>1</v>
      </c>
      <c r="L700">
        <v>1</v>
      </c>
      <c r="M700">
        <v>1643656</v>
      </c>
      <c r="N700">
        <v>0</v>
      </c>
      <c r="O700" t="str" cm="1">
        <f t="array" ref="O700">_xlfn.IFS(Churn_Modelling[[#This Row],[Balance]]=0,"Tidak ada Saldo",Churn_Modelling[[#This Row],[Balance]]&lt;=5000000,"Saldo Rendah",Churn_Modelling[[#This Row],[Balance]]&lt;=10000000,"Saldo Menengah",Churn_Modelling[[#This Row],[Balance]]&lt;=15000000,"Saldo Tinggi",TRUE,"Saldo Premium")</f>
        <v>Tidak ada Saldo</v>
      </c>
      <c r="P700" t="str" cm="1">
        <f t="array" ref="P700">_xlfn.IFS(Churn_Modelling[[#This Row],[CreditScore]]&lt;=500,"Rendah",Churn_Modelling[[#This Row],[CreditScore]]&lt;=600,"Cukup",Churn_Modelling[[#This Row],[CreditScore]]&lt;=700,"Sedang",Churn_Modelling[[#This Row],[CreditScore]]&lt;=800,"Baik",TRUE,"Sangat Baik")</f>
        <v>Baik</v>
      </c>
    </row>
    <row r="701" spans="1:16" x14ac:dyDescent="0.35">
      <c r="A701">
        <v>700</v>
      </c>
      <c r="B701">
        <v>15736534</v>
      </c>
      <c r="C701" t="s">
        <v>581</v>
      </c>
      <c r="D701">
        <v>742</v>
      </c>
      <c r="E701" t="s">
        <v>26</v>
      </c>
      <c r="F701" t="s">
        <v>23</v>
      </c>
      <c r="G701">
        <v>33</v>
      </c>
      <c r="H701">
        <v>0</v>
      </c>
      <c r="I701" s="6">
        <v>18165651</v>
      </c>
      <c r="J701">
        <v>1</v>
      </c>
      <c r="K701">
        <v>1</v>
      </c>
      <c r="L701">
        <v>1</v>
      </c>
      <c r="M701">
        <v>10766791</v>
      </c>
      <c r="N701">
        <v>0</v>
      </c>
      <c r="O701" t="str" cm="1">
        <f t="array" ref="O701">_xlfn.IFS(Churn_Modelling[[#This Row],[Balance]]=0,"Tidak ada Saldo",Churn_Modelling[[#This Row],[Balance]]&lt;=5000000,"Saldo Rendah",Churn_Modelling[[#This Row],[Balance]]&lt;=10000000,"Saldo Menengah",Churn_Modelling[[#This Row],[Balance]]&lt;=15000000,"Saldo Tinggi",TRUE,"Saldo Premium")</f>
        <v>Saldo Premium</v>
      </c>
      <c r="P701" t="str" cm="1">
        <f t="array" ref="P701">_xlfn.IFS(Churn_Modelling[[#This Row],[CreditScore]]&lt;=500,"Rendah",Churn_Modelling[[#This Row],[CreditScore]]&lt;=600,"Cukup",Churn_Modelling[[#This Row],[CreditScore]]&lt;=700,"Sedang",Churn_Modelling[[#This Row],[CreditScore]]&lt;=800,"Baik",TRUE,"Sangat Baik")</f>
        <v>Baik</v>
      </c>
    </row>
    <row r="702" spans="1:16" x14ac:dyDescent="0.35">
      <c r="A702">
        <v>701</v>
      </c>
      <c r="B702">
        <v>15803457</v>
      </c>
      <c r="C702" t="s">
        <v>38</v>
      </c>
      <c r="D702">
        <v>750</v>
      </c>
      <c r="E702" t="s">
        <v>15</v>
      </c>
      <c r="F702" t="s">
        <v>16</v>
      </c>
      <c r="G702">
        <v>32</v>
      </c>
      <c r="H702">
        <v>5</v>
      </c>
      <c r="I702" s="6">
        <v>0</v>
      </c>
      <c r="J702">
        <v>2</v>
      </c>
      <c r="K702">
        <v>1</v>
      </c>
      <c r="L702">
        <v>0</v>
      </c>
      <c r="M702">
        <v>9561147</v>
      </c>
      <c r="N702">
        <v>0</v>
      </c>
      <c r="O702" t="str" cm="1">
        <f t="array" ref="O702">_xlfn.IFS(Churn_Modelling[[#This Row],[Balance]]=0,"Tidak ada Saldo",Churn_Modelling[[#This Row],[Balance]]&lt;=5000000,"Saldo Rendah",Churn_Modelling[[#This Row],[Balance]]&lt;=10000000,"Saldo Menengah",Churn_Modelling[[#This Row],[Balance]]&lt;=15000000,"Saldo Tinggi",TRUE,"Saldo Premium")</f>
        <v>Tidak ada Saldo</v>
      </c>
      <c r="P702" t="str" cm="1">
        <f t="array" ref="P702">_xlfn.IFS(Churn_Modelling[[#This Row],[CreditScore]]&lt;=500,"Rendah",Churn_Modelling[[#This Row],[CreditScore]]&lt;=600,"Cukup",Churn_Modelling[[#This Row],[CreditScore]]&lt;=700,"Sedang",Churn_Modelling[[#This Row],[CreditScore]]&lt;=800,"Baik",TRUE,"Sangat Baik")</f>
        <v>Baik</v>
      </c>
    </row>
    <row r="703" spans="1:16" x14ac:dyDescent="0.35">
      <c r="A703">
        <v>702</v>
      </c>
      <c r="B703">
        <v>15659098</v>
      </c>
      <c r="C703" t="s">
        <v>582</v>
      </c>
      <c r="D703">
        <v>669</v>
      </c>
      <c r="E703" t="s">
        <v>15</v>
      </c>
      <c r="F703" t="s">
        <v>23</v>
      </c>
      <c r="G703">
        <v>30</v>
      </c>
      <c r="H703">
        <v>7</v>
      </c>
      <c r="I703" s="6">
        <v>9512886</v>
      </c>
      <c r="J703">
        <v>1</v>
      </c>
      <c r="K703">
        <v>0</v>
      </c>
      <c r="L703">
        <v>0</v>
      </c>
      <c r="M703">
        <v>1979926</v>
      </c>
      <c r="N703">
        <v>0</v>
      </c>
      <c r="O703" t="str" cm="1">
        <f t="array" ref="O703">_xlfn.IFS(Churn_Modelling[[#This Row],[Balance]]=0,"Tidak ada Saldo",Churn_Modelling[[#This Row],[Balance]]&lt;=5000000,"Saldo Rendah",Churn_Modelling[[#This Row],[Balance]]&lt;=10000000,"Saldo Menengah",Churn_Modelling[[#This Row],[Balance]]&lt;=15000000,"Saldo Tinggi",TRUE,"Saldo Premium")</f>
        <v>Saldo Menengah</v>
      </c>
      <c r="P703" t="str" cm="1">
        <f t="array" ref="P703">_xlfn.IFS(Churn_Modelling[[#This Row],[CreditScore]]&lt;=500,"Rendah",Churn_Modelling[[#This Row],[CreditScore]]&lt;=600,"Cukup",Churn_Modelling[[#This Row],[CreditScore]]&lt;=700,"Sedang",Churn_Modelling[[#This Row],[CreditScore]]&lt;=800,"Baik",TRUE,"Sangat Baik")</f>
        <v>Sedang</v>
      </c>
    </row>
    <row r="704" spans="1:16" x14ac:dyDescent="0.35">
      <c r="A704">
        <v>703</v>
      </c>
      <c r="B704">
        <v>15603436</v>
      </c>
      <c r="C704" t="s">
        <v>583</v>
      </c>
      <c r="D704">
        <v>594</v>
      </c>
      <c r="E704" t="s">
        <v>18</v>
      </c>
      <c r="F704" t="s">
        <v>16</v>
      </c>
      <c r="G704">
        <v>49</v>
      </c>
      <c r="H704">
        <v>2</v>
      </c>
      <c r="I704" s="6">
        <v>12661594</v>
      </c>
      <c r="J704">
        <v>2</v>
      </c>
      <c r="K704">
        <v>0</v>
      </c>
      <c r="L704">
        <v>1</v>
      </c>
      <c r="M704">
        <v>12321474</v>
      </c>
      <c r="N704">
        <v>0</v>
      </c>
      <c r="O704" t="str" cm="1">
        <f t="array" ref="O704">_xlfn.IFS(Churn_Modelling[[#This Row],[Balance]]=0,"Tidak ada Saldo",Churn_Modelling[[#This Row],[Balance]]&lt;=5000000,"Saldo Rendah",Churn_Modelling[[#This Row],[Balance]]&lt;=10000000,"Saldo Menengah",Churn_Modelling[[#This Row],[Balance]]&lt;=15000000,"Saldo Tinggi",TRUE,"Saldo Premium")</f>
        <v>Saldo Tinggi</v>
      </c>
      <c r="P704" t="str" cm="1">
        <f t="array" ref="P704">_xlfn.IFS(Churn_Modelling[[#This Row],[CreditScore]]&lt;=500,"Rendah",Churn_Modelling[[#This Row],[CreditScore]]&lt;=600,"Cukup",Churn_Modelling[[#This Row],[CreditScore]]&lt;=700,"Sedang",Churn_Modelling[[#This Row],[CreditScore]]&lt;=800,"Baik",TRUE,"Sangat Baik")</f>
        <v>Cukup</v>
      </c>
    </row>
    <row r="705" spans="1:16" x14ac:dyDescent="0.35">
      <c r="A705">
        <v>704</v>
      </c>
      <c r="B705">
        <v>15566292</v>
      </c>
      <c r="C705" t="s">
        <v>497</v>
      </c>
      <c r="D705">
        <v>574</v>
      </c>
      <c r="E705" t="s">
        <v>18</v>
      </c>
      <c r="F705" t="s">
        <v>23</v>
      </c>
      <c r="G705">
        <v>36</v>
      </c>
      <c r="H705">
        <v>1</v>
      </c>
      <c r="I705" s="6">
        <v>0</v>
      </c>
      <c r="J705">
        <v>2</v>
      </c>
      <c r="K705">
        <v>0</v>
      </c>
      <c r="L705">
        <v>1</v>
      </c>
      <c r="M705">
        <v>7170912</v>
      </c>
      <c r="N705">
        <v>0</v>
      </c>
      <c r="O705" t="str" cm="1">
        <f t="array" ref="O705">_xlfn.IFS(Churn_Modelling[[#This Row],[Balance]]=0,"Tidak ada Saldo",Churn_Modelling[[#This Row],[Balance]]&lt;=5000000,"Saldo Rendah",Churn_Modelling[[#This Row],[Balance]]&lt;=10000000,"Saldo Menengah",Churn_Modelling[[#This Row],[Balance]]&lt;=15000000,"Saldo Tinggi",TRUE,"Saldo Premium")</f>
        <v>Tidak ada Saldo</v>
      </c>
      <c r="P705" t="str" cm="1">
        <f t="array" ref="P705">_xlfn.IFS(Churn_Modelling[[#This Row],[CreditScore]]&lt;=500,"Rendah",Churn_Modelling[[#This Row],[CreditScore]]&lt;=600,"Cukup",Churn_Modelling[[#This Row],[CreditScore]]&lt;=700,"Sedang",Churn_Modelling[[#This Row],[CreditScore]]&lt;=800,"Baik",TRUE,"Sangat Baik")</f>
        <v>Cukup</v>
      </c>
    </row>
    <row r="706" spans="1:16" x14ac:dyDescent="0.35">
      <c r="A706">
        <v>705</v>
      </c>
      <c r="B706">
        <v>15808621</v>
      </c>
      <c r="C706" t="s">
        <v>584</v>
      </c>
      <c r="D706">
        <v>659</v>
      </c>
      <c r="E706" t="s">
        <v>26</v>
      </c>
      <c r="F706" t="s">
        <v>23</v>
      </c>
      <c r="G706">
        <v>36</v>
      </c>
      <c r="H706">
        <v>2</v>
      </c>
      <c r="I706" s="6">
        <v>7619048</v>
      </c>
      <c r="J706">
        <v>2</v>
      </c>
      <c r="K706">
        <v>1</v>
      </c>
      <c r="L706">
        <v>1</v>
      </c>
      <c r="M706">
        <v>14906614</v>
      </c>
      <c r="N706">
        <v>0</v>
      </c>
      <c r="O706" t="str" cm="1">
        <f t="array" ref="O706">_xlfn.IFS(Churn_Modelling[[#This Row],[Balance]]=0,"Tidak ada Saldo",Churn_Modelling[[#This Row],[Balance]]&lt;=5000000,"Saldo Rendah",Churn_Modelling[[#This Row],[Balance]]&lt;=10000000,"Saldo Menengah",Churn_Modelling[[#This Row],[Balance]]&lt;=15000000,"Saldo Tinggi",TRUE,"Saldo Premium")</f>
        <v>Saldo Menengah</v>
      </c>
      <c r="P706" t="str" cm="1">
        <f t="array" ref="P706">_xlfn.IFS(Churn_Modelling[[#This Row],[CreditScore]]&lt;=500,"Rendah",Churn_Modelling[[#This Row],[CreditScore]]&lt;=600,"Cukup",Churn_Modelling[[#This Row],[CreditScore]]&lt;=700,"Sedang",Churn_Modelling[[#This Row],[CreditScore]]&lt;=800,"Baik",TRUE,"Sangat Baik")</f>
        <v>Sedang</v>
      </c>
    </row>
    <row r="707" spans="1:16" hidden="1" x14ac:dyDescent="0.35">
      <c r="A707">
        <v>706</v>
      </c>
      <c r="B707">
        <v>15580148</v>
      </c>
      <c r="C707" t="s">
        <v>131</v>
      </c>
      <c r="D707">
        <v>750</v>
      </c>
      <c r="E707" t="s">
        <v>26</v>
      </c>
      <c r="F707" t="s">
        <v>23</v>
      </c>
      <c r="G707">
        <v>40</v>
      </c>
      <c r="H707">
        <v>5</v>
      </c>
      <c r="I707" s="6">
        <v>16828681</v>
      </c>
      <c r="J707">
        <v>3</v>
      </c>
      <c r="K707">
        <v>1</v>
      </c>
      <c r="L707">
        <v>0</v>
      </c>
      <c r="M707">
        <v>2045199</v>
      </c>
      <c r="N707">
        <v>1</v>
      </c>
      <c r="O707" t="str" cm="1">
        <f t="array" ref="O707">_xlfn.IFS(Churn_Modelling[[#This Row],[Balance]]=0,"Tidak ada Saldo",Churn_Modelling[[#This Row],[Balance]]&lt;=5000000,"Saldo Rendah",Churn_Modelling[[#This Row],[Balance]]&lt;=10000000,"Saldo Menengah",Churn_Modelling[[#This Row],[Balance]]&lt;=15000000,"Saldo Tinggi",TRUE,"Saldo Premium")</f>
        <v>Saldo Premium</v>
      </c>
      <c r="P707" t="str" cm="1">
        <f t="array" ref="P707">_xlfn.IFS(Churn_Modelling[[#This Row],[CreditScore]]&lt;=500,"Rendah",Churn_Modelling[[#This Row],[CreditScore]]&lt;=600,"Cukup",Churn_Modelling[[#This Row],[CreditScore]]&lt;=700,"Sedang",Churn_Modelling[[#This Row],[CreditScore]]&lt;=800,"Baik",TRUE,"Sangat Baik")</f>
        <v>Baik</v>
      </c>
    </row>
    <row r="708" spans="1:16" x14ac:dyDescent="0.35">
      <c r="A708">
        <v>707</v>
      </c>
      <c r="B708">
        <v>15776231</v>
      </c>
      <c r="C708" t="s">
        <v>585</v>
      </c>
      <c r="D708">
        <v>626</v>
      </c>
      <c r="E708" t="s">
        <v>26</v>
      </c>
      <c r="F708" t="s">
        <v>23</v>
      </c>
      <c r="G708">
        <v>35</v>
      </c>
      <c r="H708">
        <v>4</v>
      </c>
      <c r="I708" s="6">
        <v>8810981</v>
      </c>
      <c r="J708">
        <v>1</v>
      </c>
      <c r="K708">
        <v>1</v>
      </c>
      <c r="L708">
        <v>1</v>
      </c>
      <c r="M708">
        <v>328255</v>
      </c>
      <c r="N708">
        <v>0</v>
      </c>
      <c r="O708" t="str" cm="1">
        <f t="array" ref="O708">_xlfn.IFS(Churn_Modelling[[#This Row],[Balance]]=0,"Tidak ada Saldo",Churn_Modelling[[#This Row],[Balance]]&lt;=5000000,"Saldo Rendah",Churn_Modelling[[#This Row],[Balance]]&lt;=10000000,"Saldo Menengah",Churn_Modelling[[#This Row],[Balance]]&lt;=15000000,"Saldo Tinggi",TRUE,"Saldo Premium")</f>
        <v>Saldo Menengah</v>
      </c>
      <c r="P708" t="str" cm="1">
        <f t="array" ref="P708">_xlfn.IFS(Churn_Modelling[[#This Row],[CreditScore]]&lt;=500,"Rendah",Churn_Modelling[[#This Row],[CreditScore]]&lt;=600,"Cukup",Churn_Modelling[[#This Row],[CreditScore]]&lt;=700,"Sedang",Churn_Modelling[[#This Row],[CreditScore]]&lt;=800,"Baik",TRUE,"Sangat Baik")</f>
        <v>Sedang</v>
      </c>
    </row>
    <row r="709" spans="1:16" x14ac:dyDescent="0.35">
      <c r="A709">
        <v>708</v>
      </c>
      <c r="B709">
        <v>15773809</v>
      </c>
      <c r="C709" t="s">
        <v>186</v>
      </c>
      <c r="D709">
        <v>620</v>
      </c>
      <c r="E709" t="s">
        <v>15</v>
      </c>
      <c r="F709" t="s">
        <v>23</v>
      </c>
      <c r="G709">
        <v>42</v>
      </c>
      <c r="H709">
        <v>4</v>
      </c>
      <c r="I709" s="6">
        <v>0</v>
      </c>
      <c r="J709">
        <v>2</v>
      </c>
      <c r="K709">
        <v>1</v>
      </c>
      <c r="L709">
        <v>0</v>
      </c>
      <c r="M709">
        <v>623231</v>
      </c>
      <c r="N709">
        <v>0</v>
      </c>
      <c r="O709" t="str" cm="1">
        <f t="array" ref="O709">_xlfn.IFS(Churn_Modelling[[#This Row],[Balance]]=0,"Tidak ada Saldo",Churn_Modelling[[#This Row],[Balance]]&lt;=5000000,"Saldo Rendah",Churn_Modelling[[#This Row],[Balance]]&lt;=10000000,"Saldo Menengah",Churn_Modelling[[#This Row],[Balance]]&lt;=15000000,"Saldo Tinggi",TRUE,"Saldo Premium")</f>
        <v>Tidak ada Saldo</v>
      </c>
      <c r="P709" t="str" cm="1">
        <f t="array" ref="P709">_xlfn.IFS(Churn_Modelling[[#This Row],[CreditScore]]&lt;=500,"Rendah",Churn_Modelling[[#This Row],[CreditScore]]&lt;=600,"Cukup",Churn_Modelling[[#This Row],[CreditScore]]&lt;=700,"Sedang",Churn_Modelling[[#This Row],[CreditScore]]&lt;=800,"Baik",TRUE,"Sangat Baik")</f>
        <v>Sedang</v>
      </c>
    </row>
    <row r="710" spans="1:16" x14ac:dyDescent="0.35">
      <c r="A710">
        <v>709</v>
      </c>
      <c r="B710">
        <v>15649423</v>
      </c>
      <c r="C710" t="s">
        <v>586</v>
      </c>
      <c r="D710">
        <v>580</v>
      </c>
      <c r="E710" t="s">
        <v>15</v>
      </c>
      <c r="F710" t="s">
        <v>16</v>
      </c>
      <c r="G710">
        <v>35</v>
      </c>
      <c r="H710">
        <v>8</v>
      </c>
      <c r="I710" s="6">
        <v>0</v>
      </c>
      <c r="J710">
        <v>2</v>
      </c>
      <c r="K710">
        <v>0</v>
      </c>
      <c r="L710">
        <v>1</v>
      </c>
      <c r="M710">
        <v>1035703</v>
      </c>
      <c r="N710">
        <v>0</v>
      </c>
      <c r="O710" t="str" cm="1">
        <f t="array" ref="O710">_xlfn.IFS(Churn_Modelling[[#This Row],[Balance]]=0,"Tidak ada Saldo",Churn_Modelling[[#This Row],[Balance]]&lt;=5000000,"Saldo Rendah",Churn_Modelling[[#This Row],[Balance]]&lt;=10000000,"Saldo Menengah",Churn_Modelling[[#This Row],[Balance]]&lt;=15000000,"Saldo Tinggi",TRUE,"Saldo Premium")</f>
        <v>Tidak ada Saldo</v>
      </c>
      <c r="P710" t="str" cm="1">
        <f t="array" ref="P710">_xlfn.IFS(Churn_Modelling[[#This Row],[CreditScore]]&lt;=500,"Rendah",Churn_Modelling[[#This Row],[CreditScore]]&lt;=600,"Cukup",Churn_Modelling[[#This Row],[CreditScore]]&lt;=700,"Sedang",Churn_Modelling[[#This Row],[CreditScore]]&lt;=800,"Baik",TRUE,"Sangat Baik")</f>
        <v>Cukup</v>
      </c>
    </row>
    <row r="711" spans="1:16" x14ac:dyDescent="0.35">
      <c r="A711">
        <v>710</v>
      </c>
      <c r="B711">
        <v>15734886</v>
      </c>
      <c r="C711" t="s">
        <v>587</v>
      </c>
      <c r="D711">
        <v>686</v>
      </c>
      <c r="E711" t="s">
        <v>15</v>
      </c>
      <c r="F711" t="s">
        <v>16</v>
      </c>
      <c r="G711">
        <v>34</v>
      </c>
      <c r="H711">
        <v>3</v>
      </c>
      <c r="I711" s="6">
        <v>12397151</v>
      </c>
      <c r="J711">
        <v>2</v>
      </c>
      <c r="K711">
        <v>1</v>
      </c>
      <c r="L711">
        <v>0</v>
      </c>
      <c r="M711">
        <v>14779463</v>
      </c>
      <c r="N711">
        <v>0</v>
      </c>
      <c r="O711" t="str" cm="1">
        <f t="array" ref="O711">_xlfn.IFS(Churn_Modelling[[#This Row],[Balance]]=0,"Tidak ada Saldo",Churn_Modelling[[#This Row],[Balance]]&lt;=5000000,"Saldo Rendah",Churn_Modelling[[#This Row],[Balance]]&lt;=10000000,"Saldo Menengah",Churn_Modelling[[#This Row],[Balance]]&lt;=15000000,"Saldo Tinggi",TRUE,"Saldo Premium")</f>
        <v>Saldo Tinggi</v>
      </c>
      <c r="P711" t="str" cm="1">
        <f t="array" ref="P711">_xlfn.IFS(Churn_Modelling[[#This Row],[CreditScore]]&lt;=500,"Rendah",Churn_Modelling[[#This Row],[CreditScore]]&lt;=600,"Cukup",Churn_Modelling[[#This Row],[CreditScore]]&lt;=700,"Sedang",Churn_Modelling[[#This Row],[CreditScore]]&lt;=800,"Baik",TRUE,"Sangat Baik")</f>
        <v>Sedang</v>
      </c>
    </row>
    <row r="712" spans="1:16" x14ac:dyDescent="0.35">
      <c r="A712">
        <v>711</v>
      </c>
      <c r="B712">
        <v>15722548</v>
      </c>
      <c r="C712" t="s">
        <v>588</v>
      </c>
      <c r="D712">
        <v>540</v>
      </c>
      <c r="E712" t="s">
        <v>15</v>
      </c>
      <c r="F712" t="s">
        <v>23</v>
      </c>
      <c r="G712">
        <v>48</v>
      </c>
      <c r="H712">
        <v>0</v>
      </c>
      <c r="I712" s="6">
        <v>14811648</v>
      </c>
      <c r="J712">
        <v>1</v>
      </c>
      <c r="K712">
        <v>0</v>
      </c>
      <c r="L712">
        <v>0</v>
      </c>
      <c r="M712">
        <v>11697348</v>
      </c>
      <c r="N712">
        <v>0</v>
      </c>
      <c r="O712" t="str" cm="1">
        <f t="array" ref="O712">_xlfn.IFS(Churn_Modelling[[#This Row],[Balance]]=0,"Tidak ada Saldo",Churn_Modelling[[#This Row],[Balance]]&lt;=5000000,"Saldo Rendah",Churn_Modelling[[#This Row],[Balance]]&lt;=10000000,"Saldo Menengah",Churn_Modelling[[#This Row],[Balance]]&lt;=15000000,"Saldo Tinggi",TRUE,"Saldo Premium")</f>
        <v>Saldo Tinggi</v>
      </c>
      <c r="P712" t="str" cm="1">
        <f t="array" ref="P712">_xlfn.IFS(Churn_Modelling[[#This Row],[CreditScore]]&lt;=500,"Rendah",Churn_Modelling[[#This Row],[CreditScore]]&lt;=600,"Cukup",Churn_Modelling[[#This Row],[CreditScore]]&lt;=700,"Sedang",Churn_Modelling[[#This Row],[CreditScore]]&lt;=800,"Baik",TRUE,"Sangat Baik")</f>
        <v>Cukup</v>
      </c>
    </row>
    <row r="713" spans="1:16" x14ac:dyDescent="0.35">
      <c r="A713">
        <v>712</v>
      </c>
      <c r="B713">
        <v>15650288</v>
      </c>
      <c r="C713" t="s">
        <v>589</v>
      </c>
      <c r="D713">
        <v>634</v>
      </c>
      <c r="E713" t="s">
        <v>26</v>
      </c>
      <c r="F713" t="s">
        <v>23</v>
      </c>
      <c r="G713">
        <v>35</v>
      </c>
      <c r="H713">
        <v>6</v>
      </c>
      <c r="I713" s="6">
        <v>11626901</v>
      </c>
      <c r="J713">
        <v>1</v>
      </c>
      <c r="K713">
        <v>1</v>
      </c>
      <c r="L713">
        <v>0</v>
      </c>
      <c r="M713">
        <v>12996494</v>
      </c>
      <c r="N713">
        <v>0</v>
      </c>
      <c r="O713" t="str" cm="1">
        <f t="array" ref="O713">_xlfn.IFS(Churn_Modelling[[#This Row],[Balance]]=0,"Tidak ada Saldo",Churn_Modelling[[#This Row],[Balance]]&lt;=5000000,"Saldo Rendah",Churn_Modelling[[#This Row],[Balance]]&lt;=10000000,"Saldo Menengah",Churn_Modelling[[#This Row],[Balance]]&lt;=15000000,"Saldo Tinggi",TRUE,"Saldo Premium")</f>
        <v>Saldo Tinggi</v>
      </c>
      <c r="P713" t="str" cm="1">
        <f t="array" ref="P713">_xlfn.IFS(Churn_Modelling[[#This Row],[CreditScore]]&lt;=500,"Rendah",Churn_Modelling[[#This Row],[CreditScore]]&lt;=600,"Cukup",Churn_Modelling[[#This Row],[CreditScore]]&lt;=700,"Sedang",Churn_Modelling[[#This Row],[CreditScore]]&lt;=800,"Baik",TRUE,"Sangat Baik")</f>
        <v>Sedang</v>
      </c>
    </row>
    <row r="714" spans="1:16" x14ac:dyDescent="0.35">
      <c r="A714">
        <v>713</v>
      </c>
      <c r="B714">
        <v>15629448</v>
      </c>
      <c r="C714" t="s">
        <v>590</v>
      </c>
      <c r="D714">
        <v>632</v>
      </c>
      <c r="E714" t="s">
        <v>18</v>
      </c>
      <c r="F714" t="s">
        <v>23</v>
      </c>
      <c r="G714">
        <v>38</v>
      </c>
      <c r="H714">
        <v>1</v>
      </c>
      <c r="I714" s="6">
        <v>12059921</v>
      </c>
      <c r="J714">
        <v>1</v>
      </c>
      <c r="K714">
        <v>1</v>
      </c>
      <c r="L714">
        <v>0</v>
      </c>
      <c r="M714">
        <v>9281686</v>
      </c>
      <c r="N714">
        <v>0</v>
      </c>
      <c r="O714" t="str" cm="1">
        <f t="array" ref="O714">_xlfn.IFS(Churn_Modelling[[#This Row],[Balance]]=0,"Tidak ada Saldo",Churn_Modelling[[#This Row],[Balance]]&lt;=5000000,"Saldo Rendah",Churn_Modelling[[#This Row],[Balance]]&lt;=10000000,"Saldo Menengah",Churn_Modelling[[#This Row],[Balance]]&lt;=15000000,"Saldo Tinggi",TRUE,"Saldo Premium")</f>
        <v>Saldo Tinggi</v>
      </c>
      <c r="P714" t="str" cm="1">
        <f t="array" ref="P714">_xlfn.IFS(Churn_Modelling[[#This Row],[CreditScore]]&lt;=500,"Rendah",Churn_Modelling[[#This Row],[CreditScore]]&lt;=600,"Cukup",Churn_Modelling[[#This Row],[CreditScore]]&lt;=700,"Sedang",Churn_Modelling[[#This Row],[CreditScore]]&lt;=800,"Baik",TRUE,"Sangat Baik")</f>
        <v>Sedang</v>
      </c>
    </row>
    <row r="715" spans="1:16" x14ac:dyDescent="0.35">
      <c r="A715">
        <v>714</v>
      </c>
      <c r="B715">
        <v>15716164</v>
      </c>
      <c r="C715" t="s">
        <v>591</v>
      </c>
      <c r="D715">
        <v>501</v>
      </c>
      <c r="E715" t="s">
        <v>15</v>
      </c>
      <c r="F715" t="s">
        <v>16</v>
      </c>
      <c r="G715">
        <v>41</v>
      </c>
      <c r="H715">
        <v>3</v>
      </c>
      <c r="I715" s="6">
        <v>1442605</v>
      </c>
      <c r="J715">
        <v>1</v>
      </c>
      <c r="K715">
        <v>1</v>
      </c>
      <c r="L715">
        <v>0</v>
      </c>
      <c r="M715">
        <v>17211467</v>
      </c>
      <c r="N715">
        <v>0</v>
      </c>
      <c r="O715" t="str" cm="1">
        <f t="array" ref="O715">_xlfn.IFS(Churn_Modelling[[#This Row],[Balance]]=0,"Tidak ada Saldo",Churn_Modelling[[#This Row],[Balance]]&lt;=5000000,"Saldo Rendah",Churn_Modelling[[#This Row],[Balance]]&lt;=10000000,"Saldo Menengah",Churn_Modelling[[#This Row],[Balance]]&lt;=15000000,"Saldo Tinggi",TRUE,"Saldo Premium")</f>
        <v>Saldo Rendah</v>
      </c>
      <c r="P715" t="str" cm="1">
        <f t="array" ref="P715">_xlfn.IFS(Churn_Modelling[[#This Row],[CreditScore]]&lt;=500,"Rendah",Churn_Modelling[[#This Row],[CreditScore]]&lt;=600,"Cukup",Churn_Modelling[[#This Row],[CreditScore]]&lt;=700,"Sedang",Churn_Modelling[[#This Row],[CreditScore]]&lt;=800,"Baik",TRUE,"Sangat Baik")</f>
        <v>Cukup</v>
      </c>
    </row>
    <row r="716" spans="1:16" hidden="1" x14ac:dyDescent="0.35">
      <c r="A716">
        <v>715</v>
      </c>
      <c r="B716">
        <v>15807609</v>
      </c>
      <c r="C716" t="s">
        <v>308</v>
      </c>
      <c r="D716">
        <v>650</v>
      </c>
      <c r="E716" t="s">
        <v>18</v>
      </c>
      <c r="F716" t="s">
        <v>16</v>
      </c>
      <c r="G716">
        <v>25</v>
      </c>
      <c r="H716">
        <v>3</v>
      </c>
      <c r="I716" s="6">
        <v>866055</v>
      </c>
      <c r="J716">
        <v>3</v>
      </c>
      <c r="K716">
        <v>1</v>
      </c>
      <c r="L716">
        <v>0</v>
      </c>
      <c r="M716">
        <v>1664931</v>
      </c>
      <c r="N716">
        <v>1</v>
      </c>
      <c r="O716" t="str" cm="1">
        <f t="array" ref="O716">_xlfn.IFS(Churn_Modelling[[#This Row],[Balance]]=0,"Tidak ada Saldo",Churn_Modelling[[#This Row],[Balance]]&lt;=5000000,"Saldo Rendah",Churn_Modelling[[#This Row],[Balance]]&lt;=10000000,"Saldo Menengah",Churn_Modelling[[#This Row],[Balance]]&lt;=15000000,"Saldo Tinggi",TRUE,"Saldo Premium")</f>
        <v>Saldo Rendah</v>
      </c>
      <c r="P716" t="str" cm="1">
        <f t="array" ref="P716">_xlfn.IFS(Churn_Modelling[[#This Row],[CreditScore]]&lt;=500,"Rendah",Churn_Modelling[[#This Row],[CreditScore]]&lt;=600,"Cukup",Churn_Modelling[[#This Row],[CreditScore]]&lt;=700,"Sedang",Churn_Modelling[[#This Row],[CreditScore]]&lt;=800,"Baik",TRUE,"Sangat Baik")</f>
        <v>Sedang</v>
      </c>
    </row>
    <row r="717" spans="1:16" x14ac:dyDescent="0.35">
      <c r="A717">
        <v>716</v>
      </c>
      <c r="B717">
        <v>15578977</v>
      </c>
      <c r="C717" t="s">
        <v>176</v>
      </c>
      <c r="D717">
        <v>786</v>
      </c>
      <c r="E717" t="s">
        <v>15</v>
      </c>
      <c r="F717" t="s">
        <v>23</v>
      </c>
      <c r="G717">
        <v>34</v>
      </c>
      <c r="H717">
        <v>9</v>
      </c>
      <c r="I717" s="6">
        <v>0</v>
      </c>
      <c r="J717">
        <v>2</v>
      </c>
      <c r="K717">
        <v>1</v>
      </c>
      <c r="L717">
        <v>0</v>
      </c>
      <c r="M717">
        <v>14451719</v>
      </c>
      <c r="N717">
        <v>0</v>
      </c>
      <c r="O717" t="str" cm="1">
        <f t="array" ref="O717">_xlfn.IFS(Churn_Modelling[[#This Row],[Balance]]=0,"Tidak ada Saldo",Churn_Modelling[[#This Row],[Balance]]&lt;=5000000,"Saldo Rendah",Churn_Modelling[[#This Row],[Balance]]&lt;=10000000,"Saldo Menengah",Churn_Modelling[[#This Row],[Balance]]&lt;=15000000,"Saldo Tinggi",TRUE,"Saldo Premium")</f>
        <v>Tidak ada Saldo</v>
      </c>
      <c r="P717" t="str" cm="1">
        <f t="array" ref="P717">_xlfn.IFS(Churn_Modelling[[#This Row],[CreditScore]]&lt;=500,"Rendah",Churn_Modelling[[#This Row],[CreditScore]]&lt;=600,"Cukup",Churn_Modelling[[#This Row],[CreditScore]]&lt;=700,"Sedang",Churn_Modelling[[#This Row],[CreditScore]]&lt;=800,"Baik",TRUE,"Sangat Baik")</f>
        <v>Baik</v>
      </c>
    </row>
    <row r="718" spans="1:16" x14ac:dyDescent="0.35">
      <c r="A718">
        <v>717</v>
      </c>
      <c r="B718">
        <v>15677369</v>
      </c>
      <c r="C718" t="s">
        <v>592</v>
      </c>
      <c r="D718">
        <v>554</v>
      </c>
      <c r="E718" t="s">
        <v>26</v>
      </c>
      <c r="F718" t="s">
        <v>16</v>
      </c>
      <c r="G718">
        <v>37</v>
      </c>
      <c r="H718">
        <v>4</v>
      </c>
      <c r="I718" s="6">
        <v>5862997</v>
      </c>
      <c r="J718">
        <v>1</v>
      </c>
      <c r="K718">
        <v>0</v>
      </c>
      <c r="L718">
        <v>0</v>
      </c>
      <c r="M718">
        <v>1820386</v>
      </c>
      <c r="N718">
        <v>0</v>
      </c>
      <c r="O718" t="str" cm="1">
        <f t="array" ref="O718">_xlfn.IFS(Churn_Modelling[[#This Row],[Balance]]=0,"Tidak ada Saldo",Churn_Modelling[[#This Row],[Balance]]&lt;=5000000,"Saldo Rendah",Churn_Modelling[[#This Row],[Balance]]&lt;=10000000,"Saldo Menengah",Churn_Modelling[[#This Row],[Balance]]&lt;=15000000,"Saldo Tinggi",TRUE,"Saldo Premium")</f>
        <v>Saldo Menengah</v>
      </c>
      <c r="P718" t="str" cm="1">
        <f t="array" ref="P718">_xlfn.IFS(Churn_Modelling[[#This Row],[CreditScore]]&lt;=500,"Rendah",Churn_Modelling[[#This Row],[CreditScore]]&lt;=600,"Cukup",Churn_Modelling[[#This Row],[CreditScore]]&lt;=700,"Sedang",Churn_Modelling[[#This Row],[CreditScore]]&lt;=800,"Baik",TRUE,"Sangat Baik")</f>
        <v>Cukup</v>
      </c>
    </row>
    <row r="719" spans="1:16" x14ac:dyDescent="0.35">
      <c r="A719">
        <v>718</v>
      </c>
      <c r="B719">
        <v>15804072</v>
      </c>
      <c r="C719" t="s">
        <v>335</v>
      </c>
      <c r="D719">
        <v>701</v>
      </c>
      <c r="E719" t="s">
        <v>18</v>
      </c>
      <c r="F719" t="s">
        <v>16</v>
      </c>
      <c r="G719">
        <v>42</v>
      </c>
      <c r="H719">
        <v>5</v>
      </c>
      <c r="I719" s="6">
        <v>0</v>
      </c>
      <c r="J719">
        <v>2</v>
      </c>
      <c r="K719">
        <v>0</v>
      </c>
      <c r="L719">
        <v>0</v>
      </c>
      <c r="M719">
        <v>2421056</v>
      </c>
      <c r="N719">
        <v>0</v>
      </c>
      <c r="O719" t="str" cm="1">
        <f t="array" ref="O719">_xlfn.IFS(Churn_Modelling[[#This Row],[Balance]]=0,"Tidak ada Saldo",Churn_Modelling[[#This Row],[Balance]]&lt;=5000000,"Saldo Rendah",Churn_Modelling[[#This Row],[Balance]]&lt;=10000000,"Saldo Menengah",Churn_Modelling[[#This Row],[Balance]]&lt;=15000000,"Saldo Tinggi",TRUE,"Saldo Premium")</f>
        <v>Tidak ada Saldo</v>
      </c>
      <c r="P719" t="str" cm="1">
        <f t="array" ref="P719">_xlfn.IFS(Churn_Modelling[[#This Row],[CreditScore]]&lt;=500,"Rendah",Churn_Modelling[[#This Row],[CreditScore]]&lt;=600,"Cukup",Churn_Modelling[[#This Row],[CreditScore]]&lt;=700,"Sedang",Churn_Modelling[[#This Row],[CreditScore]]&lt;=800,"Baik",TRUE,"Sangat Baik")</f>
        <v>Baik</v>
      </c>
    </row>
    <row r="720" spans="1:16" x14ac:dyDescent="0.35">
      <c r="A720">
        <v>719</v>
      </c>
      <c r="B720">
        <v>15696859</v>
      </c>
      <c r="C720" t="s">
        <v>593</v>
      </c>
      <c r="D720">
        <v>474</v>
      </c>
      <c r="E720" t="s">
        <v>15</v>
      </c>
      <c r="F720" t="s">
        <v>23</v>
      </c>
      <c r="G720">
        <v>45</v>
      </c>
      <c r="H720">
        <v>10</v>
      </c>
      <c r="I720" s="6">
        <v>0</v>
      </c>
      <c r="J720">
        <v>2</v>
      </c>
      <c r="K720">
        <v>0</v>
      </c>
      <c r="L720">
        <v>0</v>
      </c>
      <c r="M720">
        <v>1721759</v>
      </c>
      <c r="N720">
        <v>0</v>
      </c>
      <c r="O720" t="str" cm="1">
        <f t="array" ref="O720">_xlfn.IFS(Churn_Modelling[[#This Row],[Balance]]=0,"Tidak ada Saldo",Churn_Modelling[[#This Row],[Balance]]&lt;=5000000,"Saldo Rendah",Churn_Modelling[[#This Row],[Balance]]&lt;=10000000,"Saldo Menengah",Churn_Modelling[[#This Row],[Balance]]&lt;=15000000,"Saldo Tinggi",TRUE,"Saldo Premium")</f>
        <v>Tidak ada Saldo</v>
      </c>
      <c r="P720" t="str" cm="1">
        <f t="array" ref="P720">_xlfn.IFS(Churn_Modelling[[#This Row],[CreditScore]]&lt;=500,"Rendah",Churn_Modelling[[#This Row],[CreditScore]]&lt;=600,"Cukup",Churn_Modelling[[#This Row],[CreditScore]]&lt;=700,"Sedang",Churn_Modelling[[#This Row],[CreditScore]]&lt;=800,"Baik",TRUE,"Sangat Baik")</f>
        <v>Rendah</v>
      </c>
    </row>
    <row r="721" spans="1:16" x14ac:dyDescent="0.35">
      <c r="A721">
        <v>720</v>
      </c>
      <c r="B721">
        <v>15653780</v>
      </c>
      <c r="C721" t="s">
        <v>594</v>
      </c>
      <c r="D721">
        <v>621</v>
      </c>
      <c r="E721" t="s">
        <v>15</v>
      </c>
      <c r="F721" t="s">
        <v>16</v>
      </c>
      <c r="G721">
        <v>43</v>
      </c>
      <c r="H721">
        <v>5</v>
      </c>
      <c r="I721" s="6">
        <v>0</v>
      </c>
      <c r="J721">
        <v>1</v>
      </c>
      <c r="K721">
        <v>1</v>
      </c>
      <c r="L721">
        <v>1</v>
      </c>
      <c r="M721">
        <v>4757845</v>
      </c>
      <c r="N721">
        <v>0</v>
      </c>
      <c r="O721" t="str" cm="1">
        <f t="array" ref="O721">_xlfn.IFS(Churn_Modelling[[#This Row],[Balance]]=0,"Tidak ada Saldo",Churn_Modelling[[#This Row],[Balance]]&lt;=5000000,"Saldo Rendah",Churn_Modelling[[#This Row],[Balance]]&lt;=10000000,"Saldo Menengah",Churn_Modelling[[#This Row],[Balance]]&lt;=15000000,"Saldo Tinggi",TRUE,"Saldo Premium")</f>
        <v>Tidak ada Saldo</v>
      </c>
      <c r="P721" t="str" cm="1">
        <f t="array" ref="P721">_xlfn.IFS(Churn_Modelling[[#This Row],[CreditScore]]&lt;=500,"Rendah",Churn_Modelling[[#This Row],[CreditScore]]&lt;=600,"Cukup",Churn_Modelling[[#This Row],[CreditScore]]&lt;=700,"Sedang",Churn_Modelling[[#This Row],[CreditScore]]&lt;=800,"Baik",TRUE,"Sangat Baik")</f>
        <v>Sedang</v>
      </c>
    </row>
    <row r="722" spans="1:16" hidden="1" x14ac:dyDescent="0.35">
      <c r="A722">
        <v>721</v>
      </c>
      <c r="B722">
        <v>15721658</v>
      </c>
      <c r="C722" t="s">
        <v>545</v>
      </c>
      <c r="D722">
        <v>672</v>
      </c>
      <c r="E722" t="s">
        <v>18</v>
      </c>
      <c r="F722" t="s">
        <v>16</v>
      </c>
      <c r="G722">
        <v>56</v>
      </c>
      <c r="H722">
        <v>2</v>
      </c>
      <c r="I722" s="6">
        <v>20976731</v>
      </c>
      <c r="J722">
        <v>2</v>
      </c>
      <c r="K722">
        <v>1</v>
      </c>
      <c r="L722">
        <v>1</v>
      </c>
      <c r="M722">
        <v>15069442</v>
      </c>
      <c r="N722">
        <v>1</v>
      </c>
      <c r="O722" t="str" cm="1">
        <f t="array" ref="O722">_xlfn.IFS(Churn_Modelling[[#This Row],[Balance]]=0,"Tidak ada Saldo",Churn_Modelling[[#This Row],[Balance]]&lt;=5000000,"Saldo Rendah",Churn_Modelling[[#This Row],[Balance]]&lt;=10000000,"Saldo Menengah",Churn_Modelling[[#This Row],[Balance]]&lt;=15000000,"Saldo Tinggi",TRUE,"Saldo Premium")</f>
        <v>Saldo Premium</v>
      </c>
      <c r="P722" t="str" cm="1">
        <f t="array" ref="P722">_xlfn.IFS(Churn_Modelling[[#This Row],[CreditScore]]&lt;=500,"Rendah",Churn_Modelling[[#This Row],[CreditScore]]&lt;=600,"Cukup",Churn_Modelling[[#This Row],[CreditScore]]&lt;=700,"Sedang",Churn_Modelling[[#This Row],[CreditScore]]&lt;=800,"Baik",TRUE,"Sangat Baik")</f>
        <v>Sedang</v>
      </c>
    </row>
    <row r="723" spans="1:16" hidden="1" x14ac:dyDescent="0.35">
      <c r="A723">
        <v>722</v>
      </c>
      <c r="B723">
        <v>15578761</v>
      </c>
      <c r="C723" t="s">
        <v>357</v>
      </c>
      <c r="D723">
        <v>459</v>
      </c>
      <c r="E723" t="s">
        <v>18</v>
      </c>
      <c r="F723" t="s">
        <v>16</v>
      </c>
      <c r="G723">
        <v>42</v>
      </c>
      <c r="H723">
        <v>6</v>
      </c>
      <c r="I723" s="6">
        <v>12963425</v>
      </c>
      <c r="J723">
        <v>2</v>
      </c>
      <c r="K723">
        <v>1</v>
      </c>
      <c r="L723">
        <v>1</v>
      </c>
      <c r="M723">
        <v>17768302</v>
      </c>
      <c r="N723">
        <v>1</v>
      </c>
      <c r="O723" t="str" cm="1">
        <f t="array" ref="O723">_xlfn.IFS(Churn_Modelling[[#This Row],[Balance]]=0,"Tidak ada Saldo",Churn_Modelling[[#This Row],[Balance]]&lt;=5000000,"Saldo Rendah",Churn_Modelling[[#This Row],[Balance]]&lt;=10000000,"Saldo Menengah",Churn_Modelling[[#This Row],[Balance]]&lt;=15000000,"Saldo Tinggi",TRUE,"Saldo Premium")</f>
        <v>Saldo Tinggi</v>
      </c>
      <c r="P723" t="str" cm="1">
        <f t="array" ref="P723">_xlfn.IFS(Churn_Modelling[[#This Row],[CreditScore]]&lt;=500,"Rendah",Churn_Modelling[[#This Row],[CreditScore]]&lt;=600,"Cukup",Churn_Modelling[[#This Row],[CreditScore]]&lt;=700,"Sedang",Churn_Modelling[[#This Row],[CreditScore]]&lt;=800,"Baik",TRUE,"Sangat Baik")</f>
        <v>Rendah</v>
      </c>
    </row>
    <row r="724" spans="1:16" x14ac:dyDescent="0.35">
      <c r="A724">
        <v>723</v>
      </c>
      <c r="B724">
        <v>15736879</v>
      </c>
      <c r="C724" t="s">
        <v>25</v>
      </c>
      <c r="D724">
        <v>669</v>
      </c>
      <c r="E724" t="s">
        <v>15</v>
      </c>
      <c r="F724" t="s">
        <v>23</v>
      </c>
      <c r="G724">
        <v>23</v>
      </c>
      <c r="H724">
        <v>1</v>
      </c>
      <c r="I724" s="6">
        <v>0</v>
      </c>
      <c r="J724">
        <v>2</v>
      </c>
      <c r="K724">
        <v>0</v>
      </c>
      <c r="L724">
        <v>0</v>
      </c>
      <c r="M724">
        <v>6608883</v>
      </c>
      <c r="N724">
        <v>0</v>
      </c>
      <c r="O724" t="str" cm="1">
        <f t="array" ref="O724">_xlfn.IFS(Churn_Modelling[[#This Row],[Balance]]=0,"Tidak ada Saldo",Churn_Modelling[[#This Row],[Balance]]&lt;=5000000,"Saldo Rendah",Churn_Modelling[[#This Row],[Balance]]&lt;=10000000,"Saldo Menengah",Churn_Modelling[[#This Row],[Balance]]&lt;=15000000,"Saldo Tinggi",TRUE,"Saldo Premium")</f>
        <v>Tidak ada Saldo</v>
      </c>
      <c r="P724" t="str" cm="1">
        <f t="array" ref="P724">_xlfn.IFS(Churn_Modelling[[#This Row],[CreditScore]]&lt;=500,"Rendah",Churn_Modelling[[#This Row],[CreditScore]]&lt;=600,"Cukup",Churn_Modelling[[#This Row],[CreditScore]]&lt;=700,"Sedang",Churn_Modelling[[#This Row],[CreditScore]]&lt;=800,"Baik",TRUE,"Sangat Baik")</f>
        <v>Sedang</v>
      </c>
    </row>
    <row r="725" spans="1:16" x14ac:dyDescent="0.35">
      <c r="A725">
        <v>724</v>
      </c>
      <c r="B725">
        <v>15571973</v>
      </c>
      <c r="C725" t="s">
        <v>595</v>
      </c>
      <c r="D725">
        <v>776</v>
      </c>
      <c r="E725" t="s">
        <v>15</v>
      </c>
      <c r="F725" t="s">
        <v>16</v>
      </c>
      <c r="G725">
        <v>38</v>
      </c>
      <c r="H725">
        <v>2</v>
      </c>
      <c r="I725" s="6">
        <v>16982446</v>
      </c>
      <c r="J725">
        <v>1</v>
      </c>
      <c r="K725">
        <v>1</v>
      </c>
      <c r="L725">
        <v>0</v>
      </c>
      <c r="M725">
        <v>1692917</v>
      </c>
      <c r="N725">
        <v>0</v>
      </c>
      <c r="O725" t="str" cm="1">
        <f t="array" ref="O725">_xlfn.IFS(Churn_Modelling[[#This Row],[Balance]]=0,"Tidak ada Saldo",Churn_Modelling[[#This Row],[Balance]]&lt;=5000000,"Saldo Rendah",Churn_Modelling[[#This Row],[Balance]]&lt;=10000000,"Saldo Menengah",Churn_Modelling[[#This Row],[Balance]]&lt;=15000000,"Saldo Tinggi",TRUE,"Saldo Premium")</f>
        <v>Saldo Premium</v>
      </c>
      <c r="P725" t="str" cm="1">
        <f t="array" ref="P725">_xlfn.IFS(Churn_Modelling[[#This Row],[CreditScore]]&lt;=500,"Rendah",Churn_Modelling[[#This Row],[CreditScore]]&lt;=600,"Cukup",Churn_Modelling[[#This Row],[CreditScore]]&lt;=700,"Sedang",Churn_Modelling[[#This Row],[CreditScore]]&lt;=800,"Baik",TRUE,"Sangat Baik")</f>
        <v>Baik</v>
      </c>
    </row>
    <row r="726" spans="1:16" x14ac:dyDescent="0.35">
      <c r="A726">
        <v>725</v>
      </c>
      <c r="B726">
        <v>15626742</v>
      </c>
      <c r="C726" t="s">
        <v>366</v>
      </c>
      <c r="D726">
        <v>694</v>
      </c>
      <c r="E726" t="s">
        <v>15</v>
      </c>
      <c r="F726" t="s">
        <v>23</v>
      </c>
      <c r="G726">
        <v>36</v>
      </c>
      <c r="H726">
        <v>3</v>
      </c>
      <c r="I726" s="6">
        <v>9753025</v>
      </c>
      <c r="J726">
        <v>1</v>
      </c>
      <c r="K726">
        <v>1</v>
      </c>
      <c r="L726">
        <v>1</v>
      </c>
      <c r="M726">
        <v>11714041</v>
      </c>
      <c r="N726">
        <v>0</v>
      </c>
      <c r="O726" t="str" cm="1">
        <f t="array" ref="O726">_xlfn.IFS(Churn_Modelling[[#This Row],[Balance]]=0,"Tidak ada Saldo",Churn_Modelling[[#This Row],[Balance]]&lt;=5000000,"Saldo Rendah",Churn_Modelling[[#This Row],[Balance]]&lt;=10000000,"Saldo Menengah",Churn_Modelling[[#This Row],[Balance]]&lt;=15000000,"Saldo Tinggi",TRUE,"Saldo Premium")</f>
        <v>Saldo Menengah</v>
      </c>
      <c r="P726" t="str" cm="1">
        <f t="array" ref="P726">_xlfn.IFS(Churn_Modelling[[#This Row],[CreditScore]]&lt;=500,"Rendah",Churn_Modelling[[#This Row],[CreditScore]]&lt;=600,"Cukup",Churn_Modelling[[#This Row],[CreditScore]]&lt;=700,"Sedang",Churn_Modelling[[#This Row],[CreditScore]]&lt;=800,"Baik",TRUE,"Sangat Baik")</f>
        <v>Sedang</v>
      </c>
    </row>
    <row r="727" spans="1:16" x14ac:dyDescent="0.35">
      <c r="A727">
        <v>726</v>
      </c>
      <c r="B727">
        <v>15672692</v>
      </c>
      <c r="C727" t="s">
        <v>67</v>
      </c>
      <c r="D727">
        <v>787</v>
      </c>
      <c r="E727" t="s">
        <v>15</v>
      </c>
      <c r="F727" t="s">
        <v>16</v>
      </c>
      <c r="G727">
        <v>42</v>
      </c>
      <c r="H727">
        <v>10</v>
      </c>
      <c r="I727" s="6">
        <v>14598865</v>
      </c>
      <c r="J727">
        <v>2</v>
      </c>
      <c r="K727">
        <v>1</v>
      </c>
      <c r="L727">
        <v>1</v>
      </c>
      <c r="M727">
        <v>7951037</v>
      </c>
      <c r="N727">
        <v>0</v>
      </c>
      <c r="O727" t="str" cm="1">
        <f t="array" ref="O727">_xlfn.IFS(Churn_Modelling[[#This Row],[Balance]]=0,"Tidak ada Saldo",Churn_Modelling[[#This Row],[Balance]]&lt;=5000000,"Saldo Rendah",Churn_Modelling[[#This Row],[Balance]]&lt;=10000000,"Saldo Menengah",Churn_Modelling[[#This Row],[Balance]]&lt;=15000000,"Saldo Tinggi",TRUE,"Saldo Premium")</f>
        <v>Saldo Tinggi</v>
      </c>
      <c r="P727" t="str" cm="1">
        <f t="array" ref="P727">_xlfn.IFS(Churn_Modelling[[#This Row],[CreditScore]]&lt;=500,"Rendah",Churn_Modelling[[#This Row],[CreditScore]]&lt;=600,"Cukup",Churn_Modelling[[#This Row],[CreditScore]]&lt;=700,"Sedang",Churn_Modelling[[#This Row],[CreditScore]]&lt;=800,"Baik",TRUE,"Sangat Baik")</f>
        <v>Baik</v>
      </c>
    </row>
    <row r="728" spans="1:16" x14ac:dyDescent="0.35">
      <c r="A728">
        <v>727</v>
      </c>
      <c r="B728">
        <v>15673570</v>
      </c>
      <c r="C728" t="s">
        <v>596</v>
      </c>
      <c r="D728">
        <v>580</v>
      </c>
      <c r="E728" t="s">
        <v>15</v>
      </c>
      <c r="F728" t="s">
        <v>23</v>
      </c>
      <c r="G728">
        <v>37</v>
      </c>
      <c r="H728">
        <v>9</v>
      </c>
      <c r="I728" s="6">
        <v>0</v>
      </c>
      <c r="J728">
        <v>2</v>
      </c>
      <c r="K728">
        <v>0</v>
      </c>
      <c r="L728">
        <v>1</v>
      </c>
      <c r="M728">
        <v>7710866</v>
      </c>
      <c r="N728">
        <v>0</v>
      </c>
      <c r="O728" t="str" cm="1">
        <f t="array" ref="O728">_xlfn.IFS(Churn_Modelling[[#This Row],[Balance]]=0,"Tidak ada Saldo",Churn_Modelling[[#This Row],[Balance]]&lt;=5000000,"Saldo Rendah",Churn_Modelling[[#This Row],[Balance]]&lt;=10000000,"Saldo Menengah",Churn_Modelling[[#This Row],[Balance]]&lt;=15000000,"Saldo Tinggi",TRUE,"Saldo Premium")</f>
        <v>Tidak ada Saldo</v>
      </c>
      <c r="P728" t="str" cm="1">
        <f t="array" ref="P728">_xlfn.IFS(Churn_Modelling[[#This Row],[CreditScore]]&lt;=500,"Rendah",Churn_Modelling[[#This Row],[CreditScore]]&lt;=600,"Cukup",Churn_Modelling[[#This Row],[CreditScore]]&lt;=700,"Sedang",Churn_Modelling[[#This Row],[CreditScore]]&lt;=800,"Baik",TRUE,"Sangat Baik")</f>
        <v>Cukup</v>
      </c>
    </row>
    <row r="729" spans="1:16" x14ac:dyDescent="0.35">
      <c r="A729">
        <v>728</v>
      </c>
      <c r="B729">
        <v>15767432</v>
      </c>
      <c r="C729" t="s">
        <v>306</v>
      </c>
      <c r="D729">
        <v>711</v>
      </c>
      <c r="E729" t="s">
        <v>15</v>
      </c>
      <c r="F729" t="s">
        <v>16</v>
      </c>
      <c r="G729">
        <v>25</v>
      </c>
      <c r="H729">
        <v>7</v>
      </c>
      <c r="I729" s="6">
        <v>0</v>
      </c>
      <c r="J729">
        <v>3</v>
      </c>
      <c r="K729">
        <v>1</v>
      </c>
      <c r="L729">
        <v>1</v>
      </c>
      <c r="M729">
        <v>967928</v>
      </c>
      <c r="N729">
        <v>0</v>
      </c>
      <c r="O729" t="str" cm="1">
        <f t="array" ref="O729">_xlfn.IFS(Churn_Modelling[[#This Row],[Balance]]=0,"Tidak ada Saldo",Churn_Modelling[[#This Row],[Balance]]&lt;=5000000,"Saldo Rendah",Churn_Modelling[[#This Row],[Balance]]&lt;=10000000,"Saldo Menengah",Churn_Modelling[[#This Row],[Balance]]&lt;=15000000,"Saldo Tinggi",TRUE,"Saldo Premium")</f>
        <v>Tidak ada Saldo</v>
      </c>
      <c r="P729" t="str" cm="1">
        <f t="array" ref="P729">_xlfn.IFS(Churn_Modelling[[#This Row],[CreditScore]]&lt;=500,"Rendah",Churn_Modelling[[#This Row],[CreditScore]]&lt;=600,"Cukup",Churn_Modelling[[#This Row],[CreditScore]]&lt;=700,"Sedang",Churn_Modelling[[#This Row],[CreditScore]]&lt;=800,"Baik",TRUE,"Sangat Baik")</f>
        <v>Baik</v>
      </c>
    </row>
    <row r="730" spans="1:16" x14ac:dyDescent="0.35">
      <c r="A730">
        <v>729</v>
      </c>
      <c r="B730">
        <v>15654238</v>
      </c>
      <c r="C730" t="s">
        <v>597</v>
      </c>
      <c r="D730">
        <v>673</v>
      </c>
      <c r="E730" t="s">
        <v>15</v>
      </c>
      <c r="F730" t="s">
        <v>16</v>
      </c>
      <c r="G730">
        <v>40</v>
      </c>
      <c r="H730">
        <v>5</v>
      </c>
      <c r="I730" s="6">
        <v>13749428</v>
      </c>
      <c r="J730">
        <v>1</v>
      </c>
      <c r="K730">
        <v>1</v>
      </c>
      <c r="L730">
        <v>0</v>
      </c>
      <c r="M730">
        <v>8175392</v>
      </c>
      <c r="N730">
        <v>0</v>
      </c>
      <c r="O730" t="str" cm="1">
        <f t="array" ref="O730">_xlfn.IFS(Churn_Modelling[[#This Row],[Balance]]=0,"Tidak ada Saldo",Churn_Modelling[[#This Row],[Balance]]&lt;=5000000,"Saldo Rendah",Churn_Modelling[[#This Row],[Balance]]&lt;=10000000,"Saldo Menengah",Churn_Modelling[[#This Row],[Balance]]&lt;=15000000,"Saldo Tinggi",TRUE,"Saldo Premium")</f>
        <v>Saldo Tinggi</v>
      </c>
      <c r="P730" t="str" cm="1">
        <f t="array" ref="P730">_xlfn.IFS(Churn_Modelling[[#This Row],[CreditScore]]&lt;=500,"Rendah",Churn_Modelling[[#This Row],[CreditScore]]&lt;=600,"Cukup",Churn_Modelling[[#This Row],[CreditScore]]&lt;=700,"Sedang",Churn_Modelling[[#This Row],[CreditScore]]&lt;=800,"Baik",TRUE,"Sangat Baik")</f>
        <v>Sedang</v>
      </c>
    </row>
    <row r="731" spans="1:16" hidden="1" x14ac:dyDescent="0.35">
      <c r="A731">
        <v>730</v>
      </c>
      <c r="B731">
        <v>15612525</v>
      </c>
      <c r="C731" t="s">
        <v>598</v>
      </c>
      <c r="D731">
        <v>499</v>
      </c>
      <c r="E731" t="s">
        <v>15</v>
      </c>
      <c r="F731" t="s">
        <v>16</v>
      </c>
      <c r="G731">
        <v>57</v>
      </c>
      <c r="H731">
        <v>1</v>
      </c>
      <c r="I731" s="6">
        <v>0</v>
      </c>
      <c r="J731">
        <v>1</v>
      </c>
      <c r="K731">
        <v>0</v>
      </c>
      <c r="L731">
        <v>0</v>
      </c>
      <c r="M731">
        <v>13137238</v>
      </c>
      <c r="N731">
        <v>1</v>
      </c>
      <c r="O731" t="str" cm="1">
        <f t="array" ref="O731">_xlfn.IFS(Churn_Modelling[[#This Row],[Balance]]=0,"Tidak ada Saldo",Churn_Modelling[[#This Row],[Balance]]&lt;=5000000,"Saldo Rendah",Churn_Modelling[[#This Row],[Balance]]&lt;=10000000,"Saldo Menengah",Churn_Modelling[[#This Row],[Balance]]&lt;=15000000,"Saldo Tinggi",TRUE,"Saldo Premium")</f>
        <v>Tidak ada Saldo</v>
      </c>
      <c r="P731" t="str" cm="1">
        <f t="array" ref="P731">_xlfn.IFS(Churn_Modelling[[#This Row],[CreditScore]]&lt;=500,"Rendah",Churn_Modelling[[#This Row],[CreditScore]]&lt;=600,"Cukup",Churn_Modelling[[#This Row],[CreditScore]]&lt;=700,"Sedang",Churn_Modelling[[#This Row],[CreditScore]]&lt;=800,"Baik",TRUE,"Sangat Baik")</f>
        <v>Rendah</v>
      </c>
    </row>
    <row r="732" spans="1:16" x14ac:dyDescent="0.35">
      <c r="A732">
        <v>731</v>
      </c>
      <c r="B732">
        <v>15812750</v>
      </c>
      <c r="C732" t="s">
        <v>599</v>
      </c>
      <c r="D732">
        <v>591</v>
      </c>
      <c r="E732" t="s">
        <v>15</v>
      </c>
      <c r="F732" t="s">
        <v>23</v>
      </c>
      <c r="G732">
        <v>24</v>
      </c>
      <c r="H732">
        <v>6</v>
      </c>
      <c r="I732" s="6">
        <v>147360</v>
      </c>
      <c r="J732">
        <v>1</v>
      </c>
      <c r="K732">
        <v>1</v>
      </c>
      <c r="L732">
        <v>1</v>
      </c>
      <c r="M732">
        <v>2531082</v>
      </c>
      <c r="N732">
        <v>0</v>
      </c>
      <c r="O732" t="str" cm="1">
        <f t="array" ref="O732">_xlfn.IFS(Churn_Modelling[[#This Row],[Balance]]=0,"Tidak ada Saldo",Churn_Modelling[[#This Row],[Balance]]&lt;=5000000,"Saldo Rendah",Churn_Modelling[[#This Row],[Balance]]&lt;=10000000,"Saldo Menengah",Churn_Modelling[[#This Row],[Balance]]&lt;=15000000,"Saldo Tinggi",TRUE,"Saldo Premium")</f>
        <v>Saldo Rendah</v>
      </c>
      <c r="P732" t="str" cm="1">
        <f t="array" ref="P732">_xlfn.IFS(Churn_Modelling[[#This Row],[CreditScore]]&lt;=500,"Rendah",Churn_Modelling[[#This Row],[CreditScore]]&lt;=600,"Cukup",Churn_Modelling[[#This Row],[CreditScore]]&lt;=700,"Sedang",Churn_Modelling[[#This Row],[CreditScore]]&lt;=800,"Baik",TRUE,"Sangat Baik")</f>
        <v>Cukup</v>
      </c>
    </row>
    <row r="733" spans="1:16" x14ac:dyDescent="0.35">
      <c r="A733">
        <v>732</v>
      </c>
      <c r="B733">
        <v>15790757</v>
      </c>
      <c r="C733" t="s">
        <v>600</v>
      </c>
      <c r="D733">
        <v>769</v>
      </c>
      <c r="E733" t="s">
        <v>15</v>
      </c>
      <c r="F733" t="s">
        <v>16</v>
      </c>
      <c r="G733">
        <v>25</v>
      </c>
      <c r="H733">
        <v>10</v>
      </c>
      <c r="I733" s="6">
        <v>0</v>
      </c>
      <c r="J733">
        <v>2</v>
      </c>
      <c r="K733">
        <v>0</v>
      </c>
      <c r="L733">
        <v>0</v>
      </c>
      <c r="M733">
        <v>18792575</v>
      </c>
      <c r="N733">
        <v>0</v>
      </c>
      <c r="O733" t="str" cm="1">
        <f t="array" ref="O733">_xlfn.IFS(Churn_Modelling[[#This Row],[Balance]]=0,"Tidak ada Saldo",Churn_Modelling[[#This Row],[Balance]]&lt;=5000000,"Saldo Rendah",Churn_Modelling[[#This Row],[Balance]]&lt;=10000000,"Saldo Menengah",Churn_Modelling[[#This Row],[Balance]]&lt;=15000000,"Saldo Tinggi",TRUE,"Saldo Premium")</f>
        <v>Tidak ada Saldo</v>
      </c>
      <c r="P733" t="str" cm="1">
        <f t="array" ref="P733">_xlfn.IFS(Churn_Modelling[[#This Row],[CreditScore]]&lt;=500,"Rendah",Churn_Modelling[[#This Row],[CreditScore]]&lt;=600,"Cukup",Churn_Modelling[[#This Row],[CreditScore]]&lt;=700,"Sedang",Churn_Modelling[[#This Row],[CreditScore]]&lt;=800,"Baik",TRUE,"Sangat Baik")</f>
        <v>Baik</v>
      </c>
    </row>
    <row r="734" spans="1:16" x14ac:dyDescent="0.35">
      <c r="A734">
        <v>733</v>
      </c>
      <c r="B734">
        <v>15723873</v>
      </c>
      <c r="C734" t="s">
        <v>601</v>
      </c>
      <c r="D734">
        <v>657</v>
      </c>
      <c r="E734" t="s">
        <v>18</v>
      </c>
      <c r="F734" t="s">
        <v>23</v>
      </c>
      <c r="G734">
        <v>31</v>
      </c>
      <c r="H734">
        <v>3</v>
      </c>
      <c r="I734" s="6">
        <v>12516702</v>
      </c>
      <c r="J734">
        <v>1</v>
      </c>
      <c r="K734">
        <v>0</v>
      </c>
      <c r="L734">
        <v>0</v>
      </c>
      <c r="M734">
        <v>9882039</v>
      </c>
      <c r="N734">
        <v>0</v>
      </c>
      <c r="O734" t="str" cm="1">
        <f t="array" ref="O734">_xlfn.IFS(Churn_Modelling[[#This Row],[Balance]]=0,"Tidak ada Saldo",Churn_Modelling[[#This Row],[Balance]]&lt;=5000000,"Saldo Rendah",Churn_Modelling[[#This Row],[Balance]]&lt;=10000000,"Saldo Menengah",Churn_Modelling[[#This Row],[Balance]]&lt;=15000000,"Saldo Tinggi",TRUE,"Saldo Premium")</f>
        <v>Saldo Tinggi</v>
      </c>
      <c r="P734" t="str" cm="1">
        <f t="array" ref="P734">_xlfn.IFS(Churn_Modelling[[#This Row],[CreditScore]]&lt;=500,"Rendah",Churn_Modelling[[#This Row],[CreditScore]]&lt;=600,"Cukup",Churn_Modelling[[#This Row],[CreditScore]]&lt;=700,"Sedang",Churn_Modelling[[#This Row],[CreditScore]]&lt;=800,"Baik",TRUE,"Sangat Baik")</f>
        <v>Sedang</v>
      </c>
    </row>
    <row r="735" spans="1:16" hidden="1" x14ac:dyDescent="0.35">
      <c r="A735">
        <v>734</v>
      </c>
      <c r="B735">
        <v>15744607</v>
      </c>
      <c r="C735" t="s">
        <v>65</v>
      </c>
      <c r="D735">
        <v>738</v>
      </c>
      <c r="E735" t="s">
        <v>26</v>
      </c>
      <c r="F735" t="s">
        <v>23</v>
      </c>
      <c r="G735">
        <v>43</v>
      </c>
      <c r="H735">
        <v>9</v>
      </c>
      <c r="I735" s="6">
        <v>12115205</v>
      </c>
      <c r="J735">
        <v>2</v>
      </c>
      <c r="K735">
        <v>1</v>
      </c>
      <c r="L735">
        <v>0</v>
      </c>
      <c r="M735">
        <v>641667</v>
      </c>
      <c r="N735">
        <v>1</v>
      </c>
      <c r="O735" t="str" cm="1">
        <f t="array" ref="O735">_xlfn.IFS(Churn_Modelling[[#This Row],[Balance]]=0,"Tidak ada Saldo",Churn_Modelling[[#This Row],[Balance]]&lt;=5000000,"Saldo Rendah",Churn_Modelling[[#This Row],[Balance]]&lt;=10000000,"Saldo Menengah",Churn_Modelling[[#This Row],[Balance]]&lt;=15000000,"Saldo Tinggi",TRUE,"Saldo Premium")</f>
        <v>Saldo Tinggi</v>
      </c>
      <c r="P735" t="str" cm="1">
        <f t="array" ref="P735">_xlfn.IFS(Churn_Modelling[[#This Row],[CreditScore]]&lt;=500,"Rendah",Churn_Modelling[[#This Row],[CreditScore]]&lt;=600,"Cukup",Churn_Modelling[[#This Row],[CreditScore]]&lt;=700,"Sedang",Churn_Modelling[[#This Row],[CreditScore]]&lt;=800,"Baik",TRUE,"Sangat Baik")</f>
        <v>Baik</v>
      </c>
    </row>
    <row r="736" spans="1:16" hidden="1" x14ac:dyDescent="0.35">
      <c r="A736">
        <v>735</v>
      </c>
      <c r="B736">
        <v>15612966</v>
      </c>
      <c r="C736" t="s">
        <v>602</v>
      </c>
      <c r="D736">
        <v>545</v>
      </c>
      <c r="E736" t="s">
        <v>26</v>
      </c>
      <c r="F736" t="s">
        <v>16</v>
      </c>
      <c r="G736">
        <v>60</v>
      </c>
      <c r="H736">
        <v>7</v>
      </c>
      <c r="I736" s="6">
        <v>12898107</v>
      </c>
      <c r="J736">
        <v>1</v>
      </c>
      <c r="K736">
        <v>0</v>
      </c>
      <c r="L736">
        <v>1</v>
      </c>
      <c r="M736">
        <v>17692421</v>
      </c>
      <c r="N736">
        <v>1</v>
      </c>
      <c r="O736" t="str" cm="1">
        <f t="array" ref="O736">_xlfn.IFS(Churn_Modelling[[#This Row],[Balance]]=0,"Tidak ada Saldo",Churn_Modelling[[#This Row],[Balance]]&lt;=5000000,"Saldo Rendah",Churn_Modelling[[#This Row],[Balance]]&lt;=10000000,"Saldo Menengah",Churn_Modelling[[#This Row],[Balance]]&lt;=15000000,"Saldo Tinggi",TRUE,"Saldo Premium")</f>
        <v>Saldo Tinggi</v>
      </c>
      <c r="P736" t="str" cm="1">
        <f t="array" ref="P736">_xlfn.IFS(Churn_Modelling[[#This Row],[CreditScore]]&lt;=500,"Rendah",Churn_Modelling[[#This Row],[CreditScore]]&lt;=600,"Cukup",Churn_Modelling[[#This Row],[CreditScore]]&lt;=700,"Sedang",Churn_Modelling[[#This Row],[CreditScore]]&lt;=800,"Baik",TRUE,"Sangat Baik")</f>
        <v>Cukup</v>
      </c>
    </row>
    <row r="737" spans="1:16" x14ac:dyDescent="0.35">
      <c r="A737">
        <v>736</v>
      </c>
      <c r="B737">
        <v>15784209</v>
      </c>
      <c r="C737" t="s">
        <v>603</v>
      </c>
      <c r="D737">
        <v>497</v>
      </c>
      <c r="E737" t="s">
        <v>15</v>
      </c>
      <c r="F737" t="s">
        <v>23</v>
      </c>
      <c r="G737">
        <v>47</v>
      </c>
      <c r="H737">
        <v>6</v>
      </c>
      <c r="I737" s="6">
        <v>0</v>
      </c>
      <c r="J737">
        <v>1</v>
      </c>
      <c r="K737">
        <v>1</v>
      </c>
      <c r="L737">
        <v>1</v>
      </c>
      <c r="M737">
        <v>9005508</v>
      </c>
      <c r="N737">
        <v>0</v>
      </c>
      <c r="O737" t="str" cm="1">
        <f t="array" ref="O737">_xlfn.IFS(Churn_Modelling[[#This Row],[Balance]]=0,"Tidak ada Saldo",Churn_Modelling[[#This Row],[Balance]]&lt;=5000000,"Saldo Rendah",Churn_Modelling[[#This Row],[Balance]]&lt;=10000000,"Saldo Menengah",Churn_Modelling[[#This Row],[Balance]]&lt;=15000000,"Saldo Tinggi",TRUE,"Saldo Premium")</f>
        <v>Tidak ada Saldo</v>
      </c>
      <c r="P737" t="str" cm="1">
        <f t="array" ref="P737">_xlfn.IFS(Churn_Modelling[[#This Row],[CreditScore]]&lt;=500,"Rendah",Churn_Modelling[[#This Row],[CreditScore]]&lt;=600,"Cukup",Churn_Modelling[[#This Row],[CreditScore]]&lt;=700,"Sedang",Churn_Modelling[[#This Row],[CreditScore]]&lt;=800,"Baik",TRUE,"Sangat Baik")</f>
        <v>Rendah</v>
      </c>
    </row>
    <row r="738" spans="1:16" x14ac:dyDescent="0.35">
      <c r="A738">
        <v>737</v>
      </c>
      <c r="B738">
        <v>15794278</v>
      </c>
      <c r="C738" t="s">
        <v>604</v>
      </c>
      <c r="D738">
        <v>816</v>
      </c>
      <c r="E738" t="s">
        <v>18</v>
      </c>
      <c r="F738" t="s">
        <v>23</v>
      </c>
      <c r="G738">
        <v>67</v>
      </c>
      <c r="H738">
        <v>6</v>
      </c>
      <c r="I738" s="6">
        <v>15185898</v>
      </c>
      <c r="J738">
        <v>1</v>
      </c>
      <c r="K738">
        <v>1</v>
      </c>
      <c r="L738">
        <v>1</v>
      </c>
      <c r="M738">
        <v>7281431</v>
      </c>
      <c r="N738">
        <v>0</v>
      </c>
      <c r="O738" t="str" cm="1">
        <f t="array" ref="O738">_xlfn.IFS(Churn_Modelling[[#This Row],[Balance]]=0,"Tidak ada Saldo",Churn_Modelling[[#This Row],[Balance]]&lt;=5000000,"Saldo Rendah",Churn_Modelling[[#This Row],[Balance]]&lt;=10000000,"Saldo Menengah",Churn_Modelling[[#This Row],[Balance]]&lt;=15000000,"Saldo Tinggi",TRUE,"Saldo Premium")</f>
        <v>Saldo Premium</v>
      </c>
      <c r="P738" t="str" cm="1">
        <f t="array" ref="P738">_xlfn.IFS(Churn_Modelling[[#This Row],[CreditScore]]&lt;=500,"Rendah",Churn_Modelling[[#This Row],[CreditScore]]&lt;=600,"Cukup",Churn_Modelling[[#This Row],[CreditScore]]&lt;=700,"Sedang",Churn_Modelling[[#This Row],[CreditScore]]&lt;=800,"Baik",TRUE,"Sangat Baik")</f>
        <v>Sangat Baik</v>
      </c>
    </row>
    <row r="739" spans="1:16" x14ac:dyDescent="0.35">
      <c r="A739">
        <v>738</v>
      </c>
      <c r="B739">
        <v>15766741</v>
      </c>
      <c r="C739" t="s">
        <v>223</v>
      </c>
      <c r="D739">
        <v>525</v>
      </c>
      <c r="E739" t="s">
        <v>15</v>
      </c>
      <c r="F739" t="s">
        <v>23</v>
      </c>
      <c r="G739">
        <v>36</v>
      </c>
      <c r="H739">
        <v>2</v>
      </c>
      <c r="I739" s="6">
        <v>1146284</v>
      </c>
      <c r="J739">
        <v>1</v>
      </c>
      <c r="K739">
        <v>0</v>
      </c>
      <c r="L739">
        <v>1</v>
      </c>
      <c r="M739">
        <v>16829006</v>
      </c>
      <c r="N739">
        <v>0</v>
      </c>
      <c r="O739" t="str" cm="1">
        <f t="array" ref="O739">_xlfn.IFS(Churn_Modelling[[#This Row],[Balance]]=0,"Tidak ada Saldo",Churn_Modelling[[#This Row],[Balance]]&lt;=5000000,"Saldo Rendah",Churn_Modelling[[#This Row],[Balance]]&lt;=10000000,"Saldo Menengah",Churn_Modelling[[#This Row],[Balance]]&lt;=15000000,"Saldo Tinggi",TRUE,"Saldo Premium")</f>
        <v>Saldo Rendah</v>
      </c>
      <c r="P739" t="str" cm="1">
        <f t="array" ref="P739">_xlfn.IFS(Churn_Modelling[[#This Row],[CreditScore]]&lt;=500,"Rendah",Churn_Modelling[[#This Row],[CreditScore]]&lt;=600,"Cukup",Churn_Modelling[[#This Row],[CreditScore]]&lt;=700,"Sedang",Churn_Modelling[[#This Row],[CreditScore]]&lt;=800,"Baik",TRUE,"Sangat Baik")</f>
        <v>Cukup</v>
      </c>
    </row>
    <row r="740" spans="1:16" x14ac:dyDescent="0.35">
      <c r="A740">
        <v>739</v>
      </c>
      <c r="B740">
        <v>15661036</v>
      </c>
      <c r="C740" t="s">
        <v>605</v>
      </c>
      <c r="D740">
        <v>725</v>
      </c>
      <c r="E740" t="s">
        <v>15</v>
      </c>
      <c r="F740" t="s">
        <v>23</v>
      </c>
      <c r="G740">
        <v>46</v>
      </c>
      <c r="H740">
        <v>6</v>
      </c>
      <c r="I740" s="6">
        <v>0</v>
      </c>
      <c r="J740">
        <v>2</v>
      </c>
      <c r="K740">
        <v>1</v>
      </c>
      <c r="L740">
        <v>0</v>
      </c>
      <c r="M740">
        <v>16176738</v>
      </c>
      <c r="N740">
        <v>0</v>
      </c>
      <c r="O740" t="str" cm="1">
        <f t="array" ref="O740">_xlfn.IFS(Churn_Modelling[[#This Row],[Balance]]=0,"Tidak ada Saldo",Churn_Modelling[[#This Row],[Balance]]&lt;=5000000,"Saldo Rendah",Churn_Modelling[[#This Row],[Balance]]&lt;=10000000,"Saldo Menengah",Churn_Modelling[[#This Row],[Balance]]&lt;=15000000,"Saldo Tinggi",TRUE,"Saldo Premium")</f>
        <v>Tidak ada Saldo</v>
      </c>
      <c r="P740" t="str" cm="1">
        <f t="array" ref="P740">_xlfn.IFS(Churn_Modelling[[#This Row],[CreditScore]]&lt;=500,"Rendah",Churn_Modelling[[#This Row],[CreditScore]]&lt;=600,"Cukup",Churn_Modelling[[#This Row],[CreditScore]]&lt;=700,"Sedang",Churn_Modelling[[#This Row],[CreditScore]]&lt;=800,"Baik",TRUE,"Sangat Baik")</f>
        <v>Baik</v>
      </c>
    </row>
    <row r="741" spans="1:16" x14ac:dyDescent="0.35">
      <c r="A741">
        <v>740</v>
      </c>
      <c r="B741">
        <v>15705639</v>
      </c>
      <c r="C741" t="s">
        <v>606</v>
      </c>
      <c r="D741">
        <v>692</v>
      </c>
      <c r="E741" t="s">
        <v>15</v>
      </c>
      <c r="F741" t="s">
        <v>16</v>
      </c>
      <c r="G741">
        <v>28</v>
      </c>
      <c r="H741">
        <v>8</v>
      </c>
      <c r="I741" s="6">
        <v>9505902</v>
      </c>
      <c r="J741">
        <v>2</v>
      </c>
      <c r="K741">
        <v>1</v>
      </c>
      <c r="L741">
        <v>0</v>
      </c>
      <c r="M741">
        <v>4442018</v>
      </c>
      <c r="N741">
        <v>0</v>
      </c>
      <c r="O741" t="str" cm="1">
        <f t="array" ref="O741">_xlfn.IFS(Churn_Modelling[[#This Row],[Balance]]=0,"Tidak ada Saldo",Churn_Modelling[[#This Row],[Balance]]&lt;=5000000,"Saldo Rendah",Churn_Modelling[[#This Row],[Balance]]&lt;=10000000,"Saldo Menengah",Churn_Modelling[[#This Row],[Balance]]&lt;=15000000,"Saldo Tinggi",TRUE,"Saldo Premium")</f>
        <v>Saldo Menengah</v>
      </c>
      <c r="P741" t="str" cm="1">
        <f t="array" ref="P741">_xlfn.IFS(Churn_Modelling[[#This Row],[CreditScore]]&lt;=500,"Rendah",Churn_Modelling[[#This Row],[CreditScore]]&lt;=600,"Cukup",Churn_Modelling[[#This Row],[CreditScore]]&lt;=700,"Sedang",Churn_Modelling[[#This Row],[CreditScore]]&lt;=800,"Baik",TRUE,"Sangat Baik")</f>
        <v>Sedang</v>
      </c>
    </row>
    <row r="742" spans="1:16" x14ac:dyDescent="0.35">
      <c r="A742">
        <v>741</v>
      </c>
      <c r="B742">
        <v>15637414</v>
      </c>
      <c r="C742" t="s">
        <v>607</v>
      </c>
      <c r="D742">
        <v>618</v>
      </c>
      <c r="E742" t="s">
        <v>15</v>
      </c>
      <c r="F742" t="s">
        <v>16</v>
      </c>
      <c r="G742">
        <v>24</v>
      </c>
      <c r="H742">
        <v>7</v>
      </c>
      <c r="I742" s="6">
        <v>12873639</v>
      </c>
      <c r="J742">
        <v>1</v>
      </c>
      <c r="K742">
        <v>0</v>
      </c>
      <c r="L742">
        <v>1</v>
      </c>
      <c r="M742">
        <v>3714761</v>
      </c>
      <c r="N742">
        <v>0</v>
      </c>
      <c r="O742" t="str" cm="1">
        <f t="array" ref="O742">_xlfn.IFS(Churn_Modelling[[#This Row],[Balance]]=0,"Tidak ada Saldo",Churn_Modelling[[#This Row],[Balance]]&lt;=5000000,"Saldo Rendah",Churn_Modelling[[#This Row],[Balance]]&lt;=10000000,"Saldo Menengah",Churn_Modelling[[#This Row],[Balance]]&lt;=15000000,"Saldo Tinggi",TRUE,"Saldo Premium")</f>
        <v>Saldo Tinggi</v>
      </c>
      <c r="P742" t="str" cm="1">
        <f t="array" ref="P742">_xlfn.IFS(Churn_Modelling[[#This Row],[CreditScore]]&lt;=500,"Rendah",Churn_Modelling[[#This Row],[CreditScore]]&lt;=600,"Cukup",Churn_Modelling[[#This Row],[CreditScore]]&lt;=700,"Sedang",Churn_Modelling[[#This Row],[CreditScore]]&lt;=800,"Baik",TRUE,"Sangat Baik")</f>
        <v>Sedang</v>
      </c>
    </row>
    <row r="743" spans="1:16" x14ac:dyDescent="0.35">
      <c r="A743">
        <v>742</v>
      </c>
      <c r="B743">
        <v>15716835</v>
      </c>
      <c r="C743" t="s">
        <v>260</v>
      </c>
      <c r="D743">
        <v>546</v>
      </c>
      <c r="E743" t="s">
        <v>15</v>
      </c>
      <c r="F743" t="s">
        <v>23</v>
      </c>
      <c r="G743">
        <v>24</v>
      </c>
      <c r="H743">
        <v>8</v>
      </c>
      <c r="I743" s="6">
        <v>15632538</v>
      </c>
      <c r="J743">
        <v>1</v>
      </c>
      <c r="K743">
        <v>1</v>
      </c>
      <c r="L743">
        <v>1</v>
      </c>
      <c r="M743">
        <v>12538102</v>
      </c>
      <c r="N743">
        <v>0</v>
      </c>
      <c r="O743" t="str" cm="1">
        <f t="array" ref="O743">_xlfn.IFS(Churn_Modelling[[#This Row],[Balance]]=0,"Tidak ada Saldo",Churn_Modelling[[#This Row],[Balance]]&lt;=5000000,"Saldo Rendah",Churn_Modelling[[#This Row],[Balance]]&lt;=10000000,"Saldo Menengah",Churn_Modelling[[#This Row],[Balance]]&lt;=15000000,"Saldo Tinggi",TRUE,"Saldo Premium")</f>
        <v>Saldo Premium</v>
      </c>
      <c r="P743" t="str" cm="1">
        <f t="array" ref="P743">_xlfn.IFS(Churn_Modelling[[#This Row],[CreditScore]]&lt;=500,"Rendah",Churn_Modelling[[#This Row],[CreditScore]]&lt;=600,"Cukup",Churn_Modelling[[#This Row],[CreditScore]]&lt;=700,"Sedang",Churn_Modelling[[#This Row],[CreditScore]]&lt;=800,"Baik",TRUE,"Sangat Baik")</f>
        <v>Cukup</v>
      </c>
    </row>
    <row r="744" spans="1:16" x14ac:dyDescent="0.35">
      <c r="A744">
        <v>743</v>
      </c>
      <c r="B744">
        <v>15696231</v>
      </c>
      <c r="C744" t="s">
        <v>608</v>
      </c>
      <c r="D744">
        <v>635</v>
      </c>
      <c r="E744" t="s">
        <v>15</v>
      </c>
      <c r="F744" t="s">
        <v>23</v>
      </c>
      <c r="G744">
        <v>29</v>
      </c>
      <c r="H744">
        <v>7</v>
      </c>
      <c r="I744" s="6">
        <v>10540597</v>
      </c>
      <c r="J744">
        <v>1</v>
      </c>
      <c r="K744">
        <v>1</v>
      </c>
      <c r="L744">
        <v>1</v>
      </c>
      <c r="M744">
        <v>14985389</v>
      </c>
      <c r="N744">
        <v>0</v>
      </c>
      <c r="O744" t="str" cm="1">
        <f t="array" ref="O744">_xlfn.IFS(Churn_Modelling[[#This Row],[Balance]]=0,"Tidak ada Saldo",Churn_Modelling[[#This Row],[Balance]]&lt;=5000000,"Saldo Rendah",Churn_Modelling[[#This Row],[Balance]]&lt;=10000000,"Saldo Menengah",Churn_Modelling[[#This Row],[Balance]]&lt;=15000000,"Saldo Tinggi",TRUE,"Saldo Premium")</f>
        <v>Saldo Tinggi</v>
      </c>
      <c r="P744" t="str" cm="1">
        <f t="array" ref="P744">_xlfn.IFS(Churn_Modelling[[#This Row],[CreditScore]]&lt;=500,"Rendah",Churn_Modelling[[#This Row],[CreditScore]]&lt;=600,"Cukup",Churn_Modelling[[#This Row],[CreditScore]]&lt;=700,"Sedang",Churn_Modelling[[#This Row],[CreditScore]]&lt;=800,"Baik",TRUE,"Sangat Baik")</f>
        <v>Sedang</v>
      </c>
    </row>
    <row r="745" spans="1:16" hidden="1" x14ac:dyDescent="0.35">
      <c r="A745">
        <v>744</v>
      </c>
      <c r="B745">
        <v>15641675</v>
      </c>
      <c r="C745" t="s">
        <v>609</v>
      </c>
      <c r="D745">
        <v>611</v>
      </c>
      <c r="E745" t="s">
        <v>15</v>
      </c>
      <c r="F745" t="s">
        <v>16</v>
      </c>
      <c r="G745">
        <v>49</v>
      </c>
      <c r="H745">
        <v>2</v>
      </c>
      <c r="I745" s="6">
        <v>8891537</v>
      </c>
      <c r="J745">
        <v>3</v>
      </c>
      <c r="K745">
        <v>0</v>
      </c>
      <c r="L745">
        <v>0</v>
      </c>
      <c r="M745">
        <v>16143502</v>
      </c>
      <c r="N745">
        <v>1</v>
      </c>
      <c r="O745" t="str" cm="1">
        <f t="array" ref="O745">_xlfn.IFS(Churn_Modelling[[#This Row],[Balance]]=0,"Tidak ada Saldo",Churn_Modelling[[#This Row],[Balance]]&lt;=5000000,"Saldo Rendah",Churn_Modelling[[#This Row],[Balance]]&lt;=10000000,"Saldo Menengah",Churn_Modelling[[#This Row],[Balance]]&lt;=15000000,"Saldo Tinggi",TRUE,"Saldo Premium")</f>
        <v>Saldo Menengah</v>
      </c>
      <c r="P745" t="str" cm="1">
        <f t="array" ref="P745">_xlfn.IFS(Churn_Modelling[[#This Row],[CreditScore]]&lt;=500,"Rendah",Churn_Modelling[[#This Row],[CreditScore]]&lt;=600,"Cukup",Churn_Modelling[[#This Row],[CreditScore]]&lt;=700,"Sedang",Churn_Modelling[[#This Row],[CreditScore]]&lt;=800,"Baik",TRUE,"Sangat Baik")</f>
        <v>Sedang</v>
      </c>
    </row>
    <row r="746" spans="1:16" x14ac:dyDescent="0.35">
      <c r="A746">
        <v>745</v>
      </c>
      <c r="B746">
        <v>15670755</v>
      </c>
      <c r="C746" t="s">
        <v>610</v>
      </c>
      <c r="D746">
        <v>650</v>
      </c>
      <c r="E746" t="s">
        <v>15</v>
      </c>
      <c r="F746" t="s">
        <v>23</v>
      </c>
      <c r="G746">
        <v>60</v>
      </c>
      <c r="H746">
        <v>8</v>
      </c>
      <c r="I746" s="6">
        <v>0</v>
      </c>
      <c r="J746">
        <v>2</v>
      </c>
      <c r="K746">
        <v>1</v>
      </c>
      <c r="L746">
        <v>1</v>
      </c>
      <c r="M746">
        <v>10292576</v>
      </c>
      <c r="N746">
        <v>0</v>
      </c>
      <c r="O746" t="str" cm="1">
        <f t="array" ref="O746">_xlfn.IFS(Churn_Modelling[[#This Row],[Balance]]=0,"Tidak ada Saldo",Churn_Modelling[[#This Row],[Balance]]&lt;=5000000,"Saldo Rendah",Churn_Modelling[[#This Row],[Balance]]&lt;=10000000,"Saldo Menengah",Churn_Modelling[[#This Row],[Balance]]&lt;=15000000,"Saldo Tinggi",TRUE,"Saldo Premium")</f>
        <v>Tidak ada Saldo</v>
      </c>
      <c r="P746" t="str" cm="1">
        <f t="array" ref="P746">_xlfn.IFS(Churn_Modelling[[#This Row],[CreditScore]]&lt;=500,"Rendah",Churn_Modelling[[#This Row],[CreditScore]]&lt;=600,"Cukup",Churn_Modelling[[#This Row],[CreditScore]]&lt;=700,"Sedang",Churn_Modelling[[#This Row],[CreditScore]]&lt;=800,"Baik",TRUE,"Sangat Baik")</f>
        <v>Sedang</v>
      </c>
    </row>
    <row r="747" spans="1:16" x14ac:dyDescent="0.35">
      <c r="A747">
        <v>746</v>
      </c>
      <c r="B747">
        <v>15640059</v>
      </c>
      <c r="C747" t="s">
        <v>235</v>
      </c>
      <c r="D747">
        <v>606</v>
      </c>
      <c r="E747" t="s">
        <v>15</v>
      </c>
      <c r="F747" t="s">
        <v>23</v>
      </c>
      <c r="G747">
        <v>40</v>
      </c>
      <c r="H747">
        <v>5</v>
      </c>
      <c r="I747" s="6">
        <v>0</v>
      </c>
      <c r="J747">
        <v>2</v>
      </c>
      <c r="K747">
        <v>1</v>
      </c>
      <c r="L747">
        <v>1</v>
      </c>
      <c r="M747">
        <v>7089927</v>
      </c>
      <c r="N747">
        <v>0</v>
      </c>
      <c r="O747" t="str" cm="1">
        <f t="array" ref="O747">_xlfn.IFS(Churn_Modelling[[#This Row],[Balance]]=0,"Tidak ada Saldo",Churn_Modelling[[#This Row],[Balance]]&lt;=5000000,"Saldo Rendah",Churn_Modelling[[#This Row],[Balance]]&lt;=10000000,"Saldo Menengah",Churn_Modelling[[#This Row],[Balance]]&lt;=15000000,"Saldo Tinggi",TRUE,"Saldo Premium")</f>
        <v>Tidak ada Saldo</v>
      </c>
      <c r="P747" t="str" cm="1">
        <f t="array" ref="P747">_xlfn.IFS(Churn_Modelling[[#This Row],[CreditScore]]&lt;=500,"Rendah",Churn_Modelling[[#This Row],[CreditScore]]&lt;=600,"Cukup",Churn_Modelling[[#This Row],[CreditScore]]&lt;=700,"Sedang",Churn_Modelling[[#This Row],[CreditScore]]&lt;=800,"Baik",TRUE,"Sangat Baik")</f>
        <v>Sedang</v>
      </c>
    </row>
    <row r="748" spans="1:16" x14ac:dyDescent="0.35">
      <c r="A748">
        <v>747</v>
      </c>
      <c r="B748">
        <v>15787619</v>
      </c>
      <c r="C748" t="s">
        <v>314</v>
      </c>
      <c r="D748">
        <v>844</v>
      </c>
      <c r="E748" t="s">
        <v>15</v>
      </c>
      <c r="F748" t="s">
        <v>23</v>
      </c>
      <c r="G748">
        <v>18</v>
      </c>
      <c r="H748">
        <v>2</v>
      </c>
      <c r="I748" s="6">
        <v>16098003</v>
      </c>
      <c r="J748">
        <v>1</v>
      </c>
      <c r="K748">
        <v>0</v>
      </c>
      <c r="L748">
        <v>0</v>
      </c>
      <c r="M748">
        <v>14593628</v>
      </c>
      <c r="N748">
        <v>0</v>
      </c>
      <c r="O748" t="str" cm="1">
        <f t="array" ref="O748">_xlfn.IFS(Churn_Modelling[[#This Row],[Balance]]=0,"Tidak ada Saldo",Churn_Modelling[[#This Row],[Balance]]&lt;=5000000,"Saldo Rendah",Churn_Modelling[[#This Row],[Balance]]&lt;=10000000,"Saldo Menengah",Churn_Modelling[[#This Row],[Balance]]&lt;=15000000,"Saldo Tinggi",TRUE,"Saldo Premium")</f>
        <v>Saldo Premium</v>
      </c>
      <c r="P748" t="str" cm="1">
        <f t="array" ref="P748">_xlfn.IFS(Churn_Modelling[[#This Row],[CreditScore]]&lt;=500,"Rendah",Churn_Modelling[[#This Row],[CreditScore]]&lt;=600,"Cukup",Churn_Modelling[[#This Row],[CreditScore]]&lt;=700,"Sedang",Churn_Modelling[[#This Row],[CreditScore]]&lt;=800,"Baik",TRUE,"Sangat Baik")</f>
        <v>Sangat Baik</v>
      </c>
    </row>
    <row r="749" spans="1:16" x14ac:dyDescent="0.35">
      <c r="A749">
        <v>748</v>
      </c>
      <c r="B749">
        <v>15587535</v>
      </c>
      <c r="C749" t="s">
        <v>606</v>
      </c>
      <c r="D749">
        <v>450</v>
      </c>
      <c r="E749" t="s">
        <v>18</v>
      </c>
      <c r="F749" t="s">
        <v>16</v>
      </c>
      <c r="G749">
        <v>46</v>
      </c>
      <c r="H749">
        <v>5</v>
      </c>
      <c r="I749" s="6">
        <v>17761971</v>
      </c>
      <c r="J749">
        <v>1</v>
      </c>
      <c r="K749">
        <v>1</v>
      </c>
      <c r="L749">
        <v>0</v>
      </c>
      <c r="M749">
        <v>5422706</v>
      </c>
      <c r="N749">
        <v>0</v>
      </c>
      <c r="O749" t="str" cm="1">
        <f t="array" ref="O749">_xlfn.IFS(Churn_Modelling[[#This Row],[Balance]]=0,"Tidak ada Saldo",Churn_Modelling[[#This Row],[Balance]]&lt;=5000000,"Saldo Rendah",Churn_Modelling[[#This Row],[Balance]]&lt;=10000000,"Saldo Menengah",Churn_Modelling[[#This Row],[Balance]]&lt;=15000000,"Saldo Tinggi",TRUE,"Saldo Premium")</f>
        <v>Saldo Premium</v>
      </c>
      <c r="P749" t="str" cm="1">
        <f t="array" ref="P749">_xlfn.IFS(Churn_Modelling[[#This Row],[CreditScore]]&lt;=500,"Rendah",Churn_Modelling[[#This Row],[CreditScore]]&lt;=600,"Cukup",Churn_Modelling[[#This Row],[CreditScore]]&lt;=700,"Sedang",Churn_Modelling[[#This Row],[CreditScore]]&lt;=800,"Baik",TRUE,"Sangat Baik")</f>
        <v>Rendah</v>
      </c>
    </row>
    <row r="750" spans="1:16" x14ac:dyDescent="0.35">
      <c r="A750">
        <v>749</v>
      </c>
      <c r="B750">
        <v>15813034</v>
      </c>
      <c r="C750" t="s">
        <v>65</v>
      </c>
      <c r="D750">
        <v>727</v>
      </c>
      <c r="E750" t="s">
        <v>18</v>
      </c>
      <c r="F750" t="s">
        <v>23</v>
      </c>
      <c r="G750">
        <v>38</v>
      </c>
      <c r="H750">
        <v>2</v>
      </c>
      <c r="I750" s="6">
        <v>6227699</v>
      </c>
      <c r="J750">
        <v>1</v>
      </c>
      <c r="K750">
        <v>1</v>
      </c>
      <c r="L750">
        <v>1</v>
      </c>
      <c r="M750">
        <v>5928079</v>
      </c>
      <c r="N750">
        <v>0</v>
      </c>
      <c r="O750" t="str" cm="1">
        <f t="array" ref="O750">_xlfn.IFS(Churn_Modelling[[#This Row],[Balance]]=0,"Tidak ada Saldo",Churn_Modelling[[#This Row],[Balance]]&lt;=5000000,"Saldo Rendah",Churn_Modelling[[#This Row],[Balance]]&lt;=10000000,"Saldo Menengah",Churn_Modelling[[#This Row],[Balance]]&lt;=15000000,"Saldo Tinggi",TRUE,"Saldo Premium")</f>
        <v>Saldo Menengah</v>
      </c>
      <c r="P750" t="str" cm="1">
        <f t="array" ref="P750">_xlfn.IFS(Churn_Modelling[[#This Row],[CreditScore]]&lt;=500,"Rendah",Churn_Modelling[[#This Row],[CreditScore]]&lt;=600,"Cukup",Churn_Modelling[[#This Row],[CreditScore]]&lt;=700,"Sedang",Churn_Modelling[[#This Row],[CreditScore]]&lt;=800,"Baik",TRUE,"Sangat Baik")</f>
        <v>Baik</v>
      </c>
    </row>
    <row r="751" spans="1:16" x14ac:dyDescent="0.35">
      <c r="A751">
        <v>750</v>
      </c>
      <c r="B751">
        <v>15698839</v>
      </c>
      <c r="C751" t="s">
        <v>611</v>
      </c>
      <c r="D751">
        <v>460</v>
      </c>
      <c r="E751" t="s">
        <v>26</v>
      </c>
      <c r="F751" t="s">
        <v>23</v>
      </c>
      <c r="G751">
        <v>46</v>
      </c>
      <c r="H751">
        <v>4</v>
      </c>
      <c r="I751" s="6">
        <v>12755997</v>
      </c>
      <c r="J751">
        <v>2</v>
      </c>
      <c r="K751">
        <v>1</v>
      </c>
      <c r="L751">
        <v>1</v>
      </c>
      <c r="M751">
        <v>1269525</v>
      </c>
      <c r="N751">
        <v>0</v>
      </c>
      <c r="O751" t="str" cm="1">
        <f t="array" ref="O751">_xlfn.IFS(Churn_Modelling[[#This Row],[Balance]]=0,"Tidak ada Saldo",Churn_Modelling[[#This Row],[Balance]]&lt;=5000000,"Saldo Rendah",Churn_Modelling[[#This Row],[Balance]]&lt;=10000000,"Saldo Menengah",Churn_Modelling[[#This Row],[Balance]]&lt;=15000000,"Saldo Tinggi",TRUE,"Saldo Premium")</f>
        <v>Saldo Tinggi</v>
      </c>
      <c r="P751" t="str" cm="1">
        <f t="array" ref="P751">_xlfn.IFS(Churn_Modelling[[#This Row],[CreditScore]]&lt;=500,"Rendah",Churn_Modelling[[#This Row],[CreditScore]]&lt;=600,"Cukup",Churn_Modelling[[#This Row],[CreditScore]]&lt;=700,"Sedang",Churn_Modelling[[#This Row],[CreditScore]]&lt;=800,"Baik",TRUE,"Sangat Baik")</f>
        <v>Rendah</v>
      </c>
    </row>
    <row r="752" spans="1:16" x14ac:dyDescent="0.35">
      <c r="A752">
        <v>751</v>
      </c>
      <c r="B752">
        <v>15790314</v>
      </c>
      <c r="C752" t="s">
        <v>612</v>
      </c>
      <c r="D752">
        <v>649</v>
      </c>
      <c r="E752" t="s">
        <v>15</v>
      </c>
      <c r="F752" t="s">
        <v>23</v>
      </c>
      <c r="G752">
        <v>41</v>
      </c>
      <c r="H752">
        <v>0</v>
      </c>
      <c r="I752" s="6">
        <v>0</v>
      </c>
      <c r="J752">
        <v>2</v>
      </c>
      <c r="K752">
        <v>0</v>
      </c>
      <c r="L752">
        <v>1</v>
      </c>
      <c r="M752">
        <v>13056702</v>
      </c>
      <c r="N752">
        <v>0</v>
      </c>
      <c r="O752" t="str" cm="1">
        <f t="array" ref="O752">_xlfn.IFS(Churn_Modelling[[#This Row],[Balance]]=0,"Tidak ada Saldo",Churn_Modelling[[#This Row],[Balance]]&lt;=5000000,"Saldo Rendah",Churn_Modelling[[#This Row],[Balance]]&lt;=10000000,"Saldo Menengah",Churn_Modelling[[#This Row],[Balance]]&lt;=15000000,"Saldo Tinggi",TRUE,"Saldo Premium")</f>
        <v>Tidak ada Saldo</v>
      </c>
      <c r="P752" t="str" cm="1">
        <f t="array" ref="P752">_xlfn.IFS(Churn_Modelling[[#This Row],[CreditScore]]&lt;=500,"Rendah",Churn_Modelling[[#This Row],[CreditScore]]&lt;=600,"Cukup",Churn_Modelling[[#This Row],[CreditScore]]&lt;=700,"Sedang",Churn_Modelling[[#This Row],[CreditScore]]&lt;=800,"Baik",TRUE,"Sangat Baik")</f>
        <v>Sedang</v>
      </c>
    </row>
    <row r="753" spans="1:16" x14ac:dyDescent="0.35">
      <c r="A753">
        <v>752</v>
      </c>
      <c r="B753">
        <v>15634245</v>
      </c>
      <c r="C753" t="s">
        <v>613</v>
      </c>
      <c r="D753">
        <v>758</v>
      </c>
      <c r="E753" t="s">
        <v>26</v>
      </c>
      <c r="F753" t="s">
        <v>16</v>
      </c>
      <c r="G753">
        <v>47</v>
      </c>
      <c r="H753">
        <v>9</v>
      </c>
      <c r="I753" s="6">
        <v>9552316</v>
      </c>
      <c r="J753">
        <v>1</v>
      </c>
      <c r="K753">
        <v>1</v>
      </c>
      <c r="L753">
        <v>0</v>
      </c>
      <c r="M753">
        <v>7329448</v>
      </c>
      <c r="N753">
        <v>0</v>
      </c>
      <c r="O753" t="str" cm="1">
        <f t="array" ref="O753">_xlfn.IFS(Churn_Modelling[[#This Row],[Balance]]=0,"Tidak ada Saldo",Churn_Modelling[[#This Row],[Balance]]&lt;=5000000,"Saldo Rendah",Churn_Modelling[[#This Row],[Balance]]&lt;=10000000,"Saldo Menengah",Churn_Modelling[[#This Row],[Balance]]&lt;=15000000,"Saldo Tinggi",TRUE,"Saldo Premium")</f>
        <v>Saldo Menengah</v>
      </c>
      <c r="P753" t="str" cm="1">
        <f t="array" ref="P753">_xlfn.IFS(Churn_Modelling[[#This Row],[CreditScore]]&lt;=500,"Rendah",Churn_Modelling[[#This Row],[CreditScore]]&lt;=600,"Cukup",Churn_Modelling[[#This Row],[CreditScore]]&lt;=700,"Sedang",Churn_Modelling[[#This Row],[CreditScore]]&lt;=800,"Baik",TRUE,"Sangat Baik")</f>
        <v>Baik</v>
      </c>
    </row>
    <row r="754" spans="1:16" x14ac:dyDescent="0.35">
      <c r="A754">
        <v>753</v>
      </c>
      <c r="B754">
        <v>15677305</v>
      </c>
      <c r="C754" t="s">
        <v>314</v>
      </c>
      <c r="D754">
        <v>490</v>
      </c>
      <c r="E754" t="s">
        <v>15</v>
      </c>
      <c r="F754" t="s">
        <v>16</v>
      </c>
      <c r="G754">
        <v>35</v>
      </c>
      <c r="H754">
        <v>7</v>
      </c>
      <c r="I754" s="6">
        <v>10774903</v>
      </c>
      <c r="J754">
        <v>1</v>
      </c>
      <c r="K754">
        <v>1</v>
      </c>
      <c r="L754">
        <v>1</v>
      </c>
      <c r="M754">
        <v>393737</v>
      </c>
      <c r="N754">
        <v>0</v>
      </c>
      <c r="O754" t="str" cm="1">
        <f t="array" ref="O754">_xlfn.IFS(Churn_Modelling[[#This Row],[Balance]]=0,"Tidak ada Saldo",Churn_Modelling[[#This Row],[Balance]]&lt;=5000000,"Saldo Rendah",Churn_Modelling[[#This Row],[Balance]]&lt;=10000000,"Saldo Menengah",Churn_Modelling[[#This Row],[Balance]]&lt;=15000000,"Saldo Tinggi",TRUE,"Saldo Premium")</f>
        <v>Saldo Tinggi</v>
      </c>
      <c r="P754" t="str" cm="1">
        <f t="array" ref="P754">_xlfn.IFS(Churn_Modelling[[#This Row],[CreditScore]]&lt;=500,"Rendah",Churn_Modelling[[#This Row],[CreditScore]]&lt;=600,"Cukup",Churn_Modelling[[#This Row],[CreditScore]]&lt;=700,"Sedang",Churn_Modelling[[#This Row],[CreditScore]]&lt;=800,"Baik",TRUE,"Sangat Baik")</f>
        <v>Rendah</v>
      </c>
    </row>
    <row r="755" spans="1:16" x14ac:dyDescent="0.35">
      <c r="A755">
        <v>754</v>
      </c>
      <c r="B755">
        <v>15661526</v>
      </c>
      <c r="C755" t="s">
        <v>541</v>
      </c>
      <c r="D755">
        <v>815</v>
      </c>
      <c r="E755" t="s">
        <v>26</v>
      </c>
      <c r="F755" t="s">
        <v>23</v>
      </c>
      <c r="G755">
        <v>37</v>
      </c>
      <c r="H755">
        <v>2</v>
      </c>
      <c r="I755" s="6">
        <v>11077726</v>
      </c>
      <c r="J755">
        <v>2</v>
      </c>
      <c r="K755">
        <v>1</v>
      </c>
      <c r="L755">
        <v>0</v>
      </c>
      <c r="M755">
        <v>238359</v>
      </c>
      <c r="N755">
        <v>0</v>
      </c>
      <c r="O755" t="str" cm="1">
        <f t="array" ref="O755">_xlfn.IFS(Churn_Modelling[[#This Row],[Balance]]=0,"Tidak ada Saldo",Churn_Modelling[[#This Row],[Balance]]&lt;=5000000,"Saldo Rendah",Churn_Modelling[[#This Row],[Balance]]&lt;=10000000,"Saldo Menengah",Churn_Modelling[[#This Row],[Balance]]&lt;=15000000,"Saldo Tinggi",TRUE,"Saldo Premium")</f>
        <v>Saldo Tinggi</v>
      </c>
      <c r="P755" t="str" cm="1">
        <f t="array" ref="P755">_xlfn.IFS(Churn_Modelling[[#This Row],[CreditScore]]&lt;=500,"Rendah",Churn_Modelling[[#This Row],[CreditScore]]&lt;=600,"Cukup",Churn_Modelling[[#This Row],[CreditScore]]&lt;=700,"Sedang",Churn_Modelling[[#This Row],[CreditScore]]&lt;=800,"Baik",TRUE,"Sangat Baik")</f>
        <v>Sangat Baik</v>
      </c>
    </row>
    <row r="756" spans="1:16" x14ac:dyDescent="0.35">
      <c r="A756">
        <v>755</v>
      </c>
      <c r="B756">
        <v>15685997</v>
      </c>
      <c r="C756" t="s">
        <v>614</v>
      </c>
      <c r="D756">
        <v>838</v>
      </c>
      <c r="E756" t="s">
        <v>18</v>
      </c>
      <c r="F756" t="s">
        <v>16</v>
      </c>
      <c r="G756">
        <v>39</v>
      </c>
      <c r="H756">
        <v>5</v>
      </c>
      <c r="I756" s="6">
        <v>16673392</v>
      </c>
      <c r="J756">
        <v>2</v>
      </c>
      <c r="K756">
        <v>1</v>
      </c>
      <c r="L756">
        <v>0</v>
      </c>
      <c r="M756">
        <v>1427944</v>
      </c>
      <c r="N756">
        <v>0</v>
      </c>
      <c r="O756" t="str" cm="1">
        <f t="array" ref="O756">_xlfn.IFS(Churn_Modelling[[#This Row],[Balance]]=0,"Tidak ada Saldo",Churn_Modelling[[#This Row],[Balance]]&lt;=5000000,"Saldo Rendah",Churn_Modelling[[#This Row],[Balance]]&lt;=10000000,"Saldo Menengah",Churn_Modelling[[#This Row],[Balance]]&lt;=15000000,"Saldo Tinggi",TRUE,"Saldo Premium")</f>
        <v>Saldo Premium</v>
      </c>
      <c r="P756" t="str" cm="1">
        <f t="array" ref="P756">_xlfn.IFS(Churn_Modelling[[#This Row],[CreditScore]]&lt;=500,"Rendah",Churn_Modelling[[#This Row],[CreditScore]]&lt;=600,"Cukup",Churn_Modelling[[#This Row],[CreditScore]]&lt;=700,"Sedang",Churn_Modelling[[#This Row],[CreditScore]]&lt;=800,"Baik",TRUE,"Sangat Baik")</f>
        <v>Sangat Baik</v>
      </c>
    </row>
    <row r="757" spans="1:16" x14ac:dyDescent="0.35">
      <c r="A757">
        <v>756</v>
      </c>
      <c r="B757">
        <v>15660101</v>
      </c>
      <c r="C757" t="s">
        <v>615</v>
      </c>
      <c r="D757">
        <v>803</v>
      </c>
      <c r="E757" t="s">
        <v>15</v>
      </c>
      <c r="F757" t="s">
        <v>23</v>
      </c>
      <c r="G757">
        <v>31</v>
      </c>
      <c r="H757">
        <v>9</v>
      </c>
      <c r="I757" s="6">
        <v>15712086</v>
      </c>
      <c r="J757">
        <v>2</v>
      </c>
      <c r="K757">
        <v>1</v>
      </c>
      <c r="L757">
        <v>0</v>
      </c>
      <c r="M757">
        <v>14130053</v>
      </c>
      <c r="N757">
        <v>0</v>
      </c>
      <c r="O757" t="str" cm="1">
        <f t="array" ref="O757">_xlfn.IFS(Churn_Modelling[[#This Row],[Balance]]=0,"Tidak ada Saldo",Churn_Modelling[[#This Row],[Balance]]&lt;=5000000,"Saldo Rendah",Churn_Modelling[[#This Row],[Balance]]&lt;=10000000,"Saldo Menengah",Churn_Modelling[[#This Row],[Balance]]&lt;=15000000,"Saldo Tinggi",TRUE,"Saldo Premium")</f>
        <v>Saldo Premium</v>
      </c>
      <c r="P757" t="str" cm="1">
        <f t="array" ref="P757">_xlfn.IFS(Churn_Modelling[[#This Row],[CreditScore]]&lt;=500,"Rendah",Churn_Modelling[[#This Row],[CreditScore]]&lt;=600,"Cukup",Churn_Modelling[[#This Row],[CreditScore]]&lt;=700,"Sedang",Churn_Modelling[[#This Row],[CreditScore]]&lt;=800,"Baik",TRUE,"Sangat Baik")</f>
        <v>Sangat Baik</v>
      </c>
    </row>
    <row r="758" spans="1:16" x14ac:dyDescent="0.35">
      <c r="A758">
        <v>757</v>
      </c>
      <c r="B758">
        <v>15637979</v>
      </c>
      <c r="C758" t="s">
        <v>139</v>
      </c>
      <c r="D758">
        <v>664</v>
      </c>
      <c r="E758" t="s">
        <v>26</v>
      </c>
      <c r="F758" t="s">
        <v>16</v>
      </c>
      <c r="G758">
        <v>36</v>
      </c>
      <c r="H758">
        <v>2</v>
      </c>
      <c r="I758" s="6">
        <v>12716078</v>
      </c>
      <c r="J758">
        <v>2</v>
      </c>
      <c r="K758">
        <v>1</v>
      </c>
      <c r="L758">
        <v>0</v>
      </c>
      <c r="M758">
        <v>7814075</v>
      </c>
      <c r="N758">
        <v>0</v>
      </c>
      <c r="O758" t="str" cm="1">
        <f t="array" ref="O758">_xlfn.IFS(Churn_Modelling[[#This Row],[Balance]]=0,"Tidak ada Saldo",Churn_Modelling[[#This Row],[Balance]]&lt;=5000000,"Saldo Rendah",Churn_Modelling[[#This Row],[Balance]]&lt;=10000000,"Saldo Menengah",Churn_Modelling[[#This Row],[Balance]]&lt;=15000000,"Saldo Tinggi",TRUE,"Saldo Premium")</f>
        <v>Saldo Tinggi</v>
      </c>
      <c r="P758" t="str" cm="1">
        <f t="array" ref="P758">_xlfn.IFS(Churn_Modelling[[#This Row],[CreditScore]]&lt;=500,"Rendah",Churn_Modelling[[#This Row],[CreditScore]]&lt;=600,"Cukup",Churn_Modelling[[#This Row],[CreditScore]]&lt;=700,"Sedang",Churn_Modelling[[#This Row],[CreditScore]]&lt;=800,"Baik",TRUE,"Sangat Baik")</f>
        <v>Sedang</v>
      </c>
    </row>
    <row r="759" spans="1:16" x14ac:dyDescent="0.35">
      <c r="A759">
        <v>758</v>
      </c>
      <c r="B759">
        <v>15815364</v>
      </c>
      <c r="C759" t="s">
        <v>616</v>
      </c>
      <c r="D759">
        <v>736</v>
      </c>
      <c r="E759" t="s">
        <v>18</v>
      </c>
      <c r="F759" t="s">
        <v>16</v>
      </c>
      <c r="G759">
        <v>28</v>
      </c>
      <c r="H759">
        <v>2</v>
      </c>
      <c r="I759" s="6">
        <v>0</v>
      </c>
      <c r="J759">
        <v>2</v>
      </c>
      <c r="K759">
        <v>1</v>
      </c>
      <c r="L759">
        <v>1</v>
      </c>
      <c r="M759">
        <v>1174311</v>
      </c>
      <c r="N759">
        <v>0</v>
      </c>
      <c r="O759" t="str" cm="1">
        <f t="array" ref="O759">_xlfn.IFS(Churn_Modelling[[#This Row],[Balance]]=0,"Tidak ada Saldo",Churn_Modelling[[#This Row],[Balance]]&lt;=5000000,"Saldo Rendah",Churn_Modelling[[#This Row],[Balance]]&lt;=10000000,"Saldo Menengah",Churn_Modelling[[#This Row],[Balance]]&lt;=15000000,"Saldo Tinggi",TRUE,"Saldo Premium")</f>
        <v>Tidak ada Saldo</v>
      </c>
      <c r="P759" t="str" cm="1">
        <f t="array" ref="P759">_xlfn.IFS(Churn_Modelling[[#This Row],[CreditScore]]&lt;=500,"Rendah",Churn_Modelling[[#This Row],[CreditScore]]&lt;=600,"Cukup",Churn_Modelling[[#This Row],[CreditScore]]&lt;=700,"Sedang",Churn_Modelling[[#This Row],[CreditScore]]&lt;=800,"Baik",TRUE,"Sangat Baik")</f>
        <v>Baik</v>
      </c>
    </row>
    <row r="760" spans="1:16" x14ac:dyDescent="0.35">
      <c r="A760">
        <v>759</v>
      </c>
      <c r="B760">
        <v>15647099</v>
      </c>
      <c r="C760" t="s">
        <v>617</v>
      </c>
      <c r="D760">
        <v>633</v>
      </c>
      <c r="E760" t="s">
        <v>15</v>
      </c>
      <c r="F760" t="s">
        <v>16</v>
      </c>
      <c r="G760">
        <v>37</v>
      </c>
      <c r="H760">
        <v>9</v>
      </c>
      <c r="I760" s="6">
        <v>15609197</v>
      </c>
      <c r="J760">
        <v>1</v>
      </c>
      <c r="K760">
        <v>1</v>
      </c>
      <c r="L760">
        <v>0</v>
      </c>
      <c r="M760">
        <v>7200861</v>
      </c>
      <c r="N760">
        <v>0</v>
      </c>
      <c r="O760" t="str" cm="1">
        <f t="array" ref="O760">_xlfn.IFS(Churn_Modelling[[#This Row],[Balance]]=0,"Tidak ada Saldo",Churn_Modelling[[#This Row],[Balance]]&lt;=5000000,"Saldo Rendah",Churn_Modelling[[#This Row],[Balance]]&lt;=10000000,"Saldo Menengah",Churn_Modelling[[#This Row],[Balance]]&lt;=15000000,"Saldo Tinggi",TRUE,"Saldo Premium")</f>
        <v>Saldo Premium</v>
      </c>
      <c r="P760" t="str" cm="1">
        <f t="array" ref="P760">_xlfn.IFS(Churn_Modelling[[#This Row],[CreditScore]]&lt;=500,"Rendah",Churn_Modelling[[#This Row],[CreditScore]]&lt;=600,"Cukup",Churn_Modelling[[#This Row],[CreditScore]]&lt;=700,"Sedang",Churn_Modelling[[#This Row],[CreditScore]]&lt;=800,"Baik",TRUE,"Sangat Baik")</f>
        <v>Sedang</v>
      </c>
    </row>
    <row r="761" spans="1:16" x14ac:dyDescent="0.35">
      <c r="A761">
        <v>760</v>
      </c>
      <c r="B761">
        <v>15625944</v>
      </c>
      <c r="C761" t="s">
        <v>68</v>
      </c>
      <c r="D761">
        <v>664</v>
      </c>
      <c r="E761" t="s">
        <v>15</v>
      </c>
      <c r="F761" t="s">
        <v>23</v>
      </c>
      <c r="G761">
        <v>58</v>
      </c>
      <c r="H761">
        <v>5</v>
      </c>
      <c r="I761" s="6">
        <v>9866818</v>
      </c>
      <c r="J761">
        <v>1</v>
      </c>
      <c r="K761">
        <v>1</v>
      </c>
      <c r="L761">
        <v>1</v>
      </c>
      <c r="M761">
        <v>6088758</v>
      </c>
      <c r="N761">
        <v>0</v>
      </c>
      <c r="O761" t="str" cm="1">
        <f t="array" ref="O761">_xlfn.IFS(Churn_Modelling[[#This Row],[Balance]]=0,"Tidak ada Saldo",Churn_Modelling[[#This Row],[Balance]]&lt;=5000000,"Saldo Rendah",Churn_Modelling[[#This Row],[Balance]]&lt;=10000000,"Saldo Menengah",Churn_Modelling[[#This Row],[Balance]]&lt;=15000000,"Saldo Tinggi",TRUE,"Saldo Premium")</f>
        <v>Saldo Menengah</v>
      </c>
      <c r="P761" t="str" cm="1">
        <f t="array" ref="P761">_xlfn.IFS(Churn_Modelling[[#This Row],[CreditScore]]&lt;=500,"Rendah",Churn_Modelling[[#This Row],[CreditScore]]&lt;=600,"Cukup",Churn_Modelling[[#This Row],[CreditScore]]&lt;=700,"Sedang",Churn_Modelling[[#This Row],[CreditScore]]&lt;=800,"Baik",TRUE,"Sangat Baik")</f>
        <v>Sedang</v>
      </c>
    </row>
    <row r="762" spans="1:16" x14ac:dyDescent="0.35">
      <c r="A762">
        <v>761</v>
      </c>
      <c r="B762">
        <v>15583212</v>
      </c>
      <c r="C762" t="s">
        <v>133</v>
      </c>
      <c r="D762">
        <v>600</v>
      </c>
      <c r="E762" t="s">
        <v>15</v>
      </c>
      <c r="F762" t="s">
        <v>16</v>
      </c>
      <c r="G762">
        <v>43</v>
      </c>
      <c r="H762">
        <v>5</v>
      </c>
      <c r="I762" s="6">
        <v>13402206</v>
      </c>
      <c r="J762">
        <v>1</v>
      </c>
      <c r="K762">
        <v>1</v>
      </c>
      <c r="L762">
        <v>0</v>
      </c>
      <c r="M762">
        <v>19476483</v>
      </c>
      <c r="N762">
        <v>0</v>
      </c>
      <c r="O762" t="str" cm="1">
        <f t="array" ref="O762">_xlfn.IFS(Churn_Modelling[[#This Row],[Balance]]=0,"Tidak ada Saldo",Churn_Modelling[[#This Row],[Balance]]&lt;=5000000,"Saldo Rendah",Churn_Modelling[[#This Row],[Balance]]&lt;=10000000,"Saldo Menengah",Churn_Modelling[[#This Row],[Balance]]&lt;=15000000,"Saldo Tinggi",TRUE,"Saldo Premium")</f>
        <v>Saldo Tinggi</v>
      </c>
      <c r="P762" t="str" cm="1">
        <f t="array" ref="P762">_xlfn.IFS(Churn_Modelling[[#This Row],[CreditScore]]&lt;=500,"Rendah",Churn_Modelling[[#This Row],[CreditScore]]&lt;=600,"Cukup",Churn_Modelling[[#This Row],[CreditScore]]&lt;=700,"Sedang",Churn_Modelling[[#This Row],[CreditScore]]&lt;=800,"Baik",TRUE,"Sangat Baik")</f>
        <v>Cukup</v>
      </c>
    </row>
    <row r="763" spans="1:16" hidden="1" x14ac:dyDescent="0.35">
      <c r="A763">
        <v>762</v>
      </c>
      <c r="B763">
        <v>15582741</v>
      </c>
      <c r="C763" t="s">
        <v>44</v>
      </c>
      <c r="D763">
        <v>693</v>
      </c>
      <c r="E763" t="s">
        <v>15</v>
      </c>
      <c r="F763" t="s">
        <v>16</v>
      </c>
      <c r="G763">
        <v>35</v>
      </c>
      <c r="H763">
        <v>5</v>
      </c>
      <c r="I763" s="6">
        <v>12415109</v>
      </c>
      <c r="J763">
        <v>1</v>
      </c>
      <c r="K763">
        <v>1</v>
      </c>
      <c r="L763">
        <v>0</v>
      </c>
      <c r="M763">
        <v>8870514</v>
      </c>
      <c r="N763">
        <v>1</v>
      </c>
      <c r="O763" t="str" cm="1">
        <f t="array" ref="O763">_xlfn.IFS(Churn_Modelling[[#This Row],[Balance]]=0,"Tidak ada Saldo",Churn_Modelling[[#This Row],[Balance]]&lt;=5000000,"Saldo Rendah",Churn_Modelling[[#This Row],[Balance]]&lt;=10000000,"Saldo Menengah",Churn_Modelling[[#This Row],[Balance]]&lt;=15000000,"Saldo Tinggi",TRUE,"Saldo Premium")</f>
        <v>Saldo Tinggi</v>
      </c>
      <c r="P763" t="str" cm="1">
        <f t="array" ref="P763">_xlfn.IFS(Churn_Modelling[[#This Row],[CreditScore]]&lt;=500,"Rendah",Churn_Modelling[[#This Row],[CreditScore]]&lt;=600,"Cukup",Churn_Modelling[[#This Row],[CreditScore]]&lt;=700,"Sedang",Churn_Modelling[[#This Row],[CreditScore]]&lt;=800,"Baik",TRUE,"Sangat Baik")</f>
        <v>Sedang</v>
      </c>
    </row>
    <row r="764" spans="1:16" hidden="1" x14ac:dyDescent="0.35">
      <c r="A764">
        <v>763</v>
      </c>
      <c r="B764">
        <v>15637876</v>
      </c>
      <c r="C764" t="s">
        <v>423</v>
      </c>
      <c r="D764">
        <v>663</v>
      </c>
      <c r="E764" t="s">
        <v>26</v>
      </c>
      <c r="F764" t="s">
        <v>16</v>
      </c>
      <c r="G764">
        <v>36</v>
      </c>
      <c r="H764">
        <v>6</v>
      </c>
      <c r="I764" s="6">
        <v>772535</v>
      </c>
      <c r="J764">
        <v>1</v>
      </c>
      <c r="K764">
        <v>0</v>
      </c>
      <c r="L764">
        <v>0</v>
      </c>
      <c r="M764">
        <v>3581797</v>
      </c>
      <c r="N764">
        <v>1</v>
      </c>
      <c r="O764" t="str" cm="1">
        <f t="array" ref="O764">_xlfn.IFS(Churn_Modelling[[#This Row],[Balance]]=0,"Tidak ada Saldo",Churn_Modelling[[#This Row],[Balance]]&lt;=5000000,"Saldo Rendah",Churn_Modelling[[#This Row],[Balance]]&lt;=10000000,"Saldo Menengah",Churn_Modelling[[#This Row],[Balance]]&lt;=15000000,"Saldo Tinggi",TRUE,"Saldo Premium")</f>
        <v>Saldo Rendah</v>
      </c>
      <c r="P764" t="str" cm="1">
        <f t="array" ref="P764">_xlfn.IFS(Churn_Modelling[[#This Row],[CreditScore]]&lt;=500,"Rendah",Churn_Modelling[[#This Row],[CreditScore]]&lt;=600,"Cukup",Churn_Modelling[[#This Row],[CreditScore]]&lt;=700,"Sedang",Churn_Modelling[[#This Row],[CreditScore]]&lt;=800,"Baik",TRUE,"Sangat Baik")</f>
        <v>Sedang</v>
      </c>
    </row>
    <row r="765" spans="1:16" x14ac:dyDescent="0.35">
      <c r="A765">
        <v>764</v>
      </c>
      <c r="B765">
        <v>15622750</v>
      </c>
      <c r="C765" t="s">
        <v>22</v>
      </c>
      <c r="D765">
        <v>742</v>
      </c>
      <c r="E765" t="s">
        <v>26</v>
      </c>
      <c r="F765" t="s">
        <v>16</v>
      </c>
      <c r="G765">
        <v>21</v>
      </c>
      <c r="H765">
        <v>1</v>
      </c>
      <c r="I765" s="6">
        <v>11429248</v>
      </c>
      <c r="J765">
        <v>1</v>
      </c>
      <c r="K765">
        <v>1</v>
      </c>
      <c r="L765">
        <v>0</v>
      </c>
      <c r="M765">
        <v>315204</v>
      </c>
      <c r="N765">
        <v>0</v>
      </c>
      <c r="O765" t="str" cm="1">
        <f t="array" ref="O765">_xlfn.IFS(Churn_Modelling[[#This Row],[Balance]]=0,"Tidak ada Saldo",Churn_Modelling[[#This Row],[Balance]]&lt;=5000000,"Saldo Rendah",Churn_Modelling[[#This Row],[Balance]]&lt;=10000000,"Saldo Menengah",Churn_Modelling[[#This Row],[Balance]]&lt;=15000000,"Saldo Tinggi",TRUE,"Saldo Premium")</f>
        <v>Saldo Tinggi</v>
      </c>
      <c r="P765" t="str" cm="1">
        <f t="array" ref="P765">_xlfn.IFS(Churn_Modelling[[#This Row],[CreditScore]]&lt;=500,"Rendah",Churn_Modelling[[#This Row],[CreditScore]]&lt;=600,"Cukup",Churn_Modelling[[#This Row],[CreditScore]]&lt;=700,"Sedang",Churn_Modelling[[#This Row],[CreditScore]]&lt;=800,"Baik",TRUE,"Sangat Baik")</f>
        <v>Baik</v>
      </c>
    </row>
    <row r="766" spans="1:16" hidden="1" x14ac:dyDescent="0.35">
      <c r="A766">
        <v>765</v>
      </c>
      <c r="B766">
        <v>15672056</v>
      </c>
      <c r="C766" t="s">
        <v>618</v>
      </c>
      <c r="D766">
        <v>710</v>
      </c>
      <c r="E766" t="s">
        <v>26</v>
      </c>
      <c r="F766" t="s">
        <v>23</v>
      </c>
      <c r="G766">
        <v>43</v>
      </c>
      <c r="H766">
        <v>2</v>
      </c>
      <c r="I766" s="6">
        <v>14008032</v>
      </c>
      <c r="J766">
        <v>3</v>
      </c>
      <c r="K766">
        <v>1</v>
      </c>
      <c r="L766">
        <v>1</v>
      </c>
      <c r="M766">
        <v>15790819</v>
      </c>
      <c r="N766">
        <v>1</v>
      </c>
      <c r="O766" t="str" cm="1">
        <f t="array" ref="O766">_xlfn.IFS(Churn_Modelling[[#This Row],[Balance]]=0,"Tidak ada Saldo",Churn_Modelling[[#This Row],[Balance]]&lt;=5000000,"Saldo Rendah",Churn_Modelling[[#This Row],[Balance]]&lt;=10000000,"Saldo Menengah",Churn_Modelling[[#This Row],[Balance]]&lt;=15000000,"Saldo Tinggi",TRUE,"Saldo Premium")</f>
        <v>Saldo Tinggi</v>
      </c>
      <c r="P766" t="str" cm="1">
        <f t="array" ref="P766">_xlfn.IFS(Churn_Modelling[[#This Row],[CreditScore]]&lt;=500,"Rendah",Churn_Modelling[[#This Row],[CreditScore]]&lt;=600,"Cukup",Churn_Modelling[[#This Row],[CreditScore]]&lt;=700,"Sedang",Churn_Modelling[[#This Row],[CreditScore]]&lt;=800,"Baik",TRUE,"Sangat Baik")</f>
        <v>Baik</v>
      </c>
    </row>
    <row r="767" spans="1:16" x14ac:dyDescent="0.35">
      <c r="A767">
        <v>766</v>
      </c>
      <c r="B767">
        <v>15812351</v>
      </c>
      <c r="C767" t="s">
        <v>619</v>
      </c>
      <c r="D767">
        <v>710</v>
      </c>
      <c r="E767" t="s">
        <v>18</v>
      </c>
      <c r="F767" t="s">
        <v>16</v>
      </c>
      <c r="G767">
        <v>27</v>
      </c>
      <c r="H767">
        <v>2</v>
      </c>
      <c r="I767" s="6">
        <v>13527796</v>
      </c>
      <c r="J767">
        <v>1</v>
      </c>
      <c r="K767">
        <v>1</v>
      </c>
      <c r="L767">
        <v>0</v>
      </c>
      <c r="M767">
        <v>14220015</v>
      </c>
      <c r="N767">
        <v>0</v>
      </c>
      <c r="O767" t="str" cm="1">
        <f t="array" ref="O767">_xlfn.IFS(Churn_Modelling[[#This Row],[Balance]]=0,"Tidak ada Saldo",Churn_Modelling[[#This Row],[Balance]]&lt;=5000000,"Saldo Rendah",Churn_Modelling[[#This Row],[Balance]]&lt;=10000000,"Saldo Menengah",Churn_Modelling[[#This Row],[Balance]]&lt;=15000000,"Saldo Tinggi",TRUE,"Saldo Premium")</f>
        <v>Saldo Tinggi</v>
      </c>
      <c r="P767" t="str" cm="1">
        <f t="array" ref="P767">_xlfn.IFS(Churn_Modelling[[#This Row],[CreditScore]]&lt;=500,"Rendah",Churn_Modelling[[#This Row],[CreditScore]]&lt;=600,"Cukup",Churn_Modelling[[#This Row],[CreditScore]]&lt;=700,"Sedang",Churn_Modelling[[#This Row],[CreditScore]]&lt;=800,"Baik",TRUE,"Sangat Baik")</f>
        <v>Baik</v>
      </c>
    </row>
    <row r="768" spans="1:16" x14ac:dyDescent="0.35">
      <c r="A768">
        <v>767</v>
      </c>
      <c r="B768">
        <v>15810864</v>
      </c>
      <c r="C768" t="s">
        <v>620</v>
      </c>
      <c r="D768">
        <v>700</v>
      </c>
      <c r="E768" t="s">
        <v>15</v>
      </c>
      <c r="F768" t="s">
        <v>16</v>
      </c>
      <c r="G768">
        <v>82</v>
      </c>
      <c r="H768">
        <v>2</v>
      </c>
      <c r="I768" s="6">
        <v>0</v>
      </c>
      <c r="J768">
        <v>2</v>
      </c>
      <c r="K768">
        <v>0</v>
      </c>
      <c r="L768">
        <v>1</v>
      </c>
      <c r="M768">
        <v>18205536</v>
      </c>
      <c r="N768">
        <v>0</v>
      </c>
      <c r="O768" t="str" cm="1">
        <f t="array" ref="O768">_xlfn.IFS(Churn_Modelling[[#This Row],[Balance]]=0,"Tidak ada Saldo",Churn_Modelling[[#This Row],[Balance]]&lt;=5000000,"Saldo Rendah",Churn_Modelling[[#This Row],[Balance]]&lt;=10000000,"Saldo Menengah",Churn_Modelling[[#This Row],[Balance]]&lt;=15000000,"Saldo Tinggi",TRUE,"Saldo Premium")</f>
        <v>Tidak ada Saldo</v>
      </c>
      <c r="P768" t="str" cm="1">
        <f t="array" ref="P768">_xlfn.IFS(Churn_Modelling[[#This Row],[CreditScore]]&lt;=500,"Rendah",Churn_Modelling[[#This Row],[CreditScore]]&lt;=600,"Cukup",Churn_Modelling[[#This Row],[CreditScore]]&lt;=700,"Sedang",Churn_Modelling[[#This Row],[CreditScore]]&lt;=800,"Baik",TRUE,"Sangat Baik")</f>
        <v>Sedang</v>
      </c>
    </row>
    <row r="769" spans="1:16" hidden="1" x14ac:dyDescent="0.35">
      <c r="A769">
        <v>768</v>
      </c>
      <c r="B769">
        <v>15677921</v>
      </c>
      <c r="C769" t="s">
        <v>621</v>
      </c>
      <c r="D769">
        <v>720</v>
      </c>
      <c r="E769" t="s">
        <v>26</v>
      </c>
      <c r="F769" t="s">
        <v>23</v>
      </c>
      <c r="G769">
        <v>60</v>
      </c>
      <c r="H769">
        <v>9</v>
      </c>
      <c r="I769" s="6">
        <v>11592062</v>
      </c>
      <c r="J769">
        <v>2</v>
      </c>
      <c r="K769">
        <v>0</v>
      </c>
      <c r="L769">
        <v>0</v>
      </c>
      <c r="M769">
        <v>15755208</v>
      </c>
      <c r="N769">
        <v>1</v>
      </c>
      <c r="O769" t="str" cm="1">
        <f t="array" ref="O769">_xlfn.IFS(Churn_Modelling[[#This Row],[Balance]]=0,"Tidak ada Saldo",Churn_Modelling[[#This Row],[Balance]]&lt;=5000000,"Saldo Rendah",Churn_Modelling[[#This Row],[Balance]]&lt;=10000000,"Saldo Menengah",Churn_Modelling[[#This Row],[Balance]]&lt;=15000000,"Saldo Tinggi",TRUE,"Saldo Premium")</f>
        <v>Saldo Tinggi</v>
      </c>
      <c r="P769" t="str" cm="1">
        <f t="array" ref="P769">_xlfn.IFS(Churn_Modelling[[#This Row],[CreditScore]]&lt;=500,"Rendah",Churn_Modelling[[#This Row],[CreditScore]]&lt;=600,"Cukup",Churn_Modelling[[#This Row],[CreditScore]]&lt;=700,"Sedang",Churn_Modelling[[#This Row],[CreditScore]]&lt;=800,"Baik",TRUE,"Sangat Baik")</f>
        <v>Baik</v>
      </c>
    </row>
    <row r="770" spans="1:16" x14ac:dyDescent="0.35">
      <c r="A770">
        <v>769</v>
      </c>
      <c r="B770">
        <v>15724296</v>
      </c>
      <c r="C770" t="s">
        <v>320</v>
      </c>
      <c r="D770">
        <v>684</v>
      </c>
      <c r="E770" t="s">
        <v>18</v>
      </c>
      <c r="F770" t="s">
        <v>23</v>
      </c>
      <c r="G770">
        <v>41</v>
      </c>
      <c r="H770">
        <v>2</v>
      </c>
      <c r="I770" s="6">
        <v>11978272</v>
      </c>
      <c r="J770">
        <v>2</v>
      </c>
      <c r="K770">
        <v>0</v>
      </c>
      <c r="L770">
        <v>0</v>
      </c>
      <c r="M770">
        <v>12028467</v>
      </c>
      <c r="N770">
        <v>0</v>
      </c>
      <c r="O770" t="str" cm="1">
        <f t="array" ref="O770">_xlfn.IFS(Churn_Modelling[[#This Row],[Balance]]=0,"Tidak ada Saldo",Churn_Modelling[[#This Row],[Balance]]&lt;=5000000,"Saldo Rendah",Churn_Modelling[[#This Row],[Balance]]&lt;=10000000,"Saldo Menengah",Churn_Modelling[[#This Row],[Balance]]&lt;=15000000,"Saldo Tinggi",TRUE,"Saldo Premium")</f>
        <v>Saldo Tinggi</v>
      </c>
      <c r="P770" t="str" cm="1">
        <f t="array" ref="P770">_xlfn.IFS(Churn_Modelling[[#This Row],[CreditScore]]&lt;=500,"Rendah",Churn_Modelling[[#This Row],[CreditScore]]&lt;=600,"Cukup",Churn_Modelling[[#This Row],[CreditScore]]&lt;=700,"Sedang",Churn_Modelling[[#This Row],[CreditScore]]&lt;=800,"Baik",TRUE,"Sangat Baik")</f>
        <v>Sedang</v>
      </c>
    </row>
    <row r="771" spans="1:16" hidden="1" x14ac:dyDescent="0.35">
      <c r="A771">
        <v>770</v>
      </c>
      <c r="B771">
        <v>15685329</v>
      </c>
      <c r="C771" t="s">
        <v>371</v>
      </c>
      <c r="D771">
        <v>531</v>
      </c>
      <c r="E771" t="s">
        <v>15</v>
      </c>
      <c r="F771" t="s">
        <v>16</v>
      </c>
      <c r="G771">
        <v>63</v>
      </c>
      <c r="H771">
        <v>1</v>
      </c>
      <c r="I771" s="6">
        <v>11471571</v>
      </c>
      <c r="J771">
        <v>1</v>
      </c>
      <c r="K771">
        <v>0</v>
      </c>
      <c r="L771">
        <v>1</v>
      </c>
      <c r="M771">
        <v>2450695</v>
      </c>
      <c r="N771">
        <v>1</v>
      </c>
      <c r="O771" t="str" cm="1">
        <f t="array" ref="O771">_xlfn.IFS(Churn_Modelling[[#This Row],[Balance]]=0,"Tidak ada Saldo",Churn_Modelling[[#This Row],[Balance]]&lt;=5000000,"Saldo Rendah",Churn_Modelling[[#This Row],[Balance]]&lt;=10000000,"Saldo Menengah",Churn_Modelling[[#This Row],[Balance]]&lt;=15000000,"Saldo Tinggi",TRUE,"Saldo Premium")</f>
        <v>Saldo Tinggi</v>
      </c>
      <c r="P771" t="str" cm="1">
        <f t="array" ref="P771">_xlfn.IFS(Churn_Modelling[[#This Row],[CreditScore]]&lt;=500,"Rendah",Churn_Modelling[[#This Row],[CreditScore]]&lt;=600,"Cukup",Churn_Modelling[[#This Row],[CreditScore]]&lt;=700,"Sedang",Churn_Modelling[[#This Row],[CreditScore]]&lt;=800,"Baik",TRUE,"Sangat Baik")</f>
        <v>Cukup</v>
      </c>
    </row>
    <row r="772" spans="1:16" hidden="1" x14ac:dyDescent="0.35">
      <c r="A772">
        <v>771</v>
      </c>
      <c r="B772">
        <v>15584091</v>
      </c>
      <c r="C772" t="s">
        <v>622</v>
      </c>
      <c r="D772">
        <v>742</v>
      </c>
      <c r="E772" t="s">
        <v>26</v>
      </c>
      <c r="F772" t="s">
        <v>16</v>
      </c>
      <c r="G772">
        <v>36</v>
      </c>
      <c r="H772">
        <v>2</v>
      </c>
      <c r="I772" s="6">
        <v>12974854</v>
      </c>
      <c r="J772">
        <v>2</v>
      </c>
      <c r="K772">
        <v>0</v>
      </c>
      <c r="L772">
        <v>0</v>
      </c>
      <c r="M772">
        <v>4727161</v>
      </c>
      <c r="N772">
        <v>1</v>
      </c>
      <c r="O772" t="str" cm="1">
        <f t="array" ref="O772">_xlfn.IFS(Churn_Modelling[[#This Row],[Balance]]=0,"Tidak ada Saldo",Churn_Modelling[[#This Row],[Balance]]&lt;=5000000,"Saldo Rendah",Churn_Modelling[[#This Row],[Balance]]&lt;=10000000,"Saldo Menengah",Churn_Modelling[[#This Row],[Balance]]&lt;=15000000,"Saldo Tinggi",TRUE,"Saldo Premium")</f>
        <v>Saldo Tinggi</v>
      </c>
      <c r="P772" t="str" cm="1">
        <f t="array" ref="P772">_xlfn.IFS(Churn_Modelling[[#This Row],[CreditScore]]&lt;=500,"Rendah",Churn_Modelling[[#This Row],[CreditScore]]&lt;=600,"Cukup",Churn_Modelling[[#This Row],[CreditScore]]&lt;=700,"Sedang",Churn_Modelling[[#This Row],[CreditScore]]&lt;=800,"Baik",TRUE,"Sangat Baik")</f>
        <v>Baik</v>
      </c>
    </row>
    <row r="773" spans="1:16" x14ac:dyDescent="0.35">
      <c r="A773">
        <v>772</v>
      </c>
      <c r="B773">
        <v>15640442</v>
      </c>
      <c r="C773" t="s">
        <v>623</v>
      </c>
      <c r="D773">
        <v>717</v>
      </c>
      <c r="E773" t="s">
        <v>15</v>
      </c>
      <c r="F773" t="s">
        <v>23</v>
      </c>
      <c r="G773">
        <v>31</v>
      </c>
      <c r="H773">
        <v>4</v>
      </c>
      <c r="I773" s="6">
        <v>12972257</v>
      </c>
      <c r="J773">
        <v>1</v>
      </c>
      <c r="K773">
        <v>0</v>
      </c>
      <c r="L773">
        <v>0</v>
      </c>
      <c r="M773">
        <v>411766</v>
      </c>
      <c r="N773">
        <v>0</v>
      </c>
      <c r="O773" t="str" cm="1">
        <f t="array" ref="O773">_xlfn.IFS(Churn_Modelling[[#This Row],[Balance]]=0,"Tidak ada Saldo",Churn_Modelling[[#This Row],[Balance]]&lt;=5000000,"Saldo Rendah",Churn_Modelling[[#This Row],[Balance]]&lt;=10000000,"Saldo Menengah",Churn_Modelling[[#This Row],[Balance]]&lt;=15000000,"Saldo Tinggi",TRUE,"Saldo Premium")</f>
        <v>Saldo Tinggi</v>
      </c>
      <c r="P773" t="str" cm="1">
        <f t="array" ref="P773">_xlfn.IFS(Churn_Modelling[[#This Row],[CreditScore]]&lt;=500,"Rendah",Churn_Modelling[[#This Row],[CreditScore]]&lt;=600,"Cukup",Churn_Modelling[[#This Row],[CreditScore]]&lt;=700,"Sedang",Churn_Modelling[[#This Row],[CreditScore]]&lt;=800,"Baik",TRUE,"Sangat Baik")</f>
        <v>Baik</v>
      </c>
    </row>
    <row r="774" spans="1:16" x14ac:dyDescent="0.35">
      <c r="A774">
        <v>773</v>
      </c>
      <c r="B774">
        <v>15639314</v>
      </c>
      <c r="C774" t="s">
        <v>624</v>
      </c>
      <c r="D774">
        <v>589</v>
      </c>
      <c r="E774" t="s">
        <v>15</v>
      </c>
      <c r="F774" t="s">
        <v>23</v>
      </c>
      <c r="G774">
        <v>32</v>
      </c>
      <c r="H774">
        <v>2</v>
      </c>
      <c r="I774" s="6">
        <v>0</v>
      </c>
      <c r="J774">
        <v>2</v>
      </c>
      <c r="K774">
        <v>0</v>
      </c>
      <c r="L774">
        <v>1</v>
      </c>
      <c r="M774">
        <v>946864</v>
      </c>
      <c r="N774">
        <v>0</v>
      </c>
      <c r="O774" t="str" cm="1">
        <f t="array" ref="O774">_xlfn.IFS(Churn_Modelling[[#This Row],[Balance]]=0,"Tidak ada Saldo",Churn_Modelling[[#This Row],[Balance]]&lt;=5000000,"Saldo Rendah",Churn_Modelling[[#This Row],[Balance]]&lt;=10000000,"Saldo Menengah",Churn_Modelling[[#This Row],[Balance]]&lt;=15000000,"Saldo Tinggi",TRUE,"Saldo Premium")</f>
        <v>Tidak ada Saldo</v>
      </c>
      <c r="P774" t="str" cm="1">
        <f t="array" ref="P774">_xlfn.IFS(Churn_Modelling[[#This Row],[CreditScore]]&lt;=500,"Rendah",Churn_Modelling[[#This Row],[CreditScore]]&lt;=600,"Cukup",Churn_Modelling[[#This Row],[CreditScore]]&lt;=700,"Sedang",Churn_Modelling[[#This Row],[CreditScore]]&lt;=800,"Baik",TRUE,"Sangat Baik")</f>
        <v>Cukup</v>
      </c>
    </row>
    <row r="775" spans="1:16" x14ac:dyDescent="0.35">
      <c r="A775">
        <v>774</v>
      </c>
      <c r="B775">
        <v>15685320</v>
      </c>
      <c r="C775" t="s">
        <v>625</v>
      </c>
      <c r="D775">
        <v>767</v>
      </c>
      <c r="E775" t="s">
        <v>15</v>
      </c>
      <c r="F775" t="s">
        <v>23</v>
      </c>
      <c r="G775">
        <v>36</v>
      </c>
      <c r="H775">
        <v>3</v>
      </c>
      <c r="I775" s="6">
        <v>1391802</v>
      </c>
      <c r="J775">
        <v>1</v>
      </c>
      <c r="K775">
        <v>0</v>
      </c>
      <c r="L775">
        <v>0</v>
      </c>
      <c r="M775">
        <v>12388019</v>
      </c>
      <c r="N775">
        <v>0</v>
      </c>
      <c r="O775" t="str" cm="1">
        <f t="array" ref="O775">_xlfn.IFS(Churn_Modelling[[#This Row],[Balance]]=0,"Tidak ada Saldo",Churn_Modelling[[#This Row],[Balance]]&lt;=5000000,"Saldo Rendah",Churn_Modelling[[#This Row],[Balance]]&lt;=10000000,"Saldo Menengah",Churn_Modelling[[#This Row],[Balance]]&lt;=15000000,"Saldo Tinggi",TRUE,"Saldo Premium")</f>
        <v>Saldo Rendah</v>
      </c>
      <c r="P775" t="str" cm="1">
        <f t="array" ref="P775">_xlfn.IFS(Churn_Modelling[[#This Row],[CreditScore]]&lt;=500,"Rendah",Churn_Modelling[[#This Row],[CreditScore]]&lt;=600,"Cukup",Churn_Modelling[[#This Row],[CreditScore]]&lt;=700,"Sedang",Churn_Modelling[[#This Row],[CreditScore]]&lt;=800,"Baik",TRUE,"Sangat Baik")</f>
        <v>Baik</v>
      </c>
    </row>
    <row r="776" spans="1:16" hidden="1" x14ac:dyDescent="0.35">
      <c r="A776">
        <v>775</v>
      </c>
      <c r="B776">
        <v>15789158</v>
      </c>
      <c r="C776" t="s">
        <v>626</v>
      </c>
      <c r="D776">
        <v>636</v>
      </c>
      <c r="E776" t="s">
        <v>26</v>
      </c>
      <c r="F776" t="s">
        <v>23</v>
      </c>
      <c r="G776">
        <v>49</v>
      </c>
      <c r="H776">
        <v>6</v>
      </c>
      <c r="I776" s="6">
        <v>11359974</v>
      </c>
      <c r="J776">
        <v>2</v>
      </c>
      <c r="K776">
        <v>1</v>
      </c>
      <c r="L776">
        <v>0</v>
      </c>
      <c r="M776">
        <v>15888709</v>
      </c>
      <c r="N776">
        <v>1</v>
      </c>
      <c r="O776" t="str" cm="1">
        <f t="array" ref="O776">_xlfn.IFS(Churn_Modelling[[#This Row],[Balance]]=0,"Tidak ada Saldo",Churn_Modelling[[#This Row],[Balance]]&lt;=5000000,"Saldo Rendah",Churn_Modelling[[#This Row],[Balance]]&lt;=10000000,"Saldo Menengah",Churn_Modelling[[#This Row],[Balance]]&lt;=15000000,"Saldo Tinggi",TRUE,"Saldo Premium")</f>
        <v>Saldo Tinggi</v>
      </c>
      <c r="P776" t="str" cm="1">
        <f t="array" ref="P776">_xlfn.IFS(Churn_Modelling[[#This Row],[CreditScore]]&lt;=500,"Rendah",Churn_Modelling[[#This Row],[CreditScore]]&lt;=600,"Cukup",Churn_Modelling[[#This Row],[CreditScore]]&lt;=700,"Sedang",Churn_Modelling[[#This Row],[CreditScore]]&lt;=800,"Baik",TRUE,"Sangat Baik")</f>
        <v>Sedang</v>
      </c>
    </row>
    <row r="777" spans="1:16" x14ac:dyDescent="0.35">
      <c r="A777">
        <v>776</v>
      </c>
      <c r="B777">
        <v>15752137</v>
      </c>
      <c r="C777" t="s">
        <v>627</v>
      </c>
      <c r="D777">
        <v>648</v>
      </c>
      <c r="E777" t="s">
        <v>15</v>
      </c>
      <c r="F777" t="s">
        <v>23</v>
      </c>
      <c r="G777">
        <v>33</v>
      </c>
      <c r="H777">
        <v>7</v>
      </c>
      <c r="I777" s="6">
        <v>134944</v>
      </c>
      <c r="J777">
        <v>1</v>
      </c>
      <c r="K777">
        <v>1</v>
      </c>
      <c r="L777">
        <v>1</v>
      </c>
      <c r="M777">
        <v>11703638</v>
      </c>
      <c r="N777">
        <v>0</v>
      </c>
      <c r="O777" t="str" cm="1">
        <f t="array" ref="O777">_xlfn.IFS(Churn_Modelling[[#This Row],[Balance]]=0,"Tidak ada Saldo",Churn_Modelling[[#This Row],[Balance]]&lt;=5000000,"Saldo Rendah",Churn_Modelling[[#This Row],[Balance]]&lt;=10000000,"Saldo Menengah",Churn_Modelling[[#This Row],[Balance]]&lt;=15000000,"Saldo Tinggi",TRUE,"Saldo Premium")</f>
        <v>Saldo Rendah</v>
      </c>
      <c r="P777" t="str" cm="1">
        <f t="array" ref="P777">_xlfn.IFS(Churn_Modelling[[#This Row],[CreditScore]]&lt;=500,"Rendah",Churn_Modelling[[#This Row],[CreditScore]]&lt;=600,"Cukup",Churn_Modelling[[#This Row],[CreditScore]]&lt;=700,"Sedang",Churn_Modelling[[#This Row],[CreditScore]]&lt;=800,"Baik",TRUE,"Sangat Baik")</f>
        <v>Sedang</v>
      </c>
    </row>
    <row r="778" spans="1:16" hidden="1" x14ac:dyDescent="0.35">
      <c r="A778">
        <v>777</v>
      </c>
      <c r="B778">
        <v>15712551</v>
      </c>
      <c r="C778" t="s">
        <v>628</v>
      </c>
      <c r="D778">
        <v>622</v>
      </c>
      <c r="E778" t="s">
        <v>26</v>
      </c>
      <c r="F778" t="s">
        <v>16</v>
      </c>
      <c r="G778">
        <v>58</v>
      </c>
      <c r="H778">
        <v>7</v>
      </c>
      <c r="I778" s="6">
        <v>11692225</v>
      </c>
      <c r="J778">
        <v>1</v>
      </c>
      <c r="K778">
        <v>1</v>
      </c>
      <c r="L778">
        <v>0</v>
      </c>
      <c r="M778">
        <v>12041561</v>
      </c>
      <c r="N778">
        <v>1</v>
      </c>
      <c r="O778" t="str" cm="1">
        <f t="array" ref="O778">_xlfn.IFS(Churn_Modelling[[#This Row],[Balance]]=0,"Tidak ada Saldo",Churn_Modelling[[#This Row],[Balance]]&lt;=5000000,"Saldo Rendah",Churn_Modelling[[#This Row],[Balance]]&lt;=10000000,"Saldo Menengah",Churn_Modelling[[#This Row],[Balance]]&lt;=15000000,"Saldo Tinggi",TRUE,"Saldo Premium")</f>
        <v>Saldo Tinggi</v>
      </c>
      <c r="P778" t="str" cm="1">
        <f t="array" ref="P778">_xlfn.IFS(Churn_Modelling[[#This Row],[CreditScore]]&lt;=500,"Rendah",Churn_Modelling[[#This Row],[CreditScore]]&lt;=600,"Cukup",Churn_Modelling[[#This Row],[CreditScore]]&lt;=700,"Sedang",Churn_Modelling[[#This Row],[CreditScore]]&lt;=800,"Baik",TRUE,"Sangat Baik")</f>
        <v>Sedang</v>
      </c>
    </row>
    <row r="779" spans="1:16" hidden="1" x14ac:dyDescent="0.35">
      <c r="A779">
        <v>778</v>
      </c>
      <c r="B779">
        <v>15628936</v>
      </c>
      <c r="C779" t="s">
        <v>629</v>
      </c>
      <c r="D779">
        <v>692</v>
      </c>
      <c r="E779" t="s">
        <v>18</v>
      </c>
      <c r="F779" t="s">
        <v>23</v>
      </c>
      <c r="G779">
        <v>28</v>
      </c>
      <c r="H779">
        <v>9</v>
      </c>
      <c r="I779" s="6">
        <v>11894509</v>
      </c>
      <c r="J779">
        <v>1</v>
      </c>
      <c r="K779">
        <v>0</v>
      </c>
      <c r="L779">
        <v>0</v>
      </c>
      <c r="M779">
        <v>1606425</v>
      </c>
      <c r="N779">
        <v>1</v>
      </c>
      <c r="O779" t="str" cm="1">
        <f t="array" ref="O779">_xlfn.IFS(Churn_Modelling[[#This Row],[Balance]]=0,"Tidak ada Saldo",Churn_Modelling[[#This Row],[Balance]]&lt;=5000000,"Saldo Rendah",Churn_Modelling[[#This Row],[Balance]]&lt;=10000000,"Saldo Menengah",Churn_Modelling[[#This Row],[Balance]]&lt;=15000000,"Saldo Tinggi",TRUE,"Saldo Premium")</f>
        <v>Saldo Tinggi</v>
      </c>
      <c r="P779" t="str" cm="1">
        <f t="array" ref="P779">_xlfn.IFS(Churn_Modelling[[#This Row],[CreditScore]]&lt;=500,"Rendah",Churn_Modelling[[#This Row],[CreditScore]]&lt;=600,"Cukup",Churn_Modelling[[#This Row],[CreditScore]]&lt;=700,"Sedang",Churn_Modelling[[#This Row],[CreditScore]]&lt;=800,"Baik",TRUE,"Sangat Baik")</f>
        <v>Sedang</v>
      </c>
    </row>
    <row r="780" spans="1:16" x14ac:dyDescent="0.35">
      <c r="A780">
        <v>779</v>
      </c>
      <c r="B780">
        <v>15797227</v>
      </c>
      <c r="C780" t="s">
        <v>630</v>
      </c>
      <c r="D780">
        <v>754</v>
      </c>
      <c r="E780" t="s">
        <v>15</v>
      </c>
      <c r="F780" t="s">
        <v>23</v>
      </c>
      <c r="G780">
        <v>28</v>
      </c>
      <c r="H780">
        <v>8</v>
      </c>
      <c r="I780" s="6">
        <v>0</v>
      </c>
      <c r="J780">
        <v>2</v>
      </c>
      <c r="K780">
        <v>1</v>
      </c>
      <c r="L780">
        <v>1</v>
      </c>
      <c r="M780">
        <v>5261562</v>
      </c>
      <c r="N780">
        <v>0</v>
      </c>
      <c r="O780" t="str" cm="1">
        <f t="array" ref="O780">_xlfn.IFS(Churn_Modelling[[#This Row],[Balance]]=0,"Tidak ada Saldo",Churn_Modelling[[#This Row],[Balance]]&lt;=5000000,"Saldo Rendah",Churn_Modelling[[#This Row],[Balance]]&lt;=10000000,"Saldo Menengah",Churn_Modelling[[#This Row],[Balance]]&lt;=15000000,"Saldo Tinggi",TRUE,"Saldo Premium")</f>
        <v>Tidak ada Saldo</v>
      </c>
      <c r="P780" t="str" cm="1">
        <f t="array" ref="P780">_xlfn.IFS(Churn_Modelling[[#This Row],[CreditScore]]&lt;=500,"Rendah",Churn_Modelling[[#This Row],[CreditScore]]&lt;=600,"Cukup",Churn_Modelling[[#This Row],[CreditScore]]&lt;=700,"Sedang",Churn_Modelling[[#This Row],[CreditScore]]&lt;=800,"Baik",TRUE,"Sangat Baik")</f>
        <v>Baik</v>
      </c>
    </row>
    <row r="781" spans="1:16" x14ac:dyDescent="0.35">
      <c r="A781">
        <v>780</v>
      </c>
      <c r="B781">
        <v>15769974</v>
      </c>
      <c r="C781" t="s">
        <v>220</v>
      </c>
      <c r="D781">
        <v>679</v>
      </c>
      <c r="E781" t="s">
        <v>18</v>
      </c>
      <c r="F781" t="s">
        <v>16</v>
      </c>
      <c r="G781">
        <v>35</v>
      </c>
      <c r="H781">
        <v>8</v>
      </c>
      <c r="I781" s="6">
        <v>11918273</v>
      </c>
      <c r="J781">
        <v>1</v>
      </c>
      <c r="K781">
        <v>0</v>
      </c>
      <c r="L781">
        <v>0</v>
      </c>
      <c r="M781">
        <v>12121009</v>
      </c>
      <c r="N781">
        <v>0</v>
      </c>
      <c r="O781" t="str" cm="1">
        <f t="array" ref="O781">_xlfn.IFS(Churn_Modelling[[#This Row],[Balance]]=0,"Tidak ada Saldo",Churn_Modelling[[#This Row],[Balance]]&lt;=5000000,"Saldo Rendah",Churn_Modelling[[#This Row],[Balance]]&lt;=10000000,"Saldo Menengah",Churn_Modelling[[#This Row],[Balance]]&lt;=15000000,"Saldo Tinggi",TRUE,"Saldo Premium")</f>
        <v>Saldo Tinggi</v>
      </c>
      <c r="P781" t="str" cm="1">
        <f t="array" ref="P781">_xlfn.IFS(Churn_Modelling[[#This Row],[CreditScore]]&lt;=500,"Rendah",Churn_Modelling[[#This Row],[CreditScore]]&lt;=600,"Cukup",Churn_Modelling[[#This Row],[CreditScore]]&lt;=700,"Sedang",Churn_Modelling[[#This Row],[CreditScore]]&lt;=800,"Baik",TRUE,"Sangat Baik")</f>
        <v>Sedang</v>
      </c>
    </row>
    <row r="782" spans="1:16" x14ac:dyDescent="0.35">
      <c r="A782">
        <v>781</v>
      </c>
      <c r="B782">
        <v>15737051</v>
      </c>
      <c r="C782" t="s">
        <v>631</v>
      </c>
      <c r="D782">
        <v>639</v>
      </c>
      <c r="E782" t="s">
        <v>15</v>
      </c>
      <c r="F782" t="s">
        <v>23</v>
      </c>
      <c r="G782">
        <v>27</v>
      </c>
      <c r="H782">
        <v>8</v>
      </c>
      <c r="I782" s="6">
        <v>0</v>
      </c>
      <c r="J782">
        <v>2</v>
      </c>
      <c r="K782">
        <v>1</v>
      </c>
      <c r="L782">
        <v>0</v>
      </c>
      <c r="M782">
        <v>19224735</v>
      </c>
      <c r="N782">
        <v>0</v>
      </c>
      <c r="O782" t="str" cm="1">
        <f t="array" ref="O782">_xlfn.IFS(Churn_Modelling[[#This Row],[Balance]]=0,"Tidak ada Saldo",Churn_Modelling[[#This Row],[Balance]]&lt;=5000000,"Saldo Rendah",Churn_Modelling[[#This Row],[Balance]]&lt;=10000000,"Saldo Menengah",Churn_Modelling[[#This Row],[Balance]]&lt;=15000000,"Saldo Tinggi",TRUE,"Saldo Premium")</f>
        <v>Tidak ada Saldo</v>
      </c>
      <c r="P782" t="str" cm="1">
        <f t="array" ref="P782">_xlfn.IFS(Churn_Modelling[[#This Row],[CreditScore]]&lt;=500,"Rendah",Churn_Modelling[[#This Row],[CreditScore]]&lt;=600,"Cukup",Churn_Modelling[[#This Row],[CreditScore]]&lt;=700,"Sedang",Churn_Modelling[[#This Row],[CreditScore]]&lt;=800,"Baik",TRUE,"Sangat Baik")</f>
        <v>Sedang</v>
      </c>
    </row>
    <row r="783" spans="1:16" x14ac:dyDescent="0.35">
      <c r="A783">
        <v>782</v>
      </c>
      <c r="B783">
        <v>15585595</v>
      </c>
      <c r="C783" t="s">
        <v>632</v>
      </c>
      <c r="D783">
        <v>774</v>
      </c>
      <c r="E783" t="s">
        <v>15</v>
      </c>
      <c r="F783" t="s">
        <v>16</v>
      </c>
      <c r="G783">
        <v>28</v>
      </c>
      <c r="H783">
        <v>1</v>
      </c>
      <c r="I783" s="6">
        <v>7126402</v>
      </c>
      <c r="J783">
        <v>2</v>
      </c>
      <c r="K783">
        <v>0</v>
      </c>
      <c r="L783">
        <v>1</v>
      </c>
      <c r="M783">
        <v>6875957</v>
      </c>
      <c r="N783">
        <v>0</v>
      </c>
      <c r="O783" t="str" cm="1">
        <f t="array" ref="O783">_xlfn.IFS(Churn_Modelling[[#This Row],[Balance]]=0,"Tidak ada Saldo",Churn_Modelling[[#This Row],[Balance]]&lt;=5000000,"Saldo Rendah",Churn_Modelling[[#This Row],[Balance]]&lt;=10000000,"Saldo Menengah",Churn_Modelling[[#This Row],[Balance]]&lt;=15000000,"Saldo Tinggi",TRUE,"Saldo Premium")</f>
        <v>Saldo Menengah</v>
      </c>
      <c r="P783" t="str" cm="1">
        <f t="array" ref="P783">_xlfn.IFS(Churn_Modelling[[#This Row],[CreditScore]]&lt;=500,"Rendah",Churn_Modelling[[#This Row],[CreditScore]]&lt;=600,"Cukup",Churn_Modelling[[#This Row],[CreditScore]]&lt;=700,"Sedang",Churn_Modelling[[#This Row],[CreditScore]]&lt;=800,"Baik",TRUE,"Sangat Baik")</f>
        <v>Baik</v>
      </c>
    </row>
    <row r="784" spans="1:16" x14ac:dyDescent="0.35">
      <c r="A784">
        <v>783</v>
      </c>
      <c r="B784">
        <v>15654060</v>
      </c>
      <c r="C784" t="s">
        <v>633</v>
      </c>
      <c r="D784">
        <v>517</v>
      </c>
      <c r="E784" t="s">
        <v>15</v>
      </c>
      <c r="F784" t="s">
        <v>23</v>
      </c>
      <c r="G784">
        <v>41</v>
      </c>
      <c r="H784">
        <v>2</v>
      </c>
      <c r="I784" s="6">
        <v>0</v>
      </c>
      <c r="J784">
        <v>2</v>
      </c>
      <c r="K784">
        <v>0</v>
      </c>
      <c r="L784">
        <v>1</v>
      </c>
      <c r="M784">
        <v>7593747</v>
      </c>
      <c r="N784">
        <v>0</v>
      </c>
      <c r="O784" t="str" cm="1">
        <f t="array" ref="O784">_xlfn.IFS(Churn_Modelling[[#This Row],[Balance]]=0,"Tidak ada Saldo",Churn_Modelling[[#This Row],[Balance]]&lt;=5000000,"Saldo Rendah",Churn_Modelling[[#This Row],[Balance]]&lt;=10000000,"Saldo Menengah",Churn_Modelling[[#This Row],[Balance]]&lt;=15000000,"Saldo Tinggi",TRUE,"Saldo Premium")</f>
        <v>Tidak ada Saldo</v>
      </c>
      <c r="P784" t="str" cm="1">
        <f t="array" ref="P784">_xlfn.IFS(Churn_Modelling[[#This Row],[CreditScore]]&lt;=500,"Rendah",Churn_Modelling[[#This Row],[CreditScore]]&lt;=600,"Cukup",Churn_Modelling[[#This Row],[CreditScore]]&lt;=700,"Sedang",Churn_Modelling[[#This Row],[CreditScore]]&lt;=800,"Baik",TRUE,"Sangat Baik")</f>
        <v>Cukup</v>
      </c>
    </row>
    <row r="785" spans="1:16" x14ac:dyDescent="0.35">
      <c r="A785">
        <v>784</v>
      </c>
      <c r="B785">
        <v>15745196</v>
      </c>
      <c r="C785" t="s">
        <v>634</v>
      </c>
      <c r="D785">
        <v>571</v>
      </c>
      <c r="E785" t="s">
        <v>15</v>
      </c>
      <c r="F785" t="s">
        <v>16</v>
      </c>
      <c r="G785">
        <v>35</v>
      </c>
      <c r="H785">
        <v>8</v>
      </c>
      <c r="I785" s="6">
        <v>0</v>
      </c>
      <c r="J785">
        <v>2</v>
      </c>
      <c r="K785">
        <v>0</v>
      </c>
      <c r="L785">
        <v>0</v>
      </c>
      <c r="M785">
        <v>8456913</v>
      </c>
      <c r="N785">
        <v>0</v>
      </c>
      <c r="O785" t="str" cm="1">
        <f t="array" ref="O785">_xlfn.IFS(Churn_Modelling[[#This Row],[Balance]]=0,"Tidak ada Saldo",Churn_Modelling[[#This Row],[Balance]]&lt;=5000000,"Saldo Rendah",Churn_Modelling[[#This Row],[Balance]]&lt;=10000000,"Saldo Menengah",Churn_Modelling[[#This Row],[Balance]]&lt;=15000000,"Saldo Tinggi",TRUE,"Saldo Premium")</f>
        <v>Tidak ada Saldo</v>
      </c>
      <c r="P785" t="str" cm="1">
        <f t="array" ref="P785">_xlfn.IFS(Churn_Modelling[[#This Row],[CreditScore]]&lt;=500,"Rendah",Churn_Modelling[[#This Row],[CreditScore]]&lt;=600,"Cukup",Churn_Modelling[[#This Row],[CreditScore]]&lt;=700,"Sedang",Churn_Modelling[[#This Row],[CreditScore]]&lt;=800,"Baik",TRUE,"Sangat Baik")</f>
        <v>Cukup</v>
      </c>
    </row>
    <row r="786" spans="1:16" hidden="1" x14ac:dyDescent="0.35">
      <c r="A786">
        <v>785</v>
      </c>
      <c r="B786">
        <v>15571221</v>
      </c>
      <c r="C786" t="s">
        <v>635</v>
      </c>
      <c r="D786">
        <v>747</v>
      </c>
      <c r="E786" t="s">
        <v>26</v>
      </c>
      <c r="F786" t="s">
        <v>23</v>
      </c>
      <c r="G786">
        <v>58</v>
      </c>
      <c r="H786">
        <v>7</v>
      </c>
      <c r="I786" s="6">
        <v>11631357</v>
      </c>
      <c r="J786">
        <v>1</v>
      </c>
      <c r="K786">
        <v>1</v>
      </c>
      <c r="L786">
        <v>1</v>
      </c>
      <c r="M786">
        <v>19069635</v>
      </c>
      <c r="N786">
        <v>1</v>
      </c>
      <c r="O786" t="str" cm="1">
        <f t="array" ref="O786">_xlfn.IFS(Churn_Modelling[[#This Row],[Balance]]=0,"Tidak ada Saldo",Churn_Modelling[[#This Row],[Balance]]&lt;=5000000,"Saldo Rendah",Churn_Modelling[[#This Row],[Balance]]&lt;=10000000,"Saldo Menengah",Churn_Modelling[[#This Row],[Balance]]&lt;=15000000,"Saldo Tinggi",TRUE,"Saldo Premium")</f>
        <v>Saldo Tinggi</v>
      </c>
      <c r="P786" t="str" cm="1">
        <f t="array" ref="P786">_xlfn.IFS(Churn_Modelling[[#This Row],[CreditScore]]&lt;=500,"Rendah",Churn_Modelling[[#This Row],[CreditScore]]&lt;=600,"Cukup",Churn_Modelling[[#This Row],[CreditScore]]&lt;=700,"Sedang",Churn_Modelling[[#This Row],[CreditScore]]&lt;=800,"Baik",TRUE,"Sangat Baik")</f>
        <v>Baik</v>
      </c>
    </row>
    <row r="787" spans="1:16" x14ac:dyDescent="0.35">
      <c r="A787">
        <v>786</v>
      </c>
      <c r="B787">
        <v>15660155</v>
      </c>
      <c r="C787" t="s">
        <v>56</v>
      </c>
      <c r="D787">
        <v>792</v>
      </c>
      <c r="E787" t="s">
        <v>18</v>
      </c>
      <c r="F787" t="s">
        <v>23</v>
      </c>
      <c r="G787">
        <v>36</v>
      </c>
      <c r="H787">
        <v>5</v>
      </c>
      <c r="I787" s="6">
        <v>9214015</v>
      </c>
      <c r="J787">
        <v>1</v>
      </c>
      <c r="K787">
        <v>0</v>
      </c>
      <c r="L787">
        <v>1</v>
      </c>
      <c r="M787">
        <v>6746867</v>
      </c>
      <c r="N787">
        <v>0</v>
      </c>
      <c r="O787" t="str" cm="1">
        <f t="array" ref="O787">_xlfn.IFS(Churn_Modelling[[#This Row],[Balance]]=0,"Tidak ada Saldo",Churn_Modelling[[#This Row],[Balance]]&lt;=5000000,"Saldo Rendah",Churn_Modelling[[#This Row],[Balance]]&lt;=10000000,"Saldo Menengah",Churn_Modelling[[#This Row],[Balance]]&lt;=15000000,"Saldo Tinggi",TRUE,"Saldo Premium")</f>
        <v>Saldo Menengah</v>
      </c>
      <c r="P787" t="str" cm="1">
        <f t="array" ref="P787">_xlfn.IFS(Churn_Modelling[[#This Row],[CreditScore]]&lt;=500,"Rendah",Churn_Modelling[[#This Row],[CreditScore]]&lt;=600,"Cukup",Churn_Modelling[[#This Row],[CreditScore]]&lt;=700,"Sedang",Churn_Modelling[[#This Row],[CreditScore]]&lt;=800,"Baik",TRUE,"Sangat Baik")</f>
        <v>Baik</v>
      </c>
    </row>
    <row r="788" spans="1:16" x14ac:dyDescent="0.35">
      <c r="A788">
        <v>787</v>
      </c>
      <c r="B788">
        <v>15605284</v>
      </c>
      <c r="C788" t="s">
        <v>636</v>
      </c>
      <c r="D788">
        <v>688</v>
      </c>
      <c r="E788" t="s">
        <v>15</v>
      </c>
      <c r="F788" t="s">
        <v>23</v>
      </c>
      <c r="G788">
        <v>26</v>
      </c>
      <c r="H788">
        <v>1</v>
      </c>
      <c r="I788" s="6">
        <v>0</v>
      </c>
      <c r="J788">
        <v>2</v>
      </c>
      <c r="K788">
        <v>1</v>
      </c>
      <c r="L788">
        <v>1</v>
      </c>
      <c r="M788">
        <v>10443594</v>
      </c>
      <c r="N788">
        <v>0</v>
      </c>
      <c r="O788" t="str" cm="1">
        <f t="array" ref="O788">_xlfn.IFS(Churn_Modelling[[#This Row],[Balance]]=0,"Tidak ada Saldo",Churn_Modelling[[#This Row],[Balance]]&lt;=5000000,"Saldo Rendah",Churn_Modelling[[#This Row],[Balance]]&lt;=10000000,"Saldo Menengah",Churn_Modelling[[#This Row],[Balance]]&lt;=15000000,"Saldo Tinggi",TRUE,"Saldo Premium")</f>
        <v>Tidak ada Saldo</v>
      </c>
      <c r="P788" t="str" cm="1">
        <f t="array" ref="P788">_xlfn.IFS(Churn_Modelling[[#This Row],[CreditScore]]&lt;=500,"Rendah",Churn_Modelling[[#This Row],[CreditScore]]&lt;=600,"Cukup",Churn_Modelling[[#This Row],[CreditScore]]&lt;=700,"Sedang",Churn_Modelling[[#This Row],[CreditScore]]&lt;=800,"Baik",TRUE,"Sangat Baik")</f>
        <v>Sedang</v>
      </c>
    </row>
    <row r="789" spans="1:16" x14ac:dyDescent="0.35">
      <c r="A789">
        <v>788</v>
      </c>
      <c r="B789">
        <v>15694366</v>
      </c>
      <c r="C789" t="s">
        <v>637</v>
      </c>
      <c r="D789">
        <v>714</v>
      </c>
      <c r="E789" t="s">
        <v>26</v>
      </c>
      <c r="F789" t="s">
        <v>23</v>
      </c>
      <c r="G789">
        <v>42</v>
      </c>
      <c r="H789">
        <v>2</v>
      </c>
      <c r="I789" s="6">
        <v>17764009</v>
      </c>
      <c r="J789">
        <v>1</v>
      </c>
      <c r="K789">
        <v>0</v>
      </c>
      <c r="L789">
        <v>1</v>
      </c>
      <c r="M789">
        <v>4716655</v>
      </c>
      <c r="N789">
        <v>0</v>
      </c>
      <c r="O789" t="str" cm="1">
        <f t="array" ref="O789">_xlfn.IFS(Churn_Modelling[[#This Row],[Balance]]=0,"Tidak ada Saldo",Churn_Modelling[[#This Row],[Balance]]&lt;=5000000,"Saldo Rendah",Churn_Modelling[[#This Row],[Balance]]&lt;=10000000,"Saldo Menengah",Churn_Modelling[[#This Row],[Balance]]&lt;=15000000,"Saldo Tinggi",TRUE,"Saldo Premium")</f>
        <v>Saldo Premium</v>
      </c>
      <c r="P789" t="str" cm="1">
        <f t="array" ref="P789">_xlfn.IFS(Churn_Modelling[[#This Row],[CreditScore]]&lt;=500,"Rendah",Churn_Modelling[[#This Row],[CreditScore]]&lt;=600,"Cukup",Churn_Modelling[[#This Row],[CreditScore]]&lt;=700,"Sedang",Churn_Modelling[[#This Row],[CreditScore]]&lt;=800,"Baik",TRUE,"Sangat Baik")</f>
        <v>Baik</v>
      </c>
    </row>
    <row r="790" spans="1:16" x14ac:dyDescent="0.35">
      <c r="A790">
        <v>789</v>
      </c>
      <c r="B790">
        <v>15600739</v>
      </c>
      <c r="C790" t="s">
        <v>638</v>
      </c>
      <c r="D790">
        <v>562</v>
      </c>
      <c r="E790" t="s">
        <v>18</v>
      </c>
      <c r="F790" t="s">
        <v>16</v>
      </c>
      <c r="G790">
        <v>35</v>
      </c>
      <c r="H790">
        <v>0</v>
      </c>
      <c r="I790" s="6">
        <v>0</v>
      </c>
      <c r="J790">
        <v>2</v>
      </c>
      <c r="K790">
        <v>1</v>
      </c>
      <c r="L790">
        <v>0</v>
      </c>
      <c r="M790">
        <v>11989952</v>
      </c>
      <c r="N790">
        <v>0</v>
      </c>
      <c r="O790" t="str" cm="1">
        <f t="array" ref="O790">_xlfn.IFS(Churn_Modelling[[#This Row],[Balance]]=0,"Tidak ada Saldo",Churn_Modelling[[#This Row],[Balance]]&lt;=5000000,"Saldo Rendah",Churn_Modelling[[#This Row],[Balance]]&lt;=10000000,"Saldo Menengah",Churn_Modelling[[#This Row],[Balance]]&lt;=15000000,"Saldo Tinggi",TRUE,"Saldo Premium")</f>
        <v>Tidak ada Saldo</v>
      </c>
      <c r="P790" t="str" cm="1">
        <f t="array" ref="P790">_xlfn.IFS(Churn_Modelling[[#This Row],[CreditScore]]&lt;=500,"Rendah",Churn_Modelling[[#This Row],[CreditScore]]&lt;=600,"Cukup",Churn_Modelling[[#This Row],[CreditScore]]&lt;=700,"Sedang",Churn_Modelling[[#This Row],[CreditScore]]&lt;=800,"Baik",TRUE,"Sangat Baik")</f>
        <v>Cukup</v>
      </c>
    </row>
    <row r="791" spans="1:16" x14ac:dyDescent="0.35">
      <c r="A791">
        <v>790</v>
      </c>
      <c r="B791">
        <v>15653253</v>
      </c>
      <c r="C791" t="s">
        <v>531</v>
      </c>
      <c r="D791">
        <v>704</v>
      </c>
      <c r="E791" t="s">
        <v>18</v>
      </c>
      <c r="F791" t="s">
        <v>23</v>
      </c>
      <c r="G791">
        <v>48</v>
      </c>
      <c r="H791">
        <v>8</v>
      </c>
      <c r="I791" s="6">
        <v>1679976</v>
      </c>
      <c r="J791">
        <v>1</v>
      </c>
      <c r="K791">
        <v>1</v>
      </c>
      <c r="L791">
        <v>1</v>
      </c>
      <c r="M791">
        <v>17349845</v>
      </c>
      <c r="N791">
        <v>0</v>
      </c>
      <c r="O791" t="str" cm="1">
        <f t="array" ref="O791">_xlfn.IFS(Churn_Modelling[[#This Row],[Balance]]=0,"Tidak ada Saldo",Churn_Modelling[[#This Row],[Balance]]&lt;=5000000,"Saldo Rendah",Churn_Modelling[[#This Row],[Balance]]&lt;=10000000,"Saldo Menengah",Churn_Modelling[[#This Row],[Balance]]&lt;=15000000,"Saldo Tinggi",TRUE,"Saldo Premium")</f>
        <v>Saldo Rendah</v>
      </c>
      <c r="P791" t="str" cm="1">
        <f t="array" ref="P791">_xlfn.IFS(Churn_Modelling[[#This Row],[CreditScore]]&lt;=500,"Rendah",Churn_Modelling[[#This Row],[CreditScore]]&lt;=600,"Cukup",Churn_Modelling[[#This Row],[CreditScore]]&lt;=700,"Sedang",Churn_Modelling[[#This Row],[CreditScore]]&lt;=800,"Baik",TRUE,"Sangat Baik")</f>
        <v>Baik</v>
      </c>
    </row>
    <row r="792" spans="1:16" x14ac:dyDescent="0.35">
      <c r="A792">
        <v>791</v>
      </c>
      <c r="B792">
        <v>15763431</v>
      </c>
      <c r="C792" t="s">
        <v>639</v>
      </c>
      <c r="D792">
        <v>698</v>
      </c>
      <c r="E792" t="s">
        <v>15</v>
      </c>
      <c r="F792" t="s">
        <v>23</v>
      </c>
      <c r="G792">
        <v>36</v>
      </c>
      <c r="H792">
        <v>2</v>
      </c>
      <c r="I792" s="6">
        <v>8227535</v>
      </c>
      <c r="J792">
        <v>2</v>
      </c>
      <c r="K792">
        <v>1</v>
      </c>
      <c r="L792">
        <v>1</v>
      </c>
      <c r="M792">
        <v>9324926</v>
      </c>
      <c r="N792">
        <v>0</v>
      </c>
      <c r="O792" t="str" cm="1">
        <f t="array" ref="O792">_xlfn.IFS(Churn_Modelling[[#This Row],[Balance]]=0,"Tidak ada Saldo",Churn_Modelling[[#This Row],[Balance]]&lt;=5000000,"Saldo Rendah",Churn_Modelling[[#This Row],[Balance]]&lt;=10000000,"Saldo Menengah",Churn_Modelling[[#This Row],[Balance]]&lt;=15000000,"Saldo Tinggi",TRUE,"Saldo Premium")</f>
        <v>Saldo Menengah</v>
      </c>
      <c r="P792" t="str" cm="1">
        <f t="array" ref="P792">_xlfn.IFS(Churn_Modelling[[#This Row],[CreditScore]]&lt;=500,"Rendah",Churn_Modelling[[#This Row],[CreditScore]]&lt;=600,"Cukup",Churn_Modelling[[#This Row],[CreditScore]]&lt;=700,"Sedang",Churn_Modelling[[#This Row],[CreditScore]]&lt;=800,"Baik",TRUE,"Sangat Baik")</f>
        <v>Sedang</v>
      </c>
    </row>
    <row r="793" spans="1:16" x14ac:dyDescent="0.35">
      <c r="A793">
        <v>792</v>
      </c>
      <c r="B793">
        <v>15643696</v>
      </c>
      <c r="C793" t="s">
        <v>45</v>
      </c>
      <c r="D793">
        <v>611</v>
      </c>
      <c r="E793" t="s">
        <v>15</v>
      </c>
      <c r="F793" t="s">
        <v>23</v>
      </c>
      <c r="G793">
        <v>49</v>
      </c>
      <c r="H793">
        <v>3</v>
      </c>
      <c r="I793" s="6">
        <v>0</v>
      </c>
      <c r="J793">
        <v>2</v>
      </c>
      <c r="K793">
        <v>1</v>
      </c>
      <c r="L793">
        <v>1</v>
      </c>
      <c r="M793">
        <v>14291754</v>
      </c>
      <c r="N793">
        <v>0</v>
      </c>
      <c r="O793" t="str" cm="1">
        <f t="array" ref="O793">_xlfn.IFS(Churn_Modelling[[#This Row],[Balance]]=0,"Tidak ada Saldo",Churn_Modelling[[#This Row],[Balance]]&lt;=5000000,"Saldo Rendah",Churn_Modelling[[#This Row],[Balance]]&lt;=10000000,"Saldo Menengah",Churn_Modelling[[#This Row],[Balance]]&lt;=15000000,"Saldo Tinggi",TRUE,"Saldo Premium")</f>
        <v>Tidak ada Saldo</v>
      </c>
      <c r="P793" t="str" cm="1">
        <f t="array" ref="P793">_xlfn.IFS(Churn_Modelling[[#This Row],[CreditScore]]&lt;=500,"Rendah",Churn_Modelling[[#This Row],[CreditScore]]&lt;=600,"Cukup",Churn_Modelling[[#This Row],[CreditScore]]&lt;=700,"Sedang",Churn_Modelling[[#This Row],[CreditScore]]&lt;=800,"Baik",TRUE,"Sangat Baik")</f>
        <v>Sedang</v>
      </c>
    </row>
    <row r="794" spans="1:16" x14ac:dyDescent="0.35">
      <c r="A794">
        <v>793</v>
      </c>
      <c r="B794">
        <v>15707473</v>
      </c>
      <c r="C794" t="s">
        <v>589</v>
      </c>
      <c r="D794">
        <v>850</v>
      </c>
      <c r="E794" t="s">
        <v>26</v>
      </c>
      <c r="F794" t="s">
        <v>16</v>
      </c>
      <c r="G794">
        <v>48</v>
      </c>
      <c r="H794">
        <v>6</v>
      </c>
      <c r="I794" s="6">
        <v>11196299</v>
      </c>
      <c r="J794">
        <v>1</v>
      </c>
      <c r="K794">
        <v>1</v>
      </c>
      <c r="L794">
        <v>0</v>
      </c>
      <c r="M794">
        <v>1117558</v>
      </c>
      <c r="N794">
        <v>0</v>
      </c>
      <c r="O794" t="str" cm="1">
        <f t="array" ref="O794">_xlfn.IFS(Churn_Modelling[[#This Row],[Balance]]=0,"Tidak ada Saldo",Churn_Modelling[[#This Row],[Balance]]&lt;=5000000,"Saldo Rendah",Churn_Modelling[[#This Row],[Balance]]&lt;=10000000,"Saldo Menengah",Churn_Modelling[[#This Row],[Balance]]&lt;=15000000,"Saldo Tinggi",TRUE,"Saldo Premium")</f>
        <v>Saldo Tinggi</v>
      </c>
      <c r="P794" t="str" cm="1">
        <f t="array" ref="P794">_xlfn.IFS(Churn_Modelling[[#This Row],[CreditScore]]&lt;=500,"Rendah",Churn_Modelling[[#This Row],[CreditScore]]&lt;=600,"Cukup",Churn_Modelling[[#This Row],[CreditScore]]&lt;=700,"Sedang",Churn_Modelling[[#This Row],[CreditScore]]&lt;=800,"Baik",TRUE,"Sangat Baik")</f>
        <v>Sangat Baik</v>
      </c>
    </row>
    <row r="795" spans="1:16" x14ac:dyDescent="0.35">
      <c r="A795">
        <v>794</v>
      </c>
      <c r="B795">
        <v>15769504</v>
      </c>
      <c r="C795" t="s">
        <v>640</v>
      </c>
      <c r="D795">
        <v>743</v>
      </c>
      <c r="E795" t="s">
        <v>26</v>
      </c>
      <c r="F795" t="s">
        <v>16</v>
      </c>
      <c r="G795">
        <v>34</v>
      </c>
      <c r="H795">
        <v>1</v>
      </c>
      <c r="I795" s="6">
        <v>13173688</v>
      </c>
      <c r="J795">
        <v>1</v>
      </c>
      <c r="K795">
        <v>1</v>
      </c>
      <c r="L795">
        <v>1</v>
      </c>
      <c r="M795">
        <v>10854321</v>
      </c>
      <c r="N795">
        <v>0</v>
      </c>
      <c r="O795" t="str" cm="1">
        <f t="array" ref="O795">_xlfn.IFS(Churn_Modelling[[#This Row],[Balance]]=0,"Tidak ada Saldo",Churn_Modelling[[#This Row],[Balance]]&lt;=5000000,"Saldo Rendah",Churn_Modelling[[#This Row],[Balance]]&lt;=10000000,"Saldo Menengah",Churn_Modelling[[#This Row],[Balance]]&lt;=15000000,"Saldo Tinggi",TRUE,"Saldo Premium")</f>
        <v>Saldo Tinggi</v>
      </c>
      <c r="P795" t="str" cm="1">
        <f t="array" ref="P795">_xlfn.IFS(Churn_Modelling[[#This Row],[CreditScore]]&lt;=500,"Rendah",Churn_Modelling[[#This Row],[CreditScore]]&lt;=600,"Cukup",Churn_Modelling[[#This Row],[CreditScore]]&lt;=700,"Sedang",Churn_Modelling[[#This Row],[CreditScore]]&lt;=800,"Baik",TRUE,"Sangat Baik")</f>
        <v>Baik</v>
      </c>
    </row>
    <row r="796" spans="1:16" x14ac:dyDescent="0.35">
      <c r="A796">
        <v>795</v>
      </c>
      <c r="B796">
        <v>15776807</v>
      </c>
      <c r="C796" t="s">
        <v>293</v>
      </c>
      <c r="D796">
        <v>654</v>
      </c>
      <c r="E796" t="s">
        <v>15</v>
      </c>
      <c r="F796" t="s">
        <v>23</v>
      </c>
      <c r="G796">
        <v>29</v>
      </c>
      <c r="H796">
        <v>1</v>
      </c>
      <c r="I796" s="6">
        <v>0</v>
      </c>
      <c r="J796">
        <v>1</v>
      </c>
      <c r="K796">
        <v>1</v>
      </c>
      <c r="L796">
        <v>0</v>
      </c>
      <c r="M796">
        <v>18034544</v>
      </c>
      <c r="N796">
        <v>0</v>
      </c>
      <c r="O796" t="str" cm="1">
        <f t="array" ref="O796">_xlfn.IFS(Churn_Modelling[[#This Row],[Balance]]=0,"Tidak ada Saldo",Churn_Modelling[[#This Row],[Balance]]&lt;=5000000,"Saldo Rendah",Churn_Modelling[[#This Row],[Balance]]&lt;=10000000,"Saldo Menengah",Churn_Modelling[[#This Row],[Balance]]&lt;=15000000,"Saldo Tinggi",TRUE,"Saldo Premium")</f>
        <v>Tidak ada Saldo</v>
      </c>
      <c r="P796" t="str" cm="1">
        <f t="array" ref="P796">_xlfn.IFS(Churn_Modelling[[#This Row],[CreditScore]]&lt;=500,"Rendah",Churn_Modelling[[#This Row],[CreditScore]]&lt;=600,"Cukup",Churn_Modelling[[#This Row],[CreditScore]]&lt;=700,"Sedang",Churn_Modelling[[#This Row],[CreditScore]]&lt;=800,"Baik",TRUE,"Sangat Baik")</f>
        <v>Sedang</v>
      </c>
    </row>
    <row r="797" spans="1:16" x14ac:dyDescent="0.35">
      <c r="A797">
        <v>796</v>
      </c>
      <c r="B797">
        <v>15686870</v>
      </c>
      <c r="C797" t="s">
        <v>641</v>
      </c>
      <c r="D797">
        <v>761</v>
      </c>
      <c r="E797" t="s">
        <v>26</v>
      </c>
      <c r="F797" t="s">
        <v>23</v>
      </c>
      <c r="G797">
        <v>36</v>
      </c>
      <c r="H797">
        <v>8</v>
      </c>
      <c r="I797" s="6">
        <v>10823911</v>
      </c>
      <c r="J797">
        <v>2</v>
      </c>
      <c r="K797">
        <v>0</v>
      </c>
      <c r="L797">
        <v>0</v>
      </c>
      <c r="M797">
        <v>9944402</v>
      </c>
      <c r="N797">
        <v>0</v>
      </c>
      <c r="O797" t="str" cm="1">
        <f t="array" ref="O797">_xlfn.IFS(Churn_Modelling[[#This Row],[Balance]]=0,"Tidak ada Saldo",Churn_Modelling[[#This Row],[Balance]]&lt;=5000000,"Saldo Rendah",Churn_Modelling[[#This Row],[Balance]]&lt;=10000000,"Saldo Menengah",Churn_Modelling[[#This Row],[Balance]]&lt;=15000000,"Saldo Tinggi",TRUE,"Saldo Premium")</f>
        <v>Saldo Tinggi</v>
      </c>
      <c r="P797" t="str" cm="1">
        <f t="array" ref="P797">_xlfn.IFS(Churn_Modelling[[#This Row],[CreditScore]]&lt;=500,"Rendah",Churn_Modelling[[#This Row],[CreditScore]]&lt;=600,"Cukup",Churn_Modelling[[#This Row],[CreditScore]]&lt;=700,"Sedang",Churn_Modelling[[#This Row],[CreditScore]]&lt;=800,"Baik",TRUE,"Sangat Baik")</f>
        <v>Baik</v>
      </c>
    </row>
    <row r="798" spans="1:16" x14ac:dyDescent="0.35">
      <c r="A798">
        <v>797</v>
      </c>
      <c r="B798">
        <v>15668747</v>
      </c>
      <c r="C798" t="s">
        <v>642</v>
      </c>
      <c r="D798">
        <v>702</v>
      </c>
      <c r="E798" t="s">
        <v>15</v>
      </c>
      <c r="F798" t="s">
        <v>16</v>
      </c>
      <c r="G798">
        <v>46</v>
      </c>
      <c r="H798">
        <v>9</v>
      </c>
      <c r="I798" s="6">
        <v>9844419</v>
      </c>
      <c r="J798">
        <v>1</v>
      </c>
      <c r="K798">
        <v>0</v>
      </c>
      <c r="L798">
        <v>1</v>
      </c>
      <c r="M798">
        <v>10956328</v>
      </c>
      <c r="N798">
        <v>0</v>
      </c>
      <c r="O798" t="str" cm="1">
        <f t="array" ref="O798">_xlfn.IFS(Churn_Modelling[[#This Row],[Balance]]=0,"Tidak ada Saldo",Churn_Modelling[[#This Row],[Balance]]&lt;=5000000,"Saldo Rendah",Churn_Modelling[[#This Row],[Balance]]&lt;=10000000,"Saldo Menengah",Churn_Modelling[[#This Row],[Balance]]&lt;=15000000,"Saldo Tinggi",TRUE,"Saldo Premium")</f>
        <v>Saldo Menengah</v>
      </c>
      <c r="P798" t="str" cm="1">
        <f t="array" ref="P798">_xlfn.IFS(Churn_Modelling[[#This Row],[CreditScore]]&lt;=500,"Rendah",Churn_Modelling[[#This Row],[CreditScore]]&lt;=600,"Cukup",Churn_Modelling[[#This Row],[CreditScore]]&lt;=700,"Sedang",Churn_Modelling[[#This Row],[CreditScore]]&lt;=800,"Baik",TRUE,"Sangat Baik")</f>
        <v>Baik</v>
      </c>
    </row>
    <row r="799" spans="1:16" x14ac:dyDescent="0.35">
      <c r="A799">
        <v>798</v>
      </c>
      <c r="B799">
        <v>15766908</v>
      </c>
      <c r="C799" t="s">
        <v>70</v>
      </c>
      <c r="D799">
        <v>488</v>
      </c>
      <c r="E799" t="s">
        <v>26</v>
      </c>
      <c r="F799" t="s">
        <v>23</v>
      </c>
      <c r="G799">
        <v>32</v>
      </c>
      <c r="H799">
        <v>3</v>
      </c>
      <c r="I799" s="6">
        <v>11454038</v>
      </c>
      <c r="J799">
        <v>1</v>
      </c>
      <c r="K799">
        <v>1</v>
      </c>
      <c r="L799">
        <v>0</v>
      </c>
      <c r="M799">
        <v>9256807</v>
      </c>
      <c r="N799">
        <v>0</v>
      </c>
      <c r="O799" t="str" cm="1">
        <f t="array" ref="O799">_xlfn.IFS(Churn_Modelling[[#This Row],[Balance]]=0,"Tidak ada Saldo",Churn_Modelling[[#This Row],[Balance]]&lt;=5000000,"Saldo Rendah",Churn_Modelling[[#This Row],[Balance]]&lt;=10000000,"Saldo Menengah",Churn_Modelling[[#This Row],[Balance]]&lt;=15000000,"Saldo Tinggi",TRUE,"Saldo Premium")</f>
        <v>Saldo Tinggi</v>
      </c>
      <c r="P799" t="str" cm="1">
        <f t="array" ref="P799">_xlfn.IFS(Churn_Modelling[[#This Row],[CreditScore]]&lt;=500,"Rendah",Churn_Modelling[[#This Row],[CreditScore]]&lt;=600,"Cukup",Churn_Modelling[[#This Row],[CreditScore]]&lt;=700,"Sedang",Churn_Modelling[[#This Row],[CreditScore]]&lt;=800,"Baik",TRUE,"Sangat Baik")</f>
        <v>Rendah</v>
      </c>
    </row>
    <row r="800" spans="1:16" x14ac:dyDescent="0.35">
      <c r="A800">
        <v>799</v>
      </c>
      <c r="B800">
        <v>15570134</v>
      </c>
      <c r="C800" t="s">
        <v>416</v>
      </c>
      <c r="D800">
        <v>683</v>
      </c>
      <c r="E800" t="s">
        <v>15</v>
      </c>
      <c r="F800" t="s">
        <v>16</v>
      </c>
      <c r="G800">
        <v>35</v>
      </c>
      <c r="H800">
        <v>6</v>
      </c>
      <c r="I800" s="6">
        <v>18753066</v>
      </c>
      <c r="J800">
        <v>2</v>
      </c>
      <c r="K800">
        <v>1</v>
      </c>
      <c r="L800">
        <v>1</v>
      </c>
      <c r="M800">
        <v>3797636</v>
      </c>
      <c r="N800">
        <v>0</v>
      </c>
      <c r="O800" t="str" cm="1">
        <f t="array" ref="O800">_xlfn.IFS(Churn_Modelling[[#This Row],[Balance]]=0,"Tidak ada Saldo",Churn_Modelling[[#This Row],[Balance]]&lt;=5000000,"Saldo Rendah",Churn_Modelling[[#This Row],[Balance]]&lt;=10000000,"Saldo Menengah",Churn_Modelling[[#This Row],[Balance]]&lt;=15000000,"Saldo Tinggi",TRUE,"Saldo Premium")</f>
        <v>Saldo Premium</v>
      </c>
      <c r="P800" t="str" cm="1">
        <f t="array" ref="P800">_xlfn.IFS(Churn_Modelling[[#This Row],[CreditScore]]&lt;=500,"Rendah",Churn_Modelling[[#This Row],[CreditScore]]&lt;=600,"Cukup",Churn_Modelling[[#This Row],[CreditScore]]&lt;=700,"Sedang",Churn_Modelling[[#This Row],[CreditScore]]&lt;=800,"Baik",TRUE,"Sangat Baik")</f>
        <v>Sedang</v>
      </c>
    </row>
    <row r="801" spans="1:16" x14ac:dyDescent="0.35">
      <c r="A801">
        <v>800</v>
      </c>
      <c r="B801">
        <v>15567367</v>
      </c>
      <c r="C801" t="s">
        <v>643</v>
      </c>
      <c r="D801">
        <v>601</v>
      </c>
      <c r="E801" t="s">
        <v>26</v>
      </c>
      <c r="F801" t="s">
        <v>16</v>
      </c>
      <c r="G801">
        <v>42</v>
      </c>
      <c r="H801">
        <v>9</v>
      </c>
      <c r="I801" s="6">
        <v>13363616</v>
      </c>
      <c r="J801">
        <v>1</v>
      </c>
      <c r="K801">
        <v>0</v>
      </c>
      <c r="L801">
        <v>1</v>
      </c>
      <c r="M801">
        <v>10331574</v>
      </c>
      <c r="N801">
        <v>0</v>
      </c>
      <c r="O801" t="str" cm="1">
        <f t="array" ref="O801">_xlfn.IFS(Churn_Modelling[[#This Row],[Balance]]=0,"Tidak ada Saldo",Churn_Modelling[[#This Row],[Balance]]&lt;=5000000,"Saldo Rendah",Churn_Modelling[[#This Row],[Balance]]&lt;=10000000,"Saldo Menengah",Churn_Modelling[[#This Row],[Balance]]&lt;=15000000,"Saldo Tinggi",TRUE,"Saldo Premium")</f>
        <v>Saldo Tinggi</v>
      </c>
      <c r="P801" t="str" cm="1">
        <f t="array" ref="P801">_xlfn.IFS(Churn_Modelling[[#This Row],[CreditScore]]&lt;=500,"Rendah",Churn_Modelling[[#This Row],[CreditScore]]&lt;=600,"Cukup",Churn_Modelling[[#This Row],[CreditScore]]&lt;=700,"Sedang",Churn_Modelling[[#This Row],[CreditScore]]&lt;=800,"Baik",TRUE,"Sangat Baik")</f>
        <v>Sedang</v>
      </c>
    </row>
    <row r="802" spans="1:16" x14ac:dyDescent="0.35">
      <c r="A802">
        <v>801</v>
      </c>
      <c r="B802">
        <v>15747542</v>
      </c>
      <c r="C802" t="s">
        <v>644</v>
      </c>
      <c r="D802">
        <v>605</v>
      </c>
      <c r="E802" t="s">
        <v>15</v>
      </c>
      <c r="F802" t="s">
        <v>23</v>
      </c>
      <c r="G802">
        <v>52</v>
      </c>
      <c r="H802">
        <v>7</v>
      </c>
      <c r="I802" s="6">
        <v>0</v>
      </c>
      <c r="J802">
        <v>2</v>
      </c>
      <c r="K802">
        <v>1</v>
      </c>
      <c r="L802">
        <v>1</v>
      </c>
      <c r="M802">
        <v>1739525</v>
      </c>
      <c r="N802">
        <v>0</v>
      </c>
      <c r="O802" t="str" cm="1">
        <f t="array" ref="O802">_xlfn.IFS(Churn_Modelling[[#This Row],[Balance]]=0,"Tidak ada Saldo",Churn_Modelling[[#This Row],[Balance]]&lt;=5000000,"Saldo Rendah",Churn_Modelling[[#This Row],[Balance]]&lt;=10000000,"Saldo Menengah",Churn_Modelling[[#This Row],[Balance]]&lt;=15000000,"Saldo Tinggi",TRUE,"Saldo Premium")</f>
        <v>Tidak ada Saldo</v>
      </c>
      <c r="P802" t="str" cm="1">
        <f t="array" ref="P802">_xlfn.IFS(Churn_Modelling[[#This Row],[CreditScore]]&lt;=500,"Rendah",Churn_Modelling[[#This Row],[CreditScore]]&lt;=600,"Cukup",Churn_Modelling[[#This Row],[CreditScore]]&lt;=700,"Sedang",Churn_Modelling[[#This Row],[CreditScore]]&lt;=800,"Baik",TRUE,"Sangat Baik")</f>
        <v>Sedang</v>
      </c>
    </row>
    <row r="803" spans="1:16" x14ac:dyDescent="0.35">
      <c r="A803">
        <v>802</v>
      </c>
      <c r="B803">
        <v>15762238</v>
      </c>
      <c r="C803" t="s">
        <v>645</v>
      </c>
      <c r="D803">
        <v>671</v>
      </c>
      <c r="E803" t="s">
        <v>26</v>
      </c>
      <c r="F803" t="s">
        <v>16</v>
      </c>
      <c r="G803">
        <v>44</v>
      </c>
      <c r="H803">
        <v>0</v>
      </c>
      <c r="I803" s="6">
        <v>8474503</v>
      </c>
      <c r="J803">
        <v>2</v>
      </c>
      <c r="K803">
        <v>0</v>
      </c>
      <c r="L803">
        <v>1</v>
      </c>
      <c r="M803">
        <v>3467398</v>
      </c>
      <c r="N803">
        <v>0</v>
      </c>
      <c r="O803" t="str" cm="1">
        <f t="array" ref="O803">_xlfn.IFS(Churn_Modelling[[#This Row],[Balance]]=0,"Tidak ada Saldo",Churn_Modelling[[#This Row],[Balance]]&lt;=5000000,"Saldo Rendah",Churn_Modelling[[#This Row],[Balance]]&lt;=10000000,"Saldo Menengah",Churn_Modelling[[#This Row],[Balance]]&lt;=15000000,"Saldo Tinggi",TRUE,"Saldo Premium")</f>
        <v>Saldo Menengah</v>
      </c>
      <c r="P803" t="str" cm="1">
        <f t="array" ref="P803">_xlfn.IFS(Churn_Modelling[[#This Row],[CreditScore]]&lt;=500,"Rendah",Churn_Modelling[[#This Row],[CreditScore]]&lt;=600,"Cukup",Churn_Modelling[[#This Row],[CreditScore]]&lt;=700,"Sedang",Churn_Modelling[[#This Row],[CreditScore]]&lt;=800,"Baik",TRUE,"Sangat Baik")</f>
        <v>Sedang</v>
      </c>
    </row>
    <row r="804" spans="1:16" x14ac:dyDescent="0.35">
      <c r="A804">
        <v>803</v>
      </c>
      <c r="B804">
        <v>15681554</v>
      </c>
      <c r="C804" t="s">
        <v>646</v>
      </c>
      <c r="D804">
        <v>614</v>
      </c>
      <c r="E804" t="s">
        <v>26</v>
      </c>
      <c r="F804" t="s">
        <v>16</v>
      </c>
      <c r="G804">
        <v>31</v>
      </c>
      <c r="H804">
        <v>7</v>
      </c>
      <c r="I804" s="6">
        <v>12059938</v>
      </c>
      <c r="J804">
        <v>2</v>
      </c>
      <c r="K804">
        <v>1</v>
      </c>
      <c r="L804">
        <v>1</v>
      </c>
      <c r="M804">
        <v>4616344</v>
      </c>
      <c r="N804">
        <v>0</v>
      </c>
      <c r="O804" t="str" cm="1">
        <f t="array" ref="O804">_xlfn.IFS(Churn_Modelling[[#This Row],[Balance]]=0,"Tidak ada Saldo",Churn_Modelling[[#This Row],[Balance]]&lt;=5000000,"Saldo Rendah",Churn_Modelling[[#This Row],[Balance]]&lt;=10000000,"Saldo Menengah",Churn_Modelling[[#This Row],[Balance]]&lt;=15000000,"Saldo Tinggi",TRUE,"Saldo Premium")</f>
        <v>Saldo Tinggi</v>
      </c>
      <c r="P804" t="str" cm="1">
        <f t="array" ref="P804">_xlfn.IFS(Churn_Modelling[[#This Row],[CreditScore]]&lt;=500,"Rendah",Churn_Modelling[[#This Row],[CreditScore]]&lt;=600,"Cukup",Churn_Modelling[[#This Row],[CreditScore]]&lt;=700,"Sedang",Churn_Modelling[[#This Row],[CreditScore]]&lt;=800,"Baik",TRUE,"Sangat Baik")</f>
        <v>Sedang</v>
      </c>
    </row>
    <row r="805" spans="1:16" x14ac:dyDescent="0.35">
      <c r="A805">
        <v>804</v>
      </c>
      <c r="B805">
        <v>15712825</v>
      </c>
      <c r="C805" t="s">
        <v>550</v>
      </c>
      <c r="D805">
        <v>511</v>
      </c>
      <c r="E805" t="s">
        <v>18</v>
      </c>
      <c r="F805" t="s">
        <v>16</v>
      </c>
      <c r="G805">
        <v>29</v>
      </c>
      <c r="H805">
        <v>9</v>
      </c>
      <c r="I805" s="6">
        <v>0</v>
      </c>
      <c r="J805">
        <v>2</v>
      </c>
      <c r="K805">
        <v>0</v>
      </c>
      <c r="L805">
        <v>1</v>
      </c>
      <c r="M805">
        <v>14067698</v>
      </c>
      <c r="N805">
        <v>0</v>
      </c>
      <c r="O805" t="str" cm="1">
        <f t="array" ref="O805">_xlfn.IFS(Churn_Modelling[[#This Row],[Balance]]=0,"Tidak ada Saldo",Churn_Modelling[[#This Row],[Balance]]&lt;=5000000,"Saldo Rendah",Churn_Modelling[[#This Row],[Balance]]&lt;=10000000,"Saldo Menengah",Churn_Modelling[[#This Row],[Balance]]&lt;=15000000,"Saldo Tinggi",TRUE,"Saldo Premium")</f>
        <v>Tidak ada Saldo</v>
      </c>
      <c r="P805" t="str" cm="1">
        <f t="array" ref="P805">_xlfn.IFS(Churn_Modelling[[#This Row],[CreditScore]]&lt;=500,"Rendah",Churn_Modelling[[#This Row],[CreditScore]]&lt;=600,"Cukup",Churn_Modelling[[#This Row],[CreditScore]]&lt;=700,"Sedang",Churn_Modelling[[#This Row],[CreditScore]]&lt;=800,"Baik",TRUE,"Sangat Baik")</f>
        <v>Cukup</v>
      </c>
    </row>
    <row r="806" spans="1:16" x14ac:dyDescent="0.35">
      <c r="A806">
        <v>805</v>
      </c>
      <c r="B806">
        <v>15640280</v>
      </c>
      <c r="C806" t="s">
        <v>58</v>
      </c>
      <c r="D806">
        <v>850</v>
      </c>
      <c r="E806" t="s">
        <v>15</v>
      </c>
      <c r="F806" t="s">
        <v>23</v>
      </c>
      <c r="G806">
        <v>39</v>
      </c>
      <c r="H806">
        <v>4</v>
      </c>
      <c r="I806" s="6">
        <v>12777135</v>
      </c>
      <c r="J806">
        <v>2</v>
      </c>
      <c r="K806">
        <v>0</v>
      </c>
      <c r="L806">
        <v>1</v>
      </c>
      <c r="M806">
        <v>15173854</v>
      </c>
      <c r="N806">
        <v>0</v>
      </c>
      <c r="O806" t="str" cm="1">
        <f t="array" ref="O806">_xlfn.IFS(Churn_Modelling[[#This Row],[Balance]]=0,"Tidak ada Saldo",Churn_Modelling[[#This Row],[Balance]]&lt;=5000000,"Saldo Rendah",Churn_Modelling[[#This Row],[Balance]]&lt;=10000000,"Saldo Menengah",Churn_Modelling[[#This Row],[Balance]]&lt;=15000000,"Saldo Tinggi",TRUE,"Saldo Premium")</f>
        <v>Saldo Tinggi</v>
      </c>
      <c r="P806" t="str" cm="1">
        <f t="array" ref="P806">_xlfn.IFS(Churn_Modelling[[#This Row],[CreditScore]]&lt;=500,"Rendah",Churn_Modelling[[#This Row],[CreditScore]]&lt;=600,"Cukup",Churn_Modelling[[#This Row],[CreditScore]]&lt;=700,"Sedang",Churn_Modelling[[#This Row],[CreditScore]]&lt;=800,"Baik",TRUE,"Sangat Baik")</f>
        <v>Sangat Baik</v>
      </c>
    </row>
    <row r="807" spans="1:16" hidden="1" x14ac:dyDescent="0.35">
      <c r="A807">
        <v>806</v>
      </c>
      <c r="B807">
        <v>15756026</v>
      </c>
      <c r="C807" t="s">
        <v>647</v>
      </c>
      <c r="D807">
        <v>790</v>
      </c>
      <c r="E807" t="s">
        <v>18</v>
      </c>
      <c r="F807" t="s">
        <v>16</v>
      </c>
      <c r="G807">
        <v>46</v>
      </c>
      <c r="H807">
        <v>9</v>
      </c>
      <c r="I807" s="6">
        <v>0</v>
      </c>
      <c r="J807">
        <v>1</v>
      </c>
      <c r="K807">
        <v>0</v>
      </c>
      <c r="L807">
        <v>0</v>
      </c>
      <c r="M807">
        <v>1467981</v>
      </c>
      <c r="N807">
        <v>1</v>
      </c>
      <c r="O807" t="str" cm="1">
        <f t="array" ref="O807">_xlfn.IFS(Churn_Modelling[[#This Row],[Balance]]=0,"Tidak ada Saldo",Churn_Modelling[[#This Row],[Balance]]&lt;=5000000,"Saldo Rendah",Churn_Modelling[[#This Row],[Balance]]&lt;=10000000,"Saldo Menengah",Churn_Modelling[[#This Row],[Balance]]&lt;=15000000,"Saldo Tinggi",TRUE,"Saldo Premium")</f>
        <v>Tidak ada Saldo</v>
      </c>
      <c r="P807" t="str" cm="1">
        <f t="array" ref="P807">_xlfn.IFS(Churn_Modelling[[#This Row],[CreditScore]]&lt;=500,"Rendah",Churn_Modelling[[#This Row],[CreditScore]]&lt;=600,"Cukup",Churn_Modelling[[#This Row],[CreditScore]]&lt;=700,"Sedang",Churn_Modelling[[#This Row],[CreditScore]]&lt;=800,"Baik",TRUE,"Sangat Baik")</f>
        <v>Baik</v>
      </c>
    </row>
    <row r="808" spans="1:16" x14ac:dyDescent="0.35">
      <c r="A808">
        <v>807</v>
      </c>
      <c r="B808">
        <v>15613319</v>
      </c>
      <c r="C808" t="s">
        <v>648</v>
      </c>
      <c r="D808">
        <v>793</v>
      </c>
      <c r="E808" t="s">
        <v>15</v>
      </c>
      <c r="F808" t="s">
        <v>16</v>
      </c>
      <c r="G808">
        <v>33</v>
      </c>
      <c r="H808">
        <v>0</v>
      </c>
      <c r="I808" s="6">
        <v>0</v>
      </c>
      <c r="J808">
        <v>1</v>
      </c>
      <c r="K808">
        <v>0</v>
      </c>
      <c r="L808">
        <v>0</v>
      </c>
      <c r="M808">
        <v>17554402</v>
      </c>
      <c r="N808">
        <v>0</v>
      </c>
      <c r="O808" t="str" cm="1">
        <f t="array" ref="O808">_xlfn.IFS(Churn_Modelling[[#This Row],[Balance]]=0,"Tidak ada Saldo",Churn_Modelling[[#This Row],[Balance]]&lt;=5000000,"Saldo Rendah",Churn_Modelling[[#This Row],[Balance]]&lt;=10000000,"Saldo Menengah",Churn_Modelling[[#This Row],[Balance]]&lt;=15000000,"Saldo Tinggi",TRUE,"Saldo Premium")</f>
        <v>Tidak ada Saldo</v>
      </c>
      <c r="P808" t="str" cm="1">
        <f t="array" ref="P808">_xlfn.IFS(Churn_Modelling[[#This Row],[CreditScore]]&lt;=500,"Rendah",Churn_Modelling[[#This Row],[CreditScore]]&lt;=600,"Cukup",Churn_Modelling[[#This Row],[CreditScore]]&lt;=700,"Sedang",Churn_Modelling[[#This Row],[CreditScore]]&lt;=800,"Baik",TRUE,"Sangat Baik")</f>
        <v>Baik</v>
      </c>
    </row>
    <row r="809" spans="1:16" x14ac:dyDescent="0.35">
      <c r="A809">
        <v>808</v>
      </c>
      <c r="B809">
        <v>15798906</v>
      </c>
      <c r="C809" t="s">
        <v>649</v>
      </c>
      <c r="D809">
        <v>628</v>
      </c>
      <c r="E809" t="s">
        <v>15</v>
      </c>
      <c r="F809" t="s">
        <v>23</v>
      </c>
      <c r="G809">
        <v>69</v>
      </c>
      <c r="H809">
        <v>5</v>
      </c>
      <c r="I809" s="6">
        <v>0</v>
      </c>
      <c r="J809">
        <v>2</v>
      </c>
      <c r="K809">
        <v>1</v>
      </c>
      <c r="L809">
        <v>1</v>
      </c>
      <c r="M809">
        <v>1819646</v>
      </c>
      <c r="N809">
        <v>0</v>
      </c>
      <c r="O809" t="str" cm="1">
        <f t="array" ref="O809">_xlfn.IFS(Churn_Modelling[[#This Row],[Balance]]=0,"Tidak ada Saldo",Churn_Modelling[[#This Row],[Balance]]&lt;=5000000,"Saldo Rendah",Churn_Modelling[[#This Row],[Balance]]&lt;=10000000,"Saldo Menengah",Churn_Modelling[[#This Row],[Balance]]&lt;=15000000,"Saldo Tinggi",TRUE,"Saldo Premium")</f>
        <v>Tidak ada Saldo</v>
      </c>
      <c r="P809" t="str" cm="1">
        <f t="array" ref="P809">_xlfn.IFS(Churn_Modelling[[#This Row],[CreditScore]]&lt;=500,"Rendah",Churn_Modelling[[#This Row],[CreditScore]]&lt;=600,"Cukup",Churn_Modelling[[#This Row],[CreditScore]]&lt;=700,"Sedang",Churn_Modelling[[#This Row],[CreditScore]]&lt;=800,"Baik",TRUE,"Sangat Baik")</f>
        <v>Sedang</v>
      </c>
    </row>
    <row r="810" spans="1:16" x14ac:dyDescent="0.35">
      <c r="A810">
        <v>809</v>
      </c>
      <c r="B810">
        <v>15708917</v>
      </c>
      <c r="C810" t="s">
        <v>65</v>
      </c>
      <c r="D810">
        <v>598</v>
      </c>
      <c r="E810" t="s">
        <v>26</v>
      </c>
      <c r="F810" t="s">
        <v>23</v>
      </c>
      <c r="G810">
        <v>53</v>
      </c>
      <c r="H810">
        <v>10</v>
      </c>
      <c r="I810" s="6">
        <v>16777296</v>
      </c>
      <c r="J810">
        <v>1</v>
      </c>
      <c r="K810">
        <v>1</v>
      </c>
      <c r="L810">
        <v>1</v>
      </c>
      <c r="M810">
        <v>13688686</v>
      </c>
      <c r="N810">
        <v>0</v>
      </c>
      <c r="O810" t="str" cm="1">
        <f t="array" ref="O810">_xlfn.IFS(Churn_Modelling[[#This Row],[Balance]]=0,"Tidak ada Saldo",Churn_Modelling[[#This Row],[Balance]]&lt;=5000000,"Saldo Rendah",Churn_Modelling[[#This Row],[Balance]]&lt;=10000000,"Saldo Menengah",Churn_Modelling[[#This Row],[Balance]]&lt;=15000000,"Saldo Tinggi",TRUE,"Saldo Premium")</f>
        <v>Saldo Premium</v>
      </c>
      <c r="P810" t="str" cm="1">
        <f t="array" ref="P810">_xlfn.IFS(Churn_Modelling[[#This Row],[CreditScore]]&lt;=500,"Rendah",Churn_Modelling[[#This Row],[CreditScore]]&lt;=600,"Cukup",Churn_Modelling[[#This Row],[CreditScore]]&lt;=700,"Sedang",Churn_Modelling[[#This Row],[CreditScore]]&lt;=800,"Baik",TRUE,"Sangat Baik")</f>
        <v>Cukup</v>
      </c>
    </row>
    <row r="811" spans="1:16" x14ac:dyDescent="0.35">
      <c r="A811">
        <v>810</v>
      </c>
      <c r="B811">
        <v>15778463</v>
      </c>
      <c r="C811" t="s">
        <v>650</v>
      </c>
      <c r="D811">
        <v>657</v>
      </c>
      <c r="E811" t="s">
        <v>15</v>
      </c>
      <c r="F811" t="s">
        <v>16</v>
      </c>
      <c r="G811">
        <v>37</v>
      </c>
      <c r="H811">
        <v>6</v>
      </c>
      <c r="I811" s="6">
        <v>958456</v>
      </c>
      <c r="J811">
        <v>1</v>
      </c>
      <c r="K811">
        <v>1</v>
      </c>
      <c r="L811">
        <v>0</v>
      </c>
      <c r="M811">
        <v>12221823</v>
      </c>
      <c r="N811">
        <v>0</v>
      </c>
      <c r="O811" t="str" cm="1">
        <f t="array" ref="O811">_xlfn.IFS(Churn_Modelling[[#This Row],[Balance]]=0,"Tidak ada Saldo",Churn_Modelling[[#This Row],[Balance]]&lt;=5000000,"Saldo Rendah",Churn_Modelling[[#This Row],[Balance]]&lt;=10000000,"Saldo Menengah",Churn_Modelling[[#This Row],[Balance]]&lt;=15000000,"Saldo Tinggi",TRUE,"Saldo Premium")</f>
        <v>Saldo Rendah</v>
      </c>
      <c r="P811" t="str" cm="1">
        <f t="array" ref="P811">_xlfn.IFS(Churn_Modelling[[#This Row],[CreditScore]]&lt;=500,"Rendah",Churn_Modelling[[#This Row],[CreditScore]]&lt;=600,"Cukup",Churn_Modelling[[#This Row],[CreditScore]]&lt;=700,"Sedang",Churn_Modelling[[#This Row],[CreditScore]]&lt;=800,"Baik",TRUE,"Sangat Baik")</f>
        <v>Sedang</v>
      </c>
    </row>
    <row r="812" spans="1:16" x14ac:dyDescent="0.35">
      <c r="A812">
        <v>811</v>
      </c>
      <c r="B812">
        <v>15699430</v>
      </c>
      <c r="C812" t="s">
        <v>465</v>
      </c>
      <c r="D812">
        <v>618</v>
      </c>
      <c r="E812" t="s">
        <v>15</v>
      </c>
      <c r="F812" t="s">
        <v>16</v>
      </c>
      <c r="G812">
        <v>35</v>
      </c>
      <c r="H812">
        <v>10</v>
      </c>
      <c r="I812" s="6">
        <v>0</v>
      </c>
      <c r="J812">
        <v>2</v>
      </c>
      <c r="K812">
        <v>1</v>
      </c>
      <c r="L812">
        <v>0</v>
      </c>
      <c r="M812">
        <v>18043975</v>
      </c>
      <c r="N812">
        <v>0</v>
      </c>
      <c r="O812" t="str" cm="1">
        <f t="array" ref="O812">_xlfn.IFS(Churn_Modelling[[#This Row],[Balance]]=0,"Tidak ada Saldo",Churn_Modelling[[#This Row],[Balance]]&lt;=5000000,"Saldo Rendah",Churn_Modelling[[#This Row],[Balance]]&lt;=10000000,"Saldo Menengah",Churn_Modelling[[#This Row],[Balance]]&lt;=15000000,"Saldo Tinggi",TRUE,"Saldo Premium")</f>
        <v>Tidak ada Saldo</v>
      </c>
      <c r="P812" t="str" cm="1">
        <f t="array" ref="P812">_xlfn.IFS(Churn_Modelling[[#This Row],[CreditScore]]&lt;=500,"Rendah",Churn_Modelling[[#This Row],[CreditScore]]&lt;=600,"Cukup",Churn_Modelling[[#This Row],[CreditScore]]&lt;=700,"Sedang",Churn_Modelling[[#This Row],[CreditScore]]&lt;=800,"Baik",TRUE,"Sangat Baik")</f>
        <v>Sedang</v>
      </c>
    </row>
    <row r="813" spans="1:16" x14ac:dyDescent="0.35">
      <c r="A813">
        <v>812</v>
      </c>
      <c r="B813">
        <v>15649992</v>
      </c>
      <c r="C813" t="s">
        <v>651</v>
      </c>
      <c r="D813">
        <v>681</v>
      </c>
      <c r="E813" t="s">
        <v>18</v>
      </c>
      <c r="F813" t="s">
        <v>23</v>
      </c>
      <c r="G813">
        <v>65</v>
      </c>
      <c r="H813">
        <v>7</v>
      </c>
      <c r="I813" s="6">
        <v>1347147</v>
      </c>
      <c r="J813">
        <v>2</v>
      </c>
      <c r="K813">
        <v>0</v>
      </c>
      <c r="L813">
        <v>1</v>
      </c>
      <c r="M813">
        <v>19041981</v>
      </c>
      <c r="N813">
        <v>0</v>
      </c>
      <c r="O813" t="str" cm="1">
        <f t="array" ref="O813">_xlfn.IFS(Churn_Modelling[[#This Row],[Balance]]=0,"Tidak ada Saldo",Churn_Modelling[[#This Row],[Balance]]&lt;=5000000,"Saldo Rendah",Churn_Modelling[[#This Row],[Balance]]&lt;=10000000,"Saldo Menengah",Churn_Modelling[[#This Row],[Balance]]&lt;=15000000,"Saldo Tinggi",TRUE,"Saldo Premium")</f>
        <v>Saldo Rendah</v>
      </c>
      <c r="P813" t="str" cm="1">
        <f t="array" ref="P813">_xlfn.IFS(Churn_Modelling[[#This Row],[CreditScore]]&lt;=500,"Rendah",Churn_Modelling[[#This Row],[CreditScore]]&lt;=600,"Cukup",Churn_Modelling[[#This Row],[CreditScore]]&lt;=700,"Sedang",Churn_Modelling[[#This Row],[CreditScore]]&lt;=800,"Baik",TRUE,"Sangat Baik")</f>
        <v>Sedang</v>
      </c>
    </row>
    <row r="814" spans="1:16" x14ac:dyDescent="0.35">
      <c r="A814">
        <v>813</v>
      </c>
      <c r="B814">
        <v>15578980</v>
      </c>
      <c r="C814" t="s">
        <v>652</v>
      </c>
      <c r="D814">
        <v>516</v>
      </c>
      <c r="E814" t="s">
        <v>18</v>
      </c>
      <c r="F814" t="s">
        <v>16</v>
      </c>
      <c r="G814">
        <v>33</v>
      </c>
      <c r="H814">
        <v>3</v>
      </c>
      <c r="I814" s="6">
        <v>0</v>
      </c>
      <c r="J814">
        <v>2</v>
      </c>
      <c r="K814">
        <v>1</v>
      </c>
      <c r="L814">
        <v>1</v>
      </c>
      <c r="M814">
        <v>5868559</v>
      </c>
      <c r="N814">
        <v>0</v>
      </c>
      <c r="O814" t="str" cm="1">
        <f t="array" ref="O814">_xlfn.IFS(Churn_Modelling[[#This Row],[Balance]]=0,"Tidak ada Saldo",Churn_Modelling[[#This Row],[Balance]]&lt;=5000000,"Saldo Rendah",Churn_Modelling[[#This Row],[Balance]]&lt;=10000000,"Saldo Menengah",Churn_Modelling[[#This Row],[Balance]]&lt;=15000000,"Saldo Tinggi",TRUE,"Saldo Premium")</f>
        <v>Tidak ada Saldo</v>
      </c>
      <c r="P814" t="str" cm="1">
        <f t="array" ref="P814">_xlfn.IFS(Churn_Modelling[[#This Row],[CreditScore]]&lt;=500,"Rendah",Churn_Modelling[[#This Row],[CreditScore]]&lt;=600,"Cukup",Churn_Modelling[[#This Row],[CreditScore]]&lt;=700,"Sedang",Churn_Modelling[[#This Row],[CreditScore]]&lt;=800,"Baik",TRUE,"Sangat Baik")</f>
        <v>Cukup</v>
      </c>
    </row>
    <row r="815" spans="1:16" hidden="1" x14ac:dyDescent="0.35">
      <c r="A815">
        <v>814</v>
      </c>
      <c r="B815">
        <v>15775306</v>
      </c>
      <c r="C815" t="s">
        <v>653</v>
      </c>
      <c r="D815">
        <v>421</v>
      </c>
      <c r="E815" t="s">
        <v>26</v>
      </c>
      <c r="F815" t="s">
        <v>23</v>
      </c>
      <c r="G815">
        <v>28</v>
      </c>
      <c r="H815">
        <v>8</v>
      </c>
      <c r="I815" s="6">
        <v>12238422</v>
      </c>
      <c r="J815">
        <v>3</v>
      </c>
      <c r="K815">
        <v>1</v>
      </c>
      <c r="L815">
        <v>1</v>
      </c>
      <c r="M815">
        <v>8901738</v>
      </c>
      <c r="N815">
        <v>1</v>
      </c>
      <c r="O815" t="str" cm="1">
        <f t="array" ref="O815">_xlfn.IFS(Churn_Modelling[[#This Row],[Balance]]=0,"Tidak ada Saldo",Churn_Modelling[[#This Row],[Balance]]&lt;=5000000,"Saldo Rendah",Churn_Modelling[[#This Row],[Balance]]&lt;=10000000,"Saldo Menengah",Churn_Modelling[[#This Row],[Balance]]&lt;=15000000,"Saldo Tinggi",TRUE,"Saldo Premium")</f>
        <v>Saldo Tinggi</v>
      </c>
      <c r="P815" t="str" cm="1">
        <f t="array" ref="P815">_xlfn.IFS(Churn_Modelling[[#This Row],[CreditScore]]&lt;=500,"Rendah",Churn_Modelling[[#This Row],[CreditScore]]&lt;=600,"Cukup",Churn_Modelling[[#This Row],[CreditScore]]&lt;=700,"Sedang",Churn_Modelling[[#This Row],[CreditScore]]&lt;=800,"Baik",TRUE,"Sangat Baik")</f>
        <v>Rendah</v>
      </c>
    </row>
    <row r="816" spans="1:16" x14ac:dyDescent="0.35">
      <c r="A816">
        <v>815</v>
      </c>
      <c r="B816">
        <v>15641655</v>
      </c>
      <c r="C816" t="s">
        <v>351</v>
      </c>
      <c r="D816">
        <v>700</v>
      </c>
      <c r="E816" t="s">
        <v>15</v>
      </c>
      <c r="F816" t="s">
        <v>16</v>
      </c>
      <c r="G816">
        <v>26</v>
      </c>
      <c r="H816">
        <v>2</v>
      </c>
      <c r="I816" s="6">
        <v>0</v>
      </c>
      <c r="J816">
        <v>2</v>
      </c>
      <c r="K816">
        <v>0</v>
      </c>
      <c r="L816">
        <v>0</v>
      </c>
      <c r="M816">
        <v>5005142</v>
      </c>
      <c r="N816">
        <v>0</v>
      </c>
      <c r="O816" t="str" cm="1">
        <f t="array" ref="O816">_xlfn.IFS(Churn_Modelling[[#This Row],[Balance]]=0,"Tidak ada Saldo",Churn_Modelling[[#This Row],[Balance]]&lt;=5000000,"Saldo Rendah",Churn_Modelling[[#This Row],[Balance]]&lt;=10000000,"Saldo Menengah",Churn_Modelling[[#This Row],[Balance]]&lt;=15000000,"Saldo Tinggi",TRUE,"Saldo Premium")</f>
        <v>Tidak ada Saldo</v>
      </c>
      <c r="P816" t="str" cm="1">
        <f t="array" ref="P816">_xlfn.IFS(Churn_Modelling[[#This Row],[CreditScore]]&lt;=500,"Rendah",Churn_Modelling[[#This Row],[CreditScore]]&lt;=600,"Cukup",Churn_Modelling[[#This Row],[CreditScore]]&lt;=700,"Sedang",Churn_Modelling[[#This Row],[CreditScore]]&lt;=800,"Baik",TRUE,"Sangat Baik")</f>
        <v>Sedang</v>
      </c>
    </row>
    <row r="817" spans="1:16" x14ac:dyDescent="0.35">
      <c r="A817">
        <v>816</v>
      </c>
      <c r="B817">
        <v>15619708</v>
      </c>
      <c r="C817" t="s">
        <v>654</v>
      </c>
      <c r="D817">
        <v>745</v>
      </c>
      <c r="E817" t="s">
        <v>15</v>
      </c>
      <c r="F817" t="s">
        <v>23</v>
      </c>
      <c r="G817">
        <v>25</v>
      </c>
      <c r="H817">
        <v>5</v>
      </c>
      <c r="I817" s="6">
        <v>15799315</v>
      </c>
      <c r="J817">
        <v>2</v>
      </c>
      <c r="K817">
        <v>1</v>
      </c>
      <c r="L817">
        <v>0</v>
      </c>
      <c r="M817">
        <v>14604145</v>
      </c>
      <c r="N817">
        <v>0</v>
      </c>
      <c r="O817" t="str" cm="1">
        <f t="array" ref="O817">_xlfn.IFS(Churn_Modelling[[#This Row],[Balance]]=0,"Tidak ada Saldo",Churn_Modelling[[#This Row],[Balance]]&lt;=5000000,"Saldo Rendah",Churn_Modelling[[#This Row],[Balance]]&lt;=10000000,"Saldo Menengah",Churn_Modelling[[#This Row],[Balance]]&lt;=15000000,"Saldo Tinggi",TRUE,"Saldo Premium")</f>
        <v>Saldo Premium</v>
      </c>
      <c r="P817" t="str" cm="1">
        <f t="array" ref="P817">_xlfn.IFS(Churn_Modelling[[#This Row],[CreditScore]]&lt;=500,"Rendah",Churn_Modelling[[#This Row],[CreditScore]]&lt;=600,"Cukup",Churn_Modelling[[#This Row],[CreditScore]]&lt;=700,"Sedang",Churn_Modelling[[#This Row],[CreditScore]]&lt;=800,"Baik",TRUE,"Sangat Baik")</f>
        <v>Baik</v>
      </c>
    </row>
    <row r="818" spans="1:16" x14ac:dyDescent="0.35">
      <c r="A818">
        <v>817</v>
      </c>
      <c r="B818">
        <v>15734565</v>
      </c>
      <c r="C818" t="s">
        <v>250</v>
      </c>
      <c r="D818">
        <v>696</v>
      </c>
      <c r="E818" t="s">
        <v>15</v>
      </c>
      <c r="F818" t="s">
        <v>23</v>
      </c>
      <c r="G818">
        <v>29</v>
      </c>
      <c r="H818">
        <v>8</v>
      </c>
      <c r="I818" s="6">
        <v>0</v>
      </c>
      <c r="J818">
        <v>2</v>
      </c>
      <c r="K818">
        <v>1</v>
      </c>
      <c r="L818">
        <v>0</v>
      </c>
      <c r="M818">
        <v>19116609</v>
      </c>
      <c r="N818">
        <v>0</v>
      </c>
      <c r="O818" t="str" cm="1">
        <f t="array" ref="O818">_xlfn.IFS(Churn_Modelling[[#This Row],[Balance]]=0,"Tidak ada Saldo",Churn_Modelling[[#This Row],[Balance]]&lt;=5000000,"Saldo Rendah",Churn_Modelling[[#This Row],[Balance]]&lt;=10000000,"Saldo Menengah",Churn_Modelling[[#This Row],[Balance]]&lt;=15000000,"Saldo Tinggi",TRUE,"Saldo Premium")</f>
        <v>Tidak ada Saldo</v>
      </c>
      <c r="P818" t="str" cm="1">
        <f t="array" ref="P818">_xlfn.IFS(Churn_Modelling[[#This Row],[CreditScore]]&lt;=500,"Rendah",Churn_Modelling[[#This Row],[CreditScore]]&lt;=600,"Cukup",Churn_Modelling[[#This Row],[CreditScore]]&lt;=700,"Sedang",Churn_Modelling[[#This Row],[CreditScore]]&lt;=800,"Baik",TRUE,"Sangat Baik")</f>
        <v>Sedang</v>
      </c>
    </row>
    <row r="819" spans="1:16" hidden="1" x14ac:dyDescent="0.35">
      <c r="A819">
        <v>818</v>
      </c>
      <c r="B819">
        <v>15806438</v>
      </c>
      <c r="C819" t="s">
        <v>655</v>
      </c>
      <c r="D819">
        <v>580</v>
      </c>
      <c r="E819" t="s">
        <v>26</v>
      </c>
      <c r="F819" t="s">
        <v>16</v>
      </c>
      <c r="G819">
        <v>42</v>
      </c>
      <c r="H819">
        <v>2</v>
      </c>
      <c r="I819" s="6">
        <v>12333136</v>
      </c>
      <c r="J819">
        <v>1</v>
      </c>
      <c r="K819">
        <v>0</v>
      </c>
      <c r="L819">
        <v>0</v>
      </c>
      <c r="M819">
        <v>10351608</v>
      </c>
      <c r="N819">
        <v>1</v>
      </c>
      <c r="O819" t="str" cm="1">
        <f t="array" ref="O819">_xlfn.IFS(Churn_Modelling[[#This Row],[Balance]]=0,"Tidak ada Saldo",Churn_Modelling[[#This Row],[Balance]]&lt;=5000000,"Saldo Rendah",Churn_Modelling[[#This Row],[Balance]]&lt;=10000000,"Saldo Menengah",Churn_Modelling[[#This Row],[Balance]]&lt;=15000000,"Saldo Tinggi",TRUE,"Saldo Premium")</f>
        <v>Saldo Tinggi</v>
      </c>
      <c r="P819" t="str" cm="1">
        <f t="array" ref="P819">_xlfn.IFS(Churn_Modelling[[#This Row],[CreditScore]]&lt;=500,"Rendah",Churn_Modelling[[#This Row],[CreditScore]]&lt;=600,"Cukup",Churn_Modelling[[#This Row],[CreditScore]]&lt;=700,"Sedang",Churn_Modelling[[#This Row],[CreditScore]]&lt;=800,"Baik",TRUE,"Sangat Baik")</f>
        <v>Cukup</v>
      </c>
    </row>
    <row r="820" spans="1:16" x14ac:dyDescent="0.35">
      <c r="A820">
        <v>819</v>
      </c>
      <c r="B820">
        <v>15591969</v>
      </c>
      <c r="C820" t="s">
        <v>656</v>
      </c>
      <c r="D820">
        <v>497</v>
      </c>
      <c r="E820" t="s">
        <v>18</v>
      </c>
      <c r="F820" t="s">
        <v>23</v>
      </c>
      <c r="G820">
        <v>27</v>
      </c>
      <c r="H820">
        <v>9</v>
      </c>
      <c r="I820" s="6">
        <v>7526316</v>
      </c>
      <c r="J820">
        <v>1</v>
      </c>
      <c r="K820">
        <v>1</v>
      </c>
      <c r="L820">
        <v>1</v>
      </c>
      <c r="M820">
        <v>16482504</v>
      </c>
      <c r="N820">
        <v>0</v>
      </c>
      <c r="O820" t="str" cm="1">
        <f t="array" ref="O820">_xlfn.IFS(Churn_Modelling[[#This Row],[Balance]]=0,"Tidak ada Saldo",Churn_Modelling[[#This Row],[Balance]]&lt;=5000000,"Saldo Rendah",Churn_Modelling[[#This Row],[Balance]]&lt;=10000000,"Saldo Menengah",Churn_Modelling[[#This Row],[Balance]]&lt;=15000000,"Saldo Tinggi",TRUE,"Saldo Premium")</f>
        <v>Saldo Menengah</v>
      </c>
      <c r="P820" t="str" cm="1">
        <f t="array" ref="P820">_xlfn.IFS(Churn_Modelling[[#This Row],[CreditScore]]&lt;=500,"Rendah",Churn_Modelling[[#This Row],[CreditScore]]&lt;=600,"Cukup",Churn_Modelling[[#This Row],[CreditScore]]&lt;=700,"Sedang",Churn_Modelling[[#This Row],[CreditScore]]&lt;=800,"Baik",TRUE,"Sangat Baik")</f>
        <v>Rendah</v>
      </c>
    </row>
    <row r="821" spans="1:16" x14ac:dyDescent="0.35">
      <c r="A821">
        <v>820</v>
      </c>
      <c r="B821">
        <v>15747807</v>
      </c>
      <c r="C821" t="s">
        <v>657</v>
      </c>
      <c r="D821">
        <v>720</v>
      </c>
      <c r="E821" t="s">
        <v>15</v>
      </c>
      <c r="F821" t="s">
        <v>16</v>
      </c>
      <c r="G821">
        <v>43</v>
      </c>
      <c r="H821">
        <v>6</v>
      </c>
      <c r="I821" s="6">
        <v>13782403</v>
      </c>
      <c r="J821">
        <v>2</v>
      </c>
      <c r="K821">
        <v>1</v>
      </c>
      <c r="L821">
        <v>0</v>
      </c>
      <c r="M821">
        <v>17255777</v>
      </c>
      <c r="N821">
        <v>0</v>
      </c>
      <c r="O821" t="str" cm="1">
        <f t="array" ref="O821">_xlfn.IFS(Churn_Modelling[[#This Row],[Balance]]=0,"Tidak ada Saldo",Churn_Modelling[[#This Row],[Balance]]&lt;=5000000,"Saldo Rendah",Churn_Modelling[[#This Row],[Balance]]&lt;=10000000,"Saldo Menengah",Churn_Modelling[[#This Row],[Balance]]&lt;=15000000,"Saldo Tinggi",TRUE,"Saldo Premium")</f>
        <v>Saldo Tinggi</v>
      </c>
      <c r="P821" t="str" cm="1">
        <f t="array" ref="P821">_xlfn.IFS(Churn_Modelling[[#This Row],[CreditScore]]&lt;=500,"Rendah",Churn_Modelling[[#This Row],[CreditScore]]&lt;=600,"Cukup",Churn_Modelling[[#This Row],[CreditScore]]&lt;=700,"Sedang",Churn_Modelling[[#This Row],[CreditScore]]&lt;=800,"Baik",TRUE,"Sangat Baik")</f>
        <v>Baik</v>
      </c>
    </row>
    <row r="822" spans="1:16" x14ac:dyDescent="0.35">
      <c r="A822">
        <v>821</v>
      </c>
      <c r="B822">
        <v>15596939</v>
      </c>
      <c r="C822" t="s">
        <v>137</v>
      </c>
      <c r="D822">
        <v>659</v>
      </c>
      <c r="E822" t="s">
        <v>26</v>
      </c>
      <c r="F822" t="s">
        <v>23</v>
      </c>
      <c r="G822">
        <v>36</v>
      </c>
      <c r="H822">
        <v>4</v>
      </c>
      <c r="I822" s="6">
        <v>13257892</v>
      </c>
      <c r="J822">
        <v>2</v>
      </c>
      <c r="K822">
        <v>1</v>
      </c>
      <c r="L822">
        <v>0</v>
      </c>
      <c r="M822">
        <v>8432094</v>
      </c>
      <c r="N822">
        <v>0</v>
      </c>
      <c r="O822" t="str" cm="1">
        <f t="array" ref="O822">_xlfn.IFS(Churn_Modelling[[#This Row],[Balance]]=0,"Tidak ada Saldo",Churn_Modelling[[#This Row],[Balance]]&lt;=5000000,"Saldo Rendah",Churn_Modelling[[#This Row],[Balance]]&lt;=10000000,"Saldo Menengah",Churn_Modelling[[#This Row],[Balance]]&lt;=15000000,"Saldo Tinggi",TRUE,"Saldo Premium")</f>
        <v>Saldo Tinggi</v>
      </c>
      <c r="P822" t="str" cm="1">
        <f t="array" ref="P822">_xlfn.IFS(Churn_Modelling[[#This Row],[CreditScore]]&lt;=500,"Rendah",Churn_Modelling[[#This Row],[CreditScore]]&lt;=600,"Cukup",Churn_Modelling[[#This Row],[CreditScore]]&lt;=700,"Sedang",Churn_Modelling[[#This Row],[CreditScore]]&lt;=800,"Baik",TRUE,"Sangat Baik")</f>
        <v>Sedang</v>
      </c>
    </row>
    <row r="823" spans="1:16" x14ac:dyDescent="0.35">
      <c r="A823">
        <v>822</v>
      </c>
      <c r="B823">
        <v>15716155</v>
      </c>
      <c r="C823" t="s">
        <v>610</v>
      </c>
      <c r="D823">
        <v>841</v>
      </c>
      <c r="E823" t="s">
        <v>15</v>
      </c>
      <c r="F823" t="s">
        <v>16</v>
      </c>
      <c r="G823">
        <v>36</v>
      </c>
      <c r="H823">
        <v>5</v>
      </c>
      <c r="I823" s="6">
        <v>15602131</v>
      </c>
      <c r="J823">
        <v>1</v>
      </c>
      <c r="K823">
        <v>0</v>
      </c>
      <c r="L823">
        <v>0</v>
      </c>
      <c r="M823">
        <v>12266298</v>
      </c>
      <c r="N823">
        <v>0</v>
      </c>
      <c r="O823" t="str" cm="1">
        <f t="array" ref="O823">_xlfn.IFS(Churn_Modelling[[#This Row],[Balance]]=0,"Tidak ada Saldo",Churn_Modelling[[#This Row],[Balance]]&lt;=5000000,"Saldo Rendah",Churn_Modelling[[#This Row],[Balance]]&lt;=10000000,"Saldo Menengah",Churn_Modelling[[#This Row],[Balance]]&lt;=15000000,"Saldo Tinggi",TRUE,"Saldo Premium")</f>
        <v>Saldo Premium</v>
      </c>
      <c r="P823" t="str" cm="1">
        <f t="array" ref="P823">_xlfn.IFS(Churn_Modelling[[#This Row],[CreditScore]]&lt;=500,"Rendah",Churn_Modelling[[#This Row],[CreditScore]]&lt;=600,"Cukup",Churn_Modelling[[#This Row],[CreditScore]]&lt;=700,"Sedang",Churn_Modelling[[#This Row],[CreditScore]]&lt;=800,"Baik",TRUE,"Sangat Baik")</f>
        <v>Sangat Baik</v>
      </c>
    </row>
    <row r="824" spans="1:16" x14ac:dyDescent="0.35">
      <c r="A824">
        <v>823</v>
      </c>
      <c r="B824">
        <v>15765311</v>
      </c>
      <c r="C824" t="s">
        <v>658</v>
      </c>
      <c r="D824">
        <v>642</v>
      </c>
      <c r="E824" t="s">
        <v>18</v>
      </c>
      <c r="F824" t="s">
        <v>23</v>
      </c>
      <c r="G824">
        <v>34</v>
      </c>
      <c r="H824">
        <v>8</v>
      </c>
      <c r="I824" s="6">
        <v>0</v>
      </c>
      <c r="J824">
        <v>1</v>
      </c>
      <c r="K824">
        <v>1</v>
      </c>
      <c r="L824">
        <v>0</v>
      </c>
      <c r="M824">
        <v>720851</v>
      </c>
      <c r="N824">
        <v>0</v>
      </c>
      <c r="O824" t="str" cm="1">
        <f t="array" ref="O824">_xlfn.IFS(Churn_Modelling[[#This Row],[Balance]]=0,"Tidak ada Saldo",Churn_Modelling[[#This Row],[Balance]]&lt;=5000000,"Saldo Rendah",Churn_Modelling[[#This Row],[Balance]]&lt;=10000000,"Saldo Menengah",Churn_Modelling[[#This Row],[Balance]]&lt;=15000000,"Saldo Tinggi",TRUE,"Saldo Premium")</f>
        <v>Tidak ada Saldo</v>
      </c>
      <c r="P824" t="str" cm="1">
        <f t="array" ref="P824">_xlfn.IFS(Churn_Modelling[[#This Row],[CreditScore]]&lt;=500,"Rendah",Churn_Modelling[[#This Row],[CreditScore]]&lt;=600,"Cukup",Churn_Modelling[[#This Row],[CreditScore]]&lt;=700,"Sedang",Churn_Modelling[[#This Row],[CreditScore]]&lt;=800,"Baik",TRUE,"Sangat Baik")</f>
        <v>Sedang</v>
      </c>
    </row>
    <row r="825" spans="1:16" hidden="1" x14ac:dyDescent="0.35">
      <c r="A825">
        <v>824</v>
      </c>
      <c r="B825">
        <v>15757811</v>
      </c>
      <c r="C825" t="s">
        <v>659</v>
      </c>
      <c r="D825">
        <v>732</v>
      </c>
      <c r="E825" t="s">
        <v>18</v>
      </c>
      <c r="F825" t="s">
        <v>16</v>
      </c>
      <c r="G825">
        <v>69</v>
      </c>
      <c r="H825">
        <v>9</v>
      </c>
      <c r="I825" s="6">
        <v>13745343</v>
      </c>
      <c r="J825">
        <v>1</v>
      </c>
      <c r="K825">
        <v>0</v>
      </c>
      <c r="L825">
        <v>1</v>
      </c>
      <c r="M825">
        <v>11093224</v>
      </c>
      <c r="N825">
        <v>1</v>
      </c>
      <c r="O825" t="str" cm="1">
        <f t="array" ref="O825">_xlfn.IFS(Churn_Modelling[[#This Row],[Balance]]=0,"Tidak ada Saldo",Churn_Modelling[[#This Row],[Balance]]&lt;=5000000,"Saldo Rendah",Churn_Modelling[[#This Row],[Balance]]&lt;=10000000,"Saldo Menengah",Churn_Modelling[[#This Row],[Balance]]&lt;=15000000,"Saldo Tinggi",TRUE,"Saldo Premium")</f>
        <v>Saldo Tinggi</v>
      </c>
      <c r="P825" t="str" cm="1">
        <f t="array" ref="P825">_xlfn.IFS(Churn_Modelling[[#This Row],[CreditScore]]&lt;=500,"Rendah",Churn_Modelling[[#This Row],[CreditScore]]&lt;=600,"Cukup",Churn_Modelling[[#This Row],[CreditScore]]&lt;=700,"Sedang",Churn_Modelling[[#This Row],[CreditScore]]&lt;=800,"Baik",TRUE,"Sangat Baik")</f>
        <v>Baik</v>
      </c>
    </row>
    <row r="826" spans="1:16" x14ac:dyDescent="0.35">
      <c r="A826">
        <v>825</v>
      </c>
      <c r="B826">
        <v>15603830</v>
      </c>
      <c r="C826" t="s">
        <v>660</v>
      </c>
      <c r="D826">
        <v>600</v>
      </c>
      <c r="E826" t="s">
        <v>18</v>
      </c>
      <c r="F826" t="s">
        <v>23</v>
      </c>
      <c r="G826">
        <v>36</v>
      </c>
      <c r="H826">
        <v>4</v>
      </c>
      <c r="I826" s="6">
        <v>0</v>
      </c>
      <c r="J826">
        <v>2</v>
      </c>
      <c r="K826">
        <v>1</v>
      </c>
      <c r="L826">
        <v>0</v>
      </c>
      <c r="M826">
        <v>14363536</v>
      </c>
      <c r="N826">
        <v>0</v>
      </c>
      <c r="O826" t="str" cm="1">
        <f t="array" ref="O826">_xlfn.IFS(Churn_Modelling[[#This Row],[Balance]]=0,"Tidak ada Saldo",Churn_Modelling[[#This Row],[Balance]]&lt;=5000000,"Saldo Rendah",Churn_Modelling[[#This Row],[Balance]]&lt;=10000000,"Saldo Menengah",Churn_Modelling[[#This Row],[Balance]]&lt;=15000000,"Saldo Tinggi",TRUE,"Saldo Premium")</f>
        <v>Tidak ada Saldo</v>
      </c>
      <c r="P826" t="str" cm="1">
        <f t="array" ref="P826">_xlfn.IFS(Churn_Modelling[[#This Row],[CreditScore]]&lt;=500,"Rendah",Churn_Modelling[[#This Row],[CreditScore]]&lt;=600,"Cukup",Churn_Modelling[[#This Row],[CreditScore]]&lt;=700,"Sedang",Churn_Modelling[[#This Row],[CreditScore]]&lt;=800,"Baik",TRUE,"Sangat Baik")</f>
        <v>Cukup</v>
      </c>
    </row>
    <row r="827" spans="1:16" x14ac:dyDescent="0.35">
      <c r="A827">
        <v>826</v>
      </c>
      <c r="B827">
        <v>15660602</v>
      </c>
      <c r="C827" t="s">
        <v>661</v>
      </c>
      <c r="D827">
        <v>464</v>
      </c>
      <c r="E827" t="s">
        <v>26</v>
      </c>
      <c r="F827" t="s">
        <v>23</v>
      </c>
      <c r="G827">
        <v>33</v>
      </c>
      <c r="H827">
        <v>8</v>
      </c>
      <c r="I827" s="6">
        <v>16428472</v>
      </c>
      <c r="J827">
        <v>2</v>
      </c>
      <c r="K827">
        <v>1</v>
      </c>
      <c r="L827">
        <v>1</v>
      </c>
      <c r="M827">
        <v>371034</v>
      </c>
      <c r="N827">
        <v>0</v>
      </c>
      <c r="O827" t="str" cm="1">
        <f t="array" ref="O827">_xlfn.IFS(Churn_Modelling[[#This Row],[Balance]]=0,"Tidak ada Saldo",Churn_Modelling[[#This Row],[Balance]]&lt;=5000000,"Saldo Rendah",Churn_Modelling[[#This Row],[Balance]]&lt;=10000000,"Saldo Menengah",Churn_Modelling[[#This Row],[Balance]]&lt;=15000000,"Saldo Tinggi",TRUE,"Saldo Premium")</f>
        <v>Saldo Premium</v>
      </c>
      <c r="P827" t="str" cm="1">
        <f t="array" ref="P827">_xlfn.IFS(Churn_Modelling[[#This Row],[CreditScore]]&lt;=500,"Rendah",Churn_Modelling[[#This Row],[CreditScore]]&lt;=600,"Cukup",Churn_Modelling[[#This Row],[CreditScore]]&lt;=700,"Sedang",Churn_Modelling[[#This Row],[CreditScore]]&lt;=800,"Baik",TRUE,"Sangat Baik")</f>
        <v>Rendah</v>
      </c>
    </row>
    <row r="828" spans="1:16" x14ac:dyDescent="0.35">
      <c r="A828">
        <v>827</v>
      </c>
      <c r="B828">
        <v>15660535</v>
      </c>
      <c r="C828" t="s">
        <v>662</v>
      </c>
      <c r="D828">
        <v>680</v>
      </c>
      <c r="E828" t="s">
        <v>15</v>
      </c>
      <c r="F828" t="s">
        <v>16</v>
      </c>
      <c r="G828">
        <v>47</v>
      </c>
      <c r="H828">
        <v>5</v>
      </c>
      <c r="I828" s="6">
        <v>0</v>
      </c>
      <c r="J828">
        <v>2</v>
      </c>
      <c r="K828">
        <v>1</v>
      </c>
      <c r="L828">
        <v>1</v>
      </c>
      <c r="M828">
        <v>17984333</v>
      </c>
      <c r="N828">
        <v>0</v>
      </c>
      <c r="O828" t="str" cm="1">
        <f t="array" ref="O828">_xlfn.IFS(Churn_Modelling[[#This Row],[Balance]]=0,"Tidak ada Saldo",Churn_Modelling[[#This Row],[Balance]]&lt;=5000000,"Saldo Rendah",Churn_Modelling[[#This Row],[Balance]]&lt;=10000000,"Saldo Menengah",Churn_Modelling[[#This Row],[Balance]]&lt;=15000000,"Saldo Tinggi",TRUE,"Saldo Premium")</f>
        <v>Tidak ada Saldo</v>
      </c>
      <c r="P828" t="str" cm="1">
        <f t="array" ref="P828">_xlfn.IFS(Churn_Modelling[[#This Row],[CreditScore]]&lt;=500,"Rendah",Churn_Modelling[[#This Row],[CreditScore]]&lt;=600,"Cukup",Churn_Modelling[[#This Row],[CreditScore]]&lt;=700,"Sedang",Churn_Modelling[[#This Row],[CreditScore]]&lt;=800,"Baik",TRUE,"Sangat Baik")</f>
        <v>Sedang</v>
      </c>
    </row>
    <row r="829" spans="1:16" x14ac:dyDescent="0.35">
      <c r="A829">
        <v>828</v>
      </c>
      <c r="B829">
        <v>15666633</v>
      </c>
      <c r="C829" t="s">
        <v>278</v>
      </c>
      <c r="D829">
        <v>758</v>
      </c>
      <c r="E829" t="s">
        <v>18</v>
      </c>
      <c r="F829" t="s">
        <v>23</v>
      </c>
      <c r="G829">
        <v>56</v>
      </c>
      <c r="H829">
        <v>1</v>
      </c>
      <c r="I829" s="6">
        <v>0</v>
      </c>
      <c r="J829">
        <v>2</v>
      </c>
      <c r="K829">
        <v>1</v>
      </c>
      <c r="L829">
        <v>1</v>
      </c>
      <c r="M829">
        <v>1064338</v>
      </c>
      <c r="N829">
        <v>0</v>
      </c>
      <c r="O829" t="str" cm="1">
        <f t="array" ref="O829">_xlfn.IFS(Churn_Modelling[[#This Row],[Balance]]=0,"Tidak ada Saldo",Churn_Modelling[[#This Row],[Balance]]&lt;=5000000,"Saldo Rendah",Churn_Modelling[[#This Row],[Balance]]&lt;=10000000,"Saldo Menengah",Churn_Modelling[[#This Row],[Balance]]&lt;=15000000,"Saldo Tinggi",TRUE,"Saldo Premium")</f>
        <v>Tidak ada Saldo</v>
      </c>
      <c r="P829" t="str" cm="1">
        <f t="array" ref="P829">_xlfn.IFS(Churn_Modelling[[#This Row],[CreditScore]]&lt;=500,"Rendah",Churn_Modelling[[#This Row],[CreditScore]]&lt;=600,"Cukup",Churn_Modelling[[#This Row],[CreditScore]]&lt;=700,"Sedang",Churn_Modelling[[#This Row],[CreditScore]]&lt;=800,"Baik",TRUE,"Sangat Baik")</f>
        <v>Baik</v>
      </c>
    </row>
    <row r="830" spans="1:16" x14ac:dyDescent="0.35">
      <c r="A830">
        <v>829</v>
      </c>
      <c r="B830">
        <v>15596914</v>
      </c>
      <c r="C830" t="s">
        <v>610</v>
      </c>
      <c r="D830">
        <v>630</v>
      </c>
      <c r="E830" t="s">
        <v>26</v>
      </c>
      <c r="F830" t="s">
        <v>16</v>
      </c>
      <c r="G830">
        <v>31</v>
      </c>
      <c r="H830">
        <v>2</v>
      </c>
      <c r="I830" s="6">
        <v>11237349</v>
      </c>
      <c r="J830">
        <v>2</v>
      </c>
      <c r="K830">
        <v>1</v>
      </c>
      <c r="L830">
        <v>1</v>
      </c>
      <c r="M830">
        <v>13116798</v>
      </c>
      <c r="N830">
        <v>0</v>
      </c>
      <c r="O830" t="str" cm="1">
        <f t="array" ref="O830">_xlfn.IFS(Churn_Modelling[[#This Row],[Balance]]=0,"Tidak ada Saldo",Churn_Modelling[[#This Row],[Balance]]&lt;=5000000,"Saldo Rendah",Churn_Modelling[[#This Row],[Balance]]&lt;=10000000,"Saldo Menengah",Churn_Modelling[[#This Row],[Balance]]&lt;=15000000,"Saldo Tinggi",TRUE,"Saldo Premium")</f>
        <v>Saldo Tinggi</v>
      </c>
      <c r="P830" t="str" cm="1">
        <f t="array" ref="P830">_xlfn.IFS(Churn_Modelling[[#This Row],[CreditScore]]&lt;=500,"Rendah",Churn_Modelling[[#This Row],[CreditScore]]&lt;=600,"Cukup",Churn_Modelling[[#This Row],[CreditScore]]&lt;=700,"Sedang",Churn_Modelling[[#This Row],[CreditScore]]&lt;=800,"Baik",TRUE,"Sangat Baik")</f>
        <v>Sedang</v>
      </c>
    </row>
    <row r="831" spans="1:16" x14ac:dyDescent="0.35">
      <c r="A831">
        <v>830</v>
      </c>
      <c r="B831">
        <v>15639788</v>
      </c>
      <c r="C831" t="s">
        <v>308</v>
      </c>
      <c r="D831">
        <v>577</v>
      </c>
      <c r="E831" t="s">
        <v>15</v>
      </c>
      <c r="F831" t="s">
        <v>16</v>
      </c>
      <c r="G831">
        <v>39</v>
      </c>
      <c r="H831">
        <v>10</v>
      </c>
      <c r="I831" s="6">
        <v>0</v>
      </c>
      <c r="J831">
        <v>2</v>
      </c>
      <c r="K831">
        <v>1</v>
      </c>
      <c r="L831">
        <v>0</v>
      </c>
      <c r="M831">
        <v>1055331</v>
      </c>
      <c r="N831">
        <v>0</v>
      </c>
      <c r="O831" t="str" cm="1">
        <f t="array" ref="O831">_xlfn.IFS(Churn_Modelling[[#This Row],[Balance]]=0,"Tidak ada Saldo",Churn_Modelling[[#This Row],[Balance]]&lt;=5000000,"Saldo Rendah",Churn_Modelling[[#This Row],[Balance]]&lt;=10000000,"Saldo Menengah",Churn_Modelling[[#This Row],[Balance]]&lt;=15000000,"Saldo Tinggi",TRUE,"Saldo Premium")</f>
        <v>Tidak ada Saldo</v>
      </c>
      <c r="P831" t="str" cm="1">
        <f t="array" ref="P831">_xlfn.IFS(Churn_Modelling[[#This Row],[CreditScore]]&lt;=500,"Rendah",Churn_Modelling[[#This Row],[CreditScore]]&lt;=600,"Cukup",Churn_Modelling[[#This Row],[CreditScore]]&lt;=700,"Sedang",Churn_Modelling[[#This Row],[CreditScore]]&lt;=800,"Baik",TRUE,"Sangat Baik")</f>
        <v>Cukup</v>
      </c>
    </row>
    <row r="832" spans="1:16" x14ac:dyDescent="0.35">
      <c r="A832">
        <v>831</v>
      </c>
      <c r="B832">
        <v>15695846</v>
      </c>
      <c r="C832" t="s">
        <v>179</v>
      </c>
      <c r="D832">
        <v>684</v>
      </c>
      <c r="E832" t="s">
        <v>15</v>
      </c>
      <c r="F832" t="s">
        <v>16</v>
      </c>
      <c r="G832">
        <v>34</v>
      </c>
      <c r="H832">
        <v>6</v>
      </c>
      <c r="I832" s="6">
        <v>0</v>
      </c>
      <c r="J832">
        <v>2</v>
      </c>
      <c r="K832">
        <v>1</v>
      </c>
      <c r="L832">
        <v>1</v>
      </c>
      <c r="M832">
        <v>13092822</v>
      </c>
      <c r="N832">
        <v>0</v>
      </c>
      <c r="O832" t="str" cm="1">
        <f t="array" ref="O832">_xlfn.IFS(Churn_Modelling[[#This Row],[Balance]]=0,"Tidak ada Saldo",Churn_Modelling[[#This Row],[Balance]]&lt;=5000000,"Saldo Rendah",Churn_Modelling[[#This Row],[Balance]]&lt;=10000000,"Saldo Menengah",Churn_Modelling[[#This Row],[Balance]]&lt;=15000000,"Saldo Tinggi",TRUE,"Saldo Premium")</f>
        <v>Tidak ada Saldo</v>
      </c>
      <c r="P832" t="str" cm="1">
        <f t="array" ref="P832">_xlfn.IFS(Churn_Modelling[[#This Row],[CreditScore]]&lt;=500,"Rendah",Churn_Modelling[[#This Row],[CreditScore]]&lt;=600,"Cukup",Churn_Modelling[[#This Row],[CreditScore]]&lt;=700,"Sedang",Churn_Modelling[[#This Row],[CreditScore]]&lt;=800,"Baik",TRUE,"Sangat Baik")</f>
        <v>Sedang</v>
      </c>
    </row>
    <row r="833" spans="1:16" x14ac:dyDescent="0.35">
      <c r="A833">
        <v>832</v>
      </c>
      <c r="B833">
        <v>15726234</v>
      </c>
      <c r="C833" t="s">
        <v>663</v>
      </c>
      <c r="D833">
        <v>708</v>
      </c>
      <c r="E833" t="s">
        <v>18</v>
      </c>
      <c r="F833" t="s">
        <v>16</v>
      </c>
      <c r="G833">
        <v>41</v>
      </c>
      <c r="H833">
        <v>5</v>
      </c>
      <c r="I833" s="6">
        <v>0</v>
      </c>
      <c r="J833">
        <v>1</v>
      </c>
      <c r="K833">
        <v>0</v>
      </c>
      <c r="L833">
        <v>1</v>
      </c>
      <c r="M833">
        <v>15700399</v>
      </c>
      <c r="N833">
        <v>0</v>
      </c>
      <c r="O833" t="str" cm="1">
        <f t="array" ref="O833">_xlfn.IFS(Churn_Modelling[[#This Row],[Balance]]=0,"Tidak ada Saldo",Churn_Modelling[[#This Row],[Balance]]&lt;=5000000,"Saldo Rendah",Churn_Modelling[[#This Row],[Balance]]&lt;=10000000,"Saldo Menengah",Churn_Modelling[[#This Row],[Balance]]&lt;=15000000,"Saldo Tinggi",TRUE,"Saldo Premium")</f>
        <v>Tidak ada Saldo</v>
      </c>
      <c r="P833" t="str" cm="1">
        <f t="array" ref="P833">_xlfn.IFS(Churn_Modelling[[#This Row],[CreditScore]]&lt;=500,"Rendah",Churn_Modelling[[#This Row],[CreditScore]]&lt;=600,"Cukup",Churn_Modelling[[#This Row],[CreditScore]]&lt;=700,"Sedang",Churn_Modelling[[#This Row],[CreditScore]]&lt;=800,"Baik",TRUE,"Sangat Baik")</f>
        <v>Baik</v>
      </c>
    </row>
    <row r="834" spans="1:16" x14ac:dyDescent="0.35">
      <c r="A834">
        <v>833</v>
      </c>
      <c r="B834">
        <v>15797964</v>
      </c>
      <c r="C834" t="s">
        <v>58</v>
      </c>
      <c r="D834">
        <v>732</v>
      </c>
      <c r="E834" t="s">
        <v>26</v>
      </c>
      <c r="F834" t="s">
        <v>16</v>
      </c>
      <c r="G834">
        <v>29</v>
      </c>
      <c r="H834">
        <v>1</v>
      </c>
      <c r="I834" s="6">
        <v>15433382</v>
      </c>
      <c r="J834">
        <v>1</v>
      </c>
      <c r="K834">
        <v>1</v>
      </c>
      <c r="L834">
        <v>1</v>
      </c>
      <c r="M834">
        <v>13852756</v>
      </c>
      <c r="N834">
        <v>0</v>
      </c>
      <c r="O834" t="str" cm="1">
        <f t="array" ref="O834">_xlfn.IFS(Churn_Modelling[[#This Row],[Balance]]=0,"Tidak ada Saldo",Churn_Modelling[[#This Row],[Balance]]&lt;=5000000,"Saldo Rendah",Churn_Modelling[[#This Row],[Balance]]&lt;=10000000,"Saldo Menengah",Churn_Modelling[[#This Row],[Balance]]&lt;=15000000,"Saldo Tinggi",TRUE,"Saldo Premium")</f>
        <v>Saldo Premium</v>
      </c>
      <c r="P834" t="str" cm="1">
        <f t="array" ref="P834">_xlfn.IFS(Churn_Modelling[[#This Row],[CreditScore]]&lt;=500,"Rendah",Churn_Modelling[[#This Row],[CreditScore]]&lt;=600,"Cukup",Churn_Modelling[[#This Row],[CreditScore]]&lt;=700,"Sedang",Churn_Modelling[[#This Row],[CreditScore]]&lt;=800,"Baik",TRUE,"Sangat Baik")</f>
        <v>Baik</v>
      </c>
    </row>
    <row r="835" spans="1:16" x14ac:dyDescent="0.35">
      <c r="A835">
        <v>834</v>
      </c>
      <c r="B835">
        <v>15625881</v>
      </c>
      <c r="C835" t="s">
        <v>664</v>
      </c>
      <c r="D835">
        <v>634</v>
      </c>
      <c r="E835" t="s">
        <v>26</v>
      </c>
      <c r="F835" t="s">
        <v>23</v>
      </c>
      <c r="G835">
        <v>37</v>
      </c>
      <c r="H835">
        <v>3</v>
      </c>
      <c r="I835" s="6">
        <v>11143277</v>
      </c>
      <c r="J835">
        <v>2</v>
      </c>
      <c r="K835">
        <v>1</v>
      </c>
      <c r="L835">
        <v>1</v>
      </c>
      <c r="M835">
        <v>16703249</v>
      </c>
      <c r="N835">
        <v>0</v>
      </c>
      <c r="O835" t="str" cm="1">
        <f t="array" ref="O835">_xlfn.IFS(Churn_Modelling[[#This Row],[Balance]]=0,"Tidak ada Saldo",Churn_Modelling[[#This Row],[Balance]]&lt;=5000000,"Saldo Rendah",Churn_Modelling[[#This Row],[Balance]]&lt;=10000000,"Saldo Menengah",Churn_Modelling[[#This Row],[Balance]]&lt;=15000000,"Saldo Tinggi",TRUE,"Saldo Premium")</f>
        <v>Saldo Tinggi</v>
      </c>
      <c r="P835" t="str" cm="1">
        <f t="array" ref="P835">_xlfn.IFS(Churn_Modelling[[#This Row],[CreditScore]]&lt;=500,"Rendah",Churn_Modelling[[#This Row],[CreditScore]]&lt;=600,"Cukup",Churn_Modelling[[#This Row],[CreditScore]]&lt;=700,"Sedang",Churn_Modelling[[#This Row],[CreditScore]]&lt;=800,"Baik",TRUE,"Sangat Baik")</f>
        <v>Sedang</v>
      </c>
    </row>
    <row r="836" spans="1:16" x14ac:dyDescent="0.35">
      <c r="A836">
        <v>835</v>
      </c>
      <c r="B836">
        <v>15780628</v>
      </c>
      <c r="C836" t="s">
        <v>134</v>
      </c>
      <c r="D836">
        <v>633</v>
      </c>
      <c r="E836" t="s">
        <v>15</v>
      </c>
      <c r="F836" t="s">
        <v>16</v>
      </c>
      <c r="G836">
        <v>30</v>
      </c>
      <c r="H836">
        <v>6</v>
      </c>
      <c r="I836" s="6">
        <v>0</v>
      </c>
      <c r="J836">
        <v>2</v>
      </c>
      <c r="K836">
        <v>0</v>
      </c>
      <c r="L836">
        <v>0</v>
      </c>
      <c r="M836">
        <v>4164229</v>
      </c>
      <c r="N836">
        <v>0</v>
      </c>
      <c r="O836" t="str" cm="1">
        <f t="array" ref="O836">_xlfn.IFS(Churn_Modelling[[#This Row],[Balance]]=0,"Tidak ada Saldo",Churn_Modelling[[#This Row],[Balance]]&lt;=5000000,"Saldo Rendah",Churn_Modelling[[#This Row],[Balance]]&lt;=10000000,"Saldo Menengah",Churn_Modelling[[#This Row],[Balance]]&lt;=15000000,"Saldo Tinggi",TRUE,"Saldo Premium")</f>
        <v>Tidak ada Saldo</v>
      </c>
      <c r="P836" t="str" cm="1">
        <f t="array" ref="P836">_xlfn.IFS(Churn_Modelling[[#This Row],[CreditScore]]&lt;=500,"Rendah",Churn_Modelling[[#This Row],[CreditScore]]&lt;=600,"Cukup",Churn_Modelling[[#This Row],[CreditScore]]&lt;=700,"Sedang",Churn_Modelling[[#This Row],[CreditScore]]&lt;=800,"Baik",TRUE,"Sangat Baik")</f>
        <v>Sedang</v>
      </c>
    </row>
    <row r="837" spans="1:16" x14ac:dyDescent="0.35">
      <c r="A837">
        <v>836</v>
      </c>
      <c r="B837">
        <v>15575883</v>
      </c>
      <c r="C837" t="s">
        <v>388</v>
      </c>
      <c r="D837">
        <v>559</v>
      </c>
      <c r="E837" t="s">
        <v>15</v>
      </c>
      <c r="F837" t="s">
        <v>23</v>
      </c>
      <c r="G837">
        <v>34</v>
      </c>
      <c r="H837">
        <v>2</v>
      </c>
      <c r="I837" s="6">
        <v>13739011</v>
      </c>
      <c r="J837">
        <v>2</v>
      </c>
      <c r="K837">
        <v>1</v>
      </c>
      <c r="L837">
        <v>0</v>
      </c>
      <c r="M837">
        <v>9677</v>
      </c>
      <c r="N837">
        <v>0</v>
      </c>
      <c r="O837" t="str" cm="1">
        <f t="array" ref="O837">_xlfn.IFS(Churn_Modelling[[#This Row],[Balance]]=0,"Tidak ada Saldo",Churn_Modelling[[#This Row],[Balance]]&lt;=5000000,"Saldo Rendah",Churn_Modelling[[#This Row],[Balance]]&lt;=10000000,"Saldo Menengah",Churn_Modelling[[#This Row],[Balance]]&lt;=15000000,"Saldo Tinggi",TRUE,"Saldo Premium")</f>
        <v>Saldo Tinggi</v>
      </c>
      <c r="P837" t="str" cm="1">
        <f t="array" ref="P837">_xlfn.IFS(Churn_Modelling[[#This Row],[CreditScore]]&lt;=500,"Rendah",Churn_Modelling[[#This Row],[CreditScore]]&lt;=600,"Cukup",Churn_Modelling[[#This Row],[CreditScore]]&lt;=700,"Sedang",Churn_Modelling[[#This Row],[CreditScore]]&lt;=800,"Baik",TRUE,"Sangat Baik")</f>
        <v>Cukup</v>
      </c>
    </row>
    <row r="838" spans="1:16" x14ac:dyDescent="0.35">
      <c r="A838">
        <v>837</v>
      </c>
      <c r="B838">
        <v>15585036</v>
      </c>
      <c r="C838" t="s">
        <v>665</v>
      </c>
      <c r="D838">
        <v>694</v>
      </c>
      <c r="E838" t="s">
        <v>18</v>
      </c>
      <c r="F838" t="s">
        <v>16</v>
      </c>
      <c r="G838">
        <v>37</v>
      </c>
      <c r="H838">
        <v>3</v>
      </c>
      <c r="I838" s="6">
        <v>0</v>
      </c>
      <c r="J838">
        <v>2</v>
      </c>
      <c r="K838">
        <v>1</v>
      </c>
      <c r="L838">
        <v>1</v>
      </c>
      <c r="M838">
        <v>14701222</v>
      </c>
      <c r="N838">
        <v>0</v>
      </c>
      <c r="O838" t="str" cm="1">
        <f t="array" ref="O838">_xlfn.IFS(Churn_Modelling[[#This Row],[Balance]]=0,"Tidak ada Saldo",Churn_Modelling[[#This Row],[Balance]]&lt;=5000000,"Saldo Rendah",Churn_Modelling[[#This Row],[Balance]]&lt;=10000000,"Saldo Menengah",Churn_Modelling[[#This Row],[Balance]]&lt;=15000000,"Saldo Tinggi",TRUE,"Saldo Premium")</f>
        <v>Tidak ada Saldo</v>
      </c>
      <c r="P838" t="str" cm="1">
        <f t="array" ref="P838">_xlfn.IFS(Churn_Modelling[[#This Row],[CreditScore]]&lt;=500,"Rendah",Churn_Modelling[[#This Row],[CreditScore]]&lt;=600,"Cukup",Churn_Modelling[[#This Row],[CreditScore]]&lt;=700,"Sedang",Churn_Modelling[[#This Row],[CreditScore]]&lt;=800,"Baik",TRUE,"Sangat Baik")</f>
        <v>Sedang</v>
      </c>
    </row>
    <row r="839" spans="1:16" x14ac:dyDescent="0.35">
      <c r="A839">
        <v>838</v>
      </c>
      <c r="B839">
        <v>15589488</v>
      </c>
      <c r="C839" t="s">
        <v>661</v>
      </c>
      <c r="D839">
        <v>686</v>
      </c>
      <c r="E839" t="s">
        <v>26</v>
      </c>
      <c r="F839" t="s">
        <v>16</v>
      </c>
      <c r="G839">
        <v>56</v>
      </c>
      <c r="H839">
        <v>5</v>
      </c>
      <c r="I839" s="6">
        <v>11164208</v>
      </c>
      <c r="J839">
        <v>1</v>
      </c>
      <c r="K839">
        <v>1</v>
      </c>
      <c r="L839">
        <v>1</v>
      </c>
      <c r="M839">
        <v>8055387</v>
      </c>
      <c r="N839">
        <v>0</v>
      </c>
      <c r="O839" t="str" cm="1">
        <f t="array" ref="O839">_xlfn.IFS(Churn_Modelling[[#This Row],[Balance]]=0,"Tidak ada Saldo",Churn_Modelling[[#This Row],[Balance]]&lt;=5000000,"Saldo Rendah",Churn_Modelling[[#This Row],[Balance]]&lt;=10000000,"Saldo Menengah",Churn_Modelling[[#This Row],[Balance]]&lt;=15000000,"Saldo Tinggi",TRUE,"Saldo Premium")</f>
        <v>Saldo Tinggi</v>
      </c>
      <c r="P839" t="str" cm="1">
        <f t="array" ref="P839">_xlfn.IFS(Churn_Modelling[[#This Row],[CreditScore]]&lt;=500,"Rendah",Churn_Modelling[[#This Row],[CreditScore]]&lt;=600,"Cukup",Churn_Modelling[[#This Row],[CreditScore]]&lt;=700,"Sedang",Churn_Modelling[[#This Row],[CreditScore]]&lt;=800,"Baik",TRUE,"Sangat Baik")</f>
        <v>Sedang</v>
      </c>
    </row>
    <row r="840" spans="1:16" hidden="1" x14ac:dyDescent="0.35">
      <c r="A840">
        <v>839</v>
      </c>
      <c r="B840">
        <v>15585888</v>
      </c>
      <c r="C840" t="s">
        <v>666</v>
      </c>
      <c r="D840">
        <v>553</v>
      </c>
      <c r="E840" t="s">
        <v>18</v>
      </c>
      <c r="F840" t="s">
        <v>16</v>
      </c>
      <c r="G840">
        <v>48</v>
      </c>
      <c r="H840">
        <v>3</v>
      </c>
      <c r="I840" s="6">
        <v>0</v>
      </c>
      <c r="J840">
        <v>1</v>
      </c>
      <c r="K840">
        <v>0</v>
      </c>
      <c r="L840">
        <v>1</v>
      </c>
      <c r="M840">
        <v>3073095</v>
      </c>
      <c r="N840">
        <v>1</v>
      </c>
      <c r="O840" t="str" cm="1">
        <f t="array" ref="O840">_xlfn.IFS(Churn_Modelling[[#This Row],[Balance]]=0,"Tidak ada Saldo",Churn_Modelling[[#This Row],[Balance]]&lt;=5000000,"Saldo Rendah",Churn_Modelling[[#This Row],[Balance]]&lt;=10000000,"Saldo Menengah",Churn_Modelling[[#This Row],[Balance]]&lt;=15000000,"Saldo Tinggi",TRUE,"Saldo Premium")</f>
        <v>Tidak ada Saldo</v>
      </c>
      <c r="P840" t="str" cm="1">
        <f t="array" ref="P840">_xlfn.IFS(Churn_Modelling[[#This Row],[CreditScore]]&lt;=500,"Rendah",Churn_Modelling[[#This Row],[CreditScore]]&lt;=600,"Cukup",Churn_Modelling[[#This Row],[CreditScore]]&lt;=700,"Sedang",Churn_Modelling[[#This Row],[CreditScore]]&lt;=800,"Baik",TRUE,"Sangat Baik")</f>
        <v>Cukup</v>
      </c>
    </row>
    <row r="841" spans="1:16" x14ac:dyDescent="0.35">
      <c r="A841">
        <v>840</v>
      </c>
      <c r="B841">
        <v>15727915</v>
      </c>
      <c r="C841" t="s">
        <v>667</v>
      </c>
      <c r="D841">
        <v>507</v>
      </c>
      <c r="E841" t="s">
        <v>15</v>
      </c>
      <c r="F841" t="s">
        <v>23</v>
      </c>
      <c r="G841">
        <v>36</v>
      </c>
      <c r="H841">
        <v>4</v>
      </c>
      <c r="I841" s="6">
        <v>8354337</v>
      </c>
      <c r="J841">
        <v>1</v>
      </c>
      <c r="K841">
        <v>0</v>
      </c>
      <c r="L841">
        <v>0</v>
      </c>
      <c r="M841">
        <v>14013443</v>
      </c>
      <c r="N841">
        <v>0</v>
      </c>
      <c r="O841" t="str" cm="1">
        <f t="array" ref="O841">_xlfn.IFS(Churn_Modelling[[#This Row],[Balance]]=0,"Tidak ada Saldo",Churn_Modelling[[#This Row],[Balance]]&lt;=5000000,"Saldo Rendah",Churn_Modelling[[#This Row],[Balance]]&lt;=10000000,"Saldo Menengah",Churn_Modelling[[#This Row],[Balance]]&lt;=15000000,"Saldo Tinggi",TRUE,"Saldo Premium")</f>
        <v>Saldo Menengah</v>
      </c>
      <c r="P841" t="str" cm="1">
        <f t="array" ref="P841">_xlfn.IFS(Churn_Modelling[[#This Row],[CreditScore]]&lt;=500,"Rendah",Churn_Modelling[[#This Row],[CreditScore]]&lt;=600,"Cukup",Churn_Modelling[[#This Row],[CreditScore]]&lt;=700,"Sedang",Churn_Modelling[[#This Row],[CreditScore]]&lt;=800,"Baik",TRUE,"Sangat Baik")</f>
        <v>Cukup</v>
      </c>
    </row>
    <row r="842" spans="1:16" hidden="1" x14ac:dyDescent="0.35">
      <c r="A842">
        <v>841</v>
      </c>
      <c r="B842">
        <v>15707567</v>
      </c>
      <c r="C842" t="s">
        <v>668</v>
      </c>
      <c r="D842">
        <v>732</v>
      </c>
      <c r="E842" t="s">
        <v>26</v>
      </c>
      <c r="F842" t="s">
        <v>23</v>
      </c>
      <c r="G842">
        <v>50</v>
      </c>
      <c r="H842">
        <v>6</v>
      </c>
      <c r="I842" s="6">
        <v>14533876</v>
      </c>
      <c r="J842">
        <v>1</v>
      </c>
      <c r="K842">
        <v>0</v>
      </c>
      <c r="L842">
        <v>0</v>
      </c>
      <c r="M842">
        <v>919361</v>
      </c>
      <c r="N842">
        <v>1</v>
      </c>
      <c r="O842" t="str" cm="1">
        <f t="array" ref="O842">_xlfn.IFS(Churn_Modelling[[#This Row],[Balance]]=0,"Tidak ada Saldo",Churn_Modelling[[#This Row],[Balance]]&lt;=5000000,"Saldo Rendah",Churn_Modelling[[#This Row],[Balance]]&lt;=10000000,"Saldo Menengah",Churn_Modelling[[#This Row],[Balance]]&lt;=15000000,"Saldo Tinggi",TRUE,"Saldo Premium")</f>
        <v>Saldo Tinggi</v>
      </c>
      <c r="P842" t="str" cm="1">
        <f t="array" ref="P842">_xlfn.IFS(Churn_Modelling[[#This Row],[CreditScore]]&lt;=500,"Rendah",Churn_Modelling[[#This Row],[CreditScore]]&lt;=600,"Cukup",Churn_Modelling[[#This Row],[CreditScore]]&lt;=700,"Sedang",Churn_Modelling[[#This Row],[CreditScore]]&lt;=800,"Baik",TRUE,"Sangat Baik")</f>
        <v>Baik</v>
      </c>
    </row>
    <row r="843" spans="1:16" x14ac:dyDescent="0.35">
      <c r="A843">
        <v>842</v>
      </c>
      <c r="B843">
        <v>15737792</v>
      </c>
      <c r="C843" t="s">
        <v>669</v>
      </c>
      <c r="D843">
        <v>818</v>
      </c>
      <c r="E843" t="s">
        <v>15</v>
      </c>
      <c r="F843" t="s">
        <v>16</v>
      </c>
      <c r="G843">
        <v>31</v>
      </c>
      <c r="H843">
        <v>1</v>
      </c>
      <c r="I843" s="6">
        <v>18679637</v>
      </c>
      <c r="J843">
        <v>1</v>
      </c>
      <c r="K843">
        <v>0</v>
      </c>
      <c r="L843">
        <v>0</v>
      </c>
      <c r="M843">
        <v>17825263</v>
      </c>
      <c r="N843">
        <v>0</v>
      </c>
      <c r="O843" t="str" cm="1">
        <f t="array" ref="O843">_xlfn.IFS(Churn_Modelling[[#This Row],[Balance]]=0,"Tidak ada Saldo",Churn_Modelling[[#This Row],[Balance]]&lt;=5000000,"Saldo Rendah",Churn_Modelling[[#This Row],[Balance]]&lt;=10000000,"Saldo Menengah",Churn_Modelling[[#This Row],[Balance]]&lt;=15000000,"Saldo Tinggi",TRUE,"Saldo Premium")</f>
        <v>Saldo Premium</v>
      </c>
      <c r="P843" t="str" cm="1">
        <f t="array" ref="P843">_xlfn.IFS(Churn_Modelling[[#This Row],[CreditScore]]&lt;=500,"Rendah",Churn_Modelling[[#This Row],[CreditScore]]&lt;=600,"Cukup",Churn_Modelling[[#This Row],[CreditScore]]&lt;=700,"Sedang",Churn_Modelling[[#This Row],[CreditScore]]&lt;=800,"Baik",TRUE,"Sangat Baik")</f>
        <v>Sangat Baik</v>
      </c>
    </row>
    <row r="844" spans="1:16" x14ac:dyDescent="0.35">
      <c r="A844">
        <v>843</v>
      </c>
      <c r="B844">
        <v>15599433</v>
      </c>
      <c r="C844" t="s">
        <v>116</v>
      </c>
      <c r="D844">
        <v>660</v>
      </c>
      <c r="E844" t="s">
        <v>26</v>
      </c>
      <c r="F844" t="s">
        <v>23</v>
      </c>
      <c r="G844">
        <v>35</v>
      </c>
      <c r="H844">
        <v>8</v>
      </c>
      <c r="I844" s="6">
        <v>5864143</v>
      </c>
      <c r="J844">
        <v>1</v>
      </c>
      <c r="K844">
        <v>0</v>
      </c>
      <c r="L844">
        <v>1</v>
      </c>
      <c r="M844">
        <v>19867408</v>
      </c>
      <c r="N844">
        <v>0</v>
      </c>
      <c r="O844" t="str" cm="1">
        <f t="array" ref="O844">_xlfn.IFS(Churn_Modelling[[#This Row],[Balance]]=0,"Tidak ada Saldo",Churn_Modelling[[#This Row],[Balance]]&lt;=5000000,"Saldo Rendah",Churn_Modelling[[#This Row],[Balance]]&lt;=10000000,"Saldo Menengah",Churn_Modelling[[#This Row],[Balance]]&lt;=15000000,"Saldo Tinggi",TRUE,"Saldo Premium")</f>
        <v>Saldo Menengah</v>
      </c>
      <c r="P844" t="str" cm="1">
        <f t="array" ref="P844">_xlfn.IFS(Churn_Modelling[[#This Row],[CreditScore]]&lt;=500,"Rendah",Churn_Modelling[[#This Row],[CreditScore]]&lt;=600,"Cukup",Churn_Modelling[[#This Row],[CreditScore]]&lt;=700,"Sedang",Churn_Modelling[[#This Row],[CreditScore]]&lt;=800,"Baik",TRUE,"Sangat Baik")</f>
        <v>Sedang</v>
      </c>
    </row>
    <row r="845" spans="1:16" hidden="1" x14ac:dyDescent="0.35">
      <c r="A845">
        <v>844</v>
      </c>
      <c r="B845">
        <v>15672012</v>
      </c>
      <c r="C845" t="s">
        <v>597</v>
      </c>
      <c r="D845">
        <v>773</v>
      </c>
      <c r="E845" t="s">
        <v>18</v>
      </c>
      <c r="F845" t="s">
        <v>16</v>
      </c>
      <c r="G845">
        <v>41</v>
      </c>
      <c r="H845">
        <v>5</v>
      </c>
      <c r="I845" s="6">
        <v>0</v>
      </c>
      <c r="J845">
        <v>1</v>
      </c>
      <c r="K845">
        <v>1</v>
      </c>
      <c r="L845">
        <v>0</v>
      </c>
      <c r="M845">
        <v>282669</v>
      </c>
      <c r="N845">
        <v>1</v>
      </c>
      <c r="O845" t="str" cm="1">
        <f t="array" ref="O845">_xlfn.IFS(Churn_Modelling[[#This Row],[Balance]]=0,"Tidak ada Saldo",Churn_Modelling[[#This Row],[Balance]]&lt;=5000000,"Saldo Rendah",Churn_Modelling[[#This Row],[Balance]]&lt;=10000000,"Saldo Menengah",Churn_Modelling[[#This Row],[Balance]]&lt;=15000000,"Saldo Tinggi",TRUE,"Saldo Premium")</f>
        <v>Tidak ada Saldo</v>
      </c>
      <c r="P845" t="str" cm="1">
        <f t="array" ref="P845">_xlfn.IFS(Churn_Modelling[[#This Row],[CreditScore]]&lt;=500,"Rendah",Churn_Modelling[[#This Row],[CreditScore]]&lt;=600,"Cukup",Churn_Modelling[[#This Row],[CreditScore]]&lt;=700,"Sedang",Churn_Modelling[[#This Row],[CreditScore]]&lt;=800,"Baik",TRUE,"Sangat Baik")</f>
        <v>Baik</v>
      </c>
    </row>
    <row r="846" spans="1:16" x14ac:dyDescent="0.35">
      <c r="A846">
        <v>845</v>
      </c>
      <c r="B846">
        <v>15806983</v>
      </c>
      <c r="C846" t="s">
        <v>512</v>
      </c>
      <c r="D846">
        <v>640</v>
      </c>
      <c r="E846" t="s">
        <v>15</v>
      </c>
      <c r="F846" t="s">
        <v>23</v>
      </c>
      <c r="G846">
        <v>44</v>
      </c>
      <c r="H846">
        <v>3</v>
      </c>
      <c r="I846" s="6">
        <v>13714868</v>
      </c>
      <c r="J846">
        <v>1</v>
      </c>
      <c r="K846">
        <v>1</v>
      </c>
      <c r="L846">
        <v>0</v>
      </c>
      <c r="M846">
        <v>9238101</v>
      </c>
      <c r="N846">
        <v>0</v>
      </c>
      <c r="O846" t="str" cm="1">
        <f t="array" ref="O846">_xlfn.IFS(Churn_Modelling[[#This Row],[Balance]]=0,"Tidak ada Saldo",Churn_Modelling[[#This Row],[Balance]]&lt;=5000000,"Saldo Rendah",Churn_Modelling[[#This Row],[Balance]]&lt;=10000000,"Saldo Menengah",Churn_Modelling[[#This Row],[Balance]]&lt;=15000000,"Saldo Tinggi",TRUE,"Saldo Premium")</f>
        <v>Saldo Tinggi</v>
      </c>
      <c r="P846" t="str" cm="1">
        <f t="array" ref="P846">_xlfn.IFS(Churn_Modelling[[#This Row],[CreditScore]]&lt;=500,"Rendah",Churn_Modelling[[#This Row],[CreditScore]]&lt;=600,"Cukup",Churn_Modelling[[#This Row],[CreditScore]]&lt;=700,"Sedang",Churn_Modelling[[#This Row],[CreditScore]]&lt;=800,"Baik",TRUE,"Sangat Baik")</f>
        <v>Sedang</v>
      </c>
    </row>
    <row r="847" spans="1:16" x14ac:dyDescent="0.35">
      <c r="A847">
        <v>846</v>
      </c>
      <c r="B847">
        <v>15592222</v>
      </c>
      <c r="C847" t="s">
        <v>442</v>
      </c>
      <c r="D847">
        <v>505</v>
      </c>
      <c r="E847" t="s">
        <v>15</v>
      </c>
      <c r="F847" t="s">
        <v>23</v>
      </c>
      <c r="G847">
        <v>49</v>
      </c>
      <c r="H847">
        <v>7</v>
      </c>
      <c r="I847" s="6">
        <v>8000123</v>
      </c>
      <c r="J847">
        <v>1</v>
      </c>
      <c r="K847">
        <v>0</v>
      </c>
      <c r="L847">
        <v>0</v>
      </c>
      <c r="M847">
        <v>13518011</v>
      </c>
      <c r="N847">
        <v>0</v>
      </c>
      <c r="O847" t="str" cm="1">
        <f t="array" ref="O847">_xlfn.IFS(Churn_Modelling[[#This Row],[Balance]]=0,"Tidak ada Saldo",Churn_Modelling[[#This Row],[Balance]]&lt;=5000000,"Saldo Rendah",Churn_Modelling[[#This Row],[Balance]]&lt;=10000000,"Saldo Menengah",Churn_Modelling[[#This Row],[Balance]]&lt;=15000000,"Saldo Tinggi",TRUE,"Saldo Premium")</f>
        <v>Saldo Menengah</v>
      </c>
      <c r="P847" t="str" cm="1">
        <f t="array" ref="P847">_xlfn.IFS(Churn_Modelling[[#This Row],[CreditScore]]&lt;=500,"Rendah",Churn_Modelling[[#This Row],[CreditScore]]&lt;=600,"Cukup",Churn_Modelling[[#This Row],[CreditScore]]&lt;=700,"Sedang",Churn_Modelling[[#This Row],[CreditScore]]&lt;=800,"Baik",TRUE,"Sangat Baik")</f>
        <v>Cukup</v>
      </c>
    </row>
    <row r="848" spans="1:16" x14ac:dyDescent="0.35">
      <c r="A848">
        <v>847</v>
      </c>
      <c r="B848">
        <v>15608968</v>
      </c>
      <c r="C848" t="s">
        <v>670</v>
      </c>
      <c r="D848">
        <v>714</v>
      </c>
      <c r="E848" t="s">
        <v>26</v>
      </c>
      <c r="F848" t="s">
        <v>23</v>
      </c>
      <c r="G848">
        <v>21</v>
      </c>
      <c r="H848">
        <v>6</v>
      </c>
      <c r="I848" s="6">
        <v>8640252</v>
      </c>
      <c r="J848">
        <v>2</v>
      </c>
      <c r="K848">
        <v>0</v>
      </c>
      <c r="L848">
        <v>0</v>
      </c>
      <c r="M848">
        <v>2733059</v>
      </c>
      <c r="N848">
        <v>0</v>
      </c>
      <c r="O848" t="str" cm="1">
        <f t="array" ref="O848">_xlfn.IFS(Churn_Modelling[[#This Row],[Balance]]=0,"Tidak ada Saldo",Churn_Modelling[[#This Row],[Balance]]&lt;=5000000,"Saldo Rendah",Churn_Modelling[[#This Row],[Balance]]&lt;=10000000,"Saldo Menengah",Churn_Modelling[[#This Row],[Balance]]&lt;=15000000,"Saldo Tinggi",TRUE,"Saldo Premium")</f>
        <v>Saldo Menengah</v>
      </c>
      <c r="P848" t="str" cm="1">
        <f t="array" ref="P848">_xlfn.IFS(Churn_Modelling[[#This Row],[CreditScore]]&lt;=500,"Rendah",Churn_Modelling[[#This Row],[CreditScore]]&lt;=600,"Cukup",Churn_Modelling[[#This Row],[CreditScore]]&lt;=700,"Sedang",Churn_Modelling[[#This Row],[CreditScore]]&lt;=800,"Baik",TRUE,"Sangat Baik")</f>
        <v>Baik</v>
      </c>
    </row>
    <row r="849" spans="1:16" x14ac:dyDescent="0.35">
      <c r="A849">
        <v>848</v>
      </c>
      <c r="B849">
        <v>15586959</v>
      </c>
      <c r="C849" t="s">
        <v>671</v>
      </c>
      <c r="D849">
        <v>468</v>
      </c>
      <c r="E849" t="s">
        <v>15</v>
      </c>
      <c r="F849" t="s">
        <v>16</v>
      </c>
      <c r="G849">
        <v>42</v>
      </c>
      <c r="H849">
        <v>5</v>
      </c>
      <c r="I849" s="6">
        <v>0</v>
      </c>
      <c r="J849">
        <v>2</v>
      </c>
      <c r="K849">
        <v>1</v>
      </c>
      <c r="L849">
        <v>0</v>
      </c>
      <c r="M849">
        <v>12530534</v>
      </c>
      <c r="N849">
        <v>0</v>
      </c>
      <c r="O849" t="str" cm="1">
        <f t="array" ref="O849">_xlfn.IFS(Churn_Modelling[[#This Row],[Balance]]=0,"Tidak ada Saldo",Churn_Modelling[[#This Row],[Balance]]&lt;=5000000,"Saldo Rendah",Churn_Modelling[[#This Row],[Balance]]&lt;=10000000,"Saldo Menengah",Churn_Modelling[[#This Row],[Balance]]&lt;=15000000,"Saldo Tinggi",TRUE,"Saldo Premium")</f>
        <v>Tidak ada Saldo</v>
      </c>
      <c r="P849" t="str" cm="1">
        <f t="array" ref="P849">_xlfn.IFS(Churn_Modelling[[#This Row],[CreditScore]]&lt;=500,"Rendah",Churn_Modelling[[#This Row],[CreditScore]]&lt;=600,"Cukup",Churn_Modelling[[#This Row],[CreditScore]]&lt;=700,"Sedang",Churn_Modelling[[#This Row],[CreditScore]]&lt;=800,"Baik",TRUE,"Sangat Baik")</f>
        <v>Rendah</v>
      </c>
    </row>
    <row r="850" spans="1:16" x14ac:dyDescent="0.35">
      <c r="A850">
        <v>849</v>
      </c>
      <c r="B850">
        <v>15646558</v>
      </c>
      <c r="C850" t="s">
        <v>672</v>
      </c>
      <c r="D850">
        <v>611</v>
      </c>
      <c r="E850" t="s">
        <v>18</v>
      </c>
      <c r="F850" t="s">
        <v>23</v>
      </c>
      <c r="G850">
        <v>51</v>
      </c>
      <c r="H850">
        <v>1</v>
      </c>
      <c r="I850" s="6">
        <v>12287474</v>
      </c>
      <c r="J850">
        <v>1</v>
      </c>
      <c r="K850">
        <v>1</v>
      </c>
      <c r="L850">
        <v>1</v>
      </c>
      <c r="M850">
        <v>14964845</v>
      </c>
      <c r="N850">
        <v>0</v>
      </c>
      <c r="O850" t="str" cm="1">
        <f t="array" ref="O850">_xlfn.IFS(Churn_Modelling[[#This Row],[Balance]]=0,"Tidak ada Saldo",Churn_Modelling[[#This Row],[Balance]]&lt;=5000000,"Saldo Rendah",Churn_Modelling[[#This Row],[Balance]]&lt;=10000000,"Saldo Menengah",Churn_Modelling[[#This Row],[Balance]]&lt;=15000000,"Saldo Tinggi",TRUE,"Saldo Premium")</f>
        <v>Saldo Tinggi</v>
      </c>
      <c r="P850" t="str" cm="1">
        <f t="array" ref="P850">_xlfn.IFS(Churn_Modelling[[#This Row],[CreditScore]]&lt;=500,"Rendah",Churn_Modelling[[#This Row],[CreditScore]]&lt;=600,"Cukup",Churn_Modelling[[#This Row],[CreditScore]]&lt;=700,"Sedang",Churn_Modelling[[#This Row],[CreditScore]]&lt;=800,"Baik",TRUE,"Sangat Baik")</f>
        <v>Sedang</v>
      </c>
    </row>
    <row r="851" spans="1:16" x14ac:dyDescent="0.35">
      <c r="A851">
        <v>850</v>
      </c>
      <c r="B851">
        <v>15725811</v>
      </c>
      <c r="C851" t="s">
        <v>673</v>
      </c>
      <c r="D851">
        <v>705</v>
      </c>
      <c r="E851" t="s">
        <v>15</v>
      </c>
      <c r="F851" t="s">
        <v>23</v>
      </c>
      <c r="G851">
        <v>25</v>
      </c>
      <c r="H851">
        <v>0</v>
      </c>
      <c r="I851" s="6">
        <v>9754429</v>
      </c>
      <c r="J851">
        <v>1</v>
      </c>
      <c r="K851">
        <v>0</v>
      </c>
      <c r="L851">
        <v>1</v>
      </c>
      <c r="M851">
        <v>5988715</v>
      </c>
      <c r="N851">
        <v>0</v>
      </c>
      <c r="O851" t="str" cm="1">
        <f t="array" ref="O851">_xlfn.IFS(Churn_Modelling[[#This Row],[Balance]]=0,"Tidak ada Saldo",Churn_Modelling[[#This Row],[Balance]]&lt;=5000000,"Saldo Rendah",Churn_Modelling[[#This Row],[Balance]]&lt;=10000000,"Saldo Menengah",Churn_Modelling[[#This Row],[Balance]]&lt;=15000000,"Saldo Tinggi",TRUE,"Saldo Premium")</f>
        <v>Saldo Menengah</v>
      </c>
      <c r="P851" t="str" cm="1">
        <f t="array" ref="P851">_xlfn.IFS(Churn_Modelling[[#This Row],[CreditScore]]&lt;=500,"Rendah",Churn_Modelling[[#This Row],[CreditScore]]&lt;=600,"Cukup",Churn_Modelling[[#This Row],[CreditScore]]&lt;=700,"Sedang",Churn_Modelling[[#This Row],[CreditScore]]&lt;=800,"Baik",TRUE,"Sangat Baik")</f>
        <v>Baik</v>
      </c>
    </row>
    <row r="852" spans="1:16" x14ac:dyDescent="0.35">
      <c r="A852">
        <v>851</v>
      </c>
      <c r="B852">
        <v>15572265</v>
      </c>
      <c r="C852" t="s">
        <v>134</v>
      </c>
      <c r="D852">
        <v>646</v>
      </c>
      <c r="E852" t="s">
        <v>26</v>
      </c>
      <c r="F852" t="s">
        <v>23</v>
      </c>
      <c r="G852">
        <v>46</v>
      </c>
      <c r="H852">
        <v>1</v>
      </c>
      <c r="I852" s="6">
        <v>17082655</v>
      </c>
      <c r="J852">
        <v>2</v>
      </c>
      <c r="K852">
        <v>1</v>
      </c>
      <c r="L852">
        <v>0</v>
      </c>
      <c r="M852">
        <v>4504132</v>
      </c>
      <c r="N852">
        <v>0</v>
      </c>
      <c r="O852" t="str" cm="1">
        <f t="array" ref="O852">_xlfn.IFS(Churn_Modelling[[#This Row],[Balance]]=0,"Tidak ada Saldo",Churn_Modelling[[#This Row],[Balance]]&lt;=5000000,"Saldo Rendah",Churn_Modelling[[#This Row],[Balance]]&lt;=10000000,"Saldo Menengah",Churn_Modelling[[#This Row],[Balance]]&lt;=15000000,"Saldo Tinggi",TRUE,"Saldo Premium")</f>
        <v>Saldo Premium</v>
      </c>
      <c r="P852" t="str" cm="1">
        <f t="array" ref="P852">_xlfn.IFS(Churn_Modelling[[#This Row],[CreditScore]]&lt;=500,"Rendah",Churn_Modelling[[#This Row],[CreditScore]]&lt;=600,"Cukup",Churn_Modelling[[#This Row],[CreditScore]]&lt;=700,"Sedang",Churn_Modelling[[#This Row],[CreditScore]]&lt;=800,"Baik",TRUE,"Sangat Baik")</f>
        <v>Sedang</v>
      </c>
    </row>
    <row r="853" spans="1:16" hidden="1" x14ac:dyDescent="0.35">
      <c r="A853">
        <v>852</v>
      </c>
      <c r="B853">
        <v>15794048</v>
      </c>
      <c r="C853" t="s">
        <v>674</v>
      </c>
      <c r="D853">
        <v>667</v>
      </c>
      <c r="E853" t="s">
        <v>26</v>
      </c>
      <c r="F853" t="s">
        <v>16</v>
      </c>
      <c r="G853">
        <v>48</v>
      </c>
      <c r="H853">
        <v>1</v>
      </c>
      <c r="I853" s="6">
        <v>9713392</v>
      </c>
      <c r="J853">
        <v>2</v>
      </c>
      <c r="K853">
        <v>0</v>
      </c>
      <c r="L853">
        <v>0</v>
      </c>
      <c r="M853">
        <v>11331677</v>
      </c>
      <c r="N853">
        <v>1</v>
      </c>
      <c r="O853" t="str" cm="1">
        <f t="array" ref="O853">_xlfn.IFS(Churn_Modelling[[#This Row],[Balance]]=0,"Tidak ada Saldo",Churn_Modelling[[#This Row],[Balance]]&lt;=5000000,"Saldo Rendah",Churn_Modelling[[#This Row],[Balance]]&lt;=10000000,"Saldo Menengah",Churn_Modelling[[#This Row],[Balance]]&lt;=15000000,"Saldo Tinggi",TRUE,"Saldo Premium")</f>
        <v>Saldo Menengah</v>
      </c>
      <c r="P853" t="str" cm="1">
        <f t="array" ref="P853">_xlfn.IFS(Churn_Modelling[[#This Row],[CreditScore]]&lt;=500,"Rendah",Churn_Modelling[[#This Row],[CreditScore]]&lt;=600,"Cukup",Churn_Modelling[[#This Row],[CreditScore]]&lt;=700,"Sedang",Churn_Modelling[[#This Row],[CreditScore]]&lt;=800,"Baik",TRUE,"Sangat Baik")</f>
        <v>Sedang</v>
      </c>
    </row>
    <row r="854" spans="1:16" x14ac:dyDescent="0.35">
      <c r="A854">
        <v>853</v>
      </c>
      <c r="B854">
        <v>15677610</v>
      </c>
      <c r="C854" t="s">
        <v>534</v>
      </c>
      <c r="D854">
        <v>511</v>
      </c>
      <c r="E854" t="s">
        <v>26</v>
      </c>
      <c r="F854" t="s">
        <v>16</v>
      </c>
      <c r="G854">
        <v>41</v>
      </c>
      <c r="H854">
        <v>8</v>
      </c>
      <c r="I854" s="6">
        <v>15389565</v>
      </c>
      <c r="J854">
        <v>1</v>
      </c>
      <c r="K854">
        <v>1</v>
      </c>
      <c r="L854">
        <v>1</v>
      </c>
      <c r="M854">
        <v>3908742</v>
      </c>
      <c r="N854">
        <v>0</v>
      </c>
      <c r="O854" t="str" cm="1">
        <f t="array" ref="O854">_xlfn.IFS(Churn_Modelling[[#This Row],[Balance]]=0,"Tidak ada Saldo",Churn_Modelling[[#This Row],[Balance]]&lt;=5000000,"Saldo Rendah",Churn_Modelling[[#This Row],[Balance]]&lt;=10000000,"Saldo Menengah",Churn_Modelling[[#This Row],[Balance]]&lt;=15000000,"Saldo Tinggi",TRUE,"Saldo Premium")</f>
        <v>Saldo Premium</v>
      </c>
      <c r="P854" t="str" cm="1">
        <f t="array" ref="P854">_xlfn.IFS(Churn_Modelling[[#This Row],[CreditScore]]&lt;=500,"Rendah",Churn_Modelling[[#This Row],[CreditScore]]&lt;=600,"Cukup",Churn_Modelling[[#This Row],[CreditScore]]&lt;=700,"Sedang",Churn_Modelling[[#This Row],[CreditScore]]&lt;=800,"Baik",TRUE,"Sangat Baik")</f>
        <v>Cukup</v>
      </c>
    </row>
    <row r="855" spans="1:16" x14ac:dyDescent="0.35">
      <c r="A855">
        <v>854</v>
      </c>
      <c r="B855">
        <v>15745012</v>
      </c>
      <c r="C855" t="s">
        <v>675</v>
      </c>
      <c r="D855">
        <v>653</v>
      </c>
      <c r="E855" t="s">
        <v>15</v>
      </c>
      <c r="F855" t="s">
        <v>16</v>
      </c>
      <c r="G855">
        <v>43</v>
      </c>
      <c r="H855">
        <v>6</v>
      </c>
      <c r="I855" s="6">
        <v>0</v>
      </c>
      <c r="J855">
        <v>2</v>
      </c>
      <c r="K855">
        <v>1</v>
      </c>
      <c r="L855">
        <v>1</v>
      </c>
      <c r="M855">
        <v>733059</v>
      </c>
      <c r="N855">
        <v>0</v>
      </c>
      <c r="O855" t="str" cm="1">
        <f t="array" ref="O855">_xlfn.IFS(Churn_Modelling[[#This Row],[Balance]]=0,"Tidak ada Saldo",Churn_Modelling[[#This Row],[Balance]]&lt;=5000000,"Saldo Rendah",Churn_Modelling[[#This Row],[Balance]]&lt;=10000000,"Saldo Menengah",Churn_Modelling[[#This Row],[Balance]]&lt;=15000000,"Saldo Tinggi",TRUE,"Saldo Premium")</f>
        <v>Tidak ada Saldo</v>
      </c>
      <c r="P855" t="str" cm="1">
        <f t="array" ref="P855">_xlfn.IFS(Churn_Modelling[[#This Row],[CreditScore]]&lt;=500,"Rendah",Churn_Modelling[[#This Row],[CreditScore]]&lt;=600,"Cukup",Churn_Modelling[[#This Row],[CreditScore]]&lt;=700,"Sedang",Churn_Modelling[[#This Row],[CreditScore]]&lt;=800,"Baik",TRUE,"Sangat Baik")</f>
        <v>Sedang</v>
      </c>
    </row>
    <row r="856" spans="1:16" x14ac:dyDescent="0.35">
      <c r="A856">
        <v>855</v>
      </c>
      <c r="B856">
        <v>15601589</v>
      </c>
      <c r="C856" t="s">
        <v>676</v>
      </c>
      <c r="D856">
        <v>675</v>
      </c>
      <c r="E856" t="s">
        <v>15</v>
      </c>
      <c r="F856" t="s">
        <v>16</v>
      </c>
      <c r="G856">
        <v>57</v>
      </c>
      <c r="H856">
        <v>8</v>
      </c>
      <c r="I856" s="6">
        <v>0</v>
      </c>
      <c r="J856">
        <v>2</v>
      </c>
      <c r="K856">
        <v>0</v>
      </c>
      <c r="L856">
        <v>1</v>
      </c>
      <c r="M856">
        <v>9546329</v>
      </c>
      <c r="N856">
        <v>0</v>
      </c>
      <c r="O856" t="str" cm="1">
        <f t="array" ref="O856">_xlfn.IFS(Churn_Modelling[[#This Row],[Balance]]=0,"Tidak ada Saldo",Churn_Modelling[[#This Row],[Balance]]&lt;=5000000,"Saldo Rendah",Churn_Modelling[[#This Row],[Balance]]&lt;=10000000,"Saldo Menengah",Churn_Modelling[[#This Row],[Balance]]&lt;=15000000,"Saldo Tinggi",TRUE,"Saldo Premium")</f>
        <v>Tidak ada Saldo</v>
      </c>
      <c r="P856" t="str" cm="1">
        <f t="array" ref="P856">_xlfn.IFS(Churn_Modelling[[#This Row],[CreditScore]]&lt;=500,"Rendah",Churn_Modelling[[#This Row],[CreditScore]]&lt;=600,"Cukup",Churn_Modelling[[#This Row],[CreditScore]]&lt;=700,"Sedang",Churn_Modelling[[#This Row],[CreditScore]]&lt;=800,"Baik",TRUE,"Sangat Baik")</f>
        <v>Sedang</v>
      </c>
    </row>
    <row r="857" spans="1:16" x14ac:dyDescent="0.35">
      <c r="A857">
        <v>856</v>
      </c>
      <c r="B857">
        <v>15686436</v>
      </c>
      <c r="C857" t="s">
        <v>677</v>
      </c>
      <c r="D857">
        <v>523</v>
      </c>
      <c r="E857" t="s">
        <v>18</v>
      </c>
      <c r="F857" t="s">
        <v>23</v>
      </c>
      <c r="G857">
        <v>32</v>
      </c>
      <c r="H857">
        <v>4</v>
      </c>
      <c r="I857" s="6">
        <v>0</v>
      </c>
      <c r="J857">
        <v>2</v>
      </c>
      <c r="K857">
        <v>1</v>
      </c>
      <c r="L857">
        <v>0</v>
      </c>
      <c r="M857">
        <v>16784802</v>
      </c>
      <c r="N857">
        <v>0</v>
      </c>
      <c r="O857" t="str" cm="1">
        <f t="array" ref="O857">_xlfn.IFS(Churn_Modelling[[#This Row],[Balance]]=0,"Tidak ada Saldo",Churn_Modelling[[#This Row],[Balance]]&lt;=5000000,"Saldo Rendah",Churn_Modelling[[#This Row],[Balance]]&lt;=10000000,"Saldo Menengah",Churn_Modelling[[#This Row],[Balance]]&lt;=15000000,"Saldo Tinggi",TRUE,"Saldo Premium")</f>
        <v>Tidak ada Saldo</v>
      </c>
      <c r="P857" t="str" cm="1">
        <f t="array" ref="P857">_xlfn.IFS(Churn_Modelling[[#This Row],[CreditScore]]&lt;=500,"Rendah",Churn_Modelling[[#This Row],[CreditScore]]&lt;=600,"Cukup",Churn_Modelling[[#This Row],[CreditScore]]&lt;=700,"Sedang",Churn_Modelling[[#This Row],[CreditScore]]&lt;=800,"Baik",TRUE,"Sangat Baik")</f>
        <v>Cukup</v>
      </c>
    </row>
    <row r="858" spans="1:16" hidden="1" x14ac:dyDescent="0.35">
      <c r="A858">
        <v>857</v>
      </c>
      <c r="B858">
        <v>15693864</v>
      </c>
      <c r="C858" t="s">
        <v>678</v>
      </c>
      <c r="D858">
        <v>567</v>
      </c>
      <c r="E858" t="s">
        <v>26</v>
      </c>
      <c r="F858" t="s">
        <v>16</v>
      </c>
      <c r="G858">
        <v>49</v>
      </c>
      <c r="H858">
        <v>5</v>
      </c>
      <c r="I858" s="6">
        <v>13495602</v>
      </c>
      <c r="J858">
        <v>1</v>
      </c>
      <c r="K858">
        <v>1</v>
      </c>
      <c r="L858">
        <v>0</v>
      </c>
      <c r="M858">
        <v>9395384</v>
      </c>
      <c r="N858">
        <v>1</v>
      </c>
      <c r="O858" t="str" cm="1">
        <f t="array" ref="O858">_xlfn.IFS(Churn_Modelling[[#This Row],[Balance]]=0,"Tidak ada Saldo",Churn_Modelling[[#This Row],[Balance]]&lt;=5000000,"Saldo Rendah",Churn_Modelling[[#This Row],[Balance]]&lt;=10000000,"Saldo Menengah",Churn_Modelling[[#This Row],[Balance]]&lt;=15000000,"Saldo Tinggi",TRUE,"Saldo Premium")</f>
        <v>Saldo Tinggi</v>
      </c>
      <c r="P858" t="str" cm="1">
        <f t="array" ref="P858">_xlfn.IFS(Churn_Modelling[[#This Row],[CreditScore]]&lt;=500,"Rendah",Churn_Modelling[[#This Row],[CreditScore]]&lt;=600,"Cukup",Churn_Modelling[[#This Row],[CreditScore]]&lt;=700,"Sedang",Churn_Modelling[[#This Row],[CreditScore]]&lt;=800,"Baik",TRUE,"Sangat Baik")</f>
        <v>Cukup</v>
      </c>
    </row>
    <row r="859" spans="1:16" x14ac:dyDescent="0.35">
      <c r="A859">
        <v>858</v>
      </c>
      <c r="B859">
        <v>15760550</v>
      </c>
      <c r="C859" t="s">
        <v>132</v>
      </c>
      <c r="D859">
        <v>741</v>
      </c>
      <c r="E859" t="s">
        <v>18</v>
      </c>
      <c r="F859" t="s">
        <v>23</v>
      </c>
      <c r="G859">
        <v>39</v>
      </c>
      <c r="H859">
        <v>7</v>
      </c>
      <c r="I859" s="6">
        <v>14363758</v>
      </c>
      <c r="J859">
        <v>2</v>
      </c>
      <c r="K859">
        <v>0</v>
      </c>
      <c r="L859">
        <v>1</v>
      </c>
      <c r="M859">
        <v>17422766</v>
      </c>
      <c r="N859">
        <v>0</v>
      </c>
      <c r="O859" t="str" cm="1">
        <f t="array" ref="O859">_xlfn.IFS(Churn_Modelling[[#This Row],[Balance]]=0,"Tidak ada Saldo",Churn_Modelling[[#This Row],[Balance]]&lt;=5000000,"Saldo Rendah",Churn_Modelling[[#This Row],[Balance]]&lt;=10000000,"Saldo Menengah",Churn_Modelling[[#This Row],[Balance]]&lt;=15000000,"Saldo Tinggi",TRUE,"Saldo Premium")</f>
        <v>Saldo Tinggi</v>
      </c>
      <c r="P859" t="str" cm="1">
        <f t="array" ref="P859">_xlfn.IFS(Churn_Modelling[[#This Row],[CreditScore]]&lt;=500,"Rendah",Churn_Modelling[[#This Row],[CreditScore]]&lt;=600,"Cukup",Churn_Modelling[[#This Row],[CreditScore]]&lt;=700,"Sedang",Churn_Modelling[[#This Row],[CreditScore]]&lt;=800,"Baik",TRUE,"Sangat Baik")</f>
        <v>Baik</v>
      </c>
    </row>
    <row r="860" spans="1:16" x14ac:dyDescent="0.35">
      <c r="A860">
        <v>859</v>
      </c>
      <c r="B860">
        <v>15686137</v>
      </c>
      <c r="C860" t="s">
        <v>435</v>
      </c>
      <c r="D860">
        <v>456</v>
      </c>
      <c r="E860" t="s">
        <v>18</v>
      </c>
      <c r="F860" t="s">
        <v>23</v>
      </c>
      <c r="G860">
        <v>32</v>
      </c>
      <c r="H860">
        <v>9</v>
      </c>
      <c r="I860" s="6">
        <v>14750625</v>
      </c>
      <c r="J860">
        <v>1</v>
      </c>
      <c r="K860">
        <v>1</v>
      </c>
      <c r="L860">
        <v>1</v>
      </c>
      <c r="M860">
        <v>13539921</v>
      </c>
      <c r="N860">
        <v>0</v>
      </c>
      <c r="O860" t="str" cm="1">
        <f t="array" ref="O860">_xlfn.IFS(Churn_Modelling[[#This Row],[Balance]]=0,"Tidak ada Saldo",Churn_Modelling[[#This Row],[Balance]]&lt;=5000000,"Saldo Rendah",Churn_Modelling[[#This Row],[Balance]]&lt;=10000000,"Saldo Menengah",Churn_Modelling[[#This Row],[Balance]]&lt;=15000000,"Saldo Tinggi",TRUE,"Saldo Premium")</f>
        <v>Saldo Tinggi</v>
      </c>
      <c r="P860" t="str" cm="1">
        <f t="array" ref="P860">_xlfn.IFS(Churn_Modelling[[#This Row],[CreditScore]]&lt;=500,"Rendah",Churn_Modelling[[#This Row],[CreditScore]]&lt;=600,"Cukup",Churn_Modelling[[#This Row],[CreditScore]]&lt;=700,"Sedang",Churn_Modelling[[#This Row],[CreditScore]]&lt;=800,"Baik",TRUE,"Sangat Baik")</f>
        <v>Rendah</v>
      </c>
    </row>
    <row r="861" spans="1:16" hidden="1" x14ac:dyDescent="0.35">
      <c r="A861">
        <v>860</v>
      </c>
      <c r="B861">
        <v>15809087</v>
      </c>
      <c r="C861" t="s">
        <v>679</v>
      </c>
      <c r="D861">
        <v>598</v>
      </c>
      <c r="E861" t="s">
        <v>15</v>
      </c>
      <c r="F861" t="s">
        <v>23</v>
      </c>
      <c r="G861">
        <v>64</v>
      </c>
      <c r="H861">
        <v>1</v>
      </c>
      <c r="I861" s="6">
        <v>0</v>
      </c>
      <c r="J861">
        <v>2</v>
      </c>
      <c r="K861">
        <v>1</v>
      </c>
      <c r="L861">
        <v>0</v>
      </c>
      <c r="M861">
        <v>1956353</v>
      </c>
      <c r="N861">
        <v>1</v>
      </c>
      <c r="O861" t="str" cm="1">
        <f t="array" ref="O861">_xlfn.IFS(Churn_Modelling[[#This Row],[Balance]]=0,"Tidak ada Saldo",Churn_Modelling[[#This Row],[Balance]]&lt;=5000000,"Saldo Rendah",Churn_Modelling[[#This Row],[Balance]]&lt;=10000000,"Saldo Menengah",Churn_Modelling[[#This Row],[Balance]]&lt;=15000000,"Saldo Tinggi",TRUE,"Saldo Premium")</f>
        <v>Tidak ada Saldo</v>
      </c>
      <c r="P861" t="str" cm="1">
        <f t="array" ref="P861">_xlfn.IFS(Churn_Modelling[[#This Row],[CreditScore]]&lt;=500,"Rendah",Churn_Modelling[[#This Row],[CreditScore]]&lt;=600,"Cukup",Churn_Modelling[[#This Row],[CreditScore]]&lt;=700,"Sedang",Churn_Modelling[[#This Row],[CreditScore]]&lt;=800,"Baik",TRUE,"Sangat Baik")</f>
        <v>Cukup</v>
      </c>
    </row>
    <row r="862" spans="1:16" hidden="1" x14ac:dyDescent="0.35">
      <c r="A862">
        <v>861</v>
      </c>
      <c r="B862">
        <v>15807663</v>
      </c>
      <c r="C862" t="s">
        <v>680</v>
      </c>
      <c r="D862">
        <v>667</v>
      </c>
      <c r="E862" t="s">
        <v>15</v>
      </c>
      <c r="F862" t="s">
        <v>23</v>
      </c>
      <c r="G862">
        <v>43</v>
      </c>
      <c r="H862">
        <v>8</v>
      </c>
      <c r="I862" s="6">
        <v>19022746</v>
      </c>
      <c r="J862">
        <v>1</v>
      </c>
      <c r="K862">
        <v>1</v>
      </c>
      <c r="L862">
        <v>0</v>
      </c>
      <c r="M862">
        <v>9750804</v>
      </c>
      <c r="N862">
        <v>1</v>
      </c>
      <c r="O862" t="str" cm="1">
        <f t="array" ref="O862">_xlfn.IFS(Churn_Modelling[[#This Row],[Balance]]=0,"Tidak ada Saldo",Churn_Modelling[[#This Row],[Balance]]&lt;=5000000,"Saldo Rendah",Churn_Modelling[[#This Row],[Balance]]&lt;=10000000,"Saldo Menengah",Churn_Modelling[[#This Row],[Balance]]&lt;=15000000,"Saldo Tinggi",TRUE,"Saldo Premium")</f>
        <v>Saldo Premium</v>
      </c>
      <c r="P862" t="str" cm="1">
        <f t="array" ref="P862">_xlfn.IFS(Churn_Modelling[[#This Row],[CreditScore]]&lt;=500,"Rendah",Churn_Modelling[[#This Row],[CreditScore]]&lt;=600,"Cukup",Churn_Modelling[[#This Row],[CreditScore]]&lt;=700,"Sedang",Churn_Modelling[[#This Row],[CreditScore]]&lt;=800,"Baik",TRUE,"Sangat Baik")</f>
        <v>Sedang</v>
      </c>
    </row>
    <row r="863" spans="1:16" hidden="1" x14ac:dyDescent="0.35">
      <c r="A863">
        <v>862</v>
      </c>
      <c r="B863">
        <v>15809100</v>
      </c>
      <c r="C863" t="s">
        <v>564</v>
      </c>
      <c r="D863">
        <v>548</v>
      </c>
      <c r="E863" t="s">
        <v>15</v>
      </c>
      <c r="F863" t="s">
        <v>16</v>
      </c>
      <c r="G863">
        <v>32</v>
      </c>
      <c r="H863">
        <v>2</v>
      </c>
      <c r="I863" s="6">
        <v>17244877</v>
      </c>
      <c r="J863">
        <v>1</v>
      </c>
      <c r="K863">
        <v>1</v>
      </c>
      <c r="L863">
        <v>0</v>
      </c>
      <c r="M863">
        <v>18808377</v>
      </c>
      <c r="N863">
        <v>1</v>
      </c>
      <c r="O863" t="str" cm="1">
        <f t="array" ref="O863">_xlfn.IFS(Churn_Modelling[[#This Row],[Balance]]=0,"Tidak ada Saldo",Churn_Modelling[[#This Row],[Balance]]&lt;=5000000,"Saldo Rendah",Churn_Modelling[[#This Row],[Balance]]&lt;=10000000,"Saldo Menengah",Churn_Modelling[[#This Row],[Balance]]&lt;=15000000,"Saldo Tinggi",TRUE,"Saldo Premium")</f>
        <v>Saldo Premium</v>
      </c>
      <c r="P863" t="str" cm="1">
        <f t="array" ref="P863">_xlfn.IFS(Churn_Modelling[[#This Row],[CreditScore]]&lt;=500,"Rendah",Churn_Modelling[[#This Row],[CreditScore]]&lt;=600,"Cukup",Churn_Modelling[[#This Row],[CreditScore]]&lt;=700,"Sedang",Churn_Modelling[[#This Row],[CreditScore]]&lt;=800,"Baik",TRUE,"Sangat Baik")</f>
        <v>Cukup</v>
      </c>
    </row>
    <row r="864" spans="1:16" x14ac:dyDescent="0.35">
      <c r="A864">
        <v>863</v>
      </c>
      <c r="B864">
        <v>15794916</v>
      </c>
      <c r="C864" t="s">
        <v>681</v>
      </c>
      <c r="D864">
        <v>725</v>
      </c>
      <c r="E864" t="s">
        <v>15</v>
      </c>
      <c r="F864" t="s">
        <v>23</v>
      </c>
      <c r="G864">
        <v>41</v>
      </c>
      <c r="H864">
        <v>7</v>
      </c>
      <c r="I864" s="6">
        <v>11398021</v>
      </c>
      <c r="J864">
        <v>1</v>
      </c>
      <c r="K864">
        <v>1</v>
      </c>
      <c r="L864">
        <v>1</v>
      </c>
      <c r="M864">
        <v>11670425</v>
      </c>
      <c r="N864">
        <v>0</v>
      </c>
      <c r="O864" t="str" cm="1">
        <f t="array" ref="O864">_xlfn.IFS(Churn_Modelling[[#This Row],[Balance]]=0,"Tidak ada Saldo",Churn_Modelling[[#This Row],[Balance]]&lt;=5000000,"Saldo Rendah",Churn_Modelling[[#This Row],[Balance]]&lt;=10000000,"Saldo Menengah",Churn_Modelling[[#This Row],[Balance]]&lt;=15000000,"Saldo Tinggi",TRUE,"Saldo Premium")</f>
        <v>Saldo Tinggi</v>
      </c>
      <c r="P864" t="str" cm="1">
        <f t="array" ref="P864">_xlfn.IFS(Churn_Modelling[[#This Row],[CreditScore]]&lt;=500,"Rendah",Churn_Modelling[[#This Row],[CreditScore]]&lt;=600,"Cukup",Churn_Modelling[[#This Row],[CreditScore]]&lt;=700,"Sedang",Churn_Modelling[[#This Row],[CreditScore]]&lt;=800,"Baik",TRUE,"Sangat Baik")</f>
        <v>Baik</v>
      </c>
    </row>
    <row r="865" spans="1:16" x14ac:dyDescent="0.35">
      <c r="A865">
        <v>864</v>
      </c>
      <c r="B865">
        <v>15614215</v>
      </c>
      <c r="C865" t="s">
        <v>682</v>
      </c>
      <c r="D865">
        <v>717</v>
      </c>
      <c r="E865" t="s">
        <v>15</v>
      </c>
      <c r="F865" t="s">
        <v>23</v>
      </c>
      <c r="G865">
        <v>53</v>
      </c>
      <c r="H865">
        <v>6</v>
      </c>
      <c r="I865" s="6">
        <v>0</v>
      </c>
      <c r="J865">
        <v>2</v>
      </c>
      <c r="K865">
        <v>0</v>
      </c>
      <c r="L865">
        <v>1</v>
      </c>
      <c r="M865">
        <v>9761487</v>
      </c>
      <c r="N865">
        <v>0</v>
      </c>
      <c r="O865" t="str" cm="1">
        <f t="array" ref="O865">_xlfn.IFS(Churn_Modelling[[#This Row],[Balance]]=0,"Tidak ada Saldo",Churn_Modelling[[#This Row],[Balance]]&lt;=5000000,"Saldo Rendah",Churn_Modelling[[#This Row],[Balance]]&lt;=10000000,"Saldo Menengah",Churn_Modelling[[#This Row],[Balance]]&lt;=15000000,"Saldo Tinggi",TRUE,"Saldo Premium")</f>
        <v>Tidak ada Saldo</v>
      </c>
      <c r="P865" t="str" cm="1">
        <f t="array" ref="P865">_xlfn.IFS(Churn_Modelling[[#This Row],[CreditScore]]&lt;=500,"Rendah",Churn_Modelling[[#This Row],[CreditScore]]&lt;=600,"Cukup",Churn_Modelling[[#This Row],[CreditScore]]&lt;=700,"Sedang",Churn_Modelling[[#This Row],[CreditScore]]&lt;=800,"Baik",TRUE,"Sangat Baik")</f>
        <v>Baik</v>
      </c>
    </row>
    <row r="866" spans="1:16" x14ac:dyDescent="0.35">
      <c r="A866">
        <v>865</v>
      </c>
      <c r="B866">
        <v>15805449</v>
      </c>
      <c r="C866" t="s">
        <v>683</v>
      </c>
      <c r="D866">
        <v>594</v>
      </c>
      <c r="E866" t="s">
        <v>15</v>
      </c>
      <c r="F866" t="s">
        <v>23</v>
      </c>
      <c r="G866">
        <v>38</v>
      </c>
      <c r="H866">
        <v>4</v>
      </c>
      <c r="I866" s="6">
        <v>0</v>
      </c>
      <c r="J866">
        <v>2</v>
      </c>
      <c r="K866">
        <v>0</v>
      </c>
      <c r="L866">
        <v>0</v>
      </c>
      <c r="M866">
        <v>18688404</v>
      </c>
      <c r="N866">
        <v>0</v>
      </c>
      <c r="O866" t="str" cm="1">
        <f t="array" ref="O866">_xlfn.IFS(Churn_Modelling[[#This Row],[Balance]]=0,"Tidak ada Saldo",Churn_Modelling[[#This Row],[Balance]]&lt;=5000000,"Saldo Rendah",Churn_Modelling[[#This Row],[Balance]]&lt;=10000000,"Saldo Menengah",Churn_Modelling[[#This Row],[Balance]]&lt;=15000000,"Saldo Tinggi",TRUE,"Saldo Premium")</f>
        <v>Tidak ada Saldo</v>
      </c>
      <c r="P866" t="str" cm="1">
        <f t="array" ref="P866">_xlfn.IFS(Churn_Modelling[[#This Row],[CreditScore]]&lt;=500,"Rendah",Churn_Modelling[[#This Row],[CreditScore]]&lt;=600,"Cukup",Churn_Modelling[[#This Row],[CreditScore]]&lt;=700,"Sedang",Churn_Modelling[[#This Row],[CreditScore]]&lt;=800,"Baik",TRUE,"Sangat Baik")</f>
        <v>Cukup</v>
      </c>
    </row>
    <row r="867" spans="1:16" x14ac:dyDescent="0.35">
      <c r="A867">
        <v>866</v>
      </c>
      <c r="B867">
        <v>15686983</v>
      </c>
      <c r="C867" t="s">
        <v>684</v>
      </c>
      <c r="D867">
        <v>678</v>
      </c>
      <c r="E867" t="s">
        <v>26</v>
      </c>
      <c r="F867" t="s">
        <v>16</v>
      </c>
      <c r="G867">
        <v>25</v>
      </c>
      <c r="H867">
        <v>10</v>
      </c>
      <c r="I867" s="6">
        <v>7696812</v>
      </c>
      <c r="J867">
        <v>2</v>
      </c>
      <c r="K867">
        <v>0</v>
      </c>
      <c r="L867">
        <v>1</v>
      </c>
      <c r="M867">
        <v>13150172</v>
      </c>
      <c r="N867">
        <v>0</v>
      </c>
      <c r="O867" t="str" cm="1">
        <f t="array" ref="O867">_xlfn.IFS(Churn_Modelling[[#This Row],[Balance]]=0,"Tidak ada Saldo",Churn_Modelling[[#This Row],[Balance]]&lt;=5000000,"Saldo Rendah",Churn_Modelling[[#This Row],[Balance]]&lt;=10000000,"Saldo Menengah",Churn_Modelling[[#This Row],[Balance]]&lt;=15000000,"Saldo Tinggi",TRUE,"Saldo Premium")</f>
        <v>Saldo Menengah</v>
      </c>
      <c r="P867" t="str" cm="1">
        <f t="array" ref="P867">_xlfn.IFS(Churn_Modelling[[#This Row],[CreditScore]]&lt;=500,"Rendah",Churn_Modelling[[#This Row],[CreditScore]]&lt;=600,"Cukup",Churn_Modelling[[#This Row],[CreditScore]]&lt;=700,"Sedang",Churn_Modelling[[#This Row],[CreditScore]]&lt;=800,"Baik",TRUE,"Sangat Baik")</f>
        <v>Sedang</v>
      </c>
    </row>
    <row r="868" spans="1:16" x14ac:dyDescent="0.35">
      <c r="A868">
        <v>867</v>
      </c>
      <c r="B868">
        <v>15808017</v>
      </c>
      <c r="C868" t="s">
        <v>685</v>
      </c>
      <c r="D868">
        <v>545</v>
      </c>
      <c r="E868" t="s">
        <v>15</v>
      </c>
      <c r="F868" t="s">
        <v>23</v>
      </c>
      <c r="G868">
        <v>38</v>
      </c>
      <c r="H868">
        <v>1</v>
      </c>
      <c r="I868" s="6">
        <v>8829313</v>
      </c>
      <c r="J868">
        <v>2</v>
      </c>
      <c r="K868">
        <v>1</v>
      </c>
      <c r="L868">
        <v>1</v>
      </c>
      <c r="M868">
        <v>2430295</v>
      </c>
      <c r="N868">
        <v>0</v>
      </c>
      <c r="O868" t="str" cm="1">
        <f t="array" ref="O868">_xlfn.IFS(Churn_Modelling[[#This Row],[Balance]]=0,"Tidak ada Saldo",Churn_Modelling[[#This Row],[Balance]]&lt;=5000000,"Saldo Rendah",Churn_Modelling[[#This Row],[Balance]]&lt;=10000000,"Saldo Menengah",Churn_Modelling[[#This Row],[Balance]]&lt;=15000000,"Saldo Tinggi",TRUE,"Saldo Premium")</f>
        <v>Saldo Menengah</v>
      </c>
      <c r="P868" t="str" cm="1">
        <f t="array" ref="P868">_xlfn.IFS(Churn_Modelling[[#This Row],[CreditScore]]&lt;=500,"Rendah",Churn_Modelling[[#This Row],[CreditScore]]&lt;=600,"Cukup",Churn_Modelling[[#This Row],[CreditScore]]&lt;=700,"Sedang",Churn_Modelling[[#This Row],[CreditScore]]&lt;=800,"Baik",TRUE,"Sangat Baik")</f>
        <v>Cukup</v>
      </c>
    </row>
    <row r="869" spans="1:16" hidden="1" x14ac:dyDescent="0.35">
      <c r="A869">
        <v>868</v>
      </c>
      <c r="B869">
        <v>15756804</v>
      </c>
      <c r="C869" t="s">
        <v>686</v>
      </c>
      <c r="D869">
        <v>636</v>
      </c>
      <c r="E869" t="s">
        <v>15</v>
      </c>
      <c r="F869" t="s">
        <v>16</v>
      </c>
      <c r="G869">
        <v>48</v>
      </c>
      <c r="H869">
        <v>1</v>
      </c>
      <c r="I869" s="6">
        <v>17083346</v>
      </c>
      <c r="J869">
        <v>1</v>
      </c>
      <c r="K869">
        <v>1</v>
      </c>
      <c r="L869">
        <v>0</v>
      </c>
      <c r="M869">
        <v>11051028</v>
      </c>
      <c r="N869">
        <v>1</v>
      </c>
      <c r="O869" t="str" cm="1">
        <f t="array" ref="O869">_xlfn.IFS(Churn_Modelling[[#This Row],[Balance]]=0,"Tidak ada Saldo",Churn_Modelling[[#This Row],[Balance]]&lt;=5000000,"Saldo Rendah",Churn_Modelling[[#This Row],[Balance]]&lt;=10000000,"Saldo Menengah",Churn_Modelling[[#This Row],[Balance]]&lt;=15000000,"Saldo Tinggi",TRUE,"Saldo Premium")</f>
        <v>Saldo Premium</v>
      </c>
      <c r="P869" t="str" cm="1">
        <f t="array" ref="P869">_xlfn.IFS(Churn_Modelling[[#This Row],[CreditScore]]&lt;=500,"Rendah",Churn_Modelling[[#This Row],[CreditScore]]&lt;=600,"Cukup",Churn_Modelling[[#This Row],[CreditScore]]&lt;=700,"Sedang",Churn_Modelling[[#This Row],[CreditScore]]&lt;=800,"Baik",TRUE,"Sangat Baik")</f>
        <v>Sedang</v>
      </c>
    </row>
    <row r="870" spans="1:16" hidden="1" x14ac:dyDescent="0.35">
      <c r="A870">
        <v>869</v>
      </c>
      <c r="B870">
        <v>15646810</v>
      </c>
      <c r="C870" t="s">
        <v>687</v>
      </c>
      <c r="D870">
        <v>603</v>
      </c>
      <c r="E870" t="s">
        <v>26</v>
      </c>
      <c r="F870" t="s">
        <v>23</v>
      </c>
      <c r="G870">
        <v>44</v>
      </c>
      <c r="H870">
        <v>6</v>
      </c>
      <c r="I870" s="6">
        <v>10812239</v>
      </c>
      <c r="J870">
        <v>2</v>
      </c>
      <c r="K870">
        <v>1</v>
      </c>
      <c r="L870">
        <v>0</v>
      </c>
      <c r="M870">
        <v>10848833</v>
      </c>
      <c r="N870">
        <v>1</v>
      </c>
      <c r="O870" t="str" cm="1">
        <f t="array" ref="O870">_xlfn.IFS(Churn_Modelling[[#This Row],[Balance]]=0,"Tidak ada Saldo",Churn_Modelling[[#This Row],[Balance]]&lt;=5000000,"Saldo Rendah",Churn_Modelling[[#This Row],[Balance]]&lt;=10000000,"Saldo Menengah",Churn_Modelling[[#This Row],[Balance]]&lt;=15000000,"Saldo Tinggi",TRUE,"Saldo Premium")</f>
        <v>Saldo Tinggi</v>
      </c>
      <c r="P870" t="str" cm="1">
        <f t="array" ref="P870">_xlfn.IFS(Churn_Modelling[[#This Row],[CreditScore]]&lt;=500,"Rendah",Churn_Modelling[[#This Row],[CreditScore]]&lt;=600,"Cukup",Churn_Modelling[[#This Row],[CreditScore]]&lt;=700,"Sedang",Churn_Modelling[[#This Row],[CreditScore]]&lt;=800,"Baik",TRUE,"Sangat Baik")</f>
        <v>Sedang</v>
      </c>
    </row>
    <row r="871" spans="1:16" x14ac:dyDescent="0.35">
      <c r="A871">
        <v>870</v>
      </c>
      <c r="B871">
        <v>15710424</v>
      </c>
      <c r="C871" t="s">
        <v>688</v>
      </c>
      <c r="D871">
        <v>435</v>
      </c>
      <c r="E871" t="s">
        <v>15</v>
      </c>
      <c r="F871" t="s">
        <v>23</v>
      </c>
      <c r="G871">
        <v>36</v>
      </c>
      <c r="H871">
        <v>4</v>
      </c>
      <c r="I871" s="6">
        <v>0</v>
      </c>
      <c r="J871">
        <v>1</v>
      </c>
      <c r="K871">
        <v>1</v>
      </c>
      <c r="L871">
        <v>1</v>
      </c>
      <c r="M871">
        <v>1970152</v>
      </c>
      <c r="N871">
        <v>0</v>
      </c>
      <c r="O871" t="str" cm="1">
        <f t="array" ref="O871">_xlfn.IFS(Churn_Modelling[[#This Row],[Balance]]=0,"Tidak ada Saldo",Churn_Modelling[[#This Row],[Balance]]&lt;=5000000,"Saldo Rendah",Churn_Modelling[[#This Row],[Balance]]&lt;=10000000,"Saldo Menengah",Churn_Modelling[[#This Row],[Balance]]&lt;=15000000,"Saldo Tinggi",TRUE,"Saldo Premium")</f>
        <v>Tidak ada Saldo</v>
      </c>
      <c r="P871" t="str" cm="1">
        <f t="array" ref="P871">_xlfn.IFS(Churn_Modelling[[#This Row],[CreditScore]]&lt;=500,"Rendah",Churn_Modelling[[#This Row],[CreditScore]]&lt;=600,"Cukup",Churn_Modelling[[#This Row],[CreditScore]]&lt;=700,"Sedang",Churn_Modelling[[#This Row],[CreditScore]]&lt;=800,"Baik",TRUE,"Sangat Baik")</f>
        <v>Rendah</v>
      </c>
    </row>
    <row r="872" spans="1:16" x14ac:dyDescent="0.35">
      <c r="A872">
        <v>871</v>
      </c>
      <c r="B872">
        <v>15799422</v>
      </c>
      <c r="C872" t="s">
        <v>413</v>
      </c>
      <c r="D872">
        <v>535</v>
      </c>
      <c r="E872" t="s">
        <v>15</v>
      </c>
      <c r="F872" t="s">
        <v>16</v>
      </c>
      <c r="G872">
        <v>40</v>
      </c>
      <c r="H872">
        <v>8</v>
      </c>
      <c r="I872" s="6">
        <v>0</v>
      </c>
      <c r="J872">
        <v>1</v>
      </c>
      <c r="K872">
        <v>1</v>
      </c>
      <c r="L872">
        <v>1</v>
      </c>
      <c r="M872">
        <v>2768977</v>
      </c>
      <c r="N872">
        <v>0</v>
      </c>
      <c r="O872" t="str" cm="1">
        <f t="array" ref="O872">_xlfn.IFS(Churn_Modelling[[#This Row],[Balance]]=0,"Tidak ada Saldo",Churn_Modelling[[#This Row],[Balance]]&lt;=5000000,"Saldo Rendah",Churn_Modelling[[#This Row],[Balance]]&lt;=10000000,"Saldo Menengah",Churn_Modelling[[#This Row],[Balance]]&lt;=15000000,"Saldo Tinggi",TRUE,"Saldo Premium")</f>
        <v>Tidak ada Saldo</v>
      </c>
      <c r="P872" t="str" cm="1">
        <f t="array" ref="P872">_xlfn.IFS(Churn_Modelling[[#This Row],[CreditScore]]&lt;=500,"Rendah",Churn_Modelling[[#This Row],[CreditScore]]&lt;=600,"Cukup",Churn_Modelling[[#This Row],[CreditScore]]&lt;=700,"Sedang",Churn_Modelling[[#This Row],[CreditScore]]&lt;=800,"Baik",TRUE,"Sangat Baik")</f>
        <v>Cukup</v>
      </c>
    </row>
    <row r="873" spans="1:16" hidden="1" x14ac:dyDescent="0.35">
      <c r="A873">
        <v>872</v>
      </c>
      <c r="B873">
        <v>15692750</v>
      </c>
      <c r="C873" t="s">
        <v>680</v>
      </c>
      <c r="D873">
        <v>629</v>
      </c>
      <c r="E873" t="s">
        <v>26</v>
      </c>
      <c r="F873" t="s">
        <v>16</v>
      </c>
      <c r="G873">
        <v>45</v>
      </c>
      <c r="H873">
        <v>7</v>
      </c>
      <c r="I873" s="6">
        <v>12981839</v>
      </c>
      <c r="J873">
        <v>3</v>
      </c>
      <c r="K873">
        <v>1</v>
      </c>
      <c r="L873">
        <v>0</v>
      </c>
      <c r="M873">
        <v>921755</v>
      </c>
      <c r="N873">
        <v>1</v>
      </c>
      <c r="O873" t="str" cm="1">
        <f t="array" ref="O873">_xlfn.IFS(Churn_Modelling[[#This Row],[Balance]]=0,"Tidak ada Saldo",Churn_Modelling[[#This Row],[Balance]]&lt;=5000000,"Saldo Rendah",Churn_Modelling[[#This Row],[Balance]]&lt;=10000000,"Saldo Menengah",Churn_Modelling[[#This Row],[Balance]]&lt;=15000000,"Saldo Tinggi",TRUE,"Saldo Premium")</f>
        <v>Saldo Tinggi</v>
      </c>
      <c r="P873" t="str" cm="1">
        <f t="array" ref="P873">_xlfn.IFS(Churn_Modelling[[#This Row],[CreditScore]]&lt;=500,"Rendah",Churn_Modelling[[#This Row],[CreditScore]]&lt;=600,"Cukup",Churn_Modelling[[#This Row],[CreditScore]]&lt;=700,"Sedang",Churn_Modelling[[#This Row],[CreditScore]]&lt;=800,"Baik",TRUE,"Sangat Baik")</f>
        <v>Sedang</v>
      </c>
    </row>
    <row r="874" spans="1:16" x14ac:dyDescent="0.35">
      <c r="A874">
        <v>873</v>
      </c>
      <c r="B874">
        <v>15794549</v>
      </c>
      <c r="C874" t="s">
        <v>30</v>
      </c>
      <c r="D874">
        <v>722</v>
      </c>
      <c r="E874" t="s">
        <v>15</v>
      </c>
      <c r="F874" t="s">
        <v>16</v>
      </c>
      <c r="G874">
        <v>35</v>
      </c>
      <c r="H874">
        <v>2</v>
      </c>
      <c r="I874" s="6">
        <v>16394389</v>
      </c>
      <c r="J874">
        <v>2</v>
      </c>
      <c r="K874">
        <v>1</v>
      </c>
      <c r="L874">
        <v>1</v>
      </c>
      <c r="M874">
        <v>1506818</v>
      </c>
      <c r="N874">
        <v>0</v>
      </c>
      <c r="O874" t="str" cm="1">
        <f t="array" ref="O874">_xlfn.IFS(Churn_Modelling[[#This Row],[Balance]]=0,"Tidak ada Saldo",Churn_Modelling[[#This Row],[Balance]]&lt;=5000000,"Saldo Rendah",Churn_Modelling[[#This Row],[Balance]]&lt;=10000000,"Saldo Menengah",Churn_Modelling[[#This Row],[Balance]]&lt;=15000000,"Saldo Tinggi",TRUE,"Saldo Premium")</f>
        <v>Saldo Premium</v>
      </c>
      <c r="P874" t="str" cm="1">
        <f t="array" ref="P874">_xlfn.IFS(Churn_Modelling[[#This Row],[CreditScore]]&lt;=500,"Rendah",Churn_Modelling[[#This Row],[CreditScore]]&lt;=600,"Cukup",Churn_Modelling[[#This Row],[CreditScore]]&lt;=700,"Sedang",Churn_Modelling[[#This Row],[CreditScore]]&lt;=800,"Baik",TRUE,"Sangat Baik")</f>
        <v>Baik</v>
      </c>
    </row>
    <row r="875" spans="1:16" x14ac:dyDescent="0.35">
      <c r="A875">
        <v>874</v>
      </c>
      <c r="B875">
        <v>15803764</v>
      </c>
      <c r="C875" t="s">
        <v>689</v>
      </c>
      <c r="D875">
        <v>561</v>
      </c>
      <c r="E875" t="s">
        <v>15</v>
      </c>
      <c r="F875" t="s">
        <v>23</v>
      </c>
      <c r="G875">
        <v>28</v>
      </c>
      <c r="H875">
        <v>7</v>
      </c>
      <c r="I875" s="6">
        <v>0</v>
      </c>
      <c r="J875">
        <v>2</v>
      </c>
      <c r="K875">
        <v>1</v>
      </c>
      <c r="L875">
        <v>0</v>
      </c>
      <c r="M875">
        <v>779701</v>
      </c>
      <c r="N875">
        <v>0</v>
      </c>
      <c r="O875" t="str" cm="1">
        <f t="array" ref="O875">_xlfn.IFS(Churn_Modelling[[#This Row],[Balance]]=0,"Tidak ada Saldo",Churn_Modelling[[#This Row],[Balance]]&lt;=5000000,"Saldo Rendah",Churn_Modelling[[#This Row],[Balance]]&lt;=10000000,"Saldo Menengah",Churn_Modelling[[#This Row],[Balance]]&lt;=15000000,"Saldo Tinggi",TRUE,"Saldo Premium")</f>
        <v>Tidak ada Saldo</v>
      </c>
      <c r="P875" t="str" cm="1">
        <f t="array" ref="P875">_xlfn.IFS(Churn_Modelling[[#This Row],[CreditScore]]&lt;=500,"Rendah",Churn_Modelling[[#This Row],[CreditScore]]&lt;=600,"Cukup",Churn_Modelling[[#This Row],[CreditScore]]&lt;=700,"Sedang",Churn_Modelling[[#This Row],[CreditScore]]&lt;=800,"Baik",TRUE,"Sangat Baik")</f>
        <v>Cukup</v>
      </c>
    </row>
    <row r="876" spans="1:16" x14ac:dyDescent="0.35">
      <c r="A876">
        <v>875</v>
      </c>
      <c r="B876">
        <v>15674840</v>
      </c>
      <c r="C876" t="s">
        <v>273</v>
      </c>
      <c r="D876">
        <v>645</v>
      </c>
      <c r="E876" t="s">
        <v>15</v>
      </c>
      <c r="F876" t="s">
        <v>16</v>
      </c>
      <c r="G876">
        <v>38</v>
      </c>
      <c r="H876">
        <v>5</v>
      </c>
      <c r="I876" s="6">
        <v>1014303</v>
      </c>
      <c r="J876">
        <v>2</v>
      </c>
      <c r="K876">
        <v>0</v>
      </c>
      <c r="L876">
        <v>1</v>
      </c>
      <c r="M876">
        <v>440032</v>
      </c>
      <c r="N876">
        <v>0</v>
      </c>
      <c r="O876" t="str" cm="1">
        <f t="array" ref="O876">_xlfn.IFS(Churn_Modelling[[#This Row],[Balance]]=0,"Tidak ada Saldo",Churn_Modelling[[#This Row],[Balance]]&lt;=5000000,"Saldo Rendah",Churn_Modelling[[#This Row],[Balance]]&lt;=10000000,"Saldo Menengah",Churn_Modelling[[#This Row],[Balance]]&lt;=15000000,"Saldo Tinggi",TRUE,"Saldo Premium")</f>
        <v>Saldo Rendah</v>
      </c>
      <c r="P876" t="str" cm="1">
        <f t="array" ref="P876">_xlfn.IFS(Churn_Modelling[[#This Row],[CreditScore]]&lt;=500,"Rendah",Churn_Modelling[[#This Row],[CreditScore]]&lt;=600,"Cukup",Churn_Modelling[[#This Row],[CreditScore]]&lt;=700,"Sedang",Churn_Modelling[[#This Row],[CreditScore]]&lt;=800,"Baik",TRUE,"Sangat Baik")</f>
        <v>Sedang</v>
      </c>
    </row>
    <row r="877" spans="1:16" x14ac:dyDescent="0.35">
      <c r="A877">
        <v>876</v>
      </c>
      <c r="B877">
        <v>15653762</v>
      </c>
      <c r="C877" t="s">
        <v>69</v>
      </c>
      <c r="D877">
        <v>501</v>
      </c>
      <c r="E877" t="s">
        <v>15</v>
      </c>
      <c r="F877" t="s">
        <v>16</v>
      </c>
      <c r="G877">
        <v>39</v>
      </c>
      <c r="H877">
        <v>9</v>
      </c>
      <c r="I877" s="6">
        <v>11730166</v>
      </c>
      <c r="J877">
        <v>1</v>
      </c>
      <c r="K877">
        <v>0</v>
      </c>
      <c r="L877">
        <v>0</v>
      </c>
      <c r="M877">
        <v>18202595</v>
      </c>
      <c r="N877">
        <v>0</v>
      </c>
      <c r="O877" t="str" cm="1">
        <f t="array" ref="O877">_xlfn.IFS(Churn_Modelling[[#This Row],[Balance]]=0,"Tidak ada Saldo",Churn_Modelling[[#This Row],[Balance]]&lt;=5000000,"Saldo Rendah",Churn_Modelling[[#This Row],[Balance]]&lt;=10000000,"Saldo Menengah",Churn_Modelling[[#This Row],[Balance]]&lt;=15000000,"Saldo Tinggi",TRUE,"Saldo Premium")</f>
        <v>Saldo Tinggi</v>
      </c>
      <c r="P877" t="str" cm="1">
        <f t="array" ref="P877">_xlfn.IFS(Churn_Modelling[[#This Row],[CreditScore]]&lt;=500,"Rendah",Churn_Modelling[[#This Row],[CreditScore]]&lt;=600,"Cukup",Churn_Modelling[[#This Row],[CreditScore]]&lt;=700,"Sedang",Churn_Modelling[[#This Row],[CreditScore]]&lt;=800,"Baik",TRUE,"Sangat Baik")</f>
        <v>Cukup</v>
      </c>
    </row>
    <row r="878" spans="1:16" x14ac:dyDescent="0.35">
      <c r="A878">
        <v>877</v>
      </c>
      <c r="B878">
        <v>15581229</v>
      </c>
      <c r="C878" t="s">
        <v>343</v>
      </c>
      <c r="D878">
        <v>502</v>
      </c>
      <c r="E878" t="s">
        <v>26</v>
      </c>
      <c r="F878" t="s">
        <v>16</v>
      </c>
      <c r="G878">
        <v>32</v>
      </c>
      <c r="H878">
        <v>1</v>
      </c>
      <c r="I878" s="6">
        <v>17334083</v>
      </c>
      <c r="J878">
        <v>1</v>
      </c>
      <c r="K878">
        <v>0</v>
      </c>
      <c r="L878">
        <v>1</v>
      </c>
      <c r="M878">
        <v>12276395</v>
      </c>
      <c r="N878">
        <v>0</v>
      </c>
      <c r="O878" t="str" cm="1">
        <f t="array" ref="O878">_xlfn.IFS(Churn_Modelling[[#This Row],[Balance]]=0,"Tidak ada Saldo",Churn_Modelling[[#This Row],[Balance]]&lt;=5000000,"Saldo Rendah",Churn_Modelling[[#This Row],[Balance]]&lt;=10000000,"Saldo Menengah",Churn_Modelling[[#This Row],[Balance]]&lt;=15000000,"Saldo Tinggi",TRUE,"Saldo Premium")</f>
        <v>Saldo Premium</v>
      </c>
      <c r="P878" t="str" cm="1">
        <f t="array" ref="P878">_xlfn.IFS(Churn_Modelling[[#This Row],[CreditScore]]&lt;=500,"Rendah",Churn_Modelling[[#This Row],[CreditScore]]&lt;=600,"Cukup",Churn_Modelling[[#This Row],[CreditScore]]&lt;=700,"Sedang",Churn_Modelling[[#This Row],[CreditScore]]&lt;=800,"Baik",TRUE,"Sangat Baik")</f>
        <v>Cukup</v>
      </c>
    </row>
    <row r="879" spans="1:16" x14ac:dyDescent="0.35">
      <c r="A879">
        <v>878</v>
      </c>
      <c r="B879">
        <v>15800228</v>
      </c>
      <c r="C879" t="s">
        <v>690</v>
      </c>
      <c r="D879">
        <v>652</v>
      </c>
      <c r="E879" t="s">
        <v>18</v>
      </c>
      <c r="F879" t="s">
        <v>16</v>
      </c>
      <c r="G879">
        <v>42</v>
      </c>
      <c r="H879">
        <v>4</v>
      </c>
      <c r="I879" s="6">
        <v>0</v>
      </c>
      <c r="J879">
        <v>2</v>
      </c>
      <c r="K879">
        <v>1</v>
      </c>
      <c r="L879">
        <v>1</v>
      </c>
      <c r="M879">
        <v>3815201</v>
      </c>
      <c r="N879">
        <v>0</v>
      </c>
      <c r="O879" t="str" cm="1">
        <f t="array" ref="O879">_xlfn.IFS(Churn_Modelling[[#This Row],[Balance]]=0,"Tidak ada Saldo",Churn_Modelling[[#This Row],[Balance]]&lt;=5000000,"Saldo Rendah",Churn_Modelling[[#This Row],[Balance]]&lt;=10000000,"Saldo Menengah",Churn_Modelling[[#This Row],[Balance]]&lt;=15000000,"Saldo Tinggi",TRUE,"Saldo Premium")</f>
        <v>Tidak ada Saldo</v>
      </c>
      <c r="P879" t="str" cm="1">
        <f t="array" ref="P879">_xlfn.IFS(Churn_Modelling[[#This Row],[CreditScore]]&lt;=500,"Rendah",Churn_Modelling[[#This Row],[CreditScore]]&lt;=600,"Cukup",Churn_Modelling[[#This Row],[CreditScore]]&lt;=700,"Sedang",Churn_Modelling[[#This Row],[CreditScore]]&lt;=800,"Baik",TRUE,"Sangat Baik")</f>
        <v>Sedang</v>
      </c>
    </row>
    <row r="880" spans="1:16" x14ac:dyDescent="0.35">
      <c r="A880">
        <v>879</v>
      </c>
      <c r="B880">
        <v>15656333</v>
      </c>
      <c r="C880" t="s">
        <v>597</v>
      </c>
      <c r="D880">
        <v>574</v>
      </c>
      <c r="E880" t="s">
        <v>15</v>
      </c>
      <c r="F880" t="s">
        <v>16</v>
      </c>
      <c r="G880">
        <v>33</v>
      </c>
      <c r="H880">
        <v>3</v>
      </c>
      <c r="I880" s="6">
        <v>13434857</v>
      </c>
      <c r="J880">
        <v>1</v>
      </c>
      <c r="K880">
        <v>1</v>
      </c>
      <c r="L880">
        <v>0</v>
      </c>
      <c r="M880">
        <v>6316399</v>
      </c>
      <c r="N880">
        <v>0</v>
      </c>
      <c r="O880" t="str" cm="1">
        <f t="array" ref="O880">_xlfn.IFS(Churn_Modelling[[#This Row],[Balance]]=0,"Tidak ada Saldo",Churn_Modelling[[#This Row],[Balance]]&lt;=5000000,"Saldo Rendah",Churn_Modelling[[#This Row],[Balance]]&lt;=10000000,"Saldo Menengah",Churn_Modelling[[#This Row],[Balance]]&lt;=15000000,"Saldo Tinggi",TRUE,"Saldo Premium")</f>
        <v>Saldo Tinggi</v>
      </c>
      <c r="P880" t="str" cm="1">
        <f t="array" ref="P880">_xlfn.IFS(Churn_Modelling[[#This Row],[CreditScore]]&lt;=500,"Rendah",Churn_Modelling[[#This Row],[CreditScore]]&lt;=600,"Cukup",Churn_Modelling[[#This Row],[CreditScore]]&lt;=700,"Sedang",Churn_Modelling[[#This Row],[CreditScore]]&lt;=800,"Baik",TRUE,"Sangat Baik")</f>
        <v>Cukup</v>
      </c>
    </row>
    <row r="881" spans="1:16" x14ac:dyDescent="0.35">
      <c r="A881">
        <v>880</v>
      </c>
      <c r="B881">
        <v>15697497</v>
      </c>
      <c r="C881" t="s">
        <v>691</v>
      </c>
      <c r="D881">
        <v>518</v>
      </c>
      <c r="E881" t="s">
        <v>15</v>
      </c>
      <c r="F881" t="s">
        <v>16</v>
      </c>
      <c r="G881">
        <v>45</v>
      </c>
      <c r="H881">
        <v>9</v>
      </c>
      <c r="I881" s="6">
        <v>10552565</v>
      </c>
      <c r="J881">
        <v>2</v>
      </c>
      <c r="K881">
        <v>1</v>
      </c>
      <c r="L881">
        <v>1</v>
      </c>
      <c r="M881">
        <v>7341829</v>
      </c>
      <c r="N881">
        <v>0</v>
      </c>
      <c r="O881" t="str" cm="1">
        <f t="array" ref="O881">_xlfn.IFS(Churn_Modelling[[#This Row],[Balance]]=0,"Tidak ada Saldo",Churn_Modelling[[#This Row],[Balance]]&lt;=5000000,"Saldo Rendah",Churn_Modelling[[#This Row],[Balance]]&lt;=10000000,"Saldo Menengah",Churn_Modelling[[#This Row],[Balance]]&lt;=15000000,"Saldo Tinggi",TRUE,"Saldo Premium")</f>
        <v>Saldo Tinggi</v>
      </c>
      <c r="P881" t="str" cm="1">
        <f t="array" ref="P881">_xlfn.IFS(Churn_Modelling[[#This Row],[CreditScore]]&lt;=500,"Rendah",Churn_Modelling[[#This Row],[CreditScore]]&lt;=600,"Cukup",Churn_Modelling[[#This Row],[CreditScore]]&lt;=700,"Sedang",Churn_Modelling[[#This Row],[CreditScore]]&lt;=800,"Baik",TRUE,"Sangat Baik")</f>
        <v>Cukup</v>
      </c>
    </row>
    <row r="882" spans="1:16" hidden="1" x14ac:dyDescent="0.35">
      <c r="A882">
        <v>881</v>
      </c>
      <c r="B882">
        <v>15585362</v>
      </c>
      <c r="C882" t="s">
        <v>332</v>
      </c>
      <c r="D882">
        <v>749</v>
      </c>
      <c r="E882" t="s">
        <v>15</v>
      </c>
      <c r="F882" t="s">
        <v>16</v>
      </c>
      <c r="G882">
        <v>60</v>
      </c>
      <c r="H882">
        <v>6</v>
      </c>
      <c r="I882" s="6">
        <v>0</v>
      </c>
      <c r="J882">
        <v>1</v>
      </c>
      <c r="K882">
        <v>1</v>
      </c>
      <c r="L882">
        <v>0</v>
      </c>
      <c r="M882">
        <v>1797868</v>
      </c>
      <c r="N882">
        <v>1</v>
      </c>
      <c r="O882" t="str" cm="1">
        <f t="array" ref="O882">_xlfn.IFS(Churn_Modelling[[#This Row],[Balance]]=0,"Tidak ada Saldo",Churn_Modelling[[#This Row],[Balance]]&lt;=5000000,"Saldo Rendah",Churn_Modelling[[#This Row],[Balance]]&lt;=10000000,"Saldo Menengah",Churn_Modelling[[#This Row],[Balance]]&lt;=15000000,"Saldo Tinggi",TRUE,"Saldo Premium")</f>
        <v>Tidak ada Saldo</v>
      </c>
      <c r="P882" t="str" cm="1">
        <f t="array" ref="P882">_xlfn.IFS(Churn_Modelling[[#This Row],[CreditScore]]&lt;=500,"Rendah",Churn_Modelling[[#This Row],[CreditScore]]&lt;=600,"Cukup",Churn_Modelling[[#This Row],[CreditScore]]&lt;=700,"Sedang",Churn_Modelling[[#This Row],[CreditScore]]&lt;=800,"Baik",TRUE,"Sangat Baik")</f>
        <v>Baik</v>
      </c>
    </row>
    <row r="883" spans="1:16" hidden="1" x14ac:dyDescent="0.35">
      <c r="A883">
        <v>882</v>
      </c>
      <c r="B883">
        <v>15571928</v>
      </c>
      <c r="C883" t="s">
        <v>645</v>
      </c>
      <c r="D883">
        <v>679</v>
      </c>
      <c r="E883" t="s">
        <v>15</v>
      </c>
      <c r="F883" t="s">
        <v>16</v>
      </c>
      <c r="G883">
        <v>43</v>
      </c>
      <c r="H883">
        <v>4</v>
      </c>
      <c r="I883" s="6">
        <v>0</v>
      </c>
      <c r="J883">
        <v>3</v>
      </c>
      <c r="K883">
        <v>1</v>
      </c>
      <c r="L883">
        <v>0</v>
      </c>
      <c r="M883">
        <v>11513651</v>
      </c>
      <c r="N883">
        <v>1</v>
      </c>
      <c r="O883" t="str" cm="1">
        <f t="array" ref="O883">_xlfn.IFS(Churn_Modelling[[#This Row],[Balance]]=0,"Tidak ada Saldo",Churn_Modelling[[#This Row],[Balance]]&lt;=5000000,"Saldo Rendah",Churn_Modelling[[#This Row],[Balance]]&lt;=10000000,"Saldo Menengah",Churn_Modelling[[#This Row],[Balance]]&lt;=15000000,"Saldo Tinggi",TRUE,"Saldo Premium")</f>
        <v>Tidak ada Saldo</v>
      </c>
      <c r="P883" t="str" cm="1">
        <f t="array" ref="P883">_xlfn.IFS(Churn_Modelling[[#This Row],[CreditScore]]&lt;=500,"Rendah",Churn_Modelling[[#This Row],[CreditScore]]&lt;=600,"Cukup",Churn_Modelling[[#This Row],[CreditScore]]&lt;=700,"Sedang",Churn_Modelling[[#This Row],[CreditScore]]&lt;=800,"Baik",TRUE,"Sangat Baik")</f>
        <v>Sedang</v>
      </c>
    </row>
    <row r="884" spans="1:16" x14ac:dyDescent="0.35">
      <c r="A884">
        <v>883</v>
      </c>
      <c r="B884">
        <v>15785519</v>
      </c>
      <c r="C884" t="s">
        <v>692</v>
      </c>
      <c r="D884">
        <v>565</v>
      </c>
      <c r="E884" t="s">
        <v>15</v>
      </c>
      <c r="F884" t="s">
        <v>23</v>
      </c>
      <c r="G884">
        <v>36</v>
      </c>
      <c r="H884">
        <v>6</v>
      </c>
      <c r="I884" s="6">
        <v>1061921</v>
      </c>
      <c r="J884">
        <v>1</v>
      </c>
      <c r="K884">
        <v>1</v>
      </c>
      <c r="L884">
        <v>0</v>
      </c>
      <c r="M884">
        <v>14957559</v>
      </c>
      <c r="N884">
        <v>0</v>
      </c>
      <c r="O884" t="str" cm="1">
        <f t="array" ref="O884">_xlfn.IFS(Churn_Modelling[[#This Row],[Balance]]=0,"Tidak ada Saldo",Churn_Modelling[[#This Row],[Balance]]&lt;=5000000,"Saldo Rendah",Churn_Modelling[[#This Row],[Balance]]&lt;=10000000,"Saldo Menengah",Churn_Modelling[[#This Row],[Balance]]&lt;=15000000,"Saldo Tinggi",TRUE,"Saldo Premium")</f>
        <v>Saldo Rendah</v>
      </c>
      <c r="P884" t="str" cm="1">
        <f t="array" ref="P884">_xlfn.IFS(Churn_Modelling[[#This Row],[CreditScore]]&lt;=500,"Rendah",Churn_Modelling[[#This Row],[CreditScore]]&lt;=600,"Cukup",Churn_Modelling[[#This Row],[CreditScore]]&lt;=700,"Sedang",Churn_Modelling[[#This Row],[CreditScore]]&lt;=800,"Baik",TRUE,"Sangat Baik")</f>
        <v>Cukup</v>
      </c>
    </row>
    <row r="885" spans="1:16" hidden="1" x14ac:dyDescent="0.35">
      <c r="A885">
        <v>884</v>
      </c>
      <c r="B885">
        <v>15743007</v>
      </c>
      <c r="C885" t="s">
        <v>693</v>
      </c>
      <c r="D885">
        <v>643</v>
      </c>
      <c r="E885" t="s">
        <v>15</v>
      </c>
      <c r="F885" t="s">
        <v>16</v>
      </c>
      <c r="G885">
        <v>45</v>
      </c>
      <c r="H885">
        <v>4</v>
      </c>
      <c r="I885" s="6">
        <v>4514443</v>
      </c>
      <c r="J885">
        <v>1</v>
      </c>
      <c r="K885">
        <v>1</v>
      </c>
      <c r="L885">
        <v>0</v>
      </c>
      <c r="M885">
        <v>6091724</v>
      </c>
      <c r="N885">
        <v>1</v>
      </c>
      <c r="O885" t="str" cm="1">
        <f t="array" ref="O885">_xlfn.IFS(Churn_Modelling[[#This Row],[Balance]]=0,"Tidak ada Saldo",Churn_Modelling[[#This Row],[Balance]]&lt;=5000000,"Saldo Rendah",Churn_Modelling[[#This Row],[Balance]]&lt;=10000000,"Saldo Menengah",Churn_Modelling[[#This Row],[Balance]]&lt;=15000000,"Saldo Tinggi",TRUE,"Saldo Premium")</f>
        <v>Saldo Rendah</v>
      </c>
      <c r="P885" t="str" cm="1">
        <f t="array" ref="P885">_xlfn.IFS(Churn_Modelling[[#This Row],[CreditScore]]&lt;=500,"Rendah",Churn_Modelling[[#This Row],[CreditScore]]&lt;=600,"Cukup",Churn_Modelling[[#This Row],[CreditScore]]&lt;=700,"Sedang",Churn_Modelling[[#This Row],[CreditScore]]&lt;=800,"Baik",TRUE,"Sangat Baik")</f>
        <v>Sedang</v>
      </c>
    </row>
    <row r="886" spans="1:16" x14ac:dyDescent="0.35">
      <c r="A886">
        <v>885</v>
      </c>
      <c r="B886">
        <v>15777211</v>
      </c>
      <c r="C886" t="s">
        <v>694</v>
      </c>
      <c r="D886">
        <v>515</v>
      </c>
      <c r="E886" t="s">
        <v>15</v>
      </c>
      <c r="F886" t="s">
        <v>23</v>
      </c>
      <c r="G886">
        <v>65</v>
      </c>
      <c r="H886">
        <v>7</v>
      </c>
      <c r="I886" s="6">
        <v>9211361</v>
      </c>
      <c r="J886">
        <v>1</v>
      </c>
      <c r="K886">
        <v>1</v>
      </c>
      <c r="L886">
        <v>1</v>
      </c>
      <c r="M886">
        <v>14254833</v>
      </c>
      <c r="N886">
        <v>0</v>
      </c>
      <c r="O886" t="str" cm="1">
        <f t="array" ref="O886">_xlfn.IFS(Churn_Modelling[[#This Row],[Balance]]=0,"Tidak ada Saldo",Churn_Modelling[[#This Row],[Balance]]&lt;=5000000,"Saldo Rendah",Churn_Modelling[[#This Row],[Balance]]&lt;=10000000,"Saldo Menengah",Churn_Modelling[[#This Row],[Balance]]&lt;=15000000,"Saldo Tinggi",TRUE,"Saldo Premium")</f>
        <v>Saldo Menengah</v>
      </c>
      <c r="P886" t="str" cm="1">
        <f t="array" ref="P886">_xlfn.IFS(Churn_Modelling[[#This Row],[CreditScore]]&lt;=500,"Rendah",Churn_Modelling[[#This Row],[CreditScore]]&lt;=600,"Cukup",Churn_Modelling[[#This Row],[CreditScore]]&lt;=700,"Sedang",Churn_Modelling[[#This Row],[CreditScore]]&lt;=800,"Baik",TRUE,"Sangat Baik")</f>
        <v>Cukup</v>
      </c>
    </row>
    <row r="887" spans="1:16" x14ac:dyDescent="0.35">
      <c r="A887">
        <v>886</v>
      </c>
      <c r="B887">
        <v>15721935</v>
      </c>
      <c r="C887" t="s">
        <v>695</v>
      </c>
      <c r="D887">
        <v>521</v>
      </c>
      <c r="E887" t="s">
        <v>15</v>
      </c>
      <c r="F887" t="s">
        <v>23</v>
      </c>
      <c r="G887">
        <v>25</v>
      </c>
      <c r="H887">
        <v>7</v>
      </c>
      <c r="I887" s="6">
        <v>0</v>
      </c>
      <c r="J887">
        <v>2</v>
      </c>
      <c r="K887">
        <v>1</v>
      </c>
      <c r="L887">
        <v>1</v>
      </c>
      <c r="M887">
        <v>15787867</v>
      </c>
      <c r="N887">
        <v>0</v>
      </c>
      <c r="O887" t="str" cm="1">
        <f t="array" ref="O887">_xlfn.IFS(Churn_Modelling[[#This Row],[Balance]]=0,"Tidak ada Saldo",Churn_Modelling[[#This Row],[Balance]]&lt;=5000000,"Saldo Rendah",Churn_Modelling[[#This Row],[Balance]]&lt;=10000000,"Saldo Menengah",Churn_Modelling[[#This Row],[Balance]]&lt;=15000000,"Saldo Tinggi",TRUE,"Saldo Premium")</f>
        <v>Tidak ada Saldo</v>
      </c>
      <c r="P887" t="str" cm="1">
        <f t="array" ref="P887">_xlfn.IFS(Churn_Modelling[[#This Row],[CreditScore]]&lt;=500,"Rendah",Churn_Modelling[[#This Row],[CreditScore]]&lt;=600,"Cukup",Churn_Modelling[[#This Row],[CreditScore]]&lt;=700,"Sedang",Churn_Modelling[[#This Row],[CreditScore]]&lt;=800,"Baik",TRUE,"Sangat Baik")</f>
        <v>Cukup</v>
      </c>
    </row>
    <row r="888" spans="1:16" x14ac:dyDescent="0.35">
      <c r="A888">
        <v>887</v>
      </c>
      <c r="B888">
        <v>15591711</v>
      </c>
      <c r="C888" t="s">
        <v>696</v>
      </c>
      <c r="D888">
        <v>739</v>
      </c>
      <c r="E888" t="s">
        <v>18</v>
      </c>
      <c r="F888" t="s">
        <v>23</v>
      </c>
      <c r="G888">
        <v>38</v>
      </c>
      <c r="H888">
        <v>0</v>
      </c>
      <c r="I888" s="6">
        <v>12836644</v>
      </c>
      <c r="J888">
        <v>1</v>
      </c>
      <c r="K888">
        <v>1</v>
      </c>
      <c r="L888">
        <v>0</v>
      </c>
      <c r="M888">
        <v>1279643</v>
      </c>
      <c r="N888">
        <v>0</v>
      </c>
      <c r="O888" t="str" cm="1">
        <f t="array" ref="O888">_xlfn.IFS(Churn_Modelling[[#This Row],[Balance]]=0,"Tidak ada Saldo",Churn_Modelling[[#This Row],[Balance]]&lt;=5000000,"Saldo Rendah",Churn_Modelling[[#This Row],[Balance]]&lt;=10000000,"Saldo Menengah",Churn_Modelling[[#This Row],[Balance]]&lt;=15000000,"Saldo Tinggi",TRUE,"Saldo Premium")</f>
        <v>Saldo Tinggi</v>
      </c>
      <c r="P888" t="str" cm="1">
        <f t="array" ref="P888">_xlfn.IFS(Churn_Modelling[[#This Row],[CreditScore]]&lt;=500,"Rendah",Churn_Modelling[[#This Row],[CreditScore]]&lt;=600,"Cukup",Churn_Modelling[[#This Row],[CreditScore]]&lt;=700,"Sedang",Churn_Modelling[[#This Row],[CreditScore]]&lt;=800,"Baik",TRUE,"Sangat Baik")</f>
        <v>Baik</v>
      </c>
    </row>
    <row r="889" spans="1:16" x14ac:dyDescent="0.35">
      <c r="A889">
        <v>888</v>
      </c>
      <c r="B889">
        <v>15625021</v>
      </c>
      <c r="C889" t="s">
        <v>118</v>
      </c>
      <c r="D889">
        <v>585</v>
      </c>
      <c r="E889" t="s">
        <v>15</v>
      </c>
      <c r="F889" t="s">
        <v>23</v>
      </c>
      <c r="G889">
        <v>42</v>
      </c>
      <c r="H889">
        <v>2</v>
      </c>
      <c r="I889" s="6">
        <v>0</v>
      </c>
      <c r="J889">
        <v>2</v>
      </c>
      <c r="K889">
        <v>1</v>
      </c>
      <c r="L889">
        <v>1</v>
      </c>
      <c r="M889">
        <v>1865777</v>
      </c>
      <c r="N889">
        <v>0</v>
      </c>
      <c r="O889" t="str" cm="1">
        <f t="array" ref="O889">_xlfn.IFS(Churn_Modelling[[#This Row],[Balance]]=0,"Tidak ada Saldo",Churn_Modelling[[#This Row],[Balance]]&lt;=5000000,"Saldo Rendah",Churn_Modelling[[#This Row],[Balance]]&lt;=10000000,"Saldo Menengah",Churn_Modelling[[#This Row],[Balance]]&lt;=15000000,"Saldo Tinggi",TRUE,"Saldo Premium")</f>
        <v>Tidak ada Saldo</v>
      </c>
      <c r="P889" t="str" cm="1">
        <f t="array" ref="P889">_xlfn.IFS(Churn_Modelling[[#This Row],[CreditScore]]&lt;=500,"Rendah",Churn_Modelling[[#This Row],[CreditScore]]&lt;=600,"Cukup",Churn_Modelling[[#This Row],[CreditScore]]&lt;=700,"Sedang",Churn_Modelling[[#This Row],[CreditScore]]&lt;=800,"Baik",TRUE,"Sangat Baik")</f>
        <v>Cukup</v>
      </c>
    </row>
    <row r="890" spans="1:16" x14ac:dyDescent="0.35">
      <c r="A890">
        <v>889</v>
      </c>
      <c r="B890">
        <v>15702968</v>
      </c>
      <c r="C890" t="s">
        <v>697</v>
      </c>
      <c r="D890">
        <v>733</v>
      </c>
      <c r="E890" t="s">
        <v>26</v>
      </c>
      <c r="F890" t="s">
        <v>23</v>
      </c>
      <c r="G890">
        <v>74</v>
      </c>
      <c r="H890">
        <v>3</v>
      </c>
      <c r="I890" s="6">
        <v>10654553</v>
      </c>
      <c r="J890">
        <v>1</v>
      </c>
      <c r="K890">
        <v>1</v>
      </c>
      <c r="L890">
        <v>1</v>
      </c>
      <c r="M890">
        <v>13458958</v>
      </c>
      <c r="N890">
        <v>0</v>
      </c>
      <c r="O890" t="str" cm="1">
        <f t="array" ref="O890">_xlfn.IFS(Churn_Modelling[[#This Row],[Balance]]=0,"Tidak ada Saldo",Churn_Modelling[[#This Row],[Balance]]&lt;=5000000,"Saldo Rendah",Churn_Modelling[[#This Row],[Balance]]&lt;=10000000,"Saldo Menengah",Churn_Modelling[[#This Row],[Balance]]&lt;=15000000,"Saldo Tinggi",TRUE,"Saldo Premium")</f>
        <v>Saldo Tinggi</v>
      </c>
      <c r="P890" t="str" cm="1">
        <f t="array" ref="P890">_xlfn.IFS(Churn_Modelling[[#This Row],[CreditScore]]&lt;=500,"Rendah",Churn_Modelling[[#This Row],[CreditScore]]&lt;=600,"Cukup",Churn_Modelling[[#This Row],[CreditScore]]&lt;=700,"Sedang",Churn_Modelling[[#This Row],[CreditScore]]&lt;=800,"Baik",TRUE,"Sangat Baik")</f>
        <v>Baik</v>
      </c>
    </row>
    <row r="891" spans="1:16" x14ac:dyDescent="0.35">
      <c r="A891">
        <v>890</v>
      </c>
      <c r="B891">
        <v>15600462</v>
      </c>
      <c r="C891" t="s">
        <v>698</v>
      </c>
      <c r="D891">
        <v>542</v>
      </c>
      <c r="E891" t="s">
        <v>15</v>
      </c>
      <c r="F891" t="s">
        <v>16</v>
      </c>
      <c r="G891">
        <v>43</v>
      </c>
      <c r="H891">
        <v>8</v>
      </c>
      <c r="I891" s="6">
        <v>14561837</v>
      </c>
      <c r="J891">
        <v>1</v>
      </c>
      <c r="K891">
        <v>0</v>
      </c>
      <c r="L891">
        <v>1</v>
      </c>
      <c r="M891">
        <v>1035074</v>
      </c>
      <c r="N891">
        <v>0</v>
      </c>
      <c r="O891" t="str" cm="1">
        <f t="array" ref="O891">_xlfn.IFS(Churn_Modelling[[#This Row],[Balance]]=0,"Tidak ada Saldo",Churn_Modelling[[#This Row],[Balance]]&lt;=5000000,"Saldo Rendah",Churn_Modelling[[#This Row],[Balance]]&lt;=10000000,"Saldo Menengah",Churn_Modelling[[#This Row],[Balance]]&lt;=15000000,"Saldo Tinggi",TRUE,"Saldo Premium")</f>
        <v>Saldo Tinggi</v>
      </c>
      <c r="P891" t="str" cm="1">
        <f t="array" ref="P891">_xlfn.IFS(Churn_Modelling[[#This Row],[CreditScore]]&lt;=500,"Rendah",Churn_Modelling[[#This Row],[CreditScore]]&lt;=600,"Cukup",Churn_Modelling[[#This Row],[CreditScore]]&lt;=700,"Sedang",Churn_Modelling[[#This Row],[CreditScore]]&lt;=800,"Baik",TRUE,"Sangat Baik")</f>
        <v>Cukup</v>
      </c>
    </row>
    <row r="892" spans="1:16" x14ac:dyDescent="0.35">
      <c r="A892">
        <v>891</v>
      </c>
      <c r="B892">
        <v>15768104</v>
      </c>
      <c r="C892" t="s">
        <v>699</v>
      </c>
      <c r="D892">
        <v>788</v>
      </c>
      <c r="E892" t="s">
        <v>18</v>
      </c>
      <c r="F892" t="s">
        <v>23</v>
      </c>
      <c r="G892">
        <v>37</v>
      </c>
      <c r="H892">
        <v>8</v>
      </c>
      <c r="I892" s="6">
        <v>14154125</v>
      </c>
      <c r="J892">
        <v>1</v>
      </c>
      <c r="K892">
        <v>0</v>
      </c>
      <c r="L892">
        <v>0</v>
      </c>
      <c r="M892">
        <v>6601327</v>
      </c>
      <c r="N892">
        <v>0</v>
      </c>
      <c r="O892" t="str" cm="1">
        <f t="array" ref="O892">_xlfn.IFS(Churn_Modelling[[#This Row],[Balance]]=0,"Tidak ada Saldo",Churn_Modelling[[#This Row],[Balance]]&lt;=5000000,"Saldo Rendah",Churn_Modelling[[#This Row],[Balance]]&lt;=10000000,"Saldo Menengah",Churn_Modelling[[#This Row],[Balance]]&lt;=15000000,"Saldo Tinggi",TRUE,"Saldo Premium")</f>
        <v>Saldo Tinggi</v>
      </c>
      <c r="P892" t="str" cm="1">
        <f t="array" ref="P892">_xlfn.IFS(Churn_Modelling[[#This Row],[CreditScore]]&lt;=500,"Rendah",Churn_Modelling[[#This Row],[CreditScore]]&lt;=600,"Cukup",Churn_Modelling[[#This Row],[CreditScore]]&lt;=700,"Sedang",Churn_Modelling[[#This Row],[CreditScore]]&lt;=800,"Baik",TRUE,"Sangat Baik")</f>
        <v>Baik</v>
      </c>
    </row>
    <row r="893" spans="1:16" x14ac:dyDescent="0.35">
      <c r="A893">
        <v>892</v>
      </c>
      <c r="B893">
        <v>15780140</v>
      </c>
      <c r="C893" t="s">
        <v>510</v>
      </c>
      <c r="D893">
        <v>435</v>
      </c>
      <c r="E893" t="s">
        <v>26</v>
      </c>
      <c r="F893" t="s">
        <v>23</v>
      </c>
      <c r="G893">
        <v>32</v>
      </c>
      <c r="H893">
        <v>2</v>
      </c>
      <c r="I893" s="6">
        <v>5701706</v>
      </c>
      <c r="J893">
        <v>2</v>
      </c>
      <c r="K893">
        <v>1</v>
      </c>
      <c r="L893">
        <v>1</v>
      </c>
      <c r="M893">
        <v>590711</v>
      </c>
      <c r="N893">
        <v>0</v>
      </c>
      <c r="O893" t="str" cm="1">
        <f t="array" ref="O893">_xlfn.IFS(Churn_Modelling[[#This Row],[Balance]]=0,"Tidak ada Saldo",Churn_Modelling[[#This Row],[Balance]]&lt;=5000000,"Saldo Rendah",Churn_Modelling[[#This Row],[Balance]]&lt;=10000000,"Saldo Menengah",Churn_Modelling[[#This Row],[Balance]]&lt;=15000000,"Saldo Tinggi",TRUE,"Saldo Premium")</f>
        <v>Saldo Menengah</v>
      </c>
      <c r="P893" t="str" cm="1">
        <f t="array" ref="P893">_xlfn.IFS(Churn_Modelling[[#This Row],[CreditScore]]&lt;=500,"Rendah",Churn_Modelling[[#This Row],[CreditScore]]&lt;=600,"Cukup",Churn_Modelling[[#This Row],[CreditScore]]&lt;=700,"Sedang",Churn_Modelling[[#This Row],[CreditScore]]&lt;=800,"Baik",TRUE,"Sangat Baik")</f>
        <v>Rendah</v>
      </c>
    </row>
    <row r="894" spans="1:16" x14ac:dyDescent="0.35">
      <c r="A894">
        <v>893</v>
      </c>
      <c r="B894">
        <v>15585255</v>
      </c>
      <c r="C894" t="s">
        <v>700</v>
      </c>
      <c r="D894">
        <v>577</v>
      </c>
      <c r="E894" t="s">
        <v>15</v>
      </c>
      <c r="F894" t="s">
        <v>23</v>
      </c>
      <c r="G894">
        <v>42</v>
      </c>
      <c r="H894">
        <v>9</v>
      </c>
      <c r="I894" s="6">
        <v>0</v>
      </c>
      <c r="J894">
        <v>1</v>
      </c>
      <c r="K894">
        <v>1</v>
      </c>
      <c r="L894">
        <v>0</v>
      </c>
      <c r="M894">
        <v>7407791</v>
      </c>
      <c r="N894">
        <v>0</v>
      </c>
      <c r="O894" t="str" cm="1">
        <f t="array" ref="O894">_xlfn.IFS(Churn_Modelling[[#This Row],[Balance]]=0,"Tidak ada Saldo",Churn_Modelling[[#This Row],[Balance]]&lt;=5000000,"Saldo Rendah",Churn_Modelling[[#This Row],[Balance]]&lt;=10000000,"Saldo Menengah",Churn_Modelling[[#This Row],[Balance]]&lt;=15000000,"Saldo Tinggi",TRUE,"Saldo Premium")</f>
        <v>Tidak ada Saldo</v>
      </c>
      <c r="P894" t="str" cm="1">
        <f t="array" ref="P894">_xlfn.IFS(Churn_Modelling[[#This Row],[CreditScore]]&lt;=500,"Rendah",Churn_Modelling[[#This Row],[CreditScore]]&lt;=600,"Cukup",Churn_Modelling[[#This Row],[CreditScore]]&lt;=700,"Sedang",Churn_Modelling[[#This Row],[CreditScore]]&lt;=800,"Baik",TRUE,"Sangat Baik")</f>
        <v>Cukup</v>
      </c>
    </row>
    <row r="895" spans="1:16" hidden="1" x14ac:dyDescent="0.35">
      <c r="A895">
        <v>894</v>
      </c>
      <c r="B895">
        <v>15772781</v>
      </c>
      <c r="C895" t="s">
        <v>641</v>
      </c>
      <c r="D895">
        <v>703</v>
      </c>
      <c r="E895" t="s">
        <v>15</v>
      </c>
      <c r="F895" t="s">
        <v>16</v>
      </c>
      <c r="G895">
        <v>51</v>
      </c>
      <c r="H895">
        <v>3</v>
      </c>
      <c r="I895" s="6">
        <v>0</v>
      </c>
      <c r="J895">
        <v>3</v>
      </c>
      <c r="K895">
        <v>1</v>
      </c>
      <c r="L895">
        <v>1</v>
      </c>
      <c r="M895">
        <v>7729456</v>
      </c>
      <c r="N895">
        <v>1</v>
      </c>
      <c r="O895" t="str" cm="1">
        <f t="array" ref="O895">_xlfn.IFS(Churn_Modelling[[#This Row],[Balance]]=0,"Tidak ada Saldo",Churn_Modelling[[#This Row],[Balance]]&lt;=5000000,"Saldo Rendah",Churn_Modelling[[#This Row],[Balance]]&lt;=10000000,"Saldo Menengah",Churn_Modelling[[#This Row],[Balance]]&lt;=15000000,"Saldo Tinggi",TRUE,"Saldo Premium")</f>
        <v>Tidak ada Saldo</v>
      </c>
      <c r="P895" t="str" cm="1">
        <f t="array" ref="P895">_xlfn.IFS(Churn_Modelling[[#This Row],[CreditScore]]&lt;=500,"Rendah",Churn_Modelling[[#This Row],[CreditScore]]&lt;=600,"Cukup",Churn_Modelling[[#This Row],[CreditScore]]&lt;=700,"Sedang",Churn_Modelling[[#This Row],[CreditScore]]&lt;=800,"Baik",TRUE,"Sangat Baik")</f>
        <v>Baik</v>
      </c>
    </row>
    <row r="896" spans="1:16" hidden="1" x14ac:dyDescent="0.35">
      <c r="A896">
        <v>895</v>
      </c>
      <c r="B896">
        <v>15669987</v>
      </c>
      <c r="C896" t="s">
        <v>701</v>
      </c>
      <c r="D896">
        <v>728</v>
      </c>
      <c r="E896" t="s">
        <v>26</v>
      </c>
      <c r="F896" t="s">
        <v>16</v>
      </c>
      <c r="G896">
        <v>35</v>
      </c>
      <c r="H896">
        <v>8</v>
      </c>
      <c r="I896" s="6">
        <v>12588495</v>
      </c>
      <c r="J896">
        <v>2</v>
      </c>
      <c r="K896">
        <v>1</v>
      </c>
      <c r="L896">
        <v>0</v>
      </c>
      <c r="M896">
        <v>5435902</v>
      </c>
      <c r="N896">
        <v>1</v>
      </c>
      <c r="O896" t="str" cm="1">
        <f t="array" ref="O896">_xlfn.IFS(Churn_Modelling[[#This Row],[Balance]]=0,"Tidak ada Saldo",Churn_Modelling[[#This Row],[Balance]]&lt;=5000000,"Saldo Rendah",Churn_Modelling[[#This Row],[Balance]]&lt;=10000000,"Saldo Menengah",Churn_Modelling[[#This Row],[Balance]]&lt;=15000000,"Saldo Tinggi",TRUE,"Saldo Premium")</f>
        <v>Saldo Tinggi</v>
      </c>
      <c r="P896" t="str" cm="1">
        <f t="array" ref="P896">_xlfn.IFS(Churn_Modelling[[#This Row],[CreditScore]]&lt;=500,"Rendah",Churn_Modelling[[#This Row],[CreditScore]]&lt;=600,"Cukup",Churn_Modelling[[#This Row],[CreditScore]]&lt;=700,"Sedang",Churn_Modelling[[#This Row],[CreditScore]]&lt;=800,"Baik",TRUE,"Sangat Baik")</f>
        <v>Baik</v>
      </c>
    </row>
    <row r="897" spans="1:16" x14ac:dyDescent="0.35">
      <c r="A897">
        <v>896</v>
      </c>
      <c r="B897">
        <v>15697000</v>
      </c>
      <c r="C897" t="s">
        <v>702</v>
      </c>
      <c r="D897">
        <v>728</v>
      </c>
      <c r="E897" t="s">
        <v>26</v>
      </c>
      <c r="F897" t="s">
        <v>23</v>
      </c>
      <c r="G897">
        <v>32</v>
      </c>
      <c r="H897">
        <v>5</v>
      </c>
      <c r="I897" s="6">
        <v>618255</v>
      </c>
      <c r="J897">
        <v>1</v>
      </c>
      <c r="K897">
        <v>1</v>
      </c>
      <c r="L897">
        <v>1</v>
      </c>
      <c r="M897">
        <v>15612493</v>
      </c>
      <c r="N897">
        <v>0</v>
      </c>
      <c r="O897" t="str" cm="1">
        <f t="array" ref="O897">_xlfn.IFS(Churn_Modelling[[#This Row],[Balance]]=0,"Tidak ada Saldo",Churn_Modelling[[#This Row],[Balance]]&lt;=5000000,"Saldo Rendah",Churn_Modelling[[#This Row],[Balance]]&lt;=10000000,"Saldo Menengah",Churn_Modelling[[#This Row],[Balance]]&lt;=15000000,"Saldo Tinggi",TRUE,"Saldo Premium")</f>
        <v>Saldo Rendah</v>
      </c>
      <c r="P897" t="str" cm="1">
        <f t="array" ref="P897">_xlfn.IFS(Churn_Modelling[[#This Row],[CreditScore]]&lt;=500,"Rendah",Churn_Modelling[[#This Row],[CreditScore]]&lt;=600,"Cukup",Churn_Modelling[[#This Row],[CreditScore]]&lt;=700,"Sedang",Churn_Modelling[[#This Row],[CreditScore]]&lt;=800,"Baik",TRUE,"Sangat Baik")</f>
        <v>Baik</v>
      </c>
    </row>
    <row r="898" spans="1:16" x14ac:dyDescent="0.35">
      <c r="A898">
        <v>897</v>
      </c>
      <c r="B898">
        <v>15733119</v>
      </c>
      <c r="C898" t="s">
        <v>703</v>
      </c>
      <c r="D898">
        <v>718</v>
      </c>
      <c r="E898" t="s">
        <v>15</v>
      </c>
      <c r="F898" t="s">
        <v>23</v>
      </c>
      <c r="G898">
        <v>35</v>
      </c>
      <c r="H898">
        <v>8</v>
      </c>
      <c r="I898" s="6">
        <v>0</v>
      </c>
      <c r="J898">
        <v>2</v>
      </c>
      <c r="K898">
        <v>1</v>
      </c>
      <c r="L898">
        <v>0</v>
      </c>
      <c r="M898">
        <v>9482085</v>
      </c>
      <c r="N898">
        <v>0</v>
      </c>
      <c r="O898" t="str" cm="1">
        <f t="array" ref="O898">_xlfn.IFS(Churn_Modelling[[#This Row],[Balance]]=0,"Tidak ada Saldo",Churn_Modelling[[#This Row],[Balance]]&lt;=5000000,"Saldo Rendah",Churn_Modelling[[#This Row],[Balance]]&lt;=10000000,"Saldo Menengah",Churn_Modelling[[#This Row],[Balance]]&lt;=15000000,"Saldo Tinggi",TRUE,"Saldo Premium")</f>
        <v>Tidak ada Saldo</v>
      </c>
      <c r="P898" t="str" cm="1">
        <f t="array" ref="P898">_xlfn.IFS(Churn_Modelling[[#This Row],[CreditScore]]&lt;=500,"Rendah",Churn_Modelling[[#This Row],[CreditScore]]&lt;=600,"Cukup",Churn_Modelling[[#This Row],[CreditScore]]&lt;=700,"Sedang",Churn_Modelling[[#This Row],[CreditScore]]&lt;=800,"Baik",TRUE,"Sangat Baik")</f>
        <v>Baik</v>
      </c>
    </row>
    <row r="899" spans="1:16" x14ac:dyDescent="0.35">
      <c r="A899">
        <v>898</v>
      </c>
      <c r="B899">
        <v>15782390</v>
      </c>
      <c r="C899" t="s">
        <v>77</v>
      </c>
      <c r="D899">
        <v>621</v>
      </c>
      <c r="E899" t="s">
        <v>15</v>
      </c>
      <c r="F899" t="s">
        <v>16</v>
      </c>
      <c r="G899">
        <v>40</v>
      </c>
      <c r="H899">
        <v>6</v>
      </c>
      <c r="I899" s="6">
        <v>0</v>
      </c>
      <c r="J899">
        <v>1</v>
      </c>
      <c r="K899">
        <v>1</v>
      </c>
      <c r="L899">
        <v>0</v>
      </c>
      <c r="M899">
        <v>15515525</v>
      </c>
      <c r="N899">
        <v>0</v>
      </c>
      <c r="O899" t="str" cm="1">
        <f t="array" ref="O899">_xlfn.IFS(Churn_Modelling[[#This Row],[Balance]]=0,"Tidak ada Saldo",Churn_Modelling[[#This Row],[Balance]]&lt;=5000000,"Saldo Rendah",Churn_Modelling[[#This Row],[Balance]]&lt;=10000000,"Saldo Menengah",Churn_Modelling[[#This Row],[Balance]]&lt;=15000000,"Saldo Tinggi",TRUE,"Saldo Premium")</f>
        <v>Tidak ada Saldo</v>
      </c>
      <c r="P899" t="str" cm="1">
        <f t="array" ref="P899">_xlfn.IFS(Churn_Modelling[[#This Row],[CreditScore]]&lt;=500,"Rendah",Churn_Modelling[[#This Row],[CreditScore]]&lt;=600,"Cukup",Churn_Modelling[[#This Row],[CreditScore]]&lt;=700,"Sedang",Churn_Modelling[[#This Row],[CreditScore]]&lt;=800,"Baik",TRUE,"Sangat Baik")</f>
        <v>Sedang</v>
      </c>
    </row>
    <row r="900" spans="1:16" hidden="1" x14ac:dyDescent="0.35">
      <c r="A900">
        <v>899</v>
      </c>
      <c r="B900">
        <v>15654700</v>
      </c>
      <c r="C900" t="s">
        <v>504</v>
      </c>
      <c r="D900">
        <v>523</v>
      </c>
      <c r="E900" t="s">
        <v>15</v>
      </c>
      <c r="F900" t="s">
        <v>16</v>
      </c>
      <c r="G900">
        <v>40</v>
      </c>
      <c r="H900">
        <v>2</v>
      </c>
      <c r="I900" s="6">
        <v>10296741</v>
      </c>
      <c r="J900">
        <v>1</v>
      </c>
      <c r="K900">
        <v>1</v>
      </c>
      <c r="L900">
        <v>0</v>
      </c>
      <c r="M900">
        <v>1287021</v>
      </c>
      <c r="N900">
        <v>1</v>
      </c>
      <c r="O900" t="str" cm="1">
        <f t="array" ref="O900">_xlfn.IFS(Churn_Modelling[[#This Row],[Balance]]=0,"Tidak ada Saldo",Churn_Modelling[[#This Row],[Balance]]&lt;=5000000,"Saldo Rendah",Churn_Modelling[[#This Row],[Balance]]&lt;=10000000,"Saldo Menengah",Churn_Modelling[[#This Row],[Balance]]&lt;=15000000,"Saldo Tinggi",TRUE,"Saldo Premium")</f>
        <v>Saldo Tinggi</v>
      </c>
      <c r="P900" t="str" cm="1">
        <f t="array" ref="P900">_xlfn.IFS(Churn_Modelling[[#This Row],[CreditScore]]&lt;=500,"Rendah",Churn_Modelling[[#This Row],[CreditScore]]&lt;=600,"Cukup",Churn_Modelling[[#This Row],[CreditScore]]&lt;=700,"Sedang",Churn_Modelling[[#This Row],[CreditScore]]&lt;=800,"Baik",TRUE,"Sangat Baik")</f>
        <v>Cukup</v>
      </c>
    </row>
    <row r="901" spans="1:16" x14ac:dyDescent="0.35">
      <c r="A901">
        <v>900</v>
      </c>
      <c r="B901">
        <v>15632210</v>
      </c>
      <c r="C901" t="s">
        <v>17</v>
      </c>
      <c r="D901">
        <v>657</v>
      </c>
      <c r="E901" t="s">
        <v>26</v>
      </c>
      <c r="F901" t="s">
        <v>23</v>
      </c>
      <c r="G901">
        <v>25</v>
      </c>
      <c r="H901">
        <v>2</v>
      </c>
      <c r="I901" s="6">
        <v>17177055</v>
      </c>
      <c r="J901">
        <v>1</v>
      </c>
      <c r="K901">
        <v>1</v>
      </c>
      <c r="L901">
        <v>0</v>
      </c>
      <c r="M901">
        <v>227455</v>
      </c>
      <c r="N901">
        <v>0</v>
      </c>
      <c r="O901" t="str" cm="1">
        <f t="array" ref="O901">_xlfn.IFS(Churn_Modelling[[#This Row],[Balance]]=0,"Tidak ada Saldo",Churn_Modelling[[#This Row],[Balance]]&lt;=5000000,"Saldo Rendah",Churn_Modelling[[#This Row],[Balance]]&lt;=10000000,"Saldo Menengah",Churn_Modelling[[#This Row],[Balance]]&lt;=15000000,"Saldo Tinggi",TRUE,"Saldo Premium")</f>
        <v>Saldo Premium</v>
      </c>
      <c r="P901" t="str" cm="1">
        <f t="array" ref="P901">_xlfn.IFS(Churn_Modelling[[#This Row],[CreditScore]]&lt;=500,"Rendah",Churn_Modelling[[#This Row],[CreditScore]]&lt;=600,"Cukup",Churn_Modelling[[#This Row],[CreditScore]]&lt;=700,"Sedang",Churn_Modelling[[#This Row],[CreditScore]]&lt;=800,"Baik",TRUE,"Sangat Baik")</f>
        <v>Sedang</v>
      </c>
    </row>
    <row r="902" spans="1:16" hidden="1" x14ac:dyDescent="0.35">
      <c r="A902">
        <v>901</v>
      </c>
      <c r="B902">
        <v>15642041</v>
      </c>
      <c r="C902" t="s">
        <v>423</v>
      </c>
      <c r="D902">
        <v>727</v>
      </c>
      <c r="E902" t="s">
        <v>26</v>
      </c>
      <c r="F902" t="s">
        <v>23</v>
      </c>
      <c r="G902">
        <v>40</v>
      </c>
      <c r="H902">
        <v>1</v>
      </c>
      <c r="I902" s="6">
        <v>9305164</v>
      </c>
      <c r="J902">
        <v>2</v>
      </c>
      <c r="K902">
        <v>1</v>
      </c>
      <c r="L902">
        <v>0</v>
      </c>
      <c r="M902">
        <v>7186531</v>
      </c>
      <c r="N902">
        <v>1</v>
      </c>
      <c r="O902" t="str" cm="1">
        <f t="array" ref="O902">_xlfn.IFS(Churn_Modelling[[#This Row],[Balance]]=0,"Tidak ada Saldo",Churn_Modelling[[#This Row],[Balance]]&lt;=5000000,"Saldo Rendah",Churn_Modelling[[#This Row],[Balance]]&lt;=10000000,"Saldo Menengah",Churn_Modelling[[#This Row],[Balance]]&lt;=15000000,"Saldo Tinggi",TRUE,"Saldo Premium")</f>
        <v>Saldo Menengah</v>
      </c>
      <c r="P902" t="str" cm="1">
        <f t="array" ref="P902">_xlfn.IFS(Churn_Modelling[[#This Row],[CreditScore]]&lt;=500,"Rendah",Churn_Modelling[[#This Row],[CreditScore]]&lt;=600,"Cukup",Churn_Modelling[[#This Row],[CreditScore]]&lt;=700,"Sedang",Churn_Modelling[[#This Row],[CreditScore]]&lt;=800,"Baik",TRUE,"Sangat Baik")</f>
        <v>Baik</v>
      </c>
    </row>
    <row r="903" spans="1:16" x14ac:dyDescent="0.35">
      <c r="A903">
        <v>902</v>
      </c>
      <c r="B903">
        <v>15709737</v>
      </c>
      <c r="C903" t="s">
        <v>79</v>
      </c>
      <c r="D903">
        <v>643</v>
      </c>
      <c r="E903" t="s">
        <v>15</v>
      </c>
      <c r="F903" t="s">
        <v>23</v>
      </c>
      <c r="G903">
        <v>36</v>
      </c>
      <c r="H903">
        <v>7</v>
      </c>
      <c r="I903" s="6">
        <v>16106464</v>
      </c>
      <c r="J903">
        <v>2</v>
      </c>
      <c r="K903">
        <v>0</v>
      </c>
      <c r="L903">
        <v>1</v>
      </c>
      <c r="M903">
        <v>8429482</v>
      </c>
      <c r="N903">
        <v>0</v>
      </c>
      <c r="O903" t="str" cm="1">
        <f t="array" ref="O903">_xlfn.IFS(Churn_Modelling[[#This Row],[Balance]]=0,"Tidak ada Saldo",Churn_Modelling[[#This Row],[Balance]]&lt;=5000000,"Saldo Rendah",Churn_Modelling[[#This Row],[Balance]]&lt;=10000000,"Saldo Menengah",Churn_Modelling[[#This Row],[Balance]]&lt;=15000000,"Saldo Tinggi",TRUE,"Saldo Premium")</f>
        <v>Saldo Premium</v>
      </c>
      <c r="P903" t="str" cm="1">
        <f t="array" ref="P903">_xlfn.IFS(Churn_Modelling[[#This Row],[CreditScore]]&lt;=500,"Rendah",Churn_Modelling[[#This Row],[CreditScore]]&lt;=600,"Cukup",Churn_Modelling[[#This Row],[CreditScore]]&lt;=700,"Sedang",Churn_Modelling[[#This Row],[CreditScore]]&lt;=800,"Baik",TRUE,"Sangat Baik")</f>
        <v>Sedang</v>
      </c>
    </row>
    <row r="904" spans="1:16" x14ac:dyDescent="0.35">
      <c r="A904">
        <v>903</v>
      </c>
      <c r="B904">
        <v>15792388</v>
      </c>
      <c r="C904" t="s">
        <v>148</v>
      </c>
      <c r="D904">
        <v>645</v>
      </c>
      <c r="E904" t="s">
        <v>15</v>
      </c>
      <c r="F904" t="s">
        <v>16</v>
      </c>
      <c r="G904">
        <v>48</v>
      </c>
      <c r="H904">
        <v>7</v>
      </c>
      <c r="I904" s="6">
        <v>9061234</v>
      </c>
      <c r="J904">
        <v>1</v>
      </c>
      <c r="K904">
        <v>1</v>
      </c>
      <c r="L904">
        <v>1</v>
      </c>
      <c r="M904">
        <v>14913913</v>
      </c>
      <c r="N904">
        <v>0</v>
      </c>
      <c r="O904" t="str" cm="1">
        <f t="array" ref="O904">_xlfn.IFS(Churn_Modelling[[#This Row],[Balance]]=0,"Tidak ada Saldo",Churn_Modelling[[#This Row],[Balance]]&lt;=5000000,"Saldo Rendah",Churn_Modelling[[#This Row],[Balance]]&lt;=10000000,"Saldo Menengah",Churn_Modelling[[#This Row],[Balance]]&lt;=15000000,"Saldo Tinggi",TRUE,"Saldo Premium")</f>
        <v>Saldo Menengah</v>
      </c>
      <c r="P904" t="str" cm="1">
        <f t="array" ref="P904">_xlfn.IFS(Churn_Modelling[[#This Row],[CreditScore]]&lt;=500,"Rendah",Churn_Modelling[[#This Row],[CreditScore]]&lt;=600,"Cukup",Churn_Modelling[[#This Row],[CreditScore]]&lt;=700,"Sedang",Churn_Modelling[[#This Row],[CreditScore]]&lt;=800,"Baik",TRUE,"Sangat Baik")</f>
        <v>Sedang</v>
      </c>
    </row>
    <row r="905" spans="1:16" x14ac:dyDescent="0.35">
      <c r="A905">
        <v>904</v>
      </c>
      <c r="B905">
        <v>15786014</v>
      </c>
      <c r="C905" t="s">
        <v>209</v>
      </c>
      <c r="D905">
        <v>568</v>
      </c>
      <c r="E905" t="s">
        <v>15</v>
      </c>
      <c r="F905" t="s">
        <v>23</v>
      </c>
      <c r="G905">
        <v>28</v>
      </c>
      <c r="H905">
        <v>5</v>
      </c>
      <c r="I905" s="6">
        <v>14510564</v>
      </c>
      <c r="J905">
        <v>2</v>
      </c>
      <c r="K905">
        <v>1</v>
      </c>
      <c r="L905">
        <v>0</v>
      </c>
      <c r="M905">
        <v>18548911</v>
      </c>
      <c r="N905">
        <v>0</v>
      </c>
      <c r="O905" t="str" cm="1">
        <f t="array" ref="O905">_xlfn.IFS(Churn_Modelling[[#This Row],[Balance]]=0,"Tidak ada Saldo",Churn_Modelling[[#This Row],[Balance]]&lt;=5000000,"Saldo Rendah",Churn_Modelling[[#This Row],[Balance]]&lt;=10000000,"Saldo Menengah",Churn_Modelling[[#This Row],[Balance]]&lt;=15000000,"Saldo Tinggi",TRUE,"Saldo Premium")</f>
        <v>Saldo Tinggi</v>
      </c>
      <c r="P905" t="str" cm="1">
        <f t="array" ref="P905">_xlfn.IFS(Churn_Modelling[[#This Row],[CreditScore]]&lt;=500,"Rendah",Churn_Modelling[[#This Row],[CreditScore]]&lt;=600,"Cukup",Churn_Modelling[[#This Row],[CreditScore]]&lt;=700,"Sedang",Churn_Modelling[[#This Row],[CreditScore]]&lt;=800,"Baik",TRUE,"Sangat Baik")</f>
        <v>Cukup</v>
      </c>
    </row>
    <row r="906" spans="1:16" hidden="1" x14ac:dyDescent="0.35">
      <c r="A906">
        <v>905</v>
      </c>
      <c r="B906">
        <v>15794580</v>
      </c>
      <c r="C906" t="s">
        <v>405</v>
      </c>
      <c r="D906">
        <v>599</v>
      </c>
      <c r="E906" t="s">
        <v>15</v>
      </c>
      <c r="F906" t="s">
        <v>23</v>
      </c>
      <c r="G906">
        <v>58</v>
      </c>
      <c r="H906">
        <v>4</v>
      </c>
      <c r="I906" s="6">
        <v>0</v>
      </c>
      <c r="J906">
        <v>1</v>
      </c>
      <c r="K906">
        <v>0</v>
      </c>
      <c r="L906">
        <v>0</v>
      </c>
      <c r="M906">
        <v>17640715</v>
      </c>
      <c r="N906">
        <v>1</v>
      </c>
      <c r="O906" t="str" cm="1">
        <f t="array" ref="O906">_xlfn.IFS(Churn_Modelling[[#This Row],[Balance]]=0,"Tidak ada Saldo",Churn_Modelling[[#This Row],[Balance]]&lt;=5000000,"Saldo Rendah",Churn_Modelling[[#This Row],[Balance]]&lt;=10000000,"Saldo Menengah",Churn_Modelling[[#This Row],[Balance]]&lt;=15000000,"Saldo Tinggi",TRUE,"Saldo Premium")</f>
        <v>Tidak ada Saldo</v>
      </c>
      <c r="P906" t="str" cm="1">
        <f t="array" ref="P906">_xlfn.IFS(Churn_Modelling[[#This Row],[CreditScore]]&lt;=500,"Rendah",Churn_Modelling[[#This Row],[CreditScore]]&lt;=600,"Cukup",Churn_Modelling[[#This Row],[CreditScore]]&lt;=700,"Sedang",Churn_Modelling[[#This Row],[CreditScore]]&lt;=800,"Baik",TRUE,"Sangat Baik")</f>
        <v>Cukup</v>
      </c>
    </row>
    <row r="907" spans="1:16" hidden="1" x14ac:dyDescent="0.35">
      <c r="A907">
        <v>906</v>
      </c>
      <c r="B907">
        <v>15675964</v>
      </c>
      <c r="C907" t="s">
        <v>704</v>
      </c>
      <c r="D907">
        <v>672</v>
      </c>
      <c r="E907" t="s">
        <v>15</v>
      </c>
      <c r="F907" t="s">
        <v>16</v>
      </c>
      <c r="G907">
        <v>45</v>
      </c>
      <c r="H907">
        <v>9</v>
      </c>
      <c r="I907" s="6">
        <v>0</v>
      </c>
      <c r="J907">
        <v>1</v>
      </c>
      <c r="K907">
        <v>1</v>
      </c>
      <c r="L907">
        <v>1</v>
      </c>
      <c r="M907">
        <v>9202769</v>
      </c>
      <c r="N907">
        <v>1</v>
      </c>
      <c r="O907" t="str" cm="1">
        <f t="array" ref="O907">_xlfn.IFS(Churn_Modelling[[#This Row],[Balance]]=0,"Tidak ada Saldo",Churn_Modelling[[#This Row],[Balance]]&lt;=5000000,"Saldo Rendah",Churn_Modelling[[#This Row],[Balance]]&lt;=10000000,"Saldo Menengah",Churn_Modelling[[#This Row],[Balance]]&lt;=15000000,"Saldo Tinggi",TRUE,"Saldo Premium")</f>
        <v>Tidak ada Saldo</v>
      </c>
      <c r="P907" t="str" cm="1">
        <f t="array" ref="P907">_xlfn.IFS(Churn_Modelling[[#This Row],[CreditScore]]&lt;=500,"Rendah",Churn_Modelling[[#This Row],[CreditScore]]&lt;=600,"Cukup",Churn_Modelling[[#This Row],[CreditScore]]&lt;=700,"Sedang",Churn_Modelling[[#This Row],[CreditScore]]&lt;=800,"Baik",TRUE,"Sangat Baik")</f>
        <v>Sedang</v>
      </c>
    </row>
    <row r="908" spans="1:16" x14ac:dyDescent="0.35">
      <c r="A908">
        <v>907</v>
      </c>
      <c r="B908">
        <v>15814275</v>
      </c>
      <c r="C908" t="s">
        <v>705</v>
      </c>
      <c r="D908">
        <v>685</v>
      </c>
      <c r="E908" t="s">
        <v>15</v>
      </c>
      <c r="F908" t="s">
        <v>23</v>
      </c>
      <c r="G908">
        <v>33</v>
      </c>
      <c r="H908">
        <v>6</v>
      </c>
      <c r="I908" s="6">
        <v>17491272</v>
      </c>
      <c r="J908">
        <v>1</v>
      </c>
      <c r="K908">
        <v>1</v>
      </c>
      <c r="L908">
        <v>1</v>
      </c>
      <c r="M908">
        <v>4393254</v>
      </c>
      <c r="N908">
        <v>0</v>
      </c>
      <c r="O908" t="str" cm="1">
        <f t="array" ref="O908">_xlfn.IFS(Churn_Modelling[[#This Row],[Balance]]=0,"Tidak ada Saldo",Churn_Modelling[[#This Row],[Balance]]&lt;=5000000,"Saldo Rendah",Churn_Modelling[[#This Row],[Balance]]&lt;=10000000,"Saldo Menengah",Churn_Modelling[[#This Row],[Balance]]&lt;=15000000,"Saldo Tinggi",TRUE,"Saldo Premium")</f>
        <v>Saldo Premium</v>
      </c>
      <c r="P908" t="str" cm="1">
        <f t="array" ref="P908">_xlfn.IFS(Churn_Modelling[[#This Row],[CreditScore]]&lt;=500,"Rendah",Churn_Modelling[[#This Row],[CreditScore]]&lt;=600,"Cukup",Churn_Modelling[[#This Row],[CreditScore]]&lt;=700,"Sedang",Churn_Modelling[[#This Row],[CreditScore]]&lt;=800,"Baik",TRUE,"Sangat Baik")</f>
        <v>Sedang</v>
      </c>
    </row>
    <row r="909" spans="1:16" hidden="1" x14ac:dyDescent="0.35">
      <c r="A909">
        <v>908</v>
      </c>
      <c r="B909">
        <v>15724848</v>
      </c>
      <c r="C909" t="s">
        <v>706</v>
      </c>
      <c r="D909">
        <v>516</v>
      </c>
      <c r="E909" t="s">
        <v>15</v>
      </c>
      <c r="F909" t="s">
        <v>16</v>
      </c>
      <c r="G909">
        <v>46</v>
      </c>
      <c r="H909">
        <v>1</v>
      </c>
      <c r="I909" s="6">
        <v>10494772</v>
      </c>
      <c r="J909">
        <v>1</v>
      </c>
      <c r="K909">
        <v>1</v>
      </c>
      <c r="L909">
        <v>0</v>
      </c>
      <c r="M909">
        <v>11578925</v>
      </c>
      <c r="N909">
        <v>1</v>
      </c>
      <c r="O909" t="str" cm="1">
        <f t="array" ref="O909">_xlfn.IFS(Churn_Modelling[[#This Row],[Balance]]=0,"Tidak ada Saldo",Churn_Modelling[[#This Row],[Balance]]&lt;=5000000,"Saldo Rendah",Churn_Modelling[[#This Row],[Balance]]&lt;=10000000,"Saldo Menengah",Churn_Modelling[[#This Row],[Balance]]&lt;=15000000,"Saldo Tinggi",TRUE,"Saldo Premium")</f>
        <v>Saldo Tinggi</v>
      </c>
      <c r="P909" t="str" cm="1">
        <f t="array" ref="P909">_xlfn.IFS(Churn_Modelling[[#This Row],[CreditScore]]&lt;=500,"Rendah",Churn_Modelling[[#This Row],[CreditScore]]&lt;=600,"Cukup",Churn_Modelling[[#This Row],[CreditScore]]&lt;=700,"Sedang",Churn_Modelling[[#This Row],[CreditScore]]&lt;=800,"Baik",TRUE,"Sangat Baik")</f>
        <v>Cukup</v>
      </c>
    </row>
    <row r="910" spans="1:16" x14ac:dyDescent="0.35">
      <c r="A910">
        <v>909</v>
      </c>
      <c r="B910">
        <v>15754713</v>
      </c>
      <c r="C910" t="s">
        <v>707</v>
      </c>
      <c r="D910">
        <v>685</v>
      </c>
      <c r="E910" t="s">
        <v>18</v>
      </c>
      <c r="F910" t="s">
        <v>23</v>
      </c>
      <c r="G910">
        <v>31</v>
      </c>
      <c r="H910">
        <v>10</v>
      </c>
      <c r="I910" s="6">
        <v>13521371</v>
      </c>
      <c r="J910">
        <v>1</v>
      </c>
      <c r="K910">
        <v>1</v>
      </c>
      <c r="L910">
        <v>1</v>
      </c>
      <c r="M910">
        <v>12577728</v>
      </c>
      <c r="N910">
        <v>0</v>
      </c>
      <c r="O910" t="str" cm="1">
        <f t="array" ref="O910">_xlfn.IFS(Churn_Modelling[[#This Row],[Balance]]=0,"Tidak ada Saldo",Churn_Modelling[[#This Row],[Balance]]&lt;=5000000,"Saldo Rendah",Churn_Modelling[[#This Row],[Balance]]&lt;=10000000,"Saldo Menengah",Churn_Modelling[[#This Row],[Balance]]&lt;=15000000,"Saldo Tinggi",TRUE,"Saldo Premium")</f>
        <v>Saldo Tinggi</v>
      </c>
      <c r="P910" t="str" cm="1">
        <f t="array" ref="P910">_xlfn.IFS(Churn_Modelling[[#This Row],[CreditScore]]&lt;=500,"Rendah",Churn_Modelling[[#This Row],[CreditScore]]&lt;=600,"Cukup",Churn_Modelling[[#This Row],[CreditScore]]&lt;=700,"Sedang",Churn_Modelling[[#This Row],[CreditScore]]&lt;=800,"Baik",TRUE,"Sangat Baik")</f>
        <v>Sedang</v>
      </c>
    </row>
    <row r="911" spans="1:16" x14ac:dyDescent="0.35">
      <c r="A911">
        <v>910</v>
      </c>
      <c r="B911">
        <v>15693814</v>
      </c>
      <c r="C911" t="s">
        <v>708</v>
      </c>
      <c r="D911">
        <v>806</v>
      </c>
      <c r="E911" t="s">
        <v>18</v>
      </c>
      <c r="F911" t="s">
        <v>23</v>
      </c>
      <c r="G911">
        <v>25</v>
      </c>
      <c r="H911">
        <v>7</v>
      </c>
      <c r="I911" s="6">
        <v>0</v>
      </c>
      <c r="J911">
        <v>2</v>
      </c>
      <c r="K911">
        <v>1</v>
      </c>
      <c r="L911">
        <v>0</v>
      </c>
      <c r="M911">
        <v>184619</v>
      </c>
      <c r="N911">
        <v>0</v>
      </c>
      <c r="O911" t="str" cm="1">
        <f t="array" ref="O911">_xlfn.IFS(Churn_Modelling[[#This Row],[Balance]]=0,"Tidak ada Saldo",Churn_Modelling[[#This Row],[Balance]]&lt;=5000000,"Saldo Rendah",Churn_Modelling[[#This Row],[Balance]]&lt;=10000000,"Saldo Menengah",Churn_Modelling[[#This Row],[Balance]]&lt;=15000000,"Saldo Tinggi",TRUE,"Saldo Premium")</f>
        <v>Tidak ada Saldo</v>
      </c>
      <c r="P911" t="str" cm="1">
        <f t="array" ref="P911">_xlfn.IFS(Churn_Modelling[[#This Row],[CreditScore]]&lt;=500,"Rendah",Churn_Modelling[[#This Row],[CreditScore]]&lt;=600,"Cukup",Churn_Modelling[[#This Row],[CreditScore]]&lt;=700,"Sedang",Churn_Modelling[[#This Row],[CreditScore]]&lt;=800,"Baik",TRUE,"Sangat Baik")</f>
        <v>Sangat Baik</v>
      </c>
    </row>
    <row r="912" spans="1:16" x14ac:dyDescent="0.35">
      <c r="A912">
        <v>911</v>
      </c>
      <c r="B912">
        <v>15599660</v>
      </c>
      <c r="C912" t="s">
        <v>709</v>
      </c>
      <c r="D912">
        <v>604</v>
      </c>
      <c r="E912" t="s">
        <v>15</v>
      </c>
      <c r="F912" t="s">
        <v>23</v>
      </c>
      <c r="G912">
        <v>36</v>
      </c>
      <c r="H912">
        <v>6</v>
      </c>
      <c r="I912" s="6">
        <v>11622985</v>
      </c>
      <c r="J912">
        <v>2</v>
      </c>
      <c r="K912">
        <v>1</v>
      </c>
      <c r="L912">
        <v>1</v>
      </c>
      <c r="M912">
        <v>7963338</v>
      </c>
      <c r="N912">
        <v>0</v>
      </c>
      <c r="O912" t="str" cm="1">
        <f t="array" ref="O912">_xlfn.IFS(Churn_Modelling[[#This Row],[Balance]]=0,"Tidak ada Saldo",Churn_Modelling[[#This Row],[Balance]]&lt;=5000000,"Saldo Rendah",Churn_Modelling[[#This Row],[Balance]]&lt;=10000000,"Saldo Menengah",Churn_Modelling[[#This Row],[Balance]]&lt;=15000000,"Saldo Tinggi",TRUE,"Saldo Premium")</f>
        <v>Saldo Tinggi</v>
      </c>
      <c r="P912" t="str" cm="1">
        <f t="array" ref="P912">_xlfn.IFS(Churn_Modelling[[#This Row],[CreditScore]]&lt;=500,"Rendah",Churn_Modelling[[#This Row],[CreditScore]]&lt;=600,"Cukup",Churn_Modelling[[#This Row],[CreditScore]]&lt;=700,"Sedang",Churn_Modelling[[#This Row],[CreditScore]]&lt;=800,"Baik",TRUE,"Sangat Baik")</f>
        <v>Sedang</v>
      </c>
    </row>
    <row r="913" spans="1:16" x14ac:dyDescent="0.35">
      <c r="A913">
        <v>912</v>
      </c>
      <c r="B913">
        <v>15746490</v>
      </c>
      <c r="C913" t="s">
        <v>710</v>
      </c>
      <c r="D913">
        <v>648</v>
      </c>
      <c r="E913" t="s">
        <v>18</v>
      </c>
      <c r="F913" t="s">
        <v>16</v>
      </c>
      <c r="G913">
        <v>53</v>
      </c>
      <c r="H913">
        <v>6</v>
      </c>
      <c r="I913" s="6">
        <v>11120141</v>
      </c>
      <c r="J913">
        <v>1</v>
      </c>
      <c r="K913">
        <v>1</v>
      </c>
      <c r="L913">
        <v>1</v>
      </c>
      <c r="M913">
        <v>12154229</v>
      </c>
      <c r="N913">
        <v>0</v>
      </c>
      <c r="O913" t="str" cm="1">
        <f t="array" ref="O913">_xlfn.IFS(Churn_Modelling[[#This Row],[Balance]]=0,"Tidak ada Saldo",Churn_Modelling[[#This Row],[Balance]]&lt;=5000000,"Saldo Rendah",Churn_Modelling[[#This Row],[Balance]]&lt;=10000000,"Saldo Menengah",Churn_Modelling[[#This Row],[Balance]]&lt;=15000000,"Saldo Tinggi",TRUE,"Saldo Premium")</f>
        <v>Saldo Tinggi</v>
      </c>
      <c r="P913" t="str" cm="1">
        <f t="array" ref="P913">_xlfn.IFS(Churn_Modelling[[#This Row],[CreditScore]]&lt;=500,"Rendah",Churn_Modelling[[#This Row],[CreditScore]]&lt;=600,"Cukup",Churn_Modelling[[#This Row],[CreditScore]]&lt;=700,"Sedang",Churn_Modelling[[#This Row],[CreditScore]]&lt;=800,"Baik",TRUE,"Sangat Baik")</f>
        <v>Sedang</v>
      </c>
    </row>
    <row r="914" spans="1:16" x14ac:dyDescent="0.35">
      <c r="A914">
        <v>913</v>
      </c>
      <c r="B914">
        <v>15566091</v>
      </c>
      <c r="C914" t="s">
        <v>711</v>
      </c>
      <c r="D914">
        <v>545</v>
      </c>
      <c r="E914" t="s">
        <v>18</v>
      </c>
      <c r="F914" t="s">
        <v>16</v>
      </c>
      <c r="G914">
        <v>32</v>
      </c>
      <c r="H914">
        <v>4</v>
      </c>
      <c r="I914" s="6">
        <v>0</v>
      </c>
      <c r="J914">
        <v>1</v>
      </c>
      <c r="K914">
        <v>1</v>
      </c>
      <c r="L914">
        <v>0</v>
      </c>
      <c r="M914">
        <v>947392</v>
      </c>
      <c r="N914">
        <v>0</v>
      </c>
      <c r="O914" t="str" cm="1">
        <f t="array" ref="O914">_xlfn.IFS(Churn_Modelling[[#This Row],[Balance]]=0,"Tidak ada Saldo",Churn_Modelling[[#This Row],[Balance]]&lt;=5000000,"Saldo Rendah",Churn_Modelling[[#This Row],[Balance]]&lt;=10000000,"Saldo Menengah",Churn_Modelling[[#This Row],[Balance]]&lt;=15000000,"Saldo Tinggi",TRUE,"Saldo Premium")</f>
        <v>Tidak ada Saldo</v>
      </c>
      <c r="P914" t="str" cm="1">
        <f t="array" ref="P914">_xlfn.IFS(Churn_Modelling[[#This Row],[CreditScore]]&lt;=500,"Rendah",Churn_Modelling[[#This Row],[CreditScore]]&lt;=600,"Cukup",Churn_Modelling[[#This Row],[CreditScore]]&lt;=700,"Sedang",Churn_Modelling[[#This Row],[CreditScore]]&lt;=800,"Baik",TRUE,"Sangat Baik")</f>
        <v>Cukup</v>
      </c>
    </row>
    <row r="915" spans="1:16" x14ac:dyDescent="0.35">
      <c r="A915">
        <v>914</v>
      </c>
      <c r="B915">
        <v>15655961</v>
      </c>
      <c r="C915" t="s">
        <v>91</v>
      </c>
      <c r="D915">
        <v>756</v>
      </c>
      <c r="E915" t="s">
        <v>26</v>
      </c>
      <c r="F915" t="s">
        <v>23</v>
      </c>
      <c r="G915">
        <v>27</v>
      </c>
      <c r="H915">
        <v>1</v>
      </c>
      <c r="I915" s="6">
        <v>131899</v>
      </c>
      <c r="J915">
        <v>1</v>
      </c>
      <c r="K915">
        <v>1</v>
      </c>
      <c r="L915">
        <v>0</v>
      </c>
      <c r="M915">
        <v>9330229</v>
      </c>
      <c r="N915">
        <v>0</v>
      </c>
      <c r="O915" t="str" cm="1">
        <f t="array" ref="O915">_xlfn.IFS(Churn_Modelling[[#This Row],[Balance]]=0,"Tidak ada Saldo",Churn_Modelling[[#This Row],[Balance]]&lt;=5000000,"Saldo Rendah",Churn_Modelling[[#This Row],[Balance]]&lt;=10000000,"Saldo Menengah",Churn_Modelling[[#This Row],[Balance]]&lt;=15000000,"Saldo Tinggi",TRUE,"Saldo Premium")</f>
        <v>Saldo Rendah</v>
      </c>
      <c r="P915" t="str" cm="1">
        <f t="array" ref="P915">_xlfn.IFS(Churn_Modelling[[#This Row],[CreditScore]]&lt;=500,"Rendah",Churn_Modelling[[#This Row],[CreditScore]]&lt;=600,"Cukup",Churn_Modelling[[#This Row],[CreditScore]]&lt;=700,"Sedang",Churn_Modelling[[#This Row],[CreditScore]]&lt;=800,"Baik",TRUE,"Sangat Baik")</f>
        <v>Baik</v>
      </c>
    </row>
    <row r="916" spans="1:16" x14ac:dyDescent="0.35">
      <c r="A916">
        <v>915</v>
      </c>
      <c r="B916">
        <v>15710404</v>
      </c>
      <c r="C916" t="s">
        <v>712</v>
      </c>
      <c r="D916">
        <v>569</v>
      </c>
      <c r="E916" t="s">
        <v>15</v>
      </c>
      <c r="F916" t="s">
        <v>23</v>
      </c>
      <c r="G916">
        <v>35</v>
      </c>
      <c r="H916">
        <v>10</v>
      </c>
      <c r="I916" s="6">
        <v>12452552</v>
      </c>
      <c r="J916">
        <v>1</v>
      </c>
      <c r="K916">
        <v>1</v>
      </c>
      <c r="L916">
        <v>1</v>
      </c>
      <c r="M916">
        <v>19379378</v>
      </c>
      <c r="N916">
        <v>0</v>
      </c>
      <c r="O916" t="str" cm="1">
        <f t="array" ref="O916">_xlfn.IFS(Churn_Modelling[[#This Row],[Balance]]=0,"Tidak ada Saldo",Churn_Modelling[[#This Row],[Balance]]&lt;=5000000,"Saldo Rendah",Churn_Modelling[[#This Row],[Balance]]&lt;=10000000,"Saldo Menengah",Churn_Modelling[[#This Row],[Balance]]&lt;=15000000,"Saldo Tinggi",TRUE,"Saldo Premium")</f>
        <v>Saldo Tinggi</v>
      </c>
      <c r="P916" t="str" cm="1">
        <f t="array" ref="P916">_xlfn.IFS(Churn_Modelling[[#This Row],[CreditScore]]&lt;=500,"Rendah",Churn_Modelling[[#This Row],[CreditScore]]&lt;=600,"Cukup",Churn_Modelling[[#This Row],[CreditScore]]&lt;=700,"Sedang",Churn_Modelling[[#This Row],[CreditScore]]&lt;=800,"Baik",TRUE,"Sangat Baik")</f>
        <v>Cukup</v>
      </c>
    </row>
    <row r="917" spans="1:16" x14ac:dyDescent="0.35">
      <c r="A917">
        <v>916</v>
      </c>
      <c r="B917">
        <v>15775625</v>
      </c>
      <c r="C917" t="s">
        <v>371</v>
      </c>
      <c r="D917">
        <v>596</v>
      </c>
      <c r="E917" t="s">
        <v>15</v>
      </c>
      <c r="F917" t="s">
        <v>23</v>
      </c>
      <c r="G917">
        <v>47</v>
      </c>
      <c r="H917">
        <v>6</v>
      </c>
      <c r="I917" s="6">
        <v>0</v>
      </c>
      <c r="J917">
        <v>1</v>
      </c>
      <c r="K917">
        <v>1</v>
      </c>
      <c r="L917">
        <v>0</v>
      </c>
      <c r="M917">
        <v>7483565</v>
      </c>
      <c r="N917">
        <v>0</v>
      </c>
      <c r="O917" t="str" cm="1">
        <f t="array" ref="O917">_xlfn.IFS(Churn_Modelling[[#This Row],[Balance]]=0,"Tidak ada Saldo",Churn_Modelling[[#This Row],[Balance]]&lt;=5000000,"Saldo Rendah",Churn_Modelling[[#This Row],[Balance]]&lt;=10000000,"Saldo Menengah",Churn_Modelling[[#This Row],[Balance]]&lt;=15000000,"Saldo Tinggi",TRUE,"Saldo Premium")</f>
        <v>Tidak ada Saldo</v>
      </c>
      <c r="P917" t="str" cm="1">
        <f t="array" ref="P917">_xlfn.IFS(Churn_Modelling[[#This Row],[CreditScore]]&lt;=500,"Rendah",Churn_Modelling[[#This Row],[CreditScore]]&lt;=600,"Cukup",Churn_Modelling[[#This Row],[CreditScore]]&lt;=700,"Sedang",Churn_Modelling[[#This Row],[CreditScore]]&lt;=800,"Baik",TRUE,"Sangat Baik")</f>
        <v>Cukup</v>
      </c>
    </row>
    <row r="918" spans="1:16" hidden="1" x14ac:dyDescent="0.35">
      <c r="A918">
        <v>917</v>
      </c>
      <c r="B918">
        <v>15792328</v>
      </c>
      <c r="C918" t="s">
        <v>713</v>
      </c>
      <c r="D918">
        <v>475</v>
      </c>
      <c r="E918" t="s">
        <v>15</v>
      </c>
      <c r="F918" t="s">
        <v>23</v>
      </c>
      <c r="G918">
        <v>39</v>
      </c>
      <c r="H918">
        <v>6</v>
      </c>
      <c r="I918" s="6">
        <v>0</v>
      </c>
      <c r="J918">
        <v>1</v>
      </c>
      <c r="K918">
        <v>1</v>
      </c>
      <c r="L918">
        <v>1</v>
      </c>
      <c r="M918">
        <v>569999</v>
      </c>
      <c r="N918">
        <v>1</v>
      </c>
      <c r="O918" t="str" cm="1">
        <f t="array" ref="O918">_xlfn.IFS(Churn_Modelling[[#This Row],[Balance]]=0,"Tidak ada Saldo",Churn_Modelling[[#This Row],[Balance]]&lt;=5000000,"Saldo Rendah",Churn_Modelling[[#This Row],[Balance]]&lt;=10000000,"Saldo Menengah",Churn_Modelling[[#This Row],[Balance]]&lt;=15000000,"Saldo Tinggi",TRUE,"Saldo Premium")</f>
        <v>Tidak ada Saldo</v>
      </c>
      <c r="P918" t="str" cm="1">
        <f t="array" ref="P918">_xlfn.IFS(Churn_Modelling[[#This Row],[CreditScore]]&lt;=500,"Rendah",Churn_Modelling[[#This Row],[CreditScore]]&lt;=600,"Cukup",Churn_Modelling[[#This Row],[CreditScore]]&lt;=700,"Sedang",Churn_Modelling[[#This Row],[CreditScore]]&lt;=800,"Baik",TRUE,"Sangat Baik")</f>
        <v>Rendah</v>
      </c>
    </row>
    <row r="919" spans="1:16" x14ac:dyDescent="0.35">
      <c r="A919">
        <v>918</v>
      </c>
      <c r="B919">
        <v>15719856</v>
      </c>
      <c r="C919" t="s">
        <v>714</v>
      </c>
      <c r="D919">
        <v>646</v>
      </c>
      <c r="E919" t="s">
        <v>15</v>
      </c>
      <c r="F919" t="s">
        <v>16</v>
      </c>
      <c r="G919">
        <v>45</v>
      </c>
      <c r="H919">
        <v>3</v>
      </c>
      <c r="I919" s="6">
        <v>4713475</v>
      </c>
      <c r="J919">
        <v>1</v>
      </c>
      <c r="K919">
        <v>1</v>
      </c>
      <c r="L919">
        <v>1</v>
      </c>
      <c r="M919">
        <v>5723644</v>
      </c>
      <c r="N919">
        <v>0</v>
      </c>
      <c r="O919" t="str" cm="1">
        <f t="array" ref="O919">_xlfn.IFS(Churn_Modelling[[#This Row],[Balance]]=0,"Tidak ada Saldo",Churn_Modelling[[#This Row],[Balance]]&lt;=5000000,"Saldo Rendah",Churn_Modelling[[#This Row],[Balance]]&lt;=10000000,"Saldo Menengah",Churn_Modelling[[#This Row],[Balance]]&lt;=15000000,"Saldo Tinggi",TRUE,"Saldo Premium")</f>
        <v>Saldo Rendah</v>
      </c>
      <c r="P919" t="str" cm="1">
        <f t="array" ref="P919">_xlfn.IFS(Churn_Modelling[[#This Row],[CreditScore]]&lt;=500,"Rendah",Churn_Modelling[[#This Row],[CreditScore]]&lt;=600,"Cukup",Churn_Modelling[[#This Row],[CreditScore]]&lt;=700,"Sedang",Churn_Modelling[[#This Row],[CreditScore]]&lt;=800,"Baik",TRUE,"Sangat Baik")</f>
        <v>Sedang</v>
      </c>
    </row>
    <row r="920" spans="1:16" x14ac:dyDescent="0.35">
      <c r="A920">
        <v>919</v>
      </c>
      <c r="B920">
        <v>15593773</v>
      </c>
      <c r="C920" t="s">
        <v>715</v>
      </c>
      <c r="D920">
        <v>784</v>
      </c>
      <c r="E920" t="s">
        <v>18</v>
      </c>
      <c r="F920" t="s">
        <v>23</v>
      </c>
      <c r="G920">
        <v>35</v>
      </c>
      <c r="H920">
        <v>3</v>
      </c>
      <c r="I920" s="6">
        <v>0</v>
      </c>
      <c r="J920">
        <v>2</v>
      </c>
      <c r="K920">
        <v>0</v>
      </c>
      <c r="L920">
        <v>0</v>
      </c>
      <c r="M920">
        <v>8148364</v>
      </c>
      <c r="N920">
        <v>0</v>
      </c>
      <c r="O920" t="str" cm="1">
        <f t="array" ref="O920">_xlfn.IFS(Churn_Modelling[[#This Row],[Balance]]=0,"Tidak ada Saldo",Churn_Modelling[[#This Row],[Balance]]&lt;=5000000,"Saldo Rendah",Churn_Modelling[[#This Row],[Balance]]&lt;=10000000,"Saldo Menengah",Churn_Modelling[[#This Row],[Balance]]&lt;=15000000,"Saldo Tinggi",TRUE,"Saldo Premium")</f>
        <v>Tidak ada Saldo</v>
      </c>
      <c r="P920" t="str" cm="1">
        <f t="array" ref="P920">_xlfn.IFS(Churn_Modelling[[#This Row],[CreditScore]]&lt;=500,"Rendah",Churn_Modelling[[#This Row],[CreditScore]]&lt;=600,"Cukup",Churn_Modelling[[#This Row],[CreditScore]]&lt;=700,"Sedang",Churn_Modelling[[#This Row],[CreditScore]]&lt;=800,"Baik",TRUE,"Sangat Baik")</f>
        <v>Baik</v>
      </c>
    </row>
    <row r="921" spans="1:16" x14ac:dyDescent="0.35">
      <c r="A921">
        <v>920</v>
      </c>
      <c r="B921">
        <v>15733114</v>
      </c>
      <c r="C921" t="s">
        <v>221</v>
      </c>
      <c r="D921">
        <v>552</v>
      </c>
      <c r="E921" t="s">
        <v>18</v>
      </c>
      <c r="F921" t="s">
        <v>23</v>
      </c>
      <c r="G921">
        <v>45</v>
      </c>
      <c r="H921">
        <v>9</v>
      </c>
      <c r="I921" s="6">
        <v>0</v>
      </c>
      <c r="J921">
        <v>2</v>
      </c>
      <c r="K921">
        <v>1</v>
      </c>
      <c r="L921">
        <v>0</v>
      </c>
      <c r="M921">
        <v>2675256</v>
      </c>
      <c r="N921">
        <v>0</v>
      </c>
      <c r="O921" t="str" cm="1">
        <f t="array" ref="O921">_xlfn.IFS(Churn_Modelling[[#This Row],[Balance]]=0,"Tidak ada Saldo",Churn_Modelling[[#This Row],[Balance]]&lt;=5000000,"Saldo Rendah",Churn_Modelling[[#This Row],[Balance]]&lt;=10000000,"Saldo Menengah",Churn_Modelling[[#This Row],[Balance]]&lt;=15000000,"Saldo Tinggi",TRUE,"Saldo Premium")</f>
        <v>Tidak ada Saldo</v>
      </c>
      <c r="P921" t="str" cm="1">
        <f t="array" ref="P921">_xlfn.IFS(Churn_Modelling[[#This Row],[CreditScore]]&lt;=500,"Rendah",Churn_Modelling[[#This Row],[CreditScore]]&lt;=600,"Cukup",Churn_Modelling[[#This Row],[CreditScore]]&lt;=700,"Sedang",Churn_Modelling[[#This Row],[CreditScore]]&lt;=800,"Baik",TRUE,"Sangat Baik")</f>
        <v>Cukup</v>
      </c>
    </row>
    <row r="922" spans="1:16" x14ac:dyDescent="0.35">
      <c r="A922">
        <v>921</v>
      </c>
      <c r="B922">
        <v>15797748</v>
      </c>
      <c r="C922" t="s">
        <v>457</v>
      </c>
      <c r="D922">
        <v>729</v>
      </c>
      <c r="E922" t="s">
        <v>15</v>
      </c>
      <c r="F922" t="s">
        <v>23</v>
      </c>
      <c r="G922">
        <v>44</v>
      </c>
      <c r="H922">
        <v>5</v>
      </c>
      <c r="I922" s="6">
        <v>0</v>
      </c>
      <c r="J922">
        <v>2</v>
      </c>
      <c r="K922">
        <v>0</v>
      </c>
      <c r="L922">
        <v>1</v>
      </c>
      <c r="M922">
        <v>920054</v>
      </c>
      <c r="N922">
        <v>0</v>
      </c>
      <c r="O922" t="str" cm="1">
        <f t="array" ref="O922">_xlfn.IFS(Churn_Modelling[[#This Row],[Balance]]=0,"Tidak ada Saldo",Churn_Modelling[[#This Row],[Balance]]&lt;=5000000,"Saldo Rendah",Churn_Modelling[[#This Row],[Balance]]&lt;=10000000,"Saldo Menengah",Churn_Modelling[[#This Row],[Balance]]&lt;=15000000,"Saldo Tinggi",TRUE,"Saldo Premium")</f>
        <v>Tidak ada Saldo</v>
      </c>
      <c r="P922" t="str" cm="1">
        <f t="array" ref="P922">_xlfn.IFS(Churn_Modelling[[#This Row],[CreditScore]]&lt;=500,"Rendah",Churn_Modelling[[#This Row],[CreditScore]]&lt;=600,"Cukup",Churn_Modelling[[#This Row],[CreditScore]]&lt;=700,"Sedang",Churn_Modelling[[#This Row],[CreditScore]]&lt;=800,"Baik",TRUE,"Sangat Baik")</f>
        <v>Baik</v>
      </c>
    </row>
    <row r="923" spans="1:16" hidden="1" x14ac:dyDescent="0.35">
      <c r="A923">
        <v>922</v>
      </c>
      <c r="B923">
        <v>15743411</v>
      </c>
      <c r="C923" t="s">
        <v>716</v>
      </c>
      <c r="D923">
        <v>609</v>
      </c>
      <c r="E923" t="s">
        <v>18</v>
      </c>
      <c r="F923" t="s">
        <v>23</v>
      </c>
      <c r="G923">
        <v>61</v>
      </c>
      <c r="H923">
        <v>1</v>
      </c>
      <c r="I923" s="6">
        <v>0</v>
      </c>
      <c r="J923">
        <v>1</v>
      </c>
      <c r="K923">
        <v>1</v>
      </c>
      <c r="L923">
        <v>0</v>
      </c>
      <c r="M923">
        <v>2244785</v>
      </c>
      <c r="N923">
        <v>1</v>
      </c>
      <c r="O923" t="str" cm="1">
        <f t="array" ref="O923">_xlfn.IFS(Churn_Modelling[[#This Row],[Balance]]=0,"Tidak ada Saldo",Churn_Modelling[[#This Row],[Balance]]&lt;=5000000,"Saldo Rendah",Churn_Modelling[[#This Row],[Balance]]&lt;=10000000,"Saldo Menengah",Churn_Modelling[[#This Row],[Balance]]&lt;=15000000,"Saldo Tinggi",TRUE,"Saldo Premium")</f>
        <v>Tidak ada Saldo</v>
      </c>
      <c r="P923" t="str" cm="1">
        <f t="array" ref="P923">_xlfn.IFS(Churn_Modelling[[#This Row],[CreditScore]]&lt;=500,"Rendah",Churn_Modelling[[#This Row],[CreditScore]]&lt;=600,"Cukup",Churn_Modelling[[#This Row],[CreditScore]]&lt;=700,"Sedang",Churn_Modelling[[#This Row],[CreditScore]]&lt;=800,"Baik",TRUE,"Sangat Baik")</f>
        <v>Sedang</v>
      </c>
    </row>
    <row r="924" spans="1:16" hidden="1" x14ac:dyDescent="0.35">
      <c r="A924">
        <v>923</v>
      </c>
      <c r="B924">
        <v>15753337</v>
      </c>
      <c r="C924" t="s">
        <v>717</v>
      </c>
      <c r="D924">
        <v>555</v>
      </c>
      <c r="E924" t="s">
        <v>15</v>
      </c>
      <c r="F924" t="s">
        <v>23</v>
      </c>
      <c r="G924">
        <v>51</v>
      </c>
      <c r="H924">
        <v>5</v>
      </c>
      <c r="I924" s="6">
        <v>0</v>
      </c>
      <c r="J924">
        <v>3</v>
      </c>
      <c r="K924">
        <v>1</v>
      </c>
      <c r="L924">
        <v>0</v>
      </c>
      <c r="M924">
        <v>18912289</v>
      </c>
      <c r="N924">
        <v>1</v>
      </c>
      <c r="O924" t="str" cm="1">
        <f t="array" ref="O924">_xlfn.IFS(Churn_Modelling[[#This Row],[Balance]]=0,"Tidak ada Saldo",Churn_Modelling[[#This Row],[Balance]]&lt;=5000000,"Saldo Rendah",Churn_Modelling[[#This Row],[Balance]]&lt;=10000000,"Saldo Menengah",Churn_Modelling[[#This Row],[Balance]]&lt;=15000000,"Saldo Tinggi",TRUE,"Saldo Premium")</f>
        <v>Tidak ada Saldo</v>
      </c>
      <c r="P924" t="str" cm="1">
        <f t="array" ref="P924">_xlfn.IFS(Churn_Modelling[[#This Row],[CreditScore]]&lt;=500,"Rendah",Churn_Modelling[[#This Row],[CreditScore]]&lt;=600,"Cukup",Churn_Modelling[[#This Row],[CreditScore]]&lt;=700,"Sedang",Churn_Modelling[[#This Row],[CreditScore]]&lt;=800,"Baik",TRUE,"Sangat Baik")</f>
        <v>Cukup</v>
      </c>
    </row>
    <row r="925" spans="1:16" x14ac:dyDescent="0.35">
      <c r="A925">
        <v>924</v>
      </c>
      <c r="B925">
        <v>15601026</v>
      </c>
      <c r="C925" t="s">
        <v>657</v>
      </c>
      <c r="D925">
        <v>572</v>
      </c>
      <c r="E925" t="s">
        <v>26</v>
      </c>
      <c r="F925" t="s">
        <v>16</v>
      </c>
      <c r="G925">
        <v>19</v>
      </c>
      <c r="H925">
        <v>1</v>
      </c>
      <c r="I925" s="6">
        <v>13865708</v>
      </c>
      <c r="J925">
        <v>1</v>
      </c>
      <c r="K925">
        <v>1</v>
      </c>
      <c r="L925">
        <v>1</v>
      </c>
      <c r="M925">
        <v>1616182</v>
      </c>
      <c r="N925">
        <v>0</v>
      </c>
      <c r="O925" t="str" cm="1">
        <f t="array" ref="O925">_xlfn.IFS(Churn_Modelling[[#This Row],[Balance]]=0,"Tidak ada Saldo",Churn_Modelling[[#This Row],[Balance]]&lt;=5000000,"Saldo Rendah",Churn_Modelling[[#This Row],[Balance]]&lt;=10000000,"Saldo Menengah",Churn_Modelling[[#This Row],[Balance]]&lt;=15000000,"Saldo Tinggi",TRUE,"Saldo Premium")</f>
        <v>Saldo Tinggi</v>
      </c>
      <c r="P925" t="str" cm="1">
        <f t="array" ref="P925">_xlfn.IFS(Churn_Modelling[[#This Row],[CreditScore]]&lt;=500,"Rendah",Churn_Modelling[[#This Row],[CreditScore]]&lt;=600,"Cukup",Churn_Modelling[[#This Row],[CreditScore]]&lt;=700,"Sedang",Churn_Modelling[[#This Row],[CreditScore]]&lt;=800,"Baik",TRUE,"Sangat Baik")</f>
        <v>Cukup</v>
      </c>
    </row>
    <row r="926" spans="1:16" x14ac:dyDescent="0.35">
      <c r="A926">
        <v>925</v>
      </c>
      <c r="B926">
        <v>15658485</v>
      </c>
      <c r="C926" t="s">
        <v>377</v>
      </c>
      <c r="D926">
        <v>785</v>
      </c>
      <c r="E926" t="s">
        <v>15</v>
      </c>
      <c r="F926" t="s">
        <v>16</v>
      </c>
      <c r="G926">
        <v>34</v>
      </c>
      <c r="H926">
        <v>9</v>
      </c>
      <c r="I926" s="6">
        <v>7030248</v>
      </c>
      <c r="J926">
        <v>1</v>
      </c>
      <c r="K926">
        <v>1</v>
      </c>
      <c r="L926">
        <v>1</v>
      </c>
      <c r="M926">
        <v>6860036</v>
      </c>
      <c r="N926">
        <v>0</v>
      </c>
      <c r="O926" t="str" cm="1">
        <f t="array" ref="O926">_xlfn.IFS(Churn_Modelling[[#This Row],[Balance]]=0,"Tidak ada Saldo",Churn_Modelling[[#This Row],[Balance]]&lt;=5000000,"Saldo Rendah",Churn_Modelling[[#This Row],[Balance]]&lt;=10000000,"Saldo Menengah",Churn_Modelling[[#This Row],[Balance]]&lt;=15000000,"Saldo Tinggi",TRUE,"Saldo Premium")</f>
        <v>Saldo Menengah</v>
      </c>
      <c r="P926" t="str" cm="1">
        <f t="array" ref="P926">_xlfn.IFS(Churn_Modelling[[#This Row],[CreditScore]]&lt;=500,"Rendah",Churn_Modelling[[#This Row],[CreditScore]]&lt;=600,"Cukup",Churn_Modelling[[#This Row],[CreditScore]]&lt;=700,"Sedang",Churn_Modelling[[#This Row],[CreditScore]]&lt;=800,"Baik",TRUE,"Sangat Baik")</f>
        <v>Baik</v>
      </c>
    </row>
    <row r="927" spans="1:16" x14ac:dyDescent="0.35">
      <c r="A927">
        <v>926</v>
      </c>
      <c r="B927">
        <v>15636731</v>
      </c>
      <c r="C927" t="s">
        <v>306</v>
      </c>
      <c r="D927">
        <v>714</v>
      </c>
      <c r="E927" t="s">
        <v>26</v>
      </c>
      <c r="F927" t="s">
        <v>16</v>
      </c>
      <c r="G927">
        <v>36</v>
      </c>
      <c r="H927">
        <v>1</v>
      </c>
      <c r="I927" s="6">
        <v>10160901</v>
      </c>
      <c r="J927">
        <v>2</v>
      </c>
      <c r="K927">
        <v>1</v>
      </c>
      <c r="L927">
        <v>1</v>
      </c>
      <c r="M927">
        <v>44773</v>
      </c>
      <c r="N927">
        <v>0</v>
      </c>
      <c r="O927" t="str" cm="1">
        <f t="array" ref="O927">_xlfn.IFS(Churn_Modelling[[#This Row],[Balance]]=0,"Tidak ada Saldo",Churn_Modelling[[#This Row],[Balance]]&lt;=5000000,"Saldo Rendah",Churn_Modelling[[#This Row],[Balance]]&lt;=10000000,"Saldo Menengah",Churn_Modelling[[#This Row],[Balance]]&lt;=15000000,"Saldo Tinggi",TRUE,"Saldo Premium")</f>
        <v>Saldo Tinggi</v>
      </c>
      <c r="P927" t="str" cm="1">
        <f t="array" ref="P927">_xlfn.IFS(Churn_Modelling[[#This Row],[CreditScore]]&lt;=500,"Rendah",Churn_Modelling[[#This Row],[CreditScore]]&lt;=600,"Cukup",Churn_Modelling[[#This Row],[CreditScore]]&lt;=700,"Sedang",Churn_Modelling[[#This Row],[CreditScore]]&lt;=800,"Baik",TRUE,"Sangat Baik")</f>
        <v>Baik</v>
      </c>
    </row>
    <row r="928" spans="1:16" x14ac:dyDescent="0.35">
      <c r="A928">
        <v>927</v>
      </c>
      <c r="B928">
        <v>15628303</v>
      </c>
      <c r="C928" t="s">
        <v>718</v>
      </c>
      <c r="D928">
        <v>738</v>
      </c>
      <c r="E928" t="s">
        <v>18</v>
      </c>
      <c r="F928" t="s">
        <v>23</v>
      </c>
      <c r="G928">
        <v>35</v>
      </c>
      <c r="H928">
        <v>3</v>
      </c>
      <c r="I928" s="6">
        <v>0</v>
      </c>
      <c r="J928">
        <v>1</v>
      </c>
      <c r="K928">
        <v>1</v>
      </c>
      <c r="L928">
        <v>1</v>
      </c>
      <c r="M928">
        <v>1565073</v>
      </c>
      <c r="N928">
        <v>0</v>
      </c>
      <c r="O928" t="str" cm="1">
        <f t="array" ref="O928">_xlfn.IFS(Churn_Modelling[[#This Row],[Balance]]=0,"Tidak ada Saldo",Churn_Modelling[[#This Row],[Balance]]&lt;=5000000,"Saldo Rendah",Churn_Modelling[[#This Row],[Balance]]&lt;=10000000,"Saldo Menengah",Churn_Modelling[[#This Row],[Balance]]&lt;=15000000,"Saldo Tinggi",TRUE,"Saldo Premium")</f>
        <v>Tidak ada Saldo</v>
      </c>
      <c r="P928" t="str" cm="1">
        <f t="array" ref="P928">_xlfn.IFS(Churn_Modelling[[#This Row],[CreditScore]]&lt;=500,"Rendah",Churn_Modelling[[#This Row],[CreditScore]]&lt;=600,"Cukup",Churn_Modelling[[#This Row],[CreditScore]]&lt;=700,"Sedang",Churn_Modelling[[#This Row],[CreditScore]]&lt;=800,"Baik",TRUE,"Sangat Baik")</f>
        <v>Baik</v>
      </c>
    </row>
    <row r="929" spans="1:16" x14ac:dyDescent="0.35">
      <c r="A929">
        <v>928</v>
      </c>
      <c r="B929">
        <v>15633461</v>
      </c>
      <c r="C929" t="s">
        <v>365</v>
      </c>
      <c r="D929">
        <v>639</v>
      </c>
      <c r="E929" t="s">
        <v>26</v>
      </c>
      <c r="F929" t="s">
        <v>23</v>
      </c>
      <c r="G929">
        <v>38</v>
      </c>
      <c r="H929">
        <v>5</v>
      </c>
      <c r="I929" s="6">
        <v>13017082</v>
      </c>
      <c r="J929">
        <v>1</v>
      </c>
      <c r="K929">
        <v>1</v>
      </c>
      <c r="L929">
        <v>1</v>
      </c>
      <c r="M929">
        <v>14959962</v>
      </c>
      <c r="N929">
        <v>0</v>
      </c>
      <c r="O929" t="str" cm="1">
        <f t="array" ref="O929">_xlfn.IFS(Churn_Modelling[[#This Row],[Balance]]=0,"Tidak ada Saldo",Churn_Modelling[[#This Row],[Balance]]&lt;=5000000,"Saldo Rendah",Churn_Modelling[[#This Row],[Balance]]&lt;=10000000,"Saldo Menengah",Churn_Modelling[[#This Row],[Balance]]&lt;=15000000,"Saldo Tinggi",TRUE,"Saldo Premium")</f>
        <v>Saldo Tinggi</v>
      </c>
      <c r="P929" t="str" cm="1">
        <f t="array" ref="P929">_xlfn.IFS(Churn_Modelling[[#This Row],[CreditScore]]&lt;=500,"Rendah",Churn_Modelling[[#This Row],[CreditScore]]&lt;=600,"Cukup",Churn_Modelling[[#This Row],[CreditScore]]&lt;=700,"Sedang",Churn_Modelling[[#This Row],[CreditScore]]&lt;=800,"Baik",TRUE,"Sangat Baik")</f>
        <v>Sedang</v>
      </c>
    </row>
    <row r="930" spans="1:16" x14ac:dyDescent="0.35">
      <c r="A930">
        <v>929</v>
      </c>
      <c r="B930">
        <v>15677135</v>
      </c>
      <c r="C930" t="s">
        <v>56</v>
      </c>
      <c r="D930">
        <v>520</v>
      </c>
      <c r="E930" t="s">
        <v>26</v>
      </c>
      <c r="F930" t="s">
        <v>23</v>
      </c>
      <c r="G930">
        <v>61</v>
      </c>
      <c r="H930">
        <v>8</v>
      </c>
      <c r="I930" s="6">
        <v>13380229</v>
      </c>
      <c r="J930">
        <v>2</v>
      </c>
      <c r="K930">
        <v>1</v>
      </c>
      <c r="L930">
        <v>1</v>
      </c>
      <c r="M930">
        <v>9030401</v>
      </c>
      <c r="N930">
        <v>0</v>
      </c>
      <c r="O930" t="str" cm="1">
        <f t="array" ref="O930">_xlfn.IFS(Churn_Modelling[[#This Row],[Balance]]=0,"Tidak ada Saldo",Churn_Modelling[[#This Row],[Balance]]&lt;=5000000,"Saldo Rendah",Churn_Modelling[[#This Row],[Balance]]&lt;=10000000,"Saldo Menengah",Churn_Modelling[[#This Row],[Balance]]&lt;=15000000,"Saldo Tinggi",TRUE,"Saldo Premium")</f>
        <v>Saldo Tinggi</v>
      </c>
      <c r="P930" t="str" cm="1">
        <f t="array" ref="P930">_xlfn.IFS(Churn_Modelling[[#This Row],[CreditScore]]&lt;=500,"Rendah",Churn_Modelling[[#This Row],[CreditScore]]&lt;=600,"Cukup",Churn_Modelling[[#This Row],[CreditScore]]&lt;=700,"Sedang",Churn_Modelling[[#This Row],[CreditScore]]&lt;=800,"Baik",TRUE,"Sangat Baik")</f>
        <v>Cukup</v>
      </c>
    </row>
    <row r="931" spans="1:16" x14ac:dyDescent="0.35">
      <c r="A931">
        <v>930</v>
      </c>
      <c r="B931">
        <v>15590876</v>
      </c>
      <c r="C931" t="s">
        <v>719</v>
      </c>
      <c r="D931">
        <v>764</v>
      </c>
      <c r="E931" t="s">
        <v>15</v>
      </c>
      <c r="F931" t="s">
        <v>16</v>
      </c>
      <c r="G931">
        <v>24</v>
      </c>
      <c r="H931">
        <v>7</v>
      </c>
      <c r="I931" s="6">
        <v>10623402</v>
      </c>
      <c r="J931">
        <v>1</v>
      </c>
      <c r="K931">
        <v>0</v>
      </c>
      <c r="L931">
        <v>0</v>
      </c>
      <c r="M931">
        <v>11567638</v>
      </c>
      <c r="N931">
        <v>0</v>
      </c>
      <c r="O931" t="str" cm="1">
        <f t="array" ref="O931">_xlfn.IFS(Churn_Modelling[[#This Row],[Balance]]=0,"Tidak ada Saldo",Churn_Modelling[[#This Row],[Balance]]&lt;=5000000,"Saldo Rendah",Churn_Modelling[[#This Row],[Balance]]&lt;=10000000,"Saldo Menengah",Churn_Modelling[[#This Row],[Balance]]&lt;=15000000,"Saldo Tinggi",TRUE,"Saldo Premium")</f>
        <v>Saldo Tinggi</v>
      </c>
      <c r="P931" t="str" cm="1">
        <f t="array" ref="P931">_xlfn.IFS(Churn_Modelling[[#This Row],[CreditScore]]&lt;=500,"Rendah",Churn_Modelling[[#This Row],[CreditScore]]&lt;=600,"Cukup",Churn_Modelling[[#This Row],[CreditScore]]&lt;=700,"Sedang",Churn_Modelling[[#This Row],[CreditScore]]&lt;=800,"Baik",TRUE,"Sangat Baik")</f>
        <v>Baik</v>
      </c>
    </row>
    <row r="932" spans="1:16" x14ac:dyDescent="0.35">
      <c r="A932">
        <v>931</v>
      </c>
      <c r="B932">
        <v>15790782</v>
      </c>
      <c r="C932" t="s">
        <v>720</v>
      </c>
      <c r="D932">
        <v>661</v>
      </c>
      <c r="E932" t="s">
        <v>18</v>
      </c>
      <c r="F932" t="s">
        <v>23</v>
      </c>
      <c r="G932">
        <v>39</v>
      </c>
      <c r="H932">
        <v>6</v>
      </c>
      <c r="I932" s="6">
        <v>13262898</v>
      </c>
      <c r="J932">
        <v>1</v>
      </c>
      <c r="K932">
        <v>0</v>
      </c>
      <c r="L932">
        <v>0</v>
      </c>
      <c r="M932">
        <v>3881267</v>
      </c>
      <c r="N932">
        <v>0</v>
      </c>
      <c r="O932" t="str" cm="1">
        <f t="array" ref="O932">_xlfn.IFS(Churn_Modelling[[#This Row],[Balance]]=0,"Tidak ada Saldo",Churn_Modelling[[#This Row],[Balance]]&lt;=5000000,"Saldo Rendah",Churn_Modelling[[#This Row],[Balance]]&lt;=10000000,"Saldo Menengah",Churn_Modelling[[#This Row],[Balance]]&lt;=15000000,"Saldo Tinggi",TRUE,"Saldo Premium")</f>
        <v>Saldo Tinggi</v>
      </c>
      <c r="P932" t="str" cm="1">
        <f t="array" ref="P932">_xlfn.IFS(Churn_Modelling[[#This Row],[CreditScore]]&lt;=500,"Rendah",Churn_Modelling[[#This Row],[CreditScore]]&lt;=600,"Cukup",Churn_Modelling[[#This Row],[CreditScore]]&lt;=700,"Sedang",Churn_Modelling[[#This Row],[CreditScore]]&lt;=800,"Baik",TRUE,"Sangat Baik")</f>
        <v>Sedang</v>
      </c>
    </row>
    <row r="933" spans="1:16" x14ac:dyDescent="0.35">
      <c r="A933">
        <v>932</v>
      </c>
      <c r="B933">
        <v>15700476</v>
      </c>
      <c r="C933" t="s">
        <v>614</v>
      </c>
      <c r="D933">
        <v>564</v>
      </c>
      <c r="E933" t="s">
        <v>26</v>
      </c>
      <c r="F933" t="s">
        <v>23</v>
      </c>
      <c r="G933">
        <v>41</v>
      </c>
      <c r="H933">
        <v>9</v>
      </c>
      <c r="I933" s="6">
        <v>10352275</v>
      </c>
      <c r="J933">
        <v>2</v>
      </c>
      <c r="K933">
        <v>1</v>
      </c>
      <c r="L933">
        <v>1</v>
      </c>
      <c r="M933">
        <v>3433821</v>
      </c>
      <c r="N933">
        <v>0</v>
      </c>
      <c r="O933" t="str" cm="1">
        <f t="array" ref="O933">_xlfn.IFS(Churn_Modelling[[#This Row],[Balance]]=0,"Tidak ada Saldo",Churn_Modelling[[#This Row],[Balance]]&lt;=5000000,"Saldo Rendah",Churn_Modelling[[#This Row],[Balance]]&lt;=10000000,"Saldo Menengah",Churn_Modelling[[#This Row],[Balance]]&lt;=15000000,"Saldo Tinggi",TRUE,"Saldo Premium")</f>
        <v>Saldo Tinggi</v>
      </c>
      <c r="P933" t="str" cm="1">
        <f t="array" ref="P933">_xlfn.IFS(Churn_Modelling[[#This Row],[CreditScore]]&lt;=500,"Rendah",Churn_Modelling[[#This Row],[CreditScore]]&lt;=600,"Cukup",Churn_Modelling[[#This Row],[CreditScore]]&lt;=700,"Sedang",Churn_Modelling[[#This Row],[CreditScore]]&lt;=800,"Baik",TRUE,"Sangat Baik")</f>
        <v>Cukup</v>
      </c>
    </row>
    <row r="934" spans="1:16" x14ac:dyDescent="0.35">
      <c r="A934">
        <v>933</v>
      </c>
      <c r="B934">
        <v>15634141</v>
      </c>
      <c r="C934" t="s">
        <v>721</v>
      </c>
      <c r="D934">
        <v>708</v>
      </c>
      <c r="E934" t="s">
        <v>26</v>
      </c>
      <c r="F934" t="s">
        <v>16</v>
      </c>
      <c r="G934">
        <v>42</v>
      </c>
      <c r="H934">
        <v>8</v>
      </c>
      <c r="I934" s="6">
        <v>19239052</v>
      </c>
      <c r="J934">
        <v>2</v>
      </c>
      <c r="K934">
        <v>1</v>
      </c>
      <c r="L934">
        <v>0</v>
      </c>
      <c r="M934">
        <v>82336</v>
      </c>
      <c r="N934">
        <v>0</v>
      </c>
      <c r="O934" t="str" cm="1">
        <f t="array" ref="O934">_xlfn.IFS(Churn_Modelling[[#This Row],[Balance]]=0,"Tidak ada Saldo",Churn_Modelling[[#This Row],[Balance]]&lt;=5000000,"Saldo Rendah",Churn_Modelling[[#This Row],[Balance]]&lt;=10000000,"Saldo Menengah",Churn_Modelling[[#This Row],[Balance]]&lt;=15000000,"Saldo Tinggi",TRUE,"Saldo Premium")</f>
        <v>Saldo Premium</v>
      </c>
      <c r="P934" t="str" cm="1">
        <f t="array" ref="P934">_xlfn.IFS(Churn_Modelling[[#This Row],[CreditScore]]&lt;=500,"Rendah",Churn_Modelling[[#This Row],[CreditScore]]&lt;=600,"Cukup",Churn_Modelling[[#This Row],[CreditScore]]&lt;=700,"Sedang",Churn_Modelling[[#This Row],[CreditScore]]&lt;=800,"Baik",TRUE,"Sangat Baik")</f>
        <v>Baik</v>
      </c>
    </row>
    <row r="935" spans="1:16" hidden="1" x14ac:dyDescent="0.35">
      <c r="A935">
        <v>934</v>
      </c>
      <c r="B935">
        <v>15737795</v>
      </c>
      <c r="C935" t="s">
        <v>33</v>
      </c>
      <c r="D935">
        <v>512</v>
      </c>
      <c r="E935" t="s">
        <v>18</v>
      </c>
      <c r="F935" t="s">
        <v>23</v>
      </c>
      <c r="G935">
        <v>36</v>
      </c>
      <c r="H935">
        <v>1</v>
      </c>
      <c r="I935" s="6">
        <v>0</v>
      </c>
      <c r="J935">
        <v>1</v>
      </c>
      <c r="K935">
        <v>0</v>
      </c>
      <c r="L935">
        <v>1</v>
      </c>
      <c r="M935">
        <v>13548226</v>
      </c>
      <c r="N935">
        <v>1</v>
      </c>
      <c r="O935" t="str" cm="1">
        <f t="array" ref="O935">_xlfn.IFS(Churn_Modelling[[#This Row],[Balance]]=0,"Tidak ada Saldo",Churn_Modelling[[#This Row],[Balance]]&lt;=5000000,"Saldo Rendah",Churn_Modelling[[#This Row],[Balance]]&lt;=10000000,"Saldo Menengah",Churn_Modelling[[#This Row],[Balance]]&lt;=15000000,"Saldo Tinggi",TRUE,"Saldo Premium")</f>
        <v>Tidak ada Saldo</v>
      </c>
      <c r="P935" t="str" cm="1">
        <f t="array" ref="P935">_xlfn.IFS(Churn_Modelling[[#This Row],[CreditScore]]&lt;=500,"Rendah",Churn_Modelling[[#This Row],[CreditScore]]&lt;=600,"Cukup",Churn_Modelling[[#This Row],[CreditScore]]&lt;=700,"Sedang",Churn_Modelling[[#This Row],[CreditScore]]&lt;=800,"Baik",TRUE,"Sangat Baik")</f>
        <v>Cukup</v>
      </c>
    </row>
    <row r="936" spans="1:16" x14ac:dyDescent="0.35">
      <c r="A936">
        <v>935</v>
      </c>
      <c r="B936">
        <v>15790299</v>
      </c>
      <c r="C936" t="s">
        <v>620</v>
      </c>
      <c r="D936">
        <v>592</v>
      </c>
      <c r="E936" t="s">
        <v>18</v>
      </c>
      <c r="F936" t="s">
        <v>23</v>
      </c>
      <c r="G936">
        <v>37</v>
      </c>
      <c r="H936">
        <v>9</v>
      </c>
      <c r="I936" s="6">
        <v>0</v>
      </c>
      <c r="J936">
        <v>3</v>
      </c>
      <c r="K936">
        <v>1</v>
      </c>
      <c r="L936">
        <v>1</v>
      </c>
      <c r="M936">
        <v>1065689</v>
      </c>
      <c r="N936">
        <v>0</v>
      </c>
      <c r="O936" t="str" cm="1">
        <f t="array" ref="O936">_xlfn.IFS(Churn_Modelling[[#This Row],[Balance]]=0,"Tidak ada Saldo",Churn_Modelling[[#This Row],[Balance]]&lt;=5000000,"Saldo Rendah",Churn_Modelling[[#This Row],[Balance]]&lt;=10000000,"Saldo Menengah",Churn_Modelling[[#This Row],[Balance]]&lt;=15000000,"Saldo Tinggi",TRUE,"Saldo Premium")</f>
        <v>Tidak ada Saldo</v>
      </c>
      <c r="P936" t="str" cm="1">
        <f t="array" ref="P936">_xlfn.IFS(Churn_Modelling[[#This Row],[CreditScore]]&lt;=500,"Rendah",Churn_Modelling[[#This Row],[CreditScore]]&lt;=600,"Cukup",Churn_Modelling[[#This Row],[CreditScore]]&lt;=700,"Sedang",Churn_Modelling[[#This Row],[CreditScore]]&lt;=800,"Baik",TRUE,"Sangat Baik")</f>
        <v>Cukup</v>
      </c>
    </row>
    <row r="937" spans="1:16" x14ac:dyDescent="0.35">
      <c r="A937">
        <v>936</v>
      </c>
      <c r="B937">
        <v>15675316</v>
      </c>
      <c r="C937" t="s">
        <v>722</v>
      </c>
      <c r="D937">
        <v>619</v>
      </c>
      <c r="E937" t="s">
        <v>15</v>
      </c>
      <c r="F937" t="s">
        <v>16</v>
      </c>
      <c r="G937">
        <v>38</v>
      </c>
      <c r="H937">
        <v>3</v>
      </c>
      <c r="I937" s="6">
        <v>0</v>
      </c>
      <c r="J937">
        <v>2</v>
      </c>
      <c r="K937">
        <v>0</v>
      </c>
      <c r="L937">
        <v>1</v>
      </c>
      <c r="M937">
        <v>11646735</v>
      </c>
      <c r="N937">
        <v>0</v>
      </c>
      <c r="O937" t="str" cm="1">
        <f t="array" ref="O937">_xlfn.IFS(Churn_Modelling[[#This Row],[Balance]]=0,"Tidak ada Saldo",Churn_Modelling[[#This Row],[Balance]]&lt;=5000000,"Saldo Rendah",Churn_Modelling[[#This Row],[Balance]]&lt;=10000000,"Saldo Menengah",Churn_Modelling[[#This Row],[Balance]]&lt;=15000000,"Saldo Tinggi",TRUE,"Saldo Premium")</f>
        <v>Tidak ada Saldo</v>
      </c>
      <c r="P937" t="str" cm="1">
        <f t="array" ref="P937">_xlfn.IFS(Churn_Modelling[[#This Row],[CreditScore]]&lt;=500,"Rendah",Churn_Modelling[[#This Row],[CreditScore]]&lt;=600,"Cukup",Churn_Modelling[[#This Row],[CreditScore]]&lt;=700,"Sedang",Churn_Modelling[[#This Row],[CreditScore]]&lt;=800,"Baik",TRUE,"Sangat Baik")</f>
        <v>Sedang</v>
      </c>
    </row>
    <row r="938" spans="1:16" hidden="1" x14ac:dyDescent="0.35">
      <c r="A938">
        <v>937</v>
      </c>
      <c r="B938">
        <v>15613630</v>
      </c>
      <c r="C938" t="s">
        <v>603</v>
      </c>
      <c r="D938">
        <v>775</v>
      </c>
      <c r="E938" t="s">
        <v>15</v>
      </c>
      <c r="F938" t="s">
        <v>23</v>
      </c>
      <c r="G938">
        <v>52</v>
      </c>
      <c r="H938">
        <v>8</v>
      </c>
      <c r="I938" s="6">
        <v>10992261</v>
      </c>
      <c r="J938">
        <v>1</v>
      </c>
      <c r="K938">
        <v>1</v>
      </c>
      <c r="L938">
        <v>1</v>
      </c>
      <c r="M938">
        <v>9682332</v>
      </c>
      <c r="N938">
        <v>1</v>
      </c>
      <c r="O938" t="str" cm="1">
        <f t="array" ref="O938">_xlfn.IFS(Churn_Modelling[[#This Row],[Balance]]=0,"Tidak ada Saldo",Churn_Modelling[[#This Row],[Balance]]&lt;=5000000,"Saldo Rendah",Churn_Modelling[[#This Row],[Balance]]&lt;=10000000,"Saldo Menengah",Churn_Modelling[[#This Row],[Balance]]&lt;=15000000,"Saldo Tinggi",TRUE,"Saldo Premium")</f>
        <v>Saldo Tinggi</v>
      </c>
      <c r="P938" t="str" cm="1">
        <f t="array" ref="P938">_xlfn.IFS(Churn_Modelling[[#This Row],[CreditScore]]&lt;=500,"Rendah",Churn_Modelling[[#This Row],[CreditScore]]&lt;=600,"Cukup",Churn_Modelling[[#This Row],[CreditScore]]&lt;=700,"Sedang",Churn_Modelling[[#This Row],[CreditScore]]&lt;=800,"Baik",TRUE,"Sangat Baik")</f>
        <v>Baik</v>
      </c>
    </row>
    <row r="939" spans="1:16" x14ac:dyDescent="0.35">
      <c r="A939">
        <v>938</v>
      </c>
      <c r="B939">
        <v>15662100</v>
      </c>
      <c r="C939" t="s">
        <v>723</v>
      </c>
      <c r="D939">
        <v>850</v>
      </c>
      <c r="E939" t="s">
        <v>26</v>
      </c>
      <c r="F939" t="s">
        <v>16</v>
      </c>
      <c r="G939">
        <v>44</v>
      </c>
      <c r="H939">
        <v>5</v>
      </c>
      <c r="I939" s="6">
        <v>12860532</v>
      </c>
      <c r="J939">
        <v>1</v>
      </c>
      <c r="K939">
        <v>0</v>
      </c>
      <c r="L939">
        <v>1</v>
      </c>
      <c r="M939">
        <v>1710962</v>
      </c>
      <c r="N939">
        <v>0</v>
      </c>
      <c r="O939" t="str" cm="1">
        <f t="array" ref="O939">_xlfn.IFS(Churn_Modelling[[#This Row],[Balance]]=0,"Tidak ada Saldo",Churn_Modelling[[#This Row],[Balance]]&lt;=5000000,"Saldo Rendah",Churn_Modelling[[#This Row],[Balance]]&lt;=10000000,"Saldo Menengah",Churn_Modelling[[#This Row],[Balance]]&lt;=15000000,"Saldo Tinggi",TRUE,"Saldo Premium")</f>
        <v>Saldo Tinggi</v>
      </c>
      <c r="P939" t="str" cm="1">
        <f t="array" ref="P939">_xlfn.IFS(Churn_Modelling[[#This Row],[CreditScore]]&lt;=500,"Rendah",Churn_Modelling[[#This Row],[CreditScore]]&lt;=600,"Cukup",Churn_Modelling[[#This Row],[CreditScore]]&lt;=700,"Sedang",Churn_Modelling[[#This Row],[CreditScore]]&lt;=800,"Baik",TRUE,"Sangat Baik")</f>
        <v>Sangat Baik</v>
      </c>
    </row>
    <row r="940" spans="1:16" x14ac:dyDescent="0.35">
      <c r="A940">
        <v>939</v>
      </c>
      <c r="B940">
        <v>15668032</v>
      </c>
      <c r="C940" t="s">
        <v>724</v>
      </c>
      <c r="D940">
        <v>577</v>
      </c>
      <c r="E940" t="s">
        <v>15</v>
      </c>
      <c r="F940" t="s">
        <v>16</v>
      </c>
      <c r="G940">
        <v>37</v>
      </c>
      <c r="H940">
        <v>4</v>
      </c>
      <c r="I940" s="6">
        <v>0</v>
      </c>
      <c r="J940">
        <v>1</v>
      </c>
      <c r="K940">
        <v>1</v>
      </c>
      <c r="L940">
        <v>1</v>
      </c>
      <c r="M940">
        <v>7988139</v>
      </c>
      <c r="N940">
        <v>0</v>
      </c>
      <c r="O940" t="str" cm="1">
        <f t="array" ref="O940">_xlfn.IFS(Churn_Modelling[[#This Row],[Balance]]=0,"Tidak ada Saldo",Churn_Modelling[[#This Row],[Balance]]&lt;=5000000,"Saldo Rendah",Churn_Modelling[[#This Row],[Balance]]&lt;=10000000,"Saldo Menengah",Churn_Modelling[[#This Row],[Balance]]&lt;=15000000,"Saldo Tinggi",TRUE,"Saldo Premium")</f>
        <v>Tidak ada Saldo</v>
      </c>
      <c r="P940" t="str" cm="1">
        <f t="array" ref="P940">_xlfn.IFS(Churn_Modelling[[#This Row],[CreditScore]]&lt;=500,"Rendah",Churn_Modelling[[#This Row],[CreditScore]]&lt;=600,"Cukup",Churn_Modelling[[#This Row],[CreditScore]]&lt;=700,"Sedang",Churn_Modelling[[#This Row],[CreditScore]]&lt;=800,"Baik",TRUE,"Sangat Baik")</f>
        <v>Cukup</v>
      </c>
    </row>
    <row r="941" spans="1:16" x14ac:dyDescent="0.35">
      <c r="A941">
        <v>940</v>
      </c>
      <c r="B941">
        <v>15599289</v>
      </c>
      <c r="C941" t="s">
        <v>725</v>
      </c>
      <c r="D941">
        <v>724</v>
      </c>
      <c r="E941" t="s">
        <v>15</v>
      </c>
      <c r="F941" t="s">
        <v>16</v>
      </c>
      <c r="G941">
        <v>37</v>
      </c>
      <c r="H941">
        <v>10</v>
      </c>
      <c r="I941" s="6">
        <v>6859856</v>
      </c>
      <c r="J941">
        <v>1</v>
      </c>
      <c r="K941">
        <v>1</v>
      </c>
      <c r="L941">
        <v>0</v>
      </c>
      <c r="M941">
        <v>15786282</v>
      </c>
      <c r="N941">
        <v>0</v>
      </c>
      <c r="O941" t="str" cm="1">
        <f t="array" ref="O941">_xlfn.IFS(Churn_Modelling[[#This Row],[Balance]]=0,"Tidak ada Saldo",Churn_Modelling[[#This Row],[Balance]]&lt;=5000000,"Saldo Rendah",Churn_Modelling[[#This Row],[Balance]]&lt;=10000000,"Saldo Menengah",Churn_Modelling[[#This Row],[Balance]]&lt;=15000000,"Saldo Tinggi",TRUE,"Saldo Premium")</f>
        <v>Saldo Menengah</v>
      </c>
      <c r="P941" t="str" cm="1">
        <f t="array" ref="P941">_xlfn.IFS(Churn_Modelling[[#This Row],[CreditScore]]&lt;=500,"Rendah",Churn_Modelling[[#This Row],[CreditScore]]&lt;=600,"Cukup",Churn_Modelling[[#This Row],[CreditScore]]&lt;=700,"Sedang",Churn_Modelling[[#This Row],[CreditScore]]&lt;=800,"Baik",TRUE,"Sangat Baik")</f>
        <v>Baik</v>
      </c>
    </row>
    <row r="942" spans="1:16" x14ac:dyDescent="0.35">
      <c r="A942">
        <v>941</v>
      </c>
      <c r="B942">
        <v>15754084</v>
      </c>
      <c r="C942" t="s">
        <v>726</v>
      </c>
      <c r="D942">
        <v>710</v>
      </c>
      <c r="E942" t="s">
        <v>18</v>
      </c>
      <c r="F942" t="s">
        <v>23</v>
      </c>
      <c r="G942">
        <v>35</v>
      </c>
      <c r="H942">
        <v>1</v>
      </c>
      <c r="I942" s="6">
        <v>10651852</v>
      </c>
      <c r="J942">
        <v>1</v>
      </c>
      <c r="K942">
        <v>1</v>
      </c>
      <c r="L942">
        <v>1</v>
      </c>
      <c r="M942">
        <v>12795181</v>
      </c>
      <c r="N942">
        <v>0</v>
      </c>
      <c r="O942" t="str" cm="1">
        <f t="array" ref="O942">_xlfn.IFS(Churn_Modelling[[#This Row],[Balance]]=0,"Tidak ada Saldo",Churn_Modelling[[#This Row],[Balance]]&lt;=5000000,"Saldo Rendah",Churn_Modelling[[#This Row],[Balance]]&lt;=10000000,"Saldo Menengah",Churn_Modelling[[#This Row],[Balance]]&lt;=15000000,"Saldo Tinggi",TRUE,"Saldo Premium")</f>
        <v>Saldo Tinggi</v>
      </c>
      <c r="P942" t="str" cm="1">
        <f t="array" ref="P942">_xlfn.IFS(Churn_Modelling[[#This Row],[CreditScore]]&lt;=500,"Rendah",Churn_Modelling[[#This Row],[CreditScore]]&lt;=600,"Cukup",Churn_Modelling[[#This Row],[CreditScore]]&lt;=700,"Sedang",Churn_Modelling[[#This Row],[CreditScore]]&lt;=800,"Baik",TRUE,"Sangat Baik")</f>
        <v>Baik</v>
      </c>
    </row>
    <row r="943" spans="1:16" x14ac:dyDescent="0.35">
      <c r="A943">
        <v>942</v>
      </c>
      <c r="B943">
        <v>15676521</v>
      </c>
      <c r="C943" t="s">
        <v>727</v>
      </c>
      <c r="D943">
        <v>696</v>
      </c>
      <c r="E943" t="s">
        <v>15</v>
      </c>
      <c r="F943" t="s">
        <v>16</v>
      </c>
      <c r="G943">
        <v>31</v>
      </c>
      <c r="H943">
        <v>8</v>
      </c>
      <c r="I943" s="6">
        <v>0</v>
      </c>
      <c r="J943">
        <v>2</v>
      </c>
      <c r="K943">
        <v>0</v>
      </c>
      <c r="L943">
        <v>0</v>
      </c>
      <c r="M943">
        <v>19107411</v>
      </c>
      <c r="N943">
        <v>0</v>
      </c>
      <c r="O943" t="str" cm="1">
        <f t="array" ref="O943">_xlfn.IFS(Churn_Modelling[[#This Row],[Balance]]=0,"Tidak ada Saldo",Churn_Modelling[[#This Row],[Balance]]&lt;=5000000,"Saldo Rendah",Churn_Modelling[[#This Row],[Balance]]&lt;=10000000,"Saldo Menengah",Churn_Modelling[[#This Row],[Balance]]&lt;=15000000,"Saldo Tinggi",TRUE,"Saldo Premium")</f>
        <v>Tidak ada Saldo</v>
      </c>
      <c r="P943" t="str" cm="1">
        <f t="array" ref="P943">_xlfn.IFS(Churn_Modelling[[#This Row],[CreditScore]]&lt;=500,"Rendah",Churn_Modelling[[#This Row],[CreditScore]]&lt;=600,"Cukup",Churn_Modelling[[#This Row],[CreditScore]]&lt;=700,"Sedang",Churn_Modelling[[#This Row],[CreditScore]]&lt;=800,"Baik",TRUE,"Sangat Baik")</f>
        <v>Sedang</v>
      </c>
    </row>
    <row r="944" spans="1:16" hidden="1" x14ac:dyDescent="0.35">
      <c r="A944">
        <v>943</v>
      </c>
      <c r="B944">
        <v>15804586</v>
      </c>
      <c r="C944" t="s">
        <v>487</v>
      </c>
      <c r="D944">
        <v>376</v>
      </c>
      <c r="E944" t="s">
        <v>15</v>
      </c>
      <c r="F944" t="s">
        <v>16</v>
      </c>
      <c r="G944">
        <v>46</v>
      </c>
      <c r="H944">
        <v>6</v>
      </c>
      <c r="I944" s="6">
        <v>0</v>
      </c>
      <c r="J944">
        <v>1</v>
      </c>
      <c r="K944">
        <v>1</v>
      </c>
      <c r="L944">
        <v>0</v>
      </c>
      <c r="M944">
        <v>15733369</v>
      </c>
      <c r="N944">
        <v>1</v>
      </c>
      <c r="O944" t="str" cm="1">
        <f t="array" ref="O944">_xlfn.IFS(Churn_Modelling[[#This Row],[Balance]]=0,"Tidak ada Saldo",Churn_Modelling[[#This Row],[Balance]]&lt;=5000000,"Saldo Rendah",Churn_Modelling[[#This Row],[Balance]]&lt;=10000000,"Saldo Menengah",Churn_Modelling[[#This Row],[Balance]]&lt;=15000000,"Saldo Tinggi",TRUE,"Saldo Premium")</f>
        <v>Tidak ada Saldo</v>
      </c>
      <c r="P944" t="str" cm="1">
        <f t="array" ref="P944">_xlfn.IFS(Churn_Modelling[[#This Row],[CreditScore]]&lt;=500,"Rendah",Churn_Modelling[[#This Row],[CreditScore]]&lt;=600,"Cukup",Churn_Modelling[[#This Row],[CreditScore]]&lt;=700,"Sedang",Churn_Modelling[[#This Row],[CreditScore]]&lt;=800,"Baik",TRUE,"Sangat Baik")</f>
        <v>Rendah</v>
      </c>
    </row>
    <row r="945" spans="1:16" x14ac:dyDescent="0.35">
      <c r="A945">
        <v>944</v>
      </c>
      <c r="B945">
        <v>15781465</v>
      </c>
      <c r="C945" t="s">
        <v>728</v>
      </c>
      <c r="D945">
        <v>675</v>
      </c>
      <c r="E945" t="s">
        <v>26</v>
      </c>
      <c r="F945" t="s">
        <v>16</v>
      </c>
      <c r="G945">
        <v>29</v>
      </c>
      <c r="H945">
        <v>8</v>
      </c>
      <c r="I945" s="6">
        <v>12132642</v>
      </c>
      <c r="J945">
        <v>1</v>
      </c>
      <c r="K945">
        <v>1</v>
      </c>
      <c r="L945">
        <v>0</v>
      </c>
      <c r="M945">
        <v>13345752</v>
      </c>
      <c r="N945">
        <v>0</v>
      </c>
      <c r="O945" t="str" cm="1">
        <f t="array" ref="O945">_xlfn.IFS(Churn_Modelling[[#This Row],[Balance]]=0,"Tidak ada Saldo",Churn_Modelling[[#This Row],[Balance]]&lt;=5000000,"Saldo Rendah",Churn_Modelling[[#This Row],[Balance]]&lt;=10000000,"Saldo Menengah",Churn_Modelling[[#This Row],[Balance]]&lt;=15000000,"Saldo Tinggi",TRUE,"Saldo Premium")</f>
        <v>Saldo Tinggi</v>
      </c>
      <c r="P945" t="str" cm="1">
        <f t="array" ref="P945">_xlfn.IFS(Churn_Modelling[[#This Row],[CreditScore]]&lt;=500,"Rendah",Churn_Modelling[[#This Row],[CreditScore]]&lt;=600,"Cukup",Churn_Modelling[[#This Row],[CreditScore]]&lt;=700,"Sedang",Churn_Modelling[[#This Row],[CreditScore]]&lt;=800,"Baik",TRUE,"Sangat Baik")</f>
        <v>Sedang</v>
      </c>
    </row>
    <row r="946" spans="1:16" x14ac:dyDescent="0.35">
      <c r="A946">
        <v>945</v>
      </c>
      <c r="B946">
        <v>15729362</v>
      </c>
      <c r="C946" t="s">
        <v>500</v>
      </c>
      <c r="D946">
        <v>745</v>
      </c>
      <c r="E946" t="s">
        <v>15</v>
      </c>
      <c r="F946" t="s">
        <v>23</v>
      </c>
      <c r="G946">
        <v>36</v>
      </c>
      <c r="H946">
        <v>8</v>
      </c>
      <c r="I946" s="6">
        <v>6722637</v>
      </c>
      <c r="J946">
        <v>1</v>
      </c>
      <c r="K946">
        <v>1</v>
      </c>
      <c r="L946">
        <v>0</v>
      </c>
      <c r="M946">
        <v>1307896</v>
      </c>
      <c r="N946">
        <v>0</v>
      </c>
      <c r="O946" t="str" cm="1">
        <f t="array" ref="O946">_xlfn.IFS(Churn_Modelling[[#This Row],[Balance]]=0,"Tidak ada Saldo",Churn_Modelling[[#This Row],[Balance]]&lt;=5000000,"Saldo Rendah",Churn_Modelling[[#This Row],[Balance]]&lt;=10000000,"Saldo Menengah",Churn_Modelling[[#This Row],[Balance]]&lt;=15000000,"Saldo Tinggi",TRUE,"Saldo Premium")</f>
        <v>Saldo Menengah</v>
      </c>
      <c r="P946" t="str" cm="1">
        <f t="array" ref="P946">_xlfn.IFS(Churn_Modelling[[#This Row],[CreditScore]]&lt;=500,"Rendah",Churn_Modelling[[#This Row],[CreditScore]]&lt;=600,"Cukup",Churn_Modelling[[#This Row],[CreditScore]]&lt;=700,"Sedang",Churn_Modelling[[#This Row],[CreditScore]]&lt;=800,"Baik",TRUE,"Sangat Baik")</f>
        <v>Baik</v>
      </c>
    </row>
    <row r="947" spans="1:16" x14ac:dyDescent="0.35">
      <c r="A947">
        <v>946</v>
      </c>
      <c r="B947">
        <v>15709295</v>
      </c>
      <c r="C947" t="s">
        <v>729</v>
      </c>
      <c r="D947">
        <v>697</v>
      </c>
      <c r="E947" t="s">
        <v>18</v>
      </c>
      <c r="F947" t="s">
        <v>16</v>
      </c>
      <c r="G947">
        <v>25</v>
      </c>
      <c r="H947">
        <v>5</v>
      </c>
      <c r="I947" s="6">
        <v>8293185</v>
      </c>
      <c r="J947">
        <v>2</v>
      </c>
      <c r="K947">
        <v>1</v>
      </c>
      <c r="L947">
        <v>1</v>
      </c>
      <c r="M947">
        <v>12837388</v>
      </c>
      <c r="N947">
        <v>0</v>
      </c>
      <c r="O947" t="str" cm="1">
        <f t="array" ref="O947">_xlfn.IFS(Churn_Modelling[[#This Row],[Balance]]=0,"Tidak ada Saldo",Churn_Modelling[[#This Row],[Balance]]&lt;=5000000,"Saldo Rendah",Churn_Modelling[[#This Row],[Balance]]&lt;=10000000,"Saldo Menengah",Churn_Modelling[[#This Row],[Balance]]&lt;=15000000,"Saldo Tinggi",TRUE,"Saldo Premium")</f>
        <v>Saldo Menengah</v>
      </c>
      <c r="P947" t="str" cm="1">
        <f t="array" ref="P947">_xlfn.IFS(Churn_Modelling[[#This Row],[CreditScore]]&lt;=500,"Rendah",Churn_Modelling[[#This Row],[CreditScore]]&lt;=600,"Cukup",Churn_Modelling[[#This Row],[CreditScore]]&lt;=700,"Sedang",Churn_Modelling[[#This Row],[CreditScore]]&lt;=800,"Baik",TRUE,"Sangat Baik")</f>
        <v>Sedang</v>
      </c>
    </row>
    <row r="948" spans="1:16" hidden="1" x14ac:dyDescent="0.35">
      <c r="A948">
        <v>947</v>
      </c>
      <c r="B948">
        <v>15745324</v>
      </c>
      <c r="C948" t="s">
        <v>602</v>
      </c>
      <c r="D948">
        <v>599</v>
      </c>
      <c r="E948" t="s">
        <v>18</v>
      </c>
      <c r="F948" t="s">
        <v>16</v>
      </c>
      <c r="G948">
        <v>39</v>
      </c>
      <c r="H948">
        <v>4</v>
      </c>
      <c r="I948" s="6">
        <v>0</v>
      </c>
      <c r="J948">
        <v>1</v>
      </c>
      <c r="K948">
        <v>1</v>
      </c>
      <c r="L948">
        <v>0</v>
      </c>
      <c r="M948">
        <v>1942732</v>
      </c>
      <c r="N948">
        <v>1</v>
      </c>
      <c r="O948" t="str" cm="1">
        <f t="array" ref="O948">_xlfn.IFS(Churn_Modelling[[#This Row],[Balance]]=0,"Tidak ada Saldo",Churn_Modelling[[#This Row],[Balance]]&lt;=5000000,"Saldo Rendah",Churn_Modelling[[#This Row],[Balance]]&lt;=10000000,"Saldo Menengah",Churn_Modelling[[#This Row],[Balance]]&lt;=15000000,"Saldo Tinggi",TRUE,"Saldo Premium")</f>
        <v>Tidak ada Saldo</v>
      </c>
      <c r="P948" t="str" cm="1">
        <f t="array" ref="P948">_xlfn.IFS(Churn_Modelling[[#This Row],[CreditScore]]&lt;=500,"Rendah",Churn_Modelling[[#This Row],[CreditScore]]&lt;=600,"Cukup",Churn_Modelling[[#This Row],[CreditScore]]&lt;=700,"Sedang",Churn_Modelling[[#This Row],[CreditScore]]&lt;=800,"Baik",TRUE,"Sangat Baik")</f>
        <v>Cukup</v>
      </c>
    </row>
    <row r="949" spans="1:16" hidden="1" x14ac:dyDescent="0.35">
      <c r="A949">
        <v>948</v>
      </c>
      <c r="B949">
        <v>15741336</v>
      </c>
      <c r="C949" t="s">
        <v>536</v>
      </c>
      <c r="D949">
        <v>715</v>
      </c>
      <c r="E949" t="s">
        <v>15</v>
      </c>
      <c r="F949" t="s">
        <v>16</v>
      </c>
      <c r="G949">
        <v>38</v>
      </c>
      <c r="H949">
        <v>5</v>
      </c>
      <c r="I949" s="6">
        <v>11859041</v>
      </c>
      <c r="J949">
        <v>1</v>
      </c>
      <c r="K949">
        <v>1</v>
      </c>
      <c r="L949">
        <v>1</v>
      </c>
      <c r="M949">
        <v>568417</v>
      </c>
      <c r="N949">
        <v>1</v>
      </c>
      <c r="O949" t="str" cm="1">
        <f t="array" ref="O949">_xlfn.IFS(Churn_Modelling[[#This Row],[Balance]]=0,"Tidak ada Saldo",Churn_Modelling[[#This Row],[Balance]]&lt;=5000000,"Saldo Rendah",Churn_Modelling[[#This Row],[Balance]]&lt;=10000000,"Saldo Menengah",Churn_Modelling[[#This Row],[Balance]]&lt;=15000000,"Saldo Tinggi",TRUE,"Saldo Premium")</f>
        <v>Saldo Tinggi</v>
      </c>
      <c r="P949" t="str" cm="1">
        <f t="array" ref="P949">_xlfn.IFS(Churn_Modelling[[#This Row],[CreditScore]]&lt;=500,"Rendah",Churn_Modelling[[#This Row],[CreditScore]]&lt;=600,"Cukup",Churn_Modelling[[#This Row],[CreditScore]]&lt;=700,"Sedang",Churn_Modelling[[#This Row],[CreditScore]]&lt;=800,"Baik",TRUE,"Sangat Baik")</f>
        <v>Baik</v>
      </c>
    </row>
    <row r="950" spans="1:16" x14ac:dyDescent="0.35">
      <c r="A950">
        <v>949</v>
      </c>
      <c r="B950">
        <v>15783659</v>
      </c>
      <c r="C950" t="s">
        <v>730</v>
      </c>
      <c r="D950">
        <v>659</v>
      </c>
      <c r="E950" t="s">
        <v>15</v>
      </c>
      <c r="F950" t="s">
        <v>23</v>
      </c>
      <c r="G950">
        <v>67</v>
      </c>
      <c r="H950">
        <v>4</v>
      </c>
      <c r="I950" s="6">
        <v>14598187</v>
      </c>
      <c r="J950">
        <v>1</v>
      </c>
      <c r="K950">
        <v>1</v>
      </c>
      <c r="L950">
        <v>1</v>
      </c>
      <c r="M950">
        <v>1310432</v>
      </c>
      <c r="N950">
        <v>0</v>
      </c>
      <c r="O950" t="str" cm="1">
        <f t="array" ref="O950">_xlfn.IFS(Churn_Modelling[[#This Row],[Balance]]=0,"Tidak ada Saldo",Churn_Modelling[[#This Row],[Balance]]&lt;=5000000,"Saldo Rendah",Churn_Modelling[[#This Row],[Balance]]&lt;=10000000,"Saldo Menengah",Churn_Modelling[[#This Row],[Balance]]&lt;=15000000,"Saldo Tinggi",TRUE,"Saldo Premium")</f>
        <v>Saldo Tinggi</v>
      </c>
      <c r="P950" t="str" cm="1">
        <f t="array" ref="P950">_xlfn.IFS(Churn_Modelling[[#This Row],[CreditScore]]&lt;=500,"Rendah",Churn_Modelling[[#This Row],[CreditScore]]&lt;=600,"Cukup",Churn_Modelling[[#This Row],[CreditScore]]&lt;=700,"Sedang",Churn_Modelling[[#This Row],[CreditScore]]&lt;=800,"Baik",TRUE,"Sangat Baik")</f>
        <v>Sedang</v>
      </c>
    </row>
    <row r="951" spans="1:16" hidden="1" x14ac:dyDescent="0.35">
      <c r="A951">
        <v>950</v>
      </c>
      <c r="B951">
        <v>15620981</v>
      </c>
      <c r="C951" t="s">
        <v>731</v>
      </c>
      <c r="D951">
        <v>684</v>
      </c>
      <c r="E951" t="s">
        <v>15</v>
      </c>
      <c r="F951" t="s">
        <v>16</v>
      </c>
      <c r="G951">
        <v>48</v>
      </c>
      <c r="H951">
        <v>3</v>
      </c>
      <c r="I951" s="6">
        <v>7330938</v>
      </c>
      <c r="J951">
        <v>1</v>
      </c>
      <c r="K951">
        <v>0</v>
      </c>
      <c r="L951">
        <v>0</v>
      </c>
      <c r="M951">
        <v>2122834</v>
      </c>
      <c r="N951">
        <v>1</v>
      </c>
      <c r="O951" t="str" cm="1">
        <f t="array" ref="O951">_xlfn.IFS(Churn_Modelling[[#This Row],[Balance]]=0,"Tidak ada Saldo",Churn_Modelling[[#This Row],[Balance]]&lt;=5000000,"Saldo Rendah",Churn_Modelling[[#This Row],[Balance]]&lt;=10000000,"Saldo Menengah",Churn_Modelling[[#This Row],[Balance]]&lt;=15000000,"Saldo Tinggi",TRUE,"Saldo Premium")</f>
        <v>Saldo Menengah</v>
      </c>
      <c r="P951" t="str" cm="1">
        <f t="array" ref="P951">_xlfn.IFS(Churn_Modelling[[#This Row],[CreditScore]]&lt;=500,"Rendah",Churn_Modelling[[#This Row],[CreditScore]]&lt;=600,"Cukup",Churn_Modelling[[#This Row],[CreditScore]]&lt;=700,"Sedang",Churn_Modelling[[#This Row],[CreditScore]]&lt;=800,"Baik",TRUE,"Sangat Baik")</f>
        <v>Sedang</v>
      </c>
    </row>
    <row r="952" spans="1:16" x14ac:dyDescent="0.35">
      <c r="A952">
        <v>951</v>
      </c>
      <c r="B952">
        <v>15630328</v>
      </c>
      <c r="C952" t="s">
        <v>732</v>
      </c>
      <c r="D952">
        <v>635</v>
      </c>
      <c r="E952" t="s">
        <v>15</v>
      </c>
      <c r="F952" t="s">
        <v>16</v>
      </c>
      <c r="G952">
        <v>48</v>
      </c>
      <c r="H952">
        <v>8</v>
      </c>
      <c r="I952" s="6">
        <v>13079633</v>
      </c>
      <c r="J952">
        <v>2</v>
      </c>
      <c r="K952">
        <v>1</v>
      </c>
      <c r="L952">
        <v>1</v>
      </c>
      <c r="M952">
        <v>432503</v>
      </c>
      <c r="N952">
        <v>0</v>
      </c>
      <c r="O952" t="str" cm="1">
        <f t="array" ref="O952">_xlfn.IFS(Churn_Modelling[[#This Row],[Balance]]=0,"Tidak ada Saldo",Churn_Modelling[[#This Row],[Balance]]&lt;=5000000,"Saldo Rendah",Churn_Modelling[[#This Row],[Balance]]&lt;=10000000,"Saldo Menengah",Churn_Modelling[[#This Row],[Balance]]&lt;=15000000,"Saldo Tinggi",TRUE,"Saldo Premium")</f>
        <v>Saldo Tinggi</v>
      </c>
      <c r="P952" t="str" cm="1">
        <f t="array" ref="P952">_xlfn.IFS(Churn_Modelling[[#This Row],[CreditScore]]&lt;=500,"Rendah",Churn_Modelling[[#This Row],[CreditScore]]&lt;=600,"Cukup",Churn_Modelling[[#This Row],[CreditScore]]&lt;=700,"Sedang",Churn_Modelling[[#This Row],[CreditScore]]&lt;=800,"Baik",TRUE,"Sangat Baik")</f>
        <v>Sedang</v>
      </c>
    </row>
    <row r="953" spans="1:16" x14ac:dyDescent="0.35">
      <c r="A953">
        <v>952</v>
      </c>
      <c r="B953">
        <v>15785899</v>
      </c>
      <c r="C953" t="s">
        <v>405</v>
      </c>
      <c r="D953">
        <v>789</v>
      </c>
      <c r="E953" t="s">
        <v>26</v>
      </c>
      <c r="F953" t="s">
        <v>23</v>
      </c>
      <c r="G953">
        <v>33</v>
      </c>
      <c r="H953">
        <v>8</v>
      </c>
      <c r="I953" s="6">
        <v>15160756</v>
      </c>
      <c r="J953">
        <v>1</v>
      </c>
      <c r="K953">
        <v>1</v>
      </c>
      <c r="L953">
        <v>0</v>
      </c>
      <c r="M953">
        <v>43894</v>
      </c>
      <c r="N953">
        <v>0</v>
      </c>
      <c r="O953" t="str" cm="1">
        <f t="array" ref="O953">_xlfn.IFS(Churn_Modelling[[#This Row],[Balance]]=0,"Tidak ada Saldo",Churn_Modelling[[#This Row],[Balance]]&lt;=5000000,"Saldo Rendah",Churn_Modelling[[#This Row],[Balance]]&lt;=10000000,"Saldo Menengah",Churn_Modelling[[#This Row],[Balance]]&lt;=15000000,"Saldo Tinggi",TRUE,"Saldo Premium")</f>
        <v>Saldo Premium</v>
      </c>
      <c r="P953" t="str" cm="1">
        <f t="array" ref="P953">_xlfn.IFS(Churn_Modelling[[#This Row],[CreditScore]]&lt;=500,"Rendah",Churn_Modelling[[#This Row],[CreditScore]]&lt;=600,"Cukup",Churn_Modelling[[#This Row],[CreditScore]]&lt;=700,"Sedang",Churn_Modelling[[#This Row],[CreditScore]]&lt;=800,"Baik",TRUE,"Sangat Baik")</f>
        <v>Baik</v>
      </c>
    </row>
    <row r="954" spans="1:16" x14ac:dyDescent="0.35">
      <c r="A954">
        <v>953</v>
      </c>
      <c r="B954">
        <v>15606149</v>
      </c>
      <c r="C954" t="s">
        <v>178</v>
      </c>
      <c r="D954">
        <v>571</v>
      </c>
      <c r="E954" t="s">
        <v>26</v>
      </c>
      <c r="F954" t="s">
        <v>16</v>
      </c>
      <c r="G954">
        <v>66</v>
      </c>
      <c r="H954">
        <v>9</v>
      </c>
      <c r="I954" s="6">
        <v>11157701</v>
      </c>
      <c r="J954">
        <v>1</v>
      </c>
      <c r="K954">
        <v>0</v>
      </c>
      <c r="L954">
        <v>1</v>
      </c>
      <c r="M954">
        <v>1892719</v>
      </c>
      <c r="N954">
        <v>0</v>
      </c>
      <c r="O954" t="str" cm="1">
        <f t="array" ref="O954">_xlfn.IFS(Churn_Modelling[[#This Row],[Balance]]=0,"Tidak ada Saldo",Churn_Modelling[[#This Row],[Balance]]&lt;=5000000,"Saldo Rendah",Churn_Modelling[[#This Row],[Balance]]&lt;=10000000,"Saldo Menengah",Churn_Modelling[[#This Row],[Balance]]&lt;=15000000,"Saldo Tinggi",TRUE,"Saldo Premium")</f>
        <v>Saldo Tinggi</v>
      </c>
      <c r="P954" t="str" cm="1">
        <f t="array" ref="P954">_xlfn.IFS(Churn_Modelling[[#This Row],[CreditScore]]&lt;=500,"Rendah",Churn_Modelling[[#This Row],[CreditScore]]&lt;=600,"Cukup",Churn_Modelling[[#This Row],[CreditScore]]&lt;=700,"Sedang",Churn_Modelling[[#This Row],[CreditScore]]&lt;=800,"Baik",TRUE,"Sangat Baik")</f>
        <v>Cukup</v>
      </c>
    </row>
    <row r="955" spans="1:16" x14ac:dyDescent="0.35">
      <c r="A955">
        <v>954</v>
      </c>
      <c r="B955">
        <v>15671139</v>
      </c>
      <c r="C955" t="s">
        <v>733</v>
      </c>
      <c r="D955">
        <v>694</v>
      </c>
      <c r="E955" t="s">
        <v>18</v>
      </c>
      <c r="F955" t="s">
        <v>23</v>
      </c>
      <c r="G955">
        <v>39</v>
      </c>
      <c r="H955">
        <v>0</v>
      </c>
      <c r="I955" s="6">
        <v>10704274</v>
      </c>
      <c r="J955">
        <v>1</v>
      </c>
      <c r="K955">
        <v>1</v>
      </c>
      <c r="L955">
        <v>1</v>
      </c>
      <c r="M955">
        <v>1022842</v>
      </c>
      <c r="N955">
        <v>0</v>
      </c>
      <c r="O955" t="str" cm="1">
        <f t="array" ref="O955">_xlfn.IFS(Churn_Modelling[[#This Row],[Balance]]=0,"Tidak ada Saldo",Churn_Modelling[[#This Row],[Balance]]&lt;=5000000,"Saldo Rendah",Churn_Modelling[[#This Row],[Balance]]&lt;=10000000,"Saldo Menengah",Churn_Modelling[[#This Row],[Balance]]&lt;=15000000,"Saldo Tinggi",TRUE,"Saldo Premium")</f>
        <v>Saldo Tinggi</v>
      </c>
      <c r="P955" t="str" cm="1">
        <f t="array" ref="P955">_xlfn.IFS(Churn_Modelling[[#This Row],[CreditScore]]&lt;=500,"Rendah",Churn_Modelling[[#This Row],[CreditScore]]&lt;=600,"Cukup",Churn_Modelling[[#This Row],[CreditScore]]&lt;=700,"Sedang",Churn_Modelling[[#This Row],[CreditScore]]&lt;=800,"Baik",TRUE,"Sangat Baik")</f>
        <v>Sedang</v>
      </c>
    </row>
    <row r="956" spans="1:16" hidden="1" x14ac:dyDescent="0.35">
      <c r="A956">
        <v>955</v>
      </c>
      <c r="B956">
        <v>15660429</v>
      </c>
      <c r="C956" t="s">
        <v>734</v>
      </c>
      <c r="D956">
        <v>665</v>
      </c>
      <c r="E956" t="s">
        <v>18</v>
      </c>
      <c r="F956" t="s">
        <v>16</v>
      </c>
      <c r="G956">
        <v>42</v>
      </c>
      <c r="H956">
        <v>2</v>
      </c>
      <c r="I956" s="6">
        <v>15637161</v>
      </c>
      <c r="J956">
        <v>2</v>
      </c>
      <c r="K956">
        <v>0</v>
      </c>
      <c r="L956">
        <v>1</v>
      </c>
      <c r="M956">
        <v>15677494</v>
      </c>
      <c r="N956">
        <v>1</v>
      </c>
      <c r="O956" t="str" cm="1">
        <f t="array" ref="O956">_xlfn.IFS(Churn_Modelling[[#This Row],[Balance]]=0,"Tidak ada Saldo",Churn_Modelling[[#This Row],[Balance]]&lt;=5000000,"Saldo Rendah",Churn_Modelling[[#This Row],[Balance]]&lt;=10000000,"Saldo Menengah",Churn_Modelling[[#This Row],[Balance]]&lt;=15000000,"Saldo Tinggi",TRUE,"Saldo Premium")</f>
        <v>Saldo Premium</v>
      </c>
      <c r="P956" t="str" cm="1">
        <f t="array" ref="P956">_xlfn.IFS(Churn_Modelling[[#This Row],[CreditScore]]&lt;=500,"Rendah",Churn_Modelling[[#This Row],[CreditScore]]&lt;=600,"Cukup",Churn_Modelling[[#This Row],[CreditScore]]&lt;=700,"Sedang",Churn_Modelling[[#This Row],[CreditScore]]&lt;=800,"Baik",TRUE,"Sangat Baik")</f>
        <v>Sedang</v>
      </c>
    </row>
    <row r="957" spans="1:16" x14ac:dyDescent="0.35">
      <c r="A957">
        <v>956</v>
      </c>
      <c r="B957">
        <v>15571002</v>
      </c>
      <c r="C957" t="s">
        <v>735</v>
      </c>
      <c r="D957">
        <v>706</v>
      </c>
      <c r="E957" t="s">
        <v>15</v>
      </c>
      <c r="F957" t="s">
        <v>16</v>
      </c>
      <c r="G957">
        <v>44</v>
      </c>
      <c r="H957">
        <v>4</v>
      </c>
      <c r="I957" s="6">
        <v>12960599</v>
      </c>
      <c r="J957">
        <v>1</v>
      </c>
      <c r="K957">
        <v>0</v>
      </c>
      <c r="L957">
        <v>0</v>
      </c>
      <c r="M957">
        <v>6986549</v>
      </c>
      <c r="N957">
        <v>0</v>
      </c>
      <c r="O957" t="str" cm="1">
        <f t="array" ref="O957">_xlfn.IFS(Churn_Modelling[[#This Row],[Balance]]=0,"Tidak ada Saldo",Churn_Modelling[[#This Row],[Balance]]&lt;=5000000,"Saldo Rendah",Churn_Modelling[[#This Row],[Balance]]&lt;=10000000,"Saldo Menengah",Churn_Modelling[[#This Row],[Balance]]&lt;=15000000,"Saldo Tinggi",TRUE,"Saldo Premium")</f>
        <v>Saldo Tinggi</v>
      </c>
      <c r="P957" t="str" cm="1">
        <f t="array" ref="P957">_xlfn.IFS(Churn_Modelling[[#This Row],[CreditScore]]&lt;=500,"Rendah",Churn_Modelling[[#This Row],[CreditScore]]&lt;=600,"Cukup",Churn_Modelling[[#This Row],[CreditScore]]&lt;=700,"Sedang",Churn_Modelling[[#This Row],[CreditScore]]&lt;=800,"Baik",TRUE,"Sangat Baik")</f>
        <v>Baik</v>
      </c>
    </row>
    <row r="958" spans="1:16" x14ac:dyDescent="0.35">
      <c r="A958">
        <v>957</v>
      </c>
      <c r="B958">
        <v>15631681</v>
      </c>
      <c r="C958" t="s">
        <v>736</v>
      </c>
      <c r="D958">
        <v>807</v>
      </c>
      <c r="E958" t="s">
        <v>18</v>
      </c>
      <c r="F958" t="s">
        <v>16</v>
      </c>
      <c r="G958">
        <v>43</v>
      </c>
      <c r="H958">
        <v>0</v>
      </c>
      <c r="I958" s="6">
        <v>0</v>
      </c>
      <c r="J958">
        <v>2</v>
      </c>
      <c r="K958">
        <v>0</v>
      </c>
      <c r="L958">
        <v>1</v>
      </c>
      <c r="M958">
        <v>8552324</v>
      </c>
      <c r="N958">
        <v>0</v>
      </c>
      <c r="O958" t="str" cm="1">
        <f t="array" ref="O958">_xlfn.IFS(Churn_Modelling[[#This Row],[Balance]]=0,"Tidak ada Saldo",Churn_Modelling[[#This Row],[Balance]]&lt;=5000000,"Saldo Rendah",Churn_Modelling[[#This Row],[Balance]]&lt;=10000000,"Saldo Menengah",Churn_Modelling[[#This Row],[Balance]]&lt;=15000000,"Saldo Tinggi",TRUE,"Saldo Premium")</f>
        <v>Tidak ada Saldo</v>
      </c>
      <c r="P958" t="str" cm="1">
        <f t="array" ref="P958">_xlfn.IFS(Churn_Modelling[[#This Row],[CreditScore]]&lt;=500,"Rendah",Churn_Modelling[[#This Row],[CreditScore]]&lt;=600,"Cukup",Churn_Modelling[[#This Row],[CreditScore]]&lt;=700,"Sedang",Churn_Modelling[[#This Row],[CreditScore]]&lt;=800,"Baik",TRUE,"Sangat Baik")</f>
        <v>Sangat Baik</v>
      </c>
    </row>
    <row r="959" spans="1:16" x14ac:dyDescent="0.35">
      <c r="A959">
        <v>958</v>
      </c>
      <c r="B959">
        <v>15731522</v>
      </c>
      <c r="C959" t="s">
        <v>617</v>
      </c>
      <c r="D959">
        <v>771</v>
      </c>
      <c r="E959" t="s">
        <v>18</v>
      </c>
      <c r="F959" t="s">
        <v>16</v>
      </c>
      <c r="G959">
        <v>67</v>
      </c>
      <c r="H959">
        <v>8</v>
      </c>
      <c r="I959" s="6">
        <v>0</v>
      </c>
      <c r="J959">
        <v>2</v>
      </c>
      <c r="K959">
        <v>1</v>
      </c>
      <c r="L959">
        <v>1</v>
      </c>
      <c r="M959">
        <v>512198</v>
      </c>
      <c r="N959">
        <v>0</v>
      </c>
      <c r="O959" t="str" cm="1">
        <f t="array" ref="O959">_xlfn.IFS(Churn_Modelling[[#This Row],[Balance]]=0,"Tidak ada Saldo",Churn_Modelling[[#This Row],[Balance]]&lt;=5000000,"Saldo Rendah",Churn_Modelling[[#This Row],[Balance]]&lt;=10000000,"Saldo Menengah",Churn_Modelling[[#This Row],[Balance]]&lt;=15000000,"Saldo Tinggi",TRUE,"Saldo Premium")</f>
        <v>Tidak ada Saldo</v>
      </c>
      <c r="P959" t="str" cm="1">
        <f t="array" ref="P959">_xlfn.IFS(Churn_Modelling[[#This Row],[CreditScore]]&lt;=500,"Rendah",Churn_Modelling[[#This Row],[CreditScore]]&lt;=600,"Cukup",Churn_Modelling[[#This Row],[CreditScore]]&lt;=700,"Sedang",Churn_Modelling[[#This Row],[CreditScore]]&lt;=800,"Baik",TRUE,"Sangat Baik")</f>
        <v>Baik</v>
      </c>
    </row>
    <row r="960" spans="1:16" x14ac:dyDescent="0.35">
      <c r="A960">
        <v>959</v>
      </c>
      <c r="B960">
        <v>15619529</v>
      </c>
      <c r="C960" t="s">
        <v>104</v>
      </c>
      <c r="D960">
        <v>531</v>
      </c>
      <c r="E960" t="s">
        <v>18</v>
      </c>
      <c r="F960" t="s">
        <v>23</v>
      </c>
      <c r="G960">
        <v>27</v>
      </c>
      <c r="H960">
        <v>8</v>
      </c>
      <c r="I960" s="6">
        <v>13257625</v>
      </c>
      <c r="J960">
        <v>1</v>
      </c>
      <c r="K960">
        <v>0</v>
      </c>
      <c r="L960">
        <v>0</v>
      </c>
      <c r="M960">
        <v>722292</v>
      </c>
      <c r="N960">
        <v>0</v>
      </c>
      <c r="O960" t="str" cm="1">
        <f t="array" ref="O960">_xlfn.IFS(Churn_Modelling[[#This Row],[Balance]]=0,"Tidak ada Saldo",Churn_Modelling[[#This Row],[Balance]]&lt;=5000000,"Saldo Rendah",Churn_Modelling[[#This Row],[Balance]]&lt;=10000000,"Saldo Menengah",Churn_Modelling[[#This Row],[Balance]]&lt;=15000000,"Saldo Tinggi",TRUE,"Saldo Premium")</f>
        <v>Saldo Tinggi</v>
      </c>
      <c r="P960" t="str" cm="1">
        <f t="array" ref="P960">_xlfn.IFS(Churn_Modelling[[#This Row],[CreditScore]]&lt;=500,"Rendah",Churn_Modelling[[#This Row],[CreditScore]]&lt;=600,"Cukup",Churn_Modelling[[#This Row],[CreditScore]]&lt;=700,"Sedang",Churn_Modelling[[#This Row],[CreditScore]]&lt;=800,"Baik",TRUE,"Sangat Baik")</f>
        <v>Cukup</v>
      </c>
    </row>
    <row r="961" spans="1:16" x14ac:dyDescent="0.35">
      <c r="A961">
        <v>960</v>
      </c>
      <c r="B961">
        <v>15628034</v>
      </c>
      <c r="C961" t="s">
        <v>737</v>
      </c>
      <c r="D961">
        <v>629</v>
      </c>
      <c r="E961" t="s">
        <v>15</v>
      </c>
      <c r="F961" t="s">
        <v>16</v>
      </c>
      <c r="G961">
        <v>37</v>
      </c>
      <c r="H961">
        <v>6</v>
      </c>
      <c r="I961" s="6">
        <v>1291013</v>
      </c>
      <c r="J961">
        <v>1</v>
      </c>
      <c r="K961">
        <v>1</v>
      </c>
      <c r="L961">
        <v>1</v>
      </c>
      <c r="M961">
        <v>2397133</v>
      </c>
      <c r="N961">
        <v>0</v>
      </c>
      <c r="O961" t="str" cm="1">
        <f t="array" ref="O961">_xlfn.IFS(Churn_Modelling[[#This Row],[Balance]]=0,"Tidak ada Saldo",Churn_Modelling[[#This Row],[Balance]]&lt;=5000000,"Saldo Rendah",Churn_Modelling[[#This Row],[Balance]]&lt;=10000000,"Saldo Menengah",Churn_Modelling[[#This Row],[Balance]]&lt;=15000000,"Saldo Tinggi",TRUE,"Saldo Premium")</f>
        <v>Saldo Rendah</v>
      </c>
      <c r="P961" t="str" cm="1">
        <f t="array" ref="P961">_xlfn.IFS(Churn_Modelling[[#This Row],[CreditScore]]&lt;=500,"Rendah",Churn_Modelling[[#This Row],[CreditScore]]&lt;=600,"Cukup",Churn_Modelling[[#This Row],[CreditScore]]&lt;=700,"Sedang",Churn_Modelling[[#This Row],[CreditScore]]&lt;=800,"Baik",TRUE,"Sangat Baik")</f>
        <v>Sedang</v>
      </c>
    </row>
    <row r="962" spans="1:16" x14ac:dyDescent="0.35">
      <c r="A962">
        <v>961</v>
      </c>
      <c r="B962">
        <v>15686164</v>
      </c>
      <c r="C962" t="s">
        <v>44</v>
      </c>
      <c r="D962">
        <v>850</v>
      </c>
      <c r="E962" t="s">
        <v>26</v>
      </c>
      <c r="F962" t="s">
        <v>16</v>
      </c>
      <c r="G962">
        <v>31</v>
      </c>
      <c r="H962">
        <v>1</v>
      </c>
      <c r="I962" s="6">
        <v>1088224</v>
      </c>
      <c r="J962">
        <v>1</v>
      </c>
      <c r="K962">
        <v>1</v>
      </c>
      <c r="L962">
        <v>1</v>
      </c>
      <c r="M962">
        <v>13217331</v>
      </c>
      <c r="N962">
        <v>0</v>
      </c>
      <c r="O962" t="str" cm="1">
        <f t="array" ref="O962">_xlfn.IFS(Churn_Modelling[[#This Row],[Balance]]=0,"Tidak ada Saldo",Churn_Modelling[[#This Row],[Balance]]&lt;=5000000,"Saldo Rendah",Churn_Modelling[[#This Row],[Balance]]&lt;=10000000,"Saldo Menengah",Churn_Modelling[[#This Row],[Balance]]&lt;=15000000,"Saldo Tinggi",TRUE,"Saldo Premium")</f>
        <v>Saldo Rendah</v>
      </c>
      <c r="P962" t="str" cm="1">
        <f t="array" ref="P962">_xlfn.IFS(Churn_Modelling[[#This Row],[CreditScore]]&lt;=500,"Rendah",Churn_Modelling[[#This Row],[CreditScore]]&lt;=600,"Cukup",Churn_Modelling[[#This Row],[CreditScore]]&lt;=700,"Sedang",Churn_Modelling[[#This Row],[CreditScore]]&lt;=800,"Baik",TRUE,"Sangat Baik")</f>
        <v>Sangat Baik</v>
      </c>
    </row>
    <row r="963" spans="1:16" x14ac:dyDescent="0.35">
      <c r="A963">
        <v>962</v>
      </c>
      <c r="B963">
        <v>15582797</v>
      </c>
      <c r="C963" t="s">
        <v>263</v>
      </c>
      <c r="D963">
        <v>685</v>
      </c>
      <c r="E963" t="s">
        <v>18</v>
      </c>
      <c r="F963" t="s">
        <v>23</v>
      </c>
      <c r="G963">
        <v>35</v>
      </c>
      <c r="H963">
        <v>4</v>
      </c>
      <c r="I963" s="6">
        <v>13794851</v>
      </c>
      <c r="J963">
        <v>1</v>
      </c>
      <c r="K963">
        <v>1</v>
      </c>
      <c r="L963">
        <v>0</v>
      </c>
      <c r="M963">
        <v>11363964</v>
      </c>
      <c r="N963">
        <v>0</v>
      </c>
      <c r="O963" t="str" cm="1">
        <f t="array" ref="O963">_xlfn.IFS(Churn_Modelling[[#This Row],[Balance]]=0,"Tidak ada Saldo",Churn_Modelling[[#This Row],[Balance]]&lt;=5000000,"Saldo Rendah",Churn_Modelling[[#This Row],[Balance]]&lt;=10000000,"Saldo Menengah",Churn_Modelling[[#This Row],[Balance]]&lt;=15000000,"Saldo Tinggi",TRUE,"Saldo Premium")</f>
        <v>Saldo Tinggi</v>
      </c>
      <c r="P963" t="str" cm="1">
        <f t="array" ref="P963">_xlfn.IFS(Churn_Modelling[[#This Row],[CreditScore]]&lt;=500,"Rendah",Churn_Modelling[[#This Row],[CreditScore]]&lt;=600,"Cukup",Churn_Modelling[[#This Row],[CreditScore]]&lt;=700,"Sedang",Churn_Modelling[[#This Row],[CreditScore]]&lt;=800,"Baik",TRUE,"Sangat Baik")</f>
        <v>Sedang</v>
      </c>
    </row>
    <row r="964" spans="1:16" x14ac:dyDescent="0.35">
      <c r="A964">
        <v>963</v>
      </c>
      <c r="B964">
        <v>15753831</v>
      </c>
      <c r="C964" t="s">
        <v>649</v>
      </c>
      <c r="D964">
        <v>642</v>
      </c>
      <c r="E964" t="s">
        <v>18</v>
      </c>
      <c r="F964" t="s">
        <v>23</v>
      </c>
      <c r="G964">
        <v>32</v>
      </c>
      <c r="H964">
        <v>7</v>
      </c>
      <c r="I964" s="6">
        <v>1004338</v>
      </c>
      <c r="J964">
        <v>1</v>
      </c>
      <c r="K964">
        <v>1</v>
      </c>
      <c r="L964">
        <v>1</v>
      </c>
      <c r="M964">
        <v>3976859</v>
      </c>
      <c r="N964">
        <v>0</v>
      </c>
      <c r="O964" t="str" cm="1">
        <f t="array" ref="O964">_xlfn.IFS(Churn_Modelling[[#This Row],[Balance]]=0,"Tidak ada Saldo",Churn_Modelling[[#This Row],[Balance]]&lt;=5000000,"Saldo Rendah",Churn_Modelling[[#This Row],[Balance]]&lt;=10000000,"Saldo Menengah",Churn_Modelling[[#This Row],[Balance]]&lt;=15000000,"Saldo Tinggi",TRUE,"Saldo Premium")</f>
        <v>Saldo Rendah</v>
      </c>
      <c r="P964" t="str" cm="1">
        <f t="array" ref="P964">_xlfn.IFS(Churn_Modelling[[#This Row],[CreditScore]]&lt;=500,"Rendah",Churn_Modelling[[#This Row],[CreditScore]]&lt;=600,"Cukup",Churn_Modelling[[#This Row],[CreditScore]]&lt;=700,"Sedang",Churn_Modelling[[#This Row],[CreditScore]]&lt;=800,"Baik",TRUE,"Sangat Baik")</f>
        <v>Sedang</v>
      </c>
    </row>
    <row r="965" spans="1:16" hidden="1" x14ac:dyDescent="0.35">
      <c r="A965">
        <v>964</v>
      </c>
      <c r="B965">
        <v>15731815</v>
      </c>
      <c r="C965" t="s">
        <v>738</v>
      </c>
      <c r="D965">
        <v>529</v>
      </c>
      <c r="E965" t="s">
        <v>18</v>
      </c>
      <c r="F965" t="s">
        <v>23</v>
      </c>
      <c r="G965">
        <v>63</v>
      </c>
      <c r="H965">
        <v>4</v>
      </c>
      <c r="I965" s="6">
        <v>9613411</v>
      </c>
      <c r="J965">
        <v>3</v>
      </c>
      <c r="K965">
        <v>1</v>
      </c>
      <c r="L965">
        <v>0</v>
      </c>
      <c r="M965">
        <v>10873296</v>
      </c>
      <c r="N965">
        <v>1</v>
      </c>
      <c r="O965" t="str" cm="1">
        <f t="array" ref="O965">_xlfn.IFS(Churn_Modelling[[#This Row],[Balance]]=0,"Tidak ada Saldo",Churn_Modelling[[#This Row],[Balance]]&lt;=5000000,"Saldo Rendah",Churn_Modelling[[#This Row],[Balance]]&lt;=10000000,"Saldo Menengah",Churn_Modelling[[#This Row],[Balance]]&lt;=15000000,"Saldo Tinggi",TRUE,"Saldo Premium")</f>
        <v>Saldo Menengah</v>
      </c>
      <c r="P965" t="str" cm="1">
        <f t="array" ref="P965">_xlfn.IFS(Churn_Modelling[[#This Row],[CreditScore]]&lt;=500,"Rendah",Churn_Modelling[[#This Row],[CreditScore]]&lt;=600,"Cukup",Churn_Modelling[[#This Row],[CreditScore]]&lt;=700,"Sedang",Churn_Modelling[[#This Row],[CreditScore]]&lt;=800,"Baik",TRUE,"Sangat Baik")</f>
        <v>Cukup</v>
      </c>
    </row>
    <row r="966" spans="1:16" hidden="1" x14ac:dyDescent="0.35">
      <c r="A966">
        <v>965</v>
      </c>
      <c r="B966">
        <v>15580956</v>
      </c>
      <c r="C966" t="s">
        <v>739</v>
      </c>
      <c r="D966">
        <v>683</v>
      </c>
      <c r="E966" t="s">
        <v>26</v>
      </c>
      <c r="F966" t="s">
        <v>16</v>
      </c>
      <c r="G966">
        <v>43</v>
      </c>
      <c r="H966">
        <v>4</v>
      </c>
      <c r="I966" s="6">
        <v>11588804</v>
      </c>
      <c r="J966">
        <v>1</v>
      </c>
      <c r="K966">
        <v>1</v>
      </c>
      <c r="L966">
        <v>1</v>
      </c>
      <c r="M966">
        <v>11734919</v>
      </c>
      <c r="N966">
        <v>1</v>
      </c>
      <c r="O966" t="str" cm="1">
        <f t="array" ref="O966">_xlfn.IFS(Churn_Modelling[[#This Row],[Balance]]=0,"Tidak ada Saldo",Churn_Modelling[[#This Row],[Balance]]&lt;=5000000,"Saldo Rendah",Churn_Modelling[[#This Row],[Balance]]&lt;=10000000,"Saldo Menengah",Churn_Modelling[[#This Row],[Balance]]&lt;=15000000,"Saldo Tinggi",TRUE,"Saldo Premium")</f>
        <v>Saldo Tinggi</v>
      </c>
      <c r="P966" t="str" cm="1">
        <f t="array" ref="P966">_xlfn.IFS(Churn_Modelling[[#This Row],[CreditScore]]&lt;=500,"Rendah",Churn_Modelling[[#This Row],[CreditScore]]&lt;=600,"Cukup",Churn_Modelling[[#This Row],[CreditScore]]&lt;=700,"Sedang",Churn_Modelling[[#This Row],[CreditScore]]&lt;=800,"Baik",TRUE,"Sangat Baik")</f>
        <v>Sedang</v>
      </c>
    </row>
    <row r="967" spans="1:16" x14ac:dyDescent="0.35">
      <c r="A967">
        <v>966</v>
      </c>
      <c r="B967">
        <v>15602084</v>
      </c>
      <c r="C967" t="s">
        <v>740</v>
      </c>
      <c r="D967">
        <v>663</v>
      </c>
      <c r="E967" t="s">
        <v>15</v>
      </c>
      <c r="F967" t="s">
        <v>16</v>
      </c>
      <c r="G967">
        <v>42</v>
      </c>
      <c r="H967">
        <v>5</v>
      </c>
      <c r="I967" s="6">
        <v>12462607</v>
      </c>
      <c r="J967">
        <v>1</v>
      </c>
      <c r="K967">
        <v>1</v>
      </c>
      <c r="L967">
        <v>1</v>
      </c>
      <c r="M967">
        <v>780045</v>
      </c>
      <c r="N967">
        <v>0</v>
      </c>
      <c r="O967" t="str" cm="1">
        <f t="array" ref="O967">_xlfn.IFS(Churn_Modelling[[#This Row],[Balance]]=0,"Tidak ada Saldo",Churn_Modelling[[#This Row],[Balance]]&lt;=5000000,"Saldo Rendah",Churn_Modelling[[#This Row],[Balance]]&lt;=10000000,"Saldo Menengah",Churn_Modelling[[#This Row],[Balance]]&lt;=15000000,"Saldo Tinggi",TRUE,"Saldo Premium")</f>
        <v>Saldo Tinggi</v>
      </c>
      <c r="P967" t="str" cm="1">
        <f t="array" ref="P967">_xlfn.IFS(Churn_Modelling[[#This Row],[CreditScore]]&lt;=500,"Rendah",Churn_Modelling[[#This Row],[CreditScore]]&lt;=600,"Cukup",Churn_Modelling[[#This Row],[CreditScore]]&lt;=700,"Sedang",Churn_Modelling[[#This Row],[CreditScore]]&lt;=800,"Baik",TRUE,"Sangat Baik")</f>
        <v>Sedang</v>
      </c>
    </row>
    <row r="968" spans="1:16" x14ac:dyDescent="0.35">
      <c r="A968">
        <v>967</v>
      </c>
      <c r="B968">
        <v>15589805</v>
      </c>
      <c r="C968" t="s">
        <v>741</v>
      </c>
      <c r="D968">
        <v>563</v>
      </c>
      <c r="E968" t="s">
        <v>15</v>
      </c>
      <c r="F968" t="s">
        <v>16</v>
      </c>
      <c r="G968">
        <v>34</v>
      </c>
      <c r="H968">
        <v>6</v>
      </c>
      <c r="I968" s="6">
        <v>13981034</v>
      </c>
      <c r="J968">
        <v>1</v>
      </c>
      <c r="K968">
        <v>1</v>
      </c>
      <c r="L968">
        <v>1</v>
      </c>
      <c r="M968">
        <v>15241779</v>
      </c>
      <c r="N968">
        <v>0</v>
      </c>
      <c r="O968" t="str" cm="1">
        <f t="array" ref="O968">_xlfn.IFS(Churn_Modelling[[#This Row],[Balance]]=0,"Tidak ada Saldo",Churn_Modelling[[#This Row],[Balance]]&lt;=5000000,"Saldo Rendah",Churn_Modelling[[#This Row],[Balance]]&lt;=10000000,"Saldo Menengah",Churn_Modelling[[#This Row],[Balance]]&lt;=15000000,"Saldo Tinggi",TRUE,"Saldo Premium")</f>
        <v>Saldo Tinggi</v>
      </c>
      <c r="P968" t="str" cm="1">
        <f t="array" ref="P968">_xlfn.IFS(Churn_Modelling[[#This Row],[CreditScore]]&lt;=500,"Rendah",Churn_Modelling[[#This Row],[CreditScore]]&lt;=600,"Cukup",Churn_Modelling[[#This Row],[CreditScore]]&lt;=700,"Sedang",Churn_Modelling[[#This Row],[CreditScore]]&lt;=800,"Baik",TRUE,"Sangat Baik")</f>
        <v>Cukup</v>
      </c>
    </row>
    <row r="969" spans="1:16" x14ac:dyDescent="0.35">
      <c r="A969">
        <v>968</v>
      </c>
      <c r="B969">
        <v>15720893</v>
      </c>
      <c r="C969" t="s">
        <v>742</v>
      </c>
      <c r="D969">
        <v>637</v>
      </c>
      <c r="E969" t="s">
        <v>18</v>
      </c>
      <c r="F969" t="s">
        <v>16</v>
      </c>
      <c r="G969">
        <v>34</v>
      </c>
      <c r="H969">
        <v>9</v>
      </c>
      <c r="I969" s="6">
        <v>0</v>
      </c>
      <c r="J969">
        <v>2</v>
      </c>
      <c r="K969">
        <v>0</v>
      </c>
      <c r="L969">
        <v>0</v>
      </c>
      <c r="M969">
        <v>2605708</v>
      </c>
      <c r="N969">
        <v>0</v>
      </c>
      <c r="O969" t="str" cm="1">
        <f t="array" ref="O969">_xlfn.IFS(Churn_Modelling[[#This Row],[Balance]]=0,"Tidak ada Saldo",Churn_Modelling[[#This Row],[Balance]]&lt;=5000000,"Saldo Rendah",Churn_Modelling[[#This Row],[Balance]]&lt;=10000000,"Saldo Menengah",Churn_Modelling[[#This Row],[Balance]]&lt;=15000000,"Saldo Tinggi",TRUE,"Saldo Premium")</f>
        <v>Tidak ada Saldo</v>
      </c>
      <c r="P969" t="str" cm="1">
        <f t="array" ref="P969">_xlfn.IFS(Churn_Modelling[[#This Row],[CreditScore]]&lt;=500,"Rendah",Churn_Modelling[[#This Row],[CreditScore]]&lt;=600,"Cukup",Churn_Modelling[[#This Row],[CreditScore]]&lt;=700,"Sedang",Churn_Modelling[[#This Row],[CreditScore]]&lt;=800,"Baik",TRUE,"Sangat Baik")</f>
        <v>Sedang</v>
      </c>
    </row>
    <row r="970" spans="1:16" x14ac:dyDescent="0.35">
      <c r="A970">
        <v>969</v>
      </c>
      <c r="B970">
        <v>15641009</v>
      </c>
      <c r="C970" t="s">
        <v>743</v>
      </c>
      <c r="D970">
        <v>544</v>
      </c>
      <c r="E970" t="s">
        <v>15</v>
      </c>
      <c r="F970" t="s">
        <v>23</v>
      </c>
      <c r="G970">
        <v>37</v>
      </c>
      <c r="H970">
        <v>3</v>
      </c>
      <c r="I970" s="6">
        <v>8449671</v>
      </c>
      <c r="J970">
        <v>1</v>
      </c>
      <c r="K970">
        <v>0</v>
      </c>
      <c r="L970">
        <v>0</v>
      </c>
      <c r="M970">
        <v>7997209</v>
      </c>
      <c r="N970">
        <v>0</v>
      </c>
      <c r="O970" t="str" cm="1">
        <f t="array" ref="O970">_xlfn.IFS(Churn_Modelling[[#This Row],[Balance]]=0,"Tidak ada Saldo",Churn_Modelling[[#This Row],[Balance]]&lt;=5000000,"Saldo Rendah",Churn_Modelling[[#This Row],[Balance]]&lt;=10000000,"Saldo Menengah",Churn_Modelling[[#This Row],[Balance]]&lt;=15000000,"Saldo Tinggi",TRUE,"Saldo Premium")</f>
        <v>Saldo Menengah</v>
      </c>
      <c r="P970" t="str" cm="1">
        <f t="array" ref="P970">_xlfn.IFS(Churn_Modelling[[#This Row],[CreditScore]]&lt;=500,"Rendah",Churn_Modelling[[#This Row],[CreditScore]]&lt;=600,"Cukup",Churn_Modelling[[#This Row],[CreditScore]]&lt;=700,"Sedang",Churn_Modelling[[#This Row],[CreditScore]]&lt;=800,"Baik",TRUE,"Sangat Baik")</f>
        <v>Cukup</v>
      </c>
    </row>
    <row r="971" spans="1:16" x14ac:dyDescent="0.35">
      <c r="A971">
        <v>970</v>
      </c>
      <c r="B971">
        <v>15605926</v>
      </c>
      <c r="C971" t="s">
        <v>744</v>
      </c>
      <c r="D971">
        <v>649</v>
      </c>
      <c r="E971" t="s">
        <v>26</v>
      </c>
      <c r="F971" t="s">
        <v>23</v>
      </c>
      <c r="G971">
        <v>70</v>
      </c>
      <c r="H971">
        <v>9</v>
      </c>
      <c r="I971" s="6">
        <v>11685471</v>
      </c>
      <c r="J971">
        <v>2</v>
      </c>
      <c r="K971">
        <v>0</v>
      </c>
      <c r="L971">
        <v>1</v>
      </c>
      <c r="M971">
        <v>10712579</v>
      </c>
      <c r="N971">
        <v>0</v>
      </c>
      <c r="O971" t="str" cm="1">
        <f t="array" ref="O971">_xlfn.IFS(Churn_Modelling[[#This Row],[Balance]]=0,"Tidak ada Saldo",Churn_Modelling[[#This Row],[Balance]]&lt;=5000000,"Saldo Rendah",Churn_Modelling[[#This Row],[Balance]]&lt;=10000000,"Saldo Menengah",Churn_Modelling[[#This Row],[Balance]]&lt;=15000000,"Saldo Tinggi",TRUE,"Saldo Premium")</f>
        <v>Saldo Tinggi</v>
      </c>
      <c r="P971" t="str" cm="1">
        <f t="array" ref="P971">_xlfn.IFS(Churn_Modelling[[#This Row],[CreditScore]]&lt;=500,"Rendah",Churn_Modelling[[#This Row],[CreditScore]]&lt;=600,"Cukup",Churn_Modelling[[#This Row],[CreditScore]]&lt;=700,"Sedang",Churn_Modelling[[#This Row],[CreditScore]]&lt;=800,"Baik",TRUE,"Sangat Baik")</f>
        <v>Sedang</v>
      </c>
    </row>
    <row r="972" spans="1:16" x14ac:dyDescent="0.35">
      <c r="A972">
        <v>971</v>
      </c>
      <c r="B972">
        <v>15805955</v>
      </c>
      <c r="C972" t="s">
        <v>312</v>
      </c>
      <c r="D972">
        <v>638</v>
      </c>
      <c r="E972" t="s">
        <v>15</v>
      </c>
      <c r="F972" t="s">
        <v>16</v>
      </c>
      <c r="G972">
        <v>48</v>
      </c>
      <c r="H972">
        <v>10</v>
      </c>
      <c r="I972" s="6">
        <v>13833303</v>
      </c>
      <c r="J972">
        <v>1</v>
      </c>
      <c r="K972">
        <v>1</v>
      </c>
      <c r="L972">
        <v>1</v>
      </c>
      <c r="M972">
        <v>4767914</v>
      </c>
      <c r="N972">
        <v>0</v>
      </c>
      <c r="O972" t="str" cm="1">
        <f t="array" ref="O972">_xlfn.IFS(Churn_Modelling[[#This Row],[Balance]]=0,"Tidak ada Saldo",Churn_Modelling[[#This Row],[Balance]]&lt;=5000000,"Saldo Rendah",Churn_Modelling[[#This Row],[Balance]]&lt;=10000000,"Saldo Menengah",Churn_Modelling[[#This Row],[Balance]]&lt;=15000000,"Saldo Tinggi",TRUE,"Saldo Premium")</f>
        <v>Saldo Tinggi</v>
      </c>
      <c r="P972" t="str" cm="1">
        <f t="array" ref="P972">_xlfn.IFS(Churn_Modelling[[#This Row],[CreditScore]]&lt;=500,"Rendah",Churn_Modelling[[#This Row],[CreditScore]]&lt;=600,"Cukup",Churn_Modelling[[#This Row],[CreditScore]]&lt;=700,"Sedang",Churn_Modelling[[#This Row],[CreditScore]]&lt;=800,"Baik",TRUE,"Sangat Baik")</f>
        <v>Sedang</v>
      </c>
    </row>
    <row r="973" spans="1:16" x14ac:dyDescent="0.35">
      <c r="A973">
        <v>972</v>
      </c>
      <c r="B973">
        <v>15801488</v>
      </c>
      <c r="C973" t="s">
        <v>745</v>
      </c>
      <c r="D973">
        <v>723</v>
      </c>
      <c r="E973" t="s">
        <v>15</v>
      </c>
      <c r="F973" t="s">
        <v>23</v>
      </c>
      <c r="G973">
        <v>25</v>
      </c>
      <c r="H973">
        <v>3</v>
      </c>
      <c r="I973" s="6">
        <v>0</v>
      </c>
      <c r="J973">
        <v>2</v>
      </c>
      <c r="K973">
        <v>1</v>
      </c>
      <c r="L973">
        <v>1</v>
      </c>
      <c r="M973">
        <v>13450947</v>
      </c>
      <c r="N973">
        <v>0</v>
      </c>
      <c r="O973" t="str" cm="1">
        <f t="array" ref="O973">_xlfn.IFS(Churn_Modelling[[#This Row],[Balance]]=0,"Tidak ada Saldo",Churn_Modelling[[#This Row],[Balance]]&lt;=5000000,"Saldo Rendah",Churn_Modelling[[#This Row],[Balance]]&lt;=10000000,"Saldo Menengah",Churn_Modelling[[#This Row],[Balance]]&lt;=15000000,"Saldo Tinggi",TRUE,"Saldo Premium")</f>
        <v>Tidak ada Saldo</v>
      </c>
      <c r="P973" t="str" cm="1">
        <f t="array" ref="P973">_xlfn.IFS(Churn_Modelling[[#This Row],[CreditScore]]&lt;=500,"Rendah",Churn_Modelling[[#This Row],[CreditScore]]&lt;=600,"Cukup",Churn_Modelling[[#This Row],[CreditScore]]&lt;=700,"Sedang",Churn_Modelling[[#This Row],[CreditScore]]&lt;=800,"Baik",TRUE,"Sangat Baik")</f>
        <v>Baik</v>
      </c>
    </row>
    <row r="974" spans="1:16" x14ac:dyDescent="0.35">
      <c r="A974">
        <v>973</v>
      </c>
      <c r="B974">
        <v>15605918</v>
      </c>
      <c r="C974" t="s">
        <v>746</v>
      </c>
      <c r="D974">
        <v>635</v>
      </c>
      <c r="E974" t="s">
        <v>26</v>
      </c>
      <c r="F974" t="s">
        <v>23</v>
      </c>
      <c r="G974">
        <v>43</v>
      </c>
      <c r="H974">
        <v>5</v>
      </c>
      <c r="I974" s="6">
        <v>7899275</v>
      </c>
      <c r="J974">
        <v>2</v>
      </c>
      <c r="K974">
        <v>0</v>
      </c>
      <c r="L974">
        <v>0</v>
      </c>
      <c r="M974">
        <v>15326531</v>
      </c>
      <c r="N974">
        <v>0</v>
      </c>
      <c r="O974" t="str" cm="1">
        <f t="array" ref="O974">_xlfn.IFS(Churn_Modelling[[#This Row],[Balance]]=0,"Tidak ada Saldo",Churn_Modelling[[#This Row],[Balance]]&lt;=5000000,"Saldo Rendah",Churn_Modelling[[#This Row],[Balance]]&lt;=10000000,"Saldo Menengah",Churn_Modelling[[#This Row],[Balance]]&lt;=15000000,"Saldo Tinggi",TRUE,"Saldo Premium")</f>
        <v>Saldo Menengah</v>
      </c>
      <c r="P974" t="str" cm="1">
        <f t="array" ref="P974">_xlfn.IFS(Churn_Modelling[[#This Row],[CreditScore]]&lt;=500,"Rendah",Churn_Modelling[[#This Row],[CreditScore]]&lt;=600,"Cukup",Churn_Modelling[[#This Row],[CreditScore]]&lt;=700,"Sedang",Churn_Modelling[[#This Row],[CreditScore]]&lt;=800,"Baik",TRUE,"Sangat Baik")</f>
        <v>Sedang</v>
      </c>
    </row>
    <row r="975" spans="1:16" x14ac:dyDescent="0.35">
      <c r="A975">
        <v>974</v>
      </c>
      <c r="B975">
        <v>15779711</v>
      </c>
      <c r="C975" t="s">
        <v>486</v>
      </c>
      <c r="D975">
        <v>750</v>
      </c>
      <c r="E975" t="s">
        <v>18</v>
      </c>
      <c r="F975" t="s">
        <v>16</v>
      </c>
      <c r="G975">
        <v>38</v>
      </c>
      <c r="H975">
        <v>7</v>
      </c>
      <c r="I975" s="6">
        <v>9725741</v>
      </c>
      <c r="J975">
        <v>2</v>
      </c>
      <c r="K975">
        <v>0</v>
      </c>
      <c r="L975">
        <v>1</v>
      </c>
      <c r="M975">
        <v>17988304</v>
      </c>
      <c r="N975">
        <v>0</v>
      </c>
      <c r="O975" t="str" cm="1">
        <f t="array" ref="O975">_xlfn.IFS(Churn_Modelling[[#This Row],[Balance]]=0,"Tidak ada Saldo",Churn_Modelling[[#This Row],[Balance]]&lt;=5000000,"Saldo Rendah",Churn_Modelling[[#This Row],[Balance]]&lt;=10000000,"Saldo Menengah",Churn_Modelling[[#This Row],[Balance]]&lt;=15000000,"Saldo Tinggi",TRUE,"Saldo Premium")</f>
        <v>Saldo Menengah</v>
      </c>
      <c r="P975" t="str" cm="1">
        <f t="array" ref="P975">_xlfn.IFS(Churn_Modelling[[#This Row],[CreditScore]]&lt;=500,"Rendah",Churn_Modelling[[#This Row],[CreditScore]]&lt;=600,"Cukup",Churn_Modelling[[#This Row],[CreditScore]]&lt;=700,"Sedang",Churn_Modelling[[#This Row],[CreditScore]]&lt;=800,"Baik",TRUE,"Sangat Baik")</f>
        <v>Baik</v>
      </c>
    </row>
    <row r="976" spans="1:16" x14ac:dyDescent="0.35">
      <c r="A976">
        <v>975</v>
      </c>
      <c r="B976">
        <v>15705620</v>
      </c>
      <c r="C976" t="s">
        <v>457</v>
      </c>
      <c r="D976">
        <v>730</v>
      </c>
      <c r="E976" t="s">
        <v>15</v>
      </c>
      <c r="F976" t="s">
        <v>23</v>
      </c>
      <c r="G976">
        <v>34</v>
      </c>
      <c r="H976">
        <v>5</v>
      </c>
      <c r="I976" s="6">
        <v>12245337</v>
      </c>
      <c r="J976">
        <v>2</v>
      </c>
      <c r="K976">
        <v>1</v>
      </c>
      <c r="L976">
        <v>0</v>
      </c>
      <c r="M976">
        <v>13888298</v>
      </c>
      <c r="N976">
        <v>0</v>
      </c>
      <c r="O976" t="str" cm="1">
        <f t="array" ref="O976">_xlfn.IFS(Churn_Modelling[[#This Row],[Balance]]=0,"Tidak ada Saldo",Churn_Modelling[[#This Row],[Balance]]&lt;=5000000,"Saldo Rendah",Churn_Modelling[[#This Row],[Balance]]&lt;=10000000,"Saldo Menengah",Churn_Modelling[[#This Row],[Balance]]&lt;=15000000,"Saldo Tinggi",TRUE,"Saldo Premium")</f>
        <v>Saldo Tinggi</v>
      </c>
      <c r="P976" t="str" cm="1">
        <f t="array" ref="P976">_xlfn.IFS(Churn_Modelling[[#This Row],[CreditScore]]&lt;=500,"Rendah",Churn_Modelling[[#This Row],[CreditScore]]&lt;=600,"Cukup",Churn_Modelling[[#This Row],[CreditScore]]&lt;=700,"Sedang",Churn_Modelling[[#This Row],[CreditScore]]&lt;=800,"Baik",TRUE,"Sangat Baik")</f>
        <v>Baik</v>
      </c>
    </row>
    <row r="977" spans="1:16" x14ac:dyDescent="0.35">
      <c r="A977">
        <v>976</v>
      </c>
      <c r="B977">
        <v>15685357</v>
      </c>
      <c r="C977" t="s">
        <v>699</v>
      </c>
      <c r="D977">
        <v>750</v>
      </c>
      <c r="E977" t="s">
        <v>18</v>
      </c>
      <c r="F977" t="s">
        <v>16</v>
      </c>
      <c r="G977">
        <v>36</v>
      </c>
      <c r="H977">
        <v>8</v>
      </c>
      <c r="I977" s="6">
        <v>11294007</v>
      </c>
      <c r="J977">
        <v>1</v>
      </c>
      <c r="K977">
        <v>0</v>
      </c>
      <c r="L977">
        <v>1</v>
      </c>
      <c r="M977">
        <v>985581</v>
      </c>
      <c r="N977">
        <v>0</v>
      </c>
      <c r="O977" t="str" cm="1">
        <f t="array" ref="O977">_xlfn.IFS(Churn_Modelling[[#This Row],[Balance]]=0,"Tidak ada Saldo",Churn_Modelling[[#This Row],[Balance]]&lt;=5000000,"Saldo Rendah",Churn_Modelling[[#This Row],[Balance]]&lt;=10000000,"Saldo Menengah",Churn_Modelling[[#This Row],[Balance]]&lt;=15000000,"Saldo Tinggi",TRUE,"Saldo Premium")</f>
        <v>Saldo Tinggi</v>
      </c>
      <c r="P977" t="str" cm="1">
        <f t="array" ref="P977">_xlfn.IFS(Churn_Modelling[[#This Row],[CreditScore]]&lt;=500,"Rendah",Churn_Modelling[[#This Row],[CreditScore]]&lt;=600,"Cukup",Churn_Modelling[[#This Row],[CreditScore]]&lt;=700,"Sedang",Churn_Modelling[[#This Row],[CreditScore]]&lt;=800,"Baik",TRUE,"Sangat Baik")</f>
        <v>Baik</v>
      </c>
    </row>
    <row r="978" spans="1:16" hidden="1" x14ac:dyDescent="0.35">
      <c r="A978">
        <v>977</v>
      </c>
      <c r="B978">
        <v>15570060</v>
      </c>
      <c r="C978" t="s">
        <v>747</v>
      </c>
      <c r="D978">
        <v>586</v>
      </c>
      <c r="E978" t="s">
        <v>15</v>
      </c>
      <c r="F978" t="s">
        <v>16</v>
      </c>
      <c r="G978">
        <v>43</v>
      </c>
      <c r="H978">
        <v>8</v>
      </c>
      <c r="I978" s="6">
        <v>13255826</v>
      </c>
      <c r="J978">
        <v>1</v>
      </c>
      <c r="K978">
        <v>1</v>
      </c>
      <c r="L978">
        <v>0</v>
      </c>
      <c r="M978">
        <v>6704683</v>
      </c>
      <c r="N978">
        <v>1</v>
      </c>
      <c r="O978" t="str" cm="1">
        <f t="array" ref="O978">_xlfn.IFS(Churn_Modelling[[#This Row],[Balance]]=0,"Tidak ada Saldo",Churn_Modelling[[#This Row],[Balance]]&lt;=5000000,"Saldo Rendah",Churn_Modelling[[#This Row],[Balance]]&lt;=10000000,"Saldo Menengah",Churn_Modelling[[#This Row],[Balance]]&lt;=15000000,"Saldo Tinggi",TRUE,"Saldo Premium")</f>
        <v>Saldo Tinggi</v>
      </c>
      <c r="P978" t="str" cm="1">
        <f t="array" ref="P978">_xlfn.IFS(Churn_Modelling[[#This Row],[CreditScore]]&lt;=500,"Rendah",Churn_Modelling[[#This Row],[CreditScore]]&lt;=600,"Cukup",Churn_Modelling[[#This Row],[CreditScore]]&lt;=700,"Sedang",Churn_Modelling[[#This Row],[CreditScore]]&lt;=800,"Baik",TRUE,"Sangat Baik")</f>
        <v>Cukup</v>
      </c>
    </row>
    <row r="979" spans="1:16" x14ac:dyDescent="0.35">
      <c r="A979">
        <v>978</v>
      </c>
      <c r="B979">
        <v>15582616</v>
      </c>
      <c r="C979" t="s">
        <v>727</v>
      </c>
      <c r="D979">
        <v>520</v>
      </c>
      <c r="E979" t="s">
        <v>15</v>
      </c>
      <c r="F979" t="s">
        <v>16</v>
      </c>
      <c r="G979">
        <v>38</v>
      </c>
      <c r="H979">
        <v>4</v>
      </c>
      <c r="I979" s="6">
        <v>0</v>
      </c>
      <c r="J979">
        <v>2</v>
      </c>
      <c r="K979">
        <v>1</v>
      </c>
      <c r="L979">
        <v>0</v>
      </c>
      <c r="M979">
        <v>5638863</v>
      </c>
      <c r="N979">
        <v>0</v>
      </c>
      <c r="O979" t="str" cm="1">
        <f t="array" ref="O979">_xlfn.IFS(Churn_Modelling[[#This Row],[Balance]]=0,"Tidak ada Saldo",Churn_Modelling[[#This Row],[Balance]]&lt;=5000000,"Saldo Rendah",Churn_Modelling[[#This Row],[Balance]]&lt;=10000000,"Saldo Menengah",Churn_Modelling[[#This Row],[Balance]]&lt;=15000000,"Saldo Tinggi",TRUE,"Saldo Premium")</f>
        <v>Tidak ada Saldo</v>
      </c>
      <c r="P979" t="str" cm="1">
        <f t="array" ref="P979">_xlfn.IFS(Churn_Modelling[[#This Row],[CreditScore]]&lt;=500,"Rendah",Churn_Modelling[[#This Row],[CreditScore]]&lt;=600,"Cukup",Churn_Modelling[[#This Row],[CreditScore]]&lt;=700,"Sedang",Churn_Modelling[[#This Row],[CreditScore]]&lt;=800,"Baik",TRUE,"Sangat Baik")</f>
        <v>Cukup</v>
      </c>
    </row>
    <row r="980" spans="1:16" x14ac:dyDescent="0.35">
      <c r="A980">
        <v>979</v>
      </c>
      <c r="B980">
        <v>15799515</v>
      </c>
      <c r="C980" t="s">
        <v>171</v>
      </c>
      <c r="D980">
        <v>652</v>
      </c>
      <c r="E980" t="s">
        <v>15</v>
      </c>
      <c r="F980" t="s">
        <v>16</v>
      </c>
      <c r="G980">
        <v>48</v>
      </c>
      <c r="H980">
        <v>8</v>
      </c>
      <c r="I980" s="6">
        <v>13329724</v>
      </c>
      <c r="J980">
        <v>1</v>
      </c>
      <c r="K980">
        <v>1</v>
      </c>
      <c r="L980">
        <v>0</v>
      </c>
      <c r="M980">
        <v>7776437</v>
      </c>
      <c r="N980">
        <v>0</v>
      </c>
      <c r="O980" t="str" cm="1">
        <f t="array" ref="O980">_xlfn.IFS(Churn_Modelling[[#This Row],[Balance]]=0,"Tidak ada Saldo",Churn_Modelling[[#This Row],[Balance]]&lt;=5000000,"Saldo Rendah",Churn_Modelling[[#This Row],[Balance]]&lt;=10000000,"Saldo Menengah",Churn_Modelling[[#This Row],[Balance]]&lt;=15000000,"Saldo Tinggi",TRUE,"Saldo Premium")</f>
        <v>Saldo Tinggi</v>
      </c>
      <c r="P980" t="str" cm="1">
        <f t="array" ref="P980">_xlfn.IFS(Churn_Modelling[[#This Row],[CreditScore]]&lt;=500,"Rendah",Churn_Modelling[[#This Row],[CreditScore]]&lt;=600,"Cukup",Churn_Modelling[[#This Row],[CreditScore]]&lt;=700,"Sedang",Churn_Modelling[[#This Row],[CreditScore]]&lt;=800,"Baik",TRUE,"Sangat Baik")</f>
        <v>Sedang</v>
      </c>
    </row>
    <row r="981" spans="1:16" x14ac:dyDescent="0.35">
      <c r="A981">
        <v>980</v>
      </c>
      <c r="B981">
        <v>15642937</v>
      </c>
      <c r="C981" t="s">
        <v>746</v>
      </c>
      <c r="D981">
        <v>550</v>
      </c>
      <c r="E981" t="s">
        <v>15</v>
      </c>
      <c r="F981" t="s">
        <v>16</v>
      </c>
      <c r="G981">
        <v>46</v>
      </c>
      <c r="H981">
        <v>7</v>
      </c>
      <c r="I981" s="6">
        <v>0</v>
      </c>
      <c r="J981">
        <v>2</v>
      </c>
      <c r="K981">
        <v>1</v>
      </c>
      <c r="L981">
        <v>0</v>
      </c>
      <c r="M981">
        <v>13059035</v>
      </c>
      <c r="N981">
        <v>0</v>
      </c>
      <c r="O981" t="str" cm="1">
        <f t="array" ref="O981">_xlfn.IFS(Churn_Modelling[[#This Row],[Balance]]=0,"Tidak ada Saldo",Churn_Modelling[[#This Row],[Balance]]&lt;=5000000,"Saldo Rendah",Churn_Modelling[[#This Row],[Balance]]&lt;=10000000,"Saldo Menengah",Churn_Modelling[[#This Row],[Balance]]&lt;=15000000,"Saldo Tinggi",TRUE,"Saldo Premium")</f>
        <v>Tidak ada Saldo</v>
      </c>
      <c r="P981" t="str" cm="1">
        <f t="array" ref="P981">_xlfn.IFS(Churn_Modelling[[#This Row],[CreditScore]]&lt;=500,"Rendah",Churn_Modelling[[#This Row],[CreditScore]]&lt;=600,"Cukup",Churn_Modelling[[#This Row],[CreditScore]]&lt;=700,"Sedang",Churn_Modelling[[#This Row],[CreditScore]]&lt;=800,"Baik",TRUE,"Sangat Baik")</f>
        <v>Cukup</v>
      </c>
    </row>
    <row r="982" spans="1:16" x14ac:dyDescent="0.35">
      <c r="A982">
        <v>981</v>
      </c>
      <c r="B982">
        <v>15624729</v>
      </c>
      <c r="C982" t="s">
        <v>75</v>
      </c>
      <c r="D982">
        <v>594</v>
      </c>
      <c r="E982" t="s">
        <v>15</v>
      </c>
      <c r="F982" t="s">
        <v>23</v>
      </c>
      <c r="G982">
        <v>27</v>
      </c>
      <c r="H982">
        <v>0</v>
      </c>
      <c r="I982" s="6">
        <v>1970418</v>
      </c>
      <c r="J982">
        <v>1</v>
      </c>
      <c r="K982">
        <v>0</v>
      </c>
      <c r="L982">
        <v>0</v>
      </c>
      <c r="M982">
        <v>15191249</v>
      </c>
      <c r="N982">
        <v>0</v>
      </c>
      <c r="O982" t="str" cm="1">
        <f t="array" ref="O982">_xlfn.IFS(Churn_Modelling[[#This Row],[Balance]]=0,"Tidak ada Saldo",Churn_Modelling[[#This Row],[Balance]]&lt;=5000000,"Saldo Rendah",Churn_Modelling[[#This Row],[Balance]]&lt;=10000000,"Saldo Menengah",Churn_Modelling[[#This Row],[Balance]]&lt;=15000000,"Saldo Tinggi",TRUE,"Saldo Premium")</f>
        <v>Saldo Rendah</v>
      </c>
      <c r="P982" t="str" cm="1">
        <f t="array" ref="P982">_xlfn.IFS(Churn_Modelling[[#This Row],[CreditScore]]&lt;=500,"Rendah",Churn_Modelling[[#This Row],[CreditScore]]&lt;=600,"Cukup",Churn_Modelling[[#This Row],[CreditScore]]&lt;=700,"Sedang",Churn_Modelling[[#This Row],[CreditScore]]&lt;=800,"Baik",TRUE,"Sangat Baik")</f>
        <v>Cukup</v>
      </c>
    </row>
    <row r="983" spans="1:16" x14ac:dyDescent="0.35">
      <c r="A983">
        <v>982</v>
      </c>
      <c r="B983">
        <v>15566156</v>
      </c>
      <c r="C983" t="s">
        <v>370</v>
      </c>
      <c r="D983">
        <v>749</v>
      </c>
      <c r="E983" t="s">
        <v>26</v>
      </c>
      <c r="F983" t="s">
        <v>16</v>
      </c>
      <c r="G983">
        <v>44</v>
      </c>
      <c r="H983">
        <v>0</v>
      </c>
      <c r="I983" s="6">
        <v>7149779</v>
      </c>
      <c r="J983">
        <v>2</v>
      </c>
      <c r="K983">
        <v>0</v>
      </c>
      <c r="L983">
        <v>0</v>
      </c>
      <c r="M983">
        <v>1510838</v>
      </c>
      <c r="N983">
        <v>0</v>
      </c>
      <c r="O983" t="str" cm="1">
        <f t="array" ref="O983">_xlfn.IFS(Churn_Modelling[[#This Row],[Balance]]=0,"Tidak ada Saldo",Churn_Modelling[[#This Row],[Balance]]&lt;=5000000,"Saldo Rendah",Churn_Modelling[[#This Row],[Balance]]&lt;=10000000,"Saldo Menengah",Churn_Modelling[[#This Row],[Balance]]&lt;=15000000,"Saldo Tinggi",TRUE,"Saldo Premium")</f>
        <v>Saldo Menengah</v>
      </c>
      <c r="P983" t="str" cm="1">
        <f t="array" ref="P983">_xlfn.IFS(Churn_Modelling[[#This Row],[CreditScore]]&lt;=500,"Rendah",Churn_Modelling[[#This Row],[CreditScore]]&lt;=600,"Cukup",Churn_Modelling[[#This Row],[CreditScore]]&lt;=700,"Sedang",Churn_Modelling[[#This Row],[CreditScore]]&lt;=800,"Baik",TRUE,"Sangat Baik")</f>
        <v>Baik</v>
      </c>
    </row>
    <row r="984" spans="1:16" x14ac:dyDescent="0.35">
      <c r="A984">
        <v>983</v>
      </c>
      <c r="B984">
        <v>15792360</v>
      </c>
      <c r="C984" t="s">
        <v>80</v>
      </c>
      <c r="D984">
        <v>668</v>
      </c>
      <c r="E984" t="s">
        <v>15</v>
      </c>
      <c r="F984" t="s">
        <v>23</v>
      </c>
      <c r="G984">
        <v>32</v>
      </c>
      <c r="H984">
        <v>7</v>
      </c>
      <c r="I984" s="6">
        <v>0</v>
      </c>
      <c r="J984">
        <v>2</v>
      </c>
      <c r="K984">
        <v>1</v>
      </c>
      <c r="L984">
        <v>1</v>
      </c>
      <c r="M984">
        <v>77737</v>
      </c>
      <c r="N984">
        <v>0</v>
      </c>
      <c r="O984" t="str" cm="1">
        <f t="array" ref="O984">_xlfn.IFS(Churn_Modelling[[#This Row],[Balance]]=0,"Tidak ada Saldo",Churn_Modelling[[#This Row],[Balance]]&lt;=5000000,"Saldo Rendah",Churn_Modelling[[#This Row],[Balance]]&lt;=10000000,"Saldo Menengah",Churn_Modelling[[#This Row],[Balance]]&lt;=15000000,"Saldo Tinggi",TRUE,"Saldo Premium")</f>
        <v>Tidak ada Saldo</v>
      </c>
      <c r="P984" t="str" cm="1">
        <f t="array" ref="P984">_xlfn.IFS(Churn_Modelling[[#This Row],[CreditScore]]&lt;=500,"Rendah",Churn_Modelling[[#This Row],[CreditScore]]&lt;=600,"Cukup",Churn_Modelling[[#This Row],[CreditScore]]&lt;=700,"Sedang",Churn_Modelling[[#This Row],[CreditScore]]&lt;=800,"Baik",TRUE,"Sangat Baik")</f>
        <v>Sedang</v>
      </c>
    </row>
    <row r="985" spans="1:16" hidden="1" x14ac:dyDescent="0.35">
      <c r="A985">
        <v>984</v>
      </c>
      <c r="B985">
        <v>15807008</v>
      </c>
      <c r="C985" t="s">
        <v>680</v>
      </c>
      <c r="D985">
        <v>614</v>
      </c>
      <c r="E985" t="s">
        <v>26</v>
      </c>
      <c r="F985" t="s">
        <v>16</v>
      </c>
      <c r="G985">
        <v>35</v>
      </c>
      <c r="H985">
        <v>6</v>
      </c>
      <c r="I985" s="6">
        <v>12810028</v>
      </c>
      <c r="J985">
        <v>1</v>
      </c>
      <c r="K985">
        <v>0</v>
      </c>
      <c r="L985">
        <v>0</v>
      </c>
      <c r="M985">
        <v>6945424</v>
      </c>
      <c r="N985">
        <v>1</v>
      </c>
      <c r="O985" t="str" cm="1">
        <f t="array" ref="O985">_xlfn.IFS(Churn_Modelling[[#This Row],[Balance]]=0,"Tidak ada Saldo",Churn_Modelling[[#This Row],[Balance]]&lt;=5000000,"Saldo Rendah",Churn_Modelling[[#This Row],[Balance]]&lt;=10000000,"Saldo Menengah",Churn_Modelling[[#This Row],[Balance]]&lt;=15000000,"Saldo Tinggi",TRUE,"Saldo Premium")</f>
        <v>Saldo Tinggi</v>
      </c>
      <c r="P985" t="str" cm="1">
        <f t="array" ref="P985">_xlfn.IFS(Churn_Modelling[[#This Row],[CreditScore]]&lt;=500,"Rendah",Churn_Modelling[[#This Row],[CreditScore]]&lt;=600,"Cukup",Churn_Modelling[[#This Row],[CreditScore]]&lt;=700,"Sedang",Churn_Modelling[[#This Row],[CreditScore]]&lt;=800,"Baik",TRUE,"Sangat Baik")</f>
        <v>Sedang</v>
      </c>
    </row>
    <row r="986" spans="1:16" x14ac:dyDescent="0.35">
      <c r="A986">
        <v>985</v>
      </c>
      <c r="B986">
        <v>15704770</v>
      </c>
      <c r="C986" t="s">
        <v>748</v>
      </c>
      <c r="D986">
        <v>773</v>
      </c>
      <c r="E986" t="s">
        <v>15</v>
      </c>
      <c r="F986" t="s">
        <v>23</v>
      </c>
      <c r="G986">
        <v>25</v>
      </c>
      <c r="H986">
        <v>1</v>
      </c>
      <c r="I986" s="6">
        <v>12453278</v>
      </c>
      <c r="J986">
        <v>2</v>
      </c>
      <c r="K986">
        <v>0</v>
      </c>
      <c r="L986">
        <v>1</v>
      </c>
      <c r="M986">
        <v>1172357</v>
      </c>
      <c r="N986">
        <v>0</v>
      </c>
      <c r="O986" t="str" cm="1">
        <f t="array" ref="O986">_xlfn.IFS(Churn_Modelling[[#This Row],[Balance]]=0,"Tidak ada Saldo",Churn_Modelling[[#This Row],[Balance]]&lt;=5000000,"Saldo Rendah",Churn_Modelling[[#This Row],[Balance]]&lt;=10000000,"Saldo Menengah",Churn_Modelling[[#This Row],[Balance]]&lt;=15000000,"Saldo Tinggi",TRUE,"Saldo Premium")</f>
        <v>Saldo Tinggi</v>
      </c>
      <c r="P986" t="str" cm="1">
        <f t="array" ref="P986">_xlfn.IFS(Churn_Modelling[[#This Row],[CreditScore]]&lt;=500,"Rendah",Churn_Modelling[[#This Row],[CreditScore]]&lt;=600,"Cukup",Churn_Modelling[[#This Row],[CreditScore]]&lt;=700,"Sedang",Churn_Modelling[[#This Row],[CreditScore]]&lt;=800,"Baik",TRUE,"Sangat Baik")</f>
        <v>Baik</v>
      </c>
    </row>
    <row r="987" spans="1:16" x14ac:dyDescent="0.35">
      <c r="A987">
        <v>986</v>
      </c>
      <c r="B987">
        <v>15756475</v>
      </c>
      <c r="C987" t="s">
        <v>749</v>
      </c>
      <c r="D987">
        <v>551</v>
      </c>
      <c r="E987" t="s">
        <v>26</v>
      </c>
      <c r="F987" t="s">
        <v>23</v>
      </c>
      <c r="G987">
        <v>31</v>
      </c>
      <c r="H987">
        <v>9</v>
      </c>
      <c r="I987" s="6">
        <v>8229382</v>
      </c>
      <c r="J987">
        <v>2</v>
      </c>
      <c r="K987">
        <v>1</v>
      </c>
      <c r="L987">
        <v>1</v>
      </c>
      <c r="M987">
        <v>9156525</v>
      </c>
      <c r="N987">
        <v>0</v>
      </c>
      <c r="O987" t="str" cm="1">
        <f t="array" ref="O987">_xlfn.IFS(Churn_Modelling[[#This Row],[Balance]]=0,"Tidak ada Saldo",Churn_Modelling[[#This Row],[Balance]]&lt;=5000000,"Saldo Rendah",Churn_Modelling[[#This Row],[Balance]]&lt;=10000000,"Saldo Menengah",Churn_Modelling[[#This Row],[Balance]]&lt;=15000000,"Saldo Tinggi",TRUE,"Saldo Premium")</f>
        <v>Saldo Menengah</v>
      </c>
      <c r="P987" t="str" cm="1">
        <f t="array" ref="P987">_xlfn.IFS(Churn_Modelling[[#This Row],[CreditScore]]&lt;=500,"Rendah",Churn_Modelling[[#This Row],[CreditScore]]&lt;=600,"Cukup",Churn_Modelling[[#This Row],[CreditScore]]&lt;=700,"Sedang",Churn_Modelling[[#This Row],[CreditScore]]&lt;=800,"Baik",TRUE,"Sangat Baik")</f>
        <v>Cukup</v>
      </c>
    </row>
    <row r="988" spans="1:16" x14ac:dyDescent="0.35">
      <c r="A988">
        <v>987</v>
      </c>
      <c r="B988">
        <v>15655339</v>
      </c>
      <c r="C988" t="s">
        <v>750</v>
      </c>
      <c r="D988">
        <v>566</v>
      </c>
      <c r="E988" t="s">
        <v>15</v>
      </c>
      <c r="F988" t="s">
        <v>23</v>
      </c>
      <c r="G988">
        <v>36</v>
      </c>
      <c r="H988">
        <v>1</v>
      </c>
      <c r="I988" s="6">
        <v>14212091</v>
      </c>
      <c r="J988">
        <v>1</v>
      </c>
      <c r="K988">
        <v>1</v>
      </c>
      <c r="L988">
        <v>0</v>
      </c>
      <c r="M988">
        <v>7961637</v>
      </c>
      <c r="N988">
        <v>0</v>
      </c>
      <c r="O988" t="str" cm="1">
        <f t="array" ref="O988">_xlfn.IFS(Churn_Modelling[[#This Row],[Balance]]=0,"Tidak ada Saldo",Churn_Modelling[[#This Row],[Balance]]&lt;=5000000,"Saldo Rendah",Churn_Modelling[[#This Row],[Balance]]&lt;=10000000,"Saldo Menengah",Churn_Modelling[[#This Row],[Balance]]&lt;=15000000,"Saldo Tinggi",TRUE,"Saldo Premium")</f>
        <v>Saldo Tinggi</v>
      </c>
      <c r="P988" t="str" cm="1">
        <f t="array" ref="P988">_xlfn.IFS(Churn_Modelling[[#This Row],[CreditScore]]&lt;=500,"Rendah",Churn_Modelling[[#This Row],[CreditScore]]&lt;=600,"Cukup",Churn_Modelling[[#This Row],[CreditScore]]&lt;=700,"Sedang",Churn_Modelling[[#This Row],[CreditScore]]&lt;=800,"Baik",TRUE,"Sangat Baik")</f>
        <v>Cukup</v>
      </c>
    </row>
    <row r="989" spans="1:16" hidden="1" x14ac:dyDescent="0.35">
      <c r="A989">
        <v>988</v>
      </c>
      <c r="B989">
        <v>15613749</v>
      </c>
      <c r="C989" t="s">
        <v>751</v>
      </c>
      <c r="D989">
        <v>569</v>
      </c>
      <c r="E989" t="s">
        <v>18</v>
      </c>
      <c r="F989" t="s">
        <v>23</v>
      </c>
      <c r="G989">
        <v>34</v>
      </c>
      <c r="H989">
        <v>0</v>
      </c>
      <c r="I989" s="6">
        <v>15183926</v>
      </c>
      <c r="J989">
        <v>1</v>
      </c>
      <c r="K989">
        <v>1</v>
      </c>
      <c r="L989">
        <v>0</v>
      </c>
      <c r="M989">
        <v>10229981</v>
      </c>
      <c r="N989">
        <v>1</v>
      </c>
      <c r="O989" t="str" cm="1">
        <f t="array" ref="O989">_xlfn.IFS(Churn_Modelling[[#This Row],[Balance]]=0,"Tidak ada Saldo",Churn_Modelling[[#This Row],[Balance]]&lt;=5000000,"Saldo Rendah",Churn_Modelling[[#This Row],[Balance]]&lt;=10000000,"Saldo Menengah",Churn_Modelling[[#This Row],[Balance]]&lt;=15000000,"Saldo Tinggi",TRUE,"Saldo Premium")</f>
        <v>Saldo Premium</v>
      </c>
      <c r="P989" t="str" cm="1">
        <f t="array" ref="P989">_xlfn.IFS(Churn_Modelling[[#This Row],[CreditScore]]&lt;=500,"Rendah",Churn_Modelling[[#This Row],[CreditScore]]&lt;=600,"Cukup",Churn_Modelling[[#This Row],[CreditScore]]&lt;=700,"Sedang",Churn_Modelling[[#This Row],[CreditScore]]&lt;=800,"Baik",TRUE,"Sangat Baik")</f>
        <v>Cukup</v>
      </c>
    </row>
    <row r="990" spans="1:16" x14ac:dyDescent="0.35">
      <c r="A990">
        <v>989</v>
      </c>
      <c r="B990">
        <v>15664521</v>
      </c>
      <c r="C990" t="s">
        <v>752</v>
      </c>
      <c r="D990">
        <v>659</v>
      </c>
      <c r="E990" t="s">
        <v>18</v>
      </c>
      <c r="F990" t="s">
        <v>23</v>
      </c>
      <c r="G990">
        <v>31</v>
      </c>
      <c r="H990">
        <v>7</v>
      </c>
      <c r="I990" s="6">
        <v>14962088</v>
      </c>
      <c r="J990">
        <v>2</v>
      </c>
      <c r="K990">
        <v>1</v>
      </c>
      <c r="L990">
        <v>1</v>
      </c>
      <c r="M990">
        <v>10453351</v>
      </c>
      <c r="N990">
        <v>0</v>
      </c>
      <c r="O990" t="str" cm="1">
        <f t="array" ref="O990">_xlfn.IFS(Churn_Modelling[[#This Row],[Balance]]=0,"Tidak ada Saldo",Churn_Modelling[[#This Row],[Balance]]&lt;=5000000,"Saldo Rendah",Churn_Modelling[[#This Row],[Balance]]&lt;=10000000,"Saldo Menengah",Churn_Modelling[[#This Row],[Balance]]&lt;=15000000,"Saldo Tinggi",TRUE,"Saldo Premium")</f>
        <v>Saldo Tinggi</v>
      </c>
      <c r="P990" t="str" cm="1">
        <f t="array" ref="P990">_xlfn.IFS(Churn_Modelling[[#This Row],[CreditScore]]&lt;=500,"Rendah",Churn_Modelling[[#This Row],[CreditScore]]&lt;=600,"Cukup",Churn_Modelling[[#This Row],[CreditScore]]&lt;=700,"Sedang",Churn_Modelling[[#This Row],[CreditScore]]&lt;=800,"Baik",TRUE,"Sangat Baik")</f>
        <v>Sedang</v>
      </c>
    </row>
    <row r="991" spans="1:16" hidden="1" x14ac:dyDescent="0.35">
      <c r="A991">
        <v>990</v>
      </c>
      <c r="B991">
        <v>15681206</v>
      </c>
      <c r="C991" t="s">
        <v>753</v>
      </c>
      <c r="D991">
        <v>722</v>
      </c>
      <c r="E991" t="s">
        <v>15</v>
      </c>
      <c r="F991" t="s">
        <v>16</v>
      </c>
      <c r="G991">
        <v>49</v>
      </c>
      <c r="H991">
        <v>3</v>
      </c>
      <c r="I991" s="6">
        <v>16819766</v>
      </c>
      <c r="J991">
        <v>1</v>
      </c>
      <c r="K991">
        <v>1</v>
      </c>
      <c r="L991">
        <v>0</v>
      </c>
      <c r="M991">
        <v>14076557</v>
      </c>
      <c r="N991">
        <v>1</v>
      </c>
      <c r="O991" t="str" cm="1">
        <f t="array" ref="O991">_xlfn.IFS(Churn_Modelling[[#This Row],[Balance]]=0,"Tidak ada Saldo",Churn_Modelling[[#This Row],[Balance]]&lt;=5000000,"Saldo Rendah",Churn_Modelling[[#This Row],[Balance]]&lt;=10000000,"Saldo Menengah",Churn_Modelling[[#This Row],[Balance]]&lt;=15000000,"Saldo Tinggi",TRUE,"Saldo Premium")</f>
        <v>Saldo Premium</v>
      </c>
      <c r="P991" t="str" cm="1">
        <f t="array" ref="P991">_xlfn.IFS(Churn_Modelling[[#This Row],[CreditScore]]&lt;=500,"Rendah",Churn_Modelling[[#This Row],[CreditScore]]&lt;=600,"Cukup",Churn_Modelling[[#This Row],[CreditScore]]&lt;=700,"Sedang",Churn_Modelling[[#This Row],[CreditScore]]&lt;=800,"Baik",TRUE,"Sangat Baik")</f>
        <v>Baik</v>
      </c>
    </row>
    <row r="992" spans="1:16" x14ac:dyDescent="0.35">
      <c r="A992">
        <v>991</v>
      </c>
      <c r="B992">
        <v>15745527</v>
      </c>
      <c r="C992" t="s">
        <v>507</v>
      </c>
      <c r="D992">
        <v>655</v>
      </c>
      <c r="E992" t="s">
        <v>15</v>
      </c>
      <c r="F992" t="s">
        <v>23</v>
      </c>
      <c r="G992">
        <v>37</v>
      </c>
      <c r="H992">
        <v>5</v>
      </c>
      <c r="I992" s="6">
        <v>93147</v>
      </c>
      <c r="J992">
        <v>2</v>
      </c>
      <c r="K992">
        <v>1</v>
      </c>
      <c r="L992">
        <v>0</v>
      </c>
      <c r="M992">
        <v>6621413</v>
      </c>
      <c r="N992">
        <v>0</v>
      </c>
      <c r="O992" t="str" cm="1">
        <f t="array" ref="O992">_xlfn.IFS(Churn_Modelling[[#This Row],[Balance]]=0,"Tidak ada Saldo",Churn_Modelling[[#This Row],[Balance]]&lt;=5000000,"Saldo Rendah",Churn_Modelling[[#This Row],[Balance]]&lt;=10000000,"Saldo Menengah",Churn_Modelling[[#This Row],[Balance]]&lt;=15000000,"Saldo Tinggi",TRUE,"Saldo Premium")</f>
        <v>Saldo Rendah</v>
      </c>
      <c r="P992" t="str" cm="1">
        <f t="array" ref="P992">_xlfn.IFS(Churn_Modelling[[#This Row],[CreditScore]]&lt;=500,"Rendah",Churn_Modelling[[#This Row],[CreditScore]]&lt;=600,"Cukup",Churn_Modelling[[#This Row],[CreditScore]]&lt;=700,"Sedang",Churn_Modelling[[#This Row],[CreditScore]]&lt;=800,"Baik",TRUE,"Sangat Baik")</f>
        <v>Sedang</v>
      </c>
    </row>
    <row r="993" spans="1:16" x14ac:dyDescent="0.35">
      <c r="A993">
        <v>992</v>
      </c>
      <c r="B993">
        <v>15806926</v>
      </c>
      <c r="C993" t="s">
        <v>55</v>
      </c>
      <c r="D993">
        <v>615</v>
      </c>
      <c r="E993" t="s">
        <v>15</v>
      </c>
      <c r="F993" t="s">
        <v>16</v>
      </c>
      <c r="G993">
        <v>35</v>
      </c>
      <c r="H993">
        <v>2</v>
      </c>
      <c r="I993" s="6">
        <v>9744002</v>
      </c>
      <c r="J993">
        <v>2</v>
      </c>
      <c r="K993">
        <v>1</v>
      </c>
      <c r="L993">
        <v>1</v>
      </c>
      <c r="M993">
        <v>1398161</v>
      </c>
      <c r="N993">
        <v>0</v>
      </c>
      <c r="O993" t="str" cm="1">
        <f t="array" ref="O993">_xlfn.IFS(Churn_Modelling[[#This Row],[Balance]]=0,"Tidak ada Saldo",Churn_Modelling[[#This Row],[Balance]]&lt;=5000000,"Saldo Rendah",Churn_Modelling[[#This Row],[Balance]]&lt;=10000000,"Saldo Menengah",Churn_Modelling[[#This Row],[Balance]]&lt;=15000000,"Saldo Tinggi",TRUE,"Saldo Premium")</f>
        <v>Saldo Menengah</v>
      </c>
      <c r="P993" t="str" cm="1">
        <f t="array" ref="P993">_xlfn.IFS(Churn_Modelling[[#This Row],[CreditScore]]&lt;=500,"Rendah",Churn_Modelling[[#This Row],[CreditScore]]&lt;=600,"Cukup",Churn_Modelling[[#This Row],[CreditScore]]&lt;=700,"Sedang",Churn_Modelling[[#This Row],[CreditScore]]&lt;=800,"Baik",TRUE,"Sangat Baik")</f>
        <v>Sedang</v>
      </c>
    </row>
    <row r="994" spans="1:16" x14ac:dyDescent="0.35">
      <c r="A994">
        <v>993</v>
      </c>
      <c r="B994">
        <v>15724563</v>
      </c>
      <c r="C994" t="s">
        <v>179</v>
      </c>
      <c r="D994">
        <v>752</v>
      </c>
      <c r="E994" t="s">
        <v>26</v>
      </c>
      <c r="F994" t="s">
        <v>16</v>
      </c>
      <c r="G994">
        <v>42</v>
      </c>
      <c r="H994">
        <v>3</v>
      </c>
      <c r="I994" s="6">
        <v>6504608</v>
      </c>
      <c r="J994">
        <v>2</v>
      </c>
      <c r="K994">
        <v>0</v>
      </c>
      <c r="L994">
        <v>1</v>
      </c>
      <c r="M994">
        <v>14013928</v>
      </c>
      <c r="N994">
        <v>0</v>
      </c>
      <c r="O994" t="str" cm="1">
        <f t="array" ref="O994">_xlfn.IFS(Churn_Modelling[[#This Row],[Balance]]=0,"Tidak ada Saldo",Churn_Modelling[[#This Row],[Balance]]&lt;=5000000,"Saldo Rendah",Churn_Modelling[[#This Row],[Balance]]&lt;=10000000,"Saldo Menengah",Churn_Modelling[[#This Row],[Balance]]&lt;=15000000,"Saldo Tinggi",TRUE,"Saldo Premium")</f>
        <v>Saldo Menengah</v>
      </c>
      <c r="P994" t="str" cm="1">
        <f t="array" ref="P994">_xlfn.IFS(Churn_Modelling[[#This Row],[CreditScore]]&lt;=500,"Rendah",Churn_Modelling[[#This Row],[CreditScore]]&lt;=600,"Cukup",Churn_Modelling[[#This Row],[CreditScore]]&lt;=700,"Sedang",Churn_Modelling[[#This Row],[CreditScore]]&lt;=800,"Baik",TRUE,"Sangat Baik")</f>
        <v>Baik</v>
      </c>
    </row>
    <row r="995" spans="1:16" x14ac:dyDescent="0.35">
      <c r="A995">
        <v>994</v>
      </c>
      <c r="B995">
        <v>15782899</v>
      </c>
      <c r="C995" t="s">
        <v>754</v>
      </c>
      <c r="D995">
        <v>661</v>
      </c>
      <c r="E995" t="s">
        <v>18</v>
      </c>
      <c r="F995" t="s">
        <v>16</v>
      </c>
      <c r="G995">
        <v>28</v>
      </c>
      <c r="H995">
        <v>7</v>
      </c>
      <c r="I995" s="6">
        <v>9535749</v>
      </c>
      <c r="J995">
        <v>1</v>
      </c>
      <c r="K995">
        <v>0</v>
      </c>
      <c r="L995">
        <v>0</v>
      </c>
      <c r="M995">
        <v>10229715</v>
      </c>
      <c r="N995">
        <v>0</v>
      </c>
      <c r="O995" t="str" cm="1">
        <f t="array" ref="O995">_xlfn.IFS(Churn_Modelling[[#This Row],[Balance]]=0,"Tidak ada Saldo",Churn_Modelling[[#This Row],[Balance]]&lt;=5000000,"Saldo Rendah",Churn_Modelling[[#This Row],[Balance]]&lt;=10000000,"Saldo Menengah",Churn_Modelling[[#This Row],[Balance]]&lt;=15000000,"Saldo Tinggi",TRUE,"Saldo Premium")</f>
        <v>Saldo Menengah</v>
      </c>
      <c r="P995" t="str" cm="1">
        <f t="array" ref="P995">_xlfn.IFS(Churn_Modelling[[#This Row],[CreditScore]]&lt;=500,"Rendah",Churn_Modelling[[#This Row],[CreditScore]]&lt;=600,"Cukup",Churn_Modelling[[#This Row],[CreditScore]]&lt;=700,"Sedang",Churn_Modelling[[#This Row],[CreditScore]]&lt;=800,"Baik",TRUE,"Sangat Baik")</f>
        <v>Sedang</v>
      </c>
    </row>
    <row r="996" spans="1:16" x14ac:dyDescent="0.35">
      <c r="A996">
        <v>995</v>
      </c>
      <c r="B996">
        <v>15623521</v>
      </c>
      <c r="C996" t="s">
        <v>755</v>
      </c>
      <c r="D996">
        <v>838</v>
      </c>
      <c r="E996" t="s">
        <v>18</v>
      </c>
      <c r="F996" t="s">
        <v>23</v>
      </c>
      <c r="G996">
        <v>43</v>
      </c>
      <c r="H996">
        <v>9</v>
      </c>
      <c r="I996" s="6">
        <v>12310588</v>
      </c>
      <c r="J996">
        <v>2</v>
      </c>
      <c r="K996">
        <v>1</v>
      </c>
      <c r="L996">
        <v>0</v>
      </c>
      <c r="M996">
        <v>14576583</v>
      </c>
      <c r="N996">
        <v>0</v>
      </c>
      <c r="O996" t="str" cm="1">
        <f t="array" ref="O996">_xlfn.IFS(Churn_Modelling[[#This Row],[Balance]]=0,"Tidak ada Saldo",Churn_Modelling[[#This Row],[Balance]]&lt;=5000000,"Saldo Rendah",Churn_Modelling[[#This Row],[Balance]]&lt;=10000000,"Saldo Menengah",Churn_Modelling[[#This Row],[Balance]]&lt;=15000000,"Saldo Tinggi",TRUE,"Saldo Premium")</f>
        <v>Saldo Tinggi</v>
      </c>
      <c r="P996" t="str" cm="1">
        <f t="array" ref="P996">_xlfn.IFS(Churn_Modelling[[#This Row],[CreditScore]]&lt;=500,"Rendah",Churn_Modelling[[#This Row],[CreditScore]]&lt;=600,"Cukup",Churn_Modelling[[#This Row],[CreditScore]]&lt;=700,"Sedang",Churn_Modelling[[#This Row],[CreditScore]]&lt;=800,"Baik",TRUE,"Sangat Baik")</f>
        <v>Sangat Baik</v>
      </c>
    </row>
    <row r="997" spans="1:16" x14ac:dyDescent="0.35">
      <c r="A997">
        <v>996</v>
      </c>
      <c r="B997">
        <v>15810218</v>
      </c>
      <c r="C997" t="s">
        <v>180</v>
      </c>
      <c r="D997">
        <v>610</v>
      </c>
      <c r="E997" t="s">
        <v>18</v>
      </c>
      <c r="F997" t="s">
        <v>23</v>
      </c>
      <c r="G997">
        <v>29</v>
      </c>
      <c r="H997">
        <v>9</v>
      </c>
      <c r="I997" s="6">
        <v>0</v>
      </c>
      <c r="J997">
        <v>3</v>
      </c>
      <c r="K997">
        <v>0</v>
      </c>
      <c r="L997">
        <v>1</v>
      </c>
      <c r="M997">
        <v>8391224</v>
      </c>
      <c r="N997">
        <v>0</v>
      </c>
      <c r="O997" t="str" cm="1">
        <f t="array" ref="O997">_xlfn.IFS(Churn_Modelling[[#This Row],[Balance]]=0,"Tidak ada Saldo",Churn_Modelling[[#This Row],[Balance]]&lt;=5000000,"Saldo Rendah",Churn_Modelling[[#This Row],[Balance]]&lt;=10000000,"Saldo Menengah",Churn_Modelling[[#This Row],[Balance]]&lt;=15000000,"Saldo Tinggi",TRUE,"Saldo Premium")</f>
        <v>Tidak ada Saldo</v>
      </c>
      <c r="P997" t="str" cm="1">
        <f t="array" ref="P997">_xlfn.IFS(Churn_Modelling[[#This Row],[CreditScore]]&lt;=500,"Rendah",Churn_Modelling[[#This Row],[CreditScore]]&lt;=600,"Cukup",Churn_Modelling[[#This Row],[CreditScore]]&lt;=700,"Sedang",Churn_Modelling[[#This Row],[CreditScore]]&lt;=800,"Baik",TRUE,"Sangat Baik")</f>
        <v>Sedang</v>
      </c>
    </row>
    <row r="998" spans="1:16" x14ac:dyDescent="0.35">
      <c r="A998">
        <v>997</v>
      </c>
      <c r="B998">
        <v>15645621</v>
      </c>
      <c r="C998" t="s">
        <v>79</v>
      </c>
      <c r="D998">
        <v>811</v>
      </c>
      <c r="E998" t="s">
        <v>18</v>
      </c>
      <c r="F998" t="s">
        <v>23</v>
      </c>
      <c r="G998">
        <v>44</v>
      </c>
      <c r="H998">
        <v>3</v>
      </c>
      <c r="I998" s="6">
        <v>0</v>
      </c>
      <c r="J998">
        <v>2</v>
      </c>
      <c r="K998">
        <v>0</v>
      </c>
      <c r="L998">
        <v>1</v>
      </c>
      <c r="M998">
        <v>7843973</v>
      </c>
      <c r="N998">
        <v>0</v>
      </c>
      <c r="O998" t="str" cm="1">
        <f t="array" ref="O998">_xlfn.IFS(Churn_Modelling[[#This Row],[Balance]]=0,"Tidak ada Saldo",Churn_Modelling[[#This Row],[Balance]]&lt;=5000000,"Saldo Rendah",Churn_Modelling[[#This Row],[Balance]]&lt;=10000000,"Saldo Menengah",Churn_Modelling[[#This Row],[Balance]]&lt;=15000000,"Saldo Tinggi",TRUE,"Saldo Premium")</f>
        <v>Tidak ada Saldo</v>
      </c>
      <c r="P998" t="str" cm="1">
        <f t="array" ref="P998">_xlfn.IFS(Churn_Modelling[[#This Row],[CreditScore]]&lt;=500,"Rendah",Churn_Modelling[[#This Row],[CreditScore]]&lt;=600,"Cukup",Churn_Modelling[[#This Row],[CreditScore]]&lt;=700,"Sedang",Churn_Modelling[[#This Row],[CreditScore]]&lt;=800,"Baik",TRUE,"Sangat Baik")</f>
        <v>Sangat Baik</v>
      </c>
    </row>
    <row r="999" spans="1:16" x14ac:dyDescent="0.35">
      <c r="A999">
        <v>998</v>
      </c>
      <c r="B999">
        <v>15608114</v>
      </c>
      <c r="C999" t="s">
        <v>756</v>
      </c>
      <c r="D999">
        <v>587</v>
      </c>
      <c r="E999" t="s">
        <v>18</v>
      </c>
      <c r="F999" t="s">
        <v>23</v>
      </c>
      <c r="G999">
        <v>62</v>
      </c>
      <c r="H999">
        <v>7</v>
      </c>
      <c r="I999" s="6">
        <v>12128627</v>
      </c>
      <c r="J999">
        <v>1</v>
      </c>
      <c r="K999">
        <v>0</v>
      </c>
      <c r="L999">
        <v>1</v>
      </c>
      <c r="M999">
        <v>677692</v>
      </c>
      <c r="N999">
        <v>0</v>
      </c>
      <c r="O999" t="str" cm="1">
        <f t="array" ref="O999">_xlfn.IFS(Churn_Modelling[[#This Row],[Balance]]=0,"Tidak ada Saldo",Churn_Modelling[[#This Row],[Balance]]&lt;=5000000,"Saldo Rendah",Churn_Modelling[[#This Row],[Balance]]&lt;=10000000,"Saldo Menengah",Churn_Modelling[[#This Row],[Balance]]&lt;=15000000,"Saldo Tinggi",TRUE,"Saldo Premium")</f>
        <v>Saldo Tinggi</v>
      </c>
      <c r="P999" t="str" cm="1">
        <f t="array" ref="P999">_xlfn.IFS(Churn_Modelling[[#This Row],[CreditScore]]&lt;=500,"Rendah",Churn_Modelling[[#This Row],[CreditScore]]&lt;=600,"Cukup",Churn_Modelling[[#This Row],[CreditScore]]&lt;=700,"Sedang",Churn_Modelling[[#This Row],[CreditScore]]&lt;=800,"Baik",TRUE,"Sangat Baik")</f>
        <v>Cukup</v>
      </c>
    </row>
    <row r="1000" spans="1:16" x14ac:dyDescent="0.35">
      <c r="A1000">
        <v>999</v>
      </c>
      <c r="B1000">
        <v>15659557</v>
      </c>
      <c r="C1000" t="s">
        <v>757</v>
      </c>
      <c r="D1000">
        <v>811</v>
      </c>
      <c r="E1000" t="s">
        <v>26</v>
      </c>
      <c r="F1000" t="s">
        <v>16</v>
      </c>
      <c r="G1000">
        <v>28</v>
      </c>
      <c r="H1000">
        <v>4</v>
      </c>
      <c r="I1000" s="6">
        <v>16773882</v>
      </c>
      <c r="J1000">
        <v>2</v>
      </c>
      <c r="K1000">
        <v>1</v>
      </c>
      <c r="L1000">
        <v>1</v>
      </c>
      <c r="M1000">
        <v>990342</v>
      </c>
      <c r="N1000">
        <v>0</v>
      </c>
      <c r="O1000" t="str" cm="1">
        <f t="array" ref="O1000">_xlfn.IFS(Churn_Modelling[[#This Row],[Balance]]=0,"Tidak ada Saldo",Churn_Modelling[[#This Row],[Balance]]&lt;=5000000,"Saldo Rendah",Churn_Modelling[[#This Row],[Balance]]&lt;=10000000,"Saldo Menengah",Churn_Modelling[[#This Row],[Balance]]&lt;=15000000,"Saldo Tinggi",TRUE,"Saldo Premium")</f>
        <v>Saldo Premium</v>
      </c>
      <c r="P1000" t="str" cm="1">
        <f t="array" ref="P1000">_xlfn.IFS(Churn_Modelling[[#This Row],[CreditScore]]&lt;=500,"Rendah",Churn_Modelling[[#This Row],[CreditScore]]&lt;=600,"Cukup",Churn_Modelling[[#This Row],[CreditScore]]&lt;=700,"Sedang",Churn_Modelling[[#This Row],[CreditScore]]&lt;=800,"Baik",TRUE,"Sangat Baik")</f>
        <v>Sangat Baik</v>
      </c>
    </row>
    <row r="1001" spans="1:16" x14ac:dyDescent="0.35">
      <c r="A1001">
        <v>1000</v>
      </c>
      <c r="B1001">
        <v>15787772</v>
      </c>
      <c r="C1001" t="s">
        <v>758</v>
      </c>
      <c r="D1001">
        <v>759</v>
      </c>
      <c r="E1001" t="s">
        <v>15</v>
      </c>
      <c r="F1001" t="s">
        <v>16</v>
      </c>
      <c r="G1001">
        <v>38</v>
      </c>
      <c r="H1001">
        <v>1</v>
      </c>
      <c r="I1001" s="6">
        <v>10409129</v>
      </c>
      <c r="J1001">
        <v>1</v>
      </c>
      <c r="K1001">
        <v>0</v>
      </c>
      <c r="L1001">
        <v>0</v>
      </c>
      <c r="M1001">
        <v>9156191</v>
      </c>
      <c r="N1001">
        <v>0</v>
      </c>
      <c r="O1001" t="str" cm="1">
        <f t="array" ref="O1001">_xlfn.IFS(Churn_Modelling[[#This Row],[Balance]]=0,"Tidak ada Saldo",Churn_Modelling[[#This Row],[Balance]]&lt;=5000000,"Saldo Rendah",Churn_Modelling[[#This Row],[Balance]]&lt;=10000000,"Saldo Menengah",Churn_Modelling[[#This Row],[Balance]]&lt;=15000000,"Saldo Tinggi",TRUE,"Saldo Premium")</f>
        <v>Saldo Tinggi</v>
      </c>
      <c r="P1001" t="str" cm="1">
        <f t="array" ref="P1001">_xlfn.IFS(Churn_Modelling[[#This Row],[CreditScore]]&lt;=500,"Rendah",Churn_Modelling[[#This Row],[CreditScore]]&lt;=600,"Cukup",Churn_Modelling[[#This Row],[CreditScore]]&lt;=700,"Sedang",Churn_Modelling[[#This Row],[CreditScore]]&lt;=800,"Baik",TRUE,"Sangat Baik")</f>
        <v>Baik</v>
      </c>
    </row>
    <row r="1002" spans="1:16" x14ac:dyDescent="0.35">
      <c r="A1002">
        <v>1001</v>
      </c>
      <c r="B1002">
        <v>15691111</v>
      </c>
      <c r="C1002" t="s">
        <v>365</v>
      </c>
      <c r="D1002">
        <v>648</v>
      </c>
      <c r="E1002" t="s">
        <v>26</v>
      </c>
      <c r="F1002" t="s">
        <v>16</v>
      </c>
      <c r="G1002">
        <v>42</v>
      </c>
      <c r="H1002">
        <v>8</v>
      </c>
      <c r="I1002" s="6">
        <v>12198056</v>
      </c>
      <c r="J1002">
        <v>2</v>
      </c>
      <c r="K1002">
        <v>1</v>
      </c>
      <c r="L1002">
        <v>0</v>
      </c>
      <c r="M1002">
        <v>402702</v>
      </c>
      <c r="N1002">
        <v>0</v>
      </c>
      <c r="O1002" t="str" cm="1">
        <f t="array" ref="O1002">_xlfn.IFS(Churn_Modelling[[#This Row],[Balance]]=0,"Tidak ada Saldo",Churn_Modelling[[#This Row],[Balance]]&lt;=5000000,"Saldo Rendah",Churn_Modelling[[#This Row],[Balance]]&lt;=10000000,"Saldo Menengah",Churn_Modelling[[#This Row],[Balance]]&lt;=15000000,"Saldo Tinggi",TRUE,"Saldo Premium")</f>
        <v>Saldo Tinggi</v>
      </c>
      <c r="P1002" t="str" cm="1">
        <f t="array" ref="P1002">_xlfn.IFS(Churn_Modelling[[#This Row],[CreditScore]]&lt;=500,"Rendah",Churn_Modelling[[#This Row],[CreditScore]]&lt;=600,"Cukup",Churn_Modelling[[#This Row],[CreditScore]]&lt;=700,"Sedang",Churn_Modelling[[#This Row],[CreditScore]]&lt;=800,"Baik",TRUE,"Sangat Baik")</f>
        <v>Sedang</v>
      </c>
    </row>
    <row r="1003" spans="1:16" x14ac:dyDescent="0.35">
      <c r="A1003">
        <v>1002</v>
      </c>
      <c r="B1003">
        <v>15592089</v>
      </c>
      <c r="C1003" t="s">
        <v>759</v>
      </c>
      <c r="D1003">
        <v>788</v>
      </c>
      <c r="E1003" t="s">
        <v>15</v>
      </c>
      <c r="F1003" t="s">
        <v>16</v>
      </c>
      <c r="G1003">
        <v>43</v>
      </c>
      <c r="H1003">
        <v>10</v>
      </c>
      <c r="I1003" s="6">
        <v>0</v>
      </c>
      <c r="J1003">
        <v>2</v>
      </c>
      <c r="K1003">
        <v>1</v>
      </c>
      <c r="L1003">
        <v>1</v>
      </c>
      <c r="M1003">
        <v>11611151</v>
      </c>
      <c r="N1003">
        <v>0</v>
      </c>
      <c r="O1003" t="str" cm="1">
        <f t="array" ref="O1003">_xlfn.IFS(Churn_Modelling[[#This Row],[Balance]]=0,"Tidak ada Saldo",Churn_Modelling[[#This Row],[Balance]]&lt;=5000000,"Saldo Rendah",Churn_Modelling[[#This Row],[Balance]]&lt;=10000000,"Saldo Menengah",Churn_Modelling[[#This Row],[Balance]]&lt;=15000000,"Saldo Tinggi",TRUE,"Saldo Premium")</f>
        <v>Tidak ada Saldo</v>
      </c>
      <c r="P1003" t="str" cm="1">
        <f t="array" ref="P1003">_xlfn.IFS(Churn_Modelling[[#This Row],[CreditScore]]&lt;=500,"Rendah",Churn_Modelling[[#This Row],[CreditScore]]&lt;=600,"Cukup",Churn_Modelling[[#This Row],[CreditScore]]&lt;=700,"Sedang",Churn_Modelling[[#This Row],[CreditScore]]&lt;=800,"Baik",TRUE,"Sangat Baik")</f>
        <v>Baik</v>
      </c>
    </row>
    <row r="1004" spans="1:16" x14ac:dyDescent="0.35">
      <c r="A1004">
        <v>1003</v>
      </c>
      <c r="B1004">
        <v>15633897</v>
      </c>
      <c r="C1004" t="s">
        <v>760</v>
      </c>
      <c r="D1004">
        <v>725</v>
      </c>
      <c r="E1004" t="s">
        <v>26</v>
      </c>
      <c r="F1004" t="s">
        <v>23</v>
      </c>
      <c r="G1004">
        <v>39</v>
      </c>
      <c r="H1004">
        <v>1</v>
      </c>
      <c r="I1004" s="6">
        <v>5088098</v>
      </c>
      <c r="J1004">
        <v>2</v>
      </c>
      <c r="K1004">
        <v>1</v>
      </c>
      <c r="L1004">
        <v>1</v>
      </c>
      <c r="M1004">
        <v>18402354</v>
      </c>
      <c r="N1004">
        <v>0</v>
      </c>
      <c r="O1004" t="str" cm="1">
        <f t="array" ref="O1004">_xlfn.IFS(Churn_Modelling[[#This Row],[Balance]]=0,"Tidak ada Saldo",Churn_Modelling[[#This Row],[Balance]]&lt;=5000000,"Saldo Rendah",Churn_Modelling[[#This Row],[Balance]]&lt;=10000000,"Saldo Menengah",Churn_Modelling[[#This Row],[Balance]]&lt;=15000000,"Saldo Tinggi",TRUE,"Saldo Premium")</f>
        <v>Saldo Menengah</v>
      </c>
      <c r="P1004" t="str" cm="1">
        <f t="array" ref="P1004">_xlfn.IFS(Churn_Modelling[[#This Row],[CreditScore]]&lt;=500,"Rendah",Churn_Modelling[[#This Row],[CreditScore]]&lt;=600,"Cukup",Churn_Modelling[[#This Row],[CreditScore]]&lt;=700,"Sedang",Churn_Modelling[[#This Row],[CreditScore]]&lt;=800,"Baik",TRUE,"Sangat Baik")</f>
        <v>Baik</v>
      </c>
    </row>
    <row r="1005" spans="1:16" hidden="1" x14ac:dyDescent="0.35">
      <c r="A1005">
        <v>1004</v>
      </c>
      <c r="B1005">
        <v>15701301</v>
      </c>
      <c r="C1005" t="s">
        <v>761</v>
      </c>
      <c r="D1005">
        <v>646</v>
      </c>
      <c r="E1005" t="s">
        <v>15</v>
      </c>
      <c r="F1005" t="s">
        <v>16</v>
      </c>
      <c r="G1005">
        <v>42</v>
      </c>
      <c r="H1005">
        <v>3</v>
      </c>
      <c r="I1005" s="6">
        <v>1751599</v>
      </c>
      <c r="J1005">
        <v>2</v>
      </c>
      <c r="K1005">
        <v>0</v>
      </c>
      <c r="L1005">
        <v>0</v>
      </c>
      <c r="M1005">
        <v>6712448</v>
      </c>
      <c r="N1005">
        <v>1</v>
      </c>
      <c r="O1005" t="str" cm="1">
        <f t="array" ref="O1005">_xlfn.IFS(Churn_Modelling[[#This Row],[Balance]]=0,"Tidak ada Saldo",Churn_Modelling[[#This Row],[Balance]]&lt;=5000000,"Saldo Rendah",Churn_Modelling[[#This Row],[Balance]]&lt;=10000000,"Saldo Menengah",Churn_Modelling[[#This Row],[Balance]]&lt;=15000000,"Saldo Tinggi",TRUE,"Saldo Premium")</f>
        <v>Saldo Rendah</v>
      </c>
      <c r="P1005" t="str" cm="1">
        <f t="array" ref="P1005">_xlfn.IFS(Churn_Modelling[[#This Row],[CreditScore]]&lt;=500,"Rendah",Churn_Modelling[[#This Row],[CreditScore]]&lt;=600,"Cukup",Churn_Modelling[[#This Row],[CreditScore]]&lt;=700,"Sedang",Churn_Modelling[[#This Row],[CreditScore]]&lt;=800,"Baik",TRUE,"Sangat Baik")</f>
        <v>Sedang</v>
      </c>
    </row>
    <row r="1006" spans="1:16" x14ac:dyDescent="0.35">
      <c r="A1006">
        <v>1005</v>
      </c>
      <c r="B1006">
        <v>15723685</v>
      </c>
      <c r="C1006" t="s">
        <v>762</v>
      </c>
      <c r="D1006">
        <v>601</v>
      </c>
      <c r="E1006" t="s">
        <v>26</v>
      </c>
      <c r="F1006" t="s">
        <v>16</v>
      </c>
      <c r="G1006">
        <v>26</v>
      </c>
      <c r="H1006">
        <v>7</v>
      </c>
      <c r="I1006" s="6">
        <v>10551469</v>
      </c>
      <c r="J1006">
        <v>2</v>
      </c>
      <c r="K1006">
        <v>1</v>
      </c>
      <c r="L1006">
        <v>0</v>
      </c>
      <c r="M1006">
        <v>5007059</v>
      </c>
      <c r="N1006">
        <v>0</v>
      </c>
      <c r="O1006" t="str" cm="1">
        <f t="array" ref="O1006">_xlfn.IFS(Churn_Modelling[[#This Row],[Balance]]=0,"Tidak ada Saldo",Churn_Modelling[[#This Row],[Balance]]&lt;=5000000,"Saldo Rendah",Churn_Modelling[[#This Row],[Balance]]&lt;=10000000,"Saldo Menengah",Churn_Modelling[[#This Row],[Balance]]&lt;=15000000,"Saldo Tinggi",TRUE,"Saldo Premium")</f>
        <v>Saldo Tinggi</v>
      </c>
      <c r="P1006" t="str" cm="1">
        <f t="array" ref="P1006">_xlfn.IFS(Churn_Modelling[[#This Row],[CreditScore]]&lt;=500,"Rendah",Churn_Modelling[[#This Row],[CreditScore]]&lt;=600,"Cukup",Churn_Modelling[[#This Row],[CreditScore]]&lt;=700,"Sedang",Churn_Modelling[[#This Row],[CreditScore]]&lt;=800,"Baik",TRUE,"Sangat Baik")</f>
        <v>Sedang</v>
      </c>
    </row>
    <row r="1007" spans="1:16" hidden="1" x14ac:dyDescent="0.35">
      <c r="A1007">
        <v>1006</v>
      </c>
      <c r="B1007">
        <v>15701602</v>
      </c>
      <c r="C1007" t="s">
        <v>763</v>
      </c>
      <c r="D1007">
        <v>521</v>
      </c>
      <c r="E1007" t="s">
        <v>26</v>
      </c>
      <c r="F1007" t="s">
        <v>23</v>
      </c>
      <c r="G1007">
        <v>52</v>
      </c>
      <c r="H1007">
        <v>5</v>
      </c>
      <c r="I1007" s="6">
        <v>11649731</v>
      </c>
      <c r="J1007">
        <v>3</v>
      </c>
      <c r="K1007">
        <v>0</v>
      </c>
      <c r="L1007">
        <v>0</v>
      </c>
      <c r="M1007">
        <v>537931</v>
      </c>
      <c r="N1007">
        <v>1</v>
      </c>
      <c r="O1007" t="str" cm="1">
        <f t="array" ref="O1007">_xlfn.IFS(Churn_Modelling[[#This Row],[Balance]]=0,"Tidak ada Saldo",Churn_Modelling[[#This Row],[Balance]]&lt;=5000000,"Saldo Rendah",Churn_Modelling[[#This Row],[Balance]]&lt;=10000000,"Saldo Menengah",Churn_Modelling[[#This Row],[Balance]]&lt;=15000000,"Saldo Tinggi",TRUE,"Saldo Premium")</f>
        <v>Saldo Tinggi</v>
      </c>
      <c r="P1007" t="str" cm="1">
        <f t="array" ref="P1007">_xlfn.IFS(Churn_Modelling[[#This Row],[CreditScore]]&lt;=500,"Rendah",Churn_Modelling[[#This Row],[CreditScore]]&lt;=600,"Cukup",Churn_Modelling[[#This Row],[CreditScore]]&lt;=700,"Sedang",Churn_Modelling[[#This Row],[CreditScore]]&lt;=800,"Baik",TRUE,"Sangat Baik")</f>
        <v>Cukup</v>
      </c>
    </row>
    <row r="1008" spans="1:16" x14ac:dyDescent="0.35">
      <c r="A1008">
        <v>1007</v>
      </c>
      <c r="B1008">
        <v>15739189</v>
      </c>
      <c r="C1008" t="s">
        <v>287</v>
      </c>
      <c r="D1008">
        <v>561</v>
      </c>
      <c r="E1008" t="s">
        <v>18</v>
      </c>
      <c r="F1008" t="s">
        <v>16</v>
      </c>
      <c r="G1008">
        <v>33</v>
      </c>
      <c r="H1008">
        <v>6</v>
      </c>
      <c r="I1008" s="6">
        <v>0</v>
      </c>
      <c r="J1008">
        <v>2</v>
      </c>
      <c r="K1008">
        <v>1</v>
      </c>
      <c r="L1008">
        <v>0</v>
      </c>
      <c r="M1008">
        <v>4526147</v>
      </c>
      <c r="N1008">
        <v>0</v>
      </c>
      <c r="O1008" t="str" cm="1">
        <f t="array" ref="O1008">_xlfn.IFS(Churn_Modelling[[#This Row],[Balance]]=0,"Tidak ada Saldo",Churn_Modelling[[#This Row],[Balance]]&lt;=5000000,"Saldo Rendah",Churn_Modelling[[#This Row],[Balance]]&lt;=10000000,"Saldo Menengah",Churn_Modelling[[#This Row],[Balance]]&lt;=15000000,"Saldo Tinggi",TRUE,"Saldo Premium")</f>
        <v>Tidak ada Saldo</v>
      </c>
      <c r="P1008" t="str" cm="1">
        <f t="array" ref="P1008">_xlfn.IFS(Churn_Modelling[[#This Row],[CreditScore]]&lt;=500,"Rendah",Churn_Modelling[[#This Row],[CreditScore]]&lt;=600,"Cukup",Churn_Modelling[[#This Row],[CreditScore]]&lt;=700,"Sedang",Churn_Modelling[[#This Row],[CreditScore]]&lt;=800,"Baik",TRUE,"Sangat Baik")</f>
        <v>Cukup</v>
      </c>
    </row>
    <row r="1009" spans="1:16" x14ac:dyDescent="0.35">
      <c r="A1009">
        <v>1008</v>
      </c>
      <c r="B1009">
        <v>15573086</v>
      </c>
      <c r="C1009" t="s">
        <v>219</v>
      </c>
      <c r="D1009">
        <v>564</v>
      </c>
      <c r="E1009" t="s">
        <v>15</v>
      </c>
      <c r="F1009" t="s">
        <v>23</v>
      </c>
      <c r="G1009">
        <v>42</v>
      </c>
      <c r="H1009">
        <v>7</v>
      </c>
      <c r="I1009" s="6">
        <v>9982445</v>
      </c>
      <c r="J1009">
        <v>1</v>
      </c>
      <c r="K1009">
        <v>1</v>
      </c>
      <c r="L1009">
        <v>1</v>
      </c>
      <c r="M1009">
        <v>367214</v>
      </c>
      <c r="N1009">
        <v>0</v>
      </c>
      <c r="O1009" t="str" cm="1">
        <f t="array" ref="O1009">_xlfn.IFS(Churn_Modelling[[#This Row],[Balance]]=0,"Tidak ada Saldo",Churn_Modelling[[#This Row],[Balance]]&lt;=5000000,"Saldo Rendah",Churn_Modelling[[#This Row],[Balance]]&lt;=10000000,"Saldo Menengah",Churn_Modelling[[#This Row],[Balance]]&lt;=15000000,"Saldo Tinggi",TRUE,"Saldo Premium")</f>
        <v>Saldo Menengah</v>
      </c>
      <c r="P1009" t="str" cm="1">
        <f t="array" ref="P1009">_xlfn.IFS(Churn_Modelling[[#This Row],[CreditScore]]&lt;=500,"Rendah",Churn_Modelling[[#This Row],[CreditScore]]&lt;=600,"Cukup",Churn_Modelling[[#This Row],[CreditScore]]&lt;=700,"Sedang",Churn_Modelling[[#This Row],[CreditScore]]&lt;=800,"Baik",TRUE,"Sangat Baik")</f>
        <v>Cukup</v>
      </c>
    </row>
    <row r="1010" spans="1:16" hidden="1" x14ac:dyDescent="0.35">
      <c r="A1010">
        <v>1009</v>
      </c>
      <c r="B1010">
        <v>15569050</v>
      </c>
      <c r="C1010" t="s">
        <v>347</v>
      </c>
      <c r="D1010">
        <v>444</v>
      </c>
      <c r="E1010" t="s">
        <v>15</v>
      </c>
      <c r="F1010" t="s">
        <v>23</v>
      </c>
      <c r="G1010">
        <v>45</v>
      </c>
      <c r="H1010">
        <v>6</v>
      </c>
      <c r="I1010" s="6">
        <v>0</v>
      </c>
      <c r="J1010">
        <v>1</v>
      </c>
      <c r="K1010">
        <v>1</v>
      </c>
      <c r="L1010">
        <v>0</v>
      </c>
      <c r="M1010">
        <v>13000985</v>
      </c>
      <c r="N1010">
        <v>1</v>
      </c>
      <c r="O1010" t="str" cm="1">
        <f t="array" ref="O1010">_xlfn.IFS(Churn_Modelling[[#This Row],[Balance]]=0,"Tidak ada Saldo",Churn_Modelling[[#This Row],[Balance]]&lt;=5000000,"Saldo Rendah",Churn_Modelling[[#This Row],[Balance]]&lt;=10000000,"Saldo Menengah",Churn_Modelling[[#This Row],[Balance]]&lt;=15000000,"Saldo Tinggi",TRUE,"Saldo Premium")</f>
        <v>Tidak ada Saldo</v>
      </c>
      <c r="P1010" t="str" cm="1">
        <f t="array" ref="P1010">_xlfn.IFS(Churn_Modelling[[#This Row],[CreditScore]]&lt;=500,"Rendah",Churn_Modelling[[#This Row],[CreditScore]]&lt;=600,"Cukup",Churn_Modelling[[#This Row],[CreditScore]]&lt;=700,"Sedang",Churn_Modelling[[#This Row],[CreditScore]]&lt;=800,"Baik",TRUE,"Sangat Baik")</f>
        <v>Rendah</v>
      </c>
    </row>
    <row r="1011" spans="1:16" x14ac:dyDescent="0.35">
      <c r="A1011">
        <v>1010</v>
      </c>
      <c r="B1011">
        <v>15750765</v>
      </c>
      <c r="C1011" t="s">
        <v>764</v>
      </c>
      <c r="D1011">
        <v>650</v>
      </c>
      <c r="E1011" t="s">
        <v>18</v>
      </c>
      <c r="F1011" t="s">
        <v>23</v>
      </c>
      <c r="G1011">
        <v>71</v>
      </c>
      <c r="H1011">
        <v>0</v>
      </c>
      <c r="I1011" s="6">
        <v>0</v>
      </c>
      <c r="J1011">
        <v>1</v>
      </c>
      <c r="K1011">
        <v>1</v>
      </c>
      <c r="L1011">
        <v>1</v>
      </c>
      <c r="M1011">
        <v>17538077</v>
      </c>
      <c r="N1011">
        <v>0</v>
      </c>
      <c r="O1011" t="str" cm="1">
        <f t="array" ref="O1011">_xlfn.IFS(Churn_Modelling[[#This Row],[Balance]]=0,"Tidak ada Saldo",Churn_Modelling[[#This Row],[Balance]]&lt;=5000000,"Saldo Rendah",Churn_Modelling[[#This Row],[Balance]]&lt;=10000000,"Saldo Menengah",Churn_Modelling[[#This Row],[Balance]]&lt;=15000000,"Saldo Tinggi",TRUE,"Saldo Premium")</f>
        <v>Tidak ada Saldo</v>
      </c>
      <c r="P1011" t="str" cm="1">
        <f t="array" ref="P1011">_xlfn.IFS(Churn_Modelling[[#This Row],[CreditScore]]&lt;=500,"Rendah",Churn_Modelling[[#This Row],[CreditScore]]&lt;=600,"Cukup",Churn_Modelling[[#This Row],[CreditScore]]&lt;=700,"Sedang",Churn_Modelling[[#This Row],[CreditScore]]&lt;=800,"Baik",TRUE,"Sangat Baik")</f>
        <v>Sedang</v>
      </c>
    </row>
    <row r="1012" spans="1:16" hidden="1" x14ac:dyDescent="0.35">
      <c r="A1012">
        <v>1011</v>
      </c>
      <c r="B1012">
        <v>15799811</v>
      </c>
      <c r="C1012" t="s">
        <v>694</v>
      </c>
      <c r="D1012">
        <v>724</v>
      </c>
      <c r="E1012" t="s">
        <v>15</v>
      </c>
      <c r="F1012" t="s">
        <v>23</v>
      </c>
      <c r="G1012">
        <v>40</v>
      </c>
      <c r="H1012">
        <v>10</v>
      </c>
      <c r="I1012" s="6">
        <v>0</v>
      </c>
      <c r="J1012">
        <v>1</v>
      </c>
      <c r="K1012">
        <v>1</v>
      </c>
      <c r="L1012">
        <v>0</v>
      </c>
      <c r="M1012">
        <v>12784725</v>
      </c>
      <c r="N1012">
        <v>1</v>
      </c>
      <c r="O1012" t="str" cm="1">
        <f t="array" ref="O1012">_xlfn.IFS(Churn_Modelling[[#This Row],[Balance]]=0,"Tidak ada Saldo",Churn_Modelling[[#This Row],[Balance]]&lt;=5000000,"Saldo Rendah",Churn_Modelling[[#This Row],[Balance]]&lt;=10000000,"Saldo Menengah",Churn_Modelling[[#This Row],[Balance]]&lt;=15000000,"Saldo Tinggi",TRUE,"Saldo Premium")</f>
        <v>Tidak ada Saldo</v>
      </c>
      <c r="P1012" t="str" cm="1">
        <f t="array" ref="P1012">_xlfn.IFS(Churn_Modelling[[#This Row],[CreditScore]]&lt;=500,"Rendah",Churn_Modelling[[#This Row],[CreditScore]]&lt;=600,"Cukup",Churn_Modelling[[#This Row],[CreditScore]]&lt;=700,"Sedang",Churn_Modelling[[#This Row],[CreditScore]]&lt;=800,"Baik",TRUE,"Sangat Baik")</f>
        <v>Baik</v>
      </c>
    </row>
    <row r="1013" spans="1:16" x14ac:dyDescent="0.35">
      <c r="A1013">
        <v>1012</v>
      </c>
      <c r="B1013">
        <v>15698442</v>
      </c>
      <c r="C1013" t="s">
        <v>765</v>
      </c>
      <c r="D1013">
        <v>719</v>
      </c>
      <c r="E1013" t="s">
        <v>18</v>
      </c>
      <c r="F1013" t="s">
        <v>23</v>
      </c>
      <c r="G1013">
        <v>35</v>
      </c>
      <c r="H1013">
        <v>3</v>
      </c>
      <c r="I1013" s="6">
        <v>12296488</v>
      </c>
      <c r="J1013">
        <v>1</v>
      </c>
      <c r="K1013">
        <v>1</v>
      </c>
      <c r="L1013">
        <v>1</v>
      </c>
      <c r="M1013">
        <v>1382317</v>
      </c>
      <c r="N1013">
        <v>0</v>
      </c>
      <c r="O1013" t="str" cm="1">
        <f t="array" ref="O1013">_xlfn.IFS(Churn_Modelling[[#This Row],[Balance]]=0,"Tidak ada Saldo",Churn_Modelling[[#This Row],[Balance]]&lt;=5000000,"Saldo Rendah",Churn_Modelling[[#This Row],[Balance]]&lt;=10000000,"Saldo Menengah",Churn_Modelling[[#This Row],[Balance]]&lt;=15000000,"Saldo Tinggi",TRUE,"Saldo Premium")</f>
        <v>Saldo Tinggi</v>
      </c>
      <c r="P1013" t="str" cm="1">
        <f t="array" ref="P1013">_xlfn.IFS(Churn_Modelling[[#This Row],[CreditScore]]&lt;=500,"Rendah",Churn_Modelling[[#This Row],[CreditScore]]&lt;=600,"Cukup",Churn_Modelling[[#This Row],[CreditScore]]&lt;=700,"Sedang",Churn_Modelling[[#This Row],[CreditScore]]&lt;=800,"Baik",TRUE,"Sangat Baik")</f>
        <v>Baik</v>
      </c>
    </row>
    <row r="1014" spans="1:16" x14ac:dyDescent="0.35">
      <c r="A1014">
        <v>1013</v>
      </c>
      <c r="B1014">
        <v>15655274</v>
      </c>
      <c r="C1014" t="s">
        <v>766</v>
      </c>
      <c r="D1014">
        <v>548</v>
      </c>
      <c r="E1014" t="s">
        <v>15</v>
      </c>
      <c r="F1014" t="s">
        <v>16</v>
      </c>
      <c r="G1014">
        <v>29</v>
      </c>
      <c r="H1014">
        <v>4</v>
      </c>
      <c r="I1014" s="6">
        <v>0</v>
      </c>
      <c r="J1014">
        <v>2</v>
      </c>
      <c r="K1014">
        <v>0</v>
      </c>
      <c r="L1014">
        <v>1</v>
      </c>
      <c r="M1014">
        <v>4867318</v>
      </c>
      <c r="N1014">
        <v>0</v>
      </c>
      <c r="O1014" t="str" cm="1">
        <f t="array" ref="O1014">_xlfn.IFS(Churn_Modelling[[#This Row],[Balance]]=0,"Tidak ada Saldo",Churn_Modelling[[#This Row],[Balance]]&lt;=5000000,"Saldo Rendah",Churn_Modelling[[#This Row],[Balance]]&lt;=10000000,"Saldo Menengah",Churn_Modelling[[#This Row],[Balance]]&lt;=15000000,"Saldo Tinggi",TRUE,"Saldo Premium")</f>
        <v>Tidak ada Saldo</v>
      </c>
      <c r="P1014" t="str" cm="1">
        <f t="array" ref="P1014">_xlfn.IFS(Churn_Modelling[[#This Row],[CreditScore]]&lt;=500,"Rendah",Churn_Modelling[[#This Row],[CreditScore]]&lt;=600,"Cukup",Churn_Modelling[[#This Row],[CreditScore]]&lt;=700,"Sedang",Churn_Modelling[[#This Row],[CreditScore]]&lt;=800,"Baik",TRUE,"Sangat Baik")</f>
        <v>Cukup</v>
      </c>
    </row>
    <row r="1015" spans="1:16" x14ac:dyDescent="0.35">
      <c r="A1015">
        <v>1014</v>
      </c>
      <c r="B1015">
        <v>15603594</v>
      </c>
      <c r="C1015" t="s">
        <v>496</v>
      </c>
      <c r="D1015">
        <v>635</v>
      </c>
      <c r="E1015" t="s">
        <v>18</v>
      </c>
      <c r="F1015" t="s">
        <v>23</v>
      </c>
      <c r="G1015">
        <v>24</v>
      </c>
      <c r="H1015">
        <v>4</v>
      </c>
      <c r="I1015" s="6">
        <v>0</v>
      </c>
      <c r="J1015">
        <v>2</v>
      </c>
      <c r="K1015">
        <v>1</v>
      </c>
      <c r="L1015">
        <v>1</v>
      </c>
      <c r="M1015">
        <v>7066877</v>
      </c>
      <c r="N1015">
        <v>0</v>
      </c>
      <c r="O1015" t="str" cm="1">
        <f t="array" ref="O1015">_xlfn.IFS(Churn_Modelling[[#This Row],[Balance]]=0,"Tidak ada Saldo",Churn_Modelling[[#This Row],[Balance]]&lt;=5000000,"Saldo Rendah",Churn_Modelling[[#This Row],[Balance]]&lt;=10000000,"Saldo Menengah",Churn_Modelling[[#This Row],[Balance]]&lt;=15000000,"Saldo Tinggi",TRUE,"Saldo Premium")</f>
        <v>Tidak ada Saldo</v>
      </c>
      <c r="P1015" t="str" cm="1">
        <f t="array" ref="P1015">_xlfn.IFS(Churn_Modelling[[#This Row],[CreditScore]]&lt;=500,"Rendah",Churn_Modelling[[#This Row],[CreditScore]]&lt;=600,"Cukup",Churn_Modelling[[#This Row],[CreditScore]]&lt;=700,"Sedang",Churn_Modelling[[#This Row],[CreditScore]]&lt;=800,"Baik",TRUE,"Sangat Baik")</f>
        <v>Sedang</v>
      </c>
    </row>
    <row r="1016" spans="1:16" x14ac:dyDescent="0.35">
      <c r="A1016">
        <v>1015</v>
      </c>
      <c r="B1016">
        <v>15585961</v>
      </c>
      <c r="C1016" t="s">
        <v>767</v>
      </c>
      <c r="D1016">
        <v>496</v>
      </c>
      <c r="E1016" t="s">
        <v>18</v>
      </c>
      <c r="F1016" t="s">
        <v>16</v>
      </c>
      <c r="G1016">
        <v>43</v>
      </c>
      <c r="H1016">
        <v>3</v>
      </c>
      <c r="I1016" s="6">
        <v>0</v>
      </c>
      <c r="J1016">
        <v>2</v>
      </c>
      <c r="K1016">
        <v>0</v>
      </c>
      <c r="L1016">
        <v>1</v>
      </c>
      <c r="M1016">
        <v>19950553</v>
      </c>
      <c r="N1016">
        <v>0</v>
      </c>
      <c r="O1016" t="str" cm="1">
        <f t="array" ref="O1016">_xlfn.IFS(Churn_Modelling[[#This Row],[Balance]]=0,"Tidak ada Saldo",Churn_Modelling[[#This Row],[Balance]]&lt;=5000000,"Saldo Rendah",Churn_Modelling[[#This Row],[Balance]]&lt;=10000000,"Saldo Menengah",Churn_Modelling[[#This Row],[Balance]]&lt;=15000000,"Saldo Tinggi",TRUE,"Saldo Premium")</f>
        <v>Tidak ada Saldo</v>
      </c>
      <c r="P1016" t="str" cm="1">
        <f t="array" ref="P1016">_xlfn.IFS(Churn_Modelling[[#This Row],[CreditScore]]&lt;=500,"Rendah",Churn_Modelling[[#This Row],[CreditScore]]&lt;=600,"Cukup",Churn_Modelling[[#This Row],[CreditScore]]&lt;=700,"Sedang",Churn_Modelling[[#This Row],[CreditScore]]&lt;=800,"Baik",TRUE,"Sangat Baik")</f>
        <v>Rendah</v>
      </c>
    </row>
    <row r="1017" spans="1:16" hidden="1" x14ac:dyDescent="0.35">
      <c r="A1017">
        <v>1016</v>
      </c>
      <c r="B1017">
        <v>15686936</v>
      </c>
      <c r="C1017" t="s">
        <v>680</v>
      </c>
      <c r="D1017">
        <v>676</v>
      </c>
      <c r="E1017" t="s">
        <v>15</v>
      </c>
      <c r="F1017" t="s">
        <v>16</v>
      </c>
      <c r="G1017">
        <v>37</v>
      </c>
      <c r="H1017">
        <v>5</v>
      </c>
      <c r="I1017" s="6">
        <v>8963469</v>
      </c>
      <c r="J1017">
        <v>1</v>
      </c>
      <c r="K1017">
        <v>1</v>
      </c>
      <c r="L1017">
        <v>1</v>
      </c>
      <c r="M1017">
        <v>16958318</v>
      </c>
      <c r="N1017">
        <v>1</v>
      </c>
      <c r="O1017" t="str" cm="1">
        <f t="array" ref="O1017">_xlfn.IFS(Churn_Modelling[[#This Row],[Balance]]=0,"Tidak ada Saldo",Churn_Modelling[[#This Row],[Balance]]&lt;=5000000,"Saldo Rendah",Churn_Modelling[[#This Row],[Balance]]&lt;=10000000,"Saldo Menengah",Churn_Modelling[[#This Row],[Balance]]&lt;=15000000,"Saldo Tinggi",TRUE,"Saldo Premium")</f>
        <v>Saldo Menengah</v>
      </c>
      <c r="P1017" t="str" cm="1">
        <f t="array" ref="P1017">_xlfn.IFS(Churn_Modelling[[#This Row],[CreditScore]]&lt;=500,"Rendah",Churn_Modelling[[#This Row],[CreditScore]]&lt;=600,"Cukup",Churn_Modelling[[#This Row],[CreditScore]]&lt;=700,"Sedang",Churn_Modelling[[#This Row],[CreditScore]]&lt;=800,"Baik",TRUE,"Sangat Baik")</f>
        <v>Sedang</v>
      </c>
    </row>
    <row r="1018" spans="1:16" x14ac:dyDescent="0.35">
      <c r="A1018">
        <v>1017</v>
      </c>
      <c r="B1018">
        <v>15770424</v>
      </c>
      <c r="C1018" t="s">
        <v>102</v>
      </c>
      <c r="D1018">
        <v>541</v>
      </c>
      <c r="E1018" t="s">
        <v>26</v>
      </c>
      <c r="F1018" t="s">
        <v>23</v>
      </c>
      <c r="G1018">
        <v>40</v>
      </c>
      <c r="H1018">
        <v>7</v>
      </c>
      <c r="I1018" s="6">
        <v>9571011</v>
      </c>
      <c r="J1018">
        <v>2</v>
      </c>
      <c r="K1018">
        <v>1</v>
      </c>
      <c r="L1018">
        <v>0</v>
      </c>
      <c r="M1018">
        <v>4906342</v>
      </c>
      <c r="N1018">
        <v>0</v>
      </c>
      <c r="O1018" t="str" cm="1">
        <f t="array" ref="O1018">_xlfn.IFS(Churn_Modelling[[#This Row],[Balance]]=0,"Tidak ada Saldo",Churn_Modelling[[#This Row],[Balance]]&lt;=5000000,"Saldo Rendah",Churn_Modelling[[#This Row],[Balance]]&lt;=10000000,"Saldo Menengah",Churn_Modelling[[#This Row],[Balance]]&lt;=15000000,"Saldo Tinggi",TRUE,"Saldo Premium")</f>
        <v>Saldo Menengah</v>
      </c>
      <c r="P1018" t="str" cm="1">
        <f t="array" ref="P1018">_xlfn.IFS(Churn_Modelling[[#This Row],[CreditScore]]&lt;=500,"Rendah",Churn_Modelling[[#This Row],[CreditScore]]&lt;=600,"Cukup",Churn_Modelling[[#This Row],[CreditScore]]&lt;=700,"Sedang",Churn_Modelling[[#This Row],[CreditScore]]&lt;=800,"Baik",TRUE,"Sangat Baik")</f>
        <v>Cukup</v>
      </c>
    </row>
    <row r="1019" spans="1:16" x14ac:dyDescent="0.35">
      <c r="A1019">
        <v>1018</v>
      </c>
      <c r="B1019">
        <v>15587451</v>
      </c>
      <c r="C1019" t="s">
        <v>768</v>
      </c>
      <c r="D1019">
        <v>778</v>
      </c>
      <c r="E1019" t="s">
        <v>26</v>
      </c>
      <c r="F1019" t="s">
        <v>23</v>
      </c>
      <c r="G1019">
        <v>41</v>
      </c>
      <c r="H1019">
        <v>7</v>
      </c>
      <c r="I1019" s="6">
        <v>13970631</v>
      </c>
      <c r="J1019">
        <v>1</v>
      </c>
      <c r="K1019">
        <v>1</v>
      </c>
      <c r="L1019">
        <v>0</v>
      </c>
      <c r="M1019">
        <v>6333719</v>
      </c>
      <c r="N1019">
        <v>0</v>
      </c>
      <c r="O1019" t="str" cm="1">
        <f t="array" ref="O1019">_xlfn.IFS(Churn_Modelling[[#This Row],[Balance]]=0,"Tidak ada Saldo",Churn_Modelling[[#This Row],[Balance]]&lt;=5000000,"Saldo Rendah",Churn_Modelling[[#This Row],[Balance]]&lt;=10000000,"Saldo Menengah",Churn_Modelling[[#This Row],[Balance]]&lt;=15000000,"Saldo Tinggi",TRUE,"Saldo Premium")</f>
        <v>Saldo Tinggi</v>
      </c>
      <c r="P1019" t="str" cm="1">
        <f t="array" ref="P1019">_xlfn.IFS(Churn_Modelling[[#This Row],[CreditScore]]&lt;=500,"Rendah",Churn_Modelling[[#This Row],[CreditScore]]&lt;=600,"Cukup",Churn_Modelling[[#This Row],[CreditScore]]&lt;=700,"Sedang",Churn_Modelling[[#This Row],[CreditScore]]&lt;=800,"Baik",TRUE,"Sangat Baik")</f>
        <v>Baik</v>
      </c>
    </row>
    <row r="1020" spans="1:16" hidden="1" x14ac:dyDescent="0.35">
      <c r="A1020">
        <v>1019</v>
      </c>
      <c r="B1020">
        <v>15602010</v>
      </c>
      <c r="C1020" t="s">
        <v>769</v>
      </c>
      <c r="D1020">
        <v>850</v>
      </c>
      <c r="E1020" t="s">
        <v>26</v>
      </c>
      <c r="F1020" t="s">
        <v>16</v>
      </c>
      <c r="G1020">
        <v>45</v>
      </c>
      <c r="H1020">
        <v>5</v>
      </c>
      <c r="I1020" s="6">
        <v>10390986</v>
      </c>
      <c r="J1020">
        <v>1</v>
      </c>
      <c r="K1020">
        <v>1</v>
      </c>
      <c r="L1020">
        <v>0</v>
      </c>
      <c r="M1020">
        <v>6008311</v>
      </c>
      <c r="N1020">
        <v>1</v>
      </c>
      <c r="O1020" t="str" cm="1">
        <f t="array" ref="O1020">_xlfn.IFS(Churn_Modelling[[#This Row],[Balance]]=0,"Tidak ada Saldo",Churn_Modelling[[#This Row],[Balance]]&lt;=5000000,"Saldo Rendah",Churn_Modelling[[#This Row],[Balance]]&lt;=10000000,"Saldo Menengah",Churn_Modelling[[#This Row],[Balance]]&lt;=15000000,"Saldo Tinggi",TRUE,"Saldo Premium")</f>
        <v>Saldo Tinggi</v>
      </c>
      <c r="P1020" t="str" cm="1">
        <f t="array" ref="P1020">_xlfn.IFS(Churn_Modelling[[#This Row],[CreditScore]]&lt;=500,"Rendah",Churn_Modelling[[#This Row],[CreditScore]]&lt;=600,"Cukup",Churn_Modelling[[#This Row],[CreditScore]]&lt;=700,"Sedang",Churn_Modelling[[#This Row],[CreditScore]]&lt;=800,"Baik",TRUE,"Sangat Baik")</f>
        <v>Sangat Baik</v>
      </c>
    </row>
    <row r="1021" spans="1:16" x14ac:dyDescent="0.35">
      <c r="A1021">
        <v>1020</v>
      </c>
      <c r="B1021">
        <v>15600583</v>
      </c>
      <c r="C1021" t="s">
        <v>770</v>
      </c>
      <c r="D1021">
        <v>633</v>
      </c>
      <c r="E1021" t="s">
        <v>15</v>
      </c>
      <c r="F1021" t="s">
        <v>23</v>
      </c>
      <c r="G1021">
        <v>31</v>
      </c>
      <c r="H1021">
        <v>1</v>
      </c>
      <c r="I1021" s="6">
        <v>0</v>
      </c>
      <c r="J1021">
        <v>1</v>
      </c>
      <c r="K1021">
        <v>1</v>
      </c>
      <c r="L1021">
        <v>0</v>
      </c>
      <c r="M1021">
        <v>4860671</v>
      </c>
      <c r="N1021">
        <v>0</v>
      </c>
      <c r="O1021" t="str" cm="1">
        <f t="array" ref="O1021">_xlfn.IFS(Churn_Modelling[[#This Row],[Balance]]=0,"Tidak ada Saldo",Churn_Modelling[[#This Row],[Balance]]&lt;=5000000,"Saldo Rendah",Churn_Modelling[[#This Row],[Balance]]&lt;=10000000,"Saldo Menengah",Churn_Modelling[[#This Row],[Balance]]&lt;=15000000,"Saldo Tinggi",TRUE,"Saldo Premium")</f>
        <v>Tidak ada Saldo</v>
      </c>
      <c r="P1021" t="str" cm="1">
        <f t="array" ref="P1021">_xlfn.IFS(Churn_Modelling[[#This Row],[CreditScore]]&lt;=500,"Rendah",Churn_Modelling[[#This Row],[CreditScore]]&lt;=600,"Cukup",Churn_Modelling[[#This Row],[CreditScore]]&lt;=700,"Sedang",Churn_Modelling[[#This Row],[CreditScore]]&lt;=800,"Baik",TRUE,"Sangat Baik")</f>
        <v>Sedang</v>
      </c>
    </row>
    <row r="1022" spans="1:16" hidden="1" x14ac:dyDescent="0.35">
      <c r="A1022">
        <v>1021</v>
      </c>
      <c r="B1022">
        <v>15654673</v>
      </c>
      <c r="C1022" t="s">
        <v>494</v>
      </c>
      <c r="D1022">
        <v>625</v>
      </c>
      <c r="E1022" t="s">
        <v>15</v>
      </c>
      <c r="F1022" t="s">
        <v>23</v>
      </c>
      <c r="G1022">
        <v>49</v>
      </c>
      <c r="H1022">
        <v>6</v>
      </c>
      <c r="I1022" s="6">
        <v>1734349</v>
      </c>
      <c r="J1022">
        <v>1</v>
      </c>
      <c r="K1022">
        <v>1</v>
      </c>
      <c r="L1022">
        <v>0</v>
      </c>
      <c r="M1022">
        <v>16558093</v>
      </c>
      <c r="N1022">
        <v>1</v>
      </c>
      <c r="O1022" t="str" cm="1">
        <f t="array" ref="O1022">_xlfn.IFS(Churn_Modelling[[#This Row],[Balance]]=0,"Tidak ada Saldo",Churn_Modelling[[#This Row],[Balance]]&lt;=5000000,"Saldo Rendah",Churn_Modelling[[#This Row],[Balance]]&lt;=10000000,"Saldo Menengah",Churn_Modelling[[#This Row],[Balance]]&lt;=15000000,"Saldo Tinggi",TRUE,"Saldo Premium")</f>
        <v>Saldo Rendah</v>
      </c>
      <c r="P1022" t="str" cm="1">
        <f t="array" ref="P1022">_xlfn.IFS(Churn_Modelling[[#This Row],[CreditScore]]&lt;=500,"Rendah",Churn_Modelling[[#This Row],[CreditScore]]&lt;=600,"Cukup",Churn_Modelling[[#This Row],[CreditScore]]&lt;=700,"Sedang",Churn_Modelling[[#This Row],[CreditScore]]&lt;=800,"Baik",TRUE,"Sangat Baik")</f>
        <v>Sedang</v>
      </c>
    </row>
    <row r="1023" spans="1:16" x14ac:dyDescent="0.35">
      <c r="A1023">
        <v>1022</v>
      </c>
      <c r="B1023">
        <v>15717164</v>
      </c>
      <c r="C1023" t="s">
        <v>394</v>
      </c>
      <c r="D1023">
        <v>485</v>
      </c>
      <c r="E1023" t="s">
        <v>18</v>
      </c>
      <c r="F1023" t="s">
        <v>23</v>
      </c>
      <c r="G1023">
        <v>32</v>
      </c>
      <c r="H1023">
        <v>6</v>
      </c>
      <c r="I1023" s="6">
        <v>10223801</v>
      </c>
      <c r="J1023">
        <v>2</v>
      </c>
      <c r="K1023">
        <v>1</v>
      </c>
      <c r="L1023">
        <v>1</v>
      </c>
      <c r="M1023">
        <v>19401012</v>
      </c>
      <c r="N1023">
        <v>0</v>
      </c>
      <c r="O1023" t="str" cm="1">
        <f t="array" ref="O1023">_xlfn.IFS(Churn_Modelling[[#This Row],[Balance]]=0,"Tidak ada Saldo",Churn_Modelling[[#This Row],[Balance]]&lt;=5000000,"Saldo Rendah",Churn_Modelling[[#This Row],[Balance]]&lt;=10000000,"Saldo Menengah",Churn_Modelling[[#This Row],[Balance]]&lt;=15000000,"Saldo Tinggi",TRUE,"Saldo Premium")</f>
        <v>Saldo Tinggi</v>
      </c>
      <c r="P1023" t="str" cm="1">
        <f t="array" ref="P1023">_xlfn.IFS(Churn_Modelling[[#This Row],[CreditScore]]&lt;=500,"Rendah",Churn_Modelling[[#This Row],[CreditScore]]&lt;=600,"Cukup",Churn_Modelling[[#This Row],[CreditScore]]&lt;=700,"Sedang",Churn_Modelling[[#This Row],[CreditScore]]&lt;=800,"Baik",TRUE,"Sangat Baik")</f>
        <v>Rendah</v>
      </c>
    </row>
    <row r="1024" spans="1:16" x14ac:dyDescent="0.35">
      <c r="A1024">
        <v>1023</v>
      </c>
      <c r="B1024">
        <v>15765014</v>
      </c>
      <c r="C1024" t="s">
        <v>461</v>
      </c>
      <c r="D1024">
        <v>547</v>
      </c>
      <c r="E1024" t="s">
        <v>15</v>
      </c>
      <c r="F1024" t="s">
        <v>16</v>
      </c>
      <c r="G1024">
        <v>48</v>
      </c>
      <c r="H1024">
        <v>1</v>
      </c>
      <c r="I1024" s="6">
        <v>17938074</v>
      </c>
      <c r="J1024">
        <v>2</v>
      </c>
      <c r="K1024">
        <v>0</v>
      </c>
      <c r="L1024">
        <v>1</v>
      </c>
      <c r="M1024">
        <v>692631</v>
      </c>
      <c r="N1024">
        <v>0</v>
      </c>
      <c r="O1024" t="str" cm="1">
        <f t="array" ref="O1024">_xlfn.IFS(Churn_Modelling[[#This Row],[Balance]]=0,"Tidak ada Saldo",Churn_Modelling[[#This Row],[Balance]]&lt;=5000000,"Saldo Rendah",Churn_Modelling[[#This Row],[Balance]]&lt;=10000000,"Saldo Menengah",Churn_Modelling[[#This Row],[Balance]]&lt;=15000000,"Saldo Tinggi",TRUE,"Saldo Premium")</f>
        <v>Saldo Premium</v>
      </c>
      <c r="P1024" t="str" cm="1">
        <f t="array" ref="P1024">_xlfn.IFS(Churn_Modelling[[#This Row],[CreditScore]]&lt;=500,"Rendah",Churn_Modelling[[#This Row],[CreditScore]]&lt;=600,"Cukup",Churn_Modelling[[#This Row],[CreditScore]]&lt;=700,"Sedang",Churn_Modelling[[#This Row],[CreditScore]]&lt;=800,"Baik",TRUE,"Sangat Baik")</f>
        <v>Cukup</v>
      </c>
    </row>
    <row r="1025" spans="1:16" x14ac:dyDescent="0.35">
      <c r="A1025">
        <v>1024</v>
      </c>
      <c r="B1025">
        <v>15682639</v>
      </c>
      <c r="C1025" t="s">
        <v>194</v>
      </c>
      <c r="D1025">
        <v>642</v>
      </c>
      <c r="E1025" t="s">
        <v>15</v>
      </c>
      <c r="F1025" t="s">
        <v>23</v>
      </c>
      <c r="G1025">
        <v>32</v>
      </c>
      <c r="H1025">
        <v>3</v>
      </c>
      <c r="I1025" s="6">
        <v>0</v>
      </c>
      <c r="J1025">
        <v>2</v>
      </c>
      <c r="K1025">
        <v>1</v>
      </c>
      <c r="L1025">
        <v>1</v>
      </c>
      <c r="M1025">
        <v>8869883</v>
      </c>
      <c r="N1025">
        <v>0</v>
      </c>
      <c r="O1025" t="str" cm="1">
        <f t="array" ref="O1025">_xlfn.IFS(Churn_Modelling[[#This Row],[Balance]]=0,"Tidak ada Saldo",Churn_Modelling[[#This Row],[Balance]]&lt;=5000000,"Saldo Rendah",Churn_Modelling[[#This Row],[Balance]]&lt;=10000000,"Saldo Menengah",Churn_Modelling[[#This Row],[Balance]]&lt;=15000000,"Saldo Tinggi",TRUE,"Saldo Premium")</f>
        <v>Tidak ada Saldo</v>
      </c>
      <c r="P1025" t="str" cm="1">
        <f t="array" ref="P1025">_xlfn.IFS(Churn_Modelling[[#This Row],[CreditScore]]&lt;=500,"Rendah",Churn_Modelling[[#This Row],[CreditScore]]&lt;=600,"Cukup",Churn_Modelling[[#This Row],[CreditScore]]&lt;=700,"Sedang",Churn_Modelling[[#This Row],[CreditScore]]&lt;=800,"Baik",TRUE,"Sangat Baik")</f>
        <v>Sedang</v>
      </c>
    </row>
    <row r="1026" spans="1:16" x14ac:dyDescent="0.35">
      <c r="A1026">
        <v>1025</v>
      </c>
      <c r="B1026">
        <v>15729279</v>
      </c>
      <c r="C1026" t="s">
        <v>771</v>
      </c>
      <c r="D1026">
        <v>718</v>
      </c>
      <c r="E1026" t="s">
        <v>15</v>
      </c>
      <c r="F1026" t="s">
        <v>16</v>
      </c>
      <c r="G1026">
        <v>25</v>
      </c>
      <c r="H1026">
        <v>4</v>
      </c>
      <c r="I1026" s="6">
        <v>10869195</v>
      </c>
      <c r="J1026">
        <v>1</v>
      </c>
      <c r="K1026">
        <v>1</v>
      </c>
      <c r="L1026">
        <v>0</v>
      </c>
      <c r="M1026">
        <v>6303097</v>
      </c>
      <c r="N1026">
        <v>0</v>
      </c>
      <c r="O1026" t="str" cm="1">
        <f t="array" ref="O1026">_xlfn.IFS(Churn_Modelling[[#This Row],[Balance]]=0,"Tidak ada Saldo",Churn_Modelling[[#This Row],[Balance]]&lt;=5000000,"Saldo Rendah",Churn_Modelling[[#This Row],[Balance]]&lt;=10000000,"Saldo Menengah",Churn_Modelling[[#This Row],[Balance]]&lt;=15000000,"Saldo Tinggi",TRUE,"Saldo Premium")</f>
        <v>Saldo Tinggi</v>
      </c>
      <c r="P1026" t="str" cm="1">
        <f t="array" ref="P1026">_xlfn.IFS(Churn_Modelling[[#This Row],[CreditScore]]&lt;=500,"Rendah",Churn_Modelling[[#This Row],[CreditScore]]&lt;=600,"Cukup",Churn_Modelling[[#This Row],[CreditScore]]&lt;=700,"Sedang",Churn_Modelling[[#This Row],[CreditScore]]&lt;=800,"Baik",TRUE,"Sangat Baik")</f>
        <v>Baik</v>
      </c>
    </row>
    <row r="1027" spans="1:16" x14ac:dyDescent="0.35">
      <c r="A1027">
        <v>1026</v>
      </c>
      <c r="B1027">
        <v>15759805</v>
      </c>
      <c r="C1027" t="s">
        <v>177</v>
      </c>
      <c r="D1027">
        <v>582</v>
      </c>
      <c r="E1027" t="s">
        <v>15</v>
      </c>
      <c r="F1027" t="s">
        <v>16</v>
      </c>
      <c r="G1027">
        <v>32</v>
      </c>
      <c r="H1027">
        <v>4</v>
      </c>
      <c r="I1027" s="6">
        <v>0</v>
      </c>
      <c r="J1027">
        <v>2</v>
      </c>
      <c r="K1027">
        <v>1</v>
      </c>
      <c r="L1027">
        <v>0</v>
      </c>
      <c r="M1027">
        <v>5966881</v>
      </c>
      <c r="N1027">
        <v>0</v>
      </c>
      <c r="O1027" t="str" cm="1">
        <f t="array" ref="O1027">_xlfn.IFS(Churn_Modelling[[#This Row],[Balance]]=0,"Tidak ada Saldo",Churn_Modelling[[#This Row],[Balance]]&lt;=5000000,"Saldo Rendah",Churn_Modelling[[#This Row],[Balance]]&lt;=10000000,"Saldo Menengah",Churn_Modelling[[#This Row],[Balance]]&lt;=15000000,"Saldo Tinggi",TRUE,"Saldo Premium")</f>
        <v>Tidak ada Saldo</v>
      </c>
      <c r="P1027" t="str" cm="1">
        <f t="array" ref="P1027">_xlfn.IFS(Churn_Modelling[[#This Row],[CreditScore]]&lt;=500,"Rendah",Churn_Modelling[[#This Row],[CreditScore]]&lt;=600,"Cukup",Churn_Modelling[[#This Row],[CreditScore]]&lt;=700,"Sedang",Churn_Modelling[[#This Row],[CreditScore]]&lt;=800,"Baik",TRUE,"Sangat Baik")</f>
        <v>Cukup</v>
      </c>
    </row>
    <row r="1028" spans="1:16" x14ac:dyDescent="0.35">
      <c r="A1028">
        <v>1027</v>
      </c>
      <c r="B1028">
        <v>15767864</v>
      </c>
      <c r="C1028" t="s">
        <v>772</v>
      </c>
      <c r="D1028">
        <v>628</v>
      </c>
      <c r="E1028" t="s">
        <v>15</v>
      </c>
      <c r="F1028" t="s">
        <v>23</v>
      </c>
      <c r="G1028">
        <v>33</v>
      </c>
      <c r="H1028">
        <v>6</v>
      </c>
      <c r="I1028" s="6">
        <v>0</v>
      </c>
      <c r="J1028">
        <v>2</v>
      </c>
      <c r="K1028">
        <v>0</v>
      </c>
      <c r="L1028">
        <v>0</v>
      </c>
      <c r="M1028">
        <v>18423023</v>
      </c>
      <c r="N1028">
        <v>0</v>
      </c>
      <c r="O1028" t="str" cm="1">
        <f t="array" ref="O1028">_xlfn.IFS(Churn_Modelling[[#This Row],[Balance]]=0,"Tidak ada Saldo",Churn_Modelling[[#This Row],[Balance]]&lt;=5000000,"Saldo Rendah",Churn_Modelling[[#This Row],[Balance]]&lt;=10000000,"Saldo Menengah",Churn_Modelling[[#This Row],[Balance]]&lt;=15000000,"Saldo Tinggi",TRUE,"Saldo Premium")</f>
        <v>Tidak ada Saldo</v>
      </c>
      <c r="P1028" t="str" cm="1">
        <f t="array" ref="P1028">_xlfn.IFS(Churn_Modelling[[#This Row],[CreditScore]]&lt;=500,"Rendah",Churn_Modelling[[#This Row],[CreditScore]]&lt;=600,"Cukup",Churn_Modelling[[#This Row],[CreditScore]]&lt;=700,"Sedang",Churn_Modelling[[#This Row],[CreditScore]]&lt;=800,"Baik",TRUE,"Sangat Baik")</f>
        <v>Sedang</v>
      </c>
    </row>
    <row r="1029" spans="1:16" x14ac:dyDescent="0.35">
      <c r="A1029">
        <v>1028</v>
      </c>
      <c r="B1029">
        <v>15769948</v>
      </c>
      <c r="C1029" t="s">
        <v>747</v>
      </c>
      <c r="D1029">
        <v>737</v>
      </c>
      <c r="E1029" t="s">
        <v>26</v>
      </c>
      <c r="F1029" t="s">
        <v>23</v>
      </c>
      <c r="G1029">
        <v>35</v>
      </c>
      <c r="H1029">
        <v>0</v>
      </c>
      <c r="I1029" s="6">
        <v>1333778</v>
      </c>
      <c r="J1029">
        <v>1</v>
      </c>
      <c r="K1029">
        <v>0</v>
      </c>
      <c r="L1029">
        <v>1</v>
      </c>
      <c r="M1029">
        <v>6405019</v>
      </c>
      <c r="N1029">
        <v>0</v>
      </c>
      <c r="O1029" t="str" cm="1">
        <f t="array" ref="O1029">_xlfn.IFS(Churn_Modelling[[#This Row],[Balance]]=0,"Tidak ada Saldo",Churn_Modelling[[#This Row],[Balance]]&lt;=5000000,"Saldo Rendah",Churn_Modelling[[#This Row],[Balance]]&lt;=10000000,"Saldo Menengah",Churn_Modelling[[#This Row],[Balance]]&lt;=15000000,"Saldo Tinggi",TRUE,"Saldo Premium")</f>
        <v>Saldo Rendah</v>
      </c>
      <c r="P1029" t="str" cm="1">
        <f t="array" ref="P1029">_xlfn.IFS(Churn_Modelling[[#This Row],[CreditScore]]&lt;=500,"Rendah",Churn_Modelling[[#This Row],[CreditScore]]&lt;=600,"Cukup",Churn_Modelling[[#This Row],[CreditScore]]&lt;=700,"Sedang",Churn_Modelling[[#This Row],[CreditScore]]&lt;=800,"Baik",TRUE,"Sangat Baik")</f>
        <v>Baik</v>
      </c>
    </row>
    <row r="1030" spans="1:16" x14ac:dyDescent="0.35">
      <c r="A1030">
        <v>1029</v>
      </c>
      <c r="B1030">
        <v>15686345</v>
      </c>
      <c r="C1030" t="s">
        <v>773</v>
      </c>
      <c r="D1030">
        <v>828</v>
      </c>
      <c r="E1030" t="s">
        <v>18</v>
      </c>
      <c r="F1030" t="s">
        <v>23</v>
      </c>
      <c r="G1030">
        <v>34</v>
      </c>
      <c r="H1030">
        <v>9</v>
      </c>
      <c r="I1030" s="6">
        <v>0</v>
      </c>
      <c r="J1030">
        <v>2</v>
      </c>
      <c r="K1030">
        <v>1</v>
      </c>
      <c r="L1030">
        <v>1</v>
      </c>
      <c r="M1030">
        <v>8185398</v>
      </c>
      <c r="N1030">
        <v>0</v>
      </c>
      <c r="O1030" t="str" cm="1">
        <f t="array" ref="O1030">_xlfn.IFS(Churn_Modelling[[#This Row],[Balance]]=0,"Tidak ada Saldo",Churn_Modelling[[#This Row],[Balance]]&lt;=5000000,"Saldo Rendah",Churn_Modelling[[#This Row],[Balance]]&lt;=10000000,"Saldo Menengah",Churn_Modelling[[#This Row],[Balance]]&lt;=15000000,"Saldo Tinggi",TRUE,"Saldo Premium")</f>
        <v>Tidak ada Saldo</v>
      </c>
      <c r="P1030" t="str" cm="1">
        <f t="array" ref="P1030">_xlfn.IFS(Churn_Modelling[[#This Row],[CreditScore]]&lt;=500,"Rendah",Churn_Modelling[[#This Row],[CreditScore]]&lt;=600,"Cukup",Churn_Modelling[[#This Row],[CreditScore]]&lt;=700,"Sedang",Churn_Modelling[[#This Row],[CreditScore]]&lt;=800,"Baik",TRUE,"Sangat Baik")</f>
        <v>Sangat Baik</v>
      </c>
    </row>
    <row r="1031" spans="1:16" x14ac:dyDescent="0.35">
      <c r="A1031">
        <v>1030</v>
      </c>
      <c r="B1031">
        <v>15688071</v>
      </c>
      <c r="C1031" t="s">
        <v>210</v>
      </c>
      <c r="D1031">
        <v>609</v>
      </c>
      <c r="E1031" t="s">
        <v>18</v>
      </c>
      <c r="F1031" t="s">
        <v>23</v>
      </c>
      <c r="G1031">
        <v>53</v>
      </c>
      <c r="H1031">
        <v>10</v>
      </c>
      <c r="I1031" s="6">
        <v>0</v>
      </c>
      <c r="J1031">
        <v>1</v>
      </c>
      <c r="K1031">
        <v>1</v>
      </c>
      <c r="L1031">
        <v>1</v>
      </c>
      <c r="M1031">
        <v>15464291</v>
      </c>
      <c r="N1031">
        <v>0</v>
      </c>
      <c r="O1031" t="str" cm="1">
        <f t="array" ref="O1031">_xlfn.IFS(Churn_Modelling[[#This Row],[Balance]]=0,"Tidak ada Saldo",Churn_Modelling[[#This Row],[Balance]]&lt;=5000000,"Saldo Rendah",Churn_Modelling[[#This Row],[Balance]]&lt;=10000000,"Saldo Menengah",Churn_Modelling[[#This Row],[Balance]]&lt;=15000000,"Saldo Tinggi",TRUE,"Saldo Premium")</f>
        <v>Tidak ada Saldo</v>
      </c>
      <c r="P1031" t="str" cm="1">
        <f t="array" ref="P1031">_xlfn.IFS(Churn_Modelling[[#This Row],[CreditScore]]&lt;=500,"Rendah",Churn_Modelling[[#This Row],[CreditScore]]&lt;=600,"Cukup",Churn_Modelling[[#This Row],[CreditScore]]&lt;=700,"Sedang",Churn_Modelling[[#This Row],[CreditScore]]&lt;=800,"Baik",TRUE,"Sangat Baik")</f>
        <v>Sedang</v>
      </c>
    </row>
    <row r="1032" spans="1:16" x14ac:dyDescent="0.35">
      <c r="A1032">
        <v>1031</v>
      </c>
      <c r="B1032">
        <v>15681174</v>
      </c>
      <c r="C1032" t="s">
        <v>774</v>
      </c>
      <c r="D1032">
        <v>730</v>
      </c>
      <c r="E1032" t="s">
        <v>15</v>
      </c>
      <c r="F1032" t="s">
        <v>23</v>
      </c>
      <c r="G1032">
        <v>39</v>
      </c>
      <c r="H1032">
        <v>1</v>
      </c>
      <c r="I1032" s="6">
        <v>1165376</v>
      </c>
      <c r="J1032">
        <v>1</v>
      </c>
      <c r="K1032">
        <v>0</v>
      </c>
      <c r="L1032">
        <v>0</v>
      </c>
      <c r="M1032">
        <v>1456796</v>
      </c>
      <c r="N1032">
        <v>0</v>
      </c>
      <c r="O1032" t="str" cm="1">
        <f t="array" ref="O1032">_xlfn.IFS(Churn_Modelling[[#This Row],[Balance]]=0,"Tidak ada Saldo",Churn_Modelling[[#This Row],[Balance]]&lt;=5000000,"Saldo Rendah",Churn_Modelling[[#This Row],[Balance]]&lt;=10000000,"Saldo Menengah",Churn_Modelling[[#This Row],[Balance]]&lt;=15000000,"Saldo Tinggi",TRUE,"Saldo Premium")</f>
        <v>Saldo Rendah</v>
      </c>
      <c r="P1032" t="str" cm="1">
        <f t="array" ref="P1032">_xlfn.IFS(Churn_Modelling[[#This Row],[CreditScore]]&lt;=500,"Rendah",Churn_Modelling[[#This Row],[CreditScore]]&lt;=600,"Cukup",Churn_Modelling[[#This Row],[CreditScore]]&lt;=700,"Sedang",Churn_Modelling[[#This Row],[CreditScore]]&lt;=800,"Baik",TRUE,"Sangat Baik")</f>
        <v>Baik</v>
      </c>
    </row>
    <row r="1033" spans="1:16" x14ac:dyDescent="0.35">
      <c r="A1033">
        <v>1032</v>
      </c>
      <c r="B1033">
        <v>15667521</v>
      </c>
      <c r="C1033" t="s">
        <v>199</v>
      </c>
      <c r="D1033">
        <v>631</v>
      </c>
      <c r="E1033" t="s">
        <v>15</v>
      </c>
      <c r="F1033" t="s">
        <v>16</v>
      </c>
      <c r="G1033">
        <v>22</v>
      </c>
      <c r="H1033">
        <v>3</v>
      </c>
      <c r="I1033" s="6">
        <v>0</v>
      </c>
      <c r="J1033">
        <v>2</v>
      </c>
      <c r="K1033">
        <v>0</v>
      </c>
      <c r="L1033">
        <v>0</v>
      </c>
      <c r="M1033">
        <v>3078177</v>
      </c>
      <c r="N1033">
        <v>0</v>
      </c>
      <c r="O1033" t="str" cm="1">
        <f t="array" ref="O1033">_xlfn.IFS(Churn_Modelling[[#This Row],[Balance]]=0,"Tidak ada Saldo",Churn_Modelling[[#This Row],[Balance]]&lt;=5000000,"Saldo Rendah",Churn_Modelling[[#This Row],[Balance]]&lt;=10000000,"Saldo Menengah",Churn_Modelling[[#This Row],[Balance]]&lt;=15000000,"Saldo Tinggi",TRUE,"Saldo Premium")</f>
        <v>Tidak ada Saldo</v>
      </c>
      <c r="P1033" t="str" cm="1">
        <f t="array" ref="P1033">_xlfn.IFS(Churn_Modelling[[#This Row],[CreditScore]]&lt;=500,"Rendah",Churn_Modelling[[#This Row],[CreditScore]]&lt;=600,"Cukup",Churn_Modelling[[#This Row],[CreditScore]]&lt;=700,"Sedang",Churn_Modelling[[#This Row],[CreditScore]]&lt;=800,"Baik",TRUE,"Sangat Baik")</f>
        <v>Sedang</v>
      </c>
    </row>
    <row r="1034" spans="1:16" x14ac:dyDescent="0.35">
      <c r="A1034">
        <v>1033</v>
      </c>
      <c r="B1034">
        <v>15750243</v>
      </c>
      <c r="C1034" t="s">
        <v>394</v>
      </c>
      <c r="D1034">
        <v>830</v>
      </c>
      <c r="E1034" t="s">
        <v>18</v>
      </c>
      <c r="F1034" t="s">
        <v>23</v>
      </c>
      <c r="G1034">
        <v>40</v>
      </c>
      <c r="H1034">
        <v>4</v>
      </c>
      <c r="I1034" s="6">
        <v>0</v>
      </c>
      <c r="J1034">
        <v>2</v>
      </c>
      <c r="K1034">
        <v>0</v>
      </c>
      <c r="L1034">
        <v>1</v>
      </c>
      <c r="M1034">
        <v>8162252</v>
      </c>
      <c r="N1034">
        <v>0</v>
      </c>
      <c r="O1034" t="str" cm="1">
        <f t="array" ref="O1034">_xlfn.IFS(Churn_Modelling[[#This Row],[Balance]]=0,"Tidak ada Saldo",Churn_Modelling[[#This Row],[Balance]]&lt;=5000000,"Saldo Rendah",Churn_Modelling[[#This Row],[Balance]]&lt;=10000000,"Saldo Menengah",Churn_Modelling[[#This Row],[Balance]]&lt;=15000000,"Saldo Tinggi",TRUE,"Saldo Premium")</f>
        <v>Tidak ada Saldo</v>
      </c>
      <c r="P1034" t="str" cm="1">
        <f t="array" ref="P1034">_xlfn.IFS(Churn_Modelling[[#This Row],[CreditScore]]&lt;=500,"Rendah",Churn_Modelling[[#This Row],[CreditScore]]&lt;=600,"Cukup",Churn_Modelling[[#This Row],[CreditScore]]&lt;=700,"Sedang",Churn_Modelling[[#This Row],[CreditScore]]&lt;=800,"Baik",TRUE,"Sangat Baik")</f>
        <v>Sangat Baik</v>
      </c>
    </row>
    <row r="1035" spans="1:16" x14ac:dyDescent="0.35">
      <c r="A1035">
        <v>1034</v>
      </c>
      <c r="B1035">
        <v>15695475</v>
      </c>
      <c r="C1035" t="s">
        <v>44</v>
      </c>
      <c r="D1035">
        <v>645</v>
      </c>
      <c r="E1035" t="s">
        <v>15</v>
      </c>
      <c r="F1035" t="s">
        <v>23</v>
      </c>
      <c r="G1035">
        <v>29</v>
      </c>
      <c r="H1035">
        <v>1</v>
      </c>
      <c r="I1035" s="6">
        <v>13013108</v>
      </c>
      <c r="J1035">
        <v>2</v>
      </c>
      <c r="K1035">
        <v>0</v>
      </c>
      <c r="L1035">
        <v>1</v>
      </c>
      <c r="M1035">
        <v>19647435</v>
      </c>
      <c r="N1035">
        <v>0</v>
      </c>
      <c r="O1035" t="str" cm="1">
        <f t="array" ref="O1035">_xlfn.IFS(Churn_Modelling[[#This Row],[Balance]]=0,"Tidak ada Saldo",Churn_Modelling[[#This Row],[Balance]]&lt;=5000000,"Saldo Rendah",Churn_Modelling[[#This Row],[Balance]]&lt;=10000000,"Saldo Menengah",Churn_Modelling[[#This Row],[Balance]]&lt;=15000000,"Saldo Tinggi",TRUE,"Saldo Premium")</f>
        <v>Saldo Tinggi</v>
      </c>
      <c r="P1035" t="str" cm="1">
        <f t="array" ref="P1035">_xlfn.IFS(Churn_Modelling[[#This Row],[CreditScore]]&lt;=500,"Rendah",Churn_Modelling[[#This Row],[CreditScore]]&lt;=600,"Cukup",Churn_Modelling[[#This Row],[CreditScore]]&lt;=700,"Sedang",Churn_Modelling[[#This Row],[CreditScore]]&lt;=800,"Baik",TRUE,"Sangat Baik")</f>
        <v>Sedang</v>
      </c>
    </row>
    <row r="1036" spans="1:16" x14ac:dyDescent="0.35">
      <c r="A1036">
        <v>1035</v>
      </c>
      <c r="B1036">
        <v>15689176</v>
      </c>
      <c r="C1036" t="s">
        <v>775</v>
      </c>
      <c r="D1036">
        <v>663</v>
      </c>
      <c r="E1036" t="s">
        <v>15</v>
      </c>
      <c r="F1036" t="s">
        <v>23</v>
      </c>
      <c r="G1036">
        <v>46</v>
      </c>
      <c r="H1036">
        <v>3</v>
      </c>
      <c r="I1036" s="6">
        <v>0</v>
      </c>
      <c r="J1036">
        <v>2</v>
      </c>
      <c r="K1036">
        <v>0</v>
      </c>
      <c r="L1036">
        <v>1</v>
      </c>
      <c r="M1036">
        <v>1762761</v>
      </c>
      <c r="N1036">
        <v>0</v>
      </c>
      <c r="O1036" t="str" cm="1">
        <f t="array" ref="O1036">_xlfn.IFS(Churn_Modelling[[#This Row],[Balance]]=0,"Tidak ada Saldo",Churn_Modelling[[#This Row],[Balance]]&lt;=5000000,"Saldo Rendah",Churn_Modelling[[#This Row],[Balance]]&lt;=10000000,"Saldo Menengah",Churn_Modelling[[#This Row],[Balance]]&lt;=15000000,"Saldo Tinggi",TRUE,"Saldo Premium")</f>
        <v>Tidak ada Saldo</v>
      </c>
      <c r="P1036" t="str" cm="1">
        <f t="array" ref="P1036">_xlfn.IFS(Churn_Modelling[[#This Row],[CreditScore]]&lt;=500,"Rendah",Churn_Modelling[[#This Row],[CreditScore]]&lt;=600,"Cukup",Churn_Modelling[[#This Row],[CreditScore]]&lt;=700,"Sedang",Churn_Modelling[[#This Row],[CreditScore]]&lt;=800,"Baik",TRUE,"Sangat Baik")</f>
        <v>Sedang</v>
      </c>
    </row>
    <row r="1037" spans="1:16" x14ac:dyDescent="0.35">
      <c r="A1037">
        <v>1036</v>
      </c>
      <c r="B1037">
        <v>15652955</v>
      </c>
      <c r="C1037" t="s">
        <v>472</v>
      </c>
      <c r="D1037">
        <v>678</v>
      </c>
      <c r="E1037" t="s">
        <v>18</v>
      </c>
      <c r="F1037" t="s">
        <v>23</v>
      </c>
      <c r="G1037">
        <v>30</v>
      </c>
      <c r="H1037">
        <v>0</v>
      </c>
      <c r="I1037" s="6">
        <v>0</v>
      </c>
      <c r="J1037">
        <v>1</v>
      </c>
      <c r="K1037">
        <v>1</v>
      </c>
      <c r="L1037">
        <v>0</v>
      </c>
      <c r="M1037">
        <v>3511308</v>
      </c>
      <c r="N1037">
        <v>0</v>
      </c>
      <c r="O1037" t="str" cm="1">
        <f t="array" ref="O1037">_xlfn.IFS(Churn_Modelling[[#This Row],[Balance]]=0,"Tidak ada Saldo",Churn_Modelling[[#This Row],[Balance]]&lt;=5000000,"Saldo Rendah",Churn_Modelling[[#This Row],[Balance]]&lt;=10000000,"Saldo Menengah",Churn_Modelling[[#This Row],[Balance]]&lt;=15000000,"Saldo Tinggi",TRUE,"Saldo Premium")</f>
        <v>Tidak ada Saldo</v>
      </c>
      <c r="P1037" t="str" cm="1">
        <f t="array" ref="P1037">_xlfn.IFS(Churn_Modelling[[#This Row],[CreditScore]]&lt;=500,"Rendah",Churn_Modelling[[#This Row],[CreditScore]]&lt;=600,"Cukup",Churn_Modelling[[#This Row],[CreditScore]]&lt;=700,"Sedang",Churn_Modelling[[#This Row],[CreditScore]]&lt;=800,"Baik",TRUE,"Sangat Baik")</f>
        <v>Sedang</v>
      </c>
    </row>
    <row r="1038" spans="1:16" x14ac:dyDescent="0.35">
      <c r="A1038">
        <v>1037</v>
      </c>
      <c r="B1038">
        <v>15668958</v>
      </c>
      <c r="C1038" t="s">
        <v>776</v>
      </c>
      <c r="D1038">
        <v>521</v>
      </c>
      <c r="E1038" t="s">
        <v>15</v>
      </c>
      <c r="F1038" t="s">
        <v>23</v>
      </c>
      <c r="G1038">
        <v>30</v>
      </c>
      <c r="H1038">
        <v>2</v>
      </c>
      <c r="I1038" s="6">
        <v>10731609</v>
      </c>
      <c r="J1038">
        <v>1</v>
      </c>
      <c r="K1038">
        <v>1</v>
      </c>
      <c r="L1038">
        <v>0</v>
      </c>
      <c r="M1038">
        <v>6429982</v>
      </c>
      <c r="N1038">
        <v>0</v>
      </c>
      <c r="O1038" t="str" cm="1">
        <f t="array" ref="O1038">_xlfn.IFS(Churn_Modelling[[#This Row],[Balance]]=0,"Tidak ada Saldo",Churn_Modelling[[#This Row],[Balance]]&lt;=5000000,"Saldo Rendah",Churn_Modelling[[#This Row],[Balance]]&lt;=10000000,"Saldo Menengah",Churn_Modelling[[#This Row],[Balance]]&lt;=15000000,"Saldo Tinggi",TRUE,"Saldo Premium")</f>
        <v>Saldo Tinggi</v>
      </c>
      <c r="P1038" t="str" cm="1">
        <f t="array" ref="P1038">_xlfn.IFS(Churn_Modelling[[#This Row],[CreditScore]]&lt;=500,"Rendah",Churn_Modelling[[#This Row],[CreditScore]]&lt;=600,"Cukup",Churn_Modelling[[#This Row],[CreditScore]]&lt;=700,"Sedang",Churn_Modelling[[#This Row],[CreditScore]]&lt;=800,"Baik",TRUE,"Sangat Baik")</f>
        <v>Cukup</v>
      </c>
    </row>
    <row r="1039" spans="1:16" x14ac:dyDescent="0.35">
      <c r="A1039">
        <v>1038</v>
      </c>
      <c r="B1039">
        <v>15631054</v>
      </c>
      <c r="C1039" t="s">
        <v>777</v>
      </c>
      <c r="D1039">
        <v>625</v>
      </c>
      <c r="E1039" t="s">
        <v>15</v>
      </c>
      <c r="F1039" t="s">
        <v>16</v>
      </c>
      <c r="G1039">
        <v>24</v>
      </c>
      <c r="H1039">
        <v>1</v>
      </c>
      <c r="I1039" s="6">
        <v>0</v>
      </c>
      <c r="J1039">
        <v>2</v>
      </c>
      <c r="K1039">
        <v>1</v>
      </c>
      <c r="L1039">
        <v>1</v>
      </c>
      <c r="M1039">
        <v>18096955</v>
      </c>
      <c r="N1039">
        <v>0</v>
      </c>
      <c r="O1039" t="str" cm="1">
        <f t="array" ref="O1039">_xlfn.IFS(Churn_Modelling[[#This Row],[Balance]]=0,"Tidak ada Saldo",Churn_Modelling[[#This Row],[Balance]]&lt;=5000000,"Saldo Rendah",Churn_Modelling[[#This Row],[Balance]]&lt;=10000000,"Saldo Menengah",Churn_Modelling[[#This Row],[Balance]]&lt;=15000000,"Saldo Tinggi",TRUE,"Saldo Premium")</f>
        <v>Tidak ada Saldo</v>
      </c>
      <c r="P1039" t="str" cm="1">
        <f t="array" ref="P1039">_xlfn.IFS(Churn_Modelling[[#This Row],[CreditScore]]&lt;=500,"Rendah",Churn_Modelling[[#This Row],[CreditScore]]&lt;=600,"Cukup",Churn_Modelling[[#This Row],[CreditScore]]&lt;=700,"Sedang",Churn_Modelling[[#This Row],[CreditScore]]&lt;=800,"Baik",TRUE,"Sangat Baik")</f>
        <v>Sedang</v>
      </c>
    </row>
    <row r="1040" spans="1:16" x14ac:dyDescent="0.35">
      <c r="A1040">
        <v>1039</v>
      </c>
      <c r="B1040">
        <v>15581479</v>
      </c>
      <c r="C1040" t="s">
        <v>629</v>
      </c>
      <c r="D1040">
        <v>523</v>
      </c>
      <c r="E1040" t="s">
        <v>15</v>
      </c>
      <c r="F1040" t="s">
        <v>23</v>
      </c>
      <c r="G1040">
        <v>30</v>
      </c>
      <c r="H1040">
        <v>1</v>
      </c>
      <c r="I1040" s="6">
        <v>8318129</v>
      </c>
      <c r="J1040">
        <v>1</v>
      </c>
      <c r="K1040">
        <v>1</v>
      </c>
      <c r="L1040">
        <v>1</v>
      </c>
      <c r="M1040">
        <v>13817678</v>
      </c>
      <c r="N1040">
        <v>0</v>
      </c>
      <c r="O1040" t="str" cm="1">
        <f t="array" ref="O1040">_xlfn.IFS(Churn_Modelling[[#This Row],[Balance]]=0,"Tidak ada Saldo",Churn_Modelling[[#This Row],[Balance]]&lt;=5000000,"Saldo Rendah",Churn_Modelling[[#This Row],[Balance]]&lt;=10000000,"Saldo Menengah",Churn_Modelling[[#This Row],[Balance]]&lt;=15000000,"Saldo Tinggi",TRUE,"Saldo Premium")</f>
        <v>Saldo Menengah</v>
      </c>
      <c r="P1040" t="str" cm="1">
        <f t="array" ref="P1040">_xlfn.IFS(Churn_Modelling[[#This Row],[CreditScore]]&lt;=500,"Rendah",Churn_Modelling[[#This Row],[CreditScore]]&lt;=600,"Cukup",Churn_Modelling[[#This Row],[CreditScore]]&lt;=700,"Sedang",Churn_Modelling[[#This Row],[CreditScore]]&lt;=800,"Baik",TRUE,"Sangat Baik")</f>
        <v>Cukup</v>
      </c>
    </row>
    <row r="1041" spans="1:16" x14ac:dyDescent="0.35">
      <c r="A1041">
        <v>1040</v>
      </c>
      <c r="B1041">
        <v>15577478</v>
      </c>
      <c r="C1041" t="s">
        <v>263</v>
      </c>
      <c r="D1041">
        <v>714</v>
      </c>
      <c r="E1041" t="s">
        <v>15</v>
      </c>
      <c r="F1041" t="s">
        <v>16</v>
      </c>
      <c r="G1041">
        <v>72</v>
      </c>
      <c r="H1041">
        <v>3</v>
      </c>
      <c r="I1041" s="6">
        <v>0</v>
      </c>
      <c r="J1041">
        <v>1</v>
      </c>
      <c r="K1041">
        <v>1</v>
      </c>
      <c r="L1041">
        <v>1</v>
      </c>
      <c r="M1041">
        <v>8673361</v>
      </c>
      <c r="N1041">
        <v>0</v>
      </c>
      <c r="O1041" t="str" cm="1">
        <f t="array" ref="O1041">_xlfn.IFS(Churn_Modelling[[#This Row],[Balance]]=0,"Tidak ada Saldo",Churn_Modelling[[#This Row],[Balance]]&lt;=5000000,"Saldo Rendah",Churn_Modelling[[#This Row],[Balance]]&lt;=10000000,"Saldo Menengah",Churn_Modelling[[#This Row],[Balance]]&lt;=15000000,"Saldo Tinggi",TRUE,"Saldo Premium")</f>
        <v>Tidak ada Saldo</v>
      </c>
      <c r="P1041" t="str" cm="1">
        <f t="array" ref="P1041">_xlfn.IFS(Churn_Modelling[[#This Row],[CreditScore]]&lt;=500,"Rendah",Churn_Modelling[[#This Row],[CreditScore]]&lt;=600,"Cukup",Churn_Modelling[[#This Row],[CreditScore]]&lt;=700,"Sedang",Churn_Modelling[[#This Row],[CreditScore]]&lt;=800,"Baik",TRUE,"Sangat Baik")</f>
        <v>Baik</v>
      </c>
    </row>
    <row r="1042" spans="1:16" x14ac:dyDescent="0.35">
      <c r="A1042">
        <v>1041</v>
      </c>
      <c r="B1042">
        <v>15780870</v>
      </c>
      <c r="C1042" t="s">
        <v>490</v>
      </c>
      <c r="D1042">
        <v>580</v>
      </c>
      <c r="E1042" t="s">
        <v>18</v>
      </c>
      <c r="F1042" t="s">
        <v>23</v>
      </c>
      <c r="G1042">
        <v>67</v>
      </c>
      <c r="H1042">
        <v>3</v>
      </c>
      <c r="I1042" s="6">
        <v>15394614</v>
      </c>
      <c r="J1042">
        <v>1</v>
      </c>
      <c r="K1042">
        <v>1</v>
      </c>
      <c r="L1042">
        <v>1</v>
      </c>
      <c r="M1042">
        <v>741892</v>
      </c>
      <c r="N1042">
        <v>0</v>
      </c>
      <c r="O1042" t="str" cm="1">
        <f t="array" ref="O1042">_xlfn.IFS(Churn_Modelling[[#This Row],[Balance]]=0,"Tidak ada Saldo",Churn_Modelling[[#This Row],[Balance]]&lt;=5000000,"Saldo Rendah",Churn_Modelling[[#This Row],[Balance]]&lt;=10000000,"Saldo Menengah",Churn_Modelling[[#This Row],[Balance]]&lt;=15000000,"Saldo Tinggi",TRUE,"Saldo Premium")</f>
        <v>Saldo Premium</v>
      </c>
      <c r="P1042" t="str" cm="1">
        <f t="array" ref="P1042">_xlfn.IFS(Churn_Modelling[[#This Row],[CreditScore]]&lt;=500,"Rendah",Churn_Modelling[[#This Row],[CreditScore]]&lt;=600,"Cukup",Churn_Modelling[[#This Row],[CreditScore]]&lt;=700,"Sedang",Churn_Modelling[[#This Row],[CreditScore]]&lt;=800,"Baik",TRUE,"Sangat Baik")</f>
        <v>Cukup</v>
      </c>
    </row>
    <row r="1043" spans="1:16" x14ac:dyDescent="0.35">
      <c r="A1043">
        <v>1042</v>
      </c>
      <c r="B1043">
        <v>15692317</v>
      </c>
      <c r="C1043" t="s">
        <v>520</v>
      </c>
      <c r="D1043">
        <v>722</v>
      </c>
      <c r="E1043" t="s">
        <v>15</v>
      </c>
      <c r="F1043" t="s">
        <v>23</v>
      </c>
      <c r="G1043">
        <v>30</v>
      </c>
      <c r="H1043">
        <v>5</v>
      </c>
      <c r="I1043" s="6">
        <v>0</v>
      </c>
      <c r="J1043">
        <v>2</v>
      </c>
      <c r="K1043">
        <v>1</v>
      </c>
      <c r="L1043">
        <v>0</v>
      </c>
      <c r="M1043">
        <v>16637654</v>
      </c>
      <c r="N1043">
        <v>0</v>
      </c>
      <c r="O1043" t="str" cm="1">
        <f t="array" ref="O1043">_xlfn.IFS(Churn_Modelling[[#This Row],[Balance]]=0,"Tidak ada Saldo",Churn_Modelling[[#This Row],[Balance]]&lt;=5000000,"Saldo Rendah",Churn_Modelling[[#This Row],[Balance]]&lt;=10000000,"Saldo Menengah",Churn_Modelling[[#This Row],[Balance]]&lt;=15000000,"Saldo Tinggi",TRUE,"Saldo Premium")</f>
        <v>Tidak ada Saldo</v>
      </c>
      <c r="P1043" t="str" cm="1">
        <f t="array" ref="P1043">_xlfn.IFS(Churn_Modelling[[#This Row],[CreditScore]]&lt;=500,"Rendah",Churn_Modelling[[#This Row],[CreditScore]]&lt;=600,"Cukup",Churn_Modelling[[#This Row],[CreditScore]]&lt;=700,"Sedang",Churn_Modelling[[#This Row],[CreditScore]]&lt;=800,"Baik",TRUE,"Sangat Baik")</f>
        <v>Baik</v>
      </c>
    </row>
    <row r="1044" spans="1:16" hidden="1" x14ac:dyDescent="0.35">
      <c r="A1044">
        <v>1043</v>
      </c>
      <c r="B1044">
        <v>15593969</v>
      </c>
      <c r="C1044" t="s">
        <v>778</v>
      </c>
      <c r="D1044">
        <v>630</v>
      </c>
      <c r="E1044" t="s">
        <v>18</v>
      </c>
      <c r="F1044" t="s">
        <v>16</v>
      </c>
      <c r="G1044">
        <v>39</v>
      </c>
      <c r="H1044">
        <v>7</v>
      </c>
      <c r="I1044" s="6">
        <v>13548317</v>
      </c>
      <c r="J1044">
        <v>1</v>
      </c>
      <c r="K1044">
        <v>1</v>
      </c>
      <c r="L1044">
        <v>0</v>
      </c>
      <c r="M1044">
        <v>1408812</v>
      </c>
      <c r="N1044">
        <v>1</v>
      </c>
      <c r="O1044" t="str" cm="1">
        <f t="array" ref="O1044">_xlfn.IFS(Churn_Modelling[[#This Row],[Balance]]=0,"Tidak ada Saldo",Churn_Modelling[[#This Row],[Balance]]&lt;=5000000,"Saldo Rendah",Churn_Modelling[[#This Row],[Balance]]&lt;=10000000,"Saldo Menengah",Churn_Modelling[[#This Row],[Balance]]&lt;=15000000,"Saldo Tinggi",TRUE,"Saldo Premium")</f>
        <v>Saldo Tinggi</v>
      </c>
      <c r="P1044" t="str" cm="1">
        <f t="array" ref="P1044">_xlfn.IFS(Churn_Modelling[[#This Row],[CreditScore]]&lt;=500,"Rendah",Churn_Modelling[[#This Row],[CreditScore]]&lt;=600,"Cukup",Churn_Modelling[[#This Row],[CreditScore]]&lt;=700,"Sedang",Churn_Modelling[[#This Row],[CreditScore]]&lt;=800,"Baik",TRUE,"Sangat Baik")</f>
        <v>Sedang</v>
      </c>
    </row>
    <row r="1045" spans="1:16" x14ac:dyDescent="0.35">
      <c r="A1045">
        <v>1044</v>
      </c>
      <c r="B1045">
        <v>15570417</v>
      </c>
      <c r="C1045" t="s">
        <v>779</v>
      </c>
      <c r="D1045">
        <v>579</v>
      </c>
      <c r="E1045" t="s">
        <v>15</v>
      </c>
      <c r="F1045" t="s">
        <v>23</v>
      </c>
      <c r="G1045">
        <v>35</v>
      </c>
      <c r="H1045">
        <v>1</v>
      </c>
      <c r="I1045" s="6">
        <v>0</v>
      </c>
      <c r="J1045">
        <v>2</v>
      </c>
      <c r="K1045">
        <v>1</v>
      </c>
      <c r="L1045">
        <v>0</v>
      </c>
      <c r="M1045">
        <v>44602</v>
      </c>
      <c r="N1045">
        <v>0</v>
      </c>
      <c r="O1045" t="str" cm="1">
        <f t="array" ref="O1045">_xlfn.IFS(Churn_Modelling[[#This Row],[Balance]]=0,"Tidak ada Saldo",Churn_Modelling[[#This Row],[Balance]]&lt;=5000000,"Saldo Rendah",Churn_Modelling[[#This Row],[Balance]]&lt;=10000000,"Saldo Menengah",Churn_Modelling[[#This Row],[Balance]]&lt;=15000000,"Saldo Tinggi",TRUE,"Saldo Premium")</f>
        <v>Tidak ada Saldo</v>
      </c>
      <c r="P1045" t="str" cm="1">
        <f t="array" ref="P1045">_xlfn.IFS(Churn_Modelling[[#This Row],[CreditScore]]&lt;=500,"Rendah",Churn_Modelling[[#This Row],[CreditScore]]&lt;=600,"Cukup",Churn_Modelling[[#This Row],[CreditScore]]&lt;=700,"Sedang",Churn_Modelling[[#This Row],[CreditScore]]&lt;=800,"Baik",TRUE,"Sangat Baik")</f>
        <v>Cukup</v>
      </c>
    </row>
    <row r="1046" spans="1:16" x14ac:dyDescent="0.35">
      <c r="A1046">
        <v>1045</v>
      </c>
      <c r="B1046">
        <v>15779059</v>
      </c>
      <c r="C1046" t="s">
        <v>780</v>
      </c>
      <c r="D1046">
        <v>670</v>
      </c>
      <c r="E1046" t="s">
        <v>15</v>
      </c>
      <c r="F1046" t="s">
        <v>16</v>
      </c>
      <c r="G1046">
        <v>38</v>
      </c>
      <c r="H1046">
        <v>4</v>
      </c>
      <c r="I1046" s="6">
        <v>11962454</v>
      </c>
      <c r="J1046">
        <v>2</v>
      </c>
      <c r="K1046">
        <v>1</v>
      </c>
      <c r="L1046">
        <v>1</v>
      </c>
      <c r="M1046">
        <v>11047212</v>
      </c>
      <c r="N1046">
        <v>0</v>
      </c>
      <c r="O1046" t="str" cm="1">
        <f t="array" ref="O1046">_xlfn.IFS(Churn_Modelling[[#This Row],[Balance]]=0,"Tidak ada Saldo",Churn_Modelling[[#This Row],[Balance]]&lt;=5000000,"Saldo Rendah",Churn_Modelling[[#This Row],[Balance]]&lt;=10000000,"Saldo Menengah",Churn_Modelling[[#This Row],[Balance]]&lt;=15000000,"Saldo Tinggi",TRUE,"Saldo Premium")</f>
        <v>Saldo Tinggi</v>
      </c>
      <c r="P1046" t="str" cm="1">
        <f t="array" ref="P1046">_xlfn.IFS(Churn_Modelling[[#This Row],[CreditScore]]&lt;=500,"Rendah",Churn_Modelling[[#This Row],[CreditScore]]&lt;=600,"Cukup",Churn_Modelling[[#This Row],[CreditScore]]&lt;=700,"Sedang",Churn_Modelling[[#This Row],[CreditScore]]&lt;=800,"Baik",TRUE,"Sangat Baik")</f>
        <v>Sedang</v>
      </c>
    </row>
    <row r="1047" spans="1:16" x14ac:dyDescent="0.35">
      <c r="A1047">
        <v>1046</v>
      </c>
      <c r="B1047">
        <v>15785980</v>
      </c>
      <c r="C1047" t="s">
        <v>781</v>
      </c>
      <c r="D1047">
        <v>588</v>
      </c>
      <c r="E1047" t="s">
        <v>18</v>
      </c>
      <c r="F1047" t="s">
        <v>23</v>
      </c>
      <c r="G1047">
        <v>34</v>
      </c>
      <c r="H1047">
        <v>6</v>
      </c>
      <c r="I1047" s="6">
        <v>12113226</v>
      </c>
      <c r="J1047">
        <v>2</v>
      </c>
      <c r="K1047">
        <v>1</v>
      </c>
      <c r="L1047">
        <v>0</v>
      </c>
      <c r="M1047">
        <v>8646028</v>
      </c>
      <c r="N1047">
        <v>0</v>
      </c>
      <c r="O1047" t="str" cm="1">
        <f t="array" ref="O1047">_xlfn.IFS(Churn_Modelling[[#This Row],[Balance]]=0,"Tidak ada Saldo",Churn_Modelling[[#This Row],[Balance]]&lt;=5000000,"Saldo Rendah",Churn_Modelling[[#This Row],[Balance]]&lt;=10000000,"Saldo Menengah",Churn_Modelling[[#This Row],[Balance]]&lt;=15000000,"Saldo Tinggi",TRUE,"Saldo Premium")</f>
        <v>Saldo Tinggi</v>
      </c>
      <c r="P1047" t="str" cm="1">
        <f t="array" ref="P1047">_xlfn.IFS(Churn_Modelling[[#This Row],[CreditScore]]&lt;=500,"Rendah",Churn_Modelling[[#This Row],[CreditScore]]&lt;=600,"Cukup",Churn_Modelling[[#This Row],[CreditScore]]&lt;=700,"Sedang",Churn_Modelling[[#This Row],[CreditScore]]&lt;=800,"Baik",TRUE,"Sangat Baik")</f>
        <v>Cukup</v>
      </c>
    </row>
    <row r="1048" spans="1:16" hidden="1" x14ac:dyDescent="0.35">
      <c r="A1048">
        <v>1047</v>
      </c>
      <c r="B1048">
        <v>15644200</v>
      </c>
      <c r="C1048" t="s">
        <v>782</v>
      </c>
      <c r="D1048">
        <v>807</v>
      </c>
      <c r="E1048" t="s">
        <v>18</v>
      </c>
      <c r="F1048" t="s">
        <v>16</v>
      </c>
      <c r="G1048">
        <v>42</v>
      </c>
      <c r="H1048">
        <v>1</v>
      </c>
      <c r="I1048" s="6">
        <v>0</v>
      </c>
      <c r="J1048">
        <v>1</v>
      </c>
      <c r="K1048">
        <v>1</v>
      </c>
      <c r="L1048">
        <v>0</v>
      </c>
      <c r="M1048">
        <v>1650066</v>
      </c>
      <c r="N1048">
        <v>1</v>
      </c>
      <c r="O1048" t="str" cm="1">
        <f t="array" ref="O1048">_xlfn.IFS(Churn_Modelling[[#This Row],[Balance]]=0,"Tidak ada Saldo",Churn_Modelling[[#This Row],[Balance]]&lt;=5000000,"Saldo Rendah",Churn_Modelling[[#This Row],[Balance]]&lt;=10000000,"Saldo Menengah",Churn_Modelling[[#This Row],[Balance]]&lt;=15000000,"Saldo Tinggi",TRUE,"Saldo Premium")</f>
        <v>Tidak ada Saldo</v>
      </c>
      <c r="P1048" t="str" cm="1">
        <f t="array" ref="P1048">_xlfn.IFS(Churn_Modelling[[#This Row],[CreditScore]]&lt;=500,"Rendah",Churn_Modelling[[#This Row],[CreditScore]]&lt;=600,"Cukup",Churn_Modelling[[#This Row],[CreditScore]]&lt;=700,"Sedang",Churn_Modelling[[#This Row],[CreditScore]]&lt;=800,"Baik",TRUE,"Sangat Baik")</f>
        <v>Sangat Baik</v>
      </c>
    </row>
    <row r="1049" spans="1:16" hidden="1" x14ac:dyDescent="0.35">
      <c r="A1049">
        <v>1048</v>
      </c>
      <c r="B1049">
        <v>15793949</v>
      </c>
      <c r="C1049" t="s">
        <v>360</v>
      </c>
      <c r="D1049">
        <v>726</v>
      </c>
      <c r="E1049" t="s">
        <v>15</v>
      </c>
      <c r="F1049" t="s">
        <v>16</v>
      </c>
      <c r="G1049">
        <v>48</v>
      </c>
      <c r="H1049">
        <v>4</v>
      </c>
      <c r="I1049" s="6">
        <v>0</v>
      </c>
      <c r="J1049">
        <v>1</v>
      </c>
      <c r="K1049">
        <v>1</v>
      </c>
      <c r="L1049">
        <v>0</v>
      </c>
      <c r="M1049">
        <v>11402006</v>
      </c>
      <c r="N1049">
        <v>1</v>
      </c>
      <c r="O1049" t="str" cm="1">
        <f t="array" ref="O1049">_xlfn.IFS(Churn_Modelling[[#This Row],[Balance]]=0,"Tidak ada Saldo",Churn_Modelling[[#This Row],[Balance]]&lt;=5000000,"Saldo Rendah",Churn_Modelling[[#This Row],[Balance]]&lt;=10000000,"Saldo Menengah",Churn_Modelling[[#This Row],[Balance]]&lt;=15000000,"Saldo Tinggi",TRUE,"Saldo Premium")</f>
        <v>Tidak ada Saldo</v>
      </c>
      <c r="P1049" t="str" cm="1">
        <f t="array" ref="P1049">_xlfn.IFS(Churn_Modelling[[#This Row],[CreditScore]]&lt;=500,"Rendah",Churn_Modelling[[#This Row],[CreditScore]]&lt;=600,"Cukup",Churn_Modelling[[#This Row],[CreditScore]]&lt;=700,"Sedang",Churn_Modelling[[#This Row],[CreditScore]]&lt;=800,"Baik",TRUE,"Sangat Baik")</f>
        <v>Baik</v>
      </c>
    </row>
    <row r="1050" spans="1:16" x14ac:dyDescent="0.35">
      <c r="A1050">
        <v>1049</v>
      </c>
      <c r="B1050">
        <v>15645103</v>
      </c>
      <c r="C1050" t="s">
        <v>783</v>
      </c>
      <c r="D1050">
        <v>812</v>
      </c>
      <c r="E1050" t="s">
        <v>26</v>
      </c>
      <c r="F1050" t="s">
        <v>23</v>
      </c>
      <c r="G1050">
        <v>25</v>
      </c>
      <c r="H1050">
        <v>5</v>
      </c>
      <c r="I1050" s="6">
        <v>5481755</v>
      </c>
      <c r="J1050">
        <v>1</v>
      </c>
      <c r="K1050">
        <v>1</v>
      </c>
      <c r="L1050">
        <v>0</v>
      </c>
      <c r="M1050">
        <v>13166031</v>
      </c>
      <c r="N1050">
        <v>0</v>
      </c>
      <c r="O1050" t="str" cm="1">
        <f t="array" ref="O1050">_xlfn.IFS(Churn_Modelling[[#This Row],[Balance]]=0,"Tidak ada Saldo",Churn_Modelling[[#This Row],[Balance]]&lt;=5000000,"Saldo Rendah",Churn_Modelling[[#This Row],[Balance]]&lt;=10000000,"Saldo Menengah",Churn_Modelling[[#This Row],[Balance]]&lt;=15000000,"Saldo Tinggi",TRUE,"Saldo Premium")</f>
        <v>Saldo Menengah</v>
      </c>
      <c r="P1050" t="str" cm="1">
        <f t="array" ref="P1050">_xlfn.IFS(Churn_Modelling[[#This Row],[CreditScore]]&lt;=500,"Rendah",Churn_Modelling[[#This Row],[CreditScore]]&lt;=600,"Cukup",Churn_Modelling[[#This Row],[CreditScore]]&lt;=700,"Sedang",Churn_Modelling[[#This Row],[CreditScore]]&lt;=800,"Baik",TRUE,"Sangat Baik")</f>
        <v>Sangat Baik</v>
      </c>
    </row>
    <row r="1051" spans="1:16" hidden="1" x14ac:dyDescent="0.35">
      <c r="A1051">
        <v>1050</v>
      </c>
      <c r="B1051">
        <v>15705860</v>
      </c>
      <c r="C1051" t="s">
        <v>371</v>
      </c>
      <c r="D1051">
        <v>631</v>
      </c>
      <c r="E1051" t="s">
        <v>26</v>
      </c>
      <c r="F1051" t="s">
        <v>23</v>
      </c>
      <c r="G1051">
        <v>40</v>
      </c>
      <c r="H1051">
        <v>3</v>
      </c>
      <c r="I1051" s="6">
        <v>10794945</v>
      </c>
      <c r="J1051">
        <v>1</v>
      </c>
      <c r="K1051">
        <v>1</v>
      </c>
      <c r="L1051">
        <v>0</v>
      </c>
      <c r="M1051">
        <v>5244962</v>
      </c>
      <c r="N1051">
        <v>1</v>
      </c>
      <c r="O1051" t="str" cm="1">
        <f t="array" ref="O1051">_xlfn.IFS(Churn_Modelling[[#This Row],[Balance]]=0,"Tidak ada Saldo",Churn_Modelling[[#This Row],[Balance]]&lt;=5000000,"Saldo Rendah",Churn_Modelling[[#This Row],[Balance]]&lt;=10000000,"Saldo Menengah",Churn_Modelling[[#This Row],[Balance]]&lt;=15000000,"Saldo Tinggi",TRUE,"Saldo Premium")</f>
        <v>Saldo Tinggi</v>
      </c>
      <c r="P1051" t="str" cm="1">
        <f t="array" ref="P1051">_xlfn.IFS(Churn_Modelling[[#This Row],[CreditScore]]&lt;=500,"Rendah",Churn_Modelling[[#This Row],[CreditScore]]&lt;=600,"Cukup",Churn_Modelling[[#This Row],[CreditScore]]&lt;=700,"Sedang",Churn_Modelling[[#This Row],[CreditScore]]&lt;=800,"Baik",TRUE,"Sangat Baik")</f>
        <v>Sedang</v>
      </c>
    </row>
    <row r="1052" spans="1:16" x14ac:dyDescent="0.35">
      <c r="A1052">
        <v>1051</v>
      </c>
      <c r="B1052">
        <v>15623828</v>
      </c>
      <c r="C1052" t="s">
        <v>784</v>
      </c>
      <c r="D1052">
        <v>682</v>
      </c>
      <c r="E1052" t="s">
        <v>15</v>
      </c>
      <c r="F1052" t="s">
        <v>23</v>
      </c>
      <c r="G1052">
        <v>30</v>
      </c>
      <c r="H1052">
        <v>4</v>
      </c>
      <c r="I1052" s="6">
        <v>0</v>
      </c>
      <c r="J1052">
        <v>1</v>
      </c>
      <c r="K1052">
        <v>0</v>
      </c>
      <c r="L1052">
        <v>1</v>
      </c>
      <c r="M1052">
        <v>16146531</v>
      </c>
      <c r="N1052">
        <v>0</v>
      </c>
      <c r="O1052" t="str" cm="1">
        <f t="array" ref="O1052">_xlfn.IFS(Churn_Modelling[[#This Row],[Balance]]=0,"Tidak ada Saldo",Churn_Modelling[[#This Row],[Balance]]&lt;=5000000,"Saldo Rendah",Churn_Modelling[[#This Row],[Balance]]&lt;=10000000,"Saldo Menengah",Churn_Modelling[[#This Row],[Balance]]&lt;=15000000,"Saldo Tinggi",TRUE,"Saldo Premium")</f>
        <v>Tidak ada Saldo</v>
      </c>
      <c r="P1052" t="str" cm="1">
        <f t="array" ref="P1052">_xlfn.IFS(Churn_Modelling[[#This Row],[CreditScore]]&lt;=500,"Rendah",Churn_Modelling[[#This Row],[CreditScore]]&lt;=600,"Cukup",Churn_Modelling[[#This Row],[CreditScore]]&lt;=700,"Sedang",Churn_Modelling[[#This Row],[CreditScore]]&lt;=800,"Baik",TRUE,"Sangat Baik")</f>
        <v>Sedang</v>
      </c>
    </row>
    <row r="1053" spans="1:16" x14ac:dyDescent="0.35">
      <c r="A1053">
        <v>1052</v>
      </c>
      <c r="B1053">
        <v>15715003</v>
      </c>
      <c r="C1053" t="s">
        <v>130</v>
      </c>
      <c r="D1053">
        <v>625</v>
      </c>
      <c r="E1053" t="s">
        <v>18</v>
      </c>
      <c r="F1053" t="s">
        <v>16</v>
      </c>
      <c r="G1053">
        <v>49</v>
      </c>
      <c r="H1053">
        <v>2</v>
      </c>
      <c r="I1053" s="6">
        <v>8081645</v>
      </c>
      <c r="J1053">
        <v>1</v>
      </c>
      <c r="K1053">
        <v>1</v>
      </c>
      <c r="L1053">
        <v>1</v>
      </c>
      <c r="M1053">
        <v>2001879</v>
      </c>
      <c r="N1053">
        <v>0</v>
      </c>
      <c r="O1053" t="str" cm="1">
        <f t="array" ref="O1053">_xlfn.IFS(Churn_Modelling[[#This Row],[Balance]]=0,"Tidak ada Saldo",Churn_Modelling[[#This Row],[Balance]]&lt;=5000000,"Saldo Rendah",Churn_Modelling[[#This Row],[Balance]]&lt;=10000000,"Saldo Menengah",Churn_Modelling[[#This Row],[Balance]]&lt;=15000000,"Saldo Tinggi",TRUE,"Saldo Premium")</f>
        <v>Saldo Menengah</v>
      </c>
      <c r="P1053" t="str" cm="1">
        <f t="array" ref="P1053">_xlfn.IFS(Churn_Modelling[[#This Row],[CreditScore]]&lt;=500,"Rendah",Churn_Modelling[[#This Row],[CreditScore]]&lt;=600,"Cukup",Churn_Modelling[[#This Row],[CreditScore]]&lt;=700,"Sedang",Churn_Modelling[[#This Row],[CreditScore]]&lt;=800,"Baik",TRUE,"Sangat Baik")</f>
        <v>Sedang</v>
      </c>
    </row>
    <row r="1054" spans="1:16" x14ac:dyDescent="0.35">
      <c r="A1054">
        <v>1053</v>
      </c>
      <c r="B1054">
        <v>15623471</v>
      </c>
      <c r="C1054" t="s">
        <v>535</v>
      </c>
      <c r="D1054">
        <v>607</v>
      </c>
      <c r="E1054" t="s">
        <v>26</v>
      </c>
      <c r="F1054" t="s">
        <v>23</v>
      </c>
      <c r="G1054">
        <v>38</v>
      </c>
      <c r="H1054">
        <v>3</v>
      </c>
      <c r="I1054" s="6">
        <v>9820577</v>
      </c>
      <c r="J1054">
        <v>1</v>
      </c>
      <c r="K1054">
        <v>1</v>
      </c>
      <c r="L1054">
        <v>0</v>
      </c>
      <c r="M1054">
        <v>17631827</v>
      </c>
      <c r="N1054">
        <v>0</v>
      </c>
      <c r="O1054" t="str" cm="1">
        <f t="array" ref="O1054">_xlfn.IFS(Churn_Modelling[[#This Row],[Balance]]=0,"Tidak ada Saldo",Churn_Modelling[[#This Row],[Balance]]&lt;=5000000,"Saldo Rendah",Churn_Modelling[[#This Row],[Balance]]&lt;=10000000,"Saldo Menengah",Churn_Modelling[[#This Row],[Balance]]&lt;=15000000,"Saldo Tinggi",TRUE,"Saldo Premium")</f>
        <v>Saldo Menengah</v>
      </c>
      <c r="P1054" t="str" cm="1">
        <f t="array" ref="P1054">_xlfn.IFS(Churn_Modelling[[#This Row],[CreditScore]]&lt;=500,"Rendah",Churn_Modelling[[#This Row],[CreditScore]]&lt;=600,"Cukup",Churn_Modelling[[#This Row],[CreditScore]]&lt;=700,"Sedang",Churn_Modelling[[#This Row],[CreditScore]]&lt;=800,"Baik",TRUE,"Sangat Baik")</f>
        <v>Sedang</v>
      </c>
    </row>
    <row r="1055" spans="1:16" x14ac:dyDescent="0.35">
      <c r="A1055">
        <v>1054</v>
      </c>
      <c r="B1055">
        <v>15798348</v>
      </c>
      <c r="C1055" t="s">
        <v>785</v>
      </c>
      <c r="D1055">
        <v>600</v>
      </c>
      <c r="E1055" t="s">
        <v>18</v>
      </c>
      <c r="F1055" t="s">
        <v>16</v>
      </c>
      <c r="G1055">
        <v>50</v>
      </c>
      <c r="H1055">
        <v>6</v>
      </c>
      <c r="I1055" s="6">
        <v>9468427</v>
      </c>
      <c r="J1055">
        <v>1</v>
      </c>
      <c r="K1055">
        <v>1</v>
      </c>
      <c r="L1055">
        <v>1</v>
      </c>
      <c r="M1055">
        <v>5048891</v>
      </c>
      <c r="N1055">
        <v>0</v>
      </c>
      <c r="O1055" t="str" cm="1">
        <f t="array" ref="O1055">_xlfn.IFS(Churn_Modelling[[#This Row],[Balance]]=0,"Tidak ada Saldo",Churn_Modelling[[#This Row],[Balance]]&lt;=5000000,"Saldo Rendah",Churn_Modelling[[#This Row],[Balance]]&lt;=10000000,"Saldo Menengah",Churn_Modelling[[#This Row],[Balance]]&lt;=15000000,"Saldo Tinggi",TRUE,"Saldo Premium")</f>
        <v>Saldo Menengah</v>
      </c>
      <c r="P1055" t="str" cm="1">
        <f t="array" ref="P1055">_xlfn.IFS(Churn_Modelling[[#This Row],[CreditScore]]&lt;=500,"Rendah",Churn_Modelling[[#This Row],[CreditScore]]&lt;=600,"Cukup",Churn_Modelling[[#This Row],[CreditScore]]&lt;=700,"Sedang",Churn_Modelling[[#This Row],[CreditScore]]&lt;=800,"Baik",TRUE,"Sangat Baik")</f>
        <v>Cukup</v>
      </c>
    </row>
    <row r="1056" spans="1:16" x14ac:dyDescent="0.35">
      <c r="A1056">
        <v>1055</v>
      </c>
      <c r="B1056">
        <v>15743016</v>
      </c>
      <c r="C1056" t="s">
        <v>140</v>
      </c>
      <c r="D1056">
        <v>602</v>
      </c>
      <c r="E1056" t="s">
        <v>18</v>
      </c>
      <c r="F1056" t="s">
        <v>16</v>
      </c>
      <c r="G1056">
        <v>22</v>
      </c>
      <c r="H1056">
        <v>7</v>
      </c>
      <c r="I1056" s="6">
        <v>14160476</v>
      </c>
      <c r="J1056">
        <v>1</v>
      </c>
      <c r="K1056">
        <v>1</v>
      </c>
      <c r="L1056">
        <v>0</v>
      </c>
      <c r="M1056">
        <v>303796</v>
      </c>
      <c r="N1056">
        <v>0</v>
      </c>
      <c r="O1056" t="str" cm="1">
        <f t="array" ref="O1056">_xlfn.IFS(Churn_Modelling[[#This Row],[Balance]]=0,"Tidak ada Saldo",Churn_Modelling[[#This Row],[Balance]]&lt;=5000000,"Saldo Rendah",Churn_Modelling[[#This Row],[Balance]]&lt;=10000000,"Saldo Menengah",Churn_Modelling[[#This Row],[Balance]]&lt;=15000000,"Saldo Tinggi",TRUE,"Saldo Premium")</f>
        <v>Saldo Tinggi</v>
      </c>
      <c r="P1056" t="str" cm="1">
        <f t="array" ref="P1056">_xlfn.IFS(Churn_Modelling[[#This Row],[CreditScore]]&lt;=500,"Rendah",Churn_Modelling[[#This Row],[CreditScore]]&lt;=600,"Cukup",Churn_Modelling[[#This Row],[CreditScore]]&lt;=700,"Sedang",Churn_Modelling[[#This Row],[CreditScore]]&lt;=800,"Baik",TRUE,"Sangat Baik")</f>
        <v>Sedang</v>
      </c>
    </row>
    <row r="1057" spans="1:16" x14ac:dyDescent="0.35">
      <c r="A1057">
        <v>1056</v>
      </c>
      <c r="B1057">
        <v>15769499</v>
      </c>
      <c r="C1057" t="s">
        <v>786</v>
      </c>
      <c r="D1057">
        <v>545</v>
      </c>
      <c r="E1057" t="s">
        <v>18</v>
      </c>
      <c r="F1057" t="s">
        <v>16</v>
      </c>
      <c r="G1057">
        <v>74</v>
      </c>
      <c r="H1057">
        <v>3</v>
      </c>
      <c r="I1057" s="6">
        <v>0</v>
      </c>
      <c r="J1057">
        <v>2</v>
      </c>
      <c r="K1057">
        <v>1</v>
      </c>
      <c r="L1057">
        <v>1</v>
      </c>
      <c r="M1057">
        <v>16132673</v>
      </c>
      <c r="N1057">
        <v>0</v>
      </c>
      <c r="O1057" t="str" cm="1">
        <f t="array" ref="O1057">_xlfn.IFS(Churn_Modelling[[#This Row],[Balance]]=0,"Tidak ada Saldo",Churn_Modelling[[#This Row],[Balance]]&lt;=5000000,"Saldo Rendah",Churn_Modelling[[#This Row],[Balance]]&lt;=10000000,"Saldo Menengah",Churn_Modelling[[#This Row],[Balance]]&lt;=15000000,"Saldo Tinggi",TRUE,"Saldo Premium")</f>
        <v>Tidak ada Saldo</v>
      </c>
      <c r="P1057" t="str" cm="1">
        <f t="array" ref="P1057">_xlfn.IFS(Churn_Modelling[[#This Row],[CreditScore]]&lt;=500,"Rendah",Churn_Modelling[[#This Row],[CreditScore]]&lt;=600,"Cukup",Churn_Modelling[[#This Row],[CreditScore]]&lt;=700,"Sedang",Churn_Modelling[[#This Row],[CreditScore]]&lt;=800,"Baik",TRUE,"Sangat Baik")</f>
        <v>Cukup</v>
      </c>
    </row>
    <row r="1058" spans="1:16" x14ac:dyDescent="0.35">
      <c r="A1058">
        <v>1057</v>
      </c>
      <c r="B1058">
        <v>15798521</v>
      </c>
      <c r="C1058" t="s">
        <v>310</v>
      </c>
      <c r="D1058">
        <v>675</v>
      </c>
      <c r="E1058" t="s">
        <v>18</v>
      </c>
      <c r="F1058" t="s">
        <v>23</v>
      </c>
      <c r="G1058">
        <v>33</v>
      </c>
      <c r="H1058">
        <v>3</v>
      </c>
      <c r="I1058" s="6">
        <v>0</v>
      </c>
      <c r="J1058">
        <v>2</v>
      </c>
      <c r="K1058">
        <v>1</v>
      </c>
      <c r="L1058">
        <v>0</v>
      </c>
      <c r="M1058">
        <v>4534808</v>
      </c>
      <c r="N1058">
        <v>0</v>
      </c>
      <c r="O1058" t="str" cm="1">
        <f t="array" ref="O1058">_xlfn.IFS(Churn_Modelling[[#This Row],[Balance]]=0,"Tidak ada Saldo",Churn_Modelling[[#This Row],[Balance]]&lt;=5000000,"Saldo Rendah",Churn_Modelling[[#This Row],[Balance]]&lt;=10000000,"Saldo Menengah",Churn_Modelling[[#This Row],[Balance]]&lt;=15000000,"Saldo Tinggi",TRUE,"Saldo Premium")</f>
        <v>Tidak ada Saldo</v>
      </c>
      <c r="P1058" t="str" cm="1">
        <f t="array" ref="P1058">_xlfn.IFS(Churn_Modelling[[#This Row],[CreditScore]]&lt;=500,"Rendah",Churn_Modelling[[#This Row],[CreditScore]]&lt;=600,"Cukup",Churn_Modelling[[#This Row],[CreditScore]]&lt;=700,"Sedang",Churn_Modelling[[#This Row],[CreditScore]]&lt;=800,"Baik",TRUE,"Sangat Baik")</f>
        <v>Sedang</v>
      </c>
    </row>
    <row r="1059" spans="1:16" hidden="1" x14ac:dyDescent="0.35">
      <c r="A1059">
        <v>1058</v>
      </c>
      <c r="B1059">
        <v>15706534</v>
      </c>
      <c r="C1059" t="s">
        <v>414</v>
      </c>
      <c r="D1059">
        <v>581</v>
      </c>
      <c r="E1059" t="s">
        <v>15</v>
      </c>
      <c r="F1059" t="s">
        <v>16</v>
      </c>
      <c r="G1059">
        <v>47</v>
      </c>
      <c r="H1059">
        <v>1</v>
      </c>
      <c r="I1059" s="6">
        <v>12294914</v>
      </c>
      <c r="J1059">
        <v>1</v>
      </c>
      <c r="K1059">
        <v>0</v>
      </c>
      <c r="L1059">
        <v>0</v>
      </c>
      <c r="M1059">
        <v>18025168</v>
      </c>
      <c r="N1059">
        <v>1</v>
      </c>
      <c r="O1059" t="str" cm="1">
        <f t="array" ref="O1059">_xlfn.IFS(Churn_Modelling[[#This Row],[Balance]]=0,"Tidak ada Saldo",Churn_Modelling[[#This Row],[Balance]]&lt;=5000000,"Saldo Rendah",Churn_Modelling[[#This Row],[Balance]]&lt;=10000000,"Saldo Menengah",Churn_Modelling[[#This Row],[Balance]]&lt;=15000000,"Saldo Tinggi",TRUE,"Saldo Premium")</f>
        <v>Saldo Tinggi</v>
      </c>
      <c r="P1059" t="str" cm="1">
        <f t="array" ref="P1059">_xlfn.IFS(Churn_Modelling[[#This Row],[CreditScore]]&lt;=500,"Rendah",Churn_Modelling[[#This Row],[CreditScore]]&lt;=600,"Cukup",Churn_Modelling[[#This Row],[CreditScore]]&lt;=700,"Sedang",Churn_Modelling[[#This Row],[CreditScore]]&lt;=800,"Baik",TRUE,"Sangat Baik")</f>
        <v>Cukup</v>
      </c>
    </row>
    <row r="1060" spans="1:16" x14ac:dyDescent="0.35">
      <c r="A1060">
        <v>1059</v>
      </c>
      <c r="B1060">
        <v>15706186</v>
      </c>
      <c r="C1060" t="s">
        <v>371</v>
      </c>
      <c r="D1060">
        <v>640</v>
      </c>
      <c r="E1060" t="s">
        <v>26</v>
      </c>
      <c r="F1060" t="s">
        <v>23</v>
      </c>
      <c r="G1060">
        <v>33</v>
      </c>
      <c r="H1060">
        <v>8</v>
      </c>
      <c r="I1060" s="6">
        <v>8167722</v>
      </c>
      <c r="J1060">
        <v>2</v>
      </c>
      <c r="K1060">
        <v>0</v>
      </c>
      <c r="L1060">
        <v>0</v>
      </c>
      <c r="M1060">
        <v>3492556</v>
      </c>
      <c r="N1060">
        <v>0</v>
      </c>
      <c r="O1060" t="str" cm="1">
        <f t="array" ref="O1060">_xlfn.IFS(Churn_Modelling[[#This Row],[Balance]]=0,"Tidak ada Saldo",Churn_Modelling[[#This Row],[Balance]]&lt;=5000000,"Saldo Rendah",Churn_Modelling[[#This Row],[Balance]]&lt;=10000000,"Saldo Menengah",Churn_Modelling[[#This Row],[Balance]]&lt;=15000000,"Saldo Tinggi",TRUE,"Saldo Premium")</f>
        <v>Saldo Menengah</v>
      </c>
      <c r="P1060" t="str" cm="1">
        <f t="array" ref="P1060">_xlfn.IFS(Churn_Modelling[[#This Row],[CreditScore]]&lt;=500,"Rendah",Churn_Modelling[[#This Row],[CreditScore]]&lt;=600,"Cukup",Churn_Modelling[[#This Row],[CreditScore]]&lt;=700,"Sedang",Churn_Modelling[[#This Row],[CreditScore]]&lt;=800,"Baik",TRUE,"Sangat Baik")</f>
        <v>Sedang</v>
      </c>
    </row>
    <row r="1061" spans="1:16" x14ac:dyDescent="0.35">
      <c r="A1061">
        <v>1060</v>
      </c>
      <c r="B1061">
        <v>15812197</v>
      </c>
      <c r="C1061" t="s">
        <v>787</v>
      </c>
      <c r="D1061">
        <v>850</v>
      </c>
      <c r="E1061" t="s">
        <v>15</v>
      </c>
      <c r="F1061" t="s">
        <v>23</v>
      </c>
      <c r="G1061">
        <v>38</v>
      </c>
      <c r="H1061">
        <v>7</v>
      </c>
      <c r="I1061" s="6">
        <v>8029398</v>
      </c>
      <c r="J1061">
        <v>1</v>
      </c>
      <c r="K1061">
        <v>0</v>
      </c>
      <c r="L1061">
        <v>0</v>
      </c>
      <c r="M1061">
        <v>12655574</v>
      </c>
      <c r="N1061">
        <v>0</v>
      </c>
      <c r="O1061" t="str" cm="1">
        <f t="array" ref="O1061">_xlfn.IFS(Churn_Modelling[[#This Row],[Balance]]=0,"Tidak ada Saldo",Churn_Modelling[[#This Row],[Balance]]&lt;=5000000,"Saldo Rendah",Churn_Modelling[[#This Row],[Balance]]&lt;=10000000,"Saldo Menengah",Churn_Modelling[[#This Row],[Balance]]&lt;=15000000,"Saldo Tinggi",TRUE,"Saldo Premium")</f>
        <v>Saldo Menengah</v>
      </c>
      <c r="P1061" t="str" cm="1">
        <f t="array" ref="P1061">_xlfn.IFS(Churn_Modelling[[#This Row],[CreditScore]]&lt;=500,"Rendah",Churn_Modelling[[#This Row],[CreditScore]]&lt;=600,"Cukup",Churn_Modelling[[#This Row],[CreditScore]]&lt;=700,"Sedang",Churn_Modelling[[#This Row],[CreditScore]]&lt;=800,"Baik",TRUE,"Sangat Baik")</f>
        <v>Sangat Baik</v>
      </c>
    </row>
    <row r="1062" spans="1:16" x14ac:dyDescent="0.35">
      <c r="A1062">
        <v>1061</v>
      </c>
      <c r="B1062">
        <v>15650933</v>
      </c>
      <c r="C1062" t="s">
        <v>149</v>
      </c>
      <c r="D1062">
        <v>490</v>
      </c>
      <c r="E1062" t="s">
        <v>18</v>
      </c>
      <c r="F1062" t="s">
        <v>16</v>
      </c>
      <c r="G1062">
        <v>48</v>
      </c>
      <c r="H1062">
        <v>8</v>
      </c>
      <c r="I1062" s="6">
        <v>15541306</v>
      </c>
      <c r="J1062">
        <v>1</v>
      </c>
      <c r="K1062">
        <v>1</v>
      </c>
      <c r="L1062">
        <v>0</v>
      </c>
      <c r="M1062">
        <v>1879213</v>
      </c>
      <c r="N1062">
        <v>0</v>
      </c>
      <c r="O1062" t="str" cm="1">
        <f t="array" ref="O1062">_xlfn.IFS(Churn_Modelling[[#This Row],[Balance]]=0,"Tidak ada Saldo",Churn_Modelling[[#This Row],[Balance]]&lt;=5000000,"Saldo Rendah",Churn_Modelling[[#This Row],[Balance]]&lt;=10000000,"Saldo Menengah",Churn_Modelling[[#This Row],[Balance]]&lt;=15000000,"Saldo Tinggi",TRUE,"Saldo Premium")</f>
        <v>Saldo Premium</v>
      </c>
      <c r="P1062" t="str" cm="1">
        <f t="array" ref="P1062">_xlfn.IFS(Churn_Modelling[[#This Row],[CreditScore]]&lt;=500,"Rendah",Churn_Modelling[[#This Row],[CreditScore]]&lt;=600,"Cukup",Churn_Modelling[[#This Row],[CreditScore]]&lt;=700,"Sedang",Churn_Modelling[[#This Row],[CreditScore]]&lt;=800,"Baik",TRUE,"Sangat Baik")</f>
        <v>Rendah</v>
      </c>
    </row>
    <row r="1063" spans="1:16" x14ac:dyDescent="0.35">
      <c r="A1063">
        <v>1062</v>
      </c>
      <c r="B1063">
        <v>15692991</v>
      </c>
      <c r="C1063" t="s">
        <v>178</v>
      </c>
      <c r="D1063">
        <v>710</v>
      </c>
      <c r="E1063" t="s">
        <v>18</v>
      </c>
      <c r="F1063" t="s">
        <v>16</v>
      </c>
      <c r="G1063">
        <v>38</v>
      </c>
      <c r="H1063">
        <v>4</v>
      </c>
      <c r="I1063" s="6">
        <v>0</v>
      </c>
      <c r="J1063">
        <v>2</v>
      </c>
      <c r="K1063">
        <v>1</v>
      </c>
      <c r="L1063">
        <v>1</v>
      </c>
      <c r="M1063">
        <v>13639088</v>
      </c>
      <c r="N1063">
        <v>0</v>
      </c>
      <c r="O1063" t="str" cm="1">
        <f t="array" ref="O1063">_xlfn.IFS(Churn_Modelling[[#This Row],[Balance]]=0,"Tidak ada Saldo",Churn_Modelling[[#This Row],[Balance]]&lt;=5000000,"Saldo Rendah",Churn_Modelling[[#This Row],[Balance]]&lt;=10000000,"Saldo Menengah",Churn_Modelling[[#This Row],[Balance]]&lt;=15000000,"Saldo Tinggi",TRUE,"Saldo Premium")</f>
        <v>Tidak ada Saldo</v>
      </c>
      <c r="P1063" t="str" cm="1">
        <f t="array" ref="P1063">_xlfn.IFS(Churn_Modelling[[#This Row],[CreditScore]]&lt;=500,"Rendah",Churn_Modelling[[#This Row],[CreditScore]]&lt;=600,"Cukup",Churn_Modelling[[#This Row],[CreditScore]]&lt;=700,"Sedang",Churn_Modelling[[#This Row],[CreditScore]]&lt;=800,"Baik",TRUE,"Sangat Baik")</f>
        <v>Baik</v>
      </c>
    </row>
    <row r="1064" spans="1:16" hidden="1" x14ac:dyDescent="0.35">
      <c r="A1064">
        <v>1063</v>
      </c>
      <c r="B1064">
        <v>15631189</v>
      </c>
      <c r="C1064" t="s">
        <v>788</v>
      </c>
      <c r="D1064">
        <v>613</v>
      </c>
      <c r="E1064" t="s">
        <v>26</v>
      </c>
      <c r="F1064" t="s">
        <v>23</v>
      </c>
      <c r="G1064">
        <v>38</v>
      </c>
      <c r="H1064">
        <v>9</v>
      </c>
      <c r="I1064" s="6">
        <v>6711165</v>
      </c>
      <c r="J1064">
        <v>1</v>
      </c>
      <c r="K1064">
        <v>1</v>
      </c>
      <c r="L1064">
        <v>0</v>
      </c>
      <c r="M1064">
        <v>7856664</v>
      </c>
      <c r="N1064">
        <v>1</v>
      </c>
      <c r="O1064" t="str" cm="1">
        <f t="array" ref="O1064">_xlfn.IFS(Churn_Modelling[[#This Row],[Balance]]=0,"Tidak ada Saldo",Churn_Modelling[[#This Row],[Balance]]&lt;=5000000,"Saldo Rendah",Churn_Modelling[[#This Row],[Balance]]&lt;=10000000,"Saldo Menengah",Churn_Modelling[[#This Row],[Balance]]&lt;=15000000,"Saldo Tinggi",TRUE,"Saldo Premium")</f>
        <v>Saldo Menengah</v>
      </c>
      <c r="P1064" t="str" cm="1">
        <f t="array" ref="P1064">_xlfn.IFS(Churn_Modelling[[#This Row],[CreditScore]]&lt;=500,"Rendah",Churn_Modelling[[#This Row],[CreditScore]]&lt;=600,"Cukup",Churn_Modelling[[#This Row],[CreditScore]]&lt;=700,"Sedang",Churn_Modelling[[#This Row],[CreditScore]]&lt;=800,"Baik",TRUE,"Sangat Baik")</f>
        <v>Sedang</v>
      </c>
    </row>
    <row r="1065" spans="1:16" x14ac:dyDescent="0.35">
      <c r="A1065">
        <v>1064</v>
      </c>
      <c r="B1065">
        <v>15762198</v>
      </c>
      <c r="C1065" t="s">
        <v>111</v>
      </c>
      <c r="D1065">
        <v>812</v>
      </c>
      <c r="E1065" t="s">
        <v>15</v>
      </c>
      <c r="F1065" t="s">
        <v>23</v>
      </c>
      <c r="G1065">
        <v>34</v>
      </c>
      <c r="H1065">
        <v>5</v>
      </c>
      <c r="I1065" s="6">
        <v>10381843</v>
      </c>
      <c r="J1065">
        <v>1</v>
      </c>
      <c r="K1065">
        <v>1</v>
      </c>
      <c r="L1065">
        <v>1</v>
      </c>
      <c r="M1065">
        <v>16603827</v>
      </c>
      <c r="N1065">
        <v>0</v>
      </c>
      <c r="O1065" t="str" cm="1">
        <f t="array" ref="O1065">_xlfn.IFS(Churn_Modelling[[#This Row],[Balance]]=0,"Tidak ada Saldo",Churn_Modelling[[#This Row],[Balance]]&lt;=5000000,"Saldo Rendah",Churn_Modelling[[#This Row],[Balance]]&lt;=10000000,"Saldo Menengah",Churn_Modelling[[#This Row],[Balance]]&lt;=15000000,"Saldo Tinggi",TRUE,"Saldo Premium")</f>
        <v>Saldo Tinggi</v>
      </c>
      <c r="P1065" t="str" cm="1">
        <f t="array" ref="P1065">_xlfn.IFS(Churn_Modelling[[#This Row],[CreditScore]]&lt;=500,"Rendah",Churn_Modelling[[#This Row],[CreditScore]]&lt;=600,"Cukup",Churn_Modelling[[#This Row],[CreditScore]]&lt;=700,"Sedang",Churn_Modelling[[#This Row],[CreditScore]]&lt;=800,"Baik",TRUE,"Sangat Baik")</f>
        <v>Sangat Baik</v>
      </c>
    </row>
    <row r="1066" spans="1:16" x14ac:dyDescent="0.35">
      <c r="A1066">
        <v>1065</v>
      </c>
      <c r="B1066">
        <v>15699598</v>
      </c>
      <c r="C1066" t="s">
        <v>235</v>
      </c>
      <c r="D1066">
        <v>723</v>
      </c>
      <c r="E1066" t="s">
        <v>15</v>
      </c>
      <c r="F1066" t="s">
        <v>16</v>
      </c>
      <c r="G1066">
        <v>20</v>
      </c>
      <c r="H1066">
        <v>4</v>
      </c>
      <c r="I1066" s="6">
        <v>0</v>
      </c>
      <c r="J1066">
        <v>2</v>
      </c>
      <c r="K1066">
        <v>1</v>
      </c>
      <c r="L1066">
        <v>1</v>
      </c>
      <c r="M1066">
        <v>14038533</v>
      </c>
      <c r="N1066">
        <v>0</v>
      </c>
      <c r="O1066" t="str" cm="1">
        <f t="array" ref="O1066">_xlfn.IFS(Churn_Modelling[[#This Row],[Balance]]=0,"Tidak ada Saldo",Churn_Modelling[[#This Row],[Balance]]&lt;=5000000,"Saldo Rendah",Churn_Modelling[[#This Row],[Balance]]&lt;=10000000,"Saldo Menengah",Churn_Modelling[[#This Row],[Balance]]&lt;=15000000,"Saldo Tinggi",TRUE,"Saldo Premium")</f>
        <v>Tidak ada Saldo</v>
      </c>
      <c r="P1066" t="str" cm="1">
        <f t="array" ref="P1066">_xlfn.IFS(Churn_Modelling[[#This Row],[CreditScore]]&lt;=500,"Rendah",Churn_Modelling[[#This Row],[CreditScore]]&lt;=600,"Cukup",Churn_Modelling[[#This Row],[CreditScore]]&lt;=700,"Sedang",Churn_Modelling[[#This Row],[CreditScore]]&lt;=800,"Baik",TRUE,"Sangat Baik")</f>
        <v>Baik</v>
      </c>
    </row>
    <row r="1067" spans="1:16" hidden="1" x14ac:dyDescent="0.35">
      <c r="A1067">
        <v>1066</v>
      </c>
      <c r="B1067">
        <v>15692744</v>
      </c>
      <c r="C1067" t="s">
        <v>789</v>
      </c>
      <c r="D1067">
        <v>512</v>
      </c>
      <c r="E1067" t="s">
        <v>15</v>
      </c>
      <c r="F1067" t="s">
        <v>23</v>
      </c>
      <c r="G1067">
        <v>36</v>
      </c>
      <c r="H1067">
        <v>4</v>
      </c>
      <c r="I1067" s="6">
        <v>15216912</v>
      </c>
      <c r="J1067">
        <v>2</v>
      </c>
      <c r="K1067">
        <v>0</v>
      </c>
      <c r="L1067">
        <v>0</v>
      </c>
      <c r="M1067">
        <v>386293</v>
      </c>
      <c r="N1067">
        <v>1</v>
      </c>
      <c r="O1067" t="str" cm="1">
        <f t="array" ref="O1067">_xlfn.IFS(Churn_Modelling[[#This Row],[Balance]]=0,"Tidak ada Saldo",Churn_Modelling[[#This Row],[Balance]]&lt;=5000000,"Saldo Rendah",Churn_Modelling[[#This Row],[Balance]]&lt;=10000000,"Saldo Menengah",Churn_Modelling[[#This Row],[Balance]]&lt;=15000000,"Saldo Tinggi",TRUE,"Saldo Premium")</f>
        <v>Saldo Premium</v>
      </c>
      <c r="P1067" t="str" cm="1">
        <f t="array" ref="P1067">_xlfn.IFS(Churn_Modelling[[#This Row],[CreditScore]]&lt;=500,"Rendah",Churn_Modelling[[#This Row],[CreditScore]]&lt;=600,"Cukup",Churn_Modelling[[#This Row],[CreditScore]]&lt;=700,"Sedang",Churn_Modelling[[#This Row],[CreditScore]]&lt;=800,"Baik",TRUE,"Sangat Baik")</f>
        <v>Cukup</v>
      </c>
    </row>
    <row r="1068" spans="1:16" hidden="1" x14ac:dyDescent="0.35">
      <c r="A1068">
        <v>1067</v>
      </c>
      <c r="B1068">
        <v>15688963</v>
      </c>
      <c r="C1068" t="s">
        <v>790</v>
      </c>
      <c r="D1068">
        <v>731</v>
      </c>
      <c r="E1068" t="s">
        <v>15</v>
      </c>
      <c r="F1068" t="s">
        <v>16</v>
      </c>
      <c r="G1068">
        <v>52</v>
      </c>
      <c r="H1068">
        <v>10</v>
      </c>
      <c r="I1068" s="6">
        <v>0</v>
      </c>
      <c r="J1068">
        <v>1</v>
      </c>
      <c r="K1068">
        <v>1</v>
      </c>
      <c r="L1068">
        <v>1</v>
      </c>
      <c r="M1068">
        <v>2499875</v>
      </c>
      <c r="N1068">
        <v>1</v>
      </c>
      <c r="O1068" t="str" cm="1">
        <f t="array" ref="O1068">_xlfn.IFS(Churn_Modelling[[#This Row],[Balance]]=0,"Tidak ada Saldo",Churn_Modelling[[#This Row],[Balance]]&lt;=5000000,"Saldo Rendah",Churn_Modelling[[#This Row],[Balance]]&lt;=10000000,"Saldo Menengah",Churn_Modelling[[#This Row],[Balance]]&lt;=15000000,"Saldo Tinggi",TRUE,"Saldo Premium")</f>
        <v>Tidak ada Saldo</v>
      </c>
      <c r="P1068" t="str" cm="1">
        <f t="array" ref="P1068">_xlfn.IFS(Churn_Modelling[[#This Row],[CreditScore]]&lt;=500,"Rendah",Churn_Modelling[[#This Row],[CreditScore]]&lt;=600,"Cukup",Churn_Modelling[[#This Row],[CreditScore]]&lt;=700,"Sedang",Churn_Modelling[[#This Row],[CreditScore]]&lt;=800,"Baik",TRUE,"Sangat Baik")</f>
        <v>Baik</v>
      </c>
    </row>
    <row r="1069" spans="1:16" x14ac:dyDescent="0.35">
      <c r="A1069">
        <v>1068</v>
      </c>
      <c r="B1069">
        <v>15599131</v>
      </c>
      <c r="C1069" t="s">
        <v>791</v>
      </c>
      <c r="D1069">
        <v>650</v>
      </c>
      <c r="E1069" t="s">
        <v>26</v>
      </c>
      <c r="F1069" t="s">
        <v>23</v>
      </c>
      <c r="G1069">
        <v>26</v>
      </c>
      <c r="H1069">
        <v>4</v>
      </c>
      <c r="I1069" s="6">
        <v>21434696</v>
      </c>
      <c r="J1069">
        <v>2</v>
      </c>
      <c r="K1069">
        <v>1</v>
      </c>
      <c r="L1069">
        <v>0</v>
      </c>
      <c r="M1069">
        <v>12881533</v>
      </c>
      <c r="N1069">
        <v>0</v>
      </c>
      <c r="O1069" t="str" cm="1">
        <f t="array" ref="O1069">_xlfn.IFS(Churn_Modelling[[#This Row],[Balance]]=0,"Tidak ada Saldo",Churn_Modelling[[#This Row],[Balance]]&lt;=5000000,"Saldo Rendah",Churn_Modelling[[#This Row],[Balance]]&lt;=10000000,"Saldo Menengah",Churn_Modelling[[#This Row],[Balance]]&lt;=15000000,"Saldo Tinggi",TRUE,"Saldo Premium")</f>
        <v>Saldo Premium</v>
      </c>
      <c r="P1069" t="str" cm="1">
        <f t="array" ref="P1069">_xlfn.IFS(Churn_Modelling[[#This Row],[CreditScore]]&lt;=500,"Rendah",Churn_Modelling[[#This Row],[CreditScore]]&lt;=600,"Cukup",Churn_Modelling[[#This Row],[CreditScore]]&lt;=700,"Sedang",Churn_Modelling[[#This Row],[CreditScore]]&lt;=800,"Baik",TRUE,"Sangat Baik")</f>
        <v>Sedang</v>
      </c>
    </row>
    <row r="1070" spans="1:16" hidden="1" x14ac:dyDescent="0.35">
      <c r="A1070">
        <v>1069</v>
      </c>
      <c r="B1070">
        <v>15680303</v>
      </c>
      <c r="C1070" t="s">
        <v>792</v>
      </c>
      <c r="D1070">
        <v>594</v>
      </c>
      <c r="E1070" t="s">
        <v>15</v>
      </c>
      <c r="F1070" t="s">
        <v>23</v>
      </c>
      <c r="G1070">
        <v>57</v>
      </c>
      <c r="H1070">
        <v>6</v>
      </c>
      <c r="I1070" s="6">
        <v>0</v>
      </c>
      <c r="J1070">
        <v>1</v>
      </c>
      <c r="K1070">
        <v>1</v>
      </c>
      <c r="L1070">
        <v>0</v>
      </c>
      <c r="M1070">
        <v>1937656</v>
      </c>
      <c r="N1070">
        <v>1</v>
      </c>
      <c r="O1070" t="str" cm="1">
        <f t="array" ref="O1070">_xlfn.IFS(Churn_Modelling[[#This Row],[Balance]]=0,"Tidak ada Saldo",Churn_Modelling[[#This Row],[Balance]]&lt;=5000000,"Saldo Rendah",Churn_Modelling[[#This Row],[Balance]]&lt;=10000000,"Saldo Menengah",Churn_Modelling[[#This Row],[Balance]]&lt;=15000000,"Saldo Tinggi",TRUE,"Saldo Premium")</f>
        <v>Tidak ada Saldo</v>
      </c>
      <c r="P1070" t="str" cm="1">
        <f t="array" ref="P1070">_xlfn.IFS(Churn_Modelling[[#This Row],[CreditScore]]&lt;=500,"Rendah",Churn_Modelling[[#This Row],[CreditScore]]&lt;=600,"Cukup",Churn_Modelling[[#This Row],[CreditScore]]&lt;=700,"Sedang",Churn_Modelling[[#This Row],[CreditScore]]&lt;=800,"Baik",TRUE,"Sangat Baik")</f>
        <v>Cukup</v>
      </c>
    </row>
    <row r="1071" spans="1:16" hidden="1" x14ac:dyDescent="0.35">
      <c r="A1071">
        <v>1070</v>
      </c>
      <c r="B1071">
        <v>15628674</v>
      </c>
      <c r="C1071" t="s">
        <v>793</v>
      </c>
      <c r="D1071">
        <v>844</v>
      </c>
      <c r="E1071" t="s">
        <v>15</v>
      </c>
      <c r="F1071" t="s">
        <v>23</v>
      </c>
      <c r="G1071">
        <v>40</v>
      </c>
      <c r="H1071">
        <v>7</v>
      </c>
      <c r="I1071" s="6">
        <v>11334814</v>
      </c>
      <c r="J1071">
        <v>1</v>
      </c>
      <c r="K1071">
        <v>1</v>
      </c>
      <c r="L1071">
        <v>0</v>
      </c>
      <c r="M1071">
        <v>3190431</v>
      </c>
      <c r="N1071">
        <v>1</v>
      </c>
      <c r="O1071" t="str" cm="1">
        <f t="array" ref="O1071">_xlfn.IFS(Churn_Modelling[[#This Row],[Balance]]=0,"Tidak ada Saldo",Churn_Modelling[[#This Row],[Balance]]&lt;=5000000,"Saldo Rendah",Churn_Modelling[[#This Row],[Balance]]&lt;=10000000,"Saldo Menengah",Churn_Modelling[[#This Row],[Balance]]&lt;=15000000,"Saldo Tinggi",TRUE,"Saldo Premium")</f>
        <v>Saldo Tinggi</v>
      </c>
      <c r="P1071" t="str" cm="1">
        <f t="array" ref="P1071">_xlfn.IFS(Churn_Modelling[[#This Row],[CreditScore]]&lt;=500,"Rendah",Churn_Modelling[[#This Row],[CreditScore]]&lt;=600,"Cukup",Churn_Modelling[[#This Row],[CreditScore]]&lt;=700,"Sedang",Churn_Modelling[[#This Row],[CreditScore]]&lt;=800,"Baik",TRUE,"Sangat Baik")</f>
        <v>Sangat Baik</v>
      </c>
    </row>
    <row r="1072" spans="1:16" hidden="1" x14ac:dyDescent="0.35">
      <c r="A1072">
        <v>1071</v>
      </c>
      <c r="B1072">
        <v>15648075</v>
      </c>
      <c r="C1072" t="s">
        <v>794</v>
      </c>
      <c r="D1072">
        <v>686</v>
      </c>
      <c r="E1072" t="s">
        <v>26</v>
      </c>
      <c r="F1072" t="s">
        <v>16</v>
      </c>
      <c r="G1072">
        <v>47</v>
      </c>
      <c r="H1072">
        <v>5</v>
      </c>
      <c r="I1072" s="6">
        <v>17093594</v>
      </c>
      <c r="J1072">
        <v>1</v>
      </c>
      <c r="K1072">
        <v>1</v>
      </c>
      <c r="L1072">
        <v>0</v>
      </c>
      <c r="M1072">
        <v>17317979</v>
      </c>
      <c r="N1072">
        <v>1</v>
      </c>
      <c r="O1072" t="str" cm="1">
        <f t="array" ref="O1072">_xlfn.IFS(Churn_Modelling[[#This Row],[Balance]]=0,"Tidak ada Saldo",Churn_Modelling[[#This Row],[Balance]]&lt;=5000000,"Saldo Rendah",Churn_Modelling[[#This Row],[Balance]]&lt;=10000000,"Saldo Menengah",Churn_Modelling[[#This Row],[Balance]]&lt;=15000000,"Saldo Tinggi",TRUE,"Saldo Premium")</f>
        <v>Saldo Premium</v>
      </c>
      <c r="P1072" t="str" cm="1">
        <f t="array" ref="P1072">_xlfn.IFS(Churn_Modelling[[#This Row],[CreditScore]]&lt;=500,"Rendah",Churn_Modelling[[#This Row],[CreditScore]]&lt;=600,"Cukup",Churn_Modelling[[#This Row],[CreditScore]]&lt;=700,"Sedang",Churn_Modelling[[#This Row],[CreditScore]]&lt;=800,"Baik",TRUE,"Sangat Baik")</f>
        <v>Sedang</v>
      </c>
    </row>
    <row r="1073" spans="1:16" x14ac:dyDescent="0.35">
      <c r="A1073">
        <v>1072</v>
      </c>
      <c r="B1073">
        <v>15586970</v>
      </c>
      <c r="C1073" t="s">
        <v>177</v>
      </c>
      <c r="D1073">
        <v>695</v>
      </c>
      <c r="E1073" t="s">
        <v>26</v>
      </c>
      <c r="F1073" t="s">
        <v>23</v>
      </c>
      <c r="G1073">
        <v>52</v>
      </c>
      <c r="H1073">
        <v>8</v>
      </c>
      <c r="I1073" s="6">
        <v>10302326</v>
      </c>
      <c r="J1073">
        <v>1</v>
      </c>
      <c r="K1073">
        <v>1</v>
      </c>
      <c r="L1073">
        <v>1</v>
      </c>
      <c r="M1073">
        <v>2248564</v>
      </c>
      <c r="N1073">
        <v>0</v>
      </c>
      <c r="O1073" t="str" cm="1">
        <f t="array" ref="O1073">_xlfn.IFS(Churn_Modelling[[#This Row],[Balance]]=0,"Tidak ada Saldo",Churn_Modelling[[#This Row],[Balance]]&lt;=5000000,"Saldo Rendah",Churn_Modelling[[#This Row],[Balance]]&lt;=10000000,"Saldo Menengah",Churn_Modelling[[#This Row],[Balance]]&lt;=15000000,"Saldo Tinggi",TRUE,"Saldo Premium")</f>
        <v>Saldo Tinggi</v>
      </c>
      <c r="P1073" t="str" cm="1">
        <f t="array" ref="P1073">_xlfn.IFS(Churn_Modelling[[#This Row],[CreditScore]]&lt;=500,"Rendah",Churn_Modelling[[#This Row],[CreditScore]]&lt;=600,"Cukup",Churn_Modelling[[#This Row],[CreditScore]]&lt;=700,"Sedang",Churn_Modelling[[#This Row],[CreditScore]]&lt;=800,"Baik",TRUE,"Sangat Baik")</f>
        <v>Sedang</v>
      </c>
    </row>
    <row r="1074" spans="1:16" x14ac:dyDescent="0.35">
      <c r="A1074">
        <v>1073</v>
      </c>
      <c r="B1074">
        <v>15625698</v>
      </c>
      <c r="C1074" t="s">
        <v>236</v>
      </c>
      <c r="D1074">
        <v>624</v>
      </c>
      <c r="E1074" t="s">
        <v>18</v>
      </c>
      <c r="F1074" t="s">
        <v>16</v>
      </c>
      <c r="G1074">
        <v>23</v>
      </c>
      <c r="H1074">
        <v>6</v>
      </c>
      <c r="I1074" s="6">
        <v>0</v>
      </c>
      <c r="J1074">
        <v>2</v>
      </c>
      <c r="K1074">
        <v>0</v>
      </c>
      <c r="L1074">
        <v>1</v>
      </c>
      <c r="M1074">
        <v>19666851</v>
      </c>
      <c r="N1074">
        <v>0</v>
      </c>
      <c r="O1074" t="str" cm="1">
        <f t="array" ref="O1074">_xlfn.IFS(Churn_Modelling[[#This Row],[Balance]]=0,"Tidak ada Saldo",Churn_Modelling[[#This Row],[Balance]]&lt;=5000000,"Saldo Rendah",Churn_Modelling[[#This Row],[Balance]]&lt;=10000000,"Saldo Menengah",Churn_Modelling[[#This Row],[Balance]]&lt;=15000000,"Saldo Tinggi",TRUE,"Saldo Premium")</f>
        <v>Tidak ada Saldo</v>
      </c>
      <c r="P1074" t="str" cm="1">
        <f t="array" ref="P1074">_xlfn.IFS(Churn_Modelling[[#This Row],[CreditScore]]&lt;=500,"Rendah",Churn_Modelling[[#This Row],[CreditScore]]&lt;=600,"Cukup",Churn_Modelling[[#This Row],[CreditScore]]&lt;=700,"Sedang",Churn_Modelling[[#This Row],[CreditScore]]&lt;=800,"Baik",TRUE,"Sangat Baik")</f>
        <v>Sedang</v>
      </c>
    </row>
    <row r="1075" spans="1:16" x14ac:dyDescent="0.35">
      <c r="A1075">
        <v>1074</v>
      </c>
      <c r="B1075">
        <v>15790497</v>
      </c>
      <c r="C1075" t="s">
        <v>398</v>
      </c>
      <c r="D1075">
        <v>503</v>
      </c>
      <c r="E1075" t="s">
        <v>18</v>
      </c>
      <c r="F1075" t="s">
        <v>23</v>
      </c>
      <c r="G1075">
        <v>37</v>
      </c>
      <c r="H1075">
        <v>6</v>
      </c>
      <c r="I1075" s="6">
        <v>0</v>
      </c>
      <c r="J1075">
        <v>2</v>
      </c>
      <c r="K1075">
        <v>0</v>
      </c>
      <c r="L1075">
        <v>0</v>
      </c>
      <c r="M1075">
        <v>13650686</v>
      </c>
      <c r="N1075">
        <v>0</v>
      </c>
      <c r="O1075" t="str" cm="1">
        <f t="array" ref="O1075">_xlfn.IFS(Churn_Modelling[[#This Row],[Balance]]=0,"Tidak ada Saldo",Churn_Modelling[[#This Row],[Balance]]&lt;=5000000,"Saldo Rendah",Churn_Modelling[[#This Row],[Balance]]&lt;=10000000,"Saldo Menengah",Churn_Modelling[[#This Row],[Balance]]&lt;=15000000,"Saldo Tinggi",TRUE,"Saldo Premium")</f>
        <v>Tidak ada Saldo</v>
      </c>
      <c r="P1075" t="str" cm="1">
        <f t="array" ref="P1075">_xlfn.IFS(Churn_Modelling[[#This Row],[CreditScore]]&lt;=500,"Rendah",Churn_Modelling[[#This Row],[CreditScore]]&lt;=600,"Cukup",Churn_Modelling[[#This Row],[CreditScore]]&lt;=700,"Sedang",Churn_Modelling[[#This Row],[CreditScore]]&lt;=800,"Baik",TRUE,"Sangat Baik")</f>
        <v>Cukup</v>
      </c>
    </row>
    <row r="1076" spans="1:16" x14ac:dyDescent="0.35">
      <c r="A1076">
        <v>1075</v>
      </c>
      <c r="B1076">
        <v>15682618</v>
      </c>
      <c r="C1076" t="s">
        <v>795</v>
      </c>
      <c r="D1076">
        <v>535</v>
      </c>
      <c r="E1076" t="s">
        <v>15</v>
      </c>
      <c r="F1076" t="s">
        <v>16</v>
      </c>
      <c r="G1076">
        <v>31</v>
      </c>
      <c r="H1076">
        <v>7</v>
      </c>
      <c r="I1076" s="6">
        <v>11185504</v>
      </c>
      <c r="J1076">
        <v>2</v>
      </c>
      <c r="K1076">
        <v>1</v>
      </c>
      <c r="L1076">
        <v>1</v>
      </c>
      <c r="M1076">
        <v>3627889</v>
      </c>
      <c r="N1076">
        <v>0</v>
      </c>
      <c r="O1076" t="str" cm="1">
        <f t="array" ref="O1076">_xlfn.IFS(Churn_Modelling[[#This Row],[Balance]]=0,"Tidak ada Saldo",Churn_Modelling[[#This Row],[Balance]]&lt;=5000000,"Saldo Rendah",Churn_Modelling[[#This Row],[Balance]]&lt;=10000000,"Saldo Menengah",Churn_Modelling[[#This Row],[Balance]]&lt;=15000000,"Saldo Tinggi",TRUE,"Saldo Premium")</f>
        <v>Saldo Tinggi</v>
      </c>
      <c r="P1076" t="str" cm="1">
        <f t="array" ref="P1076">_xlfn.IFS(Churn_Modelling[[#This Row],[CreditScore]]&lt;=500,"Rendah",Churn_Modelling[[#This Row],[CreditScore]]&lt;=600,"Cukup",Churn_Modelling[[#This Row],[CreditScore]]&lt;=700,"Sedang",Churn_Modelling[[#This Row],[CreditScore]]&lt;=800,"Baik",TRUE,"Sangat Baik")</f>
        <v>Cukup</v>
      </c>
    </row>
    <row r="1077" spans="1:16" x14ac:dyDescent="0.35">
      <c r="A1077">
        <v>1076</v>
      </c>
      <c r="B1077">
        <v>15762937</v>
      </c>
      <c r="C1077" t="s">
        <v>796</v>
      </c>
      <c r="D1077">
        <v>743</v>
      </c>
      <c r="E1077" t="s">
        <v>26</v>
      </c>
      <c r="F1077" t="s">
        <v>16</v>
      </c>
      <c r="G1077">
        <v>32</v>
      </c>
      <c r="H1077">
        <v>6</v>
      </c>
      <c r="I1077" s="6">
        <v>14034856</v>
      </c>
      <c r="J1077">
        <v>2</v>
      </c>
      <c r="K1077">
        <v>1</v>
      </c>
      <c r="L1077">
        <v>1</v>
      </c>
      <c r="M1077">
        <v>16325439</v>
      </c>
      <c r="N1077">
        <v>0</v>
      </c>
      <c r="O1077" t="str" cm="1">
        <f t="array" ref="O1077">_xlfn.IFS(Churn_Modelling[[#This Row],[Balance]]=0,"Tidak ada Saldo",Churn_Modelling[[#This Row],[Balance]]&lt;=5000000,"Saldo Rendah",Churn_Modelling[[#This Row],[Balance]]&lt;=10000000,"Saldo Menengah",Churn_Modelling[[#This Row],[Balance]]&lt;=15000000,"Saldo Tinggi",TRUE,"Saldo Premium")</f>
        <v>Saldo Tinggi</v>
      </c>
      <c r="P1077" t="str" cm="1">
        <f t="array" ref="P1077">_xlfn.IFS(Churn_Modelling[[#This Row],[CreditScore]]&lt;=500,"Rendah",Churn_Modelling[[#This Row],[CreditScore]]&lt;=600,"Cukup",Churn_Modelling[[#This Row],[CreditScore]]&lt;=700,"Sedang",Churn_Modelling[[#This Row],[CreditScore]]&lt;=800,"Baik",TRUE,"Sangat Baik")</f>
        <v>Baik</v>
      </c>
    </row>
    <row r="1078" spans="1:16" x14ac:dyDescent="0.35">
      <c r="A1078">
        <v>1077</v>
      </c>
      <c r="B1078">
        <v>15750929</v>
      </c>
      <c r="C1078" t="s">
        <v>797</v>
      </c>
      <c r="D1078">
        <v>702</v>
      </c>
      <c r="E1078" t="s">
        <v>18</v>
      </c>
      <c r="F1078" t="s">
        <v>23</v>
      </c>
      <c r="G1078">
        <v>39</v>
      </c>
      <c r="H1078">
        <v>8</v>
      </c>
      <c r="I1078" s="6">
        <v>0</v>
      </c>
      <c r="J1078">
        <v>2</v>
      </c>
      <c r="K1078">
        <v>1</v>
      </c>
      <c r="L1078">
        <v>0</v>
      </c>
      <c r="M1078">
        <v>9965413</v>
      </c>
      <c r="N1078">
        <v>0</v>
      </c>
      <c r="O1078" t="str" cm="1">
        <f t="array" ref="O1078">_xlfn.IFS(Churn_Modelling[[#This Row],[Balance]]=0,"Tidak ada Saldo",Churn_Modelling[[#This Row],[Balance]]&lt;=5000000,"Saldo Rendah",Churn_Modelling[[#This Row],[Balance]]&lt;=10000000,"Saldo Menengah",Churn_Modelling[[#This Row],[Balance]]&lt;=15000000,"Saldo Tinggi",TRUE,"Saldo Premium")</f>
        <v>Tidak ada Saldo</v>
      </c>
      <c r="P1078" t="str" cm="1">
        <f t="array" ref="P1078">_xlfn.IFS(Churn_Modelling[[#This Row],[CreditScore]]&lt;=500,"Rendah",Churn_Modelling[[#This Row],[CreditScore]]&lt;=600,"Cukup",Churn_Modelling[[#This Row],[CreditScore]]&lt;=700,"Sedang",Churn_Modelling[[#This Row],[CreditScore]]&lt;=800,"Baik",TRUE,"Sangat Baik")</f>
        <v>Baik</v>
      </c>
    </row>
    <row r="1079" spans="1:16" x14ac:dyDescent="0.35">
      <c r="A1079">
        <v>1078</v>
      </c>
      <c r="B1079">
        <v>15729832</v>
      </c>
      <c r="C1079" t="s">
        <v>360</v>
      </c>
      <c r="D1079">
        <v>658</v>
      </c>
      <c r="E1079" t="s">
        <v>15</v>
      </c>
      <c r="F1079" t="s">
        <v>23</v>
      </c>
      <c r="G1079">
        <v>29</v>
      </c>
      <c r="H1079">
        <v>3</v>
      </c>
      <c r="I1079" s="6">
        <v>14551284</v>
      </c>
      <c r="J1079">
        <v>1</v>
      </c>
      <c r="K1079">
        <v>1</v>
      </c>
      <c r="L1079">
        <v>0</v>
      </c>
      <c r="M1079">
        <v>2020702</v>
      </c>
      <c r="N1079">
        <v>0</v>
      </c>
      <c r="O1079" t="str" cm="1">
        <f t="array" ref="O1079">_xlfn.IFS(Churn_Modelling[[#This Row],[Balance]]=0,"Tidak ada Saldo",Churn_Modelling[[#This Row],[Balance]]&lt;=5000000,"Saldo Rendah",Churn_Modelling[[#This Row],[Balance]]&lt;=10000000,"Saldo Menengah",Churn_Modelling[[#This Row],[Balance]]&lt;=15000000,"Saldo Tinggi",TRUE,"Saldo Premium")</f>
        <v>Saldo Tinggi</v>
      </c>
      <c r="P1079" t="str" cm="1">
        <f t="array" ref="P1079">_xlfn.IFS(Churn_Modelling[[#This Row],[CreditScore]]&lt;=500,"Rendah",Churn_Modelling[[#This Row],[CreditScore]]&lt;=600,"Cukup",Churn_Modelling[[#This Row],[CreditScore]]&lt;=700,"Sedang",Churn_Modelling[[#This Row],[CreditScore]]&lt;=800,"Baik",TRUE,"Sangat Baik")</f>
        <v>Sedang</v>
      </c>
    </row>
    <row r="1080" spans="1:16" x14ac:dyDescent="0.35">
      <c r="A1080">
        <v>1079</v>
      </c>
      <c r="B1080">
        <v>15633650</v>
      </c>
      <c r="C1080" t="s">
        <v>798</v>
      </c>
      <c r="D1080">
        <v>677</v>
      </c>
      <c r="E1080" t="s">
        <v>26</v>
      </c>
      <c r="F1080" t="s">
        <v>16</v>
      </c>
      <c r="G1080">
        <v>41</v>
      </c>
      <c r="H1080">
        <v>8</v>
      </c>
      <c r="I1080" s="6">
        <v>14672098</v>
      </c>
      <c r="J1080">
        <v>2</v>
      </c>
      <c r="K1080">
        <v>1</v>
      </c>
      <c r="L1080">
        <v>1</v>
      </c>
      <c r="M1080">
        <v>419584</v>
      </c>
      <c r="N1080">
        <v>0</v>
      </c>
      <c r="O1080" t="str" cm="1">
        <f t="array" ref="O1080">_xlfn.IFS(Churn_Modelling[[#This Row],[Balance]]=0,"Tidak ada Saldo",Churn_Modelling[[#This Row],[Balance]]&lt;=5000000,"Saldo Rendah",Churn_Modelling[[#This Row],[Balance]]&lt;=10000000,"Saldo Menengah",Churn_Modelling[[#This Row],[Balance]]&lt;=15000000,"Saldo Tinggi",TRUE,"Saldo Premium")</f>
        <v>Saldo Tinggi</v>
      </c>
      <c r="P1080" t="str" cm="1">
        <f t="array" ref="P1080">_xlfn.IFS(Churn_Modelling[[#This Row],[CreditScore]]&lt;=500,"Rendah",Churn_Modelling[[#This Row],[CreditScore]]&lt;=600,"Cukup",Churn_Modelling[[#This Row],[CreditScore]]&lt;=700,"Sedang",Churn_Modelling[[#This Row],[CreditScore]]&lt;=800,"Baik",TRUE,"Sangat Baik")</f>
        <v>Sedang</v>
      </c>
    </row>
    <row r="1081" spans="1:16" x14ac:dyDescent="0.35">
      <c r="A1081">
        <v>1080</v>
      </c>
      <c r="B1081">
        <v>15748856</v>
      </c>
      <c r="C1081" t="s">
        <v>540</v>
      </c>
      <c r="D1081">
        <v>664</v>
      </c>
      <c r="E1081" t="s">
        <v>15</v>
      </c>
      <c r="F1081" t="s">
        <v>23</v>
      </c>
      <c r="G1081">
        <v>32</v>
      </c>
      <c r="H1081">
        <v>10</v>
      </c>
      <c r="I1081" s="6">
        <v>10720973</v>
      </c>
      <c r="J1081">
        <v>1</v>
      </c>
      <c r="K1081">
        <v>1</v>
      </c>
      <c r="L1081">
        <v>1</v>
      </c>
      <c r="M1081">
        <v>1123402</v>
      </c>
      <c r="N1081">
        <v>0</v>
      </c>
      <c r="O1081" t="str" cm="1">
        <f t="array" ref="O1081">_xlfn.IFS(Churn_Modelling[[#This Row],[Balance]]=0,"Tidak ada Saldo",Churn_Modelling[[#This Row],[Balance]]&lt;=5000000,"Saldo Rendah",Churn_Modelling[[#This Row],[Balance]]&lt;=10000000,"Saldo Menengah",Churn_Modelling[[#This Row],[Balance]]&lt;=15000000,"Saldo Tinggi",TRUE,"Saldo Premium")</f>
        <v>Saldo Tinggi</v>
      </c>
      <c r="P1081" t="str" cm="1">
        <f t="array" ref="P1081">_xlfn.IFS(Churn_Modelling[[#This Row],[CreditScore]]&lt;=500,"Rendah",Churn_Modelling[[#This Row],[CreditScore]]&lt;=600,"Cukup",Churn_Modelling[[#This Row],[CreditScore]]&lt;=700,"Sedang",Churn_Modelling[[#This Row],[CreditScore]]&lt;=800,"Baik",TRUE,"Sangat Baik")</f>
        <v>Sedang</v>
      </c>
    </row>
    <row r="1082" spans="1:16" x14ac:dyDescent="0.35">
      <c r="A1082">
        <v>1081</v>
      </c>
      <c r="B1082">
        <v>15589195</v>
      </c>
      <c r="C1082" t="s">
        <v>799</v>
      </c>
      <c r="D1082">
        <v>766</v>
      </c>
      <c r="E1082" t="s">
        <v>26</v>
      </c>
      <c r="F1082" t="s">
        <v>16</v>
      </c>
      <c r="G1082">
        <v>38</v>
      </c>
      <c r="H1082">
        <v>7</v>
      </c>
      <c r="I1082" s="6">
        <v>13093374</v>
      </c>
      <c r="J1082">
        <v>1</v>
      </c>
      <c r="K1082">
        <v>0</v>
      </c>
      <c r="L1082">
        <v>1</v>
      </c>
      <c r="M1082">
        <v>203594</v>
      </c>
      <c r="N1082">
        <v>0</v>
      </c>
      <c r="O1082" t="str" cm="1">
        <f t="array" ref="O1082">_xlfn.IFS(Churn_Modelling[[#This Row],[Balance]]=0,"Tidak ada Saldo",Churn_Modelling[[#This Row],[Balance]]&lt;=5000000,"Saldo Rendah",Churn_Modelling[[#This Row],[Balance]]&lt;=10000000,"Saldo Menengah",Churn_Modelling[[#This Row],[Balance]]&lt;=15000000,"Saldo Tinggi",TRUE,"Saldo Premium")</f>
        <v>Saldo Tinggi</v>
      </c>
      <c r="P1082" t="str" cm="1">
        <f t="array" ref="P1082">_xlfn.IFS(Churn_Modelling[[#This Row],[CreditScore]]&lt;=500,"Rendah",Churn_Modelling[[#This Row],[CreditScore]]&lt;=600,"Cukup",Churn_Modelling[[#This Row],[CreditScore]]&lt;=700,"Sedang",Churn_Modelling[[#This Row],[CreditScore]]&lt;=800,"Baik",TRUE,"Sangat Baik")</f>
        <v>Baik</v>
      </c>
    </row>
    <row r="1083" spans="1:16" x14ac:dyDescent="0.35">
      <c r="A1083">
        <v>1082</v>
      </c>
      <c r="B1083">
        <v>15699911</v>
      </c>
      <c r="C1083" t="s">
        <v>800</v>
      </c>
      <c r="D1083">
        <v>461</v>
      </c>
      <c r="E1083" t="s">
        <v>18</v>
      </c>
      <c r="F1083" t="s">
        <v>16</v>
      </c>
      <c r="G1083">
        <v>35</v>
      </c>
      <c r="H1083">
        <v>8</v>
      </c>
      <c r="I1083" s="6">
        <v>0</v>
      </c>
      <c r="J1083">
        <v>1</v>
      </c>
      <c r="K1083">
        <v>1</v>
      </c>
      <c r="L1083">
        <v>0</v>
      </c>
      <c r="M1083">
        <v>13229595</v>
      </c>
      <c r="N1083">
        <v>0</v>
      </c>
      <c r="O1083" t="str" cm="1">
        <f t="array" ref="O1083">_xlfn.IFS(Churn_Modelling[[#This Row],[Balance]]=0,"Tidak ada Saldo",Churn_Modelling[[#This Row],[Balance]]&lt;=5000000,"Saldo Rendah",Churn_Modelling[[#This Row],[Balance]]&lt;=10000000,"Saldo Menengah",Churn_Modelling[[#This Row],[Balance]]&lt;=15000000,"Saldo Tinggi",TRUE,"Saldo Premium")</f>
        <v>Tidak ada Saldo</v>
      </c>
      <c r="P1083" t="str" cm="1">
        <f t="array" ref="P1083">_xlfn.IFS(Churn_Modelling[[#This Row],[CreditScore]]&lt;=500,"Rendah",Churn_Modelling[[#This Row],[CreditScore]]&lt;=600,"Cukup",Churn_Modelling[[#This Row],[CreditScore]]&lt;=700,"Sedang",Churn_Modelling[[#This Row],[CreditScore]]&lt;=800,"Baik",TRUE,"Sangat Baik")</f>
        <v>Rendah</v>
      </c>
    </row>
    <row r="1084" spans="1:16" hidden="1" x14ac:dyDescent="0.35">
      <c r="A1084">
        <v>1083</v>
      </c>
      <c r="B1084">
        <v>15663438</v>
      </c>
      <c r="C1084" t="s">
        <v>801</v>
      </c>
      <c r="D1084">
        <v>688</v>
      </c>
      <c r="E1084" t="s">
        <v>18</v>
      </c>
      <c r="F1084" t="s">
        <v>23</v>
      </c>
      <c r="G1084">
        <v>36</v>
      </c>
      <c r="H1084">
        <v>0</v>
      </c>
      <c r="I1084" s="6">
        <v>897723</v>
      </c>
      <c r="J1084">
        <v>1</v>
      </c>
      <c r="K1084">
        <v>1</v>
      </c>
      <c r="L1084">
        <v>0</v>
      </c>
      <c r="M1084">
        <v>17738368</v>
      </c>
      <c r="N1084">
        <v>1</v>
      </c>
      <c r="O1084" t="str" cm="1">
        <f t="array" ref="O1084">_xlfn.IFS(Churn_Modelling[[#This Row],[Balance]]=0,"Tidak ada Saldo",Churn_Modelling[[#This Row],[Balance]]&lt;=5000000,"Saldo Rendah",Churn_Modelling[[#This Row],[Balance]]&lt;=10000000,"Saldo Menengah",Churn_Modelling[[#This Row],[Balance]]&lt;=15000000,"Saldo Tinggi",TRUE,"Saldo Premium")</f>
        <v>Saldo Rendah</v>
      </c>
      <c r="P1084" t="str" cm="1">
        <f t="array" ref="P1084">_xlfn.IFS(Churn_Modelling[[#This Row],[CreditScore]]&lt;=500,"Rendah",Churn_Modelling[[#This Row],[CreditScore]]&lt;=600,"Cukup",Churn_Modelling[[#This Row],[CreditScore]]&lt;=700,"Sedang",Churn_Modelling[[#This Row],[CreditScore]]&lt;=800,"Baik",TRUE,"Sangat Baik")</f>
        <v>Sedang</v>
      </c>
    </row>
    <row r="1085" spans="1:16" x14ac:dyDescent="0.35">
      <c r="A1085">
        <v>1084</v>
      </c>
      <c r="B1085">
        <v>15692583</v>
      </c>
      <c r="C1085" t="s">
        <v>440</v>
      </c>
      <c r="D1085">
        <v>678</v>
      </c>
      <c r="E1085" t="s">
        <v>15</v>
      </c>
      <c r="F1085" t="s">
        <v>16</v>
      </c>
      <c r="G1085">
        <v>32</v>
      </c>
      <c r="H1085">
        <v>5</v>
      </c>
      <c r="I1085" s="6">
        <v>0</v>
      </c>
      <c r="J1085">
        <v>2</v>
      </c>
      <c r="K1085">
        <v>1</v>
      </c>
      <c r="L1085">
        <v>0</v>
      </c>
      <c r="M1085">
        <v>9028447</v>
      </c>
      <c r="N1085">
        <v>0</v>
      </c>
      <c r="O1085" t="str" cm="1">
        <f t="array" ref="O1085">_xlfn.IFS(Churn_Modelling[[#This Row],[Balance]]=0,"Tidak ada Saldo",Churn_Modelling[[#This Row],[Balance]]&lt;=5000000,"Saldo Rendah",Churn_Modelling[[#This Row],[Balance]]&lt;=10000000,"Saldo Menengah",Churn_Modelling[[#This Row],[Balance]]&lt;=15000000,"Saldo Tinggi",TRUE,"Saldo Premium")</f>
        <v>Tidak ada Saldo</v>
      </c>
      <c r="P1085" t="str" cm="1">
        <f t="array" ref="P1085">_xlfn.IFS(Churn_Modelling[[#This Row],[CreditScore]]&lt;=500,"Rendah",Churn_Modelling[[#This Row],[CreditScore]]&lt;=600,"Cukup",Churn_Modelling[[#This Row],[CreditScore]]&lt;=700,"Sedang",Churn_Modelling[[#This Row],[CreditScore]]&lt;=800,"Baik",TRUE,"Sangat Baik")</f>
        <v>Sedang</v>
      </c>
    </row>
    <row r="1086" spans="1:16" x14ac:dyDescent="0.35">
      <c r="A1086">
        <v>1085</v>
      </c>
      <c r="B1086">
        <v>15591257</v>
      </c>
      <c r="C1086" t="s">
        <v>536</v>
      </c>
      <c r="D1086">
        <v>796</v>
      </c>
      <c r="E1086" t="s">
        <v>15</v>
      </c>
      <c r="F1086" t="s">
        <v>23</v>
      </c>
      <c r="G1086">
        <v>24</v>
      </c>
      <c r="H1086">
        <v>8</v>
      </c>
      <c r="I1086" s="6">
        <v>0</v>
      </c>
      <c r="J1086">
        <v>2</v>
      </c>
      <c r="K1086">
        <v>1</v>
      </c>
      <c r="L1086">
        <v>0</v>
      </c>
      <c r="M1086">
        <v>6134937</v>
      </c>
      <c r="N1086">
        <v>0</v>
      </c>
      <c r="O1086" t="str" cm="1">
        <f t="array" ref="O1086">_xlfn.IFS(Churn_Modelling[[#This Row],[Balance]]=0,"Tidak ada Saldo",Churn_Modelling[[#This Row],[Balance]]&lt;=5000000,"Saldo Rendah",Churn_Modelling[[#This Row],[Balance]]&lt;=10000000,"Saldo Menengah",Churn_Modelling[[#This Row],[Balance]]&lt;=15000000,"Saldo Tinggi",TRUE,"Saldo Premium")</f>
        <v>Tidak ada Saldo</v>
      </c>
      <c r="P1086" t="str" cm="1">
        <f t="array" ref="P1086">_xlfn.IFS(Churn_Modelling[[#This Row],[CreditScore]]&lt;=500,"Rendah",Churn_Modelling[[#This Row],[CreditScore]]&lt;=600,"Cukup",Churn_Modelling[[#This Row],[CreditScore]]&lt;=700,"Sedang",Churn_Modelling[[#This Row],[CreditScore]]&lt;=800,"Baik",TRUE,"Sangat Baik")</f>
        <v>Baik</v>
      </c>
    </row>
    <row r="1087" spans="1:16" hidden="1" x14ac:dyDescent="0.35">
      <c r="A1087">
        <v>1086</v>
      </c>
      <c r="B1087">
        <v>15646513</v>
      </c>
      <c r="C1087" t="s">
        <v>802</v>
      </c>
      <c r="D1087">
        <v>803</v>
      </c>
      <c r="E1087" t="s">
        <v>15</v>
      </c>
      <c r="F1087" t="s">
        <v>23</v>
      </c>
      <c r="G1087">
        <v>42</v>
      </c>
      <c r="H1087">
        <v>5</v>
      </c>
      <c r="I1087" s="6">
        <v>0</v>
      </c>
      <c r="J1087">
        <v>1</v>
      </c>
      <c r="K1087">
        <v>1</v>
      </c>
      <c r="L1087">
        <v>0</v>
      </c>
      <c r="M1087">
        <v>19646683</v>
      </c>
      <c r="N1087">
        <v>1</v>
      </c>
      <c r="O1087" t="str" cm="1">
        <f t="array" ref="O1087">_xlfn.IFS(Churn_Modelling[[#This Row],[Balance]]=0,"Tidak ada Saldo",Churn_Modelling[[#This Row],[Balance]]&lt;=5000000,"Saldo Rendah",Churn_Modelling[[#This Row],[Balance]]&lt;=10000000,"Saldo Menengah",Churn_Modelling[[#This Row],[Balance]]&lt;=15000000,"Saldo Tinggi",TRUE,"Saldo Premium")</f>
        <v>Tidak ada Saldo</v>
      </c>
      <c r="P1087" t="str" cm="1">
        <f t="array" ref="P1087">_xlfn.IFS(Churn_Modelling[[#This Row],[CreditScore]]&lt;=500,"Rendah",Churn_Modelling[[#This Row],[CreditScore]]&lt;=600,"Cukup",Churn_Modelling[[#This Row],[CreditScore]]&lt;=700,"Sedang",Churn_Modelling[[#This Row],[CreditScore]]&lt;=800,"Baik",TRUE,"Sangat Baik")</f>
        <v>Sangat Baik</v>
      </c>
    </row>
    <row r="1088" spans="1:16" hidden="1" x14ac:dyDescent="0.35">
      <c r="A1088">
        <v>1087</v>
      </c>
      <c r="B1088">
        <v>15708063</v>
      </c>
      <c r="C1088" t="s">
        <v>579</v>
      </c>
      <c r="D1088">
        <v>712</v>
      </c>
      <c r="E1088" t="s">
        <v>15</v>
      </c>
      <c r="F1088" t="s">
        <v>23</v>
      </c>
      <c r="G1088">
        <v>36</v>
      </c>
      <c r="H1088">
        <v>2</v>
      </c>
      <c r="I1088" s="6">
        <v>1007495</v>
      </c>
      <c r="J1088">
        <v>3</v>
      </c>
      <c r="K1088">
        <v>0</v>
      </c>
      <c r="L1088">
        <v>0</v>
      </c>
      <c r="M1088">
        <v>7075837</v>
      </c>
      <c r="N1088">
        <v>1</v>
      </c>
      <c r="O1088" t="str" cm="1">
        <f t="array" ref="O1088">_xlfn.IFS(Churn_Modelling[[#This Row],[Balance]]=0,"Tidak ada Saldo",Churn_Modelling[[#This Row],[Balance]]&lt;=5000000,"Saldo Rendah",Churn_Modelling[[#This Row],[Balance]]&lt;=10000000,"Saldo Menengah",Churn_Modelling[[#This Row],[Balance]]&lt;=15000000,"Saldo Tinggi",TRUE,"Saldo Premium")</f>
        <v>Saldo Rendah</v>
      </c>
      <c r="P1088" t="str" cm="1">
        <f t="array" ref="P1088">_xlfn.IFS(Churn_Modelling[[#This Row],[CreditScore]]&lt;=500,"Rendah",Churn_Modelling[[#This Row],[CreditScore]]&lt;=600,"Cukup",Churn_Modelling[[#This Row],[CreditScore]]&lt;=700,"Sedang",Churn_Modelling[[#This Row],[CreditScore]]&lt;=800,"Baik",TRUE,"Sangat Baik")</f>
        <v>Baik</v>
      </c>
    </row>
    <row r="1089" spans="1:16" x14ac:dyDescent="0.35">
      <c r="A1089">
        <v>1088</v>
      </c>
      <c r="B1089">
        <v>15696098</v>
      </c>
      <c r="C1089" t="s">
        <v>91</v>
      </c>
      <c r="D1089">
        <v>498</v>
      </c>
      <c r="E1089" t="s">
        <v>15</v>
      </c>
      <c r="F1089" t="s">
        <v>16</v>
      </c>
      <c r="G1089">
        <v>31</v>
      </c>
      <c r="H1089">
        <v>10</v>
      </c>
      <c r="I1089" s="6">
        <v>0</v>
      </c>
      <c r="J1089">
        <v>2</v>
      </c>
      <c r="K1089">
        <v>1</v>
      </c>
      <c r="L1089">
        <v>0</v>
      </c>
      <c r="M1089">
        <v>1389257</v>
      </c>
      <c r="N1089">
        <v>0</v>
      </c>
      <c r="O1089" t="str" cm="1">
        <f t="array" ref="O1089">_xlfn.IFS(Churn_Modelling[[#This Row],[Balance]]=0,"Tidak ada Saldo",Churn_Modelling[[#This Row],[Balance]]&lt;=5000000,"Saldo Rendah",Churn_Modelling[[#This Row],[Balance]]&lt;=10000000,"Saldo Menengah",Churn_Modelling[[#This Row],[Balance]]&lt;=15000000,"Saldo Tinggi",TRUE,"Saldo Premium")</f>
        <v>Tidak ada Saldo</v>
      </c>
      <c r="P1089" t="str" cm="1">
        <f t="array" ref="P1089">_xlfn.IFS(Churn_Modelling[[#This Row],[CreditScore]]&lt;=500,"Rendah",Churn_Modelling[[#This Row],[CreditScore]]&lt;=600,"Cukup",Churn_Modelling[[#This Row],[CreditScore]]&lt;=700,"Sedang",Churn_Modelling[[#This Row],[CreditScore]]&lt;=800,"Baik",TRUE,"Sangat Baik")</f>
        <v>Rendah</v>
      </c>
    </row>
    <row r="1090" spans="1:16" x14ac:dyDescent="0.35">
      <c r="A1090">
        <v>1089</v>
      </c>
      <c r="B1090">
        <v>15645517</v>
      </c>
      <c r="C1090" t="s">
        <v>803</v>
      </c>
      <c r="D1090">
        <v>850</v>
      </c>
      <c r="E1090" t="s">
        <v>18</v>
      </c>
      <c r="F1090" t="s">
        <v>23</v>
      </c>
      <c r="G1090">
        <v>22</v>
      </c>
      <c r="H1090">
        <v>2</v>
      </c>
      <c r="I1090" s="6">
        <v>0</v>
      </c>
      <c r="J1090">
        <v>2</v>
      </c>
      <c r="K1090">
        <v>1</v>
      </c>
      <c r="L1090">
        <v>1</v>
      </c>
      <c r="M1090">
        <v>968452</v>
      </c>
      <c r="N1090">
        <v>0</v>
      </c>
      <c r="O1090" t="str" cm="1">
        <f t="array" ref="O1090">_xlfn.IFS(Churn_Modelling[[#This Row],[Balance]]=0,"Tidak ada Saldo",Churn_Modelling[[#This Row],[Balance]]&lt;=5000000,"Saldo Rendah",Churn_Modelling[[#This Row],[Balance]]&lt;=10000000,"Saldo Menengah",Churn_Modelling[[#This Row],[Balance]]&lt;=15000000,"Saldo Tinggi",TRUE,"Saldo Premium")</f>
        <v>Tidak ada Saldo</v>
      </c>
      <c r="P1090" t="str" cm="1">
        <f t="array" ref="P1090">_xlfn.IFS(Churn_Modelling[[#This Row],[CreditScore]]&lt;=500,"Rendah",Churn_Modelling[[#This Row],[CreditScore]]&lt;=600,"Cukup",Churn_Modelling[[#This Row],[CreditScore]]&lt;=700,"Sedang",Churn_Modelling[[#This Row],[CreditScore]]&lt;=800,"Baik",TRUE,"Sangat Baik")</f>
        <v>Sangat Baik</v>
      </c>
    </row>
    <row r="1091" spans="1:16" x14ac:dyDescent="0.35">
      <c r="A1091">
        <v>1090</v>
      </c>
      <c r="B1091">
        <v>15649744</v>
      </c>
      <c r="C1091" t="s">
        <v>504</v>
      </c>
      <c r="D1091">
        <v>628</v>
      </c>
      <c r="E1091" t="s">
        <v>15</v>
      </c>
      <c r="F1091" t="s">
        <v>16</v>
      </c>
      <c r="G1091">
        <v>51</v>
      </c>
      <c r="H1091">
        <v>3</v>
      </c>
      <c r="I1091" s="6">
        <v>12398131</v>
      </c>
      <c r="J1091">
        <v>2</v>
      </c>
      <c r="K1091">
        <v>1</v>
      </c>
      <c r="L1091">
        <v>1</v>
      </c>
      <c r="M1091">
        <v>4054615</v>
      </c>
      <c r="N1091">
        <v>0</v>
      </c>
      <c r="O1091" t="str" cm="1">
        <f t="array" ref="O1091">_xlfn.IFS(Churn_Modelling[[#This Row],[Balance]]=0,"Tidak ada Saldo",Churn_Modelling[[#This Row],[Balance]]&lt;=5000000,"Saldo Rendah",Churn_Modelling[[#This Row],[Balance]]&lt;=10000000,"Saldo Menengah",Churn_Modelling[[#This Row],[Balance]]&lt;=15000000,"Saldo Tinggi",TRUE,"Saldo Premium")</f>
        <v>Saldo Tinggi</v>
      </c>
      <c r="P1091" t="str" cm="1">
        <f t="array" ref="P1091">_xlfn.IFS(Churn_Modelling[[#This Row],[CreditScore]]&lt;=500,"Rendah",Churn_Modelling[[#This Row],[CreditScore]]&lt;=600,"Cukup",Churn_Modelling[[#This Row],[CreditScore]]&lt;=700,"Sedang",Churn_Modelling[[#This Row],[CreditScore]]&lt;=800,"Baik",TRUE,"Sangat Baik")</f>
        <v>Sedang</v>
      </c>
    </row>
    <row r="1092" spans="1:16" x14ac:dyDescent="0.35">
      <c r="A1092">
        <v>1091</v>
      </c>
      <c r="B1092">
        <v>15604304</v>
      </c>
      <c r="C1092" t="s">
        <v>804</v>
      </c>
      <c r="D1092">
        <v>539</v>
      </c>
      <c r="E1092" t="s">
        <v>26</v>
      </c>
      <c r="F1092" t="s">
        <v>16</v>
      </c>
      <c r="G1092">
        <v>34</v>
      </c>
      <c r="H1092">
        <v>4</v>
      </c>
      <c r="I1092" s="6">
        <v>9162242</v>
      </c>
      <c r="J1092">
        <v>1</v>
      </c>
      <c r="K1092">
        <v>1</v>
      </c>
      <c r="L1092">
        <v>1</v>
      </c>
      <c r="M1092">
        <v>13660342</v>
      </c>
      <c r="N1092">
        <v>0</v>
      </c>
      <c r="O1092" t="str" cm="1">
        <f t="array" ref="O1092">_xlfn.IFS(Churn_Modelling[[#This Row],[Balance]]=0,"Tidak ada Saldo",Churn_Modelling[[#This Row],[Balance]]&lt;=5000000,"Saldo Rendah",Churn_Modelling[[#This Row],[Balance]]&lt;=10000000,"Saldo Menengah",Churn_Modelling[[#This Row],[Balance]]&lt;=15000000,"Saldo Tinggi",TRUE,"Saldo Premium")</f>
        <v>Saldo Menengah</v>
      </c>
      <c r="P1092" t="str" cm="1">
        <f t="array" ref="P1092">_xlfn.IFS(Churn_Modelling[[#This Row],[CreditScore]]&lt;=500,"Rendah",Churn_Modelling[[#This Row],[CreditScore]]&lt;=600,"Cukup",Churn_Modelling[[#This Row],[CreditScore]]&lt;=700,"Sedang",Churn_Modelling[[#This Row],[CreditScore]]&lt;=800,"Baik",TRUE,"Sangat Baik")</f>
        <v>Cukup</v>
      </c>
    </row>
    <row r="1093" spans="1:16" x14ac:dyDescent="0.35">
      <c r="A1093">
        <v>1092</v>
      </c>
      <c r="B1093">
        <v>15784092</v>
      </c>
      <c r="C1093" t="s">
        <v>36</v>
      </c>
      <c r="D1093">
        <v>732</v>
      </c>
      <c r="E1093" t="s">
        <v>15</v>
      </c>
      <c r="F1093" t="s">
        <v>23</v>
      </c>
      <c r="G1093">
        <v>36</v>
      </c>
      <c r="H1093">
        <v>7</v>
      </c>
      <c r="I1093" s="6">
        <v>12619581</v>
      </c>
      <c r="J1093">
        <v>1</v>
      </c>
      <c r="K1093">
        <v>1</v>
      </c>
      <c r="L1093">
        <v>1</v>
      </c>
      <c r="M1093">
        <v>13317248</v>
      </c>
      <c r="N1093">
        <v>0</v>
      </c>
      <c r="O1093" t="str" cm="1">
        <f t="array" ref="O1093">_xlfn.IFS(Churn_Modelling[[#This Row],[Balance]]=0,"Tidak ada Saldo",Churn_Modelling[[#This Row],[Balance]]&lt;=5000000,"Saldo Rendah",Churn_Modelling[[#This Row],[Balance]]&lt;=10000000,"Saldo Menengah",Churn_Modelling[[#This Row],[Balance]]&lt;=15000000,"Saldo Tinggi",TRUE,"Saldo Premium")</f>
        <v>Saldo Tinggi</v>
      </c>
      <c r="P1093" t="str" cm="1">
        <f t="array" ref="P1093">_xlfn.IFS(Churn_Modelling[[#This Row],[CreditScore]]&lt;=500,"Rendah",Churn_Modelling[[#This Row],[CreditScore]]&lt;=600,"Cukup",Churn_Modelling[[#This Row],[CreditScore]]&lt;=700,"Sedang",Churn_Modelling[[#This Row],[CreditScore]]&lt;=800,"Baik",TRUE,"Sangat Baik")</f>
        <v>Baik</v>
      </c>
    </row>
    <row r="1094" spans="1:16" hidden="1" x14ac:dyDescent="0.35">
      <c r="A1094">
        <v>1093</v>
      </c>
      <c r="B1094">
        <v>15585198</v>
      </c>
      <c r="C1094" t="s">
        <v>635</v>
      </c>
      <c r="D1094">
        <v>715</v>
      </c>
      <c r="E1094" t="s">
        <v>15</v>
      </c>
      <c r="F1094" t="s">
        <v>23</v>
      </c>
      <c r="G1094">
        <v>41</v>
      </c>
      <c r="H1094">
        <v>4</v>
      </c>
      <c r="I1094" s="6">
        <v>942679</v>
      </c>
      <c r="J1094">
        <v>1</v>
      </c>
      <c r="K1094">
        <v>0</v>
      </c>
      <c r="L1094">
        <v>1</v>
      </c>
      <c r="M1094">
        <v>15282112</v>
      </c>
      <c r="N1094">
        <v>1</v>
      </c>
      <c r="O1094" t="str" cm="1">
        <f t="array" ref="O1094">_xlfn.IFS(Churn_Modelling[[#This Row],[Balance]]=0,"Tidak ada Saldo",Churn_Modelling[[#This Row],[Balance]]&lt;=5000000,"Saldo Rendah",Churn_Modelling[[#This Row],[Balance]]&lt;=10000000,"Saldo Menengah",Churn_Modelling[[#This Row],[Balance]]&lt;=15000000,"Saldo Tinggi",TRUE,"Saldo Premium")</f>
        <v>Saldo Rendah</v>
      </c>
      <c r="P1094" t="str" cm="1">
        <f t="array" ref="P1094">_xlfn.IFS(Churn_Modelling[[#This Row],[CreditScore]]&lt;=500,"Rendah",Churn_Modelling[[#This Row],[CreditScore]]&lt;=600,"Cukup",Churn_Modelling[[#This Row],[CreditScore]]&lt;=700,"Sedang",Churn_Modelling[[#This Row],[CreditScore]]&lt;=800,"Baik",TRUE,"Sangat Baik")</f>
        <v>Baik</v>
      </c>
    </row>
    <row r="1095" spans="1:16" x14ac:dyDescent="0.35">
      <c r="A1095">
        <v>1094</v>
      </c>
      <c r="B1095">
        <v>15624347</v>
      </c>
      <c r="C1095" t="s">
        <v>805</v>
      </c>
      <c r="D1095">
        <v>651</v>
      </c>
      <c r="E1095" t="s">
        <v>15</v>
      </c>
      <c r="F1095" t="s">
        <v>23</v>
      </c>
      <c r="G1095">
        <v>40</v>
      </c>
      <c r="H1095">
        <v>4</v>
      </c>
      <c r="I1095" s="6">
        <v>0</v>
      </c>
      <c r="J1095">
        <v>2</v>
      </c>
      <c r="K1095">
        <v>1</v>
      </c>
      <c r="L1095">
        <v>1</v>
      </c>
      <c r="M1095">
        <v>14771583</v>
      </c>
      <c r="N1095">
        <v>0</v>
      </c>
      <c r="O1095" t="str" cm="1">
        <f t="array" ref="O1095">_xlfn.IFS(Churn_Modelling[[#This Row],[Balance]]=0,"Tidak ada Saldo",Churn_Modelling[[#This Row],[Balance]]&lt;=5000000,"Saldo Rendah",Churn_Modelling[[#This Row],[Balance]]&lt;=10000000,"Saldo Menengah",Churn_Modelling[[#This Row],[Balance]]&lt;=15000000,"Saldo Tinggi",TRUE,"Saldo Premium")</f>
        <v>Tidak ada Saldo</v>
      </c>
      <c r="P1095" t="str" cm="1">
        <f t="array" ref="P1095">_xlfn.IFS(Churn_Modelling[[#This Row],[CreditScore]]&lt;=500,"Rendah",Churn_Modelling[[#This Row],[CreditScore]]&lt;=600,"Cukup",Churn_Modelling[[#This Row],[CreditScore]]&lt;=700,"Sedang",Churn_Modelling[[#This Row],[CreditScore]]&lt;=800,"Baik",TRUE,"Sangat Baik")</f>
        <v>Sedang</v>
      </c>
    </row>
    <row r="1096" spans="1:16" x14ac:dyDescent="0.35">
      <c r="A1096">
        <v>1095</v>
      </c>
      <c r="B1096">
        <v>15621687</v>
      </c>
      <c r="C1096" t="s">
        <v>806</v>
      </c>
      <c r="D1096">
        <v>813</v>
      </c>
      <c r="E1096" t="s">
        <v>15</v>
      </c>
      <c r="F1096" t="s">
        <v>23</v>
      </c>
      <c r="G1096">
        <v>34</v>
      </c>
      <c r="H1096">
        <v>0</v>
      </c>
      <c r="I1096" s="6">
        <v>0</v>
      </c>
      <c r="J1096">
        <v>2</v>
      </c>
      <c r="K1096">
        <v>1</v>
      </c>
      <c r="L1096">
        <v>0</v>
      </c>
      <c r="M1096">
        <v>4316915</v>
      </c>
      <c r="N1096">
        <v>0</v>
      </c>
      <c r="O1096" t="str" cm="1">
        <f t="array" ref="O1096">_xlfn.IFS(Churn_Modelling[[#This Row],[Balance]]=0,"Tidak ada Saldo",Churn_Modelling[[#This Row],[Balance]]&lt;=5000000,"Saldo Rendah",Churn_Modelling[[#This Row],[Balance]]&lt;=10000000,"Saldo Menengah",Churn_Modelling[[#This Row],[Balance]]&lt;=15000000,"Saldo Tinggi",TRUE,"Saldo Premium")</f>
        <v>Tidak ada Saldo</v>
      </c>
      <c r="P1096" t="str" cm="1">
        <f t="array" ref="P1096">_xlfn.IFS(Churn_Modelling[[#This Row],[CreditScore]]&lt;=500,"Rendah",Churn_Modelling[[#This Row],[CreditScore]]&lt;=600,"Cukup",Churn_Modelling[[#This Row],[CreditScore]]&lt;=700,"Sedang",Churn_Modelling[[#This Row],[CreditScore]]&lt;=800,"Baik",TRUE,"Sangat Baik")</f>
        <v>Sangat Baik</v>
      </c>
    </row>
    <row r="1097" spans="1:16" hidden="1" x14ac:dyDescent="0.35">
      <c r="A1097">
        <v>1096</v>
      </c>
      <c r="B1097">
        <v>15689081</v>
      </c>
      <c r="C1097" t="s">
        <v>134</v>
      </c>
      <c r="D1097">
        <v>692</v>
      </c>
      <c r="E1097" t="s">
        <v>15</v>
      </c>
      <c r="F1097" t="s">
        <v>23</v>
      </c>
      <c r="G1097">
        <v>29</v>
      </c>
      <c r="H1097">
        <v>4</v>
      </c>
      <c r="I1097" s="6">
        <v>0</v>
      </c>
      <c r="J1097">
        <v>1</v>
      </c>
      <c r="K1097">
        <v>1</v>
      </c>
      <c r="L1097">
        <v>0</v>
      </c>
      <c r="M1097">
        <v>7675599</v>
      </c>
      <c r="N1097">
        <v>1</v>
      </c>
      <c r="O1097" t="str" cm="1">
        <f t="array" ref="O1097">_xlfn.IFS(Churn_Modelling[[#This Row],[Balance]]=0,"Tidak ada Saldo",Churn_Modelling[[#This Row],[Balance]]&lt;=5000000,"Saldo Rendah",Churn_Modelling[[#This Row],[Balance]]&lt;=10000000,"Saldo Menengah",Churn_Modelling[[#This Row],[Balance]]&lt;=15000000,"Saldo Tinggi",TRUE,"Saldo Premium")</f>
        <v>Tidak ada Saldo</v>
      </c>
      <c r="P1097" t="str" cm="1">
        <f t="array" ref="P1097">_xlfn.IFS(Churn_Modelling[[#This Row],[CreditScore]]&lt;=500,"Rendah",Churn_Modelling[[#This Row],[CreditScore]]&lt;=600,"Cukup",Churn_Modelling[[#This Row],[CreditScore]]&lt;=700,"Sedang",Churn_Modelling[[#This Row],[CreditScore]]&lt;=800,"Baik",TRUE,"Sangat Baik")</f>
        <v>Sedang</v>
      </c>
    </row>
    <row r="1098" spans="1:16" hidden="1" x14ac:dyDescent="0.35">
      <c r="A1098">
        <v>1097</v>
      </c>
      <c r="B1098">
        <v>15813168</v>
      </c>
      <c r="C1098" t="s">
        <v>807</v>
      </c>
      <c r="D1098">
        <v>756</v>
      </c>
      <c r="E1098" t="s">
        <v>26</v>
      </c>
      <c r="F1098" t="s">
        <v>16</v>
      </c>
      <c r="G1098">
        <v>39</v>
      </c>
      <c r="H1098">
        <v>3</v>
      </c>
      <c r="I1098" s="6">
        <v>10071785</v>
      </c>
      <c r="J1098">
        <v>3</v>
      </c>
      <c r="K1098">
        <v>1</v>
      </c>
      <c r="L1098">
        <v>1</v>
      </c>
      <c r="M1098">
        <v>7340604</v>
      </c>
      <c r="N1098">
        <v>1</v>
      </c>
      <c r="O1098" t="str" cm="1">
        <f t="array" ref="O1098">_xlfn.IFS(Churn_Modelling[[#This Row],[Balance]]=0,"Tidak ada Saldo",Churn_Modelling[[#This Row],[Balance]]&lt;=5000000,"Saldo Rendah",Churn_Modelling[[#This Row],[Balance]]&lt;=10000000,"Saldo Menengah",Churn_Modelling[[#This Row],[Balance]]&lt;=15000000,"Saldo Tinggi",TRUE,"Saldo Premium")</f>
        <v>Saldo Tinggi</v>
      </c>
      <c r="P1098" t="str" cm="1">
        <f t="array" ref="P1098">_xlfn.IFS(Churn_Modelling[[#This Row],[CreditScore]]&lt;=500,"Rendah",Churn_Modelling[[#This Row],[CreditScore]]&lt;=600,"Cukup",Churn_Modelling[[#This Row],[CreditScore]]&lt;=700,"Sedang",Churn_Modelling[[#This Row],[CreditScore]]&lt;=800,"Baik",TRUE,"Sangat Baik")</f>
        <v>Baik</v>
      </c>
    </row>
    <row r="1099" spans="1:16" x14ac:dyDescent="0.35">
      <c r="A1099">
        <v>1098</v>
      </c>
      <c r="B1099">
        <v>15604295</v>
      </c>
      <c r="C1099" t="s">
        <v>171</v>
      </c>
      <c r="D1099">
        <v>543</v>
      </c>
      <c r="E1099" t="s">
        <v>15</v>
      </c>
      <c r="F1099" t="s">
        <v>23</v>
      </c>
      <c r="G1099">
        <v>36</v>
      </c>
      <c r="H1099">
        <v>6</v>
      </c>
      <c r="I1099" s="6">
        <v>0</v>
      </c>
      <c r="J1099">
        <v>2</v>
      </c>
      <c r="K1099">
        <v>1</v>
      </c>
      <c r="L1099">
        <v>0</v>
      </c>
      <c r="M1099">
        <v>17672828</v>
      </c>
      <c r="N1099">
        <v>0</v>
      </c>
      <c r="O1099" t="str" cm="1">
        <f t="array" ref="O1099">_xlfn.IFS(Churn_Modelling[[#This Row],[Balance]]=0,"Tidak ada Saldo",Churn_Modelling[[#This Row],[Balance]]&lt;=5000000,"Saldo Rendah",Churn_Modelling[[#This Row],[Balance]]&lt;=10000000,"Saldo Menengah",Churn_Modelling[[#This Row],[Balance]]&lt;=15000000,"Saldo Tinggi",TRUE,"Saldo Premium")</f>
        <v>Tidak ada Saldo</v>
      </c>
      <c r="P1099" t="str" cm="1">
        <f t="array" ref="P1099">_xlfn.IFS(Churn_Modelling[[#This Row],[CreditScore]]&lt;=500,"Rendah",Churn_Modelling[[#This Row],[CreditScore]]&lt;=600,"Cukup",Churn_Modelling[[#This Row],[CreditScore]]&lt;=700,"Sedang",Churn_Modelling[[#This Row],[CreditScore]]&lt;=800,"Baik",TRUE,"Sangat Baik")</f>
        <v>Cukup</v>
      </c>
    </row>
    <row r="1100" spans="1:16" x14ac:dyDescent="0.35">
      <c r="A1100">
        <v>1099</v>
      </c>
      <c r="B1100">
        <v>15724127</v>
      </c>
      <c r="C1100" t="s">
        <v>808</v>
      </c>
      <c r="D1100">
        <v>790</v>
      </c>
      <c r="E1100" t="s">
        <v>15</v>
      </c>
      <c r="F1100" t="s">
        <v>16</v>
      </c>
      <c r="G1100">
        <v>26</v>
      </c>
      <c r="H1100">
        <v>4</v>
      </c>
      <c r="I1100" s="6">
        <v>14158171</v>
      </c>
      <c r="J1100">
        <v>2</v>
      </c>
      <c r="K1100">
        <v>0</v>
      </c>
      <c r="L1100">
        <v>0</v>
      </c>
      <c r="M1100">
        <v>9830927</v>
      </c>
      <c r="N1100">
        <v>0</v>
      </c>
      <c r="O1100" t="str" cm="1">
        <f t="array" ref="O1100">_xlfn.IFS(Churn_Modelling[[#This Row],[Balance]]=0,"Tidak ada Saldo",Churn_Modelling[[#This Row],[Balance]]&lt;=5000000,"Saldo Rendah",Churn_Modelling[[#This Row],[Balance]]&lt;=10000000,"Saldo Menengah",Churn_Modelling[[#This Row],[Balance]]&lt;=15000000,"Saldo Tinggi",TRUE,"Saldo Premium")</f>
        <v>Saldo Tinggi</v>
      </c>
      <c r="P1100" t="str" cm="1">
        <f t="array" ref="P1100">_xlfn.IFS(Churn_Modelling[[#This Row],[CreditScore]]&lt;=500,"Rendah",Churn_Modelling[[#This Row],[CreditScore]]&lt;=600,"Cukup",Churn_Modelling[[#This Row],[CreditScore]]&lt;=700,"Sedang",Churn_Modelling[[#This Row],[CreditScore]]&lt;=800,"Baik",TRUE,"Sangat Baik")</f>
        <v>Baik</v>
      </c>
    </row>
    <row r="1101" spans="1:16" x14ac:dyDescent="0.35">
      <c r="A1101">
        <v>1100</v>
      </c>
      <c r="B1101">
        <v>15673055</v>
      </c>
      <c r="C1101" t="s">
        <v>701</v>
      </c>
      <c r="D1101">
        <v>494</v>
      </c>
      <c r="E1101" t="s">
        <v>18</v>
      </c>
      <c r="F1101" t="s">
        <v>23</v>
      </c>
      <c r="G1101">
        <v>38</v>
      </c>
      <c r="H1101">
        <v>7</v>
      </c>
      <c r="I1101" s="6">
        <v>0</v>
      </c>
      <c r="J1101">
        <v>2</v>
      </c>
      <c r="K1101">
        <v>1</v>
      </c>
      <c r="L1101">
        <v>1</v>
      </c>
      <c r="M1101">
        <v>620366</v>
      </c>
      <c r="N1101">
        <v>0</v>
      </c>
      <c r="O1101" t="str" cm="1">
        <f t="array" ref="O1101">_xlfn.IFS(Churn_Modelling[[#This Row],[Balance]]=0,"Tidak ada Saldo",Churn_Modelling[[#This Row],[Balance]]&lt;=5000000,"Saldo Rendah",Churn_Modelling[[#This Row],[Balance]]&lt;=10000000,"Saldo Menengah",Churn_Modelling[[#This Row],[Balance]]&lt;=15000000,"Saldo Tinggi",TRUE,"Saldo Premium")</f>
        <v>Tidak ada Saldo</v>
      </c>
      <c r="P1101" t="str" cm="1">
        <f t="array" ref="P1101">_xlfn.IFS(Churn_Modelling[[#This Row],[CreditScore]]&lt;=500,"Rendah",Churn_Modelling[[#This Row],[CreditScore]]&lt;=600,"Cukup",Churn_Modelling[[#This Row],[CreditScore]]&lt;=700,"Sedang",Churn_Modelling[[#This Row],[CreditScore]]&lt;=800,"Baik",TRUE,"Sangat Baik")</f>
        <v>Rendah</v>
      </c>
    </row>
    <row r="1102" spans="1:16" x14ac:dyDescent="0.35">
      <c r="A1102">
        <v>1101</v>
      </c>
      <c r="B1102">
        <v>15768201</v>
      </c>
      <c r="C1102" t="s">
        <v>468</v>
      </c>
      <c r="D1102">
        <v>850</v>
      </c>
      <c r="E1102" t="s">
        <v>15</v>
      </c>
      <c r="F1102" t="s">
        <v>16</v>
      </c>
      <c r="G1102">
        <v>39</v>
      </c>
      <c r="H1102">
        <v>2</v>
      </c>
      <c r="I1102" s="6">
        <v>14858664</v>
      </c>
      <c r="J1102">
        <v>1</v>
      </c>
      <c r="K1102">
        <v>1</v>
      </c>
      <c r="L1102">
        <v>1</v>
      </c>
      <c r="M1102">
        <v>17679127</v>
      </c>
      <c r="N1102">
        <v>0</v>
      </c>
      <c r="O1102" t="str" cm="1">
        <f t="array" ref="O1102">_xlfn.IFS(Churn_Modelling[[#This Row],[Balance]]=0,"Tidak ada Saldo",Churn_Modelling[[#This Row],[Balance]]&lt;=5000000,"Saldo Rendah",Churn_Modelling[[#This Row],[Balance]]&lt;=10000000,"Saldo Menengah",Churn_Modelling[[#This Row],[Balance]]&lt;=15000000,"Saldo Tinggi",TRUE,"Saldo Premium")</f>
        <v>Saldo Tinggi</v>
      </c>
      <c r="P1102" t="str" cm="1">
        <f t="array" ref="P1102">_xlfn.IFS(Churn_Modelling[[#This Row],[CreditScore]]&lt;=500,"Rendah",Churn_Modelling[[#This Row],[CreditScore]]&lt;=600,"Cukup",Churn_Modelling[[#This Row],[CreditScore]]&lt;=700,"Sedang",Churn_Modelling[[#This Row],[CreditScore]]&lt;=800,"Baik",TRUE,"Sangat Baik")</f>
        <v>Sangat Baik</v>
      </c>
    </row>
    <row r="1103" spans="1:16" x14ac:dyDescent="0.35">
      <c r="A1103">
        <v>1102</v>
      </c>
      <c r="B1103">
        <v>15782219</v>
      </c>
      <c r="C1103" t="s">
        <v>116</v>
      </c>
      <c r="D1103">
        <v>703</v>
      </c>
      <c r="E1103" t="s">
        <v>18</v>
      </c>
      <c r="F1103" t="s">
        <v>23</v>
      </c>
      <c r="G1103">
        <v>29</v>
      </c>
      <c r="H1103">
        <v>9</v>
      </c>
      <c r="I1103" s="6">
        <v>0</v>
      </c>
      <c r="J1103">
        <v>2</v>
      </c>
      <c r="K1103">
        <v>1</v>
      </c>
      <c r="L1103">
        <v>0</v>
      </c>
      <c r="M1103">
        <v>5067948</v>
      </c>
      <c r="N1103">
        <v>0</v>
      </c>
      <c r="O1103" t="str" cm="1">
        <f t="array" ref="O1103">_xlfn.IFS(Churn_Modelling[[#This Row],[Balance]]=0,"Tidak ada Saldo",Churn_Modelling[[#This Row],[Balance]]&lt;=5000000,"Saldo Rendah",Churn_Modelling[[#This Row],[Balance]]&lt;=10000000,"Saldo Menengah",Churn_Modelling[[#This Row],[Balance]]&lt;=15000000,"Saldo Tinggi",TRUE,"Saldo Premium")</f>
        <v>Tidak ada Saldo</v>
      </c>
      <c r="P1103" t="str" cm="1">
        <f t="array" ref="P1103">_xlfn.IFS(Churn_Modelling[[#This Row],[CreditScore]]&lt;=500,"Rendah",Churn_Modelling[[#This Row],[CreditScore]]&lt;=600,"Cukup",Churn_Modelling[[#This Row],[CreditScore]]&lt;=700,"Sedang",Churn_Modelling[[#This Row],[CreditScore]]&lt;=800,"Baik",TRUE,"Sangat Baik")</f>
        <v>Baik</v>
      </c>
    </row>
    <row r="1104" spans="1:16" x14ac:dyDescent="0.35">
      <c r="A1104">
        <v>1103</v>
      </c>
      <c r="B1104">
        <v>15746410</v>
      </c>
      <c r="C1104" t="s">
        <v>809</v>
      </c>
      <c r="D1104">
        <v>432</v>
      </c>
      <c r="E1104" t="s">
        <v>18</v>
      </c>
      <c r="F1104" t="s">
        <v>23</v>
      </c>
      <c r="G1104">
        <v>38</v>
      </c>
      <c r="H1104">
        <v>7</v>
      </c>
      <c r="I1104" s="6">
        <v>0</v>
      </c>
      <c r="J1104">
        <v>2</v>
      </c>
      <c r="K1104">
        <v>1</v>
      </c>
      <c r="L1104">
        <v>0</v>
      </c>
      <c r="M1104">
        <v>15058088</v>
      </c>
      <c r="N1104">
        <v>0</v>
      </c>
      <c r="O1104" t="str" cm="1">
        <f t="array" ref="O1104">_xlfn.IFS(Churn_Modelling[[#This Row],[Balance]]=0,"Tidak ada Saldo",Churn_Modelling[[#This Row],[Balance]]&lt;=5000000,"Saldo Rendah",Churn_Modelling[[#This Row],[Balance]]&lt;=10000000,"Saldo Menengah",Churn_Modelling[[#This Row],[Balance]]&lt;=15000000,"Saldo Tinggi",TRUE,"Saldo Premium")</f>
        <v>Tidak ada Saldo</v>
      </c>
      <c r="P1104" t="str" cm="1">
        <f t="array" ref="P1104">_xlfn.IFS(Churn_Modelling[[#This Row],[CreditScore]]&lt;=500,"Rendah",Churn_Modelling[[#This Row],[CreditScore]]&lt;=600,"Cukup",Churn_Modelling[[#This Row],[CreditScore]]&lt;=700,"Sedang",Churn_Modelling[[#This Row],[CreditScore]]&lt;=800,"Baik",TRUE,"Sangat Baik")</f>
        <v>Rendah</v>
      </c>
    </row>
    <row r="1105" spans="1:16" x14ac:dyDescent="0.35">
      <c r="A1105">
        <v>1104</v>
      </c>
      <c r="B1105">
        <v>15780144</v>
      </c>
      <c r="C1105" t="s">
        <v>810</v>
      </c>
      <c r="D1105">
        <v>512</v>
      </c>
      <c r="E1105" t="s">
        <v>26</v>
      </c>
      <c r="F1105" t="s">
        <v>16</v>
      </c>
      <c r="G1105">
        <v>32</v>
      </c>
      <c r="H1105">
        <v>2</v>
      </c>
      <c r="I1105" s="6">
        <v>12340385</v>
      </c>
      <c r="J1105">
        <v>2</v>
      </c>
      <c r="K1105">
        <v>1</v>
      </c>
      <c r="L1105">
        <v>0</v>
      </c>
      <c r="M1105">
        <v>8012019</v>
      </c>
      <c r="N1105">
        <v>0</v>
      </c>
      <c r="O1105" t="str" cm="1">
        <f t="array" ref="O1105">_xlfn.IFS(Churn_Modelling[[#This Row],[Balance]]=0,"Tidak ada Saldo",Churn_Modelling[[#This Row],[Balance]]&lt;=5000000,"Saldo Rendah",Churn_Modelling[[#This Row],[Balance]]&lt;=10000000,"Saldo Menengah",Churn_Modelling[[#This Row],[Balance]]&lt;=15000000,"Saldo Tinggi",TRUE,"Saldo Premium")</f>
        <v>Saldo Tinggi</v>
      </c>
      <c r="P1105" t="str" cm="1">
        <f t="array" ref="P1105">_xlfn.IFS(Churn_Modelling[[#This Row],[CreditScore]]&lt;=500,"Rendah",Churn_Modelling[[#This Row],[CreditScore]]&lt;=600,"Cukup",Churn_Modelling[[#This Row],[CreditScore]]&lt;=700,"Sedang",Churn_Modelling[[#This Row],[CreditScore]]&lt;=800,"Baik",TRUE,"Sangat Baik")</f>
        <v>Cukup</v>
      </c>
    </row>
    <row r="1106" spans="1:16" x14ac:dyDescent="0.35">
      <c r="A1106">
        <v>1105</v>
      </c>
      <c r="B1106">
        <v>15590476</v>
      </c>
      <c r="C1106" t="s">
        <v>811</v>
      </c>
      <c r="D1106">
        <v>589</v>
      </c>
      <c r="E1106" t="s">
        <v>15</v>
      </c>
      <c r="F1106" t="s">
        <v>23</v>
      </c>
      <c r="G1106">
        <v>28</v>
      </c>
      <c r="H1106">
        <v>7</v>
      </c>
      <c r="I1106" s="6">
        <v>0</v>
      </c>
      <c r="J1106">
        <v>2</v>
      </c>
      <c r="K1106">
        <v>1</v>
      </c>
      <c r="L1106">
        <v>0</v>
      </c>
      <c r="M1106">
        <v>15164596</v>
      </c>
      <c r="N1106">
        <v>0</v>
      </c>
      <c r="O1106" t="str" cm="1">
        <f t="array" ref="O1106">_xlfn.IFS(Churn_Modelling[[#This Row],[Balance]]=0,"Tidak ada Saldo",Churn_Modelling[[#This Row],[Balance]]&lt;=5000000,"Saldo Rendah",Churn_Modelling[[#This Row],[Balance]]&lt;=10000000,"Saldo Menengah",Churn_Modelling[[#This Row],[Balance]]&lt;=15000000,"Saldo Tinggi",TRUE,"Saldo Premium")</f>
        <v>Tidak ada Saldo</v>
      </c>
      <c r="P1106" t="str" cm="1">
        <f t="array" ref="P1106">_xlfn.IFS(Churn_Modelling[[#This Row],[CreditScore]]&lt;=500,"Rendah",Churn_Modelling[[#This Row],[CreditScore]]&lt;=600,"Cukup",Churn_Modelling[[#This Row],[CreditScore]]&lt;=700,"Sedang",Churn_Modelling[[#This Row],[CreditScore]]&lt;=800,"Baik",TRUE,"Sangat Baik")</f>
        <v>Cukup</v>
      </c>
    </row>
    <row r="1107" spans="1:16" x14ac:dyDescent="0.35">
      <c r="A1107">
        <v>1106</v>
      </c>
      <c r="B1107">
        <v>15624293</v>
      </c>
      <c r="C1107" t="s">
        <v>812</v>
      </c>
      <c r="D1107">
        <v>514</v>
      </c>
      <c r="E1107" t="s">
        <v>15</v>
      </c>
      <c r="F1107" t="s">
        <v>16</v>
      </c>
      <c r="G1107">
        <v>46</v>
      </c>
      <c r="H1107">
        <v>3</v>
      </c>
      <c r="I1107" s="6">
        <v>10651185</v>
      </c>
      <c r="J1107">
        <v>1</v>
      </c>
      <c r="K1107">
        <v>1</v>
      </c>
      <c r="L1107">
        <v>0</v>
      </c>
      <c r="M1107">
        <v>5507232</v>
      </c>
      <c r="N1107">
        <v>0</v>
      </c>
      <c r="O1107" t="str" cm="1">
        <f t="array" ref="O1107">_xlfn.IFS(Churn_Modelling[[#This Row],[Balance]]=0,"Tidak ada Saldo",Churn_Modelling[[#This Row],[Balance]]&lt;=5000000,"Saldo Rendah",Churn_Modelling[[#This Row],[Balance]]&lt;=10000000,"Saldo Menengah",Churn_Modelling[[#This Row],[Balance]]&lt;=15000000,"Saldo Tinggi",TRUE,"Saldo Premium")</f>
        <v>Saldo Tinggi</v>
      </c>
      <c r="P1107" t="str" cm="1">
        <f t="array" ref="P1107">_xlfn.IFS(Churn_Modelling[[#This Row],[CreditScore]]&lt;=500,"Rendah",Churn_Modelling[[#This Row],[CreditScore]]&lt;=600,"Cukup",Churn_Modelling[[#This Row],[CreditScore]]&lt;=700,"Sedang",Churn_Modelling[[#This Row],[CreditScore]]&lt;=800,"Baik",TRUE,"Sangat Baik")</f>
        <v>Cukup</v>
      </c>
    </row>
    <row r="1108" spans="1:16" x14ac:dyDescent="0.35">
      <c r="A1108">
        <v>1107</v>
      </c>
      <c r="B1108">
        <v>15618182</v>
      </c>
      <c r="C1108" t="s">
        <v>813</v>
      </c>
      <c r="D1108">
        <v>678</v>
      </c>
      <c r="E1108" t="s">
        <v>15</v>
      </c>
      <c r="F1108" t="s">
        <v>16</v>
      </c>
      <c r="G1108">
        <v>38</v>
      </c>
      <c r="H1108">
        <v>2</v>
      </c>
      <c r="I1108" s="6">
        <v>0</v>
      </c>
      <c r="J1108">
        <v>2</v>
      </c>
      <c r="K1108">
        <v>0</v>
      </c>
      <c r="L1108">
        <v>0</v>
      </c>
      <c r="M1108">
        <v>11506899</v>
      </c>
      <c r="N1108">
        <v>0</v>
      </c>
      <c r="O1108" t="str" cm="1">
        <f t="array" ref="O1108">_xlfn.IFS(Churn_Modelling[[#This Row],[Balance]]=0,"Tidak ada Saldo",Churn_Modelling[[#This Row],[Balance]]&lt;=5000000,"Saldo Rendah",Churn_Modelling[[#This Row],[Balance]]&lt;=10000000,"Saldo Menengah",Churn_Modelling[[#This Row],[Balance]]&lt;=15000000,"Saldo Tinggi",TRUE,"Saldo Premium")</f>
        <v>Tidak ada Saldo</v>
      </c>
      <c r="P1108" t="str" cm="1">
        <f t="array" ref="P1108">_xlfn.IFS(Churn_Modelling[[#This Row],[CreditScore]]&lt;=500,"Rendah",Churn_Modelling[[#This Row],[CreditScore]]&lt;=600,"Cukup",Churn_Modelling[[#This Row],[CreditScore]]&lt;=700,"Sedang",Churn_Modelling[[#This Row],[CreditScore]]&lt;=800,"Baik",TRUE,"Sangat Baik")</f>
        <v>Sedang</v>
      </c>
    </row>
    <row r="1109" spans="1:16" hidden="1" x14ac:dyDescent="0.35">
      <c r="A1109">
        <v>1108</v>
      </c>
      <c r="B1109">
        <v>15660316</v>
      </c>
      <c r="C1109" t="s">
        <v>814</v>
      </c>
      <c r="D1109">
        <v>420</v>
      </c>
      <c r="E1109" t="s">
        <v>26</v>
      </c>
      <c r="F1109" t="s">
        <v>16</v>
      </c>
      <c r="G1109">
        <v>34</v>
      </c>
      <c r="H1109">
        <v>1</v>
      </c>
      <c r="I1109" s="6">
        <v>1355499</v>
      </c>
      <c r="J1109">
        <v>1</v>
      </c>
      <c r="K1109">
        <v>0</v>
      </c>
      <c r="L1109">
        <v>0</v>
      </c>
      <c r="M1109">
        <v>14947113</v>
      </c>
      <c r="N1109">
        <v>1</v>
      </c>
      <c r="O1109" t="str" cm="1">
        <f t="array" ref="O1109">_xlfn.IFS(Churn_Modelling[[#This Row],[Balance]]=0,"Tidak ada Saldo",Churn_Modelling[[#This Row],[Balance]]&lt;=5000000,"Saldo Rendah",Churn_Modelling[[#This Row],[Balance]]&lt;=10000000,"Saldo Menengah",Churn_Modelling[[#This Row],[Balance]]&lt;=15000000,"Saldo Tinggi",TRUE,"Saldo Premium")</f>
        <v>Saldo Rendah</v>
      </c>
      <c r="P1109" t="str" cm="1">
        <f t="array" ref="P1109">_xlfn.IFS(Churn_Modelling[[#This Row],[CreditScore]]&lt;=500,"Rendah",Churn_Modelling[[#This Row],[CreditScore]]&lt;=600,"Cukup",Churn_Modelling[[#This Row],[CreditScore]]&lt;=700,"Sedang",Churn_Modelling[[#This Row],[CreditScore]]&lt;=800,"Baik",TRUE,"Sangat Baik")</f>
        <v>Rendah</v>
      </c>
    </row>
    <row r="1110" spans="1:16" x14ac:dyDescent="0.35">
      <c r="A1110">
        <v>1109</v>
      </c>
      <c r="B1110">
        <v>15678886</v>
      </c>
      <c r="C1110" t="s">
        <v>815</v>
      </c>
      <c r="D1110">
        <v>679</v>
      </c>
      <c r="E1110" t="s">
        <v>26</v>
      </c>
      <c r="F1110" t="s">
        <v>23</v>
      </c>
      <c r="G1110">
        <v>38</v>
      </c>
      <c r="H1110">
        <v>7</v>
      </c>
      <c r="I1110" s="6">
        <v>11055537</v>
      </c>
      <c r="J1110">
        <v>2</v>
      </c>
      <c r="K1110">
        <v>1</v>
      </c>
      <c r="L1110">
        <v>0</v>
      </c>
      <c r="M1110">
        <v>4652268</v>
      </c>
      <c r="N1110">
        <v>0</v>
      </c>
      <c r="O1110" t="str" cm="1">
        <f t="array" ref="O1110">_xlfn.IFS(Churn_Modelling[[#This Row],[Balance]]=0,"Tidak ada Saldo",Churn_Modelling[[#This Row],[Balance]]&lt;=5000000,"Saldo Rendah",Churn_Modelling[[#This Row],[Balance]]&lt;=10000000,"Saldo Menengah",Churn_Modelling[[#This Row],[Balance]]&lt;=15000000,"Saldo Tinggi",TRUE,"Saldo Premium")</f>
        <v>Saldo Tinggi</v>
      </c>
      <c r="P1110" t="str" cm="1">
        <f t="array" ref="P1110">_xlfn.IFS(Churn_Modelling[[#This Row],[CreditScore]]&lt;=500,"Rendah",Churn_Modelling[[#This Row],[CreditScore]]&lt;=600,"Cukup",Churn_Modelling[[#This Row],[CreditScore]]&lt;=700,"Sedang",Churn_Modelling[[#This Row],[CreditScore]]&lt;=800,"Baik",TRUE,"Sangat Baik")</f>
        <v>Sedang</v>
      </c>
    </row>
    <row r="1111" spans="1:16" x14ac:dyDescent="0.35">
      <c r="A1111">
        <v>1110</v>
      </c>
      <c r="B1111">
        <v>15616330</v>
      </c>
      <c r="C1111" t="s">
        <v>249</v>
      </c>
      <c r="D1111">
        <v>595</v>
      </c>
      <c r="E1111" t="s">
        <v>15</v>
      </c>
      <c r="F1111" t="s">
        <v>23</v>
      </c>
      <c r="G1111">
        <v>31</v>
      </c>
      <c r="H1111">
        <v>4</v>
      </c>
      <c r="I1111" s="6">
        <v>0</v>
      </c>
      <c r="J1111">
        <v>2</v>
      </c>
      <c r="K1111">
        <v>1</v>
      </c>
      <c r="L1111">
        <v>0</v>
      </c>
      <c r="M1111">
        <v>18999586</v>
      </c>
      <c r="N1111">
        <v>0</v>
      </c>
      <c r="O1111" t="str" cm="1">
        <f t="array" ref="O1111">_xlfn.IFS(Churn_Modelling[[#This Row],[Balance]]=0,"Tidak ada Saldo",Churn_Modelling[[#This Row],[Balance]]&lt;=5000000,"Saldo Rendah",Churn_Modelling[[#This Row],[Balance]]&lt;=10000000,"Saldo Menengah",Churn_Modelling[[#This Row],[Balance]]&lt;=15000000,"Saldo Tinggi",TRUE,"Saldo Premium")</f>
        <v>Tidak ada Saldo</v>
      </c>
      <c r="P1111" t="str" cm="1">
        <f t="array" ref="P1111">_xlfn.IFS(Churn_Modelling[[#This Row],[CreditScore]]&lt;=500,"Rendah",Churn_Modelling[[#This Row],[CreditScore]]&lt;=600,"Cukup",Churn_Modelling[[#This Row],[CreditScore]]&lt;=700,"Sedang",Churn_Modelling[[#This Row],[CreditScore]]&lt;=800,"Baik",TRUE,"Sangat Baik")</f>
        <v>Cukup</v>
      </c>
    </row>
    <row r="1112" spans="1:16" hidden="1" x14ac:dyDescent="0.35">
      <c r="A1112">
        <v>1111</v>
      </c>
      <c r="B1112">
        <v>15592229</v>
      </c>
      <c r="C1112" t="s">
        <v>816</v>
      </c>
      <c r="D1112">
        <v>713</v>
      </c>
      <c r="E1112" t="s">
        <v>15</v>
      </c>
      <c r="F1112" t="s">
        <v>16</v>
      </c>
      <c r="G1112">
        <v>52</v>
      </c>
      <c r="H1112">
        <v>0</v>
      </c>
      <c r="I1112" s="6">
        <v>18589154</v>
      </c>
      <c r="J1112">
        <v>1</v>
      </c>
      <c r="K1112">
        <v>1</v>
      </c>
      <c r="L1112">
        <v>1</v>
      </c>
      <c r="M1112">
        <v>4636957</v>
      </c>
      <c r="N1112">
        <v>1</v>
      </c>
      <c r="O1112" t="str" cm="1">
        <f t="array" ref="O1112">_xlfn.IFS(Churn_Modelling[[#This Row],[Balance]]=0,"Tidak ada Saldo",Churn_Modelling[[#This Row],[Balance]]&lt;=5000000,"Saldo Rendah",Churn_Modelling[[#This Row],[Balance]]&lt;=10000000,"Saldo Menengah",Churn_Modelling[[#This Row],[Balance]]&lt;=15000000,"Saldo Tinggi",TRUE,"Saldo Premium")</f>
        <v>Saldo Premium</v>
      </c>
      <c r="P1112" t="str" cm="1">
        <f t="array" ref="P1112">_xlfn.IFS(Churn_Modelling[[#This Row],[CreditScore]]&lt;=500,"Rendah",Churn_Modelling[[#This Row],[CreditScore]]&lt;=600,"Cukup",Churn_Modelling[[#This Row],[CreditScore]]&lt;=700,"Sedang",Churn_Modelling[[#This Row],[CreditScore]]&lt;=800,"Baik",TRUE,"Sangat Baik")</f>
        <v>Baik</v>
      </c>
    </row>
    <row r="1113" spans="1:16" hidden="1" x14ac:dyDescent="0.35">
      <c r="A1113">
        <v>1112</v>
      </c>
      <c r="B1113">
        <v>15798424</v>
      </c>
      <c r="C1113" t="s">
        <v>817</v>
      </c>
      <c r="D1113">
        <v>833</v>
      </c>
      <c r="E1113" t="s">
        <v>26</v>
      </c>
      <c r="F1113" t="s">
        <v>23</v>
      </c>
      <c r="G1113">
        <v>59</v>
      </c>
      <c r="H1113">
        <v>1</v>
      </c>
      <c r="I1113" s="6">
        <v>13085459</v>
      </c>
      <c r="J1113">
        <v>1</v>
      </c>
      <c r="K1113">
        <v>1</v>
      </c>
      <c r="L1113">
        <v>1</v>
      </c>
      <c r="M1113">
        <v>3072252</v>
      </c>
      <c r="N1113">
        <v>1</v>
      </c>
      <c r="O1113" t="str" cm="1">
        <f t="array" ref="O1113">_xlfn.IFS(Churn_Modelling[[#This Row],[Balance]]=0,"Tidak ada Saldo",Churn_Modelling[[#This Row],[Balance]]&lt;=5000000,"Saldo Rendah",Churn_Modelling[[#This Row],[Balance]]&lt;=10000000,"Saldo Menengah",Churn_Modelling[[#This Row],[Balance]]&lt;=15000000,"Saldo Tinggi",TRUE,"Saldo Premium")</f>
        <v>Saldo Tinggi</v>
      </c>
      <c r="P1113" t="str" cm="1">
        <f t="array" ref="P1113">_xlfn.IFS(Churn_Modelling[[#This Row],[CreditScore]]&lt;=500,"Rendah",Churn_Modelling[[#This Row],[CreditScore]]&lt;=600,"Cukup",Churn_Modelling[[#This Row],[CreditScore]]&lt;=700,"Sedang",Churn_Modelling[[#This Row],[CreditScore]]&lt;=800,"Baik",TRUE,"Sangat Baik")</f>
        <v>Sangat Baik</v>
      </c>
    </row>
    <row r="1114" spans="1:16" x14ac:dyDescent="0.35">
      <c r="A1114">
        <v>1113</v>
      </c>
      <c r="B1114">
        <v>15714750</v>
      </c>
      <c r="C1114" t="s">
        <v>818</v>
      </c>
      <c r="D1114">
        <v>690</v>
      </c>
      <c r="E1114" t="s">
        <v>15</v>
      </c>
      <c r="F1114" t="s">
        <v>16</v>
      </c>
      <c r="G1114">
        <v>42</v>
      </c>
      <c r="H1114">
        <v>3</v>
      </c>
      <c r="I1114" s="6">
        <v>9257814</v>
      </c>
      <c r="J1114">
        <v>2</v>
      </c>
      <c r="K1114">
        <v>0</v>
      </c>
      <c r="L1114">
        <v>0</v>
      </c>
      <c r="M1114">
        <v>708106</v>
      </c>
      <c r="N1114">
        <v>0</v>
      </c>
      <c r="O1114" t="str" cm="1">
        <f t="array" ref="O1114">_xlfn.IFS(Churn_Modelling[[#This Row],[Balance]]=0,"Tidak ada Saldo",Churn_Modelling[[#This Row],[Balance]]&lt;=5000000,"Saldo Rendah",Churn_Modelling[[#This Row],[Balance]]&lt;=10000000,"Saldo Menengah",Churn_Modelling[[#This Row],[Balance]]&lt;=15000000,"Saldo Tinggi",TRUE,"Saldo Premium")</f>
        <v>Saldo Menengah</v>
      </c>
      <c r="P1114" t="str" cm="1">
        <f t="array" ref="P1114">_xlfn.IFS(Churn_Modelling[[#This Row],[CreditScore]]&lt;=500,"Rendah",Churn_Modelling[[#This Row],[CreditScore]]&lt;=600,"Cukup",Churn_Modelling[[#This Row],[CreditScore]]&lt;=700,"Sedang",Churn_Modelling[[#This Row],[CreditScore]]&lt;=800,"Baik",TRUE,"Sangat Baik")</f>
        <v>Sedang</v>
      </c>
    </row>
    <row r="1115" spans="1:16" hidden="1" x14ac:dyDescent="0.35">
      <c r="A1115">
        <v>1114</v>
      </c>
      <c r="B1115">
        <v>15648800</v>
      </c>
      <c r="C1115" t="s">
        <v>468</v>
      </c>
      <c r="D1115">
        <v>731</v>
      </c>
      <c r="E1115" t="s">
        <v>26</v>
      </c>
      <c r="F1115" t="s">
        <v>16</v>
      </c>
      <c r="G1115">
        <v>21</v>
      </c>
      <c r="H1115">
        <v>8</v>
      </c>
      <c r="I1115" s="6">
        <v>13231206</v>
      </c>
      <c r="J1115">
        <v>1</v>
      </c>
      <c r="K1115">
        <v>1</v>
      </c>
      <c r="L1115">
        <v>0</v>
      </c>
      <c r="M1115">
        <v>10666346</v>
      </c>
      <c r="N1115">
        <v>1</v>
      </c>
      <c r="O1115" t="str" cm="1">
        <f t="array" ref="O1115">_xlfn.IFS(Churn_Modelling[[#This Row],[Balance]]=0,"Tidak ada Saldo",Churn_Modelling[[#This Row],[Balance]]&lt;=5000000,"Saldo Rendah",Churn_Modelling[[#This Row],[Balance]]&lt;=10000000,"Saldo Menengah",Churn_Modelling[[#This Row],[Balance]]&lt;=15000000,"Saldo Tinggi",TRUE,"Saldo Premium")</f>
        <v>Saldo Tinggi</v>
      </c>
      <c r="P1115" t="str" cm="1">
        <f t="array" ref="P1115">_xlfn.IFS(Churn_Modelling[[#This Row],[CreditScore]]&lt;=500,"Rendah",Churn_Modelling[[#This Row],[CreditScore]]&lt;=600,"Cukup",Churn_Modelling[[#This Row],[CreditScore]]&lt;=700,"Sedang",Churn_Modelling[[#This Row],[CreditScore]]&lt;=800,"Baik",TRUE,"Sangat Baik")</f>
        <v>Baik</v>
      </c>
    </row>
    <row r="1116" spans="1:16" hidden="1" x14ac:dyDescent="0.35">
      <c r="A1116">
        <v>1115</v>
      </c>
      <c r="B1116">
        <v>15626147</v>
      </c>
      <c r="C1116" t="s">
        <v>44</v>
      </c>
      <c r="D1116">
        <v>608</v>
      </c>
      <c r="E1116" t="s">
        <v>15</v>
      </c>
      <c r="F1116" t="s">
        <v>16</v>
      </c>
      <c r="G1116">
        <v>62</v>
      </c>
      <c r="H1116">
        <v>8</v>
      </c>
      <c r="I1116" s="6">
        <v>1449765</v>
      </c>
      <c r="J1116">
        <v>1</v>
      </c>
      <c r="K1116">
        <v>0</v>
      </c>
      <c r="L1116">
        <v>0</v>
      </c>
      <c r="M1116">
        <v>17583603</v>
      </c>
      <c r="N1116">
        <v>1</v>
      </c>
      <c r="O1116" t="str" cm="1">
        <f t="array" ref="O1116">_xlfn.IFS(Churn_Modelling[[#This Row],[Balance]]=0,"Tidak ada Saldo",Churn_Modelling[[#This Row],[Balance]]&lt;=5000000,"Saldo Rendah",Churn_Modelling[[#This Row],[Balance]]&lt;=10000000,"Saldo Menengah",Churn_Modelling[[#This Row],[Balance]]&lt;=15000000,"Saldo Tinggi",TRUE,"Saldo Premium")</f>
        <v>Saldo Rendah</v>
      </c>
      <c r="P1116" t="str" cm="1">
        <f t="array" ref="P1116">_xlfn.IFS(Churn_Modelling[[#This Row],[CreditScore]]&lt;=500,"Rendah",Churn_Modelling[[#This Row],[CreditScore]]&lt;=600,"Cukup",Churn_Modelling[[#This Row],[CreditScore]]&lt;=700,"Sedang",Churn_Modelling[[#This Row],[CreditScore]]&lt;=800,"Baik",TRUE,"Sangat Baik")</f>
        <v>Sedang</v>
      </c>
    </row>
    <row r="1117" spans="1:16" x14ac:dyDescent="0.35">
      <c r="A1117">
        <v>1116</v>
      </c>
      <c r="B1117">
        <v>15626608</v>
      </c>
      <c r="C1117" t="s">
        <v>819</v>
      </c>
      <c r="D1117">
        <v>479</v>
      </c>
      <c r="E1117" t="s">
        <v>18</v>
      </c>
      <c r="F1117" t="s">
        <v>23</v>
      </c>
      <c r="G1117">
        <v>48</v>
      </c>
      <c r="H1117">
        <v>5</v>
      </c>
      <c r="I1117" s="6">
        <v>8707023</v>
      </c>
      <c r="J1117">
        <v>1</v>
      </c>
      <c r="K1117">
        <v>0</v>
      </c>
      <c r="L1117">
        <v>1</v>
      </c>
      <c r="M1117">
        <v>8564641</v>
      </c>
      <c r="N1117">
        <v>0</v>
      </c>
      <c r="O1117" t="str" cm="1">
        <f t="array" ref="O1117">_xlfn.IFS(Churn_Modelling[[#This Row],[Balance]]=0,"Tidak ada Saldo",Churn_Modelling[[#This Row],[Balance]]&lt;=5000000,"Saldo Rendah",Churn_Modelling[[#This Row],[Balance]]&lt;=10000000,"Saldo Menengah",Churn_Modelling[[#This Row],[Balance]]&lt;=15000000,"Saldo Tinggi",TRUE,"Saldo Premium")</f>
        <v>Saldo Menengah</v>
      </c>
      <c r="P1117" t="str" cm="1">
        <f t="array" ref="P1117">_xlfn.IFS(Churn_Modelling[[#This Row],[CreditScore]]&lt;=500,"Rendah",Churn_Modelling[[#This Row],[CreditScore]]&lt;=600,"Cukup",Churn_Modelling[[#This Row],[CreditScore]]&lt;=700,"Sedang",Churn_Modelling[[#This Row],[CreditScore]]&lt;=800,"Baik",TRUE,"Sangat Baik")</f>
        <v>Rendah</v>
      </c>
    </row>
    <row r="1118" spans="1:16" x14ac:dyDescent="0.35">
      <c r="A1118">
        <v>1117</v>
      </c>
      <c r="B1118">
        <v>15723250</v>
      </c>
      <c r="C1118" t="s">
        <v>480</v>
      </c>
      <c r="D1118">
        <v>519</v>
      </c>
      <c r="E1118" t="s">
        <v>15</v>
      </c>
      <c r="F1118" t="s">
        <v>23</v>
      </c>
      <c r="G1118">
        <v>42</v>
      </c>
      <c r="H1118">
        <v>8</v>
      </c>
      <c r="I1118" s="6">
        <v>0</v>
      </c>
      <c r="J1118">
        <v>2</v>
      </c>
      <c r="K1118">
        <v>1</v>
      </c>
      <c r="L1118">
        <v>1</v>
      </c>
      <c r="M1118">
        <v>10148572</v>
      </c>
      <c r="N1118">
        <v>0</v>
      </c>
      <c r="O1118" t="str" cm="1">
        <f t="array" ref="O1118">_xlfn.IFS(Churn_Modelling[[#This Row],[Balance]]=0,"Tidak ada Saldo",Churn_Modelling[[#This Row],[Balance]]&lt;=5000000,"Saldo Rendah",Churn_Modelling[[#This Row],[Balance]]&lt;=10000000,"Saldo Menengah",Churn_Modelling[[#This Row],[Balance]]&lt;=15000000,"Saldo Tinggi",TRUE,"Saldo Premium")</f>
        <v>Tidak ada Saldo</v>
      </c>
      <c r="P1118" t="str" cm="1">
        <f t="array" ref="P1118">_xlfn.IFS(Churn_Modelling[[#This Row],[CreditScore]]&lt;=500,"Rendah",Churn_Modelling[[#This Row],[CreditScore]]&lt;=600,"Cukup",Churn_Modelling[[#This Row],[CreditScore]]&lt;=700,"Sedang",Churn_Modelling[[#This Row],[CreditScore]]&lt;=800,"Baik",TRUE,"Sangat Baik")</f>
        <v>Cukup</v>
      </c>
    </row>
    <row r="1119" spans="1:16" hidden="1" x14ac:dyDescent="0.35">
      <c r="A1119">
        <v>1118</v>
      </c>
      <c r="B1119">
        <v>15592583</v>
      </c>
      <c r="C1119" t="s">
        <v>820</v>
      </c>
      <c r="D1119">
        <v>731</v>
      </c>
      <c r="E1119" t="s">
        <v>15</v>
      </c>
      <c r="F1119" t="s">
        <v>16</v>
      </c>
      <c r="G1119">
        <v>47</v>
      </c>
      <c r="H1119">
        <v>1</v>
      </c>
      <c r="I1119" s="6">
        <v>11541419</v>
      </c>
      <c r="J1119">
        <v>3</v>
      </c>
      <c r="K1119">
        <v>0</v>
      </c>
      <c r="L1119">
        <v>0</v>
      </c>
      <c r="M1119">
        <v>19173467</v>
      </c>
      <c r="N1119">
        <v>1</v>
      </c>
      <c r="O1119" t="str" cm="1">
        <f t="array" ref="O1119">_xlfn.IFS(Churn_Modelling[[#This Row],[Balance]]=0,"Tidak ada Saldo",Churn_Modelling[[#This Row],[Balance]]&lt;=5000000,"Saldo Rendah",Churn_Modelling[[#This Row],[Balance]]&lt;=10000000,"Saldo Menengah",Churn_Modelling[[#This Row],[Balance]]&lt;=15000000,"Saldo Tinggi",TRUE,"Saldo Premium")</f>
        <v>Saldo Tinggi</v>
      </c>
      <c r="P1119" t="str" cm="1">
        <f t="array" ref="P1119">_xlfn.IFS(Churn_Modelling[[#This Row],[CreditScore]]&lt;=500,"Rendah",Churn_Modelling[[#This Row],[CreditScore]]&lt;=600,"Cukup",Churn_Modelling[[#This Row],[CreditScore]]&lt;=700,"Sedang",Churn_Modelling[[#This Row],[CreditScore]]&lt;=800,"Baik",TRUE,"Sangat Baik")</f>
        <v>Baik</v>
      </c>
    </row>
    <row r="1120" spans="1:16" x14ac:dyDescent="0.35">
      <c r="A1120">
        <v>1119</v>
      </c>
      <c r="B1120">
        <v>15759381</v>
      </c>
      <c r="C1120" t="s">
        <v>287</v>
      </c>
      <c r="D1120">
        <v>617</v>
      </c>
      <c r="E1120" t="s">
        <v>18</v>
      </c>
      <c r="F1120" t="s">
        <v>23</v>
      </c>
      <c r="G1120">
        <v>61</v>
      </c>
      <c r="H1120">
        <v>7</v>
      </c>
      <c r="I1120" s="6">
        <v>9107043</v>
      </c>
      <c r="J1120">
        <v>1</v>
      </c>
      <c r="K1120">
        <v>1</v>
      </c>
      <c r="L1120">
        <v>1</v>
      </c>
      <c r="M1120">
        <v>10183977</v>
      </c>
      <c r="N1120">
        <v>0</v>
      </c>
      <c r="O1120" t="str" cm="1">
        <f t="array" ref="O1120">_xlfn.IFS(Churn_Modelling[[#This Row],[Balance]]=0,"Tidak ada Saldo",Churn_Modelling[[#This Row],[Balance]]&lt;=5000000,"Saldo Rendah",Churn_Modelling[[#This Row],[Balance]]&lt;=10000000,"Saldo Menengah",Churn_Modelling[[#This Row],[Balance]]&lt;=15000000,"Saldo Tinggi",TRUE,"Saldo Premium")</f>
        <v>Saldo Menengah</v>
      </c>
      <c r="P1120" t="str" cm="1">
        <f t="array" ref="P1120">_xlfn.IFS(Churn_Modelling[[#This Row],[CreditScore]]&lt;=500,"Rendah",Churn_Modelling[[#This Row],[CreditScore]]&lt;=600,"Cukup",Churn_Modelling[[#This Row],[CreditScore]]&lt;=700,"Sedang",Churn_Modelling[[#This Row],[CreditScore]]&lt;=800,"Baik",TRUE,"Sangat Baik")</f>
        <v>Sedang</v>
      </c>
    </row>
    <row r="1121" spans="1:16" x14ac:dyDescent="0.35">
      <c r="A1121">
        <v>1120</v>
      </c>
      <c r="B1121">
        <v>15585241</v>
      </c>
      <c r="C1121" t="s">
        <v>821</v>
      </c>
      <c r="D1121">
        <v>756</v>
      </c>
      <c r="E1121" t="s">
        <v>18</v>
      </c>
      <c r="F1121" t="s">
        <v>23</v>
      </c>
      <c r="G1121">
        <v>29</v>
      </c>
      <c r="H1121">
        <v>2</v>
      </c>
      <c r="I1121" s="6">
        <v>11741219</v>
      </c>
      <c r="J1121">
        <v>2</v>
      </c>
      <c r="K1121">
        <v>1</v>
      </c>
      <c r="L1121">
        <v>0</v>
      </c>
      <c r="M1121">
        <v>488891</v>
      </c>
      <c r="N1121">
        <v>0</v>
      </c>
      <c r="O1121" t="str" cm="1">
        <f t="array" ref="O1121">_xlfn.IFS(Churn_Modelling[[#This Row],[Balance]]=0,"Tidak ada Saldo",Churn_Modelling[[#This Row],[Balance]]&lt;=5000000,"Saldo Rendah",Churn_Modelling[[#This Row],[Balance]]&lt;=10000000,"Saldo Menengah",Churn_Modelling[[#This Row],[Balance]]&lt;=15000000,"Saldo Tinggi",TRUE,"Saldo Premium")</f>
        <v>Saldo Tinggi</v>
      </c>
      <c r="P1121" t="str" cm="1">
        <f t="array" ref="P1121">_xlfn.IFS(Churn_Modelling[[#This Row],[CreditScore]]&lt;=500,"Rendah",Churn_Modelling[[#This Row],[CreditScore]]&lt;=600,"Cukup",Churn_Modelling[[#This Row],[CreditScore]]&lt;=700,"Sedang",Churn_Modelling[[#This Row],[CreditScore]]&lt;=800,"Baik",TRUE,"Sangat Baik")</f>
        <v>Baik</v>
      </c>
    </row>
    <row r="1122" spans="1:16" x14ac:dyDescent="0.35">
      <c r="A1122">
        <v>1121</v>
      </c>
      <c r="B1122">
        <v>15589358</v>
      </c>
      <c r="C1122" t="s">
        <v>689</v>
      </c>
      <c r="D1122">
        <v>848</v>
      </c>
      <c r="E1122" t="s">
        <v>26</v>
      </c>
      <c r="F1122" t="s">
        <v>23</v>
      </c>
      <c r="G1122">
        <v>31</v>
      </c>
      <c r="H1122">
        <v>4</v>
      </c>
      <c r="I1122" s="6">
        <v>9001845</v>
      </c>
      <c r="J1122">
        <v>2</v>
      </c>
      <c r="K1122">
        <v>1</v>
      </c>
      <c r="L1122">
        <v>0</v>
      </c>
      <c r="M1122">
        <v>19313298</v>
      </c>
      <c r="N1122">
        <v>0</v>
      </c>
      <c r="O1122" t="str" cm="1">
        <f t="array" ref="O1122">_xlfn.IFS(Churn_Modelling[[#This Row],[Balance]]=0,"Tidak ada Saldo",Churn_Modelling[[#This Row],[Balance]]&lt;=5000000,"Saldo Rendah",Churn_Modelling[[#This Row],[Balance]]&lt;=10000000,"Saldo Menengah",Churn_Modelling[[#This Row],[Balance]]&lt;=15000000,"Saldo Tinggi",TRUE,"Saldo Premium")</f>
        <v>Saldo Menengah</v>
      </c>
      <c r="P1122" t="str" cm="1">
        <f t="array" ref="P1122">_xlfn.IFS(Churn_Modelling[[#This Row],[CreditScore]]&lt;=500,"Rendah",Churn_Modelling[[#This Row],[CreditScore]]&lt;=600,"Cukup",Churn_Modelling[[#This Row],[CreditScore]]&lt;=700,"Sedang",Churn_Modelling[[#This Row],[CreditScore]]&lt;=800,"Baik",TRUE,"Sangat Baik")</f>
        <v>Sangat Baik</v>
      </c>
    </row>
    <row r="1123" spans="1:16" x14ac:dyDescent="0.35">
      <c r="A1123">
        <v>1122</v>
      </c>
      <c r="B1123">
        <v>15672704</v>
      </c>
      <c r="C1123" t="s">
        <v>83</v>
      </c>
      <c r="D1123">
        <v>809</v>
      </c>
      <c r="E1123" t="s">
        <v>15</v>
      </c>
      <c r="F1123" t="s">
        <v>16</v>
      </c>
      <c r="G1123">
        <v>24</v>
      </c>
      <c r="H1123">
        <v>4</v>
      </c>
      <c r="I1123" s="6">
        <v>0</v>
      </c>
      <c r="J1123">
        <v>2</v>
      </c>
      <c r="K1123">
        <v>1</v>
      </c>
      <c r="L1123">
        <v>0</v>
      </c>
      <c r="M1123">
        <v>19351876</v>
      </c>
      <c r="N1123">
        <v>0</v>
      </c>
      <c r="O1123" t="str" cm="1">
        <f t="array" ref="O1123">_xlfn.IFS(Churn_Modelling[[#This Row],[Balance]]=0,"Tidak ada Saldo",Churn_Modelling[[#This Row],[Balance]]&lt;=5000000,"Saldo Rendah",Churn_Modelling[[#This Row],[Balance]]&lt;=10000000,"Saldo Menengah",Churn_Modelling[[#This Row],[Balance]]&lt;=15000000,"Saldo Tinggi",TRUE,"Saldo Premium")</f>
        <v>Tidak ada Saldo</v>
      </c>
      <c r="P1123" t="str" cm="1">
        <f t="array" ref="P1123">_xlfn.IFS(Churn_Modelling[[#This Row],[CreditScore]]&lt;=500,"Rendah",Churn_Modelling[[#This Row],[CreditScore]]&lt;=600,"Cukup",Churn_Modelling[[#This Row],[CreditScore]]&lt;=700,"Sedang",Churn_Modelling[[#This Row],[CreditScore]]&lt;=800,"Baik",TRUE,"Sangat Baik")</f>
        <v>Sangat Baik</v>
      </c>
    </row>
    <row r="1124" spans="1:16" hidden="1" x14ac:dyDescent="0.35">
      <c r="A1124">
        <v>1123</v>
      </c>
      <c r="B1124">
        <v>15789955</v>
      </c>
      <c r="C1124" t="s">
        <v>95</v>
      </c>
      <c r="D1124">
        <v>698</v>
      </c>
      <c r="E1124" t="s">
        <v>26</v>
      </c>
      <c r="F1124" t="s">
        <v>23</v>
      </c>
      <c r="G1124">
        <v>56</v>
      </c>
      <c r="H1124">
        <v>1</v>
      </c>
      <c r="I1124" s="6">
        <v>11241481</v>
      </c>
      <c r="J1124">
        <v>2</v>
      </c>
      <c r="K1124">
        <v>0</v>
      </c>
      <c r="L1124">
        <v>0</v>
      </c>
      <c r="M1124">
        <v>9398202</v>
      </c>
      <c r="N1124">
        <v>1</v>
      </c>
      <c r="O1124" t="str" cm="1">
        <f t="array" ref="O1124">_xlfn.IFS(Churn_Modelling[[#This Row],[Balance]]=0,"Tidak ada Saldo",Churn_Modelling[[#This Row],[Balance]]&lt;=5000000,"Saldo Rendah",Churn_Modelling[[#This Row],[Balance]]&lt;=10000000,"Saldo Menengah",Churn_Modelling[[#This Row],[Balance]]&lt;=15000000,"Saldo Tinggi",TRUE,"Saldo Premium")</f>
        <v>Saldo Tinggi</v>
      </c>
      <c r="P1124" t="str" cm="1">
        <f t="array" ref="P1124">_xlfn.IFS(Churn_Modelling[[#This Row],[CreditScore]]&lt;=500,"Rendah",Churn_Modelling[[#This Row],[CreditScore]]&lt;=600,"Cukup",Churn_Modelling[[#This Row],[CreditScore]]&lt;=700,"Sedang",Churn_Modelling[[#This Row],[CreditScore]]&lt;=800,"Baik",TRUE,"Sangat Baik")</f>
        <v>Sedang</v>
      </c>
    </row>
    <row r="1125" spans="1:16" hidden="1" x14ac:dyDescent="0.35">
      <c r="A1125">
        <v>1124</v>
      </c>
      <c r="B1125">
        <v>15596800</v>
      </c>
      <c r="C1125" t="s">
        <v>17</v>
      </c>
      <c r="D1125">
        <v>779</v>
      </c>
      <c r="E1125" t="s">
        <v>26</v>
      </c>
      <c r="F1125" t="s">
        <v>23</v>
      </c>
      <c r="G1125">
        <v>33</v>
      </c>
      <c r="H1125">
        <v>1</v>
      </c>
      <c r="I1125" s="6">
        <v>15845676</v>
      </c>
      <c r="J1125">
        <v>1</v>
      </c>
      <c r="K1125">
        <v>1</v>
      </c>
      <c r="L1125">
        <v>1</v>
      </c>
      <c r="M1125">
        <v>19700092</v>
      </c>
      <c r="N1125">
        <v>1</v>
      </c>
      <c r="O1125" t="str" cm="1">
        <f t="array" ref="O1125">_xlfn.IFS(Churn_Modelling[[#This Row],[Balance]]=0,"Tidak ada Saldo",Churn_Modelling[[#This Row],[Balance]]&lt;=5000000,"Saldo Rendah",Churn_Modelling[[#This Row],[Balance]]&lt;=10000000,"Saldo Menengah",Churn_Modelling[[#This Row],[Balance]]&lt;=15000000,"Saldo Tinggi",TRUE,"Saldo Premium")</f>
        <v>Saldo Premium</v>
      </c>
      <c r="P1125" t="str" cm="1">
        <f t="array" ref="P1125">_xlfn.IFS(Churn_Modelling[[#This Row],[CreditScore]]&lt;=500,"Rendah",Churn_Modelling[[#This Row],[CreditScore]]&lt;=600,"Cukup",Churn_Modelling[[#This Row],[CreditScore]]&lt;=700,"Sedang",Churn_Modelling[[#This Row],[CreditScore]]&lt;=800,"Baik",TRUE,"Sangat Baik")</f>
        <v>Baik</v>
      </c>
    </row>
    <row r="1126" spans="1:16" hidden="1" x14ac:dyDescent="0.35">
      <c r="A1126">
        <v>1125</v>
      </c>
      <c r="B1126">
        <v>15627305</v>
      </c>
      <c r="C1126" t="s">
        <v>748</v>
      </c>
      <c r="D1126">
        <v>606</v>
      </c>
      <c r="E1126" t="s">
        <v>18</v>
      </c>
      <c r="F1126" t="s">
        <v>23</v>
      </c>
      <c r="G1126">
        <v>35</v>
      </c>
      <c r="H1126">
        <v>7</v>
      </c>
      <c r="I1126" s="6">
        <v>0</v>
      </c>
      <c r="J1126">
        <v>1</v>
      </c>
      <c r="K1126">
        <v>1</v>
      </c>
      <c r="L1126">
        <v>0</v>
      </c>
      <c r="M1126">
        <v>10683706</v>
      </c>
      <c r="N1126">
        <v>1</v>
      </c>
      <c r="O1126" t="str" cm="1">
        <f t="array" ref="O1126">_xlfn.IFS(Churn_Modelling[[#This Row],[Balance]]=0,"Tidak ada Saldo",Churn_Modelling[[#This Row],[Balance]]&lt;=5000000,"Saldo Rendah",Churn_Modelling[[#This Row],[Balance]]&lt;=10000000,"Saldo Menengah",Churn_Modelling[[#This Row],[Balance]]&lt;=15000000,"Saldo Tinggi",TRUE,"Saldo Premium")</f>
        <v>Tidak ada Saldo</v>
      </c>
      <c r="P1126" t="str" cm="1">
        <f t="array" ref="P1126">_xlfn.IFS(Churn_Modelling[[#This Row],[CreditScore]]&lt;=500,"Rendah",Churn_Modelling[[#This Row],[CreditScore]]&lt;=600,"Cukup",Churn_Modelling[[#This Row],[CreditScore]]&lt;=700,"Sedang",Churn_Modelling[[#This Row],[CreditScore]]&lt;=800,"Baik",TRUE,"Sangat Baik")</f>
        <v>Sedang</v>
      </c>
    </row>
    <row r="1127" spans="1:16" x14ac:dyDescent="0.35">
      <c r="A1127">
        <v>1126</v>
      </c>
      <c r="B1127">
        <v>15645316</v>
      </c>
      <c r="C1127" t="s">
        <v>469</v>
      </c>
      <c r="D1127">
        <v>612</v>
      </c>
      <c r="E1127" t="s">
        <v>26</v>
      </c>
      <c r="F1127" t="s">
        <v>16</v>
      </c>
      <c r="G1127">
        <v>58</v>
      </c>
      <c r="H1127">
        <v>1</v>
      </c>
      <c r="I1127" s="6">
        <v>14964153</v>
      </c>
      <c r="J1127">
        <v>1</v>
      </c>
      <c r="K1127">
        <v>1</v>
      </c>
      <c r="L1127">
        <v>1</v>
      </c>
      <c r="M1127">
        <v>11516128</v>
      </c>
      <c r="N1127">
        <v>0</v>
      </c>
      <c r="O1127" t="str" cm="1">
        <f t="array" ref="O1127">_xlfn.IFS(Churn_Modelling[[#This Row],[Balance]]=0,"Tidak ada Saldo",Churn_Modelling[[#This Row],[Balance]]&lt;=5000000,"Saldo Rendah",Churn_Modelling[[#This Row],[Balance]]&lt;=10000000,"Saldo Menengah",Churn_Modelling[[#This Row],[Balance]]&lt;=15000000,"Saldo Tinggi",TRUE,"Saldo Premium")</f>
        <v>Saldo Tinggi</v>
      </c>
      <c r="P1127" t="str" cm="1">
        <f t="array" ref="P1127">_xlfn.IFS(Churn_Modelling[[#This Row],[CreditScore]]&lt;=500,"Rendah",Churn_Modelling[[#This Row],[CreditScore]]&lt;=600,"Cukup",Churn_Modelling[[#This Row],[CreditScore]]&lt;=700,"Sedang",Churn_Modelling[[#This Row],[CreditScore]]&lt;=800,"Baik",TRUE,"Sangat Baik")</f>
        <v>Sedang</v>
      </c>
    </row>
    <row r="1128" spans="1:16" x14ac:dyDescent="0.35">
      <c r="A1128">
        <v>1127</v>
      </c>
      <c r="B1128">
        <v>15593973</v>
      </c>
      <c r="C1128" t="s">
        <v>822</v>
      </c>
      <c r="D1128">
        <v>663</v>
      </c>
      <c r="E1128" t="s">
        <v>18</v>
      </c>
      <c r="F1128" t="s">
        <v>16</v>
      </c>
      <c r="G1128">
        <v>33</v>
      </c>
      <c r="H1128">
        <v>8</v>
      </c>
      <c r="I1128" s="6">
        <v>12252818</v>
      </c>
      <c r="J1128">
        <v>1</v>
      </c>
      <c r="K1128">
        <v>1</v>
      </c>
      <c r="L1128">
        <v>0</v>
      </c>
      <c r="M1128">
        <v>1962603</v>
      </c>
      <c r="N1128">
        <v>0</v>
      </c>
      <c r="O1128" t="str" cm="1">
        <f t="array" ref="O1128">_xlfn.IFS(Churn_Modelling[[#This Row],[Balance]]=0,"Tidak ada Saldo",Churn_Modelling[[#This Row],[Balance]]&lt;=5000000,"Saldo Rendah",Churn_Modelling[[#This Row],[Balance]]&lt;=10000000,"Saldo Menengah",Churn_Modelling[[#This Row],[Balance]]&lt;=15000000,"Saldo Tinggi",TRUE,"Saldo Premium")</f>
        <v>Saldo Tinggi</v>
      </c>
      <c r="P1128" t="str" cm="1">
        <f t="array" ref="P1128">_xlfn.IFS(Churn_Modelling[[#This Row],[CreditScore]]&lt;=500,"Rendah",Churn_Modelling[[#This Row],[CreditScore]]&lt;=600,"Cukup",Churn_Modelling[[#This Row],[CreditScore]]&lt;=700,"Sedang",Churn_Modelling[[#This Row],[CreditScore]]&lt;=800,"Baik",TRUE,"Sangat Baik")</f>
        <v>Sedang</v>
      </c>
    </row>
    <row r="1129" spans="1:16" x14ac:dyDescent="0.35">
      <c r="A1129">
        <v>1128</v>
      </c>
      <c r="B1129">
        <v>15647301</v>
      </c>
      <c r="C1129" t="s">
        <v>823</v>
      </c>
      <c r="D1129">
        <v>549</v>
      </c>
      <c r="E1129" t="s">
        <v>26</v>
      </c>
      <c r="F1129" t="s">
        <v>16</v>
      </c>
      <c r="G1129">
        <v>45</v>
      </c>
      <c r="H1129">
        <v>3</v>
      </c>
      <c r="I1129" s="6">
        <v>14373401</v>
      </c>
      <c r="J1129">
        <v>2</v>
      </c>
      <c r="K1129">
        <v>1</v>
      </c>
      <c r="L1129">
        <v>1</v>
      </c>
      <c r="M1129">
        <v>9640438</v>
      </c>
      <c r="N1129">
        <v>0</v>
      </c>
      <c r="O1129" t="str" cm="1">
        <f t="array" ref="O1129">_xlfn.IFS(Churn_Modelling[[#This Row],[Balance]]=0,"Tidak ada Saldo",Churn_Modelling[[#This Row],[Balance]]&lt;=5000000,"Saldo Rendah",Churn_Modelling[[#This Row],[Balance]]&lt;=10000000,"Saldo Menengah",Churn_Modelling[[#This Row],[Balance]]&lt;=15000000,"Saldo Tinggi",TRUE,"Saldo Premium")</f>
        <v>Saldo Tinggi</v>
      </c>
      <c r="P1129" t="str" cm="1">
        <f t="array" ref="P1129">_xlfn.IFS(Churn_Modelling[[#This Row],[CreditScore]]&lt;=500,"Rendah",Churn_Modelling[[#This Row],[CreditScore]]&lt;=600,"Cukup",Churn_Modelling[[#This Row],[CreditScore]]&lt;=700,"Sedang",Churn_Modelling[[#This Row],[CreditScore]]&lt;=800,"Baik",TRUE,"Sangat Baik")</f>
        <v>Cukup</v>
      </c>
    </row>
    <row r="1130" spans="1:16" x14ac:dyDescent="0.35">
      <c r="A1130">
        <v>1129</v>
      </c>
      <c r="B1130">
        <v>15750258</v>
      </c>
      <c r="C1130" t="s">
        <v>824</v>
      </c>
      <c r="D1130">
        <v>675</v>
      </c>
      <c r="E1130" t="s">
        <v>15</v>
      </c>
      <c r="F1130" t="s">
        <v>16</v>
      </c>
      <c r="G1130">
        <v>32</v>
      </c>
      <c r="H1130">
        <v>2</v>
      </c>
      <c r="I1130" s="6">
        <v>15566331</v>
      </c>
      <c r="J1130">
        <v>1</v>
      </c>
      <c r="K1130">
        <v>1</v>
      </c>
      <c r="L1130">
        <v>0</v>
      </c>
      <c r="M1130">
        <v>9765866</v>
      </c>
      <c r="N1130">
        <v>0</v>
      </c>
      <c r="O1130" t="str" cm="1">
        <f t="array" ref="O1130">_xlfn.IFS(Churn_Modelling[[#This Row],[Balance]]=0,"Tidak ada Saldo",Churn_Modelling[[#This Row],[Balance]]&lt;=5000000,"Saldo Rendah",Churn_Modelling[[#This Row],[Balance]]&lt;=10000000,"Saldo Menengah",Churn_Modelling[[#This Row],[Balance]]&lt;=15000000,"Saldo Tinggi",TRUE,"Saldo Premium")</f>
        <v>Saldo Premium</v>
      </c>
      <c r="P1130" t="str" cm="1">
        <f t="array" ref="P1130">_xlfn.IFS(Churn_Modelling[[#This Row],[CreditScore]]&lt;=500,"Rendah",Churn_Modelling[[#This Row],[CreditScore]]&lt;=600,"Cukup",Churn_Modelling[[#This Row],[CreditScore]]&lt;=700,"Sedang",Churn_Modelling[[#This Row],[CreditScore]]&lt;=800,"Baik",TRUE,"Sangat Baik")</f>
        <v>Sedang</v>
      </c>
    </row>
    <row r="1131" spans="1:16" hidden="1" x14ac:dyDescent="0.35">
      <c r="A1131">
        <v>1130</v>
      </c>
      <c r="B1131">
        <v>15685309</v>
      </c>
      <c r="C1131" t="s">
        <v>825</v>
      </c>
      <c r="D1131">
        <v>669</v>
      </c>
      <c r="E1131" t="s">
        <v>15</v>
      </c>
      <c r="F1131" t="s">
        <v>16</v>
      </c>
      <c r="G1131">
        <v>35</v>
      </c>
      <c r="H1131">
        <v>7</v>
      </c>
      <c r="I1131" s="6">
        <v>0</v>
      </c>
      <c r="J1131">
        <v>1</v>
      </c>
      <c r="K1131">
        <v>1</v>
      </c>
      <c r="L1131">
        <v>1</v>
      </c>
      <c r="M1131">
        <v>4910823</v>
      </c>
      <c r="N1131">
        <v>1</v>
      </c>
      <c r="O1131" t="str" cm="1">
        <f t="array" ref="O1131">_xlfn.IFS(Churn_Modelling[[#This Row],[Balance]]=0,"Tidak ada Saldo",Churn_Modelling[[#This Row],[Balance]]&lt;=5000000,"Saldo Rendah",Churn_Modelling[[#This Row],[Balance]]&lt;=10000000,"Saldo Menengah",Churn_Modelling[[#This Row],[Balance]]&lt;=15000000,"Saldo Tinggi",TRUE,"Saldo Premium")</f>
        <v>Tidak ada Saldo</v>
      </c>
      <c r="P1131" t="str" cm="1">
        <f t="array" ref="P1131">_xlfn.IFS(Churn_Modelling[[#This Row],[CreditScore]]&lt;=500,"Rendah",Churn_Modelling[[#This Row],[CreditScore]]&lt;=600,"Cukup",Churn_Modelling[[#This Row],[CreditScore]]&lt;=700,"Sedang",Churn_Modelling[[#This Row],[CreditScore]]&lt;=800,"Baik",TRUE,"Sangat Baik")</f>
        <v>Sedang</v>
      </c>
    </row>
    <row r="1132" spans="1:16" x14ac:dyDescent="0.35">
      <c r="A1132">
        <v>1131</v>
      </c>
      <c r="B1132">
        <v>15628205</v>
      </c>
      <c r="C1132" t="s">
        <v>353</v>
      </c>
      <c r="D1132">
        <v>571</v>
      </c>
      <c r="E1132" t="s">
        <v>26</v>
      </c>
      <c r="F1132" t="s">
        <v>16</v>
      </c>
      <c r="G1132">
        <v>34</v>
      </c>
      <c r="H1132">
        <v>1</v>
      </c>
      <c r="I1132" s="6">
        <v>10173666</v>
      </c>
      <c r="J1132">
        <v>1</v>
      </c>
      <c r="K1132">
        <v>0</v>
      </c>
      <c r="L1132">
        <v>1</v>
      </c>
      <c r="M1132">
        <v>19565166</v>
      </c>
      <c r="N1132">
        <v>0</v>
      </c>
      <c r="O1132" t="str" cm="1">
        <f t="array" ref="O1132">_xlfn.IFS(Churn_Modelling[[#This Row],[Balance]]=0,"Tidak ada Saldo",Churn_Modelling[[#This Row],[Balance]]&lt;=5000000,"Saldo Rendah",Churn_Modelling[[#This Row],[Balance]]&lt;=10000000,"Saldo Menengah",Churn_Modelling[[#This Row],[Balance]]&lt;=15000000,"Saldo Tinggi",TRUE,"Saldo Premium")</f>
        <v>Saldo Tinggi</v>
      </c>
      <c r="P1132" t="str" cm="1">
        <f t="array" ref="P1132">_xlfn.IFS(Churn_Modelling[[#This Row],[CreditScore]]&lt;=500,"Rendah",Churn_Modelling[[#This Row],[CreditScore]]&lt;=600,"Cukup",Churn_Modelling[[#This Row],[CreditScore]]&lt;=700,"Sedang",Churn_Modelling[[#This Row],[CreditScore]]&lt;=800,"Baik",TRUE,"Sangat Baik")</f>
        <v>Cukup</v>
      </c>
    </row>
    <row r="1133" spans="1:16" x14ac:dyDescent="0.35">
      <c r="A1133">
        <v>1132</v>
      </c>
      <c r="B1133">
        <v>15733974</v>
      </c>
      <c r="C1133" t="s">
        <v>543</v>
      </c>
      <c r="D1133">
        <v>500</v>
      </c>
      <c r="E1133" t="s">
        <v>18</v>
      </c>
      <c r="F1133" t="s">
        <v>23</v>
      </c>
      <c r="G1133">
        <v>37</v>
      </c>
      <c r="H1133">
        <v>9</v>
      </c>
      <c r="I1133" s="6">
        <v>12582221</v>
      </c>
      <c r="J1133">
        <v>1</v>
      </c>
      <c r="K1133">
        <v>1</v>
      </c>
      <c r="L1133">
        <v>0</v>
      </c>
      <c r="M1133">
        <v>111698</v>
      </c>
      <c r="N1133">
        <v>0</v>
      </c>
      <c r="O1133" t="str" cm="1">
        <f t="array" ref="O1133">_xlfn.IFS(Churn_Modelling[[#This Row],[Balance]]=0,"Tidak ada Saldo",Churn_Modelling[[#This Row],[Balance]]&lt;=5000000,"Saldo Rendah",Churn_Modelling[[#This Row],[Balance]]&lt;=10000000,"Saldo Menengah",Churn_Modelling[[#This Row],[Balance]]&lt;=15000000,"Saldo Tinggi",TRUE,"Saldo Premium")</f>
        <v>Saldo Tinggi</v>
      </c>
      <c r="P1133" t="str" cm="1">
        <f t="array" ref="P1133">_xlfn.IFS(Churn_Modelling[[#This Row],[CreditScore]]&lt;=500,"Rendah",Churn_Modelling[[#This Row],[CreditScore]]&lt;=600,"Cukup",Churn_Modelling[[#This Row],[CreditScore]]&lt;=700,"Sedang",Churn_Modelling[[#This Row],[CreditScore]]&lt;=800,"Baik",TRUE,"Sangat Baik")</f>
        <v>Rendah</v>
      </c>
    </row>
    <row r="1134" spans="1:16" x14ac:dyDescent="0.35">
      <c r="A1134">
        <v>1133</v>
      </c>
      <c r="B1134">
        <v>15762110</v>
      </c>
      <c r="C1134" t="s">
        <v>541</v>
      </c>
      <c r="D1134">
        <v>628</v>
      </c>
      <c r="E1134" t="s">
        <v>15</v>
      </c>
      <c r="F1134" t="s">
        <v>23</v>
      </c>
      <c r="G1134">
        <v>37</v>
      </c>
      <c r="H1134">
        <v>0</v>
      </c>
      <c r="I1134" s="6">
        <v>0</v>
      </c>
      <c r="J1134">
        <v>2</v>
      </c>
      <c r="K1134">
        <v>1</v>
      </c>
      <c r="L1134">
        <v>1</v>
      </c>
      <c r="M1134">
        <v>17170793</v>
      </c>
      <c r="N1134">
        <v>0</v>
      </c>
      <c r="O1134" t="str" cm="1">
        <f t="array" ref="O1134">_xlfn.IFS(Churn_Modelling[[#This Row],[Balance]]=0,"Tidak ada Saldo",Churn_Modelling[[#This Row],[Balance]]&lt;=5000000,"Saldo Rendah",Churn_Modelling[[#This Row],[Balance]]&lt;=10000000,"Saldo Menengah",Churn_Modelling[[#This Row],[Balance]]&lt;=15000000,"Saldo Tinggi",TRUE,"Saldo Premium")</f>
        <v>Tidak ada Saldo</v>
      </c>
      <c r="P1134" t="str" cm="1">
        <f t="array" ref="P1134">_xlfn.IFS(Churn_Modelling[[#This Row],[CreditScore]]&lt;=500,"Rendah",Churn_Modelling[[#This Row],[CreditScore]]&lt;=600,"Cukup",Churn_Modelling[[#This Row],[CreditScore]]&lt;=700,"Sedang",Churn_Modelling[[#This Row],[CreditScore]]&lt;=800,"Baik",TRUE,"Sangat Baik")</f>
        <v>Sedang</v>
      </c>
    </row>
    <row r="1135" spans="1:16" x14ac:dyDescent="0.35">
      <c r="A1135">
        <v>1134</v>
      </c>
      <c r="B1135">
        <v>15706899</v>
      </c>
      <c r="C1135" t="s">
        <v>149</v>
      </c>
      <c r="D1135">
        <v>559</v>
      </c>
      <c r="E1135" t="s">
        <v>15</v>
      </c>
      <c r="F1135" t="s">
        <v>23</v>
      </c>
      <c r="G1135">
        <v>34</v>
      </c>
      <c r="H1135">
        <v>4</v>
      </c>
      <c r="I1135" s="6">
        <v>0</v>
      </c>
      <c r="J1135">
        <v>2</v>
      </c>
      <c r="K1135">
        <v>1</v>
      </c>
      <c r="L1135">
        <v>1</v>
      </c>
      <c r="M1135">
        <v>6672198</v>
      </c>
      <c r="N1135">
        <v>0</v>
      </c>
      <c r="O1135" t="str" cm="1">
        <f t="array" ref="O1135">_xlfn.IFS(Churn_Modelling[[#This Row],[Balance]]=0,"Tidak ada Saldo",Churn_Modelling[[#This Row],[Balance]]&lt;=5000000,"Saldo Rendah",Churn_Modelling[[#This Row],[Balance]]&lt;=10000000,"Saldo Menengah",Churn_Modelling[[#This Row],[Balance]]&lt;=15000000,"Saldo Tinggi",TRUE,"Saldo Premium")</f>
        <v>Tidak ada Saldo</v>
      </c>
      <c r="P1135" t="str" cm="1">
        <f t="array" ref="P1135">_xlfn.IFS(Churn_Modelling[[#This Row],[CreditScore]]&lt;=500,"Rendah",Churn_Modelling[[#This Row],[CreditScore]]&lt;=600,"Cukup",Churn_Modelling[[#This Row],[CreditScore]]&lt;=700,"Sedang",Churn_Modelling[[#This Row],[CreditScore]]&lt;=800,"Baik",TRUE,"Sangat Baik")</f>
        <v>Cukup</v>
      </c>
    </row>
    <row r="1136" spans="1:16" x14ac:dyDescent="0.35">
      <c r="A1136">
        <v>1135</v>
      </c>
      <c r="B1136">
        <v>15732660</v>
      </c>
      <c r="C1136" t="s">
        <v>351</v>
      </c>
      <c r="D1136">
        <v>769</v>
      </c>
      <c r="E1136" t="s">
        <v>15</v>
      </c>
      <c r="F1136" t="s">
        <v>16</v>
      </c>
      <c r="G1136">
        <v>27</v>
      </c>
      <c r="H1136">
        <v>2</v>
      </c>
      <c r="I1136" s="6">
        <v>0</v>
      </c>
      <c r="J1136">
        <v>1</v>
      </c>
      <c r="K1136">
        <v>1</v>
      </c>
      <c r="L1136">
        <v>1</v>
      </c>
      <c r="M1136">
        <v>5787605</v>
      </c>
      <c r="N1136">
        <v>0</v>
      </c>
      <c r="O1136" t="str" cm="1">
        <f t="array" ref="O1136">_xlfn.IFS(Churn_Modelling[[#This Row],[Balance]]=0,"Tidak ada Saldo",Churn_Modelling[[#This Row],[Balance]]&lt;=5000000,"Saldo Rendah",Churn_Modelling[[#This Row],[Balance]]&lt;=10000000,"Saldo Menengah",Churn_Modelling[[#This Row],[Balance]]&lt;=15000000,"Saldo Tinggi",TRUE,"Saldo Premium")</f>
        <v>Tidak ada Saldo</v>
      </c>
      <c r="P1136" t="str" cm="1">
        <f t="array" ref="P1136">_xlfn.IFS(Churn_Modelling[[#This Row],[CreditScore]]&lt;=500,"Rendah",Churn_Modelling[[#This Row],[CreditScore]]&lt;=600,"Cukup",Churn_Modelling[[#This Row],[CreditScore]]&lt;=700,"Sedang",Churn_Modelling[[#This Row],[CreditScore]]&lt;=800,"Baik",TRUE,"Sangat Baik")</f>
        <v>Baik</v>
      </c>
    </row>
    <row r="1137" spans="1:16" x14ac:dyDescent="0.35">
      <c r="A1137">
        <v>1136</v>
      </c>
      <c r="B1137">
        <v>15656121</v>
      </c>
      <c r="C1137" t="s">
        <v>826</v>
      </c>
      <c r="D1137">
        <v>733</v>
      </c>
      <c r="E1137" t="s">
        <v>26</v>
      </c>
      <c r="F1137" t="s">
        <v>23</v>
      </c>
      <c r="G1137">
        <v>31</v>
      </c>
      <c r="H1137">
        <v>6</v>
      </c>
      <c r="I1137" s="6">
        <v>15779107</v>
      </c>
      <c r="J1137">
        <v>2</v>
      </c>
      <c r="K1137">
        <v>0</v>
      </c>
      <c r="L1137">
        <v>0</v>
      </c>
      <c r="M1137">
        <v>17799481</v>
      </c>
      <c r="N1137">
        <v>0</v>
      </c>
      <c r="O1137" t="str" cm="1">
        <f t="array" ref="O1137">_xlfn.IFS(Churn_Modelling[[#This Row],[Balance]]=0,"Tidak ada Saldo",Churn_Modelling[[#This Row],[Balance]]&lt;=5000000,"Saldo Rendah",Churn_Modelling[[#This Row],[Balance]]&lt;=10000000,"Saldo Menengah",Churn_Modelling[[#This Row],[Balance]]&lt;=15000000,"Saldo Tinggi",TRUE,"Saldo Premium")</f>
        <v>Saldo Premium</v>
      </c>
      <c r="P1137" t="str" cm="1">
        <f t="array" ref="P1137">_xlfn.IFS(Churn_Modelling[[#This Row],[CreditScore]]&lt;=500,"Rendah",Churn_Modelling[[#This Row],[CreditScore]]&lt;=600,"Cukup",Churn_Modelling[[#This Row],[CreditScore]]&lt;=700,"Sedang",Churn_Modelling[[#This Row],[CreditScore]]&lt;=800,"Baik",TRUE,"Sangat Baik")</f>
        <v>Baik</v>
      </c>
    </row>
    <row r="1138" spans="1:16" x14ac:dyDescent="0.35">
      <c r="A1138">
        <v>1137</v>
      </c>
      <c r="B1138">
        <v>15614220</v>
      </c>
      <c r="C1138" t="s">
        <v>741</v>
      </c>
      <c r="D1138">
        <v>750</v>
      </c>
      <c r="E1138" t="s">
        <v>15</v>
      </c>
      <c r="F1138" t="s">
        <v>23</v>
      </c>
      <c r="G1138">
        <v>22</v>
      </c>
      <c r="H1138">
        <v>5</v>
      </c>
      <c r="I1138" s="6">
        <v>0</v>
      </c>
      <c r="J1138">
        <v>2</v>
      </c>
      <c r="K1138">
        <v>0</v>
      </c>
      <c r="L1138">
        <v>1</v>
      </c>
      <c r="M1138">
        <v>10512565</v>
      </c>
      <c r="N1138">
        <v>0</v>
      </c>
      <c r="O1138" t="str" cm="1">
        <f t="array" ref="O1138">_xlfn.IFS(Churn_Modelling[[#This Row],[Balance]]=0,"Tidak ada Saldo",Churn_Modelling[[#This Row],[Balance]]&lt;=5000000,"Saldo Rendah",Churn_Modelling[[#This Row],[Balance]]&lt;=10000000,"Saldo Menengah",Churn_Modelling[[#This Row],[Balance]]&lt;=15000000,"Saldo Tinggi",TRUE,"Saldo Premium")</f>
        <v>Tidak ada Saldo</v>
      </c>
      <c r="P1138" t="str" cm="1">
        <f t="array" ref="P1138">_xlfn.IFS(Churn_Modelling[[#This Row],[CreditScore]]&lt;=500,"Rendah",Churn_Modelling[[#This Row],[CreditScore]]&lt;=600,"Cukup",Churn_Modelling[[#This Row],[CreditScore]]&lt;=700,"Sedang",Churn_Modelling[[#This Row],[CreditScore]]&lt;=800,"Baik",TRUE,"Sangat Baik")</f>
        <v>Baik</v>
      </c>
    </row>
    <row r="1139" spans="1:16" x14ac:dyDescent="0.35">
      <c r="A1139">
        <v>1138</v>
      </c>
      <c r="B1139">
        <v>15645269</v>
      </c>
      <c r="C1139" t="s">
        <v>132</v>
      </c>
      <c r="D1139">
        <v>583</v>
      </c>
      <c r="E1139" t="s">
        <v>15</v>
      </c>
      <c r="F1139" t="s">
        <v>16</v>
      </c>
      <c r="G1139">
        <v>42</v>
      </c>
      <c r="H1139">
        <v>4</v>
      </c>
      <c r="I1139" s="6">
        <v>0</v>
      </c>
      <c r="J1139">
        <v>2</v>
      </c>
      <c r="K1139">
        <v>1</v>
      </c>
      <c r="L1139">
        <v>0</v>
      </c>
      <c r="M1139">
        <v>1743966</v>
      </c>
      <c r="N1139">
        <v>0</v>
      </c>
      <c r="O1139" t="str" cm="1">
        <f t="array" ref="O1139">_xlfn.IFS(Churn_Modelling[[#This Row],[Balance]]=0,"Tidak ada Saldo",Churn_Modelling[[#This Row],[Balance]]&lt;=5000000,"Saldo Rendah",Churn_Modelling[[#This Row],[Balance]]&lt;=10000000,"Saldo Menengah",Churn_Modelling[[#This Row],[Balance]]&lt;=15000000,"Saldo Tinggi",TRUE,"Saldo Premium")</f>
        <v>Tidak ada Saldo</v>
      </c>
      <c r="P1139" t="str" cm="1">
        <f t="array" ref="P1139">_xlfn.IFS(Churn_Modelling[[#This Row],[CreditScore]]&lt;=500,"Rendah",Churn_Modelling[[#This Row],[CreditScore]]&lt;=600,"Cukup",Churn_Modelling[[#This Row],[CreditScore]]&lt;=700,"Sedang",Churn_Modelling[[#This Row],[CreditScore]]&lt;=800,"Baik",TRUE,"Sangat Baik")</f>
        <v>Cukup</v>
      </c>
    </row>
    <row r="1140" spans="1:16" x14ac:dyDescent="0.35">
      <c r="A1140">
        <v>1139</v>
      </c>
      <c r="B1140">
        <v>15698510</v>
      </c>
      <c r="C1140" t="s">
        <v>827</v>
      </c>
      <c r="D1140">
        <v>468</v>
      </c>
      <c r="E1140" t="s">
        <v>26</v>
      </c>
      <c r="F1140" t="s">
        <v>23</v>
      </c>
      <c r="G1140">
        <v>42</v>
      </c>
      <c r="H1140">
        <v>9</v>
      </c>
      <c r="I1140" s="6">
        <v>18162714</v>
      </c>
      <c r="J1140">
        <v>2</v>
      </c>
      <c r="K1140">
        <v>1</v>
      </c>
      <c r="L1140">
        <v>0</v>
      </c>
      <c r="M1140">
        <v>17266839</v>
      </c>
      <c r="N1140">
        <v>0</v>
      </c>
      <c r="O1140" t="str" cm="1">
        <f t="array" ref="O1140">_xlfn.IFS(Churn_Modelling[[#This Row],[Balance]]=0,"Tidak ada Saldo",Churn_Modelling[[#This Row],[Balance]]&lt;=5000000,"Saldo Rendah",Churn_Modelling[[#This Row],[Balance]]&lt;=10000000,"Saldo Menengah",Churn_Modelling[[#This Row],[Balance]]&lt;=15000000,"Saldo Tinggi",TRUE,"Saldo Premium")</f>
        <v>Saldo Premium</v>
      </c>
      <c r="P1140" t="str" cm="1">
        <f t="array" ref="P1140">_xlfn.IFS(Churn_Modelling[[#This Row],[CreditScore]]&lt;=500,"Rendah",Churn_Modelling[[#This Row],[CreditScore]]&lt;=600,"Cukup",Churn_Modelling[[#This Row],[CreditScore]]&lt;=700,"Sedang",Churn_Modelling[[#This Row],[CreditScore]]&lt;=800,"Baik",TRUE,"Sangat Baik")</f>
        <v>Rendah</v>
      </c>
    </row>
    <row r="1141" spans="1:16" x14ac:dyDescent="0.35">
      <c r="A1141">
        <v>1140</v>
      </c>
      <c r="B1141">
        <v>15569247</v>
      </c>
      <c r="C1141" t="s">
        <v>21</v>
      </c>
      <c r="D1141">
        <v>727</v>
      </c>
      <c r="E1141" t="s">
        <v>18</v>
      </c>
      <c r="F1141" t="s">
        <v>16</v>
      </c>
      <c r="G1141">
        <v>57</v>
      </c>
      <c r="H1141">
        <v>1</v>
      </c>
      <c r="I1141" s="6">
        <v>10967972</v>
      </c>
      <c r="J1141">
        <v>1</v>
      </c>
      <c r="K1141">
        <v>0</v>
      </c>
      <c r="L1141">
        <v>1</v>
      </c>
      <c r="M1141">
        <v>75337</v>
      </c>
      <c r="N1141">
        <v>0</v>
      </c>
      <c r="O1141" t="str" cm="1">
        <f t="array" ref="O1141">_xlfn.IFS(Churn_Modelling[[#This Row],[Balance]]=0,"Tidak ada Saldo",Churn_Modelling[[#This Row],[Balance]]&lt;=5000000,"Saldo Rendah",Churn_Modelling[[#This Row],[Balance]]&lt;=10000000,"Saldo Menengah",Churn_Modelling[[#This Row],[Balance]]&lt;=15000000,"Saldo Tinggi",TRUE,"Saldo Premium")</f>
        <v>Saldo Tinggi</v>
      </c>
      <c r="P1141" t="str" cm="1">
        <f t="array" ref="P1141">_xlfn.IFS(Churn_Modelling[[#This Row],[CreditScore]]&lt;=500,"Rendah",Churn_Modelling[[#This Row],[CreditScore]]&lt;=600,"Cukup",Churn_Modelling[[#This Row],[CreditScore]]&lt;=700,"Sedang",Churn_Modelling[[#This Row],[CreditScore]]&lt;=800,"Baik",TRUE,"Sangat Baik")</f>
        <v>Baik</v>
      </c>
    </row>
    <row r="1142" spans="1:16" hidden="1" x14ac:dyDescent="0.35">
      <c r="A1142">
        <v>1141</v>
      </c>
      <c r="B1142">
        <v>15566251</v>
      </c>
      <c r="C1142" t="s">
        <v>828</v>
      </c>
      <c r="D1142">
        <v>618</v>
      </c>
      <c r="E1142" t="s">
        <v>15</v>
      </c>
      <c r="F1142" t="s">
        <v>16</v>
      </c>
      <c r="G1142">
        <v>37</v>
      </c>
      <c r="H1142">
        <v>5</v>
      </c>
      <c r="I1142" s="6">
        <v>9665286</v>
      </c>
      <c r="J1142">
        <v>1</v>
      </c>
      <c r="K1142">
        <v>1</v>
      </c>
      <c r="L1142">
        <v>0</v>
      </c>
      <c r="M1142">
        <v>986864</v>
      </c>
      <c r="N1142">
        <v>1</v>
      </c>
      <c r="O1142" t="str" cm="1">
        <f t="array" ref="O1142">_xlfn.IFS(Churn_Modelling[[#This Row],[Balance]]=0,"Tidak ada Saldo",Churn_Modelling[[#This Row],[Balance]]&lt;=5000000,"Saldo Rendah",Churn_Modelling[[#This Row],[Balance]]&lt;=10000000,"Saldo Menengah",Churn_Modelling[[#This Row],[Balance]]&lt;=15000000,"Saldo Tinggi",TRUE,"Saldo Premium")</f>
        <v>Saldo Menengah</v>
      </c>
      <c r="P1142" t="str" cm="1">
        <f t="array" ref="P1142">_xlfn.IFS(Churn_Modelling[[#This Row],[CreditScore]]&lt;=500,"Rendah",Churn_Modelling[[#This Row],[CreditScore]]&lt;=600,"Cukup",Churn_Modelling[[#This Row],[CreditScore]]&lt;=700,"Sedang",Churn_Modelling[[#This Row],[CreditScore]]&lt;=800,"Baik",TRUE,"Sangat Baik")</f>
        <v>Sedang</v>
      </c>
    </row>
    <row r="1143" spans="1:16" x14ac:dyDescent="0.35">
      <c r="A1143">
        <v>1142</v>
      </c>
      <c r="B1143">
        <v>15716134</v>
      </c>
      <c r="C1143" t="s">
        <v>299</v>
      </c>
      <c r="D1143">
        <v>617</v>
      </c>
      <c r="E1143" t="s">
        <v>15</v>
      </c>
      <c r="F1143" t="s">
        <v>23</v>
      </c>
      <c r="G1143">
        <v>40</v>
      </c>
      <c r="H1143">
        <v>5</v>
      </c>
      <c r="I1143" s="6">
        <v>19000832</v>
      </c>
      <c r="J1143">
        <v>2</v>
      </c>
      <c r="K1143">
        <v>1</v>
      </c>
      <c r="L1143">
        <v>1</v>
      </c>
      <c r="M1143">
        <v>10704792</v>
      </c>
      <c r="N1143">
        <v>0</v>
      </c>
      <c r="O1143" t="str" cm="1">
        <f t="array" ref="O1143">_xlfn.IFS(Churn_Modelling[[#This Row],[Balance]]=0,"Tidak ada Saldo",Churn_Modelling[[#This Row],[Balance]]&lt;=5000000,"Saldo Rendah",Churn_Modelling[[#This Row],[Balance]]&lt;=10000000,"Saldo Menengah",Churn_Modelling[[#This Row],[Balance]]&lt;=15000000,"Saldo Tinggi",TRUE,"Saldo Premium")</f>
        <v>Saldo Premium</v>
      </c>
      <c r="P1143" t="str" cm="1">
        <f t="array" ref="P1143">_xlfn.IFS(Churn_Modelling[[#This Row],[CreditScore]]&lt;=500,"Rendah",Churn_Modelling[[#This Row],[CreditScore]]&lt;=600,"Cukup",Churn_Modelling[[#This Row],[CreditScore]]&lt;=700,"Sedang",Churn_Modelling[[#This Row],[CreditScore]]&lt;=800,"Baik",TRUE,"Sangat Baik")</f>
        <v>Sedang</v>
      </c>
    </row>
    <row r="1144" spans="1:16" x14ac:dyDescent="0.35">
      <c r="A1144">
        <v>1143</v>
      </c>
      <c r="B1144">
        <v>15763625</v>
      </c>
      <c r="C1144" t="s">
        <v>829</v>
      </c>
      <c r="D1144">
        <v>793</v>
      </c>
      <c r="E1144" t="s">
        <v>18</v>
      </c>
      <c r="F1144" t="s">
        <v>23</v>
      </c>
      <c r="G1144">
        <v>41</v>
      </c>
      <c r="H1144">
        <v>9</v>
      </c>
      <c r="I1144" s="6">
        <v>0</v>
      </c>
      <c r="J1144">
        <v>2</v>
      </c>
      <c r="K1144">
        <v>1</v>
      </c>
      <c r="L1144">
        <v>0</v>
      </c>
      <c r="M1144">
        <v>15215374</v>
      </c>
      <c r="N1144">
        <v>0</v>
      </c>
      <c r="O1144" t="str" cm="1">
        <f t="array" ref="O1144">_xlfn.IFS(Churn_Modelling[[#This Row],[Balance]]=0,"Tidak ada Saldo",Churn_Modelling[[#This Row],[Balance]]&lt;=5000000,"Saldo Rendah",Churn_Modelling[[#This Row],[Balance]]&lt;=10000000,"Saldo Menengah",Churn_Modelling[[#This Row],[Balance]]&lt;=15000000,"Saldo Tinggi",TRUE,"Saldo Premium")</f>
        <v>Tidak ada Saldo</v>
      </c>
      <c r="P1144" t="str" cm="1">
        <f t="array" ref="P1144">_xlfn.IFS(Churn_Modelling[[#This Row],[CreditScore]]&lt;=500,"Rendah",Churn_Modelling[[#This Row],[CreditScore]]&lt;=600,"Cukup",Churn_Modelling[[#This Row],[CreditScore]]&lt;=700,"Sedang",Churn_Modelling[[#This Row],[CreditScore]]&lt;=800,"Baik",TRUE,"Sangat Baik")</f>
        <v>Baik</v>
      </c>
    </row>
    <row r="1145" spans="1:16" x14ac:dyDescent="0.35">
      <c r="A1145">
        <v>1144</v>
      </c>
      <c r="B1145">
        <v>15605965</v>
      </c>
      <c r="C1145" t="s">
        <v>36</v>
      </c>
      <c r="D1145">
        <v>630</v>
      </c>
      <c r="E1145" t="s">
        <v>15</v>
      </c>
      <c r="F1145" t="s">
        <v>23</v>
      </c>
      <c r="G1145">
        <v>43</v>
      </c>
      <c r="H1145">
        <v>9</v>
      </c>
      <c r="I1145" s="6">
        <v>0</v>
      </c>
      <c r="J1145">
        <v>2</v>
      </c>
      <c r="K1145">
        <v>1</v>
      </c>
      <c r="L1145">
        <v>1</v>
      </c>
      <c r="M1145">
        <v>3433804</v>
      </c>
      <c r="N1145">
        <v>0</v>
      </c>
      <c r="O1145" t="str" cm="1">
        <f t="array" ref="O1145">_xlfn.IFS(Churn_Modelling[[#This Row],[Balance]]=0,"Tidak ada Saldo",Churn_Modelling[[#This Row],[Balance]]&lt;=5000000,"Saldo Rendah",Churn_Modelling[[#This Row],[Balance]]&lt;=10000000,"Saldo Menengah",Churn_Modelling[[#This Row],[Balance]]&lt;=15000000,"Saldo Tinggi",TRUE,"Saldo Premium")</f>
        <v>Tidak ada Saldo</v>
      </c>
      <c r="P1145" t="str" cm="1">
        <f t="array" ref="P1145">_xlfn.IFS(Churn_Modelling[[#This Row],[CreditScore]]&lt;=500,"Rendah",Churn_Modelling[[#This Row],[CreditScore]]&lt;=600,"Cukup",Churn_Modelling[[#This Row],[CreditScore]]&lt;=700,"Sedang",Churn_Modelling[[#This Row],[CreditScore]]&lt;=800,"Baik",TRUE,"Sangat Baik")</f>
        <v>Sedang</v>
      </c>
    </row>
    <row r="1146" spans="1:16" hidden="1" x14ac:dyDescent="0.35">
      <c r="A1146">
        <v>1145</v>
      </c>
      <c r="B1146">
        <v>15694821</v>
      </c>
      <c r="C1146" t="s">
        <v>830</v>
      </c>
      <c r="D1146">
        <v>765</v>
      </c>
      <c r="E1146" t="s">
        <v>26</v>
      </c>
      <c r="F1146" t="s">
        <v>23</v>
      </c>
      <c r="G1146">
        <v>43</v>
      </c>
      <c r="H1146">
        <v>4</v>
      </c>
      <c r="I1146" s="6">
        <v>14896276</v>
      </c>
      <c r="J1146">
        <v>1</v>
      </c>
      <c r="K1146">
        <v>0</v>
      </c>
      <c r="L1146">
        <v>1</v>
      </c>
      <c r="M1146">
        <v>17387887</v>
      </c>
      <c r="N1146">
        <v>1</v>
      </c>
      <c r="O1146" t="str" cm="1">
        <f t="array" ref="O1146">_xlfn.IFS(Churn_Modelling[[#This Row],[Balance]]=0,"Tidak ada Saldo",Churn_Modelling[[#This Row],[Balance]]&lt;=5000000,"Saldo Rendah",Churn_Modelling[[#This Row],[Balance]]&lt;=10000000,"Saldo Menengah",Churn_Modelling[[#This Row],[Balance]]&lt;=15000000,"Saldo Tinggi",TRUE,"Saldo Premium")</f>
        <v>Saldo Tinggi</v>
      </c>
      <c r="P1146" t="str" cm="1">
        <f t="array" ref="P1146">_xlfn.IFS(Churn_Modelling[[#This Row],[CreditScore]]&lt;=500,"Rendah",Churn_Modelling[[#This Row],[CreditScore]]&lt;=600,"Cukup",Churn_Modelling[[#This Row],[CreditScore]]&lt;=700,"Sedang",Churn_Modelling[[#This Row],[CreditScore]]&lt;=800,"Baik",TRUE,"Sangat Baik")</f>
        <v>Baik</v>
      </c>
    </row>
    <row r="1147" spans="1:16" x14ac:dyDescent="0.35">
      <c r="A1147">
        <v>1146</v>
      </c>
      <c r="B1147">
        <v>15601688</v>
      </c>
      <c r="C1147" t="s">
        <v>141</v>
      </c>
      <c r="D1147">
        <v>546</v>
      </c>
      <c r="E1147" t="s">
        <v>15</v>
      </c>
      <c r="F1147" t="s">
        <v>23</v>
      </c>
      <c r="G1147">
        <v>28</v>
      </c>
      <c r="H1147">
        <v>8</v>
      </c>
      <c r="I1147" s="6">
        <v>0</v>
      </c>
      <c r="J1147">
        <v>1</v>
      </c>
      <c r="K1147">
        <v>1</v>
      </c>
      <c r="L1147">
        <v>0</v>
      </c>
      <c r="M1147">
        <v>15925429</v>
      </c>
      <c r="N1147">
        <v>0</v>
      </c>
      <c r="O1147" t="str" cm="1">
        <f t="array" ref="O1147">_xlfn.IFS(Churn_Modelling[[#This Row],[Balance]]=0,"Tidak ada Saldo",Churn_Modelling[[#This Row],[Balance]]&lt;=5000000,"Saldo Rendah",Churn_Modelling[[#This Row],[Balance]]&lt;=10000000,"Saldo Menengah",Churn_Modelling[[#This Row],[Balance]]&lt;=15000000,"Saldo Tinggi",TRUE,"Saldo Premium")</f>
        <v>Tidak ada Saldo</v>
      </c>
      <c r="P1147" t="str" cm="1">
        <f t="array" ref="P1147">_xlfn.IFS(Churn_Modelling[[#This Row],[CreditScore]]&lt;=500,"Rendah",Churn_Modelling[[#This Row],[CreditScore]]&lt;=600,"Cukup",Churn_Modelling[[#This Row],[CreditScore]]&lt;=700,"Sedang",Churn_Modelling[[#This Row],[CreditScore]]&lt;=800,"Baik",TRUE,"Sangat Baik")</f>
        <v>Cukup</v>
      </c>
    </row>
    <row r="1148" spans="1:16" x14ac:dyDescent="0.35">
      <c r="A1148">
        <v>1147</v>
      </c>
      <c r="B1148">
        <v>15575581</v>
      </c>
      <c r="C1148" t="s">
        <v>831</v>
      </c>
      <c r="D1148">
        <v>614</v>
      </c>
      <c r="E1148" t="s">
        <v>26</v>
      </c>
      <c r="F1148" t="s">
        <v>16</v>
      </c>
      <c r="G1148">
        <v>30</v>
      </c>
      <c r="H1148">
        <v>3</v>
      </c>
      <c r="I1148" s="6">
        <v>13134452</v>
      </c>
      <c r="J1148">
        <v>2</v>
      </c>
      <c r="K1148">
        <v>1</v>
      </c>
      <c r="L1148">
        <v>0</v>
      </c>
      <c r="M1148">
        <v>5477664</v>
      </c>
      <c r="N1148">
        <v>0</v>
      </c>
      <c r="O1148" t="str" cm="1">
        <f t="array" ref="O1148">_xlfn.IFS(Churn_Modelling[[#This Row],[Balance]]=0,"Tidak ada Saldo",Churn_Modelling[[#This Row],[Balance]]&lt;=5000000,"Saldo Rendah",Churn_Modelling[[#This Row],[Balance]]&lt;=10000000,"Saldo Menengah",Churn_Modelling[[#This Row],[Balance]]&lt;=15000000,"Saldo Tinggi",TRUE,"Saldo Premium")</f>
        <v>Saldo Tinggi</v>
      </c>
      <c r="P1148" t="str" cm="1">
        <f t="array" ref="P1148">_xlfn.IFS(Churn_Modelling[[#This Row],[CreditScore]]&lt;=500,"Rendah",Churn_Modelling[[#This Row],[CreditScore]]&lt;=600,"Cukup",Churn_Modelling[[#This Row],[CreditScore]]&lt;=700,"Sedang",Churn_Modelling[[#This Row],[CreditScore]]&lt;=800,"Baik",TRUE,"Sangat Baik")</f>
        <v>Sedang</v>
      </c>
    </row>
    <row r="1149" spans="1:16" x14ac:dyDescent="0.35">
      <c r="A1149">
        <v>1148</v>
      </c>
      <c r="B1149">
        <v>15671209</v>
      </c>
      <c r="C1149" t="s">
        <v>832</v>
      </c>
      <c r="D1149">
        <v>593</v>
      </c>
      <c r="E1149" t="s">
        <v>26</v>
      </c>
      <c r="F1149" t="s">
        <v>16</v>
      </c>
      <c r="G1149">
        <v>29</v>
      </c>
      <c r="H1149">
        <v>5</v>
      </c>
      <c r="I1149" s="6">
        <v>10171384</v>
      </c>
      <c r="J1149">
        <v>3</v>
      </c>
      <c r="K1149">
        <v>1</v>
      </c>
      <c r="L1149">
        <v>0</v>
      </c>
      <c r="M1149">
        <v>13459499</v>
      </c>
      <c r="N1149">
        <v>0</v>
      </c>
      <c r="O1149" t="str" cm="1">
        <f t="array" ref="O1149">_xlfn.IFS(Churn_Modelling[[#This Row],[Balance]]=0,"Tidak ada Saldo",Churn_Modelling[[#This Row],[Balance]]&lt;=5000000,"Saldo Rendah",Churn_Modelling[[#This Row],[Balance]]&lt;=10000000,"Saldo Menengah",Churn_Modelling[[#This Row],[Balance]]&lt;=15000000,"Saldo Tinggi",TRUE,"Saldo Premium")</f>
        <v>Saldo Tinggi</v>
      </c>
      <c r="P1149" t="str" cm="1">
        <f t="array" ref="P1149">_xlfn.IFS(Churn_Modelling[[#This Row],[CreditScore]]&lt;=500,"Rendah",Churn_Modelling[[#This Row],[CreditScore]]&lt;=600,"Cukup",Churn_Modelling[[#This Row],[CreditScore]]&lt;=700,"Sedang",Churn_Modelling[[#This Row],[CreditScore]]&lt;=800,"Baik",TRUE,"Sangat Baik")</f>
        <v>Cukup</v>
      </c>
    </row>
    <row r="1150" spans="1:16" x14ac:dyDescent="0.35">
      <c r="A1150">
        <v>1149</v>
      </c>
      <c r="B1150">
        <v>15616529</v>
      </c>
      <c r="C1150" t="s">
        <v>314</v>
      </c>
      <c r="D1150">
        <v>613</v>
      </c>
      <c r="E1150" t="s">
        <v>18</v>
      </c>
      <c r="F1150" t="s">
        <v>23</v>
      </c>
      <c r="G1150">
        <v>34</v>
      </c>
      <c r="H1150">
        <v>3</v>
      </c>
      <c r="I1150" s="6">
        <v>0</v>
      </c>
      <c r="J1150">
        <v>1</v>
      </c>
      <c r="K1150">
        <v>1</v>
      </c>
      <c r="L1150">
        <v>1</v>
      </c>
      <c r="M1150">
        <v>4172472</v>
      </c>
      <c r="N1150">
        <v>0</v>
      </c>
      <c r="O1150" t="str" cm="1">
        <f t="array" ref="O1150">_xlfn.IFS(Churn_Modelling[[#This Row],[Balance]]=0,"Tidak ada Saldo",Churn_Modelling[[#This Row],[Balance]]&lt;=5000000,"Saldo Rendah",Churn_Modelling[[#This Row],[Balance]]&lt;=10000000,"Saldo Menengah",Churn_Modelling[[#This Row],[Balance]]&lt;=15000000,"Saldo Tinggi",TRUE,"Saldo Premium")</f>
        <v>Tidak ada Saldo</v>
      </c>
      <c r="P1150" t="str" cm="1">
        <f t="array" ref="P1150">_xlfn.IFS(Churn_Modelling[[#This Row],[CreditScore]]&lt;=500,"Rendah",Churn_Modelling[[#This Row],[CreditScore]]&lt;=600,"Cukup",Churn_Modelling[[#This Row],[CreditScore]]&lt;=700,"Sedang",Churn_Modelling[[#This Row],[CreditScore]]&lt;=800,"Baik",TRUE,"Sangat Baik")</f>
        <v>Sedang</v>
      </c>
    </row>
    <row r="1151" spans="1:16" x14ac:dyDescent="0.35">
      <c r="A1151">
        <v>1150</v>
      </c>
      <c r="B1151">
        <v>15773906</v>
      </c>
      <c r="C1151" t="s">
        <v>833</v>
      </c>
      <c r="D1151">
        <v>655</v>
      </c>
      <c r="E1151" t="s">
        <v>15</v>
      </c>
      <c r="F1151" t="s">
        <v>23</v>
      </c>
      <c r="G1151">
        <v>38</v>
      </c>
      <c r="H1151">
        <v>4</v>
      </c>
      <c r="I1151" s="6">
        <v>0</v>
      </c>
      <c r="J1151">
        <v>2</v>
      </c>
      <c r="K1151">
        <v>0</v>
      </c>
      <c r="L1151">
        <v>0</v>
      </c>
      <c r="M1151">
        <v>11052771</v>
      </c>
      <c r="N1151">
        <v>0</v>
      </c>
      <c r="O1151" t="str" cm="1">
        <f t="array" ref="O1151">_xlfn.IFS(Churn_Modelling[[#This Row],[Balance]]=0,"Tidak ada Saldo",Churn_Modelling[[#This Row],[Balance]]&lt;=5000000,"Saldo Rendah",Churn_Modelling[[#This Row],[Balance]]&lt;=10000000,"Saldo Menengah",Churn_Modelling[[#This Row],[Balance]]&lt;=15000000,"Saldo Tinggi",TRUE,"Saldo Premium")</f>
        <v>Tidak ada Saldo</v>
      </c>
      <c r="P1151" t="str" cm="1">
        <f t="array" ref="P1151">_xlfn.IFS(Churn_Modelling[[#This Row],[CreditScore]]&lt;=500,"Rendah",Churn_Modelling[[#This Row],[CreditScore]]&lt;=600,"Cukup",Churn_Modelling[[#This Row],[CreditScore]]&lt;=700,"Sedang",Churn_Modelling[[#This Row],[CreditScore]]&lt;=800,"Baik",TRUE,"Sangat Baik")</f>
        <v>Sedang</v>
      </c>
    </row>
    <row r="1152" spans="1:16" x14ac:dyDescent="0.35">
      <c r="A1152">
        <v>1151</v>
      </c>
      <c r="B1152">
        <v>15722993</v>
      </c>
      <c r="C1152" t="s">
        <v>688</v>
      </c>
      <c r="D1152">
        <v>700</v>
      </c>
      <c r="E1152" t="s">
        <v>15</v>
      </c>
      <c r="F1152" t="s">
        <v>16</v>
      </c>
      <c r="G1152">
        <v>27</v>
      </c>
      <c r="H1152">
        <v>6</v>
      </c>
      <c r="I1152" s="6">
        <v>13796307</v>
      </c>
      <c r="J1152">
        <v>1</v>
      </c>
      <c r="K1152">
        <v>0</v>
      </c>
      <c r="L1152">
        <v>0</v>
      </c>
      <c r="M1152">
        <v>899679</v>
      </c>
      <c r="N1152">
        <v>0</v>
      </c>
      <c r="O1152" t="str" cm="1">
        <f t="array" ref="O1152">_xlfn.IFS(Churn_Modelling[[#This Row],[Balance]]=0,"Tidak ada Saldo",Churn_Modelling[[#This Row],[Balance]]&lt;=5000000,"Saldo Rendah",Churn_Modelling[[#This Row],[Balance]]&lt;=10000000,"Saldo Menengah",Churn_Modelling[[#This Row],[Balance]]&lt;=15000000,"Saldo Tinggi",TRUE,"Saldo Premium")</f>
        <v>Saldo Tinggi</v>
      </c>
      <c r="P1152" t="str" cm="1">
        <f t="array" ref="P1152">_xlfn.IFS(Churn_Modelling[[#This Row],[CreditScore]]&lt;=500,"Rendah",Churn_Modelling[[#This Row],[CreditScore]]&lt;=600,"Cukup",Churn_Modelling[[#This Row],[CreditScore]]&lt;=700,"Sedang",Churn_Modelling[[#This Row],[CreditScore]]&lt;=800,"Baik",TRUE,"Sangat Baik")</f>
        <v>Sedang</v>
      </c>
    </row>
    <row r="1153" spans="1:16" x14ac:dyDescent="0.35">
      <c r="A1153">
        <v>1152</v>
      </c>
      <c r="B1153">
        <v>15752463</v>
      </c>
      <c r="C1153" t="s">
        <v>834</v>
      </c>
      <c r="D1153">
        <v>826</v>
      </c>
      <c r="E1153" t="s">
        <v>18</v>
      </c>
      <c r="F1153" t="s">
        <v>16</v>
      </c>
      <c r="G1153">
        <v>29</v>
      </c>
      <c r="H1153">
        <v>4</v>
      </c>
      <c r="I1153" s="6">
        <v>12993807</v>
      </c>
      <c r="J1153">
        <v>1</v>
      </c>
      <c r="K1153">
        <v>0</v>
      </c>
      <c r="L1153">
        <v>1</v>
      </c>
      <c r="M1153">
        <v>19020053</v>
      </c>
      <c r="N1153">
        <v>0</v>
      </c>
      <c r="O1153" t="str" cm="1">
        <f t="array" ref="O1153">_xlfn.IFS(Churn_Modelling[[#This Row],[Balance]]=0,"Tidak ada Saldo",Churn_Modelling[[#This Row],[Balance]]&lt;=5000000,"Saldo Rendah",Churn_Modelling[[#This Row],[Balance]]&lt;=10000000,"Saldo Menengah",Churn_Modelling[[#This Row],[Balance]]&lt;=15000000,"Saldo Tinggi",TRUE,"Saldo Premium")</f>
        <v>Saldo Tinggi</v>
      </c>
      <c r="P1153" t="str" cm="1">
        <f t="array" ref="P1153">_xlfn.IFS(Churn_Modelling[[#This Row],[CreditScore]]&lt;=500,"Rendah",Churn_Modelling[[#This Row],[CreditScore]]&lt;=600,"Cukup",Churn_Modelling[[#This Row],[CreditScore]]&lt;=700,"Sedang",Churn_Modelling[[#This Row],[CreditScore]]&lt;=800,"Baik",TRUE,"Sangat Baik")</f>
        <v>Sangat Baik</v>
      </c>
    </row>
    <row r="1154" spans="1:16" x14ac:dyDescent="0.35">
      <c r="A1154">
        <v>1153</v>
      </c>
      <c r="B1154">
        <v>15589754</v>
      </c>
      <c r="C1154" t="s">
        <v>835</v>
      </c>
      <c r="D1154">
        <v>652</v>
      </c>
      <c r="E1154" t="s">
        <v>26</v>
      </c>
      <c r="F1154" t="s">
        <v>23</v>
      </c>
      <c r="G1154">
        <v>45</v>
      </c>
      <c r="H1154">
        <v>2</v>
      </c>
      <c r="I1154" s="6">
        <v>15142144</v>
      </c>
      <c r="J1154">
        <v>1</v>
      </c>
      <c r="K1154">
        <v>0</v>
      </c>
      <c r="L1154">
        <v>1</v>
      </c>
      <c r="M1154">
        <v>11533343</v>
      </c>
      <c r="N1154">
        <v>0</v>
      </c>
      <c r="O1154" t="str" cm="1">
        <f t="array" ref="O1154">_xlfn.IFS(Churn_Modelling[[#This Row],[Balance]]=0,"Tidak ada Saldo",Churn_Modelling[[#This Row],[Balance]]&lt;=5000000,"Saldo Rendah",Churn_Modelling[[#This Row],[Balance]]&lt;=10000000,"Saldo Menengah",Churn_Modelling[[#This Row],[Balance]]&lt;=15000000,"Saldo Tinggi",TRUE,"Saldo Premium")</f>
        <v>Saldo Premium</v>
      </c>
      <c r="P1154" t="str" cm="1">
        <f t="array" ref="P1154">_xlfn.IFS(Churn_Modelling[[#This Row],[CreditScore]]&lt;=500,"Rendah",Churn_Modelling[[#This Row],[CreditScore]]&lt;=600,"Cukup",Churn_Modelling[[#This Row],[CreditScore]]&lt;=700,"Sedang",Churn_Modelling[[#This Row],[CreditScore]]&lt;=800,"Baik",TRUE,"Sangat Baik")</f>
        <v>Sedang</v>
      </c>
    </row>
    <row r="1155" spans="1:16" hidden="1" x14ac:dyDescent="0.35">
      <c r="A1155">
        <v>1154</v>
      </c>
      <c r="B1155">
        <v>15669899</v>
      </c>
      <c r="C1155" t="s">
        <v>836</v>
      </c>
      <c r="D1155">
        <v>755</v>
      </c>
      <c r="E1155" t="s">
        <v>26</v>
      </c>
      <c r="F1155" t="s">
        <v>16</v>
      </c>
      <c r="G1155">
        <v>45</v>
      </c>
      <c r="H1155">
        <v>7</v>
      </c>
      <c r="I1155" s="6">
        <v>135643</v>
      </c>
      <c r="J1155">
        <v>1</v>
      </c>
      <c r="K1155">
        <v>0</v>
      </c>
      <c r="L1155">
        <v>0</v>
      </c>
      <c r="M1155">
        <v>14361952</v>
      </c>
      <c r="N1155">
        <v>1</v>
      </c>
      <c r="O1155" t="str" cm="1">
        <f t="array" ref="O1155">_xlfn.IFS(Churn_Modelling[[#This Row],[Balance]]=0,"Tidak ada Saldo",Churn_Modelling[[#This Row],[Balance]]&lt;=5000000,"Saldo Rendah",Churn_Modelling[[#This Row],[Balance]]&lt;=10000000,"Saldo Menengah",Churn_Modelling[[#This Row],[Balance]]&lt;=15000000,"Saldo Tinggi",TRUE,"Saldo Premium")</f>
        <v>Saldo Rendah</v>
      </c>
      <c r="P1155" t="str" cm="1">
        <f t="array" ref="P1155">_xlfn.IFS(Churn_Modelling[[#This Row],[CreditScore]]&lt;=500,"Rendah",Churn_Modelling[[#This Row],[CreditScore]]&lt;=600,"Cukup",Churn_Modelling[[#This Row],[CreditScore]]&lt;=700,"Sedang",Churn_Modelling[[#This Row],[CreditScore]]&lt;=800,"Baik",TRUE,"Sangat Baik")</f>
        <v>Baik</v>
      </c>
    </row>
    <row r="1156" spans="1:16" x14ac:dyDescent="0.35">
      <c r="A1156">
        <v>1155</v>
      </c>
      <c r="B1156">
        <v>15766887</v>
      </c>
      <c r="C1156" t="s">
        <v>793</v>
      </c>
      <c r="D1156">
        <v>538</v>
      </c>
      <c r="E1156" t="s">
        <v>18</v>
      </c>
      <c r="F1156" t="s">
        <v>23</v>
      </c>
      <c r="G1156">
        <v>39</v>
      </c>
      <c r="H1156">
        <v>2</v>
      </c>
      <c r="I1156" s="6">
        <v>1227735</v>
      </c>
      <c r="J1156">
        <v>2</v>
      </c>
      <c r="K1156">
        <v>1</v>
      </c>
      <c r="L1156">
        <v>1</v>
      </c>
      <c r="M1156">
        <v>5846708</v>
      </c>
      <c r="N1156">
        <v>0</v>
      </c>
      <c r="O1156" t="str" cm="1">
        <f t="array" ref="O1156">_xlfn.IFS(Churn_Modelling[[#This Row],[Balance]]=0,"Tidak ada Saldo",Churn_Modelling[[#This Row],[Balance]]&lt;=5000000,"Saldo Rendah",Churn_Modelling[[#This Row],[Balance]]&lt;=10000000,"Saldo Menengah",Churn_Modelling[[#This Row],[Balance]]&lt;=15000000,"Saldo Tinggi",TRUE,"Saldo Premium")</f>
        <v>Saldo Rendah</v>
      </c>
      <c r="P1156" t="str" cm="1">
        <f t="array" ref="P1156">_xlfn.IFS(Churn_Modelling[[#This Row],[CreditScore]]&lt;=500,"Rendah",Churn_Modelling[[#This Row],[CreditScore]]&lt;=600,"Cukup",Churn_Modelling[[#This Row],[CreditScore]]&lt;=700,"Sedang",Churn_Modelling[[#This Row],[CreditScore]]&lt;=800,"Baik",TRUE,"Sangat Baik")</f>
        <v>Cukup</v>
      </c>
    </row>
    <row r="1157" spans="1:16" x14ac:dyDescent="0.35">
      <c r="A1157">
        <v>1156</v>
      </c>
      <c r="B1157">
        <v>15768006</v>
      </c>
      <c r="C1157" t="s">
        <v>134</v>
      </c>
      <c r="D1157">
        <v>729</v>
      </c>
      <c r="E1157" t="s">
        <v>15</v>
      </c>
      <c r="F1157" t="s">
        <v>23</v>
      </c>
      <c r="G1157">
        <v>34</v>
      </c>
      <c r="H1157">
        <v>3</v>
      </c>
      <c r="I1157" s="6">
        <v>1523038</v>
      </c>
      <c r="J1157">
        <v>1</v>
      </c>
      <c r="K1157">
        <v>1</v>
      </c>
      <c r="L1157">
        <v>0</v>
      </c>
      <c r="M1157">
        <v>1212869</v>
      </c>
      <c r="N1157">
        <v>0</v>
      </c>
      <c r="O1157" t="str" cm="1">
        <f t="array" ref="O1157">_xlfn.IFS(Churn_Modelling[[#This Row],[Balance]]=0,"Tidak ada Saldo",Churn_Modelling[[#This Row],[Balance]]&lt;=5000000,"Saldo Rendah",Churn_Modelling[[#This Row],[Balance]]&lt;=10000000,"Saldo Menengah",Churn_Modelling[[#This Row],[Balance]]&lt;=15000000,"Saldo Tinggi",TRUE,"Saldo Premium")</f>
        <v>Saldo Rendah</v>
      </c>
      <c r="P1157" t="str" cm="1">
        <f t="array" ref="P1157">_xlfn.IFS(Churn_Modelling[[#This Row],[CreditScore]]&lt;=500,"Rendah",Churn_Modelling[[#This Row],[CreditScore]]&lt;=600,"Cukup",Churn_Modelling[[#This Row],[CreditScore]]&lt;=700,"Sedang",Churn_Modelling[[#This Row],[CreditScore]]&lt;=800,"Baik",TRUE,"Sangat Baik")</f>
        <v>Baik</v>
      </c>
    </row>
    <row r="1158" spans="1:16" x14ac:dyDescent="0.35">
      <c r="A1158">
        <v>1157</v>
      </c>
      <c r="B1158">
        <v>15741295</v>
      </c>
      <c r="C1158" t="s">
        <v>837</v>
      </c>
      <c r="D1158">
        <v>615</v>
      </c>
      <c r="E1158" t="s">
        <v>15</v>
      </c>
      <c r="F1158" t="s">
        <v>23</v>
      </c>
      <c r="G1158">
        <v>49</v>
      </c>
      <c r="H1158">
        <v>3</v>
      </c>
      <c r="I1158" s="6">
        <v>0</v>
      </c>
      <c r="J1158">
        <v>2</v>
      </c>
      <c r="K1158">
        <v>1</v>
      </c>
      <c r="L1158">
        <v>1</v>
      </c>
      <c r="M1158">
        <v>4987233</v>
      </c>
      <c r="N1158">
        <v>0</v>
      </c>
      <c r="O1158" t="str" cm="1">
        <f t="array" ref="O1158">_xlfn.IFS(Churn_Modelling[[#This Row],[Balance]]=0,"Tidak ada Saldo",Churn_Modelling[[#This Row],[Balance]]&lt;=5000000,"Saldo Rendah",Churn_Modelling[[#This Row],[Balance]]&lt;=10000000,"Saldo Menengah",Churn_Modelling[[#This Row],[Balance]]&lt;=15000000,"Saldo Tinggi",TRUE,"Saldo Premium")</f>
        <v>Tidak ada Saldo</v>
      </c>
      <c r="P1158" t="str" cm="1">
        <f t="array" ref="P1158">_xlfn.IFS(Churn_Modelling[[#This Row],[CreditScore]]&lt;=500,"Rendah",Churn_Modelling[[#This Row],[CreditScore]]&lt;=600,"Cukup",Churn_Modelling[[#This Row],[CreditScore]]&lt;=700,"Sedang",Churn_Modelling[[#This Row],[CreditScore]]&lt;=800,"Baik",TRUE,"Sangat Baik")</f>
        <v>Sedang</v>
      </c>
    </row>
    <row r="1159" spans="1:16" x14ac:dyDescent="0.35">
      <c r="A1159">
        <v>1158</v>
      </c>
      <c r="B1159">
        <v>15811327</v>
      </c>
      <c r="C1159" t="s">
        <v>748</v>
      </c>
      <c r="D1159">
        <v>700</v>
      </c>
      <c r="E1159" t="s">
        <v>18</v>
      </c>
      <c r="F1159" t="s">
        <v>23</v>
      </c>
      <c r="G1159">
        <v>54</v>
      </c>
      <c r="H1159">
        <v>1</v>
      </c>
      <c r="I1159" s="6">
        <v>7941567</v>
      </c>
      <c r="J1159">
        <v>1</v>
      </c>
      <c r="K1159">
        <v>0</v>
      </c>
      <c r="L1159">
        <v>1</v>
      </c>
      <c r="M1159">
        <v>13973554</v>
      </c>
      <c r="N1159">
        <v>0</v>
      </c>
      <c r="O1159" t="str" cm="1">
        <f t="array" ref="O1159">_xlfn.IFS(Churn_Modelling[[#This Row],[Balance]]=0,"Tidak ada Saldo",Churn_Modelling[[#This Row],[Balance]]&lt;=5000000,"Saldo Rendah",Churn_Modelling[[#This Row],[Balance]]&lt;=10000000,"Saldo Menengah",Churn_Modelling[[#This Row],[Balance]]&lt;=15000000,"Saldo Tinggi",TRUE,"Saldo Premium")</f>
        <v>Saldo Menengah</v>
      </c>
      <c r="P1159" t="str" cm="1">
        <f t="array" ref="P1159">_xlfn.IFS(Churn_Modelling[[#This Row],[CreditScore]]&lt;=500,"Rendah",Churn_Modelling[[#This Row],[CreditScore]]&lt;=600,"Cukup",Churn_Modelling[[#This Row],[CreditScore]]&lt;=700,"Sedang",Churn_Modelling[[#This Row],[CreditScore]]&lt;=800,"Baik",TRUE,"Sangat Baik")</f>
        <v>Sedang</v>
      </c>
    </row>
    <row r="1160" spans="1:16" hidden="1" x14ac:dyDescent="0.35">
      <c r="A1160">
        <v>1159</v>
      </c>
      <c r="B1160">
        <v>15690007</v>
      </c>
      <c r="C1160" t="s">
        <v>617</v>
      </c>
      <c r="D1160">
        <v>434</v>
      </c>
      <c r="E1160" t="s">
        <v>26</v>
      </c>
      <c r="F1160" t="s">
        <v>16</v>
      </c>
      <c r="G1160">
        <v>58</v>
      </c>
      <c r="H1160">
        <v>9</v>
      </c>
      <c r="I1160" s="6">
        <v>12580103</v>
      </c>
      <c r="J1160">
        <v>2</v>
      </c>
      <c r="K1160">
        <v>1</v>
      </c>
      <c r="L1160">
        <v>0</v>
      </c>
      <c r="M1160">
        <v>608918</v>
      </c>
      <c r="N1160">
        <v>1</v>
      </c>
      <c r="O1160" t="str" cm="1">
        <f t="array" ref="O1160">_xlfn.IFS(Churn_Modelling[[#This Row],[Balance]]=0,"Tidak ada Saldo",Churn_Modelling[[#This Row],[Balance]]&lt;=5000000,"Saldo Rendah",Churn_Modelling[[#This Row],[Balance]]&lt;=10000000,"Saldo Menengah",Churn_Modelling[[#This Row],[Balance]]&lt;=15000000,"Saldo Tinggi",TRUE,"Saldo Premium")</f>
        <v>Saldo Tinggi</v>
      </c>
      <c r="P1160" t="str" cm="1">
        <f t="array" ref="P1160">_xlfn.IFS(Churn_Modelling[[#This Row],[CreditScore]]&lt;=500,"Rendah",Churn_Modelling[[#This Row],[CreditScore]]&lt;=600,"Cukup",Churn_Modelling[[#This Row],[CreditScore]]&lt;=700,"Sedang",Churn_Modelling[[#This Row],[CreditScore]]&lt;=800,"Baik",TRUE,"Sangat Baik")</f>
        <v>Rendah</v>
      </c>
    </row>
    <row r="1161" spans="1:16" x14ac:dyDescent="0.35">
      <c r="A1161">
        <v>1160</v>
      </c>
      <c r="B1161">
        <v>15690664</v>
      </c>
      <c r="C1161" t="s">
        <v>540</v>
      </c>
      <c r="D1161">
        <v>729</v>
      </c>
      <c r="E1161" t="s">
        <v>18</v>
      </c>
      <c r="F1161" t="s">
        <v>23</v>
      </c>
      <c r="G1161">
        <v>37</v>
      </c>
      <c r="H1161">
        <v>10</v>
      </c>
      <c r="I1161" s="6">
        <v>0</v>
      </c>
      <c r="J1161">
        <v>2</v>
      </c>
      <c r="K1161">
        <v>1</v>
      </c>
      <c r="L1161">
        <v>0</v>
      </c>
      <c r="M1161">
        <v>10086254</v>
      </c>
      <c r="N1161">
        <v>0</v>
      </c>
      <c r="O1161" t="str" cm="1">
        <f t="array" ref="O1161">_xlfn.IFS(Churn_Modelling[[#This Row],[Balance]]=0,"Tidak ada Saldo",Churn_Modelling[[#This Row],[Balance]]&lt;=5000000,"Saldo Rendah",Churn_Modelling[[#This Row],[Balance]]&lt;=10000000,"Saldo Menengah",Churn_Modelling[[#This Row],[Balance]]&lt;=15000000,"Saldo Tinggi",TRUE,"Saldo Premium")</f>
        <v>Tidak ada Saldo</v>
      </c>
      <c r="P1161" t="str" cm="1">
        <f t="array" ref="P1161">_xlfn.IFS(Churn_Modelling[[#This Row],[CreditScore]]&lt;=500,"Rendah",Churn_Modelling[[#This Row],[CreditScore]]&lt;=600,"Cukup",Churn_Modelling[[#This Row],[CreditScore]]&lt;=700,"Sedang",Churn_Modelling[[#This Row],[CreditScore]]&lt;=800,"Baik",TRUE,"Sangat Baik")</f>
        <v>Baik</v>
      </c>
    </row>
    <row r="1162" spans="1:16" hidden="1" x14ac:dyDescent="0.35">
      <c r="A1162">
        <v>1161</v>
      </c>
      <c r="B1162">
        <v>15719348</v>
      </c>
      <c r="C1162" t="s">
        <v>75</v>
      </c>
      <c r="D1162">
        <v>513</v>
      </c>
      <c r="E1162" t="s">
        <v>15</v>
      </c>
      <c r="F1162" t="s">
        <v>23</v>
      </c>
      <c r="G1162">
        <v>35</v>
      </c>
      <c r="H1162">
        <v>8</v>
      </c>
      <c r="I1162" s="6">
        <v>0</v>
      </c>
      <c r="J1162">
        <v>1</v>
      </c>
      <c r="K1162">
        <v>1</v>
      </c>
      <c r="L1162">
        <v>0</v>
      </c>
      <c r="M1162">
        <v>7664029</v>
      </c>
      <c r="N1162">
        <v>1</v>
      </c>
      <c r="O1162" t="str" cm="1">
        <f t="array" ref="O1162">_xlfn.IFS(Churn_Modelling[[#This Row],[Balance]]=0,"Tidak ada Saldo",Churn_Modelling[[#This Row],[Balance]]&lt;=5000000,"Saldo Rendah",Churn_Modelling[[#This Row],[Balance]]&lt;=10000000,"Saldo Menengah",Churn_Modelling[[#This Row],[Balance]]&lt;=15000000,"Saldo Tinggi",TRUE,"Saldo Premium")</f>
        <v>Tidak ada Saldo</v>
      </c>
      <c r="P1162" t="str" cm="1">
        <f t="array" ref="P1162">_xlfn.IFS(Churn_Modelling[[#This Row],[CreditScore]]&lt;=500,"Rendah",Churn_Modelling[[#This Row],[CreditScore]]&lt;=600,"Cukup",Churn_Modelling[[#This Row],[CreditScore]]&lt;=700,"Sedang",Churn_Modelling[[#This Row],[CreditScore]]&lt;=800,"Baik",TRUE,"Sangat Baik")</f>
        <v>Cukup</v>
      </c>
    </row>
    <row r="1163" spans="1:16" hidden="1" x14ac:dyDescent="0.35">
      <c r="A1163">
        <v>1162</v>
      </c>
      <c r="B1163">
        <v>15781802</v>
      </c>
      <c r="C1163" t="s">
        <v>838</v>
      </c>
      <c r="D1163">
        <v>755</v>
      </c>
      <c r="E1163" t="s">
        <v>15</v>
      </c>
      <c r="F1163" t="s">
        <v>23</v>
      </c>
      <c r="G1163">
        <v>41</v>
      </c>
      <c r="H1163">
        <v>6</v>
      </c>
      <c r="I1163" s="6">
        <v>10481741</v>
      </c>
      <c r="J1163">
        <v>1</v>
      </c>
      <c r="K1163">
        <v>1</v>
      </c>
      <c r="L1163">
        <v>0</v>
      </c>
      <c r="M1163">
        <v>12601358</v>
      </c>
      <c r="N1163">
        <v>1</v>
      </c>
      <c r="O1163" t="str" cm="1">
        <f t="array" ref="O1163">_xlfn.IFS(Churn_Modelling[[#This Row],[Balance]]=0,"Tidak ada Saldo",Churn_Modelling[[#This Row],[Balance]]&lt;=5000000,"Saldo Rendah",Churn_Modelling[[#This Row],[Balance]]&lt;=10000000,"Saldo Menengah",Churn_Modelling[[#This Row],[Balance]]&lt;=15000000,"Saldo Tinggi",TRUE,"Saldo Premium")</f>
        <v>Saldo Tinggi</v>
      </c>
      <c r="P1163" t="str" cm="1">
        <f t="array" ref="P1163">_xlfn.IFS(Churn_Modelling[[#This Row],[CreditScore]]&lt;=500,"Rendah",Churn_Modelling[[#This Row],[CreditScore]]&lt;=600,"Cukup",Churn_Modelling[[#This Row],[CreditScore]]&lt;=700,"Sedang",Churn_Modelling[[#This Row],[CreditScore]]&lt;=800,"Baik",TRUE,"Sangat Baik")</f>
        <v>Baik</v>
      </c>
    </row>
    <row r="1164" spans="1:16" x14ac:dyDescent="0.35">
      <c r="A1164">
        <v>1163</v>
      </c>
      <c r="B1164">
        <v>15752731</v>
      </c>
      <c r="C1164" t="s">
        <v>219</v>
      </c>
      <c r="D1164">
        <v>615</v>
      </c>
      <c r="E1164" t="s">
        <v>15</v>
      </c>
      <c r="F1164" t="s">
        <v>16</v>
      </c>
      <c r="G1164">
        <v>30</v>
      </c>
      <c r="H1164">
        <v>9</v>
      </c>
      <c r="I1164" s="6">
        <v>0</v>
      </c>
      <c r="J1164">
        <v>1</v>
      </c>
      <c r="K1164">
        <v>1</v>
      </c>
      <c r="L1164">
        <v>0</v>
      </c>
      <c r="M1164">
        <v>8734782</v>
      </c>
      <c r="N1164">
        <v>0</v>
      </c>
      <c r="O1164" t="str" cm="1">
        <f t="array" ref="O1164">_xlfn.IFS(Churn_Modelling[[#This Row],[Balance]]=0,"Tidak ada Saldo",Churn_Modelling[[#This Row],[Balance]]&lt;=5000000,"Saldo Rendah",Churn_Modelling[[#This Row],[Balance]]&lt;=10000000,"Saldo Menengah",Churn_Modelling[[#This Row],[Balance]]&lt;=15000000,"Saldo Tinggi",TRUE,"Saldo Premium")</f>
        <v>Tidak ada Saldo</v>
      </c>
      <c r="P1164" t="str" cm="1">
        <f t="array" ref="P1164">_xlfn.IFS(Churn_Modelling[[#This Row],[CreditScore]]&lt;=500,"Rendah",Churn_Modelling[[#This Row],[CreditScore]]&lt;=600,"Cukup",Churn_Modelling[[#This Row],[CreditScore]]&lt;=700,"Sedang",Churn_Modelling[[#This Row],[CreditScore]]&lt;=800,"Baik",TRUE,"Sangat Baik")</f>
        <v>Sedang</v>
      </c>
    </row>
    <row r="1165" spans="1:16" x14ac:dyDescent="0.35">
      <c r="A1165">
        <v>1164</v>
      </c>
      <c r="B1165">
        <v>15600997</v>
      </c>
      <c r="C1165" t="s">
        <v>839</v>
      </c>
      <c r="D1165">
        <v>747</v>
      </c>
      <c r="E1165" t="s">
        <v>26</v>
      </c>
      <c r="F1165" t="s">
        <v>16</v>
      </c>
      <c r="G1165">
        <v>32</v>
      </c>
      <c r="H1165">
        <v>5</v>
      </c>
      <c r="I1165" s="6">
        <v>6749504</v>
      </c>
      <c r="J1165">
        <v>2</v>
      </c>
      <c r="K1165">
        <v>0</v>
      </c>
      <c r="L1165">
        <v>1</v>
      </c>
      <c r="M1165">
        <v>7737037</v>
      </c>
      <c r="N1165">
        <v>0</v>
      </c>
      <c r="O1165" t="str" cm="1">
        <f t="array" ref="O1165">_xlfn.IFS(Churn_Modelling[[#This Row],[Balance]]=0,"Tidak ada Saldo",Churn_Modelling[[#This Row],[Balance]]&lt;=5000000,"Saldo Rendah",Churn_Modelling[[#This Row],[Balance]]&lt;=10000000,"Saldo Menengah",Churn_Modelling[[#This Row],[Balance]]&lt;=15000000,"Saldo Tinggi",TRUE,"Saldo Premium")</f>
        <v>Saldo Menengah</v>
      </c>
      <c r="P1165" t="str" cm="1">
        <f t="array" ref="P1165">_xlfn.IFS(Churn_Modelling[[#This Row],[CreditScore]]&lt;=500,"Rendah",Churn_Modelling[[#This Row],[CreditScore]]&lt;=600,"Cukup",Churn_Modelling[[#This Row],[CreditScore]]&lt;=700,"Sedang",Churn_Modelling[[#This Row],[CreditScore]]&lt;=800,"Baik",TRUE,"Sangat Baik")</f>
        <v>Baik</v>
      </c>
    </row>
    <row r="1166" spans="1:16" x14ac:dyDescent="0.35">
      <c r="A1166">
        <v>1165</v>
      </c>
      <c r="B1166">
        <v>15750776</v>
      </c>
      <c r="C1166" t="s">
        <v>394</v>
      </c>
      <c r="D1166">
        <v>850</v>
      </c>
      <c r="E1166" t="s">
        <v>15</v>
      </c>
      <c r="F1166" t="s">
        <v>16</v>
      </c>
      <c r="G1166">
        <v>36</v>
      </c>
      <c r="H1166">
        <v>0</v>
      </c>
      <c r="I1166" s="6">
        <v>16485054</v>
      </c>
      <c r="J1166">
        <v>1</v>
      </c>
      <c r="K1166">
        <v>1</v>
      </c>
      <c r="L1166">
        <v>1</v>
      </c>
      <c r="M1166">
        <v>6272244</v>
      </c>
      <c r="N1166">
        <v>0</v>
      </c>
      <c r="O1166" t="str" cm="1">
        <f t="array" ref="O1166">_xlfn.IFS(Churn_Modelling[[#This Row],[Balance]]=0,"Tidak ada Saldo",Churn_Modelling[[#This Row],[Balance]]&lt;=5000000,"Saldo Rendah",Churn_Modelling[[#This Row],[Balance]]&lt;=10000000,"Saldo Menengah",Churn_Modelling[[#This Row],[Balance]]&lt;=15000000,"Saldo Tinggi",TRUE,"Saldo Premium")</f>
        <v>Saldo Premium</v>
      </c>
      <c r="P1166" t="str" cm="1">
        <f t="array" ref="P1166">_xlfn.IFS(Churn_Modelling[[#This Row],[CreditScore]]&lt;=500,"Rendah",Churn_Modelling[[#This Row],[CreditScore]]&lt;=600,"Cukup",Churn_Modelling[[#This Row],[CreditScore]]&lt;=700,"Sedang",Churn_Modelling[[#This Row],[CreditScore]]&lt;=800,"Baik",TRUE,"Sangat Baik")</f>
        <v>Sangat Baik</v>
      </c>
    </row>
    <row r="1167" spans="1:16" x14ac:dyDescent="0.35">
      <c r="A1167">
        <v>1166</v>
      </c>
      <c r="B1167">
        <v>15723907</v>
      </c>
      <c r="C1167" t="s">
        <v>840</v>
      </c>
      <c r="D1167">
        <v>712</v>
      </c>
      <c r="E1167" t="s">
        <v>26</v>
      </c>
      <c r="F1167" t="s">
        <v>16</v>
      </c>
      <c r="G1167">
        <v>49</v>
      </c>
      <c r="H1167">
        <v>5</v>
      </c>
      <c r="I1167" s="6">
        <v>15477642</v>
      </c>
      <c r="J1167">
        <v>2</v>
      </c>
      <c r="K1167">
        <v>0</v>
      </c>
      <c r="L1167">
        <v>0</v>
      </c>
      <c r="M1167">
        <v>19625768</v>
      </c>
      <c r="N1167">
        <v>0</v>
      </c>
      <c r="O1167" t="str" cm="1">
        <f t="array" ref="O1167">_xlfn.IFS(Churn_Modelling[[#This Row],[Balance]]=0,"Tidak ada Saldo",Churn_Modelling[[#This Row],[Balance]]&lt;=5000000,"Saldo Rendah",Churn_Modelling[[#This Row],[Balance]]&lt;=10000000,"Saldo Menengah",Churn_Modelling[[#This Row],[Balance]]&lt;=15000000,"Saldo Tinggi",TRUE,"Saldo Premium")</f>
        <v>Saldo Premium</v>
      </c>
      <c r="P1167" t="str" cm="1">
        <f t="array" ref="P1167">_xlfn.IFS(Churn_Modelling[[#This Row],[CreditScore]]&lt;=500,"Rendah",Churn_Modelling[[#This Row],[CreditScore]]&lt;=600,"Cukup",Churn_Modelling[[#This Row],[CreditScore]]&lt;=700,"Sedang",Churn_Modelling[[#This Row],[CreditScore]]&lt;=800,"Baik",TRUE,"Sangat Baik")</f>
        <v>Baik</v>
      </c>
    </row>
    <row r="1168" spans="1:16" x14ac:dyDescent="0.35">
      <c r="A1168">
        <v>1167</v>
      </c>
      <c r="B1168">
        <v>15633419</v>
      </c>
      <c r="C1168" t="s">
        <v>841</v>
      </c>
      <c r="D1168">
        <v>622</v>
      </c>
      <c r="E1168" t="s">
        <v>26</v>
      </c>
      <c r="F1168" t="s">
        <v>16</v>
      </c>
      <c r="G1168">
        <v>28</v>
      </c>
      <c r="H1168">
        <v>1</v>
      </c>
      <c r="I1168" s="6">
        <v>14312463</v>
      </c>
      <c r="J1168">
        <v>2</v>
      </c>
      <c r="K1168">
        <v>1</v>
      </c>
      <c r="L1168">
        <v>0</v>
      </c>
      <c r="M1168">
        <v>817238</v>
      </c>
      <c r="N1168">
        <v>0</v>
      </c>
      <c r="O1168" t="str" cm="1">
        <f t="array" ref="O1168">_xlfn.IFS(Churn_Modelling[[#This Row],[Balance]]=0,"Tidak ada Saldo",Churn_Modelling[[#This Row],[Balance]]&lt;=5000000,"Saldo Rendah",Churn_Modelling[[#This Row],[Balance]]&lt;=10000000,"Saldo Menengah",Churn_Modelling[[#This Row],[Balance]]&lt;=15000000,"Saldo Tinggi",TRUE,"Saldo Premium")</f>
        <v>Saldo Tinggi</v>
      </c>
      <c r="P1168" t="str" cm="1">
        <f t="array" ref="P1168">_xlfn.IFS(Churn_Modelling[[#This Row],[CreditScore]]&lt;=500,"Rendah",Churn_Modelling[[#This Row],[CreditScore]]&lt;=600,"Cukup",Churn_Modelling[[#This Row],[CreditScore]]&lt;=700,"Sedang",Churn_Modelling[[#This Row],[CreditScore]]&lt;=800,"Baik",TRUE,"Sangat Baik")</f>
        <v>Sedang</v>
      </c>
    </row>
    <row r="1169" spans="1:16" x14ac:dyDescent="0.35">
      <c r="A1169">
        <v>1168</v>
      </c>
      <c r="B1169">
        <v>15702430</v>
      </c>
      <c r="C1169" t="s">
        <v>842</v>
      </c>
      <c r="D1169">
        <v>548</v>
      </c>
      <c r="E1169" t="s">
        <v>15</v>
      </c>
      <c r="F1169" t="s">
        <v>16</v>
      </c>
      <c r="G1169">
        <v>35</v>
      </c>
      <c r="H1169">
        <v>10</v>
      </c>
      <c r="I1169" s="6">
        <v>0</v>
      </c>
      <c r="J1169">
        <v>1</v>
      </c>
      <c r="K1169">
        <v>1</v>
      </c>
      <c r="L1169">
        <v>1</v>
      </c>
      <c r="M1169">
        <v>3129971</v>
      </c>
      <c r="N1169">
        <v>0</v>
      </c>
      <c r="O1169" t="str" cm="1">
        <f t="array" ref="O1169">_xlfn.IFS(Churn_Modelling[[#This Row],[Balance]]=0,"Tidak ada Saldo",Churn_Modelling[[#This Row],[Balance]]&lt;=5000000,"Saldo Rendah",Churn_Modelling[[#This Row],[Balance]]&lt;=10000000,"Saldo Menengah",Churn_Modelling[[#This Row],[Balance]]&lt;=15000000,"Saldo Tinggi",TRUE,"Saldo Premium")</f>
        <v>Tidak ada Saldo</v>
      </c>
      <c r="P1169" t="str" cm="1">
        <f t="array" ref="P1169">_xlfn.IFS(Churn_Modelling[[#This Row],[CreditScore]]&lt;=500,"Rendah",Churn_Modelling[[#This Row],[CreditScore]]&lt;=600,"Cukup",Churn_Modelling[[#This Row],[CreditScore]]&lt;=700,"Sedang",Churn_Modelling[[#This Row],[CreditScore]]&lt;=800,"Baik",TRUE,"Sangat Baik")</f>
        <v>Cukup</v>
      </c>
    </row>
    <row r="1170" spans="1:16" x14ac:dyDescent="0.35">
      <c r="A1170">
        <v>1169</v>
      </c>
      <c r="B1170">
        <v>15710456</v>
      </c>
      <c r="C1170" t="s">
        <v>843</v>
      </c>
      <c r="D1170">
        <v>607</v>
      </c>
      <c r="E1170" t="s">
        <v>15</v>
      </c>
      <c r="F1170" t="s">
        <v>16</v>
      </c>
      <c r="G1170">
        <v>27</v>
      </c>
      <c r="H1170">
        <v>2</v>
      </c>
      <c r="I1170" s="6">
        <v>0</v>
      </c>
      <c r="J1170">
        <v>2</v>
      </c>
      <c r="K1170">
        <v>1</v>
      </c>
      <c r="L1170">
        <v>0</v>
      </c>
      <c r="M1170">
        <v>6349586</v>
      </c>
      <c r="N1170">
        <v>0</v>
      </c>
      <c r="O1170" t="str" cm="1">
        <f t="array" ref="O1170">_xlfn.IFS(Churn_Modelling[[#This Row],[Balance]]=0,"Tidak ada Saldo",Churn_Modelling[[#This Row],[Balance]]&lt;=5000000,"Saldo Rendah",Churn_Modelling[[#This Row],[Balance]]&lt;=10000000,"Saldo Menengah",Churn_Modelling[[#This Row],[Balance]]&lt;=15000000,"Saldo Tinggi",TRUE,"Saldo Premium")</f>
        <v>Tidak ada Saldo</v>
      </c>
      <c r="P1170" t="str" cm="1">
        <f t="array" ref="P1170">_xlfn.IFS(Churn_Modelling[[#This Row],[CreditScore]]&lt;=500,"Rendah",Churn_Modelling[[#This Row],[CreditScore]]&lt;=600,"Cukup",Churn_Modelling[[#This Row],[CreditScore]]&lt;=700,"Sedang",Churn_Modelling[[#This Row],[CreditScore]]&lt;=800,"Baik",TRUE,"Sangat Baik")</f>
        <v>Sedang</v>
      </c>
    </row>
    <row r="1171" spans="1:16" x14ac:dyDescent="0.35">
      <c r="A1171">
        <v>1170</v>
      </c>
      <c r="B1171">
        <v>15650351</v>
      </c>
      <c r="C1171" t="s">
        <v>219</v>
      </c>
      <c r="D1171">
        <v>653</v>
      </c>
      <c r="E1171" t="s">
        <v>15</v>
      </c>
      <c r="F1171" t="s">
        <v>16</v>
      </c>
      <c r="G1171">
        <v>38</v>
      </c>
      <c r="H1171">
        <v>8</v>
      </c>
      <c r="I1171" s="6">
        <v>10213338</v>
      </c>
      <c r="J1171">
        <v>1</v>
      </c>
      <c r="K1171">
        <v>1</v>
      </c>
      <c r="L1171">
        <v>1</v>
      </c>
      <c r="M1171">
        <v>16652096</v>
      </c>
      <c r="N1171">
        <v>0</v>
      </c>
      <c r="O1171" t="str" cm="1">
        <f t="array" ref="O1171">_xlfn.IFS(Churn_Modelling[[#This Row],[Balance]]=0,"Tidak ada Saldo",Churn_Modelling[[#This Row],[Balance]]&lt;=5000000,"Saldo Rendah",Churn_Modelling[[#This Row],[Balance]]&lt;=10000000,"Saldo Menengah",Churn_Modelling[[#This Row],[Balance]]&lt;=15000000,"Saldo Tinggi",TRUE,"Saldo Premium")</f>
        <v>Saldo Tinggi</v>
      </c>
      <c r="P1171" t="str" cm="1">
        <f t="array" ref="P1171">_xlfn.IFS(Churn_Modelling[[#This Row],[CreditScore]]&lt;=500,"Rendah",Churn_Modelling[[#This Row],[CreditScore]]&lt;=600,"Cukup",Churn_Modelling[[#This Row],[CreditScore]]&lt;=700,"Sedang",Churn_Modelling[[#This Row],[CreditScore]]&lt;=800,"Baik",TRUE,"Sangat Baik")</f>
        <v>Sedang</v>
      </c>
    </row>
    <row r="1172" spans="1:16" x14ac:dyDescent="0.35">
      <c r="A1172">
        <v>1171</v>
      </c>
      <c r="B1172">
        <v>15590820</v>
      </c>
      <c r="C1172" t="s">
        <v>844</v>
      </c>
      <c r="D1172">
        <v>699</v>
      </c>
      <c r="E1172" t="s">
        <v>18</v>
      </c>
      <c r="F1172" t="s">
        <v>23</v>
      </c>
      <c r="G1172">
        <v>26</v>
      </c>
      <c r="H1172">
        <v>6</v>
      </c>
      <c r="I1172" s="6">
        <v>7993241</v>
      </c>
      <c r="J1172">
        <v>1</v>
      </c>
      <c r="K1172">
        <v>0</v>
      </c>
      <c r="L1172">
        <v>0</v>
      </c>
      <c r="M1172">
        <v>15024244</v>
      </c>
      <c r="N1172">
        <v>0</v>
      </c>
      <c r="O1172" t="str" cm="1">
        <f t="array" ref="O1172">_xlfn.IFS(Churn_Modelling[[#This Row],[Balance]]=0,"Tidak ada Saldo",Churn_Modelling[[#This Row],[Balance]]&lt;=5000000,"Saldo Rendah",Churn_Modelling[[#This Row],[Balance]]&lt;=10000000,"Saldo Menengah",Churn_Modelling[[#This Row],[Balance]]&lt;=15000000,"Saldo Tinggi",TRUE,"Saldo Premium")</f>
        <v>Saldo Menengah</v>
      </c>
      <c r="P1172" t="str" cm="1">
        <f t="array" ref="P1172">_xlfn.IFS(Churn_Modelling[[#This Row],[CreditScore]]&lt;=500,"Rendah",Churn_Modelling[[#This Row],[CreditScore]]&lt;=600,"Cukup",Churn_Modelling[[#This Row],[CreditScore]]&lt;=700,"Sedang",Churn_Modelling[[#This Row],[CreditScore]]&lt;=800,"Baik",TRUE,"Sangat Baik")</f>
        <v>Sedang</v>
      </c>
    </row>
    <row r="1173" spans="1:16" hidden="1" x14ac:dyDescent="0.35">
      <c r="A1173">
        <v>1172</v>
      </c>
      <c r="B1173">
        <v>15640454</v>
      </c>
      <c r="C1173" t="s">
        <v>72</v>
      </c>
      <c r="D1173">
        <v>693</v>
      </c>
      <c r="E1173" t="s">
        <v>26</v>
      </c>
      <c r="F1173" t="s">
        <v>23</v>
      </c>
      <c r="G1173">
        <v>40</v>
      </c>
      <c r="H1173">
        <v>0</v>
      </c>
      <c r="I1173" s="6">
        <v>12071173</v>
      </c>
      <c r="J1173">
        <v>1</v>
      </c>
      <c r="K1173">
        <v>0</v>
      </c>
      <c r="L1173">
        <v>0</v>
      </c>
      <c r="M1173">
        <v>2734518</v>
      </c>
      <c r="N1173">
        <v>1</v>
      </c>
      <c r="O1173" t="str" cm="1">
        <f t="array" ref="O1173">_xlfn.IFS(Churn_Modelling[[#This Row],[Balance]]=0,"Tidak ada Saldo",Churn_Modelling[[#This Row],[Balance]]&lt;=5000000,"Saldo Rendah",Churn_Modelling[[#This Row],[Balance]]&lt;=10000000,"Saldo Menengah",Churn_Modelling[[#This Row],[Balance]]&lt;=15000000,"Saldo Tinggi",TRUE,"Saldo Premium")</f>
        <v>Saldo Tinggi</v>
      </c>
      <c r="P1173" t="str" cm="1">
        <f t="array" ref="P1173">_xlfn.IFS(Churn_Modelling[[#This Row],[CreditScore]]&lt;=500,"Rendah",Churn_Modelling[[#This Row],[CreditScore]]&lt;=600,"Cukup",Churn_Modelling[[#This Row],[CreditScore]]&lt;=700,"Sedang",Churn_Modelling[[#This Row],[CreditScore]]&lt;=800,"Baik",TRUE,"Sangat Baik")</f>
        <v>Sedang</v>
      </c>
    </row>
    <row r="1174" spans="1:16" x14ac:dyDescent="0.35">
      <c r="A1174">
        <v>1173</v>
      </c>
      <c r="B1174">
        <v>15697789</v>
      </c>
      <c r="C1174" t="s">
        <v>845</v>
      </c>
      <c r="D1174">
        <v>647</v>
      </c>
      <c r="E1174" t="s">
        <v>26</v>
      </c>
      <c r="F1174" t="s">
        <v>16</v>
      </c>
      <c r="G1174">
        <v>43</v>
      </c>
      <c r="H1174">
        <v>3</v>
      </c>
      <c r="I1174" s="6">
        <v>12271753</v>
      </c>
      <c r="J1174">
        <v>2</v>
      </c>
      <c r="K1174">
        <v>1</v>
      </c>
      <c r="L1174">
        <v>1</v>
      </c>
      <c r="M1174">
        <v>8700039</v>
      </c>
      <c r="N1174">
        <v>0</v>
      </c>
      <c r="O1174" t="str" cm="1">
        <f t="array" ref="O1174">_xlfn.IFS(Churn_Modelling[[#This Row],[Balance]]=0,"Tidak ada Saldo",Churn_Modelling[[#This Row],[Balance]]&lt;=5000000,"Saldo Rendah",Churn_Modelling[[#This Row],[Balance]]&lt;=10000000,"Saldo Menengah",Churn_Modelling[[#This Row],[Balance]]&lt;=15000000,"Saldo Tinggi",TRUE,"Saldo Premium")</f>
        <v>Saldo Tinggi</v>
      </c>
      <c r="P1174" t="str" cm="1">
        <f t="array" ref="P1174">_xlfn.IFS(Churn_Modelling[[#This Row],[CreditScore]]&lt;=500,"Rendah",Churn_Modelling[[#This Row],[CreditScore]]&lt;=600,"Cukup",Churn_Modelling[[#This Row],[CreditScore]]&lt;=700,"Sedang",Churn_Modelling[[#This Row],[CreditScore]]&lt;=800,"Baik",TRUE,"Sangat Baik")</f>
        <v>Sedang</v>
      </c>
    </row>
    <row r="1175" spans="1:16" x14ac:dyDescent="0.35">
      <c r="A1175">
        <v>1174</v>
      </c>
      <c r="B1175">
        <v>15808182</v>
      </c>
      <c r="C1175" t="s">
        <v>574</v>
      </c>
      <c r="D1175">
        <v>478</v>
      </c>
      <c r="E1175" t="s">
        <v>18</v>
      </c>
      <c r="F1175" t="s">
        <v>16</v>
      </c>
      <c r="G1175">
        <v>36</v>
      </c>
      <c r="H1175">
        <v>3</v>
      </c>
      <c r="I1175" s="6">
        <v>923633</v>
      </c>
      <c r="J1175">
        <v>2</v>
      </c>
      <c r="K1175">
        <v>1</v>
      </c>
      <c r="L1175">
        <v>0</v>
      </c>
      <c r="M1175">
        <v>449127</v>
      </c>
      <c r="N1175">
        <v>0</v>
      </c>
      <c r="O1175" t="str" cm="1">
        <f t="array" ref="O1175">_xlfn.IFS(Churn_Modelling[[#This Row],[Balance]]=0,"Tidak ada Saldo",Churn_Modelling[[#This Row],[Balance]]&lt;=5000000,"Saldo Rendah",Churn_Modelling[[#This Row],[Balance]]&lt;=10000000,"Saldo Menengah",Churn_Modelling[[#This Row],[Balance]]&lt;=15000000,"Saldo Tinggi",TRUE,"Saldo Premium")</f>
        <v>Saldo Rendah</v>
      </c>
      <c r="P1175" t="str" cm="1">
        <f t="array" ref="P1175">_xlfn.IFS(Churn_Modelling[[#This Row],[CreditScore]]&lt;=500,"Rendah",Churn_Modelling[[#This Row],[CreditScore]]&lt;=600,"Cukup",Churn_Modelling[[#This Row],[CreditScore]]&lt;=700,"Sedang",Churn_Modelling[[#This Row],[CreditScore]]&lt;=800,"Baik",TRUE,"Sangat Baik")</f>
        <v>Rendah</v>
      </c>
    </row>
    <row r="1176" spans="1:16" hidden="1" x14ac:dyDescent="0.35">
      <c r="A1176">
        <v>1175</v>
      </c>
      <c r="B1176">
        <v>15588670</v>
      </c>
      <c r="C1176" t="s">
        <v>846</v>
      </c>
      <c r="D1176">
        <v>705</v>
      </c>
      <c r="E1176" t="s">
        <v>18</v>
      </c>
      <c r="F1176" t="s">
        <v>16</v>
      </c>
      <c r="G1176">
        <v>40</v>
      </c>
      <c r="H1176">
        <v>5</v>
      </c>
      <c r="I1176" s="6">
        <v>20371515</v>
      </c>
      <c r="J1176">
        <v>1</v>
      </c>
      <c r="K1176">
        <v>1</v>
      </c>
      <c r="L1176">
        <v>0</v>
      </c>
      <c r="M1176">
        <v>17997868</v>
      </c>
      <c r="N1176">
        <v>1</v>
      </c>
      <c r="O1176" t="str" cm="1">
        <f t="array" ref="O1176">_xlfn.IFS(Churn_Modelling[[#This Row],[Balance]]=0,"Tidak ada Saldo",Churn_Modelling[[#This Row],[Balance]]&lt;=5000000,"Saldo Rendah",Churn_Modelling[[#This Row],[Balance]]&lt;=10000000,"Saldo Menengah",Churn_Modelling[[#This Row],[Balance]]&lt;=15000000,"Saldo Tinggi",TRUE,"Saldo Premium")</f>
        <v>Saldo Premium</v>
      </c>
      <c r="P1176" t="str" cm="1">
        <f t="array" ref="P1176">_xlfn.IFS(Churn_Modelling[[#This Row],[CreditScore]]&lt;=500,"Rendah",Churn_Modelling[[#This Row],[CreditScore]]&lt;=600,"Cukup",Churn_Modelling[[#This Row],[CreditScore]]&lt;=700,"Sedang",Churn_Modelling[[#This Row],[CreditScore]]&lt;=800,"Baik",TRUE,"Sangat Baik")</f>
        <v>Baik</v>
      </c>
    </row>
    <row r="1177" spans="1:16" x14ac:dyDescent="0.35">
      <c r="A1177">
        <v>1176</v>
      </c>
      <c r="B1177">
        <v>15721292</v>
      </c>
      <c r="C1177" t="s">
        <v>422</v>
      </c>
      <c r="D1177">
        <v>719</v>
      </c>
      <c r="E1177" t="s">
        <v>18</v>
      </c>
      <c r="F1177" t="s">
        <v>23</v>
      </c>
      <c r="G1177">
        <v>39</v>
      </c>
      <c r="H1177">
        <v>5</v>
      </c>
      <c r="I1177" s="6">
        <v>0</v>
      </c>
      <c r="J1177">
        <v>2</v>
      </c>
      <c r="K1177">
        <v>1</v>
      </c>
      <c r="L1177">
        <v>0</v>
      </c>
      <c r="M1177">
        <v>1457597</v>
      </c>
      <c r="N1177">
        <v>0</v>
      </c>
      <c r="O1177" t="str" cm="1">
        <f t="array" ref="O1177">_xlfn.IFS(Churn_Modelling[[#This Row],[Balance]]=0,"Tidak ada Saldo",Churn_Modelling[[#This Row],[Balance]]&lt;=5000000,"Saldo Rendah",Churn_Modelling[[#This Row],[Balance]]&lt;=10000000,"Saldo Menengah",Churn_Modelling[[#This Row],[Balance]]&lt;=15000000,"Saldo Tinggi",TRUE,"Saldo Premium")</f>
        <v>Tidak ada Saldo</v>
      </c>
      <c r="P1177" t="str" cm="1">
        <f t="array" ref="P1177">_xlfn.IFS(Churn_Modelling[[#This Row],[CreditScore]]&lt;=500,"Rendah",Churn_Modelling[[#This Row],[CreditScore]]&lt;=600,"Cukup",Churn_Modelling[[#This Row],[CreditScore]]&lt;=700,"Sedang",Churn_Modelling[[#This Row],[CreditScore]]&lt;=800,"Baik",TRUE,"Sangat Baik")</f>
        <v>Baik</v>
      </c>
    </row>
    <row r="1178" spans="1:16" x14ac:dyDescent="0.35">
      <c r="A1178">
        <v>1177</v>
      </c>
      <c r="B1178">
        <v>15604217</v>
      </c>
      <c r="C1178" t="s">
        <v>847</v>
      </c>
      <c r="D1178">
        <v>726</v>
      </c>
      <c r="E1178" t="s">
        <v>15</v>
      </c>
      <c r="F1178" t="s">
        <v>23</v>
      </c>
      <c r="G1178">
        <v>34</v>
      </c>
      <c r="H1178">
        <v>9</v>
      </c>
      <c r="I1178" s="6">
        <v>0</v>
      </c>
      <c r="J1178">
        <v>2</v>
      </c>
      <c r="K1178">
        <v>0</v>
      </c>
      <c r="L1178">
        <v>0</v>
      </c>
      <c r="M1178">
        <v>1412161</v>
      </c>
      <c r="N1178">
        <v>0</v>
      </c>
      <c r="O1178" t="str" cm="1">
        <f t="array" ref="O1178">_xlfn.IFS(Churn_Modelling[[#This Row],[Balance]]=0,"Tidak ada Saldo",Churn_Modelling[[#This Row],[Balance]]&lt;=5000000,"Saldo Rendah",Churn_Modelling[[#This Row],[Balance]]&lt;=10000000,"Saldo Menengah",Churn_Modelling[[#This Row],[Balance]]&lt;=15000000,"Saldo Tinggi",TRUE,"Saldo Premium")</f>
        <v>Tidak ada Saldo</v>
      </c>
      <c r="P1178" t="str" cm="1">
        <f t="array" ref="P1178">_xlfn.IFS(Churn_Modelling[[#This Row],[CreditScore]]&lt;=500,"Rendah",Churn_Modelling[[#This Row],[CreditScore]]&lt;=600,"Cukup",Churn_Modelling[[#This Row],[CreditScore]]&lt;=700,"Sedang",Churn_Modelling[[#This Row],[CreditScore]]&lt;=800,"Baik",TRUE,"Sangat Baik")</f>
        <v>Baik</v>
      </c>
    </row>
    <row r="1179" spans="1:16" x14ac:dyDescent="0.35">
      <c r="A1179">
        <v>1178</v>
      </c>
      <c r="B1179">
        <v>15651369</v>
      </c>
      <c r="C1179" t="s">
        <v>699</v>
      </c>
      <c r="D1179">
        <v>626</v>
      </c>
      <c r="E1179" t="s">
        <v>15</v>
      </c>
      <c r="F1179" t="s">
        <v>23</v>
      </c>
      <c r="G1179">
        <v>21</v>
      </c>
      <c r="H1179">
        <v>1</v>
      </c>
      <c r="I1179" s="6">
        <v>0</v>
      </c>
      <c r="J1179">
        <v>2</v>
      </c>
      <c r="K1179">
        <v>1</v>
      </c>
      <c r="L1179">
        <v>0</v>
      </c>
      <c r="M1179">
        <v>6623223</v>
      </c>
      <c r="N1179">
        <v>0</v>
      </c>
      <c r="O1179" t="str" cm="1">
        <f t="array" ref="O1179">_xlfn.IFS(Churn_Modelling[[#This Row],[Balance]]=0,"Tidak ada Saldo",Churn_Modelling[[#This Row],[Balance]]&lt;=5000000,"Saldo Rendah",Churn_Modelling[[#This Row],[Balance]]&lt;=10000000,"Saldo Menengah",Churn_Modelling[[#This Row],[Balance]]&lt;=15000000,"Saldo Tinggi",TRUE,"Saldo Premium")</f>
        <v>Tidak ada Saldo</v>
      </c>
      <c r="P1179" t="str" cm="1">
        <f t="array" ref="P1179">_xlfn.IFS(Churn_Modelling[[#This Row],[CreditScore]]&lt;=500,"Rendah",Churn_Modelling[[#This Row],[CreditScore]]&lt;=600,"Cukup",Churn_Modelling[[#This Row],[CreditScore]]&lt;=700,"Sedang",Churn_Modelling[[#This Row],[CreditScore]]&lt;=800,"Baik",TRUE,"Sangat Baik")</f>
        <v>Sedang</v>
      </c>
    </row>
    <row r="1180" spans="1:16" hidden="1" x14ac:dyDescent="0.35">
      <c r="A1180">
        <v>1179</v>
      </c>
      <c r="B1180">
        <v>15782454</v>
      </c>
      <c r="C1180" t="s">
        <v>848</v>
      </c>
      <c r="D1180">
        <v>552</v>
      </c>
      <c r="E1180" t="s">
        <v>15</v>
      </c>
      <c r="F1180" t="s">
        <v>23</v>
      </c>
      <c r="G1180">
        <v>49</v>
      </c>
      <c r="H1180">
        <v>4</v>
      </c>
      <c r="I1180" s="6">
        <v>0</v>
      </c>
      <c r="J1180">
        <v>1</v>
      </c>
      <c r="K1180">
        <v>1</v>
      </c>
      <c r="L1180">
        <v>1</v>
      </c>
      <c r="M1180">
        <v>19029676</v>
      </c>
      <c r="N1180">
        <v>1</v>
      </c>
      <c r="O1180" t="str" cm="1">
        <f t="array" ref="O1180">_xlfn.IFS(Churn_Modelling[[#This Row],[Balance]]=0,"Tidak ada Saldo",Churn_Modelling[[#This Row],[Balance]]&lt;=5000000,"Saldo Rendah",Churn_Modelling[[#This Row],[Balance]]&lt;=10000000,"Saldo Menengah",Churn_Modelling[[#This Row],[Balance]]&lt;=15000000,"Saldo Tinggi",TRUE,"Saldo Premium")</f>
        <v>Tidak ada Saldo</v>
      </c>
      <c r="P1180" t="str" cm="1">
        <f t="array" ref="P1180">_xlfn.IFS(Churn_Modelling[[#This Row],[CreditScore]]&lt;=500,"Rendah",Churn_Modelling[[#This Row],[CreditScore]]&lt;=600,"Cukup",Churn_Modelling[[#This Row],[CreditScore]]&lt;=700,"Sedang",Churn_Modelling[[#This Row],[CreditScore]]&lt;=800,"Baik",TRUE,"Sangat Baik")</f>
        <v>Cukup</v>
      </c>
    </row>
    <row r="1181" spans="1:16" x14ac:dyDescent="0.35">
      <c r="A1181">
        <v>1180</v>
      </c>
      <c r="B1181">
        <v>15814032</v>
      </c>
      <c r="C1181" t="s">
        <v>314</v>
      </c>
      <c r="D1181">
        <v>807</v>
      </c>
      <c r="E1181" t="s">
        <v>26</v>
      </c>
      <c r="F1181" t="s">
        <v>16</v>
      </c>
      <c r="G1181">
        <v>31</v>
      </c>
      <c r="H1181">
        <v>1</v>
      </c>
      <c r="I1181" s="6">
        <v>9346047</v>
      </c>
      <c r="J1181">
        <v>2</v>
      </c>
      <c r="K1181">
        <v>0</v>
      </c>
      <c r="L1181">
        <v>0</v>
      </c>
      <c r="M1181">
        <v>17278269</v>
      </c>
      <c r="N1181">
        <v>0</v>
      </c>
      <c r="O1181" t="str" cm="1">
        <f t="array" ref="O1181">_xlfn.IFS(Churn_Modelling[[#This Row],[Balance]]=0,"Tidak ada Saldo",Churn_Modelling[[#This Row],[Balance]]&lt;=5000000,"Saldo Rendah",Churn_Modelling[[#This Row],[Balance]]&lt;=10000000,"Saldo Menengah",Churn_Modelling[[#This Row],[Balance]]&lt;=15000000,"Saldo Tinggi",TRUE,"Saldo Premium")</f>
        <v>Saldo Menengah</v>
      </c>
      <c r="P1181" t="str" cm="1">
        <f t="array" ref="P1181">_xlfn.IFS(Churn_Modelling[[#This Row],[CreditScore]]&lt;=500,"Rendah",Churn_Modelling[[#This Row],[CreditScore]]&lt;=600,"Cukup",Churn_Modelling[[#This Row],[CreditScore]]&lt;=700,"Sedang",Churn_Modelling[[#This Row],[CreditScore]]&lt;=800,"Baik",TRUE,"Sangat Baik")</f>
        <v>Sangat Baik</v>
      </c>
    </row>
    <row r="1182" spans="1:16" x14ac:dyDescent="0.35">
      <c r="A1182">
        <v>1181</v>
      </c>
      <c r="B1182">
        <v>15570326</v>
      </c>
      <c r="C1182" t="s">
        <v>849</v>
      </c>
      <c r="D1182">
        <v>621</v>
      </c>
      <c r="E1182" t="s">
        <v>15</v>
      </c>
      <c r="F1182" t="s">
        <v>23</v>
      </c>
      <c r="G1182">
        <v>34</v>
      </c>
      <c r="H1182">
        <v>6</v>
      </c>
      <c r="I1182" s="6">
        <v>0</v>
      </c>
      <c r="J1182">
        <v>2</v>
      </c>
      <c r="K1182">
        <v>1</v>
      </c>
      <c r="L1182">
        <v>1</v>
      </c>
      <c r="M1182">
        <v>9912813</v>
      </c>
      <c r="N1182">
        <v>0</v>
      </c>
      <c r="O1182" t="str" cm="1">
        <f t="array" ref="O1182">_xlfn.IFS(Churn_Modelling[[#This Row],[Balance]]=0,"Tidak ada Saldo",Churn_Modelling[[#This Row],[Balance]]&lt;=5000000,"Saldo Rendah",Churn_Modelling[[#This Row],[Balance]]&lt;=10000000,"Saldo Menengah",Churn_Modelling[[#This Row],[Balance]]&lt;=15000000,"Saldo Tinggi",TRUE,"Saldo Premium")</f>
        <v>Tidak ada Saldo</v>
      </c>
      <c r="P1182" t="str" cm="1">
        <f t="array" ref="P1182">_xlfn.IFS(Churn_Modelling[[#This Row],[CreditScore]]&lt;=500,"Rendah",Churn_Modelling[[#This Row],[CreditScore]]&lt;=600,"Cukup",Churn_Modelling[[#This Row],[CreditScore]]&lt;=700,"Sedang",Churn_Modelling[[#This Row],[CreditScore]]&lt;=800,"Baik",TRUE,"Sangat Baik")</f>
        <v>Sedang</v>
      </c>
    </row>
    <row r="1183" spans="1:16" x14ac:dyDescent="0.35">
      <c r="A1183">
        <v>1182</v>
      </c>
      <c r="B1183">
        <v>15624428</v>
      </c>
      <c r="C1183" t="s">
        <v>850</v>
      </c>
      <c r="D1183">
        <v>651</v>
      </c>
      <c r="E1183" t="s">
        <v>26</v>
      </c>
      <c r="F1183" t="s">
        <v>16</v>
      </c>
      <c r="G1183">
        <v>24</v>
      </c>
      <c r="H1183">
        <v>7</v>
      </c>
      <c r="I1183" s="6">
        <v>402247</v>
      </c>
      <c r="J1183">
        <v>1</v>
      </c>
      <c r="K1183">
        <v>1</v>
      </c>
      <c r="L1183">
        <v>1</v>
      </c>
      <c r="M1183">
        <v>17834133</v>
      </c>
      <c r="N1183">
        <v>0</v>
      </c>
      <c r="O1183" t="str" cm="1">
        <f t="array" ref="O1183">_xlfn.IFS(Churn_Modelling[[#This Row],[Balance]]=0,"Tidak ada Saldo",Churn_Modelling[[#This Row],[Balance]]&lt;=5000000,"Saldo Rendah",Churn_Modelling[[#This Row],[Balance]]&lt;=10000000,"Saldo Menengah",Churn_Modelling[[#This Row],[Balance]]&lt;=15000000,"Saldo Tinggi",TRUE,"Saldo Premium")</f>
        <v>Saldo Rendah</v>
      </c>
      <c r="P1183" t="str" cm="1">
        <f t="array" ref="P1183">_xlfn.IFS(Churn_Modelling[[#This Row],[CreditScore]]&lt;=500,"Rendah",Churn_Modelling[[#This Row],[CreditScore]]&lt;=600,"Cukup",Churn_Modelling[[#This Row],[CreditScore]]&lt;=700,"Sedang",Churn_Modelling[[#This Row],[CreditScore]]&lt;=800,"Baik",TRUE,"Sangat Baik")</f>
        <v>Sedang</v>
      </c>
    </row>
    <row r="1184" spans="1:16" hidden="1" x14ac:dyDescent="0.35">
      <c r="A1184">
        <v>1183</v>
      </c>
      <c r="B1184">
        <v>15755638</v>
      </c>
      <c r="C1184" t="s">
        <v>851</v>
      </c>
      <c r="D1184">
        <v>673</v>
      </c>
      <c r="E1184" t="s">
        <v>15</v>
      </c>
      <c r="F1184" t="s">
        <v>16</v>
      </c>
      <c r="G1184">
        <v>43</v>
      </c>
      <c r="H1184">
        <v>5</v>
      </c>
      <c r="I1184" s="6">
        <v>16806973</v>
      </c>
      <c r="J1184">
        <v>1</v>
      </c>
      <c r="K1184">
        <v>1</v>
      </c>
      <c r="L1184">
        <v>1</v>
      </c>
      <c r="M1184">
        <v>14699224</v>
      </c>
      <c r="N1184">
        <v>1</v>
      </c>
      <c r="O1184" t="str" cm="1">
        <f t="array" ref="O1184">_xlfn.IFS(Churn_Modelling[[#This Row],[Balance]]=0,"Tidak ada Saldo",Churn_Modelling[[#This Row],[Balance]]&lt;=5000000,"Saldo Rendah",Churn_Modelling[[#This Row],[Balance]]&lt;=10000000,"Saldo Menengah",Churn_Modelling[[#This Row],[Balance]]&lt;=15000000,"Saldo Tinggi",TRUE,"Saldo Premium")</f>
        <v>Saldo Premium</v>
      </c>
      <c r="P1184" t="str" cm="1">
        <f t="array" ref="P1184">_xlfn.IFS(Churn_Modelling[[#This Row],[CreditScore]]&lt;=500,"Rendah",Churn_Modelling[[#This Row],[CreditScore]]&lt;=600,"Cukup",Churn_Modelling[[#This Row],[CreditScore]]&lt;=700,"Sedang",Churn_Modelling[[#This Row],[CreditScore]]&lt;=800,"Baik",TRUE,"Sangat Baik")</f>
        <v>Sedang</v>
      </c>
    </row>
    <row r="1185" spans="1:16" x14ac:dyDescent="0.35">
      <c r="A1185">
        <v>1184</v>
      </c>
      <c r="B1185">
        <v>15600992</v>
      </c>
      <c r="C1185" t="s">
        <v>336</v>
      </c>
      <c r="D1185">
        <v>652</v>
      </c>
      <c r="E1185" t="s">
        <v>15</v>
      </c>
      <c r="F1185" t="s">
        <v>23</v>
      </c>
      <c r="G1185">
        <v>36</v>
      </c>
      <c r="H1185">
        <v>1</v>
      </c>
      <c r="I1185" s="6">
        <v>0</v>
      </c>
      <c r="J1185">
        <v>2</v>
      </c>
      <c r="K1185">
        <v>1</v>
      </c>
      <c r="L1185">
        <v>1</v>
      </c>
      <c r="M1185">
        <v>15131498</v>
      </c>
      <c r="N1185">
        <v>0</v>
      </c>
      <c r="O1185" t="str" cm="1">
        <f t="array" ref="O1185">_xlfn.IFS(Churn_Modelling[[#This Row],[Balance]]=0,"Tidak ada Saldo",Churn_Modelling[[#This Row],[Balance]]&lt;=5000000,"Saldo Rendah",Churn_Modelling[[#This Row],[Balance]]&lt;=10000000,"Saldo Menengah",Churn_Modelling[[#This Row],[Balance]]&lt;=15000000,"Saldo Tinggi",TRUE,"Saldo Premium")</f>
        <v>Tidak ada Saldo</v>
      </c>
      <c r="P1185" t="str" cm="1">
        <f t="array" ref="P1185">_xlfn.IFS(Churn_Modelling[[#This Row],[CreditScore]]&lt;=500,"Rendah",Churn_Modelling[[#This Row],[CreditScore]]&lt;=600,"Cukup",Churn_Modelling[[#This Row],[CreditScore]]&lt;=700,"Sedang",Churn_Modelling[[#This Row],[CreditScore]]&lt;=800,"Baik",TRUE,"Sangat Baik")</f>
        <v>Sedang</v>
      </c>
    </row>
    <row r="1186" spans="1:16" x14ac:dyDescent="0.35">
      <c r="A1186">
        <v>1185</v>
      </c>
      <c r="B1186">
        <v>15755649</v>
      </c>
      <c r="C1186" t="s">
        <v>852</v>
      </c>
      <c r="D1186">
        <v>584</v>
      </c>
      <c r="E1186" t="s">
        <v>26</v>
      </c>
      <c r="F1186" t="s">
        <v>23</v>
      </c>
      <c r="G1186">
        <v>47</v>
      </c>
      <c r="H1186">
        <v>7</v>
      </c>
      <c r="I1186" s="6">
        <v>13053877</v>
      </c>
      <c r="J1186">
        <v>1</v>
      </c>
      <c r="K1186">
        <v>1</v>
      </c>
      <c r="L1186">
        <v>0</v>
      </c>
      <c r="M1186">
        <v>9291584</v>
      </c>
      <c r="N1186">
        <v>0</v>
      </c>
      <c r="O1186" t="str" cm="1">
        <f t="array" ref="O1186">_xlfn.IFS(Churn_Modelling[[#This Row],[Balance]]=0,"Tidak ada Saldo",Churn_Modelling[[#This Row],[Balance]]&lt;=5000000,"Saldo Rendah",Churn_Modelling[[#This Row],[Balance]]&lt;=10000000,"Saldo Menengah",Churn_Modelling[[#This Row],[Balance]]&lt;=15000000,"Saldo Tinggi",TRUE,"Saldo Premium")</f>
        <v>Saldo Tinggi</v>
      </c>
      <c r="P1186" t="str" cm="1">
        <f t="array" ref="P1186">_xlfn.IFS(Churn_Modelling[[#This Row],[CreditScore]]&lt;=500,"Rendah",Churn_Modelling[[#This Row],[CreditScore]]&lt;=600,"Cukup",Churn_Modelling[[#This Row],[CreditScore]]&lt;=700,"Sedang",Churn_Modelling[[#This Row],[CreditScore]]&lt;=800,"Baik",TRUE,"Sangat Baik")</f>
        <v>Cukup</v>
      </c>
    </row>
    <row r="1187" spans="1:16" x14ac:dyDescent="0.35">
      <c r="A1187">
        <v>1186</v>
      </c>
      <c r="B1187">
        <v>15795228</v>
      </c>
      <c r="C1187" t="s">
        <v>853</v>
      </c>
      <c r="D1187">
        <v>756</v>
      </c>
      <c r="E1187" t="s">
        <v>15</v>
      </c>
      <c r="F1187" t="s">
        <v>23</v>
      </c>
      <c r="G1187">
        <v>37</v>
      </c>
      <c r="H1187">
        <v>3</v>
      </c>
      <c r="I1187" s="6">
        <v>1326236</v>
      </c>
      <c r="J1187">
        <v>1</v>
      </c>
      <c r="K1187">
        <v>1</v>
      </c>
      <c r="L1187">
        <v>1</v>
      </c>
      <c r="M1187">
        <v>58974</v>
      </c>
      <c r="N1187">
        <v>0</v>
      </c>
      <c r="O1187" t="str" cm="1">
        <f t="array" ref="O1187">_xlfn.IFS(Churn_Modelling[[#This Row],[Balance]]=0,"Tidak ada Saldo",Churn_Modelling[[#This Row],[Balance]]&lt;=5000000,"Saldo Rendah",Churn_Modelling[[#This Row],[Balance]]&lt;=10000000,"Saldo Menengah",Churn_Modelling[[#This Row],[Balance]]&lt;=15000000,"Saldo Tinggi",TRUE,"Saldo Premium")</f>
        <v>Saldo Rendah</v>
      </c>
      <c r="P1187" t="str" cm="1">
        <f t="array" ref="P1187">_xlfn.IFS(Churn_Modelling[[#This Row],[CreditScore]]&lt;=500,"Rendah",Churn_Modelling[[#This Row],[CreditScore]]&lt;=600,"Cukup",Churn_Modelling[[#This Row],[CreditScore]]&lt;=700,"Sedang",Churn_Modelling[[#This Row],[CreditScore]]&lt;=800,"Baik",TRUE,"Sangat Baik")</f>
        <v>Baik</v>
      </c>
    </row>
    <row r="1188" spans="1:16" x14ac:dyDescent="0.35">
      <c r="A1188">
        <v>1187</v>
      </c>
      <c r="B1188">
        <v>15589257</v>
      </c>
      <c r="C1188" t="s">
        <v>241</v>
      </c>
      <c r="D1188">
        <v>670</v>
      </c>
      <c r="E1188" t="s">
        <v>15</v>
      </c>
      <c r="F1188" t="s">
        <v>16</v>
      </c>
      <c r="G1188">
        <v>35</v>
      </c>
      <c r="H1188">
        <v>3</v>
      </c>
      <c r="I1188" s="6">
        <v>10346502</v>
      </c>
      <c r="J1188">
        <v>2</v>
      </c>
      <c r="K1188">
        <v>1</v>
      </c>
      <c r="L1188">
        <v>1</v>
      </c>
      <c r="M1188">
        <v>17462706</v>
      </c>
      <c r="N1188">
        <v>0</v>
      </c>
      <c r="O1188" t="str" cm="1">
        <f t="array" ref="O1188">_xlfn.IFS(Churn_Modelling[[#This Row],[Balance]]=0,"Tidak ada Saldo",Churn_Modelling[[#This Row],[Balance]]&lt;=5000000,"Saldo Rendah",Churn_Modelling[[#This Row],[Balance]]&lt;=10000000,"Saldo Menengah",Churn_Modelling[[#This Row],[Balance]]&lt;=15000000,"Saldo Tinggi",TRUE,"Saldo Premium")</f>
        <v>Saldo Tinggi</v>
      </c>
      <c r="P1188" t="str" cm="1">
        <f t="array" ref="P1188">_xlfn.IFS(Churn_Modelling[[#This Row],[CreditScore]]&lt;=500,"Rendah",Churn_Modelling[[#This Row],[CreditScore]]&lt;=600,"Cukup",Churn_Modelling[[#This Row],[CreditScore]]&lt;=700,"Sedang",Churn_Modelling[[#This Row],[CreditScore]]&lt;=800,"Baik",TRUE,"Sangat Baik")</f>
        <v>Sedang</v>
      </c>
    </row>
    <row r="1189" spans="1:16" hidden="1" x14ac:dyDescent="0.35">
      <c r="A1189">
        <v>1188</v>
      </c>
      <c r="B1189">
        <v>15719302</v>
      </c>
      <c r="C1189" t="s">
        <v>293</v>
      </c>
      <c r="D1189">
        <v>765</v>
      </c>
      <c r="E1189" t="s">
        <v>15</v>
      </c>
      <c r="F1189" t="s">
        <v>16</v>
      </c>
      <c r="G1189">
        <v>50</v>
      </c>
      <c r="H1189">
        <v>9</v>
      </c>
      <c r="I1189" s="6">
        <v>1265478</v>
      </c>
      <c r="J1189">
        <v>1</v>
      </c>
      <c r="K1189">
        <v>1</v>
      </c>
      <c r="L1189">
        <v>1</v>
      </c>
      <c r="M1189">
        <v>7957994</v>
      </c>
      <c r="N1189">
        <v>1</v>
      </c>
      <c r="O1189" t="str" cm="1">
        <f t="array" ref="O1189">_xlfn.IFS(Churn_Modelling[[#This Row],[Balance]]=0,"Tidak ada Saldo",Churn_Modelling[[#This Row],[Balance]]&lt;=5000000,"Saldo Rendah",Churn_Modelling[[#This Row],[Balance]]&lt;=10000000,"Saldo Menengah",Churn_Modelling[[#This Row],[Balance]]&lt;=15000000,"Saldo Tinggi",TRUE,"Saldo Premium")</f>
        <v>Saldo Rendah</v>
      </c>
      <c r="P1189" t="str" cm="1">
        <f t="array" ref="P1189">_xlfn.IFS(Churn_Modelling[[#This Row],[CreditScore]]&lt;=500,"Rendah",Churn_Modelling[[#This Row],[CreditScore]]&lt;=600,"Cukup",Churn_Modelling[[#This Row],[CreditScore]]&lt;=700,"Sedang",Churn_Modelling[[#This Row],[CreditScore]]&lt;=800,"Baik",TRUE,"Sangat Baik")</f>
        <v>Baik</v>
      </c>
    </row>
    <row r="1190" spans="1:16" x14ac:dyDescent="0.35">
      <c r="A1190">
        <v>1189</v>
      </c>
      <c r="B1190">
        <v>15639882</v>
      </c>
      <c r="C1190" t="s">
        <v>691</v>
      </c>
      <c r="D1190">
        <v>528</v>
      </c>
      <c r="E1190" t="s">
        <v>15</v>
      </c>
      <c r="F1190" t="s">
        <v>23</v>
      </c>
      <c r="G1190">
        <v>30</v>
      </c>
      <c r="H1190">
        <v>2</v>
      </c>
      <c r="I1190" s="6">
        <v>12826272</v>
      </c>
      <c r="J1190">
        <v>2</v>
      </c>
      <c r="K1190">
        <v>1</v>
      </c>
      <c r="L1190">
        <v>0</v>
      </c>
      <c r="M1190">
        <v>5077116</v>
      </c>
      <c r="N1190">
        <v>0</v>
      </c>
      <c r="O1190" t="str" cm="1">
        <f t="array" ref="O1190">_xlfn.IFS(Churn_Modelling[[#This Row],[Balance]]=0,"Tidak ada Saldo",Churn_Modelling[[#This Row],[Balance]]&lt;=5000000,"Saldo Rendah",Churn_Modelling[[#This Row],[Balance]]&lt;=10000000,"Saldo Menengah",Churn_Modelling[[#This Row],[Balance]]&lt;=15000000,"Saldo Tinggi",TRUE,"Saldo Premium")</f>
        <v>Saldo Tinggi</v>
      </c>
      <c r="P1190" t="str" cm="1">
        <f t="array" ref="P1190">_xlfn.IFS(Churn_Modelling[[#This Row],[CreditScore]]&lt;=500,"Rendah",Churn_Modelling[[#This Row],[CreditScore]]&lt;=600,"Cukup",Churn_Modelling[[#This Row],[CreditScore]]&lt;=700,"Sedang",Churn_Modelling[[#This Row],[CreditScore]]&lt;=800,"Baik",TRUE,"Sangat Baik")</f>
        <v>Cukup</v>
      </c>
    </row>
    <row r="1191" spans="1:16" hidden="1" x14ac:dyDescent="0.35">
      <c r="A1191">
        <v>1190</v>
      </c>
      <c r="B1191">
        <v>15791279</v>
      </c>
      <c r="C1191" t="s">
        <v>854</v>
      </c>
      <c r="D1191">
        <v>701</v>
      </c>
      <c r="E1191" t="s">
        <v>15</v>
      </c>
      <c r="F1191" t="s">
        <v>23</v>
      </c>
      <c r="G1191">
        <v>40</v>
      </c>
      <c r="H1191">
        <v>5</v>
      </c>
      <c r="I1191" s="6">
        <v>16974264</v>
      </c>
      <c r="J1191">
        <v>1</v>
      </c>
      <c r="K1191">
        <v>1</v>
      </c>
      <c r="L1191">
        <v>1</v>
      </c>
      <c r="M1191">
        <v>15353755</v>
      </c>
      <c r="N1191">
        <v>1</v>
      </c>
      <c r="O1191" t="str" cm="1">
        <f t="array" ref="O1191">_xlfn.IFS(Churn_Modelling[[#This Row],[Balance]]=0,"Tidak ada Saldo",Churn_Modelling[[#This Row],[Balance]]&lt;=5000000,"Saldo Rendah",Churn_Modelling[[#This Row],[Balance]]&lt;=10000000,"Saldo Menengah",Churn_Modelling[[#This Row],[Balance]]&lt;=15000000,"Saldo Tinggi",TRUE,"Saldo Premium")</f>
        <v>Saldo Premium</v>
      </c>
      <c r="P1191" t="str" cm="1">
        <f t="array" ref="P1191">_xlfn.IFS(Churn_Modelling[[#This Row],[CreditScore]]&lt;=500,"Rendah",Churn_Modelling[[#This Row],[CreditScore]]&lt;=600,"Cukup",Churn_Modelling[[#This Row],[CreditScore]]&lt;=700,"Sedang",Churn_Modelling[[#This Row],[CreditScore]]&lt;=800,"Baik",TRUE,"Sangat Baik")</f>
        <v>Baik</v>
      </c>
    </row>
    <row r="1192" spans="1:16" x14ac:dyDescent="0.35">
      <c r="A1192">
        <v>1191</v>
      </c>
      <c r="B1192">
        <v>15636935</v>
      </c>
      <c r="C1192" t="s">
        <v>855</v>
      </c>
      <c r="D1192">
        <v>797</v>
      </c>
      <c r="E1192" t="s">
        <v>15</v>
      </c>
      <c r="F1192" t="s">
        <v>16</v>
      </c>
      <c r="G1192">
        <v>29</v>
      </c>
      <c r="H1192">
        <v>1</v>
      </c>
      <c r="I1192" s="6">
        <v>0</v>
      </c>
      <c r="J1192">
        <v>2</v>
      </c>
      <c r="K1192">
        <v>1</v>
      </c>
      <c r="L1192">
        <v>1</v>
      </c>
      <c r="M1192">
        <v>13297539</v>
      </c>
      <c r="N1192">
        <v>0</v>
      </c>
      <c r="O1192" t="str" cm="1">
        <f t="array" ref="O1192">_xlfn.IFS(Churn_Modelling[[#This Row],[Balance]]=0,"Tidak ada Saldo",Churn_Modelling[[#This Row],[Balance]]&lt;=5000000,"Saldo Rendah",Churn_Modelling[[#This Row],[Balance]]&lt;=10000000,"Saldo Menengah",Churn_Modelling[[#This Row],[Balance]]&lt;=15000000,"Saldo Tinggi",TRUE,"Saldo Premium")</f>
        <v>Tidak ada Saldo</v>
      </c>
      <c r="P1192" t="str" cm="1">
        <f t="array" ref="P1192">_xlfn.IFS(Churn_Modelling[[#This Row],[CreditScore]]&lt;=500,"Rendah",Churn_Modelling[[#This Row],[CreditScore]]&lt;=600,"Cukup",Churn_Modelling[[#This Row],[CreditScore]]&lt;=700,"Sedang",Churn_Modelling[[#This Row],[CreditScore]]&lt;=800,"Baik",TRUE,"Sangat Baik")</f>
        <v>Baik</v>
      </c>
    </row>
    <row r="1193" spans="1:16" x14ac:dyDescent="0.35">
      <c r="A1193">
        <v>1192</v>
      </c>
      <c r="B1193">
        <v>15686909</v>
      </c>
      <c r="C1193" t="s">
        <v>307</v>
      </c>
      <c r="D1193">
        <v>639</v>
      </c>
      <c r="E1193" t="s">
        <v>26</v>
      </c>
      <c r="F1193" t="s">
        <v>23</v>
      </c>
      <c r="G1193">
        <v>27</v>
      </c>
      <c r="H1193">
        <v>3</v>
      </c>
      <c r="I1193" s="6">
        <v>15079581</v>
      </c>
      <c r="J1193">
        <v>1</v>
      </c>
      <c r="K1193">
        <v>0</v>
      </c>
      <c r="L1193">
        <v>1</v>
      </c>
      <c r="M1193">
        <v>8520893</v>
      </c>
      <c r="N1193">
        <v>0</v>
      </c>
      <c r="O1193" t="str" cm="1">
        <f t="array" ref="O1193">_xlfn.IFS(Churn_Modelling[[#This Row],[Balance]]=0,"Tidak ada Saldo",Churn_Modelling[[#This Row],[Balance]]&lt;=5000000,"Saldo Rendah",Churn_Modelling[[#This Row],[Balance]]&lt;=10000000,"Saldo Menengah",Churn_Modelling[[#This Row],[Balance]]&lt;=15000000,"Saldo Tinggi",TRUE,"Saldo Premium")</f>
        <v>Saldo Premium</v>
      </c>
      <c r="P1193" t="str" cm="1">
        <f t="array" ref="P1193">_xlfn.IFS(Churn_Modelling[[#This Row],[CreditScore]]&lt;=500,"Rendah",Churn_Modelling[[#This Row],[CreditScore]]&lt;=600,"Cukup",Churn_Modelling[[#This Row],[CreditScore]]&lt;=700,"Sedang",Churn_Modelling[[#This Row],[CreditScore]]&lt;=800,"Baik",TRUE,"Sangat Baik")</f>
        <v>Sedang</v>
      </c>
    </row>
    <row r="1194" spans="1:16" hidden="1" x14ac:dyDescent="0.35">
      <c r="A1194">
        <v>1193</v>
      </c>
      <c r="B1194">
        <v>15589572</v>
      </c>
      <c r="C1194" t="s">
        <v>856</v>
      </c>
      <c r="D1194">
        <v>785</v>
      </c>
      <c r="E1194" t="s">
        <v>18</v>
      </c>
      <c r="F1194" t="s">
        <v>16</v>
      </c>
      <c r="G1194">
        <v>61</v>
      </c>
      <c r="H1194">
        <v>4</v>
      </c>
      <c r="I1194" s="6">
        <v>12985572</v>
      </c>
      <c r="J1194">
        <v>2</v>
      </c>
      <c r="K1194">
        <v>1</v>
      </c>
      <c r="L1194">
        <v>0</v>
      </c>
      <c r="M1194">
        <v>17021482</v>
      </c>
      <c r="N1194">
        <v>1</v>
      </c>
      <c r="O1194" t="str" cm="1">
        <f t="array" ref="O1194">_xlfn.IFS(Churn_Modelling[[#This Row],[Balance]]=0,"Tidak ada Saldo",Churn_Modelling[[#This Row],[Balance]]&lt;=5000000,"Saldo Rendah",Churn_Modelling[[#This Row],[Balance]]&lt;=10000000,"Saldo Menengah",Churn_Modelling[[#This Row],[Balance]]&lt;=15000000,"Saldo Tinggi",TRUE,"Saldo Premium")</f>
        <v>Saldo Tinggi</v>
      </c>
      <c r="P1194" t="str" cm="1">
        <f t="array" ref="P1194">_xlfn.IFS(Churn_Modelling[[#This Row],[CreditScore]]&lt;=500,"Rendah",Churn_Modelling[[#This Row],[CreditScore]]&lt;=600,"Cukup",Churn_Modelling[[#This Row],[CreditScore]]&lt;=700,"Sedang",Churn_Modelling[[#This Row],[CreditScore]]&lt;=800,"Baik",TRUE,"Sangat Baik")</f>
        <v>Baik</v>
      </c>
    </row>
    <row r="1195" spans="1:16" hidden="1" x14ac:dyDescent="0.35">
      <c r="A1195">
        <v>1194</v>
      </c>
      <c r="B1195">
        <v>15779947</v>
      </c>
      <c r="C1195" t="s">
        <v>857</v>
      </c>
      <c r="D1195">
        <v>363</v>
      </c>
      <c r="E1195" t="s">
        <v>18</v>
      </c>
      <c r="F1195" t="s">
        <v>16</v>
      </c>
      <c r="G1195">
        <v>28</v>
      </c>
      <c r="H1195">
        <v>6</v>
      </c>
      <c r="I1195" s="6">
        <v>14609843</v>
      </c>
      <c r="J1195">
        <v>3</v>
      </c>
      <c r="K1195">
        <v>1</v>
      </c>
      <c r="L1195">
        <v>0</v>
      </c>
      <c r="M1195">
        <v>10061514</v>
      </c>
      <c r="N1195">
        <v>1</v>
      </c>
      <c r="O1195" t="str" cm="1">
        <f t="array" ref="O1195">_xlfn.IFS(Churn_Modelling[[#This Row],[Balance]]=0,"Tidak ada Saldo",Churn_Modelling[[#This Row],[Balance]]&lt;=5000000,"Saldo Rendah",Churn_Modelling[[#This Row],[Balance]]&lt;=10000000,"Saldo Menengah",Churn_Modelling[[#This Row],[Balance]]&lt;=15000000,"Saldo Tinggi",TRUE,"Saldo Premium")</f>
        <v>Saldo Tinggi</v>
      </c>
      <c r="P1195" t="str" cm="1">
        <f t="array" ref="P1195">_xlfn.IFS(Churn_Modelling[[#This Row],[CreditScore]]&lt;=500,"Rendah",Churn_Modelling[[#This Row],[CreditScore]]&lt;=600,"Cukup",Churn_Modelling[[#This Row],[CreditScore]]&lt;=700,"Sedang",Churn_Modelling[[#This Row],[CreditScore]]&lt;=800,"Baik",TRUE,"Sangat Baik")</f>
        <v>Rendah</v>
      </c>
    </row>
    <row r="1196" spans="1:16" x14ac:dyDescent="0.35">
      <c r="A1196">
        <v>1195</v>
      </c>
      <c r="B1196">
        <v>15573769</v>
      </c>
      <c r="C1196" t="s">
        <v>112</v>
      </c>
      <c r="D1196">
        <v>764</v>
      </c>
      <c r="E1196" t="s">
        <v>15</v>
      </c>
      <c r="F1196" t="s">
        <v>16</v>
      </c>
      <c r="G1196">
        <v>24</v>
      </c>
      <c r="H1196">
        <v>7</v>
      </c>
      <c r="I1196" s="6">
        <v>0</v>
      </c>
      <c r="J1196">
        <v>2</v>
      </c>
      <c r="K1196">
        <v>1</v>
      </c>
      <c r="L1196">
        <v>0</v>
      </c>
      <c r="M1196">
        <v>18610599</v>
      </c>
      <c r="N1196">
        <v>0</v>
      </c>
      <c r="O1196" t="str" cm="1">
        <f t="array" ref="O1196">_xlfn.IFS(Churn_Modelling[[#This Row],[Balance]]=0,"Tidak ada Saldo",Churn_Modelling[[#This Row],[Balance]]&lt;=5000000,"Saldo Rendah",Churn_Modelling[[#This Row],[Balance]]&lt;=10000000,"Saldo Menengah",Churn_Modelling[[#This Row],[Balance]]&lt;=15000000,"Saldo Tinggi",TRUE,"Saldo Premium")</f>
        <v>Tidak ada Saldo</v>
      </c>
      <c r="P1196" t="str" cm="1">
        <f t="array" ref="P1196">_xlfn.IFS(Churn_Modelling[[#This Row],[CreditScore]]&lt;=500,"Rendah",Churn_Modelling[[#This Row],[CreditScore]]&lt;=600,"Cukup",Churn_Modelling[[#This Row],[CreditScore]]&lt;=700,"Sedang",Churn_Modelling[[#This Row],[CreditScore]]&lt;=800,"Baik",TRUE,"Sangat Baik")</f>
        <v>Baik</v>
      </c>
    </row>
    <row r="1197" spans="1:16" x14ac:dyDescent="0.35">
      <c r="A1197">
        <v>1196</v>
      </c>
      <c r="B1197">
        <v>15578866</v>
      </c>
      <c r="C1197" t="s">
        <v>250</v>
      </c>
      <c r="D1197">
        <v>676</v>
      </c>
      <c r="E1197" t="s">
        <v>15</v>
      </c>
      <c r="F1197" t="s">
        <v>16</v>
      </c>
      <c r="G1197">
        <v>43</v>
      </c>
      <c r="H1197">
        <v>2</v>
      </c>
      <c r="I1197" s="6">
        <v>0</v>
      </c>
      <c r="J1197">
        <v>1</v>
      </c>
      <c r="K1197">
        <v>1</v>
      </c>
      <c r="L1197">
        <v>1</v>
      </c>
      <c r="M1197">
        <v>5511953</v>
      </c>
      <c r="N1197">
        <v>0</v>
      </c>
      <c r="O1197" t="str" cm="1">
        <f t="array" ref="O1197">_xlfn.IFS(Churn_Modelling[[#This Row],[Balance]]=0,"Tidak ada Saldo",Churn_Modelling[[#This Row],[Balance]]&lt;=5000000,"Saldo Rendah",Churn_Modelling[[#This Row],[Balance]]&lt;=10000000,"Saldo Menengah",Churn_Modelling[[#This Row],[Balance]]&lt;=15000000,"Saldo Tinggi",TRUE,"Saldo Premium")</f>
        <v>Tidak ada Saldo</v>
      </c>
      <c r="P1197" t="str" cm="1">
        <f t="array" ref="P1197">_xlfn.IFS(Churn_Modelling[[#This Row],[CreditScore]]&lt;=500,"Rendah",Churn_Modelling[[#This Row],[CreditScore]]&lt;=600,"Cukup",Churn_Modelling[[#This Row],[CreditScore]]&lt;=700,"Sedang",Churn_Modelling[[#This Row],[CreditScore]]&lt;=800,"Baik",TRUE,"Sangat Baik")</f>
        <v>Sedang</v>
      </c>
    </row>
    <row r="1198" spans="1:16" x14ac:dyDescent="0.35">
      <c r="A1198">
        <v>1197</v>
      </c>
      <c r="B1198">
        <v>15739131</v>
      </c>
      <c r="C1198" t="s">
        <v>858</v>
      </c>
      <c r="D1198">
        <v>718</v>
      </c>
      <c r="E1198" t="s">
        <v>26</v>
      </c>
      <c r="F1198" t="s">
        <v>23</v>
      </c>
      <c r="G1198">
        <v>28</v>
      </c>
      <c r="H1198">
        <v>4</v>
      </c>
      <c r="I1198" s="6">
        <v>656433</v>
      </c>
      <c r="J1198">
        <v>1</v>
      </c>
      <c r="K1198">
        <v>1</v>
      </c>
      <c r="L1198">
        <v>0</v>
      </c>
      <c r="M1198">
        <v>2876099</v>
      </c>
      <c r="N1198">
        <v>0</v>
      </c>
      <c r="O1198" t="str" cm="1">
        <f t="array" ref="O1198">_xlfn.IFS(Churn_Modelling[[#This Row],[Balance]]=0,"Tidak ada Saldo",Churn_Modelling[[#This Row],[Balance]]&lt;=5000000,"Saldo Rendah",Churn_Modelling[[#This Row],[Balance]]&lt;=10000000,"Saldo Menengah",Churn_Modelling[[#This Row],[Balance]]&lt;=15000000,"Saldo Tinggi",TRUE,"Saldo Premium")</f>
        <v>Saldo Rendah</v>
      </c>
      <c r="P1198" t="str" cm="1">
        <f t="array" ref="P1198">_xlfn.IFS(Churn_Modelling[[#This Row],[CreditScore]]&lt;=500,"Rendah",Churn_Modelling[[#This Row],[CreditScore]]&lt;=600,"Cukup",Churn_Modelling[[#This Row],[CreditScore]]&lt;=700,"Sedang",Churn_Modelling[[#This Row],[CreditScore]]&lt;=800,"Baik",TRUE,"Sangat Baik")</f>
        <v>Baik</v>
      </c>
    </row>
    <row r="1199" spans="1:16" x14ac:dyDescent="0.35">
      <c r="A1199">
        <v>1198</v>
      </c>
      <c r="B1199">
        <v>15813444</v>
      </c>
      <c r="C1199" t="s">
        <v>243</v>
      </c>
      <c r="D1199">
        <v>590</v>
      </c>
      <c r="E1199" t="s">
        <v>18</v>
      </c>
      <c r="F1199" t="s">
        <v>16</v>
      </c>
      <c r="G1199">
        <v>34</v>
      </c>
      <c r="H1199">
        <v>6</v>
      </c>
      <c r="I1199" s="6">
        <v>0</v>
      </c>
      <c r="J1199">
        <v>2</v>
      </c>
      <c r="K1199">
        <v>1</v>
      </c>
      <c r="L1199">
        <v>0</v>
      </c>
      <c r="M1199">
        <v>17102144</v>
      </c>
      <c r="N1199">
        <v>0</v>
      </c>
      <c r="O1199" t="str" cm="1">
        <f t="array" ref="O1199">_xlfn.IFS(Churn_Modelling[[#This Row],[Balance]]=0,"Tidak ada Saldo",Churn_Modelling[[#This Row],[Balance]]&lt;=5000000,"Saldo Rendah",Churn_Modelling[[#This Row],[Balance]]&lt;=10000000,"Saldo Menengah",Churn_Modelling[[#This Row],[Balance]]&lt;=15000000,"Saldo Tinggi",TRUE,"Saldo Premium")</f>
        <v>Tidak ada Saldo</v>
      </c>
      <c r="P1199" t="str" cm="1">
        <f t="array" ref="P1199">_xlfn.IFS(Churn_Modelling[[#This Row],[CreditScore]]&lt;=500,"Rendah",Churn_Modelling[[#This Row],[CreditScore]]&lt;=600,"Cukup",Churn_Modelling[[#This Row],[CreditScore]]&lt;=700,"Sedang",Churn_Modelling[[#This Row],[CreditScore]]&lt;=800,"Baik",TRUE,"Sangat Baik")</f>
        <v>Cukup</v>
      </c>
    </row>
    <row r="1200" spans="1:16" x14ac:dyDescent="0.35">
      <c r="A1200">
        <v>1199</v>
      </c>
      <c r="B1200">
        <v>15678058</v>
      </c>
      <c r="C1200" t="s">
        <v>763</v>
      </c>
      <c r="D1200">
        <v>584</v>
      </c>
      <c r="E1200" t="s">
        <v>15</v>
      </c>
      <c r="F1200" t="s">
        <v>23</v>
      </c>
      <c r="G1200">
        <v>38</v>
      </c>
      <c r="H1200">
        <v>9</v>
      </c>
      <c r="I1200" s="6">
        <v>10458416</v>
      </c>
      <c r="J1200">
        <v>1</v>
      </c>
      <c r="K1200">
        <v>1</v>
      </c>
      <c r="L1200">
        <v>0</v>
      </c>
      <c r="M1200">
        <v>17667872</v>
      </c>
      <c r="N1200">
        <v>0</v>
      </c>
      <c r="O1200" t="str" cm="1">
        <f t="array" ref="O1200">_xlfn.IFS(Churn_Modelling[[#This Row],[Balance]]=0,"Tidak ada Saldo",Churn_Modelling[[#This Row],[Balance]]&lt;=5000000,"Saldo Rendah",Churn_Modelling[[#This Row],[Balance]]&lt;=10000000,"Saldo Menengah",Churn_Modelling[[#This Row],[Balance]]&lt;=15000000,"Saldo Tinggi",TRUE,"Saldo Premium")</f>
        <v>Saldo Tinggi</v>
      </c>
      <c r="P1200" t="str" cm="1">
        <f t="array" ref="P1200">_xlfn.IFS(Churn_Modelling[[#This Row],[CreditScore]]&lt;=500,"Rendah",Churn_Modelling[[#This Row],[CreditScore]]&lt;=600,"Cukup",Churn_Modelling[[#This Row],[CreditScore]]&lt;=700,"Sedang",Churn_Modelling[[#This Row],[CreditScore]]&lt;=800,"Baik",TRUE,"Sangat Baik")</f>
        <v>Cukup</v>
      </c>
    </row>
    <row r="1201" spans="1:16" x14ac:dyDescent="0.35">
      <c r="A1201">
        <v>1200</v>
      </c>
      <c r="B1201">
        <v>15769169</v>
      </c>
      <c r="C1201" t="s">
        <v>859</v>
      </c>
      <c r="D1201">
        <v>645</v>
      </c>
      <c r="E1201" t="s">
        <v>15</v>
      </c>
      <c r="F1201" t="s">
        <v>23</v>
      </c>
      <c r="G1201">
        <v>41</v>
      </c>
      <c r="H1201">
        <v>7</v>
      </c>
      <c r="I1201" s="6">
        <v>0</v>
      </c>
      <c r="J1201">
        <v>1</v>
      </c>
      <c r="K1201">
        <v>0</v>
      </c>
      <c r="L1201">
        <v>1</v>
      </c>
      <c r="M1201">
        <v>2866756</v>
      </c>
      <c r="N1201">
        <v>0</v>
      </c>
      <c r="O1201" t="str" cm="1">
        <f t="array" ref="O1201">_xlfn.IFS(Churn_Modelling[[#This Row],[Balance]]=0,"Tidak ada Saldo",Churn_Modelling[[#This Row],[Balance]]&lt;=5000000,"Saldo Rendah",Churn_Modelling[[#This Row],[Balance]]&lt;=10000000,"Saldo Menengah",Churn_Modelling[[#This Row],[Balance]]&lt;=15000000,"Saldo Tinggi",TRUE,"Saldo Premium")</f>
        <v>Tidak ada Saldo</v>
      </c>
      <c r="P1201" t="str" cm="1">
        <f t="array" ref="P1201">_xlfn.IFS(Churn_Modelling[[#This Row],[CreditScore]]&lt;=500,"Rendah",Churn_Modelling[[#This Row],[CreditScore]]&lt;=600,"Cukup",Churn_Modelling[[#This Row],[CreditScore]]&lt;=700,"Sedang",Churn_Modelling[[#This Row],[CreditScore]]&lt;=800,"Baik",TRUE,"Sangat Baik")</f>
        <v>Sedang</v>
      </c>
    </row>
    <row r="1202" spans="1:16" x14ac:dyDescent="0.35">
      <c r="A1202">
        <v>1201</v>
      </c>
      <c r="B1202">
        <v>15804602</v>
      </c>
      <c r="C1202" t="s">
        <v>349</v>
      </c>
      <c r="D1202">
        <v>772</v>
      </c>
      <c r="E1202" t="s">
        <v>26</v>
      </c>
      <c r="F1202" t="s">
        <v>23</v>
      </c>
      <c r="G1202">
        <v>30</v>
      </c>
      <c r="H1202">
        <v>6</v>
      </c>
      <c r="I1202" s="6">
        <v>9978528</v>
      </c>
      <c r="J1202">
        <v>2</v>
      </c>
      <c r="K1202">
        <v>0</v>
      </c>
      <c r="L1202">
        <v>0</v>
      </c>
      <c r="M1202">
        <v>19723803</v>
      </c>
      <c r="N1202">
        <v>0</v>
      </c>
      <c r="O1202" t="str" cm="1">
        <f t="array" ref="O1202">_xlfn.IFS(Churn_Modelling[[#This Row],[Balance]]=0,"Tidak ada Saldo",Churn_Modelling[[#This Row],[Balance]]&lt;=5000000,"Saldo Rendah",Churn_Modelling[[#This Row],[Balance]]&lt;=10000000,"Saldo Menengah",Churn_Modelling[[#This Row],[Balance]]&lt;=15000000,"Saldo Tinggi",TRUE,"Saldo Premium")</f>
        <v>Saldo Menengah</v>
      </c>
      <c r="P1202" t="str" cm="1">
        <f t="array" ref="P1202">_xlfn.IFS(Churn_Modelling[[#This Row],[CreditScore]]&lt;=500,"Rendah",Churn_Modelling[[#This Row],[CreditScore]]&lt;=600,"Cukup",Churn_Modelling[[#This Row],[CreditScore]]&lt;=700,"Sedang",Churn_Modelling[[#This Row],[CreditScore]]&lt;=800,"Baik",TRUE,"Sangat Baik")</f>
        <v>Baik</v>
      </c>
    </row>
    <row r="1203" spans="1:16" hidden="1" x14ac:dyDescent="0.35">
      <c r="A1203">
        <v>1202</v>
      </c>
      <c r="B1203">
        <v>15651052</v>
      </c>
      <c r="C1203" t="s">
        <v>860</v>
      </c>
      <c r="D1203">
        <v>399</v>
      </c>
      <c r="E1203" t="s">
        <v>26</v>
      </c>
      <c r="F1203" t="s">
        <v>23</v>
      </c>
      <c r="G1203">
        <v>46</v>
      </c>
      <c r="H1203">
        <v>2</v>
      </c>
      <c r="I1203" s="6">
        <v>12765522</v>
      </c>
      <c r="J1203">
        <v>1</v>
      </c>
      <c r="K1203">
        <v>1</v>
      </c>
      <c r="L1203">
        <v>0</v>
      </c>
      <c r="M1203">
        <v>13999468</v>
      </c>
      <c r="N1203">
        <v>1</v>
      </c>
      <c r="O1203" t="str" cm="1">
        <f t="array" ref="O1203">_xlfn.IFS(Churn_Modelling[[#This Row],[Balance]]=0,"Tidak ada Saldo",Churn_Modelling[[#This Row],[Balance]]&lt;=5000000,"Saldo Rendah",Churn_Modelling[[#This Row],[Balance]]&lt;=10000000,"Saldo Menengah",Churn_Modelling[[#This Row],[Balance]]&lt;=15000000,"Saldo Tinggi",TRUE,"Saldo Premium")</f>
        <v>Saldo Tinggi</v>
      </c>
      <c r="P1203" t="str" cm="1">
        <f t="array" ref="P1203">_xlfn.IFS(Churn_Modelling[[#This Row],[CreditScore]]&lt;=500,"Rendah",Churn_Modelling[[#This Row],[CreditScore]]&lt;=600,"Cukup",Churn_Modelling[[#This Row],[CreditScore]]&lt;=700,"Sedang",Churn_Modelling[[#This Row],[CreditScore]]&lt;=800,"Baik",TRUE,"Sangat Baik")</f>
        <v>Rendah</v>
      </c>
    </row>
    <row r="1204" spans="1:16" x14ac:dyDescent="0.35">
      <c r="A1204">
        <v>1203</v>
      </c>
      <c r="B1204">
        <v>15724334</v>
      </c>
      <c r="C1204" t="s">
        <v>861</v>
      </c>
      <c r="D1204">
        <v>529</v>
      </c>
      <c r="E1204" t="s">
        <v>15</v>
      </c>
      <c r="F1204" t="s">
        <v>23</v>
      </c>
      <c r="G1204">
        <v>22</v>
      </c>
      <c r="H1204">
        <v>5</v>
      </c>
      <c r="I1204" s="6">
        <v>0</v>
      </c>
      <c r="J1204">
        <v>1</v>
      </c>
      <c r="K1204">
        <v>1</v>
      </c>
      <c r="L1204">
        <v>0</v>
      </c>
      <c r="M1204">
        <v>15116983</v>
      </c>
      <c r="N1204">
        <v>0</v>
      </c>
      <c r="O1204" t="str" cm="1">
        <f t="array" ref="O1204">_xlfn.IFS(Churn_Modelling[[#This Row],[Balance]]=0,"Tidak ada Saldo",Churn_Modelling[[#This Row],[Balance]]&lt;=5000000,"Saldo Rendah",Churn_Modelling[[#This Row],[Balance]]&lt;=10000000,"Saldo Menengah",Churn_Modelling[[#This Row],[Balance]]&lt;=15000000,"Saldo Tinggi",TRUE,"Saldo Premium")</f>
        <v>Tidak ada Saldo</v>
      </c>
      <c r="P1204" t="str" cm="1">
        <f t="array" ref="P1204">_xlfn.IFS(Churn_Modelling[[#This Row],[CreditScore]]&lt;=500,"Rendah",Churn_Modelling[[#This Row],[CreditScore]]&lt;=600,"Cukup",Churn_Modelling[[#This Row],[CreditScore]]&lt;=700,"Sedang",Churn_Modelling[[#This Row],[CreditScore]]&lt;=800,"Baik",TRUE,"Sangat Baik")</f>
        <v>Cukup</v>
      </c>
    </row>
    <row r="1205" spans="1:16" x14ac:dyDescent="0.35">
      <c r="A1205">
        <v>1204</v>
      </c>
      <c r="B1205">
        <v>15569451</v>
      </c>
      <c r="C1205" t="s">
        <v>216</v>
      </c>
      <c r="D1205">
        <v>463</v>
      </c>
      <c r="E1205" t="s">
        <v>15</v>
      </c>
      <c r="F1205" t="s">
        <v>23</v>
      </c>
      <c r="G1205">
        <v>35</v>
      </c>
      <c r="H1205">
        <v>2</v>
      </c>
      <c r="I1205" s="6">
        <v>10125716</v>
      </c>
      <c r="J1205">
        <v>1</v>
      </c>
      <c r="K1205">
        <v>1</v>
      </c>
      <c r="L1205">
        <v>1</v>
      </c>
      <c r="M1205">
        <v>11811364</v>
      </c>
      <c r="N1205">
        <v>0</v>
      </c>
      <c r="O1205" t="str" cm="1">
        <f t="array" ref="O1205">_xlfn.IFS(Churn_Modelling[[#This Row],[Balance]]=0,"Tidak ada Saldo",Churn_Modelling[[#This Row],[Balance]]&lt;=5000000,"Saldo Rendah",Churn_Modelling[[#This Row],[Balance]]&lt;=10000000,"Saldo Menengah",Churn_Modelling[[#This Row],[Balance]]&lt;=15000000,"Saldo Tinggi",TRUE,"Saldo Premium")</f>
        <v>Saldo Tinggi</v>
      </c>
      <c r="P1205" t="str" cm="1">
        <f t="array" ref="P1205">_xlfn.IFS(Churn_Modelling[[#This Row],[CreditScore]]&lt;=500,"Rendah",Churn_Modelling[[#This Row],[CreditScore]]&lt;=600,"Cukup",Churn_Modelling[[#This Row],[CreditScore]]&lt;=700,"Sedang",Churn_Modelling[[#This Row],[CreditScore]]&lt;=800,"Baik",TRUE,"Sangat Baik")</f>
        <v>Rendah</v>
      </c>
    </row>
    <row r="1206" spans="1:16" x14ac:dyDescent="0.35">
      <c r="A1206">
        <v>1205</v>
      </c>
      <c r="B1206">
        <v>15650098</v>
      </c>
      <c r="C1206" t="s">
        <v>862</v>
      </c>
      <c r="D1206">
        <v>630</v>
      </c>
      <c r="E1206" t="s">
        <v>15</v>
      </c>
      <c r="F1206" t="s">
        <v>16</v>
      </c>
      <c r="G1206">
        <v>40</v>
      </c>
      <c r="H1206">
        <v>7</v>
      </c>
      <c r="I1206" s="6">
        <v>0</v>
      </c>
      <c r="J1206">
        <v>2</v>
      </c>
      <c r="K1206">
        <v>1</v>
      </c>
      <c r="L1206">
        <v>1</v>
      </c>
      <c r="M1206">
        <v>3445317</v>
      </c>
      <c r="N1206">
        <v>0</v>
      </c>
      <c r="O1206" t="str" cm="1">
        <f t="array" ref="O1206">_xlfn.IFS(Churn_Modelling[[#This Row],[Balance]]=0,"Tidak ada Saldo",Churn_Modelling[[#This Row],[Balance]]&lt;=5000000,"Saldo Rendah",Churn_Modelling[[#This Row],[Balance]]&lt;=10000000,"Saldo Menengah",Churn_Modelling[[#This Row],[Balance]]&lt;=15000000,"Saldo Tinggi",TRUE,"Saldo Premium")</f>
        <v>Tidak ada Saldo</v>
      </c>
      <c r="P1206" t="str" cm="1">
        <f t="array" ref="P1206">_xlfn.IFS(Churn_Modelling[[#This Row],[CreditScore]]&lt;=500,"Rendah",Churn_Modelling[[#This Row],[CreditScore]]&lt;=600,"Cukup",Churn_Modelling[[#This Row],[CreditScore]]&lt;=700,"Sedang",Churn_Modelling[[#This Row],[CreditScore]]&lt;=800,"Baik",TRUE,"Sangat Baik")</f>
        <v>Sedang</v>
      </c>
    </row>
    <row r="1207" spans="1:16" x14ac:dyDescent="0.35">
      <c r="A1207">
        <v>1206</v>
      </c>
      <c r="B1207">
        <v>15724307</v>
      </c>
      <c r="C1207" t="s">
        <v>21</v>
      </c>
      <c r="D1207">
        <v>780</v>
      </c>
      <c r="E1207" t="s">
        <v>15</v>
      </c>
      <c r="F1207" t="s">
        <v>23</v>
      </c>
      <c r="G1207">
        <v>76</v>
      </c>
      <c r="H1207">
        <v>10</v>
      </c>
      <c r="I1207" s="6">
        <v>12131388</v>
      </c>
      <c r="J1207">
        <v>1</v>
      </c>
      <c r="K1207">
        <v>0</v>
      </c>
      <c r="L1207">
        <v>1</v>
      </c>
      <c r="M1207">
        <v>6487233</v>
      </c>
      <c r="N1207">
        <v>0</v>
      </c>
      <c r="O1207" t="str" cm="1">
        <f t="array" ref="O1207">_xlfn.IFS(Churn_Modelling[[#This Row],[Balance]]=0,"Tidak ada Saldo",Churn_Modelling[[#This Row],[Balance]]&lt;=5000000,"Saldo Rendah",Churn_Modelling[[#This Row],[Balance]]&lt;=10000000,"Saldo Menengah",Churn_Modelling[[#This Row],[Balance]]&lt;=15000000,"Saldo Tinggi",TRUE,"Saldo Premium")</f>
        <v>Saldo Tinggi</v>
      </c>
      <c r="P1207" t="str" cm="1">
        <f t="array" ref="P1207">_xlfn.IFS(Churn_Modelling[[#This Row],[CreditScore]]&lt;=500,"Rendah",Churn_Modelling[[#This Row],[CreditScore]]&lt;=600,"Cukup",Churn_Modelling[[#This Row],[CreditScore]]&lt;=700,"Sedang",Churn_Modelling[[#This Row],[CreditScore]]&lt;=800,"Baik",TRUE,"Sangat Baik")</f>
        <v>Baik</v>
      </c>
    </row>
    <row r="1208" spans="1:16" x14ac:dyDescent="0.35">
      <c r="A1208">
        <v>1207</v>
      </c>
      <c r="B1208">
        <v>15599268</v>
      </c>
      <c r="C1208" t="s">
        <v>863</v>
      </c>
      <c r="D1208">
        <v>584</v>
      </c>
      <c r="E1208" t="s">
        <v>18</v>
      </c>
      <c r="F1208" t="s">
        <v>23</v>
      </c>
      <c r="G1208">
        <v>32</v>
      </c>
      <c r="H1208">
        <v>5</v>
      </c>
      <c r="I1208" s="6">
        <v>0</v>
      </c>
      <c r="J1208">
        <v>2</v>
      </c>
      <c r="K1208">
        <v>1</v>
      </c>
      <c r="L1208">
        <v>0</v>
      </c>
      <c r="M1208">
        <v>1095682</v>
      </c>
      <c r="N1208">
        <v>0</v>
      </c>
      <c r="O1208" t="str" cm="1">
        <f t="array" ref="O1208">_xlfn.IFS(Churn_Modelling[[#This Row],[Balance]]=0,"Tidak ada Saldo",Churn_Modelling[[#This Row],[Balance]]&lt;=5000000,"Saldo Rendah",Churn_Modelling[[#This Row],[Balance]]&lt;=10000000,"Saldo Menengah",Churn_Modelling[[#This Row],[Balance]]&lt;=15000000,"Saldo Tinggi",TRUE,"Saldo Premium")</f>
        <v>Tidak ada Saldo</v>
      </c>
      <c r="P1208" t="str" cm="1">
        <f t="array" ref="P1208">_xlfn.IFS(Churn_Modelling[[#This Row],[CreditScore]]&lt;=500,"Rendah",Churn_Modelling[[#This Row],[CreditScore]]&lt;=600,"Cukup",Churn_Modelling[[#This Row],[CreditScore]]&lt;=700,"Sedang",Churn_Modelling[[#This Row],[CreditScore]]&lt;=800,"Baik",TRUE,"Sangat Baik")</f>
        <v>Cukup</v>
      </c>
    </row>
    <row r="1209" spans="1:16" x14ac:dyDescent="0.35">
      <c r="A1209">
        <v>1208</v>
      </c>
      <c r="B1209">
        <v>15594864</v>
      </c>
      <c r="C1209" t="s">
        <v>278</v>
      </c>
      <c r="D1209">
        <v>752</v>
      </c>
      <c r="E1209" t="s">
        <v>26</v>
      </c>
      <c r="F1209" t="s">
        <v>23</v>
      </c>
      <c r="G1209">
        <v>30</v>
      </c>
      <c r="H1209">
        <v>4</v>
      </c>
      <c r="I1209" s="6">
        <v>8152338</v>
      </c>
      <c r="J1209">
        <v>1</v>
      </c>
      <c r="K1209">
        <v>1</v>
      </c>
      <c r="L1209">
        <v>1</v>
      </c>
      <c r="M1209">
        <v>3688585</v>
      </c>
      <c r="N1209">
        <v>0</v>
      </c>
      <c r="O1209" t="str" cm="1">
        <f t="array" ref="O1209">_xlfn.IFS(Churn_Modelling[[#This Row],[Balance]]=0,"Tidak ada Saldo",Churn_Modelling[[#This Row],[Balance]]&lt;=5000000,"Saldo Rendah",Churn_Modelling[[#This Row],[Balance]]&lt;=10000000,"Saldo Menengah",Churn_Modelling[[#This Row],[Balance]]&lt;=15000000,"Saldo Tinggi",TRUE,"Saldo Premium")</f>
        <v>Saldo Menengah</v>
      </c>
      <c r="P1209" t="str" cm="1">
        <f t="array" ref="P1209">_xlfn.IFS(Churn_Modelling[[#This Row],[CreditScore]]&lt;=500,"Rendah",Churn_Modelling[[#This Row],[CreditScore]]&lt;=600,"Cukup",Churn_Modelling[[#This Row],[CreditScore]]&lt;=700,"Sedang",Churn_Modelling[[#This Row],[CreditScore]]&lt;=800,"Baik",TRUE,"Sangat Baik")</f>
        <v>Baik</v>
      </c>
    </row>
    <row r="1210" spans="1:16" x14ac:dyDescent="0.35">
      <c r="A1210">
        <v>1209</v>
      </c>
      <c r="B1210">
        <v>15616451</v>
      </c>
      <c r="C1210" t="s">
        <v>394</v>
      </c>
      <c r="D1210">
        <v>697</v>
      </c>
      <c r="E1210" t="s">
        <v>15</v>
      </c>
      <c r="F1210" t="s">
        <v>16</v>
      </c>
      <c r="G1210">
        <v>47</v>
      </c>
      <c r="H1210">
        <v>6</v>
      </c>
      <c r="I1210" s="6">
        <v>12825266</v>
      </c>
      <c r="J1210">
        <v>1</v>
      </c>
      <c r="K1210">
        <v>1</v>
      </c>
      <c r="L1210">
        <v>1</v>
      </c>
      <c r="M1210">
        <v>1680534</v>
      </c>
      <c r="N1210">
        <v>0</v>
      </c>
      <c r="O1210" t="str" cm="1">
        <f t="array" ref="O1210">_xlfn.IFS(Churn_Modelling[[#This Row],[Balance]]=0,"Tidak ada Saldo",Churn_Modelling[[#This Row],[Balance]]&lt;=5000000,"Saldo Rendah",Churn_Modelling[[#This Row],[Balance]]&lt;=10000000,"Saldo Menengah",Churn_Modelling[[#This Row],[Balance]]&lt;=15000000,"Saldo Tinggi",TRUE,"Saldo Premium")</f>
        <v>Saldo Tinggi</v>
      </c>
      <c r="P1210" t="str" cm="1">
        <f t="array" ref="P1210">_xlfn.IFS(Churn_Modelling[[#This Row],[CreditScore]]&lt;=500,"Rendah",Churn_Modelling[[#This Row],[CreditScore]]&lt;=600,"Cukup",Churn_Modelling[[#This Row],[CreditScore]]&lt;=700,"Sedang",Churn_Modelling[[#This Row],[CreditScore]]&lt;=800,"Baik",TRUE,"Sangat Baik")</f>
        <v>Sedang</v>
      </c>
    </row>
    <row r="1211" spans="1:16" x14ac:dyDescent="0.35">
      <c r="A1211">
        <v>1210</v>
      </c>
      <c r="B1211">
        <v>15715667</v>
      </c>
      <c r="C1211" t="s">
        <v>864</v>
      </c>
      <c r="D1211">
        <v>850</v>
      </c>
      <c r="E1211" t="s">
        <v>15</v>
      </c>
      <c r="F1211" t="s">
        <v>16</v>
      </c>
      <c r="G1211">
        <v>32</v>
      </c>
      <c r="H1211">
        <v>7</v>
      </c>
      <c r="I1211" s="6">
        <v>0</v>
      </c>
      <c r="J1211">
        <v>2</v>
      </c>
      <c r="K1211">
        <v>0</v>
      </c>
      <c r="L1211">
        <v>0</v>
      </c>
      <c r="M1211">
        <v>155227</v>
      </c>
      <c r="N1211">
        <v>0</v>
      </c>
      <c r="O1211" t="str" cm="1">
        <f t="array" ref="O1211">_xlfn.IFS(Churn_Modelling[[#This Row],[Balance]]=0,"Tidak ada Saldo",Churn_Modelling[[#This Row],[Balance]]&lt;=5000000,"Saldo Rendah",Churn_Modelling[[#This Row],[Balance]]&lt;=10000000,"Saldo Menengah",Churn_Modelling[[#This Row],[Balance]]&lt;=15000000,"Saldo Tinggi",TRUE,"Saldo Premium")</f>
        <v>Tidak ada Saldo</v>
      </c>
      <c r="P1211" t="str" cm="1">
        <f t="array" ref="P1211">_xlfn.IFS(Churn_Modelling[[#This Row],[CreditScore]]&lt;=500,"Rendah",Churn_Modelling[[#This Row],[CreditScore]]&lt;=600,"Cukup",Churn_Modelling[[#This Row],[CreditScore]]&lt;=700,"Sedang",Churn_Modelling[[#This Row],[CreditScore]]&lt;=800,"Baik",TRUE,"Sangat Baik")</f>
        <v>Sangat Baik</v>
      </c>
    </row>
    <row r="1212" spans="1:16" hidden="1" x14ac:dyDescent="0.35">
      <c r="A1212">
        <v>1211</v>
      </c>
      <c r="B1212">
        <v>15658969</v>
      </c>
      <c r="C1212" t="s">
        <v>486</v>
      </c>
      <c r="D1212">
        <v>711</v>
      </c>
      <c r="E1212" t="s">
        <v>15</v>
      </c>
      <c r="F1212" t="s">
        <v>23</v>
      </c>
      <c r="G1212">
        <v>51</v>
      </c>
      <c r="H1212">
        <v>7</v>
      </c>
      <c r="I1212" s="6">
        <v>0</v>
      </c>
      <c r="J1212">
        <v>3</v>
      </c>
      <c r="K1212">
        <v>1</v>
      </c>
      <c r="L1212">
        <v>0</v>
      </c>
      <c r="M1212">
        <v>3840979</v>
      </c>
      <c r="N1212">
        <v>1</v>
      </c>
      <c r="O1212" t="str" cm="1">
        <f t="array" ref="O1212">_xlfn.IFS(Churn_Modelling[[#This Row],[Balance]]=0,"Tidak ada Saldo",Churn_Modelling[[#This Row],[Balance]]&lt;=5000000,"Saldo Rendah",Churn_Modelling[[#This Row],[Balance]]&lt;=10000000,"Saldo Menengah",Churn_Modelling[[#This Row],[Balance]]&lt;=15000000,"Saldo Tinggi",TRUE,"Saldo Premium")</f>
        <v>Tidak ada Saldo</v>
      </c>
      <c r="P1212" t="str" cm="1">
        <f t="array" ref="P1212">_xlfn.IFS(Churn_Modelling[[#This Row],[CreditScore]]&lt;=500,"Rendah",Churn_Modelling[[#This Row],[CreditScore]]&lt;=600,"Cukup",Churn_Modelling[[#This Row],[CreditScore]]&lt;=700,"Sedang",Churn_Modelling[[#This Row],[CreditScore]]&lt;=800,"Baik",TRUE,"Sangat Baik")</f>
        <v>Baik</v>
      </c>
    </row>
    <row r="1213" spans="1:16" x14ac:dyDescent="0.35">
      <c r="A1213">
        <v>1212</v>
      </c>
      <c r="B1213">
        <v>15738174</v>
      </c>
      <c r="C1213" t="s">
        <v>865</v>
      </c>
      <c r="D1213">
        <v>452</v>
      </c>
      <c r="E1213" t="s">
        <v>15</v>
      </c>
      <c r="F1213" t="s">
        <v>16</v>
      </c>
      <c r="G1213">
        <v>32</v>
      </c>
      <c r="H1213">
        <v>5</v>
      </c>
      <c r="I1213" s="6">
        <v>0</v>
      </c>
      <c r="J1213">
        <v>2</v>
      </c>
      <c r="K1213">
        <v>0</v>
      </c>
      <c r="L1213">
        <v>1</v>
      </c>
      <c r="M1213">
        <v>7527939</v>
      </c>
      <c r="N1213">
        <v>0</v>
      </c>
      <c r="O1213" t="str" cm="1">
        <f t="array" ref="O1213">_xlfn.IFS(Churn_Modelling[[#This Row],[Balance]]=0,"Tidak ada Saldo",Churn_Modelling[[#This Row],[Balance]]&lt;=5000000,"Saldo Rendah",Churn_Modelling[[#This Row],[Balance]]&lt;=10000000,"Saldo Menengah",Churn_Modelling[[#This Row],[Balance]]&lt;=15000000,"Saldo Tinggi",TRUE,"Saldo Premium")</f>
        <v>Tidak ada Saldo</v>
      </c>
      <c r="P1213" t="str" cm="1">
        <f t="array" ref="P1213">_xlfn.IFS(Churn_Modelling[[#This Row],[CreditScore]]&lt;=500,"Rendah",Churn_Modelling[[#This Row],[CreditScore]]&lt;=600,"Cukup",Churn_Modelling[[#This Row],[CreditScore]]&lt;=700,"Sedang",Churn_Modelling[[#This Row],[CreditScore]]&lt;=800,"Baik",TRUE,"Sangat Baik")</f>
        <v>Rendah</v>
      </c>
    </row>
    <row r="1214" spans="1:16" hidden="1" x14ac:dyDescent="0.35">
      <c r="A1214">
        <v>1213</v>
      </c>
      <c r="B1214">
        <v>15813590</v>
      </c>
      <c r="C1214" t="s">
        <v>866</v>
      </c>
      <c r="D1214">
        <v>610</v>
      </c>
      <c r="E1214" t="s">
        <v>18</v>
      </c>
      <c r="F1214" t="s">
        <v>23</v>
      </c>
      <c r="G1214">
        <v>42</v>
      </c>
      <c r="H1214">
        <v>6</v>
      </c>
      <c r="I1214" s="6">
        <v>0</v>
      </c>
      <c r="J1214">
        <v>2</v>
      </c>
      <c r="K1214">
        <v>1</v>
      </c>
      <c r="L1214">
        <v>0</v>
      </c>
      <c r="M1214">
        <v>15830259</v>
      </c>
      <c r="N1214">
        <v>1</v>
      </c>
      <c r="O1214" t="str" cm="1">
        <f t="array" ref="O1214">_xlfn.IFS(Churn_Modelling[[#This Row],[Balance]]=0,"Tidak ada Saldo",Churn_Modelling[[#This Row],[Balance]]&lt;=5000000,"Saldo Rendah",Churn_Modelling[[#This Row],[Balance]]&lt;=10000000,"Saldo Menengah",Churn_Modelling[[#This Row],[Balance]]&lt;=15000000,"Saldo Tinggi",TRUE,"Saldo Premium")</f>
        <v>Tidak ada Saldo</v>
      </c>
      <c r="P1214" t="str" cm="1">
        <f t="array" ref="P1214">_xlfn.IFS(Churn_Modelling[[#This Row],[CreditScore]]&lt;=500,"Rendah",Churn_Modelling[[#This Row],[CreditScore]]&lt;=600,"Cukup",Churn_Modelling[[#This Row],[CreditScore]]&lt;=700,"Sedang",Churn_Modelling[[#This Row],[CreditScore]]&lt;=800,"Baik",TRUE,"Sangat Baik")</f>
        <v>Sedang</v>
      </c>
    </row>
    <row r="1215" spans="1:16" x14ac:dyDescent="0.35">
      <c r="A1215">
        <v>1214</v>
      </c>
      <c r="B1215">
        <v>15624229</v>
      </c>
      <c r="C1215" t="s">
        <v>867</v>
      </c>
      <c r="D1215">
        <v>694</v>
      </c>
      <c r="E1215" t="s">
        <v>15</v>
      </c>
      <c r="F1215" t="s">
        <v>16</v>
      </c>
      <c r="G1215">
        <v>22</v>
      </c>
      <c r="H1215">
        <v>4</v>
      </c>
      <c r="I1215" s="6">
        <v>0</v>
      </c>
      <c r="J1215">
        <v>2</v>
      </c>
      <c r="K1215">
        <v>1</v>
      </c>
      <c r="L1215">
        <v>1</v>
      </c>
      <c r="M1215">
        <v>1152572</v>
      </c>
      <c r="N1215">
        <v>0</v>
      </c>
      <c r="O1215" t="str" cm="1">
        <f t="array" ref="O1215">_xlfn.IFS(Churn_Modelling[[#This Row],[Balance]]=0,"Tidak ada Saldo",Churn_Modelling[[#This Row],[Balance]]&lt;=5000000,"Saldo Rendah",Churn_Modelling[[#This Row],[Balance]]&lt;=10000000,"Saldo Menengah",Churn_Modelling[[#This Row],[Balance]]&lt;=15000000,"Saldo Tinggi",TRUE,"Saldo Premium")</f>
        <v>Tidak ada Saldo</v>
      </c>
      <c r="P1215" t="str" cm="1">
        <f t="array" ref="P1215">_xlfn.IFS(Churn_Modelling[[#This Row],[CreditScore]]&lt;=500,"Rendah",Churn_Modelling[[#This Row],[CreditScore]]&lt;=600,"Cukup",Churn_Modelling[[#This Row],[CreditScore]]&lt;=700,"Sedang",Churn_Modelling[[#This Row],[CreditScore]]&lt;=800,"Baik",TRUE,"Sangat Baik")</f>
        <v>Sedang</v>
      </c>
    </row>
    <row r="1216" spans="1:16" hidden="1" x14ac:dyDescent="0.35">
      <c r="A1216">
        <v>1215</v>
      </c>
      <c r="B1216">
        <v>15674148</v>
      </c>
      <c r="C1216" t="s">
        <v>868</v>
      </c>
      <c r="D1216">
        <v>579</v>
      </c>
      <c r="E1216" t="s">
        <v>18</v>
      </c>
      <c r="F1216" t="s">
        <v>23</v>
      </c>
      <c r="G1216">
        <v>33</v>
      </c>
      <c r="H1216">
        <v>6</v>
      </c>
      <c r="I1216" s="6">
        <v>0</v>
      </c>
      <c r="J1216">
        <v>1</v>
      </c>
      <c r="K1216">
        <v>1</v>
      </c>
      <c r="L1216">
        <v>0</v>
      </c>
      <c r="M1216">
        <v>9499304</v>
      </c>
      <c r="N1216">
        <v>1</v>
      </c>
      <c r="O1216" t="str" cm="1">
        <f t="array" ref="O1216">_xlfn.IFS(Churn_Modelling[[#This Row],[Balance]]=0,"Tidak ada Saldo",Churn_Modelling[[#This Row],[Balance]]&lt;=5000000,"Saldo Rendah",Churn_Modelling[[#This Row],[Balance]]&lt;=10000000,"Saldo Menengah",Churn_Modelling[[#This Row],[Balance]]&lt;=15000000,"Saldo Tinggi",TRUE,"Saldo Premium")</f>
        <v>Tidak ada Saldo</v>
      </c>
      <c r="P1216" t="str" cm="1">
        <f t="array" ref="P1216">_xlfn.IFS(Churn_Modelling[[#This Row],[CreditScore]]&lt;=500,"Rendah",Churn_Modelling[[#This Row],[CreditScore]]&lt;=600,"Cukup",Churn_Modelling[[#This Row],[CreditScore]]&lt;=700,"Sedang",Churn_Modelling[[#This Row],[CreditScore]]&lt;=800,"Baik",TRUE,"Sangat Baik")</f>
        <v>Cukup</v>
      </c>
    </row>
    <row r="1217" spans="1:16" hidden="1" x14ac:dyDescent="0.35">
      <c r="A1217">
        <v>1216</v>
      </c>
      <c r="B1217">
        <v>15625080</v>
      </c>
      <c r="C1217" t="s">
        <v>869</v>
      </c>
      <c r="D1217">
        <v>745</v>
      </c>
      <c r="E1217" t="s">
        <v>18</v>
      </c>
      <c r="F1217" t="s">
        <v>16</v>
      </c>
      <c r="G1217">
        <v>54</v>
      </c>
      <c r="H1217">
        <v>8</v>
      </c>
      <c r="I1217" s="6">
        <v>0</v>
      </c>
      <c r="J1217">
        <v>1</v>
      </c>
      <c r="K1217">
        <v>1</v>
      </c>
      <c r="L1217">
        <v>0</v>
      </c>
      <c r="M1217">
        <v>17391229</v>
      </c>
      <c r="N1217">
        <v>1</v>
      </c>
      <c r="O1217" t="str" cm="1">
        <f t="array" ref="O1217">_xlfn.IFS(Churn_Modelling[[#This Row],[Balance]]=0,"Tidak ada Saldo",Churn_Modelling[[#This Row],[Balance]]&lt;=5000000,"Saldo Rendah",Churn_Modelling[[#This Row],[Balance]]&lt;=10000000,"Saldo Menengah",Churn_Modelling[[#This Row],[Balance]]&lt;=15000000,"Saldo Tinggi",TRUE,"Saldo Premium")</f>
        <v>Tidak ada Saldo</v>
      </c>
      <c r="P1217" t="str" cm="1">
        <f t="array" ref="P1217">_xlfn.IFS(Churn_Modelling[[#This Row],[CreditScore]]&lt;=500,"Rendah",Churn_Modelling[[#This Row],[CreditScore]]&lt;=600,"Cukup",Churn_Modelling[[#This Row],[CreditScore]]&lt;=700,"Sedang",Churn_Modelling[[#This Row],[CreditScore]]&lt;=800,"Baik",TRUE,"Sangat Baik")</f>
        <v>Baik</v>
      </c>
    </row>
    <row r="1218" spans="1:16" x14ac:dyDescent="0.35">
      <c r="A1218">
        <v>1217</v>
      </c>
      <c r="B1218">
        <v>15682528</v>
      </c>
      <c r="C1218" t="s">
        <v>870</v>
      </c>
      <c r="D1218">
        <v>572</v>
      </c>
      <c r="E1218" t="s">
        <v>15</v>
      </c>
      <c r="F1218" t="s">
        <v>23</v>
      </c>
      <c r="G1218">
        <v>33</v>
      </c>
      <c r="H1218">
        <v>5</v>
      </c>
      <c r="I1218" s="6">
        <v>0</v>
      </c>
      <c r="J1218">
        <v>1</v>
      </c>
      <c r="K1218">
        <v>0</v>
      </c>
      <c r="L1218">
        <v>1</v>
      </c>
      <c r="M1218">
        <v>4113905</v>
      </c>
      <c r="N1218">
        <v>0</v>
      </c>
      <c r="O1218" t="str" cm="1">
        <f t="array" ref="O1218">_xlfn.IFS(Churn_Modelling[[#This Row],[Balance]]=0,"Tidak ada Saldo",Churn_Modelling[[#This Row],[Balance]]&lt;=5000000,"Saldo Rendah",Churn_Modelling[[#This Row],[Balance]]&lt;=10000000,"Saldo Menengah",Churn_Modelling[[#This Row],[Balance]]&lt;=15000000,"Saldo Tinggi",TRUE,"Saldo Premium")</f>
        <v>Tidak ada Saldo</v>
      </c>
      <c r="P1218" t="str" cm="1">
        <f t="array" ref="P1218">_xlfn.IFS(Churn_Modelling[[#This Row],[CreditScore]]&lt;=500,"Rendah",Churn_Modelling[[#This Row],[CreditScore]]&lt;=600,"Cukup",Churn_Modelling[[#This Row],[CreditScore]]&lt;=700,"Sedang",Churn_Modelling[[#This Row],[CreditScore]]&lt;=800,"Baik",TRUE,"Sangat Baik")</f>
        <v>Cukup</v>
      </c>
    </row>
    <row r="1219" spans="1:16" x14ac:dyDescent="0.35">
      <c r="A1219">
        <v>1218</v>
      </c>
      <c r="B1219">
        <v>15696900</v>
      </c>
      <c r="C1219" t="s">
        <v>423</v>
      </c>
      <c r="D1219">
        <v>505</v>
      </c>
      <c r="E1219" t="s">
        <v>26</v>
      </c>
      <c r="F1219" t="s">
        <v>23</v>
      </c>
      <c r="G1219">
        <v>29</v>
      </c>
      <c r="H1219">
        <v>3</v>
      </c>
      <c r="I1219" s="6">
        <v>14554156</v>
      </c>
      <c r="J1219">
        <v>2</v>
      </c>
      <c r="K1219">
        <v>1</v>
      </c>
      <c r="L1219">
        <v>1</v>
      </c>
      <c r="M1219">
        <v>5801995</v>
      </c>
      <c r="N1219">
        <v>0</v>
      </c>
      <c r="O1219" t="str" cm="1">
        <f t="array" ref="O1219">_xlfn.IFS(Churn_Modelling[[#This Row],[Balance]]=0,"Tidak ada Saldo",Churn_Modelling[[#This Row],[Balance]]&lt;=5000000,"Saldo Rendah",Churn_Modelling[[#This Row],[Balance]]&lt;=10000000,"Saldo Menengah",Churn_Modelling[[#This Row],[Balance]]&lt;=15000000,"Saldo Tinggi",TRUE,"Saldo Premium")</f>
        <v>Saldo Tinggi</v>
      </c>
      <c r="P1219" t="str" cm="1">
        <f t="array" ref="P1219">_xlfn.IFS(Churn_Modelling[[#This Row],[CreditScore]]&lt;=500,"Rendah",Churn_Modelling[[#This Row],[CreditScore]]&lt;=600,"Cukup",Churn_Modelling[[#This Row],[CreditScore]]&lt;=700,"Sedang",Churn_Modelling[[#This Row],[CreditScore]]&lt;=800,"Baik",TRUE,"Sangat Baik")</f>
        <v>Cukup</v>
      </c>
    </row>
    <row r="1220" spans="1:16" hidden="1" x14ac:dyDescent="0.35">
      <c r="A1220">
        <v>1219</v>
      </c>
      <c r="B1220">
        <v>15730038</v>
      </c>
      <c r="C1220" t="s">
        <v>871</v>
      </c>
      <c r="D1220">
        <v>706</v>
      </c>
      <c r="E1220" t="s">
        <v>15</v>
      </c>
      <c r="F1220" t="s">
        <v>16</v>
      </c>
      <c r="G1220">
        <v>23</v>
      </c>
      <c r="H1220">
        <v>5</v>
      </c>
      <c r="I1220" s="6">
        <v>0</v>
      </c>
      <c r="J1220">
        <v>1</v>
      </c>
      <c r="K1220">
        <v>0</v>
      </c>
      <c r="L1220">
        <v>0</v>
      </c>
      <c r="M1220">
        <v>16412841</v>
      </c>
      <c r="N1220">
        <v>1</v>
      </c>
      <c r="O1220" t="str" cm="1">
        <f t="array" ref="O1220">_xlfn.IFS(Churn_Modelling[[#This Row],[Balance]]=0,"Tidak ada Saldo",Churn_Modelling[[#This Row],[Balance]]&lt;=5000000,"Saldo Rendah",Churn_Modelling[[#This Row],[Balance]]&lt;=10000000,"Saldo Menengah",Churn_Modelling[[#This Row],[Balance]]&lt;=15000000,"Saldo Tinggi",TRUE,"Saldo Premium")</f>
        <v>Tidak ada Saldo</v>
      </c>
      <c r="P1220" t="str" cm="1">
        <f t="array" ref="P1220">_xlfn.IFS(Churn_Modelling[[#This Row],[CreditScore]]&lt;=500,"Rendah",Churn_Modelling[[#This Row],[CreditScore]]&lt;=600,"Cukup",Churn_Modelling[[#This Row],[CreditScore]]&lt;=700,"Sedang",Churn_Modelling[[#This Row],[CreditScore]]&lt;=800,"Baik",TRUE,"Sangat Baik")</f>
        <v>Baik</v>
      </c>
    </row>
    <row r="1221" spans="1:16" hidden="1" x14ac:dyDescent="0.35">
      <c r="A1221">
        <v>1220</v>
      </c>
      <c r="B1221">
        <v>15812272</v>
      </c>
      <c r="C1221" t="s">
        <v>872</v>
      </c>
      <c r="D1221">
        <v>693</v>
      </c>
      <c r="E1221" t="s">
        <v>26</v>
      </c>
      <c r="F1221" t="s">
        <v>23</v>
      </c>
      <c r="G1221">
        <v>44</v>
      </c>
      <c r="H1221">
        <v>5</v>
      </c>
      <c r="I1221" s="6">
        <v>12460158</v>
      </c>
      <c r="J1221">
        <v>2</v>
      </c>
      <c r="K1221">
        <v>1</v>
      </c>
      <c r="L1221">
        <v>1</v>
      </c>
      <c r="M1221">
        <v>4699813</v>
      </c>
      <c r="N1221">
        <v>1</v>
      </c>
      <c r="O1221" t="str" cm="1">
        <f t="array" ref="O1221">_xlfn.IFS(Churn_Modelling[[#This Row],[Balance]]=0,"Tidak ada Saldo",Churn_Modelling[[#This Row],[Balance]]&lt;=5000000,"Saldo Rendah",Churn_Modelling[[#This Row],[Balance]]&lt;=10000000,"Saldo Menengah",Churn_Modelling[[#This Row],[Balance]]&lt;=15000000,"Saldo Tinggi",TRUE,"Saldo Premium")</f>
        <v>Saldo Tinggi</v>
      </c>
      <c r="P1221" t="str" cm="1">
        <f t="array" ref="P1221">_xlfn.IFS(Churn_Modelling[[#This Row],[CreditScore]]&lt;=500,"Rendah",Churn_Modelling[[#This Row],[CreditScore]]&lt;=600,"Cukup",Churn_Modelling[[#This Row],[CreditScore]]&lt;=700,"Sedang",Churn_Modelling[[#This Row],[CreditScore]]&lt;=800,"Baik",TRUE,"Sangat Baik")</f>
        <v>Sedang</v>
      </c>
    </row>
    <row r="1222" spans="1:16" x14ac:dyDescent="0.35">
      <c r="A1222">
        <v>1221</v>
      </c>
      <c r="B1222">
        <v>15654654</v>
      </c>
      <c r="C1222" t="s">
        <v>312</v>
      </c>
      <c r="D1222">
        <v>725</v>
      </c>
      <c r="E1222" t="s">
        <v>26</v>
      </c>
      <c r="F1222" t="s">
        <v>16</v>
      </c>
      <c r="G1222">
        <v>33</v>
      </c>
      <c r="H1222">
        <v>7</v>
      </c>
      <c r="I1222" s="6">
        <v>11518284</v>
      </c>
      <c r="J1222">
        <v>2</v>
      </c>
      <c r="K1222">
        <v>1</v>
      </c>
      <c r="L1222">
        <v>1</v>
      </c>
      <c r="M1222">
        <v>17727941</v>
      </c>
      <c r="N1222">
        <v>0</v>
      </c>
      <c r="O1222" t="str" cm="1">
        <f t="array" ref="O1222">_xlfn.IFS(Churn_Modelling[[#This Row],[Balance]]=0,"Tidak ada Saldo",Churn_Modelling[[#This Row],[Balance]]&lt;=5000000,"Saldo Rendah",Churn_Modelling[[#This Row],[Balance]]&lt;=10000000,"Saldo Menengah",Churn_Modelling[[#This Row],[Balance]]&lt;=15000000,"Saldo Tinggi",TRUE,"Saldo Premium")</f>
        <v>Saldo Tinggi</v>
      </c>
      <c r="P1222" t="str" cm="1">
        <f t="array" ref="P1222">_xlfn.IFS(Churn_Modelling[[#This Row],[CreditScore]]&lt;=500,"Rendah",Churn_Modelling[[#This Row],[CreditScore]]&lt;=600,"Cukup",Churn_Modelling[[#This Row],[CreditScore]]&lt;=700,"Sedang",Churn_Modelling[[#This Row],[CreditScore]]&lt;=800,"Baik",TRUE,"Sangat Baik")</f>
        <v>Baik</v>
      </c>
    </row>
    <row r="1223" spans="1:16" x14ac:dyDescent="0.35">
      <c r="A1223">
        <v>1222</v>
      </c>
      <c r="B1223">
        <v>15697625</v>
      </c>
      <c r="C1223" t="s">
        <v>873</v>
      </c>
      <c r="D1223">
        <v>791</v>
      </c>
      <c r="E1223" t="s">
        <v>15</v>
      </c>
      <c r="F1223" t="s">
        <v>23</v>
      </c>
      <c r="G1223">
        <v>37</v>
      </c>
      <c r="H1223">
        <v>2</v>
      </c>
      <c r="I1223" s="6">
        <v>16378949</v>
      </c>
      <c r="J1223">
        <v>2</v>
      </c>
      <c r="K1223">
        <v>1</v>
      </c>
      <c r="L1223">
        <v>0</v>
      </c>
      <c r="M1223">
        <v>7583253</v>
      </c>
      <c r="N1223">
        <v>0</v>
      </c>
      <c r="O1223" t="str" cm="1">
        <f t="array" ref="O1223">_xlfn.IFS(Churn_Modelling[[#This Row],[Balance]]=0,"Tidak ada Saldo",Churn_Modelling[[#This Row],[Balance]]&lt;=5000000,"Saldo Rendah",Churn_Modelling[[#This Row],[Balance]]&lt;=10000000,"Saldo Menengah",Churn_Modelling[[#This Row],[Balance]]&lt;=15000000,"Saldo Tinggi",TRUE,"Saldo Premium")</f>
        <v>Saldo Premium</v>
      </c>
      <c r="P1223" t="str" cm="1">
        <f t="array" ref="P1223">_xlfn.IFS(Churn_Modelling[[#This Row],[CreditScore]]&lt;=500,"Rendah",Churn_Modelling[[#This Row],[CreditScore]]&lt;=600,"Cukup",Churn_Modelling[[#This Row],[CreditScore]]&lt;=700,"Sedang",Churn_Modelling[[#This Row],[CreditScore]]&lt;=800,"Baik",TRUE,"Sangat Baik")</f>
        <v>Baik</v>
      </c>
    </row>
    <row r="1224" spans="1:16" x14ac:dyDescent="0.35">
      <c r="A1224">
        <v>1223</v>
      </c>
      <c r="B1224">
        <v>15616280</v>
      </c>
      <c r="C1224" t="s">
        <v>189</v>
      </c>
      <c r="D1224">
        <v>536</v>
      </c>
      <c r="E1224" t="s">
        <v>15</v>
      </c>
      <c r="F1224" t="s">
        <v>23</v>
      </c>
      <c r="G1224">
        <v>46</v>
      </c>
      <c r="H1224">
        <v>1</v>
      </c>
      <c r="I1224" s="6">
        <v>6573341</v>
      </c>
      <c r="J1224">
        <v>1</v>
      </c>
      <c r="K1224">
        <v>1</v>
      </c>
      <c r="L1224">
        <v>0</v>
      </c>
      <c r="M1224">
        <v>6109453</v>
      </c>
      <c r="N1224">
        <v>0</v>
      </c>
      <c r="O1224" t="str" cm="1">
        <f t="array" ref="O1224">_xlfn.IFS(Churn_Modelling[[#This Row],[Balance]]=0,"Tidak ada Saldo",Churn_Modelling[[#This Row],[Balance]]&lt;=5000000,"Saldo Rendah",Churn_Modelling[[#This Row],[Balance]]&lt;=10000000,"Saldo Menengah",Churn_Modelling[[#This Row],[Balance]]&lt;=15000000,"Saldo Tinggi",TRUE,"Saldo Premium")</f>
        <v>Saldo Menengah</v>
      </c>
      <c r="P1224" t="str" cm="1">
        <f t="array" ref="P1224">_xlfn.IFS(Churn_Modelling[[#This Row],[CreditScore]]&lt;=500,"Rendah",Churn_Modelling[[#This Row],[CreditScore]]&lt;=600,"Cukup",Churn_Modelling[[#This Row],[CreditScore]]&lt;=700,"Sedang",Churn_Modelling[[#This Row],[CreditScore]]&lt;=800,"Baik",TRUE,"Sangat Baik")</f>
        <v>Cukup</v>
      </c>
    </row>
    <row r="1225" spans="1:16" x14ac:dyDescent="0.35">
      <c r="A1225">
        <v>1224</v>
      </c>
      <c r="B1225">
        <v>15654229</v>
      </c>
      <c r="C1225" t="s">
        <v>874</v>
      </c>
      <c r="D1225">
        <v>699</v>
      </c>
      <c r="E1225" t="s">
        <v>18</v>
      </c>
      <c r="F1225" t="s">
        <v>23</v>
      </c>
      <c r="G1225">
        <v>47</v>
      </c>
      <c r="H1225">
        <v>1</v>
      </c>
      <c r="I1225" s="6">
        <v>0</v>
      </c>
      <c r="J1225">
        <v>2</v>
      </c>
      <c r="K1225">
        <v>0</v>
      </c>
      <c r="L1225">
        <v>1</v>
      </c>
      <c r="M1225">
        <v>3011744</v>
      </c>
      <c r="N1225">
        <v>0</v>
      </c>
      <c r="O1225" t="str" cm="1">
        <f t="array" ref="O1225">_xlfn.IFS(Churn_Modelling[[#This Row],[Balance]]=0,"Tidak ada Saldo",Churn_Modelling[[#This Row],[Balance]]&lt;=5000000,"Saldo Rendah",Churn_Modelling[[#This Row],[Balance]]&lt;=10000000,"Saldo Menengah",Churn_Modelling[[#This Row],[Balance]]&lt;=15000000,"Saldo Tinggi",TRUE,"Saldo Premium")</f>
        <v>Tidak ada Saldo</v>
      </c>
      <c r="P1225" t="str" cm="1">
        <f t="array" ref="P1225">_xlfn.IFS(Churn_Modelling[[#This Row],[CreditScore]]&lt;=500,"Rendah",Churn_Modelling[[#This Row],[CreditScore]]&lt;=600,"Cukup",Churn_Modelling[[#This Row],[CreditScore]]&lt;=700,"Sedang",Churn_Modelling[[#This Row],[CreditScore]]&lt;=800,"Baik",TRUE,"Sangat Baik")</f>
        <v>Sedang</v>
      </c>
    </row>
    <row r="1226" spans="1:16" x14ac:dyDescent="0.35">
      <c r="A1226">
        <v>1225</v>
      </c>
      <c r="B1226">
        <v>15628298</v>
      </c>
      <c r="C1226" t="s">
        <v>625</v>
      </c>
      <c r="D1226">
        <v>500</v>
      </c>
      <c r="E1226" t="s">
        <v>18</v>
      </c>
      <c r="F1226" t="s">
        <v>16</v>
      </c>
      <c r="G1226">
        <v>47</v>
      </c>
      <c r="H1226">
        <v>8</v>
      </c>
      <c r="I1226" s="6">
        <v>12848611</v>
      </c>
      <c r="J1226">
        <v>1</v>
      </c>
      <c r="K1226">
        <v>1</v>
      </c>
      <c r="L1226">
        <v>0</v>
      </c>
      <c r="M1226">
        <v>17922712</v>
      </c>
      <c r="N1226">
        <v>0</v>
      </c>
      <c r="O1226" t="str" cm="1">
        <f t="array" ref="O1226">_xlfn.IFS(Churn_Modelling[[#This Row],[Balance]]=0,"Tidak ada Saldo",Churn_Modelling[[#This Row],[Balance]]&lt;=5000000,"Saldo Rendah",Churn_Modelling[[#This Row],[Balance]]&lt;=10000000,"Saldo Menengah",Churn_Modelling[[#This Row],[Balance]]&lt;=15000000,"Saldo Tinggi",TRUE,"Saldo Premium")</f>
        <v>Saldo Tinggi</v>
      </c>
      <c r="P1226" t="str" cm="1">
        <f t="array" ref="P1226">_xlfn.IFS(Churn_Modelling[[#This Row],[CreditScore]]&lt;=500,"Rendah",Churn_Modelling[[#This Row],[CreditScore]]&lt;=600,"Cukup",Churn_Modelling[[#This Row],[CreditScore]]&lt;=700,"Sedang",Churn_Modelling[[#This Row],[CreditScore]]&lt;=800,"Baik",TRUE,"Sangat Baik")</f>
        <v>Rendah</v>
      </c>
    </row>
    <row r="1227" spans="1:16" x14ac:dyDescent="0.35">
      <c r="A1227">
        <v>1226</v>
      </c>
      <c r="B1227">
        <v>15733387</v>
      </c>
      <c r="C1227" t="s">
        <v>875</v>
      </c>
      <c r="D1227">
        <v>707</v>
      </c>
      <c r="E1227" t="s">
        <v>18</v>
      </c>
      <c r="F1227" t="s">
        <v>16</v>
      </c>
      <c r="G1227">
        <v>53</v>
      </c>
      <c r="H1227">
        <v>6</v>
      </c>
      <c r="I1227" s="6">
        <v>10966347</v>
      </c>
      <c r="J1227">
        <v>1</v>
      </c>
      <c r="K1227">
        <v>1</v>
      </c>
      <c r="L1227">
        <v>1</v>
      </c>
      <c r="M1227">
        <v>5211045</v>
      </c>
      <c r="N1227">
        <v>0</v>
      </c>
      <c r="O1227" t="str" cm="1">
        <f t="array" ref="O1227">_xlfn.IFS(Churn_Modelling[[#This Row],[Balance]]=0,"Tidak ada Saldo",Churn_Modelling[[#This Row],[Balance]]&lt;=5000000,"Saldo Rendah",Churn_Modelling[[#This Row],[Balance]]&lt;=10000000,"Saldo Menengah",Churn_Modelling[[#This Row],[Balance]]&lt;=15000000,"Saldo Tinggi",TRUE,"Saldo Premium")</f>
        <v>Saldo Tinggi</v>
      </c>
      <c r="P1227" t="str" cm="1">
        <f t="array" ref="P1227">_xlfn.IFS(Churn_Modelling[[#This Row],[CreditScore]]&lt;=500,"Rendah",Churn_Modelling[[#This Row],[CreditScore]]&lt;=600,"Cukup",Churn_Modelling[[#This Row],[CreditScore]]&lt;=700,"Sedang",Churn_Modelling[[#This Row],[CreditScore]]&lt;=800,"Baik",TRUE,"Sangat Baik")</f>
        <v>Baik</v>
      </c>
    </row>
    <row r="1228" spans="1:16" x14ac:dyDescent="0.35">
      <c r="A1228">
        <v>1227</v>
      </c>
      <c r="B1228">
        <v>15775572</v>
      </c>
      <c r="C1228" t="s">
        <v>635</v>
      </c>
      <c r="D1228">
        <v>531</v>
      </c>
      <c r="E1228" t="s">
        <v>26</v>
      </c>
      <c r="F1228" t="s">
        <v>16</v>
      </c>
      <c r="G1228">
        <v>42</v>
      </c>
      <c r="H1228">
        <v>6</v>
      </c>
      <c r="I1228" s="6">
        <v>8832431</v>
      </c>
      <c r="J1228">
        <v>2</v>
      </c>
      <c r="K1228">
        <v>1</v>
      </c>
      <c r="L1228">
        <v>0</v>
      </c>
      <c r="M1228">
        <v>7524875</v>
      </c>
      <c r="N1228">
        <v>0</v>
      </c>
      <c r="O1228" t="str" cm="1">
        <f t="array" ref="O1228">_xlfn.IFS(Churn_Modelling[[#This Row],[Balance]]=0,"Tidak ada Saldo",Churn_Modelling[[#This Row],[Balance]]&lt;=5000000,"Saldo Rendah",Churn_Modelling[[#This Row],[Balance]]&lt;=10000000,"Saldo Menengah",Churn_Modelling[[#This Row],[Balance]]&lt;=15000000,"Saldo Tinggi",TRUE,"Saldo Premium")</f>
        <v>Saldo Menengah</v>
      </c>
      <c r="P1228" t="str" cm="1">
        <f t="array" ref="P1228">_xlfn.IFS(Churn_Modelling[[#This Row],[CreditScore]]&lt;=500,"Rendah",Churn_Modelling[[#This Row],[CreditScore]]&lt;=600,"Cukup",Churn_Modelling[[#This Row],[CreditScore]]&lt;=700,"Sedang",Churn_Modelling[[#This Row],[CreditScore]]&lt;=800,"Baik",TRUE,"Sangat Baik")</f>
        <v>Cukup</v>
      </c>
    </row>
    <row r="1229" spans="1:16" x14ac:dyDescent="0.35">
      <c r="A1229">
        <v>1228</v>
      </c>
      <c r="B1229">
        <v>15613844</v>
      </c>
      <c r="C1229" t="s">
        <v>761</v>
      </c>
      <c r="D1229">
        <v>557</v>
      </c>
      <c r="E1229" t="s">
        <v>15</v>
      </c>
      <c r="F1229" t="s">
        <v>16</v>
      </c>
      <c r="G1229">
        <v>28</v>
      </c>
      <c r="H1229">
        <v>7</v>
      </c>
      <c r="I1229" s="6">
        <v>14644524</v>
      </c>
      <c r="J1229">
        <v>2</v>
      </c>
      <c r="K1229">
        <v>1</v>
      </c>
      <c r="L1229">
        <v>0</v>
      </c>
      <c r="M1229">
        <v>18431774</v>
      </c>
      <c r="N1229">
        <v>0</v>
      </c>
      <c r="O1229" t="str" cm="1">
        <f t="array" ref="O1229">_xlfn.IFS(Churn_Modelling[[#This Row],[Balance]]=0,"Tidak ada Saldo",Churn_Modelling[[#This Row],[Balance]]&lt;=5000000,"Saldo Rendah",Churn_Modelling[[#This Row],[Balance]]&lt;=10000000,"Saldo Menengah",Churn_Modelling[[#This Row],[Balance]]&lt;=15000000,"Saldo Tinggi",TRUE,"Saldo Premium")</f>
        <v>Saldo Tinggi</v>
      </c>
      <c r="P1229" t="str" cm="1">
        <f t="array" ref="P1229">_xlfn.IFS(Churn_Modelling[[#This Row],[CreditScore]]&lt;=500,"Rendah",Churn_Modelling[[#This Row],[CreditScore]]&lt;=600,"Cukup",Churn_Modelling[[#This Row],[CreditScore]]&lt;=700,"Sedang",Churn_Modelling[[#This Row],[CreditScore]]&lt;=800,"Baik",TRUE,"Sangat Baik")</f>
        <v>Cukup</v>
      </c>
    </row>
    <row r="1230" spans="1:16" x14ac:dyDescent="0.35">
      <c r="A1230">
        <v>1229</v>
      </c>
      <c r="B1230">
        <v>15578515</v>
      </c>
      <c r="C1230" t="s">
        <v>876</v>
      </c>
      <c r="D1230">
        <v>659</v>
      </c>
      <c r="E1230" t="s">
        <v>15</v>
      </c>
      <c r="F1230" t="s">
        <v>16</v>
      </c>
      <c r="G1230">
        <v>38</v>
      </c>
      <c r="H1230">
        <v>3</v>
      </c>
      <c r="I1230" s="6">
        <v>0</v>
      </c>
      <c r="J1230">
        <v>2</v>
      </c>
      <c r="K1230">
        <v>1</v>
      </c>
      <c r="L1230">
        <v>0</v>
      </c>
      <c r="M1230">
        <v>1585531</v>
      </c>
      <c r="N1230">
        <v>0</v>
      </c>
      <c r="O1230" t="str" cm="1">
        <f t="array" ref="O1230">_xlfn.IFS(Churn_Modelling[[#This Row],[Balance]]=0,"Tidak ada Saldo",Churn_Modelling[[#This Row],[Balance]]&lt;=5000000,"Saldo Rendah",Churn_Modelling[[#This Row],[Balance]]&lt;=10000000,"Saldo Menengah",Churn_Modelling[[#This Row],[Balance]]&lt;=15000000,"Saldo Tinggi",TRUE,"Saldo Premium")</f>
        <v>Tidak ada Saldo</v>
      </c>
      <c r="P1230" t="str" cm="1">
        <f t="array" ref="P1230">_xlfn.IFS(Churn_Modelling[[#This Row],[CreditScore]]&lt;=500,"Rendah",Churn_Modelling[[#This Row],[CreditScore]]&lt;=600,"Cukup",Churn_Modelling[[#This Row],[CreditScore]]&lt;=700,"Sedang",Churn_Modelling[[#This Row],[CreditScore]]&lt;=800,"Baik",TRUE,"Sangat Baik")</f>
        <v>Sedang</v>
      </c>
    </row>
    <row r="1231" spans="1:16" x14ac:dyDescent="0.35">
      <c r="A1231">
        <v>1230</v>
      </c>
      <c r="B1231">
        <v>15607598</v>
      </c>
      <c r="C1231" t="s">
        <v>877</v>
      </c>
      <c r="D1231">
        <v>575</v>
      </c>
      <c r="E1231" t="s">
        <v>18</v>
      </c>
      <c r="F1231" t="s">
        <v>16</v>
      </c>
      <c r="G1231">
        <v>31</v>
      </c>
      <c r="H1231">
        <v>6</v>
      </c>
      <c r="I1231" s="6">
        <v>0</v>
      </c>
      <c r="J1231">
        <v>2</v>
      </c>
      <c r="K1231">
        <v>1</v>
      </c>
      <c r="L1231">
        <v>1</v>
      </c>
      <c r="M1231">
        <v>9568642</v>
      </c>
      <c r="N1231">
        <v>0</v>
      </c>
      <c r="O1231" t="str" cm="1">
        <f t="array" ref="O1231">_xlfn.IFS(Churn_Modelling[[#This Row],[Balance]]=0,"Tidak ada Saldo",Churn_Modelling[[#This Row],[Balance]]&lt;=5000000,"Saldo Rendah",Churn_Modelling[[#This Row],[Balance]]&lt;=10000000,"Saldo Menengah",Churn_Modelling[[#This Row],[Balance]]&lt;=15000000,"Saldo Tinggi",TRUE,"Saldo Premium")</f>
        <v>Tidak ada Saldo</v>
      </c>
      <c r="P1231" t="str" cm="1">
        <f t="array" ref="P1231">_xlfn.IFS(Churn_Modelling[[#This Row],[CreditScore]]&lt;=500,"Rendah",Churn_Modelling[[#This Row],[CreditScore]]&lt;=600,"Cukup",Churn_Modelling[[#This Row],[CreditScore]]&lt;=700,"Sedang",Churn_Modelling[[#This Row],[CreditScore]]&lt;=800,"Baik",TRUE,"Sangat Baik")</f>
        <v>Cukup</v>
      </c>
    </row>
    <row r="1232" spans="1:16" x14ac:dyDescent="0.35">
      <c r="A1232">
        <v>1231</v>
      </c>
      <c r="B1232">
        <v>15742480</v>
      </c>
      <c r="C1232" t="s">
        <v>878</v>
      </c>
      <c r="D1232">
        <v>775</v>
      </c>
      <c r="E1232" t="s">
        <v>26</v>
      </c>
      <c r="F1232" t="s">
        <v>23</v>
      </c>
      <c r="G1232">
        <v>36</v>
      </c>
      <c r="H1232">
        <v>2</v>
      </c>
      <c r="I1232" s="6">
        <v>10994905</v>
      </c>
      <c r="J1232">
        <v>2</v>
      </c>
      <c r="K1232">
        <v>0</v>
      </c>
      <c r="L1232">
        <v>1</v>
      </c>
      <c r="M1232">
        <v>7168254</v>
      </c>
      <c r="N1232">
        <v>0</v>
      </c>
      <c r="O1232" t="str" cm="1">
        <f t="array" ref="O1232">_xlfn.IFS(Churn_Modelling[[#This Row],[Balance]]=0,"Tidak ada Saldo",Churn_Modelling[[#This Row],[Balance]]&lt;=5000000,"Saldo Rendah",Churn_Modelling[[#This Row],[Balance]]&lt;=10000000,"Saldo Menengah",Churn_Modelling[[#This Row],[Balance]]&lt;=15000000,"Saldo Tinggi",TRUE,"Saldo Premium")</f>
        <v>Saldo Tinggi</v>
      </c>
      <c r="P1232" t="str" cm="1">
        <f t="array" ref="P1232">_xlfn.IFS(Churn_Modelling[[#This Row],[CreditScore]]&lt;=500,"Rendah",Churn_Modelling[[#This Row],[CreditScore]]&lt;=600,"Cukup",Churn_Modelling[[#This Row],[CreditScore]]&lt;=700,"Sedang",Churn_Modelling[[#This Row],[CreditScore]]&lt;=800,"Baik",TRUE,"Sangat Baik")</f>
        <v>Baik</v>
      </c>
    </row>
    <row r="1233" spans="1:16" x14ac:dyDescent="0.35">
      <c r="A1233">
        <v>1232</v>
      </c>
      <c r="B1233">
        <v>15749482</v>
      </c>
      <c r="C1233" t="s">
        <v>879</v>
      </c>
      <c r="D1233">
        <v>772</v>
      </c>
      <c r="E1233" t="s">
        <v>18</v>
      </c>
      <c r="F1233" t="s">
        <v>23</v>
      </c>
      <c r="G1233">
        <v>30</v>
      </c>
      <c r="H1233">
        <v>4</v>
      </c>
      <c r="I1233" s="6">
        <v>7865305</v>
      </c>
      <c r="J1233">
        <v>1</v>
      </c>
      <c r="K1233">
        <v>1</v>
      </c>
      <c r="L1233">
        <v>0</v>
      </c>
      <c r="M1233">
        <v>179048</v>
      </c>
      <c r="N1233">
        <v>0</v>
      </c>
      <c r="O1233" t="str" cm="1">
        <f t="array" ref="O1233">_xlfn.IFS(Churn_Modelling[[#This Row],[Balance]]=0,"Tidak ada Saldo",Churn_Modelling[[#This Row],[Balance]]&lt;=5000000,"Saldo Rendah",Churn_Modelling[[#This Row],[Balance]]&lt;=10000000,"Saldo Menengah",Churn_Modelling[[#This Row],[Balance]]&lt;=15000000,"Saldo Tinggi",TRUE,"Saldo Premium")</f>
        <v>Saldo Menengah</v>
      </c>
      <c r="P1233" t="str" cm="1">
        <f t="array" ref="P1233">_xlfn.IFS(Churn_Modelling[[#This Row],[CreditScore]]&lt;=500,"Rendah",Churn_Modelling[[#This Row],[CreditScore]]&lt;=600,"Cukup",Churn_Modelling[[#This Row],[CreditScore]]&lt;=700,"Sedang",Churn_Modelling[[#This Row],[CreditScore]]&lt;=800,"Baik",TRUE,"Sangat Baik")</f>
        <v>Baik</v>
      </c>
    </row>
    <row r="1234" spans="1:16" hidden="1" x14ac:dyDescent="0.35">
      <c r="A1234">
        <v>1233</v>
      </c>
      <c r="B1234">
        <v>15607537</v>
      </c>
      <c r="C1234" t="s">
        <v>199</v>
      </c>
      <c r="D1234">
        <v>587</v>
      </c>
      <c r="E1234" t="s">
        <v>26</v>
      </c>
      <c r="F1234" t="s">
        <v>23</v>
      </c>
      <c r="G1234">
        <v>46</v>
      </c>
      <c r="H1234">
        <v>9</v>
      </c>
      <c r="I1234" s="6">
        <v>10785082</v>
      </c>
      <c r="J1234">
        <v>1</v>
      </c>
      <c r="K1234">
        <v>1</v>
      </c>
      <c r="L1234">
        <v>0</v>
      </c>
      <c r="M1234">
        <v>139431</v>
      </c>
      <c r="N1234">
        <v>1</v>
      </c>
      <c r="O1234" t="str" cm="1">
        <f t="array" ref="O1234">_xlfn.IFS(Churn_Modelling[[#This Row],[Balance]]=0,"Tidak ada Saldo",Churn_Modelling[[#This Row],[Balance]]&lt;=5000000,"Saldo Rendah",Churn_Modelling[[#This Row],[Balance]]&lt;=10000000,"Saldo Menengah",Churn_Modelling[[#This Row],[Balance]]&lt;=15000000,"Saldo Tinggi",TRUE,"Saldo Premium")</f>
        <v>Saldo Tinggi</v>
      </c>
      <c r="P1234" t="str" cm="1">
        <f t="array" ref="P1234">_xlfn.IFS(Churn_Modelling[[#This Row],[CreditScore]]&lt;=500,"Rendah",Churn_Modelling[[#This Row],[CreditScore]]&lt;=600,"Cukup",Churn_Modelling[[#This Row],[CreditScore]]&lt;=700,"Sedang",Churn_Modelling[[#This Row],[CreditScore]]&lt;=800,"Baik",TRUE,"Sangat Baik")</f>
        <v>Cukup</v>
      </c>
    </row>
    <row r="1235" spans="1:16" x14ac:dyDescent="0.35">
      <c r="A1235">
        <v>1234</v>
      </c>
      <c r="B1235">
        <v>15575410</v>
      </c>
      <c r="C1235" t="s">
        <v>880</v>
      </c>
      <c r="D1235">
        <v>667</v>
      </c>
      <c r="E1235" t="s">
        <v>26</v>
      </c>
      <c r="F1235" t="s">
        <v>16</v>
      </c>
      <c r="G1235">
        <v>39</v>
      </c>
      <c r="H1235">
        <v>4</v>
      </c>
      <c r="I1235" s="6">
        <v>8376535</v>
      </c>
      <c r="J1235">
        <v>2</v>
      </c>
      <c r="K1235">
        <v>1</v>
      </c>
      <c r="L1235">
        <v>0</v>
      </c>
      <c r="M1235">
        <v>11835854</v>
      </c>
      <c r="N1235">
        <v>0</v>
      </c>
      <c r="O1235" t="str" cm="1">
        <f t="array" ref="O1235">_xlfn.IFS(Churn_Modelling[[#This Row],[Balance]]=0,"Tidak ada Saldo",Churn_Modelling[[#This Row],[Balance]]&lt;=5000000,"Saldo Rendah",Churn_Modelling[[#This Row],[Balance]]&lt;=10000000,"Saldo Menengah",Churn_Modelling[[#This Row],[Balance]]&lt;=15000000,"Saldo Tinggi",TRUE,"Saldo Premium")</f>
        <v>Saldo Menengah</v>
      </c>
      <c r="P1235" t="str" cm="1">
        <f t="array" ref="P1235">_xlfn.IFS(Churn_Modelling[[#This Row],[CreditScore]]&lt;=500,"Rendah",Churn_Modelling[[#This Row],[CreditScore]]&lt;=600,"Cukup",Churn_Modelling[[#This Row],[CreditScore]]&lt;=700,"Sedang",Churn_Modelling[[#This Row],[CreditScore]]&lt;=800,"Baik",TRUE,"Sangat Baik")</f>
        <v>Sedang</v>
      </c>
    </row>
    <row r="1236" spans="1:16" x14ac:dyDescent="0.35">
      <c r="A1236">
        <v>1235</v>
      </c>
      <c r="B1236">
        <v>15684865</v>
      </c>
      <c r="C1236" t="s">
        <v>881</v>
      </c>
      <c r="D1236">
        <v>771</v>
      </c>
      <c r="E1236" t="s">
        <v>15</v>
      </c>
      <c r="F1236" t="s">
        <v>16</v>
      </c>
      <c r="G1236">
        <v>66</v>
      </c>
      <c r="H1236">
        <v>7</v>
      </c>
      <c r="I1236" s="6">
        <v>14377307</v>
      </c>
      <c r="J1236">
        <v>1</v>
      </c>
      <c r="K1236">
        <v>1</v>
      </c>
      <c r="L1236">
        <v>1</v>
      </c>
      <c r="M1236">
        <v>13082788</v>
      </c>
      <c r="N1236">
        <v>0</v>
      </c>
      <c r="O1236" t="str" cm="1">
        <f t="array" ref="O1236">_xlfn.IFS(Churn_Modelling[[#This Row],[Balance]]=0,"Tidak ada Saldo",Churn_Modelling[[#This Row],[Balance]]&lt;=5000000,"Saldo Rendah",Churn_Modelling[[#This Row],[Balance]]&lt;=10000000,"Saldo Menengah",Churn_Modelling[[#This Row],[Balance]]&lt;=15000000,"Saldo Tinggi",TRUE,"Saldo Premium")</f>
        <v>Saldo Tinggi</v>
      </c>
      <c r="P1236" t="str" cm="1">
        <f t="array" ref="P1236">_xlfn.IFS(Churn_Modelling[[#This Row],[CreditScore]]&lt;=500,"Rendah",Churn_Modelling[[#This Row],[CreditScore]]&lt;=600,"Cukup",Churn_Modelling[[#This Row],[CreditScore]]&lt;=700,"Sedang",Churn_Modelling[[#This Row],[CreditScore]]&lt;=800,"Baik",TRUE,"Sangat Baik")</f>
        <v>Baik</v>
      </c>
    </row>
    <row r="1237" spans="1:16" x14ac:dyDescent="0.35">
      <c r="A1237">
        <v>1236</v>
      </c>
      <c r="B1237">
        <v>15600700</v>
      </c>
      <c r="C1237" t="s">
        <v>748</v>
      </c>
      <c r="D1237">
        <v>523</v>
      </c>
      <c r="E1237" t="s">
        <v>26</v>
      </c>
      <c r="F1237" t="s">
        <v>23</v>
      </c>
      <c r="G1237">
        <v>63</v>
      </c>
      <c r="H1237">
        <v>6</v>
      </c>
      <c r="I1237" s="6">
        <v>11622727</v>
      </c>
      <c r="J1237">
        <v>1</v>
      </c>
      <c r="K1237">
        <v>1</v>
      </c>
      <c r="L1237">
        <v>1</v>
      </c>
      <c r="M1237">
        <v>11940463</v>
      </c>
      <c r="N1237">
        <v>0</v>
      </c>
      <c r="O1237" t="str" cm="1">
        <f t="array" ref="O1237">_xlfn.IFS(Churn_Modelling[[#This Row],[Balance]]=0,"Tidak ada Saldo",Churn_Modelling[[#This Row],[Balance]]&lt;=5000000,"Saldo Rendah",Churn_Modelling[[#This Row],[Balance]]&lt;=10000000,"Saldo Menengah",Churn_Modelling[[#This Row],[Balance]]&lt;=15000000,"Saldo Tinggi",TRUE,"Saldo Premium")</f>
        <v>Saldo Tinggi</v>
      </c>
      <c r="P1237" t="str" cm="1">
        <f t="array" ref="P1237">_xlfn.IFS(Churn_Modelling[[#This Row],[CreditScore]]&lt;=500,"Rendah",Churn_Modelling[[#This Row],[CreditScore]]&lt;=600,"Cukup",Churn_Modelling[[#This Row],[CreditScore]]&lt;=700,"Sedang",Churn_Modelling[[#This Row],[CreditScore]]&lt;=800,"Baik",TRUE,"Sangat Baik")</f>
        <v>Cukup</v>
      </c>
    </row>
    <row r="1238" spans="1:16" x14ac:dyDescent="0.35">
      <c r="A1238">
        <v>1237</v>
      </c>
      <c r="B1238">
        <v>15774155</v>
      </c>
      <c r="C1238" t="s">
        <v>70</v>
      </c>
      <c r="D1238">
        <v>662</v>
      </c>
      <c r="E1238" t="s">
        <v>26</v>
      </c>
      <c r="F1238" t="s">
        <v>23</v>
      </c>
      <c r="G1238">
        <v>33</v>
      </c>
      <c r="H1238">
        <v>0</v>
      </c>
      <c r="I1238" s="6">
        <v>10347152</v>
      </c>
      <c r="J1238">
        <v>1</v>
      </c>
      <c r="K1238">
        <v>1</v>
      </c>
      <c r="L1238">
        <v>1</v>
      </c>
      <c r="M1238">
        <v>162703</v>
      </c>
      <c r="N1238">
        <v>0</v>
      </c>
      <c r="O1238" t="str" cm="1">
        <f t="array" ref="O1238">_xlfn.IFS(Churn_Modelling[[#This Row],[Balance]]=0,"Tidak ada Saldo",Churn_Modelling[[#This Row],[Balance]]&lt;=5000000,"Saldo Rendah",Churn_Modelling[[#This Row],[Balance]]&lt;=10000000,"Saldo Menengah",Churn_Modelling[[#This Row],[Balance]]&lt;=15000000,"Saldo Tinggi",TRUE,"Saldo Premium")</f>
        <v>Saldo Tinggi</v>
      </c>
      <c r="P1238" t="str" cm="1">
        <f t="array" ref="P1238">_xlfn.IFS(Churn_Modelling[[#This Row],[CreditScore]]&lt;=500,"Rendah",Churn_Modelling[[#This Row],[CreditScore]]&lt;=600,"Cukup",Churn_Modelling[[#This Row],[CreditScore]]&lt;=700,"Sedang",Churn_Modelling[[#This Row],[CreditScore]]&lt;=800,"Baik",TRUE,"Sangat Baik")</f>
        <v>Sedang</v>
      </c>
    </row>
    <row r="1239" spans="1:16" x14ac:dyDescent="0.35">
      <c r="A1239">
        <v>1238</v>
      </c>
      <c r="B1239">
        <v>15634267</v>
      </c>
      <c r="C1239" t="s">
        <v>882</v>
      </c>
      <c r="D1239">
        <v>717</v>
      </c>
      <c r="E1239" t="s">
        <v>15</v>
      </c>
      <c r="F1239" t="s">
        <v>23</v>
      </c>
      <c r="G1239">
        <v>42</v>
      </c>
      <c r="H1239">
        <v>5</v>
      </c>
      <c r="I1239" s="6">
        <v>0</v>
      </c>
      <c r="J1239">
        <v>2</v>
      </c>
      <c r="K1239">
        <v>1</v>
      </c>
      <c r="L1239">
        <v>0</v>
      </c>
      <c r="M1239">
        <v>17266521</v>
      </c>
      <c r="N1239">
        <v>0</v>
      </c>
      <c r="O1239" t="str" cm="1">
        <f t="array" ref="O1239">_xlfn.IFS(Churn_Modelling[[#This Row],[Balance]]=0,"Tidak ada Saldo",Churn_Modelling[[#This Row],[Balance]]&lt;=5000000,"Saldo Rendah",Churn_Modelling[[#This Row],[Balance]]&lt;=10000000,"Saldo Menengah",Churn_Modelling[[#This Row],[Balance]]&lt;=15000000,"Saldo Tinggi",TRUE,"Saldo Premium")</f>
        <v>Tidak ada Saldo</v>
      </c>
      <c r="P1239" t="str" cm="1">
        <f t="array" ref="P1239">_xlfn.IFS(Churn_Modelling[[#This Row],[CreditScore]]&lt;=500,"Rendah",Churn_Modelling[[#This Row],[CreditScore]]&lt;=600,"Cukup",Churn_Modelling[[#This Row],[CreditScore]]&lt;=700,"Sedang",Churn_Modelling[[#This Row],[CreditScore]]&lt;=800,"Baik",TRUE,"Sangat Baik")</f>
        <v>Baik</v>
      </c>
    </row>
    <row r="1240" spans="1:16" x14ac:dyDescent="0.35">
      <c r="A1240">
        <v>1239</v>
      </c>
      <c r="B1240">
        <v>15619626</v>
      </c>
      <c r="C1240" t="s">
        <v>883</v>
      </c>
      <c r="D1240">
        <v>746</v>
      </c>
      <c r="E1240" t="s">
        <v>15</v>
      </c>
      <c r="F1240" t="s">
        <v>23</v>
      </c>
      <c r="G1240">
        <v>24</v>
      </c>
      <c r="H1240">
        <v>3</v>
      </c>
      <c r="I1240" s="6">
        <v>13749235</v>
      </c>
      <c r="J1240">
        <v>2</v>
      </c>
      <c r="K1240">
        <v>0</v>
      </c>
      <c r="L1240">
        <v>1</v>
      </c>
      <c r="M1240">
        <v>17014209</v>
      </c>
      <c r="N1240">
        <v>0</v>
      </c>
      <c r="O1240" t="str" cm="1">
        <f t="array" ref="O1240">_xlfn.IFS(Churn_Modelling[[#This Row],[Balance]]=0,"Tidak ada Saldo",Churn_Modelling[[#This Row],[Balance]]&lt;=5000000,"Saldo Rendah",Churn_Modelling[[#This Row],[Balance]]&lt;=10000000,"Saldo Menengah",Churn_Modelling[[#This Row],[Balance]]&lt;=15000000,"Saldo Tinggi",TRUE,"Saldo Premium")</f>
        <v>Saldo Tinggi</v>
      </c>
      <c r="P1240" t="str" cm="1">
        <f t="array" ref="P1240">_xlfn.IFS(Churn_Modelling[[#This Row],[CreditScore]]&lt;=500,"Rendah",Churn_Modelling[[#This Row],[CreditScore]]&lt;=600,"Cukup",Churn_Modelling[[#This Row],[CreditScore]]&lt;=700,"Sedang",Churn_Modelling[[#This Row],[CreditScore]]&lt;=800,"Baik",TRUE,"Sangat Baik")</f>
        <v>Baik</v>
      </c>
    </row>
    <row r="1241" spans="1:16" x14ac:dyDescent="0.35">
      <c r="A1241">
        <v>1240</v>
      </c>
      <c r="B1241">
        <v>15660422</v>
      </c>
      <c r="C1241" t="s">
        <v>383</v>
      </c>
      <c r="D1241">
        <v>569</v>
      </c>
      <c r="E1241" t="s">
        <v>15</v>
      </c>
      <c r="F1241" t="s">
        <v>23</v>
      </c>
      <c r="G1241">
        <v>28</v>
      </c>
      <c r="H1241">
        <v>7</v>
      </c>
      <c r="I1241" s="6">
        <v>0</v>
      </c>
      <c r="J1241">
        <v>2</v>
      </c>
      <c r="K1241">
        <v>1</v>
      </c>
      <c r="L1241">
        <v>0</v>
      </c>
      <c r="M1241">
        <v>7397723</v>
      </c>
      <c r="N1241">
        <v>0</v>
      </c>
      <c r="O1241" t="str" cm="1">
        <f t="array" ref="O1241">_xlfn.IFS(Churn_Modelling[[#This Row],[Balance]]=0,"Tidak ada Saldo",Churn_Modelling[[#This Row],[Balance]]&lt;=5000000,"Saldo Rendah",Churn_Modelling[[#This Row],[Balance]]&lt;=10000000,"Saldo Menengah",Churn_Modelling[[#This Row],[Balance]]&lt;=15000000,"Saldo Tinggi",TRUE,"Saldo Premium")</f>
        <v>Tidak ada Saldo</v>
      </c>
      <c r="P1241" t="str" cm="1">
        <f t="array" ref="P1241">_xlfn.IFS(Churn_Modelling[[#This Row],[CreditScore]]&lt;=500,"Rendah",Churn_Modelling[[#This Row],[CreditScore]]&lt;=600,"Cukup",Churn_Modelling[[#This Row],[CreditScore]]&lt;=700,"Sedang",Churn_Modelling[[#This Row],[CreditScore]]&lt;=800,"Baik",TRUE,"Sangat Baik")</f>
        <v>Cukup</v>
      </c>
    </row>
    <row r="1242" spans="1:16" x14ac:dyDescent="0.35">
      <c r="A1242">
        <v>1241</v>
      </c>
      <c r="B1242">
        <v>15617934</v>
      </c>
      <c r="C1242" t="s">
        <v>884</v>
      </c>
      <c r="D1242">
        <v>579</v>
      </c>
      <c r="E1242" t="s">
        <v>15</v>
      </c>
      <c r="F1242" t="s">
        <v>23</v>
      </c>
      <c r="G1242">
        <v>36</v>
      </c>
      <c r="H1242">
        <v>9</v>
      </c>
      <c r="I1242" s="6">
        <v>12982959</v>
      </c>
      <c r="J1242">
        <v>1</v>
      </c>
      <c r="K1242">
        <v>1</v>
      </c>
      <c r="L1242">
        <v>1</v>
      </c>
      <c r="M1242">
        <v>6090612</v>
      </c>
      <c r="N1242">
        <v>0</v>
      </c>
      <c r="O1242" t="str" cm="1">
        <f t="array" ref="O1242">_xlfn.IFS(Churn_Modelling[[#This Row],[Balance]]=0,"Tidak ada Saldo",Churn_Modelling[[#This Row],[Balance]]&lt;=5000000,"Saldo Rendah",Churn_Modelling[[#This Row],[Balance]]&lt;=10000000,"Saldo Menengah",Churn_Modelling[[#This Row],[Balance]]&lt;=15000000,"Saldo Tinggi",TRUE,"Saldo Premium")</f>
        <v>Saldo Tinggi</v>
      </c>
      <c r="P1242" t="str" cm="1">
        <f t="array" ref="P1242">_xlfn.IFS(Churn_Modelling[[#This Row],[CreditScore]]&lt;=500,"Rendah",Churn_Modelling[[#This Row],[CreditScore]]&lt;=600,"Cukup",Churn_Modelling[[#This Row],[CreditScore]]&lt;=700,"Sedang",Churn_Modelling[[#This Row],[CreditScore]]&lt;=800,"Baik",TRUE,"Sangat Baik")</f>
        <v>Cukup</v>
      </c>
    </row>
    <row r="1243" spans="1:16" x14ac:dyDescent="0.35">
      <c r="A1243">
        <v>1242</v>
      </c>
      <c r="B1243">
        <v>15760774</v>
      </c>
      <c r="C1243" t="s">
        <v>885</v>
      </c>
      <c r="D1243">
        <v>519</v>
      </c>
      <c r="E1243" t="s">
        <v>15</v>
      </c>
      <c r="F1243" t="s">
        <v>16</v>
      </c>
      <c r="G1243">
        <v>21</v>
      </c>
      <c r="H1243">
        <v>1</v>
      </c>
      <c r="I1243" s="6">
        <v>14632957</v>
      </c>
      <c r="J1243">
        <v>2</v>
      </c>
      <c r="K1243">
        <v>1</v>
      </c>
      <c r="L1243">
        <v>1</v>
      </c>
      <c r="M1243">
        <v>19486727</v>
      </c>
      <c r="N1243">
        <v>0</v>
      </c>
      <c r="O1243" t="str" cm="1">
        <f t="array" ref="O1243">_xlfn.IFS(Churn_Modelling[[#This Row],[Balance]]=0,"Tidak ada Saldo",Churn_Modelling[[#This Row],[Balance]]&lt;=5000000,"Saldo Rendah",Churn_Modelling[[#This Row],[Balance]]&lt;=10000000,"Saldo Menengah",Churn_Modelling[[#This Row],[Balance]]&lt;=15000000,"Saldo Tinggi",TRUE,"Saldo Premium")</f>
        <v>Saldo Tinggi</v>
      </c>
      <c r="P1243" t="str" cm="1">
        <f t="array" ref="P1243">_xlfn.IFS(Churn_Modelling[[#This Row],[CreditScore]]&lt;=500,"Rendah",Churn_Modelling[[#This Row],[CreditScore]]&lt;=600,"Cukup",Churn_Modelling[[#This Row],[CreditScore]]&lt;=700,"Sedang",Churn_Modelling[[#This Row],[CreditScore]]&lt;=800,"Baik",TRUE,"Sangat Baik")</f>
        <v>Cukup</v>
      </c>
    </row>
    <row r="1244" spans="1:16" x14ac:dyDescent="0.35">
      <c r="A1244">
        <v>1243</v>
      </c>
      <c r="B1244">
        <v>15813132</v>
      </c>
      <c r="C1244" t="s">
        <v>704</v>
      </c>
      <c r="D1244">
        <v>696</v>
      </c>
      <c r="E1244" t="s">
        <v>26</v>
      </c>
      <c r="F1244" t="s">
        <v>23</v>
      </c>
      <c r="G1244">
        <v>30</v>
      </c>
      <c r="H1244">
        <v>4</v>
      </c>
      <c r="I1244" s="6">
        <v>1140277</v>
      </c>
      <c r="J1244">
        <v>1</v>
      </c>
      <c r="K1244">
        <v>1</v>
      </c>
      <c r="L1244">
        <v>1</v>
      </c>
      <c r="M1244">
        <v>19371656</v>
      </c>
      <c r="N1244">
        <v>0</v>
      </c>
      <c r="O1244" t="str" cm="1">
        <f t="array" ref="O1244">_xlfn.IFS(Churn_Modelling[[#This Row],[Balance]]=0,"Tidak ada Saldo",Churn_Modelling[[#This Row],[Balance]]&lt;=5000000,"Saldo Rendah",Churn_Modelling[[#This Row],[Balance]]&lt;=10000000,"Saldo Menengah",Churn_Modelling[[#This Row],[Balance]]&lt;=15000000,"Saldo Tinggi",TRUE,"Saldo Premium")</f>
        <v>Saldo Rendah</v>
      </c>
      <c r="P1244" t="str" cm="1">
        <f t="array" ref="P1244">_xlfn.IFS(Churn_Modelling[[#This Row],[CreditScore]]&lt;=500,"Rendah",Churn_Modelling[[#This Row],[CreditScore]]&lt;=600,"Cukup",Churn_Modelling[[#This Row],[CreditScore]]&lt;=700,"Sedang",Churn_Modelling[[#This Row],[CreditScore]]&lt;=800,"Baik",TRUE,"Sangat Baik")</f>
        <v>Sedang</v>
      </c>
    </row>
    <row r="1245" spans="1:16" x14ac:dyDescent="0.35">
      <c r="A1245">
        <v>1244</v>
      </c>
      <c r="B1245">
        <v>15593331</v>
      </c>
      <c r="C1245" t="s">
        <v>886</v>
      </c>
      <c r="D1245">
        <v>693</v>
      </c>
      <c r="E1245" t="s">
        <v>26</v>
      </c>
      <c r="F1245" t="s">
        <v>23</v>
      </c>
      <c r="G1245">
        <v>25</v>
      </c>
      <c r="H1245">
        <v>6</v>
      </c>
      <c r="I1245" s="6">
        <v>14658069</v>
      </c>
      <c r="J1245">
        <v>1</v>
      </c>
      <c r="K1245">
        <v>0</v>
      </c>
      <c r="L1245">
        <v>1</v>
      </c>
      <c r="M1245">
        <v>1463335</v>
      </c>
      <c r="N1245">
        <v>0</v>
      </c>
      <c r="O1245" t="str" cm="1">
        <f t="array" ref="O1245">_xlfn.IFS(Churn_Modelling[[#This Row],[Balance]]=0,"Tidak ada Saldo",Churn_Modelling[[#This Row],[Balance]]&lt;=5000000,"Saldo Rendah",Churn_Modelling[[#This Row],[Balance]]&lt;=10000000,"Saldo Menengah",Churn_Modelling[[#This Row],[Balance]]&lt;=15000000,"Saldo Tinggi",TRUE,"Saldo Premium")</f>
        <v>Saldo Tinggi</v>
      </c>
      <c r="P1245" t="str" cm="1">
        <f t="array" ref="P1245">_xlfn.IFS(Churn_Modelling[[#This Row],[CreditScore]]&lt;=500,"Rendah",Churn_Modelling[[#This Row],[CreditScore]]&lt;=600,"Cukup",Churn_Modelling[[#This Row],[CreditScore]]&lt;=700,"Sedang",Churn_Modelling[[#This Row],[CreditScore]]&lt;=800,"Baik",TRUE,"Sangat Baik")</f>
        <v>Sedang</v>
      </c>
    </row>
    <row r="1246" spans="1:16" x14ac:dyDescent="0.35">
      <c r="A1246">
        <v>1245</v>
      </c>
      <c r="B1246">
        <v>15616709</v>
      </c>
      <c r="C1246" t="s">
        <v>887</v>
      </c>
      <c r="D1246">
        <v>587</v>
      </c>
      <c r="E1246" t="s">
        <v>26</v>
      </c>
      <c r="F1246" t="s">
        <v>16</v>
      </c>
      <c r="G1246">
        <v>38</v>
      </c>
      <c r="H1246">
        <v>0</v>
      </c>
      <c r="I1246" s="6">
        <v>13212242</v>
      </c>
      <c r="J1246">
        <v>2</v>
      </c>
      <c r="K1246">
        <v>0</v>
      </c>
      <c r="L1246">
        <v>0</v>
      </c>
      <c r="M1246">
        <v>3173032</v>
      </c>
      <c r="N1246">
        <v>0</v>
      </c>
      <c r="O1246" t="str" cm="1">
        <f t="array" ref="O1246">_xlfn.IFS(Churn_Modelling[[#This Row],[Balance]]=0,"Tidak ada Saldo",Churn_Modelling[[#This Row],[Balance]]&lt;=5000000,"Saldo Rendah",Churn_Modelling[[#This Row],[Balance]]&lt;=10000000,"Saldo Menengah",Churn_Modelling[[#This Row],[Balance]]&lt;=15000000,"Saldo Tinggi",TRUE,"Saldo Premium")</f>
        <v>Saldo Tinggi</v>
      </c>
      <c r="P1246" t="str" cm="1">
        <f t="array" ref="P1246">_xlfn.IFS(Churn_Modelling[[#This Row],[CreditScore]]&lt;=500,"Rendah",Churn_Modelling[[#This Row],[CreditScore]]&lt;=600,"Cukup",Churn_Modelling[[#This Row],[CreditScore]]&lt;=700,"Sedang",Churn_Modelling[[#This Row],[CreditScore]]&lt;=800,"Baik",TRUE,"Sangat Baik")</f>
        <v>Cukup</v>
      </c>
    </row>
    <row r="1247" spans="1:16" hidden="1" x14ac:dyDescent="0.35">
      <c r="A1247">
        <v>1246</v>
      </c>
      <c r="B1247">
        <v>15658052</v>
      </c>
      <c r="C1247" t="s">
        <v>58</v>
      </c>
      <c r="D1247">
        <v>626</v>
      </c>
      <c r="E1247" t="s">
        <v>15</v>
      </c>
      <c r="F1247" t="s">
        <v>16</v>
      </c>
      <c r="G1247">
        <v>44</v>
      </c>
      <c r="H1247">
        <v>10</v>
      </c>
      <c r="I1247" s="6">
        <v>8155393</v>
      </c>
      <c r="J1247">
        <v>1</v>
      </c>
      <c r="K1247">
        <v>1</v>
      </c>
      <c r="L1247">
        <v>0</v>
      </c>
      <c r="M1247">
        <v>2006363</v>
      </c>
      <c r="N1247">
        <v>1</v>
      </c>
      <c r="O1247" t="str" cm="1">
        <f t="array" ref="O1247">_xlfn.IFS(Churn_Modelling[[#This Row],[Balance]]=0,"Tidak ada Saldo",Churn_Modelling[[#This Row],[Balance]]&lt;=5000000,"Saldo Rendah",Churn_Modelling[[#This Row],[Balance]]&lt;=10000000,"Saldo Menengah",Churn_Modelling[[#This Row],[Balance]]&lt;=15000000,"Saldo Tinggi",TRUE,"Saldo Premium")</f>
        <v>Saldo Menengah</v>
      </c>
      <c r="P1247" t="str" cm="1">
        <f t="array" ref="P1247">_xlfn.IFS(Churn_Modelling[[#This Row],[CreditScore]]&lt;=500,"Rendah",Churn_Modelling[[#This Row],[CreditScore]]&lt;=600,"Cukup",Churn_Modelling[[#This Row],[CreditScore]]&lt;=700,"Sedang",Churn_Modelling[[#This Row],[CreditScore]]&lt;=800,"Baik",TRUE,"Sangat Baik")</f>
        <v>Sedang</v>
      </c>
    </row>
    <row r="1248" spans="1:16" x14ac:dyDescent="0.35">
      <c r="A1248">
        <v>1247</v>
      </c>
      <c r="B1248">
        <v>15721189</v>
      </c>
      <c r="C1248" t="s">
        <v>456</v>
      </c>
      <c r="D1248">
        <v>666</v>
      </c>
      <c r="E1248" t="s">
        <v>15</v>
      </c>
      <c r="F1248" t="s">
        <v>16</v>
      </c>
      <c r="G1248">
        <v>66</v>
      </c>
      <c r="H1248">
        <v>7</v>
      </c>
      <c r="I1248" s="6">
        <v>0</v>
      </c>
      <c r="J1248">
        <v>2</v>
      </c>
      <c r="K1248">
        <v>1</v>
      </c>
      <c r="L1248">
        <v>1</v>
      </c>
      <c r="M1248">
        <v>9979282</v>
      </c>
      <c r="N1248">
        <v>0</v>
      </c>
      <c r="O1248" t="str" cm="1">
        <f t="array" ref="O1248">_xlfn.IFS(Churn_Modelling[[#This Row],[Balance]]=0,"Tidak ada Saldo",Churn_Modelling[[#This Row],[Balance]]&lt;=5000000,"Saldo Rendah",Churn_Modelling[[#This Row],[Balance]]&lt;=10000000,"Saldo Menengah",Churn_Modelling[[#This Row],[Balance]]&lt;=15000000,"Saldo Tinggi",TRUE,"Saldo Premium")</f>
        <v>Tidak ada Saldo</v>
      </c>
      <c r="P1248" t="str" cm="1">
        <f t="array" ref="P1248">_xlfn.IFS(Churn_Modelling[[#This Row],[CreditScore]]&lt;=500,"Rendah",Churn_Modelling[[#This Row],[CreditScore]]&lt;=600,"Cukup",Churn_Modelling[[#This Row],[CreditScore]]&lt;=700,"Sedang",Churn_Modelling[[#This Row],[CreditScore]]&lt;=800,"Baik",TRUE,"Sangat Baik")</f>
        <v>Sedang</v>
      </c>
    </row>
    <row r="1249" spans="1:16" x14ac:dyDescent="0.35">
      <c r="A1249">
        <v>1248</v>
      </c>
      <c r="B1249">
        <v>15711288</v>
      </c>
      <c r="C1249" t="s">
        <v>221</v>
      </c>
      <c r="D1249">
        <v>512</v>
      </c>
      <c r="E1249" t="s">
        <v>15</v>
      </c>
      <c r="F1249" t="s">
        <v>23</v>
      </c>
      <c r="G1249">
        <v>24</v>
      </c>
      <c r="H1249">
        <v>6</v>
      </c>
      <c r="I1249" s="6">
        <v>0</v>
      </c>
      <c r="J1249">
        <v>2</v>
      </c>
      <c r="K1249">
        <v>1</v>
      </c>
      <c r="L1249">
        <v>0</v>
      </c>
      <c r="M1249">
        <v>3765431</v>
      </c>
      <c r="N1249">
        <v>0</v>
      </c>
      <c r="O1249" t="str" cm="1">
        <f t="array" ref="O1249">_xlfn.IFS(Churn_Modelling[[#This Row],[Balance]]=0,"Tidak ada Saldo",Churn_Modelling[[#This Row],[Balance]]&lt;=5000000,"Saldo Rendah",Churn_Modelling[[#This Row],[Balance]]&lt;=10000000,"Saldo Menengah",Churn_Modelling[[#This Row],[Balance]]&lt;=15000000,"Saldo Tinggi",TRUE,"Saldo Premium")</f>
        <v>Tidak ada Saldo</v>
      </c>
      <c r="P1249" t="str" cm="1">
        <f t="array" ref="P1249">_xlfn.IFS(Churn_Modelling[[#This Row],[CreditScore]]&lt;=500,"Rendah",Churn_Modelling[[#This Row],[CreditScore]]&lt;=600,"Cukup",Churn_Modelling[[#This Row],[CreditScore]]&lt;=700,"Sedang",Churn_Modelling[[#This Row],[CreditScore]]&lt;=800,"Baik",TRUE,"Sangat Baik")</f>
        <v>Cukup</v>
      </c>
    </row>
    <row r="1250" spans="1:16" x14ac:dyDescent="0.35">
      <c r="A1250">
        <v>1249</v>
      </c>
      <c r="B1250">
        <v>15770030</v>
      </c>
      <c r="C1250" t="s">
        <v>888</v>
      </c>
      <c r="D1250">
        <v>689</v>
      </c>
      <c r="E1250" t="s">
        <v>18</v>
      </c>
      <c r="F1250" t="s">
        <v>16</v>
      </c>
      <c r="G1250">
        <v>28</v>
      </c>
      <c r="H1250">
        <v>3</v>
      </c>
      <c r="I1250" s="6">
        <v>0</v>
      </c>
      <c r="J1250">
        <v>2</v>
      </c>
      <c r="K1250">
        <v>1</v>
      </c>
      <c r="L1250">
        <v>1</v>
      </c>
      <c r="M1250">
        <v>19244902</v>
      </c>
      <c r="N1250">
        <v>0</v>
      </c>
      <c r="O1250" t="str" cm="1">
        <f t="array" ref="O1250">_xlfn.IFS(Churn_Modelling[[#This Row],[Balance]]=0,"Tidak ada Saldo",Churn_Modelling[[#This Row],[Balance]]&lt;=5000000,"Saldo Rendah",Churn_Modelling[[#This Row],[Balance]]&lt;=10000000,"Saldo Menengah",Churn_Modelling[[#This Row],[Balance]]&lt;=15000000,"Saldo Tinggi",TRUE,"Saldo Premium")</f>
        <v>Tidak ada Saldo</v>
      </c>
      <c r="P1250" t="str" cm="1">
        <f t="array" ref="P1250">_xlfn.IFS(Churn_Modelling[[#This Row],[CreditScore]]&lt;=500,"Rendah",Churn_Modelling[[#This Row],[CreditScore]]&lt;=600,"Cukup",Churn_Modelling[[#This Row],[CreditScore]]&lt;=700,"Sedang",Churn_Modelling[[#This Row],[CreditScore]]&lt;=800,"Baik",TRUE,"Sangat Baik")</f>
        <v>Sedang</v>
      </c>
    </row>
    <row r="1251" spans="1:16" x14ac:dyDescent="0.35">
      <c r="A1251">
        <v>1250</v>
      </c>
      <c r="B1251">
        <v>15803681</v>
      </c>
      <c r="C1251" t="s">
        <v>889</v>
      </c>
      <c r="D1251">
        <v>803</v>
      </c>
      <c r="E1251" t="s">
        <v>15</v>
      </c>
      <c r="F1251" t="s">
        <v>16</v>
      </c>
      <c r="G1251">
        <v>26</v>
      </c>
      <c r="H1251">
        <v>4</v>
      </c>
      <c r="I1251" s="6">
        <v>0</v>
      </c>
      <c r="J1251">
        <v>2</v>
      </c>
      <c r="K1251">
        <v>1</v>
      </c>
      <c r="L1251">
        <v>1</v>
      </c>
      <c r="M1251">
        <v>18120847</v>
      </c>
      <c r="N1251">
        <v>0</v>
      </c>
      <c r="O1251" t="str" cm="1">
        <f t="array" ref="O1251">_xlfn.IFS(Churn_Modelling[[#This Row],[Balance]]=0,"Tidak ada Saldo",Churn_Modelling[[#This Row],[Balance]]&lt;=5000000,"Saldo Rendah",Churn_Modelling[[#This Row],[Balance]]&lt;=10000000,"Saldo Menengah",Churn_Modelling[[#This Row],[Balance]]&lt;=15000000,"Saldo Tinggi",TRUE,"Saldo Premium")</f>
        <v>Tidak ada Saldo</v>
      </c>
      <c r="P1251" t="str" cm="1">
        <f t="array" ref="P1251">_xlfn.IFS(Churn_Modelling[[#This Row],[CreditScore]]&lt;=500,"Rendah",Churn_Modelling[[#This Row],[CreditScore]]&lt;=600,"Cukup",Churn_Modelling[[#This Row],[CreditScore]]&lt;=700,"Sedang",Churn_Modelling[[#This Row],[CreditScore]]&lt;=800,"Baik",TRUE,"Sangat Baik")</f>
        <v>Sangat Baik</v>
      </c>
    </row>
    <row r="1252" spans="1:16" x14ac:dyDescent="0.35">
      <c r="A1252">
        <v>1251</v>
      </c>
      <c r="B1252">
        <v>15702789</v>
      </c>
      <c r="C1252" t="s">
        <v>890</v>
      </c>
      <c r="D1252">
        <v>548</v>
      </c>
      <c r="E1252" t="s">
        <v>26</v>
      </c>
      <c r="F1252" t="s">
        <v>23</v>
      </c>
      <c r="G1252">
        <v>32</v>
      </c>
      <c r="H1252">
        <v>5</v>
      </c>
      <c r="I1252" s="6">
        <v>17521471</v>
      </c>
      <c r="J1252">
        <v>1</v>
      </c>
      <c r="K1252">
        <v>1</v>
      </c>
      <c r="L1252">
        <v>1</v>
      </c>
      <c r="M1252">
        <v>15516561</v>
      </c>
      <c r="N1252">
        <v>0</v>
      </c>
      <c r="O1252" t="str" cm="1">
        <f t="array" ref="O1252">_xlfn.IFS(Churn_Modelling[[#This Row],[Balance]]=0,"Tidak ada Saldo",Churn_Modelling[[#This Row],[Balance]]&lt;=5000000,"Saldo Rendah",Churn_Modelling[[#This Row],[Balance]]&lt;=10000000,"Saldo Menengah",Churn_Modelling[[#This Row],[Balance]]&lt;=15000000,"Saldo Tinggi",TRUE,"Saldo Premium")</f>
        <v>Saldo Premium</v>
      </c>
      <c r="P1252" t="str" cm="1">
        <f t="array" ref="P1252">_xlfn.IFS(Churn_Modelling[[#This Row],[CreditScore]]&lt;=500,"Rendah",Churn_Modelling[[#This Row],[CreditScore]]&lt;=600,"Cukup",Churn_Modelling[[#This Row],[CreditScore]]&lt;=700,"Sedang",Churn_Modelling[[#This Row],[CreditScore]]&lt;=800,"Baik",TRUE,"Sangat Baik")</f>
        <v>Cukup</v>
      </c>
    </row>
    <row r="1253" spans="1:16" hidden="1" x14ac:dyDescent="0.35">
      <c r="A1253">
        <v>1252</v>
      </c>
      <c r="B1253">
        <v>15814930</v>
      </c>
      <c r="C1253" t="s">
        <v>680</v>
      </c>
      <c r="D1253">
        <v>588</v>
      </c>
      <c r="E1253" t="s">
        <v>26</v>
      </c>
      <c r="F1253" t="s">
        <v>16</v>
      </c>
      <c r="G1253">
        <v>40</v>
      </c>
      <c r="H1253">
        <v>10</v>
      </c>
      <c r="I1253" s="6">
        <v>12553451</v>
      </c>
      <c r="J1253">
        <v>1</v>
      </c>
      <c r="K1253">
        <v>1</v>
      </c>
      <c r="L1253">
        <v>0</v>
      </c>
      <c r="M1253">
        <v>12150418</v>
      </c>
      <c r="N1253">
        <v>1</v>
      </c>
      <c r="O1253" t="str" cm="1">
        <f t="array" ref="O1253">_xlfn.IFS(Churn_Modelling[[#This Row],[Balance]]=0,"Tidak ada Saldo",Churn_Modelling[[#This Row],[Balance]]&lt;=5000000,"Saldo Rendah",Churn_Modelling[[#This Row],[Balance]]&lt;=10000000,"Saldo Menengah",Churn_Modelling[[#This Row],[Balance]]&lt;=15000000,"Saldo Tinggi",TRUE,"Saldo Premium")</f>
        <v>Saldo Tinggi</v>
      </c>
      <c r="P1253" t="str" cm="1">
        <f t="array" ref="P1253">_xlfn.IFS(Churn_Modelling[[#This Row],[CreditScore]]&lt;=500,"Rendah",Churn_Modelling[[#This Row],[CreditScore]]&lt;=600,"Cukup",Churn_Modelling[[#This Row],[CreditScore]]&lt;=700,"Sedang",Churn_Modelling[[#This Row],[CreditScore]]&lt;=800,"Baik",TRUE,"Sangat Baik")</f>
        <v>Cukup</v>
      </c>
    </row>
    <row r="1254" spans="1:16" x14ac:dyDescent="0.35">
      <c r="A1254">
        <v>1253</v>
      </c>
      <c r="B1254">
        <v>15658306</v>
      </c>
      <c r="C1254" t="s">
        <v>442</v>
      </c>
      <c r="D1254">
        <v>693</v>
      </c>
      <c r="E1254" t="s">
        <v>15</v>
      </c>
      <c r="F1254" t="s">
        <v>23</v>
      </c>
      <c r="G1254">
        <v>68</v>
      </c>
      <c r="H1254">
        <v>4</v>
      </c>
      <c r="I1254" s="6">
        <v>9770599</v>
      </c>
      <c r="J1254">
        <v>1</v>
      </c>
      <c r="K1254">
        <v>1</v>
      </c>
      <c r="L1254">
        <v>1</v>
      </c>
      <c r="M1254">
        <v>6156907</v>
      </c>
      <c r="N1254">
        <v>0</v>
      </c>
      <c r="O1254" t="str" cm="1">
        <f t="array" ref="O1254">_xlfn.IFS(Churn_Modelling[[#This Row],[Balance]]=0,"Tidak ada Saldo",Churn_Modelling[[#This Row],[Balance]]&lt;=5000000,"Saldo Rendah",Churn_Modelling[[#This Row],[Balance]]&lt;=10000000,"Saldo Menengah",Churn_Modelling[[#This Row],[Balance]]&lt;=15000000,"Saldo Tinggi",TRUE,"Saldo Premium")</f>
        <v>Saldo Menengah</v>
      </c>
      <c r="P1254" t="str" cm="1">
        <f t="array" ref="P1254">_xlfn.IFS(Churn_Modelling[[#This Row],[CreditScore]]&lt;=500,"Rendah",Churn_Modelling[[#This Row],[CreditScore]]&lt;=600,"Cukup",Churn_Modelling[[#This Row],[CreditScore]]&lt;=700,"Sedang",Churn_Modelling[[#This Row],[CreditScore]]&lt;=800,"Baik",TRUE,"Sangat Baik")</f>
        <v>Sedang</v>
      </c>
    </row>
    <row r="1255" spans="1:16" x14ac:dyDescent="0.35">
      <c r="A1255">
        <v>1254</v>
      </c>
      <c r="B1255">
        <v>15699523</v>
      </c>
      <c r="C1255" t="s">
        <v>22</v>
      </c>
      <c r="D1255">
        <v>499</v>
      </c>
      <c r="E1255" t="s">
        <v>26</v>
      </c>
      <c r="F1255" t="s">
        <v>16</v>
      </c>
      <c r="G1255">
        <v>55</v>
      </c>
      <c r="H1255">
        <v>4</v>
      </c>
      <c r="I1255" s="6">
        <v>12681765</v>
      </c>
      <c r="J1255">
        <v>2</v>
      </c>
      <c r="K1255">
        <v>1</v>
      </c>
      <c r="L1255">
        <v>0</v>
      </c>
      <c r="M1255">
        <v>12326971</v>
      </c>
      <c r="N1255">
        <v>0</v>
      </c>
      <c r="O1255" t="str" cm="1">
        <f t="array" ref="O1255">_xlfn.IFS(Churn_Modelling[[#This Row],[Balance]]=0,"Tidak ada Saldo",Churn_Modelling[[#This Row],[Balance]]&lt;=5000000,"Saldo Rendah",Churn_Modelling[[#This Row],[Balance]]&lt;=10000000,"Saldo Menengah",Churn_Modelling[[#This Row],[Balance]]&lt;=15000000,"Saldo Tinggi",TRUE,"Saldo Premium")</f>
        <v>Saldo Tinggi</v>
      </c>
      <c r="P1255" t="str" cm="1">
        <f t="array" ref="P1255">_xlfn.IFS(Churn_Modelling[[#This Row],[CreditScore]]&lt;=500,"Rendah",Churn_Modelling[[#This Row],[CreditScore]]&lt;=600,"Cukup",Churn_Modelling[[#This Row],[CreditScore]]&lt;=700,"Sedang",Churn_Modelling[[#This Row],[CreditScore]]&lt;=800,"Baik",TRUE,"Sangat Baik")</f>
        <v>Rendah</v>
      </c>
    </row>
    <row r="1256" spans="1:16" hidden="1" x14ac:dyDescent="0.35">
      <c r="A1256">
        <v>1255</v>
      </c>
      <c r="B1256">
        <v>15610383</v>
      </c>
      <c r="C1256" t="s">
        <v>891</v>
      </c>
      <c r="D1256">
        <v>628</v>
      </c>
      <c r="E1256" t="s">
        <v>15</v>
      </c>
      <c r="F1256" t="s">
        <v>16</v>
      </c>
      <c r="G1256">
        <v>46</v>
      </c>
      <c r="H1256">
        <v>1</v>
      </c>
      <c r="I1256" s="6">
        <v>4687043</v>
      </c>
      <c r="J1256">
        <v>4</v>
      </c>
      <c r="K1256">
        <v>1</v>
      </c>
      <c r="L1256">
        <v>0</v>
      </c>
      <c r="M1256">
        <v>3127214</v>
      </c>
      <c r="N1256">
        <v>1</v>
      </c>
      <c r="O1256" t="str" cm="1">
        <f t="array" ref="O1256">_xlfn.IFS(Churn_Modelling[[#This Row],[Balance]]=0,"Tidak ada Saldo",Churn_Modelling[[#This Row],[Balance]]&lt;=5000000,"Saldo Rendah",Churn_Modelling[[#This Row],[Balance]]&lt;=10000000,"Saldo Menengah",Churn_Modelling[[#This Row],[Balance]]&lt;=15000000,"Saldo Tinggi",TRUE,"Saldo Premium")</f>
        <v>Saldo Rendah</v>
      </c>
      <c r="P1256" t="str" cm="1">
        <f t="array" ref="P1256">_xlfn.IFS(Churn_Modelling[[#This Row],[CreditScore]]&lt;=500,"Rendah",Churn_Modelling[[#This Row],[CreditScore]]&lt;=600,"Cukup",Churn_Modelling[[#This Row],[CreditScore]]&lt;=700,"Sedang",Churn_Modelling[[#This Row],[CreditScore]]&lt;=800,"Baik",TRUE,"Sangat Baik")</f>
        <v>Sedang</v>
      </c>
    </row>
    <row r="1257" spans="1:16" x14ac:dyDescent="0.35">
      <c r="A1257">
        <v>1256</v>
      </c>
      <c r="B1257">
        <v>15615032</v>
      </c>
      <c r="C1257" t="s">
        <v>892</v>
      </c>
      <c r="D1257">
        <v>624</v>
      </c>
      <c r="E1257" t="s">
        <v>18</v>
      </c>
      <c r="F1257" t="s">
        <v>23</v>
      </c>
      <c r="G1257">
        <v>46</v>
      </c>
      <c r="H1257">
        <v>3</v>
      </c>
      <c r="I1257" s="6">
        <v>0</v>
      </c>
      <c r="J1257">
        <v>2</v>
      </c>
      <c r="K1257">
        <v>1</v>
      </c>
      <c r="L1257">
        <v>1</v>
      </c>
      <c r="M1257">
        <v>6282503</v>
      </c>
      <c r="N1257">
        <v>0</v>
      </c>
      <c r="O1257" t="str" cm="1">
        <f t="array" ref="O1257">_xlfn.IFS(Churn_Modelling[[#This Row],[Balance]]=0,"Tidak ada Saldo",Churn_Modelling[[#This Row],[Balance]]&lt;=5000000,"Saldo Rendah",Churn_Modelling[[#This Row],[Balance]]&lt;=10000000,"Saldo Menengah",Churn_Modelling[[#This Row],[Balance]]&lt;=15000000,"Saldo Tinggi",TRUE,"Saldo Premium")</f>
        <v>Tidak ada Saldo</v>
      </c>
      <c r="P1257" t="str" cm="1">
        <f t="array" ref="P1257">_xlfn.IFS(Churn_Modelling[[#This Row],[CreditScore]]&lt;=500,"Rendah",Churn_Modelling[[#This Row],[CreditScore]]&lt;=600,"Cukup",Churn_Modelling[[#This Row],[CreditScore]]&lt;=700,"Sedang",Churn_Modelling[[#This Row],[CreditScore]]&lt;=800,"Baik",TRUE,"Sangat Baik")</f>
        <v>Sedang</v>
      </c>
    </row>
    <row r="1258" spans="1:16" x14ac:dyDescent="0.35">
      <c r="A1258">
        <v>1257</v>
      </c>
      <c r="B1258">
        <v>15781989</v>
      </c>
      <c r="C1258" t="s">
        <v>893</v>
      </c>
      <c r="D1258">
        <v>733</v>
      </c>
      <c r="E1258" t="s">
        <v>15</v>
      </c>
      <c r="F1258" t="s">
        <v>23</v>
      </c>
      <c r="G1258">
        <v>42</v>
      </c>
      <c r="H1258">
        <v>9</v>
      </c>
      <c r="I1258" s="6">
        <v>12009493</v>
      </c>
      <c r="J1258">
        <v>1</v>
      </c>
      <c r="K1258">
        <v>1</v>
      </c>
      <c r="L1258">
        <v>0</v>
      </c>
      <c r="M1258">
        <v>18405645</v>
      </c>
      <c r="N1258">
        <v>0</v>
      </c>
      <c r="O1258" t="str" cm="1">
        <f t="array" ref="O1258">_xlfn.IFS(Churn_Modelling[[#This Row],[Balance]]=0,"Tidak ada Saldo",Churn_Modelling[[#This Row],[Balance]]&lt;=5000000,"Saldo Rendah",Churn_Modelling[[#This Row],[Balance]]&lt;=10000000,"Saldo Menengah",Churn_Modelling[[#This Row],[Balance]]&lt;=15000000,"Saldo Tinggi",TRUE,"Saldo Premium")</f>
        <v>Saldo Tinggi</v>
      </c>
      <c r="P1258" t="str" cm="1">
        <f t="array" ref="P1258">_xlfn.IFS(Churn_Modelling[[#This Row],[CreditScore]]&lt;=500,"Rendah",Churn_Modelling[[#This Row],[CreditScore]]&lt;=600,"Cukup",Churn_Modelling[[#This Row],[CreditScore]]&lt;=700,"Sedang",Churn_Modelling[[#This Row],[CreditScore]]&lt;=800,"Baik",TRUE,"Sangat Baik")</f>
        <v>Baik</v>
      </c>
    </row>
    <row r="1259" spans="1:16" x14ac:dyDescent="0.35">
      <c r="A1259">
        <v>1258</v>
      </c>
      <c r="B1259">
        <v>15647402</v>
      </c>
      <c r="C1259" t="s">
        <v>674</v>
      </c>
      <c r="D1259">
        <v>628</v>
      </c>
      <c r="E1259" t="s">
        <v>15</v>
      </c>
      <c r="F1259" t="s">
        <v>16</v>
      </c>
      <c r="G1259">
        <v>38</v>
      </c>
      <c r="H1259">
        <v>3</v>
      </c>
      <c r="I1259" s="6">
        <v>0</v>
      </c>
      <c r="J1259">
        <v>2</v>
      </c>
      <c r="K1259">
        <v>1</v>
      </c>
      <c r="L1259">
        <v>1</v>
      </c>
      <c r="M1259">
        <v>4892473</v>
      </c>
      <c r="N1259">
        <v>0</v>
      </c>
      <c r="O1259" t="str" cm="1">
        <f t="array" ref="O1259">_xlfn.IFS(Churn_Modelling[[#This Row],[Balance]]=0,"Tidak ada Saldo",Churn_Modelling[[#This Row],[Balance]]&lt;=5000000,"Saldo Rendah",Churn_Modelling[[#This Row],[Balance]]&lt;=10000000,"Saldo Menengah",Churn_Modelling[[#This Row],[Balance]]&lt;=15000000,"Saldo Tinggi",TRUE,"Saldo Premium")</f>
        <v>Tidak ada Saldo</v>
      </c>
      <c r="P1259" t="str" cm="1">
        <f t="array" ref="P1259">_xlfn.IFS(Churn_Modelling[[#This Row],[CreditScore]]&lt;=500,"Rendah",Churn_Modelling[[#This Row],[CreditScore]]&lt;=600,"Cukup",Churn_Modelling[[#This Row],[CreditScore]]&lt;=700,"Sedang",Churn_Modelling[[#This Row],[CreditScore]]&lt;=800,"Baik",TRUE,"Sangat Baik")</f>
        <v>Sedang</v>
      </c>
    </row>
    <row r="1260" spans="1:16" x14ac:dyDescent="0.35">
      <c r="A1260">
        <v>1259</v>
      </c>
      <c r="B1260">
        <v>15740494</v>
      </c>
      <c r="C1260" t="s">
        <v>58</v>
      </c>
      <c r="D1260">
        <v>633</v>
      </c>
      <c r="E1260" t="s">
        <v>15</v>
      </c>
      <c r="F1260" t="s">
        <v>16</v>
      </c>
      <c r="G1260">
        <v>33</v>
      </c>
      <c r="H1260">
        <v>3</v>
      </c>
      <c r="I1260" s="6">
        <v>0</v>
      </c>
      <c r="J1260">
        <v>2</v>
      </c>
      <c r="K1260">
        <v>1</v>
      </c>
      <c r="L1260">
        <v>0</v>
      </c>
      <c r="M1260">
        <v>19111102</v>
      </c>
      <c r="N1260">
        <v>0</v>
      </c>
      <c r="O1260" t="str" cm="1">
        <f t="array" ref="O1260">_xlfn.IFS(Churn_Modelling[[#This Row],[Balance]]=0,"Tidak ada Saldo",Churn_Modelling[[#This Row],[Balance]]&lt;=5000000,"Saldo Rendah",Churn_Modelling[[#This Row],[Balance]]&lt;=10000000,"Saldo Menengah",Churn_Modelling[[#This Row],[Balance]]&lt;=15000000,"Saldo Tinggi",TRUE,"Saldo Premium")</f>
        <v>Tidak ada Saldo</v>
      </c>
      <c r="P1260" t="str" cm="1">
        <f t="array" ref="P1260">_xlfn.IFS(Churn_Modelling[[#This Row],[CreditScore]]&lt;=500,"Rendah",Churn_Modelling[[#This Row],[CreditScore]]&lt;=600,"Cukup",Churn_Modelling[[#This Row],[CreditScore]]&lt;=700,"Sedang",Churn_Modelling[[#This Row],[CreditScore]]&lt;=800,"Baik",TRUE,"Sangat Baik")</f>
        <v>Sedang</v>
      </c>
    </row>
    <row r="1261" spans="1:16" x14ac:dyDescent="0.35">
      <c r="A1261">
        <v>1260</v>
      </c>
      <c r="B1261">
        <v>15701265</v>
      </c>
      <c r="C1261" t="s">
        <v>894</v>
      </c>
      <c r="D1261">
        <v>559</v>
      </c>
      <c r="E1261" t="s">
        <v>26</v>
      </c>
      <c r="F1261" t="s">
        <v>16</v>
      </c>
      <c r="G1261">
        <v>36</v>
      </c>
      <c r="H1261">
        <v>1</v>
      </c>
      <c r="I1261" s="6">
        <v>10435694</v>
      </c>
      <c r="J1261">
        <v>2</v>
      </c>
      <c r="K1261">
        <v>0</v>
      </c>
      <c r="L1261">
        <v>1</v>
      </c>
      <c r="M1261">
        <v>5418406</v>
      </c>
      <c r="N1261">
        <v>0</v>
      </c>
      <c r="O1261" t="str" cm="1">
        <f t="array" ref="O1261">_xlfn.IFS(Churn_Modelling[[#This Row],[Balance]]=0,"Tidak ada Saldo",Churn_Modelling[[#This Row],[Balance]]&lt;=5000000,"Saldo Rendah",Churn_Modelling[[#This Row],[Balance]]&lt;=10000000,"Saldo Menengah",Churn_Modelling[[#This Row],[Balance]]&lt;=15000000,"Saldo Tinggi",TRUE,"Saldo Premium")</f>
        <v>Saldo Tinggi</v>
      </c>
      <c r="P1261" t="str" cm="1">
        <f t="array" ref="P1261">_xlfn.IFS(Churn_Modelling[[#This Row],[CreditScore]]&lt;=500,"Rendah",Churn_Modelling[[#This Row],[CreditScore]]&lt;=600,"Cukup",Churn_Modelling[[#This Row],[CreditScore]]&lt;=700,"Sedang",Churn_Modelling[[#This Row],[CreditScore]]&lt;=800,"Baik",TRUE,"Sangat Baik")</f>
        <v>Cukup</v>
      </c>
    </row>
    <row r="1262" spans="1:16" hidden="1" x14ac:dyDescent="0.35">
      <c r="A1262">
        <v>1261</v>
      </c>
      <c r="B1262">
        <v>15743532</v>
      </c>
      <c r="C1262" t="s">
        <v>641</v>
      </c>
      <c r="D1262">
        <v>704</v>
      </c>
      <c r="E1262" t="s">
        <v>26</v>
      </c>
      <c r="F1262" t="s">
        <v>23</v>
      </c>
      <c r="G1262">
        <v>27</v>
      </c>
      <c r="H1262">
        <v>5</v>
      </c>
      <c r="I1262" s="6">
        <v>14700434</v>
      </c>
      <c r="J1262">
        <v>1</v>
      </c>
      <c r="K1262">
        <v>1</v>
      </c>
      <c r="L1262">
        <v>0</v>
      </c>
      <c r="M1262">
        <v>6438133</v>
      </c>
      <c r="N1262">
        <v>1</v>
      </c>
      <c r="O1262" t="str" cm="1">
        <f t="array" ref="O1262">_xlfn.IFS(Churn_Modelling[[#This Row],[Balance]]=0,"Tidak ada Saldo",Churn_Modelling[[#This Row],[Balance]]&lt;=5000000,"Saldo Rendah",Churn_Modelling[[#This Row],[Balance]]&lt;=10000000,"Saldo Menengah",Churn_Modelling[[#This Row],[Balance]]&lt;=15000000,"Saldo Tinggi",TRUE,"Saldo Premium")</f>
        <v>Saldo Tinggi</v>
      </c>
      <c r="P1262" t="str" cm="1">
        <f t="array" ref="P1262">_xlfn.IFS(Churn_Modelling[[#This Row],[CreditScore]]&lt;=500,"Rendah",Churn_Modelling[[#This Row],[CreditScore]]&lt;=600,"Cukup",Churn_Modelling[[#This Row],[CreditScore]]&lt;=700,"Sedang",Churn_Modelling[[#This Row],[CreditScore]]&lt;=800,"Baik",TRUE,"Sangat Baik")</f>
        <v>Baik</v>
      </c>
    </row>
    <row r="1263" spans="1:16" x14ac:dyDescent="0.35">
      <c r="A1263">
        <v>1262</v>
      </c>
      <c r="B1263">
        <v>15794870</v>
      </c>
      <c r="C1263" t="s">
        <v>407</v>
      </c>
      <c r="D1263">
        <v>744</v>
      </c>
      <c r="E1263" t="s">
        <v>26</v>
      </c>
      <c r="F1263" t="s">
        <v>23</v>
      </c>
      <c r="G1263">
        <v>38</v>
      </c>
      <c r="H1263">
        <v>6</v>
      </c>
      <c r="I1263" s="6">
        <v>7302317</v>
      </c>
      <c r="J1263">
        <v>2</v>
      </c>
      <c r="K1263">
        <v>1</v>
      </c>
      <c r="L1263">
        <v>0</v>
      </c>
      <c r="M1263">
        <v>7877086</v>
      </c>
      <c r="N1263">
        <v>0</v>
      </c>
      <c r="O1263" t="str" cm="1">
        <f t="array" ref="O1263">_xlfn.IFS(Churn_Modelling[[#This Row],[Balance]]=0,"Tidak ada Saldo",Churn_Modelling[[#This Row],[Balance]]&lt;=5000000,"Saldo Rendah",Churn_Modelling[[#This Row],[Balance]]&lt;=10000000,"Saldo Menengah",Churn_Modelling[[#This Row],[Balance]]&lt;=15000000,"Saldo Tinggi",TRUE,"Saldo Premium")</f>
        <v>Saldo Menengah</v>
      </c>
      <c r="P1263" t="str" cm="1">
        <f t="array" ref="P1263">_xlfn.IFS(Churn_Modelling[[#This Row],[CreditScore]]&lt;=500,"Rendah",Churn_Modelling[[#This Row],[CreditScore]]&lt;=600,"Cukup",Churn_Modelling[[#This Row],[CreditScore]]&lt;=700,"Sedang",Churn_Modelling[[#This Row],[CreditScore]]&lt;=800,"Baik",TRUE,"Sangat Baik")</f>
        <v>Baik</v>
      </c>
    </row>
    <row r="1264" spans="1:16" x14ac:dyDescent="0.35">
      <c r="A1264">
        <v>1263</v>
      </c>
      <c r="B1264">
        <v>15747591</v>
      </c>
      <c r="C1264" t="s">
        <v>383</v>
      </c>
      <c r="D1264">
        <v>665</v>
      </c>
      <c r="E1264" t="s">
        <v>18</v>
      </c>
      <c r="F1264" t="s">
        <v>16</v>
      </c>
      <c r="G1264">
        <v>40</v>
      </c>
      <c r="H1264">
        <v>1</v>
      </c>
      <c r="I1264" s="6">
        <v>17343255</v>
      </c>
      <c r="J1264">
        <v>1</v>
      </c>
      <c r="K1264">
        <v>0</v>
      </c>
      <c r="L1264">
        <v>1</v>
      </c>
      <c r="M1264">
        <v>11676679</v>
      </c>
      <c r="N1264">
        <v>0</v>
      </c>
      <c r="O1264" t="str" cm="1">
        <f t="array" ref="O1264">_xlfn.IFS(Churn_Modelling[[#This Row],[Balance]]=0,"Tidak ada Saldo",Churn_Modelling[[#This Row],[Balance]]&lt;=5000000,"Saldo Rendah",Churn_Modelling[[#This Row],[Balance]]&lt;=10000000,"Saldo Menengah",Churn_Modelling[[#This Row],[Balance]]&lt;=15000000,"Saldo Tinggi",TRUE,"Saldo Premium")</f>
        <v>Saldo Premium</v>
      </c>
      <c r="P1264" t="str" cm="1">
        <f t="array" ref="P1264">_xlfn.IFS(Churn_Modelling[[#This Row],[CreditScore]]&lt;=500,"Rendah",Churn_Modelling[[#This Row],[CreditScore]]&lt;=600,"Cukup",Churn_Modelling[[#This Row],[CreditScore]]&lt;=700,"Sedang",Churn_Modelling[[#This Row],[CreditScore]]&lt;=800,"Baik",TRUE,"Sangat Baik")</f>
        <v>Sedang</v>
      </c>
    </row>
    <row r="1265" spans="1:16" x14ac:dyDescent="0.35">
      <c r="A1265">
        <v>1264</v>
      </c>
      <c r="B1265">
        <v>15726557</v>
      </c>
      <c r="C1265" t="s">
        <v>895</v>
      </c>
      <c r="D1265">
        <v>638</v>
      </c>
      <c r="E1265" t="s">
        <v>15</v>
      </c>
      <c r="F1265" t="s">
        <v>16</v>
      </c>
      <c r="G1265">
        <v>42</v>
      </c>
      <c r="H1265">
        <v>7</v>
      </c>
      <c r="I1265" s="6">
        <v>16567992</v>
      </c>
      <c r="J1265">
        <v>1</v>
      </c>
      <c r="K1265">
        <v>0</v>
      </c>
      <c r="L1265">
        <v>0</v>
      </c>
      <c r="M1265">
        <v>3291629</v>
      </c>
      <c r="N1265">
        <v>0</v>
      </c>
      <c r="O1265" t="str" cm="1">
        <f t="array" ref="O1265">_xlfn.IFS(Churn_Modelling[[#This Row],[Balance]]=0,"Tidak ada Saldo",Churn_Modelling[[#This Row],[Balance]]&lt;=5000000,"Saldo Rendah",Churn_Modelling[[#This Row],[Balance]]&lt;=10000000,"Saldo Menengah",Churn_Modelling[[#This Row],[Balance]]&lt;=15000000,"Saldo Tinggi",TRUE,"Saldo Premium")</f>
        <v>Saldo Premium</v>
      </c>
      <c r="P1265" t="str" cm="1">
        <f t="array" ref="P1265">_xlfn.IFS(Churn_Modelling[[#This Row],[CreditScore]]&lt;=500,"Rendah",Churn_Modelling[[#This Row],[CreditScore]]&lt;=600,"Cukup",Churn_Modelling[[#This Row],[CreditScore]]&lt;=700,"Sedang",Churn_Modelling[[#This Row],[CreditScore]]&lt;=800,"Baik",TRUE,"Sangat Baik")</f>
        <v>Sedang</v>
      </c>
    </row>
    <row r="1266" spans="1:16" x14ac:dyDescent="0.35">
      <c r="A1266">
        <v>1265</v>
      </c>
      <c r="B1266">
        <v>15732199</v>
      </c>
      <c r="C1266" t="s">
        <v>515</v>
      </c>
      <c r="D1266">
        <v>837</v>
      </c>
      <c r="E1266" t="s">
        <v>18</v>
      </c>
      <c r="F1266" t="s">
        <v>23</v>
      </c>
      <c r="G1266">
        <v>31</v>
      </c>
      <c r="H1266">
        <v>9</v>
      </c>
      <c r="I1266" s="6">
        <v>10467862</v>
      </c>
      <c r="J1266">
        <v>1</v>
      </c>
      <c r="K1266">
        <v>0</v>
      </c>
      <c r="L1266">
        <v>1</v>
      </c>
      <c r="M1266">
        <v>509726</v>
      </c>
      <c r="N1266">
        <v>0</v>
      </c>
      <c r="O1266" t="str" cm="1">
        <f t="array" ref="O1266">_xlfn.IFS(Churn_Modelling[[#This Row],[Balance]]=0,"Tidak ada Saldo",Churn_Modelling[[#This Row],[Balance]]&lt;=5000000,"Saldo Rendah",Churn_Modelling[[#This Row],[Balance]]&lt;=10000000,"Saldo Menengah",Churn_Modelling[[#This Row],[Balance]]&lt;=15000000,"Saldo Tinggi",TRUE,"Saldo Premium")</f>
        <v>Saldo Tinggi</v>
      </c>
      <c r="P1266" t="str" cm="1">
        <f t="array" ref="P1266">_xlfn.IFS(Churn_Modelling[[#This Row],[CreditScore]]&lt;=500,"Rendah",Churn_Modelling[[#This Row],[CreditScore]]&lt;=600,"Cukup",Churn_Modelling[[#This Row],[CreditScore]]&lt;=700,"Sedang",Churn_Modelling[[#This Row],[CreditScore]]&lt;=800,"Baik",TRUE,"Sangat Baik")</f>
        <v>Sangat Baik</v>
      </c>
    </row>
    <row r="1267" spans="1:16" hidden="1" x14ac:dyDescent="0.35">
      <c r="A1267">
        <v>1266</v>
      </c>
      <c r="B1267">
        <v>15662291</v>
      </c>
      <c r="C1267" t="s">
        <v>280</v>
      </c>
      <c r="D1267">
        <v>534</v>
      </c>
      <c r="E1267" t="s">
        <v>15</v>
      </c>
      <c r="F1267" t="s">
        <v>16</v>
      </c>
      <c r="G1267">
        <v>55</v>
      </c>
      <c r="H1267">
        <v>8</v>
      </c>
      <c r="I1267" s="6">
        <v>11697326</v>
      </c>
      <c r="J1267">
        <v>3</v>
      </c>
      <c r="K1267">
        <v>1</v>
      </c>
      <c r="L1267">
        <v>0</v>
      </c>
      <c r="M1267">
        <v>1220665</v>
      </c>
      <c r="N1267">
        <v>1</v>
      </c>
      <c r="O1267" t="str" cm="1">
        <f t="array" ref="O1267">_xlfn.IFS(Churn_Modelling[[#This Row],[Balance]]=0,"Tidak ada Saldo",Churn_Modelling[[#This Row],[Balance]]&lt;=5000000,"Saldo Rendah",Churn_Modelling[[#This Row],[Balance]]&lt;=10000000,"Saldo Menengah",Churn_Modelling[[#This Row],[Balance]]&lt;=15000000,"Saldo Tinggi",TRUE,"Saldo Premium")</f>
        <v>Saldo Tinggi</v>
      </c>
      <c r="P1267" t="str" cm="1">
        <f t="array" ref="P1267">_xlfn.IFS(Churn_Modelling[[#This Row],[CreditScore]]&lt;=500,"Rendah",Churn_Modelling[[#This Row],[CreditScore]]&lt;=600,"Cukup",Churn_Modelling[[#This Row],[CreditScore]]&lt;=700,"Sedang",Churn_Modelling[[#This Row],[CreditScore]]&lt;=800,"Baik",TRUE,"Sangat Baik")</f>
        <v>Cukup</v>
      </c>
    </row>
    <row r="1268" spans="1:16" x14ac:dyDescent="0.35">
      <c r="A1268">
        <v>1267</v>
      </c>
      <c r="B1268">
        <v>15749050</v>
      </c>
      <c r="C1268" t="s">
        <v>896</v>
      </c>
      <c r="D1268">
        <v>548</v>
      </c>
      <c r="E1268" t="s">
        <v>15</v>
      </c>
      <c r="F1268" t="s">
        <v>16</v>
      </c>
      <c r="G1268">
        <v>36</v>
      </c>
      <c r="H1268">
        <v>3</v>
      </c>
      <c r="I1268" s="6">
        <v>0</v>
      </c>
      <c r="J1268">
        <v>1</v>
      </c>
      <c r="K1268">
        <v>1</v>
      </c>
      <c r="L1268">
        <v>0</v>
      </c>
      <c r="M1268">
        <v>659969</v>
      </c>
      <c r="N1268">
        <v>0</v>
      </c>
      <c r="O1268" t="str" cm="1">
        <f t="array" ref="O1268">_xlfn.IFS(Churn_Modelling[[#This Row],[Balance]]=0,"Tidak ada Saldo",Churn_Modelling[[#This Row],[Balance]]&lt;=5000000,"Saldo Rendah",Churn_Modelling[[#This Row],[Balance]]&lt;=10000000,"Saldo Menengah",Churn_Modelling[[#This Row],[Balance]]&lt;=15000000,"Saldo Tinggi",TRUE,"Saldo Premium")</f>
        <v>Tidak ada Saldo</v>
      </c>
      <c r="P1268" t="str" cm="1">
        <f t="array" ref="P1268">_xlfn.IFS(Churn_Modelling[[#This Row],[CreditScore]]&lt;=500,"Rendah",Churn_Modelling[[#This Row],[CreditScore]]&lt;=600,"Cukup",Churn_Modelling[[#This Row],[CreditScore]]&lt;=700,"Sedang",Churn_Modelling[[#This Row],[CreditScore]]&lt;=800,"Baik",TRUE,"Sangat Baik")</f>
        <v>Cukup</v>
      </c>
    </row>
    <row r="1269" spans="1:16" x14ac:dyDescent="0.35">
      <c r="A1269">
        <v>1268</v>
      </c>
      <c r="B1269">
        <v>15781586</v>
      </c>
      <c r="C1269" t="s">
        <v>897</v>
      </c>
      <c r="D1269">
        <v>837</v>
      </c>
      <c r="E1269" t="s">
        <v>26</v>
      </c>
      <c r="F1269" t="s">
        <v>23</v>
      </c>
      <c r="G1269">
        <v>38</v>
      </c>
      <c r="H1269">
        <v>2</v>
      </c>
      <c r="I1269" s="6">
        <v>12673285</v>
      </c>
      <c r="J1269">
        <v>1</v>
      </c>
      <c r="K1269">
        <v>1</v>
      </c>
      <c r="L1269">
        <v>1</v>
      </c>
      <c r="M1269">
        <v>7957738</v>
      </c>
      <c r="N1269">
        <v>0</v>
      </c>
      <c r="O1269" t="str" cm="1">
        <f t="array" ref="O1269">_xlfn.IFS(Churn_Modelling[[#This Row],[Balance]]=0,"Tidak ada Saldo",Churn_Modelling[[#This Row],[Balance]]&lt;=5000000,"Saldo Rendah",Churn_Modelling[[#This Row],[Balance]]&lt;=10000000,"Saldo Menengah",Churn_Modelling[[#This Row],[Balance]]&lt;=15000000,"Saldo Tinggi",TRUE,"Saldo Premium")</f>
        <v>Saldo Tinggi</v>
      </c>
      <c r="P1269" t="str" cm="1">
        <f t="array" ref="P1269">_xlfn.IFS(Churn_Modelling[[#This Row],[CreditScore]]&lt;=500,"Rendah",Churn_Modelling[[#This Row],[CreditScore]]&lt;=600,"Cukup",Churn_Modelling[[#This Row],[CreditScore]]&lt;=700,"Sedang",Churn_Modelling[[#This Row],[CreditScore]]&lt;=800,"Baik",TRUE,"Sangat Baik")</f>
        <v>Sangat Baik</v>
      </c>
    </row>
    <row r="1270" spans="1:16" x14ac:dyDescent="0.35">
      <c r="A1270">
        <v>1269</v>
      </c>
      <c r="B1270">
        <v>15617078</v>
      </c>
      <c r="C1270" t="s">
        <v>898</v>
      </c>
      <c r="D1270">
        <v>658</v>
      </c>
      <c r="E1270" t="s">
        <v>15</v>
      </c>
      <c r="F1270" t="s">
        <v>16</v>
      </c>
      <c r="G1270">
        <v>44</v>
      </c>
      <c r="H1270">
        <v>6</v>
      </c>
      <c r="I1270" s="6">
        <v>14848109</v>
      </c>
      <c r="J1270">
        <v>1</v>
      </c>
      <c r="K1270">
        <v>1</v>
      </c>
      <c r="L1270">
        <v>0</v>
      </c>
      <c r="M1270">
        <v>13052913</v>
      </c>
      <c r="N1270">
        <v>0</v>
      </c>
      <c r="O1270" t="str" cm="1">
        <f t="array" ref="O1270">_xlfn.IFS(Churn_Modelling[[#This Row],[Balance]]=0,"Tidak ada Saldo",Churn_Modelling[[#This Row],[Balance]]&lt;=5000000,"Saldo Rendah",Churn_Modelling[[#This Row],[Balance]]&lt;=10000000,"Saldo Menengah",Churn_Modelling[[#This Row],[Balance]]&lt;=15000000,"Saldo Tinggi",TRUE,"Saldo Premium")</f>
        <v>Saldo Tinggi</v>
      </c>
      <c r="P1270" t="str" cm="1">
        <f t="array" ref="P1270">_xlfn.IFS(Churn_Modelling[[#This Row],[CreditScore]]&lt;=500,"Rendah",Churn_Modelling[[#This Row],[CreditScore]]&lt;=600,"Cukup",Churn_Modelling[[#This Row],[CreditScore]]&lt;=700,"Sedang",Churn_Modelling[[#This Row],[CreditScore]]&lt;=800,"Baik",TRUE,"Sangat Baik")</f>
        <v>Sedang</v>
      </c>
    </row>
    <row r="1271" spans="1:16" x14ac:dyDescent="0.35">
      <c r="A1271">
        <v>1270</v>
      </c>
      <c r="B1271">
        <v>15723339</v>
      </c>
      <c r="C1271" t="s">
        <v>32</v>
      </c>
      <c r="D1271">
        <v>554</v>
      </c>
      <c r="E1271" t="s">
        <v>15</v>
      </c>
      <c r="F1271" t="s">
        <v>16</v>
      </c>
      <c r="G1271">
        <v>38</v>
      </c>
      <c r="H1271">
        <v>4</v>
      </c>
      <c r="I1271" s="6">
        <v>13765405</v>
      </c>
      <c r="J1271">
        <v>2</v>
      </c>
      <c r="K1271">
        <v>1</v>
      </c>
      <c r="L1271">
        <v>1</v>
      </c>
      <c r="M1271">
        <v>17262967</v>
      </c>
      <c r="N1271">
        <v>0</v>
      </c>
      <c r="O1271" t="str" cm="1">
        <f t="array" ref="O1271">_xlfn.IFS(Churn_Modelling[[#This Row],[Balance]]=0,"Tidak ada Saldo",Churn_Modelling[[#This Row],[Balance]]&lt;=5000000,"Saldo Rendah",Churn_Modelling[[#This Row],[Balance]]&lt;=10000000,"Saldo Menengah",Churn_Modelling[[#This Row],[Balance]]&lt;=15000000,"Saldo Tinggi",TRUE,"Saldo Premium")</f>
        <v>Saldo Tinggi</v>
      </c>
      <c r="P1271" t="str" cm="1">
        <f t="array" ref="P1271">_xlfn.IFS(Churn_Modelling[[#This Row],[CreditScore]]&lt;=500,"Rendah",Churn_Modelling[[#This Row],[CreditScore]]&lt;=600,"Cukup",Churn_Modelling[[#This Row],[CreditScore]]&lt;=700,"Sedang",Churn_Modelling[[#This Row],[CreditScore]]&lt;=800,"Baik",TRUE,"Sangat Baik")</f>
        <v>Cukup</v>
      </c>
    </row>
    <row r="1272" spans="1:16" x14ac:dyDescent="0.35">
      <c r="A1272">
        <v>1271</v>
      </c>
      <c r="B1272">
        <v>15671322</v>
      </c>
      <c r="C1272" t="s">
        <v>374</v>
      </c>
      <c r="D1272">
        <v>724</v>
      </c>
      <c r="E1272" t="s">
        <v>26</v>
      </c>
      <c r="F1272" t="s">
        <v>23</v>
      </c>
      <c r="G1272">
        <v>30</v>
      </c>
      <c r="H1272">
        <v>7</v>
      </c>
      <c r="I1272" s="6">
        <v>11531504</v>
      </c>
      <c r="J1272">
        <v>1</v>
      </c>
      <c r="K1272">
        <v>1</v>
      </c>
      <c r="L1272">
        <v>0</v>
      </c>
      <c r="M1272">
        <v>1521653</v>
      </c>
      <c r="N1272">
        <v>0</v>
      </c>
      <c r="O1272" t="str" cm="1">
        <f t="array" ref="O1272">_xlfn.IFS(Churn_Modelling[[#This Row],[Balance]]=0,"Tidak ada Saldo",Churn_Modelling[[#This Row],[Balance]]&lt;=5000000,"Saldo Rendah",Churn_Modelling[[#This Row],[Balance]]&lt;=10000000,"Saldo Menengah",Churn_Modelling[[#This Row],[Balance]]&lt;=15000000,"Saldo Tinggi",TRUE,"Saldo Premium")</f>
        <v>Saldo Tinggi</v>
      </c>
      <c r="P1272" t="str" cm="1">
        <f t="array" ref="P1272">_xlfn.IFS(Churn_Modelling[[#This Row],[CreditScore]]&lt;=500,"Rendah",Churn_Modelling[[#This Row],[CreditScore]]&lt;=600,"Cukup",Churn_Modelling[[#This Row],[CreditScore]]&lt;=700,"Sedang",Churn_Modelling[[#This Row],[CreditScore]]&lt;=800,"Baik",TRUE,"Sangat Baik")</f>
        <v>Baik</v>
      </c>
    </row>
    <row r="1273" spans="1:16" x14ac:dyDescent="0.35">
      <c r="A1273">
        <v>1272</v>
      </c>
      <c r="B1273">
        <v>15793854</v>
      </c>
      <c r="C1273" t="s">
        <v>283</v>
      </c>
      <c r="D1273">
        <v>723</v>
      </c>
      <c r="E1273" t="s">
        <v>15</v>
      </c>
      <c r="F1273" t="s">
        <v>23</v>
      </c>
      <c r="G1273">
        <v>42</v>
      </c>
      <c r="H1273">
        <v>2</v>
      </c>
      <c r="I1273" s="6">
        <v>9909573</v>
      </c>
      <c r="J1273">
        <v>1</v>
      </c>
      <c r="K1273">
        <v>1</v>
      </c>
      <c r="L1273">
        <v>1</v>
      </c>
      <c r="M1273">
        <v>1751253</v>
      </c>
      <c r="N1273">
        <v>0</v>
      </c>
      <c r="O1273" t="str" cm="1">
        <f t="array" ref="O1273">_xlfn.IFS(Churn_Modelling[[#This Row],[Balance]]=0,"Tidak ada Saldo",Churn_Modelling[[#This Row],[Balance]]&lt;=5000000,"Saldo Rendah",Churn_Modelling[[#This Row],[Balance]]&lt;=10000000,"Saldo Menengah",Churn_Modelling[[#This Row],[Balance]]&lt;=15000000,"Saldo Tinggi",TRUE,"Saldo Premium")</f>
        <v>Saldo Menengah</v>
      </c>
      <c r="P1273" t="str" cm="1">
        <f t="array" ref="P1273">_xlfn.IFS(Churn_Modelling[[#This Row],[CreditScore]]&lt;=500,"Rendah",Churn_Modelling[[#This Row],[CreditScore]]&lt;=600,"Cukup",Churn_Modelling[[#This Row],[CreditScore]]&lt;=700,"Sedang",Churn_Modelling[[#This Row],[CreditScore]]&lt;=800,"Baik",TRUE,"Sangat Baik")</f>
        <v>Baik</v>
      </c>
    </row>
    <row r="1274" spans="1:16" x14ac:dyDescent="0.35">
      <c r="A1274">
        <v>1273</v>
      </c>
      <c r="B1274">
        <v>15756539</v>
      </c>
      <c r="C1274" t="s">
        <v>194</v>
      </c>
      <c r="D1274">
        <v>585</v>
      </c>
      <c r="E1274" t="s">
        <v>26</v>
      </c>
      <c r="F1274" t="s">
        <v>16</v>
      </c>
      <c r="G1274">
        <v>39</v>
      </c>
      <c r="H1274">
        <v>7</v>
      </c>
      <c r="I1274" s="6">
        <v>16561041</v>
      </c>
      <c r="J1274">
        <v>2</v>
      </c>
      <c r="K1274">
        <v>0</v>
      </c>
      <c r="L1274">
        <v>0</v>
      </c>
      <c r="M1274">
        <v>13185201</v>
      </c>
      <c r="N1274">
        <v>0</v>
      </c>
      <c r="O1274" t="str" cm="1">
        <f t="array" ref="O1274">_xlfn.IFS(Churn_Modelling[[#This Row],[Balance]]=0,"Tidak ada Saldo",Churn_Modelling[[#This Row],[Balance]]&lt;=5000000,"Saldo Rendah",Churn_Modelling[[#This Row],[Balance]]&lt;=10000000,"Saldo Menengah",Churn_Modelling[[#This Row],[Balance]]&lt;=15000000,"Saldo Tinggi",TRUE,"Saldo Premium")</f>
        <v>Saldo Premium</v>
      </c>
      <c r="P1274" t="str" cm="1">
        <f t="array" ref="P1274">_xlfn.IFS(Churn_Modelling[[#This Row],[CreditScore]]&lt;=500,"Rendah",Churn_Modelling[[#This Row],[CreditScore]]&lt;=600,"Cukup",Churn_Modelling[[#This Row],[CreditScore]]&lt;=700,"Sedang",Churn_Modelling[[#This Row],[CreditScore]]&lt;=800,"Baik",TRUE,"Sangat Baik")</f>
        <v>Cukup</v>
      </c>
    </row>
    <row r="1275" spans="1:16" hidden="1" x14ac:dyDescent="0.35">
      <c r="A1275">
        <v>1274</v>
      </c>
      <c r="B1275">
        <v>15612064</v>
      </c>
      <c r="C1275" t="s">
        <v>899</v>
      </c>
      <c r="D1275">
        <v>474</v>
      </c>
      <c r="E1275" t="s">
        <v>15</v>
      </c>
      <c r="F1275" t="s">
        <v>23</v>
      </c>
      <c r="G1275">
        <v>33</v>
      </c>
      <c r="H1275">
        <v>5</v>
      </c>
      <c r="I1275" s="6">
        <v>0</v>
      </c>
      <c r="J1275">
        <v>2</v>
      </c>
      <c r="K1275">
        <v>1</v>
      </c>
      <c r="L1275">
        <v>0</v>
      </c>
      <c r="M1275">
        <v>18194552</v>
      </c>
      <c r="N1275">
        <v>1</v>
      </c>
      <c r="O1275" t="str" cm="1">
        <f t="array" ref="O1275">_xlfn.IFS(Churn_Modelling[[#This Row],[Balance]]=0,"Tidak ada Saldo",Churn_Modelling[[#This Row],[Balance]]&lt;=5000000,"Saldo Rendah",Churn_Modelling[[#This Row],[Balance]]&lt;=10000000,"Saldo Menengah",Churn_Modelling[[#This Row],[Balance]]&lt;=15000000,"Saldo Tinggi",TRUE,"Saldo Premium")</f>
        <v>Tidak ada Saldo</v>
      </c>
      <c r="P1275" t="str" cm="1">
        <f t="array" ref="P1275">_xlfn.IFS(Churn_Modelling[[#This Row],[CreditScore]]&lt;=500,"Rendah",Churn_Modelling[[#This Row],[CreditScore]]&lt;=600,"Cukup",Churn_Modelling[[#This Row],[CreditScore]]&lt;=700,"Sedang",Churn_Modelling[[#This Row],[CreditScore]]&lt;=800,"Baik",TRUE,"Sangat Baik")</f>
        <v>Rendah</v>
      </c>
    </row>
    <row r="1276" spans="1:16" x14ac:dyDescent="0.35">
      <c r="A1276">
        <v>1275</v>
      </c>
      <c r="B1276">
        <v>15625916</v>
      </c>
      <c r="C1276" t="s">
        <v>779</v>
      </c>
      <c r="D1276">
        <v>562</v>
      </c>
      <c r="E1276" t="s">
        <v>18</v>
      </c>
      <c r="F1276" t="s">
        <v>23</v>
      </c>
      <c r="G1276">
        <v>32</v>
      </c>
      <c r="H1276">
        <v>6</v>
      </c>
      <c r="I1276" s="6">
        <v>16162866</v>
      </c>
      <c r="J1276">
        <v>1</v>
      </c>
      <c r="K1276">
        <v>1</v>
      </c>
      <c r="L1276">
        <v>0</v>
      </c>
      <c r="M1276">
        <v>914825</v>
      </c>
      <c r="N1276">
        <v>0</v>
      </c>
      <c r="O1276" t="str" cm="1">
        <f t="array" ref="O1276">_xlfn.IFS(Churn_Modelling[[#This Row],[Balance]]=0,"Tidak ada Saldo",Churn_Modelling[[#This Row],[Balance]]&lt;=5000000,"Saldo Rendah",Churn_Modelling[[#This Row],[Balance]]&lt;=10000000,"Saldo Menengah",Churn_Modelling[[#This Row],[Balance]]&lt;=15000000,"Saldo Tinggi",TRUE,"Saldo Premium")</f>
        <v>Saldo Premium</v>
      </c>
      <c r="P1276" t="str" cm="1">
        <f t="array" ref="P1276">_xlfn.IFS(Churn_Modelling[[#This Row],[CreditScore]]&lt;=500,"Rendah",Churn_Modelling[[#This Row],[CreditScore]]&lt;=600,"Cukup",Churn_Modelling[[#This Row],[CreditScore]]&lt;=700,"Sedang",Churn_Modelling[[#This Row],[CreditScore]]&lt;=800,"Baik",TRUE,"Sangat Baik")</f>
        <v>Cukup</v>
      </c>
    </row>
    <row r="1277" spans="1:16" x14ac:dyDescent="0.35">
      <c r="A1277">
        <v>1276</v>
      </c>
      <c r="B1277">
        <v>15683195</v>
      </c>
      <c r="C1277" t="s">
        <v>900</v>
      </c>
      <c r="D1277">
        <v>719</v>
      </c>
      <c r="E1277" t="s">
        <v>15</v>
      </c>
      <c r="F1277" t="s">
        <v>23</v>
      </c>
      <c r="G1277">
        <v>32</v>
      </c>
      <c r="H1277">
        <v>9</v>
      </c>
      <c r="I1277" s="6">
        <v>14660527</v>
      </c>
      <c r="J1277">
        <v>1</v>
      </c>
      <c r="K1277">
        <v>1</v>
      </c>
      <c r="L1277">
        <v>1</v>
      </c>
      <c r="M1277">
        <v>7711945</v>
      </c>
      <c r="N1277">
        <v>0</v>
      </c>
      <c r="O1277" t="str" cm="1">
        <f t="array" ref="O1277">_xlfn.IFS(Churn_Modelling[[#This Row],[Balance]]=0,"Tidak ada Saldo",Churn_Modelling[[#This Row],[Balance]]&lt;=5000000,"Saldo Rendah",Churn_Modelling[[#This Row],[Balance]]&lt;=10000000,"Saldo Menengah",Churn_Modelling[[#This Row],[Balance]]&lt;=15000000,"Saldo Tinggi",TRUE,"Saldo Premium")</f>
        <v>Saldo Tinggi</v>
      </c>
      <c r="P1277" t="str" cm="1">
        <f t="array" ref="P1277">_xlfn.IFS(Churn_Modelling[[#This Row],[CreditScore]]&lt;=500,"Rendah",Churn_Modelling[[#This Row],[CreditScore]]&lt;=600,"Cukup",Churn_Modelling[[#This Row],[CreditScore]]&lt;=700,"Sedang",Churn_Modelling[[#This Row],[CreditScore]]&lt;=800,"Baik",TRUE,"Sangat Baik")</f>
        <v>Baik</v>
      </c>
    </row>
    <row r="1278" spans="1:16" hidden="1" x14ac:dyDescent="0.35">
      <c r="A1278">
        <v>1277</v>
      </c>
      <c r="B1278">
        <v>15690182</v>
      </c>
      <c r="C1278" t="s">
        <v>901</v>
      </c>
      <c r="D1278">
        <v>635</v>
      </c>
      <c r="E1278" t="s">
        <v>26</v>
      </c>
      <c r="F1278" t="s">
        <v>23</v>
      </c>
      <c r="G1278">
        <v>37</v>
      </c>
      <c r="H1278">
        <v>5</v>
      </c>
      <c r="I1278" s="6">
        <v>11348868</v>
      </c>
      <c r="J1278">
        <v>1</v>
      </c>
      <c r="K1278">
        <v>1</v>
      </c>
      <c r="L1278">
        <v>0</v>
      </c>
      <c r="M1278">
        <v>9561174</v>
      </c>
      <c r="N1278">
        <v>1</v>
      </c>
      <c r="O1278" t="str" cm="1">
        <f t="array" ref="O1278">_xlfn.IFS(Churn_Modelling[[#This Row],[Balance]]=0,"Tidak ada Saldo",Churn_Modelling[[#This Row],[Balance]]&lt;=5000000,"Saldo Rendah",Churn_Modelling[[#This Row],[Balance]]&lt;=10000000,"Saldo Menengah",Churn_Modelling[[#This Row],[Balance]]&lt;=15000000,"Saldo Tinggi",TRUE,"Saldo Premium")</f>
        <v>Saldo Tinggi</v>
      </c>
      <c r="P1278" t="str" cm="1">
        <f t="array" ref="P1278">_xlfn.IFS(Churn_Modelling[[#This Row],[CreditScore]]&lt;=500,"Rendah",Churn_Modelling[[#This Row],[CreditScore]]&lt;=600,"Cukup",Churn_Modelling[[#This Row],[CreditScore]]&lt;=700,"Sedang",Churn_Modelling[[#This Row],[CreditScore]]&lt;=800,"Baik",TRUE,"Sangat Baik")</f>
        <v>Sedang</v>
      </c>
    </row>
    <row r="1279" spans="1:16" x14ac:dyDescent="0.35">
      <c r="A1279">
        <v>1278</v>
      </c>
      <c r="B1279">
        <v>15721719</v>
      </c>
      <c r="C1279" t="s">
        <v>137</v>
      </c>
      <c r="D1279">
        <v>743</v>
      </c>
      <c r="E1279" t="s">
        <v>15</v>
      </c>
      <c r="F1279" t="s">
        <v>23</v>
      </c>
      <c r="G1279">
        <v>42</v>
      </c>
      <c r="H1279">
        <v>7</v>
      </c>
      <c r="I1279" s="6">
        <v>770022</v>
      </c>
      <c r="J1279">
        <v>2</v>
      </c>
      <c r="K1279">
        <v>1</v>
      </c>
      <c r="L1279">
        <v>1</v>
      </c>
      <c r="M1279">
        <v>8042842</v>
      </c>
      <c r="N1279">
        <v>0</v>
      </c>
      <c r="O1279" t="str" cm="1">
        <f t="array" ref="O1279">_xlfn.IFS(Churn_Modelling[[#This Row],[Balance]]=0,"Tidak ada Saldo",Churn_Modelling[[#This Row],[Balance]]&lt;=5000000,"Saldo Rendah",Churn_Modelling[[#This Row],[Balance]]&lt;=10000000,"Saldo Menengah",Churn_Modelling[[#This Row],[Balance]]&lt;=15000000,"Saldo Tinggi",TRUE,"Saldo Premium")</f>
        <v>Saldo Rendah</v>
      </c>
      <c r="P1279" t="str" cm="1">
        <f t="array" ref="P1279">_xlfn.IFS(Churn_Modelling[[#This Row],[CreditScore]]&lt;=500,"Rendah",Churn_Modelling[[#This Row],[CreditScore]]&lt;=600,"Cukup",Churn_Modelling[[#This Row],[CreditScore]]&lt;=700,"Sedang",Churn_Modelling[[#This Row],[CreditScore]]&lt;=800,"Baik",TRUE,"Sangat Baik")</f>
        <v>Baik</v>
      </c>
    </row>
    <row r="1280" spans="1:16" x14ac:dyDescent="0.35">
      <c r="A1280">
        <v>1279</v>
      </c>
      <c r="B1280">
        <v>15641690</v>
      </c>
      <c r="C1280" t="s">
        <v>59</v>
      </c>
      <c r="D1280">
        <v>681</v>
      </c>
      <c r="E1280" t="s">
        <v>18</v>
      </c>
      <c r="F1280" t="s">
        <v>23</v>
      </c>
      <c r="G1280">
        <v>67</v>
      </c>
      <c r="H1280">
        <v>7</v>
      </c>
      <c r="I1280" s="6">
        <v>0</v>
      </c>
      <c r="J1280">
        <v>2</v>
      </c>
      <c r="K1280">
        <v>0</v>
      </c>
      <c r="L1280">
        <v>1</v>
      </c>
      <c r="M1280">
        <v>16371492</v>
      </c>
      <c r="N1280">
        <v>0</v>
      </c>
      <c r="O1280" t="str" cm="1">
        <f t="array" ref="O1280">_xlfn.IFS(Churn_Modelling[[#This Row],[Balance]]=0,"Tidak ada Saldo",Churn_Modelling[[#This Row],[Balance]]&lt;=5000000,"Saldo Rendah",Churn_Modelling[[#This Row],[Balance]]&lt;=10000000,"Saldo Menengah",Churn_Modelling[[#This Row],[Balance]]&lt;=15000000,"Saldo Tinggi",TRUE,"Saldo Premium")</f>
        <v>Tidak ada Saldo</v>
      </c>
      <c r="P1280" t="str" cm="1">
        <f t="array" ref="P1280">_xlfn.IFS(Churn_Modelling[[#This Row],[CreditScore]]&lt;=500,"Rendah",Churn_Modelling[[#This Row],[CreditScore]]&lt;=600,"Cukup",Churn_Modelling[[#This Row],[CreditScore]]&lt;=700,"Sedang",Churn_Modelling[[#This Row],[CreditScore]]&lt;=800,"Baik",TRUE,"Sangat Baik")</f>
        <v>Sedang</v>
      </c>
    </row>
    <row r="1281" spans="1:16" x14ac:dyDescent="0.35">
      <c r="A1281">
        <v>1280</v>
      </c>
      <c r="B1281">
        <v>15634896</v>
      </c>
      <c r="C1281" t="s">
        <v>241</v>
      </c>
      <c r="D1281">
        <v>521</v>
      </c>
      <c r="E1281" t="s">
        <v>15</v>
      </c>
      <c r="F1281" t="s">
        <v>16</v>
      </c>
      <c r="G1281">
        <v>39</v>
      </c>
      <c r="H1281">
        <v>6</v>
      </c>
      <c r="I1281" s="6">
        <v>0</v>
      </c>
      <c r="J1281">
        <v>2</v>
      </c>
      <c r="K1281">
        <v>0</v>
      </c>
      <c r="L1281">
        <v>1</v>
      </c>
      <c r="M1281">
        <v>2737515</v>
      </c>
      <c r="N1281">
        <v>0</v>
      </c>
      <c r="O1281" t="str" cm="1">
        <f t="array" ref="O1281">_xlfn.IFS(Churn_Modelling[[#This Row],[Balance]]=0,"Tidak ada Saldo",Churn_Modelling[[#This Row],[Balance]]&lt;=5000000,"Saldo Rendah",Churn_Modelling[[#This Row],[Balance]]&lt;=10000000,"Saldo Menengah",Churn_Modelling[[#This Row],[Balance]]&lt;=15000000,"Saldo Tinggi",TRUE,"Saldo Premium")</f>
        <v>Tidak ada Saldo</v>
      </c>
      <c r="P1281" t="str" cm="1">
        <f t="array" ref="P1281">_xlfn.IFS(Churn_Modelling[[#This Row],[CreditScore]]&lt;=500,"Rendah",Churn_Modelling[[#This Row],[CreditScore]]&lt;=600,"Cukup",Churn_Modelling[[#This Row],[CreditScore]]&lt;=700,"Sedang",Churn_Modelling[[#This Row],[CreditScore]]&lt;=800,"Baik",TRUE,"Sangat Baik")</f>
        <v>Cukup</v>
      </c>
    </row>
    <row r="1282" spans="1:16" x14ac:dyDescent="0.35">
      <c r="A1282">
        <v>1281</v>
      </c>
      <c r="B1282">
        <v>15671590</v>
      </c>
      <c r="C1282" t="s">
        <v>28</v>
      </c>
      <c r="D1282">
        <v>741</v>
      </c>
      <c r="E1282" t="s">
        <v>18</v>
      </c>
      <c r="F1282" t="s">
        <v>23</v>
      </c>
      <c r="G1282">
        <v>25</v>
      </c>
      <c r="H1282">
        <v>4</v>
      </c>
      <c r="I1282" s="6">
        <v>0</v>
      </c>
      <c r="J1282">
        <v>2</v>
      </c>
      <c r="K1282">
        <v>1</v>
      </c>
      <c r="L1282">
        <v>1</v>
      </c>
      <c r="M1282">
        <v>7387365</v>
      </c>
      <c r="N1282">
        <v>0</v>
      </c>
      <c r="O1282" t="str" cm="1">
        <f t="array" ref="O1282">_xlfn.IFS(Churn_Modelling[[#This Row],[Balance]]=0,"Tidak ada Saldo",Churn_Modelling[[#This Row],[Balance]]&lt;=5000000,"Saldo Rendah",Churn_Modelling[[#This Row],[Balance]]&lt;=10000000,"Saldo Menengah",Churn_Modelling[[#This Row],[Balance]]&lt;=15000000,"Saldo Tinggi",TRUE,"Saldo Premium")</f>
        <v>Tidak ada Saldo</v>
      </c>
      <c r="P1282" t="str" cm="1">
        <f t="array" ref="P1282">_xlfn.IFS(Churn_Modelling[[#This Row],[CreditScore]]&lt;=500,"Rendah",Churn_Modelling[[#This Row],[CreditScore]]&lt;=600,"Cukup",Churn_Modelling[[#This Row],[CreditScore]]&lt;=700,"Sedang",Churn_Modelling[[#This Row],[CreditScore]]&lt;=800,"Baik",TRUE,"Sangat Baik")</f>
        <v>Baik</v>
      </c>
    </row>
    <row r="1283" spans="1:16" hidden="1" x14ac:dyDescent="0.35">
      <c r="A1283">
        <v>1282</v>
      </c>
      <c r="B1283">
        <v>15779182</v>
      </c>
      <c r="C1283" t="s">
        <v>150</v>
      </c>
      <c r="D1283">
        <v>790</v>
      </c>
      <c r="E1283" t="s">
        <v>18</v>
      </c>
      <c r="F1283" t="s">
        <v>23</v>
      </c>
      <c r="G1283">
        <v>46</v>
      </c>
      <c r="H1283">
        <v>8</v>
      </c>
      <c r="I1283" s="6">
        <v>18236453</v>
      </c>
      <c r="J1283">
        <v>1</v>
      </c>
      <c r="K1283">
        <v>0</v>
      </c>
      <c r="L1283">
        <v>0</v>
      </c>
      <c r="M1283">
        <v>13926648</v>
      </c>
      <c r="N1283">
        <v>1</v>
      </c>
      <c r="O1283" t="str" cm="1">
        <f t="array" ref="O1283">_xlfn.IFS(Churn_Modelling[[#This Row],[Balance]]=0,"Tidak ada Saldo",Churn_Modelling[[#This Row],[Balance]]&lt;=5000000,"Saldo Rendah",Churn_Modelling[[#This Row],[Balance]]&lt;=10000000,"Saldo Menengah",Churn_Modelling[[#This Row],[Balance]]&lt;=15000000,"Saldo Tinggi",TRUE,"Saldo Premium")</f>
        <v>Saldo Premium</v>
      </c>
      <c r="P1283" t="str" cm="1">
        <f t="array" ref="P1283">_xlfn.IFS(Churn_Modelling[[#This Row],[CreditScore]]&lt;=500,"Rendah",Churn_Modelling[[#This Row],[CreditScore]]&lt;=600,"Cukup",Churn_Modelling[[#This Row],[CreditScore]]&lt;=700,"Sedang",Churn_Modelling[[#This Row],[CreditScore]]&lt;=800,"Baik",TRUE,"Sangat Baik")</f>
        <v>Baik</v>
      </c>
    </row>
    <row r="1284" spans="1:16" x14ac:dyDescent="0.35">
      <c r="A1284">
        <v>1283</v>
      </c>
      <c r="B1284">
        <v>15778287</v>
      </c>
      <c r="C1284" t="s">
        <v>396</v>
      </c>
      <c r="D1284">
        <v>622</v>
      </c>
      <c r="E1284" t="s">
        <v>15</v>
      </c>
      <c r="F1284" t="s">
        <v>23</v>
      </c>
      <c r="G1284">
        <v>35</v>
      </c>
      <c r="H1284">
        <v>8</v>
      </c>
      <c r="I1284" s="6">
        <v>0</v>
      </c>
      <c r="J1284">
        <v>2</v>
      </c>
      <c r="K1284">
        <v>1</v>
      </c>
      <c r="L1284">
        <v>1</v>
      </c>
      <c r="M1284">
        <v>13177251</v>
      </c>
      <c r="N1284">
        <v>0</v>
      </c>
      <c r="O1284" t="str" cm="1">
        <f t="array" ref="O1284">_xlfn.IFS(Churn_Modelling[[#This Row],[Balance]]=0,"Tidak ada Saldo",Churn_Modelling[[#This Row],[Balance]]&lt;=5000000,"Saldo Rendah",Churn_Modelling[[#This Row],[Balance]]&lt;=10000000,"Saldo Menengah",Churn_Modelling[[#This Row],[Balance]]&lt;=15000000,"Saldo Tinggi",TRUE,"Saldo Premium")</f>
        <v>Tidak ada Saldo</v>
      </c>
      <c r="P1284" t="str" cm="1">
        <f t="array" ref="P1284">_xlfn.IFS(Churn_Modelling[[#This Row],[CreditScore]]&lt;=500,"Rendah",Churn_Modelling[[#This Row],[CreditScore]]&lt;=600,"Cukup",Churn_Modelling[[#This Row],[CreditScore]]&lt;=700,"Sedang",Churn_Modelling[[#This Row],[CreditScore]]&lt;=800,"Baik",TRUE,"Sangat Baik")</f>
        <v>Sedang</v>
      </c>
    </row>
    <row r="1285" spans="1:16" x14ac:dyDescent="0.35">
      <c r="A1285">
        <v>1284</v>
      </c>
      <c r="B1285">
        <v>15609510</v>
      </c>
      <c r="C1285" t="s">
        <v>343</v>
      </c>
      <c r="D1285">
        <v>669</v>
      </c>
      <c r="E1285" t="s">
        <v>15</v>
      </c>
      <c r="F1285" t="s">
        <v>23</v>
      </c>
      <c r="G1285">
        <v>45</v>
      </c>
      <c r="H1285">
        <v>7</v>
      </c>
      <c r="I1285" s="6">
        <v>14936458</v>
      </c>
      <c r="J1285">
        <v>1</v>
      </c>
      <c r="K1285">
        <v>0</v>
      </c>
      <c r="L1285">
        <v>1</v>
      </c>
      <c r="M1285">
        <v>17345407</v>
      </c>
      <c r="N1285">
        <v>0</v>
      </c>
      <c r="O1285" t="str" cm="1">
        <f t="array" ref="O1285">_xlfn.IFS(Churn_Modelling[[#This Row],[Balance]]=0,"Tidak ada Saldo",Churn_Modelling[[#This Row],[Balance]]&lt;=5000000,"Saldo Rendah",Churn_Modelling[[#This Row],[Balance]]&lt;=10000000,"Saldo Menengah",Churn_Modelling[[#This Row],[Balance]]&lt;=15000000,"Saldo Tinggi",TRUE,"Saldo Premium")</f>
        <v>Saldo Tinggi</v>
      </c>
      <c r="P1285" t="str" cm="1">
        <f t="array" ref="P1285">_xlfn.IFS(Churn_Modelling[[#This Row],[CreditScore]]&lt;=500,"Rendah",Churn_Modelling[[#This Row],[CreditScore]]&lt;=600,"Cukup",Churn_Modelling[[#This Row],[CreditScore]]&lt;=700,"Sedang",Churn_Modelling[[#This Row],[CreditScore]]&lt;=800,"Baik",TRUE,"Sangat Baik")</f>
        <v>Sedang</v>
      </c>
    </row>
    <row r="1286" spans="1:16" x14ac:dyDescent="0.35">
      <c r="A1286">
        <v>1285</v>
      </c>
      <c r="B1286">
        <v>15742229</v>
      </c>
      <c r="C1286" t="s">
        <v>806</v>
      </c>
      <c r="D1286">
        <v>583</v>
      </c>
      <c r="E1286" t="s">
        <v>15</v>
      </c>
      <c r="F1286" t="s">
        <v>23</v>
      </c>
      <c r="G1286">
        <v>59</v>
      </c>
      <c r="H1286">
        <v>7</v>
      </c>
      <c r="I1286" s="6">
        <v>12745014</v>
      </c>
      <c r="J1286">
        <v>1</v>
      </c>
      <c r="K1286">
        <v>0</v>
      </c>
      <c r="L1286">
        <v>1</v>
      </c>
      <c r="M1286">
        <v>6755271</v>
      </c>
      <c r="N1286">
        <v>0</v>
      </c>
      <c r="O1286" t="str" cm="1">
        <f t="array" ref="O1286">_xlfn.IFS(Churn_Modelling[[#This Row],[Balance]]=0,"Tidak ada Saldo",Churn_Modelling[[#This Row],[Balance]]&lt;=5000000,"Saldo Rendah",Churn_Modelling[[#This Row],[Balance]]&lt;=10000000,"Saldo Menengah",Churn_Modelling[[#This Row],[Balance]]&lt;=15000000,"Saldo Tinggi",TRUE,"Saldo Premium")</f>
        <v>Saldo Tinggi</v>
      </c>
      <c r="P1286" t="str" cm="1">
        <f t="array" ref="P1286">_xlfn.IFS(Churn_Modelling[[#This Row],[CreditScore]]&lt;=500,"Rendah",Churn_Modelling[[#This Row],[CreditScore]]&lt;=600,"Cukup",Churn_Modelling[[#This Row],[CreditScore]]&lt;=700,"Sedang",Churn_Modelling[[#This Row],[CreditScore]]&lt;=800,"Baik",TRUE,"Sangat Baik")</f>
        <v>Cukup</v>
      </c>
    </row>
    <row r="1287" spans="1:16" x14ac:dyDescent="0.35">
      <c r="A1287">
        <v>1286</v>
      </c>
      <c r="B1287">
        <v>15658532</v>
      </c>
      <c r="C1287" t="s">
        <v>902</v>
      </c>
      <c r="D1287">
        <v>520</v>
      </c>
      <c r="E1287" t="s">
        <v>18</v>
      </c>
      <c r="F1287" t="s">
        <v>16</v>
      </c>
      <c r="G1287">
        <v>63</v>
      </c>
      <c r="H1287">
        <v>5</v>
      </c>
      <c r="I1287" s="6">
        <v>16227832</v>
      </c>
      <c r="J1287">
        <v>1</v>
      </c>
      <c r="K1287">
        <v>1</v>
      </c>
      <c r="L1287">
        <v>1</v>
      </c>
      <c r="M1287">
        <v>3476533</v>
      </c>
      <c r="N1287">
        <v>0</v>
      </c>
      <c r="O1287" t="str" cm="1">
        <f t="array" ref="O1287">_xlfn.IFS(Churn_Modelling[[#This Row],[Balance]]=0,"Tidak ada Saldo",Churn_Modelling[[#This Row],[Balance]]&lt;=5000000,"Saldo Rendah",Churn_Modelling[[#This Row],[Balance]]&lt;=10000000,"Saldo Menengah",Churn_Modelling[[#This Row],[Balance]]&lt;=15000000,"Saldo Tinggi",TRUE,"Saldo Premium")</f>
        <v>Saldo Premium</v>
      </c>
      <c r="P1287" t="str" cm="1">
        <f t="array" ref="P1287">_xlfn.IFS(Churn_Modelling[[#This Row],[CreditScore]]&lt;=500,"Rendah",Churn_Modelling[[#This Row],[CreditScore]]&lt;=600,"Cukup",Churn_Modelling[[#This Row],[CreditScore]]&lt;=700,"Sedang",Churn_Modelling[[#This Row],[CreditScore]]&lt;=800,"Baik",TRUE,"Sangat Baik")</f>
        <v>Cukup</v>
      </c>
    </row>
    <row r="1288" spans="1:16" x14ac:dyDescent="0.35">
      <c r="A1288">
        <v>1287</v>
      </c>
      <c r="B1288">
        <v>15590993</v>
      </c>
      <c r="C1288" t="s">
        <v>392</v>
      </c>
      <c r="D1288">
        <v>579</v>
      </c>
      <c r="E1288" t="s">
        <v>18</v>
      </c>
      <c r="F1288" t="s">
        <v>23</v>
      </c>
      <c r="G1288">
        <v>37</v>
      </c>
      <c r="H1288">
        <v>5</v>
      </c>
      <c r="I1288" s="6">
        <v>15221288</v>
      </c>
      <c r="J1288">
        <v>2</v>
      </c>
      <c r="K1288">
        <v>0</v>
      </c>
      <c r="L1288">
        <v>0</v>
      </c>
      <c r="M1288">
        <v>12021914</v>
      </c>
      <c r="N1288">
        <v>0</v>
      </c>
      <c r="O1288" t="str" cm="1">
        <f t="array" ref="O1288">_xlfn.IFS(Churn_Modelling[[#This Row],[Balance]]=0,"Tidak ada Saldo",Churn_Modelling[[#This Row],[Balance]]&lt;=5000000,"Saldo Rendah",Churn_Modelling[[#This Row],[Balance]]&lt;=10000000,"Saldo Menengah",Churn_Modelling[[#This Row],[Balance]]&lt;=15000000,"Saldo Tinggi",TRUE,"Saldo Premium")</f>
        <v>Saldo Premium</v>
      </c>
      <c r="P1288" t="str" cm="1">
        <f t="array" ref="P1288">_xlfn.IFS(Churn_Modelling[[#This Row],[CreditScore]]&lt;=500,"Rendah",Churn_Modelling[[#This Row],[CreditScore]]&lt;=600,"Cukup",Churn_Modelling[[#This Row],[CreditScore]]&lt;=700,"Sedang",Churn_Modelling[[#This Row],[CreditScore]]&lt;=800,"Baik",TRUE,"Sangat Baik")</f>
        <v>Cukup</v>
      </c>
    </row>
    <row r="1289" spans="1:16" x14ac:dyDescent="0.35">
      <c r="A1289">
        <v>1288</v>
      </c>
      <c r="B1289">
        <v>15565701</v>
      </c>
      <c r="C1289" t="s">
        <v>903</v>
      </c>
      <c r="D1289">
        <v>698</v>
      </c>
      <c r="E1289" t="s">
        <v>18</v>
      </c>
      <c r="F1289" t="s">
        <v>16</v>
      </c>
      <c r="G1289">
        <v>39</v>
      </c>
      <c r="H1289">
        <v>9</v>
      </c>
      <c r="I1289" s="6">
        <v>16199389</v>
      </c>
      <c r="J1289">
        <v>1</v>
      </c>
      <c r="K1289">
        <v>0</v>
      </c>
      <c r="L1289">
        <v>0</v>
      </c>
      <c r="M1289">
        <v>9021238</v>
      </c>
      <c r="N1289">
        <v>0</v>
      </c>
      <c r="O1289" t="str" cm="1">
        <f t="array" ref="O1289">_xlfn.IFS(Churn_Modelling[[#This Row],[Balance]]=0,"Tidak ada Saldo",Churn_Modelling[[#This Row],[Balance]]&lt;=5000000,"Saldo Rendah",Churn_Modelling[[#This Row],[Balance]]&lt;=10000000,"Saldo Menengah",Churn_Modelling[[#This Row],[Balance]]&lt;=15000000,"Saldo Tinggi",TRUE,"Saldo Premium")</f>
        <v>Saldo Premium</v>
      </c>
      <c r="P1289" t="str" cm="1">
        <f t="array" ref="P1289">_xlfn.IFS(Churn_Modelling[[#This Row],[CreditScore]]&lt;=500,"Rendah",Churn_Modelling[[#This Row],[CreditScore]]&lt;=600,"Cukup",Churn_Modelling[[#This Row],[CreditScore]]&lt;=700,"Sedang",Churn_Modelling[[#This Row],[CreditScore]]&lt;=800,"Baik",TRUE,"Sangat Baik")</f>
        <v>Sedang</v>
      </c>
    </row>
    <row r="1290" spans="1:16" x14ac:dyDescent="0.35">
      <c r="A1290">
        <v>1289</v>
      </c>
      <c r="B1290">
        <v>15597239</v>
      </c>
      <c r="C1290" t="s">
        <v>209</v>
      </c>
      <c r="D1290">
        <v>548</v>
      </c>
      <c r="E1290" t="s">
        <v>18</v>
      </c>
      <c r="F1290" t="s">
        <v>23</v>
      </c>
      <c r="G1290">
        <v>39</v>
      </c>
      <c r="H1290">
        <v>7</v>
      </c>
      <c r="I1290" s="6">
        <v>13146844</v>
      </c>
      <c r="J1290">
        <v>1</v>
      </c>
      <c r="K1290">
        <v>1</v>
      </c>
      <c r="L1290">
        <v>0</v>
      </c>
      <c r="M1290">
        <v>16497582</v>
      </c>
      <c r="N1290">
        <v>0</v>
      </c>
      <c r="O1290" t="str" cm="1">
        <f t="array" ref="O1290">_xlfn.IFS(Churn_Modelling[[#This Row],[Balance]]=0,"Tidak ada Saldo",Churn_Modelling[[#This Row],[Balance]]&lt;=5000000,"Saldo Rendah",Churn_Modelling[[#This Row],[Balance]]&lt;=10000000,"Saldo Menengah",Churn_Modelling[[#This Row],[Balance]]&lt;=15000000,"Saldo Tinggi",TRUE,"Saldo Premium")</f>
        <v>Saldo Tinggi</v>
      </c>
      <c r="P1290" t="str" cm="1">
        <f t="array" ref="P1290">_xlfn.IFS(Churn_Modelling[[#This Row],[CreditScore]]&lt;=500,"Rendah",Churn_Modelling[[#This Row],[CreditScore]]&lt;=600,"Cukup",Churn_Modelling[[#This Row],[CreditScore]]&lt;=700,"Sedang",Churn_Modelling[[#This Row],[CreditScore]]&lt;=800,"Baik",TRUE,"Sangat Baik")</f>
        <v>Cukup</v>
      </c>
    </row>
    <row r="1291" spans="1:16" hidden="1" x14ac:dyDescent="0.35">
      <c r="A1291">
        <v>1290</v>
      </c>
      <c r="B1291">
        <v>15688880</v>
      </c>
      <c r="C1291" t="s">
        <v>904</v>
      </c>
      <c r="D1291">
        <v>672</v>
      </c>
      <c r="E1291" t="s">
        <v>26</v>
      </c>
      <c r="F1291" t="s">
        <v>23</v>
      </c>
      <c r="G1291">
        <v>40</v>
      </c>
      <c r="H1291">
        <v>10</v>
      </c>
      <c r="I1291" s="6">
        <v>10298044</v>
      </c>
      <c r="J1291">
        <v>1</v>
      </c>
      <c r="K1291">
        <v>1</v>
      </c>
      <c r="L1291">
        <v>0</v>
      </c>
      <c r="M1291">
        <v>128581</v>
      </c>
      <c r="N1291">
        <v>1</v>
      </c>
      <c r="O1291" t="str" cm="1">
        <f t="array" ref="O1291">_xlfn.IFS(Churn_Modelling[[#This Row],[Balance]]=0,"Tidak ada Saldo",Churn_Modelling[[#This Row],[Balance]]&lt;=5000000,"Saldo Rendah",Churn_Modelling[[#This Row],[Balance]]&lt;=10000000,"Saldo Menengah",Churn_Modelling[[#This Row],[Balance]]&lt;=15000000,"Saldo Tinggi",TRUE,"Saldo Premium")</f>
        <v>Saldo Tinggi</v>
      </c>
      <c r="P1291" t="str" cm="1">
        <f t="array" ref="P1291">_xlfn.IFS(Churn_Modelling[[#This Row],[CreditScore]]&lt;=500,"Rendah",Churn_Modelling[[#This Row],[CreditScore]]&lt;=600,"Cukup",Churn_Modelling[[#This Row],[CreditScore]]&lt;=700,"Sedang",Churn_Modelling[[#This Row],[CreditScore]]&lt;=800,"Baik",TRUE,"Sangat Baik")</f>
        <v>Sedang</v>
      </c>
    </row>
    <row r="1292" spans="1:16" x14ac:dyDescent="0.35">
      <c r="A1292">
        <v>1291</v>
      </c>
      <c r="B1292">
        <v>15813917</v>
      </c>
      <c r="C1292" t="s">
        <v>905</v>
      </c>
      <c r="D1292">
        <v>653</v>
      </c>
      <c r="E1292" t="s">
        <v>26</v>
      </c>
      <c r="F1292" t="s">
        <v>23</v>
      </c>
      <c r="G1292">
        <v>31</v>
      </c>
      <c r="H1292">
        <v>9</v>
      </c>
      <c r="I1292" s="6">
        <v>14332197</v>
      </c>
      <c r="J1292">
        <v>1</v>
      </c>
      <c r="K1292">
        <v>1</v>
      </c>
      <c r="L1292">
        <v>0</v>
      </c>
      <c r="M1292">
        <v>8367946</v>
      </c>
      <c r="N1292">
        <v>0</v>
      </c>
      <c r="O1292" t="str" cm="1">
        <f t="array" ref="O1292">_xlfn.IFS(Churn_Modelling[[#This Row],[Balance]]=0,"Tidak ada Saldo",Churn_Modelling[[#This Row],[Balance]]&lt;=5000000,"Saldo Rendah",Churn_Modelling[[#This Row],[Balance]]&lt;=10000000,"Saldo Menengah",Churn_Modelling[[#This Row],[Balance]]&lt;=15000000,"Saldo Tinggi",TRUE,"Saldo Premium")</f>
        <v>Saldo Tinggi</v>
      </c>
      <c r="P1292" t="str" cm="1">
        <f t="array" ref="P1292">_xlfn.IFS(Churn_Modelling[[#This Row],[CreditScore]]&lt;=500,"Rendah",Churn_Modelling[[#This Row],[CreditScore]]&lt;=600,"Cukup",Churn_Modelling[[#This Row],[CreditScore]]&lt;=700,"Sedang",Churn_Modelling[[#This Row],[CreditScore]]&lt;=800,"Baik",TRUE,"Sangat Baik")</f>
        <v>Sedang</v>
      </c>
    </row>
    <row r="1293" spans="1:16" x14ac:dyDescent="0.35">
      <c r="A1293">
        <v>1292</v>
      </c>
      <c r="B1293">
        <v>15679611</v>
      </c>
      <c r="C1293" t="s">
        <v>30</v>
      </c>
      <c r="D1293">
        <v>734</v>
      </c>
      <c r="E1293" t="s">
        <v>18</v>
      </c>
      <c r="F1293" t="s">
        <v>16</v>
      </c>
      <c r="G1293">
        <v>37</v>
      </c>
      <c r="H1293">
        <v>2</v>
      </c>
      <c r="I1293" s="6">
        <v>13040492</v>
      </c>
      <c r="J1293">
        <v>1</v>
      </c>
      <c r="K1293">
        <v>0</v>
      </c>
      <c r="L1293">
        <v>0</v>
      </c>
      <c r="M1293">
        <v>3454874</v>
      </c>
      <c r="N1293">
        <v>0</v>
      </c>
      <c r="O1293" t="str" cm="1">
        <f t="array" ref="O1293">_xlfn.IFS(Churn_Modelling[[#This Row],[Balance]]=0,"Tidak ada Saldo",Churn_Modelling[[#This Row],[Balance]]&lt;=5000000,"Saldo Rendah",Churn_Modelling[[#This Row],[Balance]]&lt;=10000000,"Saldo Menengah",Churn_Modelling[[#This Row],[Balance]]&lt;=15000000,"Saldo Tinggi",TRUE,"Saldo Premium")</f>
        <v>Saldo Tinggi</v>
      </c>
      <c r="P1293" t="str" cm="1">
        <f t="array" ref="P1293">_xlfn.IFS(Churn_Modelling[[#This Row],[CreditScore]]&lt;=500,"Rendah",Churn_Modelling[[#This Row],[CreditScore]]&lt;=600,"Cukup",Churn_Modelling[[#This Row],[CreditScore]]&lt;=700,"Sedang",Churn_Modelling[[#This Row],[CreditScore]]&lt;=800,"Baik",TRUE,"Sangat Baik")</f>
        <v>Baik</v>
      </c>
    </row>
    <row r="1294" spans="1:16" x14ac:dyDescent="0.35">
      <c r="A1294">
        <v>1293</v>
      </c>
      <c r="B1294">
        <v>15636589</v>
      </c>
      <c r="C1294" t="s">
        <v>854</v>
      </c>
      <c r="D1294">
        <v>794</v>
      </c>
      <c r="E1294" t="s">
        <v>15</v>
      </c>
      <c r="F1294" t="s">
        <v>16</v>
      </c>
      <c r="G1294">
        <v>41</v>
      </c>
      <c r="H1294">
        <v>7</v>
      </c>
      <c r="I1294" s="6">
        <v>0</v>
      </c>
      <c r="J1294">
        <v>2</v>
      </c>
      <c r="K1294">
        <v>1</v>
      </c>
      <c r="L1294">
        <v>1</v>
      </c>
      <c r="M1294">
        <v>7427508</v>
      </c>
      <c r="N1294">
        <v>0</v>
      </c>
      <c r="O1294" t="str" cm="1">
        <f t="array" ref="O1294">_xlfn.IFS(Churn_Modelling[[#This Row],[Balance]]=0,"Tidak ada Saldo",Churn_Modelling[[#This Row],[Balance]]&lt;=5000000,"Saldo Rendah",Churn_Modelling[[#This Row],[Balance]]&lt;=10000000,"Saldo Menengah",Churn_Modelling[[#This Row],[Balance]]&lt;=15000000,"Saldo Tinggi",TRUE,"Saldo Premium")</f>
        <v>Tidak ada Saldo</v>
      </c>
      <c r="P1294" t="str" cm="1">
        <f t="array" ref="P1294">_xlfn.IFS(Churn_Modelling[[#This Row],[CreditScore]]&lt;=500,"Rendah",Churn_Modelling[[#This Row],[CreditScore]]&lt;=600,"Cukup",Churn_Modelling[[#This Row],[CreditScore]]&lt;=700,"Sedang",Churn_Modelling[[#This Row],[CreditScore]]&lt;=800,"Baik",TRUE,"Sangat Baik")</f>
        <v>Baik</v>
      </c>
    </row>
    <row r="1295" spans="1:16" x14ac:dyDescent="0.35">
      <c r="A1295">
        <v>1294</v>
      </c>
      <c r="B1295">
        <v>15687752</v>
      </c>
      <c r="C1295" t="s">
        <v>906</v>
      </c>
      <c r="D1295">
        <v>641</v>
      </c>
      <c r="E1295" t="s">
        <v>15</v>
      </c>
      <c r="F1295" t="s">
        <v>23</v>
      </c>
      <c r="G1295">
        <v>30</v>
      </c>
      <c r="H1295">
        <v>2</v>
      </c>
      <c r="I1295" s="6">
        <v>8750547</v>
      </c>
      <c r="J1295">
        <v>2</v>
      </c>
      <c r="K1295">
        <v>0</v>
      </c>
      <c r="L1295">
        <v>1</v>
      </c>
      <c r="M1295">
        <v>727857</v>
      </c>
      <c r="N1295">
        <v>0</v>
      </c>
      <c r="O1295" t="str" cm="1">
        <f t="array" ref="O1295">_xlfn.IFS(Churn_Modelling[[#This Row],[Balance]]=0,"Tidak ada Saldo",Churn_Modelling[[#This Row],[Balance]]&lt;=5000000,"Saldo Rendah",Churn_Modelling[[#This Row],[Balance]]&lt;=10000000,"Saldo Menengah",Churn_Modelling[[#This Row],[Balance]]&lt;=15000000,"Saldo Tinggi",TRUE,"Saldo Premium")</f>
        <v>Saldo Menengah</v>
      </c>
      <c r="P1295" t="str" cm="1">
        <f t="array" ref="P1295">_xlfn.IFS(Churn_Modelling[[#This Row],[CreditScore]]&lt;=500,"Rendah",Churn_Modelling[[#This Row],[CreditScore]]&lt;=600,"Cukup",Churn_Modelling[[#This Row],[CreditScore]]&lt;=700,"Sedang",Churn_Modelling[[#This Row],[CreditScore]]&lt;=800,"Baik",TRUE,"Sangat Baik")</f>
        <v>Sedang</v>
      </c>
    </row>
    <row r="1296" spans="1:16" x14ac:dyDescent="0.35">
      <c r="A1296">
        <v>1295</v>
      </c>
      <c r="B1296">
        <v>15584363</v>
      </c>
      <c r="C1296" t="s">
        <v>907</v>
      </c>
      <c r="D1296">
        <v>824</v>
      </c>
      <c r="E1296" t="s">
        <v>15</v>
      </c>
      <c r="F1296" t="s">
        <v>23</v>
      </c>
      <c r="G1296">
        <v>30</v>
      </c>
      <c r="H1296">
        <v>0</v>
      </c>
      <c r="I1296" s="6">
        <v>13363402</v>
      </c>
      <c r="J1296">
        <v>1</v>
      </c>
      <c r="K1296">
        <v>1</v>
      </c>
      <c r="L1296">
        <v>1</v>
      </c>
      <c r="M1296">
        <v>16205392</v>
      </c>
      <c r="N1296">
        <v>0</v>
      </c>
      <c r="O1296" t="str" cm="1">
        <f t="array" ref="O1296">_xlfn.IFS(Churn_Modelling[[#This Row],[Balance]]=0,"Tidak ada Saldo",Churn_Modelling[[#This Row],[Balance]]&lt;=5000000,"Saldo Rendah",Churn_Modelling[[#This Row],[Balance]]&lt;=10000000,"Saldo Menengah",Churn_Modelling[[#This Row],[Balance]]&lt;=15000000,"Saldo Tinggi",TRUE,"Saldo Premium")</f>
        <v>Saldo Tinggi</v>
      </c>
      <c r="P1296" t="str" cm="1">
        <f t="array" ref="P1296">_xlfn.IFS(Churn_Modelling[[#This Row],[CreditScore]]&lt;=500,"Rendah",Churn_Modelling[[#This Row],[CreditScore]]&lt;=600,"Cukup",Churn_Modelling[[#This Row],[CreditScore]]&lt;=700,"Sedang",Churn_Modelling[[#This Row],[CreditScore]]&lt;=800,"Baik",TRUE,"Sangat Baik")</f>
        <v>Sangat Baik</v>
      </c>
    </row>
    <row r="1297" spans="1:16" x14ac:dyDescent="0.35">
      <c r="A1297">
        <v>1296</v>
      </c>
      <c r="B1297">
        <v>15737748</v>
      </c>
      <c r="C1297" t="s">
        <v>908</v>
      </c>
      <c r="D1297">
        <v>534</v>
      </c>
      <c r="E1297" t="s">
        <v>18</v>
      </c>
      <c r="F1297" t="s">
        <v>16</v>
      </c>
      <c r="G1297">
        <v>33</v>
      </c>
      <c r="H1297">
        <v>3</v>
      </c>
      <c r="I1297" s="6">
        <v>15123362</v>
      </c>
      <c r="J1297">
        <v>1</v>
      </c>
      <c r="K1297">
        <v>0</v>
      </c>
      <c r="L1297">
        <v>0</v>
      </c>
      <c r="M1297">
        <v>19933663</v>
      </c>
      <c r="N1297">
        <v>0</v>
      </c>
      <c r="O1297" t="str" cm="1">
        <f t="array" ref="O1297">_xlfn.IFS(Churn_Modelling[[#This Row],[Balance]]=0,"Tidak ada Saldo",Churn_Modelling[[#This Row],[Balance]]&lt;=5000000,"Saldo Rendah",Churn_Modelling[[#This Row],[Balance]]&lt;=10000000,"Saldo Menengah",Churn_Modelling[[#This Row],[Balance]]&lt;=15000000,"Saldo Tinggi",TRUE,"Saldo Premium")</f>
        <v>Saldo Premium</v>
      </c>
      <c r="P1297" t="str" cm="1">
        <f t="array" ref="P1297">_xlfn.IFS(Churn_Modelling[[#This Row],[CreditScore]]&lt;=500,"Rendah",Churn_Modelling[[#This Row],[CreditScore]]&lt;=600,"Cukup",Churn_Modelling[[#This Row],[CreditScore]]&lt;=700,"Sedang",Churn_Modelling[[#This Row],[CreditScore]]&lt;=800,"Baik",TRUE,"Sangat Baik")</f>
        <v>Cukup</v>
      </c>
    </row>
    <row r="1298" spans="1:16" x14ac:dyDescent="0.35">
      <c r="A1298">
        <v>1297</v>
      </c>
      <c r="B1298">
        <v>15803365</v>
      </c>
      <c r="C1298" t="s">
        <v>909</v>
      </c>
      <c r="D1298">
        <v>653</v>
      </c>
      <c r="E1298" t="s">
        <v>18</v>
      </c>
      <c r="F1298" t="s">
        <v>23</v>
      </c>
      <c r="G1298">
        <v>55</v>
      </c>
      <c r="H1298">
        <v>2</v>
      </c>
      <c r="I1298" s="6">
        <v>7026383</v>
      </c>
      <c r="J1298">
        <v>1</v>
      </c>
      <c r="K1298">
        <v>0</v>
      </c>
      <c r="L1298">
        <v>1</v>
      </c>
      <c r="M1298">
        <v>6234771</v>
      </c>
      <c r="N1298">
        <v>0</v>
      </c>
      <c r="O1298" t="str" cm="1">
        <f t="array" ref="O1298">_xlfn.IFS(Churn_Modelling[[#This Row],[Balance]]=0,"Tidak ada Saldo",Churn_Modelling[[#This Row],[Balance]]&lt;=5000000,"Saldo Rendah",Churn_Modelling[[#This Row],[Balance]]&lt;=10000000,"Saldo Menengah",Churn_Modelling[[#This Row],[Balance]]&lt;=15000000,"Saldo Tinggi",TRUE,"Saldo Premium")</f>
        <v>Saldo Menengah</v>
      </c>
      <c r="P1298" t="str" cm="1">
        <f t="array" ref="P1298">_xlfn.IFS(Churn_Modelling[[#This Row],[CreditScore]]&lt;=500,"Rendah",Churn_Modelling[[#This Row],[CreditScore]]&lt;=600,"Cukup",Churn_Modelling[[#This Row],[CreditScore]]&lt;=700,"Sedang",Churn_Modelling[[#This Row],[CreditScore]]&lt;=800,"Baik",TRUE,"Sangat Baik")</f>
        <v>Sedang</v>
      </c>
    </row>
    <row r="1299" spans="1:16" x14ac:dyDescent="0.35">
      <c r="A1299">
        <v>1298</v>
      </c>
      <c r="B1299">
        <v>15793247</v>
      </c>
      <c r="C1299" t="s">
        <v>848</v>
      </c>
      <c r="D1299">
        <v>498</v>
      </c>
      <c r="E1299" t="s">
        <v>15</v>
      </c>
      <c r="F1299" t="s">
        <v>23</v>
      </c>
      <c r="G1299">
        <v>34</v>
      </c>
      <c r="H1299">
        <v>5</v>
      </c>
      <c r="I1299" s="6">
        <v>0</v>
      </c>
      <c r="J1299">
        <v>2</v>
      </c>
      <c r="K1299">
        <v>1</v>
      </c>
      <c r="L1299">
        <v>1</v>
      </c>
      <c r="M1299">
        <v>9171166</v>
      </c>
      <c r="N1299">
        <v>0</v>
      </c>
      <c r="O1299" t="str" cm="1">
        <f t="array" ref="O1299">_xlfn.IFS(Churn_Modelling[[#This Row],[Balance]]=0,"Tidak ada Saldo",Churn_Modelling[[#This Row],[Balance]]&lt;=5000000,"Saldo Rendah",Churn_Modelling[[#This Row],[Balance]]&lt;=10000000,"Saldo Menengah",Churn_Modelling[[#This Row],[Balance]]&lt;=15000000,"Saldo Tinggi",TRUE,"Saldo Premium")</f>
        <v>Tidak ada Saldo</v>
      </c>
      <c r="P1299" t="str" cm="1">
        <f t="array" ref="P1299">_xlfn.IFS(Churn_Modelling[[#This Row],[CreditScore]]&lt;=500,"Rendah",Churn_Modelling[[#This Row],[CreditScore]]&lt;=600,"Cukup",Churn_Modelling[[#This Row],[CreditScore]]&lt;=700,"Sedang",Churn_Modelling[[#This Row],[CreditScore]]&lt;=800,"Baik",TRUE,"Sangat Baik")</f>
        <v>Rendah</v>
      </c>
    </row>
    <row r="1300" spans="1:16" x14ac:dyDescent="0.35">
      <c r="A1300">
        <v>1299</v>
      </c>
      <c r="B1300">
        <v>15572360</v>
      </c>
      <c r="C1300" t="s">
        <v>80</v>
      </c>
      <c r="D1300">
        <v>683</v>
      </c>
      <c r="E1300" t="s">
        <v>15</v>
      </c>
      <c r="F1300" t="s">
        <v>23</v>
      </c>
      <c r="G1300">
        <v>30</v>
      </c>
      <c r="H1300">
        <v>10</v>
      </c>
      <c r="I1300" s="6">
        <v>5765749</v>
      </c>
      <c r="J1300">
        <v>1</v>
      </c>
      <c r="K1300">
        <v>0</v>
      </c>
      <c r="L1300">
        <v>0</v>
      </c>
      <c r="M1300">
        <v>792409</v>
      </c>
      <c r="N1300">
        <v>0</v>
      </c>
      <c r="O1300" t="str" cm="1">
        <f t="array" ref="O1300">_xlfn.IFS(Churn_Modelling[[#This Row],[Balance]]=0,"Tidak ada Saldo",Churn_Modelling[[#This Row],[Balance]]&lt;=5000000,"Saldo Rendah",Churn_Modelling[[#This Row],[Balance]]&lt;=10000000,"Saldo Menengah",Churn_Modelling[[#This Row],[Balance]]&lt;=15000000,"Saldo Tinggi",TRUE,"Saldo Premium")</f>
        <v>Saldo Menengah</v>
      </c>
      <c r="P1300" t="str" cm="1">
        <f t="array" ref="P1300">_xlfn.IFS(Churn_Modelling[[#This Row],[CreditScore]]&lt;=500,"Rendah",Churn_Modelling[[#This Row],[CreditScore]]&lt;=600,"Cukup",Churn_Modelling[[#This Row],[CreditScore]]&lt;=700,"Sedang",Churn_Modelling[[#This Row],[CreditScore]]&lt;=800,"Baik",TRUE,"Sangat Baik")</f>
        <v>Sedang</v>
      </c>
    </row>
    <row r="1301" spans="1:16" x14ac:dyDescent="0.35">
      <c r="A1301">
        <v>1300</v>
      </c>
      <c r="B1301">
        <v>15795166</v>
      </c>
      <c r="C1301" t="s">
        <v>910</v>
      </c>
      <c r="D1301">
        <v>618</v>
      </c>
      <c r="E1301" t="s">
        <v>26</v>
      </c>
      <c r="F1301" t="s">
        <v>23</v>
      </c>
      <c r="G1301">
        <v>42</v>
      </c>
      <c r="H1301">
        <v>8</v>
      </c>
      <c r="I1301" s="6">
        <v>15357231</v>
      </c>
      <c r="J1301">
        <v>2</v>
      </c>
      <c r="K1301">
        <v>1</v>
      </c>
      <c r="L1301">
        <v>1</v>
      </c>
      <c r="M1301">
        <v>766796</v>
      </c>
      <c r="N1301">
        <v>0</v>
      </c>
      <c r="O1301" t="str" cm="1">
        <f t="array" ref="O1301">_xlfn.IFS(Churn_Modelling[[#This Row],[Balance]]=0,"Tidak ada Saldo",Churn_Modelling[[#This Row],[Balance]]&lt;=5000000,"Saldo Rendah",Churn_Modelling[[#This Row],[Balance]]&lt;=10000000,"Saldo Menengah",Churn_Modelling[[#This Row],[Balance]]&lt;=15000000,"Saldo Tinggi",TRUE,"Saldo Premium")</f>
        <v>Saldo Premium</v>
      </c>
      <c r="P1301" t="str" cm="1">
        <f t="array" ref="P1301">_xlfn.IFS(Churn_Modelling[[#This Row],[CreditScore]]&lt;=500,"Rendah",Churn_Modelling[[#This Row],[CreditScore]]&lt;=600,"Cukup",Churn_Modelling[[#This Row],[CreditScore]]&lt;=700,"Sedang",Churn_Modelling[[#This Row],[CreditScore]]&lt;=800,"Baik",TRUE,"Sangat Baik")</f>
        <v>Sedang</v>
      </c>
    </row>
    <row r="1302" spans="1:16" x14ac:dyDescent="0.35">
      <c r="A1302">
        <v>1301</v>
      </c>
      <c r="B1302">
        <v>15724620</v>
      </c>
      <c r="C1302" t="s">
        <v>911</v>
      </c>
      <c r="D1302">
        <v>538</v>
      </c>
      <c r="E1302" t="s">
        <v>15</v>
      </c>
      <c r="F1302" t="s">
        <v>23</v>
      </c>
      <c r="G1302">
        <v>37</v>
      </c>
      <c r="H1302">
        <v>1</v>
      </c>
      <c r="I1302" s="6">
        <v>13475208</v>
      </c>
      <c r="J1302">
        <v>1</v>
      </c>
      <c r="K1302">
        <v>1</v>
      </c>
      <c r="L1302">
        <v>0</v>
      </c>
      <c r="M1302">
        <v>16251155</v>
      </c>
      <c r="N1302">
        <v>0</v>
      </c>
      <c r="O1302" t="str" cm="1">
        <f t="array" ref="O1302">_xlfn.IFS(Churn_Modelling[[#This Row],[Balance]]=0,"Tidak ada Saldo",Churn_Modelling[[#This Row],[Balance]]&lt;=5000000,"Saldo Rendah",Churn_Modelling[[#This Row],[Balance]]&lt;=10000000,"Saldo Menengah",Churn_Modelling[[#This Row],[Balance]]&lt;=15000000,"Saldo Tinggi",TRUE,"Saldo Premium")</f>
        <v>Saldo Tinggi</v>
      </c>
      <c r="P1302" t="str" cm="1">
        <f t="array" ref="P1302">_xlfn.IFS(Churn_Modelling[[#This Row],[CreditScore]]&lt;=500,"Rendah",Churn_Modelling[[#This Row],[CreditScore]]&lt;=600,"Cukup",Churn_Modelling[[#This Row],[CreditScore]]&lt;=700,"Sedang",Churn_Modelling[[#This Row],[CreditScore]]&lt;=800,"Baik",TRUE,"Sangat Baik")</f>
        <v>Cukup</v>
      </c>
    </row>
    <row r="1303" spans="1:16" x14ac:dyDescent="0.35">
      <c r="A1303">
        <v>1302</v>
      </c>
      <c r="B1303">
        <v>15800856</v>
      </c>
      <c r="C1303" t="s">
        <v>912</v>
      </c>
      <c r="D1303">
        <v>643</v>
      </c>
      <c r="E1303" t="s">
        <v>18</v>
      </c>
      <c r="F1303" t="s">
        <v>23</v>
      </c>
      <c r="G1303">
        <v>34</v>
      </c>
      <c r="H1303">
        <v>3</v>
      </c>
      <c r="I1303" s="6">
        <v>8313209</v>
      </c>
      <c r="J1303">
        <v>1</v>
      </c>
      <c r="K1303">
        <v>1</v>
      </c>
      <c r="L1303">
        <v>1</v>
      </c>
      <c r="M1303">
        <v>2136088</v>
      </c>
      <c r="N1303">
        <v>0</v>
      </c>
      <c r="O1303" t="str" cm="1">
        <f t="array" ref="O1303">_xlfn.IFS(Churn_Modelling[[#This Row],[Balance]]=0,"Tidak ada Saldo",Churn_Modelling[[#This Row],[Balance]]&lt;=5000000,"Saldo Rendah",Churn_Modelling[[#This Row],[Balance]]&lt;=10000000,"Saldo Menengah",Churn_Modelling[[#This Row],[Balance]]&lt;=15000000,"Saldo Tinggi",TRUE,"Saldo Premium")</f>
        <v>Saldo Menengah</v>
      </c>
      <c r="P1303" t="str" cm="1">
        <f t="array" ref="P1303">_xlfn.IFS(Churn_Modelling[[#This Row],[CreditScore]]&lt;=500,"Rendah",Churn_Modelling[[#This Row],[CreditScore]]&lt;=600,"Cukup",Churn_Modelling[[#This Row],[CreditScore]]&lt;=700,"Sedang",Churn_Modelling[[#This Row],[CreditScore]]&lt;=800,"Baik",TRUE,"Sangat Baik")</f>
        <v>Sedang</v>
      </c>
    </row>
    <row r="1304" spans="1:16" x14ac:dyDescent="0.35">
      <c r="A1304">
        <v>1303</v>
      </c>
      <c r="B1304">
        <v>15671097</v>
      </c>
      <c r="C1304" t="s">
        <v>890</v>
      </c>
      <c r="D1304">
        <v>428</v>
      </c>
      <c r="E1304" t="s">
        <v>15</v>
      </c>
      <c r="F1304" t="s">
        <v>16</v>
      </c>
      <c r="G1304">
        <v>31</v>
      </c>
      <c r="H1304">
        <v>2</v>
      </c>
      <c r="I1304" s="6">
        <v>0</v>
      </c>
      <c r="J1304">
        <v>2</v>
      </c>
      <c r="K1304">
        <v>1</v>
      </c>
      <c r="L1304">
        <v>0</v>
      </c>
      <c r="M1304">
        <v>5448743</v>
      </c>
      <c r="N1304">
        <v>0</v>
      </c>
      <c r="O1304" t="str" cm="1">
        <f t="array" ref="O1304">_xlfn.IFS(Churn_Modelling[[#This Row],[Balance]]=0,"Tidak ada Saldo",Churn_Modelling[[#This Row],[Balance]]&lt;=5000000,"Saldo Rendah",Churn_Modelling[[#This Row],[Balance]]&lt;=10000000,"Saldo Menengah",Churn_Modelling[[#This Row],[Balance]]&lt;=15000000,"Saldo Tinggi",TRUE,"Saldo Premium")</f>
        <v>Tidak ada Saldo</v>
      </c>
      <c r="P1304" t="str" cm="1">
        <f t="array" ref="P1304">_xlfn.IFS(Churn_Modelling[[#This Row],[CreditScore]]&lt;=500,"Rendah",Churn_Modelling[[#This Row],[CreditScore]]&lt;=600,"Cukup",Churn_Modelling[[#This Row],[CreditScore]]&lt;=700,"Sedang",Churn_Modelling[[#This Row],[CreditScore]]&lt;=800,"Baik",TRUE,"Sangat Baik")</f>
        <v>Rendah</v>
      </c>
    </row>
    <row r="1305" spans="1:16" hidden="1" x14ac:dyDescent="0.35">
      <c r="A1305">
        <v>1304</v>
      </c>
      <c r="B1305">
        <v>15683930</v>
      </c>
      <c r="C1305" t="s">
        <v>263</v>
      </c>
      <c r="D1305">
        <v>593</v>
      </c>
      <c r="E1305" t="s">
        <v>26</v>
      </c>
      <c r="F1305" t="s">
        <v>16</v>
      </c>
      <c r="G1305">
        <v>32</v>
      </c>
      <c r="H1305">
        <v>9</v>
      </c>
      <c r="I1305" s="6">
        <v>13409653</v>
      </c>
      <c r="J1305">
        <v>2</v>
      </c>
      <c r="K1305">
        <v>1</v>
      </c>
      <c r="L1305">
        <v>0</v>
      </c>
      <c r="M1305">
        <v>5393105</v>
      </c>
      <c r="N1305">
        <v>1</v>
      </c>
      <c r="O1305" t="str" cm="1">
        <f t="array" ref="O1305">_xlfn.IFS(Churn_Modelling[[#This Row],[Balance]]=0,"Tidak ada Saldo",Churn_Modelling[[#This Row],[Balance]]&lt;=5000000,"Saldo Rendah",Churn_Modelling[[#This Row],[Balance]]&lt;=10000000,"Saldo Menengah",Churn_Modelling[[#This Row],[Balance]]&lt;=15000000,"Saldo Tinggi",TRUE,"Saldo Premium")</f>
        <v>Saldo Tinggi</v>
      </c>
      <c r="P1305" t="str" cm="1">
        <f t="array" ref="P1305">_xlfn.IFS(Churn_Modelling[[#This Row],[CreditScore]]&lt;=500,"Rendah",Churn_Modelling[[#This Row],[CreditScore]]&lt;=600,"Cukup",Churn_Modelling[[#This Row],[CreditScore]]&lt;=700,"Sedang",Churn_Modelling[[#This Row],[CreditScore]]&lt;=800,"Baik",TRUE,"Sangat Baik")</f>
        <v>Cukup</v>
      </c>
    </row>
    <row r="1306" spans="1:16" x14ac:dyDescent="0.35">
      <c r="A1306">
        <v>1305</v>
      </c>
      <c r="B1306">
        <v>15749004</v>
      </c>
      <c r="C1306" t="s">
        <v>75</v>
      </c>
      <c r="D1306">
        <v>718</v>
      </c>
      <c r="E1306" t="s">
        <v>15</v>
      </c>
      <c r="F1306" t="s">
        <v>16</v>
      </c>
      <c r="G1306">
        <v>31</v>
      </c>
      <c r="H1306">
        <v>0</v>
      </c>
      <c r="I1306" s="6">
        <v>11810059</v>
      </c>
      <c r="J1306">
        <v>2</v>
      </c>
      <c r="K1306">
        <v>1</v>
      </c>
      <c r="L1306">
        <v>0</v>
      </c>
      <c r="M1306">
        <v>10316515</v>
      </c>
      <c r="N1306">
        <v>0</v>
      </c>
      <c r="O1306" t="str" cm="1">
        <f t="array" ref="O1306">_xlfn.IFS(Churn_Modelling[[#This Row],[Balance]]=0,"Tidak ada Saldo",Churn_Modelling[[#This Row],[Balance]]&lt;=5000000,"Saldo Rendah",Churn_Modelling[[#This Row],[Balance]]&lt;=10000000,"Saldo Menengah",Churn_Modelling[[#This Row],[Balance]]&lt;=15000000,"Saldo Tinggi",TRUE,"Saldo Premium")</f>
        <v>Saldo Tinggi</v>
      </c>
      <c r="P1306" t="str" cm="1">
        <f t="array" ref="P1306">_xlfn.IFS(Churn_Modelling[[#This Row],[CreditScore]]&lt;=500,"Rendah",Churn_Modelling[[#This Row],[CreditScore]]&lt;=600,"Cukup",Churn_Modelling[[#This Row],[CreditScore]]&lt;=700,"Sedang",Churn_Modelling[[#This Row],[CreditScore]]&lt;=800,"Baik",TRUE,"Sangat Baik")</f>
        <v>Baik</v>
      </c>
    </row>
    <row r="1307" spans="1:16" hidden="1" x14ac:dyDescent="0.35">
      <c r="A1307">
        <v>1306</v>
      </c>
      <c r="B1307">
        <v>15800434</v>
      </c>
      <c r="C1307" t="s">
        <v>797</v>
      </c>
      <c r="D1307">
        <v>811</v>
      </c>
      <c r="E1307" t="s">
        <v>26</v>
      </c>
      <c r="F1307" t="s">
        <v>23</v>
      </c>
      <c r="G1307">
        <v>52</v>
      </c>
      <c r="H1307">
        <v>10</v>
      </c>
      <c r="I1307" s="6">
        <v>769154</v>
      </c>
      <c r="J1307">
        <v>1</v>
      </c>
      <c r="K1307">
        <v>0</v>
      </c>
      <c r="L1307">
        <v>0</v>
      </c>
      <c r="M1307">
        <v>14635981</v>
      </c>
      <c r="N1307">
        <v>1</v>
      </c>
      <c r="O1307" t="str" cm="1">
        <f t="array" ref="O1307">_xlfn.IFS(Churn_Modelling[[#This Row],[Balance]]=0,"Tidak ada Saldo",Churn_Modelling[[#This Row],[Balance]]&lt;=5000000,"Saldo Rendah",Churn_Modelling[[#This Row],[Balance]]&lt;=10000000,"Saldo Menengah",Churn_Modelling[[#This Row],[Balance]]&lt;=15000000,"Saldo Tinggi",TRUE,"Saldo Premium")</f>
        <v>Saldo Rendah</v>
      </c>
      <c r="P1307" t="str" cm="1">
        <f t="array" ref="P1307">_xlfn.IFS(Churn_Modelling[[#This Row],[CreditScore]]&lt;=500,"Rendah",Churn_Modelling[[#This Row],[CreditScore]]&lt;=600,"Cukup",Churn_Modelling[[#This Row],[CreditScore]]&lt;=700,"Sedang",Churn_Modelling[[#This Row],[CreditScore]]&lt;=800,"Baik",TRUE,"Sangat Baik")</f>
        <v>Sangat Baik</v>
      </c>
    </row>
    <row r="1308" spans="1:16" hidden="1" x14ac:dyDescent="0.35">
      <c r="A1308">
        <v>1307</v>
      </c>
      <c r="B1308">
        <v>15709117</v>
      </c>
      <c r="C1308" t="s">
        <v>116</v>
      </c>
      <c r="D1308">
        <v>823</v>
      </c>
      <c r="E1308" t="s">
        <v>18</v>
      </c>
      <c r="F1308" t="s">
        <v>16</v>
      </c>
      <c r="G1308">
        <v>46</v>
      </c>
      <c r="H1308">
        <v>3</v>
      </c>
      <c r="I1308" s="6">
        <v>8157675</v>
      </c>
      <c r="J1308">
        <v>1</v>
      </c>
      <c r="K1308">
        <v>1</v>
      </c>
      <c r="L1308">
        <v>1</v>
      </c>
      <c r="M1308">
        <v>2837095</v>
      </c>
      <c r="N1308">
        <v>1</v>
      </c>
      <c r="O1308" t="str" cm="1">
        <f t="array" ref="O1308">_xlfn.IFS(Churn_Modelling[[#This Row],[Balance]]=0,"Tidak ada Saldo",Churn_Modelling[[#This Row],[Balance]]&lt;=5000000,"Saldo Rendah",Churn_Modelling[[#This Row],[Balance]]&lt;=10000000,"Saldo Menengah",Churn_Modelling[[#This Row],[Balance]]&lt;=15000000,"Saldo Tinggi",TRUE,"Saldo Premium")</f>
        <v>Saldo Menengah</v>
      </c>
      <c r="P1308" t="str" cm="1">
        <f t="array" ref="P1308">_xlfn.IFS(Churn_Modelling[[#This Row],[CreditScore]]&lt;=500,"Rendah",Churn_Modelling[[#This Row],[CreditScore]]&lt;=600,"Cukup",Churn_Modelling[[#This Row],[CreditScore]]&lt;=700,"Sedang",Churn_Modelling[[#This Row],[CreditScore]]&lt;=800,"Baik",TRUE,"Sangat Baik")</f>
        <v>Sangat Baik</v>
      </c>
    </row>
    <row r="1309" spans="1:16" x14ac:dyDescent="0.35">
      <c r="A1309">
        <v>1308</v>
      </c>
      <c r="B1309">
        <v>15638806</v>
      </c>
      <c r="C1309" t="s">
        <v>730</v>
      </c>
      <c r="D1309">
        <v>645</v>
      </c>
      <c r="E1309" t="s">
        <v>18</v>
      </c>
      <c r="F1309" t="s">
        <v>23</v>
      </c>
      <c r="G1309">
        <v>49</v>
      </c>
      <c r="H1309">
        <v>2</v>
      </c>
      <c r="I1309" s="6">
        <v>0</v>
      </c>
      <c r="J1309">
        <v>2</v>
      </c>
      <c r="K1309">
        <v>0</v>
      </c>
      <c r="L1309">
        <v>0</v>
      </c>
      <c r="M1309">
        <v>1002315</v>
      </c>
      <c r="N1309">
        <v>0</v>
      </c>
      <c r="O1309" t="str" cm="1">
        <f t="array" ref="O1309">_xlfn.IFS(Churn_Modelling[[#This Row],[Balance]]=0,"Tidak ada Saldo",Churn_Modelling[[#This Row],[Balance]]&lt;=5000000,"Saldo Rendah",Churn_Modelling[[#This Row],[Balance]]&lt;=10000000,"Saldo Menengah",Churn_Modelling[[#This Row],[Balance]]&lt;=15000000,"Saldo Tinggi",TRUE,"Saldo Premium")</f>
        <v>Tidak ada Saldo</v>
      </c>
      <c r="P1309" t="str" cm="1">
        <f t="array" ref="P1309">_xlfn.IFS(Churn_Modelling[[#This Row],[CreditScore]]&lt;=500,"Rendah",Churn_Modelling[[#This Row],[CreditScore]]&lt;=600,"Cukup",Churn_Modelling[[#This Row],[CreditScore]]&lt;=700,"Sedang",Churn_Modelling[[#This Row],[CreditScore]]&lt;=800,"Baik",TRUE,"Sangat Baik")</f>
        <v>Sedang</v>
      </c>
    </row>
    <row r="1310" spans="1:16" x14ac:dyDescent="0.35">
      <c r="A1310">
        <v>1309</v>
      </c>
      <c r="B1310">
        <v>15662294</v>
      </c>
      <c r="C1310" t="s">
        <v>709</v>
      </c>
      <c r="D1310">
        <v>710</v>
      </c>
      <c r="E1310" t="s">
        <v>15</v>
      </c>
      <c r="F1310" t="s">
        <v>23</v>
      </c>
      <c r="G1310">
        <v>33</v>
      </c>
      <c r="H1310">
        <v>10</v>
      </c>
      <c r="I1310" s="6">
        <v>11832717</v>
      </c>
      <c r="J1310">
        <v>2</v>
      </c>
      <c r="K1310">
        <v>1</v>
      </c>
      <c r="L1310">
        <v>1</v>
      </c>
      <c r="M1310">
        <v>19292882</v>
      </c>
      <c r="N1310">
        <v>0</v>
      </c>
      <c r="O1310" t="str" cm="1">
        <f t="array" ref="O1310">_xlfn.IFS(Churn_Modelling[[#This Row],[Balance]]=0,"Tidak ada Saldo",Churn_Modelling[[#This Row],[Balance]]&lt;=5000000,"Saldo Rendah",Churn_Modelling[[#This Row],[Balance]]&lt;=10000000,"Saldo Menengah",Churn_Modelling[[#This Row],[Balance]]&lt;=15000000,"Saldo Tinggi",TRUE,"Saldo Premium")</f>
        <v>Saldo Tinggi</v>
      </c>
      <c r="P1310" t="str" cm="1">
        <f t="array" ref="P1310">_xlfn.IFS(Churn_Modelling[[#This Row],[CreditScore]]&lt;=500,"Rendah",Churn_Modelling[[#This Row],[CreditScore]]&lt;=600,"Cukup",Churn_Modelling[[#This Row],[CreditScore]]&lt;=700,"Sedang",Churn_Modelling[[#This Row],[CreditScore]]&lt;=800,"Baik",TRUE,"Sangat Baik")</f>
        <v>Baik</v>
      </c>
    </row>
    <row r="1311" spans="1:16" x14ac:dyDescent="0.35">
      <c r="A1311">
        <v>1310</v>
      </c>
      <c r="B1311">
        <v>15690079</v>
      </c>
      <c r="C1311" t="s">
        <v>913</v>
      </c>
      <c r="D1311">
        <v>591</v>
      </c>
      <c r="E1311" t="s">
        <v>18</v>
      </c>
      <c r="F1311" t="s">
        <v>23</v>
      </c>
      <c r="G1311">
        <v>30</v>
      </c>
      <c r="H1311">
        <v>8</v>
      </c>
      <c r="I1311" s="6">
        <v>12485769</v>
      </c>
      <c r="J1311">
        <v>2</v>
      </c>
      <c r="K1311">
        <v>0</v>
      </c>
      <c r="L1311">
        <v>0</v>
      </c>
      <c r="M1311">
        <v>504857</v>
      </c>
      <c r="N1311">
        <v>0</v>
      </c>
      <c r="O1311" t="str" cm="1">
        <f t="array" ref="O1311">_xlfn.IFS(Churn_Modelling[[#This Row],[Balance]]=0,"Tidak ada Saldo",Churn_Modelling[[#This Row],[Balance]]&lt;=5000000,"Saldo Rendah",Churn_Modelling[[#This Row],[Balance]]&lt;=10000000,"Saldo Menengah",Churn_Modelling[[#This Row],[Balance]]&lt;=15000000,"Saldo Tinggi",TRUE,"Saldo Premium")</f>
        <v>Saldo Tinggi</v>
      </c>
      <c r="P1311" t="str" cm="1">
        <f t="array" ref="P1311">_xlfn.IFS(Churn_Modelling[[#This Row],[CreditScore]]&lt;=500,"Rendah",Churn_Modelling[[#This Row],[CreditScore]]&lt;=600,"Cukup",Churn_Modelling[[#This Row],[CreditScore]]&lt;=700,"Sedang",Churn_Modelling[[#This Row],[CreditScore]]&lt;=800,"Baik",TRUE,"Sangat Baik")</f>
        <v>Cukup</v>
      </c>
    </row>
    <row r="1312" spans="1:16" x14ac:dyDescent="0.35">
      <c r="A1312">
        <v>1311</v>
      </c>
      <c r="B1312">
        <v>15759317</v>
      </c>
      <c r="C1312" t="s">
        <v>914</v>
      </c>
      <c r="D1312">
        <v>748</v>
      </c>
      <c r="E1312" t="s">
        <v>26</v>
      </c>
      <c r="F1312" t="s">
        <v>16</v>
      </c>
      <c r="G1312">
        <v>27</v>
      </c>
      <c r="H1312">
        <v>2</v>
      </c>
      <c r="I1312" s="6">
        <v>9097185</v>
      </c>
      <c r="J1312">
        <v>1</v>
      </c>
      <c r="K1312">
        <v>1</v>
      </c>
      <c r="L1312">
        <v>1</v>
      </c>
      <c r="M1312">
        <v>13166247</v>
      </c>
      <c r="N1312">
        <v>0</v>
      </c>
      <c r="O1312" t="str" cm="1">
        <f t="array" ref="O1312">_xlfn.IFS(Churn_Modelling[[#This Row],[Balance]]=0,"Tidak ada Saldo",Churn_Modelling[[#This Row],[Balance]]&lt;=5000000,"Saldo Rendah",Churn_Modelling[[#This Row],[Balance]]&lt;=10000000,"Saldo Menengah",Churn_Modelling[[#This Row],[Balance]]&lt;=15000000,"Saldo Tinggi",TRUE,"Saldo Premium")</f>
        <v>Saldo Menengah</v>
      </c>
      <c r="P1312" t="str" cm="1">
        <f t="array" ref="P1312">_xlfn.IFS(Churn_Modelling[[#This Row],[CreditScore]]&lt;=500,"Rendah",Churn_Modelling[[#This Row],[CreditScore]]&lt;=600,"Cukup",Churn_Modelling[[#This Row],[CreditScore]]&lt;=700,"Sedang",Churn_Modelling[[#This Row],[CreditScore]]&lt;=800,"Baik",TRUE,"Sangat Baik")</f>
        <v>Baik</v>
      </c>
    </row>
    <row r="1313" spans="1:16" x14ac:dyDescent="0.35">
      <c r="A1313">
        <v>1312</v>
      </c>
      <c r="B1313">
        <v>15750497</v>
      </c>
      <c r="C1313" t="s">
        <v>850</v>
      </c>
      <c r="D1313">
        <v>850</v>
      </c>
      <c r="E1313" t="s">
        <v>15</v>
      </c>
      <c r="F1313" t="s">
        <v>16</v>
      </c>
      <c r="G1313">
        <v>37</v>
      </c>
      <c r="H1313">
        <v>7</v>
      </c>
      <c r="I1313" s="6">
        <v>15314775</v>
      </c>
      <c r="J1313">
        <v>1</v>
      </c>
      <c r="K1313">
        <v>1</v>
      </c>
      <c r="L1313">
        <v>1</v>
      </c>
      <c r="M1313">
        <v>1522353</v>
      </c>
      <c r="N1313">
        <v>0</v>
      </c>
      <c r="O1313" t="str" cm="1">
        <f t="array" ref="O1313">_xlfn.IFS(Churn_Modelling[[#This Row],[Balance]]=0,"Tidak ada Saldo",Churn_Modelling[[#This Row],[Balance]]&lt;=5000000,"Saldo Rendah",Churn_Modelling[[#This Row],[Balance]]&lt;=10000000,"Saldo Menengah",Churn_Modelling[[#This Row],[Balance]]&lt;=15000000,"Saldo Tinggi",TRUE,"Saldo Premium")</f>
        <v>Saldo Premium</v>
      </c>
      <c r="P1313" t="str" cm="1">
        <f t="array" ref="P1313">_xlfn.IFS(Churn_Modelling[[#This Row],[CreditScore]]&lt;=500,"Rendah",Churn_Modelling[[#This Row],[CreditScore]]&lt;=600,"Cukup",Churn_Modelling[[#This Row],[CreditScore]]&lt;=700,"Sedang",Churn_Modelling[[#This Row],[CreditScore]]&lt;=800,"Baik",TRUE,"Sangat Baik")</f>
        <v>Sangat Baik</v>
      </c>
    </row>
    <row r="1314" spans="1:16" hidden="1" x14ac:dyDescent="0.35">
      <c r="A1314">
        <v>1313</v>
      </c>
      <c r="B1314">
        <v>15596181</v>
      </c>
      <c r="C1314" t="s">
        <v>915</v>
      </c>
      <c r="D1314">
        <v>542</v>
      </c>
      <c r="E1314" t="s">
        <v>15</v>
      </c>
      <c r="F1314" t="s">
        <v>23</v>
      </c>
      <c r="G1314">
        <v>38</v>
      </c>
      <c r="H1314">
        <v>8</v>
      </c>
      <c r="I1314" s="6">
        <v>6594226</v>
      </c>
      <c r="J1314">
        <v>1</v>
      </c>
      <c r="K1314">
        <v>1</v>
      </c>
      <c r="L1314">
        <v>1</v>
      </c>
      <c r="M1314">
        <v>6809323</v>
      </c>
      <c r="N1314">
        <v>1</v>
      </c>
      <c r="O1314" t="str" cm="1">
        <f t="array" ref="O1314">_xlfn.IFS(Churn_Modelling[[#This Row],[Balance]]=0,"Tidak ada Saldo",Churn_Modelling[[#This Row],[Balance]]&lt;=5000000,"Saldo Rendah",Churn_Modelling[[#This Row],[Balance]]&lt;=10000000,"Saldo Menengah",Churn_Modelling[[#This Row],[Balance]]&lt;=15000000,"Saldo Tinggi",TRUE,"Saldo Premium")</f>
        <v>Saldo Menengah</v>
      </c>
      <c r="P1314" t="str" cm="1">
        <f t="array" ref="P1314">_xlfn.IFS(Churn_Modelling[[#This Row],[CreditScore]]&lt;=500,"Rendah",Churn_Modelling[[#This Row],[CreditScore]]&lt;=600,"Cukup",Churn_Modelling[[#This Row],[CreditScore]]&lt;=700,"Sedang",Churn_Modelling[[#This Row],[CreditScore]]&lt;=800,"Baik",TRUE,"Sangat Baik")</f>
        <v>Cukup</v>
      </c>
    </row>
    <row r="1315" spans="1:16" x14ac:dyDescent="0.35">
      <c r="A1315">
        <v>1314</v>
      </c>
      <c r="B1315">
        <v>15576602</v>
      </c>
      <c r="C1315" t="s">
        <v>509</v>
      </c>
      <c r="D1315">
        <v>809</v>
      </c>
      <c r="E1315" t="s">
        <v>15</v>
      </c>
      <c r="F1315" t="s">
        <v>23</v>
      </c>
      <c r="G1315">
        <v>38</v>
      </c>
      <c r="H1315">
        <v>3</v>
      </c>
      <c r="I1315" s="6">
        <v>0</v>
      </c>
      <c r="J1315">
        <v>2</v>
      </c>
      <c r="K1315">
        <v>1</v>
      </c>
      <c r="L1315">
        <v>1</v>
      </c>
      <c r="M1315">
        <v>8006131</v>
      </c>
      <c r="N1315">
        <v>0</v>
      </c>
      <c r="O1315" t="str" cm="1">
        <f t="array" ref="O1315">_xlfn.IFS(Churn_Modelling[[#This Row],[Balance]]=0,"Tidak ada Saldo",Churn_Modelling[[#This Row],[Balance]]&lt;=5000000,"Saldo Rendah",Churn_Modelling[[#This Row],[Balance]]&lt;=10000000,"Saldo Menengah",Churn_Modelling[[#This Row],[Balance]]&lt;=15000000,"Saldo Tinggi",TRUE,"Saldo Premium")</f>
        <v>Tidak ada Saldo</v>
      </c>
      <c r="P1315" t="str" cm="1">
        <f t="array" ref="P1315">_xlfn.IFS(Churn_Modelling[[#This Row],[CreditScore]]&lt;=500,"Rendah",Churn_Modelling[[#This Row],[CreditScore]]&lt;=600,"Cukup",Churn_Modelling[[#This Row],[CreditScore]]&lt;=700,"Sedang",Churn_Modelling[[#This Row],[CreditScore]]&lt;=800,"Baik",TRUE,"Sangat Baik")</f>
        <v>Sangat Baik</v>
      </c>
    </row>
    <row r="1316" spans="1:16" hidden="1" x14ac:dyDescent="0.35">
      <c r="A1316">
        <v>1315</v>
      </c>
      <c r="B1316">
        <v>15644833</v>
      </c>
      <c r="C1316" t="s">
        <v>132</v>
      </c>
      <c r="D1316">
        <v>675</v>
      </c>
      <c r="E1316" t="s">
        <v>15</v>
      </c>
      <c r="F1316" t="s">
        <v>23</v>
      </c>
      <c r="G1316">
        <v>54</v>
      </c>
      <c r="H1316">
        <v>2</v>
      </c>
      <c r="I1316" s="6">
        <v>0</v>
      </c>
      <c r="J1316">
        <v>1</v>
      </c>
      <c r="K1316">
        <v>1</v>
      </c>
      <c r="L1316">
        <v>0</v>
      </c>
      <c r="M1316">
        <v>14958367</v>
      </c>
      <c r="N1316">
        <v>1</v>
      </c>
      <c r="O1316" t="str" cm="1">
        <f t="array" ref="O1316">_xlfn.IFS(Churn_Modelling[[#This Row],[Balance]]=0,"Tidak ada Saldo",Churn_Modelling[[#This Row],[Balance]]&lt;=5000000,"Saldo Rendah",Churn_Modelling[[#This Row],[Balance]]&lt;=10000000,"Saldo Menengah",Churn_Modelling[[#This Row],[Balance]]&lt;=15000000,"Saldo Tinggi",TRUE,"Saldo Premium")</f>
        <v>Tidak ada Saldo</v>
      </c>
      <c r="P1316" t="str" cm="1">
        <f t="array" ref="P1316">_xlfn.IFS(Churn_Modelling[[#This Row],[CreditScore]]&lt;=500,"Rendah",Churn_Modelling[[#This Row],[CreditScore]]&lt;=600,"Cukup",Churn_Modelling[[#This Row],[CreditScore]]&lt;=700,"Sedang",Churn_Modelling[[#This Row],[CreditScore]]&lt;=800,"Baik",TRUE,"Sangat Baik")</f>
        <v>Sedang</v>
      </c>
    </row>
    <row r="1317" spans="1:16" x14ac:dyDescent="0.35">
      <c r="A1317">
        <v>1316</v>
      </c>
      <c r="B1317">
        <v>15734634</v>
      </c>
      <c r="C1317" t="s">
        <v>916</v>
      </c>
      <c r="D1317">
        <v>607</v>
      </c>
      <c r="E1317" t="s">
        <v>18</v>
      </c>
      <c r="F1317" t="s">
        <v>16</v>
      </c>
      <c r="G1317">
        <v>27</v>
      </c>
      <c r="H1317">
        <v>5</v>
      </c>
      <c r="I1317" s="6">
        <v>10091219</v>
      </c>
      <c r="J1317">
        <v>1</v>
      </c>
      <c r="K1317">
        <v>0</v>
      </c>
      <c r="L1317">
        <v>0</v>
      </c>
      <c r="M1317">
        <v>763127</v>
      </c>
      <c r="N1317">
        <v>0</v>
      </c>
      <c r="O1317" t="str" cm="1">
        <f t="array" ref="O1317">_xlfn.IFS(Churn_Modelling[[#This Row],[Balance]]=0,"Tidak ada Saldo",Churn_Modelling[[#This Row],[Balance]]&lt;=5000000,"Saldo Rendah",Churn_Modelling[[#This Row],[Balance]]&lt;=10000000,"Saldo Menengah",Churn_Modelling[[#This Row],[Balance]]&lt;=15000000,"Saldo Tinggi",TRUE,"Saldo Premium")</f>
        <v>Saldo Tinggi</v>
      </c>
      <c r="P1317" t="str" cm="1">
        <f t="array" ref="P1317">_xlfn.IFS(Churn_Modelling[[#This Row],[CreditScore]]&lt;=500,"Rendah",Churn_Modelling[[#This Row],[CreditScore]]&lt;=600,"Cukup",Churn_Modelling[[#This Row],[CreditScore]]&lt;=700,"Sedang",Churn_Modelling[[#This Row],[CreditScore]]&lt;=800,"Baik",TRUE,"Sangat Baik")</f>
        <v>Sedang</v>
      </c>
    </row>
    <row r="1318" spans="1:16" x14ac:dyDescent="0.35">
      <c r="A1318">
        <v>1317</v>
      </c>
      <c r="B1318">
        <v>15808689</v>
      </c>
      <c r="C1318" t="s">
        <v>917</v>
      </c>
      <c r="D1318">
        <v>850</v>
      </c>
      <c r="E1318" t="s">
        <v>15</v>
      </c>
      <c r="F1318" t="s">
        <v>16</v>
      </c>
      <c r="G1318">
        <v>31</v>
      </c>
      <c r="H1318">
        <v>4</v>
      </c>
      <c r="I1318" s="6">
        <v>0</v>
      </c>
      <c r="J1318">
        <v>2</v>
      </c>
      <c r="K1318">
        <v>1</v>
      </c>
      <c r="L1318">
        <v>1</v>
      </c>
      <c r="M1318">
        <v>3308281</v>
      </c>
      <c r="N1318">
        <v>0</v>
      </c>
      <c r="O1318" t="str" cm="1">
        <f t="array" ref="O1318">_xlfn.IFS(Churn_Modelling[[#This Row],[Balance]]=0,"Tidak ada Saldo",Churn_Modelling[[#This Row],[Balance]]&lt;=5000000,"Saldo Rendah",Churn_Modelling[[#This Row],[Balance]]&lt;=10000000,"Saldo Menengah",Churn_Modelling[[#This Row],[Balance]]&lt;=15000000,"Saldo Tinggi",TRUE,"Saldo Premium")</f>
        <v>Tidak ada Saldo</v>
      </c>
      <c r="P1318" t="str" cm="1">
        <f t="array" ref="P1318">_xlfn.IFS(Churn_Modelling[[#This Row],[CreditScore]]&lt;=500,"Rendah",Churn_Modelling[[#This Row],[CreditScore]]&lt;=600,"Cukup",Churn_Modelling[[#This Row],[CreditScore]]&lt;=700,"Sedang",Churn_Modelling[[#This Row],[CreditScore]]&lt;=800,"Baik",TRUE,"Sangat Baik")</f>
        <v>Sangat Baik</v>
      </c>
    </row>
    <row r="1319" spans="1:16" hidden="1" x14ac:dyDescent="0.35">
      <c r="A1319">
        <v>1318</v>
      </c>
      <c r="B1319">
        <v>15720702</v>
      </c>
      <c r="C1319" t="s">
        <v>220</v>
      </c>
      <c r="D1319">
        <v>789</v>
      </c>
      <c r="E1319" t="s">
        <v>15</v>
      </c>
      <c r="F1319" t="s">
        <v>23</v>
      </c>
      <c r="G1319">
        <v>37</v>
      </c>
      <c r="H1319">
        <v>3</v>
      </c>
      <c r="I1319" s="6">
        <v>0</v>
      </c>
      <c r="J1319">
        <v>1</v>
      </c>
      <c r="K1319">
        <v>1</v>
      </c>
      <c r="L1319">
        <v>0</v>
      </c>
      <c r="M1319">
        <v>12188387</v>
      </c>
      <c r="N1319">
        <v>1</v>
      </c>
      <c r="O1319" t="str" cm="1">
        <f t="array" ref="O1319">_xlfn.IFS(Churn_Modelling[[#This Row],[Balance]]=0,"Tidak ada Saldo",Churn_Modelling[[#This Row],[Balance]]&lt;=5000000,"Saldo Rendah",Churn_Modelling[[#This Row],[Balance]]&lt;=10000000,"Saldo Menengah",Churn_Modelling[[#This Row],[Balance]]&lt;=15000000,"Saldo Tinggi",TRUE,"Saldo Premium")</f>
        <v>Tidak ada Saldo</v>
      </c>
      <c r="P1319" t="str" cm="1">
        <f t="array" ref="P1319">_xlfn.IFS(Churn_Modelling[[#This Row],[CreditScore]]&lt;=500,"Rendah",Churn_Modelling[[#This Row],[CreditScore]]&lt;=600,"Cukup",Churn_Modelling[[#This Row],[CreditScore]]&lt;=700,"Sedang",Churn_Modelling[[#This Row],[CreditScore]]&lt;=800,"Baik",TRUE,"Sangat Baik")</f>
        <v>Baik</v>
      </c>
    </row>
    <row r="1320" spans="1:16" hidden="1" x14ac:dyDescent="0.35">
      <c r="A1320">
        <v>1319</v>
      </c>
      <c r="B1320">
        <v>15665077</v>
      </c>
      <c r="C1320" t="s">
        <v>918</v>
      </c>
      <c r="D1320">
        <v>598</v>
      </c>
      <c r="E1320" t="s">
        <v>15</v>
      </c>
      <c r="F1320" t="s">
        <v>16</v>
      </c>
      <c r="G1320">
        <v>43</v>
      </c>
      <c r="H1320">
        <v>5</v>
      </c>
      <c r="I1320" s="6">
        <v>0</v>
      </c>
      <c r="J1320">
        <v>3</v>
      </c>
      <c r="K1320">
        <v>1</v>
      </c>
      <c r="L1320">
        <v>1</v>
      </c>
      <c r="M1320">
        <v>10072272</v>
      </c>
      <c r="N1320">
        <v>1</v>
      </c>
      <c r="O1320" t="str" cm="1">
        <f t="array" ref="O1320">_xlfn.IFS(Churn_Modelling[[#This Row],[Balance]]=0,"Tidak ada Saldo",Churn_Modelling[[#This Row],[Balance]]&lt;=5000000,"Saldo Rendah",Churn_Modelling[[#This Row],[Balance]]&lt;=10000000,"Saldo Menengah",Churn_Modelling[[#This Row],[Balance]]&lt;=15000000,"Saldo Tinggi",TRUE,"Saldo Premium")</f>
        <v>Tidak ada Saldo</v>
      </c>
      <c r="P1320" t="str" cm="1">
        <f t="array" ref="P1320">_xlfn.IFS(Churn_Modelling[[#This Row],[CreditScore]]&lt;=500,"Rendah",Churn_Modelling[[#This Row],[CreditScore]]&lt;=600,"Cukup",Churn_Modelling[[#This Row],[CreditScore]]&lt;=700,"Sedang",Churn_Modelling[[#This Row],[CreditScore]]&lt;=800,"Baik",TRUE,"Sangat Baik")</f>
        <v>Cukup</v>
      </c>
    </row>
    <row r="1321" spans="1:16" x14ac:dyDescent="0.35">
      <c r="A1321">
        <v>1320</v>
      </c>
      <c r="B1321">
        <v>15763612</v>
      </c>
      <c r="C1321" t="s">
        <v>919</v>
      </c>
      <c r="D1321">
        <v>756</v>
      </c>
      <c r="E1321" t="s">
        <v>26</v>
      </c>
      <c r="F1321" t="s">
        <v>23</v>
      </c>
      <c r="G1321">
        <v>41</v>
      </c>
      <c r="H1321">
        <v>2</v>
      </c>
      <c r="I1321" s="6">
        <v>12443949</v>
      </c>
      <c r="J1321">
        <v>2</v>
      </c>
      <c r="K1321">
        <v>0</v>
      </c>
      <c r="L1321">
        <v>1</v>
      </c>
      <c r="M1321">
        <v>4709311</v>
      </c>
      <c r="N1321">
        <v>0</v>
      </c>
      <c r="O1321" t="str" cm="1">
        <f t="array" ref="O1321">_xlfn.IFS(Churn_Modelling[[#This Row],[Balance]]=0,"Tidak ada Saldo",Churn_Modelling[[#This Row],[Balance]]&lt;=5000000,"Saldo Rendah",Churn_Modelling[[#This Row],[Balance]]&lt;=10000000,"Saldo Menengah",Churn_Modelling[[#This Row],[Balance]]&lt;=15000000,"Saldo Tinggi",TRUE,"Saldo Premium")</f>
        <v>Saldo Tinggi</v>
      </c>
      <c r="P1321" t="str" cm="1">
        <f t="array" ref="P1321">_xlfn.IFS(Churn_Modelling[[#This Row],[CreditScore]]&lt;=500,"Rendah",Churn_Modelling[[#This Row],[CreditScore]]&lt;=600,"Cukup",Churn_Modelling[[#This Row],[CreditScore]]&lt;=700,"Sedang",Churn_Modelling[[#This Row],[CreditScore]]&lt;=800,"Baik",TRUE,"Sangat Baik")</f>
        <v>Baik</v>
      </c>
    </row>
    <row r="1322" spans="1:16" x14ac:dyDescent="0.35">
      <c r="A1322">
        <v>1321</v>
      </c>
      <c r="B1322">
        <v>15596493</v>
      </c>
      <c r="C1322" t="s">
        <v>920</v>
      </c>
      <c r="D1322">
        <v>687</v>
      </c>
      <c r="E1322" t="s">
        <v>15</v>
      </c>
      <c r="F1322" t="s">
        <v>16</v>
      </c>
      <c r="G1322">
        <v>47</v>
      </c>
      <c r="H1322">
        <v>7</v>
      </c>
      <c r="I1322" s="6">
        <v>0</v>
      </c>
      <c r="J1322">
        <v>2</v>
      </c>
      <c r="K1322">
        <v>1</v>
      </c>
      <c r="L1322">
        <v>1</v>
      </c>
      <c r="M1322">
        <v>17762401</v>
      </c>
      <c r="N1322">
        <v>0</v>
      </c>
      <c r="O1322" t="str" cm="1">
        <f t="array" ref="O1322">_xlfn.IFS(Churn_Modelling[[#This Row],[Balance]]=0,"Tidak ada Saldo",Churn_Modelling[[#This Row],[Balance]]&lt;=5000000,"Saldo Rendah",Churn_Modelling[[#This Row],[Balance]]&lt;=10000000,"Saldo Menengah",Churn_Modelling[[#This Row],[Balance]]&lt;=15000000,"Saldo Tinggi",TRUE,"Saldo Premium")</f>
        <v>Tidak ada Saldo</v>
      </c>
      <c r="P1322" t="str" cm="1">
        <f t="array" ref="P1322">_xlfn.IFS(Churn_Modelling[[#This Row],[CreditScore]]&lt;=500,"Rendah",Churn_Modelling[[#This Row],[CreditScore]]&lt;=600,"Cukup",Churn_Modelling[[#This Row],[CreditScore]]&lt;=700,"Sedang",Churn_Modelling[[#This Row],[CreditScore]]&lt;=800,"Baik",TRUE,"Sangat Baik")</f>
        <v>Sedang</v>
      </c>
    </row>
    <row r="1323" spans="1:16" x14ac:dyDescent="0.35">
      <c r="A1323">
        <v>1322</v>
      </c>
      <c r="B1323">
        <v>15704483</v>
      </c>
      <c r="C1323" t="s">
        <v>56</v>
      </c>
      <c r="D1323">
        <v>724</v>
      </c>
      <c r="E1323" t="s">
        <v>15</v>
      </c>
      <c r="F1323" t="s">
        <v>23</v>
      </c>
      <c r="G1323">
        <v>40</v>
      </c>
      <c r="H1323">
        <v>6</v>
      </c>
      <c r="I1323" s="6">
        <v>0</v>
      </c>
      <c r="J1323">
        <v>2</v>
      </c>
      <c r="K1323">
        <v>0</v>
      </c>
      <c r="L1323">
        <v>0</v>
      </c>
      <c r="M1323">
        <v>10614948</v>
      </c>
      <c r="N1323">
        <v>0</v>
      </c>
      <c r="O1323" t="str" cm="1">
        <f t="array" ref="O1323">_xlfn.IFS(Churn_Modelling[[#This Row],[Balance]]=0,"Tidak ada Saldo",Churn_Modelling[[#This Row],[Balance]]&lt;=5000000,"Saldo Rendah",Churn_Modelling[[#This Row],[Balance]]&lt;=10000000,"Saldo Menengah",Churn_Modelling[[#This Row],[Balance]]&lt;=15000000,"Saldo Tinggi",TRUE,"Saldo Premium")</f>
        <v>Tidak ada Saldo</v>
      </c>
      <c r="P1323" t="str" cm="1">
        <f t="array" ref="P1323">_xlfn.IFS(Churn_Modelling[[#This Row],[CreditScore]]&lt;=500,"Rendah",Churn_Modelling[[#This Row],[CreditScore]]&lt;=600,"Cukup",Churn_Modelling[[#This Row],[CreditScore]]&lt;=700,"Sedang",Churn_Modelling[[#This Row],[CreditScore]]&lt;=800,"Baik",TRUE,"Sangat Baik")</f>
        <v>Baik</v>
      </c>
    </row>
    <row r="1324" spans="1:16" x14ac:dyDescent="0.35">
      <c r="A1324">
        <v>1323</v>
      </c>
      <c r="B1324">
        <v>15598846</v>
      </c>
      <c r="C1324" t="s">
        <v>921</v>
      </c>
      <c r="D1324">
        <v>700</v>
      </c>
      <c r="E1324" t="s">
        <v>15</v>
      </c>
      <c r="F1324" t="s">
        <v>16</v>
      </c>
      <c r="G1324">
        <v>44</v>
      </c>
      <c r="H1324">
        <v>2</v>
      </c>
      <c r="I1324" s="6">
        <v>5878176</v>
      </c>
      <c r="J1324">
        <v>1</v>
      </c>
      <c r="K1324">
        <v>1</v>
      </c>
      <c r="L1324">
        <v>0</v>
      </c>
      <c r="M1324">
        <v>1687492</v>
      </c>
      <c r="N1324">
        <v>0</v>
      </c>
      <c r="O1324" t="str" cm="1">
        <f t="array" ref="O1324">_xlfn.IFS(Churn_Modelling[[#This Row],[Balance]]=0,"Tidak ada Saldo",Churn_Modelling[[#This Row],[Balance]]&lt;=5000000,"Saldo Rendah",Churn_Modelling[[#This Row],[Balance]]&lt;=10000000,"Saldo Menengah",Churn_Modelling[[#This Row],[Balance]]&lt;=15000000,"Saldo Tinggi",TRUE,"Saldo Premium")</f>
        <v>Saldo Menengah</v>
      </c>
      <c r="P1324" t="str" cm="1">
        <f t="array" ref="P1324">_xlfn.IFS(Churn_Modelling[[#This Row],[CreditScore]]&lt;=500,"Rendah",Churn_Modelling[[#This Row],[CreditScore]]&lt;=600,"Cukup",Churn_Modelling[[#This Row],[CreditScore]]&lt;=700,"Sedang",Churn_Modelling[[#This Row],[CreditScore]]&lt;=800,"Baik",TRUE,"Sangat Baik")</f>
        <v>Sedang</v>
      </c>
    </row>
    <row r="1325" spans="1:16" hidden="1" x14ac:dyDescent="0.35">
      <c r="A1325">
        <v>1324</v>
      </c>
      <c r="B1325">
        <v>15629244</v>
      </c>
      <c r="C1325" t="s">
        <v>922</v>
      </c>
      <c r="D1325">
        <v>635</v>
      </c>
      <c r="E1325" t="s">
        <v>18</v>
      </c>
      <c r="F1325" t="s">
        <v>23</v>
      </c>
      <c r="G1325">
        <v>50</v>
      </c>
      <c r="H1325">
        <v>7</v>
      </c>
      <c r="I1325" s="6">
        <v>15945364</v>
      </c>
      <c r="J1325">
        <v>2</v>
      </c>
      <c r="K1325">
        <v>0</v>
      </c>
      <c r="L1325">
        <v>0</v>
      </c>
      <c r="M1325">
        <v>5456079</v>
      </c>
      <c r="N1325">
        <v>1</v>
      </c>
      <c r="O1325" t="str" cm="1">
        <f t="array" ref="O1325">_xlfn.IFS(Churn_Modelling[[#This Row],[Balance]]=0,"Tidak ada Saldo",Churn_Modelling[[#This Row],[Balance]]&lt;=5000000,"Saldo Rendah",Churn_Modelling[[#This Row],[Balance]]&lt;=10000000,"Saldo Menengah",Churn_Modelling[[#This Row],[Balance]]&lt;=15000000,"Saldo Tinggi",TRUE,"Saldo Premium")</f>
        <v>Saldo Premium</v>
      </c>
      <c r="P1325" t="str" cm="1">
        <f t="array" ref="P1325">_xlfn.IFS(Churn_Modelling[[#This Row],[CreditScore]]&lt;=500,"Rendah",Churn_Modelling[[#This Row],[CreditScore]]&lt;=600,"Cukup",Churn_Modelling[[#This Row],[CreditScore]]&lt;=700,"Sedang",Churn_Modelling[[#This Row],[CreditScore]]&lt;=800,"Baik",TRUE,"Sangat Baik")</f>
        <v>Sedang</v>
      </c>
    </row>
    <row r="1326" spans="1:16" x14ac:dyDescent="0.35">
      <c r="A1326">
        <v>1325</v>
      </c>
      <c r="B1326">
        <v>15765537</v>
      </c>
      <c r="C1326" t="s">
        <v>540</v>
      </c>
      <c r="D1326">
        <v>687</v>
      </c>
      <c r="E1326" t="s">
        <v>26</v>
      </c>
      <c r="F1326" t="s">
        <v>23</v>
      </c>
      <c r="G1326">
        <v>26</v>
      </c>
      <c r="H1326">
        <v>2</v>
      </c>
      <c r="I1326" s="6">
        <v>14272152</v>
      </c>
      <c r="J1326">
        <v>1</v>
      </c>
      <c r="K1326">
        <v>1</v>
      </c>
      <c r="L1326">
        <v>1</v>
      </c>
      <c r="M1326">
        <v>15360575</v>
      </c>
      <c r="N1326">
        <v>0</v>
      </c>
      <c r="O1326" t="str" cm="1">
        <f t="array" ref="O1326">_xlfn.IFS(Churn_Modelling[[#This Row],[Balance]]=0,"Tidak ada Saldo",Churn_Modelling[[#This Row],[Balance]]&lt;=5000000,"Saldo Rendah",Churn_Modelling[[#This Row],[Balance]]&lt;=10000000,"Saldo Menengah",Churn_Modelling[[#This Row],[Balance]]&lt;=15000000,"Saldo Tinggi",TRUE,"Saldo Premium")</f>
        <v>Saldo Tinggi</v>
      </c>
      <c r="P1326" t="str" cm="1">
        <f t="array" ref="P1326">_xlfn.IFS(Churn_Modelling[[#This Row],[CreditScore]]&lt;=500,"Rendah",Churn_Modelling[[#This Row],[CreditScore]]&lt;=600,"Cukup",Churn_Modelling[[#This Row],[CreditScore]]&lt;=700,"Sedang",Churn_Modelling[[#This Row],[CreditScore]]&lt;=800,"Baik",TRUE,"Sangat Baik")</f>
        <v>Sedang</v>
      </c>
    </row>
    <row r="1327" spans="1:16" x14ac:dyDescent="0.35">
      <c r="A1327">
        <v>1326</v>
      </c>
      <c r="B1327">
        <v>15729975</v>
      </c>
      <c r="C1327" t="s">
        <v>133</v>
      </c>
      <c r="D1327">
        <v>613</v>
      </c>
      <c r="E1327" t="s">
        <v>15</v>
      </c>
      <c r="F1327" t="s">
        <v>16</v>
      </c>
      <c r="G1327">
        <v>46</v>
      </c>
      <c r="H1327">
        <v>8</v>
      </c>
      <c r="I1327" s="6">
        <v>1677956</v>
      </c>
      <c r="J1327">
        <v>1</v>
      </c>
      <c r="K1327">
        <v>0</v>
      </c>
      <c r="L1327">
        <v>1</v>
      </c>
      <c r="M1327">
        <v>4439038</v>
      </c>
      <c r="N1327">
        <v>0</v>
      </c>
      <c r="O1327" t="str" cm="1">
        <f t="array" ref="O1327">_xlfn.IFS(Churn_Modelling[[#This Row],[Balance]]=0,"Tidak ada Saldo",Churn_Modelling[[#This Row],[Balance]]&lt;=5000000,"Saldo Rendah",Churn_Modelling[[#This Row],[Balance]]&lt;=10000000,"Saldo Menengah",Churn_Modelling[[#This Row],[Balance]]&lt;=15000000,"Saldo Tinggi",TRUE,"Saldo Premium")</f>
        <v>Saldo Rendah</v>
      </c>
      <c r="P1327" t="str" cm="1">
        <f t="array" ref="P1327">_xlfn.IFS(Churn_Modelling[[#This Row],[CreditScore]]&lt;=500,"Rendah",Churn_Modelling[[#This Row],[CreditScore]]&lt;=600,"Cukup",Churn_Modelling[[#This Row],[CreditScore]]&lt;=700,"Sedang",Churn_Modelling[[#This Row],[CreditScore]]&lt;=800,"Baik",TRUE,"Sangat Baik")</f>
        <v>Sedang</v>
      </c>
    </row>
    <row r="1328" spans="1:16" x14ac:dyDescent="0.35">
      <c r="A1328">
        <v>1327</v>
      </c>
      <c r="B1328">
        <v>15682773</v>
      </c>
      <c r="C1328" t="s">
        <v>923</v>
      </c>
      <c r="D1328">
        <v>781</v>
      </c>
      <c r="E1328" t="s">
        <v>15</v>
      </c>
      <c r="F1328" t="s">
        <v>16</v>
      </c>
      <c r="G1328">
        <v>38</v>
      </c>
      <c r="H1328">
        <v>3</v>
      </c>
      <c r="I1328" s="6">
        <v>12834569</v>
      </c>
      <c r="J1328">
        <v>2</v>
      </c>
      <c r="K1328">
        <v>1</v>
      </c>
      <c r="L1328">
        <v>0</v>
      </c>
      <c r="M1328">
        <v>6321885</v>
      </c>
      <c r="N1328">
        <v>0</v>
      </c>
      <c r="O1328" t="str" cm="1">
        <f t="array" ref="O1328">_xlfn.IFS(Churn_Modelling[[#This Row],[Balance]]=0,"Tidak ada Saldo",Churn_Modelling[[#This Row],[Balance]]&lt;=5000000,"Saldo Rendah",Churn_Modelling[[#This Row],[Balance]]&lt;=10000000,"Saldo Menengah",Churn_Modelling[[#This Row],[Balance]]&lt;=15000000,"Saldo Tinggi",TRUE,"Saldo Premium")</f>
        <v>Saldo Tinggi</v>
      </c>
      <c r="P1328" t="str" cm="1">
        <f t="array" ref="P1328">_xlfn.IFS(Churn_Modelling[[#This Row],[CreditScore]]&lt;=500,"Rendah",Churn_Modelling[[#This Row],[CreditScore]]&lt;=600,"Cukup",Churn_Modelling[[#This Row],[CreditScore]]&lt;=700,"Sedang",Churn_Modelling[[#This Row],[CreditScore]]&lt;=800,"Baik",TRUE,"Sangat Baik")</f>
        <v>Baik</v>
      </c>
    </row>
    <row r="1329" spans="1:16" x14ac:dyDescent="0.35">
      <c r="A1329">
        <v>1328</v>
      </c>
      <c r="B1329">
        <v>15688007</v>
      </c>
      <c r="C1329" t="s">
        <v>924</v>
      </c>
      <c r="D1329">
        <v>703</v>
      </c>
      <c r="E1329" t="s">
        <v>18</v>
      </c>
      <c r="F1329" t="s">
        <v>23</v>
      </c>
      <c r="G1329">
        <v>20</v>
      </c>
      <c r="H1329">
        <v>3</v>
      </c>
      <c r="I1329" s="6">
        <v>16526098</v>
      </c>
      <c r="J1329">
        <v>1</v>
      </c>
      <c r="K1329">
        <v>1</v>
      </c>
      <c r="L1329">
        <v>1</v>
      </c>
      <c r="M1329">
        <v>4162678</v>
      </c>
      <c r="N1329">
        <v>0</v>
      </c>
      <c r="O1329" t="str" cm="1">
        <f t="array" ref="O1329">_xlfn.IFS(Churn_Modelling[[#This Row],[Balance]]=0,"Tidak ada Saldo",Churn_Modelling[[#This Row],[Balance]]&lt;=5000000,"Saldo Rendah",Churn_Modelling[[#This Row],[Balance]]&lt;=10000000,"Saldo Menengah",Churn_Modelling[[#This Row],[Balance]]&lt;=15000000,"Saldo Tinggi",TRUE,"Saldo Premium")</f>
        <v>Saldo Premium</v>
      </c>
      <c r="P1329" t="str" cm="1">
        <f t="array" ref="P1329">_xlfn.IFS(Churn_Modelling[[#This Row],[CreditScore]]&lt;=500,"Rendah",Churn_Modelling[[#This Row],[CreditScore]]&lt;=600,"Cukup",Churn_Modelling[[#This Row],[CreditScore]]&lt;=700,"Sedang",Churn_Modelling[[#This Row],[CreditScore]]&lt;=800,"Baik",TRUE,"Sangat Baik")</f>
        <v>Baik</v>
      </c>
    </row>
    <row r="1330" spans="1:16" hidden="1" x14ac:dyDescent="0.35">
      <c r="A1330">
        <v>1329</v>
      </c>
      <c r="B1330">
        <v>15574331</v>
      </c>
      <c r="C1330" t="s">
        <v>163</v>
      </c>
      <c r="D1330">
        <v>593</v>
      </c>
      <c r="E1330" t="s">
        <v>26</v>
      </c>
      <c r="F1330" t="s">
        <v>16</v>
      </c>
      <c r="G1330">
        <v>62</v>
      </c>
      <c r="H1330">
        <v>3</v>
      </c>
      <c r="I1330" s="6">
        <v>11823381</v>
      </c>
      <c r="J1330">
        <v>1</v>
      </c>
      <c r="K1330">
        <v>0</v>
      </c>
      <c r="L1330">
        <v>1</v>
      </c>
      <c r="M1330">
        <v>2476553</v>
      </c>
      <c r="N1330">
        <v>1</v>
      </c>
      <c r="O1330" t="str" cm="1">
        <f t="array" ref="O1330">_xlfn.IFS(Churn_Modelling[[#This Row],[Balance]]=0,"Tidak ada Saldo",Churn_Modelling[[#This Row],[Balance]]&lt;=5000000,"Saldo Rendah",Churn_Modelling[[#This Row],[Balance]]&lt;=10000000,"Saldo Menengah",Churn_Modelling[[#This Row],[Balance]]&lt;=15000000,"Saldo Tinggi",TRUE,"Saldo Premium")</f>
        <v>Saldo Tinggi</v>
      </c>
      <c r="P1330" t="str" cm="1">
        <f t="array" ref="P1330">_xlfn.IFS(Churn_Modelling[[#This Row],[CreditScore]]&lt;=500,"Rendah",Churn_Modelling[[#This Row],[CreditScore]]&lt;=600,"Cukup",Churn_Modelling[[#This Row],[CreditScore]]&lt;=700,"Sedang",Churn_Modelling[[#This Row],[CreditScore]]&lt;=800,"Baik",TRUE,"Sangat Baik")</f>
        <v>Cukup</v>
      </c>
    </row>
    <row r="1331" spans="1:16" hidden="1" x14ac:dyDescent="0.35">
      <c r="A1331">
        <v>1330</v>
      </c>
      <c r="B1331">
        <v>15645572</v>
      </c>
      <c r="C1331" t="s">
        <v>137</v>
      </c>
      <c r="D1331">
        <v>743</v>
      </c>
      <c r="E1331" t="s">
        <v>15</v>
      </c>
      <c r="F1331" t="s">
        <v>16</v>
      </c>
      <c r="G1331">
        <v>40</v>
      </c>
      <c r="H1331">
        <v>6</v>
      </c>
      <c r="I1331" s="6">
        <v>0</v>
      </c>
      <c r="J1331">
        <v>1</v>
      </c>
      <c r="K1331">
        <v>1</v>
      </c>
      <c r="L1331">
        <v>0</v>
      </c>
      <c r="M1331">
        <v>282808</v>
      </c>
      <c r="N1331">
        <v>1</v>
      </c>
      <c r="O1331" t="str" cm="1">
        <f t="array" ref="O1331">_xlfn.IFS(Churn_Modelling[[#This Row],[Balance]]=0,"Tidak ada Saldo",Churn_Modelling[[#This Row],[Balance]]&lt;=5000000,"Saldo Rendah",Churn_Modelling[[#This Row],[Balance]]&lt;=10000000,"Saldo Menengah",Churn_Modelling[[#This Row],[Balance]]&lt;=15000000,"Saldo Tinggi",TRUE,"Saldo Premium")</f>
        <v>Tidak ada Saldo</v>
      </c>
      <c r="P1331" t="str" cm="1">
        <f t="array" ref="P1331">_xlfn.IFS(Churn_Modelling[[#This Row],[CreditScore]]&lt;=500,"Rendah",Churn_Modelling[[#This Row],[CreditScore]]&lt;=600,"Cukup",Churn_Modelling[[#This Row],[CreditScore]]&lt;=700,"Sedang",Churn_Modelling[[#This Row],[CreditScore]]&lt;=800,"Baik",TRUE,"Sangat Baik")</f>
        <v>Baik</v>
      </c>
    </row>
    <row r="1332" spans="1:16" x14ac:dyDescent="0.35">
      <c r="A1332">
        <v>1331</v>
      </c>
      <c r="B1332">
        <v>15742854</v>
      </c>
      <c r="C1332" t="s">
        <v>410</v>
      </c>
      <c r="D1332">
        <v>640</v>
      </c>
      <c r="E1332" t="s">
        <v>18</v>
      </c>
      <c r="F1332" t="s">
        <v>16</v>
      </c>
      <c r="G1332">
        <v>46</v>
      </c>
      <c r="H1332">
        <v>8</v>
      </c>
      <c r="I1332" s="6">
        <v>0</v>
      </c>
      <c r="J1332">
        <v>2</v>
      </c>
      <c r="K1332">
        <v>1</v>
      </c>
      <c r="L1332">
        <v>0</v>
      </c>
      <c r="M1332">
        <v>8904319</v>
      </c>
      <c r="N1332">
        <v>0</v>
      </c>
      <c r="O1332" t="str" cm="1">
        <f t="array" ref="O1332">_xlfn.IFS(Churn_Modelling[[#This Row],[Balance]]=0,"Tidak ada Saldo",Churn_Modelling[[#This Row],[Balance]]&lt;=5000000,"Saldo Rendah",Churn_Modelling[[#This Row],[Balance]]&lt;=10000000,"Saldo Menengah",Churn_Modelling[[#This Row],[Balance]]&lt;=15000000,"Saldo Tinggi",TRUE,"Saldo Premium")</f>
        <v>Tidak ada Saldo</v>
      </c>
      <c r="P1332" t="str" cm="1">
        <f t="array" ref="P1332">_xlfn.IFS(Churn_Modelling[[#This Row],[CreditScore]]&lt;=500,"Rendah",Churn_Modelling[[#This Row],[CreditScore]]&lt;=600,"Cukup",Churn_Modelling[[#This Row],[CreditScore]]&lt;=700,"Sedang",Churn_Modelling[[#This Row],[CreditScore]]&lt;=800,"Baik",TRUE,"Sangat Baik")</f>
        <v>Sedang</v>
      </c>
    </row>
    <row r="1333" spans="1:16" x14ac:dyDescent="0.35">
      <c r="A1333">
        <v>1332</v>
      </c>
      <c r="B1333">
        <v>15575417</v>
      </c>
      <c r="C1333" t="s">
        <v>167</v>
      </c>
      <c r="D1333">
        <v>849</v>
      </c>
      <c r="E1333" t="s">
        <v>26</v>
      </c>
      <c r="F1333" t="s">
        <v>23</v>
      </c>
      <c r="G1333">
        <v>37</v>
      </c>
      <c r="H1333">
        <v>7</v>
      </c>
      <c r="I1333" s="6">
        <v>14345274</v>
      </c>
      <c r="J1333">
        <v>2</v>
      </c>
      <c r="K1333">
        <v>1</v>
      </c>
      <c r="L1333">
        <v>1</v>
      </c>
      <c r="M1333">
        <v>1729412</v>
      </c>
      <c r="N1333">
        <v>0</v>
      </c>
      <c r="O1333" t="str" cm="1">
        <f t="array" ref="O1333">_xlfn.IFS(Churn_Modelling[[#This Row],[Balance]]=0,"Tidak ada Saldo",Churn_Modelling[[#This Row],[Balance]]&lt;=5000000,"Saldo Rendah",Churn_Modelling[[#This Row],[Balance]]&lt;=10000000,"Saldo Menengah",Churn_Modelling[[#This Row],[Balance]]&lt;=15000000,"Saldo Tinggi",TRUE,"Saldo Premium")</f>
        <v>Saldo Tinggi</v>
      </c>
      <c r="P1333" t="str" cm="1">
        <f t="array" ref="P1333">_xlfn.IFS(Churn_Modelling[[#This Row],[CreditScore]]&lt;=500,"Rendah",Churn_Modelling[[#This Row],[CreditScore]]&lt;=600,"Cukup",Churn_Modelling[[#This Row],[CreditScore]]&lt;=700,"Sedang",Churn_Modelling[[#This Row],[CreditScore]]&lt;=800,"Baik",TRUE,"Sangat Baik")</f>
        <v>Sangat Baik</v>
      </c>
    </row>
    <row r="1334" spans="1:16" x14ac:dyDescent="0.35">
      <c r="A1334">
        <v>1333</v>
      </c>
      <c r="B1334">
        <v>15796721</v>
      </c>
      <c r="C1334" t="s">
        <v>902</v>
      </c>
      <c r="D1334">
        <v>778</v>
      </c>
      <c r="E1334" t="s">
        <v>15</v>
      </c>
      <c r="F1334" t="s">
        <v>23</v>
      </c>
      <c r="G1334">
        <v>38</v>
      </c>
      <c r="H1334">
        <v>3</v>
      </c>
      <c r="I1334" s="6">
        <v>14501849</v>
      </c>
      <c r="J1334">
        <v>2</v>
      </c>
      <c r="K1334">
        <v>1</v>
      </c>
      <c r="L1334">
        <v>1</v>
      </c>
      <c r="M1334">
        <v>12670241</v>
      </c>
      <c r="N1334">
        <v>0</v>
      </c>
      <c r="O1334" t="str" cm="1">
        <f t="array" ref="O1334">_xlfn.IFS(Churn_Modelling[[#This Row],[Balance]]=0,"Tidak ada Saldo",Churn_Modelling[[#This Row],[Balance]]&lt;=5000000,"Saldo Rendah",Churn_Modelling[[#This Row],[Balance]]&lt;=10000000,"Saldo Menengah",Churn_Modelling[[#This Row],[Balance]]&lt;=15000000,"Saldo Tinggi",TRUE,"Saldo Premium")</f>
        <v>Saldo Tinggi</v>
      </c>
      <c r="P1334" t="str" cm="1">
        <f t="array" ref="P1334">_xlfn.IFS(Churn_Modelling[[#This Row],[CreditScore]]&lt;=500,"Rendah",Churn_Modelling[[#This Row],[CreditScore]]&lt;=600,"Cukup",Churn_Modelling[[#This Row],[CreditScore]]&lt;=700,"Sedang",Churn_Modelling[[#This Row],[CreditScore]]&lt;=800,"Baik",TRUE,"Sangat Baik")</f>
        <v>Baik</v>
      </c>
    </row>
    <row r="1335" spans="1:16" x14ac:dyDescent="0.35">
      <c r="A1335">
        <v>1334</v>
      </c>
      <c r="B1335">
        <v>15734942</v>
      </c>
      <c r="C1335" t="s">
        <v>902</v>
      </c>
      <c r="D1335">
        <v>539</v>
      </c>
      <c r="E1335" t="s">
        <v>26</v>
      </c>
      <c r="F1335" t="s">
        <v>16</v>
      </c>
      <c r="G1335">
        <v>38</v>
      </c>
      <c r="H1335">
        <v>8</v>
      </c>
      <c r="I1335" s="6">
        <v>8240751</v>
      </c>
      <c r="J1335">
        <v>1</v>
      </c>
      <c r="K1335">
        <v>1</v>
      </c>
      <c r="L1335">
        <v>0</v>
      </c>
      <c r="M1335">
        <v>1312341</v>
      </c>
      <c r="N1335">
        <v>0</v>
      </c>
      <c r="O1335" t="str" cm="1">
        <f t="array" ref="O1335">_xlfn.IFS(Churn_Modelling[[#This Row],[Balance]]=0,"Tidak ada Saldo",Churn_Modelling[[#This Row],[Balance]]&lt;=5000000,"Saldo Rendah",Churn_Modelling[[#This Row],[Balance]]&lt;=10000000,"Saldo Menengah",Churn_Modelling[[#This Row],[Balance]]&lt;=15000000,"Saldo Tinggi",TRUE,"Saldo Premium")</f>
        <v>Saldo Menengah</v>
      </c>
      <c r="P1335" t="str" cm="1">
        <f t="array" ref="P1335">_xlfn.IFS(Churn_Modelling[[#This Row],[CreditScore]]&lt;=500,"Rendah",Churn_Modelling[[#This Row],[CreditScore]]&lt;=600,"Cukup",Churn_Modelling[[#This Row],[CreditScore]]&lt;=700,"Sedang",Churn_Modelling[[#This Row],[CreditScore]]&lt;=800,"Baik",TRUE,"Sangat Baik")</f>
        <v>Cukup</v>
      </c>
    </row>
    <row r="1336" spans="1:16" x14ac:dyDescent="0.35">
      <c r="A1336">
        <v>1335</v>
      </c>
      <c r="B1336">
        <v>15664772</v>
      </c>
      <c r="C1336" t="s">
        <v>925</v>
      </c>
      <c r="D1336">
        <v>489</v>
      </c>
      <c r="E1336" t="s">
        <v>26</v>
      </c>
      <c r="F1336" t="s">
        <v>23</v>
      </c>
      <c r="G1336">
        <v>28</v>
      </c>
      <c r="H1336">
        <v>1</v>
      </c>
      <c r="I1336" s="6">
        <v>7946098</v>
      </c>
      <c r="J1336">
        <v>2</v>
      </c>
      <c r="K1336">
        <v>1</v>
      </c>
      <c r="L1336">
        <v>1</v>
      </c>
      <c r="M1336">
        <v>16797363</v>
      </c>
      <c r="N1336">
        <v>0</v>
      </c>
      <c r="O1336" t="str" cm="1">
        <f t="array" ref="O1336">_xlfn.IFS(Churn_Modelling[[#This Row],[Balance]]=0,"Tidak ada Saldo",Churn_Modelling[[#This Row],[Balance]]&lt;=5000000,"Saldo Rendah",Churn_Modelling[[#This Row],[Balance]]&lt;=10000000,"Saldo Menengah",Churn_Modelling[[#This Row],[Balance]]&lt;=15000000,"Saldo Tinggi",TRUE,"Saldo Premium")</f>
        <v>Saldo Menengah</v>
      </c>
      <c r="P1336" t="str" cm="1">
        <f t="array" ref="P1336">_xlfn.IFS(Churn_Modelling[[#This Row],[CreditScore]]&lt;=500,"Rendah",Churn_Modelling[[#This Row],[CreditScore]]&lt;=600,"Cukup",Churn_Modelling[[#This Row],[CreditScore]]&lt;=700,"Sedang",Churn_Modelling[[#This Row],[CreditScore]]&lt;=800,"Baik",TRUE,"Sangat Baik")</f>
        <v>Rendah</v>
      </c>
    </row>
    <row r="1337" spans="1:16" hidden="1" x14ac:dyDescent="0.35">
      <c r="A1337">
        <v>1336</v>
      </c>
      <c r="B1337">
        <v>15576683</v>
      </c>
      <c r="C1337" t="s">
        <v>67</v>
      </c>
      <c r="D1337">
        <v>568</v>
      </c>
      <c r="E1337" t="s">
        <v>18</v>
      </c>
      <c r="F1337" t="s">
        <v>16</v>
      </c>
      <c r="G1337">
        <v>43</v>
      </c>
      <c r="H1337">
        <v>9</v>
      </c>
      <c r="I1337" s="6">
        <v>0</v>
      </c>
      <c r="J1337">
        <v>1</v>
      </c>
      <c r="K1337">
        <v>1</v>
      </c>
      <c r="L1337">
        <v>0</v>
      </c>
      <c r="M1337">
        <v>12587079</v>
      </c>
      <c r="N1337">
        <v>1</v>
      </c>
      <c r="O1337" t="str" cm="1">
        <f t="array" ref="O1337">_xlfn.IFS(Churn_Modelling[[#This Row],[Balance]]=0,"Tidak ada Saldo",Churn_Modelling[[#This Row],[Balance]]&lt;=5000000,"Saldo Rendah",Churn_Modelling[[#This Row],[Balance]]&lt;=10000000,"Saldo Menengah",Churn_Modelling[[#This Row],[Balance]]&lt;=15000000,"Saldo Tinggi",TRUE,"Saldo Premium")</f>
        <v>Tidak ada Saldo</v>
      </c>
      <c r="P1337" t="str" cm="1">
        <f t="array" ref="P1337">_xlfn.IFS(Churn_Modelling[[#This Row],[CreditScore]]&lt;=500,"Rendah",Churn_Modelling[[#This Row],[CreditScore]]&lt;=600,"Cukup",Churn_Modelling[[#This Row],[CreditScore]]&lt;=700,"Sedang",Churn_Modelling[[#This Row],[CreditScore]]&lt;=800,"Baik",TRUE,"Sangat Baik")</f>
        <v>Cukup</v>
      </c>
    </row>
    <row r="1338" spans="1:16" x14ac:dyDescent="0.35">
      <c r="A1338">
        <v>1337</v>
      </c>
      <c r="B1338">
        <v>15682563</v>
      </c>
      <c r="C1338" t="s">
        <v>516</v>
      </c>
      <c r="D1338">
        <v>618</v>
      </c>
      <c r="E1338" t="s">
        <v>18</v>
      </c>
      <c r="F1338" t="s">
        <v>23</v>
      </c>
      <c r="G1338">
        <v>38</v>
      </c>
      <c r="H1338">
        <v>5</v>
      </c>
      <c r="I1338" s="6">
        <v>12647399</v>
      </c>
      <c r="J1338">
        <v>1</v>
      </c>
      <c r="K1338">
        <v>1</v>
      </c>
      <c r="L1338">
        <v>0</v>
      </c>
      <c r="M1338">
        <v>9197249</v>
      </c>
      <c r="N1338">
        <v>0</v>
      </c>
      <c r="O1338" t="str" cm="1">
        <f t="array" ref="O1338">_xlfn.IFS(Churn_Modelling[[#This Row],[Balance]]=0,"Tidak ada Saldo",Churn_Modelling[[#This Row],[Balance]]&lt;=5000000,"Saldo Rendah",Churn_Modelling[[#This Row],[Balance]]&lt;=10000000,"Saldo Menengah",Churn_Modelling[[#This Row],[Balance]]&lt;=15000000,"Saldo Tinggi",TRUE,"Saldo Premium")</f>
        <v>Saldo Tinggi</v>
      </c>
      <c r="P1338" t="str" cm="1">
        <f t="array" ref="P1338">_xlfn.IFS(Churn_Modelling[[#This Row],[CreditScore]]&lt;=500,"Rendah",Churn_Modelling[[#This Row],[CreditScore]]&lt;=600,"Cukup",Churn_Modelling[[#This Row],[CreditScore]]&lt;=700,"Sedang",Churn_Modelling[[#This Row],[CreditScore]]&lt;=800,"Baik",TRUE,"Sangat Baik")</f>
        <v>Sedang</v>
      </c>
    </row>
    <row r="1339" spans="1:16" x14ac:dyDescent="0.35">
      <c r="A1339">
        <v>1338</v>
      </c>
      <c r="B1339">
        <v>15650889</v>
      </c>
      <c r="C1339" t="s">
        <v>815</v>
      </c>
      <c r="D1339">
        <v>710</v>
      </c>
      <c r="E1339" t="s">
        <v>26</v>
      </c>
      <c r="F1339" t="s">
        <v>16</v>
      </c>
      <c r="G1339">
        <v>30</v>
      </c>
      <c r="H1339">
        <v>10</v>
      </c>
      <c r="I1339" s="6">
        <v>1335371</v>
      </c>
      <c r="J1339">
        <v>2</v>
      </c>
      <c r="K1339">
        <v>1</v>
      </c>
      <c r="L1339">
        <v>0</v>
      </c>
      <c r="M1339">
        <v>15559374</v>
      </c>
      <c r="N1339">
        <v>0</v>
      </c>
      <c r="O1339" t="str" cm="1">
        <f t="array" ref="O1339">_xlfn.IFS(Churn_Modelling[[#This Row],[Balance]]=0,"Tidak ada Saldo",Churn_Modelling[[#This Row],[Balance]]&lt;=5000000,"Saldo Rendah",Churn_Modelling[[#This Row],[Balance]]&lt;=10000000,"Saldo Menengah",Churn_Modelling[[#This Row],[Balance]]&lt;=15000000,"Saldo Tinggi",TRUE,"Saldo Premium")</f>
        <v>Saldo Rendah</v>
      </c>
      <c r="P1339" t="str" cm="1">
        <f t="array" ref="P1339">_xlfn.IFS(Churn_Modelling[[#This Row],[CreditScore]]&lt;=500,"Rendah",Churn_Modelling[[#This Row],[CreditScore]]&lt;=600,"Cukup",Churn_Modelling[[#This Row],[CreditScore]]&lt;=700,"Sedang",Churn_Modelling[[#This Row],[CreditScore]]&lt;=800,"Baik",TRUE,"Sangat Baik")</f>
        <v>Baik</v>
      </c>
    </row>
    <row r="1340" spans="1:16" x14ac:dyDescent="0.35">
      <c r="A1340">
        <v>1339</v>
      </c>
      <c r="B1340">
        <v>15612108</v>
      </c>
      <c r="C1340" t="s">
        <v>926</v>
      </c>
      <c r="D1340">
        <v>625</v>
      </c>
      <c r="E1340" t="s">
        <v>15</v>
      </c>
      <c r="F1340" t="s">
        <v>23</v>
      </c>
      <c r="G1340">
        <v>52</v>
      </c>
      <c r="H1340">
        <v>5</v>
      </c>
      <c r="I1340" s="6">
        <v>16497801</v>
      </c>
      <c r="J1340">
        <v>1</v>
      </c>
      <c r="K1340">
        <v>1</v>
      </c>
      <c r="L1340">
        <v>1</v>
      </c>
      <c r="M1340">
        <v>6778849</v>
      </c>
      <c r="N1340">
        <v>0</v>
      </c>
      <c r="O1340" t="str" cm="1">
        <f t="array" ref="O1340">_xlfn.IFS(Churn_Modelling[[#This Row],[Balance]]=0,"Tidak ada Saldo",Churn_Modelling[[#This Row],[Balance]]&lt;=5000000,"Saldo Rendah",Churn_Modelling[[#This Row],[Balance]]&lt;=10000000,"Saldo Menengah",Churn_Modelling[[#This Row],[Balance]]&lt;=15000000,"Saldo Tinggi",TRUE,"Saldo Premium")</f>
        <v>Saldo Premium</v>
      </c>
      <c r="P1340" t="str" cm="1">
        <f t="array" ref="P1340">_xlfn.IFS(Churn_Modelling[[#This Row],[CreditScore]]&lt;=500,"Rendah",Churn_Modelling[[#This Row],[CreditScore]]&lt;=600,"Cukup",Churn_Modelling[[#This Row],[CreditScore]]&lt;=700,"Sedang",Churn_Modelling[[#This Row],[CreditScore]]&lt;=800,"Baik",TRUE,"Sangat Baik")</f>
        <v>Sedang</v>
      </c>
    </row>
    <row r="1341" spans="1:16" x14ac:dyDescent="0.35">
      <c r="A1341">
        <v>1340</v>
      </c>
      <c r="B1341">
        <v>15761132</v>
      </c>
      <c r="C1341" t="s">
        <v>111</v>
      </c>
      <c r="D1341">
        <v>682</v>
      </c>
      <c r="E1341" t="s">
        <v>18</v>
      </c>
      <c r="F1341" t="s">
        <v>23</v>
      </c>
      <c r="G1341">
        <v>46</v>
      </c>
      <c r="H1341">
        <v>7</v>
      </c>
      <c r="I1341" s="6">
        <v>12802972</v>
      </c>
      <c r="J1341">
        <v>1</v>
      </c>
      <c r="K1341">
        <v>1</v>
      </c>
      <c r="L1341">
        <v>1</v>
      </c>
      <c r="M1341">
        <v>6261535</v>
      </c>
      <c r="N1341">
        <v>0</v>
      </c>
      <c r="O1341" t="str" cm="1">
        <f t="array" ref="O1341">_xlfn.IFS(Churn_Modelling[[#This Row],[Balance]]=0,"Tidak ada Saldo",Churn_Modelling[[#This Row],[Balance]]&lt;=5000000,"Saldo Rendah",Churn_Modelling[[#This Row],[Balance]]&lt;=10000000,"Saldo Menengah",Churn_Modelling[[#This Row],[Balance]]&lt;=15000000,"Saldo Tinggi",TRUE,"Saldo Premium")</f>
        <v>Saldo Tinggi</v>
      </c>
      <c r="P1341" t="str" cm="1">
        <f t="array" ref="P1341">_xlfn.IFS(Churn_Modelling[[#This Row],[CreditScore]]&lt;=500,"Rendah",Churn_Modelling[[#This Row],[CreditScore]]&lt;=600,"Cukup",Churn_Modelling[[#This Row],[CreditScore]]&lt;=700,"Sedang",Churn_Modelling[[#This Row],[CreditScore]]&lt;=800,"Baik",TRUE,"Sangat Baik")</f>
        <v>Sedang</v>
      </c>
    </row>
    <row r="1342" spans="1:16" hidden="1" x14ac:dyDescent="0.35">
      <c r="A1342">
        <v>1341</v>
      </c>
      <c r="B1342">
        <v>15645511</v>
      </c>
      <c r="C1342" t="s">
        <v>927</v>
      </c>
      <c r="D1342">
        <v>727</v>
      </c>
      <c r="E1342" t="s">
        <v>18</v>
      </c>
      <c r="F1342" t="s">
        <v>23</v>
      </c>
      <c r="G1342">
        <v>43</v>
      </c>
      <c r="H1342">
        <v>2</v>
      </c>
      <c r="I1342" s="6">
        <v>9740318</v>
      </c>
      <c r="J1342">
        <v>1</v>
      </c>
      <c r="K1342">
        <v>1</v>
      </c>
      <c r="L1342">
        <v>1</v>
      </c>
      <c r="M1342">
        <v>10741502</v>
      </c>
      <c r="N1342">
        <v>1</v>
      </c>
      <c r="O1342" t="str" cm="1">
        <f t="array" ref="O1342">_xlfn.IFS(Churn_Modelling[[#This Row],[Balance]]=0,"Tidak ada Saldo",Churn_Modelling[[#This Row],[Balance]]&lt;=5000000,"Saldo Rendah",Churn_Modelling[[#This Row],[Balance]]&lt;=10000000,"Saldo Menengah",Churn_Modelling[[#This Row],[Balance]]&lt;=15000000,"Saldo Tinggi",TRUE,"Saldo Premium")</f>
        <v>Saldo Menengah</v>
      </c>
      <c r="P1342" t="str" cm="1">
        <f t="array" ref="P1342">_xlfn.IFS(Churn_Modelling[[#This Row],[CreditScore]]&lt;=500,"Rendah",Churn_Modelling[[#This Row],[CreditScore]]&lt;=600,"Cukup",Churn_Modelling[[#This Row],[CreditScore]]&lt;=700,"Sedang",Churn_Modelling[[#This Row],[CreditScore]]&lt;=800,"Baik",TRUE,"Sangat Baik")</f>
        <v>Baik</v>
      </c>
    </row>
    <row r="1343" spans="1:16" hidden="1" x14ac:dyDescent="0.35">
      <c r="A1343">
        <v>1342</v>
      </c>
      <c r="B1343">
        <v>15609824</v>
      </c>
      <c r="C1343" t="s">
        <v>928</v>
      </c>
      <c r="D1343">
        <v>794</v>
      </c>
      <c r="E1343" t="s">
        <v>15</v>
      </c>
      <c r="F1343" t="s">
        <v>16</v>
      </c>
      <c r="G1343">
        <v>41</v>
      </c>
      <c r="H1343">
        <v>7</v>
      </c>
      <c r="I1343" s="6">
        <v>17684541</v>
      </c>
      <c r="J1343">
        <v>3</v>
      </c>
      <c r="K1343">
        <v>1</v>
      </c>
      <c r="L1343">
        <v>0</v>
      </c>
      <c r="M1343">
        <v>16652626</v>
      </c>
      <c r="N1343">
        <v>1</v>
      </c>
      <c r="O1343" t="str" cm="1">
        <f t="array" ref="O1343">_xlfn.IFS(Churn_Modelling[[#This Row],[Balance]]=0,"Tidak ada Saldo",Churn_Modelling[[#This Row],[Balance]]&lt;=5000000,"Saldo Rendah",Churn_Modelling[[#This Row],[Balance]]&lt;=10000000,"Saldo Menengah",Churn_Modelling[[#This Row],[Balance]]&lt;=15000000,"Saldo Tinggi",TRUE,"Saldo Premium")</f>
        <v>Saldo Premium</v>
      </c>
      <c r="P1343" t="str" cm="1">
        <f t="array" ref="P1343">_xlfn.IFS(Churn_Modelling[[#This Row],[CreditScore]]&lt;=500,"Rendah",Churn_Modelling[[#This Row],[CreditScore]]&lt;=600,"Cukup",Churn_Modelling[[#This Row],[CreditScore]]&lt;=700,"Sedang",Churn_Modelling[[#This Row],[CreditScore]]&lt;=800,"Baik",TRUE,"Sangat Baik")</f>
        <v>Baik</v>
      </c>
    </row>
    <row r="1344" spans="1:16" x14ac:dyDescent="0.35">
      <c r="A1344">
        <v>1343</v>
      </c>
      <c r="B1344">
        <v>15640268</v>
      </c>
      <c r="C1344" t="s">
        <v>722</v>
      </c>
      <c r="D1344">
        <v>652</v>
      </c>
      <c r="E1344" t="s">
        <v>18</v>
      </c>
      <c r="F1344" t="s">
        <v>23</v>
      </c>
      <c r="G1344">
        <v>71</v>
      </c>
      <c r="H1344">
        <v>4</v>
      </c>
      <c r="I1344" s="6">
        <v>0</v>
      </c>
      <c r="J1344">
        <v>1</v>
      </c>
      <c r="K1344">
        <v>1</v>
      </c>
      <c r="L1344">
        <v>1</v>
      </c>
      <c r="M1344">
        <v>1201071</v>
      </c>
      <c r="N1344">
        <v>0</v>
      </c>
      <c r="O1344" t="str" cm="1">
        <f t="array" ref="O1344">_xlfn.IFS(Churn_Modelling[[#This Row],[Balance]]=0,"Tidak ada Saldo",Churn_Modelling[[#This Row],[Balance]]&lt;=5000000,"Saldo Rendah",Churn_Modelling[[#This Row],[Balance]]&lt;=10000000,"Saldo Menengah",Churn_Modelling[[#This Row],[Balance]]&lt;=15000000,"Saldo Tinggi",TRUE,"Saldo Premium")</f>
        <v>Tidak ada Saldo</v>
      </c>
      <c r="P1344" t="str" cm="1">
        <f t="array" ref="P1344">_xlfn.IFS(Churn_Modelling[[#This Row],[CreditScore]]&lt;=500,"Rendah",Churn_Modelling[[#This Row],[CreditScore]]&lt;=600,"Cukup",Churn_Modelling[[#This Row],[CreditScore]]&lt;=700,"Sedang",Churn_Modelling[[#This Row],[CreditScore]]&lt;=800,"Baik",TRUE,"Sangat Baik")</f>
        <v>Sedang</v>
      </c>
    </row>
    <row r="1345" spans="1:16" x14ac:dyDescent="0.35">
      <c r="A1345">
        <v>1344</v>
      </c>
      <c r="B1345">
        <v>15645778</v>
      </c>
      <c r="C1345" t="s">
        <v>929</v>
      </c>
      <c r="D1345">
        <v>670</v>
      </c>
      <c r="E1345" t="s">
        <v>18</v>
      </c>
      <c r="F1345" t="s">
        <v>23</v>
      </c>
      <c r="G1345">
        <v>42</v>
      </c>
      <c r="H1345">
        <v>3</v>
      </c>
      <c r="I1345" s="6">
        <v>8158904</v>
      </c>
      <c r="J1345">
        <v>1</v>
      </c>
      <c r="K1345">
        <v>1</v>
      </c>
      <c r="L1345">
        <v>0</v>
      </c>
      <c r="M1345">
        <v>1882278</v>
      </c>
      <c r="N1345">
        <v>0</v>
      </c>
      <c r="O1345" t="str" cm="1">
        <f t="array" ref="O1345">_xlfn.IFS(Churn_Modelling[[#This Row],[Balance]]=0,"Tidak ada Saldo",Churn_Modelling[[#This Row],[Balance]]&lt;=5000000,"Saldo Rendah",Churn_Modelling[[#This Row],[Balance]]&lt;=10000000,"Saldo Menengah",Churn_Modelling[[#This Row],[Balance]]&lt;=15000000,"Saldo Tinggi",TRUE,"Saldo Premium")</f>
        <v>Saldo Menengah</v>
      </c>
      <c r="P1345" t="str" cm="1">
        <f t="array" ref="P1345">_xlfn.IFS(Churn_Modelling[[#This Row],[CreditScore]]&lt;=500,"Rendah",Churn_Modelling[[#This Row],[CreditScore]]&lt;=600,"Cukup",Churn_Modelling[[#This Row],[CreditScore]]&lt;=700,"Sedang",Churn_Modelling[[#This Row],[CreditScore]]&lt;=800,"Baik",TRUE,"Sangat Baik")</f>
        <v>Sedang</v>
      </c>
    </row>
    <row r="1346" spans="1:16" hidden="1" x14ac:dyDescent="0.35">
      <c r="A1346">
        <v>1345</v>
      </c>
      <c r="B1346">
        <v>15691104</v>
      </c>
      <c r="C1346" t="s">
        <v>136</v>
      </c>
      <c r="D1346">
        <v>460</v>
      </c>
      <c r="E1346" t="s">
        <v>26</v>
      </c>
      <c r="F1346" t="s">
        <v>16</v>
      </c>
      <c r="G1346">
        <v>40</v>
      </c>
      <c r="H1346">
        <v>6</v>
      </c>
      <c r="I1346" s="6">
        <v>11950758</v>
      </c>
      <c r="J1346">
        <v>2</v>
      </c>
      <c r="K1346">
        <v>1</v>
      </c>
      <c r="L1346">
        <v>0</v>
      </c>
      <c r="M1346">
        <v>9156063</v>
      </c>
      <c r="N1346">
        <v>1</v>
      </c>
      <c r="O1346" t="str" cm="1">
        <f t="array" ref="O1346">_xlfn.IFS(Churn_Modelling[[#This Row],[Balance]]=0,"Tidak ada Saldo",Churn_Modelling[[#This Row],[Balance]]&lt;=5000000,"Saldo Rendah",Churn_Modelling[[#This Row],[Balance]]&lt;=10000000,"Saldo Menengah",Churn_Modelling[[#This Row],[Balance]]&lt;=15000000,"Saldo Tinggi",TRUE,"Saldo Premium")</f>
        <v>Saldo Tinggi</v>
      </c>
      <c r="P1346" t="str" cm="1">
        <f t="array" ref="P1346">_xlfn.IFS(Churn_Modelling[[#This Row],[CreditScore]]&lt;=500,"Rendah",Churn_Modelling[[#This Row],[CreditScore]]&lt;=600,"Cukup",Churn_Modelling[[#This Row],[CreditScore]]&lt;=700,"Sedang",Churn_Modelling[[#This Row],[CreditScore]]&lt;=800,"Baik",TRUE,"Sangat Baik")</f>
        <v>Rendah</v>
      </c>
    </row>
    <row r="1347" spans="1:16" x14ac:dyDescent="0.35">
      <c r="A1347">
        <v>1346</v>
      </c>
      <c r="B1347">
        <v>15714567</v>
      </c>
      <c r="C1347" t="s">
        <v>498</v>
      </c>
      <c r="D1347">
        <v>568</v>
      </c>
      <c r="E1347" t="s">
        <v>18</v>
      </c>
      <c r="F1347" t="s">
        <v>16</v>
      </c>
      <c r="G1347">
        <v>26</v>
      </c>
      <c r="H1347">
        <v>6</v>
      </c>
      <c r="I1347" s="6">
        <v>0</v>
      </c>
      <c r="J1347">
        <v>2</v>
      </c>
      <c r="K1347">
        <v>0</v>
      </c>
      <c r="L1347">
        <v>0</v>
      </c>
      <c r="M1347">
        <v>1664952</v>
      </c>
      <c r="N1347">
        <v>0</v>
      </c>
      <c r="O1347" t="str" cm="1">
        <f t="array" ref="O1347">_xlfn.IFS(Churn_Modelling[[#This Row],[Balance]]=0,"Tidak ada Saldo",Churn_Modelling[[#This Row],[Balance]]&lt;=5000000,"Saldo Rendah",Churn_Modelling[[#This Row],[Balance]]&lt;=10000000,"Saldo Menengah",Churn_Modelling[[#This Row],[Balance]]&lt;=15000000,"Saldo Tinggi",TRUE,"Saldo Premium")</f>
        <v>Tidak ada Saldo</v>
      </c>
      <c r="P1347" t="str" cm="1">
        <f t="array" ref="P1347">_xlfn.IFS(Churn_Modelling[[#This Row],[CreditScore]]&lt;=500,"Rendah",Churn_Modelling[[#This Row],[CreditScore]]&lt;=600,"Cukup",Churn_Modelling[[#This Row],[CreditScore]]&lt;=700,"Sedang",Churn_Modelling[[#This Row],[CreditScore]]&lt;=800,"Baik",TRUE,"Sangat Baik")</f>
        <v>Cukup</v>
      </c>
    </row>
    <row r="1348" spans="1:16" x14ac:dyDescent="0.35">
      <c r="A1348">
        <v>1347</v>
      </c>
      <c r="B1348">
        <v>15777826</v>
      </c>
      <c r="C1348" t="s">
        <v>930</v>
      </c>
      <c r="D1348">
        <v>643</v>
      </c>
      <c r="E1348" t="s">
        <v>15</v>
      </c>
      <c r="F1348" t="s">
        <v>23</v>
      </c>
      <c r="G1348">
        <v>30</v>
      </c>
      <c r="H1348">
        <v>5</v>
      </c>
      <c r="I1348" s="6">
        <v>9444377</v>
      </c>
      <c r="J1348">
        <v>1</v>
      </c>
      <c r="K1348">
        <v>1</v>
      </c>
      <c r="L1348">
        <v>1</v>
      </c>
      <c r="M1348">
        <v>1656144</v>
      </c>
      <c r="N1348">
        <v>0</v>
      </c>
      <c r="O1348" t="str" cm="1">
        <f t="array" ref="O1348">_xlfn.IFS(Churn_Modelling[[#This Row],[Balance]]=0,"Tidak ada Saldo",Churn_Modelling[[#This Row],[Balance]]&lt;=5000000,"Saldo Rendah",Churn_Modelling[[#This Row],[Balance]]&lt;=10000000,"Saldo Menengah",Churn_Modelling[[#This Row],[Balance]]&lt;=15000000,"Saldo Tinggi",TRUE,"Saldo Premium")</f>
        <v>Saldo Menengah</v>
      </c>
      <c r="P1348" t="str" cm="1">
        <f t="array" ref="P1348">_xlfn.IFS(Churn_Modelling[[#This Row],[CreditScore]]&lt;=500,"Rendah",Churn_Modelling[[#This Row],[CreditScore]]&lt;=600,"Cukup",Churn_Modelling[[#This Row],[CreditScore]]&lt;=700,"Sedang",Churn_Modelling[[#This Row],[CreditScore]]&lt;=800,"Baik",TRUE,"Sangat Baik")</f>
        <v>Sedang</v>
      </c>
    </row>
    <row r="1349" spans="1:16" x14ac:dyDescent="0.35">
      <c r="A1349">
        <v>1348</v>
      </c>
      <c r="B1349">
        <v>15668445</v>
      </c>
      <c r="C1349" t="s">
        <v>461</v>
      </c>
      <c r="D1349">
        <v>521</v>
      </c>
      <c r="E1349" t="s">
        <v>15</v>
      </c>
      <c r="F1349" t="s">
        <v>23</v>
      </c>
      <c r="G1349">
        <v>37</v>
      </c>
      <c r="H1349">
        <v>2</v>
      </c>
      <c r="I1349" s="6">
        <v>0</v>
      </c>
      <c r="J1349">
        <v>2</v>
      </c>
      <c r="K1349">
        <v>1</v>
      </c>
      <c r="L1349">
        <v>1</v>
      </c>
      <c r="M1349">
        <v>8637224</v>
      </c>
      <c r="N1349">
        <v>0</v>
      </c>
      <c r="O1349" t="str" cm="1">
        <f t="array" ref="O1349">_xlfn.IFS(Churn_Modelling[[#This Row],[Balance]]=0,"Tidak ada Saldo",Churn_Modelling[[#This Row],[Balance]]&lt;=5000000,"Saldo Rendah",Churn_Modelling[[#This Row],[Balance]]&lt;=10000000,"Saldo Menengah",Churn_Modelling[[#This Row],[Balance]]&lt;=15000000,"Saldo Tinggi",TRUE,"Saldo Premium")</f>
        <v>Tidak ada Saldo</v>
      </c>
      <c r="P1349" t="str" cm="1">
        <f t="array" ref="P1349">_xlfn.IFS(Churn_Modelling[[#This Row],[CreditScore]]&lt;=500,"Rendah",Churn_Modelling[[#This Row],[CreditScore]]&lt;=600,"Cukup",Churn_Modelling[[#This Row],[CreditScore]]&lt;=700,"Sedang",Churn_Modelling[[#This Row],[CreditScore]]&lt;=800,"Baik",TRUE,"Sangat Baik")</f>
        <v>Cukup</v>
      </c>
    </row>
    <row r="1350" spans="1:16" x14ac:dyDescent="0.35">
      <c r="A1350">
        <v>1349</v>
      </c>
      <c r="B1350">
        <v>15576162</v>
      </c>
      <c r="C1350" t="s">
        <v>443</v>
      </c>
      <c r="D1350">
        <v>615</v>
      </c>
      <c r="E1350" t="s">
        <v>15</v>
      </c>
      <c r="F1350" t="s">
        <v>23</v>
      </c>
      <c r="G1350">
        <v>32</v>
      </c>
      <c r="H1350">
        <v>7</v>
      </c>
      <c r="I1350" s="6">
        <v>9219984</v>
      </c>
      <c r="J1350">
        <v>1</v>
      </c>
      <c r="K1350">
        <v>1</v>
      </c>
      <c r="L1350">
        <v>1</v>
      </c>
      <c r="M1350">
        <v>275553</v>
      </c>
      <c r="N1350">
        <v>0</v>
      </c>
      <c r="O1350" t="str" cm="1">
        <f t="array" ref="O1350">_xlfn.IFS(Churn_Modelling[[#This Row],[Balance]]=0,"Tidak ada Saldo",Churn_Modelling[[#This Row],[Balance]]&lt;=5000000,"Saldo Rendah",Churn_Modelling[[#This Row],[Balance]]&lt;=10000000,"Saldo Menengah",Churn_Modelling[[#This Row],[Balance]]&lt;=15000000,"Saldo Tinggi",TRUE,"Saldo Premium")</f>
        <v>Saldo Menengah</v>
      </c>
      <c r="P1350" t="str" cm="1">
        <f t="array" ref="P1350">_xlfn.IFS(Churn_Modelling[[#This Row],[CreditScore]]&lt;=500,"Rendah",Churn_Modelling[[#This Row],[CreditScore]]&lt;=600,"Cukup",Churn_Modelling[[#This Row],[CreditScore]]&lt;=700,"Sedang",Churn_Modelling[[#This Row],[CreditScore]]&lt;=800,"Baik",TRUE,"Sangat Baik")</f>
        <v>Sedang</v>
      </c>
    </row>
    <row r="1351" spans="1:16" x14ac:dyDescent="0.35">
      <c r="A1351">
        <v>1350</v>
      </c>
      <c r="B1351">
        <v>15778135</v>
      </c>
      <c r="C1351" t="s">
        <v>192</v>
      </c>
      <c r="D1351">
        <v>575</v>
      </c>
      <c r="E1351" t="s">
        <v>18</v>
      </c>
      <c r="F1351" t="s">
        <v>23</v>
      </c>
      <c r="G1351">
        <v>43</v>
      </c>
      <c r="H1351">
        <v>3</v>
      </c>
      <c r="I1351" s="6">
        <v>0</v>
      </c>
      <c r="J1351">
        <v>1</v>
      </c>
      <c r="K1351">
        <v>1</v>
      </c>
      <c r="L1351">
        <v>0</v>
      </c>
      <c r="M1351">
        <v>8359451</v>
      </c>
      <c r="N1351">
        <v>0</v>
      </c>
      <c r="O1351" t="str" cm="1">
        <f t="array" ref="O1351">_xlfn.IFS(Churn_Modelling[[#This Row],[Balance]]=0,"Tidak ada Saldo",Churn_Modelling[[#This Row],[Balance]]&lt;=5000000,"Saldo Rendah",Churn_Modelling[[#This Row],[Balance]]&lt;=10000000,"Saldo Menengah",Churn_Modelling[[#This Row],[Balance]]&lt;=15000000,"Saldo Tinggi",TRUE,"Saldo Premium")</f>
        <v>Tidak ada Saldo</v>
      </c>
      <c r="P1351" t="str" cm="1">
        <f t="array" ref="P1351">_xlfn.IFS(Churn_Modelling[[#This Row],[CreditScore]]&lt;=500,"Rendah",Churn_Modelling[[#This Row],[CreditScore]]&lt;=600,"Cukup",Churn_Modelling[[#This Row],[CreditScore]]&lt;=700,"Sedang",Churn_Modelling[[#This Row],[CreditScore]]&lt;=800,"Baik",TRUE,"Sangat Baik")</f>
        <v>Cukup</v>
      </c>
    </row>
    <row r="1352" spans="1:16" x14ac:dyDescent="0.35">
      <c r="A1352">
        <v>1351</v>
      </c>
      <c r="B1352">
        <v>15613141</v>
      </c>
      <c r="C1352" t="s">
        <v>723</v>
      </c>
      <c r="D1352">
        <v>717</v>
      </c>
      <c r="E1352" t="s">
        <v>15</v>
      </c>
      <c r="F1352" t="s">
        <v>16</v>
      </c>
      <c r="G1352">
        <v>41</v>
      </c>
      <c r="H1352">
        <v>3</v>
      </c>
      <c r="I1352" s="6">
        <v>13575696</v>
      </c>
      <c r="J1352">
        <v>1</v>
      </c>
      <c r="K1352">
        <v>1</v>
      </c>
      <c r="L1352">
        <v>1</v>
      </c>
      <c r="M1352">
        <v>10370641</v>
      </c>
      <c r="N1352">
        <v>0</v>
      </c>
      <c r="O1352" t="str" cm="1">
        <f t="array" ref="O1352">_xlfn.IFS(Churn_Modelling[[#This Row],[Balance]]=0,"Tidak ada Saldo",Churn_Modelling[[#This Row],[Balance]]&lt;=5000000,"Saldo Rendah",Churn_Modelling[[#This Row],[Balance]]&lt;=10000000,"Saldo Menengah",Churn_Modelling[[#This Row],[Balance]]&lt;=15000000,"Saldo Tinggi",TRUE,"Saldo Premium")</f>
        <v>Saldo Tinggi</v>
      </c>
      <c r="P1352" t="str" cm="1">
        <f t="array" ref="P1352">_xlfn.IFS(Churn_Modelling[[#This Row],[CreditScore]]&lt;=500,"Rendah",Churn_Modelling[[#This Row],[CreditScore]]&lt;=600,"Cukup",Churn_Modelling[[#This Row],[CreditScore]]&lt;=700,"Sedang",Churn_Modelling[[#This Row],[CreditScore]]&lt;=800,"Baik",TRUE,"Sangat Baik")</f>
        <v>Baik</v>
      </c>
    </row>
    <row r="1353" spans="1:16" hidden="1" x14ac:dyDescent="0.35">
      <c r="A1353">
        <v>1352</v>
      </c>
      <c r="B1353">
        <v>15635435</v>
      </c>
      <c r="C1353" t="s">
        <v>322</v>
      </c>
      <c r="D1353">
        <v>648</v>
      </c>
      <c r="E1353" t="s">
        <v>15</v>
      </c>
      <c r="F1353" t="s">
        <v>16</v>
      </c>
      <c r="G1353">
        <v>54</v>
      </c>
      <c r="H1353">
        <v>9</v>
      </c>
      <c r="I1353" s="6">
        <v>12063342</v>
      </c>
      <c r="J1353">
        <v>1</v>
      </c>
      <c r="K1353">
        <v>0</v>
      </c>
      <c r="L1353">
        <v>0</v>
      </c>
      <c r="M1353">
        <v>592438</v>
      </c>
      <c r="N1353">
        <v>1</v>
      </c>
      <c r="O1353" t="str" cm="1">
        <f t="array" ref="O1353">_xlfn.IFS(Churn_Modelling[[#This Row],[Balance]]=0,"Tidak ada Saldo",Churn_Modelling[[#This Row],[Balance]]&lt;=5000000,"Saldo Rendah",Churn_Modelling[[#This Row],[Balance]]&lt;=10000000,"Saldo Menengah",Churn_Modelling[[#This Row],[Balance]]&lt;=15000000,"Saldo Tinggi",TRUE,"Saldo Premium")</f>
        <v>Saldo Tinggi</v>
      </c>
      <c r="P1353" t="str" cm="1">
        <f t="array" ref="P1353">_xlfn.IFS(Churn_Modelling[[#This Row],[CreditScore]]&lt;=500,"Rendah",Churn_Modelling[[#This Row],[CreditScore]]&lt;=600,"Cukup",Churn_Modelling[[#This Row],[CreditScore]]&lt;=700,"Sedang",Churn_Modelling[[#This Row],[CreditScore]]&lt;=800,"Baik",TRUE,"Sangat Baik")</f>
        <v>Sedang</v>
      </c>
    </row>
    <row r="1354" spans="1:16" hidden="1" x14ac:dyDescent="0.35">
      <c r="A1354">
        <v>1353</v>
      </c>
      <c r="B1354">
        <v>15596552</v>
      </c>
      <c r="C1354" t="s">
        <v>931</v>
      </c>
      <c r="D1354">
        <v>535</v>
      </c>
      <c r="E1354" t="s">
        <v>26</v>
      </c>
      <c r="F1354" t="s">
        <v>23</v>
      </c>
      <c r="G1354">
        <v>48</v>
      </c>
      <c r="H1354">
        <v>5</v>
      </c>
      <c r="I1354" s="6">
        <v>13454273</v>
      </c>
      <c r="J1354">
        <v>1</v>
      </c>
      <c r="K1354">
        <v>1</v>
      </c>
      <c r="L1354">
        <v>1</v>
      </c>
      <c r="M1354">
        <v>5820367</v>
      </c>
      <c r="N1354">
        <v>1</v>
      </c>
      <c r="O1354" t="str" cm="1">
        <f t="array" ref="O1354">_xlfn.IFS(Churn_Modelling[[#This Row],[Balance]]=0,"Tidak ada Saldo",Churn_Modelling[[#This Row],[Balance]]&lt;=5000000,"Saldo Rendah",Churn_Modelling[[#This Row],[Balance]]&lt;=10000000,"Saldo Menengah",Churn_Modelling[[#This Row],[Balance]]&lt;=15000000,"Saldo Tinggi",TRUE,"Saldo Premium")</f>
        <v>Saldo Tinggi</v>
      </c>
      <c r="P1354" t="str" cm="1">
        <f t="array" ref="P1354">_xlfn.IFS(Churn_Modelling[[#This Row],[CreditScore]]&lt;=500,"Rendah",Churn_Modelling[[#This Row],[CreditScore]]&lt;=600,"Cukup",Churn_Modelling[[#This Row],[CreditScore]]&lt;=700,"Sedang",Churn_Modelling[[#This Row],[CreditScore]]&lt;=800,"Baik",TRUE,"Sangat Baik")</f>
        <v>Cukup</v>
      </c>
    </row>
    <row r="1355" spans="1:16" x14ac:dyDescent="0.35">
      <c r="A1355">
        <v>1354</v>
      </c>
      <c r="B1355">
        <v>15623644</v>
      </c>
      <c r="C1355" t="s">
        <v>932</v>
      </c>
      <c r="D1355">
        <v>626</v>
      </c>
      <c r="E1355" t="s">
        <v>18</v>
      </c>
      <c r="F1355" t="s">
        <v>23</v>
      </c>
      <c r="G1355">
        <v>29</v>
      </c>
      <c r="H1355">
        <v>7</v>
      </c>
      <c r="I1355" s="6">
        <v>0</v>
      </c>
      <c r="J1355">
        <v>2</v>
      </c>
      <c r="K1355">
        <v>1</v>
      </c>
      <c r="L1355">
        <v>0</v>
      </c>
      <c r="M1355">
        <v>4936184</v>
      </c>
      <c r="N1355">
        <v>0</v>
      </c>
      <c r="O1355" t="str" cm="1">
        <f t="array" ref="O1355">_xlfn.IFS(Churn_Modelling[[#This Row],[Balance]]=0,"Tidak ada Saldo",Churn_Modelling[[#This Row],[Balance]]&lt;=5000000,"Saldo Rendah",Churn_Modelling[[#This Row],[Balance]]&lt;=10000000,"Saldo Menengah",Churn_Modelling[[#This Row],[Balance]]&lt;=15000000,"Saldo Tinggi",TRUE,"Saldo Premium")</f>
        <v>Tidak ada Saldo</v>
      </c>
      <c r="P1355" t="str" cm="1">
        <f t="array" ref="P1355">_xlfn.IFS(Churn_Modelling[[#This Row],[CreditScore]]&lt;=500,"Rendah",Churn_Modelling[[#This Row],[CreditScore]]&lt;=600,"Cukup",Churn_Modelling[[#This Row],[CreditScore]]&lt;=700,"Sedang",Churn_Modelling[[#This Row],[CreditScore]]&lt;=800,"Baik",TRUE,"Sangat Baik")</f>
        <v>Sedang</v>
      </c>
    </row>
    <row r="1356" spans="1:16" hidden="1" x14ac:dyDescent="0.35">
      <c r="A1356">
        <v>1355</v>
      </c>
      <c r="B1356">
        <v>15683403</v>
      </c>
      <c r="C1356" t="s">
        <v>500</v>
      </c>
      <c r="D1356">
        <v>611</v>
      </c>
      <c r="E1356" t="s">
        <v>18</v>
      </c>
      <c r="F1356" t="s">
        <v>23</v>
      </c>
      <c r="G1356">
        <v>52</v>
      </c>
      <c r="H1356">
        <v>7</v>
      </c>
      <c r="I1356" s="6">
        <v>0</v>
      </c>
      <c r="J1356">
        <v>1</v>
      </c>
      <c r="K1356">
        <v>0</v>
      </c>
      <c r="L1356">
        <v>1</v>
      </c>
      <c r="M1356">
        <v>7358518</v>
      </c>
      <c r="N1356">
        <v>1</v>
      </c>
      <c r="O1356" t="str" cm="1">
        <f t="array" ref="O1356">_xlfn.IFS(Churn_Modelling[[#This Row],[Balance]]=0,"Tidak ada Saldo",Churn_Modelling[[#This Row],[Balance]]&lt;=5000000,"Saldo Rendah",Churn_Modelling[[#This Row],[Balance]]&lt;=10000000,"Saldo Menengah",Churn_Modelling[[#This Row],[Balance]]&lt;=15000000,"Saldo Tinggi",TRUE,"Saldo Premium")</f>
        <v>Tidak ada Saldo</v>
      </c>
      <c r="P1356" t="str" cm="1">
        <f t="array" ref="P1356">_xlfn.IFS(Churn_Modelling[[#This Row],[CreditScore]]&lt;=500,"Rendah",Churn_Modelling[[#This Row],[CreditScore]]&lt;=600,"Cukup",Churn_Modelling[[#This Row],[CreditScore]]&lt;=700,"Sedang",Churn_Modelling[[#This Row],[CreditScore]]&lt;=800,"Baik",TRUE,"Sangat Baik")</f>
        <v>Sedang</v>
      </c>
    </row>
    <row r="1357" spans="1:16" x14ac:dyDescent="0.35">
      <c r="A1357">
        <v>1356</v>
      </c>
      <c r="B1357">
        <v>15615029</v>
      </c>
      <c r="C1357" t="s">
        <v>640</v>
      </c>
      <c r="D1357">
        <v>734</v>
      </c>
      <c r="E1357" t="s">
        <v>18</v>
      </c>
      <c r="F1357" t="s">
        <v>23</v>
      </c>
      <c r="G1357">
        <v>39</v>
      </c>
      <c r="H1357">
        <v>6</v>
      </c>
      <c r="I1357" s="6">
        <v>0</v>
      </c>
      <c r="J1357">
        <v>1</v>
      </c>
      <c r="K1357">
        <v>1</v>
      </c>
      <c r="L1357">
        <v>1</v>
      </c>
      <c r="M1357">
        <v>9513527</v>
      </c>
      <c r="N1357">
        <v>0</v>
      </c>
      <c r="O1357" t="str" cm="1">
        <f t="array" ref="O1357">_xlfn.IFS(Churn_Modelling[[#This Row],[Balance]]=0,"Tidak ada Saldo",Churn_Modelling[[#This Row],[Balance]]&lt;=5000000,"Saldo Rendah",Churn_Modelling[[#This Row],[Balance]]&lt;=10000000,"Saldo Menengah",Churn_Modelling[[#This Row],[Balance]]&lt;=15000000,"Saldo Tinggi",TRUE,"Saldo Premium")</f>
        <v>Tidak ada Saldo</v>
      </c>
      <c r="P1357" t="str" cm="1">
        <f t="array" ref="P1357">_xlfn.IFS(Churn_Modelling[[#This Row],[CreditScore]]&lt;=500,"Rendah",Churn_Modelling[[#This Row],[CreditScore]]&lt;=600,"Cukup",Churn_Modelling[[#This Row],[CreditScore]]&lt;=700,"Sedang",Churn_Modelling[[#This Row],[CreditScore]]&lt;=800,"Baik",TRUE,"Sangat Baik")</f>
        <v>Baik</v>
      </c>
    </row>
    <row r="1358" spans="1:16" x14ac:dyDescent="0.35">
      <c r="A1358">
        <v>1357</v>
      </c>
      <c r="B1358">
        <v>15769005</v>
      </c>
      <c r="C1358" t="s">
        <v>923</v>
      </c>
      <c r="D1358">
        <v>709</v>
      </c>
      <c r="E1358" t="s">
        <v>15</v>
      </c>
      <c r="F1358" t="s">
        <v>23</v>
      </c>
      <c r="G1358">
        <v>49</v>
      </c>
      <c r="H1358">
        <v>4</v>
      </c>
      <c r="I1358" s="6">
        <v>15434449</v>
      </c>
      <c r="J1358">
        <v>2</v>
      </c>
      <c r="K1358">
        <v>1</v>
      </c>
      <c r="L1358">
        <v>1</v>
      </c>
      <c r="M1358">
        <v>3879457</v>
      </c>
      <c r="N1358">
        <v>0</v>
      </c>
      <c r="O1358" t="str" cm="1">
        <f t="array" ref="O1358">_xlfn.IFS(Churn_Modelling[[#This Row],[Balance]]=0,"Tidak ada Saldo",Churn_Modelling[[#This Row],[Balance]]&lt;=5000000,"Saldo Rendah",Churn_Modelling[[#This Row],[Balance]]&lt;=10000000,"Saldo Menengah",Churn_Modelling[[#This Row],[Balance]]&lt;=15000000,"Saldo Tinggi",TRUE,"Saldo Premium")</f>
        <v>Saldo Premium</v>
      </c>
      <c r="P1358" t="str" cm="1">
        <f t="array" ref="P1358">_xlfn.IFS(Churn_Modelling[[#This Row],[CreditScore]]&lt;=500,"Rendah",Churn_Modelling[[#This Row],[CreditScore]]&lt;=600,"Cukup",Churn_Modelling[[#This Row],[CreditScore]]&lt;=700,"Sedang",Churn_Modelling[[#This Row],[CreditScore]]&lt;=800,"Baik",TRUE,"Sangat Baik")</f>
        <v>Baik</v>
      </c>
    </row>
    <row r="1359" spans="1:16" x14ac:dyDescent="0.35">
      <c r="A1359">
        <v>1358</v>
      </c>
      <c r="B1359">
        <v>15746326</v>
      </c>
      <c r="C1359" t="s">
        <v>933</v>
      </c>
      <c r="D1359">
        <v>591</v>
      </c>
      <c r="E1359" t="s">
        <v>15</v>
      </c>
      <c r="F1359" t="s">
        <v>23</v>
      </c>
      <c r="G1359">
        <v>43</v>
      </c>
      <c r="H1359">
        <v>3</v>
      </c>
      <c r="I1359" s="6">
        <v>0</v>
      </c>
      <c r="J1359">
        <v>2</v>
      </c>
      <c r="K1359">
        <v>0</v>
      </c>
      <c r="L1359">
        <v>1</v>
      </c>
      <c r="M1359">
        <v>19892636</v>
      </c>
      <c r="N1359">
        <v>0</v>
      </c>
      <c r="O1359" t="str" cm="1">
        <f t="array" ref="O1359">_xlfn.IFS(Churn_Modelling[[#This Row],[Balance]]=0,"Tidak ada Saldo",Churn_Modelling[[#This Row],[Balance]]&lt;=5000000,"Saldo Rendah",Churn_Modelling[[#This Row],[Balance]]&lt;=10000000,"Saldo Menengah",Churn_Modelling[[#This Row],[Balance]]&lt;=15000000,"Saldo Tinggi",TRUE,"Saldo Premium")</f>
        <v>Tidak ada Saldo</v>
      </c>
      <c r="P1359" t="str" cm="1">
        <f t="array" ref="P1359">_xlfn.IFS(Churn_Modelling[[#This Row],[CreditScore]]&lt;=500,"Rendah",Churn_Modelling[[#This Row],[CreditScore]]&lt;=600,"Cukup",Churn_Modelling[[#This Row],[CreditScore]]&lt;=700,"Sedang",Churn_Modelling[[#This Row],[CreditScore]]&lt;=800,"Baik",TRUE,"Sangat Baik")</f>
        <v>Cukup</v>
      </c>
    </row>
    <row r="1360" spans="1:16" x14ac:dyDescent="0.35">
      <c r="A1360">
        <v>1359</v>
      </c>
      <c r="B1360">
        <v>15722364</v>
      </c>
      <c r="C1360" t="s">
        <v>196</v>
      </c>
      <c r="D1360">
        <v>664</v>
      </c>
      <c r="E1360" t="s">
        <v>15</v>
      </c>
      <c r="F1360" t="s">
        <v>23</v>
      </c>
      <c r="G1360">
        <v>43</v>
      </c>
      <c r="H1360">
        <v>9</v>
      </c>
      <c r="I1360" s="6">
        <v>18902653</v>
      </c>
      <c r="J1360">
        <v>2</v>
      </c>
      <c r="K1360">
        <v>1</v>
      </c>
      <c r="L1360">
        <v>1</v>
      </c>
      <c r="M1360">
        <v>5609986</v>
      </c>
      <c r="N1360">
        <v>0</v>
      </c>
      <c r="O1360" t="str" cm="1">
        <f t="array" ref="O1360">_xlfn.IFS(Churn_Modelling[[#This Row],[Balance]]=0,"Tidak ada Saldo",Churn_Modelling[[#This Row],[Balance]]&lt;=5000000,"Saldo Rendah",Churn_Modelling[[#This Row],[Balance]]&lt;=10000000,"Saldo Menengah",Churn_Modelling[[#This Row],[Balance]]&lt;=15000000,"Saldo Tinggi",TRUE,"Saldo Premium")</f>
        <v>Saldo Premium</v>
      </c>
      <c r="P1360" t="str" cm="1">
        <f t="array" ref="P1360">_xlfn.IFS(Churn_Modelling[[#This Row],[CreditScore]]&lt;=500,"Rendah",Churn_Modelling[[#This Row],[CreditScore]]&lt;=600,"Cukup",Churn_Modelling[[#This Row],[CreditScore]]&lt;=700,"Sedang",Churn_Modelling[[#This Row],[CreditScore]]&lt;=800,"Baik",TRUE,"Sangat Baik")</f>
        <v>Sedang</v>
      </c>
    </row>
    <row r="1361" spans="1:16" x14ac:dyDescent="0.35">
      <c r="A1361">
        <v>1360</v>
      </c>
      <c r="B1361">
        <v>15704954</v>
      </c>
      <c r="C1361" t="s">
        <v>934</v>
      </c>
      <c r="D1361">
        <v>431</v>
      </c>
      <c r="E1361" t="s">
        <v>15</v>
      </c>
      <c r="F1361" t="s">
        <v>23</v>
      </c>
      <c r="G1361">
        <v>37</v>
      </c>
      <c r="H1361">
        <v>0</v>
      </c>
      <c r="I1361" s="6">
        <v>12076408</v>
      </c>
      <c r="J1361">
        <v>1</v>
      </c>
      <c r="K1361">
        <v>1</v>
      </c>
      <c r="L1361">
        <v>1</v>
      </c>
      <c r="M1361">
        <v>11702308</v>
      </c>
      <c r="N1361">
        <v>0</v>
      </c>
      <c r="O1361" t="str" cm="1">
        <f t="array" ref="O1361">_xlfn.IFS(Churn_Modelling[[#This Row],[Balance]]=0,"Tidak ada Saldo",Churn_Modelling[[#This Row],[Balance]]&lt;=5000000,"Saldo Rendah",Churn_Modelling[[#This Row],[Balance]]&lt;=10000000,"Saldo Menengah",Churn_Modelling[[#This Row],[Balance]]&lt;=15000000,"Saldo Tinggi",TRUE,"Saldo Premium")</f>
        <v>Saldo Tinggi</v>
      </c>
      <c r="P1361" t="str" cm="1">
        <f t="array" ref="P1361">_xlfn.IFS(Churn_Modelling[[#This Row],[CreditScore]]&lt;=500,"Rendah",Churn_Modelling[[#This Row],[CreditScore]]&lt;=600,"Cukup",Churn_Modelling[[#This Row],[CreditScore]]&lt;=700,"Sedang",Churn_Modelling[[#This Row],[CreditScore]]&lt;=800,"Baik",TRUE,"Sangat Baik")</f>
        <v>Rendah</v>
      </c>
    </row>
    <row r="1362" spans="1:16" x14ac:dyDescent="0.35">
      <c r="A1362">
        <v>1361</v>
      </c>
      <c r="B1362">
        <v>15694409</v>
      </c>
      <c r="C1362" t="s">
        <v>75</v>
      </c>
      <c r="D1362">
        <v>647</v>
      </c>
      <c r="E1362" t="s">
        <v>26</v>
      </c>
      <c r="F1362" t="s">
        <v>16</v>
      </c>
      <c r="G1362">
        <v>22</v>
      </c>
      <c r="H1362">
        <v>3</v>
      </c>
      <c r="I1362" s="6">
        <v>9797582</v>
      </c>
      <c r="J1362">
        <v>2</v>
      </c>
      <c r="K1362">
        <v>0</v>
      </c>
      <c r="L1362">
        <v>1</v>
      </c>
      <c r="M1362">
        <v>62083</v>
      </c>
      <c r="N1362">
        <v>0</v>
      </c>
      <c r="O1362" t="str" cm="1">
        <f t="array" ref="O1362">_xlfn.IFS(Churn_Modelling[[#This Row],[Balance]]=0,"Tidak ada Saldo",Churn_Modelling[[#This Row],[Balance]]&lt;=5000000,"Saldo Rendah",Churn_Modelling[[#This Row],[Balance]]&lt;=10000000,"Saldo Menengah",Churn_Modelling[[#This Row],[Balance]]&lt;=15000000,"Saldo Tinggi",TRUE,"Saldo Premium")</f>
        <v>Saldo Menengah</v>
      </c>
      <c r="P1362" t="str" cm="1">
        <f t="array" ref="P1362">_xlfn.IFS(Churn_Modelling[[#This Row],[CreditScore]]&lt;=500,"Rendah",Churn_Modelling[[#This Row],[CreditScore]]&lt;=600,"Cukup",Churn_Modelling[[#This Row],[CreditScore]]&lt;=700,"Sedang",Churn_Modelling[[#This Row],[CreditScore]]&lt;=800,"Baik",TRUE,"Sangat Baik")</f>
        <v>Sedang</v>
      </c>
    </row>
    <row r="1363" spans="1:16" x14ac:dyDescent="0.35">
      <c r="A1363">
        <v>1362</v>
      </c>
      <c r="B1363">
        <v>15754068</v>
      </c>
      <c r="C1363" t="s">
        <v>935</v>
      </c>
      <c r="D1363">
        <v>578</v>
      </c>
      <c r="E1363" t="s">
        <v>15</v>
      </c>
      <c r="F1363" t="s">
        <v>23</v>
      </c>
      <c r="G1363">
        <v>32</v>
      </c>
      <c r="H1363">
        <v>4</v>
      </c>
      <c r="I1363" s="6">
        <v>0</v>
      </c>
      <c r="J1363">
        <v>2</v>
      </c>
      <c r="K1363">
        <v>1</v>
      </c>
      <c r="L1363">
        <v>1</v>
      </c>
      <c r="M1363">
        <v>1418228</v>
      </c>
      <c r="N1363">
        <v>0</v>
      </c>
      <c r="O1363" t="str" cm="1">
        <f t="array" ref="O1363">_xlfn.IFS(Churn_Modelling[[#This Row],[Balance]]=0,"Tidak ada Saldo",Churn_Modelling[[#This Row],[Balance]]&lt;=5000000,"Saldo Rendah",Churn_Modelling[[#This Row],[Balance]]&lt;=10000000,"Saldo Menengah",Churn_Modelling[[#This Row],[Balance]]&lt;=15000000,"Saldo Tinggi",TRUE,"Saldo Premium")</f>
        <v>Tidak ada Saldo</v>
      </c>
      <c r="P1363" t="str" cm="1">
        <f t="array" ref="P1363">_xlfn.IFS(Churn_Modelling[[#This Row],[CreditScore]]&lt;=500,"Rendah",Churn_Modelling[[#This Row],[CreditScore]]&lt;=600,"Cukup",Churn_Modelling[[#This Row],[CreditScore]]&lt;=700,"Sedang",Churn_Modelling[[#This Row],[CreditScore]]&lt;=800,"Baik",TRUE,"Sangat Baik")</f>
        <v>Cukup</v>
      </c>
    </row>
    <row r="1364" spans="1:16" x14ac:dyDescent="0.35">
      <c r="A1364">
        <v>1363</v>
      </c>
      <c r="B1364">
        <v>15683841</v>
      </c>
      <c r="C1364" t="s">
        <v>782</v>
      </c>
      <c r="D1364">
        <v>555</v>
      </c>
      <c r="E1364" t="s">
        <v>26</v>
      </c>
      <c r="F1364" t="s">
        <v>23</v>
      </c>
      <c r="G1364">
        <v>41</v>
      </c>
      <c r="H1364">
        <v>10</v>
      </c>
      <c r="I1364" s="6">
        <v>1132702</v>
      </c>
      <c r="J1364">
        <v>2</v>
      </c>
      <c r="K1364">
        <v>1</v>
      </c>
      <c r="L1364">
        <v>1</v>
      </c>
      <c r="M1364">
        <v>18538714</v>
      </c>
      <c r="N1364">
        <v>0</v>
      </c>
      <c r="O1364" t="str" cm="1">
        <f t="array" ref="O1364">_xlfn.IFS(Churn_Modelling[[#This Row],[Balance]]=0,"Tidak ada Saldo",Churn_Modelling[[#This Row],[Balance]]&lt;=5000000,"Saldo Rendah",Churn_Modelling[[#This Row],[Balance]]&lt;=10000000,"Saldo Menengah",Churn_Modelling[[#This Row],[Balance]]&lt;=15000000,"Saldo Tinggi",TRUE,"Saldo Premium")</f>
        <v>Saldo Rendah</v>
      </c>
      <c r="P1364" t="str" cm="1">
        <f t="array" ref="P1364">_xlfn.IFS(Churn_Modelling[[#This Row],[CreditScore]]&lt;=500,"Rendah",Churn_Modelling[[#This Row],[CreditScore]]&lt;=600,"Cukup",Churn_Modelling[[#This Row],[CreditScore]]&lt;=700,"Sedang",Churn_Modelling[[#This Row],[CreditScore]]&lt;=800,"Baik",TRUE,"Sangat Baik")</f>
        <v>Cukup</v>
      </c>
    </row>
    <row r="1365" spans="1:16" x14ac:dyDescent="0.35">
      <c r="A1365">
        <v>1364</v>
      </c>
      <c r="B1365">
        <v>15789095</v>
      </c>
      <c r="C1365" t="s">
        <v>125</v>
      </c>
      <c r="D1365">
        <v>775</v>
      </c>
      <c r="E1365" t="s">
        <v>18</v>
      </c>
      <c r="F1365" t="s">
        <v>23</v>
      </c>
      <c r="G1365">
        <v>30</v>
      </c>
      <c r="H1365">
        <v>4</v>
      </c>
      <c r="I1365" s="6">
        <v>0</v>
      </c>
      <c r="J1365">
        <v>2</v>
      </c>
      <c r="K1365">
        <v>0</v>
      </c>
      <c r="L1365">
        <v>1</v>
      </c>
      <c r="M1365">
        <v>5746113</v>
      </c>
      <c r="N1365">
        <v>0</v>
      </c>
      <c r="O1365" t="str" cm="1">
        <f t="array" ref="O1365">_xlfn.IFS(Churn_Modelling[[#This Row],[Balance]]=0,"Tidak ada Saldo",Churn_Modelling[[#This Row],[Balance]]&lt;=5000000,"Saldo Rendah",Churn_Modelling[[#This Row],[Balance]]&lt;=10000000,"Saldo Menengah",Churn_Modelling[[#This Row],[Balance]]&lt;=15000000,"Saldo Tinggi",TRUE,"Saldo Premium")</f>
        <v>Tidak ada Saldo</v>
      </c>
      <c r="P1365" t="str" cm="1">
        <f t="array" ref="P1365">_xlfn.IFS(Churn_Modelling[[#This Row],[CreditScore]]&lt;=500,"Rendah",Churn_Modelling[[#This Row],[CreditScore]]&lt;=600,"Cukup",Churn_Modelling[[#This Row],[CreditScore]]&lt;=700,"Sedang",Churn_Modelling[[#This Row],[CreditScore]]&lt;=800,"Baik",TRUE,"Sangat Baik")</f>
        <v>Baik</v>
      </c>
    </row>
    <row r="1366" spans="1:16" x14ac:dyDescent="0.35">
      <c r="A1366">
        <v>1365</v>
      </c>
      <c r="B1366">
        <v>15719958</v>
      </c>
      <c r="C1366" t="s">
        <v>936</v>
      </c>
      <c r="D1366">
        <v>850</v>
      </c>
      <c r="E1366" t="s">
        <v>26</v>
      </c>
      <c r="F1366" t="s">
        <v>23</v>
      </c>
      <c r="G1366">
        <v>39</v>
      </c>
      <c r="H1366">
        <v>3</v>
      </c>
      <c r="I1366" s="6">
        <v>12454899</v>
      </c>
      <c r="J1366">
        <v>2</v>
      </c>
      <c r="K1366">
        <v>1</v>
      </c>
      <c r="L1366">
        <v>1</v>
      </c>
      <c r="M1366">
        <v>12038012</v>
      </c>
      <c r="N1366">
        <v>0</v>
      </c>
      <c r="O1366" t="str" cm="1">
        <f t="array" ref="O1366">_xlfn.IFS(Churn_Modelling[[#This Row],[Balance]]=0,"Tidak ada Saldo",Churn_Modelling[[#This Row],[Balance]]&lt;=5000000,"Saldo Rendah",Churn_Modelling[[#This Row],[Balance]]&lt;=10000000,"Saldo Menengah",Churn_Modelling[[#This Row],[Balance]]&lt;=15000000,"Saldo Tinggi",TRUE,"Saldo Premium")</f>
        <v>Saldo Tinggi</v>
      </c>
      <c r="P1366" t="str" cm="1">
        <f t="array" ref="P1366">_xlfn.IFS(Churn_Modelling[[#This Row],[CreditScore]]&lt;=500,"Rendah",Churn_Modelling[[#This Row],[CreditScore]]&lt;=600,"Cukup",Churn_Modelling[[#This Row],[CreditScore]]&lt;=700,"Sedang",Churn_Modelling[[#This Row],[CreditScore]]&lt;=800,"Baik",TRUE,"Sangat Baik")</f>
        <v>Sangat Baik</v>
      </c>
    </row>
    <row r="1367" spans="1:16" hidden="1" x14ac:dyDescent="0.35">
      <c r="A1367">
        <v>1366</v>
      </c>
      <c r="B1367">
        <v>15689514</v>
      </c>
      <c r="C1367" t="s">
        <v>262</v>
      </c>
      <c r="D1367">
        <v>625</v>
      </c>
      <c r="E1367" t="s">
        <v>15</v>
      </c>
      <c r="F1367" t="s">
        <v>23</v>
      </c>
      <c r="G1367">
        <v>43</v>
      </c>
      <c r="H1367">
        <v>8</v>
      </c>
      <c r="I1367" s="6">
        <v>20169607</v>
      </c>
      <c r="J1367">
        <v>1</v>
      </c>
      <c r="K1367">
        <v>1</v>
      </c>
      <c r="L1367">
        <v>0</v>
      </c>
      <c r="M1367">
        <v>1330209</v>
      </c>
      <c r="N1367">
        <v>1</v>
      </c>
      <c r="O1367" t="str" cm="1">
        <f t="array" ref="O1367">_xlfn.IFS(Churn_Modelling[[#This Row],[Balance]]=0,"Tidak ada Saldo",Churn_Modelling[[#This Row],[Balance]]&lt;=5000000,"Saldo Rendah",Churn_Modelling[[#This Row],[Balance]]&lt;=10000000,"Saldo Menengah",Churn_Modelling[[#This Row],[Balance]]&lt;=15000000,"Saldo Tinggi",TRUE,"Saldo Premium")</f>
        <v>Saldo Premium</v>
      </c>
      <c r="P1367" t="str" cm="1">
        <f t="array" ref="P1367">_xlfn.IFS(Churn_Modelling[[#This Row],[CreditScore]]&lt;=500,"Rendah",Churn_Modelling[[#This Row],[CreditScore]]&lt;=600,"Cukup",Churn_Modelling[[#This Row],[CreditScore]]&lt;=700,"Sedang",Churn_Modelling[[#This Row],[CreditScore]]&lt;=800,"Baik",TRUE,"Sangat Baik")</f>
        <v>Sedang</v>
      </c>
    </row>
    <row r="1368" spans="1:16" x14ac:dyDescent="0.35">
      <c r="A1368">
        <v>1367</v>
      </c>
      <c r="B1368">
        <v>15621353</v>
      </c>
      <c r="C1368" t="s">
        <v>505</v>
      </c>
      <c r="D1368">
        <v>645</v>
      </c>
      <c r="E1368" t="s">
        <v>18</v>
      </c>
      <c r="F1368" t="s">
        <v>16</v>
      </c>
      <c r="G1368">
        <v>37</v>
      </c>
      <c r="H1368">
        <v>7</v>
      </c>
      <c r="I1368" s="6">
        <v>0</v>
      </c>
      <c r="J1368">
        <v>2</v>
      </c>
      <c r="K1368">
        <v>1</v>
      </c>
      <c r="L1368">
        <v>0</v>
      </c>
      <c r="M1368">
        <v>1358993</v>
      </c>
      <c r="N1368">
        <v>0</v>
      </c>
      <c r="O1368" t="str" cm="1">
        <f t="array" ref="O1368">_xlfn.IFS(Churn_Modelling[[#This Row],[Balance]]=0,"Tidak ada Saldo",Churn_Modelling[[#This Row],[Balance]]&lt;=5000000,"Saldo Rendah",Churn_Modelling[[#This Row],[Balance]]&lt;=10000000,"Saldo Menengah",Churn_Modelling[[#This Row],[Balance]]&lt;=15000000,"Saldo Tinggi",TRUE,"Saldo Premium")</f>
        <v>Tidak ada Saldo</v>
      </c>
      <c r="P1368" t="str" cm="1">
        <f t="array" ref="P1368">_xlfn.IFS(Churn_Modelling[[#This Row],[CreditScore]]&lt;=500,"Rendah",Churn_Modelling[[#This Row],[CreditScore]]&lt;=600,"Cukup",Churn_Modelling[[#This Row],[CreditScore]]&lt;=700,"Sedang",Churn_Modelling[[#This Row],[CreditScore]]&lt;=800,"Baik",TRUE,"Sangat Baik")</f>
        <v>Sedang</v>
      </c>
    </row>
    <row r="1369" spans="1:16" hidden="1" x14ac:dyDescent="0.35">
      <c r="A1369">
        <v>1368</v>
      </c>
      <c r="B1369">
        <v>15627232</v>
      </c>
      <c r="C1369" t="s">
        <v>736</v>
      </c>
      <c r="D1369">
        <v>608</v>
      </c>
      <c r="E1369" t="s">
        <v>26</v>
      </c>
      <c r="F1369" t="s">
        <v>23</v>
      </c>
      <c r="G1369">
        <v>44</v>
      </c>
      <c r="H1369">
        <v>7</v>
      </c>
      <c r="I1369" s="6">
        <v>11420347</v>
      </c>
      <c r="J1369">
        <v>1</v>
      </c>
      <c r="K1369">
        <v>1</v>
      </c>
      <c r="L1369">
        <v>1</v>
      </c>
      <c r="M1369">
        <v>7783036</v>
      </c>
      <c r="N1369">
        <v>1</v>
      </c>
      <c r="O1369" t="str" cm="1">
        <f t="array" ref="O1369">_xlfn.IFS(Churn_Modelling[[#This Row],[Balance]]=0,"Tidak ada Saldo",Churn_Modelling[[#This Row],[Balance]]&lt;=5000000,"Saldo Rendah",Churn_Modelling[[#This Row],[Balance]]&lt;=10000000,"Saldo Menengah",Churn_Modelling[[#This Row],[Balance]]&lt;=15000000,"Saldo Tinggi",TRUE,"Saldo Premium")</f>
        <v>Saldo Tinggi</v>
      </c>
      <c r="P1369" t="str" cm="1">
        <f t="array" ref="P1369">_xlfn.IFS(Churn_Modelling[[#This Row],[CreditScore]]&lt;=500,"Rendah",Churn_Modelling[[#This Row],[CreditScore]]&lt;=600,"Cukup",Churn_Modelling[[#This Row],[CreditScore]]&lt;=700,"Sedang",Churn_Modelling[[#This Row],[CreditScore]]&lt;=800,"Baik",TRUE,"Sangat Baik")</f>
        <v>Sedang</v>
      </c>
    </row>
    <row r="1370" spans="1:16" x14ac:dyDescent="0.35">
      <c r="A1370">
        <v>1369</v>
      </c>
      <c r="B1370">
        <v>15745843</v>
      </c>
      <c r="C1370" t="s">
        <v>937</v>
      </c>
      <c r="D1370">
        <v>689</v>
      </c>
      <c r="E1370" t="s">
        <v>18</v>
      </c>
      <c r="F1370" t="s">
        <v>16</v>
      </c>
      <c r="G1370">
        <v>31</v>
      </c>
      <c r="H1370">
        <v>4</v>
      </c>
      <c r="I1370" s="6">
        <v>0</v>
      </c>
      <c r="J1370">
        <v>2</v>
      </c>
      <c r="K1370">
        <v>1</v>
      </c>
      <c r="L1370">
        <v>1</v>
      </c>
      <c r="M1370">
        <v>13661002</v>
      </c>
      <c r="N1370">
        <v>0</v>
      </c>
      <c r="O1370" t="str" cm="1">
        <f t="array" ref="O1370">_xlfn.IFS(Churn_Modelling[[#This Row],[Balance]]=0,"Tidak ada Saldo",Churn_Modelling[[#This Row],[Balance]]&lt;=5000000,"Saldo Rendah",Churn_Modelling[[#This Row],[Balance]]&lt;=10000000,"Saldo Menengah",Churn_Modelling[[#This Row],[Balance]]&lt;=15000000,"Saldo Tinggi",TRUE,"Saldo Premium")</f>
        <v>Tidak ada Saldo</v>
      </c>
      <c r="P1370" t="str" cm="1">
        <f t="array" ref="P1370">_xlfn.IFS(Churn_Modelling[[#This Row],[CreditScore]]&lt;=500,"Rendah",Churn_Modelling[[#This Row],[CreditScore]]&lt;=600,"Cukup",Churn_Modelling[[#This Row],[CreditScore]]&lt;=700,"Sedang",Churn_Modelling[[#This Row],[CreditScore]]&lt;=800,"Baik",TRUE,"Sangat Baik")</f>
        <v>Sedang</v>
      </c>
    </row>
    <row r="1371" spans="1:16" hidden="1" x14ac:dyDescent="0.35">
      <c r="A1371">
        <v>1370</v>
      </c>
      <c r="B1371">
        <v>15722902</v>
      </c>
      <c r="C1371" t="s">
        <v>437</v>
      </c>
      <c r="D1371">
        <v>652</v>
      </c>
      <c r="E1371" t="s">
        <v>26</v>
      </c>
      <c r="F1371" t="s">
        <v>23</v>
      </c>
      <c r="G1371">
        <v>50</v>
      </c>
      <c r="H1371">
        <v>8</v>
      </c>
      <c r="I1371" s="6">
        <v>12543764</v>
      </c>
      <c r="J1371">
        <v>1</v>
      </c>
      <c r="K1371">
        <v>1</v>
      </c>
      <c r="L1371">
        <v>1</v>
      </c>
      <c r="M1371">
        <v>1716094</v>
      </c>
      <c r="N1371">
        <v>1</v>
      </c>
      <c r="O1371" t="str" cm="1">
        <f t="array" ref="O1371">_xlfn.IFS(Churn_Modelling[[#This Row],[Balance]]=0,"Tidak ada Saldo",Churn_Modelling[[#This Row],[Balance]]&lt;=5000000,"Saldo Rendah",Churn_Modelling[[#This Row],[Balance]]&lt;=10000000,"Saldo Menengah",Churn_Modelling[[#This Row],[Balance]]&lt;=15000000,"Saldo Tinggi",TRUE,"Saldo Premium")</f>
        <v>Saldo Tinggi</v>
      </c>
      <c r="P1371" t="str" cm="1">
        <f t="array" ref="P1371">_xlfn.IFS(Churn_Modelling[[#This Row],[CreditScore]]&lt;=500,"Rendah",Churn_Modelling[[#This Row],[CreditScore]]&lt;=600,"Cukup",Churn_Modelling[[#This Row],[CreditScore]]&lt;=700,"Sedang",Churn_Modelling[[#This Row],[CreditScore]]&lt;=800,"Baik",TRUE,"Sangat Baik")</f>
        <v>Sedang</v>
      </c>
    </row>
    <row r="1372" spans="1:16" x14ac:dyDescent="0.35">
      <c r="A1372">
        <v>1371</v>
      </c>
      <c r="B1372">
        <v>15791767</v>
      </c>
      <c r="C1372" t="s">
        <v>48</v>
      </c>
      <c r="D1372">
        <v>769</v>
      </c>
      <c r="E1372" t="s">
        <v>15</v>
      </c>
      <c r="F1372" t="s">
        <v>16</v>
      </c>
      <c r="G1372">
        <v>26</v>
      </c>
      <c r="H1372">
        <v>7</v>
      </c>
      <c r="I1372" s="6">
        <v>0</v>
      </c>
      <c r="J1372">
        <v>2</v>
      </c>
      <c r="K1372">
        <v>1</v>
      </c>
      <c r="L1372">
        <v>0</v>
      </c>
      <c r="M1372">
        <v>17684353</v>
      </c>
      <c r="N1372">
        <v>0</v>
      </c>
      <c r="O1372" t="str" cm="1">
        <f t="array" ref="O1372">_xlfn.IFS(Churn_Modelling[[#This Row],[Balance]]=0,"Tidak ada Saldo",Churn_Modelling[[#This Row],[Balance]]&lt;=5000000,"Saldo Rendah",Churn_Modelling[[#This Row],[Balance]]&lt;=10000000,"Saldo Menengah",Churn_Modelling[[#This Row],[Balance]]&lt;=15000000,"Saldo Tinggi",TRUE,"Saldo Premium")</f>
        <v>Tidak ada Saldo</v>
      </c>
      <c r="P1372" t="str" cm="1">
        <f t="array" ref="P1372">_xlfn.IFS(Churn_Modelling[[#This Row],[CreditScore]]&lt;=500,"Rendah",Churn_Modelling[[#This Row],[CreditScore]]&lt;=600,"Cukup",Churn_Modelling[[#This Row],[CreditScore]]&lt;=700,"Sedang",Churn_Modelling[[#This Row],[CreditScore]]&lt;=800,"Baik",TRUE,"Sangat Baik")</f>
        <v>Baik</v>
      </c>
    </row>
    <row r="1373" spans="1:16" x14ac:dyDescent="0.35">
      <c r="A1373">
        <v>1372</v>
      </c>
      <c r="B1373">
        <v>15792722</v>
      </c>
      <c r="C1373" t="s">
        <v>938</v>
      </c>
      <c r="D1373">
        <v>611</v>
      </c>
      <c r="E1373" t="s">
        <v>15</v>
      </c>
      <c r="F1373" t="s">
        <v>16</v>
      </c>
      <c r="G1373">
        <v>43</v>
      </c>
      <c r="H1373">
        <v>8</v>
      </c>
      <c r="I1373" s="6">
        <v>6489775</v>
      </c>
      <c r="J1373">
        <v>1</v>
      </c>
      <c r="K1373">
        <v>1</v>
      </c>
      <c r="L1373">
        <v>0</v>
      </c>
      <c r="M1373">
        <v>11499633</v>
      </c>
      <c r="N1373">
        <v>0</v>
      </c>
      <c r="O1373" t="str" cm="1">
        <f t="array" ref="O1373">_xlfn.IFS(Churn_Modelling[[#This Row],[Balance]]=0,"Tidak ada Saldo",Churn_Modelling[[#This Row],[Balance]]&lt;=5000000,"Saldo Rendah",Churn_Modelling[[#This Row],[Balance]]&lt;=10000000,"Saldo Menengah",Churn_Modelling[[#This Row],[Balance]]&lt;=15000000,"Saldo Tinggi",TRUE,"Saldo Premium")</f>
        <v>Saldo Menengah</v>
      </c>
      <c r="P1373" t="str" cm="1">
        <f t="array" ref="P1373">_xlfn.IFS(Churn_Modelling[[#This Row],[CreditScore]]&lt;=500,"Rendah",Churn_Modelling[[#This Row],[CreditScore]]&lt;=600,"Cukup",Churn_Modelling[[#This Row],[CreditScore]]&lt;=700,"Sedang",Churn_Modelling[[#This Row],[CreditScore]]&lt;=800,"Baik",TRUE,"Sangat Baik")</f>
        <v>Sedang</v>
      </c>
    </row>
    <row r="1374" spans="1:16" x14ac:dyDescent="0.35">
      <c r="A1374">
        <v>1373</v>
      </c>
      <c r="B1374">
        <v>15723006</v>
      </c>
      <c r="C1374" t="s">
        <v>939</v>
      </c>
      <c r="D1374">
        <v>489</v>
      </c>
      <c r="E1374" t="s">
        <v>15</v>
      </c>
      <c r="F1374" t="s">
        <v>23</v>
      </c>
      <c r="G1374">
        <v>38</v>
      </c>
      <c r="H1374">
        <v>8</v>
      </c>
      <c r="I1374" s="6">
        <v>0</v>
      </c>
      <c r="J1374">
        <v>2</v>
      </c>
      <c r="K1374">
        <v>0</v>
      </c>
      <c r="L1374">
        <v>1</v>
      </c>
      <c r="M1374">
        <v>19699079</v>
      </c>
      <c r="N1374">
        <v>0</v>
      </c>
      <c r="O1374" t="str" cm="1">
        <f t="array" ref="O1374">_xlfn.IFS(Churn_Modelling[[#This Row],[Balance]]=0,"Tidak ada Saldo",Churn_Modelling[[#This Row],[Balance]]&lt;=5000000,"Saldo Rendah",Churn_Modelling[[#This Row],[Balance]]&lt;=10000000,"Saldo Menengah",Churn_Modelling[[#This Row],[Balance]]&lt;=15000000,"Saldo Tinggi",TRUE,"Saldo Premium")</f>
        <v>Tidak ada Saldo</v>
      </c>
      <c r="P1374" t="str" cm="1">
        <f t="array" ref="P1374">_xlfn.IFS(Churn_Modelling[[#This Row],[CreditScore]]&lt;=500,"Rendah",Churn_Modelling[[#This Row],[CreditScore]]&lt;=600,"Cukup",Churn_Modelling[[#This Row],[CreditScore]]&lt;=700,"Sedang",Churn_Modelling[[#This Row],[CreditScore]]&lt;=800,"Baik",TRUE,"Sangat Baik")</f>
        <v>Rendah</v>
      </c>
    </row>
    <row r="1375" spans="1:16" hidden="1" x14ac:dyDescent="0.35">
      <c r="A1375">
        <v>1374</v>
      </c>
      <c r="B1375">
        <v>15771942</v>
      </c>
      <c r="C1375" t="s">
        <v>940</v>
      </c>
      <c r="D1375">
        <v>528</v>
      </c>
      <c r="E1375" t="s">
        <v>26</v>
      </c>
      <c r="F1375" t="s">
        <v>16</v>
      </c>
      <c r="G1375">
        <v>46</v>
      </c>
      <c r="H1375">
        <v>9</v>
      </c>
      <c r="I1375" s="6">
        <v>13555566</v>
      </c>
      <c r="J1375">
        <v>1</v>
      </c>
      <c r="K1375">
        <v>1</v>
      </c>
      <c r="L1375">
        <v>0</v>
      </c>
      <c r="M1375">
        <v>13314603</v>
      </c>
      <c r="N1375">
        <v>1</v>
      </c>
      <c r="O1375" t="str" cm="1">
        <f t="array" ref="O1375">_xlfn.IFS(Churn_Modelling[[#This Row],[Balance]]=0,"Tidak ada Saldo",Churn_Modelling[[#This Row],[Balance]]&lt;=5000000,"Saldo Rendah",Churn_Modelling[[#This Row],[Balance]]&lt;=10000000,"Saldo Menengah",Churn_Modelling[[#This Row],[Balance]]&lt;=15000000,"Saldo Tinggi",TRUE,"Saldo Premium")</f>
        <v>Saldo Tinggi</v>
      </c>
      <c r="P1375" t="str" cm="1">
        <f t="array" ref="P1375">_xlfn.IFS(Churn_Modelling[[#This Row],[CreditScore]]&lt;=500,"Rendah",Churn_Modelling[[#This Row],[CreditScore]]&lt;=600,"Cukup",Churn_Modelling[[#This Row],[CreditScore]]&lt;=700,"Sedang",Churn_Modelling[[#This Row],[CreditScore]]&lt;=800,"Baik",TRUE,"Sangat Baik")</f>
        <v>Cukup</v>
      </c>
    </row>
    <row r="1376" spans="1:16" x14ac:dyDescent="0.35">
      <c r="A1376">
        <v>1375</v>
      </c>
      <c r="B1376">
        <v>15774738</v>
      </c>
      <c r="C1376" t="s">
        <v>941</v>
      </c>
      <c r="D1376">
        <v>632</v>
      </c>
      <c r="E1376" t="s">
        <v>15</v>
      </c>
      <c r="F1376" t="s">
        <v>23</v>
      </c>
      <c r="G1376">
        <v>44</v>
      </c>
      <c r="H1376">
        <v>3</v>
      </c>
      <c r="I1376" s="6">
        <v>10776475</v>
      </c>
      <c r="J1376">
        <v>1</v>
      </c>
      <c r="K1376">
        <v>1</v>
      </c>
      <c r="L1376">
        <v>0</v>
      </c>
      <c r="M1376">
        <v>18566772</v>
      </c>
      <c r="N1376">
        <v>0</v>
      </c>
      <c r="O1376" t="str" cm="1">
        <f t="array" ref="O1376">_xlfn.IFS(Churn_Modelling[[#This Row],[Balance]]=0,"Tidak ada Saldo",Churn_Modelling[[#This Row],[Balance]]&lt;=5000000,"Saldo Rendah",Churn_Modelling[[#This Row],[Balance]]&lt;=10000000,"Saldo Menengah",Churn_Modelling[[#This Row],[Balance]]&lt;=15000000,"Saldo Tinggi",TRUE,"Saldo Premium")</f>
        <v>Saldo Tinggi</v>
      </c>
      <c r="P1376" t="str" cm="1">
        <f t="array" ref="P1376">_xlfn.IFS(Churn_Modelling[[#This Row],[CreditScore]]&lt;=500,"Rendah",Churn_Modelling[[#This Row],[CreditScore]]&lt;=600,"Cukup",Churn_Modelling[[#This Row],[CreditScore]]&lt;=700,"Sedang",Churn_Modelling[[#This Row],[CreditScore]]&lt;=800,"Baik",TRUE,"Sangat Baik")</f>
        <v>Sedang</v>
      </c>
    </row>
    <row r="1377" spans="1:16" x14ac:dyDescent="0.35">
      <c r="A1377">
        <v>1376</v>
      </c>
      <c r="B1377">
        <v>15574004</v>
      </c>
      <c r="C1377" t="s">
        <v>851</v>
      </c>
      <c r="D1377">
        <v>429</v>
      </c>
      <c r="E1377" t="s">
        <v>15</v>
      </c>
      <c r="F1377" t="s">
        <v>16</v>
      </c>
      <c r="G1377">
        <v>27</v>
      </c>
      <c r="H1377">
        <v>6</v>
      </c>
      <c r="I1377" s="6">
        <v>11730744</v>
      </c>
      <c r="J1377">
        <v>2</v>
      </c>
      <c r="K1377">
        <v>1</v>
      </c>
      <c r="L1377">
        <v>1</v>
      </c>
      <c r="M1377">
        <v>2402049</v>
      </c>
      <c r="N1377">
        <v>0</v>
      </c>
      <c r="O1377" t="str" cm="1">
        <f t="array" ref="O1377">_xlfn.IFS(Churn_Modelling[[#This Row],[Balance]]=0,"Tidak ada Saldo",Churn_Modelling[[#This Row],[Balance]]&lt;=5000000,"Saldo Rendah",Churn_Modelling[[#This Row],[Balance]]&lt;=10000000,"Saldo Menengah",Churn_Modelling[[#This Row],[Balance]]&lt;=15000000,"Saldo Tinggi",TRUE,"Saldo Premium")</f>
        <v>Saldo Tinggi</v>
      </c>
      <c r="P1377" t="str" cm="1">
        <f t="array" ref="P1377">_xlfn.IFS(Churn_Modelling[[#This Row],[CreditScore]]&lt;=500,"Rendah",Churn_Modelling[[#This Row],[CreditScore]]&lt;=600,"Cukup",Churn_Modelling[[#This Row],[CreditScore]]&lt;=700,"Sedang",Churn_Modelling[[#This Row],[CreditScore]]&lt;=800,"Baik",TRUE,"Sangat Baik")</f>
        <v>Rendah</v>
      </c>
    </row>
    <row r="1378" spans="1:16" hidden="1" x14ac:dyDescent="0.35">
      <c r="A1378">
        <v>1377</v>
      </c>
      <c r="B1378">
        <v>15587233</v>
      </c>
      <c r="C1378" t="s">
        <v>942</v>
      </c>
      <c r="D1378">
        <v>457</v>
      </c>
      <c r="E1378" t="s">
        <v>15</v>
      </c>
      <c r="F1378" t="s">
        <v>23</v>
      </c>
      <c r="G1378">
        <v>41</v>
      </c>
      <c r="H1378">
        <v>8</v>
      </c>
      <c r="I1378" s="6">
        <v>7370012</v>
      </c>
      <c r="J1378">
        <v>3</v>
      </c>
      <c r="K1378">
        <v>1</v>
      </c>
      <c r="L1378">
        <v>1</v>
      </c>
      <c r="M1378">
        <v>18575002</v>
      </c>
      <c r="N1378">
        <v>1</v>
      </c>
      <c r="O1378" t="str" cm="1">
        <f t="array" ref="O1378">_xlfn.IFS(Churn_Modelling[[#This Row],[Balance]]=0,"Tidak ada Saldo",Churn_Modelling[[#This Row],[Balance]]&lt;=5000000,"Saldo Rendah",Churn_Modelling[[#This Row],[Balance]]&lt;=10000000,"Saldo Menengah",Churn_Modelling[[#This Row],[Balance]]&lt;=15000000,"Saldo Tinggi",TRUE,"Saldo Premium")</f>
        <v>Saldo Menengah</v>
      </c>
      <c r="P1378" t="str" cm="1">
        <f t="array" ref="P1378">_xlfn.IFS(Churn_Modelling[[#This Row],[CreditScore]]&lt;=500,"Rendah",Churn_Modelling[[#This Row],[CreditScore]]&lt;=600,"Cukup",Churn_Modelling[[#This Row],[CreditScore]]&lt;=700,"Sedang",Churn_Modelling[[#This Row],[CreditScore]]&lt;=800,"Baik",TRUE,"Sangat Baik")</f>
        <v>Rendah</v>
      </c>
    </row>
    <row r="1379" spans="1:16" x14ac:dyDescent="0.35">
      <c r="A1379">
        <v>1378</v>
      </c>
      <c r="B1379">
        <v>15808228</v>
      </c>
      <c r="C1379" t="s">
        <v>943</v>
      </c>
      <c r="D1379">
        <v>768</v>
      </c>
      <c r="E1379" t="s">
        <v>18</v>
      </c>
      <c r="F1379" t="s">
        <v>16</v>
      </c>
      <c r="G1379">
        <v>44</v>
      </c>
      <c r="H1379">
        <v>6</v>
      </c>
      <c r="I1379" s="6">
        <v>606034</v>
      </c>
      <c r="J1379">
        <v>1</v>
      </c>
      <c r="K1379">
        <v>1</v>
      </c>
      <c r="L1379">
        <v>1</v>
      </c>
      <c r="M1379">
        <v>17804597</v>
      </c>
      <c r="N1379">
        <v>0</v>
      </c>
      <c r="O1379" t="str" cm="1">
        <f t="array" ref="O1379">_xlfn.IFS(Churn_Modelling[[#This Row],[Balance]]=0,"Tidak ada Saldo",Churn_Modelling[[#This Row],[Balance]]&lt;=5000000,"Saldo Rendah",Churn_Modelling[[#This Row],[Balance]]&lt;=10000000,"Saldo Menengah",Churn_Modelling[[#This Row],[Balance]]&lt;=15000000,"Saldo Tinggi",TRUE,"Saldo Premium")</f>
        <v>Saldo Rendah</v>
      </c>
      <c r="P1379" t="str" cm="1">
        <f t="array" ref="P1379">_xlfn.IFS(Churn_Modelling[[#This Row],[CreditScore]]&lt;=500,"Rendah",Churn_Modelling[[#This Row],[CreditScore]]&lt;=600,"Cukup",Churn_Modelling[[#This Row],[CreditScore]]&lt;=700,"Sedang",Churn_Modelling[[#This Row],[CreditScore]]&lt;=800,"Baik",TRUE,"Sangat Baik")</f>
        <v>Baik</v>
      </c>
    </row>
    <row r="1380" spans="1:16" x14ac:dyDescent="0.35">
      <c r="A1380">
        <v>1379</v>
      </c>
      <c r="B1380">
        <v>15682834</v>
      </c>
      <c r="C1380" t="s">
        <v>625</v>
      </c>
      <c r="D1380">
        <v>715</v>
      </c>
      <c r="E1380" t="s">
        <v>18</v>
      </c>
      <c r="F1380" t="s">
        <v>16</v>
      </c>
      <c r="G1380">
        <v>35</v>
      </c>
      <c r="H1380">
        <v>4</v>
      </c>
      <c r="I1380" s="6">
        <v>4016988</v>
      </c>
      <c r="J1380">
        <v>2</v>
      </c>
      <c r="K1380">
        <v>1</v>
      </c>
      <c r="L1380">
        <v>1</v>
      </c>
      <c r="M1380">
        <v>19985747</v>
      </c>
      <c r="N1380">
        <v>0</v>
      </c>
      <c r="O1380" t="str" cm="1">
        <f t="array" ref="O1380">_xlfn.IFS(Churn_Modelling[[#This Row],[Balance]]=0,"Tidak ada Saldo",Churn_Modelling[[#This Row],[Balance]]&lt;=5000000,"Saldo Rendah",Churn_Modelling[[#This Row],[Balance]]&lt;=10000000,"Saldo Menengah",Churn_Modelling[[#This Row],[Balance]]&lt;=15000000,"Saldo Tinggi",TRUE,"Saldo Premium")</f>
        <v>Saldo Rendah</v>
      </c>
      <c r="P1380" t="str" cm="1">
        <f t="array" ref="P1380">_xlfn.IFS(Churn_Modelling[[#This Row],[CreditScore]]&lt;=500,"Rendah",Churn_Modelling[[#This Row],[CreditScore]]&lt;=600,"Cukup",Churn_Modelling[[#This Row],[CreditScore]]&lt;=700,"Sedang",Churn_Modelling[[#This Row],[CreditScore]]&lt;=800,"Baik",TRUE,"Sangat Baik")</f>
        <v>Baik</v>
      </c>
    </row>
    <row r="1381" spans="1:16" x14ac:dyDescent="0.35">
      <c r="A1381">
        <v>1380</v>
      </c>
      <c r="B1381">
        <v>15571752</v>
      </c>
      <c r="C1381" t="s">
        <v>604</v>
      </c>
      <c r="D1381">
        <v>668</v>
      </c>
      <c r="E1381" t="s">
        <v>26</v>
      </c>
      <c r="F1381" t="s">
        <v>16</v>
      </c>
      <c r="G1381">
        <v>32</v>
      </c>
      <c r="H1381">
        <v>10</v>
      </c>
      <c r="I1381" s="6">
        <v>9204187</v>
      </c>
      <c r="J1381">
        <v>1</v>
      </c>
      <c r="K1381">
        <v>1</v>
      </c>
      <c r="L1381">
        <v>1</v>
      </c>
      <c r="M1381">
        <v>435959</v>
      </c>
      <c r="N1381">
        <v>0</v>
      </c>
      <c r="O1381" t="str" cm="1">
        <f t="array" ref="O1381">_xlfn.IFS(Churn_Modelling[[#This Row],[Balance]]=0,"Tidak ada Saldo",Churn_Modelling[[#This Row],[Balance]]&lt;=5000000,"Saldo Rendah",Churn_Modelling[[#This Row],[Balance]]&lt;=10000000,"Saldo Menengah",Churn_Modelling[[#This Row],[Balance]]&lt;=15000000,"Saldo Tinggi",TRUE,"Saldo Premium")</f>
        <v>Saldo Menengah</v>
      </c>
      <c r="P1381" t="str" cm="1">
        <f t="array" ref="P1381">_xlfn.IFS(Churn_Modelling[[#This Row],[CreditScore]]&lt;=500,"Rendah",Churn_Modelling[[#This Row],[CreditScore]]&lt;=600,"Cukup",Churn_Modelling[[#This Row],[CreditScore]]&lt;=700,"Sedang",Churn_Modelling[[#This Row],[CreditScore]]&lt;=800,"Baik",TRUE,"Sangat Baik")</f>
        <v>Sedang</v>
      </c>
    </row>
    <row r="1382" spans="1:16" x14ac:dyDescent="0.35">
      <c r="A1382">
        <v>1381</v>
      </c>
      <c r="B1382">
        <v>15743067</v>
      </c>
      <c r="C1382" t="s">
        <v>139</v>
      </c>
      <c r="D1382">
        <v>625</v>
      </c>
      <c r="E1382" t="s">
        <v>26</v>
      </c>
      <c r="F1382" t="s">
        <v>23</v>
      </c>
      <c r="G1382">
        <v>26</v>
      </c>
      <c r="H1382">
        <v>3</v>
      </c>
      <c r="I1382" s="6">
        <v>13048395</v>
      </c>
      <c r="J1382">
        <v>1</v>
      </c>
      <c r="K1382">
        <v>1</v>
      </c>
      <c r="L1382">
        <v>0</v>
      </c>
      <c r="M1382">
        <v>12281053</v>
      </c>
      <c r="N1382">
        <v>0</v>
      </c>
      <c r="O1382" t="str" cm="1">
        <f t="array" ref="O1382">_xlfn.IFS(Churn_Modelling[[#This Row],[Balance]]=0,"Tidak ada Saldo",Churn_Modelling[[#This Row],[Balance]]&lt;=5000000,"Saldo Rendah",Churn_Modelling[[#This Row],[Balance]]&lt;=10000000,"Saldo Menengah",Churn_Modelling[[#This Row],[Balance]]&lt;=15000000,"Saldo Tinggi",TRUE,"Saldo Premium")</f>
        <v>Saldo Tinggi</v>
      </c>
      <c r="P1382" t="str" cm="1">
        <f t="array" ref="P1382">_xlfn.IFS(Churn_Modelling[[#This Row],[CreditScore]]&lt;=500,"Rendah",Churn_Modelling[[#This Row],[CreditScore]]&lt;=600,"Cukup",Churn_Modelling[[#This Row],[CreditScore]]&lt;=700,"Sedang",Churn_Modelling[[#This Row],[CreditScore]]&lt;=800,"Baik",TRUE,"Sangat Baik")</f>
        <v>Sedang</v>
      </c>
    </row>
    <row r="1383" spans="1:16" hidden="1" x14ac:dyDescent="0.35">
      <c r="A1383">
        <v>1382</v>
      </c>
      <c r="B1383">
        <v>15714466</v>
      </c>
      <c r="C1383" t="s">
        <v>944</v>
      </c>
      <c r="D1383">
        <v>846</v>
      </c>
      <c r="E1383" t="s">
        <v>15</v>
      </c>
      <c r="F1383" t="s">
        <v>16</v>
      </c>
      <c r="G1383">
        <v>41</v>
      </c>
      <c r="H1383">
        <v>5</v>
      </c>
      <c r="I1383" s="6">
        <v>0</v>
      </c>
      <c r="J1383">
        <v>3</v>
      </c>
      <c r="K1383">
        <v>1</v>
      </c>
      <c r="L1383">
        <v>0</v>
      </c>
      <c r="M1383">
        <v>344047</v>
      </c>
      <c r="N1383">
        <v>1</v>
      </c>
      <c r="O1383" t="str" cm="1">
        <f t="array" ref="O1383">_xlfn.IFS(Churn_Modelling[[#This Row],[Balance]]=0,"Tidak ada Saldo",Churn_Modelling[[#This Row],[Balance]]&lt;=5000000,"Saldo Rendah",Churn_Modelling[[#This Row],[Balance]]&lt;=10000000,"Saldo Menengah",Churn_Modelling[[#This Row],[Balance]]&lt;=15000000,"Saldo Tinggi",TRUE,"Saldo Premium")</f>
        <v>Tidak ada Saldo</v>
      </c>
      <c r="P1383" t="str" cm="1">
        <f t="array" ref="P1383">_xlfn.IFS(Churn_Modelling[[#This Row],[CreditScore]]&lt;=500,"Rendah",Churn_Modelling[[#This Row],[CreditScore]]&lt;=600,"Cukup",Churn_Modelling[[#This Row],[CreditScore]]&lt;=700,"Sedang",Churn_Modelling[[#This Row],[CreditScore]]&lt;=800,"Baik",TRUE,"Sangat Baik")</f>
        <v>Sangat Baik</v>
      </c>
    </row>
    <row r="1384" spans="1:16" x14ac:dyDescent="0.35">
      <c r="A1384">
        <v>1383</v>
      </c>
      <c r="B1384">
        <v>15617982</v>
      </c>
      <c r="C1384" t="s">
        <v>82</v>
      </c>
      <c r="D1384">
        <v>661</v>
      </c>
      <c r="E1384" t="s">
        <v>18</v>
      </c>
      <c r="F1384" t="s">
        <v>16</v>
      </c>
      <c r="G1384">
        <v>42</v>
      </c>
      <c r="H1384">
        <v>3</v>
      </c>
      <c r="I1384" s="6">
        <v>0</v>
      </c>
      <c r="J1384">
        <v>2</v>
      </c>
      <c r="K1384">
        <v>1</v>
      </c>
      <c r="L1384">
        <v>0</v>
      </c>
      <c r="M1384">
        <v>3598941</v>
      </c>
      <c r="N1384">
        <v>0</v>
      </c>
      <c r="O1384" t="str" cm="1">
        <f t="array" ref="O1384">_xlfn.IFS(Churn_Modelling[[#This Row],[Balance]]=0,"Tidak ada Saldo",Churn_Modelling[[#This Row],[Balance]]&lt;=5000000,"Saldo Rendah",Churn_Modelling[[#This Row],[Balance]]&lt;=10000000,"Saldo Menengah",Churn_Modelling[[#This Row],[Balance]]&lt;=15000000,"Saldo Tinggi",TRUE,"Saldo Premium")</f>
        <v>Tidak ada Saldo</v>
      </c>
      <c r="P1384" t="str" cm="1">
        <f t="array" ref="P1384">_xlfn.IFS(Churn_Modelling[[#This Row],[CreditScore]]&lt;=500,"Rendah",Churn_Modelling[[#This Row],[CreditScore]]&lt;=600,"Cukup",Churn_Modelling[[#This Row],[CreditScore]]&lt;=700,"Sedang",Churn_Modelling[[#This Row],[CreditScore]]&lt;=800,"Baik",TRUE,"Sangat Baik")</f>
        <v>Sedang</v>
      </c>
    </row>
    <row r="1385" spans="1:16" x14ac:dyDescent="0.35">
      <c r="A1385">
        <v>1384</v>
      </c>
      <c r="B1385">
        <v>15696637</v>
      </c>
      <c r="C1385" t="s">
        <v>701</v>
      </c>
      <c r="D1385">
        <v>571</v>
      </c>
      <c r="E1385" t="s">
        <v>15</v>
      </c>
      <c r="F1385" t="s">
        <v>16</v>
      </c>
      <c r="G1385">
        <v>23</v>
      </c>
      <c r="H1385">
        <v>10</v>
      </c>
      <c r="I1385" s="6">
        <v>15109728</v>
      </c>
      <c r="J1385">
        <v>1</v>
      </c>
      <c r="K1385">
        <v>0</v>
      </c>
      <c r="L1385">
        <v>1</v>
      </c>
      <c r="M1385">
        <v>1716375</v>
      </c>
      <c r="N1385">
        <v>0</v>
      </c>
      <c r="O1385" t="str" cm="1">
        <f t="array" ref="O1385">_xlfn.IFS(Churn_Modelling[[#This Row],[Balance]]=0,"Tidak ada Saldo",Churn_Modelling[[#This Row],[Balance]]&lt;=5000000,"Saldo Rendah",Churn_Modelling[[#This Row],[Balance]]&lt;=10000000,"Saldo Menengah",Churn_Modelling[[#This Row],[Balance]]&lt;=15000000,"Saldo Tinggi",TRUE,"Saldo Premium")</f>
        <v>Saldo Premium</v>
      </c>
      <c r="P1385" t="str" cm="1">
        <f t="array" ref="P1385">_xlfn.IFS(Churn_Modelling[[#This Row],[CreditScore]]&lt;=500,"Rendah",Churn_Modelling[[#This Row],[CreditScore]]&lt;=600,"Cukup",Churn_Modelling[[#This Row],[CreditScore]]&lt;=700,"Sedang",Churn_Modelling[[#This Row],[CreditScore]]&lt;=800,"Baik",TRUE,"Sangat Baik")</f>
        <v>Cukup</v>
      </c>
    </row>
    <row r="1386" spans="1:16" hidden="1" x14ac:dyDescent="0.35">
      <c r="A1386">
        <v>1385</v>
      </c>
      <c r="B1386">
        <v>15690647</v>
      </c>
      <c r="C1386" t="s">
        <v>945</v>
      </c>
      <c r="D1386">
        <v>582</v>
      </c>
      <c r="E1386" t="s">
        <v>18</v>
      </c>
      <c r="F1386" t="s">
        <v>16</v>
      </c>
      <c r="G1386">
        <v>46</v>
      </c>
      <c r="H1386">
        <v>8</v>
      </c>
      <c r="I1386" s="6">
        <v>6756331</v>
      </c>
      <c r="J1386">
        <v>1</v>
      </c>
      <c r="K1386">
        <v>1</v>
      </c>
      <c r="L1386">
        <v>0</v>
      </c>
      <c r="M1386">
        <v>4450609</v>
      </c>
      <c r="N1386">
        <v>1</v>
      </c>
      <c r="O1386" t="str" cm="1">
        <f t="array" ref="O1386">_xlfn.IFS(Churn_Modelling[[#This Row],[Balance]]=0,"Tidak ada Saldo",Churn_Modelling[[#This Row],[Balance]]&lt;=5000000,"Saldo Rendah",Churn_Modelling[[#This Row],[Balance]]&lt;=10000000,"Saldo Menengah",Churn_Modelling[[#This Row],[Balance]]&lt;=15000000,"Saldo Tinggi",TRUE,"Saldo Premium")</f>
        <v>Saldo Menengah</v>
      </c>
      <c r="P1386" t="str" cm="1">
        <f t="array" ref="P1386">_xlfn.IFS(Churn_Modelling[[#This Row],[CreditScore]]&lt;=500,"Rendah",Churn_Modelling[[#This Row],[CreditScore]]&lt;=600,"Cukup",Churn_Modelling[[#This Row],[CreditScore]]&lt;=700,"Sedang",Churn_Modelling[[#This Row],[CreditScore]]&lt;=800,"Baik",TRUE,"Sangat Baik")</f>
        <v>Cukup</v>
      </c>
    </row>
    <row r="1387" spans="1:16" x14ac:dyDescent="0.35">
      <c r="A1387">
        <v>1386</v>
      </c>
      <c r="B1387">
        <v>15672756</v>
      </c>
      <c r="C1387" t="s">
        <v>101</v>
      </c>
      <c r="D1387">
        <v>716</v>
      </c>
      <c r="E1387" t="s">
        <v>15</v>
      </c>
      <c r="F1387" t="s">
        <v>16</v>
      </c>
      <c r="G1387">
        <v>35</v>
      </c>
      <c r="H1387">
        <v>8</v>
      </c>
      <c r="I1387" s="6">
        <v>11280818</v>
      </c>
      <c r="J1387">
        <v>1</v>
      </c>
      <c r="K1387">
        <v>0</v>
      </c>
      <c r="L1387">
        <v>1</v>
      </c>
      <c r="M1387">
        <v>178483</v>
      </c>
      <c r="N1387">
        <v>0</v>
      </c>
      <c r="O1387" t="str" cm="1">
        <f t="array" ref="O1387">_xlfn.IFS(Churn_Modelling[[#This Row],[Balance]]=0,"Tidak ada Saldo",Churn_Modelling[[#This Row],[Balance]]&lt;=5000000,"Saldo Rendah",Churn_Modelling[[#This Row],[Balance]]&lt;=10000000,"Saldo Menengah",Churn_Modelling[[#This Row],[Balance]]&lt;=15000000,"Saldo Tinggi",TRUE,"Saldo Premium")</f>
        <v>Saldo Tinggi</v>
      </c>
      <c r="P1387" t="str" cm="1">
        <f t="array" ref="P1387">_xlfn.IFS(Churn_Modelling[[#This Row],[CreditScore]]&lt;=500,"Rendah",Churn_Modelling[[#This Row],[CreditScore]]&lt;=600,"Cukup",Churn_Modelling[[#This Row],[CreditScore]]&lt;=700,"Sedang",Churn_Modelling[[#This Row],[CreditScore]]&lt;=800,"Baik",TRUE,"Sangat Baik")</f>
        <v>Baik</v>
      </c>
    </row>
    <row r="1388" spans="1:16" x14ac:dyDescent="0.35">
      <c r="A1388">
        <v>1387</v>
      </c>
      <c r="B1388">
        <v>15704586</v>
      </c>
      <c r="C1388" t="s">
        <v>897</v>
      </c>
      <c r="D1388">
        <v>758</v>
      </c>
      <c r="E1388" t="s">
        <v>15</v>
      </c>
      <c r="F1388" t="s">
        <v>16</v>
      </c>
      <c r="G1388">
        <v>42</v>
      </c>
      <c r="H1388">
        <v>7</v>
      </c>
      <c r="I1388" s="6">
        <v>0</v>
      </c>
      <c r="J1388">
        <v>2</v>
      </c>
      <c r="K1388">
        <v>0</v>
      </c>
      <c r="L1388">
        <v>1</v>
      </c>
      <c r="M1388">
        <v>7620956</v>
      </c>
      <c r="N1388">
        <v>0</v>
      </c>
      <c r="O1388" t="str" cm="1">
        <f t="array" ref="O1388">_xlfn.IFS(Churn_Modelling[[#This Row],[Balance]]=0,"Tidak ada Saldo",Churn_Modelling[[#This Row],[Balance]]&lt;=5000000,"Saldo Rendah",Churn_Modelling[[#This Row],[Balance]]&lt;=10000000,"Saldo Menengah",Churn_Modelling[[#This Row],[Balance]]&lt;=15000000,"Saldo Tinggi",TRUE,"Saldo Premium")</f>
        <v>Tidak ada Saldo</v>
      </c>
      <c r="P1388" t="str" cm="1">
        <f t="array" ref="P1388">_xlfn.IFS(Churn_Modelling[[#This Row],[CreditScore]]&lt;=500,"Rendah",Churn_Modelling[[#This Row],[CreditScore]]&lt;=600,"Cukup",Churn_Modelling[[#This Row],[CreditScore]]&lt;=700,"Sedang",Churn_Modelling[[#This Row],[CreditScore]]&lt;=800,"Baik",TRUE,"Sangat Baik")</f>
        <v>Baik</v>
      </c>
    </row>
    <row r="1389" spans="1:16" x14ac:dyDescent="0.35">
      <c r="A1389">
        <v>1388</v>
      </c>
      <c r="B1389">
        <v>15674526</v>
      </c>
      <c r="C1389" t="s">
        <v>946</v>
      </c>
      <c r="D1389">
        <v>725</v>
      </c>
      <c r="E1389" t="s">
        <v>15</v>
      </c>
      <c r="F1389" t="s">
        <v>23</v>
      </c>
      <c r="G1389">
        <v>66</v>
      </c>
      <c r="H1389">
        <v>4</v>
      </c>
      <c r="I1389" s="6">
        <v>864598</v>
      </c>
      <c r="J1389">
        <v>1</v>
      </c>
      <c r="K1389">
        <v>1</v>
      </c>
      <c r="L1389">
        <v>1</v>
      </c>
      <c r="M1389">
        <v>14147656</v>
      </c>
      <c r="N1389">
        <v>0</v>
      </c>
      <c r="O1389" t="str" cm="1">
        <f t="array" ref="O1389">_xlfn.IFS(Churn_Modelling[[#This Row],[Balance]]=0,"Tidak ada Saldo",Churn_Modelling[[#This Row],[Balance]]&lt;=5000000,"Saldo Rendah",Churn_Modelling[[#This Row],[Balance]]&lt;=10000000,"Saldo Menengah",Churn_Modelling[[#This Row],[Balance]]&lt;=15000000,"Saldo Tinggi",TRUE,"Saldo Premium")</f>
        <v>Saldo Rendah</v>
      </c>
      <c r="P1389" t="str" cm="1">
        <f t="array" ref="P1389">_xlfn.IFS(Churn_Modelling[[#This Row],[CreditScore]]&lt;=500,"Rendah",Churn_Modelling[[#This Row],[CreditScore]]&lt;=600,"Cukup",Churn_Modelling[[#This Row],[CreditScore]]&lt;=700,"Sedang",Churn_Modelling[[#This Row],[CreditScore]]&lt;=800,"Baik",TRUE,"Sangat Baik")</f>
        <v>Baik</v>
      </c>
    </row>
    <row r="1390" spans="1:16" hidden="1" x14ac:dyDescent="0.35">
      <c r="A1390">
        <v>1389</v>
      </c>
      <c r="B1390">
        <v>15775295</v>
      </c>
      <c r="C1390" t="s">
        <v>223</v>
      </c>
      <c r="D1390">
        <v>630</v>
      </c>
      <c r="E1390" t="s">
        <v>15</v>
      </c>
      <c r="F1390" t="s">
        <v>16</v>
      </c>
      <c r="G1390">
        <v>40</v>
      </c>
      <c r="H1390">
        <v>0</v>
      </c>
      <c r="I1390" s="6">
        <v>11863308</v>
      </c>
      <c r="J1390">
        <v>1</v>
      </c>
      <c r="K1390">
        <v>0</v>
      </c>
      <c r="L1390">
        <v>1</v>
      </c>
      <c r="M1390">
        <v>6003246</v>
      </c>
      <c r="N1390">
        <v>1</v>
      </c>
      <c r="O1390" t="str" cm="1">
        <f t="array" ref="O1390">_xlfn.IFS(Churn_Modelling[[#This Row],[Balance]]=0,"Tidak ada Saldo",Churn_Modelling[[#This Row],[Balance]]&lt;=5000000,"Saldo Rendah",Churn_Modelling[[#This Row],[Balance]]&lt;=10000000,"Saldo Menengah",Churn_Modelling[[#This Row],[Balance]]&lt;=15000000,"Saldo Tinggi",TRUE,"Saldo Premium")</f>
        <v>Saldo Tinggi</v>
      </c>
      <c r="P1390" t="str" cm="1">
        <f t="array" ref="P1390">_xlfn.IFS(Churn_Modelling[[#This Row],[CreditScore]]&lt;=500,"Rendah",Churn_Modelling[[#This Row],[CreditScore]]&lt;=600,"Cukup",Churn_Modelling[[#This Row],[CreditScore]]&lt;=700,"Sedang",Churn_Modelling[[#This Row],[CreditScore]]&lt;=800,"Baik",TRUE,"Sangat Baik")</f>
        <v>Sedang</v>
      </c>
    </row>
    <row r="1391" spans="1:16" hidden="1" x14ac:dyDescent="0.35">
      <c r="A1391">
        <v>1390</v>
      </c>
      <c r="B1391">
        <v>15684196</v>
      </c>
      <c r="C1391" t="s">
        <v>947</v>
      </c>
      <c r="D1391">
        <v>627</v>
      </c>
      <c r="E1391" t="s">
        <v>15</v>
      </c>
      <c r="F1391" t="s">
        <v>16</v>
      </c>
      <c r="G1391">
        <v>55</v>
      </c>
      <c r="H1391">
        <v>2</v>
      </c>
      <c r="I1391" s="6">
        <v>15944127</v>
      </c>
      <c r="J1391">
        <v>1</v>
      </c>
      <c r="K1391">
        <v>1</v>
      </c>
      <c r="L1391">
        <v>0</v>
      </c>
      <c r="M1391">
        <v>10068611</v>
      </c>
      <c r="N1391">
        <v>1</v>
      </c>
      <c r="O1391" t="str" cm="1">
        <f t="array" ref="O1391">_xlfn.IFS(Churn_Modelling[[#This Row],[Balance]]=0,"Tidak ada Saldo",Churn_Modelling[[#This Row],[Balance]]&lt;=5000000,"Saldo Rendah",Churn_Modelling[[#This Row],[Balance]]&lt;=10000000,"Saldo Menengah",Churn_Modelling[[#This Row],[Balance]]&lt;=15000000,"Saldo Tinggi",TRUE,"Saldo Premium")</f>
        <v>Saldo Premium</v>
      </c>
      <c r="P1391" t="str" cm="1">
        <f t="array" ref="P1391">_xlfn.IFS(Churn_Modelling[[#This Row],[CreditScore]]&lt;=500,"Rendah",Churn_Modelling[[#This Row],[CreditScore]]&lt;=600,"Cukup",Churn_Modelling[[#This Row],[CreditScore]]&lt;=700,"Sedang",Churn_Modelling[[#This Row],[CreditScore]]&lt;=800,"Baik",TRUE,"Sangat Baik")</f>
        <v>Sedang</v>
      </c>
    </row>
    <row r="1392" spans="1:16" x14ac:dyDescent="0.35">
      <c r="A1392">
        <v>1391</v>
      </c>
      <c r="B1392">
        <v>15727281</v>
      </c>
      <c r="C1392" t="s">
        <v>948</v>
      </c>
      <c r="D1392">
        <v>653</v>
      </c>
      <c r="E1392" t="s">
        <v>15</v>
      </c>
      <c r="F1392" t="s">
        <v>16</v>
      </c>
      <c r="G1392">
        <v>27</v>
      </c>
      <c r="H1392">
        <v>9</v>
      </c>
      <c r="I1392" s="6">
        <v>0</v>
      </c>
      <c r="J1392">
        <v>2</v>
      </c>
      <c r="K1392">
        <v>1</v>
      </c>
      <c r="L1392">
        <v>0</v>
      </c>
      <c r="M1392">
        <v>9642929</v>
      </c>
      <c r="N1392">
        <v>0</v>
      </c>
      <c r="O1392" t="str" cm="1">
        <f t="array" ref="O1392">_xlfn.IFS(Churn_Modelling[[#This Row],[Balance]]=0,"Tidak ada Saldo",Churn_Modelling[[#This Row],[Balance]]&lt;=5000000,"Saldo Rendah",Churn_Modelling[[#This Row],[Balance]]&lt;=10000000,"Saldo Menengah",Churn_Modelling[[#This Row],[Balance]]&lt;=15000000,"Saldo Tinggi",TRUE,"Saldo Premium")</f>
        <v>Tidak ada Saldo</v>
      </c>
      <c r="P1392" t="str" cm="1">
        <f t="array" ref="P1392">_xlfn.IFS(Churn_Modelling[[#This Row],[CreditScore]]&lt;=500,"Rendah",Churn_Modelling[[#This Row],[CreditScore]]&lt;=600,"Cukup",Churn_Modelling[[#This Row],[CreditScore]]&lt;=700,"Sedang",Churn_Modelling[[#This Row],[CreditScore]]&lt;=800,"Baik",TRUE,"Sangat Baik")</f>
        <v>Sedang</v>
      </c>
    </row>
    <row r="1393" spans="1:16" hidden="1" x14ac:dyDescent="0.35">
      <c r="A1393">
        <v>1392</v>
      </c>
      <c r="B1393">
        <v>15787835</v>
      </c>
      <c r="C1393" t="s">
        <v>949</v>
      </c>
      <c r="D1393">
        <v>775</v>
      </c>
      <c r="E1393" t="s">
        <v>26</v>
      </c>
      <c r="F1393" t="s">
        <v>16</v>
      </c>
      <c r="G1393">
        <v>38</v>
      </c>
      <c r="H1393">
        <v>4</v>
      </c>
      <c r="I1393" s="6">
        <v>12521265</v>
      </c>
      <c r="J1393">
        <v>2</v>
      </c>
      <c r="K1393">
        <v>1</v>
      </c>
      <c r="L1393">
        <v>1</v>
      </c>
      <c r="M1393">
        <v>1579588</v>
      </c>
      <c r="N1393">
        <v>1</v>
      </c>
      <c r="O1393" t="str" cm="1">
        <f t="array" ref="O1393">_xlfn.IFS(Churn_Modelling[[#This Row],[Balance]]=0,"Tidak ada Saldo",Churn_Modelling[[#This Row],[Balance]]&lt;=5000000,"Saldo Rendah",Churn_Modelling[[#This Row],[Balance]]&lt;=10000000,"Saldo Menengah",Churn_Modelling[[#This Row],[Balance]]&lt;=15000000,"Saldo Tinggi",TRUE,"Saldo Premium")</f>
        <v>Saldo Tinggi</v>
      </c>
      <c r="P1393" t="str" cm="1">
        <f t="array" ref="P1393">_xlfn.IFS(Churn_Modelling[[#This Row],[CreditScore]]&lt;=500,"Rendah",Churn_Modelling[[#This Row],[CreditScore]]&lt;=600,"Cukup",Churn_Modelling[[#This Row],[CreditScore]]&lt;=700,"Sedang",Churn_Modelling[[#This Row],[CreditScore]]&lt;=800,"Baik",TRUE,"Sangat Baik")</f>
        <v>Baik</v>
      </c>
    </row>
    <row r="1394" spans="1:16" x14ac:dyDescent="0.35">
      <c r="A1394">
        <v>1393</v>
      </c>
      <c r="B1394">
        <v>15730540</v>
      </c>
      <c r="C1394" t="s">
        <v>949</v>
      </c>
      <c r="D1394">
        <v>794</v>
      </c>
      <c r="E1394" t="s">
        <v>18</v>
      </c>
      <c r="F1394" t="s">
        <v>23</v>
      </c>
      <c r="G1394">
        <v>45</v>
      </c>
      <c r="H1394">
        <v>8</v>
      </c>
      <c r="I1394" s="6">
        <v>8865637</v>
      </c>
      <c r="J1394">
        <v>2</v>
      </c>
      <c r="K1394">
        <v>1</v>
      </c>
      <c r="L1394">
        <v>0</v>
      </c>
      <c r="M1394">
        <v>11654731</v>
      </c>
      <c r="N1394">
        <v>0</v>
      </c>
      <c r="O1394" t="str" cm="1">
        <f t="array" ref="O1394">_xlfn.IFS(Churn_Modelling[[#This Row],[Balance]]=0,"Tidak ada Saldo",Churn_Modelling[[#This Row],[Balance]]&lt;=5000000,"Saldo Rendah",Churn_Modelling[[#This Row],[Balance]]&lt;=10000000,"Saldo Menengah",Churn_Modelling[[#This Row],[Balance]]&lt;=15000000,"Saldo Tinggi",TRUE,"Saldo Premium")</f>
        <v>Saldo Menengah</v>
      </c>
      <c r="P1394" t="str" cm="1">
        <f t="array" ref="P1394">_xlfn.IFS(Churn_Modelling[[#This Row],[CreditScore]]&lt;=500,"Rendah",Churn_Modelling[[#This Row],[CreditScore]]&lt;=600,"Cukup",Churn_Modelling[[#This Row],[CreditScore]]&lt;=700,"Sedang",Churn_Modelling[[#This Row],[CreditScore]]&lt;=800,"Baik",TRUE,"Sangat Baik")</f>
        <v>Baik</v>
      </c>
    </row>
    <row r="1395" spans="1:16" x14ac:dyDescent="0.35">
      <c r="A1395">
        <v>1394</v>
      </c>
      <c r="B1395">
        <v>15646276</v>
      </c>
      <c r="C1395" t="s">
        <v>164</v>
      </c>
      <c r="D1395">
        <v>831</v>
      </c>
      <c r="E1395" t="s">
        <v>15</v>
      </c>
      <c r="F1395" t="s">
        <v>16</v>
      </c>
      <c r="G1395">
        <v>32</v>
      </c>
      <c r="H1395">
        <v>2</v>
      </c>
      <c r="I1395" s="6">
        <v>14603362</v>
      </c>
      <c r="J1395">
        <v>1</v>
      </c>
      <c r="K1395">
        <v>1</v>
      </c>
      <c r="L1395">
        <v>0</v>
      </c>
      <c r="M1395">
        <v>19126074</v>
      </c>
      <c r="N1395">
        <v>0</v>
      </c>
      <c r="O1395" t="str" cm="1">
        <f t="array" ref="O1395">_xlfn.IFS(Churn_Modelling[[#This Row],[Balance]]=0,"Tidak ada Saldo",Churn_Modelling[[#This Row],[Balance]]&lt;=5000000,"Saldo Rendah",Churn_Modelling[[#This Row],[Balance]]&lt;=10000000,"Saldo Menengah",Churn_Modelling[[#This Row],[Balance]]&lt;=15000000,"Saldo Tinggi",TRUE,"Saldo Premium")</f>
        <v>Saldo Tinggi</v>
      </c>
      <c r="P1395" t="str" cm="1">
        <f t="array" ref="P1395">_xlfn.IFS(Churn_Modelling[[#This Row],[CreditScore]]&lt;=500,"Rendah",Churn_Modelling[[#This Row],[CreditScore]]&lt;=600,"Cukup",Churn_Modelling[[#This Row],[CreditScore]]&lt;=700,"Sedang",Churn_Modelling[[#This Row],[CreditScore]]&lt;=800,"Baik",TRUE,"Sangat Baik")</f>
        <v>Sangat Baik</v>
      </c>
    </row>
    <row r="1396" spans="1:16" x14ac:dyDescent="0.35">
      <c r="A1396">
        <v>1395</v>
      </c>
      <c r="B1396">
        <v>15582180</v>
      </c>
      <c r="C1396" t="s">
        <v>751</v>
      </c>
      <c r="D1396">
        <v>561</v>
      </c>
      <c r="E1396" t="s">
        <v>15</v>
      </c>
      <c r="F1396" t="s">
        <v>23</v>
      </c>
      <c r="G1396">
        <v>29</v>
      </c>
      <c r="H1396">
        <v>9</v>
      </c>
      <c r="I1396" s="6">
        <v>12026813</v>
      </c>
      <c r="J1396">
        <v>1</v>
      </c>
      <c r="K1396">
        <v>1</v>
      </c>
      <c r="L1396">
        <v>1</v>
      </c>
      <c r="M1396">
        <v>17387039</v>
      </c>
      <c r="N1396">
        <v>0</v>
      </c>
      <c r="O1396" t="str" cm="1">
        <f t="array" ref="O1396">_xlfn.IFS(Churn_Modelling[[#This Row],[Balance]]=0,"Tidak ada Saldo",Churn_Modelling[[#This Row],[Balance]]&lt;=5000000,"Saldo Rendah",Churn_Modelling[[#This Row],[Balance]]&lt;=10000000,"Saldo Menengah",Churn_Modelling[[#This Row],[Balance]]&lt;=15000000,"Saldo Tinggi",TRUE,"Saldo Premium")</f>
        <v>Saldo Tinggi</v>
      </c>
      <c r="P1396" t="str" cm="1">
        <f t="array" ref="P1396">_xlfn.IFS(Churn_Modelling[[#This Row],[CreditScore]]&lt;=500,"Rendah",Churn_Modelling[[#This Row],[CreditScore]]&lt;=600,"Cukup",Churn_Modelling[[#This Row],[CreditScore]]&lt;=700,"Sedang",Churn_Modelling[[#This Row],[CreditScore]]&lt;=800,"Baik",TRUE,"Sangat Baik")</f>
        <v>Cukup</v>
      </c>
    </row>
    <row r="1397" spans="1:16" x14ac:dyDescent="0.35">
      <c r="A1397">
        <v>1396</v>
      </c>
      <c r="B1397">
        <v>15697095</v>
      </c>
      <c r="C1397" t="s">
        <v>138</v>
      </c>
      <c r="D1397">
        <v>705</v>
      </c>
      <c r="E1397" t="s">
        <v>18</v>
      </c>
      <c r="F1397" t="s">
        <v>23</v>
      </c>
      <c r="G1397">
        <v>46</v>
      </c>
      <c r="H1397">
        <v>7</v>
      </c>
      <c r="I1397" s="6">
        <v>0</v>
      </c>
      <c r="J1397">
        <v>2</v>
      </c>
      <c r="K1397">
        <v>1</v>
      </c>
      <c r="L1397">
        <v>0</v>
      </c>
      <c r="M1397">
        <v>11727335</v>
      </c>
      <c r="N1397">
        <v>0</v>
      </c>
      <c r="O1397" t="str" cm="1">
        <f t="array" ref="O1397">_xlfn.IFS(Churn_Modelling[[#This Row],[Balance]]=0,"Tidak ada Saldo",Churn_Modelling[[#This Row],[Balance]]&lt;=5000000,"Saldo Rendah",Churn_Modelling[[#This Row],[Balance]]&lt;=10000000,"Saldo Menengah",Churn_Modelling[[#This Row],[Balance]]&lt;=15000000,"Saldo Tinggi",TRUE,"Saldo Premium")</f>
        <v>Tidak ada Saldo</v>
      </c>
      <c r="P1397" t="str" cm="1">
        <f t="array" ref="P1397">_xlfn.IFS(Churn_Modelling[[#This Row],[CreditScore]]&lt;=500,"Rendah",Churn_Modelling[[#This Row],[CreditScore]]&lt;=600,"Cukup",Churn_Modelling[[#This Row],[CreditScore]]&lt;=700,"Sedang",Churn_Modelling[[#This Row],[CreditScore]]&lt;=800,"Baik",TRUE,"Sangat Baik")</f>
        <v>Baik</v>
      </c>
    </row>
    <row r="1398" spans="1:16" hidden="1" x14ac:dyDescent="0.35">
      <c r="A1398">
        <v>1397</v>
      </c>
      <c r="B1398">
        <v>15748797</v>
      </c>
      <c r="C1398" t="s">
        <v>537</v>
      </c>
      <c r="D1398">
        <v>636</v>
      </c>
      <c r="E1398" t="s">
        <v>18</v>
      </c>
      <c r="F1398" t="s">
        <v>16</v>
      </c>
      <c r="G1398">
        <v>33</v>
      </c>
      <c r="H1398">
        <v>0</v>
      </c>
      <c r="I1398" s="6">
        <v>0</v>
      </c>
      <c r="J1398">
        <v>1</v>
      </c>
      <c r="K1398">
        <v>1</v>
      </c>
      <c r="L1398">
        <v>0</v>
      </c>
      <c r="M1398">
        <v>9227747</v>
      </c>
      <c r="N1398">
        <v>1</v>
      </c>
      <c r="O1398" t="str" cm="1">
        <f t="array" ref="O1398">_xlfn.IFS(Churn_Modelling[[#This Row],[Balance]]=0,"Tidak ada Saldo",Churn_Modelling[[#This Row],[Balance]]&lt;=5000000,"Saldo Rendah",Churn_Modelling[[#This Row],[Balance]]&lt;=10000000,"Saldo Menengah",Churn_Modelling[[#This Row],[Balance]]&lt;=15000000,"Saldo Tinggi",TRUE,"Saldo Premium")</f>
        <v>Tidak ada Saldo</v>
      </c>
      <c r="P1398" t="str" cm="1">
        <f t="array" ref="P1398">_xlfn.IFS(Churn_Modelling[[#This Row],[CreditScore]]&lt;=500,"Rendah",Churn_Modelling[[#This Row],[CreditScore]]&lt;=600,"Cukup",Churn_Modelling[[#This Row],[CreditScore]]&lt;=700,"Sedang",Churn_Modelling[[#This Row],[CreditScore]]&lt;=800,"Baik",TRUE,"Sangat Baik")</f>
        <v>Sedang</v>
      </c>
    </row>
    <row r="1399" spans="1:16" hidden="1" x14ac:dyDescent="0.35">
      <c r="A1399">
        <v>1398</v>
      </c>
      <c r="B1399">
        <v>15754796</v>
      </c>
      <c r="C1399" t="s">
        <v>946</v>
      </c>
      <c r="D1399">
        <v>487</v>
      </c>
      <c r="E1399" t="s">
        <v>26</v>
      </c>
      <c r="F1399" t="s">
        <v>16</v>
      </c>
      <c r="G1399">
        <v>46</v>
      </c>
      <c r="H1399">
        <v>4</v>
      </c>
      <c r="I1399" s="6">
        <v>13507058</v>
      </c>
      <c r="J1399">
        <v>2</v>
      </c>
      <c r="K1399">
        <v>1</v>
      </c>
      <c r="L1399">
        <v>1</v>
      </c>
      <c r="M1399">
        <v>4424449</v>
      </c>
      <c r="N1399">
        <v>1</v>
      </c>
      <c r="O1399" t="str" cm="1">
        <f t="array" ref="O1399">_xlfn.IFS(Churn_Modelling[[#This Row],[Balance]]=0,"Tidak ada Saldo",Churn_Modelling[[#This Row],[Balance]]&lt;=5000000,"Saldo Rendah",Churn_Modelling[[#This Row],[Balance]]&lt;=10000000,"Saldo Menengah",Churn_Modelling[[#This Row],[Balance]]&lt;=15000000,"Saldo Tinggi",TRUE,"Saldo Premium")</f>
        <v>Saldo Tinggi</v>
      </c>
      <c r="P1399" t="str" cm="1">
        <f t="array" ref="P1399">_xlfn.IFS(Churn_Modelling[[#This Row],[CreditScore]]&lt;=500,"Rendah",Churn_Modelling[[#This Row],[CreditScore]]&lt;=600,"Cukup",Churn_Modelling[[#This Row],[CreditScore]]&lt;=700,"Sedang",Churn_Modelling[[#This Row],[CreditScore]]&lt;=800,"Baik",TRUE,"Sangat Baik")</f>
        <v>Rendah</v>
      </c>
    </row>
    <row r="1400" spans="1:16" hidden="1" x14ac:dyDescent="0.35">
      <c r="A1400">
        <v>1399</v>
      </c>
      <c r="B1400">
        <v>15628947</v>
      </c>
      <c r="C1400" t="s">
        <v>950</v>
      </c>
      <c r="D1400">
        <v>693</v>
      </c>
      <c r="E1400" t="s">
        <v>15</v>
      </c>
      <c r="F1400" t="s">
        <v>16</v>
      </c>
      <c r="G1400">
        <v>38</v>
      </c>
      <c r="H1400">
        <v>3</v>
      </c>
      <c r="I1400" s="6">
        <v>0</v>
      </c>
      <c r="J1400">
        <v>2</v>
      </c>
      <c r="K1400">
        <v>0</v>
      </c>
      <c r="L1400">
        <v>0</v>
      </c>
      <c r="M1400">
        <v>7813348</v>
      </c>
      <c r="N1400">
        <v>1</v>
      </c>
      <c r="O1400" t="str" cm="1">
        <f t="array" ref="O1400">_xlfn.IFS(Churn_Modelling[[#This Row],[Balance]]=0,"Tidak ada Saldo",Churn_Modelling[[#This Row],[Balance]]&lt;=5000000,"Saldo Rendah",Churn_Modelling[[#This Row],[Balance]]&lt;=10000000,"Saldo Menengah",Churn_Modelling[[#This Row],[Balance]]&lt;=15000000,"Saldo Tinggi",TRUE,"Saldo Premium")</f>
        <v>Tidak ada Saldo</v>
      </c>
      <c r="P1400" t="str" cm="1">
        <f t="array" ref="P1400">_xlfn.IFS(Churn_Modelling[[#This Row],[CreditScore]]&lt;=500,"Rendah",Churn_Modelling[[#This Row],[CreditScore]]&lt;=600,"Cukup",Churn_Modelling[[#This Row],[CreditScore]]&lt;=700,"Sedang",Churn_Modelling[[#This Row],[CreditScore]]&lt;=800,"Baik",TRUE,"Sangat Baik")</f>
        <v>Sedang</v>
      </c>
    </row>
    <row r="1401" spans="1:16" x14ac:dyDescent="0.35">
      <c r="A1401">
        <v>1400</v>
      </c>
      <c r="B1401">
        <v>15775546</v>
      </c>
      <c r="C1401" t="s">
        <v>951</v>
      </c>
      <c r="D1401">
        <v>517</v>
      </c>
      <c r="E1401" t="s">
        <v>18</v>
      </c>
      <c r="F1401" t="s">
        <v>16</v>
      </c>
      <c r="G1401">
        <v>29</v>
      </c>
      <c r="H1401">
        <v>5</v>
      </c>
      <c r="I1401" s="6">
        <v>0</v>
      </c>
      <c r="J1401">
        <v>2</v>
      </c>
      <c r="K1401">
        <v>1</v>
      </c>
      <c r="L1401">
        <v>0</v>
      </c>
      <c r="M1401">
        <v>10340288</v>
      </c>
      <c r="N1401">
        <v>0</v>
      </c>
      <c r="O1401" t="str" cm="1">
        <f t="array" ref="O1401">_xlfn.IFS(Churn_Modelling[[#This Row],[Balance]]=0,"Tidak ada Saldo",Churn_Modelling[[#This Row],[Balance]]&lt;=5000000,"Saldo Rendah",Churn_Modelling[[#This Row],[Balance]]&lt;=10000000,"Saldo Menengah",Churn_Modelling[[#This Row],[Balance]]&lt;=15000000,"Saldo Tinggi",TRUE,"Saldo Premium")</f>
        <v>Tidak ada Saldo</v>
      </c>
      <c r="P1401" t="str" cm="1">
        <f t="array" ref="P1401">_xlfn.IFS(Churn_Modelling[[#This Row],[CreditScore]]&lt;=500,"Rendah",Churn_Modelling[[#This Row],[CreditScore]]&lt;=600,"Cukup",Churn_Modelling[[#This Row],[CreditScore]]&lt;=700,"Sedang",Churn_Modelling[[#This Row],[CreditScore]]&lt;=800,"Baik",TRUE,"Sangat Baik")</f>
        <v>Cukup</v>
      </c>
    </row>
    <row r="1402" spans="1:16" x14ac:dyDescent="0.35">
      <c r="A1402">
        <v>1401</v>
      </c>
      <c r="B1402">
        <v>15670481</v>
      </c>
      <c r="C1402" t="s">
        <v>798</v>
      </c>
      <c r="D1402">
        <v>684</v>
      </c>
      <c r="E1402" t="s">
        <v>15</v>
      </c>
      <c r="F1402" t="s">
        <v>16</v>
      </c>
      <c r="G1402">
        <v>27</v>
      </c>
      <c r="H1402">
        <v>9</v>
      </c>
      <c r="I1402" s="6">
        <v>12255005</v>
      </c>
      <c r="J1402">
        <v>2</v>
      </c>
      <c r="K1402">
        <v>0</v>
      </c>
      <c r="L1402">
        <v>1</v>
      </c>
      <c r="M1402">
        <v>13783582</v>
      </c>
      <c r="N1402">
        <v>0</v>
      </c>
      <c r="O1402" t="str" cm="1">
        <f t="array" ref="O1402">_xlfn.IFS(Churn_Modelling[[#This Row],[Balance]]=0,"Tidak ada Saldo",Churn_Modelling[[#This Row],[Balance]]&lt;=5000000,"Saldo Rendah",Churn_Modelling[[#This Row],[Balance]]&lt;=10000000,"Saldo Menengah",Churn_Modelling[[#This Row],[Balance]]&lt;=15000000,"Saldo Tinggi",TRUE,"Saldo Premium")</f>
        <v>Saldo Tinggi</v>
      </c>
      <c r="P1402" t="str" cm="1">
        <f t="array" ref="P1402">_xlfn.IFS(Churn_Modelling[[#This Row],[CreditScore]]&lt;=500,"Rendah",Churn_Modelling[[#This Row],[CreditScore]]&lt;=600,"Cukup",Churn_Modelling[[#This Row],[CreditScore]]&lt;=700,"Sedang",Churn_Modelling[[#This Row],[CreditScore]]&lt;=800,"Baik",TRUE,"Sangat Baik")</f>
        <v>Sedang</v>
      </c>
    </row>
    <row r="1403" spans="1:16" x14ac:dyDescent="0.35">
      <c r="A1403">
        <v>1402</v>
      </c>
      <c r="B1403">
        <v>15619029</v>
      </c>
      <c r="C1403" t="s">
        <v>952</v>
      </c>
      <c r="D1403">
        <v>620</v>
      </c>
      <c r="E1403" t="s">
        <v>18</v>
      </c>
      <c r="F1403" t="s">
        <v>16</v>
      </c>
      <c r="G1403">
        <v>43</v>
      </c>
      <c r="H1403">
        <v>2</v>
      </c>
      <c r="I1403" s="6">
        <v>0</v>
      </c>
      <c r="J1403">
        <v>2</v>
      </c>
      <c r="K1403">
        <v>1</v>
      </c>
      <c r="L1403">
        <v>0</v>
      </c>
      <c r="M1403">
        <v>206701</v>
      </c>
      <c r="N1403">
        <v>0</v>
      </c>
      <c r="O1403" t="str" cm="1">
        <f t="array" ref="O1403">_xlfn.IFS(Churn_Modelling[[#This Row],[Balance]]=0,"Tidak ada Saldo",Churn_Modelling[[#This Row],[Balance]]&lt;=5000000,"Saldo Rendah",Churn_Modelling[[#This Row],[Balance]]&lt;=10000000,"Saldo Menengah",Churn_Modelling[[#This Row],[Balance]]&lt;=15000000,"Saldo Tinggi",TRUE,"Saldo Premium")</f>
        <v>Tidak ada Saldo</v>
      </c>
      <c r="P1403" t="str" cm="1">
        <f t="array" ref="P1403">_xlfn.IFS(Churn_Modelling[[#This Row],[CreditScore]]&lt;=500,"Rendah",Churn_Modelling[[#This Row],[CreditScore]]&lt;=600,"Cukup",Churn_Modelling[[#This Row],[CreditScore]]&lt;=700,"Sedang",Churn_Modelling[[#This Row],[CreditScore]]&lt;=800,"Baik",TRUE,"Sangat Baik")</f>
        <v>Sedang</v>
      </c>
    </row>
    <row r="1404" spans="1:16" x14ac:dyDescent="0.35">
      <c r="A1404">
        <v>1403</v>
      </c>
      <c r="B1404">
        <v>15613282</v>
      </c>
      <c r="C1404" t="s">
        <v>953</v>
      </c>
      <c r="D1404">
        <v>757</v>
      </c>
      <c r="E1404" t="s">
        <v>15</v>
      </c>
      <c r="F1404" t="s">
        <v>23</v>
      </c>
      <c r="G1404">
        <v>29</v>
      </c>
      <c r="H1404">
        <v>8</v>
      </c>
      <c r="I1404" s="6">
        <v>13030649</v>
      </c>
      <c r="J1404">
        <v>1</v>
      </c>
      <c r="K1404">
        <v>1</v>
      </c>
      <c r="L1404">
        <v>0</v>
      </c>
      <c r="M1404">
        <v>7746938</v>
      </c>
      <c r="N1404">
        <v>0</v>
      </c>
      <c r="O1404" t="str" cm="1">
        <f t="array" ref="O1404">_xlfn.IFS(Churn_Modelling[[#This Row],[Balance]]=0,"Tidak ada Saldo",Churn_Modelling[[#This Row],[Balance]]&lt;=5000000,"Saldo Rendah",Churn_Modelling[[#This Row],[Balance]]&lt;=10000000,"Saldo Menengah",Churn_Modelling[[#This Row],[Balance]]&lt;=15000000,"Saldo Tinggi",TRUE,"Saldo Premium")</f>
        <v>Saldo Tinggi</v>
      </c>
      <c r="P1404" t="str" cm="1">
        <f t="array" ref="P1404">_xlfn.IFS(Churn_Modelling[[#This Row],[CreditScore]]&lt;=500,"Rendah",Churn_Modelling[[#This Row],[CreditScore]]&lt;=600,"Cukup",Churn_Modelling[[#This Row],[CreditScore]]&lt;=700,"Sedang",Churn_Modelling[[#This Row],[CreditScore]]&lt;=800,"Baik",TRUE,"Sangat Baik")</f>
        <v>Baik</v>
      </c>
    </row>
    <row r="1405" spans="1:16" x14ac:dyDescent="0.35">
      <c r="A1405">
        <v>1404</v>
      </c>
      <c r="B1405">
        <v>15721487</v>
      </c>
      <c r="C1405" t="s">
        <v>954</v>
      </c>
      <c r="D1405">
        <v>739</v>
      </c>
      <c r="E1405" t="s">
        <v>15</v>
      </c>
      <c r="F1405" t="s">
        <v>16</v>
      </c>
      <c r="G1405">
        <v>27</v>
      </c>
      <c r="H1405">
        <v>6</v>
      </c>
      <c r="I1405" s="6">
        <v>0</v>
      </c>
      <c r="J1405">
        <v>1</v>
      </c>
      <c r="K1405">
        <v>1</v>
      </c>
      <c r="L1405">
        <v>1</v>
      </c>
      <c r="M1405">
        <v>5757238</v>
      </c>
      <c r="N1405">
        <v>0</v>
      </c>
      <c r="O1405" t="str" cm="1">
        <f t="array" ref="O1405">_xlfn.IFS(Churn_Modelling[[#This Row],[Balance]]=0,"Tidak ada Saldo",Churn_Modelling[[#This Row],[Balance]]&lt;=5000000,"Saldo Rendah",Churn_Modelling[[#This Row],[Balance]]&lt;=10000000,"Saldo Menengah",Churn_Modelling[[#This Row],[Balance]]&lt;=15000000,"Saldo Tinggi",TRUE,"Saldo Premium")</f>
        <v>Tidak ada Saldo</v>
      </c>
      <c r="P1405" t="str" cm="1">
        <f t="array" ref="P1405">_xlfn.IFS(Churn_Modelling[[#This Row],[CreditScore]]&lt;=500,"Rendah",Churn_Modelling[[#This Row],[CreditScore]]&lt;=600,"Cukup",Churn_Modelling[[#This Row],[CreditScore]]&lt;=700,"Sedang",Churn_Modelling[[#This Row],[CreditScore]]&lt;=800,"Baik",TRUE,"Sangat Baik")</f>
        <v>Baik</v>
      </c>
    </row>
    <row r="1406" spans="1:16" hidden="1" x14ac:dyDescent="0.35">
      <c r="A1406">
        <v>1405</v>
      </c>
      <c r="B1406">
        <v>15797276</v>
      </c>
      <c r="C1406" t="s">
        <v>955</v>
      </c>
      <c r="D1406">
        <v>662</v>
      </c>
      <c r="E1406" t="s">
        <v>18</v>
      </c>
      <c r="F1406" t="s">
        <v>16</v>
      </c>
      <c r="G1406">
        <v>41</v>
      </c>
      <c r="H1406">
        <v>4</v>
      </c>
      <c r="I1406" s="6">
        <v>9035077</v>
      </c>
      <c r="J1406">
        <v>1</v>
      </c>
      <c r="K1406">
        <v>1</v>
      </c>
      <c r="L1406">
        <v>0</v>
      </c>
      <c r="M1406">
        <v>7588465</v>
      </c>
      <c r="N1406">
        <v>1</v>
      </c>
      <c r="O1406" t="str" cm="1">
        <f t="array" ref="O1406">_xlfn.IFS(Churn_Modelling[[#This Row],[Balance]]=0,"Tidak ada Saldo",Churn_Modelling[[#This Row],[Balance]]&lt;=5000000,"Saldo Rendah",Churn_Modelling[[#This Row],[Balance]]&lt;=10000000,"Saldo Menengah",Churn_Modelling[[#This Row],[Balance]]&lt;=15000000,"Saldo Tinggi",TRUE,"Saldo Premium")</f>
        <v>Saldo Menengah</v>
      </c>
      <c r="P1406" t="str" cm="1">
        <f t="array" ref="P1406">_xlfn.IFS(Churn_Modelling[[#This Row],[CreditScore]]&lt;=500,"Rendah",Churn_Modelling[[#This Row],[CreditScore]]&lt;=600,"Cukup",Churn_Modelling[[#This Row],[CreditScore]]&lt;=700,"Sedang",Churn_Modelling[[#This Row],[CreditScore]]&lt;=800,"Baik",TRUE,"Sangat Baik")</f>
        <v>Sedang</v>
      </c>
    </row>
    <row r="1407" spans="1:16" hidden="1" x14ac:dyDescent="0.35">
      <c r="A1407">
        <v>1406</v>
      </c>
      <c r="B1407">
        <v>15612494</v>
      </c>
      <c r="C1407" t="s">
        <v>956</v>
      </c>
      <c r="D1407">
        <v>359</v>
      </c>
      <c r="E1407" t="s">
        <v>15</v>
      </c>
      <c r="F1407" t="s">
        <v>16</v>
      </c>
      <c r="G1407">
        <v>44</v>
      </c>
      <c r="H1407">
        <v>6</v>
      </c>
      <c r="I1407" s="6">
        <v>12874769</v>
      </c>
      <c r="J1407">
        <v>1</v>
      </c>
      <c r="K1407">
        <v>1</v>
      </c>
      <c r="L1407">
        <v>0</v>
      </c>
      <c r="M1407">
        <v>14695571</v>
      </c>
      <c r="N1407">
        <v>1</v>
      </c>
      <c r="O1407" t="str" cm="1">
        <f t="array" ref="O1407">_xlfn.IFS(Churn_Modelling[[#This Row],[Balance]]=0,"Tidak ada Saldo",Churn_Modelling[[#This Row],[Balance]]&lt;=5000000,"Saldo Rendah",Churn_Modelling[[#This Row],[Balance]]&lt;=10000000,"Saldo Menengah",Churn_Modelling[[#This Row],[Balance]]&lt;=15000000,"Saldo Tinggi",TRUE,"Saldo Premium")</f>
        <v>Saldo Tinggi</v>
      </c>
      <c r="P1407" t="str" cm="1">
        <f t="array" ref="P1407">_xlfn.IFS(Churn_Modelling[[#This Row],[CreditScore]]&lt;=500,"Rendah",Churn_Modelling[[#This Row],[CreditScore]]&lt;=600,"Cukup",Churn_Modelling[[#This Row],[CreditScore]]&lt;=700,"Sedang",Churn_Modelling[[#This Row],[CreditScore]]&lt;=800,"Baik",TRUE,"Sangat Baik")</f>
        <v>Rendah</v>
      </c>
    </row>
    <row r="1408" spans="1:16" x14ac:dyDescent="0.35">
      <c r="A1408">
        <v>1407</v>
      </c>
      <c r="B1408">
        <v>15629617</v>
      </c>
      <c r="C1408" t="s">
        <v>402</v>
      </c>
      <c r="D1408">
        <v>572</v>
      </c>
      <c r="E1408" t="s">
        <v>18</v>
      </c>
      <c r="F1408" t="s">
        <v>23</v>
      </c>
      <c r="G1408">
        <v>23</v>
      </c>
      <c r="H1408">
        <v>2</v>
      </c>
      <c r="I1408" s="6">
        <v>12687352</v>
      </c>
      <c r="J1408">
        <v>1</v>
      </c>
      <c r="K1408">
        <v>0</v>
      </c>
      <c r="L1408">
        <v>1</v>
      </c>
      <c r="M1408">
        <v>6704012</v>
      </c>
      <c r="N1408">
        <v>0</v>
      </c>
      <c r="O1408" t="str" cm="1">
        <f t="array" ref="O1408">_xlfn.IFS(Churn_Modelling[[#This Row],[Balance]]=0,"Tidak ada Saldo",Churn_Modelling[[#This Row],[Balance]]&lt;=5000000,"Saldo Rendah",Churn_Modelling[[#This Row],[Balance]]&lt;=10000000,"Saldo Menengah",Churn_Modelling[[#This Row],[Balance]]&lt;=15000000,"Saldo Tinggi",TRUE,"Saldo Premium")</f>
        <v>Saldo Tinggi</v>
      </c>
      <c r="P1408" t="str" cm="1">
        <f t="array" ref="P1408">_xlfn.IFS(Churn_Modelling[[#This Row],[CreditScore]]&lt;=500,"Rendah",Churn_Modelling[[#This Row],[CreditScore]]&lt;=600,"Cukup",Churn_Modelling[[#This Row],[CreditScore]]&lt;=700,"Sedang",Churn_Modelling[[#This Row],[CreditScore]]&lt;=800,"Baik",TRUE,"Sangat Baik")</f>
        <v>Cukup</v>
      </c>
    </row>
    <row r="1409" spans="1:16" x14ac:dyDescent="0.35">
      <c r="A1409">
        <v>1408</v>
      </c>
      <c r="B1409">
        <v>15600821</v>
      </c>
      <c r="C1409" t="s">
        <v>830</v>
      </c>
      <c r="D1409">
        <v>721</v>
      </c>
      <c r="E1409" t="s">
        <v>15</v>
      </c>
      <c r="F1409" t="s">
        <v>23</v>
      </c>
      <c r="G1409">
        <v>69</v>
      </c>
      <c r="H1409">
        <v>2</v>
      </c>
      <c r="I1409" s="6">
        <v>10842419</v>
      </c>
      <c r="J1409">
        <v>1</v>
      </c>
      <c r="K1409">
        <v>1</v>
      </c>
      <c r="L1409">
        <v>1</v>
      </c>
      <c r="M1409">
        <v>17841835</v>
      </c>
      <c r="N1409">
        <v>0</v>
      </c>
      <c r="O1409" t="str" cm="1">
        <f t="array" ref="O1409">_xlfn.IFS(Churn_Modelling[[#This Row],[Balance]]=0,"Tidak ada Saldo",Churn_Modelling[[#This Row],[Balance]]&lt;=5000000,"Saldo Rendah",Churn_Modelling[[#This Row],[Balance]]&lt;=10000000,"Saldo Menengah",Churn_Modelling[[#This Row],[Balance]]&lt;=15000000,"Saldo Tinggi",TRUE,"Saldo Premium")</f>
        <v>Saldo Tinggi</v>
      </c>
      <c r="P1409" t="str" cm="1">
        <f t="array" ref="P1409">_xlfn.IFS(Churn_Modelling[[#This Row],[CreditScore]]&lt;=500,"Rendah",Churn_Modelling[[#This Row],[CreditScore]]&lt;=600,"Cukup",Churn_Modelling[[#This Row],[CreditScore]]&lt;=700,"Sedang",Churn_Modelling[[#This Row],[CreditScore]]&lt;=800,"Baik",TRUE,"Sangat Baik")</f>
        <v>Baik</v>
      </c>
    </row>
    <row r="1410" spans="1:16" x14ac:dyDescent="0.35">
      <c r="A1410">
        <v>1409</v>
      </c>
      <c r="B1410">
        <v>15579062</v>
      </c>
      <c r="C1410" t="s">
        <v>22</v>
      </c>
      <c r="D1410">
        <v>707</v>
      </c>
      <c r="E1410" t="s">
        <v>15</v>
      </c>
      <c r="F1410" t="s">
        <v>23</v>
      </c>
      <c r="G1410">
        <v>32</v>
      </c>
      <c r="H1410">
        <v>9</v>
      </c>
      <c r="I1410" s="6">
        <v>0</v>
      </c>
      <c r="J1410">
        <v>2</v>
      </c>
      <c r="K1410">
        <v>0</v>
      </c>
      <c r="L1410">
        <v>0</v>
      </c>
      <c r="M1410">
        <v>3080702</v>
      </c>
      <c r="N1410">
        <v>0</v>
      </c>
      <c r="O1410" t="str" cm="1">
        <f t="array" ref="O1410">_xlfn.IFS(Churn_Modelling[[#This Row],[Balance]]=0,"Tidak ada Saldo",Churn_Modelling[[#This Row],[Balance]]&lt;=5000000,"Saldo Rendah",Churn_Modelling[[#This Row],[Balance]]&lt;=10000000,"Saldo Menengah",Churn_Modelling[[#This Row],[Balance]]&lt;=15000000,"Saldo Tinggi",TRUE,"Saldo Premium")</f>
        <v>Tidak ada Saldo</v>
      </c>
      <c r="P1410" t="str" cm="1">
        <f t="array" ref="P1410">_xlfn.IFS(Churn_Modelling[[#This Row],[CreditScore]]&lt;=500,"Rendah",Churn_Modelling[[#This Row],[CreditScore]]&lt;=600,"Cukup",Churn_Modelling[[#This Row],[CreditScore]]&lt;=700,"Sedang",Churn_Modelling[[#This Row],[CreditScore]]&lt;=800,"Baik",TRUE,"Sangat Baik")</f>
        <v>Baik</v>
      </c>
    </row>
    <row r="1411" spans="1:16" x14ac:dyDescent="0.35">
      <c r="A1411">
        <v>1410</v>
      </c>
      <c r="B1411">
        <v>15814268</v>
      </c>
      <c r="C1411" t="s">
        <v>370</v>
      </c>
      <c r="D1411">
        <v>444</v>
      </c>
      <c r="E1411" t="s">
        <v>15</v>
      </c>
      <c r="F1411" t="s">
        <v>16</v>
      </c>
      <c r="G1411">
        <v>40</v>
      </c>
      <c r="H1411">
        <v>5</v>
      </c>
      <c r="I1411" s="6">
        <v>8435007</v>
      </c>
      <c r="J1411">
        <v>1</v>
      </c>
      <c r="K1411">
        <v>1</v>
      </c>
      <c r="L1411">
        <v>0</v>
      </c>
      <c r="M1411">
        <v>14383576</v>
      </c>
      <c r="N1411">
        <v>0</v>
      </c>
      <c r="O1411" t="str" cm="1">
        <f t="array" ref="O1411">_xlfn.IFS(Churn_Modelling[[#This Row],[Balance]]=0,"Tidak ada Saldo",Churn_Modelling[[#This Row],[Balance]]&lt;=5000000,"Saldo Rendah",Churn_Modelling[[#This Row],[Balance]]&lt;=10000000,"Saldo Menengah",Churn_Modelling[[#This Row],[Balance]]&lt;=15000000,"Saldo Tinggi",TRUE,"Saldo Premium")</f>
        <v>Saldo Menengah</v>
      </c>
      <c r="P1411" t="str" cm="1">
        <f t="array" ref="P1411">_xlfn.IFS(Churn_Modelling[[#This Row],[CreditScore]]&lt;=500,"Rendah",Churn_Modelling[[#This Row],[CreditScore]]&lt;=600,"Cukup",Churn_Modelling[[#This Row],[CreditScore]]&lt;=700,"Sedang",Churn_Modelling[[#This Row],[CreditScore]]&lt;=800,"Baik",TRUE,"Sangat Baik")</f>
        <v>Rendah</v>
      </c>
    </row>
    <row r="1412" spans="1:16" hidden="1" x14ac:dyDescent="0.35">
      <c r="A1412">
        <v>1411</v>
      </c>
      <c r="B1412">
        <v>15710164</v>
      </c>
      <c r="C1412" t="s">
        <v>633</v>
      </c>
      <c r="D1412">
        <v>523</v>
      </c>
      <c r="E1412" t="s">
        <v>15</v>
      </c>
      <c r="F1412" t="s">
        <v>16</v>
      </c>
      <c r="G1412">
        <v>73</v>
      </c>
      <c r="H1412">
        <v>7</v>
      </c>
      <c r="I1412" s="6">
        <v>0</v>
      </c>
      <c r="J1412">
        <v>2</v>
      </c>
      <c r="K1412">
        <v>0</v>
      </c>
      <c r="L1412">
        <v>0</v>
      </c>
      <c r="M1412">
        <v>1308839</v>
      </c>
      <c r="N1412">
        <v>1</v>
      </c>
      <c r="O1412" t="str" cm="1">
        <f t="array" ref="O1412">_xlfn.IFS(Churn_Modelling[[#This Row],[Balance]]=0,"Tidak ada Saldo",Churn_Modelling[[#This Row],[Balance]]&lt;=5000000,"Saldo Rendah",Churn_Modelling[[#This Row],[Balance]]&lt;=10000000,"Saldo Menengah",Churn_Modelling[[#This Row],[Balance]]&lt;=15000000,"Saldo Tinggi",TRUE,"Saldo Premium")</f>
        <v>Tidak ada Saldo</v>
      </c>
      <c r="P1412" t="str" cm="1">
        <f t="array" ref="P1412">_xlfn.IFS(Churn_Modelling[[#This Row],[CreditScore]]&lt;=500,"Rendah",Churn_Modelling[[#This Row],[CreditScore]]&lt;=600,"Cukup",Churn_Modelling[[#This Row],[CreditScore]]&lt;=700,"Sedang",Churn_Modelling[[#This Row],[CreditScore]]&lt;=800,"Baik",TRUE,"Sangat Baik")</f>
        <v>Cukup</v>
      </c>
    </row>
    <row r="1413" spans="1:16" x14ac:dyDescent="0.35">
      <c r="A1413">
        <v>1412</v>
      </c>
      <c r="B1413">
        <v>15693904</v>
      </c>
      <c r="C1413" t="s">
        <v>374</v>
      </c>
      <c r="D1413">
        <v>685</v>
      </c>
      <c r="E1413" t="s">
        <v>26</v>
      </c>
      <c r="F1413" t="s">
        <v>16</v>
      </c>
      <c r="G1413">
        <v>30</v>
      </c>
      <c r="H1413">
        <v>4</v>
      </c>
      <c r="I1413" s="6">
        <v>849586</v>
      </c>
      <c r="J1413">
        <v>2</v>
      </c>
      <c r="K1413">
        <v>0</v>
      </c>
      <c r="L1413">
        <v>1</v>
      </c>
      <c r="M1413">
        <v>19434372</v>
      </c>
      <c r="N1413">
        <v>0</v>
      </c>
      <c r="O1413" t="str" cm="1">
        <f t="array" ref="O1413">_xlfn.IFS(Churn_Modelling[[#This Row],[Balance]]=0,"Tidak ada Saldo",Churn_Modelling[[#This Row],[Balance]]&lt;=5000000,"Saldo Rendah",Churn_Modelling[[#This Row],[Balance]]&lt;=10000000,"Saldo Menengah",Churn_Modelling[[#This Row],[Balance]]&lt;=15000000,"Saldo Tinggi",TRUE,"Saldo Premium")</f>
        <v>Saldo Rendah</v>
      </c>
      <c r="P1413" t="str" cm="1">
        <f t="array" ref="P1413">_xlfn.IFS(Churn_Modelling[[#This Row],[CreditScore]]&lt;=500,"Rendah",Churn_Modelling[[#This Row],[CreditScore]]&lt;=600,"Cukup",Churn_Modelling[[#This Row],[CreditScore]]&lt;=700,"Sedang",Churn_Modelling[[#This Row],[CreditScore]]&lt;=800,"Baik",TRUE,"Sangat Baik")</f>
        <v>Sedang</v>
      </c>
    </row>
    <row r="1414" spans="1:16" x14ac:dyDescent="0.35">
      <c r="A1414">
        <v>1413</v>
      </c>
      <c r="B1414">
        <v>15588986</v>
      </c>
      <c r="C1414" t="s">
        <v>241</v>
      </c>
      <c r="D1414">
        <v>673</v>
      </c>
      <c r="E1414" t="s">
        <v>26</v>
      </c>
      <c r="F1414" t="s">
        <v>16</v>
      </c>
      <c r="G1414">
        <v>29</v>
      </c>
      <c r="H1414">
        <v>4</v>
      </c>
      <c r="I1414" s="6">
        <v>9909736</v>
      </c>
      <c r="J1414">
        <v>1</v>
      </c>
      <c r="K1414">
        <v>1</v>
      </c>
      <c r="L1414">
        <v>1</v>
      </c>
      <c r="M1414">
        <v>979669</v>
      </c>
      <c r="N1414">
        <v>0</v>
      </c>
      <c r="O1414" t="str" cm="1">
        <f t="array" ref="O1414">_xlfn.IFS(Churn_Modelling[[#This Row],[Balance]]=0,"Tidak ada Saldo",Churn_Modelling[[#This Row],[Balance]]&lt;=5000000,"Saldo Rendah",Churn_Modelling[[#This Row],[Balance]]&lt;=10000000,"Saldo Menengah",Churn_Modelling[[#This Row],[Balance]]&lt;=15000000,"Saldo Tinggi",TRUE,"Saldo Premium")</f>
        <v>Saldo Menengah</v>
      </c>
      <c r="P1414" t="str" cm="1">
        <f t="array" ref="P1414">_xlfn.IFS(Churn_Modelling[[#This Row],[CreditScore]]&lt;=500,"Rendah",Churn_Modelling[[#This Row],[CreditScore]]&lt;=600,"Cukup",Churn_Modelling[[#This Row],[CreditScore]]&lt;=700,"Sedang",Churn_Modelling[[#This Row],[CreditScore]]&lt;=800,"Baik",TRUE,"Sangat Baik")</f>
        <v>Sedang</v>
      </c>
    </row>
    <row r="1415" spans="1:16" x14ac:dyDescent="0.35">
      <c r="A1415">
        <v>1414</v>
      </c>
      <c r="B1415">
        <v>15797733</v>
      </c>
      <c r="C1415" t="s">
        <v>440</v>
      </c>
      <c r="D1415">
        <v>503</v>
      </c>
      <c r="E1415" t="s">
        <v>26</v>
      </c>
      <c r="F1415" t="s">
        <v>23</v>
      </c>
      <c r="G1415">
        <v>30</v>
      </c>
      <c r="H1415">
        <v>10</v>
      </c>
      <c r="I1415" s="6">
        <v>13662255</v>
      </c>
      <c r="J1415">
        <v>2</v>
      </c>
      <c r="K1415">
        <v>0</v>
      </c>
      <c r="L1415">
        <v>0</v>
      </c>
      <c r="M1415">
        <v>4731024</v>
      </c>
      <c r="N1415">
        <v>0</v>
      </c>
      <c r="O1415" t="str" cm="1">
        <f t="array" ref="O1415">_xlfn.IFS(Churn_Modelling[[#This Row],[Balance]]=0,"Tidak ada Saldo",Churn_Modelling[[#This Row],[Balance]]&lt;=5000000,"Saldo Rendah",Churn_Modelling[[#This Row],[Balance]]&lt;=10000000,"Saldo Menengah",Churn_Modelling[[#This Row],[Balance]]&lt;=15000000,"Saldo Tinggi",TRUE,"Saldo Premium")</f>
        <v>Saldo Tinggi</v>
      </c>
      <c r="P1415" t="str" cm="1">
        <f t="array" ref="P1415">_xlfn.IFS(Churn_Modelling[[#This Row],[CreditScore]]&lt;=500,"Rendah",Churn_Modelling[[#This Row],[CreditScore]]&lt;=600,"Cukup",Churn_Modelling[[#This Row],[CreditScore]]&lt;=700,"Sedang",Churn_Modelling[[#This Row],[CreditScore]]&lt;=800,"Baik",TRUE,"Sangat Baik")</f>
        <v>Cukup</v>
      </c>
    </row>
    <row r="1416" spans="1:16" x14ac:dyDescent="0.35">
      <c r="A1416">
        <v>1415</v>
      </c>
      <c r="B1416">
        <v>15620507</v>
      </c>
      <c r="C1416" t="s">
        <v>957</v>
      </c>
      <c r="D1416">
        <v>485</v>
      </c>
      <c r="E1416" t="s">
        <v>26</v>
      </c>
      <c r="F1416" t="s">
        <v>16</v>
      </c>
      <c r="G1416">
        <v>30</v>
      </c>
      <c r="H1416">
        <v>5</v>
      </c>
      <c r="I1416" s="6">
        <v>15677168</v>
      </c>
      <c r="J1416">
        <v>1</v>
      </c>
      <c r="K1416">
        <v>1</v>
      </c>
      <c r="L1416">
        <v>1</v>
      </c>
      <c r="M1416">
        <v>14114821</v>
      </c>
      <c r="N1416">
        <v>0</v>
      </c>
      <c r="O1416" t="str" cm="1">
        <f t="array" ref="O1416">_xlfn.IFS(Churn_Modelling[[#This Row],[Balance]]=0,"Tidak ada Saldo",Churn_Modelling[[#This Row],[Balance]]&lt;=5000000,"Saldo Rendah",Churn_Modelling[[#This Row],[Balance]]&lt;=10000000,"Saldo Menengah",Churn_Modelling[[#This Row],[Balance]]&lt;=15000000,"Saldo Tinggi",TRUE,"Saldo Premium")</f>
        <v>Saldo Premium</v>
      </c>
      <c r="P1416" t="str" cm="1">
        <f t="array" ref="P1416">_xlfn.IFS(Churn_Modelling[[#This Row],[CreditScore]]&lt;=500,"Rendah",Churn_Modelling[[#This Row],[CreditScore]]&lt;=600,"Cukup",Churn_Modelling[[#This Row],[CreditScore]]&lt;=700,"Sedang",Churn_Modelling[[#This Row],[CreditScore]]&lt;=800,"Baik",TRUE,"Sangat Baik")</f>
        <v>Rendah</v>
      </c>
    </row>
    <row r="1417" spans="1:16" x14ac:dyDescent="0.35">
      <c r="A1417">
        <v>1416</v>
      </c>
      <c r="B1417">
        <v>15685150</v>
      </c>
      <c r="C1417" t="s">
        <v>413</v>
      </c>
      <c r="D1417">
        <v>799</v>
      </c>
      <c r="E1417" t="s">
        <v>26</v>
      </c>
      <c r="F1417" t="s">
        <v>23</v>
      </c>
      <c r="G1417">
        <v>28</v>
      </c>
      <c r="H1417">
        <v>7</v>
      </c>
      <c r="I1417" s="6">
        <v>16765833</v>
      </c>
      <c r="J1417">
        <v>2</v>
      </c>
      <c r="K1417">
        <v>1</v>
      </c>
      <c r="L1417">
        <v>1</v>
      </c>
      <c r="M1417">
        <v>11113825</v>
      </c>
      <c r="N1417">
        <v>0</v>
      </c>
      <c r="O1417" t="str" cm="1">
        <f t="array" ref="O1417">_xlfn.IFS(Churn_Modelling[[#This Row],[Balance]]=0,"Tidak ada Saldo",Churn_Modelling[[#This Row],[Balance]]&lt;=5000000,"Saldo Rendah",Churn_Modelling[[#This Row],[Balance]]&lt;=10000000,"Saldo Menengah",Churn_Modelling[[#This Row],[Balance]]&lt;=15000000,"Saldo Tinggi",TRUE,"Saldo Premium")</f>
        <v>Saldo Premium</v>
      </c>
      <c r="P1417" t="str" cm="1">
        <f t="array" ref="P1417">_xlfn.IFS(Churn_Modelling[[#This Row],[CreditScore]]&lt;=500,"Rendah",Churn_Modelling[[#This Row],[CreditScore]]&lt;=600,"Cukup",Churn_Modelling[[#This Row],[CreditScore]]&lt;=700,"Sedang",Churn_Modelling[[#This Row],[CreditScore]]&lt;=800,"Baik",TRUE,"Sangat Baik")</f>
        <v>Baik</v>
      </c>
    </row>
    <row r="1418" spans="1:16" x14ac:dyDescent="0.35">
      <c r="A1418">
        <v>1417</v>
      </c>
      <c r="B1418">
        <v>15667651</v>
      </c>
      <c r="C1418" t="s">
        <v>45</v>
      </c>
      <c r="D1418">
        <v>585</v>
      </c>
      <c r="E1418" t="s">
        <v>18</v>
      </c>
      <c r="F1418" t="s">
        <v>16</v>
      </c>
      <c r="G1418">
        <v>33</v>
      </c>
      <c r="H1418">
        <v>8</v>
      </c>
      <c r="I1418" s="6">
        <v>0</v>
      </c>
      <c r="J1418">
        <v>2</v>
      </c>
      <c r="K1418">
        <v>1</v>
      </c>
      <c r="L1418">
        <v>0</v>
      </c>
      <c r="M1418">
        <v>11418207</v>
      </c>
      <c r="N1418">
        <v>0</v>
      </c>
      <c r="O1418" t="str" cm="1">
        <f t="array" ref="O1418">_xlfn.IFS(Churn_Modelling[[#This Row],[Balance]]=0,"Tidak ada Saldo",Churn_Modelling[[#This Row],[Balance]]&lt;=5000000,"Saldo Rendah",Churn_Modelling[[#This Row],[Balance]]&lt;=10000000,"Saldo Menengah",Churn_Modelling[[#This Row],[Balance]]&lt;=15000000,"Saldo Tinggi",TRUE,"Saldo Premium")</f>
        <v>Tidak ada Saldo</v>
      </c>
      <c r="P1418" t="str" cm="1">
        <f t="array" ref="P1418">_xlfn.IFS(Churn_Modelling[[#This Row],[CreditScore]]&lt;=500,"Rendah",Churn_Modelling[[#This Row],[CreditScore]]&lt;=600,"Cukup",Churn_Modelling[[#This Row],[CreditScore]]&lt;=700,"Sedang",Churn_Modelling[[#This Row],[CreditScore]]&lt;=800,"Baik",TRUE,"Sangat Baik")</f>
        <v>Cukup</v>
      </c>
    </row>
    <row r="1419" spans="1:16" x14ac:dyDescent="0.35">
      <c r="A1419">
        <v>1418</v>
      </c>
      <c r="B1419">
        <v>15774166</v>
      </c>
      <c r="C1419" t="s">
        <v>21</v>
      </c>
      <c r="D1419">
        <v>607</v>
      </c>
      <c r="E1419" t="s">
        <v>26</v>
      </c>
      <c r="F1419" t="s">
        <v>16</v>
      </c>
      <c r="G1419">
        <v>24</v>
      </c>
      <c r="H1419">
        <v>2</v>
      </c>
      <c r="I1419" s="6">
        <v>10948354</v>
      </c>
      <c r="J1419">
        <v>2</v>
      </c>
      <c r="K1419">
        <v>0</v>
      </c>
      <c r="L1419">
        <v>1</v>
      </c>
      <c r="M1419">
        <v>12756077</v>
      </c>
      <c r="N1419">
        <v>0</v>
      </c>
      <c r="O1419" t="str" cm="1">
        <f t="array" ref="O1419">_xlfn.IFS(Churn_Modelling[[#This Row],[Balance]]=0,"Tidak ada Saldo",Churn_Modelling[[#This Row],[Balance]]&lt;=5000000,"Saldo Rendah",Churn_Modelling[[#This Row],[Balance]]&lt;=10000000,"Saldo Menengah",Churn_Modelling[[#This Row],[Balance]]&lt;=15000000,"Saldo Tinggi",TRUE,"Saldo Premium")</f>
        <v>Saldo Tinggi</v>
      </c>
      <c r="P1419" t="str" cm="1">
        <f t="array" ref="P1419">_xlfn.IFS(Churn_Modelling[[#This Row],[CreditScore]]&lt;=500,"Rendah",Churn_Modelling[[#This Row],[CreditScore]]&lt;=600,"Cukup",Churn_Modelling[[#This Row],[CreditScore]]&lt;=700,"Sedang",Churn_Modelling[[#This Row],[CreditScore]]&lt;=800,"Baik",TRUE,"Sangat Baik")</f>
        <v>Sedang</v>
      </c>
    </row>
    <row r="1420" spans="1:16" x14ac:dyDescent="0.35">
      <c r="A1420">
        <v>1419</v>
      </c>
      <c r="B1420">
        <v>15649280</v>
      </c>
      <c r="C1420" t="s">
        <v>958</v>
      </c>
      <c r="D1420">
        <v>521</v>
      </c>
      <c r="E1420" t="s">
        <v>26</v>
      </c>
      <c r="F1420" t="s">
        <v>16</v>
      </c>
      <c r="G1420">
        <v>40</v>
      </c>
      <c r="H1420">
        <v>9</v>
      </c>
      <c r="I1420" s="6">
        <v>13450478</v>
      </c>
      <c r="J1420">
        <v>1</v>
      </c>
      <c r="K1420">
        <v>1</v>
      </c>
      <c r="L1420">
        <v>0</v>
      </c>
      <c r="M1420">
        <v>1808206</v>
      </c>
      <c r="N1420">
        <v>0</v>
      </c>
      <c r="O1420" t="str" cm="1">
        <f t="array" ref="O1420">_xlfn.IFS(Churn_Modelling[[#This Row],[Balance]]=0,"Tidak ada Saldo",Churn_Modelling[[#This Row],[Balance]]&lt;=5000000,"Saldo Rendah",Churn_Modelling[[#This Row],[Balance]]&lt;=10000000,"Saldo Menengah",Churn_Modelling[[#This Row],[Balance]]&lt;=15000000,"Saldo Tinggi",TRUE,"Saldo Premium")</f>
        <v>Saldo Tinggi</v>
      </c>
      <c r="P1420" t="str" cm="1">
        <f t="array" ref="P1420">_xlfn.IFS(Churn_Modelling[[#This Row],[CreditScore]]&lt;=500,"Rendah",Churn_Modelling[[#This Row],[CreditScore]]&lt;=600,"Cukup",Churn_Modelling[[#This Row],[CreditScore]]&lt;=700,"Sedang",Churn_Modelling[[#This Row],[CreditScore]]&lt;=800,"Baik",TRUE,"Sangat Baik")</f>
        <v>Cukup</v>
      </c>
    </row>
    <row r="1421" spans="1:16" x14ac:dyDescent="0.35">
      <c r="A1421">
        <v>1420</v>
      </c>
      <c r="B1421">
        <v>15705657</v>
      </c>
      <c r="C1421" t="s">
        <v>295</v>
      </c>
      <c r="D1421">
        <v>535</v>
      </c>
      <c r="E1421" t="s">
        <v>15</v>
      </c>
      <c r="F1421" t="s">
        <v>16</v>
      </c>
      <c r="G1421">
        <v>44</v>
      </c>
      <c r="H1421">
        <v>2</v>
      </c>
      <c r="I1421" s="6">
        <v>11442786</v>
      </c>
      <c r="J1421">
        <v>1</v>
      </c>
      <c r="K1421">
        <v>1</v>
      </c>
      <c r="L1421">
        <v>1</v>
      </c>
      <c r="M1421">
        <v>13633026</v>
      </c>
      <c r="N1421">
        <v>0</v>
      </c>
      <c r="O1421" t="str" cm="1">
        <f t="array" ref="O1421">_xlfn.IFS(Churn_Modelling[[#This Row],[Balance]]=0,"Tidak ada Saldo",Churn_Modelling[[#This Row],[Balance]]&lt;=5000000,"Saldo Rendah",Churn_Modelling[[#This Row],[Balance]]&lt;=10000000,"Saldo Menengah",Churn_Modelling[[#This Row],[Balance]]&lt;=15000000,"Saldo Tinggi",TRUE,"Saldo Premium")</f>
        <v>Saldo Tinggi</v>
      </c>
      <c r="P1421" t="str" cm="1">
        <f t="array" ref="P1421">_xlfn.IFS(Churn_Modelling[[#This Row],[CreditScore]]&lt;=500,"Rendah",Churn_Modelling[[#This Row],[CreditScore]]&lt;=600,"Cukup",Churn_Modelling[[#This Row],[CreditScore]]&lt;=700,"Sedang",Churn_Modelling[[#This Row],[CreditScore]]&lt;=800,"Baik",TRUE,"Sangat Baik")</f>
        <v>Cukup</v>
      </c>
    </row>
    <row r="1422" spans="1:16" x14ac:dyDescent="0.35">
      <c r="A1422">
        <v>1421</v>
      </c>
      <c r="B1422">
        <v>15753969</v>
      </c>
      <c r="C1422" t="s">
        <v>275</v>
      </c>
      <c r="D1422">
        <v>724</v>
      </c>
      <c r="E1422" t="s">
        <v>18</v>
      </c>
      <c r="F1422" t="s">
        <v>23</v>
      </c>
      <c r="G1422">
        <v>45</v>
      </c>
      <c r="H1422">
        <v>5</v>
      </c>
      <c r="I1422" s="6">
        <v>8388854</v>
      </c>
      <c r="J1422">
        <v>1</v>
      </c>
      <c r="K1422">
        <v>0</v>
      </c>
      <c r="L1422">
        <v>1</v>
      </c>
      <c r="M1422">
        <v>3412181</v>
      </c>
      <c r="N1422">
        <v>0</v>
      </c>
      <c r="O1422" t="str" cm="1">
        <f t="array" ref="O1422">_xlfn.IFS(Churn_Modelling[[#This Row],[Balance]]=0,"Tidak ada Saldo",Churn_Modelling[[#This Row],[Balance]]&lt;=5000000,"Saldo Rendah",Churn_Modelling[[#This Row],[Balance]]&lt;=10000000,"Saldo Menengah",Churn_Modelling[[#This Row],[Balance]]&lt;=15000000,"Saldo Tinggi",TRUE,"Saldo Premium")</f>
        <v>Saldo Menengah</v>
      </c>
      <c r="P1422" t="str" cm="1">
        <f t="array" ref="P1422">_xlfn.IFS(Churn_Modelling[[#This Row],[CreditScore]]&lt;=500,"Rendah",Churn_Modelling[[#This Row],[CreditScore]]&lt;=600,"Cukup",Churn_Modelling[[#This Row],[CreditScore]]&lt;=700,"Sedang",Churn_Modelling[[#This Row],[CreditScore]]&lt;=800,"Baik",TRUE,"Sangat Baik")</f>
        <v>Baik</v>
      </c>
    </row>
    <row r="1423" spans="1:16" x14ac:dyDescent="0.35">
      <c r="A1423">
        <v>1422</v>
      </c>
      <c r="B1423">
        <v>15742378</v>
      </c>
      <c r="C1423" t="s">
        <v>959</v>
      </c>
      <c r="D1423">
        <v>520</v>
      </c>
      <c r="E1423" t="s">
        <v>26</v>
      </c>
      <c r="F1423" t="s">
        <v>23</v>
      </c>
      <c r="G1423">
        <v>32</v>
      </c>
      <c r="H1423">
        <v>5</v>
      </c>
      <c r="I1423" s="6">
        <v>11002977</v>
      </c>
      <c r="J1423">
        <v>1</v>
      </c>
      <c r="K1423">
        <v>1</v>
      </c>
      <c r="L1423">
        <v>0</v>
      </c>
      <c r="M1423">
        <v>5624669</v>
      </c>
      <c r="N1423">
        <v>0</v>
      </c>
      <c r="O1423" t="str" cm="1">
        <f t="array" ref="O1423">_xlfn.IFS(Churn_Modelling[[#This Row],[Balance]]=0,"Tidak ada Saldo",Churn_Modelling[[#This Row],[Balance]]&lt;=5000000,"Saldo Rendah",Churn_Modelling[[#This Row],[Balance]]&lt;=10000000,"Saldo Menengah",Churn_Modelling[[#This Row],[Balance]]&lt;=15000000,"Saldo Tinggi",TRUE,"Saldo Premium")</f>
        <v>Saldo Tinggi</v>
      </c>
      <c r="P1423" t="str" cm="1">
        <f t="array" ref="P1423">_xlfn.IFS(Churn_Modelling[[#This Row],[CreditScore]]&lt;=500,"Rendah",Churn_Modelling[[#This Row],[CreditScore]]&lt;=600,"Cukup",Churn_Modelling[[#This Row],[CreditScore]]&lt;=700,"Sedang",Churn_Modelling[[#This Row],[CreditScore]]&lt;=800,"Baik",TRUE,"Sangat Baik")</f>
        <v>Cukup</v>
      </c>
    </row>
    <row r="1424" spans="1:16" x14ac:dyDescent="0.35">
      <c r="A1424">
        <v>1423</v>
      </c>
      <c r="B1424">
        <v>15794874</v>
      </c>
      <c r="C1424" t="s">
        <v>960</v>
      </c>
      <c r="D1424">
        <v>696</v>
      </c>
      <c r="E1424" t="s">
        <v>18</v>
      </c>
      <c r="F1424" t="s">
        <v>23</v>
      </c>
      <c r="G1424">
        <v>41</v>
      </c>
      <c r="H1424">
        <v>9</v>
      </c>
      <c r="I1424" s="6">
        <v>12752375</v>
      </c>
      <c r="J1424">
        <v>1</v>
      </c>
      <c r="K1424">
        <v>0</v>
      </c>
      <c r="L1424">
        <v>1</v>
      </c>
      <c r="M1424">
        <v>19141742</v>
      </c>
      <c r="N1424">
        <v>0</v>
      </c>
      <c r="O1424" t="str" cm="1">
        <f t="array" ref="O1424">_xlfn.IFS(Churn_Modelling[[#This Row],[Balance]]=0,"Tidak ada Saldo",Churn_Modelling[[#This Row],[Balance]]&lt;=5000000,"Saldo Rendah",Churn_Modelling[[#This Row],[Balance]]&lt;=10000000,"Saldo Menengah",Churn_Modelling[[#This Row],[Balance]]&lt;=15000000,"Saldo Tinggi",TRUE,"Saldo Premium")</f>
        <v>Saldo Tinggi</v>
      </c>
      <c r="P1424" t="str" cm="1">
        <f t="array" ref="P1424">_xlfn.IFS(Churn_Modelling[[#This Row],[CreditScore]]&lt;=500,"Rendah",Churn_Modelling[[#This Row],[CreditScore]]&lt;=600,"Cukup",Churn_Modelling[[#This Row],[CreditScore]]&lt;=700,"Sedang",Churn_Modelling[[#This Row],[CreditScore]]&lt;=800,"Baik",TRUE,"Sangat Baik")</f>
        <v>Sedang</v>
      </c>
    </row>
    <row r="1425" spans="1:16" x14ac:dyDescent="0.35">
      <c r="A1425">
        <v>1424</v>
      </c>
      <c r="B1425">
        <v>15589221</v>
      </c>
      <c r="C1425" t="s">
        <v>136</v>
      </c>
      <c r="D1425">
        <v>657</v>
      </c>
      <c r="E1425" t="s">
        <v>26</v>
      </c>
      <c r="F1425" t="s">
        <v>23</v>
      </c>
      <c r="G1425">
        <v>30</v>
      </c>
      <c r="H1425">
        <v>1</v>
      </c>
      <c r="I1425" s="6">
        <v>13976213</v>
      </c>
      <c r="J1425">
        <v>2</v>
      </c>
      <c r="K1425">
        <v>1</v>
      </c>
      <c r="L1425">
        <v>1</v>
      </c>
      <c r="M1425">
        <v>2331788</v>
      </c>
      <c r="N1425">
        <v>0</v>
      </c>
      <c r="O1425" t="str" cm="1">
        <f t="array" ref="O1425">_xlfn.IFS(Churn_Modelling[[#This Row],[Balance]]=0,"Tidak ada Saldo",Churn_Modelling[[#This Row],[Balance]]&lt;=5000000,"Saldo Rendah",Churn_Modelling[[#This Row],[Balance]]&lt;=10000000,"Saldo Menengah",Churn_Modelling[[#This Row],[Balance]]&lt;=15000000,"Saldo Tinggi",TRUE,"Saldo Premium")</f>
        <v>Saldo Tinggi</v>
      </c>
      <c r="P1425" t="str" cm="1">
        <f t="array" ref="P1425">_xlfn.IFS(Churn_Modelling[[#This Row],[CreditScore]]&lt;=500,"Rendah",Churn_Modelling[[#This Row],[CreditScore]]&lt;=600,"Cukup",Churn_Modelling[[#This Row],[CreditScore]]&lt;=700,"Sedang",Churn_Modelling[[#This Row],[CreditScore]]&lt;=800,"Baik",TRUE,"Sangat Baik")</f>
        <v>Sedang</v>
      </c>
    </row>
    <row r="1426" spans="1:16" hidden="1" x14ac:dyDescent="0.35">
      <c r="A1426">
        <v>1425</v>
      </c>
      <c r="B1426">
        <v>15596671</v>
      </c>
      <c r="C1426" t="s">
        <v>76</v>
      </c>
      <c r="D1426">
        <v>603</v>
      </c>
      <c r="E1426" t="s">
        <v>18</v>
      </c>
      <c r="F1426" t="s">
        <v>16</v>
      </c>
      <c r="G1426">
        <v>42</v>
      </c>
      <c r="H1426">
        <v>8</v>
      </c>
      <c r="I1426" s="6">
        <v>9161112</v>
      </c>
      <c r="J1426">
        <v>1</v>
      </c>
      <c r="K1426">
        <v>0</v>
      </c>
      <c r="L1426">
        <v>0</v>
      </c>
      <c r="M1426">
        <v>1446753</v>
      </c>
      <c r="N1426">
        <v>1</v>
      </c>
      <c r="O1426" t="str" cm="1">
        <f t="array" ref="O1426">_xlfn.IFS(Churn_Modelling[[#This Row],[Balance]]=0,"Tidak ada Saldo",Churn_Modelling[[#This Row],[Balance]]&lt;=5000000,"Saldo Rendah",Churn_Modelling[[#This Row],[Balance]]&lt;=10000000,"Saldo Menengah",Churn_Modelling[[#This Row],[Balance]]&lt;=15000000,"Saldo Tinggi",TRUE,"Saldo Premium")</f>
        <v>Saldo Menengah</v>
      </c>
      <c r="P1426" t="str" cm="1">
        <f t="array" ref="P1426">_xlfn.IFS(Churn_Modelling[[#This Row],[CreditScore]]&lt;=500,"Rendah",Churn_Modelling[[#This Row],[CreditScore]]&lt;=600,"Cukup",Churn_Modelling[[#This Row],[CreditScore]]&lt;=700,"Sedang",Churn_Modelling[[#This Row],[CreditScore]]&lt;=800,"Baik",TRUE,"Sangat Baik")</f>
        <v>Sedang</v>
      </c>
    </row>
    <row r="1427" spans="1:16" x14ac:dyDescent="0.35">
      <c r="A1427">
        <v>1426</v>
      </c>
      <c r="B1427">
        <v>15583668</v>
      </c>
      <c r="C1427" t="s">
        <v>961</v>
      </c>
      <c r="D1427">
        <v>726</v>
      </c>
      <c r="E1427" t="s">
        <v>15</v>
      </c>
      <c r="F1427" t="s">
        <v>16</v>
      </c>
      <c r="G1427">
        <v>42</v>
      </c>
      <c r="H1427">
        <v>2</v>
      </c>
      <c r="I1427" s="6">
        <v>10947179</v>
      </c>
      <c r="J1427">
        <v>1</v>
      </c>
      <c r="K1427">
        <v>0</v>
      </c>
      <c r="L1427">
        <v>1</v>
      </c>
      <c r="M1427">
        <v>17516105</v>
      </c>
      <c r="N1427">
        <v>0</v>
      </c>
      <c r="O1427" t="str" cm="1">
        <f t="array" ref="O1427">_xlfn.IFS(Churn_Modelling[[#This Row],[Balance]]=0,"Tidak ada Saldo",Churn_Modelling[[#This Row],[Balance]]&lt;=5000000,"Saldo Rendah",Churn_Modelling[[#This Row],[Balance]]&lt;=10000000,"Saldo Menengah",Churn_Modelling[[#This Row],[Balance]]&lt;=15000000,"Saldo Tinggi",TRUE,"Saldo Premium")</f>
        <v>Saldo Tinggi</v>
      </c>
      <c r="P1427" t="str" cm="1">
        <f t="array" ref="P1427">_xlfn.IFS(Churn_Modelling[[#This Row],[CreditScore]]&lt;=500,"Rendah",Churn_Modelling[[#This Row],[CreditScore]]&lt;=600,"Cukup",Churn_Modelling[[#This Row],[CreditScore]]&lt;=700,"Sedang",Churn_Modelling[[#This Row],[CreditScore]]&lt;=800,"Baik",TRUE,"Sangat Baik")</f>
        <v>Baik</v>
      </c>
    </row>
    <row r="1428" spans="1:16" x14ac:dyDescent="0.35">
      <c r="A1428">
        <v>1427</v>
      </c>
      <c r="B1428">
        <v>15710206</v>
      </c>
      <c r="C1428" t="s">
        <v>962</v>
      </c>
      <c r="D1428">
        <v>591</v>
      </c>
      <c r="E1428" t="s">
        <v>15</v>
      </c>
      <c r="F1428" t="s">
        <v>16</v>
      </c>
      <c r="G1428">
        <v>39</v>
      </c>
      <c r="H1428">
        <v>4</v>
      </c>
      <c r="I1428" s="6">
        <v>15050064</v>
      </c>
      <c r="J1428">
        <v>1</v>
      </c>
      <c r="K1428">
        <v>1</v>
      </c>
      <c r="L1428">
        <v>0</v>
      </c>
      <c r="M1428">
        <v>149288</v>
      </c>
      <c r="N1428">
        <v>0</v>
      </c>
      <c r="O1428" t="str" cm="1">
        <f t="array" ref="O1428">_xlfn.IFS(Churn_Modelling[[#This Row],[Balance]]=0,"Tidak ada Saldo",Churn_Modelling[[#This Row],[Balance]]&lt;=5000000,"Saldo Rendah",Churn_Modelling[[#This Row],[Balance]]&lt;=10000000,"Saldo Menengah",Churn_Modelling[[#This Row],[Balance]]&lt;=15000000,"Saldo Tinggi",TRUE,"Saldo Premium")</f>
        <v>Saldo Premium</v>
      </c>
      <c r="P1428" t="str" cm="1">
        <f t="array" ref="P1428">_xlfn.IFS(Churn_Modelling[[#This Row],[CreditScore]]&lt;=500,"Rendah",Churn_Modelling[[#This Row],[CreditScore]]&lt;=600,"Cukup",Churn_Modelling[[#This Row],[CreditScore]]&lt;=700,"Sedang",Churn_Modelling[[#This Row],[CreditScore]]&lt;=800,"Baik",TRUE,"Sangat Baik")</f>
        <v>Cukup</v>
      </c>
    </row>
    <row r="1429" spans="1:16" hidden="1" x14ac:dyDescent="0.35">
      <c r="A1429">
        <v>1428</v>
      </c>
      <c r="B1429">
        <v>15799966</v>
      </c>
      <c r="C1429" t="s">
        <v>169</v>
      </c>
      <c r="D1429">
        <v>792</v>
      </c>
      <c r="E1429" t="s">
        <v>26</v>
      </c>
      <c r="F1429" t="s">
        <v>16</v>
      </c>
      <c r="G1429">
        <v>59</v>
      </c>
      <c r="H1429">
        <v>9</v>
      </c>
      <c r="I1429" s="6">
        <v>10160977</v>
      </c>
      <c r="J1429">
        <v>1</v>
      </c>
      <c r="K1429">
        <v>0</v>
      </c>
      <c r="L1429">
        <v>0</v>
      </c>
      <c r="M1429">
        <v>16147919</v>
      </c>
      <c r="N1429">
        <v>1</v>
      </c>
      <c r="O1429" t="str" cm="1">
        <f t="array" ref="O1429">_xlfn.IFS(Churn_Modelling[[#This Row],[Balance]]=0,"Tidak ada Saldo",Churn_Modelling[[#This Row],[Balance]]&lt;=5000000,"Saldo Rendah",Churn_Modelling[[#This Row],[Balance]]&lt;=10000000,"Saldo Menengah",Churn_Modelling[[#This Row],[Balance]]&lt;=15000000,"Saldo Tinggi",TRUE,"Saldo Premium")</f>
        <v>Saldo Tinggi</v>
      </c>
      <c r="P1429" t="str" cm="1">
        <f t="array" ref="P1429">_xlfn.IFS(Churn_Modelling[[#This Row],[CreditScore]]&lt;=500,"Rendah",Churn_Modelling[[#This Row],[CreditScore]]&lt;=600,"Cukup",Churn_Modelling[[#This Row],[CreditScore]]&lt;=700,"Sedang",Churn_Modelling[[#This Row],[CreditScore]]&lt;=800,"Baik",TRUE,"Sangat Baik")</f>
        <v>Baik</v>
      </c>
    </row>
    <row r="1430" spans="1:16" x14ac:dyDescent="0.35">
      <c r="A1430">
        <v>1429</v>
      </c>
      <c r="B1430">
        <v>15794560</v>
      </c>
      <c r="C1430" t="s">
        <v>44</v>
      </c>
      <c r="D1430">
        <v>550</v>
      </c>
      <c r="E1430" t="s">
        <v>15</v>
      </c>
      <c r="F1430" t="s">
        <v>23</v>
      </c>
      <c r="G1430">
        <v>57</v>
      </c>
      <c r="H1430">
        <v>5</v>
      </c>
      <c r="I1430" s="6">
        <v>0</v>
      </c>
      <c r="J1430">
        <v>1</v>
      </c>
      <c r="K1430">
        <v>1</v>
      </c>
      <c r="L1430">
        <v>1</v>
      </c>
      <c r="M1430">
        <v>13350194</v>
      </c>
      <c r="N1430">
        <v>0</v>
      </c>
      <c r="O1430" t="str" cm="1">
        <f t="array" ref="O1430">_xlfn.IFS(Churn_Modelling[[#This Row],[Balance]]=0,"Tidak ada Saldo",Churn_Modelling[[#This Row],[Balance]]&lt;=5000000,"Saldo Rendah",Churn_Modelling[[#This Row],[Balance]]&lt;=10000000,"Saldo Menengah",Churn_Modelling[[#This Row],[Balance]]&lt;=15000000,"Saldo Tinggi",TRUE,"Saldo Premium")</f>
        <v>Tidak ada Saldo</v>
      </c>
      <c r="P1430" t="str" cm="1">
        <f t="array" ref="P1430">_xlfn.IFS(Churn_Modelling[[#This Row],[CreditScore]]&lt;=500,"Rendah",Churn_Modelling[[#This Row],[CreditScore]]&lt;=600,"Cukup",Churn_Modelling[[#This Row],[CreditScore]]&lt;=700,"Sedang",Churn_Modelling[[#This Row],[CreditScore]]&lt;=800,"Baik",TRUE,"Sangat Baik")</f>
        <v>Cukup</v>
      </c>
    </row>
    <row r="1431" spans="1:16" x14ac:dyDescent="0.35">
      <c r="A1431">
        <v>1430</v>
      </c>
      <c r="B1431">
        <v>15626485</v>
      </c>
      <c r="C1431" t="s">
        <v>457</v>
      </c>
      <c r="D1431">
        <v>601</v>
      </c>
      <c r="E1431" t="s">
        <v>15</v>
      </c>
      <c r="F1431" t="s">
        <v>16</v>
      </c>
      <c r="G1431">
        <v>26</v>
      </c>
      <c r="H1431">
        <v>8</v>
      </c>
      <c r="I1431" s="6">
        <v>7889223</v>
      </c>
      <c r="J1431">
        <v>1</v>
      </c>
      <c r="K1431">
        <v>1</v>
      </c>
      <c r="L1431">
        <v>1</v>
      </c>
      <c r="M1431">
        <v>2370352</v>
      </c>
      <c r="N1431">
        <v>0</v>
      </c>
      <c r="O1431" t="str" cm="1">
        <f t="array" ref="O1431">_xlfn.IFS(Churn_Modelling[[#This Row],[Balance]]=0,"Tidak ada Saldo",Churn_Modelling[[#This Row],[Balance]]&lt;=5000000,"Saldo Rendah",Churn_Modelling[[#This Row],[Balance]]&lt;=10000000,"Saldo Menengah",Churn_Modelling[[#This Row],[Balance]]&lt;=15000000,"Saldo Tinggi",TRUE,"Saldo Premium")</f>
        <v>Saldo Menengah</v>
      </c>
      <c r="P1431" t="str" cm="1">
        <f t="array" ref="P1431">_xlfn.IFS(Churn_Modelling[[#This Row],[CreditScore]]&lt;=500,"Rendah",Churn_Modelling[[#This Row],[CreditScore]]&lt;=600,"Cukup",Churn_Modelling[[#This Row],[CreditScore]]&lt;=700,"Sedang",Churn_Modelling[[#This Row],[CreditScore]]&lt;=800,"Baik",TRUE,"Sangat Baik")</f>
        <v>Sedang</v>
      </c>
    </row>
    <row r="1432" spans="1:16" x14ac:dyDescent="0.35">
      <c r="A1432">
        <v>1431</v>
      </c>
      <c r="B1432">
        <v>15703143</v>
      </c>
      <c r="C1432" t="s">
        <v>943</v>
      </c>
      <c r="D1432">
        <v>820</v>
      </c>
      <c r="E1432" t="s">
        <v>15</v>
      </c>
      <c r="F1432" t="s">
        <v>16</v>
      </c>
      <c r="G1432">
        <v>29</v>
      </c>
      <c r="H1432">
        <v>3</v>
      </c>
      <c r="I1432" s="6">
        <v>8234484</v>
      </c>
      <c r="J1432">
        <v>1</v>
      </c>
      <c r="K1432">
        <v>0</v>
      </c>
      <c r="L1432">
        <v>1</v>
      </c>
      <c r="M1432">
        <v>11598538</v>
      </c>
      <c r="N1432">
        <v>0</v>
      </c>
      <c r="O1432" t="str" cm="1">
        <f t="array" ref="O1432">_xlfn.IFS(Churn_Modelling[[#This Row],[Balance]]=0,"Tidak ada Saldo",Churn_Modelling[[#This Row],[Balance]]&lt;=5000000,"Saldo Rendah",Churn_Modelling[[#This Row],[Balance]]&lt;=10000000,"Saldo Menengah",Churn_Modelling[[#This Row],[Balance]]&lt;=15000000,"Saldo Tinggi",TRUE,"Saldo Premium")</f>
        <v>Saldo Menengah</v>
      </c>
      <c r="P1432" t="str" cm="1">
        <f t="array" ref="P1432">_xlfn.IFS(Churn_Modelling[[#This Row],[CreditScore]]&lt;=500,"Rendah",Churn_Modelling[[#This Row],[CreditScore]]&lt;=600,"Cukup",Churn_Modelling[[#This Row],[CreditScore]]&lt;=700,"Sedang",Churn_Modelling[[#This Row],[CreditScore]]&lt;=800,"Baik",TRUE,"Sangat Baik")</f>
        <v>Sangat Baik</v>
      </c>
    </row>
    <row r="1433" spans="1:16" x14ac:dyDescent="0.35">
      <c r="A1433">
        <v>1432</v>
      </c>
      <c r="B1433">
        <v>15809772</v>
      </c>
      <c r="C1433" t="s">
        <v>817</v>
      </c>
      <c r="D1433">
        <v>667</v>
      </c>
      <c r="E1433" t="s">
        <v>15</v>
      </c>
      <c r="F1433" t="s">
        <v>23</v>
      </c>
      <c r="G1433">
        <v>48</v>
      </c>
      <c r="H1433">
        <v>2</v>
      </c>
      <c r="I1433" s="6">
        <v>0</v>
      </c>
      <c r="J1433">
        <v>1</v>
      </c>
      <c r="K1433">
        <v>1</v>
      </c>
      <c r="L1433">
        <v>0</v>
      </c>
      <c r="M1433">
        <v>432292</v>
      </c>
      <c r="N1433">
        <v>0</v>
      </c>
      <c r="O1433" t="str" cm="1">
        <f t="array" ref="O1433">_xlfn.IFS(Churn_Modelling[[#This Row],[Balance]]=0,"Tidak ada Saldo",Churn_Modelling[[#This Row],[Balance]]&lt;=5000000,"Saldo Rendah",Churn_Modelling[[#This Row],[Balance]]&lt;=10000000,"Saldo Menengah",Churn_Modelling[[#This Row],[Balance]]&lt;=15000000,"Saldo Tinggi",TRUE,"Saldo Premium")</f>
        <v>Tidak ada Saldo</v>
      </c>
      <c r="P1433" t="str" cm="1">
        <f t="array" ref="P1433">_xlfn.IFS(Churn_Modelling[[#This Row],[CreditScore]]&lt;=500,"Rendah",Churn_Modelling[[#This Row],[CreditScore]]&lt;=600,"Cukup",Churn_Modelling[[#This Row],[CreditScore]]&lt;=700,"Sedang",Churn_Modelling[[#This Row],[CreditScore]]&lt;=800,"Baik",TRUE,"Sangat Baik")</f>
        <v>Sedang</v>
      </c>
    </row>
    <row r="1434" spans="1:16" x14ac:dyDescent="0.35">
      <c r="A1434">
        <v>1433</v>
      </c>
      <c r="B1434">
        <v>15687959</v>
      </c>
      <c r="C1434" t="s">
        <v>963</v>
      </c>
      <c r="D1434">
        <v>573</v>
      </c>
      <c r="E1434" t="s">
        <v>18</v>
      </c>
      <c r="F1434" t="s">
        <v>16</v>
      </c>
      <c r="G1434">
        <v>44</v>
      </c>
      <c r="H1434">
        <v>4</v>
      </c>
      <c r="I1434" s="6">
        <v>0</v>
      </c>
      <c r="J1434">
        <v>1</v>
      </c>
      <c r="K1434">
        <v>1</v>
      </c>
      <c r="L1434">
        <v>1</v>
      </c>
      <c r="M1434">
        <v>9486293</v>
      </c>
      <c r="N1434">
        <v>0</v>
      </c>
      <c r="O1434" t="str" cm="1">
        <f t="array" ref="O1434">_xlfn.IFS(Churn_Modelling[[#This Row],[Balance]]=0,"Tidak ada Saldo",Churn_Modelling[[#This Row],[Balance]]&lt;=5000000,"Saldo Rendah",Churn_Modelling[[#This Row],[Balance]]&lt;=10000000,"Saldo Menengah",Churn_Modelling[[#This Row],[Balance]]&lt;=15000000,"Saldo Tinggi",TRUE,"Saldo Premium")</f>
        <v>Tidak ada Saldo</v>
      </c>
      <c r="P1434" t="str" cm="1">
        <f t="array" ref="P1434">_xlfn.IFS(Churn_Modelling[[#This Row],[CreditScore]]&lt;=500,"Rendah",Churn_Modelling[[#This Row],[CreditScore]]&lt;=600,"Cukup",Churn_Modelling[[#This Row],[CreditScore]]&lt;=700,"Sedang",Churn_Modelling[[#This Row],[CreditScore]]&lt;=800,"Baik",TRUE,"Sangat Baik")</f>
        <v>Cukup</v>
      </c>
    </row>
    <row r="1435" spans="1:16" x14ac:dyDescent="0.35">
      <c r="A1435">
        <v>1434</v>
      </c>
      <c r="B1435">
        <v>15585282</v>
      </c>
      <c r="C1435" t="s">
        <v>213</v>
      </c>
      <c r="D1435">
        <v>755</v>
      </c>
      <c r="E1435" t="s">
        <v>15</v>
      </c>
      <c r="F1435" t="s">
        <v>23</v>
      </c>
      <c r="G1435">
        <v>62</v>
      </c>
      <c r="H1435">
        <v>1</v>
      </c>
      <c r="I1435" s="6">
        <v>12770633</v>
      </c>
      <c r="J1435">
        <v>2</v>
      </c>
      <c r="K1435">
        <v>0</v>
      </c>
      <c r="L1435">
        <v>1</v>
      </c>
      <c r="M1435">
        <v>14237769</v>
      </c>
      <c r="N1435">
        <v>0</v>
      </c>
      <c r="O1435" t="str" cm="1">
        <f t="array" ref="O1435">_xlfn.IFS(Churn_Modelling[[#This Row],[Balance]]=0,"Tidak ada Saldo",Churn_Modelling[[#This Row],[Balance]]&lt;=5000000,"Saldo Rendah",Churn_Modelling[[#This Row],[Balance]]&lt;=10000000,"Saldo Menengah",Churn_Modelling[[#This Row],[Balance]]&lt;=15000000,"Saldo Tinggi",TRUE,"Saldo Premium")</f>
        <v>Saldo Tinggi</v>
      </c>
      <c r="P1435" t="str" cm="1">
        <f t="array" ref="P1435">_xlfn.IFS(Churn_Modelling[[#This Row],[CreditScore]]&lt;=500,"Rendah",Churn_Modelling[[#This Row],[CreditScore]]&lt;=600,"Cukup",Churn_Modelling[[#This Row],[CreditScore]]&lt;=700,"Sedang",Churn_Modelling[[#This Row],[CreditScore]]&lt;=800,"Baik",TRUE,"Sangat Baik")</f>
        <v>Baik</v>
      </c>
    </row>
    <row r="1436" spans="1:16" x14ac:dyDescent="0.35">
      <c r="A1436">
        <v>1435</v>
      </c>
      <c r="B1436">
        <v>15714993</v>
      </c>
      <c r="C1436" t="s">
        <v>850</v>
      </c>
      <c r="D1436">
        <v>552</v>
      </c>
      <c r="E1436" t="s">
        <v>15</v>
      </c>
      <c r="F1436" t="s">
        <v>16</v>
      </c>
      <c r="G1436">
        <v>41</v>
      </c>
      <c r="H1436">
        <v>9</v>
      </c>
      <c r="I1436" s="6">
        <v>12434934</v>
      </c>
      <c r="J1436">
        <v>1</v>
      </c>
      <c r="K1436">
        <v>1</v>
      </c>
      <c r="L1436">
        <v>0</v>
      </c>
      <c r="M1436">
        <v>13563525</v>
      </c>
      <c r="N1436">
        <v>0</v>
      </c>
      <c r="O1436" t="str" cm="1">
        <f t="array" ref="O1436">_xlfn.IFS(Churn_Modelling[[#This Row],[Balance]]=0,"Tidak ada Saldo",Churn_Modelling[[#This Row],[Balance]]&lt;=5000000,"Saldo Rendah",Churn_Modelling[[#This Row],[Balance]]&lt;=10000000,"Saldo Menengah",Churn_Modelling[[#This Row],[Balance]]&lt;=15000000,"Saldo Tinggi",TRUE,"Saldo Premium")</f>
        <v>Saldo Tinggi</v>
      </c>
      <c r="P1436" t="str" cm="1">
        <f t="array" ref="P1436">_xlfn.IFS(Churn_Modelling[[#This Row],[CreditScore]]&lt;=500,"Rendah",Churn_Modelling[[#This Row],[CreditScore]]&lt;=600,"Cukup",Churn_Modelling[[#This Row],[CreditScore]]&lt;=700,"Sedang",Churn_Modelling[[#This Row],[CreditScore]]&lt;=800,"Baik",TRUE,"Sangat Baik")</f>
        <v>Cukup</v>
      </c>
    </row>
    <row r="1437" spans="1:16" x14ac:dyDescent="0.35">
      <c r="A1437">
        <v>1436</v>
      </c>
      <c r="B1437">
        <v>15596021</v>
      </c>
      <c r="C1437" t="s">
        <v>964</v>
      </c>
      <c r="D1437">
        <v>598</v>
      </c>
      <c r="E1437" t="s">
        <v>18</v>
      </c>
      <c r="F1437" t="s">
        <v>23</v>
      </c>
      <c r="G1437">
        <v>44</v>
      </c>
      <c r="H1437">
        <v>8</v>
      </c>
      <c r="I1437" s="6">
        <v>0</v>
      </c>
      <c r="J1437">
        <v>2</v>
      </c>
      <c r="K1437">
        <v>1</v>
      </c>
      <c r="L1437">
        <v>0</v>
      </c>
      <c r="M1437">
        <v>1484879</v>
      </c>
      <c r="N1437">
        <v>0</v>
      </c>
      <c r="O1437" t="str" cm="1">
        <f t="array" ref="O1437">_xlfn.IFS(Churn_Modelling[[#This Row],[Balance]]=0,"Tidak ada Saldo",Churn_Modelling[[#This Row],[Balance]]&lt;=5000000,"Saldo Rendah",Churn_Modelling[[#This Row],[Balance]]&lt;=10000000,"Saldo Menengah",Churn_Modelling[[#This Row],[Balance]]&lt;=15000000,"Saldo Tinggi",TRUE,"Saldo Premium")</f>
        <v>Tidak ada Saldo</v>
      </c>
      <c r="P1437" t="str" cm="1">
        <f t="array" ref="P1437">_xlfn.IFS(Churn_Modelling[[#This Row],[CreditScore]]&lt;=500,"Rendah",Churn_Modelling[[#This Row],[CreditScore]]&lt;=600,"Cukup",Churn_Modelling[[#This Row],[CreditScore]]&lt;=700,"Sedang",Churn_Modelling[[#This Row],[CreditScore]]&lt;=800,"Baik",TRUE,"Sangat Baik")</f>
        <v>Cukup</v>
      </c>
    </row>
    <row r="1438" spans="1:16" x14ac:dyDescent="0.35">
      <c r="A1438">
        <v>1437</v>
      </c>
      <c r="B1438">
        <v>15646615</v>
      </c>
      <c r="C1438" t="s">
        <v>418</v>
      </c>
      <c r="D1438">
        <v>576</v>
      </c>
      <c r="E1438" t="s">
        <v>26</v>
      </c>
      <c r="F1438" t="s">
        <v>23</v>
      </c>
      <c r="G1438">
        <v>28</v>
      </c>
      <c r="H1438">
        <v>1</v>
      </c>
      <c r="I1438" s="6">
        <v>11933629</v>
      </c>
      <c r="J1438">
        <v>2</v>
      </c>
      <c r="K1438">
        <v>0</v>
      </c>
      <c r="L1438">
        <v>1</v>
      </c>
      <c r="M1438">
        <v>5897685</v>
      </c>
      <c r="N1438">
        <v>0</v>
      </c>
      <c r="O1438" t="str" cm="1">
        <f t="array" ref="O1438">_xlfn.IFS(Churn_Modelling[[#This Row],[Balance]]=0,"Tidak ada Saldo",Churn_Modelling[[#This Row],[Balance]]&lt;=5000000,"Saldo Rendah",Churn_Modelling[[#This Row],[Balance]]&lt;=10000000,"Saldo Menengah",Churn_Modelling[[#This Row],[Balance]]&lt;=15000000,"Saldo Tinggi",TRUE,"Saldo Premium")</f>
        <v>Saldo Tinggi</v>
      </c>
      <c r="P1438" t="str" cm="1">
        <f t="array" ref="P1438">_xlfn.IFS(Churn_Modelling[[#This Row],[CreditScore]]&lt;=500,"Rendah",Churn_Modelling[[#This Row],[CreditScore]]&lt;=600,"Cukup",Churn_Modelling[[#This Row],[CreditScore]]&lt;=700,"Sedang",Churn_Modelling[[#This Row],[CreditScore]]&lt;=800,"Baik",TRUE,"Sangat Baik")</f>
        <v>Cukup</v>
      </c>
    </row>
    <row r="1439" spans="1:16" x14ac:dyDescent="0.35">
      <c r="A1439">
        <v>1438</v>
      </c>
      <c r="B1439">
        <v>15742632</v>
      </c>
      <c r="C1439" t="s">
        <v>965</v>
      </c>
      <c r="D1439">
        <v>670</v>
      </c>
      <c r="E1439" t="s">
        <v>15</v>
      </c>
      <c r="F1439" t="s">
        <v>16</v>
      </c>
      <c r="G1439">
        <v>31</v>
      </c>
      <c r="H1439">
        <v>9</v>
      </c>
      <c r="I1439" s="6">
        <v>0</v>
      </c>
      <c r="J1439">
        <v>1</v>
      </c>
      <c r="K1439">
        <v>0</v>
      </c>
      <c r="L1439">
        <v>1</v>
      </c>
      <c r="M1439">
        <v>7625483</v>
      </c>
      <c r="N1439">
        <v>0</v>
      </c>
      <c r="O1439" t="str" cm="1">
        <f t="array" ref="O1439">_xlfn.IFS(Churn_Modelling[[#This Row],[Balance]]=0,"Tidak ada Saldo",Churn_Modelling[[#This Row],[Balance]]&lt;=5000000,"Saldo Rendah",Churn_Modelling[[#This Row],[Balance]]&lt;=10000000,"Saldo Menengah",Churn_Modelling[[#This Row],[Balance]]&lt;=15000000,"Saldo Tinggi",TRUE,"Saldo Premium")</f>
        <v>Tidak ada Saldo</v>
      </c>
      <c r="P1439" t="str" cm="1">
        <f t="array" ref="P1439">_xlfn.IFS(Churn_Modelling[[#This Row],[CreditScore]]&lt;=500,"Rendah",Churn_Modelling[[#This Row],[CreditScore]]&lt;=600,"Cukup",Churn_Modelling[[#This Row],[CreditScore]]&lt;=700,"Sedang",Churn_Modelling[[#This Row],[CreditScore]]&lt;=800,"Baik",TRUE,"Sangat Baik")</f>
        <v>Sedang</v>
      </c>
    </row>
    <row r="1440" spans="1:16" hidden="1" x14ac:dyDescent="0.35">
      <c r="A1440">
        <v>1439</v>
      </c>
      <c r="B1440">
        <v>15574068</v>
      </c>
      <c r="C1440" t="s">
        <v>926</v>
      </c>
      <c r="D1440">
        <v>504</v>
      </c>
      <c r="E1440" t="s">
        <v>26</v>
      </c>
      <c r="F1440" t="s">
        <v>23</v>
      </c>
      <c r="G1440">
        <v>56</v>
      </c>
      <c r="H1440">
        <v>9</v>
      </c>
      <c r="I1440" s="6">
        <v>1042173</v>
      </c>
      <c r="J1440">
        <v>1</v>
      </c>
      <c r="K1440">
        <v>0</v>
      </c>
      <c r="L1440">
        <v>0</v>
      </c>
      <c r="M1440">
        <v>5585748</v>
      </c>
      <c r="N1440">
        <v>1</v>
      </c>
      <c r="O1440" t="str" cm="1">
        <f t="array" ref="O1440">_xlfn.IFS(Churn_Modelling[[#This Row],[Balance]]=0,"Tidak ada Saldo",Churn_Modelling[[#This Row],[Balance]]&lt;=5000000,"Saldo Rendah",Churn_Modelling[[#This Row],[Balance]]&lt;=10000000,"Saldo Menengah",Churn_Modelling[[#This Row],[Balance]]&lt;=15000000,"Saldo Tinggi",TRUE,"Saldo Premium")</f>
        <v>Saldo Rendah</v>
      </c>
      <c r="P1440" t="str" cm="1">
        <f t="array" ref="P1440">_xlfn.IFS(Churn_Modelling[[#This Row],[CreditScore]]&lt;=500,"Rendah",Churn_Modelling[[#This Row],[CreditScore]]&lt;=600,"Cukup",Churn_Modelling[[#This Row],[CreditScore]]&lt;=700,"Sedang",Churn_Modelling[[#This Row],[CreditScore]]&lt;=800,"Baik",TRUE,"Sangat Baik")</f>
        <v>Cukup</v>
      </c>
    </row>
    <row r="1441" spans="1:16" x14ac:dyDescent="0.35">
      <c r="A1441">
        <v>1440</v>
      </c>
      <c r="B1441">
        <v>15806967</v>
      </c>
      <c r="C1441" t="s">
        <v>332</v>
      </c>
      <c r="D1441">
        <v>778</v>
      </c>
      <c r="E1441" t="s">
        <v>15</v>
      </c>
      <c r="F1441" t="s">
        <v>16</v>
      </c>
      <c r="G1441">
        <v>65</v>
      </c>
      <c r="H1441">
        <v>7</v>
      </c>
      <c r="I1441" s="6">
        <v>0</v>
      </c>
      <c r="J1441">
        <v>1</v>
      </c>
      <c r="K1441">
        <v>1</v>
      </c>
      <c r="L1441">
        <v>1</v>
      </c>
      <c r="M1441">
        <v>7786723</v>
      </c>
      <c r="N1441">
        <v>0</v>
      </c>
      <c r="O1441" t="str" cm="1">
        <f t="array" ref="O1441">_xlfn.IFS(Churn_Modelling[[#This Row],[Balance]]=0,"Tidak ada Saldo",Churn_Modelling[[#This Row],[Balance]]&lt;=5000000,"Saldo Rendah",Churn_Modelling[[#This Row],[Balance]]&lt;=10000000,"Saldo Menengah",Churn_Modelling[[#This Row],[Balance]]&lt;=15000000,"Saldo Tinggi",TRUE,"Saldo Premium")</f>
        <v>Tidak ada Saldo</v>
      </c>
      <c r="P1441" t="str" cm="1">
        <f t="array" ref="P1441">_xlfn.IFS(Churn_Modelling[[#This Row],[CreditScore]]&lt;=500,"Rendah",Churn_Modelling[[#This Row],[CreditScore]]&lt;=600,"Cukup",Churn_Modelling[[#This Row],[CreditScore]]&lt;=700,"Sedang",Churn_Modelling[[#This Row],[CreditScore]]&lt;=800,"Baik",TRUE,"Sangat Baik")</f>
        <v>Baik</v>
      </c>
    </row>
    <row r="1442" spans="1:16" hidden="1" x14ac:dyDescent="0.35">
      <c r="A1442">
        <v>1441</v>
      </c>
      <c r="B1442">
        <v>15796334</v>
      </c>
      <c r="C1442" t="s">
        <v>966</v>
      </c>
      <c r="D1442">
        <v>558</v>
      </c>
      <c r="E1442" t="s">
        <v>26</v>
      </c>
      <c r="F1442" t="s">
        <v>23</v>
      </c>
      <c r="G1442">
        <v>39</v>
      </c>
      <c r="H1442">
        <v>10</v>
      </c>
      <c r="I1442" s="6">
        <v>14475702</v>
      </c>
      <c r="J1442">
        <v>1</v>
      </c>
      <c r="K1442">
        <v>1</v>
      </c>
      <c r="L1442">
        <v>0</v>
      </c>
      <c r="M1442">
        <v>2287816</v>
      </c>
      <c r="N1442">
        <v>1</v>
      </c>
      <c r="O1442" t="str" cm="1">
        <f t="array" ref="O1442">_xlfn.IFS(Churn_Modelling[[#This Row],[Balance]]=0,"Tidak ada Saldo",Churn_Modelling[[#This Row],[Balance]]&lt;=5000000,"Saldo Rendah",Churn_Modelling[[#This Row],[Balance]]&lt;=10000000,"Saldo Menengah",Churn_Modelling[[#This Row],[Balance]]&lt;=15000000,"Saldo Tinggi",TRUE,"Saldo Premium")</f>
        <v>Saldo Tinggi</v>
      </c>
      <c r="P1442" t="str" cm="1">
        <f t="array" ref="P1442">_xlfn.IFS(Churn_Modelling[[#This Row],[CreditScore]]&lt;=500,"Rendah",Churn_Modelling[[#This Row],[CreditScore]]&lt;=600,"Cukup",Churn_Modelling[[#This Row],[CreditScore]]&lt;=700,"Sedang",Churn_Modelling[[#This Row],[CreditScore]]&lt;=800,"Baik",TRUE,"Sangat Baik")</f>
        <v>Cukup</v>
      </c>
    </row>
    <row r="1443" spans="1:16" x14ac:dyDescent="0.35">
      <c r="A1443">
        <v>1442</v>
      </c>
      <c r="B1443">
        <v>15688713</v>
      </c>
      <c r="C1443" t="s">
        <v>967</v>
      </c>
      <c r="D1443">
        <v>627</v>
      </c>
      <c r="E1443" t="s">
        <v>18</v>
      </c>
      <c r="F1443" t="s">
        <v>23</v>
      </c>
      <c r="G1443">
        <v>44</v>
      </c>
      <c r="H1443">
        <v>6</v>
      </c>
      <c r="I1443" s="6">
        <v>0</v>
      </c>
      <c r="J1443">
        <v>1</v>
      </c>
      <c r="K1443">
        <v>1</v>
      </c>
      <c r="L1443">
        <v>1</v>
      </c>
      <c r="M1443">
        <v>11446955</v>
      </c>
      <c r="N1443">
        <v>0</v>
      </c>
      <c r="O1443" t="str" cm="1">
        <f t="array" ref="O1443">_xlfn.IFS(Churn_Modelling[[#This Row],[Balance]]=0,"Tidak ada Saldo",Churn_Modelling[[#This Row],[Balance]]&lt;=5000000,"Saldo Rendah",Churn_Modelling[[#This Row],[Balance]]&lt;=10000000,"Saldo Menengah",Churn_Modelling[[#This Row],[Balance]]&lt;=15000000,"Saldo Tinggi",TRUE,"Saldo Premium")</f>
        <v>Tidak ada Saldo</v>
      </c>
      <c r="P1443" t="str" cm="1">
        <f t="array" ref="P1443">_xlfn.IFS(Churn_Modelling[[#This Row],[CreditScore]]&lt;=500,"Rendah",Churn_Modelling[[#This Row],[CreditScore]]&lt;=600,"Cukup",Churn_Modelling[[#This Row],[CreditScore]]&lt;=700,"Sedang",Churn_Modelling[[#This Row],[CreditScore]]&lt;=800,"Baik",TRUE,"Sangat Baik")</f>
        <v>Sedang</v>
      </c>
    </row>
    <row r="1444" spans="1:16" x14ac:dyDescent="0.35">
      <c r="A1444">
        <v>1443</v>
      </c>
      <c r="B1444">
        <v>15796179</v>
      </c>
      <c r="C1444" t="s">
        <v>700</v>
      </c>
      <c r="D1444">
        <v>683</v>
      </c>
      <c r="E1444" t="s">
        <v>15</v>
      </c>
      <c r="F1444" t="s">
        <v>23</v>
      </c>
      <c r="G1444">
        <v>43</v>
      </c>
      <c r="H1444">
        <v>8</v>
      </c>
      <c r="I1444" s="6">
        <v>0</v>
      </c>
      <c r="J1444">
        <v>1</v>
      </c>
      <c r="K1444">
        <v>1</v>
      </c>
      <c r="L1444">
        <v>0</v>
      </c>
      <c r="M1444">
        <v>967548</v>
      </c>
      <c r="N1444">
        <v>0</v>
      </c>
      <c r="O1444" t="str" cm="1">
        <f t="array" ref="O1444">_xlfn.IFS(Churn_Modelling[[#This Row],[Balance]]=0,"Tidak ada Saldo",Churn_Modelling[[#This Row],[Balance]]&lt;=5000000,"Saldo Rendah",Churn_Modelling[[#This Row],[Balance]]&lt;=10000000,"Saldo Menengah",Churn_Modelling[[#This Row],[Balance]]&lt;=15000000,"Saldo Tinggi",TRUE,"Saldo Premium")</f>
        <v>Tidak ada Saldo</v>
      </c>
      <c r="P1444" t="str" cm="1">
        <f t="array" ref="P1444">_xlfn.IFS(Churn_Modelling[[#This Row],[CreditScore]]&lt;=500,"Rendah",Churn_Modelling[[#This Row],[CreditScore]]&lt;=600,"Cukup",Churn_Modelling[[#This Row],[CreditScore]]&lt;=700,"Sedang",Churn_Modelling[[#This Row],[CreditScore]]&lt;=800,"Baik",TRUE,"Sangat Baik")</f>
        <v>Sedang</v>
      </c>
    </row>
    <row r="1445" spans="1:16" hidden="1" x14ac:dyDescent="0.35">
      <c r="A1445">
        <v>1444</v>
      </c>
      <c r="B1445">
        <v>15598751</v>
      </c>
      <c r="C1445" t="s">
        <v>790</v>
      </c>
      <c r="D1445">
        <v>556</v>
      </c>
      <c r="E1445" t="s">
        <v>15</v>
      </c>
      <c r="F1445" t="s">
        <v>16</v>
      </c>
      <c r="G1445">
        <v>43</v>
      </c>
      <c r="H1445">
        <v>6</v>
      </c>
      <c r="I1445" s="6">
        <v>0</v>
      </c>
      <c r="J1445">
        <v>3</v>
      </c>
      <c r="K1445">
        <v>0</v>
      </c>
      <c r="L1445">
        <v>0</v>
      </c>
      <c r="M1445">
        <v>12515457</v>
      </c>
      <c r="N1445">
        <v>1</v>
      </c>
      <c r="O1445" t="str" cm="1">
        <f t="array" ref="O1445">_xlfn.IFS(Churn_Modelling[[#This Row],[Balance]]=0,"Tidak ada Saldo",Churn_Modelling[[#This Row],[Balance]]&lt;=5000000,"Saldo Rendah",Churn_Modelling[[#This Row],[Balance]]&lt;=10000000,"Saldo Menengah",Churn_Modelling[[#This Row],[Balance]]&lt;=15000000,"Saldo Tinggi",TRUE,"Saldo Premium")</f>
        <v>Tidak ada Saldo</v>
      </c>
      <c r="P1445" t="str" cm="1">
        <f t="array" ref="P1445">_xlfn.IFS(Churn_Modelling[[#This Row],[CreditScore]]&lt;=500,"Rendah",Churn_Modelling[[#This Row],[CreditScore]]&lt;=600,"Cukup",Churn_Modelling[[#This Row],[CreditScore]]&lt;=700,"Sedang",Churn_Modelling[[#This Row],[CreditScore]]&lt;=800,"Baik",TRUE,"Sangat Baik")</f>
        <v>Cukup</v>
      </c>
    </row>
    <row r="1446" spans="1:16" x14ac:dyDescent="0.35">
      <c r="A1446">
        <v>1445</v>
      </c>
      <c r="B1446">
        <v>15703019</v>
      </c>
      <c r="C1446" t="s">
        <v>968</v>
      </c>
      <c r="D1446">
        <v>583</v>
      </c>
      <c r="E1446" t="s">
        <v>15</v>
      </c>
      <c r="F1446" t="s">
        <v>16</v>
      </c>
      <c r="G1446">
        <v>38</v>
      </c>
      <c r="H1446">
        <v>10</v>
      </c>
      <c r="I1446" s="6">
        <v>0</v>
      </c>
      <c r="J1446">
        <v>2</v>
      </c>
      <c r="K1446">
        <v>0</v>
      </c>
      <c r="L1446">
        <v>1</v>
      </c>
      <c r="M1446">
        <v>11359764</v>
      </c>
      <c r="N1446">
        <v>0</v>
      </c>
      <c r="O1446" t="str" cm="1">
        <f t="array" ref="O1446">_xlfn.IFS(Churn_Modelling[[#This Row],[Balance]]=0,"Tidak ada Saldo",Churn_Modelling[[#This Row],[Balance]]&lt;=5000000,"Saldo Rendah",Churn_Modelling[[#This Row],[Balance]]&lt;=10000000,"Saldo Menengah",Churn_Modelling[[#This Row],[Balance]]&lt;=15000000,"Saldo Tinggi",TRUE,"Saldo Premium")</f>
        <v>Tidak ada Saldo</v>
      </c>
      <c r="P1446" t="str" cm="1">
        <f t="array" ref="P1446">_xlfn.IFS(Churn_Modelling[[#This Row],[CreditScore]]&lt;=500,"Rendah",Churn_Modelling[[#This Row],[CreditScore]]&lt;=600,"Cukup",Churn_Modelling[[#This Row],[CreditScore]]&lt;=700,"Sedang",Churn_Modelling[[#This Row],[CreditScore]]&lt;=800,"Baik",TRUE,"Sangat Baik")</f>
        <v>Cukup</v>
      </c>
    </row>
    <row r="1447" spans="1:16" x14ac:dyDescent="0.35">
      <c r="A1447">
        <v>1446</v>
      </c>
      <c r="B1447">
        <v>15646302</v>
      </c>
      <c r="C1447" t="s">
        <v>286</v>
      </c>
      <c r="D1447">
        <v>705</v>
      </c>
      <c r="E1447" t="s">
        <v>15</v>
      </c>
      <c r="F1447" t="s">
        <v>16</v>
      </c>
      <c r="G1447">
        <v>24</v>
      </c>
      <c r="H1447">
        <v>7</v>
      </c>
      <c r="I1447" s="6">
        <v>10016951</v>
      </c>
      <c r="J1447">
        <v>1</v>
      </c>
      <c r="K1447">
        <v>1</v>
      </c>
      <c r="L1447">
        <v>0</v>
      </c>
      <c r="M1447">
        <v>12140855</v>
      </c>
      <c r="N1447">
        <v>0</v>
      </c>
      <c r="O1447" t="str" cm="1">
        <f t="array" ref="O1447">_xlfn.IFS(Churn_Modelling[[#This Row],[Balance]]=0,"Tidak ada Saldo",Churn_Modelling[[#This Row],[Balance]]&lt;=5000000,"Saldo Rendah",Churn_Modelling[[#This Row],[Balance]]&lt;=10000000,"Saldo Menengah",Churn_Modelling[[#This Row],[Balance]]&lt;=15000000,"Saldo Tinggi",TRUE,"Saldo Premium")</f>
        <v>Saldo Tinggi</v>
      </c>
      <c r="P1447" t="str" cm="1">
        <f t="array" ref="P1447">_xlfn.IFS(Churn_Modelling[[#This Row],[CreditScore]]&lt;=500,"Rendah",Churn_Modelling[[#This Row],[CreditScore]]&lt;=600,"Cukup",Churn_Modelling[[#This Row],[CreditScore]]&lt;=700,"Sedang",Churn_Modelling[[#This Row],[CreditScore]]&lt;=800,"Baik",TRUE,"Sangat Baik")</f>
        <v>Baik</v>
      </c>
    </row>
    <row r="1448" spans="1:16" x14ac:dyDescent="0.35">
      <c r="A1448">
        <v>1447</v>
      </c>
      <c r="B1448">
        <v>15680855</v>
      </c>
      <c r="C1448" t="s">
        <v>969</v>
      </c>
      <c r="D1448">
        <v>637</v>
      </c>
      <c r="E1448" t="s">
        <v>15</v>
      </c>
      <c r="F1448" t="s">
        <v>23</v>
      </c>
      <c r="G1448">
        <v>33</v>
      </c>
      <c r="H1448">
        <v>2</v>
      </c>
      <c r="I1448" s="6">
        <v>14573183</v>
      </c>
      <c r="J1448">
        <v>1</v>
      </c>
      <c r="K1448">
        <v>0</v>
      </c>
      <c r="L1448">
        <v>1</v>
      </c>
      <c r="M1448">
        <v>10921943</v>
      </c>
      <c r="N1448">
        <v>0</v>
      </c>
      <c r="O1448" t="str" cm="1">
        <f t="array" ref="O1448">_xlfn.IFS(Churn_Modelling[[#This Row],[Balance]]=0,"Tidak ada Saldo",Churn_Modelling[[#This Row],[Balance]]&lt;=5000000,"Saldo Rendah",Churn_Modelling[[#This Row],[Balance]]&lt;=10000000,"Saldo Menengah",Churn_Modelling[[#This Row],[Balance]]&lt;=15000000,"Saldo Tinggi",TRUE,"Saldo Premium")</f>
        <v>Saldo Tinggi</v>
      </c>
      <c r="P1448" t="str" cm="1">
        <f t="array" ref="P1448">_xlfn.IFS(Churn_Modelling[[#This Row],[CreditScore]]&lt;=500,"Rendah",Churn_Modelling[[#This Row],[CreditScore]]&lt;=600,"Cukup",Churn_Modelling[[#This Row],[CreditScore]]&lt;=700,"Sedang",Churn_Modelling[[#This Row],[CreditScore]]&lt;=800,"Baik",TRUE,"Sangat Baik")</f>
        <v>Sedang</v>
      </c>
    </row>
    <row r="1449" spans="1:16" hidden="1" x14ac:dyDescent="0.35">
      <c r="A1449">
        <v>1448</v>
      </c>
      <c r="B1449">
        <v>15697311</v>
      </c>
      <c r="C1449" t="s">
        <v>970</v>
      </c>
      <c r="D1449">
        <v>697</v>
      </c>
      <c r="E1449" t="s">
        <v>18</v>
      </c>
      <c r="F1449" t="s">
        <v>23</v>
      </c>
      <c r="G1449">
        <v>56</v>
      </c>
      <c r="H1449">
        <v>5</v>
      </c>
      <c r="I1449" s="6">
        <v>11080203</v>
      </c>
      <c r="J1449">
        <v>1</v>
      </c>
      <c r="K1449">
        <v>1</v>
      </c>
      <c r="L1449">
        <v>1</v>
      </c>
      <c r="M1449">
        <v>5023031</v>
      </c>
      <c r="N1449">
        <v>1</v>
      </c>
      <c r="O1449" t="str" cm="1">
        <f t="array" ref="O1449">_xlfn.IFS(Churn_Modelling[[#This Row],[Balance]]=0,"Tidak ada Saldo",Churn_Modelling[[#This Row],[Balance]]&lt;=5000000,"Saldo Rendah",Churn_Modelling[[#This Row],[Balance]]&lt;=10000000,"Saldo Menengah",Churn_Modelling[[#This Row],[Balance]]&lt;=15000000,"Saldo Tinggi",TRUE,"Saldo Premium")</f>
        <v>Saldo Tinggi</v>
      </c>
      <c r="P1449" t="str" cm="1">
        <f t="array" ref="P1449">_xlfn.IFS(Churn_Modelling[[#This Row],[CreditScore]]&lt;=500,"Rendah",Churn_Modelling[[#This Row],[CreditScore]]&lt;=600,"Cukup",Churn_Modelling[[#This Row],[CreditScore]]&lt;=700,"Sedang",Churn_Modelling[[#This Row],[CreditScore]]&lt;=800,"Baik",TRUE,"Sangat Baik")</f>
        <v>Sedang</v>
      </c>
    </row>
    <row r="1450" spans="1:16" hidden="1" x14ac:dyDescent="0.35">
      <c r="A1450">
        <v>1449</v>
      </c>
      <c r="B1450">
        <v>15585367</v>
      </c>
      <c r="C1450" t="s">
        <v>971</v>
      </c>
      <c r="D1450">
        <v>555</v>
      </c>
      <c r="E1450" t="s">
        <v>26</v>
      </c>
      <c r="F1450" t="s">
        <v>16</v>
      </c>
      <c r="G1450">
        <v>46</v>
      </c>
      <c r="H1450">
        <v>4</v>
      </c>
      <c r="I1450" s="6">
        <v>12039299</v>
      </c>
      <c r="J1450">
        <v>1</v>
      </c>
      <c r="K1450">
        <v>1</v>
      </c>
      <c r="L1450">
        <v>0</v>
      </c>
      <c r="M1450">
        <v>17771988</v>
      </c>
      <c r="N1450">
        <v>1</v>
      </c>
      <c r="O1450" t="str" cm="1">
        <f t="array" ref="O1450">_xlfn.IFS(Churn_Modelling[[#This Row],[Balance]]=0,"Tidak ada Saldo",Churn_Modelling[[#This Row],[Balance]]&lt;=5000000,"Saldo Rendah",Churn_Modelling[[#This Row],[Balance]]&lt;=10000000,"Saldo Menengah",Churn_Modelling[[#This Row],[Balance]]&lt;=15000000,"Saldo Tinggi",TRUE,"Saldo Premium")</f>
        <v>Saldo Tinggi</v>
      </c>
      <c r="P1450" t="str" cm="1">
        <f t="array" ref="P1450">_xlfn.IFS(Churn_Modelling[[#This Row],[CreditScore]]&lt;=500,"Rendah",Churn_Modelling[[#This Row],[CreditScore]]&lt;=600,"Cukup",Churn_Modelling[[#This Row],[CreditScore]]&lt;=700,"Sedang",Churn_Modelling[[#This Row],[CreditScore]]&lt;=800,"Baik",TRUE,"Sangat Baik")</f>
        <v>Cukup</v>
      </c>
    </row>
    <row r="1451" spans="1:16" x14ac:dyDescent="0.35">
      <c r="A1451">
        <v>1450</v>
      </c>
      <c r="B1451">
        <v>15726556</v>
      </c>
      <c r="C1451" t="s">
        <v>972</v>
      </c>
      <c r="D1451">
        <v>594</v>
      </c>
      <c r="E1451" t="s">
        <v>26</v>
      </c>
      <c r="F1451" t="s">
        <v>16</v>
      </c>
      <c r="G1451">
        <v>26</v>
      </c>
      <c r="H1451">
        <v>6</v>
      </c>
      <c r="I1451" s="6">
        <v>13506752</v>
      </c>
      <c r="J1451">
        <v>2</v>
      </c>
      <c r="K1451">
        <v>0</v>
      </c>
      <c r="L1451">
        <v>0</v>
      </c>
      <c r="M1451">
        <v>13121186</v>
      </c>
      <c r="N1451">
        <v>0</v>
      </c>
      <c r="O1451" t="str" cm="1">
        <f t="array" ref="O1451">_xlfn.IFS(Churn_Modelling[[#This Row],[Balance]]=0,"Tidak ada Saldo",Churn_Modelling[[#This Row],[Balance]]&lt;=5000000,"Saldo Rendah",Churn_Modelling[[#This Row],[Balance]]&lt;=10000000,"Saldo Menengah",Churn_Modelling[[#This Row],[Balance]]&lt;=15000000,"Saldo Tinggi",TRUE,"Saldo Premium")</f>
        <v>Saldo Tinggi</v>
      </c>
      <c r="P1451" t="str" cm="1">
        <f t="array" ref="P1451">_xlfn.IFS(Churn_Modelling[[#This Row],[CreditScore]]&lt;=500,"Rendah",Churn_Modelling[[#This Row],[CreditScore]]&lt;=600,"Cukup",Churn_Modelling[[#This Row],[CreditScore]]&lt;=700,"Sedang",Churn_Modelling[[#This Row],[CreditScore]]&lt;=800,"Baik",TRUE,"Sangat Baik")</f>
        <v>Cukup</v>
      </c>
    </row>
    <row r="1452" spans="1:16" hidden="1" x14ac:dyDescent="0.35">
      <c r="A1452">
        <v>1451</v>
      </c>
      <c r="B1452">
        <v>15676242</v>
      </c>
      <c r="C1452" t="s">
        <v>973</v>
      </c>
      <c r="D1452">
        <v>632</v>
      </c>
      <c r="E1452" t="s">
        <v>18</v>
      </c>
      <c r="F1452" t="s">
        <v>23</v>
      </c>
      <c r="G1452">
        <v>31</v>
      </c>
      <c r="H1452">
        <v>3</v>
      </c>
      <c r="I1452" s="6">
        <v>13655644</v>
      </c>
      <c r="J1452">
        <v>1</v>
      </c>
      <c r="K1452">
        <v>1</v>
      </c>
      <c r="L1452">
        <v>0</v>
      </c>
      <c r="M1452">
        <v>8215283</v>
      </c>
      <c r="N1452">
        <v>1</v>
      </c>
      <c r="O1452" t="str" cm="1">
        <f t="array" ref="O1452">_xlfn.IFS(Churn_Modelling[[#This Row],[Balance]]=0,"Tidak ada Saldo",Churn_Modelling[[#This Row],[Balance]]&lt;=5000000,"Saldo Rendah",Churn_Modelling[[#This Row],[Balance]]&lt;=10000000,"Saldo Menengah",Churn_Modelling[[#This Row],[Balance]]&lt;=15000000,"Saldo Tinggi",TRUE,"Saldo Premium")</f>
        <v>Saldo Tinggi</v>
      </c>
      <c r="P1452" t="str" cm="1">
        <f t="array" ref="P1452">_xlfn.IFS(Churn_Modelling[[#This Row],[CreditScore]]&lt;=500,"Rendah",Churn_Modelling[[#This Row],[CreditScore]]&lt;=600,"Cukup",Churn_Modelling[[#This Row],[CreditScore]]&lt;=700,"Sedang",Churn_Modelling[[#This Row],[CreditScore]]&lt;=800,"Baik",TRUE,"Sangat Baik")</f>
        <v>Sedang</v>
      </c>
    </row>
    <row r="1453" spans="1:16" x14ac:dyDescent="0.35">
      <c r="A1453">
        <v>1452</v>
      </c>
      <c r="B1453">
        <v>15684198</v>
      </c>
      <c r="C1453" t="s">
        <v>39</v>
      </c>
      <c r="D1453">
        <v>551</v>
      </c>
      <c r="E1453" t="s">
        <v>15</v>
      </c>
      <c r="F1453" t="s">
        <v>16</v>
      </c>
      <c r="G1453">
        <v>38</v>
      </c>
      <c r="H1453">
        <v>10</v>
      </c>
      <c r="I1453" s="6">
        <v>0</v>
      </c>
      <c r="J1453">
        <v>2</v>
      </c>
      <c r="K1453">
        <v>1</v>
      </c>
      <c r="L1453">
        <v>1</v>
      </c>
      <c r="M1453">
        <v>21627</v>
      </c>
      <c r="N1453">
        <v>0</v>
      </c>
      <c r="O1453" t="str" cm="1">
        <f t="array" ref="O1453">_xlfn.IFS(Churn_Modelling[[#This Row],[Balance]]=0,"Tidak ada Saldo",Churn_Modelling[[#This Row],[Balance]]&lt;=5000000,"Saldo Rendah",Churn_Modelling[[#This Row],[Balance]]&lt;=10000000,"Saldo Menengah",Churn_Modelling[[#This Row],[Balance]]&lt;=15000000,"Saldo Tinggi",TRUE,"Saldo Premium")</f>
        <v>Tidak ada Saldo</v>
      </c>
      <c r="P1453" t="str" cm="1">
        <f t="array" ref="P1453">_xlfn.IFS(Churn_Modelling[[#This Row],[CreditScore]]&lt;=500,"Rendah",Churn_Modelling[[#This Row],[CreditScore]]&lt;=600,"Cukup",Churn_Modelling[[#This Row],[CreditScore]]&lt;=700,"Sedang",Churn_Modelling[[#This Row],[CreditScore]]&lt;=800,"Baik",TRUE,"Sangat Baik")</f>
        <v>Cukup</v>
      </c>
    </row>
    <row r="1454" spans="1:16" hidden="1" x14ac:dyDescent="0.35">
      <c r="A1454">
        <v>1453</v>
      </c>
      <c r="B1454">
        <v>15774882</v>
      </c>
      <c r="C1454" t="s">
        <v>311</v>
      </c>
      <c r="D1454">
        <v>687</v>
      </c>
      <c r="E1454" t="s">
        <v>15</v>
      </c>
      <c r="F1454" t="s">
        <v>16</v>
      </c>
      <c r="G1454">
        <v>35</v>
      </c>
      <c r="H1454">
        <v>3</v>
      </c>
      <c r="I1454" s="6">
        <v>9958743</v>
      </c>
      <c r="J1454">
        <v>1</v>
      </c>
      <c r="K1454">
        <v>1</v>
      </c>
      <c r="L1454">
        <v>1</v>
      </c>
      <c r="M1454">
        <v>17131</v>
      </c>
      <c r="N1454">
        <v>1</v>
      </c>
      <c r="O1454" t="str" cm="1">
        <f t="array" ref="O1454">_xlfn.IFS(Churn_Modelling[[#This Row],[Balance]]=0,"Tidak ada Saldo",Churn_Modelling[[#This Row],[Balance]]&lt;=5000000,"Saldo Rendah",Churn_Modelling[[#This Row],[Balance]]&lt;=10000000,"Saldo Menengah",Churn_Modelling[[#This Row],[Balance]]&lt;=15000000,"Saldo Tinggi",TRUE,"Saldo Premium")</f>
        <v>Saldo Menengah</v>
      </c>
      <c r="P1454" t="str" cm="1">
        <f t="array" ref="P1454">_xlfn.IFS(Churn_Modelling[[#This Row],[CreditScore]]&lt;=500,"Rendah",Churn_Modelling[[#This Row],[CreditScore]]&lt;=600,"Cukup",Churn_Modelling[[#This Row],[CreditScore]]&lt;=700,"Sedang",Churn_Modelling[[#This Row],[CreditScore]]&lt;=800,"Baik",TRUE,"Sangat Baik")</f>
        <v>Sedang</v>
      </c>
    </row>
    <row r="1455" spans="1:16" x14ac:dyDescent="0.35">
      <c r="A1455">
        <v>1454</v>
      </c>
      <c r="B1455">
        <v>15714227</v>
      </c>
      <c r="C1455" t="s">
        <v>974</v>
      </c>
      <c r="D1455">
        <v>672</v>
      </c>
      <c r="E1455" t="s">
        <v>15</v>
      </c>
      <c r="F1455" t="s">
        <v>16</v>
      </c>
      <c r="G1455">
        <v>53</v>
      </c>
      <c r="H1455">
        <v>7</v>
      </c>
      <c r="I1455" s="6">
        <v>0</v>
      </c>
      <c r="J1455">
        <v>1</v>
      </c>
      <c r="K1455">
        <v>1</v>
      </c>
      <c r="L1455">
        <v>1</v>
      </c>
      <c r="M1455">
        <v>13691018</v>
      </c>
      <c r="N1455">
        <v>0</v>
      </c>
      <c r="O1455" t="str" cm="1">
        <f t="array" ref="O1455">_xlfn.IFS(Churn_Modelling[[#This Row],[Balance]]=0,"Tidak ada Saldo",Churn_Modelling[[#This Row],[Balance]]&lt;=5000000,"Saldo Rendah",Churn_Modelling[[#This Row],[Balance]]&lt;=10000000,"Saldo Menengah",Churn_Modelling[[#This Row],[Balance]]&lt;=15000000,"Saldo Tinggi",TRUE,"Saldo Premium")</f>
        <v>Tidak ada Saldo</v>
      </c>
      <c r="P1455" t="str" cm="1">
        <f t="array" ref="P1455">_xlfn.IFS(Churn_Modelling[[#This Row],[CreditScore]]&lt;=500,"Rendah",Churn_Modelling[[#This Row],[CreditScore]]&lt;=600,"Cukup",Churn_Modelling[[#This Row],[CreditScore]]&lt;=700,"Sedang",Churn_Modelling[[#This Row],[CreditScore]]&lt;=800,"Baik",TRUE,"Sangat Baik")</f>
        <v>Sedang</v>
      </c>
    </row>
    <row r="1456" spans="1:16" hidden="1" x14ac:dyDescent="0.35">
      <c r="A1456">
        <v>1455</v>
      </c>
      <c r="B1456">
        <v>15608653</v>
      </c>
      <c r="C1456" t="s">
        <v>789</v>
      </c>
      <c r="D1456">
        <v>521</v>
      </c>
      <c r="E1456" t="s">
        <v>18</v>
      </c>
      <c r="F1456" t="s">
        <v>16</v>
      </c>
      <c r="G1456">
        <v>34</v>
      </c>
      <c r="H1456">
        <v>7</v>
      </c>
      <c r="I1456" s="6">
        <v>7073107</v>
      </c>
      <c r="J1456">
        <v>1</v>
      </c>
      <c r="K1456">
        <v>1</v>
      </c>
      <c r="L1456">
        <v>1</v>
      </c>
      <c r="M1456">
        <v>2024397</v>
      </c>
      <c r="N1456">
        <v>1</v>
      </c>
      <c r="O1456" t="str" cm="1">
        <f t="array" ref="O1456">_xlfn.IFS(Churn_Modelling[[#This Row],[Balance]]=0,"Tidak ada Saldo",Churn_Modelling[[#This Row],[Balance]]&lt;=5000000,"Saldo Rendah",Churn_Modelling[[#This Row],[Balance]]&lt;=10000000,"Saldo Menengah",Churn_Modelling[[#This Row],[Balance]]&lt;=15000000,"Saldo Tinggi",TRUE,"Saldo Premium")</f>
        <v>Saldo Menengah</v>
      </c>
      <c r="P1456" t="str" cm="1">
        <f t="array" ref="P1456">_xlfn.IFS(Churn_Modelling[[#This Row],[CreditScore]]&lt;=500,"Rendah",Churn_Modelling[[#This Row],[CreditScore]]&lt;=600,"Cukup",Churn_Modelling[[#This Row],[CreditScore]]&lt;=700,"Sedang",Churn_Modelling[[#This Row],[CreditScore]]&lt;=800,"Baik",TRUE,"Sangat Baik")</f>
        <v>Cukup</v>
      </c>
    </row>
    <row r="1457" spans="1:16" x14ac:dyDescent="0.35">
      <c r="A1457">
        <v>1456</v>
      </c>
      <c r="B1457">
        <v>15784280</v>
      </c>
      <c r="C1457" t="s">
        <v>975</v>
      </c>
      <c r="D1457">
        <v>686</v>
      </c>
      <c r="E1457" t="s">
        <v>26</v>
      </c>
      <c r="F1457" t="s">
        <v>23</v>
      </c>
      <c r="G1457">
        <v>35</v>
      </c>
      <c r="H1457">
        <v>2</v>
      </c>
      <c r="I1457" s="6">
        <v>10934282</v>
      </c>
      <c r="J1457">
        <v>2</v>
      </c>
      <c r="K1457">
        <v>0</v>
      </c>
      <c r="L1457">
        <v>1</v>
      </c>
      <c r="M1457">
        <v>8604327</v>
      </c>
      <c r="N1457">
        <v>0</v>
      </c>
      <c r="O1457" t="str" cm="1">
        <f t="array" ref="O1457">_xlfn.IFS(Churn_Modelling[[#This Row],[Balance]]=0,"Tidak ada Saldo",Churn_Modelling[[#This Row],[Balance]]&lt;=5000000,"Saldo Rendah",Churn_Modelling[[#This Row],[Balance]]&lt;=10000000,"Saldo Menengah",Churn_Modelling[[#This Row],[Balance]]&lt;=15000000,"Saldo Tinggi",TRUE,"Saldo Premium")</f>
        <v>Saldo Tinggi</v>
      </c>
      <c r="P1457" t="str" cm="1">
        <f t="array" ref="P1457">_xlfn.IFS(Churn_Modelling[[#This Row],[CreditScore]]&lt;=500,"Rendah",Churn_Modelling[[#This Row],[CreditScore]]&lt;=600,"Cukup",Churn_Modelling[[#This Row],[CreditScore]]&lt;=700,"Sedang",Churn_Modelling[[#This Row],[CreditScore]]&lt;=800,"Baik",TRUE,"Sangat Baik")</f>
        <v>Sedang</v>
      </c>
    </row>
    <row r="1458" spans="1:16" x14ac:dyDescent="0.35">
      <c r="A1458">
        <v>1457</v>
      </c>
      <c r="B1458">
        <v>15789546</v>
      </c>
      <c r="C1458" t="s">
        <v>976</v>
      </c>
      <c r="D1458">
        <v>639</v>
      </c>
      <c r="E1458" t="s">
        <v>18</v>
      </c>
      <c r="F1458" t="s">
        <v>23</v>
      </c>
      <c r="G1458">
        <v>28</v>
      </c>
      <c r="H1458">
        <v>8</v>
      </c>
      <c r="I1458" s="6">
        <v>0</v>
      </c>
      <c r="J1458">
        <v>2</v>
      </c>
      <c r="K1458">
        <v>1</v>
      </c>
      <c r="L1458">
        <v>0</v>
      </c>
      <c r="M1458">
        <v>12656107</v>
      </c>
      <c r="N1458">
        <v>0</v>
      </c>
      <c r="O1458" t="str" cm="1">
        <f t="array" ref="O1458">_xlfn.IFS(Churn_Modelling[[#This Row],[Balance]]=0,"Tidak ada Saldo",Churn_Modelling[[#This Row],[Balance]]&lt;=5000000,"Saldo Rendah",Churn_Modelling[[#This Row],[Balance]]&lt;=10000000,"Saldo Menengah",Churn_Modelling[[#This Row],[Balance]]&lt;=15000000,"Saldo Tinggi",TRUE,"Saldo Premium")</f>
        <v>Tidak ada Saldo</v>
      </c>
      <c r="P1458" t="str" cm="1">
        <f t="array" ref="P1458">_xlfn.IFS(Churn_Modelling[[#This Row],[CreditScore]]&lt;=500,"Rendah",Churn_Modelling[[#This Row],[CreditScore]]&lt;=600,"Cukup",Churn_Modelling[[#This Row],[CreditScore]]&lt;=700,"Sedang",Churn_Modelling[[#This Row],[CreditScore]]&lt;=800,"Baik",TRUE,"Sangat Baik")</f>
        <v>Sedang</v>
      </c>
    </row>
    <row r="1459" spans="1:16" x14ac:dyDescent="0.35">
      <c r="A1459">
        <v>1458</v>
      </c>
      <c r="B1459">
        <v>15590320</v>
      </c>
      <c r="C1459" t="s">
        <v>977</v>
      </c>
      <c r="D1459">
        <v>850</v>
      </c>
      <c r="E1459" t="s">
        <v>15</v>
      </c>
      <c r="F1459" t="s">
        <v>23</v>
      </c>
      <c r="G1459">
        <v>66</v>
      </c>
      <c r="H1459">
        <v>4</v>
      </c>
      <c r="I1459" s="6">
        <v>0</v>
      </c>
      <c r="J1459">
        <v>2</v>
      </c>
      <c r="K1459">
        <v>0</v>
      </c>
      <c r="L1459">
        <v>1</v>
      </c>
      <c r="M1459">
        <v>643508</v>
      </c>
      <c r="N1459">
        <v>0</v>
      </c>
      <c r="O1459" t="str" cm="1">
        <f t="array" ref="O1459">_xlfn.IFS(Churn_Modelling[[#This Row],[Balance]]=0,"Tidak ada Saldo",Churn_Modelling[[#This Row],[Balance]]&lt;=5000000,"Saldo Rendah",Churn_Modelling[[#This Row],[Balance]]&lt;=10000000,"Saldo Menengah",Churn_Modelling[[#This Row],[Balance]]&lt;=15000000,"Saldo Tinggi",TRUE,"Saldo Premium")</f>
        <v>Tidak ada Saldo</v>
      </c>
      <c r="P1459" t="str" cm="1">
        <f t="array" ref="P1459">_xlfn.IFS(Churn_Modelling[[#This Row],[CreditScore]]&lt;=500,"Rendah",Churn_Modelling[[#This Row],[CreditScore]]&lt;=600,"Cukup",Churn_Modelling[[#This Row],[CreditScore]]&lt;=700,"Sedang",Churn_Modelling[[#This Row],[CreditScore]]&lt;=800,"Baik",TRUE,"Sangat Baik")</f>
        <v>Sangat Baik</v>
      </c>
    </row>
    <row r="1460" spans="1:16" x14ac:dyDescent="0.35">
      <c r="A1460">
        <v>1459</v>
      </c>
      <c r="B1460">
        <v>15678385</v>
      </c>
      <c r="C1460" t="s">
        <v>978</v>
      </c>
      <c r="D1460">
        <v>465</v>
      </c>
      <c r="E1460" t="s">
        <v>15</v>
      </c>
      <c r="F1460" t="s">
        <v>23</v>
      </c>
      <c r="G1460">
        <v>25</v>
      </c>
      <c r="H1460">
        <v>2</v>
      </c>
      <c r="I1460" s="6">
        <v>7824731</v>
      </c>
      <c r="J1460">
        <v>2</v>
      </c>
      <c r="K1460">
        <v>1</v>
      </c>
      <c r="L1460">
        <v>1</v>
      </c>
      <c r="M1460">
        <v>1047231</v>
      </c>
      <c r="N1460">
        <v>0</v>
      </c>
      <c r="O1460" t="str" cm="1">
        <f t="array" ref="O1460">_xlfn.IFS(Churn_Modelling[[#This Row],[Balance]]=0,"Tidak ada Saldo",Churn_Modelling[[#This Row],[Balance]]&lt;=5000000,"Saldo Rendah",Churn_Modelling[[#This Row],[Balance]]&lt;=10000000,"Saldo Menengah",Churn_Modelling[[#This Row],[Balance]]&lt;=15000000,"Saldo Tinggi",TRUE,"Saldo Premium")</f>
        <v>Saldo Menengah</v>
      </c>
      <c r="P1460" t="str" cm="1">
        <f t="array" ref="P1460">_xlfn.IFS(Churn_Modelling[[#This Row],[CreditScore]]&lt;=500,"Rendah",Churn_Modelling[[#This Row],[CreditScore]]&lt;=600,"Cukup",Churn_Modelling[[#This Row],[CreditScore]]&lt;=700,"Sedang",Churn_Modelling[[#This Row],[CreditScore]]&lt;=800,"Baik",TRUE,"Sangat Baik")</f>
        <v>Rendah</v>
      </c>
    </row>
    <row r="1461" spans="1:16" hidden="1" x14ac:dyDescent="0.35">
      <c r="A1461">
        <v>1460</v>
      </c>
      <c r="B1461">
        <v>15571778</v>
      </c>
      <c r="C1461" t="s">
        <v>663</v>
      </c>
      <c r="D1461">
        <v>817</v>
      </c>
      <c r="E1461" t="s">
        <v>15</v>
      </c>
      <c r="F1461" t="s">
        <v>16</v>
      </c>
      <c r="G1461">
        <v>55</v>
      </c>
      <c r="H1461">
        <v>10</v>
      </c>
      <c r="I1461" s="6">
        <v>11756149</v>
      </c>
      <c r="J1461">
        <v>1</v>
      </c>
      <c r="K1461">
        <v>1</v>
      </c>
      <c r="L1461">
        <v>0</v>
      </c>
      <c r="M1461">
        <v>9594155</v>
      </c>
      <c r="N1461">
        <v>1</v>
      </c>
      <c r="O1461" t="str" cm="1">
        <f t="array" ref="O1461">_xlfn.IFS(Churn_Modelling[[#This Row],[Balance]]=0,"Tidak ada Saldo",Churn_Modelling[[#This Row],[Balance]]&lt;=5000000,"Saldo Rendah",Churn_Modelling[[#This Row],[Balance]]&lt;=10000000,"Saldo Menengah",Churn_Modelling[[#This Row],[Balance]]&lt;=15000000,"Saldo Tinggi",TRUE,"Saldo Premium")</f>
        <v>Saldo Tinggi</v>
      </c>
      <c r="P1461" t="str" cm="1">
        <f t="array" ref="P1461">_xlfn.IFS(Churn_Modelling[[#This Row],[CreditScore]]&lt;=500,"Rendah",Churn_Modelling[[#This Row],[CreditScore]]&lt;=600,"Cukup",Churn_Modelling[[#This Row],[CreditScore]]&lt;=700,"Sedang",Churn_Modelling[[#This Row],[CreditScore]]&lt;=800,"Baik",TRUE,"Sangat Baik")</f>
        <v>Sangat Baik</v>
      </c>
    </row>
    <row r="1462" spans="1:16" x14ac:dyDescent="0.35">
      <c r="A1462">
        <v>1461</v>
      </c>
      <c r="B1462">
        <v>15657085</v>
      </c>
      <c r="C1462" t="s">
        <v>345</v>
      </c>
      <c r="D1462">
        <v>578</v>
      </c>
      <c r="E1462" t="s">
        <v>15</v>
      </c>
      <c r="F1462" t="s">
        <v>23</v>
      </c>
      <c r="G1462">
        <v>23</v>
      </c>
      <c r="H1462">
        <v>10</v>
      </c>
      <c r="I1462" s="6">
        <v>8898032</v>
      </c>
      <c r="J1462">
        <v>1</v>
      </c>
      <c r="K1462">
        <v>1</v>
      </c>
      <c r="L1462">
        <v>1</v>
      </c>
      <c r="M1462">
        <v>12522236</v>
      </c>
      <c r="N1462">
        <v>0</v>
      </c>
      <c r="O1462" t="str" cm="1">
        <f t="array" ref="O1462">_xlfn.IFS(Churn_Modelling[[#This Row],[Balance]]=0,"Tidak ada Saldo",Churn_Modelling[[#This Row],[Balance]]&lt;=5000000,"Saldo Rendah",Churn_Modelling[[#This Row],[Balance]]&lt;=10000000,"Saldo Menengah",Churn_Modelling[[#This Row],[Balance]]&lt;=15000000,"Saldo Tinggi",TRUE,"Saldo Premium")</f>
        <v>Saldo Menengah</v>
      </c>
      <c r="P1462" t="str" cm="1">
        <f t="array" ref="P1462">_xlfn.IFS(Churn_Modelling[[#This Row],[CreditScore]]&lt;=500,"Rendah",Churn_Modelling[[#This Row],[CreditScore]]&lt;=600,"Cukup",Churn_Modelling[[#This Row],[CreditScore]]&lt;=700,"Sedang",Churn_Modelling[[#This Row],[CreditScore]]&lt;=800,"Baik",TRUE,"Sangat Baik")</f>
        <v>Cukup</v>
      </c>
    </row>
    <row r="1463" spans="1:16" x14ac:dyDescent="0.35">
      <c r="A1463">
        <v>1462</v>
      </c>
      <c r="B1463">
        <v>15640627</v>
      </c>
      <c r="C1463" t="s">
        <v>674</v>
      </c>
      <c r="D1463">
        <v>611</v>
      </c>
      <c r="E1463" t="s">
        <v>18</v>
      </c>
      <c r="F1463" t="s">
        <v>23</v>
      </c>
      <c r="G1463">
        <v>34</v>
      </c>
      <c r="H1463">
        <v>4</v>
      </c>
      <c r="I1463" s="6">
        <v>0</v>
      </c>
      <c r="J1463">
        <v>2</v>
      </c>
      <c r="K1463">
        <v>1</v>
      </c>
      <c r="L1463">
        <v>0</v>
      </c>
      <c r="M1463">
        <v>17095058</v>
      </c>
      <c r="N1463">
        <v>0</v>
      </c>
      <c r="O1463" t="str" cm="1">
        <f t="array" ref="O1463">_xlfn.IFS(Churn_Modelling[[#This Row],[Balance]]=0,"Tidak ada Saldo",Churn_Modelling[[#This Row],[Balance]]&lt;=5000000,"Saldo Rendah",Churn_Modelling[[#This Row],[Balance]]&lt;=10000000,"Saldo Menengah",Churn_Modelling[[#This Row],[Balance]]&lt;=15000000,"Saldo Tinggi",TRUE,"Saldo Premium")</f>
        <v>Tidak ada Saldo</v>
      </c>
      <c r="P1463" t="str" cm="1">
        <f t="array" ref="P1463">_xlfn.IFS(Churn_Modelling[[#This Row],[CreditScore]]&lt;=500,"Rendah",Churn_Modelling[[#This Row],[CreditScore]]&lt;=600,"Cukup",Churn_Modelling[[#This Row],[CreditScore]]&lt;=700,"Sedang",Churn_Modelling[[#This Row],[CreditScore]]&lt;=800,"Baik",TRUE,"Sangat Baik")</f>
        <v>Sedang</v>
      </c>
    </row>
    <row r="1464" spans="1:16" hidden="1" x14ac:dyDescent="0.35">
      <c r="A1464">
        <v>1463</v>
      </c>
      <c r="B1464">
        <v>15566211</v>
      </c>
      <c r="C1464" t="s">
        <v>723</v>
      </c>
      <c r="D1464">
        <v>616</v>
      </c>
      <c r="E1464" t="s">
        <v>26</v>
      </c>
      <c r="F1464" t="s">
        <v>16</v>
      </c>
      <c r="G1464">
        <v>41</v>
      </c>
      <c r="H1464">
        <v>1</v>
      </c>
      <c r="I1464" s="6">
        <v>10356057</v>
      </c>
      <c r="J1464">
        <v>1</v>
      </c>
      <c r="K1464">
        <v>1</v>
      </c>
      <c r="L1464">
        <v>0</v>
      </c>
      <c r="M1464">
        <v>23645</v>
      </c>
      <c r="N1464">
        <v>1</v>
      </c>
      <c r="O1464" t="str" cm="1">
        <f t="array" ref="O1464">_xlfn.IFS(Churn_Modelling[[#This Row],[Balance]]=0,"Tidak ada Saldo",Churn_Modelling[[#This Row],[Balance]]&lt;=5000000,"Saldo Rendah",Churn_Modelling[[#This Row],[Balance]]&lt;=10000000,"Saldo Menengah",Churn_Modelling[[#This Row],[Balance]]&lt;=15000000,"Saldo Tinggi",TRUE,"Saldo Premium")</f>
        <v>Saldo Tinggi</v>
      </c>
      <c r="P1464" t="str" cm="1">
        <f t="array" ref="P1464">_xlfn.IFS(Churn_Modelling[[#This Row],[CreditScore]]&lt;=500,"Rendah",Churn_Modelling[[#This Row],[CreditScore]]&lt;=600,"Cukup",Churn_Modelling[[#This Row],[CreditScore]]&lt;=700,"Sedang",Churn_Modelling[[#This Row],[CreditScore]]&lt;=800,"Baik",TRUE,"Sangat Baik")</f>
        <v>Sedang</v>
      </c>
    </row>
    <row r="1465" spans="1:16" x14ac:dyDescent="0.35">
      <c r="A1465">
        <v>1464</v>
      </c>
      <c r="B1465">
        <v>15669293</v>
      </c>
      <c r="C1465" t="s">
        <v>979</v>
      </c>
      <c r="D1465">
        <v>517</v>
      </c>
      <c r="E1465" t="s">
        <v>15</v>
      </c>
      <c r="F1465" t="s">
        <v>23</v>
      </c>
      <c r="G1465">
        <v>37</v>
      </c>
      <c r="H1465">
        <v>5</v>
      </c>
      <c r="I1465" s="6">
        <v>11330884</v>
      </c>
      <c r="J1465">
        <v>1</v>
      </c>
      <c r="K1465">
        <v>0</v>
      </c>
      <c r="L1465">
        <v>1</v>
      </c>
      <c r="M1465">
        <v>3151716</v>
      </c>
      <c r="N1465">
        <v>0</v>
      </c>
      <c r="O1465" t="str" cm="1">
        <f t="array" ref="O1465">_xlfn.IFS(Churn_Modelling[[#This Row],[Balance]]=0,"Tidak ada Saldo",Churn_Modelling[[#This Row],[Balance]]&lt;=5000000,"Saldo Rendah",Churn_Modelling[[#This Row],[Balance]]&lt;=10000000,"Saldo Menengah",Churn_Modelling[[#This Row],[Balance]]&lt;=15000000,"Saldo Tinggi",TRUE,"Saldo Premium")</f>
        <v>Saldo Tinggi</v>
      </c>
      <c r="P1465" t="str" cm="1">
        <f t="array" ref="P1465">_xlfn.IFS(Churn_Modelling[[#This Row],[CreditScore]]&lt;=500,"Rendah",Churn_Modelling[[#This Row],[CreditScore]]&lt;=600,"Cukup",Churn_Modelling[[#This Row],[CreditScore]]&lt;=700,"Sedang",Churn_Modelling[[#This Row],[CreditScore]]&lt;=800,"Baik",TRUE,"Sangat Baik")</f>
        <v>Cukup</v>
      </c>
    </row>
    <row r="1466" spans="1:16" x14ac:dyDescent="0.35">
      <c r="A1466">
        <v>1465</v>
      </c>
      <c r="B1466">
        <v>15595067</v>
      </c>
      <c r="C1466" t="s">
        <v>658</v>
      </c>
      <c r="D1466">
        <v>637</v>
      </c>
      <c r="E1466" t="s">
        <v>18</v>
      </c>
      <c r="F1466" t="s">
        <v>16</v>
      </c>
      <c r="G1466">
        <v>40</v>
      </c>
      <c r="H1466">
        <v>6</v>
      </c>
      <c r="I1466" s="6">
        <v>0</v>
      </c>
      <c r="J1466">
        <v>2</v>
      </c>
      <c r="K1466">
        <v>1</v>
      </c>
      <c r="L1466">
        <v>1</v>
      </c>
      <c r="M1466">
        <v>1816106</v>
      </c>
      <c r="N1466">
        <v>0</v>
      </c>
      <c r="O1466" t="str" cm="1">
        <f t="array" ref="O1466">_xlfn.IFS(Churn_Modelling[[#This Row],[Balance]]=0,"Tidak ada Saldo",Churn_Modelling[[#This Row],[Balance]]&lt;=5000000,"Saldo Rendah",Churn_Modelling[[#This Row],[Balance]]&lt;=10000000,"Saldo Menengah",Churn_Modelling[[#This Row],[Balance]]&lt;=15000000,"Saldo Tinggi",TRUE,"Saldo Premium")</f>
        <v>Tidak ada Saldo</v>
      </c>
      <c r="P1466" t="str" cm="1">
        <f t="array" ref="P1466">_xlfn.IFS(Churn_Modelling[[#This Row],[CreditScore]]&lt;=500,"Rendah",Churn_Modelling[[#This Row],[CreditScore]]&lt;=600,"Cukup",Churn_Modelling[[#This Row],[CreditScore]]&lt;=700,"Sedang",Churn_Modelling[[#This Row],[CreditScore]]&lt;=800,"Baik",TRUE,"Sangat Baik")</f>
        <v>Sedang</v>
      </c>
    </row>
    <row r="1467" spans="1:16" x14ac:dyDescent="0.35">
      <c r="A1467">
        <v>1466</v>
      </c>
      <c r="B1467">
        <v>15753566</v>
      </c>
      <c r="C1467" t="s">
        <v>980</v>
      </c>
      <c r="D1467">
        <v>806</v>
      </c>
      <c r="E1467" t="s">
        <v>15</v>
      </c>
      <c r="F1467" t="s">
        <v>16</v>
      </c>
      <c r="G1467">
        <v>32</v>
      </c>
      <c r="H1467">
        <v>3</v>
      </c>
      <c r="I1467" s="6">
        <v>6376349</v>
      </c>
      <c r="J1467">
        <v>1</v>
      </c>
      <c r="K1467">
        <v>1</v>
      </c>
      <c r="L1467">
        <v>0</v>
      </c>
      <c r="M1467">
        <v>15659309</v>
      </c>
      <c r="N1467">
        <v>0</v>
      </c>
      <c r="O1467" t="str" cm="1">
        <f t="array" ref="O1467">_xlfn.IFS(Churn_Modelling[[#This Row],[Balance]]=0,"Tidak ada Saldo",Churn_Modelling[[#This Row],[Balance]]&lt;=5000000,"Saldo Rendah",Churn_Modelling[[#This Row],[Balance]]&lt;=10000000,"Saldo Menengah",Churn_Modelling[[#This Row],[Balance]]&lt;=15000000,"Saldo Tinggi",TRUE,"Saldo Premium")</f>
        <v>Saldo Menengah</v>
      </c>
      <c r="P1467" t="str" cm="1">
        <f t="array" ref="P1467">_xlfn.IFS(Churn_Modelling[[#This Row],[CreditScore]]&lt;=500,"Rendah",Churn_Modelling[[#This Row],[CreditScore]]&lt;=600,"Cukup",Churn_Modelling[[#This Row],[CreditScore]]&lt;=700,"Sedang",Churn_Modelling[[#This Row],[CreditScore]]&lt;=800,"Baik",TRUE,"Sangat Baik")</f>
        <v>Sangat Baik</v>
      </c>
    </row>
    <row r="1468" spans="1:16" x14ac:dyDescent="0.35">
      <c r="A1468">
        <v>1467</v>
      </c>
      <c r="B1468">
        <v>15650391</v>
      </c>
      <c r="C1468" t="s">
        <v>93</v>
      </c>
      <c r="D1468">
        <v>633</v>
      </c>
      <c r="E1468" t="s">
        <v>15</v>
      </c>
      <c r="F1468" t="s">
        <v>16</v>
      </c>
      <c r="G1468">
        <v>29</v>
      </c>
      <c r="H1468">
        <v>7</v>
      </c>
      <c r="I1468" s="6">
        <v>16998835</v>
      </c>
      <c r="J1468">
        <v>1</v>
      </c>
      <c r="K1468">
        <v>1</v>
      </c>
      <c r="L1468">
        <v>0</v>
      </c>
      <c r="M1468">
        <v>4272</v>
      </c>
      <c r="N1468">
        <v>0</v>
      </c>
      <c r="O1468" t="str" cm="1">
        <f t="array" ref="O1468">_xlfn.IFS(Churn_Modelling[[#This Row],[Balance]]=0,"Tidak ada Saldo",Churn_Modelling[[#This Row],[Balance]]&lt;=5000000,"Saldo Rendah",Churn_Modelling[[#This Row],[Balance]]&lt;=10000000,"Saldo Menengah",Churn_Modelling[[#This Row],[Balance]]&lt;=15000000,"Saldo Tinggi",TRUE,"Saldo Premium")</f>
        <v>Saldo Premium</v>
      </c>
      <c r="P1468" t="str" cm="1">
        <f t="array" ref="P1468">_xlfn.IFS(Churn_Modelling[[#This Row],[CreditScore]]&lt;=500,"Rendah",Churn_Modelling[[#This Row],[CreditScore]]&lt;=600,"Cukup",Churn_Modelling[[#This Row],[CreditScore]]&lt;=700,"Sedang",Churn_Modelling[[#This Row],[CreditScore]]&lt;=800,"Baik",TRUE,"Sangat Baik")</f>
        <v>Sedang</v>
      </c>
    </row>
    <row r="1469" spans="1:16" x14ac:dyDescent="0.35">
      <c r="A1469">
        <v>1468</v>
      </c>
      <c r="B1469">
        <v>15681843</v>
      </c>
      <c r="C1469" t="s">
        <v>981</v>
      </c>
      <c r="D1469">
        <v>624</v>
      </c>
      <c r="E1469" t="s">
        <v>26</v>
      </c>
      <c r="F1469" t="s">
        <v>16</v>
      </c>
      <c r="G1469">
        <v>35</v>
      </c>
      <c r="H1469">
        <v>0</v>
      </c>
      <c r="I1469" s="6">
        <v>18030324</v>
      </c>
      <c r="J1469">
        <v>2</v>
      </c>
      <c r="K1469">
        <v>1</v>
      </c>
      <c r="L1469">
        <v>0</v>
      </c>
      <c r="M1469">
        <v>1635879</v>
      </c>
      <c r="N1469">
        <v>0</v>
      </c>
      <c r="O1469" t="str" cm="1">
        <f t="array" ref="O1469">_xlfn.IFS(Churn_Modelling[[#This Row],[Balance]]=0,"Tidak ada Saldo",Churn_Modelling[[#This Row],[Balance]]&lt;=5000000,"Saldo Rendah",Churn_Modelling[[#This Row],[Balance]]&lt;=10000000,"Saldo Menengah",Churn_Modelling[[#This Row],[Balance]]&lt;=15000000,"Saldo Tinggi",TRUE,"Saldo Premium")</f>
        <v>Saldo Premium</v>
      </c>
      <c r="P1469" t="str" cm="1">
        <f t="array" ref="P1469">_xlfn.IFS(Churn_Modelling[[#This Row],[CreditScore]]&lt;=500,"Rendah",Churn_Modelling[[#This Row],[CreditScore]]&lt;=600,"Cukup",Churn_Modelling[[#This Row],[CreditScore]]&lt;=700,"Sedang",Churn_Modelling[[#This Row],[CreditScore]]&lt;=800,"Baik",TRUE,"Sangat Baik")</f>
        <v>Sedang</v>
      </c>
    </row>
    <row r="1470" spans="1:16" hidden="1" x14ac:dyDescent="0.35">
      <c r="A1470">
        <v>1469</v>
      </c>
      <c r="B1470">
        <v>15814846</v>
      </c>
      <c r="C1470" t="s">
        <v>982</v>
      </c>
      <c r="D1470">
        <v>691</v>
      </c>
      <c r="E1470" t="s">
        <v>15</v>
      </c>
      <c r="F1470" t="s">
        <v>23</v>
      </c>
      <c r="G1470">
        <v>52</v>
      </c>
      <c r="H1470">
        <v>3</v>
      </c>
      <c r="I1470" s="6">
        <v>0</v>
      </c>
      <c r="J1470">
        <v>1</v>
      </c>
      <c r="K1470">
        <v>1</v>
      </c>
      <c r="L1470">
        <v>0</v>
      </c>
      <c r="M1470">
        <v>17584368</v>
      </c>
      <c r="N1470">
        <v>1</v>
      </c>
      <c r="O1470" t="str" cm="1">
        <f t="array" ref="O1470">_xlfn.IFS(Churn_Modelling[[#This Row],[Balance]]=0,"Tidak ada Saldo",Churn_Modelling[[#This Row],[Balance]]&lt;=5000000,"Saldo Rendah",Churn_Modelling[[#This Row],[Balance]]&lt;=10000000,"Saldo Menengah",Churn_Modelling[[#This Row],[Balance]]&lt;=15000000,"Saldo Tinggi",TRUE,"Saldo Premium")</f>
        <v>Tidak ada Saldo</v>
      </c>
      <c r="P1470" t="str" cm="1">
        <f t="array" ref="P1470">_xlfn.IFS(Churn_Modelling[[#This Row],[CreditScore]]&lt;=500,"Rendah",Churn_Modelling[[#This Row],[CreditScore]]&lt;=600,"Cukup",Churn_Modelling[[#This Row],[CreditScore]]&lt;=700,"Sedang",Churn_Modelling[[#This Row],[CreditScore]]&lt;=800,"Baik",TRUE,"Sangat Baik")</f>
        <v>Sedang</v>
      </c>
    </row>
    <row r="1471" spans="1:16" hidden="1" x14ac:dyDescent="0.35">
      <c r="A1471">
        <v>1470</v>
      </c>
      <c r="B1471">
        <v>15670374</v>
      </c>
      <c r="C1471" t="s">
        <v>699</v>
      </c>
      <c r="D1471">
        <v>819</v>
      </c>
      <c r="E1471" t="s">
        <v>26</v>
      </c>
      <c r="F1471" t="s">
        <v>16</v>
      </c>
      <c r="G1471">
        <v>49</v>
      </c>
      <c r="H1471">
        <v>1</v>
      </c>
      <c r="I1471" s="6">
        <v>12065686</v>
      </c>
      <c r="J1471">
        <v>4</v>
      </c>
      <c r="K1471">
        <v>0</v>
      </c>
      <c r="L1471">
        <v>0</v>
      </c>
      <c r="M1471">
        <v>1661643</v>
      </c>
      <c r="N1471">
        <v>1</v>
      </c>
      <c r="O1471" t="str" cm="1">
        <f t="array" ref="O1471">_xlfn.IFS(Churn_Modelling[[#This Row],[Balance]]=0,"Tidak ada Saldo",Churn_Modelling[[#This Row],[Balance]]&lt;=5000000,"Saldo Rendah",Churn_Modelling[[#This Row],[Balance]]&lt;=10000000,"Saldo Menengah",Churn_Modelling[[#This Row],[Balance]]&lt;=15000000,"Saldo Tinggi",TRUE,"Saldo Premium")</f>
        <v>Saldo Tinggi</v>
      </c>
      <c r="P1471" t="str" cm="1">
        <f t="array" ref="P1471">_xlfn.IFS(Churn_Modelling[[#This Row],[CreditScore]]&lt;=500,"Rendah",Churn_Modelling[[#This Row],[CreditScore]]&lt;=600,"Cukup",Churn_Modelling[[#This Row],[CreditScore]]&lt;=700,"Sedang",Churn_Modelling[[#This Row],[CreditScore]]&lt;=800,"Baik",TRUE,"Sangat Baik")</f>
        <v>Sangat Baik</v>
      </c>
    </row>
    <row r="1472" spans="1:16" x14ac:dyDescent="0.35">
      <c r="A1472">
        <v>1471</v>
      </c>
      <c r="B1472">
        <v>15762332</v>
      </c>
      <c r="C1472" t="s">
        <v>983</v>
      </c>
      <c r="D1472">
        <v>568</v>
      </c>
      <c r="E1472" t="s">
        <v>26</v>
      </c>
      <c r="F1472" t="s">
        <v>16</v>
      </c>
      <c r="G1472">
        <v>31</v>
      </c>
      <c r="H1472">
        <v>1</v>
      </c>
      <c r="I1472" s="6">
        <v>6159214</v>
      </c>
      <c r="J1472">
        <v>2</v>
      </c>
      <c r="K1472">
        <v>1</v>
      </c>
      <c r="L1472">
        <v>1</v>
      </c>
      <c r="M1472">
        <v>6179664</v>
      </c>
      <c r="N1472">
        <v>0</v>
      </c>
      <c r="O1472" t="str" cm="1">
        <f t="array" ref="O1472">_xlfn.IFS(Churn_Modelling[[#This Row],[Balance]]=0,"Tidak ada Saldo",Churn_Modelling[[#This Row],[Balance]]&lt;=5000000,"Saldo Rendah",Churn_Modelling[[#This Row],[Balance]]&lt;=10000000,"Saldo Menengah",Churn_Modelling[[#This Row],[Balance]]&lt;=15000000,"Saldo Tinggi",TRUE,"Saldo Premium")</f>
        <v>Saldo Menengah</v>
      </c>
      <c r="P1472" t="str" cm="1">
        <f t="array" ref="P1472">_xlfn.IFS(Churn_Modelling[[#This Row],[CreditScore]]&lt;=500,"Rendah",Churn_Modelling[[#This Row],[CreditScore]]&lt;=600,"Cukup",Churn_Modelling[[#This Row],[CreditScore]]&lt;=700,"Sedang",Churn_Modelling[[#This Row],[CreditScore]]&lt;=800,"Baik",TRUE,"Sangat Baik")</f>
        <v>Cukup</v>
      </c>
    </row>
    <row r="1473" spans="1:16" x14ac:dyDescent="0.35">
      <c r="A1473">
        <v>1472</v>
      </c>
      <c r="B1473">
        <v>15700223</v>
      </c>
      <c r="C1473" t="s">
        <v>984</v>
      </c>
      <c r="D1473">
        <v>806</v>
      </c>
      <c r="E1473" t="s">
        <v>15</v>
      </c>
      <c r="F1473" t="s">
        <v>23</v>
      </c>
      <c r="G1473">
        <v>48</v>
      </c>
      <c r="H1473">
        <v>4</v>
      </c>
      <c r="I1473" s="6">
        <v>16470168</v>
      </c>
      <c r="J1473">
        <v>1</v>
      </c>
      <c r="K1473">
        <v>1</v>
      </c>
      <c r="L1473">
        <v>1</v>
      </c>
      <c r="M1473">
        <v>2143949</v>
      </c>
      <c r="N1473">
        <v>0</v>
      </c>
      <c r="O1473" t="str" cm="1">
        <f t="array" ref="O1473">_xlfn.IFS(Churn_Modelling[[#This Row],[Balance]]=0,"Tidak ada Saldo",Churn_Modelling[[#This Row],[Balance]]&lt;=5000000,"Saldo Rendah",Churn_Modelling[[#This Row],[Balance]]&lt;=10000000,"Saldo Menengah",Churn_Modelling[[#This Row],[Balance]]&lt;=15000000,"Saldo Tinggi",TRUE,"Saldo Premium")</f>
        <v>Saldo Premium</v>
      </c>
      <c r="P1473" t="str" cm="1">
        <f t="array" ref="P1473">_xlfn.IFS(Churn_Modelling[[#This Row],[CreditScore]]&lt;=500,"Rendah",Churn_Modelling[[#This Row],[CreditScore]]&lt;=600,"Cukup",Churn_Modelling[[#This Row],[CreditScore]]&lt;=700,"Sedang",Churn_Modelling[[#This Row],[CreditScore]]&lt;=800,"Baik",TRUE,"Sangat Baik")</f>
        <v>Sangat Baik</v>
      </c>
    </row>
    <row r="1474" spans="1:16" x14ac:dyDescent="0.35">
      <c r="A1474">
        <v>1473</v>
      </c>
      <c r="B1474">
        <v>15729956</v>
      </c>
      <c r="C1474" t="s">
        <v>985</v>
      </c>
      <c r="D1474">
        <v>726</v>
      </c>
      <c r="E1474" t="s">
        <v>18</v>
      </c>
      <c r="F1474" t="s">
        <v>16</v>
      </c>
      <c r="G1474">
        <v>26</v>
      </c>
      <c r="H1474">
        <v>1</v>
      </c>
      <c r="I1474" s="6">
        <v>8078016</v>
      </c>
      <c r="J1474">
        <v>1</v>
      </c>
      <c r="K1474">
        <v>1</v>
      </c>
      <c r="L1474">
        <v>1</v>
      </c>
      <c r="M1474">
        <v>1922585</v>
      </c>
      <c r="N1474">
        <v>0</v>
      </c>
      <c r="O1474" t="str" cm="1">
        <f t="array" ref="O1474">_xlfn.IFS(Churn_Modelling[[#This Row],[Balance]]=0,"Tidak ada Saldo",Churn_Modelling[[#This Row],[Balance]]&lt;=5000000,"Saldo Rendah",Churn_Modelling[[#This Row],[Balance]]&lt;=10000000,"Saldo Menengah",Churn_Modelling[[#This Row],[Balance]]&lt;=15000000,"Saldo Tinggi",TRUE,"Saldo Premium")</f>
        <v>Saldo Menengah</v>
      </c>
      <c r="P1474" t="str" cm="1">
        <f t="array" ref="P1474">_xlfn.IFS(Churn_Modelling[[#This Row],[CreditScore]]&lt;=500,"Rendah",Churn_Modelling[[#This Row],[CreditScore]]&lt;=600,"Cukup",Churn_Modelling[[#This Row],[CreditScore]]&lt;=700,"Sedang",Churn_Modelling[[#This Row],[CreditScore]]&lt;=800,"Baik",TRUE,"Sangat Baik")</f>
        <v>Baik</v>
      </c>
    </row>
    <row r="1475" spans="1:16" x14ac:dyDescent="0.35">
      <c r="A1475">
        <v>1474</v>
      </c>
      <c r="B1475">
        <v>15594862</v>
      </c>
      <c r="C1475" t="s">
        <v>986</v>
      </c>
      <c r="D1475">
        <v>552</v>
      </c>
      <c r="E1475" t="s">
        <v>15</v>
      </c>
      <c r="F1475" t="s">
        <v>23</v>
      </c>
      <c r="G1475">
        <v>36</v>
      </c>
      <c r="H1475">
        <v>8</v>
      </c>
      <c r="I1475" s="6">
        <v>0</v>
      </c>
      <c r="J1475">
        <v>2</v>
      </c>
      <c r="K1475">
        <v>0</v>
      </c>
      <c r="L1475">
        <v>0</v>
      </c>
      <c r="M1475">
        <v>13254702</v>
      </c>
      <c r="N1475">
        <v>0</v>
      </c>
      <c r="O1475" t="str" cm="1">
        <f t="array" ref="O1475">_xlfn.IFS(Churn_Modelling[[#This Row],[Balance]]=0,"Tidak ada Saldo",Churn_Modelling[[#This Row],[Balance]]&lt;=5000000,"Saldo Rendah",Churn_Modelling[[#This Row],[Balance]]&lt;=10000000,"Saldo Menengah",Churn_Modelling[[#This Row],[Balance]]&lt;=15000000,"Saldo Tinggi",TRUE,"Saldo Premium")</f>
        <v>Tidak ada Saldo</v>
      </c>
      <c r="P1475" t="str" cm="1">
        <f t="array" ref="P1475">_xlfn.IFS(Churn_Modelling[[#This Row],[CreditScore]]&lt;=500,"Rendah",Churn_Modelling[[#This Row],[CreditScore]]&lt;=600,"Cukup",Churn_Modelling[[#This Row],[CreditScore]]&lt;=700,"Sedang",Churn_Modelling[[#This Row],[CreditScore]]&lt;=800,"Baik",TRUE,"Sangat Baik")</f>
        <v>Cukup</v>
      </c>
    </row>
    <row r="1476" spans="1:16" x14ac:dyDescent="0.35">
      <c r="A1476">
        <v>1475</v>
      </c>
      <c r="B1476">
        <v>15598782</v>
      </c>
      <c r="C1476" t="s">
        <v>177</v>
      </c>
      <c r="D1476">
        <v>755</v>
      </c>
      <c r="E1476" t="s">
        <v>26</v>
      </c>
      <c r="F1476" t="s">
        <v>16</v>
      </c>
      <c r="G1476">
        <v>30</v>
      </c>
      <c r="H1476">
        <v>6</v>
      </c>
      <c r="I1476" s="6">
        <v>15422137</v>
      </c>
      <c r="J1476">
        <v>2</v>
      </c>
      <c r="K1476">
        <v>0</v>
      </c>
      <c r="L1476">
        <v>1</v>
      </c>
      <c r="M1476">
        <v>6268855</v>
      </c>
      <c r="N1476">
        <v>0</v>
      </c>
      <c r="O1476" t="str" cm="1">
        <f t="array" ref="O1476">_xlfn.IFS(Churn_Modelling[[#This Row],[Balance]]=0,"Tidak ada Saldo",Churn_Modelling[[#This Row],[Balance]]&lt;=5000000,"Saldo Rendah",Churn_Modelling[[#This Row],[Balance]]&lt;=10000000,"Saldo Menengah",Churn_Modelling[[#This Row],[Balance]]&lt;=15000000,"Saldo Tinggi",TRUE,"Saldo Premium")</f>
        <v>Saldo Premium</v>
      </c>
      <c r="P1476" t="str" cm="1">
        <f t="array" ref="P1476">_xlfn.IFS(Churn_Modelling[[#This Row],[CreditScore]]&lt;=500,"Rendah",Churn_Modelling[[#This Row],[CreditScore]]&lt;=600,"Cukup",Churn_Modelling[[#This Row],[CreditScore]]&lt;=700,"Sedang",Churn_Modelling[[#This Row],[CreditScore]]&lt;=800,"Baik",TRUE,"Sangat Baik")</f>
        <v>Baik</v>
      </c>
    </row>
    <row r="1477" spans="1:16" x14ac:dyDescent="0.35">
      <c r="A1477">
        <v>1476</v>
      </c>
      <c r="B1477">
        <v>15745080</v>
      </c>
      <c r="C1477" t="s">
        <v>987</v>
      </c>
      <c r="D1477">
        <v>634</v>
      </c>
      <c r="E1477" t="s">
        <v>15</v>
      </c>
      <c r="F1477" t="s">
        <v>23</v>
      </c>
      <c r="G1477">
        <v>26</v>
      </c>
      <c r="H1477">
        <v>8</v>
      </c>
      <c r="I1477" s="6">
        <v>0</v>
      </c>
      <c r="J1477">
        <v>1</v>
      </c>
      <c r="K1477">
        <v>1</v>
      </c>
      <c r="L1477">
        <v>0</v>
      </c>
      <c r="M1477">
        <v>2176096</v>
      </c>
      <c r="N1477">
        <v>0</v>
      </c>
      <c r="O1477" t="str" cm="1">
        <f t="array" ref="O1477">_xlfn.IFS(Churn_Modelling[[#This Row],[Balance]]=0,"Tidak ada Saldo",Churn_Modelling[[#This Row],[Balance]]&lt;=5000000,"Saldo Rendah",Churn_Modelling[[#This Row],[Balance]]&lt;=10000000,"Saldo Menengah",Churn_Modelling[[#This Row],[Balance]]&lt;=15000000,"Saldo Tinggi",TRUE,"Saldo Premium")</f>
        <v>Tidak ada Saldo</v>
      </c>
      <c r="P1477" t="str" cm="1">
        <f t="array" ref="P1477">_xlfn.IFS(Churn_Modelling[[#This Row],[CreditScore]]&lt;=500,"Rendah",Churn_Modelling[[#This Row],[CreditScore]]&lt;=600,"Cukup",Churn_Modelling[[#This Row],[CreditScore]]&lt;=700,"Sedang",Churn_Modelling[[#This Row],[CreditScore]]&lt;=800,"Baik",TRUE,"Sangat Baik")</f>
        <v>Sedang</v>
      </c>
    </row>
    <row r="1478" spans="1:16" x14ac:dyDescent="0.35">
      <c r="A1478">
        <v>1477</v>
      </c>
      <c r="B1478">
        <v>15703399</v>
      </c>
      <c r="C1478" t="s">
        <v>988</v>
      </c>
      <c r="D1478">
        <v>756</v>
      </c>
      <c r="E1478" t="s">
        <v>15</v>
      </c>
      <c r="F1478" t="s">
        <v>16</v>
      </c>
      <c r="G1478">
        <v>26</v>
      </c>
      <c r="H1478">
        <v>5</v>
      </c>
      <c r="I1478" s="6">
        <v>10164114</v>
      </c>
      <c r="J1478">
        <v>2</v>
      </c>
      <c r="K1478">
        <v>0</v>
      </c>
      <c r="L1478">
        <v>1</v>
      </c>
      <c r="M1478">
        <v>15446068</v>
      </c>
      <c r="N1478">
        <v>0</v>
      </c>
      <c r="O1478" t="str" cm="1">
        <f t="array" ref="O1478">_xlfn.IFS(Churn_Modelling[[#This Row],[Balance]]=0,"Tidak ada Saldo",Churn_Modelling[[#This Row],[Balance]]&lt;=5000000,"Saldo Rendah",Churn_Modelling[[#This Row],[Balance]]&lt;=10000000,"Saldo Menengah",Churn_Modelling[[#This Row],[Balance]]&lt;=15000000,"Saldo Tinggi",TRUE,"Saldo Premium")</f>
        <v>Saldo Tinggi</v>
      </c>
      <c r="P1478" t="str" cm="1">
        <f t="array" ref="P1478">_xlfn.IFS(Churn_Modelling[[#This Row],[CreditScore]]&lt;=500,"Rendah",Churn_Modelling[[#This Row],[CreditScore]]&lt;=600,"Cukup",Churn_Modelling[[#This Row],[CreditScore]]&lt;=700,"Sedang",Churn_Modelling[[#This Row],[CreditScore]]&lt;=800,"Baik",TRUE,"Sangat Baik")</f>
        <v>Baik</v>
      </c>
    </row>
    <row r="1479" spans="1:16" x14ac:dyDescent="0.35">
      <c r="A1479">
        <v>1478</v>
      </c>
      <c r="B1479">
        <v>15732175</v>
      </c>
      <c r="C1479" t="s">
        <v>989</v>
      </c>
      <c r="D1479">
        <v>776</v>
      </c>
      <c r="E1479" t="s">
        <v>15</v>
      </c>
      <c r="F1479" t="s">
        <v>23</v>
      </c>
      <c r="G1479">
        <v>37</v>
      </c>
      <c r="H1479">
        <v>2</v>
      </c>
      <c r="I1479" s="6">
        <v>0</v>
      </c>
      <c r="J1479">
        <v>1</v>
      </c>
      <c r="K1479">
        <v>0</v>
      </c>
      <c r="L1479">
        <v>1</v>
      </c>
      <c r="M1479">
        <v>8065</v>
      </c>
      <c r="N1479">
        <v>0</v>
      </c>
      <c r="O1479" t="str" cm="1">
        <f t="array" ref="O1479">_xlfn.IFS(Churn_Modelling[[#This Row],[Balance]]=0,"Tidak ada Saldo",Churn_Modelling[[#This Row],[Balance]]&lt;=5000000,"Saldo Rendah",Churn_Modelling[[#This Row],[Balance]]&lt;=10000000,"Saldo Menengah",Churn_Modelling[[#This Row],[Balance]]&lt;=15000000,"Saldo Tinggi",TRUE,"Saldo Premium")</f>
        <v>Tidak ada Saldo</v>
      </c>
      <c r="P1479" t="str" cm="1">
        <f t="array" ref="P1479">_xlfn.IFS(Churn_Modelling[[#This Row],[CreditScore]]&lt;=500,"Rendah",Churn_Modelling[[#This Row],[CreditScore]]&lt;=600,"Cukup",Churn_Modelling[[#This Row],[CreditScore]]&lt;=700,"Sedang",Churn_Modelling[[#This Row],[CreditScore]]&lt;=800,"Baik",TRUE,"Sangat Baik")</f>
        <v>Baik</v>
      </c>
    </row>
    <row r="1480" spans="1:16" hidden="1" x14ac:dyDescent="0.35">
      <c r="A1480">
        <v>1479</v>
      </c>
      <c r="B1480">
        <v>15630725</v>
      </c>
      <c r="C1480" t="s">
        <v>287</v>
      </c>
      <c r="D1480">
        <v>649</v>
      </c>
      <c r="E1480" t="s">
        <v>15</v>
      </c>
      <c r="F1480" t="s">
        <v>16</v>
      </c>
      <c r="G1480">
        <v>45</v>
      </c>
      <c r="H1480">
        <v>5</v>
      </c>
      <c r="I1480" s="6">
        <v>9278666</v>
      </c>
      <c r="J1480">
        <v>1</v>
      </c>
      <c r="K1480">
        <v>1</v>
      </c>
      <c r="L1480">
        <v>0</v>
      </c>
      <c r="M1480">
        <v>1733659</v>
      </c>
      <c r="N1480">
        <v>1</v>
      </c>
      <c r="O1480" t="str" cm="1">
        <f t="array" ref="O1480">_xlfn.IFS(Churn_Modelling[[#This Row],[Balance]]=0,"Tidak ada Saldo",Churn_Modelling[[#This Row],[Balance]]&lt;=5000000,"Saldo Rendah",Churn_Modelling[[#This Row],[Balance]]&lt;=10000000,"Saldo Menengah",Churn_Modelling[[#This Row],[Balance]]&lt;=15000000,"Saldo Tinggi",TRUE,"Saldo Premium")</f>
        <v>Saldo Menengah</v>
      </c>
      <c r="P1480" t="str" cm="1">
        <f t="array" ref="P1480">_xlfn.IFS(Churn_Modelling[[#This Row],[CreditScore]]&lt;=500,"Rendah",Churn_Modelling[[#This Row],[CreditScore]]&lt;=600,"Cukup",Churn_Modelling[[#This Row],[CreditScore]]&lt;=700,"Sedang",Churn_Modelling[[#This Row],[CreditScore]]&lt;=800,"Baik",TRUE,"Sangat Baik")</f>
        <v>Sedang</v>
      </c>
    </row>
    <row r="1481" spans="1:16" x14ac:dyDescent="0.35">
      <c r="A1481">
        <v>1480</v>
      </c>
      <c r="B1481">
        <v>15640260</v>
      </c>
      <c r="C1481" t="s">
        <v>990</v>
      </c>
      <c r="D1481">
        <v>595</v>
      </c>
      <c r="E1481" t="s">
        <v>26</v>
      </c>
      <c r="F1481" t="s">
        <v>23</v>
      </c>
      <c r="G1481">
        <v>32</v>
      </c>
      <c r="H1481">
        <v>8</v>
      </c>
      <c r="I1481" s="6">
        <v>13108166</v>
      </c>
      <c r="J1481">
        <v>2</v>
      </c>
      <c r="K1481">
        <v>1</v>
      </c>
      <c r="L1481">
        <v>1</v>
      </c>
      <c r="M1481">
        <v>6942879</v>
      </c>
      <c r="N1481">
        <v>0</v>
      </c>
      <c r="O1481" t="str" cm="1">
        <f t="array" ref="O1481">_xlfn.IFS(Churn_Modelling[[#This Row],[Balance]]=0,"Tidak ada Saldo",Churn_Modelling[[#This Row],[Balance]]&lt;=5000000,"Saldo Rendah",Churn_Modelling[[#This Row],[Balance]]&lt;=10000000,"Saldo Menengah",Churn_Modelling[[#This Row],[Balance]]&lt;=15000000,"Saldo Tinggi",TRUE,"Saldo Premium")</f>
        <v>Saldo Tinggi</v>
      </c>
      <c r="P1481" t="str" cm="1">
        <f t="array" ref="P1481">_xlfn.IFS(Churn_Modelling[[#This Row],[CreditScore]]&lt;=500,"Rendah",Churn_Modelling[[#This Row],[CreditScore]]&lt;=600,"Cukup",Churn_Modelling[[#This Row],[CreditScore]]&lt;=700,"Sedang",Churn_Modelling[[#This Row],[CreditScore]]&lt;=800,"Baik",TRUE,"Sangat Baik")</f>
        <v>Cukup</v>
      </c>
    </row>
    <row r="1482" spans="1:16" x14ac:dyDescent="0.35">
      <c r="A1482">
        <v>1481</v>
      </c>
      <c r="B1482">
        <v>15716822</v>
      </c>
      <c r="C1482" t="s">
        <v>991</v>
      </c>
      <c r="D1482">
        <v>646</v>
      </c>
      <c r="E1482" t="s">
        <v>15</v>
      </c>
      <c r="F1482" t="s">
        <v>23</v>
      </c>
      <c r="G1482">
        <v>30</v>
      </c>
      <c r="H1482">
        <v>5</v>
      </c>
      <c r="I1482" s="6">
        <v>9801474</v>
      </c>
      <c r="J1482">
        <v>1</v>
      </c>
      <c r="K1482">
        <v>1</v>
      </c>
      <c r="L1482">
        <v>1</v>
      </c>
      <c r="M1482">
        <v>1275714</v>
      </c>
      <c r="N1482">
        <v>0</v>
      </c>
      <c r="O1482" t="str" cm="1">
        <f t="array" ref="O1482">_xlfn.IFS(Churn_Modelling[[#This Row],[Balance]]=0,"Tidak ada Saldo",Churn_Modelling[[#This Row],[Balance]]&lt;=5000000,"Saldo Rendah",Churn_Modelling[[#This Row],[Balance]]&lt;=10000000,"Saldo Menengah",Churn_Modelling[[#This Row],[Balance]]&lt;=15000000,"Saldo Tinggi",TRUE,"Saldo Premium")</f>
        <v>Saldo Menengah</v>
      </c>
      <c r="P1482" t="str" cm="1">
        <f t="array" ref="P1482">_xlfn.IFS(Churn_Modelling[[#This Row],[CreditScore]]&lt;=500,"Rendah",Churn_Modelling[[#This Row],[CreditScore]]&lt;=600,"Cukup",Churn_Modelling[[#This Row],[CreditScore]]&lt;=700,"Sedang",Churn_Modelling[[#This Row],[CreditScore]]&lt;=800,"Baik",TRUE,"Sangat Baik")</f>
        <v>Sedang</v>
      </c>
    </row>
    <row r="1483" spans="1:16" x14ac:dyDescent="0.35">
      <c r="A1483">
        <v>1482</v>
      </c>
      <c r="B1483">
        <v>15583748</v>
      </c>
      <c r="C1483" t="s">
        <v>992</v>
      </c>
      <c r="D1483">
        <v>592</v>
      </c>
      <c r="E1483" t="s">
        <v>18</v>
      </c>
      <c r="F1483" t="s">
        <v>23</v>
      </c>
      <c r="G1483">
        <v>38</v>
      </c>
      <c r="H1483">
        <v>8</v>
      </c>
      <c r="I1483" s="6">
        <v>0</v>
      </c>
      <c r="J1483">
        <v>2</v>
      </c>
      <c r="K1483">
        <v>1</v>
      </c>
      <c r="L1483">
        <v>0</v>
      </c>
      <c r="M1483">
        <v>1804262</v>
      </c>
      <c r="N1483">
        <v>0</v>
      </c>
      <c r="O1483" t="str" cm="1">
        <f t="array" ref="O1483">_xlfn.IFS(Churn_Modelling[[#This Row],[Balance]]=0,"Tidak ada Saldo",Churn_Modelling[[#This Row],[Balance]]&lt;=5000000,"Saldo Rendah",Churn_Modelling[[#This Row],[Balance]]&lt;=10000000,"Saldo Menengah",Churn_Modelling[[#This Row],[Balance]]&lt;=15000000,"Saldo Tinggi",TRUE,"Saldo Premium")</f>
        <v>Tidak ada Saldo</v>
      </c>
      <c r="P1483" t="str" cm="1">
        <f t="array" ref="P1483">_xlfn.IFS(Churn_Modelling[[#This Row],[CreditScore]]&lt;=500,"Rendah",Churn_Modelling[[#This Row],[CreditScore]]&lt;=600,"Cukup",Churn_Modelling[[#This Row],[CreditScore]]&lt;=700,"Sedang",Churn_Modelling[[#This Row],[CreditScore]]&lt;=800,"Baik",TRUE,"Sangat Baik")</f>
        <v>Cukup</v>
      </c>
    </row>
    <row r="1484" spans="1:16" x14ac:dyDescent="0.35">
      <c r="A1484">
        <v>1483</v>
      </c>
      <c r="B1484">
        <v>15605968</v>
      </c>
      <c r="C1484" t="s">
        <v>993</v>
      </c>
      <c r="D1484">
        <v>574</v>
      </c>
      <c r="E1484" t="s">
        <v>15</v>
      </c>
      <c r="F1484" t="s">
        <v>23</v>
      </c>
      <c r="G1484">
        <v>26</v>
      </c>
      <c r="H1484">
        <v>8</v>
      </c>
      <c r="I1484" s="6">
        <v>974601</v>
      </c>
      <c r="J1484">
        <v>1</v>
      </c>
      <c r="K1484">
        <v>1</v>
      </c>
      <c r="L1484">
        <v>1</v>
      </c>
      <c r="M1484">
        <v>4309367</v>
      </c>
      <c r="N1484">
        <v>0</v>
      </c>
      <c r="O1484" t="str" cm="1">
        <f t="array" ref="O1484">_xlfn.IFS(Churn_Modelling[[#This Row],[Balance]]=0,"Tidak ada Saldo",Churn_Modelling[[#This Row],[Balance]]&lt;=5000000,"Saldo Rendah",Churn_Modelling[[#This Row],[Balance]]&lt;=10000000,"Saldo Menengah",Churn_Modelling[[#This Row],[Balance]]&lt;=15000000,"Saldo Tinggi",TRUE,"Saldo Premium")</f>
        <v>Saldo Rendah</v>
      </c>
      <c r="P1484" t="str" cm="1">
        <f t="array" ref="P1484">_xlfn.IFS(Churn_Modelling[[#This Row],[CreditScore]]&lt;=500,"Rendah",Churn_Modelling[[#This Row],[CreditScore]]&lt;=600,"Cukup",Churn_Modelling[[#This Row],[CreditScore]]&lt;=700,"Sedang",Churn_Modelling[[#This Row],[CreditScore]]&lt;=800,"Baik",TRUE,"Sangat Baik")</f>
        <v>Cukup</v>
      </c>
    </row>
    <row r="1485" spans="1:16" x14ac:dyDescent="0.35">
      <c r="A1485">
        <v>1484</v>
      </c>
      <c r="B1485">
        <v>15790683</v>
      </c>
      <c r="C1485" t="s">
        <v>994</v>
      </c>
      <c r="D1485">
        <v>850</v>
      </c>
      <c r="E1485" t="s">
        <v>15</v>
      </c>
      <c r="F1485" t="s">
        <v>23</v>
      </c>
      <c r="G1485">
        <v>36</v>
      </c>
      <c r="H1485">
        <v>1</v>
      </c>
      <c r="I1485" s="6">
        <v>10407719</v>
      </c>
      <c r="J1485">
        <v>2</v>
      </c>
      <c r="K1485">
        <v>0</v>
      </c>
      <c r="L1485">
        <v>1</v>
      </c>
      <c r="M1485">
        <v>68594</v>
      </c>
      <c r="N1485">
        <v>0</v>
      </c>
      <c r="O1485" t="str" cm="1">
        <f t="array" ref="O1485">_xlfn.IFS(Churn_Modelling[[#This Row],[Balance]]=0,"Tidak ada Saldo",Churn_Modelling[[#This Row],[Balance]]&lt;=5000000,"Saldo Rendah",Churn_Modelling[[#This Row],[Balance]]&lt;=10000000,"Saldo Menengah",Churn_Modelling[[#This Row],[Balance]]&lt;=15000000,"Saldo Tinggi",TRUE,"Saldo Premium")</f>
        <v>Saldo Tinggi</v>
      </c>
      <c r="P1485" t="str" cm="1">
        <f t="array" ref="P1485">_xlfn.IFS(Churn_Modelling[[#This Row],[CreditScore]]&lt;=500,"Rendah",Churn_Modelling[[#This Row],[CreditScore]]&lt;=600,"Cukup",Churn_Modelling[[#This Row],[CreditScore]]&lt;=700,"Sedang",Churn_Modelling[[#This Row],[CreditScore]]&lt;=800,"Baik",TRUE,"Sangat Baik")</f>
        <v>Sangat Baik</v>
      </c>
    </row>
    <row r="1486" spans="1:16" x14ac:dyDescent="0.35">
      <c r="A1486">
        <v>1485</v>
      </c>
      <c r="B1486">
        <v>15607713</v>
      </c>
      <c r="C1486" t="s">
        <v>995</v>
      </c>
      <c r="D1486">
        <v>850</v>
      </c>
      <c r="E1486" t="s">
        <v>18</v>
      </c>
      <c r="F1486" t="s">
        <v>16</v>
      </c>
      <c r="G1486">
        <v>29</v>
      </c>
      <c r="H1486">
        <v>1</v>
      </c>
      <c r="I1486" s="6">
        <v>0</v>
      </c>
      <c r="J1486">
        <v>2</v>
      </c>
      <c r="K1486">
        <v>1</v>
      </c>
      <c r="L1486">
        <v>1</v>
      </c>
      <c r="M1486">
        <v>19799665</v>
      </c>
      <c r="N1486">
        <v>0</v>
      </c>
      <c r="O1486" t="str" cm="1">
        <f t="array" ref="O1486">_xlfn.IFS(Churn_Modelling[[#This Row],[Balance]]=0,"Tidak ada Saldo",Churn_Modelling[[#This Row],[Balance]]&lt;=5000000,"Saldo Rendah",Churn_Modelling[[#This Row],[Balance]]&lt;=10000000,"Saldo Menengah",Churn_Modelling[[#This Row],[Balance]]&lt;=15000000,"Saldo Tinggi",TRUE,"Saldo Premium")</f>
        <v>Tidak ada Saldo</v>
      </c>
      <c r="P1486" t="str" cm="1">
        <f t="array" ref="P1486">_xlfn.IFS(Churn_Modelling[[#This Row],[CreditScore]]&lt;=500,"Rendah",Churn_Modelling[[#This Row],[CreditScore]]&lt;=600,"Cukup",Churn_Modelling[[#This Row],[CreditScore]]&lt;=700,"Sedang",Churn_Modelling[[#This Row],[CreditScore]]&lt;=800,"Baik",TRUE,"Sangat Baik")</f>
        <v>Sangat Baik</v>
      </c>
    </row>
    <row r="1487" spans="1:16" hidden="1" x14ac:dyDescent="0.35">
      <c r="A1487">
        <v>1486</v>
      </c>
      <c r="B1487">
        <v>15700212</v>
      </c>
      <c r="C1487" t="s">
        <v>220</v>
      </c>
      <c r="D1487">
        <v>475</v>
      </c>
      <c r="E1487" t="s">
        <v>15</v>
      </c>
      <c r="F1487" t="s">
        <v>16</v>
      </c>
      <c r="G1487">
        <v>46</v>
      </c>
      <c r="H1487">
        <v>10</v>
      </c>
      <c r="I1487" s="6">
        <v>0</v>
      </c>
      <c r="J1487">
        <v>2</v>
      </c>
      <c r="K1487">
        <v>0</v>
      </c>
      <c r="L1487">
        <v>0</v>
      </c>
      <c r="M1487">
        <v>122953</v>
      </c>
      <c r="N1487">
        <v>1</v>
      </c>
      <c r="O1487" t="str" cm="1">
        <f t="array" ref="O1487">_xlfn.IFS(Churn_Modelling[[#This Row],[Balance]]=0,"Tidak ada Saldo",Churn_Modelling[[#This Row],[Balance]]&lt;=5000000,"Saldo Rendah",Churn_Modelling[[#This Row],[Balance]]&lt;=10000000,"Saldo Menengah",Churn_Modelling[[#This Row],[Balance]]&lt;=15000000,"Saldo Tinggi",TRUE,"Saldo Premium")</f>
        <v>Tidak ada Saldo</v>
      </c>
      <c r="P1487" t="str" cm="1">
        <f t="array" ref="P1487">_xlfn.IFS(Churn_Modelling[[#This Row],[CreditScore]]&lt;=500,"Rendah",Churn_Modelling[[#This Row],[CreditScore]]&lt;=600,"Cukup",Churn_Modelling[[#This Row],[CreditScore]]&lt;=700,"Sedang",Churn_Modelling[[#This Row],[CreditScore]]&lt;=800,"Baik",TRUE,"Sangat Baik")</f>
        <v>Rendah</v>
      </c>
    </row>
    <row r="1488" spans="1:16" x14ac:dyDescent="0.35">
      <c r="A1488">
        <v>1487</v>
      </c>
      <c r="B1488">
        <v>15626710</v>
      </c>
      <c r="C1488" t="s">
        <v>996</v>
      </c>
      <c r="D1488">
        <v>642</v>
      </c>
      <c r="E1488" t="s">
        <v>15</v>
      </c>
      <c r="F1488" t="s">
        <v>16</v>
      </c>
      <c r="G1488">
        <v>39</v>
      </c>
      <c r="H1488">
        <v>4</v>
      </c>
      <c r="I1488" s="6">
        <v>0</v>
      </c>
      <c r="J1488">
        <v>1</v>
      </c>
      <c r="K1488">
        <v>1</v>
      </c>
      <c r="L1488">
        <v>1</v>
      </c>
      <c r="M1488">
        <v>7682124</v>
      </c>
      <c r="N1488">
        <v>0</v>
      </c>
      <c r="O1488" t="str" cm="1">
        <f t="array" ref="O1488">_xlfn.IFS(Churn_Modelling[[#This Row],[Balance]]=0,"Tidak ada Saldo",Churn_Modelling[[#This Row],[Balance]]&lt;=5000000,"Saldo Rendah",Churn_Modelling[[#This Row],[Balance]]&lt;=10000000,"Saldo Menengah",Churn_Modelling[[#This Row],[Balance]]&lt;=15000000,"Saldo Tinggi",TRUE,"Saldo Premium")</f>
        <v>Tidak ada Saldo</v>
      </c>
      <c r="P1488" t="str" cm="1">
        <f t="array" ref="P1488">_xlfn.IFS(Churn_Modelling[[#This Row],[CreditScore]]&lt;=500,"Rendah",Churn_Modelling[[#This Row],[CreditScore]]&lt;=600,"Cukup",Churn_Modelling[[#This Row],[CreditScore]]&lt;=700,"Sedang",Churn_Modelling[[#This Row],[CreditScore]]&lt;=800,"Baik",TRUE,"Sangat Baik")</f>
        <v>Sedang</v>
      </c>
    </row>
    <row r="1489" spans="1:16" hidden="1" x14ac:dyDescent="0.35">
      <c r="A1489">
        <v>1488</v>
      </c>
      <c r="B1489">
        <v>15716491</v>
      </c>
      <c r="C1489" t="s">
        <v>985</v>
      </c>
      <c r="D1489">
        <v>710</v>
      </c>
      <c r="E1489" t="s">
        <v>18</v>
      </c>
      <c r="F1489" t="s">
        <v>16</v>
      </c>
      <c r="G1489">
        <v>51</v>
      </c>
      <c r="H1489">
        <v>4</v>
      </c>
      <c r="I1489" s="6">
        <v>9365695</v>
      </c>
      <c r="J1489">
        <v>1</v>
      </c>
      <c r="K1489">
        <v>0</v>
      </c>
      <c r="L1489">
        <v>1</v>
      </c>
      <c r="M1489">
        <v>14140051</v>
      </c>
      <c r="N1489">
        <v>1</v>
      </c>
      <c r="O1489" t="str" cm="1">
        <f t="array" ref="O1489">_xlfn.IFS(Churn_Modelling[[#This Row],[Balance]]=0,"Tidak ada Saldo",Churn_Modelling[[#This Row],[Balance]]&lt;=5000000,"Saldo Rendah",Churn_Modelling[[#This Row],[Balance]]&lt;=10000000,"Saldo Menengah",Churn_Modelling[[#This Row],[Balance]]&lt;=15000000,"Saldo Tinggi",TRUE,"Saldo Premium")</f>
        <v>Saldo Menengah</v>
      </c>
      <c r="P1489" t="str" cm="1">
        <f t="array" ref="P1489">_xlfn.IFS(Churn_Modelling[[#This Row],[CreditScore]]&lt;=500,"Rendah",Churn_Modelling[[#This Row],[CreditScore]]&lt;=600,"Cukup",Churn_Modelling[[#This Row],[CreditScore]]&lt;=700,"Sedang",Churn_Modelling[[#This Row],[CreditScore]]&lt;=800,"Baik",TRUE,"Sangat Baik")</f>
        <v>Baik</v>
      </c>
    </row>
    <row r="1490" spans="1:16" hidden="1" x14ac:dyDescent="0.35">
      <c r="A1490">
        <v>1489</v>
      </c>
      <c r="B1490">
        <v>15625824</v>
      </c>
      <c r="C1490" t="s">
        <v>217</v>
      </c>
      <c r="D1490">
        <v>596</v>
      </c>
      <c r="E1490" t="s">
        <v>18</v>
      </c>
      <c r="F1490" t="s">
        <v>23</v>
      </c>
      <c r="G1490">
        <v>30</v>
      </c>
      <c r="H1490">
        <v>6</v>
      </c>
      <c r="I1490" s="6">
        <v>12134588</v>
      </c>
      <c r="J1490">
        <v>4</v>
      </c>
      <c r="K1490">
        <v>1</v>
      </c>
      <c r="L1490">
        <v>0</v>
      </c>
      <c r="M1490">
        <v>4192175</v>
      </c>
      <c r="N1490">
        <v>1</v>
      </c>
      <c r="O1490" t="str" cm="1">
        <f t="array" ref="O1490">_xlfn.IFS(Churn_Modelling[[#This Row],[Balance]]=0,"Tidak ada Saldo",Churn_Modelling[[#This Row],[Balance]]&lt;=5000000,"Saldo Rendah",Churn_Modelling[[#This Row],[Balance]]&lt;=10000000,"Saldo Menengah",Churn_Modelling[[#This Row],[Balance]]&lt;=15000000,"Saldo Tinggi",TRUE,"Saldo Premium")</f>
        <v>Saldo Tinggi</v>
      </c>
      <c r="P1490" t="str" cm="1">
        <f t="array" ref="P1490">_xlfn.IFS(Churn_Modelling[[#This Row],[CreditScore]]&lt;=500,"Rendah",Churn_Modelling[[#This Row],[CreditScore]]&lt;=600,"Cukup",Churn_Modelling[[#This Row],[CreditScore]]&lt;=700,"Sedang",Churn_Modelling[[#This Row],[CreditScore]]&lt;=800,"Baik",TRUE,"Sangat Baik")</f>
        <v>Cukup</v>
      </c>
    </row>
    <row r="1491" spans="1:16" x14ac:dyDescent="0.35">
      <c r="A1491">
        <v>1490</v>
      </c>
      <c r="B1491">
        <v>15617705</v>
      </c>
      <c r="C1491" t="s">
        <v>599</v>
      </c>
      <c r="D1491">
        <v>609</v>
      </c>
      <c r="E1491" t="s">
        <v>15</v>
      </c>
      <c r="F1491" t="s">
        <v>16</v>
      </c>
      <c r="G1491">
        <v>39</v>
      </c>
      <c r="H1491">
        <v>8</v>
      </c>
      <c r="I1491" s="6">
        <v>14167523</v>
      </c>
      <c r="J1491">
        <v>1</v>
      </c>
      <c r="K1491">
        <v>0</v>
      </c>
      <c r="L1491">
        <v>1</v>
      </c>
      <c r="M1491">
        <v>17566425</v>
      </c>
      <c r="N1491">
        <v>0</v>
      </c>
      <c r="O1491" t="str" cm="1">
        <f t="array" ref="O1491">_xlfn.IFS(Churn_Modelling[[#This Row],[Balance]]=0,"Tidak ada Saldo",Churn_Modelling[[#This Row],[Balance]]&lt;=5000000,"Saldo Rendah",Churn_Modelling[[#This Row],[Balance]]&lt;=10000000,"Saldo Menengah",Churn_Modelling[[#This Row],[Balance]]&lt;=15000000,"Saldo Tinggi",TRUE,"Saldo Premium")</f>
        <v>Saldo Tinggi</v>
      </c>
      <c r="P1491" t="str" cm="1">
        <f t="array" ref="P1491">_xlfn.IFS(Churn_Modelling[[#This Row],[CreditScore]]&lt;=500,"Rendah",Churn_Modelling[[#This Row],[CreditScore]]&lt;=600,"Cukup",Churn_Modelling[[#This Row],[CreditScore]]&lt;=700,"Sedang",Churn_Modelling[[#This Row],[CreditScore]]&lt;=800,"Baik",TRUE,"Sangat Baik")</f>
        <v>Sedang</v>
      </c>
    </row>
    <row r="1492" spans="1:16" x14ac:dyDescent="0.35">
      <c r="A1492">
        <v>1491</v>
      </c>
      <c r="B1492">
        <v>15761976</v>
      </c>
      <c r="C1492" t="s">
        <v>783</v>
      </c>
      <c r="D1492">
        <v>797</v>
      </c>
      <c r="E1492" t="s">
        <v>18</v>
      </c>
      <c r="F1492" t="s">
        <v>16</v>
      </c>
      <c r="G1492">
        <v>31</v>
      </c>
      <c r="H1492">
        <v>8</v>
      </c>
      <c r="I1492" s="6">
        <v>0</v>
      </c>
      <c r="J1492">
        <v>2</v>
      </c>
      <c r="K1492">
        <v>1</v>
      </c>
      <c r="L1492">
        <v>0</v>
      </c>
      <c r="M1492">
        <v>11791663</v>
      </c>
      <c r="N1492">
        <v>0</v>
      </c>
      <c r="O1492" t="str" cm="1">
        <f t="array" ref="O1492">_xlfn.IFS(Churn_Modelling[[#This Row],[Balance]]=0,"Tidak ada Saldo",Churn_Modelling[[#This Row],[Balance]]&lt;=5000000,"Saldo Rendah",Churn_Modelling[[#This Row],[Balance]]&lt;=10000000,"Saldo Menengah",Churn_Modelling[[#This Row],[Balance]]&lt;=15000000,"Saldo Tinggi",TRUE,"Saldo Premium")</f>
        <v>Tidak ada Saldo</v>
      </c>
      <c r="P1492" t="str" cm="1">
        <f t="array" ref="P1492">_xlfn.IFS(Churn_Modelling[[#This Row],[CreditScore]]&lt;=500,"Rendah",Churn_Modelling[[#This Row],[CreditScore]]&lt;=600,"Cukup",Churn_Modelling[[#This Row],[CreditScore]]&lt;=700,"Sedang",Churn_Modelling[[#This Row],[CreditScore]]&lt;=800,"Baik",TRUE,"Sangat Baik")</f>
        <v>Baik</v>
      </c>
    </row>
    <row r="1493" spans="1:16" hidden="1" x14ac:dyDescent="0.35">
      <c r="A1493">
        <v>1492</v>
      </c>
      <c r="B1493">
        <v>15634891</v>
      </c>
      <c r="C1493" t="s">
        <v>997</v>
      </c>
      <c r="D1493">
        <v>504</v>
      </c>
      <c r="E1493" t="s">
        <v>26</v>
      </c>
      <c r="F1493" t="s">
        <v>16</v>
      </c>
      <c r="G1493">
        <v>43</v>
      </c>
      <c r="H1493">
        <v>7</v>
      </c>
      <c r="I1493" s="6">
        <v>10236549</v>
      </c>
      <c r="J1493">
        <v>1</v>
      </c>
      <c r="K1493">
        <v>1</v>
      </c>
      <c r="L1493">
        <v>0</v>
      </c>
      <c r="M1493">
        <v>19469077</v>
      </c>
      <c r="N1493">
        <v>1</v>
      </c>
      <c r="O1493" t="str" cm="1">
        <f t="array" ref="O1493">_xlfn.IFS(Churn_Modelling[[#This Row],[Balance]]=0,"Tidak ada Saldo",Churn_Modelling[[#This Row],[Balance]]&lt;=5000000,"Saldo Rendah",Churn_Modelling[[#This Row],[Balance]]&lt;=10000000,"Saldo Menengah",Churn_Modelling[[#This Row],[Balance]]&lt;=15000000,"Saldo Tinggi",TRUE,"Saldo Premium")</f>
        <v>Saldo Tinggi</v>
      </c>
      <c r="P1493" t="str" cm="1">
        <f t="array" ref="P1493">_xlfn.IFS(Churn_Modelling[[#This Row],[CreditScore]]&lt;=500,"Rendah",Churn_Modelling[[#This Row],[CreditScore]]&lt;=600,"Cukup",Churn_Modelling[[#This Row],[CreditScore]]&lt;=700,"Sedang",Churn_Modelling[[#This Row],[CreditScore]]&lt;=800,"Baik",TRUE,"Sangat Baik")</f>
        <v>Cukup</v>
      </c>
    </row>
    <row r="1494" spans="1:16" hidden="1" x14ac:dyDescent="0.35">
      <c r="A1494">
        <v>1493</v>
      </c>
      <c r="B1494">
        <v>15744517</v>
      </c>
      <c r="C1494" t="s">
        <v>668</v>
      </c>
      <c r="D1494">
        <v>735</v>
      </c>
      <c r="E1494" t="s">
        <v>18</v>
      </c>
      <c r="F1494" t="s">
        <v>23</v>
      </c>
      <c r="G1494">
        <v>50</v>
      </c>
      <c r="H1494">
        <v>9</v>
      </c>
      <c r="I1494" s="6">
        <v>0</v>
      </c>
      <c r="J1494">
        <v>1</v>
      </c>
      <c r="K1494">
        <v>0</v>
      </c>
      <c r="L1494">
        <v>0</v>
      </c>
      <c r="M1494">
        <v>16667735</v>
      </c>
      <c r="N1494">
        <v>1</v>
      </c>
      <c r="O1494" t="str" cm="1">
        <f t="array" ref="O1494">_xlfn.IFS(Churn_Modelling[[#This Row],[Balance]]=0,"Tidak ada Saldo",Churn_Modelling[[#This Row],[Balance]]&lt;=5000000,"Saldo Rendah",Churn_Modelling[[#This Row],[Balance]]&lt;=10000000,"Saldo Menengah",Churn_Modelling[[#This Row],[Balance]]&lt;=15000000,"Saldo Tinggi",TRUE,"Saldo Premium")</f>
        <v>Tidak ada Saldo</v>
      </c>
      <c r="P1494" t="str" cm="1">
        <f t="array" ref="P1494">_xlfn.IFS(Churn_Modelling[[#This Row],[CreditScore]]&lt;=500,"Rendah",Churn_Modelling[[#This Row],[CreditScore]]&lt;=600,"Cukup",Churn_Modelling[[#This Row],[CreditScore]]&lt;=700,"Sedang",Churn_Modelling[[#This Row],[CreditScore]]&lt;=800,"Baik",TRUE,"Sangat Baik")</f>
        <v>Baik</v>
      </c>
    </row>
    <row r="1495" spans="1:16" x14ac:dyDescent="0.35">
      <c r="A1495">
        <v>1494</v>
      </c>
      <c r="B1495">
        <v>15686963</v>
      </c>
      <c r="C1495" t="s">
        <v>998</v>
      </c>
      <c r="D1495">
        <v>680</v>
      </c>
      <c r="E1495" t="s">
        <v>18</v>
      </c>
      <c r="F1495" t="s">
        <v>16</v>
      </c>
      <c r="G1495">
        <v>30</v>
      </c>
      <c r="H1495">
        <v>3</v>
      </c>
      <c r="I1495" s="6">
        <v>0</v>
      </c>
      <c r="J1495">
        <v>1</v>
      </c>
      <c r="K1495">
        <v>1</v>
      </c>
      <c r="L1495">
        <v>0</v>
      </c>
      <c r="M1495">
        <v>16013158</v>
      </c>
      <c r="N1495">
        <v>0</v>
      </c>
      <c r="O1495" t="str" cm="1">
        <f t="array" ref="O1495">_xlfn.IFS(Churn_Modelling[[#This Row],[Balance]]=0,"Tidak ada Saldo",Churn_Modelling[[#This Row],[Balance]]&lt;=5000000,"Saldo Rendah",Churn_Modelling[[#This Row],[Balance]]&lt;=10000000,"Saldo Menengah",Churn_Modelling[[#This Row],[Balance]]&lt;=15000000,"Saldo Tinggi",TRUE,"Saldo Premium")</f>
        <v>Tidak ada Saldo</v>
      </c>
      <c r="P1495" t="str" cm="1">
        <f t="array" ref="P1495">_xlfn.IFS(Churn_Modelling[[#This Row],[CreditScore]]&lt;=500,"Rendah",Churn_Modelling[[#This Row],[CreditScore]]&lt;=600,"Cukup",Churn_Modelling[[#This Row],[CreditScore]]&lt;=700,"Sedang",Churn_Modelling[[#This Row],[CreditScore]]&lt;=800,"Baik",TRUE,"Sangat Baik")</f>
        <v>Sedang</v>
      </c>
    </row>
    <row r="1496" spans="1:16" x14ac:dyDescent="0.35">
      <c r="A1496">
        <v>1495</v>
      </c>
      <c r="B1496">
        <v>15808189</v>
      </c>
      <c r="C1496" t="s">
        <v>999</v>
      </c>
      <c r="D1496">
        <v>449</v>
      </c>
      <c r="E1496" t="s">
        <v>15</v>
      </c>
      <c r="F1496" t="s">
        <v>23</v>
      </c>
      <c r="G1496">
        <v>52</v>
      </c>
      <c r="H1496">
        <v>6</v>
      </c>
      <c r="I1496" s="6">
        <v>0</v>
      </c>
      <c r="J1496">
        <v>2</v>
      </c>
      <c r="K1496">
        <v>0</v>
      </c>
      <c r="L1496">
        <v>1</v>
      </c>
      <c r="M1496">
        <v>123622</v>
      </c>
      <c r="N1496">
        <v>0</v>
      </c>
      <c r="O1496" t="str" cm="1">
        <f t="array" ref="O1496">_xlfn.IFS(Churn_Modelling[[#This Row],[Balance]]=0,"Tidak ada Saldo",Churn_Modelling[[#This Row],[Balance]]&lt;=5000000,"Saldo Rendah",Churn_Modelling[[#This Row],[Balance]]&lt;=10000000,"Saldo Menengah",Churn_Modelling[[#This Row],[Balance]]&lt;=15000000,"Saldo Tinggi",TRUE,"Saldo Premium")</f>
        <v>Tidak ada Saldo</v>
      </c>
      <c r="P1496" t="str" cm="1">
        <f t="array" ref="P1496">_xlfn.IFS(Churn_Modelling[[#This Row],[CreditScore]]&lt;=500,"Rendah",Churn_Modelling[[#This Row],[CreditScore]]&lt;=600,"Cukup",Churn_Modelling[[#This Row],[CreditScore]]&lt;=700,"Sedang",Churn_Modelling[[#This Row],[CreditScore]]&lt;=800,"Baik",TRUE,"Sangat Baik")</f>
        <v>Rendah</v>
      </c>
    </row>
    <row r="1497" spans="1:16" x14ac:dyDescent="0.35">
      <c r="A1497">
        <v>1496</v>
      </c>
      <c r="B1497">
        <v>15580845</v>
      </c>
      <c r="C1497" t="s">
        <v>1000</v>
      </c>
      <c r="D1497">
        <v>685</v>
      </c>
      <c r="E1497" t="s">
        <v>26</v>
      </c>
      <c r="F1497" t="s">
        <v>23</v>
      </c>
      <c r="G1497">
        <v>57</v>
      </c>
      <c r="H1497">
        <v>7</v>
      </c>
      <c r="I1497" s="6">
        <v>10186851</v>
      </c>
      <c r="J1497">
        <v>1</v>
      </c>
      <c r="K1497">
        <v>0</v>
      </c>
      <c r="L1497">
        <v>1</v>
      </c>
      <c r="M1497">
        <v>11348396</v>
      </c>
      <c r="N1497">
        <v>0</v>
      </c>
      <c r="O1497" t="str" cm="1">
        <f t="array" ref="O1497">_xlfn.IFS(Churn_Modelling[[#This Row],[Balance]]=0,"Tidak ada Saldo",Churn_Modelling[[#This Row],[Balance]]&lt;=5000000,"Saldo Rendah",Churn_Modelling[[#This Row],[Balance]]&lt;=10000000,"Saldo Menengah",Churn_Modelling[[#This Row],[Balance]]&lt;=15000000,"Saldo Tinggi",TRUE,"Saldo Premium")</f>
        <v>Saldo Tinggi</v>
      </c>
      <c r="P1497" t="str" cm="1">
        <f t="array" ref="P1497">_xlfn.IFS(Churn_Modelling[[#This Row],[CreditScore]]&lt;=500,"Rendah",Churn_Modelling[[#This Row],[CreditScore]]&lt;=600,"Cukup",Churn_Modelling[[#This Row],[CreditScore]]&lt;=700,"Sedang",Churn_Modelling[[#This Row],[CreditScore]]&lt;=800,"Baik",TRUE,"Sangat Baik")</f>
        <v>Sedang</v>
      </c>
    </row>
    <row r="1498" spans="1:16" x14ac:dyDescent="0.35">
      <c r="A1498">
        <v>1497</v>
      </c>
      <c r="B1498">
        <v>15799156</v>
      </c>
      <c r="C1498" t="s">
        <v>497</v>
      </c>
      <c r="D1498">
        <v>569</v>
      </c>
      <c r="E1498" t="s">
        <v>18</v>
      </c>
      <c r="F1498" t="s">
        <v>23</v>
      </c>
      <c r="G1498">
        <v>38</v>
      </c>
      <c r="H1498">
        <v>8</v>
      </c>
      <c r="I1498" s="6">
        <v>0</v>
      </c>
      <c r="J1498">
        <v>2</v>
      </c>
      <c r="K1498">
        <v>0</v>
      </c>
      <c r="L1498">
        <v>0</v>
      </c>
      <c r="M1498">
        <v>7961879</v>
      </c>
      <c r="N1498">
        <v>0</v>
      </c>
      <c r="O1498" t="str" cm="1">
        <f t="array" ref="O1498">_xlfn.IFS(Churn_Modelling[[#This Row],[Balance]]=0,"Tidak ada Saldo",Churn_Modelling[[#This Row],[Balance]]&lt;=5000000,"Saldo Rendah",Churn_Modelling[[#This Row],[Balance]]&lt;=10000000,"Saldo Menengah",Churn_Modelling[[#This Row],[Balance]]&lt;=15000000,"Saldo Tinggi",TRUE,"Saldo Premium")</f>
        <v>Tidak ada Saldo</v>
      </c>
      <c r="P1498" t="str" cm="1">
        <f t="array" ref="P1498">_xlfn.IFS(Churn_Modelling[[#This Row],[CreditScore]]&lt;=500,"Rendah",Churn_Modelling[[#This Row],[CreditScore]]&lt;=600,"Cukup",Churn_Modelling[[#This Row],[CreditScore]]&lt;=700,"Sedang",Churn_Modelling[[#This Row],[CreditScore]]&lt;=800,"Baik",TRUE,"Sangat Baik")</f>
        <v>Cukup</v>
      </c>
    </row>
    <row r="1499" spans="1:16" x14ac:dyDescent="0.35">
      <c r="A1499">
        <v>1498</v>
      </c>
      <c r="B1499">
        <v>15694296</v>
      </c>
      <c r="C1499" t="s">
        <v>1001</v>
      </c>
      <c r="D1499">
        <v>631</v>
      </c>
      <c r="E1499" t="s">
        <v>15</v>
      </c>
      <c r="F1499" t="s">
        <v>23</v>
      </c>
      <c r="G1499">
        <v>35</v>
      </c>
      <c r="H1499">
        <v>9</v>
      </c>
      <c r="I1499" s="6">
        <v>11239245</v>
      </c>
      <c r="J1499">
        <v>2</v>
      </c>
      <c r="K1499">
        <v>1</v>
      </c>
      <c r="L1499">
        <v>0</v>
      </c>
      <c r="M1499">
        <v>2447223</v>
      </c>
      <c r="N1499">
        <v>0</v>
      </c>
      <c r="O1499" t="str" cm="1">
        <f t="array" ref="O1499">_xlfn.IFS(Churn_Modelling[[#This Row],[Balance]]=0,"Tidak ada Saldo",Churn_Modelling[[#This Row],[Balance]]&lt;=5000000,"Saldo Rendah",Churn_Modelling[[#This Row],[Balance]]&lt;=10000000,"Saldo Menengah",Churn_Modelling[[#This Row],[Balance]]&lt;=15000000,"Saldo Tinggi",TRUE,"Saldo Premium")</f>
        <v>Saldo Tinggi</v>
      </c>
      <c r="P1499" t="str" cm="1">
        <f t="array" ref="P1499">_xlfn.IFS(Churn_Modelling[[#This Row],[CreditScore]]&lt;=500,"Rendah",Churn_Modelling[[#This Row],[CreditScore]]&lt;=600,"Cukup",Churn_Modelling[[#This Row],[CreditScore]]&lt;=700,"Sedang",Churn_Modelling[[#This Row],[CreditScore]]&lt;=800,"Baik",TRUE,"Sangat Baik")</f>
        <v>Sedang</v>
      </c>
    </row>
    <row r="1500" spans="1:16" x14ac:dyDescent="0.35">
      <c r="A1500">
        <v>1499</v>
      </c>
      <c r="B1500">
        <v>15677049</v>
      </c>
      <c r="C1500" t="s">
        <v>71</v>
      </c>
      <c r="D1500">
        <v>595</v>
      </c>
      <c r="E1500" t="s">
        <v>26</v>
      </c>
      <c r="F1500" t="s">
        <v>16</v>
      </c>
      <c r="G1500">
        <v>25</v>
      </c>
      <c r="H1500">
        <v>7</v>
      </c>
      <c r="I1500" s="6">
        <v>10657034</v>
      </c>
      <c r="J1500">
        <v>2</v>
      </c>
      <c r="K1500">
        <v>0</v>
      </c>
      <c r="L1500">
        <v>1</v>
      </c>
      <c r="M1500">
        <v>17702579</v>
      </c>
      <c r="N1500">
        <v>0</v>
      </c>
      <c r="O1500" t="str" cm="1">
        <f t="array" ref="O1500">_xlfn.IFS(Churn_Modelling[[#This Row],[Balance]]=0,"Tidak ada Saldo",Churn_Modelling[[#This Row],[Balance]]&lt;=5000000,"Saldo Rendah",Churn_Modelling[[#This Row],[Balance]]&lt;=10000000,"Saldo Menengah",Churn_Modelling[[#This Row],[Balance]]&lt;=15000000,"Saldo Tinggi",TRUE,"Saldo Premium")</f>
        <v>Saldo Tinggi</v>
      </c>
      <c r="P1500" t="str" cm="1">
        <f t="array" ref="P1500">_xlfn.IFS(Churn_Modelling[[#This Row],[CreditScore]]&lt;=500,"Rendah",Churn_Modelling[[#This Row],[CreditScore]]&lt;=600,"Cukup",Churn_Modelling[[#This Row],[CreditScore]]&lt;=700,"Sedang",Churn_Modelling[[#This Row],[CreditScore]]&lt;=800,"Baik",TRUE,"Sangat Baik")</f>
        <v>Cukup</v>
      </c>
    </row>
    <row r="1501" spans="1:16" x14ac:dyDescent="0.35">
      <c r="A1501">
        <v>1500</v>
      </c>
      <c r="B1501">
        <v>15583595</v>
      </c>
      <c r="C1501" t="s">
        <v>643</v>
      </c>
      <c r="D1501">
        <v>461</v>
      </c>
      <c r="E1501" t="s">
        <v>15</v>
      </c>
      <c r="F1501" t="s">
        <v>16</v>
      </c>
      <c r="G1501">
        <v>28</v>
      </c>
      <c r="H1501">
        <v>8</v>
      </c>
      <c r="I1501" s="6">
        <v>0</v>
      </c>
      <c r="J1501">
        <v>1</v>
      </c>
      <c r="K1501">
        <v>1</v>
      </c>
      <c r="L1501">
        <v>1</v>
      </c>
      <c r="M1501">
        <v>10334974</v>
      </c>
      <c r="N1501">
        <v>0</v>
      </c>
      <c r="O1501" t="str" cm="1">
        <f t="array" ref="O1501">_xlfn.IFS(Churn_Modelling[[#This Row],[Balance]]=0,"Tidak ada Saldo",Churn_Modelling[[#This Row],[Balance]]&lt;=5000000,"Saldo Rendah",Churn_Modelling[[#This Row],[Balance]]&lt;=10000000,"Saldo Menengah",Churn_Modelling[[#This Row],[Balance]]&lt;=15000000,"Saldo Tinggi",TRUE,"Saldo Premium")</f>
        <v>Tidak ada Saldo</v>
      </c>
      <c r="P1501" t="str" cm="1">
        <f t="array" ref="P1501">_xlfn.IFS(Churn_Modelling[[#This Row],[CreditScore]]&lt;=500,"Rendah",Churn_Modelling[[#This Row],[CreditScore]]&lt;=600,"Cukup",Churn_Modelling[[#This Row],[CreditScore]]&lt;=700,"Sedang",Churn_Modelling[[#This Row],[CreditScore]]&lt;=800,"Baik",TRUE,"Sangat Baik")</f>
        <v>Rendah</v>
      </c>
    </row>
    <row r="1502" spans="1:16" hidden="1" x14ac:dyDescent="0.35">
      <c r="A1502">
        <v>1501</v>
      </c>
      <c r="B1502">
        <v>15590146</v>
      </c>
      <c r="C1502" t="s">
        <v>543</v>
      </c>
      <c r="D1502">
        <v>630</v>
      </c>
      <c r="E1502" t="s">
        <v>15</v>
      </c>
      <c r="F1502" t="s">
        <v>23</v>
      </c>
      <c r="G1502">
        <v>50</v>
      </c>
      <c r="H1502">
        <v>1</v>
      </c>
      <c r="I1502" s="6">
        <v>8194776</v>
      </c>
      <c r="J1502">
        <v>1</v>
      </c>
      <c r="K1502">
        <v>0</v>
      </c>
      <c r="L1502">
        <v>1</v>
      </c>
      <c r="M1502">
        <v>6360622</v>
      </c>
      <c r="N1502">
        <v>1</v>
      </c>
      <c r="O1502" t="str" cm="1">
        <f t="array" ref="O1502">_xlfn.IFS(Churn_Modelling[[#This Row],[Balance]]=0,"Tidak ada Saldo",Churn_Modelling[[#This Row],[Balance]]&lt;=5000000,"Saldo Rendah",Churn_Modelling[[#This Row],[Balance]]&lt;=10000000,"Saldo Menengah",Churn_Modelling[[#This Row],[Balance]]&lt;=15000000,"Saldo Tinggi",TRUE,"Saldo Premium")</f>
        <v>Saldo Menengah</v>
      </c>
      <c r="P1502" t="str" cm="1">
        <f t="array" ref="P1502">_xlfn.IFS(Churn_Modelling[[#This Row],[CreditScore]]&lt;=500,"Rendah",Churn_Modelling[[#This Row],[CreditScore]]&lt;=600,"Cukup",Churn_Modelling[[#This Row],[CreditScore]]&lt;=700,"Sedang",Churn_Modelling[[#This Row],[CreditScore]]&lt;=800,"Baik",TRUE,"Sangat Baik")</f>
        <v>Sedang</v>
      </c>
    </row>
    <row r="1503" spans="1:16" x14ac:dyDescent="0.35">
      <c r="A1503">
        <v>1502</v>
      </c>
      <c r="B1503">
        <v>15801548</v>
      </c>
      <c r="C1503" t="s">
        <v>1002</v>
      </c>
      <c r="D1503">
        <v>661</v>
      </c>
      <c r="E1503" t="s">
        <v>15</v>
      </c>
      <c r="F1503" t="s">
        <v>16</v>
      </c>
      <c r="G1503">
        <v>31</v>
      </c>
      <c r="H1503">
        <v>7</v>
      </c>
      <c r="I1503" s="6">
        <v>1441623</v>
      </c>
      <c r="J1503">
        <v>2</v>
      </c>
      <c r="K1503">
        <v>1</v>
      </c>
      <c r="L1503">
        <v>1</v>
      </c>
      <c r="M1503">
        <v>1449079</v>
      </c>
      <c r="N1503">
        <v>0</v>
      </c>
      <c r="O1503" t="str" cm="1">
        <f t="array" ref="O1503">_xlfn.IFS(Churn_Modelling[[#This Row],[Balance]]=0,"Tidak ada Saldo",Churn_Modelling[[#This Row],[Balance]]&lt;=5000000,"Saldo Rendah",Churn_Modelling[[#This Row],[Balance]]&lt;=10000000,"Saldo Menengah",Churn_Modelling[[#This Row],[Balance]]&lt;=15000000,"Saldo Tinggi",TRUE,"Saldo Premium")</f>
        <v>Saldo Rendah</v>
      </c>
      <c r="P1503" t="str" cm="1">
        <f t="array" ref="P1503">_xlfn.IFS(Churn_Modelling[[#This Row],[CreditScore]]&lt;=500,"Rendah",Churn_Modelling[[#This Row],[CreditScore]]&lt;=600,"Cukup",Churn_Modelling[[#This Row],[CreditScore]]&lt;=700,"Sedang",Churn_Modelling[[#This Row],[CreditScore]]&lt;=800,"Baik",TRUE,"Sangat Baik")</f>
        <v>Sedang</v>
      </c>
    </row>
    <row r="1504" spans="1:16" x14ac:dyDescent="0.35">
      <c r="A1504">
        <v>1503</v>
      </c>
      <c r="B1504">
        <v>15660833</v>
      </c>
      <c r="C1504" t="s">
        <v>1003</v>
      </c>
      <c r="D1504">
        <v>796</v>
      </c>
      <c r="E1504" t="s">
        <v>26</v>
      </c>
      <c r="F1504" t="s">
        <v>23</v>
      </c>
      <c r="G1504">
        <v>39</v>
      </c>
      <c r="H1504">
        <v>5</v>
      </c>
      <c r="I1504" s="6">
        <v>8635087</v>
      </c>
      <c r="J1504">
        <v>2</v>
      </c>
      <c r="K1504">
        <v>0</v>
      </c>
      <c r="L1504">
        <v>0</v>
      </c>
      <c r="M1504">
        <v>10508053</v>
      </c>
      <c r="N1504">
        <v>0</v>
      </c>
      <c r="O1504" t="str" cm="1">
        <f t="array" ref="O1504">_xlfn.IFS(Churn_Modelling[[#This Row],[Balance]]=0,"Tidak ada Saldo",Churn_Modelling[[#This Row],[Balance]]&lt;=5000000,"Saldo Rendah",Churn_Modelling[[#This Row],[Balance]]&lt;=10000000,"Saldo Menengah",Churn_Modelling[[#This Row],[Balance]]&lt;=15000000,"Saldo Tinggi",TRUE,"Saldo Premium")</f>
        <v>Saldo Menengah</v>
      </c>
      <c r="P1504" t="str" cm="1">
        <f t="array" ref="P1504">_xlfn.IFS(Churn_Modelling[[#This Row],[CreditScore]]&lt;=500,"Rendah",Churn_Modelling[[#This Row],[CreditScore]]&lt;=600,"Cukup",Churn_Modelling[[#This Row],[CreditScore]]&lt;=700,"Sedang",Churn_Modelling[[#This Row],[CreditScore]]&lt;=800,"Baik",TRUE,"Sangat Baik")</f>
        <v>Baik</v>
      </c>
    </row>
    <row r="1505" spans="1:16" hidden="1" x14ac:dyDescent="0.35">
      <c r="A1505">
        <v>1504</v>
      </c>
      <c r="B1505">
        <v>15762277</v>
      </c>
      <c r="C1505" t="s">
        <v>795</v>
      </c>
      <c r="D1505">
        <v>710</v>
      </c>
      <c r="E1505" t="s">
        <v>15</v>
      </c>
      <c r="F1505" t="s">
        <v>23</v>
      </c>
      <c r="G1505">
        <v>47</v>
      </c>
      <c r="H1505">
        <v>5</v>
      </c>
      <c r="I1505" s="6">
        <v>15862314</v>
      </c>
      <c r="J1505">
        <v>1</v>
      </c>
      <c r="K1505">
        <v>0</v>
      </c>
      <c r="L1505">
        <v>0</v>
      </c>
      <c r="M1505">
        <v>8349989</v>
      </c>
      <c r="N1505">
        <v>1</v>
      </c>
      <c r="O1505" t="str" cm="1">
        <f t="array" ref="O1505">_xlfn.IFS(Churn_Modelling[[#This Row],[Balance]]=0,"Tidak ada Saldo",Churn_Modelling[[#This Row],[Balance]]&lt;=5000000,"Saldo Rendah",Churn_Modelling[[#This Row],[Balance]]&lt;=10000000,"Saldo Menengah",Churn_Modelling[[#This Row],[Balance]]&lt;=15000000,"Saldo Tinggi",TRUE,"Saldo Premium")</f>
        <v>Saldo Premium</v>
      </c>
      <c r="P1505" t="str" cm="1">
        <f t="array" ref="P1505">_xlfn.IFS(Churn_Modelling[[#This Row],[CreditScore]]&lt;=500,"Rendah",Churn_Modelling[[#This Row],[CreditScore]]&lt;=600,"Cukup",Churn_Modelling[[#This Row],[CreditScore]]&lt;=700,"Sedang",Churn_Modelling[[#This Row],[CreditScore]]&lt;=800,"Baik",TRUE,"Sangat Baik")</f>
        <v>Baik</v>
      </c>
    </row>
    <row r="1506" spans="1:16" x14ac:dyDescent="0.35">
      <c r="A1506">
        <v>1505</v>
      </c>
      <c r="B1506">
        <v>15791302</v>
      </c>
      <c r="C1506" t="s">
        <v>395</v>
      </c>
      <c r="D1506">
        <v>741</v>
      </c>
      <c r="E1506" t="s">
        <v>15</v>
      </c>
      <c r="F1506" t="s">
        <v>23</v>
      </c>
      <c r="G1506">
        <v>32</v>
      </c>
      <c r="H1506">
        <v>8</v>
      </c>
      <c r="I1506" s="6">
        <v>0</v>
      </c>
      <c r="J1506">
        <v>2</v>
      </c>
      <c r="K1506">
        <v>1</v>
      </c>
      <c r="L1506">
        <v>0</v>
      </c>
      <c r="M1506">
        <v>1435987</v>
      </c>
      <c r="N1506">
        <v>0</v>
      </c>
      <c r="O1506" t="str" cm="1">
        <f t="array" ref="O1506">_xlfn.IFS(Churn_Modelling[[#This Row],[Balance]]=0,"Tidak ada Saldo",Churn_Modelling[[#This Row],[Balance]]&lt;=5000000,"Saldo Rendah",Churn_Modelling[[#This Row],[Balance]]&lt;=10000000,"Saldo Menengah",Churn_Modelling[[#This Row],[Balance]]&lt;=15000000,"Saldo Tinggi",TRUE,"Saldo Premium")</f>
        <v>Tidak ada Saldo</v>
      </c>
      <c r="P1506" t="str" cm="1">
        <f t="array" ref="P1506">_xlfn.IFS(Churn_Modelling[[#This Row],[CreditScore]]&lt;=500,"Rendah",Churn_Modelling[[#This Row],[CreditScore]]&lt;=600,"Cukup",Churn_Modelling[[#This Row],[CreditScore]]&lt;=700,"Sedang",Churn_Modelling[[#This Row],[CreditScore]]&lt;=800,"Baik",TRUE,"Sangat Baik")</f>
        <v>Baik</v>
      </c>
    </row>
    <row r="1507" spans="1:16" hidden="1" x14ac:dyDescent="0.35">
      <c r="A1507">
        <v>1506</v>
      </c>
      <c r="B1507">
        <v>15798975</v>
      </c>
      <c r="C1507" t="s">
        <v>833</v>
      </c>
      <c r="D1507">
        <v>606</v>
      </c>
      <c r="E1507" t="s">
        <v>26</v>
      </c>
      <c r="F1507" t="s">
        <v>23</v>
      </c>
      <c r="G1507">
        <v>48</v>
      </c>
      <c r="H1507">
        <v>4</v>
      </c>
      <c r="I1507" s="6">
        <v>13240356</v>
      </c>
      <c r="J1507">
        <v>1</v>
      </c>
      <c r="K1507">
        <v>0</v>
      </c>
      <c r="L1507">
        <v>0</v>
      </c>
      <c r="M1507">
        <v>3609191</v>
      </c>
      <c r="N1507">
        <v>1</v>
      </c>
      <c r="O1507" t="str" cm="1">
        <f t="array" ref="O1507">_xlfn.IFS(Churn_Modelling[[#This Row],[Balance]]=0,"Tidak ada Saldo",Churn_Modelling[[#This Row],[Balance]]&lt;=5000000,"Saldo Rendah",Churn_Modelling[[#This Row],[Balance]]&lt;=10000000,"Saldo Menengah",Churn_Modelling[[#This Row],[Balance]]&lt;=15000000,"Saldo Tinggi",TRUE,"Saldo Premium")</f>
        <v>Saldo Tinggi</v>
      </c>
      <c r="P1507" t="str" cm="1">
        <f t="array" ref="P1507">_xlfn.IFS(Churn_Modelling[[#This Row],[CreditScore]]&lt;=500,"Rendah",Churn_Modelling[[#This Row],[CreditScore]]&lt;=600,"Cukup",Churn_Modelling[[#This Row],[CreditScore]]&lt;=700,"Sedang",Churn_Modelling[[#This Row],[CreditScore]]&lt;=800,"Baik",TRUE,"Sangat Baik")</f>
        <v>Sedang</v>
      </c>
    </row>
    <row r="1508" spans="1:16" x14ac:dyDescent="0.35">
      <c r="A1508">
        <v>1507</v>
      </c>
      <c r="B1508">
        <v>15599956</v>
      </c>
      <c r="C1508" t="s">
        <v>1004</v>
      </c>
      <c r="D1508">
        <v>747</v>
      </c>
      <c r="E1508" t="s">
        <v>15</v>
      </c>
      <c r="F1508" t="s">
        <v>23</v>
      </c>
      <c r="G1508">
        <v>27</v>
      </c>
      <c r="H1508">
        <v>10</v>
      </c>
      <c r="I1508" s="6">
        <v>0</v>
      </c>
      <c r="J1508">
        <v>2</v>
      </c>
      <c r="K1508">
        <v>0</v>
      </c>
      <c r="L1508">
        <v>0</v>
      </c>
      <c r="M1508">
        <v>1300789</v>
      </c>
      <c r="N1508">
        <v>0</v>
      </c>
      <c r="O1508" t="str" cm="1">
        <f t="array" ref="O1508">_xlfn.IFS(Churn_Modelling[[#This Row],[Balance]]=0,"Tidak ada Saldo",Churn_Modelling[[#This Row],[Balance]]&lt;=5000000,"Saldo Rendah",Churn_Modelling[[#This Row],[Balance]]&lt;=10000000,"Saldo Menengah",Churn_Modelling[[#This Row],[Balance]]&lt;=15000000,"Saldo Tinggi",TRUE,"Saldo Premium")</f>
        <v>Tidak ada Saldo</v>
      </c>
      <c r="P1508" t="str" cm="1">
        <f t="array" ref="P1508">_xlfn.IFS(Churn_Modelling[[#This Row],[CreditScore]]&lt;=500,"Rendah",Churn_Modelling[[#This Row],[CreditScore]]&lt;=600,"Cukup",Churn_Modelling[[#This Row],[CreditScore]]&lt;=700,"Sedang",Churn_Modelling[[#This Row],[CreditScore]]&lt;=800,"Baik",TRUE,"Sangat Baik")</f>
        <v>Baik</v>
      </c>
    </row>
    <row r="1509" spans="1:16" x14ac:dyDescent="0.35">
      <c r="A1509">
        <v>1508</v>
      </c>
      <c r="B1509">
        <v>15577274</v>
      </c>
      <c r="C1509" t="s">
        <v>394</v>
      </c>
      <c r="D1509">
        <v>549</v>
      </c>
      <c r="E1509" t="s">
        <v>26</v>
      </c>
      <c r="F1509" t="s">
        <v>16</v>
      </c>
      <c r="G1509">
        <v>43</v>
      </c>
      <c r="H1509">
        <v>3</v>
      </c>
      <c r="I1509" s="6">
        <v>13498566</v>
      </c>
      <c r="J1509">
        <v>1</v>
      </c>
      <c r="K1509">
        <v>1</v>
      </c>
      <c r="L1509">
        <v>0</v>
      </c>
      <c r="M1509">
        <v>610141</v>
      </c>
      <c r="N1509">
        <v>0</v>
      </c>
      <c r="O1509" t="str" cm="1">
        <f t="array" ref="O1509">_xlfn.IFS(Churn_Modelling[[#This Row],[Balance]]=0,"Tidak ada Saldo",Churn_Modelling[[#This Row],[Balance]]&lt;=5000000,"Saldo Rendah",Churn_Modelling[[#This Row],[Balance]]&lt;=10000000,"Saldo Menengah",Churn_Modelling[[#This Row],[Balance]]&lt;=15000000,"Saldo Tinggi",TRUE,"Saldo Premium")</f>
        <v>Saldo Tinggi</v>
      </c>
      <c r="P1509" t="str" cm="1">
        <f t="array" ref="P1509">_xlfn.IFS(Churn_Modelling[[#This Row],[CreditScore]]&lt;=500,"Rendah",Churn_Modelling[[#This Row],[CreditScore]]&lt;=600,"Cukup",Churn_Modelling[[#This Row],[CreditScore]]&lt;=700,"Sedang",Churn_Modelling[[#This Row],[CreditScore]]&lt;=800,"Baik",TRUE,"Sangat Baik")</f>
        <v>Cukup</v>
      </c>
    </row>
    <row r="1510" spans="1:16" x14ac:dyDescent="0.35">
      <c r="A1510">
        <v>1509</v>
      </c>
      <c r="B1510">
        <v>15701200</v>
      </c>
      <c r="C1510" t="s">
        <v>48</v>
      </c>
      <c r="D1510">
        <v>576</v>
      </c>
      <c r="E1510" t="s">
        <v>15</v>
      </c>
      <c r="F1510" t="s">
        <v>23</v>
      </c>
      <c r="G1510">
        <v>36</v>
      </c>
      <c r="H1510">
        <v>6</v>
      </c>
      <c r="I1510" s="6">
        <v>0</v>
      </c>
      <c r="J1510">
        <v>2</v>
      </c>
      <c r="K1510">
        <v>1</v>
      </c>
      <c r="L1510">
        <v>1</v>
      </c>
      <c r="M1510">
        <v>48314</v>
      </c>
      <c r="N1510">
        <v>0</v>
      </c>
      <c r="O1510" t="str" cm="1">
        <f t="array" ref="O1510">_xlfn.IFS(Churn_Modelling[[#This Row],[Balance]]=0,"Tidak ada Saldo",Churn_Modelling[[#This Row],[Balance]]&lt;=5000000,"Saldo Rendah",Churn_Modelling[[#This Row],[Balance]]&lt;=10000000,"Saldo Menengah",Churn_Modelling[[#This Row],[Balance]]&lt;=15000000,"Saldo Tinggi",TRUE,"Saldo Premium")</f>
        <v>Tidak ada Saldo</v>
      </c>
      <c r="P1510" t="str" cm="1">
        <f t="array" ref="P1510">_xlfn.IFS(Churn_Modelling[[#This Row],[CreditScore]]&lt;=500,"Rendah",Churn_Modelling[[#This Row],[CreditScore]]&lt;=600,"Cukup",Churn_Modelling[[#This Row],[CreditScore]]&lt;=700,"Sedang",Churn_Modelling[[#This Row],[CreditScore]]&lt;=800,"Baik",TRUE,"Sangat Baik")</f>
        <v>Cukup</v>
      </c>
    </row>
    <row r="1511" spans="1:16" x14ac:dyDescent="0.35">
      <c r="A1511">
        <v>1510</v>
      </c>
      <c r="B1511">
        <v>15638149</v>
      </c>
      <c r="C1511" t="s">
        <v>106</v>
      </c>
      <c r="D1511">
        <v>528</v>
      </c>
      <c r="E1511" t="s">
        <v>15</v>
      </c>
      <c r="F1511" t="s">
        <v>23</v>
      </c>
      <c r="G1511">
        <v>37</v>
      </c>
      <c r="H1511">
        <v>6</v>
      </c>
      <c r="I1511" s="6">
        <v>10377245</v>
      </c>
      <c r="J1511">
        <v>1</v>
      </c>
      <c r="K1511">
        <v>1</v>
      </c>
      <c r="L1511">
        <v>0</v>
      </c>
      <c r="M1511">
        <v>19711199</v>
      </c>
      <c r="N1511">
        <v>0</v>
      </c>
      <c r="O1511" t="str" cm="1">
        <f t="array" ref="O1511">_xlfn.IFS(Churn_Modelling[[#This Row],[Balance]]=0,"Tidak ada Saldo",Churn_Modelling[[#This Row],[Balance]]&lt;=5000000,"Saldo Rendah",Churn_Modelling[[#This Row],[Balance]]&lt;=10000000,"Saldo Menengah",Churn_Modelling[[#This Row],[Balance]]&lt;=15000000,"Saldo Tinggi",TRUE,"Saldo Premium")</f>
        <v>Saldo Tinggi</v>
      </c>
      <c r="P1511" t="str" cm="1">
        <f t="array" ref="P1511">_xlfn.IFS(Churn_Modelling[[#This Row],[CreditScore]]&lt;=500,"Rendah",Churn_Modelling[[#This Row],[CreditScore]]&lt;=600,"Cukup",Churn_Modelling[[#This Row],[CreditScore]]&lt;=700,"Sedang",Churn_Modelling[[#This Row],[CreditScore]]&lt;=800,"Baik",TRUE,"Sangat Baik")</f>
        <v>Cukup</v>
      </c>
    </row>
    <row r="1512" spans="1:16" x14ac:dyDescent="0.35">
      <c r="A1512">
        <v>1511</v>
      </c>
      <c r="B1512">
        <v>15786199</v>
      </c>
      <c r="C1512" t="s">
        <v>753</v>
      </c>
      <c r="D1512">
        <v>535</v>
      </c>
      <c r="E1512" t="s">
        <v>15</v>
      </c>
      <c r="F1512" t="s">
        <v>23</v>
      </c>
      <c r="G1512">
        <v>33</v>
      </c>
      <c r="H1512">
        <v>2</v>
      </c>
      <c r="I1512" s="6">
        <v>13304032</v>
      </c>
      <c r="J1512">
        <v>1</v>
      </c>
      <c r="K1512">
        <v>1</v>
      </c>
      <c r="L1512">
        <v>1</v>
      </c>
      <c r="M1512">
        <v>11029978</v>
      </c>
      <c r="N1512">
        <v>0</v>
      </c>
      <c r="O1512" t="str" cm="1">
        <f t="array" ref="O1512">_xlfn.IFS(Churn_Modelling[[#This Row],[Balance]]=0,"Tidak ada Saldo",Churn_Modelling[[#This Row],[Balance]]&lt;=5000000,"Saldo Rendah",Churn_Modelling[[#This Row],[Balance]]&lt;=10000000,"Saldo Menengah",Churn_Modelling[[#This Row],[Balance]]&lt;=15000000,"Saldo Tinggi",TRUE,"Saldo Premium")</f>
        <v>Saldo Tinggi</v>
      </c>
      <c r="P1512" t="str" cm="1">
        <f t="array" ref="P1512">_xlfn.IFS(Churn_Modelling[[#This Row],[CreditScore]]&lt;=500,"Rendah",Churn_Modelling[[#This Row],[CreditScore]]&lt;=600,"Cukup",Churn_Modelling[[#This Row],[CreditScore]]&lt;=700,"Sedang",Churn_Modelling[[#This Row],[CreditScore]]&lt;=800,"Baik",TRUE,"Sangat Baik")</f>
        <v>Cukup</v>
      </c>
    </row>
    <row r="1513" spans="1:16" x14ac:dyDescent="0.35">
      <c r="A1513">
        <v>1512</v>
      </c>
      <c r="B1513">
        <v>15701765</v>
      </c>
      <c r="C1513" t="s">
        <v>1005</v>
      </c>
      <c r="D1513">
        <v>575</v>
      </c>
      <c r="E1513" t="s">
        <v>18</v>
      </c>
      <c r="F1513" t="s">
        <v>16</v>
      </c>
      <c r="G1513">
        <v>37</v>
      </c>
      <c r="H1513">
        <v>0</v>
      </c>
      <c r="I1513" s="6">
        <v>0</v>
      </c>
      <c r="J1513">
        <v>2</v>
      </c>
      <c r="K1513">
        <v>0</v>
      </c>
      <c r="L1513">
        <v>0</v>
      </c>
      <c r="M1513">
        <v>3011432</v>
      </c>
      <c r="N1513">
        <v>0</v>
      </c>
      <c r="O1513" t="str" cm="1">
        <f t="array" ref="O1513">_xlfn.IFS(Churn_Modelling[[#This Row],[Balance]]=0,"Tidak ada Saldo",Churn_Modelling[[#This Row],[Balance]]&lt;=5000000,"Saldo Rendah",Churn_Modelling[[#This Row],[Balance]]&lt;=10000000,"Saldo Menengah",Churn_Modelling[[#This Row],[Balance]]&lt;=15000000,"Saldo Tinggi",TRUE,"Saldo Premium")</f>
        <v>Tidak ada Saldo</v>
      </c>
      <c r="P1513" t="str" cm="1">
        <f t="array" ref="P1513">_xlfn.IFS(Churn_Modelling[[#This Row],[CreditScore]]&lt;=500,"Rendah",Churn_Modelling[[#This Row],[CreditScore]]&lt;=600,"Cukup",Churn_Modelling[[#This Row],[CreditScore]]&lt;=700,"Sedang",Churn_Modelling[[#This Row],[CreditScore]]&lt;=800,"Baik",TRUE,"Sangat Baik")</f>
        <v>Cukup</v>
      </c>
    </row>
    <row r="1514" spans="1:16" x14ac:dyDescent="0.35">
      <c r="A1514">
        <v>1513</v>
      </c>
      <c r="B1514">
        <v>15586974</v>
      </c>
      <c r="C1514" t="s">
        <v>1006</v>
      </c>
      <c r="D1514">
        <v>656</v>
      </c>
      <c r="E1514" t="s">
        <v>15</v>
      </c>
      <c r="F1514" t="s">
        <v>23</v>
      </c>
      <c r="G1514">
        <v>39</v>
      </c>
      <c r="H1514">
        <v>10</v>
      </c>
      <c r="I1514" s="6">
        <v>0</v>
      </c>
      <c r="J1514">
        <v>2</v>
      </c>
      <c r="K1514">
        <v>1</v>
      </c>
      <c r="L1514">
        <v>1</v>
      </c>
      <c r="M1514">
        <v>9889464</v>
      </c>
      <c r="N1514">
        <v>0</v>
      </c>
      <c r="O1514" t="str" cm="1">
        <f t="array" ref="O1514">_xlfn.IFS(Churn_Modelling[[#This Row],[Balance]]=0,"Tidak ada Saldo",Churn_Modelling[[#This Row],[Balance]]&lt;=5000000,"Saldo Rendah",Churn_Modelling[[#This Row],[Balance]]&lt;=10000000,"Saldo Menengah",Churn_Modelling[[#This Row],[Balance]]&lt;=15000000,"Saldo Tinggi",TRUE,"Saldo Premium")</f>
        <v>Tidak ada Saldo</v>
      </c>
      <c r="P1514" t="str" cm="1">
        <f t="array" ref="P1514">_xlfn.IFS(Churn_Modelling[[#This Row],[CreditScore]]&lt;=500,"Rendah",Churn_Modelling[[#This Row],[CreditScore]]&lt;=600,"Cukup",Churn_Modelling[[#This Row],[CreditScore]]&lt;=700,"Sedang",Churn_Modelling[[#This Row],[CreditScore]]&lt;=800,"Baik",TRUE,"Sangat Baik")</f>
        <v>Sedang</v>
      </c>
    </row>
    <row r="1515" spans="1:16" x14ac:dyDescent="0.35">
      <c r="A1515">
        <v>1514</v>
      </c>
      <c r="B1515">
        <v>15729040</v>
      </c>
      <c r="C1515" t="s">
        <v>714</v>
      </c>
      <c r="D1515">
        <v>440</v>
      </c>
      <c r="E1515" t="s">
        <v>15</v>
      </c>
      <c r="F1515" t="s">
        <v>23</v>
      </c>
      <c r="G1515">
        <v>42</v>
      </c>
      <c r="H1515">
        <v>2</v>
      </c>
      <c r="I1515" s="6">
        <v>0</v>
      </c>
      <c r="J1515">
        <v>2</v>
      </c>
      <c r="K1515">
        <v>1</v>
      </c>
      <c r="L1515">
        <v>0</v>
      </c>
      <c r="M1515">
        <v>4982668</v>
      </c>
      <c r="N1515">
        <v>0</v>
      </c>
      <c r="O1515" t="str" cm="1">
        <f t="array" ref="O1515">_xlfn.IFS(Churn_Modelling[[#This Row],[Balance]]=0,"Tidak ada Saldo",Churn_Modelling[[#This Row],[Balance]]&lt;=5000000,"Saldo Rendah",Churn_Modelling[[#This Row],[Balance]]&lt;=10000000,"Saldo Menengah",Churn_Modelling[[#This Row],[Balance]]&lt;=15000000,"Saldo Tinggi",TRUE,"Saldo Premium")</f>
        <v>Tidak ada Saldo</v>
      </c>
      <c r="P1515" t="str" cm="1">
        <f t="array" ref="P1515">_xlfn.IFS(Churn_Modelling[[#This Row],[CreditScore]]&lt;=500,"Rendah",Churn_Modelling[[#This Row],[CreditScore]]&lt;=600,"Cukup",Churn_Modelling[[#This Row],[CreditScore]]&lt;=700,"Sedang",Churn_Modelling[[#This Row],[CreditScore]]&lt;=800,"Baik",TRUE,"Sangat Baik")</f>
        <v>Rendah</v>
      </c>
    </row>
    <row r="1516" spans="1:16" x14ac:dyDescent="0.35">
      <c r="A1516">
        <v>1515</v>
      </c>
      <c r="B1516">
        <v>15788676</v>
      </c>
      <c r="C1516" t="s">
        <v>1007</v>
      </c>
      <c r="D1516">
        <v>539</v>
      </c>
      <c r="E1516" t="s">
        <v>18</v>
      </c>
      <c r="F1516" t="s">
        <v>23</v>
      </c>
      <c r="G1516">
        <v>38</v>
      </c>
      <c r="H1516">
        <v>8</v>
      </c>
      <c r="I1516" s="6">
        <v>7146067</v>
      </c>
      <c r="J1516">
        <v>2</v>
      </c>
      <c r="K1516">
        <v>1</v>
      </c>
      <c r="L1516">
        <v>1</v>
      </c>
      <c r="M1516">
        <v>1007405</v>
      </c>
      <c r="N1516">
        <v>0</v>
      </c>
      <c r="O1516" t="str" cm="1">
        <f t="array" ref="O1516">_xlfn.IFS(Churn_Modelling[[#This Row],[Balance]]=0,"Tidak ada Saldo",Churn_Modelling[[#This Row],[Balance]]&lt;=5000000,"Saldo Rendah",Churn_Modelling[[#This Row],[Balance]]&lt;=10000000,"Saldo Menengah",Churn_Modelling[[#This Row],[Balance]]&lt;=15000000,"Saldo Tinggi",TRUE,"Saldo Premium")</f>
        <v>Saldo Menengah</v>
      </c>
      <c r="P1516" t="str" cm="1">
        <f t="array" ref="P1516">_xlfn.IFS(Churn_Modelling[[#This Row],[CreditScore]]&lt;=500,"Rendah",Churn_Modelling[[#This Row],[CreditScore]]&lt;=600,"Cukup",Churn_Modelling[[#This Row],[CreditScore]]&lt;=700,"Sedang",Churn_Modelling[[#This Row],[CreditScore]]&lt;=800,"Baik",TRUE,"Sangat Baik")</f>
        <v>Cukup</v>
      </c>
    </row>
    <row r="1517" spans="1:16" x14ac:dyDescent="0.35">
      <c r="A1517">
        <v>1516</v>
      </c>
      <c r="B1517">
        <v>15602497</v>
      </c>
      <c r="C1517" t="s">
        <v>1008</v>
      </c>
      <c r="D1517">
        <v>850</v>
      </c>
      <c r="E1517" t="s">
        <v>18</v>
      </c>
      <c r="F1517" t="s">
        <v>23</v>
      </c>
      <c r="G1517">
        <v>39</v>
      </c>
      <c r="H1517">
        <v>6</v>
      </c>
      <c r="I1517" s="6">
        <v>13321413</v>
      </c>
      <c r="J1517">
        <v>1</v>
      </c>
      <c r="K1517">
        <v>0</v>
      </c>
      <c r="L1517">
        <v>1</v>
      </c>
      <c r="M1517">
        <v>2076988</v>
      </c>
      <c r="N1517">
        <v>0</v>
      </c>
      <c r="O1517" t="str" cm="1">
        <f t="array" ref="O1517">_xlfn.IFS(Churn_Modelling[[#This Row],[Balance]]=0,"Tidak ada Saldo",Churn_Modelling[[#This Row],[Balance]]&lt;=5000000,"Saldo Rendah",Churn_Modelling[[#This Row],[Balance]]&lt;=10000000,"Saldo Menengah",Churn_Modelling[[#This Row],[Balance]]&lt;=15000000,"Saldo Tinggi",TRUE,"Saldo Premium")</f>
        <v>Saldo Tinggi</v>
      </c>
      <c r="P1517" t="str" cm="1">
        <f t="array" ref="P1517">_xlfn.IFS(Churn_Modelling[[#This Row],[CreditScore]]&lt;=500,"Rendah",Churn_Modelling[[#This Row],[CreditScore]]&lt;=600,"Cukup",Churn_Modelling[[#This Row],[CreditScore]]&lt;=700,"Sedang",Churn_Modelling[[#This Row],[CreditScore]]&lt;=800,"Baik",TRUE,"Sangat Baik")</f>
        <v>Sangat Baik</v>
      </c>
    </row>
    <row r="1518" spans="1:16" x14ac:dyDescent="0.35">
      <c r="A1518">
        <v>1517</v>
      </c>
      <c r="B1518">
        <v>15701333</v>
      </c>
      <c r="C1518" t="s">
        <v>730</v>
      </c>
      <c r="D1518">
        <v>646</v>
      </c>
      <c r="E1518" t="s">
        <v>15</v>
      </c>
      <c r="F1518" t="s">
        <v>16</v>
      </c>
      <c r="G1518">
        <v>37</v>
      </c>
      <c r="H1518">
        <v>7</v>
      </c>
      <c r="I1518" s="6">
        <v>9655866</v>
      </c>
      <c r="J1518">
        <v>1</v>
      </c>
      <c r="K1518">
        <v>0</v>
      </c>
      <c r="L1518">
        <v>0</v>
      </c>
      <c r="M1518">
        <v>16342718</v>
      </c>
      <c r="N1518">
        <v>0</v>
      </c>
      <c r="O1518" t="str" cm="1">
        <f t="array" ref="O1518">_xlfn.IFS(Churn_Modelling[[#This Row],[Balance]]=0,"Tidak ada Saldo",Churn_Modelling[[#This Row],[Balance]]&lt;=5000000,"Saldo Rendah",Churn_Modelling[[#This Row],[Balance]]&lt;=10000000,"Saldo Menengah",Churn_Modelling[[#This Row],[Balance]]&lt;=15000000,"Saldo Tinggi",TRUE,"Saldo Premium")</f>
        <v>Saldo Menengah</v>
      </c>
      <c r="P1518" t="str" cm="1">
        <f t="array" ref="P1518">_xlfn.IFS(Churn_Modelling[[#This Row],[CreditScore]]&lt;=500,"Rendah",Churn_Modelling[[#This Row],[CreditScore]]&lt;=600,"Cukup",Churn_Modelling[[#This Row],[CreditScore]]&lt;=700,"Sedang",Churn_Modelling[[#This Row],[CreditScore]]&lt;=800,"Baik",TRUE,"Sangat Baik")</f>
        <v>Sedang</v>
      </c>
    </row>
    <row r="1519" spans="1:16" x14ac:dyDescent="0.35">
      <c r="A1519">
        <v>1518</v>
      </c>
      <c r="B1519">
        <v>15812071</v>
      </c>
      <c r="C1519" t="s">
        <v>76</v>
      </c>
      <c r="D1519">
        <v>744</v>
      </c>
      <c r="E1519" t="s">
        <v>15</v>
      </c>
      <c r="F1519" t="s">
        <v>23</v>
      </c>
      <c r="G1519">
        <v>54</v>
      </c>
      <c r="H1519">
        <v>6</v>
      </c>
      <c r="I1519" s="6">
        <v>9380631</v>
      </c>
      <c r="J1519">
        <v>2</v>
      </c>
      <c r="K1519">
        <v>0</v>
      </c>
      <c r="L1519">
        <v>1</v>
      </c>
      <c r="M1519">
        <v>14006877</v>
      </c>
      <c r="N1519">
        <v>0</v>
      </c>
      <c r="O1519" t="str" cm="1">
        <f t="array" ref="O1519">_xlfn.IFS(Churn_Modelling[[#This Row],[Balance]]=0,"Tidak ada Saldo",Churn_Modelling[[#This Row],[Balance]]&lt;=5000000,"Saldo Rendah",Churn_Modelling[[#This Row],[Balance]]&lt;=10000000,"Saldo Menengah",Churn_Modelling[[#This Row],[Balance]]&lt;=15000000,"Saldo Tinggi",TRUE,"Saldo Premium")</f>
        <v>Saldo Menengah</v>
      </c>
      <c r="P1519" t="str" cm="1">
        <f t="array" ref="P1519">_xlfn.IFS(Churn_Modelling[[#This Row],[CreditScore]]&lt;=500,"Rendah",Churn_Modelling[[#This Row],[CreditScore]]&lt;=600,"Cukup",Churn_Modelling[[#This Row],[CreditScore]]&lt;=700,"Sedang",Churn_Modelling[[#This Row],[CreditScore]]&lt;=800,"Baik",TRUE,"Sangat Baik")</f>
        <v>Baik</v>
      </c>
    </row>
    <row r="1520" spans="1:16" x14ac:dyDescent="0.35">
      <c r="A1520">
        <v>1519</v>
      </c>
      <c r="B1520">
        <v>15634375</v>
      </c>
      <c r="C1520" t="s">
        <v>132</v>
      </c>
      <c r="D1520">
        <v>710</v>
      </c>
      <c r="E1520" t="s">
        <v>18</v>
      </c>
      <c r="F1520" t="s">
        <v>16</v>
      </c>
      <c r="G1520">
        <v>36</v>
      </c>
      <c r="H1520">
        <v>8</v>
      </c>
      <c r="I1520" s="6">
        <v>0</v>
      </c>
      <c r="J1520">
        <v>2</v>
      </c>
      <c r="K1520">
        <v>0</v>
      </c>
      <c r="L1520">
        <v>0</v>
      </c>
      <c r="M1520">
        <v>8320619</v>
      </c>
      <c r="N1520">
        <v>0</v>
      </c>
      <c r="O1520" t="str" cm="1">
        <f t="array" ref="O1520">_xlfn.IFS(Churn_Modelling[[#This Row],[Balance]]=0,"Tidak ada Saldo",Churn_Modelling[[#This Row],[Balance]]&lt;=5000000,"Saldo Rendah",Churn_Modelling[[#This Row],[Balance]]&lt;=10000000,"Saldo Menengah",Churn_Modelling[[#This Row],[Balance]]&lt;=15000000,"Saldo Tinggi",TRUE,"Saldo Premium")</f>
        <v>Tidak ada Saldo</v>
      </c>
      <c r="P1520" t="str" cm="1">
        <f t="array" ref="P1520">_xlfn.IFS(Churn_Modelling[[#This Row],[CreditScore]]&lt;=500,"Rendah",Churn_Modelling[[#This Row],[CreditScore]]&lt;=600,"Cukup",Churn_Modelling[[#This Row],[CreditScore]]&lt;=700,"Sedang",Churn_Modelling[[#This Row],[CreditScore]]&lt;=800,"Baik",TRUE,"Sangat Baik")</f>
        <v>Baik</v>
      </c>
    </row>
    <row r="1521" spans="1:16" hidden="1" x14ac:dyDescent="0.35">
      <c r="A1521">
        <v>1520</v>
      </c>
      <c r="B1521">
        <v>15738267</v>
      </c>
      <c r="C1521" t="s">
        <v>1009</v>
      </c>
      <c r="D1521">
        <v>544</v>
      </c>
      <c r="E1521" t="s">
        <v>15</v>
      </c>
      <c r="F1521" t="s">
        <v>16</v>
      </c>
      <c r="G1521">
        <v>64</v>
      </c>
      <c r="H1521">
        <v>3</v>
      </c>
      <c r="I1521" s="6">
        <v>1240438</v>
      </c>
      <c r="J1521">
        <v>1</v>
      </c>
      <c r="K1521">
        <v>1</v>
      </c>
      <c r="L1521">
        <v>1</v>
      </c>
      <c r="M1521">
        <v>11140297</v>
      </c>
      <c r="N1521">
        <v>1</v>
      </c>
      <c r="O1521" t="str" cm="1">
        <f t="array" ref="O1521">_xlfn.IFS(Churn_Modelling[[#This Row],[Balance]]=0,"Tidak ada Saldo",Churn_Modelling[[#This Row],[Balance]]&lt;=5000000,"Saldo Rendah",Churn_Modelling[[#This Row],[Balance]]&lt;=10000000,"Saldo Menengah",Churn_Modelling[[#This Row],[Balance]]&lt;=15000000,"Saldo Tinggi",TRUE,"Saldo Premium")</f>
        <v>Saldo Rendah</v>
      </c>
      <c r="P1521" t="str" cm="1">
        <f t="array" ref="P1521">_xlfn.IFS(Churn_Modelling[[#This Row],[CreditScore]]&lt;=500,"Rendah",Churn_Modelling[[#This Row],[CreditScore]]&lt;=600,"Cukup",Churn_Modelling[[#This Row],[CreditScore]]&lt;=700,"Sedang",Churn_Modelling[[#This Row],[CreditScore]]&lt;=800,"Baik",TRUE,"Sangat Baik")</f>
        <v>Cukup</v>
      </c>
    </row>
    <row r="1522" spans="1:16" hidden="1" x14ac:dyDescent="0.35">
      <c r="A1522">
        <v>1521</v>
      </c>
      <c r="B1522">
        <v>15786800</v>
      </c>
      <c r="C1522" t="s">
        <v>1010</v>
      </c>
      <c r="D1522">
        <v>723</v>
      </c>
      <c r="E1522" t="s">
        <v>26</v>
      </c>
      <c r="F1522" t="s">
        <v>23</v>
      </c>
      <c r="G1522">
        <v>52</v>
      </c>
      <c r="H1522">
        <v>5</v>
      </c>
      <c r="I1522" s="6">
        <v>13169497</v>
      </c>
      <c r="J1522">
        <v>1</v>
      </c>
      <c r="K1522">
        <v>0</v>
      </c>
      <c r="L1522">
        <v>1</v>
      </c>
      <c r="M1522">
        <v>928735</v>
      </c>
      <c r="N1522">
        <v>1</v>
      </c>
      <c r="O1522" t="str" cm="1">
        <f t="array" ref="O1522">_xlfn.IFS(Churn_Modelling[[#This Row],[Balance]]=0,"Tidak ada Saldo",Churn_Modelling[[#This Row],[Balance]]&lt;=5000000,"Saldo Rendah",Churn_Modelling[[#This Row],[Balance]]&lt;=10000000,"Saldo Menengah",Churn_Modelling[[#This Row],[Balance]]&lt;=15000000,"Saldo Tinggi",TRUE,"Saldo Premium")</f>
        <v>Saldo Tinggi</v>
      </c>
      <c r="P1522" t="str" cm="1">
        <f t="array" ref="P1522">_xlfn.IFS(Churn_Modelling[[#This Row],[CreditScore]]&lt;=500,"Rendah",Churn_Modelling[[#This Row],[CreditScore]]&lt;=600,"Cukup",Churn_Modelling[[#This Row],[CreditScore]]&lt;=700,"Sedang",Churn_Modelling[[#This Row],[CreditScore]]&lt;=800,"Baik",TRUE,"Sangat Baik")</f>
        <v>Baik</v>
      </c>
    </row>
    <row r="1523" spans="1:16" x14ac:dyDescent="0.35">
      <c r="A1523">
        <v>1522</v>
      </c>
      <c r="B1523">
        <v>15591130</v>
      </c>
      <c r="C1523" t="s">
        <v>1011</v>
      </c>
      <c r="D1523">
        <v>507</v>
      </c>
      <c r="E1523" t="s">
        <v>18</v>
      </c>
      <c r="F1523" t="s">
        <v>16</v>
      </c>
      <c r="G1523">
        <v>29</v>
      </c>
      <c r="H1523">
        <v>6</v>
      </c>
      <c r="I1523" s="6">
        <v>0</v>
      </c>
      <c r="J1523">
        <v>2</v>
      </c>
      <c r="K1523">
        <v>0</v>
      </c>
      <c r="L1523">
        <v>1</v>
      </c>
      <c r="M1523">
        <v>947809</v>
      </c>
      <c r="N1523">
        <v>0</v>
      </c>
      <c r="O1523" t="str" cm="1">
        <f t="array" ref="O1523">_xlfn.IFS(Churn_Modelling[[#This Row],[Balance]]=0,"Tidak ada Saldo",Churn_Modelling[[#This Row],[Balance]]&lt;=5000000,"Saldo Rendah",Churn_Modelling[[#This Row],[Balance]]&lt;=10000000,"Saldo Menengah",Churn_Modelling[[#This Row],[Balance]]&lt;=15000000,"Saldo Tinggi",TRUE,"Saldo Premium")</f>
        <v>Tidak ada Saldo</v>
      </c>
      <c r="P1523" t="str" cm="1">
        <f t="array" ref="P1523">_xlfn.IFS(Churn_Modelling[[#This Row],[CreditScore]]&lt;=500,"Rendah",Churn_Modelling[[#This Row],[CreditScore]]&lt;=600,"Cukup",Churn_Modelling[[#This Row],[CreditScore]]&lt;=700,"Sedang",Churn_Modelling[[#This Row],[CreditScore]]&lt;=800,"Baik",TRUE,"Sangat Baik")</f>
        <v>Cukup</v>
      </c>
    </row>
    <row r="1524" spans="1:16" x14ac:dyDescent="0.35">
      <c r="A1524">
        <v>1523</v>
      </c>
      <c r="B1524">
        <v>15720662</v>
      </c>
      <c r="C1524" t="s">
        <v>1012</v>
      </c>
      <c r="D1524">
        <v>787</v>
      </c>
      <c r="E1524" t="s">
        <v>15</v>
      </c>
      <c r="F1524" t="s">
        <v>16</v>
      </c>
      <c r="G1524">
        <v>35</v>
      </c>
      <c r="H1524">
        <v>1</v>
      </c>
      <c r="I1524" s="6">
        <v>1062668</v>
      </c>
      <c r="J1524">
        <v>1</v>
      </c>
      <c r="K1524">
        <v>1</v>
      </c>
      <c r="L1524">
        <v>1</v>
      </c>
      <c r="M1524">
        <v>1660715</v>
      </c>
      <c r="N1524">
        <v>0</v>
      </c>
      <c r="O1524" t="str" cm="1">
        <f t="array" ref="O1524">_xlfn.IFS(Churn_Modelling[[#This Row],[Balance]]=0,"Tidak ada Saldo",Churn_Modelling[[#This Row],[Balance]]&lt;=5000000,"Saldo Rendah",Churn_Modelling[[#This Row],[Balance]]&lt;=10000000,"Saldo Menengah",Churn_Modelling[[#This Row],[Balance]]&lt;=15000000,"Saldo Tinggi",TRUE,"Saldo Premium")</f>
        <v>Saldo Rendah</v>
      </c>
      <c r="P1524" t="str" cm="1">
        <f t="array" ref="P1524">_xlfn.IFS(Churn_Modelling[[#This Row],[CreditScore]]&lt;=500,"Rendah",Churn_Modelling[[#This Row],[CreditScore]]&lt;=600,"Cukup",Churn_Modelling[[#This Row],[CreditScore]]&lt;=700,"Sedang",Churn_Modelling[[#This Row],[CreditScore]]&lt;=800,"Baik",TRUE,"Sangat Baik")</f>
        <v>Baik</v>
      </c>
    </row>
    <row r="1525" spans="1:16" x14ac:dyDescent="0.35">
      <c r="A1525">
        <v>1524</v>
      </c>
      <c r="B1525">
        <v>15751531</v>
      </c>
      <c r="C1525" t="s">
        <v>610</v>
      </c>
      <c r="D1525">
        <v>598</v>
      </c>
      <c r="E1525" t="s">
        <v>18</v>
      </c>
      <c r="F1525" t="s">
        <v>23</v>
      </c>
      <c r="G1525">
        <v>41</v>
      </c>
      <c r="H1525">
        <v>8</v>
      </c>
      <c r="I1525" s="6">
        <v>0</v>
      </c>
      <c r="J1525">
        <v>2</v>
      </c>
      <c r="K1525">
        <v>1</v>
      </c>
      <c r="L1525">
        <v>1</v>
      </c>
      <c r="M1525">
        <v>16195443</v>
      </c>
      <c r="N1525">
        <v>0</v>
      </c>
      <c r="O1525" t="str" cm="1">
        <f t="array" ref="O1525">_xlfn.IFS(Churn_Modelling[[#This Row],[Balance]]=0,"Tidak ada Saldo",Churn_Modelling[[#This Row],[Balance]]&lt;=5000000,"Saldo Rendah",Churn_Modelling[[#This Row],[Balance]]&lt;=10000000,"Saldo Menengah",Churn_Modelling[[#This Row],[Balance]]&lt;=15000000,"Saldo Tinggi",TRUE,"Saldo Premium")</f>
        <v>Tidak ada Saldo</v>
      </c>
      <c r="P1525" t="str" cm="1">
        <f t="array" ref="P1525">_xlfn.IFS(Churn_Modelling[[#This Row],[CreditScore]]&lt;=500,"Rendah",Churn_Modelling[[#This Row],[CreditScore]]&lt;=600,"Cukup",Churn_Modelling[[#This Row],[CreditScore]]&lt;=700,"Sedang",Churn_Modelling[[#This Row],[CreditScore]]&lt;=800,"Baik",TRUE,"Sangat Baik")</f>
        <v>Cukup</v>
      </c>
    </row>
    <row r="1526" spans="1:16" x14ac:dyDescent="0.35">
      <c r="A1526">
        <v>1525</v>
      </c>
      <c r="B1526">
        <v>15653595</v>
      </c>
      <c r="C1526" t="s">
        <v>306</v>
      </c>
      <c r="D1526">
        <v>796</v>
      </c>
      <c r="E1526" t="s">
        <v>15</v>
      </c>
      <c r="F1526" t="s">
        <v>23</v>
      </c>
      <c r="G1526">
        <v>51</v>
      </c>
      <c r="H1526">
        <v>6</v>
      </c>
      <c r="I1526" s="6">
        <v>0</v>
      </c>
      <c r="J1526">
        <v>2</v>
      </c>
      <c r="K1526">
        <v>0</v>
      </c>
      <c r="L1526">
        <v>1</v>
      </c>
      <c r="M1526">
        <v>19473328</v>
      </c>
      <c r="N1526">
        <v>0</v>
      </c>
      <c r="O1526" t="str" cm="1">
        <f t="array" ref="O1526">_xlfn.IFS(Churn_Modelling[[#This Row],[Balance]]=0,"Tidak ada Saldo",Churn_Modelling[[#This Row],[Balance]]&lt;=5000000,"Saldo Rendah",Churn_Modelling[[#This Row],[Balance]]&lt;=10000000,"Saldo Menengah",Churn_Modelling[[#This Row],[Balance]]&lt;=15000000,"Saldo Tinggi",TRUE,"Saldo Premium")</f>
        <v>Tidak ada Saldo</v>
      </c>
      <c r="P1526" t="str" cm="1">
        <f t="array" ref="P1526">_xlfn.IFS(Churn_Modelling[[#This Row],[CreditScore]]&lt;=500,"Rendah",Churn_Modelling[[#This Row],[CreditScore]]&lt;=600,"Cukup",Churn_Modelling[[#This Row],[CreditScore]]&lt;=700,"Sedang",Churn_Modelling[[#This Row],[CreditScore]]&lt;=800,"Baik",TRUE,"Sangat Baik")</f>
        <v>Baik</v>
      </c>
    </row>
    <row r="1527" spans="1:16" x14ac:dyDescent="0.35">
      <c r="A1527">
        <v>1526</v>
      </c>
      <c r="B1527">
        <v>15568360</v>
      </c>
      <c r="C1527" t="s">
        <v>1013</v>
      </c>
      <c r="D1527">
        <v>569</v>
      </c>
      <c r="E1527" t="s">
        <v>18</v>
      </c>
      <c r="F1527" t="s">
        <v>16</v>
      </c>
      <c r="G1527">
        <v>41</v>
      </c>
      <c r="H1527">
        <v>4</v>
      </c>
      <c r="I1527" s="6">
        <v>13984036</v>
      </c>
      <c r="J1527">
        <v>1</v>
      </c>
      <c r="K1527">
        <v>1</v>
      </c>
      <c r="L1527">
        <v>1</v>
      </c>
      <c r="M1527">
        <v>1635247</v>
      </c>
      <c r="N1527">
        <v>0</v>
      </c>
      <c r="O1527" t="str" cm="1">
        <f t="array" ref="O1527">_xlfn.IFS(Churn_Modelling[[#This Row],[Balance]]=0,"Tidak ada Saldo",Churn_Modelling[[#This Row],[Balance]]&lt;=5000000,"Saldo Rendah",Churn_Modelling[[#This Row],[Balance]]&lt;=10000000,"Saldo Menengah",Churn_Modelling[[#This Row],[Balance]]&lt;=15000000,"Saldo Tinggi",TRUE,"Saldo Premium")</f>
        <v>Saldo Tinggi</v>
      </c>
      <c r="P1527" t="str" cm="1">
        <f t="array" ref="P1527">_xlfn.IFS(Churn_Modelling[[#This Row],[CreditScore]]&lt;=500,"Rendah",Churn_Modelling[[#This Row],[CreditScore]]&lt;=600,"Cukup",Churn_Modelling[[#This Row],[CreditScore]]&lt;=700,"Sedang",Churn_Modelling[[#This Row],[CreditScore]]&lt;=800,"Baik",TRUE,"Sangat Baik")</f>
        <v>Cukup</v>
      </c>
    </row>
    <row r="1528" spans="1:16" x14ac:dyDescent="0.35">
      <c r="A1528">
        <v>1527</v>
      </c>
      <c r="B1528">
        <v>15781210</v>
      </c>
      <c r="C1528" t="s">
        <v>929</v>
      </c>
      <c r="D1528">
        <v>711</v>
      </c>
      <c r="E1528" t="s">
        <v>15</v>
      </c>
      <c r="F1528" t="s">
        <v>23</v>
      </c>
      <c r="G1528">
        <v>34</v>
      </c>
      <c r="H1528">
        <v>8</v>
      </c>
      <c r="I1528" s="6">
        <v>0</v>
      </c>
      <c r="J1528">
        <v>2</v>
      </c>
      <c r="K1528">
        <v>0</v>
      </c>
      <c r="L1528">
        <v>0</v>
      </c>
      <c r="M1528">
        <v>4826019</v>
      </c>
      <c r="N1528">
        <v>0</v>
      </c>
      <c r="O1528" t="str" cm="1">
        <f t="array" ref="O1528">_xlfn.IFS(Churn_Modelling[[#This Row],[Balance]]=0,"Tidak ada Saldo",Churn_Modelling[[#This Row],[Balance]]&lt;=5000000,"Saldo Rendah",Churn_Modelling[[#This Row],[Balance]]&lt;=10000000,"Saldo Menengah",Churn_Modelling[[#This Row],[Balance]]&lt;=15000000,"Saldo Tinggi",TRUE,"Saldo Premium")</f>
        <v>Tidak ada Saldo</v>
      </c>
      <c r="P1528" t="str" cm="1">
        <f t="array" ref="P1528">_xlfn.IFS(Churn_Modelling[[#This Row],[CreditScore]]&lt;=500,"Rendah",Churn_Modelling[[#This Row],[CreditScore]]&lt;=600,"Cukup",Churn_Modelling[[#This Row],[CreditScore]]&lt;=700,"Sedang",Churn_Modelling[[#This Row],[CreditScore]]&lt;=800,"Baik",TRUE,"Sangat Baik")</f>
        <v>Baik</v>
      </c>
    </row>
    <row r="1529" spans="1:16" x14ac:dyDescent="0.35">
      <c r="A1529">
        <v>1528</v>
      </c>
      <c r="B1529">
        <v>15668058</v>
      </c>
      <c r="C1529" t="s">
        <v>712</v>
      </c>
      <c r="D1529">
        <v>661</v>
      </c>
      <c r="E1529" t="s">
        <v>26</v>
      </c>
      <c r="F1529" t="s">
        <v>23</v>
      </c>
      <c r="G1529">
        <v>35</v>
      </c>
      <c r="H1529">
        <v>8</v>
      </c>
      <c r="I1529" s="6">
        <v>12409854</v>
      </c>
      <c r="J1529">
        <v>1</v>
      </c>
      <c r="K1529">
        <v>1</v>
      </c>
      <c r="L1529">
        <v>0</v>
      </c>
      <c r="M1529">
        <v>8667848</v>
      </c>
      <c r="N1529">
        <v>0</v>
      </c>
      <c r="O1529" t="str" cm="1">
        <f t="array" ref="O1529">_xlfn.IFS(Churn_Modelling[[#This Row],[Balance]]=0,"Tidak ada Saldo",Churn_Modelling[[#This Row],[Balance]]&lt;=5000000,"Saldo Rendah",Churn_Modelling[[#This Row],[Balance]]&lt;=10000000,"Saldo Menengah",Churn_Modelling[[#This Row],[Balance]]&lt;=15000000,"Saldo Tinggi",TRUE,"Saldo Premium")</f>
        <v>Saldo Tinggi</v>
      </c>
      <c r="P1529" t="str" cm="1">
        <f t="array" ref="P1529">_xlfn.IFS(Churn_Modelling[[#This Row],[CreditScore]]&lt;=500,"Rendah",Churn_Modelling[[#This Row],[CreditScore]]&lt;=600,"Cukup",Churn_Modelling[[#This Row],[CreditScore]]&lt;=700,"Sedang",Churn_Modelling[[#This Row],[CreditScore]]&lt;=800,"Baik",TRUE,"Sangat Baik")</f>
        <v>Sedang</v>
      </c>
    </row>
    <row r="1530" spans="1:16" x14ac:dyDescent="0.35">
      <c r="A1530">
        <v>1529</v>
      </c>
      <c r="B1530">
        <v>15597131</v>
      </c>
      <c r="C1530" t="s">
        <v>117</v>
      </c>
      <c r="D1530">
        <v>415</v>
      </c>
      <c r="E1530" t="s">
        <v>15</v>
      </c>
      <c r="F1530" t="s">
        <v>23</v>
      </c>
      <c r="G1530">
        <v>32</v>
      </c>
      <c r="H1530">
        <v>5</v>
      </c>
      <c r="I1530" s="6">
        <v>14580759</v>
      </c>
      <c r="J1530">
        <v>1</v>
      </c>
      <c r="K1530">
        <v>1</v>
      </c>
      <c r="L1530">
        <v>1</v>
      </c>
      <c r="M1530">
        <v>306465</v>
      </c>
      <c r="N1530">
        <v>0</v>
      </c>
      <c r="O1530" t="str" cm="1">
        <f t="array" ref="O1530">_xlfn.IFS(Churn_Modelling[[#This Row],[Balance]]=0,"Tidak ada Saldo",Churn_Modelling[[#This Row],[Balance]]&lt;=5000000,"Saldo Rendah",Churn_Modelling[[#This Row],[Balance]]&lt;=10000000,"Saldo Menengah",Churn_Modelling[[#This Row],[Balance]]&lt;=15000000,"Saldo Tinggi",TRUE,"Saldo Premium")</f>
        <v>Saldo Tinggi</v>
      </c>
      <c r="P1530" t="str" cm="1">
        <f t="array" ref="P1530">_xlfn.IFS(Churn_Modelling[[#This Row],[CreditScore]]&lt;=500,"Rendah",Churn_Modelling[[#This Row],[CreditScore]]&lt;=600,"Cukup",Churn_Modelling[[#This Row],[CreditScore]]&lt;=700,"Sedang",Churn_Modelling[[#This Row],[CreditScore]]&lt;=800,"Baik",TRUE,"Sangat Baik")</f>
        <v>Rendah</v>
      </c>
    </row>
    <row r="1531" spans="1:16" x14ac:dyDescent="0.35">
      <c r="A1531">
        <v>1530</v>
      </c>
      <c r="B1531">
        <v>15697283</v>
      </c>
      <c r="C1531" t="s">
        <v>477</v>
      </c>
      <c r="D1531">
        <v>578</v>
      </c>
      <c r="E1531" t="s">
        <v>18</v>
      </c>
      <c r="F1531" t="s">
        <v>23</v>
      </c>
      <c r="G1531">
        <v>23</v>
      </c>
      <c r="H1531">
        <v>8</v>
      </c>
      <c r="I1531" s="6">
        <v>0</v>
      </c>
      <c r="J1531">
        <v>2</v>
      </c>
      <c r="K1531">
        <v>1</v>
      </c>
      <c r="L1531">
        <v>0</v>
      </c>
      <c r="M1531">
        <v>11212498</v>
      </c>
      <c r="N1531">
        <v>0</v>
      </c>
      <c r="O1531" t="str" cm="1">
        <f t="array" ref="O1531">_xlfn.IFS(Churn_Modelling[[#This Row],[Balance]]=0,"Tidak ada Saldo",Churn_Modelling[[#This Row],[Balance]]&lt;=5000000,"Saldo Rendah",Churn_Modelling[[#This Row],[Balance]]&lt;=10000000,"Saldo Menengah",Churn_Modelling[[#This Row],[Balance]]&lt;=15000000,"Saldo Tinggi",TRUE,"Saldo Premium")</f>
        <v>Tidak ada Saldo</v>
      </c>
      <c r="P1531" t="str" cm="1">
        <f t="array" ref="P1531">_xlfn.IFS(Churn_Modelling[[#This Row],[CreditScore]]&lt;=500,"Rendah",Churn_Modelling[[#This Row],[CreditScore]]&lt;=600,"Cukup",Churn_Modelling[[#This Row],[CreditScore]]&lt;=700,"Sedang",Churn_Modelling[[#This Row],[CreditScore]]&lt;=800,"Baik",TRUE,"Sangat Baik")</f>
        <v>Cukup</v>
      </c>
    </row>
    <row r="1532" spans="1:16" x14ac:dyDescent="0.35">
      <c r="A1532">
        <v>1531</v>
      </c>
      <c r="B1532">
        <v>15640953</v>
      </c>
      <c r="C1532" t="s">
        <v>1014</v>
      </c>
      <c r="D1532">
        <v>611</v>
      </c>
      <c r="E1532" t="s">
        <v>15</v>
      </c>
      <c r="F1532" t="s">
        <v>16</v>
      </c>
      <c r="G1532">
        <v>26</v>
      </c>
      <c r="H1532">
        <v>2</v>
      </c>
      <c r="I1532" s="6">
        <v>10750893</v>
      </c>
      <c r="J1532">
        <v>2</v>
      </c>
      <c r="K1532">
        <v>1</v>
      </c>
      <c r="L1532">
        <v>1</v>
      </c>
      <c r="M1532">
        <v>12080165</v>
      </c>
      <c r="N1532">
        <v>0</v>
      </c>
      <c r="O1532" t="str" cm="1">
        <f t="array" ref="O1532">_xlfn.IFS(Churn_Modelling[[#This Row],[Balance]]=0,"Tidak ada Saldo",Churn_Modelling[[#This Row],[Balance]]&lt;=5000000,"Saldo Rendah",Churn_Modelling[[#This Row],[Balance]]&lt;=10000000,"Saldo Menengah",Churn_Modelling[[#This Row],[Balance]]&lt;=15000000,"Saldo Tinggi",TRUE,"Saldo Premium")</f>
        <v>Saldo Tinggi</v>
      </c>
      <c r="P1532" t="str" cm="1">
        <f t="array" ref="P1532">_xlfn.IFS(Churn_Modelling[[#This Row],[CreditScore]]&lt;=500,"Rendah",Churn_Modelling[[#This Row],[CreditScore]]&lt;=600,"Cukup",Churn_Modelling[[#This Row],[CreditScore]]&lt;=700,"Sedang",Churn_Modelling[[#This Row],[CreditScore]]&lt;=800,"Baik",TRUE,"Sangat Baik")</f>
        <v>Sedang</v>
      </c>
    </row>
    <row r="1533" spans="1:16" x14ac:dyDescent="0.35">
      <c r="A1533">
        <v>1532</v>
      </c>
      <c r="B1533">
        <v>15715031</v>
      </c>
      <c r="C1533" t="s">
        <v>280</v>
      </c>
      <c r="D1533">
        <v>600</v>
      </c>
      <c r="E1533" t="s">
        <v>15</v>
      </c>
      <c r="F1533" t="s">
        <v>16</v>
      </c>
      <c r="G1533">
        <v>28</v>
      </c>
      <c r="H1533">
        <v>6</v>
      </c>
      <c r="I1533" s="6">
        <v>0</v>
      </c>
      <c r="J1533">
        <v>2</v>
      </c>
      <c r="K1533">
        <v>0</v>
      </c>
      <c r="L1533">
        <v>1</v>
      </c>
      <c r="M1533">
        <v>5219323</v>
      </c>
      <c r="N1533">
        <v>0</v>
      </c>
      <c r="O1533" t="str" cm="1">
        <f t="array" ref="O1533">_xlfn.IFS(Churn_Modelling[[#This Row],[Balance]]=0,"Tidak ada Saldo",Churn_Modelling[[#This Row],[Balance]]&lt;=5000000,"Saldo Rendah",Churn_Modelling[[#This Row],[Balance]]&lt;=10000000,"Saldo Menengah",Churn_Modelling[[#This Row],[Balance]]&lt;=15000000,"Saldo Tinggi",TRUE,"Saldo Premium")</f>
        <v>Tidak ada Saldo</v>
      </c>
      <c r="P1533" t="str" cm="1">
        <f t="array" ref="P1533">_xlfn.IFS(Churn_Modelling[[#This Row],[CreditScore]]&lt;=500,"Rendah",Churn_Modelling[[#This Row],[CreditScore]]&lt;=600,"Cukup",Churn_Modelling[[#This Row],[CreditScore]]&lt;=700,"Sedang",Churn_Modelling[[#This Row],[CreditScore]]&lt;=800,"Baik",TRUE,"Sangat Baik")</f>
        <v>Cukup</v>
      </c>
    </row>
    <row r="1534" spans="1:16" x14ac:dyDescent="0.35">
      <c r="A1534">
        <v>1533</v>
      </c>
      <c r="B1534">
        <v>15589660</v>
      </c>
      <c r="C1534" t="s">
        <v>1015</v>
      </c>
      <c r="D1534">
        <v>661</v>
      </c>
      <c r="E1534" t="s">
        <v>26</v>
      </c>
      <c r="F1534" t="s">
        <v>16</v>
      </c>
      <c r="G1534">
        <v>32</v>
      </c>
      <c r="H1534">
        <v>1</v>
      </c>
      <c r="I1534" s="6">
        <v>14598023</v>
      </c>
      <c r="J1534">
        <v>1</v>
      </c>
      <c r="K1534">
        <v>0</v>
      </c>
      <c r="L1534">
        <v>1</v>
      </c>
      <c r="M1534">
        <v>5663628</v>
      </c>
      <c r="N1534">
        <v>0</v>
      </c>
      <c r="O1534" t="str" cm="1">
        <f t="array" ref="O1534">_xlfn.IFS(Churn_Modelling[[#This Row],[Balance]]=0,"Tidak ada Saldo",Churn_Modelling[[#This Row],[Balance]]&lt;=5000000,"Saldo Rendah",Churn_Modelling[[#This Row],[Balance]]&lt;=10000000,"Saldo Menengah",Churn_Modelling[[#This Row],[Balance]]&lt;=15000000,"Saldo Tinggi",TRUE,"Saldo Premium")</f>
        <v>Saldo Tinggi</v>
      </c>
      <c r="P1534" t="str" cm="1">
        <f t="array" ref="P1534">_xlfn.IFS(Churn_Modelling[[#This Row],[CreditScore]]&lt;=500,"Rendah",Churn_Modelling[[#This Row],[CreditScore]]&lt;=600,"Cukup",Churn_Modelling[[#This Row],[CreditScore]]&lt;=700,"Sedang",Churn_Modelling[[#This Row],[CreditScore]]&lt;=800,"Baik",TRUE,"Sangat Baik")</f>
        <v>Sedang</v>
      </c>
    </row>
    <row r="1535" spans="1:16" x14ac:dyDescent="0.35">
      <c r="A1535">
        <v>1534</v>
      </c>
      <c r="B1535">
        <v>15769818</v>
      </c>
      <c r="C1535" t="s">
        <v>700</v>
      </c>
      <c r="D1535">
        <v>850</v>
      </c>
      <c r="E1535" t="s">
        <v>15</v>
      </c>
      <c r="F1535" t="s">
        <v>16</v>
      </c>
      <c r="G1535">
        <v>37</v>
      </c>
      <c r="H1535">
        <v>3</v>
      </c>
      <c r="I1535" s="6">
        <v>2127782</v>
      </c>
      <c r="J1535">
        <v>1</v>
      </c>
      <c r="K1535">
        <v>0</v>
      </c>
      <c r="L1535">
        <v>1</v>
      </c>
      <c r="M1535">
        <v>6937288</v>
      </c>
      <c r="N1535">
        <v>0</v>
      </c>
      <c r="O1535" t="str" cm="1">
        <f t="array" ref="O1535">_xlfn.IFS(Churn_Modelling[[#This Row],[Balance]]=0,"Tidak ada Saldo",Churn_Modelling[[#This Row],[Balance]]&lt;=5000000,"Saldo Rendah",Churn_Modelling[[#This Row],[Balance]]&lt;=10000000,"Saldo Menengah",Churn_Modelling[[#This Row],[Balance]]&lt;=15000000,"Saldo Tinggi",TRUE,"Saldo Premium")</f>
        <v>Saldo Rendah</v>
      </c>
      <c r="P1535" t="str" cm="1">
        <f t="array" ref="P1535">_xlfn.IFS(Churn_Modelling[[#This Row],[CreditScore]]&lt;=500,"Rendah",Churn_Modelling[[#This Row],[CreditScore]]&lt;=600,"Cukup",Churn_Modelling[[#This Row],[CreditScore]]&lt;=700,"Sedang",Churn_Modelling[[#This Row],[CreditScore]]&lt;=800,"Baik",TRUE,"Sangat Baik")</f>
        <v>Sangat Baik</v>
      </c>
    </row>
    <row r="1536" spans="1:16" hidden="1" x14ac:dyDescent="0.35">
      <c r="A1536">
        <v>1535</v>
      </c>
      <c r="B1536">
        <v>15782736</v>
      </c>
      <c r="C1536" t="s">
        <v>1016</v>
      </c>
      <c r="D1536">
        <v>573</v>
      </c>
      <c r="E1536" t="s">
        <v>26</v>
      </c>
      <c r="F1536" t="s">
        <v>16</v>
      </c>
      <c r="G1536">
        <v>47</v>
      </c>
      <c r="H1536">
        <v>4</v>
      </c>
      <c r="I1536" s="6">
        <v>15252247</v>
      </c>
      <c r="J1536">
        <v>1</v>
      </c>
      <c r="K1536">
        <v>0</v>
      </c>
      <c r="L1536">
        <v>1</v>
      </c>
      <c r="M1536">
        <v>16403807</v>
      </c>
      <c r="N1536">
        <v>1</v>
      </c>
      <c r="O1536" t="str" cm="1">
        <f t="array" ref="O1536">_xlfn.IFS(Churn_Modelling[[#This Row],[Balance]]=0,"Tidak ada Saldo",Churn_Modelling[[#This Row],[Balance]]&lt;=5000000,"Saldo Rendah",Churn_Modelling[[#This Row],[Balance]]&lt;=10000000,"Saldo Menengah",Churn_Modelling[[#This Row],[Balance]]&lt;=15000000,"Saldo Tinggi",TRUE,"Saldo Premium")</f>
        <v>Saldo Premium</v>
      </c>
      <c r="P1536" t="str" cm="1">
        <f t="array" ref="P1536">_xlfn.IFS(Churn_Modelling[[#This Row],[CreditScore]]&lt;=500,"Rendah",Churn_Modelling[[#This Row],[CreditScore]]&lt;=600,"Cukup",Churn_Modelling[[#This Row],[CreditScore]]&lt;=700,"Sedang",Churn_Modelling[[#This Row],[CreditScore]]&lt;=800,"Baik",TRUE,"Sangat Baik")</f>
        <v>Cukup</v>
      </c>
    </row>
    <row r="1537" spans="1:16" x14ac:dyDescent="0.35">
      <c r="A1537">
        <v>1536</v>
      </c>
      <c r="B1537">
        <v>15614818</v>
      </c>
      <c r="C1537" t="s">
        <v>70</v>
      </c>
      <c r="D1537">
        <v>764</v>
      </c>
      <c r="E1537" t="s">
        <v>18</v>
      </c>
      <c r="F1537" t="s">
        <v>16</v>
      </c>
      <c r="G1537">
        <v>33</v>
      </c>
      <c r="H1537">
        <v>9</v>
      </c>
      <c r="I1537" s="6">
        <v>16896477</v>
      </c>
      <c r="J1537">
        <v>1</v>
      </c>
      <c r="K1537">
        <v>0</v>
      </c>
      <c r="L1537">
        <v>1</v>
      </c>
      <c r="M1537">
        <v>11898251</v>
      </c>
      <c r="N1537">
        <v>0</v>
      </c>
      <c r="O1537" t="str" cm="1">
        <f t="array" ref="O1537">_xlfn.IFS(Churn_Modelling[[#This Row],[Balance]]=0,"Tidak ada Saldo",Churn_Modelling[[#This Row],[Balance]]&lt;=5000000,"Saldo Rendah",Churn_Modelling[[#This Row],[Balance]]&lt;=10000000,"Saldo Menengah",Churn_Modelling[[#This Row],[Balance]]&lt;=15000000,"Saldo Tinggi",TRUE,"Saldo Premium")</f>
        <v>Saldo Premium</v>
      </c>
      <c r="P1537" t="str" cm="1">
        <f t="array" ref="P1537">_xlfn.IFS(Churn_Modelling[[#This Row],[CreditScore]]&lt;=500,"Rendah",Churn_Modelling[[#This Row],[CreditScore]]&lt;=600,"Cukup",Churn_Modelling[[#This Row],[CreditScore]]&lt;=700,"Sedang",Churn_Modelling[[#This Row],[CreditScore]]&lt;=800,"Baik",TRUE,"Sangat Baik")</f>
        <v>Baik</v>
      </c>
    </row>
    <row r="1538" spans="1:16" x14ac:dyDescent="0.35">
      <c r="A1538">
        <v>1537</v>
      </c>
      <c r="B1538">
        <v>15794014</v>
      </c>
      <c r="C1538" t="s">
        <v>728</v>
      </c>
      <c r="D1538">
        <v>838</v>
      </c>
      <c r="E1538" t="s">
        <v>15</v>
      </c>
      <c r="F1538" t="s">
        <v>16</v>
      </c>
      <c r="G1538">
        <v>34</v>
      </c>
      <c r="H1538">
        <v>8</v>
      </c>
      <c r="I1538" s="6">
        <v>0</v>
      </c>
      <c r="J1538">
        <v>2</v>
      </c>
      <c r="K1538">
        <v>1</v>
      </c>
      <c r="L1538">
        <v>0</v>
      </c>
      <c r="M1538">
        <v>2747207</v>
      </c>
      <c r="N1538">
        <v>0</v>
      </c>
      <c r="O1538" t="str" cm="1">
        <f t="array" ref="O1538">_xlfn.IFS(Churn_Modelling[[#This Row],[Balance]]=0,"Tidak ada Saldo",Churn_Modelling[[#This Row],[Balance]]&lt;=5000000,"Saldo Rendah",Churn_Modelling[[#This Row],[Balance]]&lt;=10000000,"Saldo Menengah",Churn_Modelling[[#This Row],[Balance]]&lt;=15000000,"Saldo Tinggi",TRUE,"Saldo Premium")</f>
        <v>Tidak ada Saldo</v>
      </c>
      <c r="P1538" t="str" cm="1">
        <f t="array" ref="P1538">_xlfn.IFS(Churn_Modelling[[#This Row],[CreditScore]]&lt;=500,"Rendah",Churn_Modelling[[#This Row],[CreditScore]]&lt;=600,"Cukup",Churn_Modelling[[#This Row],[CreditScore]]&lt;=700,"Sedang",Churn_Modelling[[#This Row],[CreditScore]]&lt;=800,"Baik",TRUE,"Sangat Baik")</f>
        <v>Sangat Baik</v>
      </c>
    </row>
    <row r="1539" spans="1:16" x14ac:dyDescent="0.35">
      <c r="A1539">
        <v>1538</v>
      </c>
      <c r="B1539">
        <v>15732448</v>
      </c>
      <c r="C1539" t="s">
        <v>853</v>
      </c>
      <c r="D1539">
        <v>821</v>
      </c>
      <c r="E1539" t="s">
        <v>15</v>
      </c>
      <c r="F1539" t="s">
        <v>16</v>
      </c>
      <c r="G1539">
        <v>28</v>
      </c>
      <c r="H1539">
        <v>8</v>
      </c>
      <c r="I1539" s="6">
        <v>0</v>
      </c>
      <c r="J1539">
        <v>1</v>
      </c>
      <c r="K1539">
        <v>1</v>
      </c>
      <c r="L1539">
        <v>1</v>
      </c>
      <c r="M1539">
        <v>3675413</v>
      </c>
      <c r="N1539">
        <v>0</v>
      </c>
      <c r="O1539" t="str" cm="1">
        <f t="array" ref="O1539">_xlfn.IFS(Churn_Modelling[[#This Row],[Balance]]=0,"Tidak ada Saldo",Churn_Modelling[[#This Row],[Balance]]&lt;=5000000,"Saldo Rendah",Churn_Modelling[[#This Row],[Balance]]&lt;=10000000,"Saldo Menengah",Churn_Modelling[[#This Row],[Balance]]&lt;=15000000,"Saldo Tinggi",TRUE,"Saldo Premium")</f>
        <v>Tidak ada Saldo</v>
      </c>
      <c r="P1539" t="str" cm="1">
        <f t="array" ref="P1539">_xlfn.IFS(Churn_Modelling[[#This Row],[CreditScore]]&lt;=500,"Rendah",Churn_Modelling[[#This Row],[CreditScore]]&lt;=600,"Cukup",Churn_Modelling[[#This Row],[CreditScore]]&lt;=700,"Sedang",Churn_Modelling[[#This Row],[CreditScore]]&lt;=800,"Baik",TRUE,"Sangat Baik")</f>
        <v>Sangat Baik</v>
      </c>
    </row>
    <row r="1540" spans="1:16" x14ac:dyDescent="0.35">
      <c r="A1540">
        <v>1539</v>
      </c>
      <c r="B1540">
        <v>15723411</v>
      </c>
      <c r="C1540" t="s">
        <v>795</v>
      </c>
      <c r="D1540">
        <v>607</v>
      </c>
      <c r="E1540" t="s">
        <v>18</v>
      </c>
      <c r="F1540" t="s">
        <v>16</v>
      </c>
      <c r="G1540">
        <v>36</v>
      </c>
      <c r="H1540">
        <v>4</v>
      </c>
      <c r="I1540" s="6">
        <v>982663</v>
      </c>
      <c r="J1540">
        <v>1</v>
      </c>
      <c r="K1540">
        <v>1</v>
      </c>
      <c r="L1540">
        <v>1</v>
      </c>
      <c r="M1540">
        <v>4641636</v>
      </c>
      <c r="N1540">
        <v>0</v>
      </c>
      <c r="O1540" t="str" cm="1">
        <f t="array" ref="O1540">_xlfn.IFS(Churn_Modelling[[#This Row],[Balance]]=0,"Tidak ada Saldo",Churn_Modelling[[#This Row],[Balance]]&lt;=5000000,"Saldo Rendah",Churn_Modelling[[#This Row],[Balance]]&lt;=10000000,"Saldo Menengah",Churn_Modelling[[#This Row],[Balance]]&lt;=15000000,"Saldo Tinggi",TRUE,"Saldo Premium")</f>
        <v>Saldo Rendah</v>
      </c>
      <c r="P1540" t="str" cm="1">
        <f t="array" ref="P1540">_xlfn.IFS(Churn_Modelling[[#This Row],[CreditScore]]&lt;=500,"Rendah",Churn_Modelling[[#This Row],[CreditScore]]&lt;=600,"Cukup",Churn_Modelling[[#This Row],[CreditScore]]&lt;=700,"Sedang",Churn_Modelling[[#This Row],[CreditScore]]&lt;=800,"Baik",TRUE,"Sangat Baik")</f>
        <v>Sedang</v>
      </c>
    </row>
    <row r="1541" spans="1:16" x14ac:dyDescent="0.35">
      <c r="A1541">
        <v>1540</v>
      </c>
      <c r="B1541">
        <v>15797686</v>
      </c>
      <c r="C1541" t="s">
        <v>1017</v>
      </c>
      <c r="D1541">
        <v>558</v>
      </c>
      <c r="E1541" t="s">
        <v>15</v>
      </c>
      <c r="F1541" t="s">
        <v>23</v>
      </c>
      <c r="G1541">
        <v>38</v>
      </c>
      <c r="H1541">
        <v>8</v>
      </c>
      <c r="I1541" s="6">
        <v>11300092</v>
      </c>
      <c r="J1541">
        <v>1</v>
      </c>
      <c r="K1541">
        <v>1</v>
      </c>
      <c r="L1541">
        <v>1</v>
      </c>
      <c r="M1541">
        <v>15287239</v>
      </c>
      <c r="N1541">
        <v>0</v>
      </c>
      <c r="O1541" t="str" cm="1">
        <f t="array" ref="O1541">_xlfn.IFS(Churn_Modelling[[#This Row],[Balance]]=0,"Tidak ada Saldo",Churn_Modelling[[#This Row],[Balance]]&lt;=5000000,"Saldo Rendah",Churn_Modelling[[#This Row],[Balance]]&lt;=10000000,"Saldo Menengah",Churn_Modelling[[#This Row],[Balance]]&lt;=15000000,"Saldo Tinggi",TRUE,"Saldo Premium")</f>
        <v>Saldo Tinggi</v>
      </c>
      <c r="P1541" t="str" cm="1">
        <f t="array" ref="P1541">_xlfn.IFS(Churn_Modelling[[#This Row],[CreditScore]]&lt;=500,"Rendah",Churn_Modelling[[#This Row],[CreditScore]]&lt;=600,"Cukup",Churn_Modelling[[#This Row],[CreditScore]]&lt;=700,"Sedang",Churn_Modelling[[#This Row],[CreditScore]]&lt;=800,"Baik",TRUE,"Sangat Baik")</f>
        <v>Cukup</v>
      </c>
    </row>
    <row r="1542" spans="1:16" x14ac:dyDescent="0.35">
      <c r="A1542">
        <v>1541</v>
      </c>
      <c r="B1542">
        <v>15605950</v>
      </c>
      <c r="C1542" t="s">
        <v>1018</v>
      </c>
      <c r="D1542">
        <v>530</v>
      </c>
      <c r="E1542" t="s">
        <v>26</v>
      </c>
      <c r="F1542" t="s">
        <v>23</v>
      </c>
      <c r="G1542">
        <v>23</v>
      </c>
      <c r="H1542">
        <v>1</v>
      </c>
      <c r="I1542" s="6">
        <v>13706088</v>
      </c>
      <c r="J1542">
        <v>2</v>
      </c>
      <c r="K1542">
        <v>1</v>
      </c>
      <c r="L1542">
        <v>1</v>
      </c>
      <c r="M1542">
        <v>16522723</v>
      </c>
      <c r="N1542">
        <v>0</v>
      </c>
      <c r="O1542" t="str" cm="1">
        <f t="array" ref="O1542">_xlfn.IFS(Churn_Modelling[[#This Row],[Balance]]=0,"Tidak ada Saldo",Churn_Modelling[[#This Row],[Balance]]&lt;=5000000,"Saldo Rendah",Churn_Modelling[[#This Row],[Balance]]&lt;=10000000,"Saldo Menengah",Churn_Modelling[[#This Row],[Balance]]&lt;=15000000,"Saldo Tinggi",TRUE,"Saldo Premium")</f>
        <v>Saldo Tinggi</v>
      </c>
      <c r="P1542" t="str" cm="1">
        <f t="array" ref="P1542">_xlfn.IFS(Churn_Modelling[[#This Row],[CreditScore]]&lt;=500,"Rendah",Churn_Modelling[[#This Row],[CreditScore]]&lt;=600,"Cukup",Churn_Modelling[[#This Row],[CreditScore]]&lt;=700,"Sedang",Churn_Modelling[[#This Row],[CreditScore]]&lt;=800,"Baik",TRUE,"Sangat Baik")</f>
        <v>Cukup</v>
      </c>
    </row>
    <row r="1543" spans="1:16" x14ac:dyDescent="0.35">
      <c r="A1543">
        <v>1542</v>
      </c>
      <c r="B1543">
        <v>15812497</v>
      </c>
      <c r="C1543" t="s">
        <v>1019</v>
      </c>
      <c r="D1543">
        <v>654</v>
      </c>
      <c r="E1543" t="s">
        <v>26</v>
      </c>
      <c r="F1543" t="s">
        <v>23</v>
      </c>
      <c r="G1543">
        <v>37</v>
      </c>
      <c r="H1543">
        <v>5</v>
      </c>
      <c r="I1543" s="6">
        <v>11214612</v>
      </c>
      <c r="J1543">
        <v>1</v>
      </c>
      <c r="K1543">
        <v>1</v>
      </c>
      <c r="L1543">
        <v>0</v>
      </c>
      <c r="M1543">
        <v>7592735</v>
      </c>
      <c r="N1543">
        <v>0</v>
      </c>
      <c r="O1543" t="str" cm="1">
        <f t="array" ref="O1543">_xlfn.IFS(Churn_Modelling[[#This Row],[Balance]]=0,"Tidak ada Saldo",Churn_Modelling[[#This Row],[Balance]]&lt;=5000000,"Saldo Rendah",Churn_Modelling[[#This Row],[Balance]]&lt;=10000000,"Saldo Menengah",Churn_Modelling[[#This Row],[Balance]]&lt;=15000000,"Saldo Tinggi",TRUE,"Saldo Premium")</f>
        <v>Saldo Tinggi</v>
      </c>
      <c r="P1543" t="str" cm="1">
        <f t="array" ref="P1543">_xlfn.IFS(Churn_Modelling[[#This Row],[CreditScore]]&lt;=500,"Rendah",Churn_Modelling[[#This Row],[CreditScore]]&lt;=600,"Cukup",Churn_Modelling[[#This Row],[CreditScore]]&lt;=700,"Sedang",Churn_Modelling[[#This Row],[CreditScore]]&lt;=800,"Baik",TRUE,"Sangat Baik")</f>
        <v>Sedang</v>
      </c>
    </row>
    <row r="1544" spans="1:16" x14ac:dyDescent="0.35">
      <c r="A1544">
        <v>1543</v>
      </c>
      <c r="B1544">
        <v>15690678</v>
      </c>
      <c r="C1544" t="s">
        <v>841</v>
      </c>
      <c r="D1544">
        <v>530</v>
      </c>
      <c r="E1544" t="s">
        <v>15</v>
      </c>
      <c r="F1544" t="s">
        <v>16</v>
      </c>
      <c r="G1544">
        <v>33</v>
      </c>
      <c r="H1544">
        <v>4</v>
      </c>
      <c r="I1544" s="6">
        <v>12930732</v>
      </c>
      <c r="J1544">
        <v>1</v>
      </c>
      <c r="K1544">
        <v>1</v>
      </c>
      <c r="L1544">
        <v>1</v>
      </c>
      <c r="M1544">
        <v>17293028</v>
      </c>
      <c r="N1544">
        <v>0</v>
      </c>
      <c r="O1544" t="str" cm="1">
        <f t="array" ref="O1544">_xlfn.IFS(Churn_Modelling[[#This Row],[Balance]]=0,"Tidak ada Saldo",Churn_Modelling[[#This Row],[Balance]]&lt;=5000000,"Saldo Rendah",Churn_Modelling[[#This Row],[Balance]]&lt;=10000000,"Saldo Menengah",Churn_Modelling[[#This Row],[Balance]]&lt;=15000000,"Saldo Tinggi",TRUE,"Saldo Premium")</f>
        <v>Saldo Tinggi</v>
      </c>
      <c r="P1544" t="str" cm="1">
        <f t="array" ref="P1544">_xlfn.IFS(Churn_Modelling[[#This Row],[CreditScore]]&lt;=500,"Rendah",Churn_Modelling[[#This Row],[CreditScore]]&lt;=600,"Cukup",Churn_Modelling[[#This Row],[CreditScore]]&lt;=700,"Sedang",Churn_Modelling[[#This Row],[CreditScore]]&lt;=800,"Baik",TRUE,"Sangat Baik")</f>
        <v>Cukup</v>
      </c>
    </row>
    <row r="1545" spans="1:16" x14ac:dyDescent="0.35">
      <c r="A1545">
        <v>1544</v>
      </c>
      <c r="B1545">
        <v>15747677</v>
      </c>
      <c r="C1545" t="s">
        <v>305</v>
      </c>
      <c r="D1545">
        <v>656</v>
      </c>
      <c r="E1545" t="s">
        <v>18</v>
      </c>
      <c r="F1545" t="s">
        <v>23</v>
      </c>
      <c r="G1545">
        <v>69</v>
      </c>
      <c r="H1545">
        <v>6</v>
      </c>
      <c r="I1545" s="6">
        <v>16397509</v>
      </c>
      <c r="J1545">
        <v>1</v>
      </c>
      <c r="K1545">
        <v>1</v>
      </c>
      <c r="L1545">
        <v>1</v>
      </c>
      <c r="M1545">
        <v>361085</v>
      </c>
      <c r="N1545">
        <v>0</v>
      </c>
      <c r="O1545" t="str" cm="1">
        <f t="array" ref="O1545">_xlfn.IFS(Churn_Modelling[[#This Row],[Balance]]=0,"Tidak ada Saldo",Churn_Modelling[[#This Row],[Balance]]&lt;=5000000,"Saldo Rendah",Churn_Modelling[[#This Row],[Balance]]&lt;=10000000,"Saldo Menengah",Churn_Modelling[[#This Row],[Balance]]&lt;=15000000,"Saldo Tinggi",TRUE,"Saldo Premium")</f>
        <v>Saldo Premium</v>
      </c>
      <c r="P1545" t="str" cm="1">
        <f t="array" ref="P1545">_xlfn.IFS(Churn_Modelling[[#This Row],[CreditScore]]&lt;=500,"Rendah",Churn_Modelling[[#This Row],[CreditScore]]&lt;=600,"Cukup",Churn_Modelling[[#This Row],[CreditScore]]&lt;=700,"Sedang",Churn_Modelling[[#This Row],[CreditScore]]&lt;=800,"Baik",TRUE,"Sangat Baik")</f>
        <v>Sedang</v>
      </c>
    </row>
    <row r="1546" spans="1:16" x14ac:dyDescent="0.35">
      <c r="A1546">
        <v>1545</v>
      </c>
      <c r="B1546">
        <v>15618926</v>
      </c>
      <c r="C1546" t="s">
        <v>1020</v>
      </c>
      <c r="D1546">
        <v>520</v>
      </c>
      <c r="E1546" t="s">
        <v>18</v>
      </c>
      <c r="F1546" t="s">
        <v>23</v>
      </c>
      <c r="G1546">
        <v>43</v>
      </c>
      <c r="H1546">
        <v>7</v>
      </c>
      <c r="I1546" s="6">
        <v>0</v>
      </c>
      <c r="J1546">
        <v>2</v>
      </c>
      <c r="K1546">
        <v>1</v>
      </c>
      <c r="L1546">
        <v>1</v>
      </c>
      <c r="M1546">
        <v>3620274</v>
      </c>
      <c r="N1546">
        <v>0</v>
      </c>
      <c r="O1546" t="str" cm="1">
        <f t="array" ref="O1546">_xlfn.IFS(Churn_Modelling[[#This Row],[Balance]]=0,"Tidak ada Saldo",Churn_Modelling[[#This Row],[Balance]]&lt;=5000000,"Saldo Rendah",Churn_Modelling[[#This Row],[Balance]]&lt;=10000000,"Saldo Menengah",Churn_Modelling[[#This Row],[Balance]]&lt;=15000000,"Saldo Tinggi",TRUE,"Saldo Premium")</f>
        <v>Tidak ada Saldo</v>
      </c>
      <c r="P1546" t="str" cm="1">
        <f t="array" ref="P1546">_xlfn.IFS(Churn_Modelling[[#This Row],[CreditScore]]&lt;=500,"Rendah",Churn_Modelling[[#This Row],[CreditScore]]&lt;=600,"Cukup",Churn_Modelling[[#This Row],[CreditScore]]&lt;=700,"Sedang",Churn_Modelling[[#This Row],[CreditScore]]&lt;=800,"Baik",TRUE,"Sangat Baik")</f>
        <v>Cukup</v>
      </c>
    </row>
    <row r="1547" spans="1:16" x14ac:dyDescent="0.35">
      <c r="A1547">
        <v>1546</v>
      </c>
      <c r="B1547">
        <v>15673908</v>
      </c>
      <c r="C1547" t="s">
        <v>146</v>
      </c>
      <c r="D1547">
        <v>602</v>
      </c>
      <c r="E1547" t="s">
        <v>26</v>
      </c>
      <c r="F1547" t="s">
        <v>16</v>
      </c>
      <c r="G1547">
        <v>42</v>
      </c>
      <c r="H1547">
        <v>6</v>
      </c>
      <c r="I1547" s="6">
        <v>15841485</v>
      </c>
      <c r="J1547">
        <v>1</v>
      </c>
      <c r="K1547">
        <v>1</v>
      </c>
      <c r="L1547">
        <v>1</v>
      </c>
      <c r="M1547">
        <v>13188646</v>
      </c>
      <c r="N1547">
        <v>0</v>
      </c>
      <c r="O1547" t="str" cm="1">
        <f t="array" ref="O1547">_xlfn.IFS(Churn_Modelling[[#This Row],[Balance]]=0,"Tidak ada Saldo",Churn_Modelling[[#This Row],[Balance]]&lt;=5000000,"Saldo Rendah",Churn_Modelling[[#This Row],[Balance]]&lt;=10000000,"Saldo Menengah",Churn_Modelling[[#This Row],[Balance]]&lt;=15000000,"Saldo Tinggi",TRUE,"Saldo Premium")</f>
        <v>Saldo Premium</v>
      </c>
      <c r="P1547" t="str" cm="1">
        <f t="array" ref="P1547">_xlfn.IFS(Churn_Modelling[[#This Row],[CreditScore]]&lt;=500,"Rendah",Churn_Modelling[[#This Row],[CreditScore]]&lt;=600,"Cukup",Churn_Modelling[[#This Row],[CreditScore]]&lt;=700,"Sedang",Churn_Modelling[[#This Row],[CreditScore]]&lt;=800,"Baik",TRUE,"Sangat Baik")</f>
        <v>Sedang</v>
      </c>
    </row>
    <row r="1548" spans="1:16" x14ac:dyDescent="0.35">
      <c r="A1548">
        <v>1547</v>
      </c>
      <c r="B1548">
        <v>15727944</v>
      </c>
      <c r="C1548" t="s">
        <v>1021</v>
      </c>
      <c r="D1548">
        <v>701</v>
      </c>
      <c r="E1548" t="s">
        <v>26</v>
      </c>
      <c r="F1548" t="s">
        <v>16</v>
      </c>
      <c r="G1548">
        <v>48</v>
      </c>
      <c r="H1548">
        <v>1</v>
      </c>
      <c r="I1548" s="6">
        <v>9207268</v>
      </c>
      <c r="J1548">
        <v>1</v>
      </c>
      <c r="K1548">
        <v>1</v>
      </c>
      <c r="L1548">
        <v>1</v>
      </c>
      <c r="M1548">
        <v>13399236</v>
      </c>
      <c r="N1548">
        <v>0</v>
      </c>
      <c r="O1548" t="str" cm="1">
        <f t="array" ref="O1548">_xlfn.IFS(Churn_Modelling[[#This Row],[Balance]]=0,"Tidak ada Saldo",Churn_Modelling[[#This Row],[Balance]]&lt;=5000000,"Saldo Rendah",Churn_Modelling[[#This Row],[Balance]]&lt;=10000000,"Saldo Menengah",Churn_Modelling[[#This Row],[Balance]]&lt;=15000000,"Saldo Tinggi",TRUE,"Saldo Premium")</f>
        <v>Saldo Menengah</v>
      </c>
      <c r="P1548" t="str" cm="1">
        <f t="array" ref="P1548">_xlfn.IFS(Churn_Modelling[[#This Row],[CreditScore]]&lt;=500,"Rendah",Churn_Modelling[[#This Row],[CreditScore]]&lt;=600,"Cukup",Churn_Modelling[[#This Row],[CreditScore]]&lt;=700,"Sedang",Churn_Modelling[[#This Row],[CreditScore]]&lt;=800,"Baik",TRUE,"Sangat Baik")</f>
        <v>Baik</v>
      </c>
    </row>
    <row r="1549" spans="1:16" x14ac:dyDescent="0.35">
      <c r="A1549">
        <v>1548</v>
      </c>
      <c r="B1549">
        <v>15807294</v>
      </c>
      <c r="C1549" t="s">
        <v>579</v>
      </c>
      <c r="D1549">
        <v>653</v>
      </c>
      <c r="E1549" t="s">
        <v>18</v>
      </c>
      <c r="F1549" t="s">
        <v>16</v>
      </c>
      <c r="G1549">
        <v>30</v>
      </c>
      <c r="H1549">
        <v>2</v>
      </c>
      <c r="I1549" s="6">
        <v>8824329</v>
      </c>
      <c r="J1549">
        <v>2</v>
      </c>
      <c r="K1549">
        <v>1</v>
      </c>
      <c r="L1549">
        <v>1</v>
      </c>
      <c r="M1549">
        <v>9665826</v>
      </c>
      <c r="N1549">
        <v>0</v>
      </c>
      <c r="O1549" t="str" cm="1">
        <f t="array" ref="O1549">_xlfn.IFS(Churn_Modelling[[#This Row],[Balance]]=0,"Tidak ada Saldo",Churn_Modelling[[#This Row],[Balance]]&lt;=5000000,"Saldo Rendah",Churn_Modelling[[#This Row],[Balance]]&lt;=10000000,"Saldo Menengah",Churn_Modelling[[#This Row],[Balance]]&lt;=15000000,"Saldo Tinggi",TRUE,"Saldo Premium")</f>
        <v>Saldo Menengah</v>
      </c>
      <c r="P1549" t="str" cm="1">
        <f t="array" ref="P1549">_xlfn.IFS(Churn_Modelling[[#This Row],[CreditScore]]&lt;=500,"Rendah",Churn_Modelling[[#This Row],[CreditScore]]&lt;=600,"Cukup",Churn_Modelling[[#This Row],[CreditScore]]&lt;=700,"Sedang",Churn_Modelling[[#This Row],[CreditScore]]&lt;=800,"Baik",TRUE,"Sangat Baik")</f>
        <v>Sedang</v>
      </c>
    </row>
    <row r="1550" spans="1:16" x14ac:dyDescent="0.35">
      <c r="A1550">
        <v>1549</v>
      </c>
      <c r="B1550">
        <v>15618581</v>
      </c>
      <c r="C1550" t="s">
        <v>971</v>
      </c>
      <c r="D1550">
        <v>668</v>
      </c>
      <c r="E1550" t="s">
        <v>18</v>
      </c>
      <c r="F1550" t="s">
        <v>23</v>
      </c>
      <c r="G1550">
        <v>25</v>
      </c>
      <c r="H1550">
        <v>8</v>
      </c>
      <c r="I1550" s="6">
        <v>0</v>
      </c>
      <c r="J1550">
        <v>2</v>
      </c>
      <c r="K1550">
        <v>1</v>
      </c>
      <c r="L1550">
        <v>1</v>
      </c>
      <c r="M1550">
        <v>13511209</v>
      </c>
      <c r="N1550">
        <v>0</v>
      </c>
      <c r="O1550" t="str" cm="1">
        <f t="array" ref="O1550">_xlfn.IFS(Churn_Modelling[[#This Row],[Balance]]=0,"Tidak ada Saldo",Churn_Modelling[[#This Row],[Balance]]&lt;=5000000,"Saldo Rendah",Churn_Modelling[[#This Row],[Balance]]&lt;=10000000,"Saldo Menengah",Churn_Modelling[[#This Row],[Balance]]&lt;=15000000,"Saldo Tinggi",TRUE,"Saldo Premium")</f>
        <v>Tidak ada Saldo</v>
      </c>
      <c r="P1550" t="str" cm="1">
        <f t="array" ref="P1550">_xlfn.IFS(Churn_Modelling[[#This Row],[CreditScore]]&lt;=500,"Rendah",Churn_Modelling[[#This Row],[CreditScore]]&lt;=600,"Cukup",Churn_Modelling[[#This Row],[CreditScore]]&lt;=700,"Sedang",Churn_Modelling[[#This Row],[CreditScore]]&lt;=800,"Baik",TRUE,"Sangat Baik")</f>
        <v>Sedang</v>
      </c>
    </row>
    <row r="1551" spans="1:16" hidden="1" x14ac:dyDescent="0.35">
      <c r="A1551">
        <v>1550</v>
      </c>
      <c r="B1551">
        <v>15584364</v>
      </c>
      <c r="C1551" t="s">
        <v>663</v>
      </c>
      <c r="D1551">
        <v>652</v>
      </c>
      <c r="E1551" t="s">
        <v>15</v>
      </c>
      <c r="F1551" t="s">
        <v>23</v>
      </c>
      <c r="G1551">
        <v>48</v>
      </c>
      <c r="H1551">
        <v>4</v>
      </c>
      <c r="I1551" s="6">
        <v>5948631</v>
      </c>
      <c r="J1551">
        <v>1</v>
      </c>
      <c r="K1551">
        <v>1</v>
      </c>
      <c r="L1551">
        <v>0</v>
      </c>
      <c r="M1551">
        <v>16394418</v>
      </c>
      <c r="N1551">
        <v>1</v>
      </c>
      <c r="O1551" t="str" cm="1">
        <f t="array" ref="O1551">_xlfn.IFS(Churn_Modelling[[#This Row],[Balance]]=0,"Tidak ada Saldo",Churn_Modelling[[#This Row],[Balance]]&lt;=5000000,"Saldo Rendah",Churn_Modelling[[#This Row],[Balance]]&lt;=10000000,"Saldo Menengah",Churn_Modelling[[#This Row],[Balance]]&lt;=15000000,"Saldo Tinggi",TRUE,"Saldo Premium")</f>
        <v>Saldo Menengah</v>
      </c>
      <c r="P1551" t="str" cm="1">
        <f t="array" ref="P1551">_xlfn.IFS(Churn_Modelling[[#This Row],[CreditScore]]&lt;=500,"Rendah",Churn_Modelling[[#This Row],[CreditScore]]&lt;=600,"Cukup",Churn_Modelling[[#This Row],[CreditScore]]&lt;=700,"Sedang",Churn_Modelling[[#This Row],[CreditScore]]&lt;=800,"Baik",TRUE,"Sangat Baik")</f>
        <v>Sedang</v>
      </c>
    </row>
    <row r="1552" spans="1:16" x14ac:dyDescent="0.35">
      <c r="A1552">
        <v>1551</v>
      </c>
      <c r="B1552">
        <v>15599552</v>
      </c>
      <c r="C1552" t="s">
        <v>1022</v>
      </c>
      <c r="D1552">
        <v>639</v>
      </c>
      <c r="E1552" t="s">
        <v>18</v>
      </c>
      <c r="F1552" t="s">
        <v>16</v>
      </c>
      <c r="G1552">
        <v>54</v>
      </c>
      <c r="H1552">
        <v>2</v>
      </c>
      <c r="I1552" s="6">
        <v>0</v>
      </c>
      <c r="J1552">
        <v>2</v>
      </c>
      <c r="K1552">
        <v>1</v>
      </c>
      <c r="L1552">
        <v>1</v>
      </c>
      <c r="M1552">
        <v>5384371</v>
      </c>
      <c r="N1552">
        <v>0</v>
      </c>
      <c r="O1552" t="str" cm="1">
        <f t="array" ref="O1552">_xlfn.IFS(Churn_Modelling[[#This Row],[Balance]]=0,"Tidak ada Saldo",Churn_Modelling[[#This Row],[Balance]]&lt;=5000000,"Saldo Rendah",Churn_Modelling[[#This Row],[Balance]]&lt;=10000000,"Saldo Menengah",Churn_Modelling[[#This Row],[Balance]]&lt;=15000000,"Saldo Tinggi",TRUE,"Saldo Premium")</f>
        <v>Tidak ada Saldo</v>
      </c>
      <c r="P1552" t="str" cm="1">
        <f t="array" ref="P1552">_xlfn.IFS(Churn_Modelling[[#This Row],[CreditScore]]&lt;=500,"Rendah",Churn_Modelling[[#This Row],[CreditScore]]&lt;=600,"Cukup",Churn_Modelling[[#This Row],[CreditScore]]&lt;=700,"Sedang",Churn_Modelling[[#This Row],[CreditScore]]&lt;=800,"Baik",TRUE,"Sangat Baik")</f>
        <v>Sedang</v>
      </c>
    </row>
    <row r="1553" spans="1:16" x14ac:dyDescent="0.35">
      <c r="A1553">
        <v>1552</v>
      </c>
      <c r="B1553">
        <v>15749177</v>
      </c>
      <c r="C1553" t="s">
        <v>1023</v>
      </c>
      <c r="D1553">
        <v>730</v>
      </c>
      <c r="E1553" t="s">
        <v>18</v>
      </c>
      <c r="F1553" t="s">
        <v>16</v>
      </c>
      <c r="G1553">
        <v>52</v>
      </c>
      <c r="H1553">
        <v>7</v>
      </c>
      <c r="I1553" s="6">
        <v>0</v>
      </c>
      <c r="J1553">
        <v>2</v>
      </c>
      <c r="K1553">
        <v>0</v>
      </c>
      <c r="L1553">
        <v>1</v>
      </c>
      <c r="M1553">
        <v>12239884</v>
      </c>
      <c r="N1553">
        <v>0</v>
      </c>
      <c r="O1553" t="str" cm="1">
        <f t="array" ref="O1553">_xlfn.IFS(Churn_Modelling[[#This Row],[Balance]]=0,"Tidak ada Saldo",Churn_Modelling[[#This Row],[Balance]]&lt;=5000000,"Saldo Rendah",Churn_Modelling[[#This Row],[Balance]]&lt;=10000000,"Saldo Menengah",Churn_Modelling[[#This Row],[Balance]]&lt;=15000000,"Saldo Tinggi",TRUE,"Saldo Premium")</f>
        <v>Tidak ada Saldo</v>
      </c>
      <c r="P1553" t="str" cm="1">
        <f t="array" ref="P1553">_xlfn.IFS(Churn_Modelling[[#This Row],[CreditScore]]&lt;=500,"Rendah",Churn_Modelling[[#This Row],[CreditScore]]&lt;=600,"Cukup",Churn_Modelling[[#This Row],[CreditScore]]&lt;=700,"Sedang",Churn_Modelling[[#This Row],[CreditScore]]&lt;=800,"Baik",TRUE,"Sangat Baik")</f>
        <v>Baik</v>
      </c>
    </row>
    <row r="1554" spans="1:16" x14ac:dyDescent="0.35">
      <c r="A1554">
        <v>1553</v>
      </c>
      <c r="B1554">
        <v>15718779</v>
      </c>
      <c r="C1554" t="s">
        <v>80</v>
      </c>
      <c r="D1554">
        <v>780</v>
      </c>
      <c r="E1554" t="s">
        <v>15</v>
      </c>
      <c r="F1554" t="s">
        <v>23</v>
      </c>
      <c r="G1554">
        <v>34</v>
      </c>
      <c r="H1554">
        <v>1</v>
      </c>
      <c r="I1554" s="6">
        <v>0</v>
      </c>
      <c r="J1554">
        <v>1</v>
      </c>
      <c r="K1554">
        <v>1</v>
      </c>
      <c r="L1554">
        <v>1</v>
      </c>
      <c r="M1554">
        <v>6480404</v>
      </c>
      <c r="N1554">
        <v>0</v>
      </c>
      <c r="O1554" t="str" cm="1">
        <f t="array" ref="O1554">_xlfn.IFS(Churn_Modelling[[#This Row],[Balance]]=0,"Tidak ada Saldo",Churn_Modelling[[#This Row],[Balance]]&lt;=5000000,"Saldo Rendah",Churn_Modelling[[#This Row],[Balance]]&lt;=10000000,"Saldo Menengah",Churn_Modelling[[#This Row],[Balance]]&lt;=15000000,"Saldo Tinggi",TRUE,"Saldo Premium")</f>
        <v>Tidak ada Saldo</v>
      </c>
      <c r="P1554" t="str" cm="1">
        <f t="array" ref="P1554">_xlfn.IFS(Churn_Modelling[[#This Row],[CreditScore]]&lt;=500,"Rendah",Churn_Modelling[[#This Row],[CreditScore]]&lt;=600,"Cukup",Churn_Modelling[[#This Row],[CreditScore]]&lt;=700,"Sedang",Churn_Modelling[[#This Row],[CreditScore]]&lt;=800,"Baik",TRUE,"Sangat Baik")</f>
        <v>Baik</v>
      </c>
    </row>
    <row r="1555" spans="1:16" x14ac:dyDescent="0.35">
      <c r="A1555">
        <v>1554</v>
      </c>
      <c r="B1555">
        <v>15568106</v>
      </c>
      <c r="C1555" t="s">
        <v>312</v>
      </c>
      <c r="D1555">
        <v>592</v>
      </c>
      <c r="E1555" t="s">
        <v>15</v>
      </c>
      <c r="F1555" t="s">
        <v>16</v>
      </c>
      <c r="G1555">
        <v>38</v>
      </c>
      <c r="H1555">
        <v>8</v>
      </c>
      <c r="I1555" s="6">
        <v>11927801</v>
      </c>
      <c r="J1555">
        <v>2</v>
      </c>
      <c r="K1555">
        <v>0</v>
      </c>
      <c r="L1555">
        <v>1</v>
      </c>
      <c r="M1555">
        <v>1937073</v>
      </c>
      <c r="N1555">
        <v>0</v>
      </c>
      <c r="O1555" t="str" cm="1">
        <f t="array" ref="O1555">_xlfn.IFS(Churn_Modelling[[#This Row],[Balance]]=0,"Tidak ada Saldo",Churn_Modelling[[#This Row],[Balance]]&lt;=5000000,"Saldo Rendah",Churn_Modelling[[#This Row],[Balance]]&lt;=10000000,"Saldo Menengah",Churn_Modelling[[#This Row],[Balance]]&lt;=15000000,"Saldo Tinggi",TRUE,"Saldo Premium")</f>
        <v>Saldo Tinggi</v>
      </c>
      <c r="P1555" t="str" cm="1">
        <f t="array" ref="P1555">_xlfn.IFS(Churn_Modelling[[#This Row],[CreditScore]]&lt;=500,"Rendah",Churn_Modelling[[#This Row],[CreditScore]]&lt;=600,"Cukup",Churn_Modelling[[#This Row],[CreditScore]]&lt;=700,"Sedang",Churn_Modelling[[#This Row],[CreditScore]]&lt;=800,"Baik",TRUE,"Sangat Baik")</f>
        <v>Cukup</v>
      </c>
    </row>
    <row r="1556" spans="1:16" x14ac:dyDescent="0.35">
      <c r="A1556">
        <v>1555</v>
      </c>
      <c r="B1556">
        <v>15779481</v>
      </c>
      <c r="C1556" t="s">
        <v>1024</v>
      </c>
      <c r="D1556">
        <v>628</v>
      </c>
      <c r="E1556" t="s">
        <v>15</v>
      </c>
      <c r="F1556" t="s">
        <v>23</v>
      </c>
      <c r="G1556">
        <v>34</v>
      </c>
      <c r="H1556">
        <v>4</v>
      </c>
      <c r="I1556" s="6">
        <v>15874143</v>
      </c>
      <c r="J1556">
        <v>2</v>
      </c>
      <c r="K1556">
        <v>1</v>
      </c>
      <c r="L1556">
        <v>1</v>
      </c>
      <c r="M1556">
        <v>12619254</v>
      </c>
      <c r="N1556">
        <v>0</v>
      </c>
      <c r="O1556" t="str" cm="1">
        <f t="array" ref="O1556">_xlfn.IFS(Churn_Modelling[[#This Row],[Balance]]=0,"Tidak ada Saldo",Churn_Modelling[[#This Row],[Balance]]&lt;=5000000,"Saldo Rendah",Churn_Modelling[[#This Row],[Balance]]&lt;=10000000,"Saldo Menengah",Churn_Modelling[[#This Row],[Balance]]&lt;=15000000,"Saldo Tinggi",TRUE,"Saldo Premium")</f>
        <v>Saldo Premium</v>
      </c>
      <c r="P1556" t="str" cm="1">
        <f t="array" ref="P1556">_xlfn.IFS(Churn_Modelling[[#This Row],[CreditScore]]&lt;=500,"Rendah",Churn_Modelling[[#This Row],[CreditScore]]&lt;=600,"Cukup",Churn_Modelling[[#This Row],[CreditScore]]&lt;=700,"Sedang",Churn_Modelling[[#This Row],[CreditScore]]&lt;=800,"Baik",TRUE,"Sangat Baik")</f>
        <v>Sedang</v>
      </c>
    </row>
    <row r="1557" spans="1:16" hidden="1" x14ac:dyDescent="0.35">
      <c r="A1557">
        <v>1556</v>
      </c>
      <c r="B1557">
        <v>15709994</v>
      </c>
      <c r="C1557" t="s">
        <v>1025</v>
      </c>
      <c r="D1557">
        <v>658</v>
      </c>
      <c r="E1557" t="s">
        <v>15</v>
      </c>
      <c r="F1557" t="s">
        <v>16</v>
      </c>
      <c r="G1557">
        <v>40</v>
      </c>
      <c r="H1557">
        <v>7</v>
      </c>
      <c r="I1557" s="6">
        <v>14059695</v>
      </c>
      <c r="J1557">
        <v>1</v>
      </c>
      <c r="K1557">
        <v>0</v>
      </c>
      <c r="L1557">
        <v>1</v>
      </c>
      <c r="M1557">
        <v>13545902</v>
      </c>
      <c r="N1557">
        <v>1</v>
      </c>
      <c r="O1557" t="str" cm="1">
        <f t="array" ref="O1557">_xlfn.IFS(Churn_Modelling[[#This Row],[Balance]]=0,"Tidak ada Saldo",Churn_Modelling[[#This Row],[Balance]]&lt;=5000000,"Saldo Rendah",Churn_Modelling[[#This Row],[Balance]]&lt;=10000000,"Saldo Menengah",Churn_Modelling[[#This Row],[Balance]]&lt;=15000000,"Saldo Tinggi",TRUE,"Saldo Premium")</f>
        <v>Saldo Tinggi</v>
      </c>
      <c r="P1557" t="str" cm="1">
        <f t="array" ref="P1557">_xlfn.IFS(Churn_Modelling[[#This Row],[CreditScore]]&lt;=500,"Rendah",Churn_Modelling[[#This Row],[CreditScore]]&lt;=600,"Cukup",Churn_Modelling[[#This Row],[CreditScore]]&lt;=700,"Sedang",Churn_Modelling[[#This Row],[CreditScore]]&lt;=800,"Baik",TRUE,"Sangat Baik")</f>
        <v>Sedang</v>
      </c>
    </row>
    <row r="1558" spans="1:16" x14ac:dyDescent="0.35">
      <c r="A1558">
        <v>1557</v>
      </c>
      <c r="B1558">
        <v>15772777</v>
      </c>
      <c r="C1558" t="s">
        <v>1026</v>
      </c>
      <c r="D1558">
        <v>850</v>
      </c>
      <c r="E1558" t="s">
        <v>18</v>
      </c>
      <c r="F1558" t="s">
        <v>16</v>
      </c>
      <c r="G1558">
        <v>29</v>
      </c>
      <c r="H1558">
        <v>10</v>
      </c>
      <c r="I1558" s="6">
        <v>0</v>
      </c>
      <c r="J1558">
        <v>2</v>
      </c>
      <c r="K1558">
        <v>1</v>
      </c>
      <c r="L1558">
        <v>1</v>
      </c>
      <c r="M1558">
        <v>9481504</v>
      </c>
      <c r="N1558">
        <v>0</v>
      </c>
      <c r="O1558" t="str" cm="1">
        <f t="array" ref="O1558">_xlfn.IFS(Churn_Modelling[[#This Row],[Balance]]=0,"Tidak ada Saldo",Churn_Modelling[[#This Row],[Balance]]&lt;=5000000,"Saldo Rendah",Churn_Modelling[[#This Row],[Balance]]&lt;=10000000,"Saldo Menengah",Churn_Modelling[[#This Row],[Balance]]&lt;=15000000,"Saldo Tinggi",TRUE,"Saldo Premium")</f>
        <v>Tidak ada Saldo</v>
      </c>
      <c r="P1558" t="str" cm="1">
        <f t="array" ref="P1558">_xlfn.IFS(Churn_Modelling[[#This Row],[CreditScore]]&lt;=500,"Rendah",Churn_Modelling[[#This Row],[CreditScore]]&lt;=600,"Cukup",Churn_Modelling[[#This Row],[CreditScore]]&lt;=700,"Sedang",Churn_Modelling[[#This Row],[CreditScore]]&lt;=800,"Baik",TRUE,"Sangat Baik")</f>
        <v>Sangat Baik</v>
      </c>
    </row>
    <row r="1559" spans="1:16" hidden="1" x14ac:dyDescent="0.35">
      <c r="A1559">
        <v>1558</v>
      </c>
      <c r="B1559">
        <v>15706815</v>
      </c>
      <c r="C1559" t="s">
        <v>1027</v>
      </c>
      <c r="D1559">
        <v>515</v>
      </c>
      <c r="E1559" t="s">
        <v>26</v>
      </c>
      <c r="F1559" t="s">
        <v>23</v>
      </c>
      <c r="G1559">
        <v>37</v>
      </c>
      <c r="H1559">
        <v>2</v>
      </c>
      <c r="I1559" s="6">
        <v>9043292</v>
      </c>
      <c r="J1559">
        <v>1</v>
      </c>
      <c r="K1559">
        <v>1</v>
      </c>
      <c r="L1559">
        <v>1</v>
      </c>
      <c r="M1559">
        <v>18836604</v>
      </c>
      <c r="N1559">
        <v>1</v>
      </c>
      <c r="O1559" t="str" cm="1">
        <f t="array" ref="O1559">_xlfn.IFS(Churn_Modelling[[#This Row],[Balance]]=0,"Tidak ada Saldo",Churn_Modelling[[#This Row],[Balance]]&lt;=5000000,"Saldo Rendah",Churn_Modelling[[#This Row],[Balance]]&lt;=10000000,"Saldo Menengah",Churn_Modelling[[#This Row],[Balance]]&lt;=15000000,"Saldo Tinggi",TRUE,"Saldo Premium")</f>
        <v>Saldo Menengah</v>
      </c>
      <c r="P1559" t="str" cm="1">
        <f t="array" ref="P1559">_xlfn.IFS(Churn_Modelling[[#This Row],[CreditScore]]&lt;=500,"Rendah",Churn_Modelling[[#This Row],[CreditScore]]&lt;=600,"Cukup",Churn_Modelling[[#This Row],[CreditScore]]&lt;=700,"Sedang",Churn_Modelling[[#This Row],[CreditScore]]&lt;=800,"Baik",TRUE,"Sangat Baik")</f>
        <v>Cukup</v>
      </c>
    </row>
    <row r="1560" spans="1:16" x14ac:dyDescent="0.35">
      <c r="A1560">
        <v>1559</v>
      </c>
      <c r="B1560">
        <v>15618018</v>
      </c>
      <c r="C1560" t="s">
        <v>831</v>
      </c>
      <c r="D1560">
        <v>571</v>
      </c>
      <c r="E1560" t="s">
        <v>15</v>
      </c>
      <c r="F1560" t="s">
        <v>16</v>
      </c>
      <c r="G1560">
        <v>35</v>
      </c>
      <c r="H1560">
        <v>1</v>
      </c>
      <c r="I1560" s="6">
        <v>10478381</v>
      </c>
      <c r="J1560">
        <v>2</v>
      </c>
      <c r="K1560">
        <v>0</v>
      </c>
      <c r="L1560">
        <v>1</v>
      </c>
      <c r="M1560">
        <v>17851252</v>
      </c>
      <c r="N1560">
        <v>0</v>
      </c>
      <c r="O1560" t="str" cm="1">
        <f t="array" ref="O1560">_xlfn.IFS(Churn_Modelling[[#This Row],[Balance]]=0,"Tidak ada Saldo",Churn_Modelling[[#This Row],[Balance]]&lt;=5000000,"Saldo Rendah",Churn_Modelling[[#This Row],[Balance]]&lt;=10000000,"Saldo Menengah",Churn_Modelling[[#This Row],[Balance]]&lt;=15000000,"Saldo Tinggi",TRUE,"Saldo Premium")</f>
        <v>Saldo Tinggi</v>
      </c>
      <c r="P1560" t="str" cm="1">
        <f t="array" ref="P1560">_xlfn.IFS(Churn_Modelling[[#This Row],[CreditScore]]&lt;=500,"Rendah",Churn_Modelling[[#This Row],[CreditScore]]&lt;=600,"Cukup",Churn_Modelling[[#This Row],[CreditScore]]&lt;=700,"Sedang",Churn_Modelling[[#This Row],[CreditScore]]&lt;=800,"Baik",TRUE,"Sangat Baik")</f>
        <v>Cukup</v>
      </c>
    </row>
    <row r="1561" spans="1:16" x14ac:dyDescent="0.35">
      <c r="A1561">
        <v>1560</v>
      </c>
      <c r="B1561">
        <v>15671032</v>
      </c>
      <c r="C1561" t="s">
        <v>27</v>
      </c>
      <c r="D1561">
        <v>760</v>
      </c>
      <c r="E1561" t="s">
        <v>26</v>
      </c>
      <c r="F1561" t="s">
        <v>23</v>
      </c>
      <c r="G1561">
        <v>42</v>
      </c>
      <c r="H1561">
        <v>0</v>
      </c>
      <c r="I1561" s="6">
        <v>7799297</v>
      </c>
      <c r="J1561">
        <v>2</v>
      </c>
      <c r="K1561">
        <v>1</v>
      </c>
      <c r="L1561">
        <v>1</v>
      </c>
      <c r="M1561">
        <v>9790638</v>
      </c>
      <c r="N1561">
        <v>0</v>
      </c>
      <c r="O1561" t="str" cm="1">
        <f t="array" ref="O1561">_xlfn.IFS(Churn_Modelling[[#This Row],[Balance]]=0,"Tidak ada Saldo",Churn_Modelling[[#This Row],[Balance]]&lt;=5000000,"Saldo Rendah",Churn_Modelling[[#This Row],[Balance]]&lt;=10000000,"Saldo Menengah",Churn_Modelling[[#This Row],[Balance]]&lt;=15000000,"Saldo Tinggi",TRUE,"Saldo Premium")</f>
        <v>Saldo Menengah</v>
      </c>
      <c r="P1561" t="str" cm="1">
        <f t="array" ref="P1561">_xlfn.IFS(Churn_Modelling[[#This Row],[CreditScore]]&lt;=500,"Rendah",Churn_Modelling[[#This Row],[CreditScore]]&lt;=600,"Cukup",Churn_Modelling[[#This Row],[CreditScore]]&lt;=700,"Sedang",Churn_Modelling[[#This Row],[CreditScore]]&lt;=800,"Baik",TRUE,"Sangat Baik")</f>
        <v>Baik</v>
      </c>
    </row>
    <row r="1562" spans="1:16" x14ac:dyDescent="0.35">
      <c r="A1562">
        <v>1561</v>
      </c>
      <c r="B1562">
        <v>15634281</v>
      </c>
      <c r="C1562" t="s">
        <v>560</v>
      </c>
      <c r="D1562">
        <v>720</v>
      </c>
      <c r="E1562" t="s">
        <v>26</v>
      </c>
      <c r="F1562" t="s">
        <v>16</v>
      </c>
      <c r="G1562">
        <v>43</v>
      </c>
      <c r="H1562">
        <v>10</v>
      </c>
      <c r="I1562" s="6">
        <v>1108229</v>
      </c>
      <c r="J1562">
        <v>1</v>
      </c>
      <c r="K1562">
        <v>0</v>
      </c>
      <c r="L1562">
        <v>0</v>
      </c>
      <c r="M1562">
        <v>7286194</v>
      </c>
      <c r="N1562">
        <v>0</v>
      </c>
      <c r="O1562" t="str" cm="1">
        <f t="array" ref="O1562">_xlfn.IFS(Churn_Modelling[[#This Row],[Balance]]=0,"Tidak ada Saldo",Churn_Modelling[[#This Row],[Balance]]&lt;=5000000,"Saldo Rendah",Churn_Modelling[[#This Row],[Balance]]&lt;=10000000,"Saldo Menengah",Churn_Modelling[[#This Row],[Balance]]&lt;=15000000,"Saldo Tinggi",TRUE,"Saldo Premium")</f>
        <v>Saldo Rendah</v>
      </c>
      <c r="P1562" t="str" cm="1">
        <f t="array" ref="P1562">_xlfn.IFS(Churn_Modelling[[#This Row],[CreditScore]]&lt;=500,"Rendah",Churn_Modelling[[#This Row],[CreditScore]]&lt;=600,"Cukup",Churn_Modelling[[#This Row],[CreditScore]]&lt;=700,"Sedang",Churn_Modelling[[#This Row],[CreditScore]]&lt;=800,"Baik",TRUE,"Sangat Baik")</f>
        <v>Baik</v>
      </c>
    </row>
    <row r="1563" spans="1:16" x14ac:dyDescent="0.35">
      <c r="A1563">
        <v>1562</v>
      </c>
      <c r="B1563">
        <v>15766374</v>
      </c>
      <c r="C1563" t="s">
        <v>1028</v>
      </c>
      <c r="D1563">
        <v>632</v>
      </c>
      <c r="E1563" t="s">
        <v>26</v>
      </c>
      <c r="F1563" t="s">
        <v>23</v>
      </c>
      <c r="G1563">
        <v>42</v>
      </c>
      <c r="H1563">
        <v>4</v>
      </c>
      <c r="I1563" s="6">
        <v>1196246</v>
      </c>
      <c r="J1563">
        <v>2</v>
      </c>
      <c r="K1563">
        <v>1</v>
      </c>
      <c r="L1563">
        <v>1</v>
      </c>
      <c r="M1563">
        <v>19597886</v>
      </c>
      <c r="N1563">
        <v>0</v>
      </c>
      <c r="O1563" t="str" cm="1">
        <f t="array" ref="O1563">_xlfn.IFS(Churn_Modelling[[#This Row],[Balance]]=0,"Tidak ada Saldo",Churn_Modelling[[#This Row],[Balance]]&lt;=5000000,"Saldo Rendah",Churn_Modelling[[#This Row],[Balance]]&lt;=10000000,"Saldo Menengah",Churn_Modelling[[#This Row],[Balance]]&lt;=15000000,"Saldo Tinggi",TRUE,"Saldo Premium")</f>
        <v>Saldo Rendah</v>
      </c>
      <c r="P1563" t="str" cm="1">
        <f t="array" ref="P1563">_xlfn.IFS(Churn_Modelling[[#This Row],[CreditScore]]&lt;=500,"Rendah",Churn_Modelling[[#This Row],[CreditScore]]&lt;=600,"Cukup",Churn_Modelling[[#This Row],[CreditScore]]&lt;=700,"Sedang",Churn_Modelling[[#This Row],[CreditScore]]&lt;=800,"Baik",TRUE,"Sangat Baik")</f>
        <v>Sedang</v>
      </c>
    </row>
    <row r="1564" spans="1:16" hidden="1" x14ac:dyDescent="0.35">
      <c r="A1564">
        <v>1563</v>
      </c>
      <c r="B1564">
        <v>15600991</v>
      </c>
      <c r="C1564" t="s">
        <v>697</v>
      </c>
      <c r="D1564">
        <v>694</v>
      </c>
      <c r="E1564" t="s">
        <v>26</v>
      </c>
      <c r="F1564" t="s">
        <v>23</v>
      </c>
      <c r="G1564">
        <v>31</v>
      </c>
      <c r="H1564">
        <v>6</v>
      </c>
      <c r="I1564" s="6">
        <v>10905259</v>
      </c>
      <c r="J1564">
        <v>2</v>
      </c>
      <c r="K1564">
        <v>1</v>
      </c>
      <c r="L1564">
        <v>1</v>
      </c>
      <c r="M1564">
        <v>1944893</v>
      </c>
      <c r="N1564">
        <v>1</v>
      </c>
      <c r="O1564" t="str" cm="1">
        <f t="array" ref="O1564">_xlfn.IFS(Churn_Modelling[[#This Row],[Balance]]=0,"Tidak ada Saldo",Churn_Modelling[[#This Row],[Balance]]&lt;=5000000,"Saldo Rendah",Churn_Modelling[[#This Row],[Balance]]&lt;=10000000,"Saldo Menengah",Churn_Modelling[[#This Row],[Balance]]&lt;=15000000,"Saldo Tinggi",TRUE,"Saldo Premium")</f>
        <v>Saldo Tinggi</v>
      </c>
      <c r="P1564" t="str" cm="1">
        <f t="array" ref="P1564">_xlfn.IFS(Churn_Modelling[[#This Row],[CreditScore]]&lt;=500,"Rendah",Churn_Modelling[[#This Row],[CreditScore]]&lt;=600,"Cukup",Churn_Modelling[[#This Row],[CreditScore]]&lt;=700,"Sedang",Churn_Modelling[[#This Row],[CreditScore]]&lt;=800,"Baik",TRUE,"Sangat Baik")</f>
        <v>Sedang</v>
      </c>
    </row>
    <row r="1565" spans="1:16" x14ac:dyDescent="0.35">
      <c r="A1565">
        <v>1564</v>
      </c>
      <c r="B1565">
        <v>15777576</v>
      </c>
      <c r="C1565" t="s">
        <v>1029</v>
      </c>
      <c r="D1565">
        <v>559</v>
      </c>
      <c r="E1565" t="s">
        <v>18</v>
      </c>
      <c r="F1565" t="s">
        <v>16</v>
      </c>
      <c r="G1565">
        <v>40</v>
      </c>
      <c r="H1565">
        <v>5</v>
      </c>
      <c r="I1565" s="6">
        <v>13912944</v>
      </c>
      <c r="J1565">
        <v>1</v>
      </c>
      <c r="K1565">
        <v>0</v>
      </c>
      <c r="L1565">
        <v>1</v>
      </c>
      <c r="M1565">
        <v>3263554</v>
      </c>
      <c r="N1565">
        <v>0</v>
      </c>
      <c r="O1565" t="str" cm="1">
        <f t="array" ref="O1565">_xlfn.IFS(Churn_Modelling[[#This Row],[Balance]]=0,"Tidak ada Saldo",Churn_Modelling[[#This Row],[Balance]]&lt;=5000000,"Saldo Rendah",Churn_Modelling[[#This Row],[Balance]]&lt;=10000000,"Saldo Menengah",Churn_Modelling[[#This Row],[Balance]]&lt;=15000000,"Saldo Tinggi",TRUE,"Saldo Premium")</f>
        <v>Saldo Tinggi</v>
      </c>
      <c r="P1565" t="str" cm="1">
        <f t="array" ref="P1565">_xlfn.IFS(Churn_Modelling[[#This Row],[CreditScore]]&lt;=500,"Rendah",Churn_Modelling[[#This Row],[CreditScore]]&lt;=600,"Cukup",Churn_Modelling[[#This Row],[CreditScore]]&lt;=700,"Sedang",Churn_Modelling[[#This Row],[CreditScore]]&lt;=800,"Baik",TRUE,"Sangat Baik")</f>
        <v>Cukup</v>
      </c>
    </row>
    <row r="1566" spans="1:16" x14ac:dyDescent="0.35">
      <c r="A1566">
        <v>1565</v>
      </c>
      <c r="B1566">
        <v>15742613</v>
      </c>
      <c r="C1566" t="s">
        <v>1030</v>
      </c>
      <c r="D1566">
        <v>773</v>
      </c>
      <c r="E1566" t="s">
        <v>26</v>
      </c>
      <c r="F1566" t="s">
        <v>16</v>
      </c>
      <c r="G1566">
        <v>42</v>
      </c>
      <c r="H1566">
        <v>8</v>
      </c>
      <c r="I1566" s="6">
        <v>15232466</v>
      </c>
      <c r="J1566">
        <v>2</v>
      </c>
      <c r="K1566">
        <v>1</v>
      </c>
      <c r="L1566">
        <v>0</v>
      </c>
      <c r="M1566">
        <v>17173322</v>
      </c>
      <c r="N1566">
        <v>0</v>
      </c>
      <c r="O1566" t="str" cm="1">
        <f t="array" ref="O1566">_xlfn.IFS(Churn_Modelling[[#This Row],[Balance]]=0,"Tidak ada Saldo",Churn_Modelling[[#This Row],[Balance]]&lt;=5000000,"Saldo Rendah",Churn_Modelling[[#This Row],[Balance]]&lt;=10000000,"Saldo Menengah",Churn_Modelling[[#This Row],[Balance]]&lt;=15000000,"Saldo Tinggi",TRUE,"Saldo Premium")</f>
        <v>Saldo Premium</v>
      </c>
      <c r="P1566" t="str" cm="1">
        <f t="array" ref="P1566">_xlfn.IFS(Churn_Modelling[[#This Row],[CreditScore]]&lt;=500,"Rendah",Churn_Modelling[[#This Row],[CreditScore]]&lt;=600,"Cukup",Churn_Modelling[[#This Row],[CreditScore]]&lt;=700,"Sedang",Churn_Modelling[[#This Row],[CreditScore]]&lt;=800,"Baik",TRUE,"Sangat Baik")</f>
        <v>Baik</v>
      </c>
    </row>
    <row r="1567" spans="1:16" x14ac:dyDescent="0.35">
      <c r="A1567">
        <v>1566</v>
      </c>
      <c r="B1567">
        <v>15649523</v>
      </c>
      <c r="C1567" t="s">
        <v>136</v>
      </c>
      <c r="D1567">
        <v>581</v>
      </c>
      <c r="E1567" t="s">
        <v>15</v>
      </c>
      <c r="F1567" t="s">
        <v>23</v>
      </c>
      <c r="G1567">
        <v>38</v>
      </c>
      <c r="H1567">
        <v>1</v>
      </c>
      <c r="I1567" s="6">
        <v>0</v>
      </c>
      <c r="J1567">
        <v>2</v>
      </c>
      <c r="K1567">
        <v>1</v>
      </c>
      <c r="L1567">
        <v>0</v>
      </c>
      <c r="M1567">
        <v>4617622</v>
      </c>
      <c r="N1567">
        <v>0</v>
      </c>
      <c r="O1567" t="str" cm="1">
        <f t="array" ref="O1567">_xlfn.IFS(Churn_Modelling[[#This Row],[Balance]]=0,"Tidak ada Saldo",Churn_Modelling[[#This Row],[Balance]]&lt;=5000000,"Saldo Rendah",Churn_Modelling[[#This Row],[Balance]]&lt;=10000000,"Saldo Menengah",Churn_Modelling[[#This Row],[Balance]]&lt;=15000000,"Saldo Tinggi",TRUE,"Saldo Premium")</f>
        <v>Tidak ada Saldo</v>
      </c>
      <c r="P1567" t="str" cm="1">
        <f t="array" ref="P1567">_xlfn.IFS(Churn_Modelling[[#This Row],[CreditScore]]&lt;=500,"Rendah",Churn_Modelling[[#This Row],[CreditScore]]&lt;=600,"Cukup",Churn_Modelling[[#This Row],[CreditScore]]&lt;=700,"Sedang",Churn_Modelling[[#This Row],[CreditScore]]&lt;=800,"Baik",TRUE,"Sangat Baik")</f>
        <v>Cukup</v>
      </c>
    </row>
    <row r="1568" spans="1:16" x14ac:dyDescent="0.35">
      <c r="A1568">
        <v>1567</v>
      </c>
      <c r="B1568">
        <v>15651063</v>
      </c>
      <c r="C1568" t="s">
        <v>1031</v>
      </c>
      <c r="D1568">
        <v>524</v>
      </c>
      <c r="E1568" t="s">
        <v>26</v>
      </c>
      <c r="F1568" t="s">
        <v>16</v>
      </c>
      <c r="G1568">
        <v>37</v>
      </c>
      <c r="H1568">
        <v>9</v>
      </c>
      <c r="I1568" s="6">
        <v>12748058</v>
      </c>
      <c r="J1568">
        <v>2</v>
      </c>
      <c r="K1568">
        <v>1</v>
      </c>
      <c r="L1568">
        <v>0</v>
      </c>
      <c r="M1568">
        <v>17963469</v>
      </c>
      <c r="N1568">
        <v>0</v>
      </c>
      <c r="O1568" t="str" cm="1">
        <f t="array" ref="O1568">_xlfn.IFS(Churn_Modelling[[#This Row],[Balance]]=0,"Tidak ada Saldo",Churn_Modelling[[#This Row],[Balance]]&lt;=5000000,"Saldo Rendah",Churn_Modelling[[#This Row],[Balance]]&lt;=10000000,"Saldo Menengah",Churn_Modelling[[#This Row],[Balance]]&lt;=15000000,"Saldo Tinggi",TRUE,"Saldo Premium")</f>
        <v>Saldo Tinggi</v>
      </c>
      <c r="P1568" t="str" cm="1">
        <f t="array" ref="P1568">_xlfn.IFS(Churn_Modelling[[#This Row],[CreditScore]]&lt;=500,"Rendah",Churn_Modelling[[#This Row],[CreditScore]]&lt;=600,"Cukup",Churn_Modelling[[#This Row],[CreditScore]]&lt;=700,"Sedang",Churn_Modelling[[#This Row],[CreditScore]]&lt;=800,"Baik",TRUE,"Sangat Baik")</f>
        <v>Cukup</v>
      </c>
    </row>
    <row r="1569" spans="1:16" hidden="1" x14ac:dyDescent="0.35">
      <c r="A1569">
        <v>1568</v>
      </c>
      <c r="B1569">
        <v>15683124</v>
      </c>
      <c r="C1569" t="s">
        <v>413</v>
      </c>
      <c r="D1569">
        <v>713</v>
      </c>
      <c r="E1569" t="s">
        <v>15</v>
      </c>
      <c r="F1569" t="s">
        <v>23</v>
      </c>
      <c r="G1569">
        <v>53</v>
      </c>
      <c r="H1569">
        <v>6</v>
      </c>
      <c r="I1569" s="6">
        <v>1150294</v>
      </c>
      <c r="J1569">
        <v>1</v>
      </c>
      <c r="K1569">
        <v>0</v>
      </c>
      <c r="L1569">
        <v>0</v>
      </c>
      <c r="M1569">
        <v>19152132</v>
      </c>
      <c r="N1569">
        <v>1</v>
      </c>
      <c r="O1569" t="str" cm="1">
        <f t="array" ref="O1569">_xlfn.IFS(Churn_Modelling[[#This Row],[Balance]]=0,"Tidak ada Saldo",Churn_Modelling[[#This Row],[Balance]]&lt;=5000000,"Saldo Rendah",Churn_Modelling[[#This Row],[Balance]]&lt;=10000000,"Saldo Menengah",Churn_Modelling[[#This Row],[Balance]]&lt;=15000000,"Saldo Tinggi",TRUE,"Saldo Premium")</f>
        <v>Saldo Rendah</v>
      </c>
      <c r="P1569" t="str" cm="1">
        <f t="array" ref="P1569">_xlfn.IFS(Churn_Modelling[[#This Row],[CreditScore]]&lt;=500,"Rendah",Churn_Modelling[[#This Row],[CreditScore]]&lt;=600,"Cukup",Churn_Modelling[[#This Row],[CreditScore]]&lt;=700,"Sedang",Churn_Modelling[[#This Row],[CreditScore]]&lt;=800,"Baik",TRUE,"Sangat Baik")</f>
        <v>Baik</v>
      </c>
    </row>
    <row r="1570" spans="1:16" x14ac:dyDescent="0.35">
      <c r="A1570">
        <v>1569</v>
      </c>
      <c r="B1570">
        <v>15618314</v>
      </c>
      <c r="C1570" t="s">
        <v>22</v>
      </c>
      <c r="D1570">
        <v>676</v>
      </c>
      <c r="E1570" t="s">
        <v>15</v>
      </c>
      <c r="F1570" t="s">
        <v>23</v>
      </c>
      <c r="G1570">
        <v>40</v>
      </c>
      <c r="H1570">
        <v>8</v>
      </c>
      <c r="I1570" s="6">
        <v>11400578</v>
      </c>
      <c r="J1570">
        <v>1</v>
      </c>
      <c r="K1570">
        <v>1</v>
      </c>
      <c r="L1570">
        <v>1</v>
      </c>
      <c r="M1570">
        <v>6799845</v>
      </c>
      <c r="N1570">
        <v>0</v>
      </c>
      <c r="O1570" t="str" cm="1">
        <f t="array" ref="O1570">_xlfn.IFS(Churn_Modelling[[#This Row],[Balance]]=0,"Tidak ada Saldo",Churn_Modelling[[#This Row],[Balance]]&lt;=5000000,"Saldo Rendah",Churn_Modelling[[#This Row],[Balance]]&lt;=10000000,"Saldo Menengah",Churn_Modelling[[#This Row],[Balance]]&lt;=15000000,"Saldo Tinggi",TRUE,"Saldo Premium")</f>
        <v>Saldo Tinggi</v>
      </c>
      <c r="P1570" t="str" cm="1">
        <f t="array" ref="P1570">_xlfn.IFS(Churn_Modelling[[#This Row],[CreditScore]]&lt;=500,"Rendah",Churn_Modelling[[#This Row],[CreditScore]]&lt;=600,"Cukup",Churn_Modelling[[#This Row],[CreditScore]]&lt;=700,"Sedang",Churn_Modelling[[#This Row],[CreditScore]]&lt;=800,"Baik",TRUE,"Sangat Baik")</f>
        <v>Sedang</v>
      </c>
    </row>
    <row r="1571" spans="1:16" hidden="1" x14ac:dyDescent="0.35">
      <c r="A1571">
        <v>1570</v>
      </c>
      <c r="B1571">
        <v>15670823</v>
      </c>
      <c r="C1571" t="s">
        <v>318</v>
      </c>
      <c r="D1571">
        <v>651</v>
      </c>
      <c r="E1571" t="s">
        <v>26</v>
      </c>
      <c r="F1571" t="s">
        <v>16</v>
      </c>
      <c r="G1571">
        <v>42</v>
      </c>
      <c r="H1571">
        <v>1</v>
      </c>
      <c r="I1571" s="6">
        <v>11664676</v>
      </c>
      <c r="J1571">
        <v>1</v>
      </c>
      <c r="K1571">
        <v>1</v>
      </c>
      <c r="L1571">
        <v>0</v>
      </c>
      <c r="M1571">
        <v>447318</v>
      </c>
      <c r="N1571">
        <v>1</v>
      </c>
      <c r="O1571" t="str" cm="1">
        <f t="array" ref="O1571">_xlfn.IFS(Churn_Modelling[[#This Row],[Balance]]=0,"Tidak ada Saldo",Churn_Modelling[[#This Row],[Balance]]&lt;=5000000,"Saldo Rendah",Churn_Modelling[[#This Row],[Balance]]&lt;=10000000,"Saldo Menengah",Churn_Modelling[[#This Row],[Balance]]&lt;=15000000,"Saldo Tinggi",TRUE,"Saldo Premium")</f>
        <v>Saldo Tinggi</v>
      </c>
      <c r="P1571" t="str" cm="1">
        <f t="array" ref="P1571">_xlfn.IFS(Churn_Modelling[[#This Row],[CreditScore]]&lt;=500,"Rendah",Churn_Modelling[[#This Row],[CreditScore]]&lt;=600,"Cukup",Churn_Modelling[[#This Row],[CreditScore]]&lt;=700,"Sedang",Churn_Modelling[[#This Row],[CreditScore]]&lt;=800,"Baik",TRUE,"Sangat Baik")</f>
        <v>Sedang</v>
      </c>
    </row>
    <row r="1572" spans="1:16" hidden="1" x14ac:dyDescent="0.35">
      <c r="A1572">
        <v>1571</v>
      </c>
      <c r="B1572">
        <v>15607133</v>
      </c>
      <c r="C1572" t="s">
        <v>220</v>
      </c>
      <c r="D1572">
        <v>717</v>
      </c>
      <c r="E1572" t="s">
        <v>18</v>
      </c>
      <c r="F1572" t="s">
        <v>16</v>
      </c>
      <c r="G1572">
        <v>49</v>
      </c>
      <c r="H1572">
        <v>1</v>
      </c>
      <c r="I1572" s="6">
        <v>11086438</v>
      </c>
      <c r="J1572">
        <v>2</v>
      </c>
      <c r="K1572">
        <v>1</v>
      </c>
      <c r="L1572">
        <v>1</v>
      </c>
      <c r="M1572">
        <v>1245329</v>
      </c>
      <c r="N1572">
        <v>1</v>
      </c>
      <c r="O1572" t="str" cm="1">
        <f t="array" ref="O1572">_xlfn.IFS(Churn_Modelling[[#This Row],[Balance]]=0,"Tidak ada Saldo",Churn_Modelling[[#This Row],[Balance]]&lt;=5000000,"Saldo Rendah",Churn_Modelling[[#This Row],[Balance]]&lt;=10000000,"Saldo Menengah",Churn_Modelling[[#This Row],[Balance]]&lt;=15000000,"Saldo Tinggi",TRUE,"Saldo Premium")</f>
        <v>Saldo Tinggi</v>
      </c>
      <c r="P1572" t="str" cm="1">
        <f t="array" ref="P1572">_xlfn.IFS(Churn_Modelling[[#This Row],[CreditScore]]&lt;=500,"Rendah",Churn_Modelling[[#This Row],[CreditScore]]&lt;=600,"Cukup",Churn_Modelling[[#This Row],[CreditScore]]&lt;=700,"Sedang",Churn_Modelling[[#This Row],[CreditScore]]&lt;=800,"Baik",TRUE,"Sangat Baik")</f>
        <v>Baik</v>
      </c>
    </row>
    <row r="1573" spans="1:16" x14ac:dyDescent="0.35">
      <c r="A1573">
        <v>1572</v>
      </c>
      <c r="B1573">
        <v>15615012</v>
      </c>
      <c r="C1573" t="s">
        <v>1032</v>
      </c>
      <c r="D1573">
        <v>594</v>
      </c>
      <c r="E1573" t="s">
        <v>15</v>
      </c>
      <c r="F1573" t="s">
        <v>23</v>
      </c>
      <c r="G1573">
        <v>23</v>
      </c>
      <c r="H1573">
        <v>5</v>
      </c>
      <c r="I1573" s="6">
        <v>15626759</v>
      </c>
      <c r="J1573">
        <v>1</v>
      </c>
      <c r="K1573">
        <v>1</v>
      </c>
      <c r="L1573">
        <v>0</v>
      </c>
      <c r="M1573">
        <v>16096844</v>
      </c>
      <c r="N1573">
        <v>0</v>
      </c>
      <c r="O1573" t="str" cm="1">
        <f t="array" ref="O1573">_xlfn.IFS(Churn_Modelling[[#This Row],[Balance]]=0,"Tidak ada Saldo",Churn_Modelling[[#This Row],[Balance]]&lt;=5000000,"Saldo Rendah",Churn_Modelling[[#This Row],[Balance]]&lt;=10000000,"Saldo Menengah",Churn_Modelling[[#This Row],[Balance]]&lt;=15000000,"Saldo Tinggi",TRUE,"Saldo Premium")</f>
        <v>Saldo Premium</v>
      </c>
      <c r="P1573" t="str" cm="1">
        <f t="array" ref="P1573">_xlfn.IFS(Churn_Modelling[[#This Row],[CreditScore]]&lt;=500,"Rendah",Churn_Modelling[[#This Row],[CreditScore]]&lt;=600,"Cukup",Churn_Modelling[[#This Row],[CreditScore]]&lt;=700,"Sedang",Churn_Modelling[[#This Row],[CreditScore]]&lt;=800,"Baik",TRUE,"Sangat Baik")</f>
        <v>Cukup</v>
      </c>
    </row>
    <row r="1574" spans="1:16" hidden="1" x14ac:dyDescent="0.35">
      <c r="A1574">
        <v>1573</v>
      </c>
      <c r="B1574">
        <v>15725141</v>
      </c>
      <c r="C1574" t="s">
        <v>1033</v>
      </c>
      <c r="D1574">
        <v>716</v>
      </c>
      <c r="E1574" t="s">
        <v>15</v>
      </c>
      <c r="F1574" t="s">
        <v>16</v>
      </c>
      <c r="G1574">
        <v>44</v>
      </c>
      <c r="H1574">
        <v>3</v>
      </c>
      <c r="I1574" s="6">
        <v>10952828</v>
      </c>
      <c r="J1574">
        <v>1</v>
      </c>
      <c r="K1574">
        <v>1</v>
      </c>
      <c r="L1574">
        <v>0</v>
      </c>
      <c r="M1574">
        <v>2734163</v>
      </c>
      <c r="N1574">
        <v>1</v>
      </c>
      <c r="O1574" t="str" cm="1">
        <f t="array" ref="O1574">_xlfn.IFS(Churn_Modelling[[#This Row],[Balance]]=0,"Tidak ada Saldo",Churn_Modelling[[#This Row],[Balance]]&lt;=5000000,"Saldo Rendah",Churn_Modelling[[#This Row],[Balance]]&lt;=10000000,"Saldo Menengah",Churn_Modelling[[#This Row],[Balance]]&lt;=15000000,"Saldo Tinggi",TRUE,"Saldo Premium")</f>
        <v>Saldo Tinggi</v>
      </c>
      <c r="P1574" t="str" cm="1">
        <f t="array" ref="P1574">_xlfn.IFS(Churn_Modelling[[#This Row],[CreditScore]]&lt;=500,"Rendah",Churn_Modelling[[#This Row],[CreditScore]]&lt;=600,"Cukup",Churn_Modelling[[#This Row],[CreditScore]]&lt;=700,"Sedang",Churn_Modelling[[#This Row],[CreditScore]]&lt;=800,"Baik",TRUE,"Sangat Baik")</f>
        <v>Baik</v>
      </c>
    </row>
    <row r="1575" spans="1:16" x14ac:dyDescent="0.35">
      <c r="A1575">
        <v>1574</v>
      </c>
      <c r="B1575">
        <v>15623560</v>
      </c>
      <c r="C1575" t="s">
        <v>1034</v>
      </c>
      <c r="D1575">
        <v>668</v>
      </c>
      <c r="E1575" t="s">
        <v>15</v>
      </c>
      <c r="F1575" t="s">
        <v>16</v>
      </c>
      <c r="G1575">
        <v>35</v>
      </c>
      <c r="H1575">
        <v>6</v>
      </c>
      <c r="I1575" s="6">
        <v>10248276</v>
      </c>
      <c r="J1575">
        <v>1</v>
      </c>
      <c r="K1575">
        <v>1</v>
      </c>
      <c r="L1575">
        <v>1</v>
      </c>
      <c r="M1575">
        <v>5399464</v>
      </c>
      <c r="N1575">
        <v>0</v>
      </c>
      <c r="O1575" t="str" cm="1">
        <f t="array" ref="O1575">_xlfn.IFS(Churn_Modelling[[#This Row],[Balance]]=0,"Tidak ada Saldo",Churn_Modelling[[#This Row],[Balance]]&lt;=5000000,"Saldo Rendah",Churn_Modelling[[#This Row],[Balance]]&lt;=10000000,"Saldo Menengah",Churn_Modelling[[#This Row],[Balance]]&lt;=15000000,"Saldo Tinggi",TRUE,"Saldo Premium")</f>
        <v>Saldo Tinggi</v>
      </c>
      <c r="P1575" t="str" cm="1">
        <f t="array" ref="P1575">_xlfn.IFS(Churn_Modelling[[#This Row],[CreditScore]]&lt;=500,"Rendah",Churn_Modelling[[#This Row],[CreditScore]]&lt;=600,"Cukup",Churn_Modelling[[#This Row],[CreditScore]]&lt;=700,"Sedang",Churn_Modelling[[#This Row],[CreditScore]]&lt;=800,"Baik",TRUE,"Sangat Baik")</f>
        <v>Sedang</v>
      </c>
    </row>
    <row r="1576" spans="1:16" x14ac:dyDescent="0.35">
      <c r="A1576">
        <v>1575</v>
      </c>
      <c r="B1576">
        <v>15693018</v>
      </c>
      <c r="C1576" t="s">
        <v>1035</v>
      </c>
      <c r="D1576">
        <v>678</v>
      </c>
      <c r="E1576" t="s">
        <v>26</v>
      </c>
      <c r="F1576" t="s">
        <v>23</v>
      </c>
      <c r="G1576">
        <v>23</v>
      </c>
      <c r="H1576">
        <v>10</v>
      </c>
      <c r="I1576" s="6">
        <v>11556371</v>
      </c>
      <c r="J1576">
        <v>1</v>
      </c>
      <c r="K1576">
        <v>1</v>
      </c>
      <c r="L1576">
        <v>1</v>
      </c>
      <c r="M1576">
        <v>9163353</v>
      </c>
      <c r="N1576">
        <v>0</v>
      </c>
      <c r="O1576" t="str" cm="1">
        <f t="array" ref="O1576">_xlfn.IFS(Churn_Modelling[[#This Row],[Balance]]=0,"Tidak ada Saldo",Churn_Modelling[[#This Row],[Balance]]&lt;=5000000,"Saldo Rendah",Churn_Modelling[[#This Row],[Balance]]&lt;=10000000,"Saldo Menengah",Churn_Modelling[[#This Row],[Balance]]&lt;=15000000,"Saldo Tinggi",TRUE,"Saldo Premium")</f>
        <v>Saldo Tinggi</v>
      </c>
      <c r="P1576" t="str" cm="1">
        <f t="array" ref="P1576">_xlfn.IFS(Churn_Modelling[[#This Row],[CreditScore]]&lt;=500,"Rendah",Churn_Modelling[[#This Row],[CreditScore]]&lt;=600,"Cukup",Churn_Modelling[[#This Row],[CreditScore]]&lt;=700,"Sedang",Churn_Modelling[[#This Row],[CreditScore]]&lt;=800,"Baik",TRUE,"Sangat Baik")</f>
        <v>Sedang</v>
      </c>
    </row>
    <row r="1577" spans="1:16" x14ac:dyDescent="0.35">
      <c r="A1577">
        <v>1576</v>
      </c>
      <c r="B1577">
        <v>15636756</v>
      </c>
      <c r="C1577" t="s">
        <v>1036</v>
      </c>
      <c r="D1577">
        <v>545</v>
      </c>
      <c r="E1577" t="s">
        <v>15</v>
      </c>
      <c r="F1577" t="s">
        <v>23</v>
      </c>
      <c r="G1577">
        <v>23</v>
      </c>
      <c r="H1577">
        <v>2</v>
      </c>
      <c r="I1577" s="6">
        <v>0</v>
      </c>
      <c r="J1577">
        <v>2</v>
      </c>
      <c r="K1577">
        <v>1</v>
      </c>
      <c r="L1577">
        <v>0</v>
      </c>
      <c r="M1577">
        <v>18961312</v>
      </c>
      <c r="N1577">
        <v>0</v>
      </c>
      <c r="O1577" t="str" cm="1">
        <f t="array" ref="O1577">_xlfn.IFS(Churn_Modelling[[#This Row],[Balance]]=0,"Tidak ada Saldo",Churn_Modelling[[#This Row],[Balance]]&lt;=5000000,"Saldo Rendah",Churn_Modelling[[#This Row],[Balance]]&lt;=10000000,"Saldo Menengah",Churn_Modelling[[#This Row],[Balance]]&lt;=15000000,"Saldo Tinggi",TRUE,"Saldo Premium")</f>
        <v>Tidak ada Saldo</v>
      </c>
      <c r="P1577" t="str" cm="1">
        <f t="array" ref="P1577">_xlfn.IFS(Churn_Modelling[[#This Row],[CreditScore]]&lt;=500,"Rendah",Churn_Modelling[[#This Row],[CreditScore]]&lt;=600,"Cukup",Churn_Modelling[[#This Row],[CreditScore]]&lt;=700,"Sedang",Churn_Modelling[[#This Row],[CreditScore]]&lt;=800,"Baik",TRUE,"Sangat Baik")</f>
        <v>Cukup</v>
      </c>
    </row>
    <row r="1578" spans="1:16" x14ac:dyDescent="0.35">
      <c r="A1578">
        <v>1577</v>
      </c>
      <c r="B1578">
        <v>15647474</v>
      </c>
      <c r="C1578" t="s">
        <v>708</v>
      </c>
      <c r="D1578">
        <v>613</v>
      </c>
      <c r="E1578" t="s">
        <v>15</v>
      </c>
      <c r="F1578" t="s">
        <v>16</v>
      </c>
      <c r="G1578">
        <v>40</v>
      </c>
      <c r="H1578">
        <v>9</v>
      </c>
      <c r="I1578" s="6">
        <v>9562436</v>
      </c>
      <c r="J1578">
        <v>2</v>
      </c>
      <c r="K1578">
        <v>1</v>
      </c>
      <c r="L1578">
        <v>1</v>
      </c>
      <c r="M1578">
        <v>6070633</v>
      </c>
      <c r="N1578">
        <v>0</v>
      </c>
      <c r="O1578" t="str" cm="1">
        <f t="array" ref="O1578">_xlfn.IFS(Churn_Modelling[[#This Row],[Balance]]=0,"Tidak ada Saldo",Churn_Modelling[[#This Row],[Balance]]&lt;=5000000,"Saldo Rendah",Churn_Modelling[[#This Row],[Balance]]&lt;=10000000,"Saldo Menengah",Churn_Modelling[[#This Row],[Balance]]&lt;=15000000,"Saldo Tinggi",TRUE,"Saldo Premium")</f>
        <v>Saldo Menengah</v>
      </c>
      <c r="P1578" t="str" cm="1">
        <f t="array" ref="P1578">_xlfn.IFS(Churn_Modelling[[#This Row],[CreditScore]]&lt;=500,"Rendah",Churn_Modelling[[#This Row],[CreditScore]]&lt;=600,"Cukup",Churn_Modelling[[#This Row],[CreditScore]]&lt;=700,"Sedang",Churn_Modelling[[#This Row],[CreditScore]]&lt;=800,"Baik",TRUE,"Sangat Baik")</f>
        <v>Sedang</v>
      </c>
    </row>
    <row r="1579" spans="1:16" x14ac:dyDescent="0.35">
      <c r="A1579">
        <v>1578</v>
      </c>
      <c r="B1579">
        <v>15576714</v>
      </c>
      <c r="C1579" t="s">
        <v>388</v>
      </c>
      <c r="D1579">
        <v>687</v>
      </c>
      <c r="E1579" t="s">
        <v>18</v>
      </c>
      <c r="F1579" t="s">
        <v>16</v>
      </c>
      <c r="G1579">
        <v>21</v>
      </c>
      <c r="H1579">
        <v>8</v>
      </c>
      <c r="I1579" s="6">
        <v>0</v>
      </c>
      <c r="J1579">
        <v>2</v>
      </c>
      <c r="K1579">
        <v>1</v>
      </c>
      <c r="L1579">
        <v>1</v>
      </c>
      <c r="M1579">
        <v>15476734</v>
      </c>
      <c r="N1579">
        <v>0</v>
      </c>
      <c r="O1579" t="str" cm="1">
        <f t="array" ref="O1579">_xlfn.IFS(Churn_Modelling[[#This Row],[Balance]]=0,"Tidak ada Saldo",Churn_Modelling[[#This Row],[Balance]]&lt;=5000000,"Saldo Rendah",Churn_Modelling[[#This Row],[Balance]]&lt;=10000000,"Saldo Menengah",Churn_Modelling[[#This Row],[Balance]]&lt;=15000000,"Saldo Tinggi",TRUE,"Saldo Premium")</f>
        <v>Tidak ada Saldo</v>
      </c>
      <c r="P1579" t="str" cm="1">
        <f t="array" ref="P1579">_xlfn.IFS(Churn_Modelling[[#This Row],[CreditScore]]&lt;=500,"Rendah",Churn_Modelling[[#This Row],[CreditScore]]&lt;=600,"Cukup",Churn_Modelling[[#This Row],[CreditScore]]&lt;=700,"Sedang",Churn_Modelling[[#This Row],[CreditScore]]&lt;=800,"Baik",TRUE,"Sangat Baik")</f>
        <v>Sedang</v>
      </c>
    </row>
    <row r="1580" spans="1:16" x14ac:dyDescent="0.35">
      <c r="A1580">
        <v>1579</v>
      </c>
      <c r="B1580">
        <v>15585047</v>
      </c>
      <c r="C1580" t="s">
        <v>1037</v>
      </c>
      <c r="D1580">
        <v>715</v>
      </c>
      <c r="E1580" t="s">
        <v>15</v>
      </c>
      <c r="F1580" t="s">
        <v>23</v>
      </c>
      <c r="G1580">
        <v>28</v>
      </c>
      <c r="H1580">
        <v>7</v>
      </c>
      <c r="I1580" s="6">
        <v>16037661</v>
      </c>
      <c r="J1580">
        <v>1</v>
      </c>
      <c r="K1580">
        <v>0</v>
      </c>
      <c r="L1580">
        <v>0</v>
      </c>
      <c r="M1580">
        <v>19685311</v>
      </c>
      <c r="N1580">
        <v>0</v>
      </c>
      <c r="O1580" t="str" cm="1">
        <f t="array" ref="O1580">_xlfn.IFS(Churn_Modelling[[#This Row],[Balance]]=0,"Tidak ada Saldo",Churn_Modelling[[#This Row],[Balance]]&lt;=5000000,"Saldo Rendah",Churn_Modelling[[#This Row],[Balance]]&lt;=10000000,"Saldo Menengah",Churn_Modelling[[#This Row],[Balance]]&lt;=15000000,"Saldo Tinggi",TRUE,"Saldo Premium")</f>
        <v>Saldo Premium</v>
      </c>
      <c r="P1580" t="str" cm="1">
        <f t="array" ref="P1580">_xlfn.IFS(Churn_Modelling[[#This Row],[CreditScore]]&lt;=500,"Rendah",Churn_Modelling[[#This Row],[CreditScore]]&lt;=600,"Cukup",Churn_Modelling[[#This Row],[CreditScore]]&lt;=700,"Sedang",Churn_Modelling[[#This Row],[CreditScore]]&lt;=800,"Baik",TRUE,"Sangat Baik")</f>
        <v>Baik</v>
      </c>
    </row>
    <row r="1581" spans="1:16" x14ac:dyDescent="0.35">
      <c r="A1581">
        <v>1580</v>
      </c>
      <c r="B1581">
        <v>15743976</v>
      </c>
      <c r="C1581" t="s">
        <v>629</v>
      </c>
      <c r="D1581">
        <v>618</v>
      </c>
      <c r="E1581" t="s">
        <v>26</v>
      </c>
      <c r="F1581" t="s">
        <v>23</v>
      </c>
      <c r="G1581">
        <v>41</v>
      </c>
      <c r="H1581">
        <v>8</v>
      </c>
      <c r="I1581" s="6">
        <v>3770279</v>
      </c>
      <c r="J1581">
        <v>1</v>
      </c>
      <c r="K1581">
        <v>1</v>
      </c>
      <c r="L1581">
        <v>1</v>
      </c>
      <c r="M1581">
        <v>19577548</v>
      </c>
      <c r="N1581">
        <v>0</v>
      </c>
      <c r="O1581" t="str" cm="1">
        <f t="array" ref="O1581">_xlfn.IFS(Churn_Modelling[[#This Row],[Balance]]=0,"Tidak ada Saldo",Churn_Modelling[[#This Row],[Balance]]&lt;=5000000,"Saldo Rendah",Churn_Modelling[[#This Row],[Balance]]&lt;=10000000,"Saldo Menengah",Churn_Modelling[[#This Row],[Balance]]&lt;=15000000,"Saldo Tinggi",TRUE,"Saldo Premium")</f>
        <v>Saldo Rendah</v>
      </c>
      <c r="P1581" t="str" cm="1">
        <f t="array" ref="P1581">_xlfn.IFS(Churn_Modelling[[#This Row],[CreditScore]]&lt;=500,"Rendah",Churn_Modelling[[#This Row],[CreditScore]]&lt;=600,"Cukup",Churn_Modelling[[#This Row],[CreditScore]]&lt;=700,"Sedang",Churn_Modelling[[#This Row],[CreditScore]]&lt;=800,"Baik",TRUE,"Sangat Baik")</f>
        <v>Sedang</v>
      </c>
    </row>
    <row r="1582" spans="1:16" x14ac:dyDescent="0.35">
      <c r="A1582">
        <v>1581</v>
      </c>
      <c r="B1582">
        <v>15793881</v>
      </c>
      <c r="C1582" t="s">
        <v>21</v>
      </c>
      <c r="D1582">
        <v>721</v>
      </c>
      <c r="E1582" t="s">
        <v>15</v>
      </c>
      <c r="F1582" t="s">
        <v>16</v>
      </c>
      <c r="G1582">
        <v>35</v>
      </c>
      <c r="H1582">
        <v>6</v>
      </c>
      <c r="I1582" s="6">
        <v>11827383</v>
      </c>
      <c r="J1582">
        <v>1</v>
      </c>
      <c r="K1582">
        <v>0</v>
      </c>
      <c r="L1582">
        <v>1</v>
      </c>
      <c r="M1582">
        <v>308689</v>
      </c>
      <c r="N1582">
        <v>0</v>
      </c>
      <c r="O1582" t="str" cm="1">
        <f t="array" ref="O1582">_xlfn.IFS(Churn_Modelling[[#This Row],[Balance]]=0,"Tidak ada Saldo",Churn_Modelling[[#This Row],[Balance]]&lt;=5000000,"Saldo Rendah",Churn_Modelling[[#This Row],[Balance]]&lt;=10000000,"Saldo Menengah",Churn_Modelling[[#This Row],[Balance]]&lt;=15000000,"Saldo Tinggi",TRUE,"Saldo Premium")</f>
        <v>Saldo Tinggi</v>
      </c>
      <c r="P1582" t="str" cm="1">
        <f t="array" ref="P1582">_xlfn.IFS(Churn_Modelling[[#This Row],[CreditScore]]&lt;=500,"Rendah",Churn_Modelling[[#This Row],[CreditScore]]&lt;=600,"Cukup",Churn_Modelling[[#This Row],[CreditScore]]&lt;=700,"Sedang",Churn_Modelling[[#This Row],[CreditScore]]&lt;=800,"Baik",TRUE,"Sangat Baik")</f>
        <v>Baik</v>
      </c>
    </row>
    <row r="1583" spans="1:16" x14ac:dyDescent="0.35">
      <c r="A1583">
        <v>1582</v>
      </c>
      <c r="B1583">
        <v>15576517</v>
      </c>
      <c r="C1583" t="s">
        <v>1038</v>
      </c>
      <c r="D1583">
        <v>445</v>
      </c>
      <c r="E1583" t="s">
        <v>26</v>
      </c>
      <c r="F1583" t="s">
        <v>16</v>
      </c>
      <c r="G1583">
        <v>34</v>
      </c>
      <c r="H1583">
        <v>7</v>
      </c>
      <c r="I1583" s="6">
        <v>13108217</v>
      </c>
      <c r="J1583">
        <v>2</v>
      </c>
      <c r="K1583">
        <v>1</v>
      </c>
      <c r="L1583">
        <v>1</v>
      </c>
      <c r="M1583">
        <v>70618</v>
      </c>
      <c r="N1583">
        <v>0</v>
      </c>
      <c r="O1583" t="str" cm="1">
        <f t="array" ref="O1583">_xlfn.IFS(Churn_Modelling[[#This Row],[Balance]]=0,"Tidak ada Saldo",Churn_Modelling[[#This Row],[Balance]]&lt;=5000000,"Saldo Rendah",Churn_Modelling[[#This Row],[Balance]]&lt;=10000000,"Saldo Menengah",Churn_Modelling[[#This Row],[Balance]]&lt;=15000000,"Saldo Tinggi",TRUE,"Saldo Premium")</f>
        <v>Saldo Tinggi</v>
      </c>
      <c r="P1583" t="str" cm="1">
        <f t="array" ref="P1583">_xlfn.IFS(Churn_Modelling[[#This Row],[CreditScore]]&lt;=500,"Rendah",Churn_Modelling[[#This Row],[CreditScore]]&lt;=600,"Cukup",Churn_Modelling[[#This Row],[CreditScore]]&lt;=700,"Sedang",Churn_Modelling[[#This Row],[CreditScore]]&lt;=800,"Baik",TRUE,"Sangat Baik")</f>
        <v>Rendah</v>
      </c>
    </row>
    <row r="1584" spans="1:16" x14ac:dyDescent="0.35">
      <c r="A1584">
        <v>1583</v>
      </c>
      <c r="B1584">
        <v>15631072</v>
      </c>
      <c r="C1584" t="s">
        <v>1039</v>
      </c>
      <c r="D1584">
        <v>690</v>
      </c>
      <c r="E1584" t="s">
        <v>15</v>
      </c>
      <c r="F1584" t="s">
        <v>23</v>
      </c>
      <c r="G1584">
        <v>38</v>
      </c>
      <c r="H1584">
        <v>1</v>
      </c>
      <c r="I1584" s="6">
        <v>94456</v>
      </c>
      <c r="J1584">
        <v>2</v>
      </c>
      <c r="K1584">
        <v>0</v>
      </c>
      <c r="L1584">
        <v>1</v>
      </c>
      <c r="M1584">
        <v>5503402</v>
      </c>
      <c r="N1584">
        <v>0</v>
      </c>
      <c r="O1584" t="str" cm="1">
        <f t="array" ref="O1584">_xlfn.IFS(Churn_Modelling[[#This Row],[Balance]]=0,"Tidak ada Saldo",Churn_Modelling[[#This Row],[Balance]]&lt;=5000000,"Saldo Rendah",Churn_Modelling[[#This Row],[Balance]]&lt;=10000000,"Saldo Menengah",Churn_Modelling[[#This Row],[Balance]]&lt;=15000000,"Saldo Tinggi",TRUE,"Saldo Premium")</f>
        <v>Saldo Rendah</v>
      </c>
      <c r="P1584" t="str" cm="1">
        <f t="array" ref="P1584">_xlfn.IFS(Churn_Modelling[[#This Row],[CreditScore]]&lt;=500,"Rendah",Churn_Modelling[[#This Row],[CreditScore]]&lt;=600,"Cukup",Churn_Modelling[[#This Row],[CreditScore]]&lt;=700,"Sedang",Churn_Modelling[[#This Row],[CreditScore]]&lt;=800,"Baik",TRUE,"Sangat Baik")</f>
        <v>Sedang</v>
      </c>
    </row>
    <row r="1585" spans="1:16" hidden="1" x14ac:dyDescent="0.35">
      <c r="A1585">
        <v>1584</v>
      </c>
      <c r="B1585">
        <v>15730394</v>
      </c>
      <c r="C1585" t="s">
        <v>1040</v>
      </c>
      <c r="D1585">
        <v>709</v>
      </c>
      <c r="E1585" t="s">
        <v>15</v>
      </c>
      <c r="F1585" t="s">
        <v>16</v>
      </c>
      <c r="G1585">
        <v>43</v>
      </c>
      <c r="H1585">
        <v>8</v>
      </c>
      <c r="I1585" s="6">
        <v>0</v>
      </c>
      <c r="J1585">
        <v>2</v>
      </c>
      <c r="K1585">
        <v>0</v>
      </c>
      <c r="L1585">
        <v>0</v>
      </c>
      <c r="M1585">
        <v>16803562</v>
      </c>
      <c r="N1585">
        <v>1</v>
      </c>
      <c r="O1585" t="str" cm="1">
        <f t="array" ref="O1585">_xlfn.IFS(Churn_Modelling[[#This Row],[Balance]]=0,"Tidak ada Saldo",Churn_Modelling[[#This Row],[Balance]]&lt;=5000000,"Saldo Rendah",Churn_Modelling[[#This Row],[Balance]]&lt;=10000000,"Saldo Menengah",Churn_Modelling[[#This Row],[Balance]]&lt;=15000000,"Saldo Tinggi",TRUE,"Saldo Premium")</f>
        <v>Tidak ada Saldo</v>
      </c>
      <c r="P1585" t="str" cm="1">
        <f t="array" ref="P1585">_xlfn.IFS(Churn_Modelling[[#This Row],[CreditScore]]&lt;=500,"Rendah",Churn_Modelling[[#This Row],[CreditScore]]&lt;=600,"Cukup",Churn_Modelling[[#This Row],[CreditScore]]&lt;=700,"Sedang",Churn_Modelling[[#This Row],[CreditScore]]&lt;=800,"Baik",TRUE,"Sangat Baik")</f>
        <v>Baik</v>
      </c>
    </row>
    <row r="1586" spans="1:16" x14ac:dyDescent="0.35">
      <c r="A1586">
        <v>1585</v>
      </c>
      <c r="B1586">
        <v>15631460</v>
      </c>
      <c r="C1586" t="s">
        <v>395</v>
      </c>
      <c r="D1586">
        <v>671</v>
      </c>
      <c r="E1586" t="s">
        <v>18</v>
      </c>
      <c r="F1586" t="s">
        <v>16</v>
      </c>
      <c r="G1586">
        <v>42</v>
      </c>
      <c r="H1586">
        <v>3</v>
      </c>
      <c r="I1586" s="6">
        <v>0</v>
      </c>
      <c r="J1586">
        <v>2</v>
      </c>
      <c r="K1586">
        <v>1</v>
      </c>
      <c r="L1586">
        <v>1</v>
      </c>
      <c r="M1586">
        <v>12844933</v>
      </c>
      <c r="N1586">
        <v>0</v>
      </c>
      <c r="O1586" t="str" cm="1">
        <f t="array" ref="O1586">_xlfn.IFS(Churn_Modelling[[#This Row],[Balance]]=0,"Tidak ada Saldo",Churn_Modelling[[#This Row],[Balance]]&lt;=5000000,"Saldo Rendah",Churn_Modelling[[#This Row],[Balance]]&lt;=10000000,"Saldo Menengah",Churn_Modelling[[#This Row],[Balance]]&lt;=15000000,"Saldo Tinggi",TRUE,"Saldo Premium")</f>
        <v>Tidak ada Saldo</v>
      </c>
      <c r="P1586" t="str" cm="1">
        <f t="array" ref="P1586">_xlfn.IFS(Churn_Modelling[[#This Row],[CreditScore]]&lt;=500,"Rendah",Churn_Modelling[[#This Row],[CreditScore]]&lt;=600,"Cukup",Churn_Modelling[[#This Row],[CreditScore]]&lt;=700,"Sedang",Churn_Modelling[[#This Row],[CreditScore]]&lt;=800,"Baik",TRUE,"Sangat Baik")</f>
        <v>Sedang</v>
      </c>
    </row>
    <row r="1587" spans="1:16" x14ac:dyDescent="0.35">
      <c r="A1587">
        <v>1586</v>
      </c>
      <c r="B1587">
        <v>15692002</v>
      </c>
      <c r="C1587" t="s">
        <v>1041</v>
      </c>
      <c r="D1587">
        <v>538</v>
      </c>
      <c r="E1587" t="s">
        <v>15</v>
      </c>
      <c r="F1587" t="s">
        <v>23</v>
      </c>
      <c r="G1587">
        <v>33</v>
      </c>
      <c r="H1587">
        <v>6</v>
      </c>
      <c r="I1587" s="6">
        <v>9379138</v>
      </c>
      <c r="J1587">
        <v>1</v>
      </c>
      <c r="K1587">
        <v>1</v>
      </c>
      <c r="L1587">
        <v>1</v>
      </c>
      <c r="M1587">
        <v>19924929</v>
      </c>
      <c r="N1587">
        <v>0</v>
      </c>
      <c r="O1587" t="str" cm="1">
        <f t="array" ref="O1587">_xlfn.IFS(Churn_Modelling[[#This Row],[Balance]]=0,"Tidak ada Saldo",Churn_Modelling[[#This Row],[Balance]]&lt;=5000000,"Saldo Rendah",Churn_Modelling[[#This Row],[Balance]]&lt;=10000000,"Saldo Menengah",Churn_Modelling[[#This Row],[Balance]]&lt;=15000000,"Saldo Tinggi",TRUE,"Saldo Premium")</f>
        <v>Saldo Menengah</v>
      </c>
      <c r="P1587" t="str" cm="1">
        <f t="array" ref="P1587">_xlfn.IFS(Churn_Modelling[[#This Row],[CreditScore]]&lt;=500,"Rendah",Churn_Modelling[[#This Row],[CreditScore]]&lt;=600,"Cukup",Churn_Modelling[[#This Row],[CreditScore]]&lt;=700,"Sedang",Churn_Modelling[[#This Row],[CreditScore]]&lt;=800,"Baik",TRUE,"Sangat Baik")</f>
        <v>Cukup</v>
      </c>
    </row>
    <row r="1588" spans="1:16" x14ac:dyDescent="0.35">
      <c r="A1588">
        <v>1587</v>
      </c>
      <c r="B1588">
        <v>15595282</v>
      </c>
      <c r="C1588" t="s">
        <v>322</v>
      </c>
      <c r="D1588">
        <v>735</v>
      </c>
      <c r="E1588" t="s">
        <v>15</v>
      </c>
      <c r="F1588" t="s">
        <v>16</v>
      </c>
      <c r="G1588">
        <v>33</v>
      </c>
      <c r="H1588">
        <v>4</v>
      </c>
      <c r="I1588" s="6">
        <v>0</v>
      </c>
      <c r="J1588">
        <v>2</v>
      </c>
      <c r="K1588">
        <v>1</v>
      </c>
      <c r="L1588">
        <v>0</v>
      </c>
      <c r="M1588">
        <v>14947469</v>
      </c>
      <c r="N1588">
        <v>0</v>
      </c>
      <c r="O1588" t="str" cm="1">
        <f t="array" ref="O1588">_xlfn.IFS(Churn_Modelling[[#This Row],[Balance]]=0,"Tidak ada Saldo",Churn_Modelling[[#This Row],[Balance]]&lt;=5000000,"Saldo Rendah",Churn_Modelling[[#This Row],[Balance]]&lt;=10000000,"Saldo Menengah",Churn_Modelling[[#This Row],[Balance]]&lt;=15000000,"Saldo Tinggi",TRUE,"Saldo Premium")</f>
        <v>Tidak ada Saldo</v>
      </c>
      <c r="P1588" t="str" cm="1">
        <f t="array" ref="P1588">_xlfn.IFS(Churn_Modelling[[#This Row],[CreditScore]]&lt;=500,"Rendah",Churn_Modelling[[#This Row],[CreditScore]]&lt;=600,"Cukup",Churn_Modelling[[#This Row],[CreditScore]]&lt;=700,"Sedang",Churn_Modelling[[#This Row],[CreditScore]]&lt;=800,"Baik",TRUE,"Sangat Baik")</f>
        <v>Baik</v>
      </c>
    </row>
    <row r="1589" spans="1:16" x14ac:dyDescent="0.35">
      <c r="A1589">
        <v>1588</v>
      </c>
      <c r="B1589">
        <v>15789548</v>
      </c>
      <c r="C1589" t="s">
        <v>1042</v>
      </c>
      <c r="D1589">
        <v>592</v>
      </c>
      <c r="E1589" t="s">
        <v>15</v>
      </c>
      <c r="F1589" t="s">
        <v>16</v>
      </c>
      <c r="G1589">
        <v>37</v>
      </c>
      <c r="H1589">
        <v>7</v>
      </c>
      <c r="I1589" s="6">
        <v>0</v>
      </c>
      <c r="J1589">
        <v>2</v>
      </c>
      <c r="K1589">
        <v>1</v>
      </c>
      <c r="L1589">
        <v>1</v>
      </c>
      <c r="M1589">
        <v>12672633</v>
      </c>
      <c r="N1589">
        <v>0</v>
      </c>
      <c r="O1589" t="str" cm="1">
        <f t="array" ref="O1589">_xlfn.IFS(Churn_Modelling[[#This Row],[Balance]]=0,"Tidak ada Saldo",Churn_Modelling[[#This Row],[Balance]]&lt;=5000000,"Saldo Rendah",Churn_Modelling[[#This Row],[Balance]]&lt;=10000000,"Saldo Menengah",Churn_Modelling[[#This Row],[Balance]]&lt;=15000000,"Saldo Tinggi",TRUE,"Saldo Premium")</f>
        <v>Tidak ada Saldo</v>
      </c>
      <c r="P1589" t="str" cm="1">
        <f t="array" ref="P1589">_xlfn.IFS(Churn_Modelling[[#This Row],[CreditScore]]&lt;=500,"Rendah",Churn_Modelling[[#This Row],[CreditScore]]&lt;=600,"Cukup",Churn_Modelling[[#This Row],[CreditScore]]&lt;=700,"Sedang",Churn_Modelling[[#This Row],[CreditScore]]&lt;=800,"Baik",TRUE,"Sangat Baik")</f>
        <v>Cukup</v>
      </c>
    </row>
    <row r="1590" spans="1:16" x14ac:dyDescent="0.35">
      <c r="A1590">
        <v>1589</v>
      </c>
      <c r="B1590">
        <v>15758035</v>
      </c>
      <c r="C1590" t="s">
        <v>1043</v>
      </c>
      <c r="D1590">
        <v>747</v>
      </c>
      <c r="E1590" t="s">
        <v>15</v>
      </c>
      <c r="F1590" t="s">
        <v>23</v>
      </c>
      <c r="G1590">
        <v>61</v>
      </c>
      <c r="H1590">
        <v>7</v>
      </c>
      <c r="I1590" s="6">
        <v>15597313</v>
      </c>
      <c r="J1590">
        <v>1</v>
      </c>
      <c r="K1590">
        <v>0</v>
      </c>
      <c r="L1590">
        <v>1</v>
      </c>
      <c r="M1590">
        <v>14755426</v>
      </c>
      <c r="N1590">
        <v>0</v>
      </c>
      <c r="O1590" t="str" cm="1">
        <f t="array" ref="O1590">_xlfn.IFS(Churn_Modelling[[#This Row],[Balance]]=0,"Tidak ada Saldo",Churn_Modelling[[#This Row],[Balance]]&lt;=5000000,"Saldo Rendah",Churn_Modelling[[#This Row],[Balance]]&lt;=10000000,"Saldo Menengah",Churn_Modelling[[#This Row],[Balance]]&lt;=15000000,"Saldo Tinggi",TRUE,"Saldo Premium")</f>
        <v>Saldo Premium</v>
      </c>
      <c r="P1590" t="str" cm="1">
        <f t="array" ref="P1590">_xlfn.IFS(Churn_Modelling[[#This Row],[CreditScore]]&lt;=500,"Rendah",Churn_Modelling[[#This Row],[CreditScore]]&lt;=600,"Cukup",Churn_Modelling[[#This Row],[CreditScore]]&lt;=700,"Sedang",Churn_Modelling[[#This Row],[CreditScore]]&lt;=800,"Baik",TRUE,"Sangat Baik")</f>
        <v>Baik</v>
      </c>
    </row>
    <row r="1591" spans="1:16" x14ac:dyDescent="0.35">
      <c r="A1591">
        <v>1590</v>
      </c>
      <c r="B1591">
        <v>15617518</v>
      </c>
      <c r="C1591" t="s">
        <v>95</v>
      </c>
      <c r="D1591">
        <v>675</v>
      </c>
      <c r="E1591" t="s">
        <v>26</v>
      </c>
      <c r="F1591" t="s">
        <v>23</v>
      </c>
      <c r="G1591">
        <v>36</v>
      </c>
      <c r="H1591">
        <v>7</v>
      </c>
      <c r="I1591" s="6">
        <v>8940995</v>
      </c>
      <c r="J1591">
        <v>1</v>
      </c>
      <c r="K1591">
        <v>1</v>
      </c>
      <c r="L1591">
        <v>1</v>
      </c>
      <c r="M1591">
        <v>1493997</v>
      </c>
      <c r="N1591">
        <v>0</v>
      </c>
      <c r="O1591" t="str" cm="1">
        <f t="array" ref="O1591">_xlfn.IFS(Churn_Modelling[[#This Row],[Balance]]=0,"Tidak ada Saldo",Churn_Modelling[[#This Row],[Balance]]&lt;=5000000,"Saldo Rendah",Churn_Modelling[[#This Row],[Balance]]&lt;=10000000,"Saldo Menengah",Churn_Modelling[[#This Row],[Balance]]&lt;=15000000,"Saldo Tinggi",TRUE,"Saldo Premium")</f>
        <v>Saldo Menengah</v>
      </c>
      <c r="P1591" t="str" cm="1">
        <f t="array" ref="P1591">_xlfn.IFS(Churn_Modelling[[#This Row],[CreditScore]]&lt;=500,"Rendah",Churn_Modelling[[#This Row],[CreditScore]]&lt;=600,"Cukup",Churn_Modelling[[#This Row],[CreditScore]]&lt;=700,"Sedang",Churn_Modelling[[#This Row],[CreditScore]]&lt;=800,"Baik",TRUE,"Sangat Baik")</f>
        <v>Sedang</v>
      </c>
    </row>
    <row r="1592" spans="1:16" x14ac:dyDescent="0.35">
      <c r="A1592">
        <v>1591</v>
      </c>
      <c r="B1592">
        <v>15651802</v>
      </c>
      <c r="C1592" t="s">
        <v>317</v>
      </c>
      <c r="D1592">
        <v>632</v>
      </c>
      <c r="E1592" t="s">
        <v>18</v>
      </c>
      <c r="F1592" t="s">
        <v>16</v>
      </c>
      <c r="G1592">
        <v>39</v>
      </c>
      <c r="H1592">
        <v>5</v>
      </c>
      <c r="I1592" s="6">
        <v>9785437</v>
      </c>
      <c r="J1592">
        <v>2</v>
      </c>
      <c r="K1592">
        <v>1</v>
      </c>
      <c r="L1592">
        <v>0</v>
      </c>
      <c r="M1592">
        <v>9353638</v>
      </c>
      <c r="N1592">
        <v>0</v>
      </c>
      <c r="O1592" t="str" cm="1">
        <f t="array" ref="O1592">_xlfn.IFS(Churn_Modelling[[#This Row],[Balance]]=0,"Tidak ada Saldo",Churn_Modelling[[#This Row],[Balance]]&lt;=5000000,"Saldo Rendah",Churn_Modelling[[#This Row],[Balance]]&lt;=10000000,"Saldo Menengah",Churn_Modelling[[#This Row],[Balance]]&lt;=15000000,"Saldo Tinggi",TRUE,"Saldo Premium")</f>
        <v>Saldo Menengah</v>
      </c>
      <c r="P1592" t="str" cm="1">
        <f t="array" ref="P1592">_xlfn.IFS(Churn_Modelling[[#This Row],[CreditScore]]&lt;=500,"Rendah",Churn_Modelling[[#This Row],[CreditScore]]&lt;=600,"Cukup",Churn_Modelling[[#This Row],[CreditScore]]&lt;=700,"Sedang",Churn_Modelling[[#This Row],[CreditScore]]&lt;=800,"Baik",TRUE,"Sangat Baik")</f>
        <v>Sedang</v>
      </c>
    </row>
    <row r="1593" spans="1:16" x14ac:dyDescent="0.35">
      <c r="A1593">
        <v>1592</v>
      </c>
      <c r="B1593">
        <v>15631813</v>
      </c>
      <c r="C1593" t="s">
        <v>574</v>
      </c>
      <c r="D1593">
        <v>621</v>
      </c>
      <c r="E1593" t="s">
        <v>15</v>
      </c>
      <c r="F1593" t="s">
        <v>23</v>
      </c>
      <c r="G1593">
        <v>39</v>
      </c>
      <c r="H1593">
        <v>6</v>
      </c>
      <c r="I1593" s="6">
        <v>0</v>
      </c>
      <c r="J1593">
        <v>2</v>
      </c>
      <c r="K1593">
        <v>1</v>
      </c>
      <c r="L1593">
        <v>1</v>
      </c>
      <c r="M1593">
        <v>5888391</v>
      </c>
      <c r="N1593">
        <v>0</v>
      </c>
      <c r="O1593" t="str" cm="1">
        <f t="array" ref="O1593">_xlfn.IFS(Churn_Modelling[[#This Row],[Balance]]=0,"Tidak ada Saldo",Churn_Modelling[[#This Row],[Balance]]&lt;=5000000,"Saldo Rendah",Churn_Modelling[[#This Row],[Balance]]&lt;=10000000,"Saldo Menengah",Churn_Modelling[[#This Row],[Balance]]&lt;=15000000,"Saldo Tinggi",TRUE,"Saldo Premium")</f>
        <v>Tidak ada Saldo</v>
      </c>
      <c r="P1593" t="str" cm="1">
        <f t="array" ref="P1593">_xlfn.IFS(Churn_Modelling[[#This Row],[CreditScore]]&lt;=500,"Rendah",Churn_Modelling[[#This Row],[CreditScore]]&lt;=600,"Cukup",Churn_Modelling[[#This Row],[CreditScore]]&lt;=700,"Sedang",Churn_Modelling[[#This Row],[CreditScore]]&lt;=800,"Baik",TRUE,"Sangat Baik")</f>
        <v>Sedang</v>
      </c>
    </row>
    <row r="1594" spans="1:16" x14ac:dyDescent="0.35">
      <c r="A1594">
        <v>1593</v>
      </c>
      <c r="B1594">
        <v>15729668</v>
      </c>
      <c r="C1594" t="s">
        <v>1044</v>
      </c>
      <c r="D1594">
        <v>521</v>
      </c>
      <c r="E1594" t="s">
        <v>18</v>
      </c>
      <c r="F1594" t="s">
        <v>23</v>
      </c>
      <c r="G1594">
        <v>29</v>
      </c>
      <c r="H1594">
        <v>3</v>
      </c>
      <c r="I1594" s="6">
        <v>6028062</v>
      </c>
      <c r="J1594">
        <v>1</v>
      </c>
      <c r="K1594">
        <v>1</v>
      </c>
      <c r="L1594">
        <v>0</v>
      </c>
      <c r="M1594">
        <v>15427141</v>
      </c>
      <c r="N1594">
        <v>0</v>
      </c>
      <c r="O1594" t="str" cm="1">
        <f t="array" ref="O1594">_xlfn.IFS(Churn_Modelling[[#This Row],[Balance]]=0,"Tidak ada Saldo",Churn_Modelling[[#This Row],[Balance]]&lt;=5000000,"Saldo Rendah",Churn_Modelling[[#This Row],[Balance]]&lt;=10000000,"Saldo Menengah",Churn_Modelling[[#This Row],[Balance]]&lt;=15000000,"Saldo Tinggi",TRUE,"Saldo Premium")</f>
        <v>Saldo Menengah</v>
      </c>
      <c r="P1594" t="str" cm="1">
        <f t="array" ref="P1594">_xlfn.IFS(Churn_Modelling[[#This Row],[CreditScore]]&lt;=500,"Rendah",Churn_Modelling[[#This Row],[CreditScore]]&lt;=600,"Cukup",Churn_Modelling[[#This Row],[CreditScore]]&lt;=700,"Sedang",Churn_Modelling[[#This Row],[CreditScore]]&lt;=800,"Baik",TRUE,"Sangat Baik")</f>
        <v>Cukup</v>
      </c>
    </row>
    <row r="1595" spans="1:16" x14ac:dyDescent="0.35">
      <c r="A1595">
        <v>1594</v>
      </c>
      <c r="B1595">
        <v>15741728</v>
      </c>
      <c r="C1595" t="s">
        <v>422</v>
      </c>
      <c r="D1595">
        <v>591</v>
      </c>
      <c r="E1595" t="s">
        <v>18</v>
      </c>
      <c r="F1595" t="s">
        <v>23</v>
      </c>
      <c r="G1595">
        <v>36</v>
      </c>
      <c r="H1595">
        <v>7</v>
      </c>
      <c r="I1595" s="6">
        <v>1352168</v>
      </c>
      <c r="J1595">
        <v>1</v>
      </c>
      <c r="K1595">
        <v>1</v>
      </c>
      <c r="L1595">
        <v>1</v>
      </c>
      <c r="M1595">
        <v>12202289</v>
      </c>
      <c r="N1595">
        <v>0</v>
      </c>
      <c r="O1595" t="str" cm="1">
        <f t="array" ref="O1595">_xlfn.IFS(Churn_Modelling[[#This Row],[Balance]]=0,"Tidak ada Saldo",Churn_Modelling[[#This Row],[Balance]]&lt;=5000000,"Saldo Rendah",Churn_Modelling[[#This Row],[Balance]]&lt;=10000000,"Saldo Menengah",Churn_Modelling[[#This Row],[Balance]]&lt;=15000000,"Saldo Tinggi",TRUE,"Saldo Premium")</f>
        <v>Saldo Rendah</v>
      </c>
      <c r="P1595" t="str" cm="1">
        <f t="array" ref="P1595">_xlfn.IFS(Churn_Modelling[[#This Row],[CreditScore]]&lt;=500,"Rendah",Churn_Modelling[[#This Row],[CreditScore]]&lt;=600,"Cukup",Churn_Modelling[[#This Row],[CreditScore]]&lt;=700,"Sedang",Churn_Modelling[[#This Row],[CreditScore]]&lt;=800,"Baik",TRUE,"Sangat Baik")</f>
        <v>Cukup</v>
      </c>
    </row>
    <row r="1596" spans="1:16" x14ac:dyDescent="0.35">
      <c r="A1596">
        <v>1595</v>
      </c>
      <c r="B1596">
        <v>15576676</v>
      </c>
      <c r="C1596" t="s">
        <v>1045</v>
      </c>
      <c r="D1596">
        <v>706</v>
      </c>
      <c r="E1596" t="s">
        <v>26</v>
      </c>
      <c r="F1596" t="s">
        <v>16</v>
      </c>
      <c r="G1596">
        <v>28</v>
      </c>
      <c r="H1596">
        <v>6</v>
      </c>
      <c r="I1596" s="6">
        <v>12492335</v>
      </c>
      <c r="J1596">
        <v>2</v>
      </c>
      <c r="K1596">
        <v>1</v>
      </c>
      <c r="L1596">
        <v>1</v>
      </c>
      <c r="M1596">
        <v>5029914</v>
      </c>
      <c r="N1596">
        <v>0</v>
      </c>
      <c r="O1596" t="str" cm="1">
        <f t="array" ref="O1596">_xlfn.IFS(Churn_Modelling[[#This Row],[Balance]]=0,"Tidak ada Saldo",Churn_Modelling[[#This Row],[Balance]]&lt;=5000000,"Saldo Rendah",Churn_Modelling[[#This Row],[Balance]]&lt;=10000000,"Saldo Menengah",Churn_Modelling[[#This Row],[Balance]]&lt;=15000000,"Saldo Tinggi",TRUE,"Saldo Premium")</f>
        <v>Saldo Tinggi</v>
      </c>
      <c r="P1596" t="str" cm="1">
        <f t="array" ref="P1596">_xlfn.IFS(Churn_Modelling[[#This Row],[CreditScore]]&lt;=500,"Rendah",Churn_Modelling[[#This Row],[CreditScore]]&lt;=600,"Cukup",Churn_Modelling[[#This Row],[CreditScore]]&lt;=700,"Sedang",Churn_Modelling[[#This Row],[CreditScore]]&lt;=800,"Baik",TRUE,"Sangat Baik")</f>
        <v>Baik</v>
      </c>
    </row>
    <row r="1597" spans="1:16" x14ac:dyDescent="0.35">
      <c r="A1597">
        <v>1596</v>
      </c>
      <c r="B1597">
        <v>15711378</v>
      </c>
      <c r="C1597" t="s">
        <v>1046</v>
      </c>
      <c r="D1597">
        <v>677</v>
      </c>
      <c r="E1597" t="s">
        <v>15</v>
      </c>
      <c r="F1597" t="s">
        <v>23</v>
      </c>
      <c r="G1597">
        <v>38</v>
      </c>
      <c r="H1597">
        <v>4</v>
      </c>
      <c r="I1597" s="6">
        <v>0</v>
      </c>
      <c r="J1597">
        <v>2</v>
      </c>
      <c r="K1597">
        <v>1</v>
      </c>
      <c r="L1597">
        <v>0</v>
      </c>
      <c r="M1597">
        <v>18780063</v>
      </c>
      <c r="N1597">
        <v>0</v>
      </c>
      <c r="O1597" t="str" cm="1">
        <f t="array" ref="O1597">_xlfn.IFS(Churn_Modelling[[#This Row],[Balance]]=0,"Tidak ada Saldo",Churn_Modelling[[#This Row],[Balance]]&lt;=5000000,"Saldo Rendah",Churn_Modelling[[#This Row],[Balance]]&lt;=10000000,"Saldo Menengah",Churn_Modelling[[#This Row],[Balance]]&lt;=15000000,"Saldo Tinggi",TRUE,"Saldo Premium")</f>
        <v>Tidak ada Saldo</v>
      </c>
      <c r="P1597" t="str" cm="1">
        <f t="array" ref="P1597">_xlfn.IFS(Churn_Modelling[[#This Row],[CreditScore]]&lt;=500,"Rendah",Churn_Modelling[[#This Row],[CreditScore]]&lt;=600,"Cukup",Churn_Modelling[[#This Row],[CreditScore]]&lt;=700,"Sedang",Churn_Modelling[[#This Row],[CreditScore]]&lt;=800,"Baik",TRUE,"Sangat Baik")</f>
        <v>Sedang</v>
      </c>
    </row>
    <row r="1598" spans="1:16" x14ac:dyDescent="0.35">
      <c r="A1598">
        <v>1597</v>
      </c>
      <c r="B1598">
        <v>15765520</v>
      </c>
      <c r="C1598" t="s">
        <v>224</v>
      </c>
      <c r="D1598">
        <v>769</v>
      </c>
      <c r="E1598" t="s">
        <v>26</v>
      </c>
      <c r="F1598" t="s">
        <v>23</v>
      </c>
      <c r="G1598">
        <v>27</v>
      </c>
      <c r="H1598">
        <v>7</v>
      </c>
      <c r="I1598" s="6">
        <v>18861407</v>
      </c>
      <c r="J1598">
        <v>1</v>
      </c>
      <c r="K1598">
        <v>1</v>
      </c>
      <c r="L1598">
        <v>0</v>
      </c>
      <c r="M1598">
        <v>17134409</v>
      </c>
      <c r="N1598">
        <v>0</v>
      </c>
      <c r="O1598" t="str" cm="1">
        <f t="array" ref="O1598">_xlfn.IFS(Churn_Modelling[[#This Row],[Balance]]=0,"Tidak ada Saldo",Churn_Modelling[[#This Row],[Balance]]&lt;=5000000,"Saldo Rendah",Churn_Modelling[[#This Row],[Balance]]&lt;=10000000,"Saldo Menengah",Churn_Modelling[[#This Row],[Balance]]&lt;=15000000,"Saldo Tinggi",TRUE,"Saldo Premium")</f>
        <v>Saldo Premium</v>
      </c>
      <c r="P1598" t="str" cm="1">
        <f t="array" ref="P1598">_xlfn.IFS(Churn_Modelling[[#This Row],[CreditScore]]&lt;=500,"Rendah",Churn_Modelling[[#This Row],[CreditScore]]&lt;=600,"Cukup",Churn_Modelling[[#This Row],[CreditScore]]&lt;=700,"Sedang",Churn_Modelling[[#This Row],[CreditScore]]&lt;=800,"Baik",TRUE,"Sangat Baik")</f>
        <v>Baik</v>
      </c>
    </row>
    <row r="1599" spans="1:16" x14ac:dyDescent="0.35">
      <c r="A1599">
        <v>1598</v>
      </c>
      <c r="B1599">
        <v>15656726</v>
      </c>
      <c r="C1599" t="s">
        <v>227</v>
      </c>
      <c r="D1599">
        <v>771</v>
      </c>
      <c r="E1599" t="s">
        <v>15</v>
      </c>
      <c r="F1599" t="s">
        <v>23</v>
      </c>
      <c r="G1599">
        <v>32</v>
      </c>
      <c r="H1599">
        <v>5</v>
      </c>
      <c r="I1599" s="6">
        <v>6232162</v>
      </c>
      <c r="J1599">
        <v>1</v>
      </c>
      <c r="K1599">
        <v>1</v>
      </c>
      <c r="L1599">
        <v>1</v>
      </c>
      <c r="M1599">
        <v>4092059</v>
      </c>
      <c r="N1599">
        <v>0</v>
      </c>
      <c r="O1599" t="str" cm="1">
        <f t="array" ref="O1599">_xlfn.IFS(Churn_Modelling[[#This Row],[Balance]]=0,"Tidak ada Saldo",Churn_Modelling[[#This Row],[Balance]]&lt;=5000000,"Saldo Rendah",Churn_Modelling[[#This Row],[Balance]]&lt;=10000000,"Saldo Menengah",Churn_Modelling[[#This Row],[Balance]]&lt;=15000000,"Saldo Tinggi",TRUE,"Saldo Premium")</f>
        <v>Saldo Menengah</v>
      </c>
      <c r="P1599" t="str" cm="1">
        <f t="array" ref="P1599">_xlfn.IFS(Churn_Modelling[[#This Row],[CreditScore]]&lt;=500,"Rendah",Churn_Modelling[[#This Row],[CreditScore]]&lt;=600,"Cukup",Churn_Modelling[[#This Row],[CreditScore]]&lt;=700,"Sedang",Churn_Modelling[[#This Row],[CreditScore]]&lt;=800,"Baik",TRUE,"Sangat Baik")</f>
        <v>Baik</v>
      </c>
    </row>
    <row r="1600" spans="1:16" hidden="1" x14ac:dyDescent="0.35">
      <c r="A1600">
        <v>1599</v>
      </c>
      <c r="B1600">
        <v>15647842</v>
      </c>
      <c r="C1600" t="s">
        <v>357</v>
      </c>
      <c r="D1600">
        <v>601</v>
      </c>
      <c r="E1600" t="s">
        <v>26</v>
      </c>
      <c r="F1600" t="s">
        <v>16</v>
      </c>
      <c r="G1600">
        <v>48</v>
      </c>
      <c r="H1600">
        <v>8</v>
      </c>
      <c r="I1600" s="6">
        <v>1207827</v>
      </c>
      <c r="J1600">
        <v>1</v>
      </c>
      <c r="K1600">
        <v>1</v>
      </c>
      <c r="L1600">
        <v>0</v>
      </c>
      <c r="M1600">
        <v>6394068</v>
      </c>
      <c r="N1600">
        <v>1</v>
      </c>
      <c r="O1600" t="str" cm="1">
        <f t="array" ref="O1600">_xlfn.IFS(Churn_Modelling[[#This Row],[Balance]]=0,"Tidak ada Saldo",Churn_Modelling[[#This Row],[Balance]]&lt;=5000000,"Saldo Rendah",Churn_Modelling[[#This Row],[Balance]]&lt;=10000000,"Saldo Menengah",Churn_Modelling[[#This Row],[Balance]]&lt;=15000000,"Saldo Tinggi",TRUE,"Saldo Premium")</f>
        <v>Saldo Rendah</v>
      </c>
      <c r="P1600" t="str" cm="1">
        <f t="array" ref="P1600">_xlfn.IFS(Churn_Modelling[[#This Row],[CreditScore]]&lt;=500,"Rendah",Churn_Modelling[[#This Row],[CreditScore]]&lt;=600,"Cukup",Churn_Modelling[[#This Row],[CreditScore]]&lt;=700,"Sedang",Churn_Modelling[[#This Row],[CreditScore]]&lt;=800,"Baik",TRUE,"Sangat Baik")</f>
        <v>Sedang</v>
      </c>
    </row>
    <row r="1601" spans="1:16" x14ac:dyDescent="0.35">
      <c r="A1601">
        <v>1600</v>
      </c>
      <c r="B1601">
        <v>15719309</v>
      </c>
      <c r="C1601" t="s">
        <v>931</v>
      </c>
      <c r="D1601">
        <v>670</v>
      </c>
      <c r="E1601" t="s">
        <v>15</v>
      </c>
      <c r="F1601" t="s">
        <v>16</v>
      </c>
      <c r="G1601">
        <v>42</v>
      </c>
      <c r="H1601">
        <v>1</v>
      </c>
      <c r="I1601" s="6">
        <v>11596158</v>
      </c>
      <c r="J1601">
        <v>2</v>
      </c>
      <c r="K1601">
        <v>0</v>
      </c>
      <c r="L1601">
        <v>1</v>
      </c>
      <c r="M1601">
        <v>2948387</v>
      </c>
      <c r="N1601">
        <v>0</v>
      </c>
      <c r="O1601" t="str" cm="1">
        <f t="array" ref="O1601">_xlfn.IFS(Churn_Modelling[[#This Row],[Balance]]=0,"Tidak ada Saldo",Churn_Modelling[[#This Row],[Balance]]&lt;=5000000,"Saldo Rendah",Churn_Modelling[[#This Row],[Balance]]&lt;=10000000,"Saldo Menengah",Churn_Modelling[[#This Row],[Balance]]&lt;=15000000,"Saldo Tinggi",TRUE,"Saldo Premium")</f>
        <v>Saldo Tinggi</v>
      </c>
      <c r="P1601" t="str" cm="1">
        <f t="array" ref="P1601">_xlfn.IFS(Churn_Modelling[[#This Row],[CreditScore]]&lt;=500,"Rendah",Churn_Modelling[[#This Row],[CreditScore]]&lt;=600,"Cukup",Churn_Modelling[[#This Row],[CreditScore]]&lt;=700,"Sedang",Churn_Modelling[[#This Row],[CreditScore]]&lt;=800,"Baik",TRUE,"Sangat Baik")</f>
        <v>Sedang</v>
      </c>
    </row>
    <row r="1602" spans="1:16" x14ac:dyDescent="0.35">
      <c r="A1602">
        <v>1601</v>
      </c>
      <c r="B1602">
        <v>15748718</v>
      </c>
      <c r="C1602" t="s">
        <v>305</v>
      </c>
      <c r="D1602">
        <v>517</v>
      </c>
      <c r="E1602" t="s">
        <v>15</v>
      </c>
      <c r="F1602" t="s">
        <v>23</v>
      </c>
      <c r="G1602">
        <v>28</v>
      </c>
      <c r="H1602">
        <v>2</v>
      </c>
      <c r="I1602" s="6">
        <v>11506261</v>
      </c>
      <c r="J1602">
        <v>1</v>
      </c>
      <c r="K1602">
        <v>1</v>
      </c>
      <c r="L1602">
        <v>0</v>
      </c>
      <c r="M1602">
        <v>17905623</v>
      </c>
      <c r="N1602">
        <v>0</v>
      </c>
      <c r="O1602" t="str" cm="1">
        <f t="array" ref="O1602">_xlfn.IFS(Churn_Modelling[[#This Row],[Balance]]=0,"Tidak ada Saldo",Churn_Modelling[[#This Row],[Balance]]&lt;=5000000,"Saldo Rendah",Churn_Modelling[[#This Row],[Balance]]&lt;=10000000,"Saldo Menengah",Churn_Modelling[[#This Row],[Balance]]&lt;=15000000,"Saldo Tinggi",TRUE,"Saldo Premium")</f>
        <v>Saldo Tinggi</v>
      </c>
      <c r="P1602" t="str" cm="1">
        <f t="array" ref="P1602">_xlfn.IFS(Churn_Modelling[[#This Row],[CreditScore]]&lt;=500,"Rendah",Churn_Modelling[[#This Row],[CreditScore]]&lt;=600,"Cukup",Churn_Modelling[[#This Row],[CreditScore]]&lt;=700,"Sedang",Churn_Modelling[[#This Row],[CreditScore]]&lt;=800,"Baik",TRUE,"Sangat Baik")</f>
        <v>Cukup</v>
      </c>
    </row>
    <row r="1603" spans="1:16" x14ac:dyDescent="0.35">
      <c r="A1603">
        <v>1602</v>
      </c>
      <c r="B1603">
        <v>15594404</v>
      </c>
      <c r="C1603" t="s">
        <v>873</v>
      </c>
      <c r="D1603">
        <v>834</v>
      </c>
      <c r="E1603" t="s">
        <v>15</v>
      </c>
      <c r="F1603" t="s">
        <v>16</v>
      </c>
      <c r="G1603">
        <v>49</v>
      </c>
      <c r="H1603">
        <v>8</v>
      </c>
      <c r="I1603" s="6">
        <v>16060225</v>
      </c>
      <c r="J1603">
        <v>2</v>
      </c>
      <c r="K1603">
        <v>1</v>
      </c>
      <c r="L1603">
        <v>0</v>
      </c>
      <c r="M1603">
        <v>12927394</v>
      </c>
      <c r="N1603">
        <v>0</v>
      </c>
      <c r="O1603" t="str" cm="1">
        <f t="array" ref="O1603">_xlfn.IFS(Churn_Modelling[[#This Row],[Balance]]=0,"Tidak ada Saldo",Churn_Modelling[[#This Row],[Balance]]&lt;=5000000,"Saldo Rendah",Churn_Modelling[[#This Row],[Balance]]&lt;=10000000,"Saldo Menengah",Churn_Modelling[[#This Row],[Balance]]&lt;=15000000,"Saldo Tinggi",TRUE,"Saldo Premium")</f>
        <v>Saldo Premium</v>
      </c>
      <c r="P1603" t="str" cm="1">
        <f t="array" ref="P1603">_xlfn.IFS(Churn_Modelling[[#This Row],[CreditScore]]&lt;=500,"Rendah",Churn_Modelling[[#This Row],[CreditScore]]&lt;=600,"Cukup",Churn_Modelling[[#This Row],[CreditScore]]&lt;=700,"Sedang",Churn_Modelling[[#This Row],[CreditScore]]&lt;=800,"Baik",TRUE,"Sangat Baik")</f>
        <v>Sangat Baik</v>
      </c>
    </row>
    <row r="1604" spans="1:16" hidden="1" x14ac:dyDescent="0.35">
      <c r="A1604">
        <v>1603</v>
      </c>
      <c r="B1604">
        <v>15751158</v>
      </c>
      <c r="C1604" t="s">
        <v>1047</v>
      </c>
      <c r="D1604">
        <v>571</v>
      </c>
      <c r="E1604" t="s">
        <v>15</v>
      </c>
      <c r="F1604" t="s">
        <v>16</v>
      </c>
      <c r="G1604">
        <v>42</v>
      </c>
      <c r="H1604">
        <v>4</v>
      </c>
      <c r="I1604" s="6">
        <v>10882534</v>
      </c>
      <c r="J1604">
        <v>3</v>
      </c>
      <c r="K1604">
        <v>1</v>
      </c>
      <c r="L1604">
        <v>0</v>
      </c>
      <c r="M1604">
        <v>5555851</v>
      </c>
      <c r="N1604">
        <v>1</v>
      </c>
      <c r="O1604" t="str" cm="1">
        <f t="array" ref="O1604">_xlfn.IFS(Churn_Modelling[[#This Row],[Balance]]=0,"Tidak ada Saldo",Churn_Modelling[[#This Row],[Balance]]&lt;=5000000,"Saldo Rendah",Churn_Modelling[[#This Row],[Balance]]&lt;=10000000,"Saldo Menengah",Churn_Modelling[[#This Row],[Balance]]&lt;=15000000,"Saldo Tinggi",TRUE,"Saldo Premium")</f>
        <v>Saldo Tinggi</v>
      </c>
      <c r="P1604" t="str" cm="1">
        <f t="array" ref="P1604">_xlfn.IFS(Churn_Modelling[[#This Row],[CreditScore]]&lt;=500,"Rendah",Churn_Modelling[[#This Row],[CreditScore]]&lt;=600,"Cukup",Churn_Modelling[[#This Row],[CreditScore]]&lt;=700,"Sedang",Churn_Modelling[[#This Row],[CreditScore]]&lt;=800,"Baik",TRUE,"Sangat Baik")</f>
        <v>Cukup</v>
      </c>
    </row>
    <row r="1605" spans="1:16" x14ac:dyDescent="0.35">
      <c r="A1605">
        <v>1604</v>
      </c>
      <c r="B1605">
        <v>15593470</v>
      </c>
      <c r="C1605" t="s">
        <v>1048</v>
      </c>
      <c r="D1605">
        <v>576</v>
      </c>
      <c r="E1605" t="s">
        <v>26</v>
      </c>
      <c r="F1605" t="s">
        <v>16</v>
      </c>
      <c r="G1605">
        <v>36</v>
      </c>
      <c r="H1605">
        <v>8</v>
      </c>
      <c r="I1605" s="6">
        <v>16628785</v>
      </c>
      <c r="J1605">
        <v>1</v>
      </c>
      <c r="K1605">
        <v>1</v>
      </c>
      <c r="L1605">
        <v>1</v>
      </c>
      <c r="M1605">
        <v>2330585</v>
      </c>
      <c r="N1605">
        <v>0</v>
      </c>
      <c r="O1605" t="str" cm="1">
        <f t="array" ref="O1605">_xlfn.IFS(Churn_Modelling[[#This Row],[Balance]]=0,"Tidak ada Saldo",Churn_Modelling[[#This Row],[Balance]]&lt;=5000000,"Saldo Rendah",Churn_Modelling[[#This Row],[Balance]]&lt;=10000000,"Saldo Menengah",Churn_Modelling[[#This Row],[Balance]]&lt;=15000000,"Saldo Tinggi",TRUE,"Saldo Premium")</f>
        <v>Saldo Premium</v>
      </c>
      <c r="P1605" t="str" cm="1">
        <f t="array" ref="P1605">_xlfn.IFS(Churn_Modelling[[#This Row],[CreditScore]]&lt;=500,"Rendah",Churn_Modelling[[#This Row],[CreditScore]]&lt;=600,"Cukup",Churn_Modelling[[#This Row],[CreditScore]]&lt;=700,"Sedang",Churn_Modelling[[#This Row],[CreditScore]]&lt;=800,"Baik",TRUE,"Sangat Baik")</f>
        <v>Cukup</v>
      </c>
    </row>
    <row r="1606" spans="1:16" x14ac:dyDescent="0.35">
      <c r="A1606">
        <v>1605</v>
      </c>
      <c r="B1606">
        <v>15695129</v>
      </c>
      <c r="C1606" t="s">
        <v>868</v>
      </c>
      <c r="D1606">
        <v>718</v>
      </c>
      <c r="E1606" t="s">
        <v>15</v>
      </c>
      <c r="F1606" t="s">
        <v>16</v>
      </c>
      <c r="G1606">
        <v>31</v>
      </c>
      <c r="H1606">
        <v>1</v>
      </c>
      <c r="I1606" s="6">
        <v>15266377</v>
      </c>
      <c r="J1606">
        <v>1</v>
      </c>
      <c r="K1606">
        <v>0</v>
      </c>
      <c r="L1606">
        <v>1</v>
      </c>
      <c r="M1606">
        <v>1712864</v>
      </c>
      <c r="N1606">
        <v>0</v>
      </c>
      <c r="O1606" t="str" cm="1">
        <f t="array" ref="O1606">_xlfn.IFS(Churn_Modelling[[#This Row],[Balance]]=0,"Tidak ada Saldo",Churn_Modelling[[#This Row],[Balance]]&lt;=5000000,"Saldo Rendah",Churn_Modelling[[#This Row],[Balance]]&lt;=10000000,"Saldo Menengah",Churn_Modelling[[#This Row],[Balance]]&lt;=15000000,"Saldo Tinggi",TRUE,"Saldo Premium")</f>
        <v>Saldo Premium</v>
      </c>
      <c r="P1606" t="str" cm="1">
        <f t="array" ref="P1606">_xlfn.IFS(Churn_Modelling[[#This Row],[CreditScore]]&lt;=500,"Rendah",Churn_Modelling[[#This Row],[CreditScore]]&lt;=600,"Cukup",Churn_Modelling[[#This Row],[CreditScore]]&lt;=700,"Sedang",Churn_Modelling[[#This Row],[CreditScore]]&lt;=800,"Baik",TRUE,"Sangat Baik")</f>
        <v>Baik</v>
      </c>
    </row>
    <row r="1607" spans="1:16" x14ac:dyDescent="0.35">
      <c r="A1607">
        <v>1606</v>
      </c>
      <c r="B1607">
        <v>15640865</v>
      </c>
      <c r="C1607" t="s">
        <v>1049</v>
      </c>
      <c r="D1607">
        <v>636</v>
      </c>
      <c r="E1607" t="s">
        <v>26</v>
      </c>
      <c r="F1607" t="s">
        <v>16</v>
      </c>
      <c r="G1607">
        <v>31</v>
      </c>
      <c r="H1607">
        <v>9</v>
      </c>
      <c r="I1607" s="6">
        <v>8084469</v>
      </c>
      <c r="J1607">
        <v>2</v>
      </c>
      <c r="K1607">
        <v>1</v>
      </c>
      <c r="L1607">
        <v>1</v>
      </c>
      <c r="M1607">
        <v>746419</v>
      </c>
      <c r="N1607">
        <v>0</v>
      </c>
      <c r="O1607" t="str" cm="1">
        <f t="array" ref="O1607">_xlfn.IFS(Churn_Modelling[[#This Row],[Balance]]=0,"Tidak ada Saldo",Churn_Modelling[[#This Row],[Balance]]&lt;=5000000,"Saldo Rendah",Churn_Modelling[[#This Row],[Balance]]&lt;=10000000,"Saldo Menengah",Churn_Modelling[[#This Row],[Balance]]&lt;=15000000,"Saldo Tinggi",TRUE,"Saldo Premium")</f>
        <v>Saldo Menengah</v>
      </c>
      <c r="P1607" t="str" cm="1">
        <f t="array" ref="P1607">_xlfn.IFS(Churn_Modelling[[#This Row],[CreditScore]]&lt;=500,"Rendah",Churn_Modelling[[#This Row],[CreditScore]]&lt;=600,"Cukup",Churn_Modelling[[#This Row],[CreditScore]]&lt;=700,"Sedang",Churn_Modelling[[#This Row],[CreditScore]]&lt;=800,"Baik",TRUE,"Sangat Baik")</f>
        <v>Sedang</v>
      </c>
    </row>
    <row r="1608" spans="1:16" x14ac:dyDescent="0.35">
      <c r="A1608">
        <v>1607</v>
      </c>
      <c r="B1608">
        <v>15714080</v>
      </c>
      <c r="C1608" t="s">
        <v>1050</v>
      </c>
      <c r="D1608">
        <v>566</v>
      </c>
      <c r="E1608" t="s">
        <v>26</v>
      </c>
      <c r="F1608" t="s">
        <v>16</v>
      </c>
      <c r="G1608">
        <v>40</v>
      </c>
      <c r="H1608">
        <v>2</v>
      </c>
      <c r="I1608" s="6">
        <v>9700136</v>
      </c>
      <c r="J1608">
        <v>2</v>
      </c>
      <c r="K1608">
        <v>1</v>
      </c>
      <c r="L1608">
        <v>0</v>
      </c>
      <c r="M1608">
        <v>15448601</v>
      </c>
      <c r="N1608">
        <v>0</v>
      </c>
      <c r="O1608" t="str" cm="1">
        <f t="array" ref="O1608">_xlfn.IFS(Churn_Modelling[[#This Row],[Balance]]=0,"Tidak ada Saldo",Churn_Modelling[[#This Row],[Balance]]&lt;=5000000,"Saldo Rendah",Churn_Modelling[[#This Row],[Balance]]&lt;=10000000,"Saldo Menengah",Churn_Modelling[[#This Row],[Balance]]&lt;=15000000,"Saldo Tinggi",TRUE,"Saldo Premium")</f>
        <v>Saldo Menengah</v>
      </c>
      <c r="P1608" t="str" cm="1">
        <f t="array" ref="P1608">_xlfn.IFS(Churn_Modelling[[#This Row],[CreditScore]]&lt;=500,"Rendah",Churn_Modelling[[#This Row],[CreditScore]]&lt;=600,"Cukup",Churn_Modelling[[#This Row],[CreditScore]]&lt;=700,"Sedang",Churn_Modelling[[#This Row],[CreditScore]]&lt;=800,"Baik",TRUE,"Sangat Baik")</f>
        <v>Cukup</v>
      </c>
    </row>
    <row r="1609" spans="1:16" x14ac:dyDescent="0.35">
      <c r="A1609">
        <v>1608</v>
      </c>
      <c r="B1609">
        <v>15648721</v>
      </c>
      <c r="C1609" t="s">
        <v>318</v>
      </c>
      <c r="D1609">
        <v>711</v>
      </c>
      <c r="E1609" t="s">
        <v>15</v>
      </c>
      <c r="F1609" t="s">
        <v>23</v>
      </c>
      <c r="G1609">
        <v>64</v>
      </c>
      <c r="H1609">
        <v>4</v>
      </c>
      <c r="I1609" s="6">
        <v>0</v>
      </c>
      <c r="J1609">
        <v>2</v>
      </c>
      <c r="K1609">
        <v>1</v>
      </c>
      <c r="L1609">
        <v>1</v>
      </c>
      <c r="M1609">
        <v>318567</v>
      </c>
      <c r="N1609">
        <v>0</v>
      </c>
      <c r="O1609" t="str" cm="1">
        <f t="array" ref="O1609">_xlfn.IFS(Churn_Modelling[[#This Row],[Balance]]=0,"Tidak ada Saldo",Churn_Modelling[[#This Row],[Balance]]&lt;=5000000,"Saldo Rendah",Churn_Modelling[[#This Row],[Balance]]&lt;=10000000,"Saldo Menengah",Churn_Modelling[[#This Row],[Balance]]&lt;=15000000,"Saldo Tinggi",TRUE,"Saldo Premium")</f>
        <v>Tidak ada Saldo</v>
      </c>
      <c r="P1609" t="str" cm="1">
        <f t="array" ref="P1609">_xlfn.IFS(Churn_Modelling[[#This Row],[CreditScore]]&lt;=500,"Rendah",Churn_Modelling[[#This Row],[CreditScore]]&lt;=600,"Cukup",Churn_Modelling[[#This Row],[CreditScore]]&lt;=700,"Sedang",Churn_Modelling[[#This Row],[CreditScore]]&lt;=800,"Baik",TRUE,"Sangat Baik")</f>
        <v>Baik</v>
      </c>
    </row>
    <row r="1610" spans="1:16" x14ac:dyDescent="0.35">
      <c r="A1610">
        <v>1609</v>
      </c>
      <c r="B1610">
        <v>15801466</v>
      </c>
      <c r="C1610" t="s">
        <v>486</v>
      </c>
      <c r="D1610">
        <v>574</v>
      </c>
      <c r="E1610" t="s">
        <v>15</v>
      </c>
      <c r="F1610" t="s">
        <v>16</v>
      </c>
      <c r="G1610">
        <v>39</v>
      </c>
      <c r="H1610">
        <v>2</v>
      </c>
      <c r="I1610" s="6">
        <v>12252461</v>
      </c>
      <c r="J1610">
        <v>2</v>
      </c>
      <c r="K1610">
        <v>1</v>
      </c>
      <c r="L1610">
        <v>0</v>
      </c>
      <c r="M1610">
        <v>8846363</v>
      </c>
      <c r="N1610">
        <v>0</v>
      </c>
      <c r="O1610" t="str" cm="1">
        <f t="array" ref="O1610">_xlfn.IFS(Churn_Modelling[[#This Row],[Balance]]=0,"Tidak ada Saldo",Churn_Modelling[[#This Row],[Balance]]&lt;=5000000,"Saldo Rendah",Churn_Modelling[[#This Row],[Balance]]&lt;=10000000,"Saldo Menengah",Churn_Modelling[[#This Row],[Balance]]&lt;=15000000,"Saldo Tinggi",TRUE,"Saldo Premium")</f>
        <v>Saldo Tinggi</v>
      </c>
      <c r="P1610" t="str" cm="1">
        <f t="array" ref="P1610">_xlfn.IFS(Churn_Modelling[[#This Row],[CreditScore]]&lt;=500,"Rendah",Churn_Modelling[[#This Row],[CreditScore]]&lt;=600,"Cukup",Churn_Modelling[[#This Row],[CreditScore]]&lt;=700,"Sedang",Churn_Modelling[[#This Row],[CreditScore]]&lt;=800,"Baik",TRUE,"Sangat Baik")</f>
        <v>Cukup</v>
      </c>
    </row>
    <row r="1611" spans="1:16" x14ac:dyDescent="0.35">
      <c r="A1611">
        <v>1610</v>
      </c>
      <c r="B1611">
        <v>15750248</v>
      </c>
      <c r="C1611" t="s">
        <v>699</v>
      </c>
      <c r="D1611">
        <v>619</v>
      </c>
      <c r="E1611" t="s">
        <v>15</v>
      </c>
      <c r="F1611" t="s">
        <v>16</v>
      </c>
      <c r="G1611">
        <v>35</v>
      </c>
      <c r="H1611">
        <v>8</v>
      </c>
      <c r="I1611" s="6">
        <v>13229263</v>
      </c>
      <c r="J1611">
        <v>1</v>
      </c>
      <c r="K1611">
        <v>1</v>
      </c>
      <c r="L1611">
        <v>0</v>
      </c>
      <c r="M1611">
        <v>6568293</v>
      </c>
      <c r="N1611">
        <v>0</v>
      </c>
      <c r="O1611" t="str" cm="1">
        <f t="array" ref="O1611">_xlfn.IFS(Churn_Modelling[[#This Row],[Balance]]=0,"Tidak ada Saldo",Churn_Modelling[[#This Row],[Balance]]&lt;=5000000,"Saldo Rendah",Churn_Modelling[[#This Row],[Balance]]&lt;=10000000,"Saldo Menengah",Churn_Modelling[[#This Row],[Balance]]&lt;=15000000,"Saldo Tinggi",TRUE,"Saldo Premium")</f>
        <v>Saldo Tinggi</v>
      </c>
      <c r="P1611" t="str" cm="1">
        <f t="array" ref="P1611">_xlfn.IFS(Churn_Modelling[[#This Row],[CreditScore]]&lt;=500,"Rendah",Churn_Modelling[[#This Row],[CreditScore]]&lt;=600,"Cukup",Churn_Modelling[[#This Row],[CreditScore]]&lt;=700,"Sedang",Churn_Modelling[[#This Row],[CreditScore]]&lt;=800,"Baik",TRUE,"Sangat Baik")</f>
        <v>Sedang</v>
      </c>
    </row>
    <row r="1612" spans="1:16" x14ac:dyDescent="0.35">
      <c r="A1612">
        <v>1611</v>
      </c>
      <c r="B1612">
        <v>15758726</v>
      </c>
      <c r="C1612" t="s">
        <v>1051</v>
      </c>
      <c r="D1612">
        <v>588</v>
      </c>
      <c r="E1612" t="s">
        <v>15</v>
      </c>
      <c r="F1612" t="s">
        <v>16</v>
      </c>
      <c r="G1612">
        <v>24</v>
      </c>
      <c r="H1612">
        <v>0</v>
      </c>
      <c r="I1612" s="6">
        <v>0</v>
      </c>
      <c r="J1612">
        <v>2</v>
      </c>
      <c r="K1612">
        <v>1</v>
      </c>
      <c r="L1612">
        <v>1</v>
      </c>
      <c r="M1612">
        <v>14058608</v>
      </c>
      <c r="N1612">
        <v>0</v>
      </c>
      <c r="O1612" t="str" cm="1">
        <f t="array" ref="O1612">_xlfn.IFS(Churn_Modelling[[#This Row],[Balance]]=0,"Tidak ada Saldo",Churn_Modelling[[#This Row],[Balance]]&lt;=5000000,"Saldo Rendah",Churn_Modelling[[#This Row],[Balance]]&lt;=10000000,"Saldo Menengah",Churn_Modelling[[#This Row],[Balance]]&lt;=15000000,"Saldo Tinggi",TRUE,"Saldo Premium")</f>
        <v>Tidak ada Saldo</v>
      </c>
      <c r="P1612" t="str" cm="1">
        <f t="array" ref="P1612">_xlfn.IFS(Churn_Modelling[[#This Row],[CreditScore]]&lt;=500,"Rendah",Churn_Modelling[[#This Row],[CreditScore]]&lt;=600,"Cukup",Churn_Modelling[[#This Row],[CreditScore]]&lt;=700,"Sedang",Churn_Modelling[[#This Row],[CreditScore]]&lt;=800,"Baik",TRUE,"Sangat Baik")</f>
        <v>Cukup</v>
      </c>
    </row>
    <row r="1613" spans="1:16" hidden="1" x14ac:dyDescent="0.35">
      <c r="A1613">
        <v>1612</v>
      </c>
      <c r="B1613">
        <v>15781553</v>
      </c>
      <c r="C1613" t="s">
        <v>383</v>
      </c>
      <c r="D1613">
        <v>760</v>
      </c>
      <c r="E1613" t="s">
        <v>26</v>
      </c>
      <c r="F1613" t="s">
        <v>16</v>
      </c>
      <c r="G1613">
        <v>49</v>
      </c>
      <c r="H1613">
        <v>9</v>
      </c>
      <c r="I1613" s="6">
        <v>9150299</v>
      </c>
      <c r="J1613">
        <v>1</v>
      </c>
      <c r="K1613">
        <v>1</v>
      </c>
      <c r="L1613">
        <v>0</v>
      </c>
      <c r="M1613">
        <v>1172329</v>
      </c>
      <c r="N1613">
        <v>1</v>
      </c>
      <c r="O1613" t="str" cm="1">
        <f t="array" ref="O1613">_xlfn.IFS(Churn_Modelling[[#This Row],[Balance]]=0,"Tidak ada Saldo",Churn_Modelling[[#This Row],[Balance]]&lt;=5000000,"Saldo Rendah",Churn_Modelling[[#This Row],[Balance]]&lt;=10000000,"Saldo Menengah",Churn_Modelling[[#This Row],[Balance]]&lt;=15000000,"Saldo Tinggi",TRUE,"Saldo Premium")</f>
        <v>Saldo Menengah</v>
      </c>
      <c r="P1613" t="str" cm="1">
        <f t="array" ref="P1613">_xlfn.IFS(Churn_Modelling[[#This Row],[CreditScore]]&lt;=500,"Rendah",Churn_Modelling[[#This Row],[CreditScore]]&lt;=600,"Cukup",Churn_Modelling[[#This Row],[CreditScore]]&lt;=700,"Sedang",Churn_Modelling[[#This Row],[CreditScore]]&lt;=800,"Baik",TRUE,"Sangat Baik")</f>
        <v>Baik</v>
      </c>
    </row>
    <row r="1614" spans="1:16" hidden="1" x14ac:dyDescent="0.35">
      <c r="A1614">
        <v>1613</v>
      </c>
      <c r="B1614">
        <v>15649121</v>
      </c>
      <c r="C1614" t="s">
        <v>177</v>
      </c>
      <c r="D1614">
        <v>665</v>
      </c>
      <c r="E1614" t="s">
        <v>15</v>
      </c>
      <c r="F1614" t="s">
        <v>23</v>
      </c>
      <c r="G1614">
        <v>52</v>
      </c>
      <c r="H1614">
        <v>3</v>
      </c>
      <c r="I1614" s="6">
        <v>0</v>
      </c>
      <c r="J1614">
        <v>1</v>
      </c>
      <c r="K1614">
        <v>1</v>
      </c>
      <c r="L1614">
        <v>0</v>
      </c>
      <c r="M1614">
        <v>11613701</v>
      </c>
      <c r="N1614">
        <v>1</v>
      </c>
      <c r="O1614" t="str" cm="1">
        <f t="array" ref="O1614">_xlfn.IFS(Churn_Modelling[[#This Row],[Balance]]=0,"Tidak ada Saldo",Churn_Modelling[[#This Row],[Balance]]&lt;=5000000,"Saldo Rendah",Churn_Modelling[[#This Row],[Balance]]&lt;=10000000,"Saldo Menengah",Churn_Modelling[[#This Row],[Balance]]&lt;=15000000,"Saldo Tinggi",TRUE,"Saldo Premium")</f>
        <v>Tidak ada Saldo</v>
      </c>
      <c r="P1614" t="str" cm="1">
        <f t="array" ref="P1614">_xlfn.IFS(Churn_Modelling[[#This Row],[CreditScore]]&lt;=500,"Rendah",Churn_Modelling[[#This Row],[CreditScore]]&lt;=600,"Cukup",Churn_Modelling[[#This Row],[CreditScore]]&lt;=700,"Sedang",Churn_Modelling[[#This Row],[CreditScore]]&lt;=800,"Baik",TRUE,"Sangat Baik")</f>
        <v>Sedang</v>
      </c>
    </row>
    <row r="1615" spans="1:16" x14ac:dyDescent="0.35">
      <c r="A1615">
        <v>1614</v>
      </c>
      <c r="B1615">
        <v>15674811</v>
      </c>
      <c r="C1615" t="s">
        <v>1052</v>
      </c>
      <c r="D1615">
        <v>739</v>
      </c>
      <c r="E1615" t="s">
        <v>26</v>
      </c>
      <c r="F1615" t="s">
        <v>23</v>
      </c>
      <c r="G1615">
        <v>29</v>
      </c>
      <c r="H1615">
        <v>3</v>
      </c>
      <c r="I1615" s="6">
        <v>5938598</v>
      </c>
      <c r="J1615">
        <v>2</v>
      </c>
      <c r="K1615">
        <v>1</v>
      </c>
      <c r="L1615">
        <v>1</v>
      </c>
      <c r="M1615">
        <v>10553396</v>
      </c>
      <c r="N1615">
        <v>0</v>
      </c>
      <c r="O1615" t="str" cm="1">
        <f t="array" ref="O1615">_xlfn.IFS(Churn_Modelling[[#This Row],[Balance]]=0,"Tidak ada Saldo",Churn_Modelling[[#This Row],[Balance]]&lt;=5000000,"Saldo Rendah",Churn_Modelling[[#This Row],[Balance]]&lt;=10000000,"Saldo Menengah",Churn_Modelling[[#This Row],[Balance]]&lt;=15000000,"Saldo Tinggi",TRUE,"Saldo Premium")</f>
        <v>Saldo Menengah</v>
      </c>
      <c r="P1615" t="str" cm="1">
        <f t="array" ref="P1615">_xlfn.IFS(Churn_Modelling[[#This Row],[CreditScore]]&lt;=500,"Rendah",Churn_Modelling[[#This Row],[CreditScore]]&lt;=600,"Cukup",Churn_Modelling[[#This Row],[CreditScore]]&lt;=700,"Sedang",Churn_Modelling[[#This Row],[CreditScore]]&lt;=800,"Baik",TRUE,"Sangat Baik")</f>
        <v>Baik</v>
      </c>
    </row>
    <row r="1616" spans="1:16" x14ac:dyDescent="0.35">
      <c r="A1616">
        <v>1615</v>
      </c>
      <c r="B1616">
        <v>15646037</v>
      </c>
      <c r="C1616" t="s">
        <v>1053</v>
      </c>
      <c r="D1616">
        <v>641</v>
      </c>
      <c r="E1616" t="s">
        <v>15</v>
      </c>
      <c r="F1616" t="s">
        <v>23</v>
      </c>
      <c r="G1616">
        <v>77</v>
      </c>
      <c r="H1616">
        <v>9</v>
      </c>
      <c r="I1616" s="6">
        <v>0</v>
      </c>
      <c r="J1616">
        <v>3</v>
      </c>
      <c r="K1616">
        <v>1</v>
      </c>
      <c r="L1616">
        <v>1</v>
      </c>
      <c r="M1616">
        <v>8151406</v>
      </c>
      <c r="N1616">
        <v>0</v>
      </c>
      <c r="O1616" t="str" cm="1">
        <f t="array" ref="O1616">_xlfn.IFS(Churn_Modelling[[#This Row],[Balance]]=0,"Tidak ada Saldo",Churn_Modelling[[#This Row],[Balance]]&lt;=5000000,"Saldo Rendah",Churn_Modelling[[#This Row],[Balance]]&lt;=10000000,"Saldo Menengah",Churn_Modelling[[#This Row],[Balance]]&lt;=15000000,"Saldo Tinggi",TRUE,"Saldo Premium")</f>
        <v>Tidak ada Saldo</v>
      </c>
      <c r="P1616" t="str" cm="1">
        <f t="array" ref="P1616">_xlfn.IFS(Churn_Modelling[[#This Row],[CreditScore]]&lt;=500,"Rendah",Churn_Modelling[[#This Row],[CreditScore]]&lt;=600,"Cukup",Churn_Modelling[[#This Row],[CreditScore]]&lt;=700,"Sedang",Churn_Modelling[[#This Row],[CreditScore]]&lt;=800,"Baik",TRUE,"Sangat Baik")</f>
        <v>Sedang</v>
      </c>
    </row>
    <row r="1617" spans="1:16" x14ac:dyDescent="0.35">
      <c r="A1617">
        <v>1616</v>
      </c>
      <c r="B1617">
        <v>15722578</v>
      </c>
      <c r="C1617" t="s">
        <v>1054</v>
      </c>
      <c r="D1617">
        <v>685</v>
      </c>
      <c r="E1617" t="s">
        <v>26</v>
      </c>
      <c r="F1617" t="s">
        <v>16</v>
      </c>
      <c r="G1617">
        <v>21</v>
      </c>
      <c r="H1617">
        <v>6</v>
      </c>
      <c r="I1617" s="6">
        <v>979565</v>
      </c>
      <c r="J1617">
        <v>1</v>
      </c>
      <c r="K1617">
        <v>1</v>
      </c>
      <c r="L1617">
        <v>1</v>
      </c>
      <c r="M1617">
        <v>16496627</v>
      </c>
      <c r="N1617">
        <v>0</v>
      </c>
      <c r="O1617" t="str" cm="1">
        <f t="array" ref="O1617">_xlfn.IFS(Churn_Modelling[[#This Row],[Balance]]=0,"Tidak ada Saldo",Churn_Modelling[[#This Row],[Balance]]&lt;=5000000,"Saldo Rendah",Churn_Modelling[[#This Row],[Balance]]&lt;=10000000,"Saldo Menengah",Churn_Modelling[[#This Row],[Balance]]&lt;=15000000,"Saldo Tinggi",TRUE,"Saldo Premium")</f>
        <v>Saldo Rendah</v>
      </c>
      <c r="P1617" t="str" cm="1">
        <f t="array" ref="P1617">_xlfn.IFS(Churn_Modelling[[#This Row],[CreditScore]]&lt;=500,"Rendah",Churn_Modelling[[#This Row],[CreditScore]]&lt;=600,"Cukup",Churn_Modelling[[#This Row],[CreditScore]]&lt;=700,"Sedang",Churn_Modelling[[#This Row],[CreditScore]]&lt;=800,"Baik",TRUE,"Sangat Baik")</f>
        <v>Sedang</v>
      </c>
    </row>
    <row r="1618" spans="1:16" x14ac:dyDescent="0.35">
      <c r="A1618">
        <v>1617</v>
      </c>
      <c r="B1618">
        <v>15665695</v>
      </c>
      <c r="C1618" t="s">
        <v>1055</v>
      </c>
      <c r="D1618">
        <v>594</v>
      </c>
      <c r="E1618" t="s">
        <v>15</v>
      </c>
      <c r="F1618" t="s">
        <v>16</v>
      </c>
      <c r="G1618">
        <v>49</v>
      </c>
      <c r="H1618">
        <v>4</v>
      </c>
      <c r="I1618" s="6">
        <v>0</v>
      </c>
      <c r="J1618">
        <v>2</v>
      </c>
      <c r="K1618">
        <v>1</v>
      </c>
      <c r="L1618">
        <v>1</v>
      </c>
      <c r="M1618">
        <v>2363155</v>
      </c>
      <c r="N1618">
        <v>0</v>
      </c>
      <c r="O1618" t="str" cm="1">
        <f t="array" ref="O1618">_xlfn.IFS(Churn_Modelling[[#This Row],[Balance]]=0,"Tidak ada Saldo",Churn_Modelling[[#This Row],[Balance]]&lt;=5000000,"Saldo Rendah",Churn_Modelling[[#This Row],[Balance]]&lt;=10000000,"Saldo Menengah",Churn_Modelling[[#This Row],[Balance]]&lt;=15000000,"Saldo Tinggi",TRUE,"Saldo Premium")</f>
        <v>Tidak ada Saldo</v>
      </c>
      <c r="P1618" t="str" cm="1">
        <f t="array" ref="P1618">_xlfn.IFS(Churn_Modelling[[#This Row],[CreditScore]]&lt;=500,"Rendah",Churn_Modelling[[#This Row],[CreditScore]]&lt;=600,"Cukup",Churn_Modelling[[#This Row],[CreditScore]]&lt;=700,"Sedang",Churn_Modelling[[#This Row],[CreditScore]]&lt;=800,"Baik",TRUE,"Sangat Baik")</f>
        <v>Cukup</v>
      </c>
    </row>
    <row r="1619" spans="1:16" x14ac:dyDescent="0.35">
      <c r="A1619">
        <v>1618</v>
      </c>
      <c r="B1619">
        <v>15801062</v>
      </c>
      <c r="C1619" t="s">
        <v>994</v>
      </c>
      <c r="D1619">
        <v>557</v>
      </c>
      <c r="E1619" t="s">
        <v>18</v>
      </c>
      <c r="F1619" t="s">
        <v>16</v>
      </c>
      <c r="G1619">
        <v>40</v>
      </c>
      <c r="H1619">
        <v>4</v>
      </c>
      <c r="I1619" s="6">
        <v>0</v>
      </c>
      <c r="J1619">
        <v>2</v>
      </c>
      <c r="K1619">
        <v>0</v>
      </c>
      <c r="L1619">
        <v>1</v>
      </c>
      <c r="M1619">
        <v>10543353</v>
      </c>
      <c r="N1619">
        <v>0</v>
      </c>
      <c r="O1619" t="str" cm="1">
        <f t="array" ref="O1619">_xlfn.IFS(Churn_Modelling[[#This Row],[Balance]]=0,"Tidak ada Saldo",Churn_Modelling[[#This Row],[Balance]]&lt;=5000000,"Saldo Rendah",Churn_Modelling[[#This Row],[Balance]]&lt;=10000000,"Saldo Menengah",Churn_Modelling[[#This Row],[Balance]]&lt;=15000000,"Saldo Tinggi",TRUE,"Saldo Premium")</f>
        <v>Tidak ada Saldo</v>
      </c>
      <c r="P1619" t="str" cm="1">
        <f t="array" ref="P1619">_xlfn.IFS(Churn_Modelling[[#This Row],[CreditScore]]&lt;=500,"Rendah",Churn_Modelling[[#This Row],[CreditScore]]&lt;=600,"Cukup",Churn_Modelling[[#This Row],[CreditScore]]&lt;=700,"Sedang",Churn_Modelling[[#This Row],[CreditScore]]&lt;=800,"Baik",TRUE,"Sangat Baik")</f>
        <v>Cukup</v>
      </c>
    </row>
    <row r="1620" spans="1:16" x14ac:dyDescent="0.35">
      <c r="A1620">
        <v>1619</v>
      </c>
      <c r="B1620">
        <v>15662955</v>
      </c>
      <c r="C1620" t="s">
        <v>591</v>
      </c>
      <c r="D1620">
        <v>697</v>
      </c>
      <c r="E1620" t="s">
        <v>15</v>
      </c>
      <c r="F1620" t="s">
        <v>23</v>
      </c>
      <c r="G1620">
        <v>27</v>
      </c>
      <c r="H1620">
        <v>8</v>
      </c>
      <c r="I1620" s="6">
        <v>14122368</v>
      </c>
      <c r="J1620">
        <v>2</v>
      </c>
      <c r="K1620">
        <v>1</v>
      </c>
      <c r="L1620">
        <v>0</v>
      </c>
      <c r="M1620">
        <v>9059115</v>
      </c>
      <c r="N1620">
        <v>0</v>
      </c>
      <c r="O1620" t="str" cm="1">
        <f t="array" ref="O1620">_xlfn.IFS(Churn_Modelling[[#This Row],[Balance]]=0,"Tidak ada Saldo",Churn_Modelling[[#This Row],[Balance]]&lt;=5000000,"Saldo Rendah",Churn_Modelling[[#This Row],[Balance]]&lt;=10000000,"Saldo Menengah",Churn_Modelling[[#This Row],[Balance]]&lt;=15000000,"Saldo Tinggi",TRUE,"Saldo Premium")</f>
        <v>Saldo Tinggi</v>
      </c>
      <c r="P1620" t="str" cm="1">
        <f t="array" ref="P1620">_xlfn.IFS(Churn_Modelling[[#This Row],[CreditScore]]&lt;=500,"Rendah",Churn_Modelling[[#This Row],[CreditScore]]&lt;=600,"Cukup",Churn_Modelling[[#This Row],[CreditScore]]&lt;=700,"Sedang",Churn_Modelling[[#This Row],[CreditScore]]&lt;=800,"Baik",TRUE,"Sangat Baik")</f>
        <v>Sedang</v>
      </c>
    </row>
    <row r="1621" spans="1:16" x14ac:dyDescent="0.35">
      <c r="A1621">
        <v>1620</v>
      </c>
      <c r="B1621">
        <v>15770309</v>
      </c>
      <c r="C1621" t="s">
        <v>39</v>
      </c>
      <c r="D1621">
        <v>656</v>
      </c>
      <c r="E1621" t="s">
        <v>15</v>
      </c>
      <c r="F1621" t="s">
        <v>23</v>
      </c>
      <c r="G1621">
        <v>18</v>
      </c>
      <c r="H1621">
        <v>10</v>
      </c>
      <c r="I1621" s="6">
        <v>15176274</v>
      </c>
      <c r="J1621">
        <v>1</v>
      </c>
      <c r="K1621">
        <v>0</v>
      </c>
      <c r="L1621">
        <v>1</v>
      </c>
      <c r="M1621">
        <v>12701432</v>
      </c>
      <c r="N1621">
        <v>0</v>
      </c>
      <c r="O1621" t="str" cm="1">
        <f t="array" ref="O1621">_xlfn.IFS(Churn_Modelling[[#This Row],[Balance]]=0,"Tidak ada Saldo",Churn_Modelling[[#This Row],[Balance]]&lt;=5000000,"Saldo Rendah",Churn_Modelling[[#This Row],[Balance]]&lt;=10000000,"Saldo Menengah",Churn_Modelling[[#This Row],[Balance]]&lt;=15000000,"Saldo Tinggi",TRUE,"Saldo Premium")</f>
        <v>Saldo Premium</v>
      </c>
      <c r="P1621" t="str" cm="1">
        <f t="array" ref="P1621">_xlfn.IFS(Churn_Modelling[[#This Row],[CreditScore]]&lt;=500,"Rendah",Churn_Modelling[[#This Row],[CreditScore]]&lt;=600,"Cukup",Churn_Modelling[[#This Row],[CreditScore]]&lt;=700,"Sedang",Churn_Modelling[[#This Row],[CreditScore]]&lt;=800,"Baik",TRUE,"Sangat Baik")</f>
        <v>Sedang</v>
      </c>
    </row>
    <row r="1622" spans="1:16" x14ac:dyDescent="0.35">
      <c r="A1622">
        <v>1621</v>
      </c>
      <c r="B1622">
        <v>15657386</v>
      </c>
      <c r="C1622" t="s">
        <v>112</v>
      </c>
      <c r="D1622">
        <v>712</v>
      </c>
      <c r="E1622" t="s">
        <v>26</v>
      </c>
      <c r="F1622" t="s">
        <v>23</v>
      </c>
      <c r="G1622">
        <v>43</v>
      </c>
      <c r="H1622">
        <v>1</v>
      </c>
      <c r="I1622" s="6">
        <v>14174974</v>
      </c>
      <c r="J1622">
        <v>2</v>
      </c>
      <c r="K1622">
        <v>0</v>
      </c>
      <c r="L1622">
        <v>1</v>
      </c>
      <c r="M1622">
        <v>9090526</v>
      </c>
      <c r="N1622">
        <v>0</v>
      </c>
      <c r="O1622" t="str" cm="1">
        <f t="array" ref="O1622">_xlfn.IFS(Churn_Modelling[[#This Row],[Balance]]=0,"Tidak ada Saldo",Churn_Modelling[[#This Row],[Balance]]&lt;=5000000,"Saldo Rendah",Churn_Modelling[[#This Row],[Balance]]&lt;=10000000,"Saldo Menengah",Churn_Modelling[[#This Row],[Balance]]&lt;=15000000,"Saldo Tinggi",TRUE,"Saldo Premium")</f>
        <v>Saldo Tinggi</v>
      </c>
      <c r="P1622" t="str" cm="1">
        <f t="array" ref="P1622">_xlfn.IFS(Churn_Modelling[[#This Row],[CreditScore]]&lt;=500,"Rendah",Churn_Modelling[[#This Row],[CreditScore]]&lt;=600,"Cukup",Churn_Modelling[[#This Row],[CreditScore]]&lt;=700,"Sedang",Churn_Modelling[[#This Row],[CreditScore]]&lt;=800,"Baik",TRUE,"Sangat Baik")</f>
        <v>Baik</v>
      </c>
    </row>
    <row r="1623" spans="1:16" hidden="1" x14ac:dyDescent="0.35">
      <c r="A1623">
        <v>1622</v>
      </c>
      <c r="B1623">
        <v>15777797</v>
      </c>
      <c r="C1623" t="s">
        <v>1056</v>
      </c>
      <c r="D1623">
        <v>689</v>
      </c>
      <c r="E1623" t="s">
        <v>18</v>
      </c>
      <c r="F1623" t="s">
        <v>23</v>
      </c>
      <c r="G1623">
        <v>38</v>
      </c>
      <c r="H1623">
        <v>5</v>
      </c>
      <c r="I1623" s="6">
        <v>7507514</v>
      </c>
      <c r="J1623">
        <v>1</v>
      </c>
      <c r="K1623">
        <v>1</v>
      </c>
      <c r="L1623">
        <v>1</v>
      </c>
      <c r="M1623">
        <v>865192</v>
      </c>
      <c r="N1623">
        <v>1</v>
      </c>
      <c r="O1623" t="str" cm="1">
        <f t="array" ref="O1623">_xlfn.IFS(Churn_Modelling[[#This Row],[Balance]]=0,"Tidak ada Saldo",Churn_Modelling[[#This Row],[Balance]]&lt;=5000000,"Saldo Rendah",Churn_Modelling[[#This Row],[Balance]]&lt;=10000000,"Saldo Menengah",Churn_Modelling[[#This Row],[Balance]]&lt;=15000000,"Saldo Tinggi",TRUE,"Saldo Premium")</f>
        <v>Saldo Menengah</v>
      </c>
      <c r="P1623" t="str" cm="1">
        <f t="array" ref="P1623">_xlfn.IFS(Churn_Modelling[[#This Row],[CreditScore]]&lt;=500,"Rendah",Churn_Modelling[[#This Row],[CreditScore]]&lt;=600,"Cukup",Churn_Modelling[[#This Row],[CreditScore]]&lt;=700,"Sedang",Churn_Modelling[[#This Row],[CreditScore]]&lt;=800,"Baik",TRUE,"Sangat Baik")</f>
        <v>Sedang</v>
      </c>
    </row>
    <row r="1624" spans="1:16" x14ac:dyDescent="0.35">
      <c r="A1624">
        <v>1623</v>
      </c>
      <c r="B1624">
        <v>15783955</v>
      </c>
      <c r="C1624" t="s">
        <v>1057</v>
      </c>
      <c r="D1624">
        <v>697</v>
      </c>
      <c r="E1624" t="s">
        <v>15</v>
      </c>
      <c r="F1624" t="s">
        <v>16</v>
      </c>
      <c r="G1624">
        <v>25</v>
      </c>
      <c r="H1624">
        <v>4</v>
      </c>
      <c r="I1624" s="6">
        <v>16568611</v>
      </c>
      <c r="J1624">
        <v>2</v>
      </c>
      <c r="K1624">
        <v>1</v>
      </c>
      <c r="L1624">
        <v>0</v>
      </c>
      <c r="M1624">
        <v>1546798</v>
      </c>
      <c r="N1624">
        <v>0</v>
      </c>
      <c r="O1624" t="str" cm="1">
        <f t="array" ref="O1624">_xlfn.IFS(Churn_Modelling[[#This Row],[Balance]]=0,"Tidak ada Saldo",Churn_Modelling[[#This Row],[Balance]]&lt;=5000000,"Saldo Rendah",Churn_Modelling[[#This Row],[Balance]]&lt;=10000000,"Saldo Menengah",Churn_Modelling[[#This Row],[Balance]]&lt;=15000000,"Saldo Tinggi",TRUE,"Saldo Premium")</f>
        <v>Saldo Premium</v>
      </c>
      <c r="P1624" t="str" cm="1">
        <f t="array" ref="P1624">_xlfn.IFS(Churn_Modelling[[#This Row],[CreditScore]]&lt;=500,"Rendah",Churn_Modelling[[#This Row],[CreditScore]]&lt;=600,"Cukup",Churn_Modelling[[#This Row],[CreditScore]]&lt;=700,"Sedang",Churn_Modelling[[#This Row],[CreditScore]]&lt;=800,"Baik",TRUE,"Sangat Baik")</f>
        <v>Sedang</v>
      </c>
    </row>
    <row r="1625" spans="1:16" x14ac:dyDescent="0.35">
      <c r="A1625">
        <v>1624</v>
      </c>
      <c r="B1625">
        <v>15804516</v>
      </c>
      <c r="C1625" t="s">
        <v>1058</v>
      </c>
      <c r="D1625">
        <v>589</v>
      </c>
      <c r="E1625" t="s">
        <v>15</v>
      </c>
      <c r="F1625" t="s">
        <v>23</v>
      </c>
      <c r="G1625">
        <v>38</v>
      </c>
      <c r="H1625">
        <v>2</v>
      </c>
      <c r="I1625" s="6">
        <v>0</v>
      </c>
      <c r="J1625">
        <v>1</v>
      </c>
      <c r="K1625">
        <v>1</v>
      </c>
      <c r="L1625">
        <v>0</v>
      </c>
      <c r="M1625">
        <v>7991528</v>
      </c>
      <c r="N1625">
        <v>0</v>
      </c>
      <c r="O1625" t="str" cm="1">
        <f t="array" ref="O1625">_xlfn.IFS(Churn_Modelling[[#This Row],[Balance]]=0,"Tidak ada Saldo",Churn_Modelling[[#This Row],[Balance]]&lt;=5000000,"Saldo Rendah",Churn_Modelling[[#This Row],[Balance]]&lt;=10000000,"Saldo Menengah",Churn_Modelling[[#This Row],[Balance]]&lt;=15000000,"Saldo Tinggi",TRUE,"Saldo Premium")</f>
        <v>Tidak ada Saldo</v>
      </c>
      <c r="P1625" t="str" cm="1">
        <f t="array" ref="P1625">_xlfn.IFS(Churn_Modelling[[#This Row],[CreditScore]]&lt;=500,"Rendah",Churn_Modelling[[#This Row],[CreditScore]]&lt;=600,"Cukup",Churn_Modelling[[#This Row],[CreditScore]]&lt;=700,"Sedang",Churn_Modelling[[#This Row],[CreditScore]]&lt;=800,"Baik",TRUE,"Sangat Baik")</f>
        <v>Cukup</v>
      </c>
    </row>
    <row r="1626" spans="1:16" x14ac:dyDescent="0.35">
      <c r="A1626">
        <v>1625</v>
      </c>
      <c r="B1626">
        <v>15681758</v>
      </c>
      <c r="C1626" t="s">
        <v>1059</v>
      </c>
      <c r="D1626">
        <v>525</v>
      </c>
      <c r="E1626" t="s">
        <v>18</v>
      </c>
      <c r="F1626" t="s">
        <v>16</v>
      </c>
      <c r="G1626">
        <v>25</v>
      </c>
      <c r="H1626">
        <v>10</v>
      </c>
      <c r="I1626" s="6">
        <v>0</v>
      </c>
      <c r="J1626">
        <v>2</v>
      </c>
      <c r="K1626">
        <v>1</v>
      </c>
      <c r="L1626">
        <v>0</v>
      </c>
      <c r="M1626">
        <v>6936195</v>
      </c>
      <c r="N1626">
        <v>0</v>
      </c>
      <c r="O1626" t="str" cm="1">
        <f t="array" ref="O1626">_xlfn.IFS(Churn_Modelling[[#This Row],[Balance]]=0,"Tidak ada Saldo",Churn_Modelling[[#This Row],[Balance]]&lt;=5000000,"Saldo Rendah",Churn_Modelling[[#This Row],[Balance]]&lt;=10000000,"Saldo Menengah",Churn_Modelling[[#This Row],[Balance]]&lt;=15000000,"Saldo Tinggi",TRUE,"Saldo Premium")</f>
        <v>Tidak ada Saldo</v>
      </c>
      <c r="P1626" t="str" cm="1">
        <f t="array" ref="P1626">_xlfn.IFS(Churn_Modelling[[#This Row],[CreditScore]]&lt;=500,"Rendah",Churn_Modelling[[#This Row],[CreditScore]]&lt;=600,"Cukup",Churn_Modelling[[#This Row],[CreditScore]]&lt;=700,"Sedang",Churn_Modelling[[#This Row],[CreditScore]]&lt;=800,"Baik",TRUE,"Sangat Baik")</f>
        <v>Cukup</v>
      </c>
    </row>
    <row r="1627" spans="1:16" x14ac:dyDescent="0.35">
      <c r="A1627">
        <v>1626</v>
      </c>
      <c r="B1627">
        <v>15630321</v>
      </c>
      <c r="C1627" t="s">
        <v>95</v>
      </c>
      <c r="D1627">
        <v>680</v>
      </c>
      <c r="E1627" t="s">
        <v>15</v>
      </c>
      <c r="F1627" t="s">
        <v>23</v>
      </c>
      <c r="G1627">
        <v>44</v>
      </c>
      <c r="H1627">
        <v>3</v>
      </c>
      <c r="I1627" s="6">
        <v>0</v>
      </c>
      <c r="J1627">
        <v>2</v>
      </c>
      <c r="K1627">
        <v>1</v>
      </c>
      <c r="L1627">
        <v>0</v>
      </c>
      <c r="M1627">
        <v>8693508</v>
      </c>
      <c r="N1627">
        <v>0</v>
      </c>
      <c r="O1627" t="str" cm="1">
        <f t="array" ref="O1627">_xlfn.IFS(Churn_Modelling[[#This Row],[Balance]]=0,"Tidak ada Saldo",Churn_Modelling[[#This Row],[Balance]]&lt;=5000000,"Saldo Rendah",Churn_Modelling[[#This Row],[Balance]]&lt;=10000000,"Saldo Menengah",Churn_Modelling[[#This Row],[Balance]]&lt;=15000000,"Saldo Tinggi",TRUE,"Saldo Premium")</f>
        <v>Tidak ada Saldo</v>
      </c>
      <c r="P1627" t="str" cm="1">
        <f t="array" ref="P1627">_xlfn.IFS(Churn_Modelling[[#This Row],[CreditScore]]&lt;=500,"Rendah",Churn_Modelling[[#This Row],[CreditScore]]&lt;=600,"Cukup",Churn_Modelling[[#This Row],[CreditScore]]&lt;=700,"Sedang",Churn_Modelling[[#This Row],[CreditScore]]&lt;=800,"Baik",TRUE,"Sangat Baik")</f>
        <v>Sedang</v>
      </c>
    </row>
    <row r="1628" spans="1:16" hidden="1" x14ac:dyDescent="0.35">
      <c r="A1628">
        <v>1627</v>
      </c>
      <c r="B1628">
        <v>15588248</v>
      </c>
      <c r="C1628" t="s">
        <v>391</v>
      </c>
      <c r="D1628">
        <v>617</v>
      </c>
      <c r="E1628" t="s">
        <v>15</v>
      </c>
      <c r="F1628" t="s">
        <v>16</v>
      </c>
      <c r="G1628">
        <v>28</v>
      </c>
      <c r="H1628">
        <v>0</v>
      </c>
      <c r="I1628" s="6">
        <v>0</v>
      </c>
      <c r="J1628">
        <v>2</v>
      </c>
      <c r="K1628">
        <v>1</v>
      </c>
      <c r="L1628">
        <v>1</v>
      </c>
      <c r="M1628">
        <v>759783</v>
      </c>
      <c r="N1628">
        <v>1</v>
      </c>
      <c r="O1628" t="str" cm="1">
        <f t="array" ref="O1628">_xlfn.IFS(Churn_Modelling[[#This Row],[Balance]]=0,"Tidak ada Saldo",Churn_Modelling[[#This Row],[Balance]]&lt;=5000000,"Saldo Rendah",Churn_Modelling[[#This Row],[Balance]]&lt;=10000000,"Saldo Menengah",Churn_Modelling[[#This Row],[Balance]]&lt;=15000000,"Saldo Tinggi",TRUE,"Saldo Premium")</f>
        <v>Tidak ada Saldo</v>
      </c>
      <c r="P1628" t="str" cm="1">
        <f t="array" ref="P1628">_xlfn.IFS(Churn_Modelling[[#This Row],[CreditScore]]&lt;=500,"Rendah",Churn_Modelling[[#This Row],[CreditScore]]&lt;=600,"Cukup",Churn_Modelling[[#This Row],[CreditScore]]&lt;=700,"Sedang",Churn_Modelling[[#This Row],[CreditScore]]&lt;=800,"Baik",TRUE,"Sangat Baik")</f>
        <v>Sedang</v>
      </c>
    </row>
    <row r="1629" spans="1:16" x14ac:dyDescent="0.35">
      <c r="A1629">
        <v>1628</v>
      </c>
      <c r="B1629">
        <v>15591932</v>
      </c>
      <c r="C1629" t="s">
        <v>193</v>
      </c>
      <c r="D1629">
        <v>680</v>
      </c>
      <c r="E1629" t="s">
        <v>15</v>
      </c>
      <c r="F1629" t="s">
        <v>23</v>
      </c>
      <c r="G1629">
        <v>32</v>
      </c>
      <c r="H1629">
        <v>5</v>
      </c>
      <c r="I1629" s="6">
        <v>9296161</v>
      </c>
      <c r="J1629">
        <v>1</v>
      </c>
      <c r="K1629">
        <v>1</v>
      </c>
      <c r="L1629">
        <v>0</v>
      </c>
      <c r="M1629">
        <v>1169576</v>
      </c>
      <c r="N1629">
        <v>0</v>
      </c>
      <c r="O1629" t="str" cm="1">
        <f t="array" ref="O1629">_xlfn.IFS(Churn_Modelling[[#This Row],[Balance]]=0,"Tidak ada Saldo",Churn_Modelling[[#This Row],[Balance]]&lt;=5000000,"Saldo Rendah",Churn_Modelling[[#This Row],[Balance]]&lt;=10000000,"Saldo Menengah",Churn_Modelling[[#This Row],[Balance]]&lt;=15000000,"Saldo Tinggi",TRUE,"Saldo Premium")</f>
        <v>Saldo Menengah</v>
      </c>
      <c r="P1629" t="str" cm="1">
        <f t="array" ref="P1629">_xlfn.IFS(Churn_Modelling[[#This Row],[CreditScore]]&lt;=500,"Rendah",Churn_Modelling[[#This Row],[CreditScore]]&lt;=600,"Cukup",Churn_Modelling[[#This Row],[CreditScore]]&lt;=700,"Sedang",Churn_Modelling[[#This Row],[CreditScore]]&lt;=800,"Baik",TRUE,"Sangat Baik")</f>
        <v>Sedang</v>
      </c>
    </row>
    <row r="1630" spans="1:16" x14ac:dyDescent="0.35">
      <c r="A1630">
        <v>1629</v>
      </c>
      <c r="B1630">
        <v>15810347</v>
      </c>
      <c r="C1630" t="s">
        <v>1060</v>
      </c>
      <c r="D1630">
        <v>662</v>
      </c>
      <c r="E1630" t="s">
        <v>18</v>
      </c>
      <c r="F1630" t="s">
        <v>16</v>
      </c>
      <c r="G1630">
        <v>30</v>
      </c>
      <c r="H1630">
        <v>9</v>
      </c>
      <c r="I1630" s="6">
        <v>0</v>
      </c>
      <c r="J1630">
        <v>2</v>
      </c>
      <c r="K1630">
        <v>0</v>
      </c>
      <c r="L1630">
        <v>1</v>
      </c>
      <c r="M1630">
        <v>15788483</v>
      </c>
      <c r="N1630">
        <v>0</v>
      </c>
      <c r="O1630" t="str" cm="1">
        <f t="array" ref="O1630">_xlfn.IFS(Churn_Modelling[[#This Row],[Balance]]=0,"Tidak ada Saldo",Churn_Modelling[[#This Row],[Balance]]&lt;=5000000,"Saldo Rendah",Churn_Modelling[[#This Row],[Balance]]&lt;=10000000,"Saldo Menengah",Churn_Modelling[[#This Row],[Balance]]&lt;=15000000,"Saldo Tinggi",TRUE,"Saldo Premium")</f>
        <v>Tidak ada Saldo</v>
      </c>
      <c r="P1630" t="str" cm="1">
        <f t="array" ref="P1630">_xlfn.IFS(Churn_Modelling[[#This Row],[CreditScore]]&lt;=500,"Rendah",Churn_Modelling[[#This Row],[CreditScore]]&lt;=600,"Cukup",Churn_Modelling[[#This Row],[CreditScore]]&lt;=700,"Sedang",Churn_Modelling[[#This Row],[CreditScore]]&lt;=800,"Baik",TRUE,"Sangat Baik")</f>
        <v>Sedang</v>
      </c>
    </row>
    <row r="1631" spans="1:16" hidden="1" x14ac:dyDescent="0.35">
      <c r="A1631">
        <v>1630</v>
      </c>
      <c r="B1631">
        <v>15595303</v>
      </c>
      <c r="C1631" t="s">
        <v>239</v>
      </c>
      <c r="D1631">
        <v>736</v>
      </c>
      <c r="E1631" t="s">
        <v>26</v>
      </c>
      <c r="F1631" t="s">
        <v>23</v>
      </c>
      <c r="G1631">
        <v>46</v>
      </c>
      <c r="H1631">
        <v>5</v>
      </c>
      <c r="I1631" s="6">
        <v>13081291</v>
      </c>
      <c r="J1631">
        <v>1</v>
      </c>
      <c r="K1631">
        <v>1</v>
      </c>
      <c r="L1631">
        <v>1</v>
      </c>
      <c r="M1631">
        <v>7798154</v>
      </c>
      <c r="N1631">
        <v>1</v>
      </c>
      <c r="O1631" t="str" cm="1">
        <f t="array" ref="O1631">_xlfn.IFS(Churn_Modelling[[#This Row],[Balance]]=0,"Tidak ada Saldo",Churn_Modelling[[#This Row],[Balance]]&lt;=5000000,"Saldo Rendah",Churn_Modelling[[#This Row],[Balance]]&lt;=10000000,"Saldo Menengah",Churn_Modelling[[#This Row],[Balance]]&lt;=15000000,"Saldo Tinggi",TRUE,"Saldo Premium")</f>
        <v>Saldo Tinggi</v>
      </c>
      <c r="P1631" t="str" cm="1">
        <f t="array" ref="P1631">_xlfn.IFS(Churn_Modelling[[#This Row],[CreditScore]]&lt;=500,"Rendah",Churn_Modelling[[#This Row],[CreditScore]]&lt;=600,"Cukup",Churn_Modelling[[#This Row],[CreditScore]]&lt;=700,"Sedang",Churn_Modelling[[#This Row],[CreditScore]]&lt;=800,"Baik",TRUE,"Sangat Baik")</f>
        <v>Baik</v>
      </c>
    </row>
    <row r="1632" spans="1:16" hidden="1" x14ac:dyDescent="0.35">
      <c r="A1632">
        <v>1631</v>
      </c>
      <c r="B1632">
        <v>15634950</v>
      </c>
      <c r="C1632" t="s">
        <v>1061</v>
      </c>
      <c r="D1632">
        <v>657</v>
      </c>
      <c r="E1632" t="s">
        <v>26</v>
      </c>
      <c r="F1632" t="s">
        <v>23</v>
      </c>
      <c r="G1632">
        <v>57</v>
      </c>
      <c r="H1632">
        <v>8</v>
      </c>
      <c r="I1632" s="6">
        <v>10717458</v>
      </c>
      <c r="J1632">
        <v>1</v>
      </c>
      <c r="K1632">
        <v>1</v>
      </c>
      <c r="L1632">
        <v>1</v>
      </c>
      <c r="M1632">
        <v>12636955</v>
      </c>
      <c r="N1632">
        <v>1</v>
      </c>
      <c r="O1632" t="str" cm="1">
        <f t="array" ref="O1632">_xlfn.IFS(Churn_Modelling[[#This Row],[Balance]]=0,"Tidak ada Saldo",Churn_Modelling[[#This Row],[Balance]]&lt;=5000000,"Saldo Rendah",Churn_Modelling[[#This Row],[Balance]]&lt;=10000000,"Saldo Menengah",Churn_Modelling[[#This Row],[Balance]]&lt;=15000000,"Saldo Tinggi",TRUE,"Saldo Premium")</f>
        <v>Saldo Tinggi</v>
      </c>
      <c r="P1632" t="str" cm="1">
        <f t="array" ref="P1632">_xlfn.IFS(Churn_Modelling[[#This Row],[CreditScore]]&lt;=500,"Rendah",Churn_Modelling[[#This Row],[CreditScore]]&lt;=600,"Cukup",Churn_Modelling[[#This Row],[CreditScore]]&lt;=700,"Sedang",Churn_Modelling[[#This Row],[CreditScore]]&lt;=800,"Baik",TRUE,"Sangat Baik")</f>
        <v>Sedang</v>
      </c>
    </row>
    <row r="1633" spans="1:16" hidden="1" x14ac:dyDescent="0.35">
      <c r="A1633">
        <v>1632</v>
      </c>
      <c r="B1633">
        <v>15685372</v>
      </c>
      <c r="C1633" t="s">
        <v>614</v>
      </c>
      <c r="D1633">
        <v>350</v>
      </c>
      <c r="E1633" t="s">
        <v>18</v>
      </c>
      <c r="F1633" t="s">
        <v>23</v>
      </c>
      <c r="G1633">
        <v>54</v>
      </c>
      <c r="H1633">
        <v>1</v>
      </c>
      <c r="I1633" s="6">
        <v>15267748</v>
      </c>
      <c r="J1633">
        <v>1</v>
      </c>
      <c r="K1633">
        <v>1</v>
      </c>
      <c r="L1633">
        <v>1</v>
      </c>
      <c r="M1633">
        <v>19197349</v>
      </c>
      <c r="N1633">
        <v>1</v>
      </c>
      <c r="O1633" t="str" cm="1">
        <f t="array" ref="O1633">_xlfn.IFS(Churn_Modelling[[#This Row],[Balance]]=0,"Tidak ada Saldo",Churn_Modelling[[#This Row],[Balance]]&lt;=5000000,"Saldo Rendah",Churn_Modelling[[#This Row],[Balance]]&lt;=10000000,"Saldo Menengah",Churn_Modelling[[#This Row],[Balance]]&lt;=15000000,"Saldo Tinggi",TRUE,"Saldo Premium")</f>
        <v>Saldo Premium</v>
      </c>
      <c r="P1633" t="str" cm="1">
        <f t="array" ref="P1633">_xlfn.IFS(Churn_Modelling[[#This Row],[CreditScore]]&lt;=500,"Rendah",Churn_Modelling[[#This Row],[CreditScore]]&lt;=600,"Cukup",Churn_Modelling[[#This Row],[CreditScore]]&lt;=700,"Sedang",Churn_Modelling[[#This Row],[CreditScore]]&lt;=800,"Baik",TRUE,"Sangat Baik")</f>
        <v>Rendah</v>
      </c>
    </row>
    <row r="1634" spans="1:16" x14ac:dyDescent="0.35">
      <c r="A1634">
        <v>1633</v>
      </c>
      <c r="B1634">
        <v>15745827</v>
      </c>
      <c r="C1634" t="s">
        <v>746</v>
      </c>
      <c r="D1634">
        <v>617</v>
      </c>
      <c r="E1634" t="s">
        <v>15</v>
      </c>
      <c r="F1634" t="s">
        <v>23</v>
      </c>
      <c r="G1634">
        <v>30</v>
      </c>
      <c r="H1634">
        <v>3</v>
      </c>
      <c r="I1634" s="6">
        <v>13200577</v>
      </c>
      <c r="J1634">
        <v>1</v>
      </c>
      <c r="K1634">
        <v>1</v>
      </c>
      <c r="L1634">
        <v>0</v>
      </c>
      <c r="M1634">
        <v>14294039</v>
      </c>
      <c r="N1634">
        <v>0</v>
      </c>
      <c r="O1634" t="str" cm="1">
        <f t="array" ref="O1634">_xlfn.IFS(Churn_Modelling[[#This Row],[Balance]]=0,"Tidak ada Saldo",Churn_Modelling[[#This Row],[Balance]]&lt;=5000000,"Saldo Rendah",Churn_Modelling[[#This Row],[Balance]]&lt;=10000000,"Saldo Menengah",Churn_Modelling[[#This Row],[Balance]]&lt;=15000000,"Saldo Tinggi",TRUE,"Saldo Premium")</f>
        <v>Saldo Tinggi</v>
      </c>
      <c r="P1634" t="str" cm="1">
        <f t="array" ref="P1634">_xlfn.IFS(Churn_Modelling[[#This Row],[CreditScore]]&lt;=500,"Rendah",Churn_Modelling[[#This Row],[CreditScore]]&lt;=600,"Cukup",Churn_Modelling[[#This Row],[CreditScore]]&lt;=700,"Sedang",Churn_Modelling[[#This Row],[CreditScore]]&lt;=800,"Baik",TRUE,"Sangat Baik")</f>
        <v>Sedang</v>
      </c>
    </row>
    <row r="1635" spans="1:16" x14ac:dyDescent="0.35">
      <c r="A1635">
        <v>1634</v>
      </c>
      <c r="B1635">
        <v>15755868</v>
      </c>
      <c r="C1635" t="s">
        <v>1062</v>
      </c>
      <c r="D1635">
        <v>562</v>
      </c>
      <c r="E1635" t="s">
        <v>15</v>
      </c>
      <c r="F1635" t="s">
        <v>23</v>
      </c>
      <c r="G1635">
        <v>35</v>
      </c>
      <c r="H1635">
        <v>7</v>
      </c>
      <c r="I1635" s="6">
        <v>0</v>
      </c>
      <c r="J1635">
        <v>1</v>
      </c>
      <c r="K1635">
        <v>0</v>
      </c>
      <c r="L1635">
        <v>0</v>
      </c>
      <c r="M1635">
        <v>4886967</v>
      </c>
      <c r="N1635">
        <v>0</v>
      </c>
      <c r="O1635" t="str" cm="1">
        <f t="array" ref="O1635">_xlfn.IFS(Churn_Modelling[[#This Row],[Balance]]=0,"Tidak ada Saldo",Churn_Modelling[[#This Row],[Balance]]&lt;=5000000,"Saldo Rendah",Churn_Modelling[[#This Row],[Balance]]&lt;=10000000,"Saldo Menengah",Churn_Modelling[[#This Row],[Balance]]&lt;=15000000,"Saldo Tinggi",TRUE,"Saldo Premium")</f>
        <v>Tidak ada Saldo</v>
      </c>
      <c r="P1635" t="str" cm="1">
        <f t="array" ref="P1635">_xlfn.IFS(Churn_Modelling[[#This Row],[CreditScore]]&lt;=500,"Rendah",Churn_Modelling[[#This Row],[CreditScore]]&lt;=600,"Cukup",Churn_Modelling[[#This Row],[CreditScore]]&lt;=700,"Sedang",Churn_Modelling[[#This Row],[CreditScore]]&lt;=800,"Baik",TRUE,"Sangat Baik")</f>
        <v>Cukup</v>
      </c>
    </row>
    <row r="1636" spans="1:16" x14ac:dyDescent="0.35">
      <c r="A1636">
        <v>1635</v>
      </c>
      <c r="B1636">
        <v>15735222</v>
      </c>
      <c r="C1636" t="s">
        <v>1063</v>
      </c>
      <c r="D1636">
        <v>705</v>
      </c>
      <c r="E1636" t="s">
        <v>18</v>
      </c>
      <c r="F1636" t="s">
        <v>16</v>
      </c>
      <c r="G1636">
        <v>23</v>
      </c>
      <c r="H1636">
        <v>5</v>
      </c>
      <c r="I1636" s="6">
        <v>0</v>
      </c>
      <c r="J1636">
        <v>2</v>
      </c>
      <c r="K1636">
        <v>1</v>
      </c>
      <c r="L1636">
        <v>1</v>
      </c>
      <c r="M1636">
        <v>7313173</v>
      </c>
      <c r="N1636">
        <v>0</v>
      </c>
      <c r="O1636" t="str" cm="1">
        <f t="array" ref="O1636">_xlfn.IFS(Churn_Modelling[[#This Row],[Balance]]=0,"Tidak ada Saldo",Churn_Modelling[[#This Row],[Balance]]&lt;=5000000,"Saldo Rendah",Churn_Modelling[[#This Row],[Balance]]&lt;=10000000,"Saldo Menengah",Churn_Modelling[[#This Row],[Balance]]&lt;=15000000,"Saldo Tinggi",TRUE,"Saldo Premium")</f>
        <v>Tidak ada Saldo</v>
      </c>
      <c r="P1636" t="str" cm="1">
        <f t="array" ref="P1636">_xlfn.IFS(Churn_Modelling[[#This Row],[CreditScore]]&lt;=500,"Rendah",Churn_Modelling[[#This Row],[CreditScore]]&lt;=600,"Cukup",Churn_Modelling[[#This Row],[CreditScore]]&lt;=700,"Sedang",Churn_Modelling[[#This Row],[CreditScore]]&lt;=800,"Baik",TRUE,"Sangat Baik")</f>
        <v>Baik</v>
      </c>
    </row>
    <row r="1637" spans="1:16" x14ac:dyDescent="0.35">
      <c r="A1637">
        <v>1636</v>
      </c>
      <c r="B1637">
        <v>15604804</v>
      </c>
      <c r="C1637" t="s">
        <v>457</v>
      </c>
      <c r="D1637">
        <v>516</v>
      </c>
      <c r="E1637" t="s">
        <v>15</v>
      </c>
      <c r="F1637" t="s">
        <v>16</v>
      </c>
      <c r="G1637">
        <v>33</v>
      </c>
      <c r="H1637">
        <v>7</v>
      </c>
      <c r="I1637" s="6">
        <v>1273055</v>
      </c>
      <c r="J1637">
        <v>1</v>
      </c>
      <c r="K1637">
        <v>1</v>
      </c>
      <c r="L1637">
        <v>1</v>
      </c>
      <c r="M1637">
        <v>12003736</v>
      </c>
      <c r="N1637">
        <v>0</v>
      </c>
      <c r="O1637" t="str" cm="1">
        <f t="array" ref="O1637">_xlfn.IFS(Churn_Modelling[[#This Row],[Balance]]=0,"Tidak ada Saldo",Churn_Modelling[[#This Row],[Balance]]&lt;=5000000,"Saldo Rendah",Churn_Modelling[[#This Row],[Balance]]&lt;=10000000,"Saldo Menengah",Churn_Modelling[[#This Row],[Balance]]&lt;=15000000,"Saldo Tinggi",TRUE,"Saldo Premium")</f>
        <v>Saldo Rendah</v>
      </c>
      <c r="P1637" t="str" cm="1">
        <f t="array" ref="P1637">_xlfn.IFS(Churn_Modelling[[#This Row],[CreditScore]]&lt;=500,"Rendah",Churn_Modelling[[#This Row],[CreditScore]]&lt;=600,"Cukup",Churn_Modelling[[#This Row],[CreditScore]]&lt;=700,"Sedang",Churn_Modelling[[#This Row],[CreditScore]]&lt;=800,"Baik",TRUE,"Sangat Baik")</f>
        <v>Cukup</v>
      </c>
    </row>
    <row r="1638" spans="1:16" x14ac:dyDescent="0.35">
      <c r="A1638">
        <v>1637</v>
      </c>
      <c r="B1638">
        <v>15718944</v>
      </c>
      <c r="C1638" t="s">
        <v>667</v>
      </c>
      <c r="D1638">
        <v>573</v>
      </c>
      <c r="E1638" t="s">
        <v>15</v>
      </c>
      <c r="F1638" t="s">
        <v>16</v>
      </c>
      <c r="G1638">
        <v>37</v>
      </c>
      <c r="H1638">
        <v>6</v>
      </c>
      <c r="I1638" s="6">
        <v>0</v>
      </c>
      <c r="J1638">
        <v>2</v>
      </c>
      <c r="K1638">
        <v>1</v>
      </c>
      <c r="L1638">
        <v>0</v>
      </c>
      <c r="M1638">
        <v>19399537</v>
      </c>
      <c r="N1638">
        <v>0</v>
      </c>
      <c r="O1638" t="str" cm="1">
        <f t="array" ref="O1638">_xlfn.IFS(Churn_Modelling[[#This Row],[Balance]]=0,"Tidak ada Saldo",Churn_Modelling[[#This Row],[Balance]]&lt;=5000000,"Saldo Rendah",Churn_Modelling[[#This Row],[Balance]]&lt;=10000000,"Saldo Menengah",Churn_Modelling[[#This Row],[Balance]]&lt;=15000000,"Saldo Tinggi",TRUE,"Saldo Premium")</f>
        <v>Tidak ada Saldo</v>
      </c>
      <c r="P1638" t="str" cm="1">
        <f t="array" ref="P1638">_xlfn.IFS(Churn_Modelling[[#This Row],[CreditScore]]&lt;=500,"Rendah",Churn_Modelling[[#This Row],[CreditScore]]&lt;=600,"Cukup",Churn_Modelling[[#This Row],[CreditScore]]&lt;=700,"Sedang",Churn_Modelling[[#This Row],[CreditScore]]&lt;=800,"Baik",TRUE,"Sangat Baik")</f>
        <v>Cukup</v>
      </c>
    </row>
    <row r="1639" spans="1:16" x14ac:dyDescent="0.35">
      <c r="A1639">
        <v>1638</v>
      </c>
      <c r="B1639">
        <v>15678626</v>
      </c>
      <c r="C1639" t="s">
        <v>1064</v>
      </c>
      <c r="D1639">
        <v>538</v>
      </c>
      <c r="E1639" t="s">
        <v>18</v>
      </c>
      <c r="F1639" t="s">
        <v>16</v>
      </c>
      <c r="G1639">
        <v>31</v>
      </c>
      <c r="H1639">
        <v>0</v>
      </c>
      <c r="I1639" s="6">
        <v>0</v>
      </c>
      <c r="J1639">
        <v>2</v>
      </c>
      <c r="K1639">
        <v>0</v>
      </c>
      <c r="L1639">
        <v>0</v>
      </c>
      <c r="M1639">
        <v>17945366</v>
      </c>
      <c r="N1639">
        <v>0</v>
      </c>
      <c r="O1639" t="str" cm="1">
        <f t="array" ref="O1639">_xlfn.IFS(Churn_Modelling[[#This Row],[Balance]]=0,"Tidak ada Saldo",Churn_Modelling[[#This Row],[Balance]]&lt;=5000000,"Saldo Rendah",Churn_Modelling[[#This Row],[Balance]]&lt;=10000000,"Saldo Menengah",Churn_Modelling[[#This Row],[Balance]]&lt;=15000000,"Saldo Tinggi",TRUE,"Saldo Premium")</f>
        <v>Tidak ada Saldo</v>
      </c>
      <c r="P1639" t="str" cm="1">
        <f t="array" ref="P1639">_xlfn.IFS(Churn_Modelling[[#This Row],[CreditScore]]&lt;=500,"Rendah",Churn_Modelling[[#This Row],[CreditScore]]&lt;=600,"Cukup",Churn_Modelling[[#This Row],[CreditScore]]&lt;=700,"Sedang",Churn_Modelling[[#This Row],[CreditScore]]&lt;=800,"Baik",TRUE,"Sangat Baik")</f>
        <v>Cukup</v>
      </c>
    </row>
    <row r="1640" spans="1:16" x14ac:dyDescent="0.35">
      <c r="A1640">
        <v>1639</v>
      </c>
      <c r="B1640">
        <v>15571550</v>
      </c>
      <c r="C1640" t="s">
        <v>1065</v>
      </c>
      <c r="D1640">
        <v>699</v>
      </c>
      <c r="E1640" t="s">
        <v>15</v>
      </c>
      <c r="F1640" t="s">
        <v>23</v>
      </c>
      <c r="G1640">
        <v>39</v>
      </c>
      <c r="H1640">
        <v>9</v>
      </c>
      <c r="I1640" s="6">
        <v>0</v>
      </c>
      <c r="J1640">
        <v>1</v>
      </c>
      <c r="K1640">
        <v>1</v>
      </c>
      <c r="L1640">
        <v>0</v>
      </c>
      <c r="M1640">
        <v>8096392</v>
      </c>
      <c r="N1640">
        <v>0</v>
      </c>
      <c r="O1640" t="str" cm="1">
        <f t="array" ref="O1640">_xlfn.IFS(Churn_Modelling[[#This Row],[Balance]]=0,"Tidak ada Saldo",Churn_Modelling[[#This Row],[Balance]]&lt;=5000000,"Saldo Rendah",Churn_Modelling[[#This Row],[Balance]]&lt;=10000000,"Saldo Menengah",Churn_Modelling[[#This Row],[Balance]]&lt;=15000000,"Saldo Tinggi",TRUE,"Saldo Premium")</f>
        <v>Tidak ada Saldo</v>
      </c>
      <c r="P1640" t="str" cm="1">
        <f t="array" ref="P1640">_xlfn.IFS(Churn_Modelling[[#This Row],[CreditScore]]&lt;=500,"Rendah",Churn_Modelling[[#This Row],[CreditScore]]&lt;=600,"Cukup",Churn_Modelling[[#This Row],[CreditScore]]&lt;=700,"Sedang",Churn_Modelling[[#This Row],[CreditScore]]&lt;=800,"Baik",TRUE,"Sangat Baik")</f>
        <v>Sedang</v>
      </c>
    </row>
    <row r="1641" spans="1:16" x14ac:dyDescent="0.35">
      <c r="A1641">
        <v>1640</v>
      </c>
      <c r="B1641">
        <v>15723053</v>
      </c>
      <c r="C1641" t="s">
        <v>125</v>
      </c>
      <c r="D1641">
        <v>504</v>
      </c>
      <c r="E1641" t="s">
        <v>26</v>
      </c>
      <c r="F1641" t="s">
        <v>23</v>
      </c>
      <c r="G1641">
        <v>32</v>
      </c>
      <c r="H1641">
        <v>8</v>
      </c>
      <c r="I1641" s="6">
        <v>17029122</v>
      </c>
      <c r="J1641">
        <v>2</v>
      </c>
      <c r="K1641">
        <v>0</v>
      </c>
      <c r="L1641">
        <v>1</v>
      </c>
      <c r="M1641">
        <v>1565899</v>
      </c>
      <c r="N1641">
        <v>0</v>
      </c>
      <c r="O1641" t="str" cm="1">
        <f t="array" ref="O1641">_xlfn.IFS(Churn_Modelling[[#This Row],[Balance]]=0,"Tidak ada Saldo",Churn_Modelling[[#This Row],[Balance]]&lt;=5000000,"Saldo Rendah",Churn_Modelling[[#This Row],[Balance]]&lt;=10000000,"Saldo Menengah",Churn_Modelling[[#This Row],[Balance]]&lt;=15000000,"Saldo Tinggi",TRUE,"Saldo Premium")</f>
        <v>Saldo Premium</v>
      </c>
      <c r="P1641" t="str" cm="1">
        <f t="array" ref="P1641">_xlfn.IFS(Churn_Modelling[[#This Row],[CreditScore]]&lt;=500,"Rendah",Churn_Modelling[[#This Row],[CreditScore]]&lt;=600,"Cukup",Churn_Modelling[[#This Row],[CreditScore]]&lt;=700,"Sedang",Churn_Modelling[[#This Row],[CreditScore]]&lt;=800,"Baik",TRUE,"Sangat Baik")</f>
        <v>Cukup</v>
      </c>
    </row>
    <row r="1642" spans="1:16" x14ac:dyDescent="0.35">
      <c r="A1642">
        <v>1641</v>
      </c>
      <c r="B1642">
        <v>15661528</v>
      </c>
      <c r="C1642" t="s">
        <v>187</v>
      </c>
      <c r="D1642">
        <v>583</v>
      </c>
      <c r="E1642" t="s">
        <v>18</v>
      </c>
      <c r="F1642" t="s">
        <v>23</v>
      </c>
      <c r="G1642">
        <v>47</v>
      </c>
      <c r="H1642">
        <v>5</v>
      </c>
      <c r="I1642" s="6">
        <v>10256223</v>
      </c>
      <c r="J1642">
        <v>1</v>
      </c>
      <c r="K1642">
        <v>1</v>
      </c>
      <c r="L1642">
        <v>0</v>
      </c>
      <c r="M1642">
        <v>927081</v>
      </c>
      <c r="N1642">
        <v>0</v>
      </c>
      <c r="O1642" t="str" cm="1">
        <f t="array" ref="O1642">_xlfn.IFS(Churn_Modelling[[#This Row],[Balance]]=0,"Tidak ada Saldo",Churn_Modelling[[#This Row],[Balance]]&lt;=5000000,"Saldo Rendah",Churn_Modelling[[#This Row],[Balance]]&lt;=10000000,"Saldo Menengah",Churn_Modelling[[#This Row],[Balance]]&lt;=15000000,"Saldo Tinggi",TRUE,"Saldo Premium")</f>
        <v>Saldo Tinggi</v>
      </c>
      <c r="P1642" t="str" cm="1">
        <f t="array" ref="P1642">_xlfn.IFS(Churn_Modelling[[#This Row],[CreditScore]]&lt;=500,"Rendah",Churn_Modelling[[#This Row],[CreditScore]]&lt;=600,"Cukup",Churn_Modelling[[#This Row],[CreditScore]]&lt;=700,"Sedang",Churn_Modelling[[#This Row],[CreditScore]]&lt;=800,"Baik",TRUE,"Sangat Baik")</f>
        <v>Cukup</v>
      </c>
    </row>
    <row r="1643" spans="1:16" x14ac:dyDescent="0.35">
      <c r="A1643">
        <v>1642</v>
      </c>
      <c r="B1643">
        <v>15754177</v>
      </c>
      <c r="C1643" t="s">
        <v>1066</v>
      </c>
      <c r="D1643">
        <v>712</v>
      </c>
      <c r="E1643" t="s">
        <v>18</v>
      </c>
      <c r="F1643" t="s">
        <v>23</v>
      </c>
      <c r="G1643">
        <v>53</v>
      </c>
      <c r="H1643">
        <v>2</v>
      </c>
      <c r="I1643" s="6">
        <v>11106101</v>
      </c>
      <c r="J1643">
        <v>2</v>
      </c>
      <c r="K1643">
        <v>0</v>
      </c>
      <c r="L1643">
        <v>0</v>
      </c>
      <c r="M1643">
        <v>2654217</v>
      </c>
      <c r="N1643">
        <v>0</v>
      </c>
      <c r="O1643" t="str" cm="1">
        <f t="array" ref="O1643">_xlfn.IFS(Churn_Modelling[[#This Row],[Balance]]=0,"Tidak ada Saldo",Churn_Modelling[[#This Row],[Balance]]&lt;=5000000,"Saldo Rendah",Churn_Modelling[[#This Row],[Balance]]&lt;=10000000,"Saldo Menengah",Churn_Modelling[[#This Row],[Balance]]&lt;=15000000,"Saldo Tinggi",TRUE,"Saldo Premium")</f>
        <v>Saldo Tinggi</v>
      </c>
      <c r="P1643" t="str" cm="1">
        <f t="array" ref="P1643">_xlfn.IFS(Churn_Modelling[[#This Row],[CreditScore]]&lt;=500,"Rendah",Churn_Modelling[[#This Row],[CreditScore]]&lt;=600,"Cukup",Churn_Modelling[[#This Row],[CreditScore]]&lt;=700,"Sedang",Churn_Modelling[[#This Row],[CreditScore]]&lt;=800,"Baik",TRUE,"Sangat Baik")</f>
        <v>Baik</v>
      </c>
    </row>
    <row r="1644" spans="1:16" x14ac:dyDescent="0.35">
      <c r="A1644">
        <v>1643</v>
      </c>
      <c r="B1644">
        <v>15683544</v>
      </c>
      <c r="C1644" t="s">
        <v>68</v>
      </c>
      <c r="D1644">
        <v>626</v>
      </c>
      <c r="E1644" t="s">
        <v>18</v>
      </c>
      <c r="F1644" t="s">
        <v>23</v>
      </c>
      <c r="G1644">
        <v>62</v>
      </c>
      <c r="H1644">
        <v>3</v>
      </c>
      <c r="I1644" s="6">
        <v>0</v>
      </c>
      <c r="J1644">
        <v>1</v>
      </c>
      <c r="K1644">
        <v>1</v>
      </c>
      <c r="L1644">
        <v>1</v>
      </c>
      <c r="M1644">
        <v>6501074</v>
      </c>
      <c r="N1644">
        <v>0</v>
      </c>
      <c r="O1644" t="str" cm="1">
        <f t="array" ref="O1644">_xlfn.IFS(Churn_Modelling[[#This Row],[Balance]]=0,"Tidak ada Saldo",Churn_Modelling[[#This Row],[Balance]]&lt;=5000000,"Saldo Rendah",Churn_Modelling[[#This Row],[Balance]]&lt;=10000000,"Saldo Menengah",Churn_Modelling[[#This Row],[Balance]]&lt;=15000000,"Saldo Tinggi",TRUE,"Saldo Premium")</f>
        <v>Tidak ada Saldo</v>
      </c>
      <c r="P1644" t="str" cm="1">
        <f t="array" ref="P1644">_xlfn.IFS(Churn_Modelling[[#This Row],[CreditScore]]&lt;=500,"Rendah",Churn_Modelling[[#This Row],[CreditScore]]&lt;=600,"Cukup",Churn_Modelling[[#This Row],[CreditScore]]&lt;=700,"Sedang",Churn_Modelling[[#This Row],[CreditScore]]&lt;=800,"Baik",TRUE,"Sangat Baik")</f>
        <v>Sedang</v>
      </c>
    </row>
    <row r="1645" spans="1:16" x14ac:dyDescent="0.35">
      <c r="A1645">
        <v>1644</v>
      </c>
      <c r="B1645">
        <v>15708048</v>
      </c>
      <c r="C1645" t="s">
        <v>1067</v>
      </c>
      <c r="D1645">
        <v>631</v>
      </c>
      <c r="E1645" t="s">
        <v>15</v>
      </c>
      <c r="F1645" t="s">
        <v>16</v>
      </c>
      <c r="G1645">
        <v>34</v>
      </c>
      <c r="H1645">
        <v>4</v>
      </c>
      <c r="I1645" s="6">
        <v>12437914</v>
      </c>
      <c r="J1645">
        <v>1</v>
      </c>
      <c r="K1645">
        <v>1</v>
      </c>
      <c r="L1645">
        <v>0</v>
      </c>
      <c r="M1645">
        <v>10689291</v>
      </c>
      <c r="N1645">
        <v>0</v>
      </c>
      <c r="O1645" t="str" cm="1">
        <f t="array" ref="O1645">_xlfn.IFS(Churn_Modelling[[#This Row],[Balance]]=0,"Tidak ada Saldo",Churn_Modelling[[#This Row],[Balance]]&lt;=5000000,"Saldo Rendah",Churn_Modelling[[#This Row],[Balance]]&lt;=10000000,"Saldo Menengah",Churn_Modelling[[#This Row],[Balance]]&lt;=15000000,"Saldo Tinggi",TRUE,"Saldo Premium")</f>
        <v>Saldo Tinggi</v>
      </c>
      <c r="P1645" t="str" cm="1">
        <f t="array" ref="P1645">_xlfn.IFS(Churn_Modelling[[#This Row],[CreditScore]]&lt;=500,"Rendah",Churn_Modelling[[#This Row],[CreditScore]]&lt;=600,"Cukup",Churn_Modelling[[#This Row],[CreditScore]]&lt;=700,"Sedang",Churn_Modelling[[#This Row],[CreditScore]]&lt;=800,"Baik",TRUE,"Sangat Baik")</f>
        <v>Sedang</v>
      </c>
    </row>
    <row r="1646" spans="1:16" x14ac:dyDescent="0.35">
      <c r="A1646">
        <v>1645</v>
      </c>
      <c r="B1646">
        <v>15701109</v>
      </c>
      <c r="C1646" t="s">
        <v>1068</v>
      </c>
      <c r="D1646">
        <v>663</v>
      </c>
      <c r="E1646" t="s">
        <v>15</v>
      </c>
      <c r="F1646" t="s">
        <v>16</v>
      </c>
      <c r="G1646">
        <v>37</v>
      </c>
      <c r="H1646">
        <v>7</v>
      </c>
      <c r="I1646" s="6">
        <v>0</v>
      </c>
      <c r="J1646">
        <v>1</v>
      </c>
      <c r="K1646">
        <v>1</v>
      </c>
      <c r="L1646">
        <v>1</v>
      </c>
      <c r="M1646">
        <v>18521063</v>
      </c>
      <c r="N1646">
        <v>0</v>
      </c>
      <c r="O1646" t="str" cm="1">
        <f t="array" ref="O1646">_xlfn.IFS(Churn_Modelling[[#This Row],[Balance]]=0,"Tidak ada Saldo",Churn_Modelling[[#This Row],[Balance]]&lt;=5000000,"Saldo Rendah",Churn_Modelling[[#This Row],[Balance]]&lt;=10000000,"Saldo Menengah",Churn_Modelling[[#This Row],[Balance]]&lt;=15000000,"Saldo Tinggi",TRUE,"Saldo Premium")</f>
        <v>Tidak ada Saldo</v>
      </c>
      <c r="P1646" t="str" cm="1">
        <f t="array" ref="P1646">_xlfn.IFS(Churn_Modelling[[#This Row],[CreditScore]]&lt;=500,"Rendah",Churn_Modelling[[#This Row],[CreditScore]]&lt;=600,"Cukup",Churn_Modelling[[#This Row],[CreditScore]]&lt;=700,"Sedang",Churn_Modelling[[#This Row],[CreditScore]]&lt;=800,"Baik",TRUE,"Sangat Baik")</f>
        <v>Sedang</v>
      </c>
    </row>
    <row r="1647" spans="1:16" x14ac:dyDescent="0.35">
      <c r="A1647">
        <v>1646</v>
      </c>
      <c r="B1647">
        <v>15600110</v>
      </c>
      <c r="C1647" t="s">
        <v>76</v>
      </c>
      <c r="D1647">
        <v>506</v>
      </c>
      <c r="E1647" t="s">
        <v>26</v>
      </c>
      <c r="F1647" t="s">
        <v>16</v>
      </c>
      <c r="G1647">
        <v>41</v>
      </c>
      <c r="H1647">
        <v>3</v>
      </c>
      <c r="I1647" s="6">
        <v>5774576</v>
      </c>
      <c r="J1647">
        <v>1</v>
      </c>
      <c r="K1647">
        <v>1</v>
      </c>
      <c r="L1647">
        <v>0</v>
      </c>
      <c r="M1647">
        <v>403546</v>
      </c>
      <c r="N1647">
        <v>0</v>
      </c>
      <c r="O1647" t="str" cm="1">
        <f t="array" ref="O1647">_xlfn.IFS(Churn_Modelling[[#This Row],[Balance]]=0,"Tidak ada Saldo",Churn_Modelling[[#This Row],[Balance]]&lt;=5000000,"Saldo Rendah",Churn_Modelling[[#This Row],[Balance]]&lt;=10000000,"Saldo Menengah",Churn_Modelling[[#This Row],[Balance]]&lt;=15000000,"Saldo Tinggi",TRUE,"Saldo Premium")</f>
        <v>Saldo Menengah</v>
      </c>
      <c r="P1647" t="str" cm="1">
        <f t="array" ref="P1647">_xlfn.IFS(Churn_Modelling[[#This Row],[CreditScore]]&lt;=500,"Rendah",Churn_Modelling[[#This Row],[CreditScore]]&lt;=600,"Cukup",Churn_Modelling[[#This Row],[CreditScore]]&lt;=700,"Sedang",Churn_Modelling[[#This Row],[CreditScore]]&lt;=800,"Baik",TRUE,"Sangat Baik")</f>
        <v>Cukup</v>
      </c>
    </row>
    <row r="1648" spans="1:16" hidden="1" x14ac:dyDescent="0.35">
      <c r="A1648">
        <v>1647</v>
      </c>
      <c r="B1648">
        <v>15651533</v>
      </c>
      <c r="C1648" t="s">
        <v>323</v>
      </c>
      <c r="D1648">
        <v>570</v>
      </c>
      <c r="E1648" t="s">
        <v>26</v>
      </c>
      <c r="F1648" t="s">
        <v>16</v>
      </c>
      <c r="G1648">
        <v>50</v>
      </c>
      <c r="H1648">
        <v>5</v>
      </c>
      <c r="I1648" s="6">
        <v>12929374</v>
      </c>
      <c r="J1648">
        <v>1</v>
      </c>
      <c r="K1648">
        <v>1</v>
      </c>
      <c r="L1648">
        <v>0</v>
      </c>
      <c r="M1648">
        <v>17780544</v>
      </c>
      <c r="N1648">
        <v>1</v>
      </c>
      <c r="O1648" t="str" cm="1">
        <f t="array" ref="O1648">_xlfn.IFS(Churn_Modelling[[#This Row],[Balance]]=0,"Tidak ada Saldo",Churn_Modelling[[#This Row],[Balance]]&lt;=5000000,"Saldo Rendah",Churn_Modelling[[#This Row],[Balance]]&lt;=10000000,"Saldo Menengah",Churn_Modelling[[#This Row],[Balance]]&lt;=15000000,"Saldo Tinggi",TRUE,"Saldo Premium")</f>
        <v>Saldo Tinggi</v>
      </c>
      <c r="P1648" t="str" cm="1">
        <f t="array" ref="P1648">_xlfn.IFS(Churn_Modelling[[#This Row],[CreditScore]]&lt;=500,"Rendah",Churn_Modelling[[#This Row],[CreditScore]]&lt;=600,"Cukup",Churn_Modelling[[#This Row],[CreditScore]]&lt;=700,"Sedang",Churn_Modelling[[#This Row],[CreditScore]]&lt;=800,"Baik",TRUE,"Sangat Baik")</f>
        <v>Cukup</v>
      </c>
    </row>
    <row r="1649" spans="1:16" x14ac:dyDescent="0.35">
      <c r="A1649">
        <v>1648</v>
      </c>
      <c r="B1649">
        <v>15777904</v>
      </c>
      <c r="C1649" t="s">
        <v>1069</v>
      </c>
      <c r="D1649">
        <v>703</v>
      </c>
      <c r="E1649" t="s">
        <v>15</v>
      </c>
      <c r="F1649" t="s">
        <v>16</v>
      </c>
      <c r="G1649">
        <v>45</v>
      </c>
      <c r="H1649">
        <v>7</v>
      </c>
      <c r="I1649" s="6">
        <v>0</v>
      </c>
      <c r="J1649">
        <v>2</v>
      </c>
      <c r="K1649">
        <v>1</v>
      </c>
      <c r="L1649">
        <v>1</v>
      </c>
      <c r="M1649">
        <v>6883172</v>
      </c>
      <c r="N1649">
        <v>0</v>
      </c>
      <c r="O1649" t="str" cm="1">
        <f t="array" ref="O1649">_xlfn.IFS(Churn_Modelling[[#This Row],[Balance]]=0,"Tidak ada Saldo",Churn_Modelling[[#This Row],[Balance]]&lt;=5000000,"Saldo Rendah",Churn_Modelling[[#This Row],[Balance]]&lt;=10000000,"Saldo Menengah",Churn_Modelling[[#This Row],[Balance]]&lt;=15000000,"Saldo Tinggi",TRUE,"Saldo Premium")</f>
        <v>Tidak ada Saldo</v>
      </c>
      <c r="P1649" t="str" cm="1">
        <f t="array" ref="P1649">_xlfn.IFS(Churn_Modelling[[#This Row],[CreditScore]]&lt;=500,"Rendah",Churn_Modelling[[#This Row],[CreditScore]]&lt;=600,"Cukup",Churn_Modelling[[#This Row],[CreditScore]]&lt;=700,"Sedang",Churn_Modelling[[#This Row],[CreditScore]]&lt;=800,"Baik",TRUE,"Sangat Baik")</f>
        <v>Baik</v>
      </c>
    </row>
    <row r="1650" spans="1:16" x14ac:dyDescent="0.35">
      <c r="A1650">
        <v>1649</v>
      </c>
      <c r="B1650">
        <v>15655574</v>
      </c>
      <c r="C1650" t="s">
        <v>968</v>
      </c>
      <c r="D1650">
        <v>698</v>
      </c>
      <c r="E1650" t="s">
        <v>26</v>
      </c>
      <c r="F1650" t="s">
        <v>16</v>
      </c>
      <c r="G1650">
        <v>40</v>
      </c>
      <c r="H1650">
        <v>8</v>
      </c>
      <c r="I1650" s="6">
        <v>1507771</v>
      </c>
      <c r="J1650">
        <v>1</v>
      </c>
      <c r="K1650">
        <v>1</v>
      </c>
      <c r="L1650">
        <v>0</v>
      </c>
      <c r="M1650">
        <v>11473262</v>
      </c>
      <c r="N1650">
        <v>0</v>
      </c>
      <c r="O1650" t="str" cm="1">
        <f t="array" ref="O1650">_xlfn.IFS(Churn_Modelling[[#This Row],[Balance]]=0,"Tidak ada Saldo",Churn_Modelling[[#This Row],[Balance]]&lt;=5000000,"Saldo Rendah",Churn_Modelling[[#This Row],[Balance]]&lt;=10000000,"Saldo Menengah",Churn_Modelling[[#This Row],[Balance]]&lt;=15000000,"Saldo Tinggi",TRUE,"Saldo Premium")</f>
        <v>Saldo Rendah</v>
      </c>
      <c r="P1650" t="str" cm="1">
        <f t="array" ref="P1650">_xlfn.IFS(Churn_Modelling[[#This Row],[CreditScore]]&lt;=500,"Rendah",Churn_Modelling[[#This Row],[CreditScore]]&lt;=600,"Cukup",Churn_Modelling[[#This Row],[CreditScore]]&lt;=700,"Sedang",Churn_Modelling[[#This Row],[CreditScore]]&lt;=800,"Baik",TRUE,"Sangat Baik")</f>
        <v>Sedang</v>
      </c>
    </row>
    <row r="1651" spans="1:16" x14ac:dyDescent="0.35">
      <c r="A1651">
        <v>1650</v>
      </c>
      <c r="B1651">
        <v>15569423</v>
      </c>
      <c r="C1651" t="s">
        <v>357</v>
      </c>
      <c r="D1651">
        <v>731</v>
      </c>
      <c r="E1651" t="s">
        <v>18</v>
      </c>
      <c r="F1651" t="s">
        <v>23</v>
      </c>
      <c r="G1651">
        <v>41</v>
      </c>
      <c r="H1651">
        <v>4</v>
      </c>
      <c r="I1651" s="6">
        <v>0</v>
      </c>
      <c r="J1651">
        <v>2</v>
      </c>
      <c r="K1651">
        <v>1</v>
      </c>
      <c r="L1651">
        <v>0</v>
      </c>
      <c r="M1651">
        <v>2229927</v>
      </c>
      <c r="N1651">
        <v>0</v>
      </c>
      <c r="O1651" t="str" cm="1">
        <f t="array" ref="O1651">_xlfn.IFS(Churn_Modelling[[#This Row],[Balance]]=0,"Tidak ada Saldo",Churn_Modelling[[#This Row],[Balance]]&lt;=5000000,"Saldo Rendah",Churn_Modelling[[#This Row],[Balance]]&lt;=10000000,"Saldo Menengah",Churn_Modelling[[#This Row],[Balance]]&lt;=15000000,"Saldo Tinggi",TRUE,"Saldo Premium")</f>
        <v>Tidak ada Saldo</v>
      </c>
      <c r="P1651" t="str" cm="1">
        <f t="array" ref="P1651">_xlfn.IFS(Churn_Modelling[[#This Row],[CreditScore]]&lt;=500,"Rendah",Churn_Modelling[[#This Row],[CreditScore]]&lt;=600,"Cukup",Churn_Modelling[[#This Row],[CreditScore]]&lt;=700,"Sedang",Churn_Modelling[[#This Row],[CreditScore]]&lt;=800,"Baik",TRUE,"Sangat Baik")</f>
        <v>Baik</v>
      </c>
    </row>
    <row r="1652" spans="1:16" x14ac:dyDescent="0.35">
      <c r="A1652">
        <v>1651</v>
      </c>
      <c r="B1652">
        <v>15718106</v>
      </c>
      <c r="C1652" t="s">
        <v>1070</v>
      </c>
      <c r="D1652">
        <v>625</v>
      </c>
      <c r="E1652" t="s">
        <v>15</v>
      </c>
      <c r="F1652" t="s">
        <v>23</v>
      </c>
      <c r="G1652">
        <v>34</v>
      </c>
      <c r="H1652">
        <v>6</v>
      </c>
      <c r="I1652" s="6">
        <v>0</v>
      </c>
      <c r="J1652">
        <v>2</v>
      </c>
      <c r="K1652">
        <v>0</v>
      </c>
      <c r="L1652">
        <v>0</v>
      </c>
      <c r="M1652">
        <v>1972832</v>
      </c>
      <c r="N1652">
        <v>0</v>
      </c>
      <c r="O1652" t="str" cm="1">
        <f t="array" ref="O1652">_xlfn.IFS(Churn_Modelling[[#This Row],[Balance]]=0,"Tidak ada Saldo",Churn_Modelling[[#This Row],[Balance]]&lt;=5000000,"Saldo Rendah",Churn_Modelling[[#This Row],[Balance]]&lt;=10000000,"Saldo Menengah",Churn_Modelling[[#This Row],[Balance]]&lt;=15000000,"Saldo Tinggi",TRUE,"Saldo Premium")</f>
        <v>Tidak ada Saldo</v>
      </c>
      <c r="P1652" t="str" cm="1">
        <f t="array" ref="P1652">_xlfn.IFS(Churn_Modelling[[#This Row],[CreditScore]]&lt;=500,"Rendah",Churn_Modelling[[#This Row],[CreditScore]]&lt;=600,"Cukup",Churn_Modelling[[#This Row],[CreditScore]]&lt;=700,"Sedang",Churn_Modelling[[#This Row],[CreditScore]]&lt;=800,"Baik",TRUE,"Sangat Baik")</f>
        <v>Sedang</v>
      </c>
    </row>
    <row r="1653" spans="1:16" hidden="1" x14ac:dyDescent="0.35">
      <c r="A1653">
        <v>1652</v>
      </c>
      <c r="B1653">
        <v>15585067</v>
      </c>
      <c r="C1653" t="s">
        <v>1071</v>
      </c>
      <c r="D1653">
        <v>634</v>
      </c>
      <c r="E1653" t="s">
        <v>18</v>
      </c>
      <c r="F1653" t="s">
        <v>23</v>
      </c>
      <c r="G1653">
        <v>31</v>
      </c>
      <c r="H1653">
        <v>9</v>
      </c>
      <c r="I1653" s="6">
        <v>10863248</v>
      </c>
      <c r="J1653">
        <v>1</v>
      </c>
      <c r="K1653">
        <v>1</v>
      </c>
      <c r="L1653">
        <v>1</v>
      </c>
      <c r="M1653">
        <v>17948596</v>
      </c>
      <c r="N1653">
        <v>1</v>
      </c>
      <c r="O1653" t="str" cm="1">
        <f t="array" ref="O1653">_xlfn.IFS(Churn_Modelling[[#This Row],[Balance]]=0,"Tidak ada Saldo",Churn_Modelling[[#This Row],[Balance]]&lt;=5000000,"Saldo Rendah",Churn_Modelling[[#This Row],[Balance]]&lt;=10000000,"Saldo Menengah",Churn_Modelling[[#This Row],[Balance]]&lt;=15000000,"Saldo Tinggi",TRUE,"Saldo Premium")</f>
        <v>Saldo Tinggi</v>
      </c>
      <c r="P1653" t="str" cm="1">
        <f t="array" ref="P1653">_xlfn.IFS(Churn_Modelling[[#This Row],[CreditScore]]&lt;=500,"Rendah",Churn_Modelling[[#This Row],[CreditScore]]&lt;=600,"Cukup",Churn_Modelling[[#This Row],[CreditScore]]&lt;=700,"Sedang",Churn_Modelling[[#This Row],[CreditScore]]&lt;=800,"Baik",TRUE,"Sangat Baik")</f>
        <v>Sedang</v>
      </c>
    </row>
    <row r="1654" spans="1:16" x14ac:dyDescent="0.35">
      <c r="A1654">
        <v>1653</v>
      </c>
      <c r="B1654">
        <v>15675501</v>
      </c>
      <c r="C1654" t="s">
        <v>798</v>
      </c>
      <c r="D1654">
        <v>616</v>
      </c>
      <c r="E1654" t="s">
        <v>15</v>
      </c>
      <c r="F1654" t="s">
        <v>23</v>
      </c>
      <c r="G1654">
        <v>59</v>
      </c>
      <c r="H1654">
        <v>5</v>
      </c>
      <c r="I1654" s="6">
        <v>1538611</v>
      </c>
      <c r="J1654">
        <v>1</v>
      </c>
      <c r="K1654">
        <v>1</v>
      </c>
      <c r="L1654">
        <v>1</v>
      </c>
      <c r="M1654">
        <v>1769948</v>
      </c>
      <c r="N1654">
        <v>0</v>
      </c>
      <c r="O1654" t="str" cm="1">
        <f t="array" ref="O1654">_xlfn.IFS(Churn_Modelling[[#This Row],[Balance]]=0,"Tidak ada Saldo",Churn_Modelling[[#This Row],[Balance]]&lt;=5000000,"Saldo Rendah",Churn_Modelling[[#This Row],[Balance]]&lt;=10000000,"Saldo Menengah",Churn_Modelling[[#This Row],[Balance]]&lt;=15000000,"Saldo Tinggi",TRUE,"Saldo Premium")</f>
        <v>Saldo Rendah</v>
      </c>
      <c r="P1654" t="str" cm="1">
        <f t="array" ref="P1654">_xlfn.IFS(Churn_Modelling[[#This Row],[CreditScore]]&lt;=500,"Rendah",Churn_Modelling[[#This Row],[CreditScore]]&lt;=600,"Cukup",Churn_Modelling[[#This Row],[CreditScore]]&lt;=700,"Sedang",Churn_Modelling[[#This Row],[CreditScore]]&lt;=800,"Baik",TRUE,"Sangat Baik")</f>
        <v>Sedang</v>
      </c>
    </row>
    <row r="1655" spans="1:16" hidden="1" x14ac:dyDescent="0.35">
      <c r="A1655">
        <v>1654</v>
      </c>
      <c r="B1655">
        <v>15633233</v>
      </c>
      <c r="C1655" t="s">
        <v>1072</v>
      </c>
      <c r="D1655">
        <v>500</v>
      </c>
      <c r="E1655" t="s">
        <v>15</v>
      </c>
      <c r="F1655" t="s">
        <v>23</v>
      </c>
      <c r="G1655">
        <v>56</v>
      </c>
      <c r="H1655">
        <v>1</v>
      </c>
      <c r="I1655" s="6">
        <v>10037458</v>
      </c>
      <c r="J1655">
        <v>1</v>
      </c>
      <c r="K1655">
        <v>1</v>
      </c>
      <c r="L1655">
        <v>0</v>
      </c>
      <c r="M1655">
        <v>1184908</v>
      </c>
      <c r="N1655">
        <v>1</v>
      </c>
      <c r="O1655" t="str" cm="1">
        <f t="array" ref="O1655">_xlfn.IFS(Churn_Modelling[[#This Row],[Balance]]=0,"Tidak ada Saldo",Churn_Modelling[[#This Row],[Balance]]&lt;=5000000,"Saldo Rendah",Churn_Modelling[[#This Row],[Balance]]&lt;=10000000,"Saldo Menengah",Churn_Modelling[[#This Row],[Balance]]&lt;=15000000,"Saldo Tinggi",TRUE,"Saldo Premium")</f>
        <v>Saldo Tinggi</v>
      </c>
      <c r="P1655" t="str" cm="1">
        <f t="array" ref="P1655">_xlfn.IFS(Churn_Modelling[[#This Row],[CreditScore]]&lt;=500,"Rendah",Churn_Modelling[[#This Row],[CreditScore]]&lt;=600,"Cukup",Churn_Modelling[[#This Row],[CreditScore]]&lt;=700,"Sedang",Churn_Modelling[[#This Row],[CreditScore]]&lt;=800,"Baik",TRUE,"Sangat Baik")</f>
        <v>Rendah</v>
      </c>
    </row>
    <row r="1656" spans="1:16" x14ac:dyDescent="0.35">
      <c r="A1656">
        <v>1655</v>
      </c>
      <c r="B1656">
        <v>15667134</v>
      </c>
      <c r="C1656" t="s">
        <v>1073</v>
      </c>
      <c r="D1656">
        <v>446</v>
      </c>
      <c r="E1656" t="s">
        <v>15</v>
      </c>
      <c r="F1656" t="s">
        <v>23</v>
      </c>
      <c r="G1656">
        <v>32</v>
      </c>
      <c r="H1656">
        <v>8</v>
      </c>
      <c r="I1656" s="6">
        <v>0</v>
      </c>
      <c r="J1656">
        <v>2</v>
      </c>
      <c r="K1656">
        <v>0</v>
      </c>
      <c r="L1656">
        <v>0</v>
      </c>
      <c r="M1656">
        <v>13329294</v>
      </c>
      <c r="N1656">
        <v>0</v>
      </c>
      <c r="O1656" t="str" cm="1">
        <f t="array" ref="O1656">_xlfn.IFS(Churn_Modelling[[#This Row],[Balance]]=0,"Tidak ada Saldo",Churn_Modelling[[#This Row],[Balance]]&lt;=5000000,"Saldo Rendah",Churn_Modelling[[#This Row],[Balance]]&lt;=10000000,"Saldo Menengah",Churn_Modelling[[#This Row],[Balance]]&lt;=15000000,"Saldo Tinggi",TRUE,"Saldo Premium")</f>
        <v>Tidak ada Saldo</v>
      </c>
      <c r="P1656" t="str" cm="1">
        <f t="array" ref="P1656">_xlfn.IFS(Churn_Modelling[[#This Row],[CreditScore]]&lt;=500,"Rendah",Churn_Modelling[[#This Row],[CreditScore]]&lt;=600,"Cukup",Churn_Modelling[[#This Row],[CreditScore]]&lt;=700,"Sedang",Churn_Modelling[[#This Row],[CreditScore]]&lt;=800,"Baik",TRUE,"Sangat Baik")</f>
        <v>Rendah</v>
      </c>
    </row>
    <row r="1657" spans="1:16" x14ac:dyDescent="0.35">
      <c r="A1657">
        <v>1656</v>
      </c>
      <c r="B1657">
        <v>15659105</v>
      </c>
      <c r="C1657" t="s">
        <v>1074</v>
      </c>
      <c r="D1657">
        <v>669</v>
      </c>
      <c r="E1657" t="s">
        <v>15</v>
      </c>
      <c r="F1657" t="s">
        <v>16</v>
      </c>
      <c r="G1657">
        <v>47</v>
      </c>
      <c r="H1657">
        <v>9</v>
      </c>
      <c r="I1657" s="6">
        <v>6119654</v>
      </c>
      <c r="J1657">
        <v>1</v>
      </c>
      <c r="K1657">
        <v>1</v>
      </c>
      <c r="L1657">
        <v>0</v>
      </c>
      <c r="M1657">
        <v>5817024</v>
      </c>
      <c r="N1657">
        <v>0</v>
      </c>
      <c r="O1657" t="str" cm="1">
        <f t="array" ref="O1657">_xlfn.IFS(Churn_Modelling[[#This Row],[Balance]]=0,"Tidak ada Saldo",Churn_Modelling[[#This Row],[Balance]]&lt;=5000000,"Saldo Rendah",Churn_Modelling[[#This Row],[Balance]]&lt;=10000000,"Saldo Menengah",Churn_Modelling[[#This Row],[Balance]]&lt;=15000000,"Saldo Tinggi",TRUE,"Saldo Premium")</f>
        <v>Saldo Menengah</v>
      </c>
      <c r="P1657" t="str" cm="1">
        <f t="array" ref="P1657">_xlfn.IFS(Churn_Modelling[[#This Row],[CreditScore]]&lt;=500,"Rendah",Churn_Modelling[[#This Row],[CreditScore]]&lt;=600,"Cukup",Churn_Modelling[[#This Row],[CreditScore]]&lt;=700,"Sedang",Churn_Modelling[[#This Row],[CreditScore]]&lt;=800,"Baik",TRUE,"Sangat Baik")</f>
        <v>Sedang</v>
      </c>
    </row>
    <row r="1658" spans="1:16" x14ac:dyDescent="0.35">
      <c r="A1658">
        <v>1657</v>
      </c>
      <c r="B1658">
        <v>15575409</v>
      </c>
      <c r="C1658" t="s">
        <v>1075</v>
      </c>
      <c r="D1658">
        <v>581</v>
      </c>
      <c r="E1658" t="s">
        <v>26</v>
      </c>
      <c r="F1658" t="s">
        <v>23</v>
      </c>
      <c r="G1658">
        <v>31</v>
      </c>
      <c r="H1658">
        <v>6</v>
      </c>
      <c r="I1658" s="6">
        <v>11689172</v>
      </c>
      <c r="J1658">
        <v>1</v>
      </c>
      <c r="K1658">
        <v>1</v>
      </c>
      <c r="L1658">
        <v>0</v>
      </c>
      <c r="M1658">
        <v>1071373</v>
      </c>
      <c r="N1658">
        <v>0</v>
      </c>
      <c r="O1658" t="str" cm="1">
        <f t="array" ref="O1658">_xlfn.IFS(Churn_Modelling[[#This Row],[Balance]]=0,"Tidak ada Saldo",Churn_Modelling[[#This Row],[Balance]]&lt;=5000000,"Saldo Rendah",Churn_Modelling[[#This Row],[Balance]]&lt;=10000000,"Saldo Menengah",Churn_Modelling[[#This Row],[Balance]]&lt;=15000000,"Saldo Tinggi",TRUE,"Saldo Premium")</f>
        <v>Saldo Tinggi</v>
      </c>
      <c r="P1658" t="str" cm="1">
        <f t="array" ref="P1658">_xlfn.IFS(Churn_Modelling[[#This Row],[CreditScore]]&lt;=500,"Rendah",Churn_Modelling[[#This Row],[CreditScore]]&lt;=600,"Cukup",Churn_Modelling[[#This Row],[CreditScore]]&lt;=700,"Sedang",Churn_Modelling[[#This Row],[CreditScore]]&lt;=800,"Baik",TRUE,"Sangat Baik")</f>
        <v>Cukup</v>
      </c>
    </row>
    <row r="1659" spans="1:16" hidden="1" x14ac:dyDescent="0.35">
      <c r="A1659">
        <v>1658</v>
      </c>
      <c r="B1659">
        <v>15752342</v>
      </c>
      <c r="C1659" t="s">
        <v>119</v>
      </c>
      <c r="D1659">
        <v>704</v>
      </c>
      <c r="E1659" t="s">
        <v>26</v>
      </c>
      <c r="F1659" t="s">
        <v>16</v>
      </c>
      <c r="G1659">
        <v>54</v>
      </c>
      <c r="H1659">
        <v>6</v>
      </c>
      <c r="I1659" s="6">
        <v>13365691</v>
      </c>
      <c r="J1659">
        <v>3</v>
      </c>
      <c r="K1659">
        <v>1</v>
      </c>
      <c r="L1659">
        <v>0</v>
      </c>
      <c r="M1659">
        <v>14507133</v>
      </c>
      <c r="N1659">
        <v>1</v>
      </c>
      <c r="O1659" t="str" cm="1">
        <f t="array" ref="O1659">_xlfn.IFS(Churn_Modelling[[#This Row],[Balance]]=0,"Tidak ada Saldo",Churn_Modelling[[#This Row],[Balance]]&lt;=5000000,"Saldo Rendah",Churn_Modelling[[#This Row],[Balance]]&lt;=10000000,"Saldo Menengah",Churn_Modelling[[#This Row],[Balance]]&lt;=15000000,"Saldo Tinggi",TRUE,"Saldo Premium")</f>
        <v>Saldo Tinggi</v>
      </c>
      <c r="P1659" t="str" cm="1">
        <f t="array" ref="P1659">_xlfn.IFS(Churn_Modelling[[#This Row],[CreditScore]]&lt;=500,"Rendah",Churn_Modelling[[#This Row],[CreditScore]]&lt;=600,"Cukup",Churn_Modelling[[#This Row],[CreditScore]]&lt;=700,"Sedang",Churn_Modelling[[#This Row],[CreditScore]]&lt;=800,"Baik",TRUE,"Sangat Baik")</f>
        <v>Baik</v>
      </c>
    </row>
    <row r="1660" spans="1:16" x14ac:dyDescent="0.35">
      <c r="A1660">
        <v>1659</v>
      </c>
      <c r="B1660">
        <v>15654851</v>
      </c>
      <c r="C1660" t="s">
        <v>485</v>
      </c>
      <c r="D1660">
        <v>748</v>
      </c>
      <c r="E1660" t="s">
        <v>15</v>
      </c>
      <c r="F1660" t="s">
        <v>23</v>
      </c>
      <c r="G1660">
        <v>44</v>
      </c>
      <c r="H1660">
        <v>2</v>
      </c>
      <c r="I1660" s="6">
        <v>9291152</v>
      </c>
      <c r="J1660">
        <v>1</v>
      </c>
      <c r="K1660">
        <v>0</v>
      </c>
      <c r="L1660">
        <v>1</v>
      </c>
      <c r="M1660">
        <v>8549524</v>
      </c>
      <c r="N1660">
        <v>0</v>
      </c>
      <c r="O1660" t="str" cm="1">
        <f t="array" ref="O1660">_xlfn.IFS(Churn_Modelling[[#This Row],[Balance]]=0,"Tidak ada Saldo",Churn_Modelling[[#This Row],[Balance]]&lt;=5000000,"Saldo Rendah",Churn_Modelling[[#This Row],[Balance]]&lt;=10000000,"Saldo Menengah",Churn_Modelling[[#This Row],[Balance]]&lt;=15000000,"Saldo Tinggi",TRUE,"Saldo Premium")</f>
        <v>Saldo Menengah</v>
      </c>
      <c r="P1660" t="str" cm="1">
        <f t="array" ref="P1660">_xlfn.IFS(Churn_Modelling[[#This Row],[CreditScore]]&lt;=500,"Rendah",Churn_Modelling[[#This Row],[CreditScore]]&lt;=600,"Cukup",Churn_Modelling[[#This Row],[CreditScore]]&lt;=700,"Sedang",Churn_Modelling[[#This Row],[CreditScore]]&lt;=800,"Baik",TRUE,"Sangat Baik")</f>
        <v>Baik</v>
      </c>
    </row>
    <row r="1661" spans="1:16" x14ac:dyDescent="0.35">
      <c r="A1661">
        <v>1660</v>
      </c>
      <c r="B1661">
        <v>15741429</v>
      </c>
      <c r="C1661" t="s">
        <v>505</v>
      </c>
      <c r="D1661">
        <v>680</v>
      </c>
      <c r="E1661" t="s">
        <v>18</v>
      </c>
      <c r="F1661" t="s">
        <v>16</v>
      </c>
      <c r="G1661">
        <v>31</v>
      </c>
      <c r="H1661">
        <v>9</v>
      </c>
      <c r="I1661" s="6">
        <v>11982575</v>
      </c>
      <c r="J1661">
        <v>2</v>
      </c>
      <c r="K1661">
        <v>1</v>
      </c>
      <c r="L1661">
        <v>1</v>
      </c>
      <c r="M1661">
        <v>1011393</v>
      </c>
      <c r="N1661">
        <v>0</v>
      </c>
      <c r="O1661" t="str" cm="1">
        <f t="array" ref="O1661">_xlfn.IFS(Churn_Modelling[[#This Row],[Balance]]=0,"Tidak ada Saldo",Churn_Modelling[[#This Row],[Balance]]&lt;=5000000,"Saldo Rendah",Churn_Modelling[[#This Row],[Balance]]&lt;=10000000,"Saldo Menengah",Churn_Modelling[[#This Row],[Balance]]&lt;=15000000,"Saldo Tinggi",TRUE,"Saldo Premium")</f>
        <v>Saldo Tinggi</v>
      </c>
      <c r="P1661" t="str" cm="1">
        <f t="array" ref="P1661">_xlfn.IFS(Churn_Modelling[[#This Row],[CreditScore]]&lt;=500,"Rendah",Churn_Modelling[[#This Row],[CreditScore]]&lt;=600,"Cukup",Churn_Modelling[[#This Row],[CreditScore]]&lt;=700,"Sedang",Churn_Modelling[[#This Row],[CreditScore]]&lt;=800,"Baik",TRUE,"Sangat Baik")</f>
        <v>Sedang</v>
      </c>
    </row>
    <row r="1662" spans="1:16" x14ac:dyDescent="0.35">
      <c r="A1662">
        <v>1661</v>
      </c>
      <c r="B1662">
        <v>15682356</v>
      </c>
      <c r="C1662" t="s">
        <v>1076</v>
      </c>
      <c r="D1662">
        <v>655</v>
      </c>
      <c r="E1662" t="s">
        <v>15</v>
      </c>
      <c r="F1662" t="s">
        <v>16</v>
      </c>
      <c r="G1662">
        <v>37</v>
      </c>
      <c r="H1662">
        <v>7</v>
      </c>
      <c r="I1662" s="6">
        <v>11185284</v>
      </c>
      <c r="J1662">
        <v>2</v>
      </c>
      <c r="K1662">
        <v>1</v>
      </c>
      <c r="L1662">
        <v>0</v>
      </c>
      <c r="M1662">
        <v>1051113</v>
      </c>
      <c r="N1662">
        <v>0</v>
      </c>
      <c r="O1662" t="str" cm="1">
        <f t="array" ref="O1662">_xlfn.IFS(Churn_Modelling[[#This Row],[Balance]]=0,"Tidak ada Saldo",Churn_Modelling[[#This Row],[Balance]]&lt;=5000000,"Saldo Rendah",Churn_Modelling[[#This Row],[Balance]]&lt;=10000000,"Saldo Menengah",Churn_Modelling[[#This Row],[Balance]]&lt;=15000000,"Saldo Tinggi",TRUE,"Saldo Premium")</f>
        <v>Saldo Tinggi</v>
      </c>
      <c r="P1662" t="str" cm="1">
        <f t="array" ref="P1662">_xlfn.IFS(Churn_Modelling[[#This Row],[CreditScore]]&lt;=500,"Rendah",Churn_Modelling[[#This Row],[CreditScore]]&lt;=600,"Cukup",Churn_Modelling[[#This Row],[CreditScore]]&lt;=700,"Sedang",Churn_Modelling[[#This Row],[CreditScore]]&lt;=800,"Baik",TRUE,"Sangat Baik")</f>
        <v>Sedang</v>
      </c>
    </row>
    <row r="1663" spans="1:16" x14ac:dyDescent="0.35">
      <c r="A1663">
        <v>1662</v>
      </c>
      <c r="B1663">
        <v>15806447</v>
      </c>
      <c r="C1663" t="s">
        <v>311</v>
      </c>
      <c r="D1663">
        <v>690</v>
      </c>
      <c r="E1663" t="s">
        <v>26</v>
      </c>
      <c r="F1663" t="s">
        <v>23</v>
      </c>
      <c r="G1663">
        <v>32</v>
      </c>
      <c r="H1663">
        <v>0</v>
      </c>
      <c r="I1663" s="6">
        <v>10668352</v>
      </c>
      <c r="J1663">
        <v>2</v>
      </c>
      <c r="K1663">
        <v>1</v>
      </c>
      <c r="L1663">
        <v>1</v>
      </c>
      <c r="M1663">
        <v>13791649</v>
      </c>
      <c r="N1663">
        <v>0</v>
      </c>
      <c r="O1663" t="str" cm="1">
        <f t="array" ref="O1663">_xlfn.IFS(Churn_Modelling[[#This Row],[Balance]]=0,"Tidak ada Saldo",Churn_Modelling[[#This Row],[Balance]]&lt;=5000000,"Saldo Rendah",Churn_Modelling[[#This Row],[Balance]]&lt;=10000000,"Saldo Menengah",Churn_Modelling[[#This Row],[Balance]]&lt;=15000000,"Saldo Tinggi",TRUE,"Saldo Premium")</f>
        <v>Saldo Tinggi</v>
      </c>
      <c r="P1663" t="str" cm="1">
        <f t="array" ref="P1663">_xlfn.IFS(Churn_Modelling[[#This Row],[CreditScore]]&lt;=500,"Rendah",Churn_Modelling[[#This Row],[CreditScore]]&lt;=600,"Cukup",Churn_Modelling[[#This Row],[CreditScore]]&lt;=700,"Sedang",Churn_Modelling[[#This Row],[CreditScore]]&lt;=800,"Baik",TRUE,"Sangat Baik")</f>
        <v>Sedang</v>
      </c>
    </row>
    <row r="1664" spans="1:16" x14ac:dyDescent="0.35">
      <c r="A1664">
        <v>1663</v>
      </c>
      <c r="B1664">
        <v>15800229</v>
      </c>
      <c r="C1664" t="s">
        <v>128</v>
      </c>
      <c r="D1664">
        <v>695</v>
      </c>
      <c r="E1664" t="s">
        <v>26</v>
      </c>
      <c r="F1664" t="s">
        <v>23</v>
      </c>
      <c r="G1664">
        <v>40</v>
      </c>
      <c r="H1664">
        <v>7</v>
      </c>
      <c r="I1664" s="6">
        <v>13902224</v>
      </c>
      <c r="J1664">
        <v>1</v>
      </c>
      <c r="K1664">
        <v>0</v>
      </c>
      <c r="L1664">
        <v>1</v>
      </c>
      <c r="M1664">
        <v>19338313</v>
      </c>
      <c r="N1664">
        <v>0</v>
      </c>
      <c r="O1664" t="str" cm="1">
        <f t="array" ref="O1664">_xlfn.IFS(Churn_Modelling[[#This Row],[Balance]]=0,"Tidak ada Saldo",Churn_Modelling[[#This Row],[Balance]]&lt;=5000000,"Saldo Rendah",Churn_Modelling[[#This Row],[Balance]]&lt;=10000000,"Saldo Menengah",Churn_Modelling[[#This Row],[Balance]]&lt;=15000000,"Saldo Tinggi",TRUE,"Saldo Premium")</f>
        <v>Saldo Tinggi</v>
      </c>
      <c r="P1664" t="str" cm="1">
        <f t="array" ref="P1664">_xlfn.IFS(Churn_Modelling[[#This Row],[CreditScore]]&lt;=500,"Rendah",Churn_Modelling[[#This Row],[CreditScore]]&lt;=600,"Cukup",Churn_Modelling[[#This Row],[CreditScore]]&lt;=700,"Sedang",Churn_Modelling[[#This Row],[CreditScore]]&lt;=800,"Baik",TRUE,"Sangat Baik")</f>
        <v>Sedang</v>
      </c>
    </row>
    <row r="1665" spans="1:16" hidden="1" x14ac:dyDescent="0.35">
      <c r="A1665">
        <v>1664</v>
      </c>
      <c r="B1665">
        <v>15663441</v>
      </c>
      <c r="C1665" t="s">
        <v>1077</v>
      </c>
      <c r="D1665">
        <v>700</v>
      </c>
      <c r="E1665" t="s">
        <v>26</v>
      </c>
      <c r="F1665" t="s">
        <v>16</v>
      </c>
      <c r="G1665">
        <v>40</v>
      </c>
      <c r="H1665">
        <v>4</v>
      </c>
      <c r="I1665" s="6">
        <v>14857107</v>
      </c>
      <c r="J1665">
        <v>1</v>
      </c>
      <c r="K1665">
        <v>1</v>
      </c>
      <c r="L1665">
        <v>0</v>
      </c>
      <c r="M1665">
        <v>18982696</v>
      </c>
      <c r="N1665">
        <v>1</v>
      </c>
      <c r="O1665" t="str" cm="1">
        <f t="array" ref="O1665">_xlfn.IFS(Churn_Modelling[[#This Row],[Balance]]=0,"Tidak ada Saldo",Churn_Modelling[[#This Row],[Balance]]&lt;=5000000,"Saldo Rendah",Churn_Modelling[[#This Row],[Balance]]&lt;=10000000,"Saldo Menengah",Churn_Modelling[[#This Row],[Balance]]&lt;=15000000,"Saldo Tinggi",TRUE,"Saldo Premium")</f>
        <v>Saldo Tinggi</v>
      </c>
      <c r="P1665" t="str" cm="1">
        <f t="array" ref="P1665">_xlfn.IFS(Churn_Modelling[[#This Row],[CreditScore]]&lt;=500,"Rendah",Churn_Modelling[[#This Row],[CreditScore]]&lt;=600,"Cukup",Churn_Modelling[[#This Row],[CreditScore]]&lt;=700,"Sedang",Churn_Modelling[[#This Row],[CreditScore]]&lt;=800,"Baik",TRUE,"Sangat Baik")</f>
        <v>Sedang</v>
      </c>
    </row>
    <row r="1666" spans="1:16" x14ac:dyDescent="0.35">
      <c r="A1666">
        <v>1665</v>
      </c>
      <c r="B1666">
        <v>15791991</v>
      </c>
      <c r="C1666" t="s">
        <v>1078</v>
      </c>
      <c r="D1666">
        <v>773</v>
      </c>
      <c r="E1666" t="s">
        <v>15</v>
      </c>
      <c r="F1666" t="s">
        <v>23</v>
      </c>
      <c r="G1666">
        <v>52</v>
      </c>
      <c r="H1666">
        <v>4</v>
      </c>
      <c r="I1666" s="6">
        <v>0</v>
      </c>
      <c r="J1666">
        <v>1</v>
      </c>
      <c r="K1666">
        <v>0</v>
      </c>
      <c r="L1666">
        <v>1</v>
      </c>
      <c r="M1666">
        <v>14411342</v>
      </c>
      <c r="N1666">
        <v>0</v>
      </c>
      <c r="O1666" t="str" cm="1">
        <f t="array" ref="O1666">_xlfn.IFS(Churn_Modelling[[#This Row],[Balance]]=0,"Tidak ada Saldo",Churn_Modelling[[#This Row],[Balance]]&lt;=5000000,"Saldo Rendah",Churn_Modelling[[#This Row],[Balance]]&lt;=10000000,"Saldo Menengah",Churn_Modelling[[#This Row],[Balance]]&lt;=15000000,"Saldo Tinggi",TRUE,"Saldo Premium")</f>
        <v>Tidak ada Saldo</v>
      </c>
      <c r="P1666" t="str" cm="1">
        <f t="array" ref="P1666">_xlfn.IFS(Churn_Modelling[[#This Row],[CreditScore]]&lt;=500,"Rendah",Churn_Modelling[[#This Row],[CreditScore]]&lt;=600,"Cukup",Churn_Modelling[[#This Row],[CreditScore]]&lt;=700,"Sedang",Churn_Modelling[[#This Row],[CreditScore]]&lt;=800,"Baik",TRUE,"Sangat Baik")</f>
        <v>Baik</v>
      </c>
    </row>
    <row r="1667" spans="1:16" x14ac:dyDescent="0.35">
      <c r="A1667">
        <v>1666</v>
      </c>
      <c r="B1667">
        <v>15775082</v>
      </c>
      <c r="C1667" t="s">
        <v>853</v>
      </c>
      <c r="D1667">
        <v>749</v>
      </c>
      <c r="E1667" t="s">
        <v>15</v>
      </c>
      <c r="F1667" t="s">
        <v>23</v>
      </c>
      <c r="G1667">
        <v>42</v>
      </c>
      <c r="H1667">
        <v>1</v>
      </c>
      <c r="I1667" s="6">
        <v>12977672</v>
      </c>
      <c r="J1667">
        <v>2</v>
      </c>
      <c r="K1667">
        <v>0</v>
      </c>
      <c r="L1667">
        <v>1</v>
      </c>
      <c r="M1667">
        <v>14353851</v>
      </c>
      <c r="N1667">
        <v>0</v>
      </c>
      <c r="O1667" t="str" cm="1">
        <f t="array" ref="O1667">_xlfn.IFS(Churn_Modelling[[#This Row],[Balance]]=0,"Tidak ada Saldo",Churn_Modelling[[#This Row],[Balance]]&lt;=5000000,"Saldo Rendah",Churn_Modelling[[#This Row],[Balance]]&lt;=10000000,"Saldo Menengah",Churn_Modelling[[#This Row],[Balance]]&lt;=15000000,"Saldo Tinggi",TRUE,"Saldo Premium")</f>
        <v>Saldo Tinggi</v>
      </c>
      <c r="P1667" t="str" cm="1">
        <f t="array" ref="P1667">_xlfn.IFS(Churn_Modelling[[#This Row],[CreditScore]]&lt;=500,"Rendah",Churn_Modelling[[#This Row],[CreditScore]]&lt;=600,"Cukup",Churn_Modelling[[#This Row],[CreditScore]]&lt;=700,"Sedang",Churn_Modelling[[#This Row],[CreditScore]]&lt;=800,"Baik",TRUE,"Sangat Baik")</f>
        <v>Baik</v>
      </c>
    </row>
    <row r="1668" spans="1:16" hidden="1" x14ac:dyDescent="0.35">
      <c r="A1668">
        <v>1667</v>
      </c>
      <c r="B1668">
        <v>15579706</v>
      </c>
      <c r="C1668" t="s">
        <v>1079</v>
      </c>
      <c r="D1668">
        <v>611</v>
      </c>
      <c r="E1668" t="s">
        <v>15</v>
      </c>
      <c r="F1668" t="s">
        <v>16</v>
      </c>
      <c r="G1668">
        <v>46</v>
      </c>
      <c r="H1668">
        <v>5</v>
      </c>
      <c r="I1668" s="6">
        <v>0</v>
      </c>
      <c r="J1668">
        <v>1</v>
      </c>
      <c r="K1668">
        <v>1</v>
      </c>
      <c r="L1668">
        <v>0</v>
      </c>
      <c r="M1668">
        <v>7767714</v>
      </c>
      <c r="N1668">
        <v>1</v>
      </c>
      <c r="O1668" t="str" cm="1">
        <f t="array" ref="O1668">_xlfn.IFS(Churn_Modelling[[#This Row],[Balance]]=0,"Tidak ada Saldo",Churn_Modelling[[#This Row],[Balance]]&lt;=5000000,"Saldo Rendah",Churn_Modelling[[#This Row],[Balance]]&lt;=10000000,"Saldo Menengah",Churn_Modelling[[#This Row],[Balance]]&lt;=15000000,"Saldo Tinggi",TRUE,"Saldo Premium")</f>
        <v>Tidak ada Saldo</v>
      </c>
      <c r="P1668" t="str" cm="1">
        <f t="array" ref="P1668">_xlfn.IFS(Churn_Modelling[[#This Row],[CreditScore]]&lt;=500,"Rendah",Churn_Modelling[[#This Row],[CreditScore]]&lt;=600,"Cukup",Churn_Modelling[[#This Row],[CreditScore]]&lt;=700,"Sedang",Churn_Modelling[[#This Row],[CreditScore]]&lt;=800,"Baik",TRUE,"Sangat Baik")</f>
        <v>Sedang</v>
      </c>
    </row>
    <row r="1669" spans="1:16" x14ac:dyDescent="0.35">
      <c r="A1669">
        <v>1668</v>
      </c>
      <c r="B1669">
        <v>15718247</v>
      </c>
      <c r="C1669" t="s">
        <v>1080</v>
      </c>
      <c r="D1669">
        <v>606</v>
      </c>
      <c r="E1669" t="s">
        <v>18</v>
      </c>
      <c r="F1669" t="s">
        <v>16</v>
      </c>
      <c r="G1669">
        <v>46</v>
      </c>
      <c r="H1669">
        <v>8</v>
      </c>
      <c r="I1669" s="6">
        <v>0</v>
      </c>
      <c r="J1669">
        <v>2</v>
      </c>
      <c r="K1669">
        <v>1</v>
      </c>
      <c r="L1669">
        <v>1</v>
      </c>
      <c r="M1669">
        <v>18371794</v>
      </c>
      <c r="N1669">
        <v>0</v>
      </c>
      <c r="O1669" t="str" cm="1">
        <f t="array" ref="O1669">_xlfn.IFS(Churn_Modelling[[#This Row],[Balance]]=0,"Tidak ada Saldo",Churn_Modelling[[#This Row],[Balance]]&lt;=5000000,"Saldo Rendah",Churn_Modelling[[#This Row],[Balance]]&lt;=10000000,"Saldo Menengah",Churn_Modelling[[#This Row],[Balance]]&lt;=15000000,"Saldo Tinggi",TRUE,"Saldo Premium")</f>
        <v>Tidak ada Saldo</v>
      </c>
      <c r="P1669" t="str" cm="1">
        <f t="array" ref="P1669">_xlfn.IFS(Churn_Modelling[[#This Row],[CreditScore]]&lt;=500,"Rendah",Churn_Modelling[[#This Row],[CreditScore]]&lt;=600,"Cukup",Churn_Modelling[[#This Row],[CreditScore]]&lt;=700,"Sedang",Churn_Modelling[[#This Row],[CreditScore]]&lt;=800,"Baik",TRUE,"Sangat Baik")</f>
        <v>Sedang</v>
      </c>
    </row>
    <row r="1670" spans="1:16" x14ac:dyDescent="0.35">
      <c r="A1670">
        <v>1669</v>
      </c>
      <c r="B1670">
        <v>15755722</v>
      </c>
      <c r="C1670" t="s">
        <v>28</v>
      </c>
      <c r="D1670">
        <v>554</v>
      </c>
      <c r="E1670" t="s">
        <v>15</v>
      </c>
      <c r="F1670" t="s">
        <v>23</v>
      </c>
      <c r="G1670">
        <v>24</v>
      </c>
      <c r="H1670">
        <v>10</v>
      </c>
      <c r="I1670" s="6">
        <v>0</v>
      </c>
      <c r="J1670">
        <v>1</v>
      </c>
      <c r="K1670">
        <v>0</v>
      </c>
      <c r="L1670">
        <v>0</v>
      </c>
      <c r="M1670">
        <v>9218062</v>
      </c>
      <c r="N1670">
        <v>0</v>
      </c>
      <c r="O1670" t="str" cm="1">
        <f t="array" ref="O1670">_xlfn.IFS(Churn_Modelling[[#This Row],[Balance]]=0,"Tidak ada Saldo",Churn_Modelling[[#This Row],[Balance]]&lt;=5000000,"Saldo Rendah",Churn_Modelling[[#This Row],[Balance]]&lt;=10000000,"Saldo Menengah",Churn_Modelling[[#This Row],[Balance]]&lt;=15000000,"Saldo Tinggi",TRUE,"Saldo Premium")</f>
        <v>Tidak ada Saldo</v>
      </c>
      <c r="P1670" t="str" cm="1">
        <f t="array" ref="P1670">_xlfn.IFS(Churn_Modelling[[#This Row],[CreditScore]]&lt;=500,"Rendah",Churn_Modelling[[#This Row],[CreditScore]]&lt;=600,"Cukup",Churn_Modelling[[#This Row],[CreditScore]]&lt;=700,"Sedang",Churn_Modelling[[#This Row],[CreditScore]]&lt;=800,"Baik",TRUE,"Sangat Baik")</f>
        <v>Cukup</v>
      </c>
    </row>
    <row r="1671" spans="1:16" x14ac:dyDescent="0.35">
      <c r="A1671">
        <v>1670</v>
      </c>
      <c r="B1671">
        <v>15582259</v>
      </c>
      <c r="C1671" t="s">
        <v>186</v>
      </c>
      <c r="D1671">
        <v>567</v>
      </c>
      <c r="E1671" t="s">
        <v>15</v>
      </c>
      <c r="F1671" t="s">
        <v>16</v>
      </c>
      <c r="G1671">
        <v>37</v>
      </c>
      <c r="H1671">
        <v>7</v>
      </c>
      <c r="I1671" s="6">
        <v>0</v>
      </c>
      <c r="J1671">
        <v>2</v>
      </c>
      <c r="K1671">
        <v>1</v>
      </c>
      <c r="L1671">
        <v>1</v>
      </c>
      <c r="M1671">
        <v>286909</v>
      </c>
      <c r="N1671">
        <v>0</v>
      </c>
      <c r="O1671" t="str" cm="1">
        <f t="array" ref="O1671">_xlfn.IFS(Churn_Modelling[[#This Row],[Balance]]=0,"Tidak ada Saldo",Churn_Modelling[[#This Row],[Balance]]&lt;=5000000,"Saldo Rendah",Churn_Modelling[[#This Row],[Balance]]&lt;=10000000,"Saldo Menengah",Churn_Modelling[[#This Row],[Balance]]&lt;=15000000,"Saldo Tinggi",TRUE,"Saldo Premium")</f>
        <v>Tidak ada Saldo</v>
      </c>
      <c r="P1671" t="str" cm="1">
        <f t="array" ref="P1671">_xlfn.IFS(Churn_Modelling[[#This Row],[CreditScore]]&lt;=500,"Rendah",Churn_Modelling[[#This Row],[CreditScore]]&lt;=600,"Cukup",Churn_Modelling[[#This Row],[CreditScore]]&lt;=700,"Sedang",Churn_Modelling[[#This Row],[CreditScore]]&lt;=800,"Baik",TRUE,"Sangat Baik")</f>
        <v>Cukup</v>
      </c>
    </row>
    <row r="1672" spans="1:16" hidden="1" x14ac:dyDescent="0.35">
      <c r="A1672">
        <v>1671</v>
      </c>
      <c r="B1672">
        <v>15716994</v>
      </c>
      <c r="C1672" t="s">
        <v>1081</v>
      </c>
      <c r="D1672">
        <v>559</v>
      </c>
      <c r="E1672" t="s">
        <v>18</v>
      </c>
      <c r="F1672" t="s">
        <v>23</v>
      </c>
      <c r="G1672">
        <v>24</v>
      </c>
      <c r="H1672">
        <v>3</v>
      </c>
      <c r="I1672" s="6">
        <v>11473992</v>
      </c>
      <c r="J1672">
        <v>1</v>
      </c>
      <c r="K1672">
        <v>1</v>
      </c>
      <c r="L1672">
        <v>0</v>
      </c>
      <c r="M1672">
        <v>8589102</v>
      </c>
      <c r="N1672">
        <v>1</v>
      </c>
      <c r="O1672" t="str" cm="1">
        <f t="array" ref="O1672">_xlfn.IFS(Churn_Modelling[[#This Row],[Balance]]=0,"Tidak ada Saldo",Churn_Modelling[[#This Row],[Balance]]&lt;=5000000,"Saldo Rendah",Churn_Modelling[[#This Row],[Balance]]&lt;=10000000,"Saldo Menengah",Churn_Modelling[[#This Row],[Balance]]&lt;=15000000,"Saldo Tinggi",TRUE,"Saldo Premium")</f>
        <v>Saldo Tinggi</v>
      </c>
      <c r="P1672" t="str" cm="1">
        <f t="array" ref="P1672">_xlfn.IFS(Churn_Modelling[[#This Row],[CreditScore]]&lt;=500,"Rendah",Churn_Modelling[[#This Row],[CreditScore]]&lt;=600,"Cukup",Churn_Modelling[[#This Row],[CreditScore]]&lt;=700,"Sedang",Churn_Modelling[[#This Row],[CreditScore]]&lt;=800,"Baik",TRUE,"Sangat Baik")</f>
        <v>Cukup</v>
      </c>
    </row>
    <row r="1673" spans="1:16" x14ac:dyDescent="0.35">
      <c r="A1673">
        <v>1672</v>
      </c>
      <c r="B1673">
        <v>15586880</v>
      </c>
      <c r="C1673" t="s">
        <v>633</v>
      </c>
      <c r="D1673">
        <v>594</v>
      </c>
      <c r="E1673" t="s">
        <v>26</v>
      </c>
      <c r="F1673" t="s">
        <v>23</v>
      </c>
      <c r="G1673">
        <v>41</v>
      </c>
      <c r="H1673">
        <v>2</v>
      </c>
      <c r="I1673" s="6">
        <v>12254565</v>
      </c>
      <c r="J1673">
        <v>2</v>
      </c>
      <c r="K1673">
        <v>1</v>
      </c>
      <c r="L1673">
        <v>1</v>
      </c>
      <c r="M1673">
        <v>4205024</v>
      </c>
      <c r="N1673">
        <v>0</v>
      </c>
      <c r="O1673" t="str" cm="1">
        <f t="array" ref="O1673">_xlfn.IFS(Churn_Modelling[[#This Row],[Balance]]=0,"Tidak ada Saldo",Churn_Modelling[[#This Row],[Balance]]&lt;=5000000,"Saldo Rendah",Churn_Modelling[[#This Row],[Balance]]&lt;=10000000,"Saldo Menengah",Churn_Modelling[[#This Row],[Balance]]&lt;=15000000,"Saldo Tinggi",TRUE,"Saldo Premium")</f>
        <v>Saldo Tinggi</v>
      </c>
      <c r="P1673" t="str" cm="1">
        <f t="array" ref="P1673">_xlfn.IFS(Churn_Modelling[[#This Row],[CreditScore]]&lt;=500,"Rendah",Churn_Modelling[[#This Row],[CreditScore]]&lt;=600,"Cukup",Churn_Modelling[[#This Row],[CreditScore]]&lt;=700,"Sedang",Churn_Modelling[[#This Row],[CreditScore]]&lt;=800,"Baik",TRUE,"Sangat Baik")</f>
        <v>Cukup</v>
      </c>
    </row>
    <row r="1674" spans="1:16" x14ac:dyDescent="0.35">
      <c r="A1674">
        <v>1673</v>
      </c>
      <c r="B1674">
        <v>15713854</v>
      </c>
      <c r="C1674" t="s">
        <v>870</v>
      </c>
      <c r="D1674">
        <v>513</v>
      </c>
      <c r="E1674" t="s">
        <v>15</v>
      </c>
      <c r="F1674" t="s">
        <v>16</v>
      </c>
      <c r="G1674">
        <v>37</v>
      </c>
      <c r="H1674">
        <v>6</v>
      </c>
      <c r="I1674" s="6">
        <v>0</v>
      </c>
      <c r="J1674">
        <v>2</v>
      </c>
      <c r="K1674">
        <v>1</v>
      </c>
      <c r="L1674">
        <v>0</v>
      </c>
      <c r="M1674">
        <v>11014234</v>
      </c>
      <c r="N1674">
        <v>0</v>
      </c>
      <c r="O1674" t="str" cm="1">
        <f t="array" ref="O1674">_xlfn.IFS(Churn_Modelling[[#This Row],[Balance]]=0,"Tidak ada Saldo",Churn_Modelling[[#This Row],[Balance]]&lt;=5000000,"Saldo Rendah",Churn_Modelling[[#This Row],[Balance]]&lt;=10000000,"Saldo Menengah",Churn_Modelling[[#This Row],[Balance]]&lt;=15000000,"Saldo Tinggi",TRUE,"Saldo Premium")</f>
        <v>Tidak ada Saldo</v>
      </c>
      <c r="P1674" t="str" cm="1">
        <f t="array" ref="P1674">_xlfn.IFS(Churn_Modelling[[#This Row],[CreditScore]]&lt;=500,"Rendah",Churn_Modelling[[#This Row],[CreditScore]]&lt;=600,"Cukup",Churn_Modelling[[#This Row],[CreditScore]]&lt;=700,"Sedang",Churn_Modelling[[#This Row],[CreditScore]]&lt;=800,"Baik",TRUE,"Sangat Baik")</f>
        <v>Cukup</v>
      </c>
    </row>
    <row r="1675" spans="1:16" x14ac:dyDescent="0.35">
      <c r="A1675">
        <v>1674</v>
      </c>
      <c r="B1675">
        <v>15780835</v>
      </c>
      <c r="C1675" t="s">
        <v>540</v>
      </c>
      <c r="D1675">
        <v>652</v>
      </c>
      <c r="E1675" t="s">
        <v>26</v>
      </c>
      <c r="F1675" t="s">
        <v>16</v>
      </c>
      <c r="G1675">
        <v>26</v>
      </c>
      <c r="H1675">
        <v>1</v>
      </c>
      <c r="I1675" s="6">
        <v>13190835</v>
      </c>
      <c r="J1675">
        <v>1</v>
      </c>
      <c r="K1675">
        <v>1</v>
      </c>
      <c r="L1675">
        <v>1</v>
      </c>
      <c r="M1675">
        <v>17926979</v>
      </c>
      <c r="N1675">
        <v>0</v>
      </c>
      <c r="O1675" t="str" cm="1">
        <f t="array" ref="O1675">_xlfn.IFS(Churn_Modelling[[#This Row],[Balance]]=0,"Tidak ada Saldo",Churn_Modelling[[#This Row],[Balance]]&lt;=5000000,"Saldo Rendah",Churn_Modelling[[#This Row],[Balance]]&lt;=10000000,"Saldo Menengah",Churn_Modelling[[#This Row],[Balance]]&lt;=15000000,"Saldo Tinggi",TRUE,"Saldo Premium")</f>
        <v>Saldo Tinggi</v>
      </c>
      <c r="P1675" t="str" cm="1">
        <f t="array" ref="P1675">_xlfn.IFS(Churn_Modelling[[#This Row],[CreditScore]]&lt;=500,"Rendah",Churn_Modelling[[#This Row],[CreditScore]]&lt;=600,"Cukup",Churn_Modelling[[#This Row],[CreditScore]]&lt;=700,"Sedang",Churn_Modelling[[#This Row],[CreditScore]]&lt;=800,"Baik",TRUE,"Sangat Baik")</f>
        <v>Sedang</v>
      </c>
    </row>
    <row r="1676" spans="1:16" hidden="1" x14ac:dyDescent="0.35">
      <c r="A1676">
        <v>1675</v>
      </c>
      <c r="B1676">
        <v>15675896</v>
      </c>
      <c r="C1676" t="s">
        <v>1082</v>
      </c>
      <c r="D1676">
        <v>680</v>
      </c>
      <c r="E1676" t="s">
        <v>26</v>
      </c>
      <c r="F1676" t="s">
        <v>16</v>
      </c>
      <c r="G1676">
        <v>42</v>
      </c>
      <c r="H1676">
        <v>7</v>
      </c>
      <c r="I1676" s="6">
        <v>10572269</v>
      </c>
      <c r="J1676">
        <v>1</v>
      </c>
      <c r="K1676">
        <v>1</v>
      </c>
      <c r="L1676">
        <v>1</v>
      </c>
      <c r="M1676">
        <v>9055824</v>
      </c>
      <c r="N1676">
        <v>1</v>
      </c>
      <c r="O1676" t="str" cm="1">
        <f t="array" ref="O1676">_xlfn.IFS(Churn_Modelling[[#This Row],[Balance]]=0,"Tidak ada Saldo",Churn_Modelling[[#This Row],[Balance]]&lt;=5000000,"Saldo Rendah",Churn_Modelling[[#This Row],[Balance]]&lt;=10000000,"Saldo Menengah",Churn_Modelling[[#This Row],[Balance]]&lt;=15000000,"Saldo Tinggi",TRUE,"Saldo Premium")</f>
        <v>Saldo Tinggi</v>
      </c>
      <c r="P1676" t="str" cm="1">
        <f t="array" ref="P1676">_xlfn.IFS(Churn_Modelling[[#This Row],[CreditScore]]&lt;=500,"Rendah",Churn_Modelling[[#This Row],[CreditScore]]&lt;=600,"Cukup",Churn_Modelling[[#This Row],[CreditScore]]&lt;=700,"Sedang",Churn_Modelling[[#This Row],[CreditScore]]&lt;=800,"Baik",TRUE,"Sangat Baik")</f>
        <v>Sedang</v>
      </c>
    </row>
    <row r="1677" spans="1:16" x14ac:dyDescent="0.35">
      <c r="A1677">
        <v>1676</v>
      </c>
      <c r="B1677">
        <v>15658459</v>
      </c>
      <c r="C1677" t="s">
        <v>1083</v>
      </c>
      <c r="D1677">
        <v>784</v>
      </c>
      <c r="E1677" t="s">
        <v>18</v>
      </c>
      <c r="F1677" t="s">
        <v>23</v>
      </c>
      <c r="G1677">
        <v>33</v>
      </c>
      <c r="H1677">
        <v>10</v>
      </c>
      <c r="I1677" s="6">
        <v>0</v>
      </c>
      <c r="J1677">
        <v>2</v>
      </c>
      <c r="K1677">
        <v>1</v>
      </c>
      <c r="L1677">
        <v>0</v>
      </c>
      <c r="M1677">
        <v>16202247</v>
      </c>
      <c r="N1677">
        <v>0</v>
      </c>
      <c r="O1677" t="str" cm="1">
        <f t="array" ref="O1677">_xlfn.IFS(Churn_Modelling[[#This Row],[Balance]]=0,"Tidak ada Saldo",Churn_Modelling[[#This Row],[Balance]]&lt;=5000000,"Saldo Rendah",Churn_Modelling[[#This Row],[Balance]]&lt;=10000000,"Saldo Menengah",Churn_Modelling[[#This Row],[Balance]]&lt;=15000000,"Saldo Tinggi",TRUE,"Saldo Premium")</f>
        <v>Tidak ada Saldo</v>
      </c>
      <c r="P1677" t="str" cm="1">
        <f t="array" ref="P1677">_xlfn.IFS(Churn_Modelling[[#This Row],[CreditScore]]&lt;=500,"Rendah",Churn_Modelling[[#This Row],[CreditScore]]&lt;=600,"Cukup",Churn_Modelling[[#This Row],[CreditScore]]&lt;=700,"Sedang",Churn_Modelling[[#This Row],[CreditScore]]&lt;=800,"Baik",TRUE,"Sangat Baik")</f>
        <v>Baik</v>
      </c>
    </row>
    <row r="1678" spans="1:16" hidden="1" x14ac:dyDescent="0.35">
      <c r="A1678">
        <v>1677</v>
      </c>
      <c r="B1678">
        <v>15658057</v>
      </c>
      <c r="C1678" t="s">
        <v>746</v>
      </c>
      <c r="D1678">
        <v>812</v>
      </c>
      <c r="E1678" t="s">
        <v>18</v>
      </c>
      <c r="F1678" t="s">
        <v>16</v>
      </c>
      <c r="G1678">
        <v>44</v>
      </c>
      <c r="H1678">
        <v>8</v>
      </c>
      <c r="I1678" s="6">
        <v>0</v>
      </c>
      <c r="J1678">
        <v>3</v>
      </c>
      <c r="K1678">
        <v>1</v>
      </c>
      <c r="L1678">
        <v>0</v>
      </c>
      <c r="M1678">
        <v>6692683</v>
      </c>
      <c r="N1678">
        <v>1</v>
      </c>
      <c r="O1678" t="str" cm="1">
        <f t="array" ref="O1678">_xlfn.IFS(Churn_Modelling[[#This Row],[Balance]]=0,"Tidak ada Saldo",Churn_Modelling[[#This Row],[Balance]]&lt;=5000000,"Saldo Rendah",Churn_Modelling[[#This Row],[Balance]]&lt;=10000000,"Saldo Menengah",Churn_Modelling[[#This Row],[Balance]]&lt;=15000000,"Saldo Tinggi",TRUE,"Saldo Premium")</f>
        <v>Tidak ada Saldo</v>
      </c>
      <c r="P1678" t="str" cm="1">
        <f t="array" ref="P1678">_xlfn.IFS(Churn_Modelling[[#This Row],[CreditScore]]&lt;=500,"Rendah",Churn_Modelling[[#This Row],[CreditScore]]&lt;=600,"Cukup",Churn_Modelling[[#This Row],[CreditScore]]&lt;=700,"Sedang",Churn_Modelling[[#This Row],[CreditScore]]&lt;=800,"Baik",TRUE,"Sangat Baik")</f>
        <v>Sangat Baik</v>
      </c>
    </row>
    <row r="1679" spans="1:16" x14ac:dyDescent="0.35">
      <c r="A1679">
        <v>1678</v>
      </c>
      <c r="B1679">
        <v>15801767</v>
      </c>
      <c r="C1679" t="s">
        <v>67</v>
      </c>
      <c r="D1679">
        <v>784</v>
      </c>
      <c r="E1679" t="s">
        <v>18</v>
      </c>
      <c r="F1679" t="s">
        <v>16</v>
      </c>
      <c r="G1679">
        <v>40</v>
      </c>
      <c r="H1679">
        <v>8</v>
      </c>
      <c r="I1679" s="6">
        <v>0</v>
      </c>
      <c r="J1679">
        <v>2</v>
      </c>
      <c r="K1679">
        <v>1</v>
      </c>
      <c r="L1679">
        <v>0</v>
      </c>
      <c r="M1679">
        <v>1088913</v>
      </c>
      <c r="N1679">
        <v>0</v>
      </c>
      <c r="O1679" t="str" cm="1">
        <f t="array" ref="O1679">_xlfn.IFS(Churn_Modelling[[#This Row],[Balance]]=0,"Tidak ada Saldo",Churn_Modelling[[#This Row],[Balance]]&lt;=5000000,"Saldo Rendah",Churn_Modelling[[#This Row],[Balance]]&lt;=10000000,"Saldo Menengah",Churn_Modelling[[#This Row],[Balance]]&lt;=15000000,"Saldo Tinggi",TRUE,"Saldo Premium")</f>
        <v>Tidak ada Saldo</v>
      </c>
      <c r="P1679" t="str" cm="1">
        <f t="array" ref="P1679">_xlfn.IFS(Churn_Modelling[[#This Row],[CreditScore]]&lt;=500,"Rendah",Churn_Modelling[[#This Row],[CreditScore]]&lt;=600,"Cukup",Churn_Modelling[[#This Row],[CreditScore]]&lt;=700,"Sedang",Churn_Modelling[[#This Row],[CreditScore]]&lt;=800,"Baik",TRUE,"Sangat Baik")</f>
        <v>Baik</v>
      </c>
    </row>
    <row r="1680" spans="1:16" x14ac:dyDescent="0.35">
      <c r="A1680">
        <v>1679</v>
      </c>
      <c r="B1680">
        <v>15569178</v>
      </c>
      <c r="C1680" t="s">
        <v>1084</v>
      </c>
      <c r="D1680">
        <v>570</v>
      </c>
      <c r="E1680" t="s">
        <v>15</v>
      </c>
      <c r="F1680" t="s">
        <v>16</v>
      </c>
      <c r="G1680">
        <v>18</v>
      </c>
      <c r="H1680">
        <v>4</v>
      </c>
      <c r="I1680" s="6">
        <v>8276742</v>
      </c>
      <c r="J1680">
        <v>1</v>
      </c>
      <c r="K1680">
        <v>1</v>
      </c>
      <c r="L1680">
        <v>0</v>
      </c>
      <c r="M1680">
        <v>718119</v>
      </c>
      <c r="N1680">
        <v>0</v>
      </c>
      <c r="O1680" t="str" cm="1">
        <f t="array" ref="O1680">_xlfn.IFS(Churn_Modelling[[#This Row],[Balance]]=0,"Tidak ada Saldo",Churn_Modelling[[#This Row],[Balance]]&lt;=5000000,"Saldo Rendah",Churn_Modelling[[#This Row],[Balance]]&lt;=10000000,"Saldo Menengah",Churn_Modelling[[#This Row],[Balance]]&lt;=15000000,"Saldo Tinggi",TRUE,"Saldo Premium")</f>
        <v>Saldo Menengah</v>
      </c>
      <c r="P1680" t="str" cm="1">
        <f t="array" ref="P1680">_xlfn.IFS(Churn_Modelling[[#This Row],[CreditScore]]&lt;=500,"Rendah",Churn_Modelling[[#This Row],[CreditScore]]&lt;=600,"Cukup",Churn_Modelling[[#This Row],[CreditScore]]&lt;=700,"Sedang",Churn_Modelling[[#This Row],[CreditScore]]&lt;=800,"Baik",TRUE,"Sangat Baik")</f>
        <v>Cukup</v>
      </c>
    </row>
    <row r="1681" spans="1:16" x14ac:dyDescent="0.35">
      <c r="A1681">
        <v>1680</v>
      </c>
      <c r="B1681">
        <v>15731478</v>
      </c>
      <c r="C1681" t="s">
        <v>591</v>
      </c>
      <c r="D1681">
        <v>712</v>
      </c>
      <c r="E1681" t="s">
        <v>15</v>
      </c>
      <c r="F1681" t="s">
        <v>16</v>
      </c>
      <c r="G1681">
        <v>42</v>
      </c>
      <c r="H1681">
        <v>1</v>
      </c>
      <c r="I1681" s="6">
        <v>8784298</v>
      </c>
      <c r="J1681">
        <v>1</v>
      </c>
      <c r="K1681">
        <v>0</v>
      </c>
      <c r="L1681">
        <v>0</v>
      </c>
      <c r="M1681">
        <v>9222359</v>
      </c>
      <c r="N1681">
        <v>0</v>
      </c>
      <c r="O1681" t="str" cm="1">
        <f t="array" ref="O1681">_xlfn.IFS(Churn_Modelling[[#This Row],[Balance]]=0,"Tidak ada Saldo",Churn_Modelling[[#This Row],[Balance]]&lt;=5000000,"Saldo Rendah",Churn_Modelling[[#This Row],[Balance]]&lt;=10000000,"Saldo Menengah",Churn_Modelling[[#This Row],[Balance]]&lt;=15000000,"Saldo Tinggi",TRUE,"Saldo Premium")</f>
        <v>Saldo Menengah</v>
      </c>
      <c r="P1681" t="str" cm="1">
        <f t="array" ref="P1681">_xlfn.IFS(Churn_Modelling[[#This Row],[CreditScore]]&lt;=500,"Rendah",Churn_Modelling[[#This Row],[CreditScore]]&lt;=600,"Cukup",Churn_Modelling[[#This Row],[CreditScore]]&lt;=700,"Sedang",Churn_Modelling[[#This Row],[CreditScore]]&lt;=800,"Baik",TRUE,"Sangat Baik")</f>
        <v>Baik</v>
      </c>
    </row>
    <row r="1682" spans="1:16" x14ac:dyDescent="0.35">
      <c r="A1682">
        <v>1681</v>
      </c>
      <c r="B1682">
        <v>15811236</v>
      </c>
      <c r="C1682" t="s">
        <v>423</v>
      </c>
      <c r="D1682">
        <v>705</v>
      </c>
      <c r="E1682" t="s">
        <v>18</v>
      </c>
      <c r="F1682" t="s">
        <v>23</v>
      </c>
      <c r="G1682">
        <v>39</v>
      </c>
      <c r="H1682">
        <v>6</v>
      </c>
      <c r="I1682" s="6">
        <v>13326113</v>
      </c>
      <c r="J1682">
        <v>1</v>
      </c>
      <c r="K1682">
        <v>1</v>
      </c>
      <c r="L1682">
        <v>1</v>
      </c>
      <c r="M1682">
        <v>780659</v>
      </c>
      <c r="N1682">
        <v>0</v>
      </c>
      <c r="O1682" t="str" cm="1">
        <f t="array" ref="O1682">_xlfn.IFS(Churn_Modelling[[#This Row],[Balance]]=0,"Tidak ada Saldo",Churn_Modelling[[#This Row],[Balance]]&lt;=5000000,"Saldo Rendah",Churn_Modelling[[#This Row],[Balance]]&lt;=10000000,"Saldo Menengah",Churn_Modelling[[#This Row],[Balance]]&lt;=15000000,"Saldo Tinggi",TRUE,"Saldo Premium")</f>
        <v>Saldo Tinggi</v>
      </c>
      <c r="P1682" t="str" cm="1">
        <f t="array" ref="P1682">_xlfn.IFS(Churn_Modelling[[#This Row],[CreditScore]]&lt;=500,"Rendah",Churn_Modelling[[#This Row],[CreditScore]]&lt;=600,"Cukup",Churn_Modelling[[#This Row],[CreditScore]]&lt;=700,"Sedang",Churn_Modelling[[#This Row],[CreditScore]]&lt;=800,"Baik",TRUE,"Sangat Baik")</f>
        <v>Baik</v>
      </c>
    </row>
    <row r="1683" spans="1:16" x14ac:dyDescent="0.35">
      <c r="A1683">
        <v>1682</v>
      </c>
      <c r="B1683">
        <v>15746749</v>
      </c>
      <c r="C1683" t="s">
        <v>545</v>
      </c>
      <c r="D1683">
        <v>681</v>
      </c>
      <c r="E1683" t="s">
        <v>18</v>
      </c>
      <c r="F1683" t="s">
        <v>16</v>
      </c>
      <c r="G1683">
        <v>32</v>
      </c>
      <c r="H1683">
        <v>3</v>
      </c>
      <c r="I1683" s="6">
        <v>0</v>
      </c>
      <c r="J1683">
        <v>2</v>
      </c>
      <c r="K1683">
        <v>1</v>
      </c>
      <c r="L1683">
        <v>1</v>
      </c>
      <c r="M1683">
        <v>596799</v>
      </c>
      <c r="N1683">
        <v>0</v>
      </c>
      <c r="O1683" t="str" cm="1">
        <f t="array" ref="O1683">_xlfn.IFS(Churn_Modelling[[#This Row],[Balance]]=0,"Tidak ada Saldo",Churn_Modelling[[#This Row],[Balance]]&lt;=5000000,"Saldo Rendah",Churn_Modelling[[#This Row],[Balance]]&lt;=10000000,"Saldo Menengah",Churn_Modelling[[#This Row],[Balance]]&lt;=15000000,"Saldo Tinggi",TRUE,"Saldo Premium")</f>
        <v>Tidak ada Saldo</v>
      </c>
      <c r="P1683" t="str" cm="1">
        <f t="array" ref="P1683">_xlfn.IFS(Churn_Modelling[[#This Row],[CreditScore]]&lt;=500,"Rendah",Churn_Modelling[[#This Row],[CreditScore]]&lt;=600,"Cukup",Churn_Modelling[[#This Row],[CreditScore]]&lt;=700,"Sedang",Churn_Modelling[[#This Row],[CreditScore]]&lt;=800,"Baik",TRUE,"Sangat Baik")</f>
        <v>Sedang</v>
      </c>
    </row>
    <row r="1684" spans="1:16" x14ac:dyDescent="0.35">
      <c r="A1684">
        <v>1683</v>
      </c>
      <c r="B1684">
        <v>15662758</v>
      </c>
      <c r="C1684" t="s">
        <v>55</v>
      </c>
      <c r="D1684">
        <v>620</v>
      </c>
      <c r="E1684" t="s">
        <v>15</v>
      </c>
      <c r="F1684" t="s">
        <v>23</v>
      </c>
      <c r="G1684">
        <v>41</v>
      </c>
      <c r="H1684">
        <v>0</v>
      </c>
      <c r="I1684" s="6">
        <v>9792511</v>
      </c>
      <c r="J1684">
        <v>1</v>
      </c>
      <c r="K1684">
        <v>1</v>
      </c>
      <c r="L1684">
        <v>0</v>
      </c>
      <c r="M1684">
        <v>8500032</v>
      </c>
      <c r="N1684">
        <v>0</v>
      </c>
      <c r="O1684" t="str" cm="1">
        <f t="array" ref="O1684">_xlfn.IFS(Churn_Modelling[[#This Row],[Balance]]=0,"Tidak ada Saldo",Churn_Modelling[[#This Row],[Balance]]&lt;=5000000,"Saldo Rendah",Churn_Modelling[[#This Row],[Balance]]&lt;=10000000,"Saldo Menengah",Churn_Modelling[[#This Row],[Balance]]&lt;=15000000,"Saldo Tinggi",TRUE,"Saldo Premium")</f>
        <v>Saldo Menengah</v>
      </c>
      <c r="P1684" t="str" cm="1">
        <f t="array" ref="P1684">_xlfn.IFS(Churn_Modelling[[#This Row],[CreditScore]]&lt;=500,"Rendah",Churn_Modelling[[#This Row],[CreditScore]]&lt;=600,"Cukup",Churn_Modelling[[#This Row],[CreditScore]]&lt;=700,"Sedang",Churn_Modelling[[#This Row],[CreditScore]]&lt;=800,"Baik",TRUE,"Sangat Baik")</f>
        <v>Sedang</v>
      </c>
    </row>
    <row r="1685" spans="1:16" x14ac:dyDescent="0.35">
      <c r="A1685">
        <v>1684</v>
      </c>
      <c r="B1685">
        <v>15709387</v>
      </c>
      <c r="C1685" t="s">
        <v>1061</v>
      </c>
      <c r="D1685">
        <v>711</v>
      </c>
      <c r="E1685" t="s">
        <v>15</v>
      </c>
      <c r="F1685" t="s">
        <v>23</v>
      </c>
      <c r="G1685">
        <v>52</v>
      </c>
      <c r="H1685">
        <v>5</v>
      </c>
      <c r="I1685" s="6">
        <v>0</v>
      </c>
      <c r="J1685">
        <v>1</v>
      </c>
      <c r="K1685">
        <v>1</v>
      </c>
      <c r="L1685">
        <v>1</v>
      </c>
      <c r="M1685">
        <v>15980895</v>
      </c>
      <c r="N1685">
        <v>0</v>
      </c>
      <c r="O1685" t="str" cm="1">
        <f t="array" ref="O1685">_xlfn.IFS(Churn_Modelling[[#This Row],[Balance]]=0,"Tidak ada Saldo",Churn_Modelling[[#This Row],[Balance]]&lt;=5000000,"Saldo Rendah",Churn_Modelling[[#This Row],[Balance]]&lt;=10000000,"Saldo Menengah",Churn_Modelling[[#This Row],[Balance]]&lt;=15000000,"Saldo Tinggi",TRUE,"Saldo Premium")</f>
        <v>Tidak ada Saldo</v>
      </c>
      <c r="P1685" t="str" cm="1">
        <f t="array" ref="P1685">_xlfn.IFS(Churn_Modelling[[#This Row],[CreditScore]]&lt;=500,"Rendah",Churn_Modelling[[#This Row],[CreditScore]]&lt;=600,"Cukup",Churn_Modelling[[#This Row],[CreditScore]]&lt;=700,"Sedang",Churn_Modelling[[#This Row],[CreditScore]]&lt;=800,"Baik",TRUE,"Sangat Baik")</f>
        <v>Baik</v>
      </c>
    </row>
    <row r="1686" spans="1:16" x14ac:dyDescent="0.35">
      <c r="A1686">
        <v>1685</v>
      </c>
      <c r="B1686">
        <v>15572093</v>
      </c>
      <c r="C1686" t="s">
        <v>469</v>
      </c>
      <c r="D1686">
        <v>613</v>
      </c>
      <c r="E1686" t="s">
        <v>15</v>
      </c>
      <c r="F1686" t="s">
        <v>16</v>
      </c>
      <c r="G1686">
        <v>24</v>
      </c>
      <c r="H1686">
        <v>7</v>
      </c>
      <c r="I1686" s="6">
        <v>14045391</v>
      </c>
      <c r="J1686">
        <v>1</v>
      </c>
      <c r="K1686">
        <v>1</v>
      </c>
      <c r="L1686">
        <v>0</v>
      </c>
      <c r="M1686">
        <v>1290013</v>
      </c>
      <c r="N1686">
        <v>0</v>
      </c>
      <c r="O1686" t="str" cm="1">
        <f t="array" ref="O1686">_xlfn.IFS(Churn_Modelling[[#This Row],[Balance]]=0,"Tidak ada Saldo",Churn_Modelling[[#This Row],[Balance]]&lt;=5000000,"Saldo Rendah",Churn_Modelling[[#This Row],[Balance]]&lt;=10000000,"Saldo Menengah",Churn_Modelling[[#This Row],[Balance]]&lt;=15000000,"Saldo Tinggi",TRUE,"Saldo Premium")</f>
        <v>Saldo Tinggi</v>
      </c>
      <c r="P1686" t="str" cm="1">
        <f t="array" ref="P1686">_xlfn.IFS(Churn_Modelling[[#This Row],[CreditScore]]&lt;=500,"Rendah",Churn_Modelling[[#This Row],[CreditScore]]&lt;=600,"Cukup",Churn_Modelling[[#This Row],[CreditScore]]&lt;=700,"Sedang",Churn_Modelling[[#This Row],[CreditScore]]&lt;=800,"Baik",TRUE,"Sangat Baik")</f>
        <v>Sedang</v>
      </c>
    </row>
    <row r="1687" spans="1:16" hidden="1" x14ac:dyDescent="0.35">
      <c r="A1687">
        <v>1686</v>
      </c>
      <c r="B1687">
        <v>15713826</v>
      </c>
      <c r="C1687" t="s">
        <v>1085</v>
      </c>
      <c r="D1687">
        <v>613</v>
      </c>
      <c r="E1687" t="s">
        <v>26</v>
      </c>
      <c r="F1687" t="s">
        <v>16</v>
      </c>
      <c r="G1687">
        <v>20</v>
      </c>
      <c r="H1687">
        <v>0</v>
      </c>
      <c r="I1687" s="6">
        <v>11735619</v>
      </c>
      <c r="J1687">
        <v>1</v>
      </c>
      <c r="K1687">
        <v>0</v>
      </c>
      <c r="L1687">
        <v>0</v>
      </c>
      <c r="M1687">
        <v>1135577</v>
      </c>
      <c r="N1687">
        <v>1</v>
      </c>
      <c r="O1687" t="str" cm="1">
        <f t="array" ref="O1687">_xlfn.IFS(Churn_Modelling[[#This Row],[Balance]]=0,"Tidak ada Saldo",Churn_Modelling[[#This Row],[Balance]]&lt;=5000000,"Saldo Rendah",Churn_Modelling[[#This Row],[Balance]]&lt;=10000000,"Saldo Menengah",Churn_Modelling[[#This Row],[Balance]]&lt;=15000000,"Saldo Tinggi",TRUE,"Saldo Premium")</f>
        <v>Saldo Tinggi</v>
      </c>
      <c r="P1687" t="str" cm="1">
        <f t="array" ref="P1687">_xlfn.IFS(Churn_Modelling[[#This Row],[CreditScore]]&lt;=500,"Rendah",Churn_Modelling[[#This Row],[CreditScore]]&lt;=600,"Cukup",Churn_Modelling[[#This Row],[CreditScore]]&lt;=700,"Sedang",Churn_Modelling[[#This Row],[CreditScore]]&lt;=800,"Baik",TRUE,"Sangat Baik")</f>
        <v>Sedang</v>
      </c>
    </row>
    <row r="1688" spans="1:16" x14ac:dyDescent="0.35">
      <c r="A1688">
        <v>1687</v>
      </c>
      <c r="B1688">
        <v>15570205</v>
      </c>
      <c r="C1688" t="s">
        <v>643</v>
      </c>
      <c r="D1688">
        <v>682</v>
      </c>
      <c r="E1688" t="s">
        <v>18</v>
      </c>
      <c r="F1688" t="s">
        <v>23</v>
      </c>
      <c r="G1688">
        <v>36</v>
      </c>
      <c r="H1688">
        <v>5</v>
      </c>
      <c r="I1688" s="6">
        <v>0</v>
      </c>
      <c r="J1688">
        <v>2</v>
      </c>
      <c r="K1688">
        <v>1</v>
      </c>
      <c r="L1688">
        <v>1</v>
      </c>
      <c r="M1688">
        <v>14775851</v>
      </c>
      <c r="N1688">
        <v>0</v>
      </c>
      <c r="O1688" t="str" cm="1">
        <f t="array" ref="O1688">_xlfn.IFS(Churn_Modelling[[#This Row],[Balance]]=0,"Tidak ada Saldo",Churn_Modelling[[#This Row],[Balance]]&lt;=5000000,"Saldo Rendah",Churn_Modelling[[#This Row],[Balance]]&lt;=10000000,"Saldo Menengah",Churn_Modelling[[#This Row],[Balance]]&lt;=15000000,"Saldo Tinggi",TRUE,"Saldo Premium")</f>
        <v>Tidak ada Saldo</v>
      </c>
      <c r="P1688" t="str" cm="1">
        <f t="array" ref="P1688">_xlfn.IFS(Churn_Modelling[[#This Row],[CreditScore]]&lt;=500,"Rendah",Churn_Modelling[[#This Row],[CreditScore]]&lt;=600,"Cukup",Churn_Modelling[[#This Row],[CreditScore]]&lt;=700,"Sedang",Churn_Modelling[[#This Row],[CreditScore]]&lt;=800,"Baik",TRUE,"Sangat Baik")</f>
        <v>Sedang</v>
      </c>
    </row>
    <row r="1689" spans="1:16" x14ac:dyDescent="0.35">
      <c r="A1689">
        <v>1688</v>
      </c>
      <c r="B1689">
        <v>15589348</v>
      </c>
      <c r="C1689" t="s">
        <v>1086</v>
      </c>
      <c r="D1689">
        <v>850</v>
      </c>
      <c r="E1689" t="s">
        <v>18</v>
      </c>
      <c r="F1689" t="s">
        <v>23</v>
      </c>
      <c r="G1689">
        <v>37</v>
      </c>
      <c r="H1689">
        <v>4</v>
      </c>
      <c r="I1689" s="6">
        <v>13720477</v>
      </c>
      <c r="J1689">
        <v>1</v>
      </c>
      <c r="K1689">
        <v>1</v>
      </c>
      <c r="L1689">
        <v>1</v>
      </c>
      <c r="M1689">
        <v>2886559</v>
      </c>
      <c r="N1689">
        <v>0</v>
      </c>
      <c r="O1689" t="str" cm="1">
        <f t="array" ref="O1689">_xlfn.IFS(Churn_Modelling[[#This Row],[Balance]]=0,"Tidak ada Saldo",Churn_Modelling[[#This Row],[Balance]]&lt;=5000000,"Saldo Rendah",Churn_Modelling[[#This Row],[Balance]]&lt;=10000000,"Saldo Menengah",Churn_Modelling[[#This Row],[Balance]]&lt;=15000000,"Saldo Tinggi",TRUE,"Saldo Premium")</f>
        <v>Saldo Tinggi</v>
      </c>
      <c r="P1689" t="str" cm="1">
        <f t="array" ref="P1689">_xlfn.IFS(Churn_Modelling[[#This Row],[CreditScore]]&lt;=500,"Rendah",Churn_Modelling[[#This Row],[CreditScore]]&lt;=600,"Cukup",Churn_Modelling[[#This Row],[CreditScore]]&lt;=700,"Sedang",Churn_Modelling[[#This Row],[CreditScore]]&lt;=800,"Baik",TRUE,"Sangat Baik")</f>
        <v>Sangat Baik</v>
      </c>
    </row>
    <row r="1690" spans="1:16" x14ac:dyDescent="0.35">
      <c r="A1690">
        <v>1689</v>
      </c>
      <c r="B1690">
        <v>15804610</v>
      </c>
      <c r="C1690" t="s">
        <v>1087</v>
      </c>
      <c r="D1690">
        <v>601</v>
      </c>
      <c r="E1690" t="s">
        <v>15</v>
      </c>
      <c r="F1690" t="s">
        <v>16</v>
      </c>
      <c r="G1690">
        <v>41</v>
      </c>
      <c r="H1690">
        <v>1</v>
      </c>
      <c r="I1690" s="6">
        <v>0</v>
      </c>
      <c r="J1690">
        <v>2</v>
      </c>
      <c r="K1690">
        <v>0</v>
      </c>
      <c r="L1690">
        <v>1</v>
      </c>
      <c r="M1690">
        <v>16060706</v>
      </c>
      <c r="N1690">
        <v>0</v>
      </c>
      <c r="O1690" t="str" cm="1">
        <f t="array" ref="O1690">_xlfn.IFS(Churn_Modelling[[#This Row],[Balance]]=0,"Tidak ada Saldo",Churn_Modelling[[#This Row],[Balance]]&lt;=5000000,"Saldo Rendah",Churn_Modelling[[#This Row],[Balance]]&lt;=10000000,"Saldo Menengah",Churn_Modelling[[#This Row],[Balance]]&lt;=15000000,"Saldo Tinggi",TRUE,"Saldo Premium")</f>
        <v>Tidak ada Saldo</v>
      </c>
      <c r="P1690" t="str" cm="1">
        <f t="array" ref="P1690">_xlfn.IFS(Churn_Modelling[[#This Row],[CreditScore]]&lt;=500,"Rendah",Churn_Modelling[[#This Row],[CreditScore]]&lt;=600,"Cukup",Churn_Modelling[[#This Row],[CreditScore]]&lt;=700,"Sedang",Churn_Modelling[[#This Row],[CreditScore]]&lt;=800,"Baik",TRUE,"Sangat Baik")</f>
        <v>Sedang</v>
      </c>
    </row>
    <row r="1691" spans="1:16" hidden="1" x14ac:dyDescent="0.35">
      <c r="A1691">
        <v>1690</v>
      </c>
      <c r="B1691">
        <v>15700854</v>
      </c>
      <c r="C1691" t="s">
        <v>357</v>
      </c>
      <c r="D1691">
        <v>595</v>
      </c>
      <c r="E1691" t="s">
        <v>18</v>
      </c>
      <c r="F1691" t="s">
        <v>23</v>
      </c>
      <c r="G1691">
        <v>35</v>
      </c>
      <c r="H1691">
        <v>8</v>
      </c>
      <c r="I1691" s="6">
        <v>0</v>
      </c>
      <c r="J1691">
        <v>1</v>
      </c>
      <c r="K1691">
        <v>1</v>
      </c>
      <c r="L1691">
        <v>0</v>
      </c>
      <c r="M1691">
        <v>10001579</v>
      </c>
      <c r="N1691">
        <v>1</v>
      </c>
      <c r="O1691" t="str" cm="1">
        <f t="array" ref="O1691">_xlfn.IFS(Churn_Modelling[[#This Row],[Balance]]=0,"Tidak ada Saldo",Churn_Modelling[[#This Row],[Balance]]&lt;=5000000,"Saldo Rendah",Churn_Modelling[[#This Row],[Balance]]&lt;=10000000,"Saldo Menengah",Churn_Modelling[[#This Row],[Balance]]&lt;=15000000,"Saldo Tinggi",TRUE,"Saldo Premium")</f>
        <v>Tidak ada Saldo</v>
      </c>
      <c r="P1691" t="str" cm="1">
        <f t="array" ref="P1691">_xlfn.IFS(Churn_Modelling[[#This Row],[CreditScore]]&lt;=500,"Rendah",Churn_Modelling[[#This Row],[CreditScore]]&lt;=600,"Cukup",Churn_Modelling[[#This Row],[CreditScore]]&lt;=700,"Sedang",Churn_Modelling[[#This Row],[CreditScore]]&lt;=800,"Baik",TRUE,"Sangat Baik")</f>
        <v>Cukup</v>
      </c>
    </row>
    <row r="1692" spans="1:16" x14ac:dyDescent="0.35">
      <c r="A1692">
        <v>1691</v>
      </c>
      <c r="B1692">
        <v>15758836</v>
      </c>
      <c r="C1692" t="s">
        <v>1088</v>
      </c>
      <c r="D1692">
        <v>675</v>
      </c>
      <c r="E1692" t="s">
        <v>18</v>
      </c>
      <c r="F1692" t="s">
        <v>23</v>
      </c>
      <c r="G1692">
        <v>36</v>
      </c>
      <c r="H1692">
        <v>3</v>
      </c>
      <c r="I1692" s="6">
        <v>5409818</v>
      </c>
      <c r="J1692">
        <v>2</v>
      </c>
      <c r="K1692">
        <v>0</v>
      </c>
      <c r="L1692">
        <v>1</v>
      </c>
      <c r="M1692">
        <v>5447852</v>
      </c>
      <c r="N1692">
        <v>0</v>
      </c>
      <c r="O1692" t="str" cm="1">
        <f t="array" ref="O1692">_xlfn.IFS(Churn_Modelling[[#This Row],[Balance]]=0,"Tidak ada Saldo",Churn_Modelling[[#This Row],[Balance]]&lt;=5000000,"Saldo Rendah",Churn_Modelling[[#This Row],[Balance]]&lt;=10000000,"Saldo Menengah",Churn_Modelling[[#This Row],[Balance]]&lt;=15000000,"Saldo Tinggi",TRUE,"Saldo Premium")</f>
        <v>Saldo Menengah</v>
      </c>
      <c r="P1692" t="str" cm="1">
        <f t="array" ref="P1692">_xlfn.IFS(Churn_Modelling[[#This Row],[CreditScore]]&lt;=500,"Rendah",Churn_Modelling[[#This Row],[CreditScore]]&lt;=600,"Cukup",Churn_Modelling[[#This Row],[CreditScore]]&lt;=700,"Sedang",Churn_Modelling[[#This Row],[CreditScore]]&lt;=800,"Baik",TRUE,"Sangat Baik")</f>
        <v>Sedang</v>
      </c>
    </row>
    <row r="1693" spans="1:16" x14ac:dyDescent="0.35">
      <c r="A1693">
        <v>1692</v>
      </c>
      <c r="B1693">
        <v>15772933</v>
      </c>
      <c r="C1693" t="s">
        <v>461</v>
      </c>
      <c r="D1693">
        <v>591</v>
      </c>
      <c r="E1693" t="s">
        <v>18</v>
      </c>
      <c r="F1693" t="s">
        <v>23</v>
      </c>
      <c r="G1693">
        <v>31</v>
      </c>
      <c r="H1693">
        <v>8</v>
      </c>
      <c r="I1693" s="6">
        <v>0</v>
      </c>
      <c r="J1693">
        <v>1</v>
      </c>
      <c r="K1693">
        <v>1</v>
      </c>
      <c r="L1693">
        <v>1</v>
      </c>
      <c r="M1693">
        <v>14167733</v>
      </c>
      <c r="N1693">
        <v>0</v>
      </c>
      <c r="O1693" t="str" cm="1">
        <f t="array" ref="O1693">_xlfn.IFS(Churn_Modelling[[#This Row],[Balance]]=0,"Tidak ada Saldo",Churn_Modelling[[#This Row],[Balance]]&lt;=5000000,"Saldo Rendah",Churn_Modelling[[#This Row],[Balance]]&lt;=10000000,"Saldo Menengah",Churn_Modelling[[#This Row],[Balance]]&lt;=15000000,"Saldo Tinggi",TRUE,"Saldo Premium")</f>
        <v>Tidak ada Saldo</v>
      </c>
      <c r="P1693" t="str" cm="1">
        <f t="array" ref="P1693">_xlfn.IFS(Churn_Modelling[[#This Row],[CreditScore]]&lt;=500,"Rendah",Churn_Modelling[[#This Row],[CreditScore]]&lt;=600,"Cukup",Churn_Modelling[[#This Row],[CreditScore]]&lt;=700,"Sedang",Churn_Modelling[[#This Row],[CreditScore]]&lt;=800,"Baik",TRUE,"Sangat Baik")</f>
        <v>Cukup</v>
      </c>
    </row>
    <row r="1694" spans="1:16" x14ac:dyDescent="0.35">
      <c r="A1694">
        <v>1693</v>
      </c>
      <c r="B1694">
        <v>15809006</v>
      </c>
      <c r="C1694" t="s">
        <v>579</v>
      </c>
      <c r="D1694">
        <v>602</v>
      </c>
      <c r="E1694" t="s">
        <v>15</v>
      </c>
      <c r="F1694" t="s">
        <v>23</v>
      </c>
      <c r="G1694">
        <v>23</v>
      </c>
      <c r="H1694">
        <v>7</v>
      </c>
      <c r="I1694" s="6">
        <v>11375848</v>
      </c>
      <c r="J1694">
        <v>2</v>
      </c>
      <c r="K1694">
        <v>0</v>
      </c>
      <c r="L1694">
        <v>0</v>
      </c>
      <c r="M1694">
        <v>840776</v>
      </c>
      <c r="N1694">
        <v>0</v>
      </c>
      <c r="O1694" t="str" cm="1">
        <f t="array" ref="O1694">_xlfn.IFS(Churn_Modelling[[#This Row],[Balance]]=0,"Tidak ada Saldo",Churn_Modelling[[#This Row],[Balance]]&lt;=5000000,"Saldo Rendah",Churn_Modelling[[#This Row],[Balance]]&lt;=10000000,"Saldo Menengah",Churn_Modelling[[#This Row],[Balance]]&lt;=15000000,"Saldo Tinggi",TRUE,"Saldo Premium")</f>
        <v>Saldo Tinggi</v>
      </c>
      <c r="P1694" t="str" cm="1">
        <f t="array" ref="P1694">_xlfn.IFS(Churn_Modelling[[#This Row],[CreditScore]]&lt;=500,"Rendah",Churn_Modelling[[#This Row],[CreditScore]]&lt;=600,"Cukup",Churn_Modelling[[#This Row],[CreditScore]]&lt;=700,"Sedang",Churn_Modelling[[#This Row],[CreditScore]]&lt;=800,"Baik",TRUE,"Sangat Baik")</f>
        <v>Sedang</v>
      </c>
    </row>
    <row r="1695" spans="1:16" x14ac:dyDescent="0.35">
      <c r="A1695">
        <v>1694</v>
      </c>
      <c r="B1695">
        <v>15689612</v>
      </c>
      <c r="C1695" t="s">
        <v>82</v>
      </c>
      <c r="D1695">
        <v>554</v>
      </c>
      <c r="E1695" t="s">
        <v>18</v>
      </c>
      <c r="F1695" t="s">
        <v>16</v>
      </c>
      <c r="G1695">
        <v>34</v>
      </c>
      <c r="H1695">
        <v>8</v>
      </c>
      <c r="I1695" s="6">
        <v>0</v>
      </c>
      <c r="J1695">
        <v>1</v>
      </c>
      <c r="K1695">
        <v>0</v>
      </c>
      <c r="L1695">
        <v>1</v>
      </c>
      <c r="M1695">
        <v>10698103</v>
      </c>
      <c r="N1695">
        <v>0</v>
      </c>
      <c r="O1695" t="str" cm="1">
        <f t="array" ref="O1695">_xlfn.IFS(Churn_Modelling[[#This Row],[Balance]]=0,"Tidak ada Saldo",Churn_Modelling[[#This Row],[Balance]]&lt;=5000000,"Saldo Rendah",Churn_Modelling[[#This Row],[Balance]]&lt;=10000000,"Saldo Menengah",Churn_Modelling[[#This Row],[Balance]]&lt;=15000000,"Saldo Tinggi",TRUE,"Saldo Premium")</f>
        <v>Tidak ada Saldo</v>
      </c>
      <c r="P1695" t="str" cm="1">
        <f t="array" ref="P1695">_xlfn.IFS(Churn_Modelling[[#This Row],[CreditScore]]&lt;=500,"Rendah",Churn_Modelling[[#This Row],[CreditScore]]&lt;=600,"Cukup",Churn_Modelling[[#This Row],[CreditScore]]&lt;=700,"Sedang",Churn_Modelling[[#This Row],[CreditScore]]&lt;=800,"Baik",TRUE,"Sangat Baik")</f>
        <v>Cukup</v>
      </c>
    </row>
    <row r="1696" spans="1:16" x14ac:dyDescent="0.35">
      <c r="A1696">
        <v>1695</v>
      </c>
      <c r="B1696">
        <v>15744614</v>
      </c>
      <c r="C1696" t="s">
        <v>532</v>
      </c>
      <c r="D1696">
        <v>541</v>
      </c>
      <c r="E1696" t="s">
        <v>15</v>
      </c>
      <c r="F1696" t="s">
        <v>23</v>
      </c>
      <c r="G1696">
        <v>37</v>
      </c>
      <c r="H1696">
        <v>9</v>
      </c>
      <c r="I1696" s="6">
        <v>11863692</v>
      </c>
      <c r="J1696">
        <v>1</v>
      </c>
      <c r="K1696">
        <v>1</v>
      </c>
      <c r="L1696">
        <v>1</v>
      </c>
      <c r="M1696">
        <v>7355144</v>
      </c>
      <c r="N1696">
        <v>0</v>
      </c>
      <c r="O1696" t="str" cm="1">
        <f t="array" ref="O1696">_xlfn.IFS(Churn_Modelling[[#This Row],[Balance]]=0,"Tidak ada Saldo",Churn_Modelling[[#This Row],[Balance]]&lt;=5000000,"Saldo Rendah",Churn_Modelling[[#This Row],[Balance]]&lt;=10000000,"Saldo Menengah",Churn_Modelling[[#This Row],[Balance]]&lt;=15000000,"Saldo Tinggi",TRUE,"Saldo Premium")</f>
        <v>Saldo Tinggi</v>
      </c>
      <c r="P1696" t="str" cm="1">
        <f t="array" ref="P1696">_xlfn.IFS(Churn_Modelling[[#This Row],[CreditScore]]&lt;=500,"Rendah",Churn_Modelling[[#This Row],[CreditScore]]&lt;=600,"Cukup",Churn_Modelling[[#This Row],[CreditScore]]&lt;=700,"Sedang",Churn_Modelling[[#This Row],[CreditScore]]&lt;=800,"Baik",TRUE,"Sangat Baik")</f>
        <v>Cukup</v>
      </c>
    </row>
    <row r="1697" spans="1:16" x14ac:dyDescent="0.35">
      <c r="A1697">
        <v>1696</v>
      </c>
      <c r="B1697">
        <v>15704250</v>
      </c>
      <c r="C1697" t="s">
        <v>985</v>
      </c>
      <c r="D1697">
        <v>506</v>
      </c>
      <c r="E1697" t="s">
        <v>15</v>
      </c>
      <c r="F1697" t="s">
        <v>23</v>
      </c>
      <c r="G1697">
        <v>34</v>
      </c>
      <c r="H1697">
        <v>7</v>
      </c>
      <c r="I1697" s="6">
        <v>0</v>
      </c>
      <c r="J1697">
        <v>2</v>
      </c>
      <c r="K1697">
        <v>0</v>
      </c>
      <c r="L1697">
        <v>0</v>
      </c>
      <c r="M1697">
        <v>1158421</v>
      </c>
      <c r="N1697">
        <v>0</v>
      </c>
      <c r="O1697" t="str" cm="1">
        <f t="array" ref="O1697">_xlfn.IFS(Churn_Modelling[[#This Row],[Balance]]=0,"Tidak ada Saldo",Churn_Modelling[[#This Row],[Balance]]&lt;=5000000,"Saldo Rendah",Churn_Modelling[[#This Row],[Balance]]&lt;=10000000,"Saldo Menengah",Churn_Modelling[[#This Row],[Balance]]&lt;=15000000,"Saldo Tinggi",TRUE,"Saldo Premium")</f>
        <v>Tidak ada Saldo</v>
      </c>
      <c r="P1697" t="str" cm="1">
        <f t="array" ref="P1697">_xlfn.IFS(Churn_Modelling[[#This Row],[CreditScore]]&lt;=500,"Rendah",Churn_Modelling[[#This Row],[CreditScore]]&lt;=600,"Cukup",Churn_Modelling[[#This Row],[CreditScore]]&lt;=700,"Sedang",Churn_Modelling[[#This Row],[CreditScore]]&lt;=800,"Baik",TRUE,"Sangat Baik")</f>
        <v>Cukup</v>
      </c>
    </row>
    <row r="1698" spans="1:16" x14ac:dyDescent="0.35">
      <c r="A1698">
        <v>1697</v>
      </c>
      <c r="B1698">
        <v>15700255</v>
      </c>
      <c r="C1698" t="s">
        <v>1089</v>
      </c>
      <c r="D1698">
        <v>814</v>
      </c>
      <c r="E1698" t="s">
        <v>26</v>
      </c>
      <c r="F1698" t="s">
        <v>23</v>
      </c>
      <c r="G1698">
        <v>44</v>
      </c>
      <c r="H1698">
        <v>8</v>
      </c>
      <c r="I1698" s="6">
        <v>9548882</v>
      </c>
      <c r="J1698">
        <v>2</v>
      </c>
      <c r="K1698">
        <v>0</v>
      </c>
      <c r="L1698">
        <v>0</v>
      </c>
      <c r="M1698">
        <v>10701359</v>
      </c>
      <c r="N1698">
        <v>0</v>
      </c>
      <c r="O1698" t="str" cm="1">
        <f t="array" ref="O1698">_xlfn.IFS(Churn_Modelling[[#This Row],[Balance]]=0,"Tidak ada Saldo",Churn_Modelling[[#This Row],[Balance]]&lt;=5000000,"Saldo Rendah",Churn_Modelling[[#This Row],[Balance]]&lt;=10000000,"Saldo Menengah",Churn_Modelling[[#This Row],[Balance]]&lt;=15000000,"Saldo Tinggi",TRUE,"Saldo Premium")</f>
        <v>Saldo Menengah</v>
      </c>
      <c r="P1698" t="str" cm="1">
        <f t="array" ref="P1698">_xlfn.IFS(Churn_Modelling[[#This Row],[CreditScore]]&lt;=500,"Rendah",Churn_Modelling[[#This Row],[CreditScore]]&lt;=600,"Cukup",Churn_Modelling[[#This Row],[CreditScore]]&lt;=700,"Sedang",Churn_Modelling[[#This Row],[CreditScore]]&lt;=800,"Baik",TRUE,"Sangat Baik")</f>
        <v>Sangat Baik</v>
      </c>
    </row>
    <row r="1699" spans="1:16" x14ac:dyDescent="0.35">
      <c r="A1699">
        <v>1698</v>
      </c>
      <c r="B1699">
        <v>15669410</v>
      </c>
      <c r="C1699" t="s">
        <v>1090</v>
      </c>
      <c r="D1699">
        <v>683</v>
      </c>
      <c r="E1699" t="s">
        <v>15</v>
      </c>
      <c r="F1699" t="s">
        <v>23</v>
      </c>
      <c r="G1699">
        <v>30</v>
      </c>
      <c r="H1699">
        <v>8</v>
      </c>
      <c r="I1699" s="6">
        <v>11082952</v>
      </c>
      <c r="J1699">
        <v>2</v>
      </c>
      <c r="K1699">
        <v>0</v>
      </c>
      <c r="L1699">
        <v>0</v>
      </c>
      <c r="M1699">
        <v>2493884</v>
      </c>
      <c r="N1699">
        <v>0</v>
      </c>
      <c r="O1699" t="str" cm="1">
        <f t="array" ref="O1699">_xlfn.IFS(Churn_Modelling[[#This Row],[Balance]]=0,"Tidak ada Saldo",Churn_Modelling[[#This Row],[Balance]]&lt;=5000000,"Saldo Rendah",Churn_Modelling[[#This Row],[Balance]]&lt;=10000000,"Saldo Menengah",Churn_Modelling[[#This Row],[Balance]]&lt;=15000000,"Saldo Tinggi",TRUE,"Saldo Premium")</f>
        <v>Saldo Tinggi</v>
      </c>
      <c r="P1699" t="str" cm="1">
        <f t="array" ref="P1699">_xlfn.IFS(Churn_Modelling[[#This Row],[CreditScore]]&lt;=500,"Rendah",Churn_Modelling[[#This Row],[CreditScore]]&lt;=600,"Cukup",Churn_Modelling[[#This Row],[CreditScore]]&lt;=700,"Sedang",Churn_Modelling[[#This Row],[CreditScore]]&lt;=800,"Baik",TRUE,"Sangat Baik")</f>
        <v>Sedang</v>
      </c>
    </row>
    <row r="1700" spans="1:16" x14ac:dyDescent="0.35">
      <c r="A1700">
        <v>1699</v>
      </c>
      <c r="B1700">
        <v>15807595</v>
      </c>
      <c r="C1700" t="s">
        <v>470</v>
      </c>
      <c r="D1700">
        <v>485</v>
      </c>
      <c r="E1700" t="s">
        <v>26</v>
      </c>
      <c r="F1700" t="s">
        <v>23</v>
      </c>
      <c r="G1700">
        <v>51</v>
      </c>
      <c r="H1700">
        <v>7</v>
      </c>
      <c r="I1700" s="6">
        <v>14424459</v>
      </c>
      <c r="J1700">
        <v>2</v>
      </c>
      <c r="K1700">
        <v>1</v>
      </c>
      <c r="L1700">
        <v>0</v>
      </c>
      <c r="M1700">
        <v>5111314</v>
      </c>
      <c r="N1700">
        <v>0</v>
      </c>
      <c r="O1700" t="str" cm="1">
        <f t="array" ref="O1700">_xlfn.IFS(Churn_Modelling[[#This Row],[Balance]]=0,"Tidak ada Saldo",Churn_Modelling[[#This Row],[Balance]]&lt;=5000000,"Saldo Rendah",Churn_Modelling[[#This Row],[Balance]]&lt;=10000000,"Saldo Menengah",Churn_Modelling[[#This Row],[Balance]]&lt;=15000000,"Saldo Tinggi",TRUE,"Saldo Premium")</f>
        <v>Saldo Tinggi</v>
      </c>
      <c r="P1700" t="str" cm="1">
        <f t="array" ref="P1700">_xlfn.IFS(Churn_Modelling[[#This Row],[CreditScore]]&lt;=500,"Rendah",Churn_Modelling[[#This Row],[CreditScore]]&lt;=600,"Cukup",Churn_Modelling[[#This Row],[CreditScore]]&lt;=700,"Sedang",Churn_Modelling[[#This Row],[CreditScore]]&lt;=800,"Baik",TRUE,"Sangat Baik")</f>
        <v>Rendah</v>
      </c>
    </row>
    <row r="1701" spans="1:16" x14ac:dyDescent="0.35">
      <c r="A1701">
        <v>1700</v>
      </c>
      <c r="B1701">
        <v>15664523</v>
      </c>
      <c r="C1701" t="s">
        <v>1091</v>
      </c>
      <c r="D1701">
        <v>696</v>
      </c>
      <c r="E1701" t="s">
        <v>26</v>
      </c>
      <c r="F1701" t="s">
        <v>16</v>
      </c>
      <c r="G1701">
        <v>31</v>
      </c>
      <c r="H1701">
        <v>8</v>
      </c>
      <c r="I1701" s="6">
        <v>12202192</v>
      </c>
      <c r="J1701">
        <v>2</v>
      </c>
      <c r="K1701">
        <v>1</v>
      </c>
      <c r="L1701">
        <v>0</v>
      </c>
      <c r="M1701">
        <v>3382864</v>
      </c>
      <c r="N1701">
        <v>0</v>
      </c>
      <c r="O1701" t="str" cm="1">
        <f t="array" ref="O1701">_xlfn.IFS(Churn_Modelling[[#This Row],[Balance]]=0,"Tidak ada Saldo",Churn_Modelling[[#This Row],[Balance]]&lt;=5000000,"Saldo Rendah",Churn_Modelling[[#This Row],[Balance]]&lt;=10000000,"Saldo Menengah",Churn_Modelling[[#This Row],[Balance]]&lt;=15000000,"Saldo Tinggi",TRUE,"Saldo Premium")</f>
        <v>Saldo Tinggi</v>
      </c>
      <c r="P1701" t="str" cm="1">
        <f t="array" ref="P1701">_xlfn.IFS(Churn_Modelling[[#This Row],[CreditScore]]&lt;=500,"Rendah",Churn_Modelling[[#This Row],[CreditScore]]&lt;=600,"Cukup",Churn_Modelling[[#This Row],[CreditScore]]&lt;=700,"Sedang",Churn_Modelling[[#This Row],[CreditScore]]&lt;=800,"Baik",TRUE,"Sangat Baik")</f>
        <v>Sedang</v>
      </c>
    </row>
    <row r="1702" spans="1:16" x14ac:dyDescent="0.35">
      <c r="A1702">
        <v>1701</v>
      </c>
      <c r="B1702">
        <v>15642833</v>
      </c>
      <c r="C1702" t="s">
        <v>1092</v>
      </c>
      <c r="D1702">
        <v>608</v>
      </c>
      <c r="E1702" t="s">
        <v>15</v>
      </c>
      <c r="F1702" t="s">
        <v>16</v>
      </c>
      <c r="G1702">
        <v>30</v>
      </c>
      <c r="H1702">
        <v>8</v>
      </c>
      <c r="I1702" s="6">
        <v>0</v>
      </c>
      <c r="J1702">
        <v>2</v>
      </c>
      <c r="K1702">
        <v>1</v>
      </c>
      <c r="L1702">
        <v>0</v>
      </c>
      <c r="M1702">
        <v>12887586</v>
      </c>
      <c r="N1702">
        <v>0</v>
      </c>
      <c r="O1702" t="str" cm="1">
        <f t="array" ref="O1702">_xlfn.IFS(Churn_Modelling[[#This Row],[Balance]]=0,"Tidak ada Saldo",Churn_Modelling[[#This Row],[Balance]]&lt;=5000000,"Saldo Rendah",Churn_Modelling[[#This Row],[Balance]]&lt;=10000000,"Saldo Menengah",Churn_Modelling[[#This Row],[Balance]]&lt;=15000000,"Saldo Tinggi",TRUE,"Saldo Premium")</f>
        <v>Tidak ada Saldo</v>
      </c>
      <c r="P1702" t="str" cm="1">
        <f t="array" ref="P1702">_xlfn.IFS(Churn_Modelling[[#This Row],[CreditScore]]&lt;=500,"Rendah",Churn_Modelling[[#This Row],[CreditScore]]&lt;=600,"Cukup",Churn_Modelling[[#This Row],[CreditScore]]&lt;=700,"Sedang",Churn_Modelling[[#This Row],[CreditScore]]&lt;=800,"Baik",TRUE,"Sangat Baik")</f>
        <v>Sedang</v>
      </c>
    </row>
    <row r="1703" spans="1:16" hidden="1" x14ac:dyDescent="0.35">
      <c r="A1703">
        <v>1702</v>
      </c>
      <c r="B1703">
        <v>15605279</v>
      </c>
      <c r="C1703" t="s">
        <v>1093</v>
      </c>
      <c r="D1703">
        <v>792</v>
      </c>
      <c r="E1703" t="s">
        <v>15</v>
      </c>
      <c r="F1703" t="s">
        <v>23</v>
      </c>
      <c r="G1703">
        <v>50</v>
      </c>
      <c r="H1703">
        <v>9</v>
      </c>
      <c r="I1703" s="6">
        <v>0</v>
      </c>
      <c r="J1703">
        <v>4</v>
      </c>
      <c r="K1703">
        <v>1</v>
      </c>
      <c r="L1703">
        <v>1</v>
      </c>
      <c r="M1703">
        <v>19470081</v>
      </c>
      <c r="N1703">
        <v>1</v>
      </c>
      <c r="O1703" t="str" cm="1">
        <f t="array" ref="O1703">_xlfn.IFS(Churn_Modelling[[#This Row],[Balance]]=0,"Tidak ada Saldo",Churn_Modelling[[#This Row],[Balance]]&lt;=5000000,"Saldo Rendah",Churn_Modelling[[#This Row],[Balance]]&lt;=10000000,"Saldo Menengah",Churn_Modelling[[#This Row],[Balance]]&lt;=15000000,"Saldo Tinggi",TRUE,"Saldo Premium")</f>
        <v>Tidak ada Saldo</v>
      </c>
      <c r="P1703" t="str" cm="1">
        <f t="array" ref="P1703">_xlfn.IFS(Churn_Modelling[[#This Row],[CreditScore]]&lt;=500,"Rendah",Churn_Modelling[[#This Row],[CreditScore]]&lt;=600,"Cukup",Churn_Modelling[[#This Row],[CreditScore]]&lt;=700,"Sedang",Churn_Modelling[[#This Row],[CreditScore]]&lt;=800,"Baik",TRUE,"Sangat Baik")</f>
        <v>Baik</v>
      </c>
    </row>
    <row r="1704" spans="1:16" x14ac:dyDescent="0.35">
      <c r="A1704">
        <v>1703</v>
      </c>
      <c r="B1704">
        <v>15713644</v>
      </c>
      <c r="C1704" t="s">
        <v>194</v>
      </c>
      <c r="D1704">
        <v>686</v>
      </c>
      <c r="E1704" t="s">
        <v>18</v>
      </c>
      <c r="F1704" t="s">
        <v>23</v>
      </c>
      <c r="G1704">
        <v>22</v>
      </c>
      <c r="H1704">
        <v>5</v>
      </c>
      <c r="I1704" s="6">
        <v>0</v>
      </c>
      <c r="J1704">
        <v>2</v>
      </c>
      <c r="K1704">
        <v>1</v>
      </c>
      <c r="L1704">
        <v>0</v>
      </c>
      <c r="M1704">
        <v>15897445</v>
      </c>
      <c r="N1704">
        <v>0</v>
      </c>
      <c r="O1704" t="str" cm="1">
        <f t="array" ref="O1704">_xlfn.IFS(Churn_Modelling[[#This Row],[Balance]]=0,"Tidak ada Saldo",Churn_Modelling[[#This Row],[Balance]]&lt;=5000000,"Saldo Rendah",Churn_Modelling[[#This Row],[Balance]]&lt;=10000000,"Saldo Menengah",Churn_Modelling[[#This Row],[Balance]]&lt;=15000000,"Saldo Tinggi",TRUE,"Saldo Premium")</f>
        <v>Tidak ada Saldo</v>
      </c>
      <c r="P1704" t="str" cm="1">
        <f t="array" ref="P1704">_xlfn.IFS(Churn_Modelling[[#This Row],[CreditScore]]&lt;=500,"Rendah",Churn_Modelling[[#This Row],[CreditScore]]&lt;=600,"Cukup",Churn_Modelling[[#This Row],[CreditScore]]&lt;=700,"Sedang",Churn_Modelling[[#This Row],[CreditScore]]&lt;=800,"Baik",TRUE,"Sangat Baik")</f>
        <v>Sedang</v>
      </c>
    </row>
    <row r="1705" spans="1:16" x14ac:dyDescent="0.35">
      <c r="A1705">
        <v>1704</v>
      </c>
      <c r="B1705">
        <v>15750466</v>
      </c>
      <c r="C1705" t="s">
        <v>1094</v>
      </c>
      <c r="D1705">
        <v>790</v>
      </c>
      <c r="E1705" t="s">
        <v>26</v>
      </c>
      <c r="F1705" t="s">
        <v>23</v>
      </c>
      <c r="G1705">
        <v>42</v>
      </c>
      <c r="H1705">
        <v>1</v>
      </c>
      <c r="I1705" s="6">
        <v>8583962</v>
      </c>
      <c r="J1705">
        <v>1</v>
      </c>
      <c r="K1705">
        <v>1</v>
      </c>
      <c r="L1705">
        <v>0</v>
      </c>
      <c r="M1705">
        <v>19818273</v>
      </c>
      <c r="N1705">
        <v>0</v>
      </c>
      <c r="O1705" t="str" cm="1">
        <f t="array" ref="O1705">_xlfn.IFS(Churn_Modelling[[#This Row],[Balance]]=0,"Tidak ada Saldo",Churn_Modelling[[#This Row],[Balance]]&lt;=5000000,"Saldo Rendah",Churn_Modelling[[#This Row],[Balance]]&lt;=10000000,"Saldo Menengah",Churn_Modelling[[#This Row],[Balance]]&lt;=15000000,"Saldo Tinggi",TRUE,"Saldo Premium")</f>
        <v>Saldo Menengah</v>
      </c>
      <c r="P1705" t="str" cm="1">
        <f t="array" ref="P1705">_xlfn.IFS(Churn_Modelling[[#This Row],[CreditScore]]&lt;=500,"Rendah",Churn_Modelling[[#This Row],[CreditScore]]&lt;=600,"Cukup",Churn_Modelling[[#This Row],[CreditScore]]&lt;=700,"Sedang",Churn_Modelling[[#This Row],[CreditScore]]&lt;=800,"Baik",TRUE,"Sangat Baik")</f>
        <v>Baik</v>
      </c>
    </row>
    <row r="1706" spans="1:16" x14ac:dyDescent="0.35">
      <c r="A1706">
        <v>1705</v>
      </c>
      <c r="B1706">
        <v>15739054</v>
      </c>
      <c r="C1706" t="s">
        <v>1095</v>
      </c>
      <c r="D1706">
        <v>654</v>
      </c>
      <c r="E1706" t="s">
        <v>15</v>
      </c>
      <c r="F1706" t="s">
        <v>16</v>
      </c>
      <c r="G1706">
        <v>29</v>
      </c>
      <c r="H1706">
        <v>4</v>
      </c>
      <c r="I1706" s="6">
        <v>9697497</v>
      </c>
      <c r="J1706">
        <v>1</v>
      </c>
      <c r="K1706">
        <v>0</v>
      </c>
      <c r="L1706">
        <v>1</v>
      </c>
      <c r="M1706">
        <v>14140407</v>
      </c>
      <c r="N1706">
        <v>0</v>
      </c>
      <c r="O1706" t="str" cm="1">
        <f t="array" ref="O1706">_xlfn.IFS(Churn_Modelling[[#This Row],[Balance]]=0,"Tidak ada Saldo",Churn_Modelling[[#This Row],[Balance]]&lt;=5000000,"Saldo Rendah",Churn_Modelling[[#This Row],[Balance]]&lt;=10000000,"Saldo Menengah",Churn_Modelling[[#This Row],[Balance]]&lt;=15000000,"Saldo Tinggi",TRUE,"Saldo Premium")</f>
        <v>Saldo Menengah</v>
      </c>
      <c r="P1706" t="str" cm="1">
        <f t="array" ref="P1706">_xlfn.IFS(Churn_Modelling[[#This Row],[CreditScore]]&lt;=500,"Rendah",Churn_Modelling[[#This Row],[CreditScore]]&lt;=600,"Cukup",Churn_Modelling[[#This Row],[CreditScore]]&lt;=700,"Sedang",Churn_Modelling[[#This Row],[CreditScore]]&lt;=800,"Baik",TRUE,"Sangat Baik")</f>
        <v>Sedang</v>
      </c>
    </row>
    <row r="1707" spans="1:16" x14ac:dyDescent="0.35">
      <c r="A1707">
        <v>1706</v>
      </c>
      <c r="B1707">
        <v>15612771</v>
      </c>
      <c r="C1707" t="s">
        <v>529</v>
      </c>
      <c r="D1707">
        <v>452</v>
      </c>
      <c r="E1707" t="s">
        <v>15</v>
      </c>
      <c r="F1707" t="s">
        <v>23</v>
      </c>
      <c r="G1707">
        <v>35</v>
      </c>
      <c r="H1707">
        <v>4</v>
      </c>
      <c r="I1707" s="6">
        <v>14817244</v>
      </c>
      <c r="J1707">
        <v>1</v>
      </c>
      <c r="K1707">
        <v>1</v>
      </c>
      <c r="L1707">
        <v>1</v>
      </c>
      <c r="M1707">
        <v>417568</v>
      </c>
      <c r="N1707">
        <v>0</v>
      </c>
      <c r="O1707" t="str" cm="1">
        <f t="array" ref="O1707">_xlfn.IFS(Churn_Modelling[[#This Row],[Balance]]=0,"Tidak ada Saldo",Churn_Modelling[[#This Row],[Balance]]&lt;=5000000,"Saldo Rendah",Churn_Modelling[[#This Row],[Balance]]&lt;=10000000,"Saldo Menengah",Churn_Modelling[[#This Row],[Balance]]&lt;=15000000,"Saldo Tinggi",TRUE,"Saldo Premium")</f>
        <v>Saldo Tinggi</v>
      </c>
      <c r="P1707" t="str" cm="1">
        <f t="array" ref="P1707">_xlfn.IFS(Churn_Modelling[[#This Row],[CreditScore]]&lt;=500,"Rendah",Churn_Modelling[[#This Row],[CreditScore]]&lt;=600,"Cukup",Churn_Modelling[[#This Row],[CreditScore]]&lt;=700,"Sedang",Churn_Modelling[[#This Row],[CreditScore]]&lt;=800,"Baik",TRUE,"Sangat Baik")</f>
        <v>Rendah</v>
      </c>
    </row>
    <row r="1708" spans="1:16" x14ac:dyDescent="0.35">
      <c r="A1708">
        <v>1707</v>
      </c>
      <c r="B1708">
        <v>15788483</v>
      </c>
      <c r="C1708" t="s">
        <v>320</v>
      </c>
      <c r="D1708">
        <v>719</v>
      </c>
      <c r="E1708" t="s">
        <v>18</v>
      </c>
      <c r="F1708" t="s">
        <v>23</v>
      </c>
      <c r="G1708">
        <v>38</v>
      </c>
      <c r="H1708">
        <v>0</v>
      </c>
      <c r="I1708" s="6">
        <v>0</v>
      </c>
      <c r="J1708">
        <v>1</v>
      </c>
      <c r="K1708">
        <v>1</v>
      </c>
      <c r="L1708">
        <v>0</v>
      </c>
      <c r="M1708">
        <v>12687647</v>
      </c>
      <c r="N1708">
        <v>0</v>
      </c>
      <c r="O1708" t="str" cm="1">
        <f t="array" ref="O1708">_xlfn.IFS(Churn_Modelling[[#This Row],[Balance]]=0,"Tidak ada Saldo",Churn_Modelling[[#This Row],[Balance]]&lt;=5000000,"Saldo Rendah",Churn_Modelling[[#This Row],[Balance]]&lt;=10000000,"Saldo Menengah",Churn_Modelling[[#This Row],[Balance]]&lt;=15000000,"Saldo Tinggi",TRUE,"Saldo Premium")</f>
        <v>Tidak ada Saldo</v>
      </c>
      <c r="P1708" t="str" cm="1">
        <f t="array" ref="P1708">_xlfn.IFS(Churn_Modelling[[#This Row],[CreditScore]]&lt;=500,"Rendah",Churn_Modelling[[#This Row],[CreditScore]]&lt;=600,"Cukup",Churn_Modelling[[#This Row],[CreditScore]]&lt;=700,"Sedang",Churn_Modelling[[#This Row],[CreditScore]]&lt;=800,"Baik",TRUE,"Sangat Baik")</f>
        <v>Baik</v>
      </c>
    </row>
    <row r="1709" spans="1:16" x14ac:dyDescent="0.35">
      <c r="A1709">
        <v>1708</v>
      </c>
      <c r="B1709">
        <v>15732832</v>
      </c>
      <c r="C1709" t="s">
        <v>528</v>
      </c>
      <c r="D1709">
        <v>707</v>
      </c>
      <c r="E1709" t="s">
        <v>15</v>
      </c>
      <c r="F1709" t="s">
        <v>16</v>
      </c>
      <c r="G1709">
        <v>40</v>
      </c>
      <c r="H1709">
        <v>5</v>
      </c>
      <c r="I1709" s="6">
        <v>0</v>
      </c>
      <c r="J1709">
        <v>2</v>
      </c>
      <c r="K1709">
        <v>1</v>
      </c>
      <c r="L1709">
        <v>0</v>
      </c>
      <c r="M1709">
        <v>4105282</v>
      </c>
      <c r="N1709">
        <v>0</v>
      </c>
      <c r="O1709" t="str" cm="1">
        <f t="array" ref="O1709">_xlfn.IFS(Churn_Modelling[[#This Row],[Balance]]=0,"Tidak ada Saldo",Churn_Modelling[[#This Row],[Balance]]&lt;=5000000,"Saldo Rendah",Churn_Modelling[[#This Row],[Balance]]&lt;=10000000,"Saldo Menengah",Churn_Modelling[[#This Row],[Balance]]&lt;=15000000,"Saldo Tinggi",TRUE,"Saldo Premium")</f>
        <v>Tidak ada Saldo</v>
      </c>
      <c r="P1709" t="str" cm="1">
        <f t="array" ref="P1709">_xlfn.IFS(Churn_Modelling[[#This Row],[CreditScore]]&lt;=500,"Rendah",Churn_Modelling[[#This Row],[CreditScore]]&lt;=600,"Cukup",Churn_Modelling[[#This Row],[CreditScore]]&lt;=700,"Sedang",Churn_Modelling[[#This Row],[CreditScore]]&lt;=800,"Baik",TRUE,"Sangat Baik")</f>
        <v>Baik</v>
      </c>
    </row>
    <row r="1710" spans="1:16" x14ac:dyDescent="0.35">
      <c r="A1710">
        <v>1709</v>
      </c>
      <c r="B1710">
        <v>15772892</v>
      </c>
      <c r="C1710" t="s">
        <v>301</v>
      </c>
      <c r="D1710">
        <v>699</v>
      </c>
      <c r="E1710" t="s">
        <v>15</v>
      </c>
      <c r="F1710" t="s">
        <v>16</v>
      </c>
      <c r="G1710">
        <v>49</v>
      </c>
      <c r="H1710">
        <v>2</v>
      </c>
      <c r="I1710" s="6">
        <v>0</v>
      </c>
      <c r="J1710">
        <v>1</v>
      </c>
      <c r="K1710">
        <v>0</v>
      </c>
      <c r="L1710">
        <v>0</v>
      </c>
      <c r="M1710">
        <v>10576001</v>
      </c>
      <c r="N1710">
        <v>0</v>
      </c>
      <c r="O1710" t="str" cm="1">
        <f t="array" ref="O1710">_xlfn.IFS(Churn_Modelling[[#This Row],[Balance]]=0,"Tidak ada Saldo",Churn_Modelling[[#This Row],[Balance]]&lt;=5000000,"Saldo Rendah",Churn_Modelling[[#This Row],[Balance]]&lt;=10000000,"Saldo Menengah",Churn_Modelling[[#This Row],[Balance]]&lt;=15000000,"Saldo Tinggi",TRUE,"Saldo Premium")</f>
        <v>Tidak ada Saldo</v>
      </c>
      <c r="P1710" t="str" cm="1">
        <f t="array" ref="P1710">_xlfn.IFS(Churn_Modelling[[#This Row],[CreditScore]]&lt;=500,"Rendah",Churn_Modelling[[#This Row],[CreditScore]]&lt;=600,"Cukup",Churn_Modelling[[#This Row],[CreditScore]]&lt;=700,"Sedang",Churn_Modelling[[#This Row],[CreditScore]]&lt;=800,"Baik",TRUE,"Sangat Baik")</f>
        <v>Sedang</v>
      </c>
    </row>
    <row r="1711" spans="1:16" x14ac:dyDescent="0.35">
      <c r="A1711">
        <v>1710</v>
      </c>
      <c r="B1711">
        <v>15713843</v>
      </c>
      <c r="C1711" t="s">
        <v>556</v>
      </c>
      <c r="D1711">
        <v>850</v>
      </c>
      <c r="E1711" t="s">
        <v>18</v>
      </c>
      <c r="F1711" t="s">
        <v>23</v>
      </c>
      <c r="G1711">
        <v>30</v>
      </c>
      <c r="H1711">
        <v>2</v>
      </c>
      <c r="I1711" s="6">
        <v>0</v>
      </c>
      <c r="J1711">
        <v>2</v>
      </c>
      <c r="K1711">
        <v>0</v>
      </c>
      <c r="L1711">
        <v>1</v>
      </c>
      <c r="M1711">
        <v>2793712</v>
      </c>
      <c r="N1711">
        <v>0</v>
      </c>
      <c r="O1711" t="str" cm="1">
        <f t="array" ref="O1711">_xlfn.IFS(Churn_Modelling[[#This Row],[Balance]]=0,"Tidak ada Saldo",Churn_Modelling[[#This Row],[Balance]]&lt;=5000000,"Saldo Rendah",Churn_Modelling[[#This Row],[Balance]]&lt;=10000000,"Saldo Menengah",Churn_Modelling[[#This Row],[Balance]]&lt;=15000000,"Saldo Tinggi",TRUE,"Saldo Premium")</f>
        <v>Tidak ada Saldo</v>
      </c>
      <c r="P1711" t="str" cm="1">
        <f t="array" ref="P1711">_xlfn.IFS(Churn_Modelling[[#This Row],[CreditScore]]&lt;=500,"Rendah",Churn_Modelling[[#This Row],[CreditScore]]&lt;=600,"Cukup",Churn_Modelling[[#This Row],[CreditScore]]&lt;=700,"Sedang",Churn_Modelling[[#This Row],[CreditScore]]&lt;=800,"Baik",TRUE,"Sangat Baik")</f>
        <v>Sangat Baik</v>
      </c>
    </row>
    <row r="1712" spans="1:16" x14ac:dyDescent="0.35">
      <c r="A1712">
        <v>1711</v>
      </c>
      <c r="B1712">
        <v>15567993</v>
      </c>
      <c r="C1712" t="s">
        <v>660</v>
      </c>
      <c r="D1712">
        <v>828</v>
      </c>
      <c r="E1712" t="s">
        <v>18</v>
      </c>
      <c r="F1712" t="s">
        <v>23</v>
      </c>
      <c r="G1712">
        <v>28</v>
      </c>
      <c r="H1712">
        <v>8</v>
      </c>
      <c r="I1712" s="6">
        <v>13476685</v>
      </c>
      <c r="J1712">
        <v>1</v>
      </c>
      <c r="K1712">
        <v>1</v>
      </c>
      <c r="L1712">
        <v>0</v>
      </c>
      <c r="M1712">
        <v>7935587</v>
      </c>
      <c r="N1712">
        <v>0</v>
      </c>
      <c r="O1712" t="str" cm="1">
        <f t="array" ref="O1712">_xlfn.IFS(Churn_Modelling[[#This Row],[Balance]]=0,"Tidak ada Saldo",Churn_Modelling[[#This Row],[Balance]]&lt;=5000000,"Saldo Rendah",Churn_Modelling[[#This Row],[Balance]]&lt;=10000000,"Saldo Menengah",Churn_Modelling[[#This Row],[Balance]]&lt;=15000000,"Saldo Tinggi",TRUE,"Saldo Premium")</f>
        <v>Saldo Tinggi</v>
      </c>
      <c r="P1712" t="str" cm="1">
        <f t="array" ref="P1712">_xlfn.IFS(Churn_Modelling[[#This Row],[CreditScore]]&lt;=500,"Rendah",Churn_Modelling[[#This Row],[CreditScore]]&lt;=600,"Cukup",Churn_Modelling[[#This Row],[CreditScore]]&lt;=700,"Sedang",Churn_Modelling[[#This Row],[CreditScore]]&lt;=800,"Baik",TRUE,"Sangat Baik")</f>
        <v>Sangat Baik</v>
      </c>
    </row>
    <row r="1713" spans="1:16" x14ac:dyDescent="0.35">
      <c r="A1713">
        <v>1712</v>
      </c>
      <c r="B1713">
        <v>15617603</v>
      </c>
      <c r="C1713" t="s">
        <v>806</v>
      </c>
      <c r="D1713">
        <v>850</v>
      </c>
      <c r="E1713" t="s">
        <v>26</v>
      </c>
      <c r="F1713" t="s">
        <v>23</v>
      </c>
      <c r="G1713">
        <v>30</v>
      </c>
      <c r="H1713">
        <v>5</v>
      </c>
      <c r="I1713" s="6">
        <v>12321056</v>
      </c>
      <c r="J1713">
        <v>2</v>
      </c>
      <c r="K1713">
        <v>1</v>
      </c>
      <c r="L1713">
        <v>1</v>
      </c>
      <c r="M1713">
        <v>10218027</v>
      </c>
      <c r="N1713">
        <v>0</v>
      </c>
      <c r="O1713" t="str" cm="1">
        <f t="array" ref="O1713">_xlfn.IFS(Churn_Modelling[[#This Row],[Balance]]=0,"Tidak ada Saldo",Churn_Modelling[[#This Row],[Balance]]&lt;=5000000,"Saldo Rendah",Churn_Modelling[[#This Row],[Balance]]&lt;=10000000,"Saldo Menengah",Churn_Modelling[[#This Row],[Balance]]&lt;=15000000,"Saldo Tinggi",TRUE,"Saldo Premium")</f>
        <v>Saldo Tinggi</v>
      </c>
      <c r="P1713" t="str" cm="1">
        <f t="array" ref="P1713">_xlfn.IFS(Churn_Modelling[[#This Row],[CreditScore]]&lt;=500,"Rendah",Churn_Modelling[[#This Row],[CreditScore]]&lt;=600,"Cukup",Churn_Modelling[[#This Row],[CreditScore]]&lt;=700,"Sedang",Churn_Modelling[[#This Row],[CreditScore]]&lt;=800,"Baik",TRUE,"Sangat Baik")</f>
        <v>Sangat Baik</v>
      </c>
    </row>
    <row r="1714" spans="1:16" x14ac:dyDescent="0.35">
      <c r="A1714">
        <v>1713</v>
      </c>
      <c r="B1714">
        <v>15744983</v>
      </c>
      <c r="C1714" t="s">
        <v>1096</v>
      </c>
      <c r="D1714">
        <v>712</v>
      </c>
      <c r="E1714" t="s">
        <v>18</v>
      </c>
      <c r="F1714" t="s">
        <v>23</v>
      </c>
      <c r="G1714">
        <v>47</v>
      </c>
      <c r="H1714">
        <v>1</v>
      </c>
      <c r="I1714" s="6">
        <v>13988701</v>
      </c>
      <c r="J1714">
        <v>1</v>
      </c>
      <c r="K1714">
        <v>1</v>
      </c>
      <c r="L1714">
        <v>1</v>
      </c>
      <c r="M1714">
        <v>9571973</v>
      </c>
      <c r="N1714">
        <v>0</v>
      </c>
      <c r="O1714" t="str" cm="1">
        <f t="array" ref="O1714">_xlfn.IFS(Churn_Modelling[[#This Row],[Balance]]=0,"Tidak ada Saldo",Churn_Modelling[[#This Row],[Balance]]&lt;=5000000,"Saldo Rendah",Churn_Modelling[[#This Row],[Balance]]&lt;=10000000,"Saldo Menengah",Churn_Modelling[[#This Row],[Balance]]&lt;=15000000,"Saldo Tinggi",TRUE,"Saldo Premium")</f>
        <v>Saldo Tinggi</v>
      </c>
      <c r="P1714" t="str" cm="1">
        <f t="array" ref="P1714">_xlfn.IFS(Churn_Modelling[[#This Row],[CreditScore]]&lt;=500,"Rendah",Churn_Modelling[[#This Row],[CreditScore]]&lt;=600,"Cukup",Churn_Modelling[[#This Row],[CreditScore]]&lt;=700,"Sedang",Churn_Modelling[[#This Row],[CreditScore]]&lt;=800,"Baik",TRUE,"Sangat Baik")</f>
        <v>Baik</v>
      </c>
    </row>
    <row r="1715" spans="1:16" x14ac:dyDescent="0.35">
      <c r="A1715">
        <v>1714</v>
      </c>
      <c r="B1715">
        <v>15630419</v>
      </c>
      <c r="C1715" t="s">
        <v>605</v>
      </c>
      <c r="D1715">
        <v>634</v>
      </c>
      <c r="E1715" t="s">
        <v>15</v>
      </c>
      <c r="F1715" t="s">
        <v>23</v>
      </c>
      <c r="G1715">
        <v>44</v>
      </c>
      <c r="H1715">
        <v>9</v>
      </c>
      <c r="I1715" s="6">
        <v>14996111</v>
      </c>
      <c r="J1715">
        <v>1</v>
      </c>
      <c r="K1715">
        <v>1</v>
      </c>
      <c r="L1715">
        <v>0</v>
      </c>
      <c r="M1715">
        <v>5712151</v>
      </c>
      <c r="N1715">
        <v>0</v>
      </c>
      <c r="O1715" t="str" cm="1">
        <f t="array" ref="O1715">_xlfn.IFS(Churn_Modelling[[#This Row],[Balance]]=0,"Tidak ada Saldo",Churn_Modelling[[#This Row],[Balance]]&lt;=5000000,"Saldo Rendah",Churn_Modelling[[#This Row],[Balance]]&lt;=10000000,"Saldo Menengah",Churn_Modelling[[#This Row],[Balance]]&lt;=15000000,"Saldo Tinggi",TRUE,"Saldo Premium")</f>
        <v>Saldo Tinggi</v>
      </c>
      <c r="P1715" t="str" cm="1">
        <f t="array" ref="P1715">_xlfn.IFS(Churn_Modelling[[#This Row],[CreditScore]]&lt;=500,"Rendah",Churn_Modelling[[#This Row],[CreditScore]]&lt;=600,"Cukup",Churn_Modelling[[#This Row],[CreditScore]]&lt;=700,"Sedang",Churn_Modelling[[#This Row],[CreditScore]]&lt;=800,"Baik",TRUE,"Sangat Baik")</f>
        <v>Sedang</v>
      </c>
    </row>
    <row r="1716" spans="1:16" x14ac:dyDescent="0.35">
      <c r="A1716">
        <v>1715</v>
      </c>
      <c r="B1716">
        <v>15738828</v>
      </c>
      <c r="C1716" t="s">
        <v>348</v>
      </c>
      <c r="D1716">
        <v>730</v>
      </c>
      <c r="E1716" t="s">
        <v>26</v>
      </c>
      <c r="F1716" t="s">
        <v>23</v>
      </c>
      <c r="G1716">
        <v>45</v>
      </c>
      <c r="H1716">
        <v>6</v>
      </c>
      <c r="I1716" s="6">
        <v>15288097</v>
      </c>
      <c r="J1716">
        <v>1</v>
      </c>
      <c r="K1716">
        <v>0</v>
      </c>
      <c r="L1716">
        <v>0</v>
      </c>
      <c r="M1716">
        <v>16247811</v>
      </c>
      <c r="N1716">
        <v>0</v>
      </c>
      <c r="O1716" t="str" cm="1">
        <f t="array" ref="O1716">_xlfn.IFS(Churn_Modelling[[#This Row],[Balance]]=0,"Tidak ada Saldo",Churn_Modelling[[#This Row],[Balance]]&lt;=5000000,"Saldo Rendah",Churn_Modelling[[#This Row],[Balance]]&lt;=10000000,"Saldo Menengah",Churn_Modelling[[#This Row],[Balance]]&lt;=15000000,"Saldo Tinggi",TRUE,"Saldo Premium")</f>
        <v>Saldo Premium</v>
      </c>
      <c r="P1716" t="str" cm="1">
        <f t="array" ref="P1716">_xlfn.IFS(Churn_Modelling[[#This Row],[CreditScore]]&lt;=500,"Rendah",Churn_Modelling[[#This Row],[CreditScore]]&lt;=600,"Cukup",Churn_Modelling[[#This Row],[CreditScore]]&lt;=700,"Sedang",Churn_Modelling[[#This Row],[CreditScore]]&lt;=800,"Baik",TRUE,"Sangat Baik")</f>
        <v>Baik</v>
      </c>
    </row>
    <row r="1717" spans="1:16" x14ac:dyDescent="0.35">
      <c r="A1717">
        <v>1716</v>
      </c>
      <c r="B1717">
        <v>15778025</v>
      </c>
      <c r="C1717" t="s">
        <v>40</v>
      </c>
      <c r="D1717">
        <v>685</v>
      </c>
      <c r="E1717" t="s">
        <v>26</v>
      </c>
      <c r="F1717" t="s">
        <v>23</v>
      </c>
      <c r="G1717">
        <v>43</v>
      </c>
      <c r="H1717">
        <v>9</v>
      </c>
      <c r="I1717" s="6">
        <v>10858947</v>
      </c>
      <c r="J1717">
        <v>2</v>
      </c>
      <c r="K1717">
        <v>0</v>
      </c>
      <c r="L1717">
        <v>1</v>
      </c>
      <c r="M1717">
        <v>19480851</v>
      </c>
      <c r="N1717">
        <v>0</v>
      </c>
      <c r="O1717" t="str" cm="1">
        <f t="array" ref="O1717">_xlfn.IFS(Churn_Modelling[[#This Row],[Balance]]=0,"Tidak ada Saldo",Churn_Modelling[[#This Row],[Balance]]&lt;=5000000,"Saldo Rendah",Churn_Modelling[[#This Row],[Balance]]&lt;=10000000,"Saldo Menengah",Churn_Modelling[[#This Row],[Balance]]&lt;=15000000,"Saldo Tinggi",TRUE,"Saldo Premium")</f>
        <v>Saldo Tinggi</v>
      </c>
      <c r="P1717" t="str" cm="1">
        <f t="array" ref="P1717">_xlfn.IFS(Churn_Modelling[[#This Row],[CreditScore]]&lt;=500,"Rendah",Churn_Modelling[[#This Row],[CreditScore]]&lt;=600,"Cukup",Churn_Modelling[[#This Row],[CreditScore]]&lt;=700,"Sedang",Churn_Modelling[[#This Row],[CreditScore]]&lt;=800,"Baik",TRUE,"Sangat Baik")</f>
        <v>Sedang</v>
      </c>
    </row>
    <row r="1718" spans="1:16" x14ac:dyDescent="0.35">
      <c r="A1718">
        <v>1717</v>
      </c>
      <c r="B1718">
        <v>15799479</v>
      </c>
      <c r="C1718" t="s">
        <v>740</v>
      </c>
      <c r="D1718">
        <v>809</v>
      </c>
      <c r="E1718" t="s">
        <v>18</v>
      </c>
      <c r="F1718" t="s">
        <v>23</v>
      </c>
      <c r="G1718">
        <v>33</v>
      </c>
      <c r="H1718">
        <v>9</v>
      </c>
      <c r="I1718" s="6">
        <v>0</v>
      </c>
      <c r="J1718">
        <v>1</v>
      </c>
      <c r="K1718">
        <v>1</v>
      </c>
      <c r="L1718">
        <v>1</v>
      </c>
      <c r="M1718">
        <v>12404565</v>
      </c>
      <c r="N1718">
        <v>0</v>
      </c>
      <c r="O1718" t="str" cm="1">
        <f t="array" ref="O1718">_xlfn.IFS(Churn_Modelling[[#This Row],[Balance]]=0,"Tidak ada Saldo",Churn_Modelling[[#This Row],[Balance]]&lt;=5000000,"Saldo Rendah",Churn_Modelling[[#This Row],[Balance]]&lt;=10000000,"Saldo Menengah",Churn_Modelling[[#This Row],[Balance]]&lt;=15000000,"Saldo Tinggi",TRUE,"Saldo Premium")</f>
        <v>Tidak ada Saldo</v>
      </c>
      <c r="P1718" t="str" cm="1">
        <f t="array" ref="P1718">_xlfn.IFS(Churn_Modelling[[#This Row],[CreditScore]]&lt;=500,"Rendah",Churn_Modelling[[#This Row],[CreditScore]]&lt;=600,"Cukup",Churn_Modelling[[#This Row],[CreditScore]]&lt;=700,"Sedang",Churn_Modelling[[#This Row],[CreditScore]]&lt;=800,"Baik",TRUE,"Sangat Baik")</f>
        <v>Sangat Baik</v>
      </c>
    </row>
    <row r="1719" spans="1:16" hidden="1" x14ac:dyDescent="0.35">
      <c r="A1719">
        <v>1718</v>
      </c>
      <c r="B1719">
        <v>15684269</v>
      </c>
      <c r="C1719" t="s">
        <v>486</v>
      </c>
      <c r="D1719">
        <v>707</v>
      </c>
      <c r="E1719" t="s">
        <v>18</v>
      </c>
      <c r="F1719" t="s">
        <v>16</v>
      </c>
      <c r="G1719">
        <v>35</v>
      </c>
      <c r="H1719">
        <v>3</v>
      </c>
      <c r="I1719" s="6">
        <v>5667448</v>
      </c>
      <c r="J1719">
        <v>1</v>
      </c>
      <c r="K1719">
        <v>1</v>
      </c>
      <c r="L1719">
        <v>0</v>
      </c>
      <c r="M1719">
        <v>179874</v>
      </c>
      <c r="N1719">
        <v>1</v>
      </c>
      <c r="O1719" t="str" cm="1">
        <f t="array" ref="O1719">_xlfn.IFS(Churn_Modelling[[#This Row],[Balance]]=0,"Tidak ada Saldo",Churn_Modelling[[#This Row],[Balance]]&lt;=5000000,"Saldo Rendah",Churn_Modelling[[#This Row],[Balance]]&lt;=10000000,"Saldo Menengah",Churn_Modelling[[#This Row],[Balance]]&lt;=15000000,"Saldo Tinggi",TRUE,"Saldo Premium")</f>
        <v>Saldo Menengah</v>
      </c>
      <c r="P1719" t="str" cm="1">
        <f t="array" ref="P1719">_xlfn.IFS(Churn_Modelling[[#This Row],[CreditScore]]&lt;=500,"Rendah",Churn_Modelling[[#This Row],[CreditScore]]&lt;=600,"Cukup",Churn_Modelling[[#This Row],[CreditScore]]&lt;=700,"Sedang",Churn_Modelling[[#This Row],[CreditScore]]&lt;=800,"Baik",TRUE,"Sangat Baik")</f>
        <v>Baik</v>
      </c>
    </row>
    <row r="1720" spans="1:16" x14ac:dyDescent="0.35">
      <c r="A1720">
        <v>1719</v>
      </c>
      <c r="B1720">
        <v>15762745</v>
      </c>
      <c r="C1720" t="s">
        <v>1097</v>
      </c>
      <c r="D1720">
        <v>648</v>
      </c>
      <c r="E1720" t="s">
        <v>18</v>
      </c>
      <c r="F1720" t="s">
        <v>23</v>
      </c>
      <c r="G1720">
        <v>32</v>
      </c>
      <c r="H1720">
        <v>8</v>
      </c>
      <c r="I1720" s="6">
        <v>0</v>
      </c>
      <c r="J1720">
        <v>1</v>
      </c>
      <c r="K1720">
        <v>1</v>
      </c>
      <c r="L1720">
        <v>0</v>
      </c>
      <c r="M1720">
        <v>13365338</v>
      </c>
      <c r="N1720">
        <v>0</v>
      </c>
      <c r="O1720" t="str" cm="1">
        <f t="array" ref="O1720">_xlfn.IFS(Churn_Modelling[[#This Row],[Balance]]=0,"Tidak ada Saldo",Churn_Modelling[[#This Row],[Balance]]&lt;=5000000,"Saldo Rendah",Churn_Modelling[[#This Row],[Balance]]&lt;=10000000,"Saldo Menengah",Churn_Modelling[[#This Row],[Balance]]&lt;=15000000,"Saldo Tinggi",TRUE,"Saldo Premium")</f>
        <v>Tidak ada Saldo</v>
      </c>
      <c r="P1720" t="str" cm="1">
        <f t="array" ref="P1720">_xlfn.IFS(Churn_Modelling[[#This Row],[CreditScore]]&lt;=500,"Rendah",Churn_Modelling[[#This Row],[CreditScore]]&lt;=600,"Cukup",Churn_Modelling[[#This Row],[CreditScore]]&lt;=700,"Sedang",Churn_Modelling[[#This Row],[CreditScore]]&lt;=800,"Baik",TRUE,"Sangat Baik")</f>
        <v>Sedang</v>
      </c>
    </row>
    <row r="1721" spans="1:16" x14ac:dyDescent="0.35">
      <c r="A1721">
        <v>1720</v>
      </c>
      <c r="B1721">
        <v>15746970</v>
      </c>
      <c r="C1721" t="s">
        <v>1098</v>
      </c>
      <c r="D1721">
        <v>760</v>
      </c>
      <c r="E1721" t="s">
        <v>18</v>
      </c>
      <c r="F1721" t="s">
        <v>16</v>
      </c>
      <c r="G1721">
        <v>57</v>
      </c>
      <c r="H1721">
        <v>1</v>
      </c>
      <c r="I1721" s="6">
        <v>0</v>
      </c>
      <c r="J1721">
        <v>2</v>
      </c>
      <c r="K1721">
        <v>1</v>
      </c>
      <c r="L1721">
        <v>1</v>
      </c>
      <c r="M1721">
        <v>2510117</v>
      </c>
      <c r="N1721">
        <v>0</v>
      </c>
      <c r="O1721" t="str" cm="1">
        <f t="array" ref="O1721">_xlfn.IFS(Churn_Modelling[[#This Row],[Balance]]=0,"Tidak ada Saldo",Churn_Modelling[[#This Row],[Balance]]&lt;=5000000,"Saldo Rendah",Churn_Modelling[[#This Row],[Balance]]&lt;=10000000,"Saldo Menengah",Churn_Modelling[[#This Row],[Balance]]&lt;=15000000,"Saldo Tinggi",TRUE,"Saldo Premium")</f>
        <v>Tidak ada Saldo</v>
      </c>
      <c r="P1721" t="str" cm="1">
        <f t="array" ref="P1721">_xlfn.IFS(Churn_Modelling[[#This Row],[CreditScore]]&lt;=500,"Rendah",Churn_Modelling[[#This Row],[CreditScore]]&lt;=600,"Cukup",Churn_Modelling[[#This Row],[CreditScore]]&lt;=700,"Sedang",Churn_Modelling[[#This Row],[CreditScore]]&lt;=800,"Baik",TRUE,"Sangat Baik")</f>
        <v>Baik</v>
      </c>
    </row>
    <row r="1722" spans="1:16" x14ac:dyDescent="0.35">
      <c r="A1722">
        <v>1721</v>
      </c>
      <c r="B1722">
        <v>15725024</v>
      </c>
      <c r="C1722" t="s">
        <v>1099</v>
      </c>
      <c r="D1722">
        <v>805</v>
      </c>
      <c r="E1722" t="s">
        <v>26</v>
      </c>
      <c r="F1722" t="s">
        <v>16</v>
      </c>
      <c r="G1722">
        <v>33</v>
      </c>
      <c r="H1722">
        <v>3</v>
      </c>
      <c r="I1722" s="6">
        <v>10566356</v>
      </c>
      <c r="J1722">
        <v>2</v>
      </c>
      <c r="K1722">
        <v>0</v>
      </c>
      <c r="L1722">
        <v>1</v>
      </c>
      <c r="M1722">
        <v>3333089</v>
      </c>
      <c r="N1722">
        <v>0</v>
      </c>
      <c r="O1722" t="str" cm="1">
        <f t="array" ref="O1722">_xlfn.IFS(Churn_Modelling[[#This Row],[Balance]]=0,"Tidak ada Saldo",Churn_Modelling[[#This Row],[Balance]]&lt;=5000000,"Saldo Rendah",Churn_Modelling[[#This Row],[Balance]]&lt;=10000000,"Saldo Menengah",Churn_Modelling[[#This Row],[Balance]]&lt;=15000000,"Saldo Tinggi",TRUE,"Saldo Premium")</f>
        <v>Saldo Tinggi</v>
      </c>
      <c r="P1722" t="str" cm="1">
        <f t="array" ref="P1722">_xlfn.IFS(Churn_Modelling[[#This Row],[CreditScore]]&lt;=500,"Rendah",Churn_Modelling[[#This Row],[CreditScore]]&lt;=600,"Cukup",Churn_Modelling[[#This Row],[CreditScore]]&lt;=700,"Sedang",Churn_Modelling[[#This Row],[CreditScore]]&lt;=800,"Baik",TRUE,"Sangat Baik")</f>
        <v>Sangat Baik</v>
      </c>
    </row>
    <row r="1723" spans="1:16" x14ac:dyDescent="0.35">
      <c r="A1723">
        <v>1722</v>
      </c>
      <c r="B1723">
        <v>15592116</v>
      </c>
      <c r="C1723" t="s">
        <v>1100</v>
      </c>
      <c r="D1723">
        <v>585</v>
      </c>
      <c r="E1723" t="s">
        <v>15</v>
      </c>
      <c r="F1723" t="s">
        <v>16</v>
      </c>
      <c r="G1723">
        <v>39</v>
      </c>
      <c r="H1723">
        <v>7</v>
      </c>
      <c r="I1723" s="6">
        <v>0</v>
      </c>
      <c r="J1723">
        <v>2</v>
      </c>
      <c r="K1723">
        <v>1</v>
      </c>
      <c r="L1723">
        <v>0</v>
      </c>
      <c r="M1723">
        <v>240126</v>
      </c>
      <c r="N1723">
        <v>0</v>
      </c>
      <c r="O1723" t="str" cm="1">
        <f t="array" ref="O1723">_xlfn.IFS(Churn_Modelling[[#This Row],[Balance]]=0,"Tidak ada Saldo",Churn_Modelling[[#This Row],[Balance]]&lt;=5000000,"Saldo Rendah",Churn_Modelling[[#This Row],[Balance]]&lt;=10000000,"Saldo Menengah",Churn_Modelling[[#This Row],[Balance]]&lt;=15000000,"Saldo Tinggi",TRUE,"Saldo Premium")</f>
        <v>Tidak ada Saldo</v>
      </c>
      <c r="P1723" t="str" cm="1">
        <f t="array" ref="P1723">_xlfn.IFS(Churn_Modelling[[#This Row],[CreditScore]]&lt;=500,"Rendah",Churn_Modelling[[#This Row],[CreditScore]]&lt;=600,"Cukup",Churn_Modelling[[#This Row],[CreditScore]]&lt;=700,"Sedang",Churn_Modelling[[#This Row],[CreditScore]]&lt;=800,"Baik",TRUE,"Sangat Baik")</f>
        <v>Cukup</v>
      </c>
    </row>
    <row r="1724" spans="1:16" x14ac:dyDescent="0.35">
      <c r="A1724">
        <v>1723</v>
      </c>
      <c r="B1724">
        <v>15624391</v>
      </c>
      <c r="C1724" t="s">
        <v>1101</v>
      </c>
      <c r="D1724">
        <v>595</v>
      </c>
      <c r="E1724" t="s">
        <v>18</v>
      </c>
      <c r="F1724" t="s">
        <v>16</v>
      </c>
      <c r="G1724">
        <v>30</v>
      </c>
      <c r="H1724">
        <v>5</v>
      </c>
      <c r="I1724" s="6">
        <v>10068354</v>
      </c>
      <c r="J1724">
        <v>1</v>
      </c>
      <c r="K1724">
        <v>1</v>
      </c>
      <c r="L1724">
        <v>1</v>
      </c>
      <c r="M1724">
        <v>17836104</v>
      </c>
      <c r="N1724">
        <v>0</v>
      </c>
      <c r="O1724" t="str" cm="1">
        <f t="array" ref="O1724">_xlfn.IFS(Churn_Modelling[[#This Row],[Balance]]=0,"Tidak ada Saldo",Churn_Modelling[[#This Row],[Balance]]&lt;=5000000,"Saldo Rendah",Churn_Modelling[[#This Row],[Balance]]&lt;=10000000,"Saldo Menengah",Churn_Modelling[[#This Row],[Balance]]&lt;=15000000,"Saldo Tinggi",TRUE,"Saldo Premium")</f>
        <v>Saldo Tinggi</v>
      </c>
      <c r="P1724" t="str" cm="1">
        <f t="array" ref="P1724">_xlfn.IFS(Churn_Modelling[[#This Row],[CreditScore]]&lt;=500,"Rendah",Churn_Modelling[[#This Row],[CreditScore]]&lt;=600,"Cukup",Churn_Modelling[[#This Row],[CreditScore]]&lt;=700,"Sedang",Churn_Modelling[[#This Row],[CreditScore]]&lt;=800,"Baik",TRUE,"Sangat Baik")</f>
        <v>Cukup</v>
      </c>
    </row>
    <row r="1725" spans="1:16" x14ac:dyDescent="0.35">
      <c r="A1725">
        <v>1724</v>
      </c>
      <c r="B1725">
        <v>15567422</v>
      </c>
      <c r="C1725" t="s">
        <v>1102</v>
      </c>
      <c r="D1725">
        <v>630</v>
      </c>
      <c r="E1725" t="s">
        <v>15</v>
      </c>
      <c r="F1725" t="s">
        <v>23</v>
      </c>
      <c r="G1725">
        <v>42</v>
      </c>
      <c r="H1725">
        <v>6</v>
      </c>
      <c r="I1725" s="6">
        <v>0</v>
      </c>
      <c r="J1725">
        <v>2</v>
      </c>
      <c r="K1725">
        <v>1</v>
      </c>
      <c r="L1725">
        <v>0</v>
      </c>
      <c r="M1725">
        <v>16269793</v>
      </c>
      <c r="N1725">
        <v>0</v>
      </c>
      <c r="O1725" t="str" cm="1">
        <f t="array" ref="O1725">_xlfn.IFS(Churn_Modelling[[#This Row],[Balance]]=0,"Tidak ada Saldo",Churn_Modelling[[#This Row],[Balance]]&lt;=5000000,"Saldo Rendah",Churn_Modelling[[#This Row],[Balance]]&lt;=10000000,"Saldo Menengah",Churn_Modelling[[#This Row],[Balance]]&lt;=15000000,"Saldo Tinggi",TRUE,"Saldo Premium")</f>
        <v>Tidak ada Saldo</v>
      </c>
      <c r="P1725" t="str" cm="1">
        <f t="array" ref="P1725">_xlfn.IFS(Churn_Modelling[[#This Row],[CreditScore]]&lt;=500,"Rendah",Churn_Modelling[[#This Row],[CreditScore]]&lt;=600,"Cukup",Churn_Modelling[[#This Row],[CreditScore]]&lt;=700,"Sedang",Churn_Modelling[[#This Row],[CreditScore]]&lt;=800,"Baik",TRUE,"Sangat Baik")</f>
        <v>Sedang</v>
      </c>
    </row>
    <row r="1726" spans="1:16" x14ac:dyDescent="0.35">
      <c r="A1726">
        <v>1725</v>
      </c>
      <c r="B1726">
        <v>15612627</v>
      </c>
      <c r="C1726" t="s">
        <v>1103</v>
      </c>
      <c r="D1726">
        <v>627</v>
      </c>
      <c r="E1726" t="s">
        <v>26</v>
      </c>
      <c r="F1726" t="s">
        <v>23</v>
      </c>
      <c r="G1726">
        <v>29</v>
      </c>
      <c r="H1726">
        <v>5</v>
      </c>
      <c r="I1726" s="6">
        <v>13954158</v>
      </c>
      <c r="J1726">
        <v>2</v>
      </c>
      <c r="K1726">
        <v>1</v>
      </c>
      <c r="L1726">
        <v>0</v>
      </c>
      <c r="M1726">
        <v>8060733</v>
      </c>
      <c r="N1726">
        <v>0</v>
      </c>
      <c r="O1726" t="str" cm="1">
        <f t="array" ref="O1726">_xlfn.IFS(Churn_Modelling[[#This Row],[Balance]]=0,"Tidak ada Saldo",Churn_Modelling[[#This Row],[Balance]]&lt;=5000000,"Saldo Rendah",Churn_Modelling[[#This Row],[Balance]]&lt;=10000000,"Saldo Menengah",Churn_Modelling[[#This Row],[Balance]]&lt;=15000000,"Saldo Tinggi",TRUE,"Saldo Premium")</f>
        <v>Saldo Tinggi</v>
      </c>
      <c r="P1726" t="str" cm="1">
        <f t="array" ref="P1726">_xlfn.IFS(Churn_Modelling[[#This Row],[CreditScore]]&lt;=500,"Rendah",Churn_Modelling[[#This Row],[CreditScore]]&lt;=600,"Cukup",Churn_Modelling[[#This Row],[CreditScore]]&lt;=700,"Sedang",Churn_Modelling[[#This Row],[CreditScore]]&lt;=800,"Baik",TRUE,"Sangat Baik")</f>
        <v>Sedang</v>
      </c>
    </row>
    <row r="1727" spans="1:16" x14ac:dyDescent="0.35">
      <c r="A1727">
        <v>1726</v>
      </c>
      <c r="B1727">
        <v>15574879</v>
      </c>
      <c r="C1727" t="s">
        <v>699</v>
      </c>
      <c r="D1727">
        <v>631</v>
      </c>
      <c r="E1727" t="s">
        <v>26</v>
      </c>
      <c r="F1727" t="s">
        <v>16</v>
      </c>
      <c r="G1727">
        <v>37</v>
      </c>
      <c r="H1727">
        <v>2</v>
      </c>
      <c r="I1727" s="6">
        <v>12180172</v>
      </c>
      <c r="J1727">
        <v>2</v>
      </c>
      <c r="K1727">
        <v>0</v>
      </c>
      <c r="L1727">
        <v>1</v>
      </c>
      <c r="M1727">
        <v>2314662</v>
      </c>
      <c r="N1727">
        <v>0</v>
      </c>
      <c r="O1727" t="str" cm="1">
        <f t="array" ref="O1727">_xlfn.IFS(Churn_Modelling[[#This Row],[Balance]]=0,"Tidak ada Saldo",Churn_Modelling[[#This Row],[Balance]]&lt;=5000000,"Saldo Rendah",Churn_Modelling[[#This Row],[Balance]]&lt;=10000000,"Saldo Menengah",Churn_Modelling[[#This Row],[Balance]]&lt;=15000000,"Saldo Tinggi",TRUE,"Saldo Premium")</f>
        <v>Saldo Tinggi</v>
      </c>
      <c r="P1727" t="str" cm="1">
        <f t="array" ref="P1727">_xlfn.IFS(Churn_Modelling[[#This Row],[CreditScore]]&lt;=500,"Rendah",Churn_Modelling[[#This Row],[CreditScore]]&lt;=600,"Cukup",Churn_Modelling[[#This Row],[CreditScore]]&lt;=700,"Sedang",Churn_Modelling[[#This Row],[CreditScore]]&lt;=800,"Baik",TRUE,"Sangat Baik")</f>
        <v>Sedang</v>
      </c>
    </row>
    <row r="1728" spans="1:16" x14ac:dyDescent="0.35">
      <c r="A1728">
        <v>1727</v>
      </c>
      <c r="B1728">
        <v>15745107</v>
      </c>
      <c r="C1728" t="s">
        <v>307</v>
      </c>
      <c r="D1728">
        <v>776</v>
      </c>
      <c r="E1728" t="s">
        <v>26</v>
      </c>
      <c r="F1728" t="s">
        <v>23</v>
      </c>
      <c r="G1728">
        <v>38</v>
      </c>
      <c r="H1728">
        <v>5</v>
      </c>
      <c r="I1728" s="6">
        <v>1122817</v>
      </c>
      <c r="J1728">
        <v>1</v>
      </c>
      <c r="K1728">
        <v>0</v>
      </c>
      <c r="L1728">
        <v>1</v>
      </c>
      <c r="M1728">
        <v>898936</v>
      </c>
      <c r="N1728">
        <v>0</v>
      </c>
      <c r="O1728" t="str" cm="1">
        <f t="array" ref="O1728">_xlfn.IFS(Churn_Modelling[[#This Row],[Balance]]=0,"Tidak ada Saldo",Churn_Modelling[[#This Row],[Balance]]&lt;=5000000,"Saldo Rendah",Churn_Modelling[[#This Row],[Balance]]&lt;=10000000,"Saldo Menengah",Churn_Modelling[[#This Row],[Balance]]&lt;=15000000,"Saldo Tinggi",TRUE,"Saldo Premium")</f>
        <v>Saldo Rendah</v>
      </c>
      <c r="P1728" t="str" cm="1">
        <f t="array" ref="P1728">_xlfn.IFS(Churn_Modelling[[#This Row],[CreditScore]]&lt;=500,"Rendah",Churn_Modelling[[#This Row],[CreditScore]]&lt;=600,"Cukup",Churn_Modelling[[#This Row],[CreditScore]]&lt;=700,"Sedang",Churn_Modelling[[#This Row],[CreditScore]]&lt;=800,"Baik",TRUE,"Sangat Baik")</f>
        <v>Baik</v>
      </c>
    </row>
    <row r="1729" spans="1:16" x14ac:dyDescent="0.35">
      <c r="A1729">
        <v>1728</v>
      </c>
      <c r="B1729">
        <v>15734491</v>
      </c>
      <c r="C1729" t="s">
        <v>54</v>
      </c>
      <c r="D1729">
        <v>676</v>
      </c>
      <c r="E1729" t="s">
        <v>18</v>
      </c>
      <c r="F1729" t="s">
        <v>16</v>
      </c>
      <c r="G1729">
        <v>36</v>
      </c>
      <c r="H1729">
        <v>4</v>
      </c>
      <c r="I1729" s="6">
        <v>0</v>
      </c>
      <c r="J1729">
        <v>2</v>
      </c>
      <c r="K1729">
        <v>1</v>
      </c>
      <c r="L1729">
        <v>1</v>
      </c>
      <c r="M1729">
        <v>317331</v>
      </c>
      <c r="N1729">
        <v>0</v>
      </c>
      <c r="O1729" t="str" cm="1">
        <f t="array" ref="O1729">_xlfn.IFS(Churn_Modelling[[#This Row],[Balance]]=0,"Tidak ada Saldo",Churn_Modelling[[#This Row],[Balance]]&lt;=5000000,"Saldo Rendah",Churn_Modelling[[#This Row],[Balance]]&lt;=10000000,"Saldo Menengah",Churn_Modelling[[#This Row],[Balance]]&lt;=15000000,"Saldo Tinggi",TRUE,"Saldo Premium")</f>
        <v>Tidak ada Saldo</v>
      </c>
      <c r="P1729" t="str" cm="1">
        <f t="array" ref="P1729">_xlfn.IFS(Churn_Modelling[[#This Row],[CreditScore]]&lt;=500,"Rendah",Churn_Modelling[[#This Row],[CreditScore]]&lt;=600,"Cukup",Churn_Modelling[[#This Row],[CreditScore]]&lt;=700,"Sedang",Churn_Modelling[[#This Row],[CreditScore]]&lt;=800,"Baik",TRUE,"Sangat Baik")</f>
        <v>Sedang</v>
      </c>
    </row>
    <row r="1730" spans="1:16" x14ac:dyDescent="0.35">
      <c r="A1730">
        <v>1729</v>
      </c>
      <c r="B1730">
        <v>15675320</v>
      </c>
      <c r="C1730" t="s">
        <v>100</v>
      </c>
      <c r="D1730">
        <v>758</v>
      </c>
      <c r="E1730" t="s">
        <v>18</v>
      </c>
      <c r="F1730" t="s">
        <v>16</v>
      </c>
      <c r="G1730">
        <v>40</v>
      </c>
      <c r="H1730">
        <v>5</v>
      </c>
      <c r="I1730" s="6">
        <v>9349982</v>
      </c>
      <c r="J1730">
        <v>2</v>
      </c>
      <c r="K1730">
        <v>0</v>
      </c>
      <c r="L1730">
        <v>0</v>
      </c>
      <c r="M1730">
        <v>12321881</v>
      </c>
      <c r="N1730">
        <v>0</v>
      </c>
      <c r="O1730" t="str" cm="1">
        <f t="array" ref="O1730">_xlfn.IFS(Churn_Modelling[[#This Row],[Balance]]=0,"Tidak ada Saldo",Churn_Modelling[[#This Row],[Balance]]&lt;=5000000,"Saldo Rendah",Churn_Modelling[[#This Row],[Balance]]&lt;=10000000,"Saldo Menengah",Churn_Modelling[[#This Row],[Balance]]&lt;=15000000,"Saldo Tinggi",TRUE,"Saldo Premium")</f>
        <v>Saldo Menengah</v>
      </c>
      <c r="P1730" t="str" cm="1">
        <f t="array" ref="P1730">_xlfn.IFS(Churn_Modelling[[#This Row],[CreditScore]]&lt;=500,"Rendah",Churn_Modelling[[#This Row],[CreditScore]]&lt;=600,"Cukup",Churn_Modelling[[#This Row],[CreditScore]]&lt;=700,"Sedang",Churn_Modelling[[#This Row],[CreditScore]]&lt;=800,"Baik",TRUE,"Sangat Baik")</f>
        <v>Baik</v>
      </c>
    </row>
    <row r="1731" spans="1:16" x14ac:dyDescent="0.35">
      <c r="A1731">
        <v>1730</v>
      </c>
      <c r="B1731">
        <v>15643824</v>
      </c>
      <c r="C1731" t="s">
        <v>239</v>
      </c>
      <c r="D1731">
        <v>637</v>
      </c>
      <c r="E1731" t="s">
        <v>15</v>
      </c>
      <c r="F1731" t="s">
        <v>23</v>
      </c>
      <c r="G1731">
        <v>33</v>
      </c>
      <c r="H1731">
        <v>0</v>
      </c>
      <c r="I1731" s="6">
        <v>13225599</v>
      </c>
      <c r="J1731">
        <v>2</v>
      </c>
      <c r="K1731">
        <v>0</v>
      </c>
      <c r="L1731">
        <v>1</v>
      </c>
      <c r="M1731">
        <v>7458841</v>
      </c>
      <c r="N1731">
        <v>0</v>
      </c>
      <c r="O1731" t="str" cm="1">
        <f t="array" ref="O1731">_xlfn.IFS(Churn_Modelling[[#This Row],[Balance]]=0,"Tidak ada Saldo",Churn_Modelling[[#This Row],[Balance]]&lt;=5000000,"Saldo Rendah",Churn_Modelling[[#This Row],[Balance]]&lt;=10000000,"Saldo Menengah",Churn_Modelling[[#This Row],[Balance]]&lt;=15000000,"Saldo Tinggi",TRUE,"Saldo Premium")</f>
        <v>Saldo Tinggi</v>
      </c>
      <c r="P1731" t="str" cm="1">
        <f t="array" ref="P1731">_xlfn.IFS(Churn_Modelling[[#This Row],[CreditScore]]&lt;=500,"Rendah",Churn_Modelling[[#This Row],[CreditScore]]&lt;=600,"Cukup",Churn_Modelling[[#This Row],[CreditScore]]&lt;=700,"Sedang",Churn_Modelling[[#This Row],[CreditScore]]&lt;=800,"Baik",TRUE,"Sangat Baik")</f>
        <v>Sedang</v>
      </c>
    </row>
    <row r="1732" spans="1:16" x14ac:dyDescent="0.35">
      <c r="A1732">
        <v>1731</v>
      </c>
      <c r="B1732">
        <v>15643438</v>
      </c>
      <c r="C1732" t="s">
        <v>633</v>
      </c>
      <c r="D1732">
        <v>850</v>
      </c>
      <c r="E1732" t="s">
        <v>15</v>
      </c>
      <c r="F1732" t="s">
        <v>23</v>
      </c>
      <c r="G1732">
        <v>20</v>
      </c>
      <c r="H1732">
        <v>7</v>
      </c>
      <c r="I1732" s="6">
        <v>0</v>
      </c>
      <c r="J1732">
        <v>2</v>
      </c>
      <c r="K1732">
        <v>1</v>
      </c>
      <c r="L1732">
        <v>0</v>
      </c>
      <c r="M1732">
        <v>3128877</v>
      </c>
      <c r="N1732">
        <v>0</v>
      </c>
      <c r="O1732" t="str" cm="1">
        <f t="array" ref="O1732">_xlfn.IFS(Churn_Modelling[[#This Row],[Balance]]=0,"Tidak ada Saldo",Churn_Modelling[[#This Row],[Balance]]&lt;=5000000,"Saldo Rendah",Churn_Modelling[[#This Row],[Balance]]&lt;=10000000,"Saldo Menengah",Churn_Modelling[[#This Row],[Balance]]&lt;=15000000,"Saldo Tinggi",TRUE,"Saldo Premium")</f>
        <v>Tidak ada Saldo</v>
      </c>
      <c r="P1732" t="str" cm="1">
        <f t="array" ref="P1732">_xlfn.IFS(Churn_Modelling[[#This Row],[CreditScore]]&lt;=500,"Rendah",Churn_Modelling[[#This Row],[CreditScore]]&lt;=600,"Cukup",Churn_Modelling[[#This Row],[CreditScore]]&lt;=700,"Sedang",Churn_Modelling[[#This Row],[CreditScore]]&lt;=800,"Baik",TRUE,"Sangat Baik")</f>
        <v>Sangat Baik</v>
      </c>
    </row>
    <row r="1733" spans="1:16" x14ac:dyDescent="0.35">
      <c r="A1733">
        <v>1732</v>
      </c>
      <c r="B1733">
        <v>15721730</v>
      </c>
      <c r="C1733" t="s">
        <v>904</v>
      </c>
      <c r="D1733">
        <v>601</v>
      </c>
      <c r="E1733" t="s">
        <v>18</v>
      </c>
      <c r="F1733" t="s">
        <v>16</v>
      </c>
      <c r="G1733">
        <v>44</v>
      </c>
      <c r="H1733">
        <v>4</v>
      </c>
      <c r="I1733" s="6">
        <v>0</v>
      </c>
      <c r="J1733">
        <v>2</v>
      </c>
      <c r="K1733">
        <v>1</v>
      </c>
      <c r="L1733">
        <v>0</v>
      </c>
      <c r="M1733">
        <v>5856131</v>
      </c>
      <c r="N1733">
        <v>0</v>
      </c>
      <c r="O1733" t="str" cm="1">
        <f t="array" ref="O1733">_xlfn.IFS(Churn_Modelling[[#This Row],[Balance]]=0,"Tidak ada Saldo",Churn_Modelling[[#This Row],[Balance]]&lt;=5000000,"Saldo Rendah",Churn_Modelling[[#This Row],[Balance]]&lt;=10000000,"Saldo Menengah",Churn_Modelling[[#This Row],[Balance]]&lt;=15000000,"Saldo Tinggi",TRUE,"Saldo Premium")</f>
        <v>Tidak ada Saldo</v>
      </c>
      <c r="P1733" t="str" cm="1">
        <f t="array" ref="P1733">_xlfn.IFS(Churn_Modelling[[#This Row],[CreditScore]]&lt;=500,"Rendah",Churn_Modelling[[#This Row],[CreditScore]]&lt;=600,"Cukup",Churn_Modelling[[#This Row],[CreditScore]]&lt;=700,"Sedang",Churn_Modelling[[#This Row],[CreditScore]]&lt;=800,"Baik",TRUE,"Sangat Baik")</f>
        <v>Sedang</v>
      </c>
    </row>
    <row r="1734" spans="1:16" x14ac:dyDescent="0.35">
      <c r="A1734">
        <v>1733</v>
      </c>
      <c r="B1734">
        <v>15680727</v>
      </c>
      <c r="C1734" t="s">
        <v>1104</v>
      </c>
      <c r="D1734">
        <v>735</v>
      </c>
      <c r="E1734" t="s">
        <v>15</v>
      </c>
      <c r="F1734" t="s">
        <v>23</v>
      </c>
      <c r="G1734">
        <v>49</v>
      </c>
      <c r="H1734">
        <v>5</v>
      </c>
      <c r="I1734" s="6">
        <v>12197328</v>
      </c>
      <c r="J1734">
        <v>1</v>
      </c>
      <c r="K1734">
        <v>1</v>
      </c>
      <c r="L1734">
        <v>0</v>
      </c>
      <c r="M1734">
        <v>14880436</v>
      </c>
      <c r="N1734">
        <v>0</v>
      </c>
      <c r="O1734" t="str" cm="1">
        <f t="array" ref="O1734">_xlfn.IFS(Churn_Modelling[[#This Row],[Balance]]=0,"Tidak ada Saldo",Churn_Modelling[[#This Row],[Balance]]&lt;=5000000,"Saldo Rendah",Churn_Modelling[[#This Row],[Balance]]&lt;=10000000,"Saldo Menengah",Churn_Modelling[[#This Row],[Balance]]&lt;=15000000,"Saldo Tinggi",TRUE,"Saldo Premium")</f>
        <v>Saldo Tinggi</v>
      </c>
      <c r="P1734" t="str" cm="1">
        <f t="array" ref="P1734">_xlfn.IFS(Churn_Modelling[[#This Row],[CreditScore]]&lt;=500,"Rendah",Churn_Modelling[[#This Row],[CreditScore]]&lt;=600,"Cukup",Churn_Modelling[[#This Row],[CreditScore]]&lt;=700,"Sedang",Churn_Modelling[[#This Row],[CreditScore]]&lt;=800,"Baik",TRUE,"Sangat Baik")</f>
        <v>Baik</v>
      </c>
    </row>
    <row r="1735" spans="1:16" x14ac:dyDescent="0.35">
      <c r="A1735">
        <v>1734</v>
      </c>
      <c r="B1735">
        <v>15752508</v>
      </c>
      <c r="C1735" t="s">
        <v>871</v>
      </c>
      <c r="D1735">
        <v>614</v>
      </c>
      <c r="E1735" t="s">
        <v>26</v>
      </c>
      <c r="F1735" t="s">
        <v>23</v>
      </c>
      <c r="G1735">
        <v>32</v>
      </c>
      <c r="H1735">
        <v>7</v>
      </c>
      <c r="I1735" s="6">
        <v>994628</v>
      </c>
      <c r="J1735">
        <v>2</v>
      </c>
      <c r="K1735">
        <v>1</v>
      </c>
      <c r="L1735">
        <v>1</v>
      </c>
      <c r="M1735">
        <v>5111706</v>
      </c>
      <c r="N1735">
        <v>0</v>
      </c>
      <c r="O1735" t="str" cm="1">
        <f t="array" ref="O1735">_xlfn.IFS(Churn_Modelling[[#This Row],[Balance]]=0,"Tidak ada Saldo",Churn_Modelling[[#This Row],[Balance]]&lt;=5000000,"Saldo Rendah",Churn_Modelling[[#This Row],[Balance]]&lt;=10000000,"Saldo Menengah",Churn_Modelling[[#This Row],[Balance]]&lt;=15000000,"Saldo Tinggi",TRUE,"Saldo Premium")</f>
        <v>Saldo Rendah</v>
      </c>
      <c r="P1735" t="str" cm="1">
        <f t="array" ref="P1735">_xlfn.IFS(Churn_Modelling[[#This Row],[CreditScore]]&lt;=500,"Rendah",Churn_Modelling[[#This Row],[CreditScore]]&lt;=600,"Cukup",Churn_Modelling[[#This Row],[CreditScore]]&lt;=700,"Sedang",Churn_Modelling[[#This Row],[CreditScore]]&lt;=800,"Baik",TRUE,"Sangat Baik")</f>
        <v>Sedang</v>
      </c>
    </row>
    <row r="1736" spans="1:16" x14ac:dyDescent="0.35">
      <c r="A1736">
        <v>1735</v>
      </c>
      <c r="B1736">
        <v>15808846</v>
      </c>
      <c r="C1736" t="s">
        <v>1105</v>
      </c>
      <c r="D1736">
        <v>672</v>
      </c>
      <c r="E1736" t="s">
        <v>26</v>
      </c>
      <c r="F1736" t="s">
        <v>16</v>
      </c>
      <c r="G1736">
        <v>21</v>
      </c>
      <c r="H1736">
        <v>3</v>
      </c>
      <c r="I1736" s="6">
        <v>16587876</v>
      </c>
      <c r="J1736">
        <v>2</v>
      </c>
      <c r="K1736">
        <v>1</v>
      </c>
      <c r="L1736">
        <v>1</v>
      </c>
      <c r="M1736">
        <v>16453717</v>
      </c>
      <c r="N1736">
        <v>0</v>
      </c>
      <c r="O1736" t="str" cm="1">
        <f t="array" ref="O1736">_xlfn.IFS(Churn_Modelling[[#This Row],[Balance]]=0,"Tidak ada Saldo",Churn_Modelling[[#This Row],[Balance]]&lt;=5000000,"Saldo Rendah",Churn_Modelling[[#This Row],[Balance]]&lt;=10000000,"Saldo Menengah",Churn_Modelling[[#This Row],[Balance]]&lt;=15000000,"Saldo Tinggi",TRUE,"Saldo Premium")</f>
        <v>Saldo Premium</v>
      </c>
      <c r="P1736" t="str" cm="1">
        <f t="array" ref="P1736">_xlfn.IFS(Churn_Modelling[[#This Row],[CreditScore]]&lt;=500,"Rendah",Churn_Modelling[[#This Row],[CreditScore]]&lt;=600,"Cukup",Churn_Modelling[[#This Row],[CreditScore]]&lt;=700,"Sedang",Churn_Modelling[[#This Row],[CreditScore]]&lt;=800,"Baik",TRUE,"Sangat Baik")</f>
        <v>Sedang</v>
      </c>
    </row>
    <row r="1737" spans="1:16" x14ac:dyDescent="0.35">
      <c r="A1737">
        <v>1736</v>
      </c>
      <c r="B1737">
        <v>15727251</v>
      </c>
      <c r="C1737" t="s">
        <v>1005</v>
      </c>
      <c r="D1737">
        <v>642</v>
      </c>
      <c r="E1737" t="s">
        <v>15</v>
      </c>
      <c r="F1737" t="s">
        <v>23</v>
      </c>
      <c r="G1737">
        <v>30</v>
      </c>
      <c r="H1737">
        <v>8</v>
      </c>
      <c r="I1737" s="6">
        <v>11749427</v>
      </c>
      <c r="J1737">
        <v>1</v>
      </c>
      <c r="K1737">
        <v>0</v>
      </c>
      <c r="L1737">
        <v>0</v>
      </c>
      <c r="M1737">
        <v>6197782</v>
      </c>
      <c r="N1737">
        <v>0</v>
      </c>
      <c r="O1737" t="str" cm="1">
        <f t="array" ref="O1737">_xlfn.IFS(Churn_Modelling[[#This Row],[Balance]]=0,"Tidak ada Saldo",Churn_Modelling[[#This Row],[Balance]]&lt;=5000000,"Saldo Rendah",Churn_Modelling[[#This Row],[Balance]]&lt;=10000000,"Saldo Menengah",Churn_Modelling[[#This Row],[Balance]]&lt;=15000000,"Saldo Tinggi",TRUE,"Saldo Premium")</f>
        <v>Saldo Tinggi</v>
      </c>
      <c r="P1737" t="str" cm="1">
        <f t="array" ref="P1737">_xlfn.IFS(Churn_Modelling[[#This Row],[CreditScore]]&lt;=500,"Rendah",Churn_Modelling[[#This Row],[CreditScore]]&lt;=600,"Cukup",Churn_Modelling[[#This Row],[CreditScore]]&lt;=700,"Sedang",Churn_Modelling[[#This Row],[CreditScore]]&lt;=800,"Baik",TRUE,"Sangat Baik")</f>
        <v>Sedang</v>
      </c>
    </row>
    <row r="1738" spans="1:16" x14ac:dyDescent="0.35">
      <c r="A1738">
        <v>1737</v>
      </c>
      <c r="B1738">
        <v>15663489</v>
      </c>
      <c r="C1738" t="s">
        <v>19</v>
      </c>
      <c r="D1738">
        <v>633</v>
      </c>
      <c r="E1738" t="s">
        <v>26</v>
      </c>
      <c r="F1738" t="s">
        <v>16</v>
      </c>
      <c r="G1738">
        <v>29</v>
      </c>
      <c r="H1738">
        <v>0</v>
      </c>
      <c r="I1738" s="6">
        <v>13857734</v>
      </c>
      <c r="J1738">
        <v>1</v>
      </c>
      <c r="K1738">
        <v>1</v>
      </c>
      <c r="L1738">
        <v>0</v>
      </c>
      <c r="M1738">
        <v>19336299</v>
      </c>
      <c r="N1738">
        <v>0</v>
      </c>
      <c r="O1738" t="str" cm="1">
        <f t="array" ref="O1738">_xlfn.IFS(Churn_Modelling[[#This Row],[Balance]]=0,"Tidak ada Saldo",Churn_Modelling[[#This Row],[Balance]]&lt;=5000000,"Saldo Rendah",Churn_Modelling[[#This Row],[Balance]]&lt;=10000000,"Saldo Menengah",Churn_Modelling[[#This Row],[Balance]]&lt;=15000000,"Saldo Tinggi",TRUE,"Saldo Premium")</f>
        <v>Saldo Tinggi</v>
      </c>
      <c r="P1738" t="str" cm="1">
        <f t="array" ref="P1738">_xlfn.IFS(Churn_Modelling[[#This Row],[CreditScore]]&lt;=500,"Rendah",Churn_Modelling[[#This Row],[CreditScore]]&lt;=600,"Cukup",Churn_Modelling[[#This Row],[CreditScore]]&lt;=700,"Sedang",Churn_Modelling[[#This Row],[CreditScore]]&lt;=800,"Baik",TRUE,"Sangat Baik")</f>
        <v>Sedang</v>
      </c>
    </row>
    <row r="1739" spans="1:16" x14ac:dyDescent="0.35">
      <c r="A1739">
        <v>1738</v>
      </c>
      <c r="B1739">
        <v>15683677</v>
      </c>
      <c r="C1739" t="s">
        <v>1106</v>
      </c>
      <c r="D1739">
        <v>769</v>
      </c>
      <c r="E1739" t="s">
        <v>18</v>
      </c>
      <c r="F1739" t="s">
        <v>23</v>
      </c>
      <c r="G1739">
        <v>39</v>
      </c>
      <c r="H1739">
        <v>9</v>
      </c>
      <c r="I1739" s="6">
        <v>0</v>
      </c>
      <c r="J1739">
        <v>1</v>
      </c>
      <c r="K1739">
        <v>1</v>
      </c>
      <c r="L1739">
        <v>1</v>
      </c>
      <c r="M1739">
        <v>4772279</v>
      </c>
      <c r="N1739">
        <v>0</v>
      </c>
      <c r="O1739" t="str" cm="1">
        <f t="array" ref="O1739">_xlfn.IFS(Churn_Modelling[[#This Row],[Balance]]=0,"Tidak ada Saldo",Churn_Modelling[[#This Row],[Balance]]&lt;=5000000,"Saldo Rendah",Churn_Modelling[[#This Row],[Balance]]&lt;=10000000,"Saldo Menengah",Churn_Modelling[[#This Row],[Balance]]&lt;=15000000,"Saldo Tinggi",TRUE,"Saldo Premium")</f>
        <v>Tidak ada Saldo</v>
      </c>
      <c r="P1739" t="str" cm="1">
        <f t="array" ref="P1739">_xlfn.IFS(Churn_Modelling[[#This Row],[CreditScore]]&lt;=500,"Rendah",Churn_Modelling[[#This Row],[CreditScore]]&lt;=600,"Cukup",Churn_Modelling[[#This Row],[CreditScore]]&lt;=700,"Sedang",Churn_Modelling[[#This Row],[CreditScore]]&lt;=800,"Baik",TRUE,"Sangat Baik")</f>
        <v>Baik</v>
      </c>
    </row>
    <row r="1740" spans="1:16" x14ac:dyDescent="0.35">
      <c r="A1740">
        <v>1739</v>
      </c>
      <c r="B1740">
        <v>15596414</v>
      </c>
      <c r="C1740" t="s">
        <v>549</v>
      </c>
      <c r="D1740">
        <v>796</v>
      </c>
      <c r="E1740" t="s">
        <v>18</v>
      </c>
      <c r="F1740" t="s">
        <v>23</v>
      </c>
      <c r="G1740">
        <v>41</v>
      </c>
      <c r="H1740">
        <v>8</v>
      </c>
      <c r="I1740" s="6">
        <v>10752507</v>
      </c>
      <c r="J1740">
        <v>1</v>
      </c>
      <c r="K1740">
        <v>1</v>
      </c>
      <c r="L1740">
        <v>0</v>
      </c>
      <c r="M1740">
        <v>1851041</v>
      </c>
      <c r="N1740">
        <v>0</v>
      </c>
      <c r="O1740" t="str" cm="1">
        <f t="array" ref="O1740">_xlfn.IFS(Churn_Modelling[[#This Row],[Balance]]=0,"Tidak ada Saldo",Churn_Modelling[[#This Row],[Balance]]&lt;=5000000,"Saldo Rendah",Churn_Modelling[[#This Row],[Balance]]&lt;=10000000,"Saldo Menengah",Churn_Modelling[[#This Row],[Balance]]&lt;=15000000,"Saldo Tinggi",TRUE,"Saldo Premium")</f>
        <v>Saldo Tinggi</v>
      </c>
      <c r="P1740" t="str" cm="1">
        <f t="array" ref="P1740">_xlfn.IFS(Churn_Modelling[[#This Row],[CreditScore]]&lt;=500,"Rendah",Churn_Modelling[[#This Row],[CreditScore]]&lt;=600,"Cukup",Churn_Modelling[[#This Row],[CreditScore]]&lt;=700,"Sedang",Churn_Modelling[[#This Row],[CreditScore]]&lt;=800,"Baik",TRUE,"Sangat Baik")</f>
        <v>Baik</v>
      </c>
    </row>
    <row r="1741" spans="1:16" x14ac:dyDescent="0.35">
      <c r="A1741">
        <v>1740</v>
      </c>
      <c r="B1741">
        <v>15730639</v>
      </c>
      <c r="C1741" t="s">
        <v>1107</v>
      </c>
      <c r="D1741">
        <v>715</v>
      </c>
      <c r="E1741" t="s">
        <v>15</v>
      </c>
      <c r="F1741" t="s">
        <v>23</v>
      </c>
      <c r="G1741">
        <v>23</v>
      </c>
      <c r="H1741">
        <v>7</v>
      </c>
      <c r="I1741" s="6">
        <v>13922492</v>
      </c>
      <c r="J1741">
        <v>2</v>
      </c>
      <c r="K1741">
        <v>1</v>
      </c>
      <c r="L1741">
        <v>0</v>
      </c>
      <c r="M1741">
        <v>6505771</v>
      </c>
      <c r="N1741">
        <v>0</v>
      </c>
      <c r="O1741" t="str" cm="1">
        <f t="array" ref="O1741">_xlfn.IFS(Churn_Modelling[[#This Row],[Balance]]=0,"Tidak ada Saldo",Churn_Modelling[[#This Row],[Balance]]&lt;=5000000,"Saldo Rendah",Churn_Modelling[[#This Row],[Balance]]&lt;=10000000,"Saldo Menengah",Churn_Modelling[[#This Row],[Balance]]&lt;=15000000,"Saldo Tinggi",TRUE,"Saldo Premium")</f>
        <v>Saldo Tinggi</v>
      </c>
      <c r="P1741" t="str" cm="1">
        <f t="array" ref="P1741">_xlfn.IFS(Churn_Modelling[[#This Row],[CreditScore]]&lt;=500,"Rendah",Churn_Modelling[[#This Row],[CreditScore]]&lt;=600,"Cukup",Churn_Modelling[[#This Row],[CreditScore]]&lt;=700,"Sedang",Churn_Modelling[[#This Row],[CreditScore]]&lt;=800,"Baik",TRUE,"Sangat Baik")</f>
        <v>Baik</v>
      </c>
    </row>
    <row r="1742" spans="1:16" x14ac:dyDescent="0.35">
      <c r="A1742">
        <v>1741</v>
      </c>
      <c r="B1742">
        <v>15672132</v>
      </c>
      <c r="C1742" t="s">
        <v>1108</v>
      </c>
      <c r="D1742">
        <v>695</v>
      </c>
      <c r="E1742" t="s">
        <v>15</v>
      </c>
      <c r="F1742" t="s">
        <v>16</v>
      </c>
      <c r="G1742">
        <v>42</v>
      </c>
      <c r="H1742">
        <v>7</v>
      </c>
      <c r="I1742" s="6">
        <v>12145363</v>
      </c>
      <c r="J1742">
        <v>1</v>
      </c>
      <c r="K1742">
        <v>0</v>
      </c>
      <c r="L1742">
        <v>0</v>
      </c>
      <c r="M1742">
        <v>4637464</v>
      </c>
      <c r="N1742">
        <v>0</v>
      </c>
      <c r="O1742" t="str" cm="1">
        <f t="array" ref="O1742">_xlfn.IFS(Churn_Modelling[[#This Row],[Balance]]=0,"Tidak ada Saldo",Churn_Modelling[[#This Row],[Balance]]&lt;=5000000,"Saldo Rendah",Churn_Modelling[[#This Row],[Balance]]&lt;=10000000,"Saldo Menengah",Churn_Modelling[[#This Row],[Balance]]&lt;=15000000,"Saldo Tinggi",TRUE,"Saldo Premium")</f>
        <v>Saldo Tinggi</v>
      </c>
      <c r="P1742" t="str" cm="1">
        <f t="array" ref="P1742">_xlfn.IFS(Churn_Modelling[[#This Row],[CreditScore]]&lt;=500,"Rendah",Churn_Modelling[[#This Row],[CreditScore]]&lt;=600,"Cukup",Churn_Modelling[[#This Row],[CreditScore]]&lt;=700,"Sedang",Churn_Modelling[[#This Row],[CreditScore]]&lt;=800,"Baik",TRUE,"Sangat Baik")</f>
        <v>Sedang</v>
      </c>
    </row>
    <row r="1743" spans="1:16" x14ac:dyDescent="0.35">
      <c r="A1743">
        <v>1742</v>
      </c>
      <c r="B1743">
        <v>15742638</v>
      </c>
      <c r="C1743" t="s">
        <v>1109</v>
      </c>
      <c r="D1743">
        <v>747</v>
      </c>
      <c r="E1743" t="s">
        <v>15</v>
      </c>
      <c r="F1743" t="s">
        <v>16</v>
      </c>
      <c r="G1743">
        <v>25</v>
      </c>
      <c r="H1743">
        <v>4</v>
      </c>
      <c r="I1743" s="6">
        <v>0</v>
      </c>
      <c r="J1743">
        <v>2</v>
      </c>
      <c r="K1743">
        <v>0</v>
      </c>
      <c r="L1743">
        <v>1</v>
      </c>
      <c r="M1743">
        <v>4203967</v>
      </c>
      <c r="N1743">
        <v>0</v>
      </c>
      <c r="O1743" t="str" cm="1">
        <f t="array" ref="O1743">_xlfn.IFS(Churn_Modelling[[#This Row],[Balance]]=0,"Tidak ada Saldo",Churn_Modelling[[#This Row],[Balance]]&lt;=5000000,"Saldo Rendah",Churn_Modelling[[#This Row],[Balance]]&lt;=10000000,"Saldo Menengah",Churn_Modelling[[#This Row],[Balance]]&lt;=15000000,"Saldo Tinggi",TRUE,"Saldo Premium")</f>
        <v>Tidak ada Saldo</v>
      </c>
      <c r="P1743" t="str" cm="1">
        <f t="array" ref="P1743">_xlfn.IFS(Churn_Modelling[[#This Row],[CreditScore]]&lt;=500,"Rendah",Churn_Modelling[[#This Row],[CreditScore]]&lt;=600,"Cukup",Churn_Modelling[[#This Row],[CreditScore]]&lt;=700,"Sedang",Churn_Modelling[[#This Row],[CreditScore]]&lt;=800,"Baik",TRUE,"Sangat Baik")</f>
        <v>Baik</v>
      </c>
    </row>
    <row r="1744" spans="1:16" hidden="1" x14ac:dyDescent="0.35">
      <c r="A1744">
        <v>1743</v>
      </c>
      <c r="B1744">
        <v>15578603</v>
      </c>
      <c r="C1744" t="s">
        <v>1110</v>
      </c>
      <c r="D1744">
        <v>584</v>
      </c>
      <c r="E1744" t="s">
        <v>26</v>
      </c>
      <c r="F1744" t="s">
        <v>16</v>
      </c>
      <c r="G1744">
        <v>54</v>
      </c>
      <c r="H1744">
        <v>1</v>
      </c>
      <c r="I1744" s="6">
        <v>7735437</v>
      </c>
      <c r="J1744">
        <v>1</v>
      </c>
      <c r="K1744">
        <v>0</v>
      </c>
      <c r="L1744">
        <v>0</v>
      </c>
      <c r="M1744">
        <v>13819298</v>
      </c>
      <c r="N1744">
        <v>1</v>
      </c>
      <c r="O1744" t="str" cm="1">
        <f t="array" ref="O1744">_xlfn.IFS(Churn_Modelling[[#This Row],[Balance]]=0,"Tidak ada Saldo",Churn_Modelling[[#This Row],[Balance]]&lt;=5000000,"Saldo Rendah",Churn_Modelling[[#This Row],[Balance]]&lt;=10000000,"Saldo Menengah",Churn_Modelling[[#This Row],[Balance]]&lt;=15000000,"Saldo Tinggi",TRUE,"Saldo Premium")</f>
        <v>Saldo Menengah</v>
      </c>
      <c r="P1744" t="str" cm="1">
        <f t="array" ref="P1744">_xlfn.IFS(Churn_Modelling[[#This Row],[CreditScore]]&lt;=500,"Rendah",Churn_Modelling[[#This Row],[CreditScore]]&lt;=600,"Cukup",Churn_Modelling[[#This Row],[CreditScore]]&lt;=700,"Sedang",Churn_Modelling[[#This Row],[CreditScore]]&lt;=800,"Baik",TRUE,"Sangat Baik")</f>
        <v>Cukup</v>
      </c>
    </row>
    <row r="1745" spans="1:16" x14ac:dyDescent="0.35">
      <c r="A1745">
        <v>1744</v>
      </c>
      <c r="B1745">
        <v>15726088</v>
      </c>
      <c r="C1745" t="s">
        <v>1111</v>
      </c>
      <c r="D1745">
        <v>476</v>
      </c>
      <c r="E1745" t="s">
        <v>15</v>
      </c>
      <c r="F1745" t="s">
        <v>23</v>
      </c>
      <c r="G1745">
        <v>40</v>
      </c>
      <c r="H1745">
        <v>6</v>
      </c>
      <c r="I1745" s="6">
        <v>0</v>
      </c>
      <c r="J1745">
        <v>1</v>
      </c>
      <c r="K1745">
        <v>1</v>
      </c>
      <c r="L1745">
        <v>1</v>
      </c>
      <c r="M1745">
        <v>2273545</v>
      </c>
      <c r="N1745">
        <v>0</v>
      </c>
      <c r="O1745" t="str" cm="1">
        <f t="array" ref="O1745">_xlfn.IFS(Churn_Modelling[[#This Row],[Balance]]=0,"Tidak ada Saldo",Churn_Modelling[[#This Row],[Balance]]&lt;=5000000,"Saldo Rendah",Churn_Modelling[[#This Row],[Balance]]&lt;=10000000,"Saldo Menengah",Churn_Modelling[[#This Row],[Balance]]&lt;=15000000,"Saldo Tinggi",TRUE,"Saldo Premium")</f>
        <v>Tidak ada Saldo</v>
      </c>
      <c r="P1745" t="str" cm="1">
        <f t="array" ref="P1745">_xlfn.IFS(Churn_Modelling[[#This Row],[CreditScore]]&lt;=500,"Rendah",Churn_Modelling[[#This Row],[CreditScore]]&lt;=600,"Cukup",Churn_Modelling[[#This Row],[CreditScore]]&lt;=700,"Sedang",Churn_Modelling[[#This Row],[CreditScore]]&lt;=800,"Baik",TRUE,"Sangat Baik")</f>
        <v>Rendah</v>
      </c>
    </row>
    <row r="1746" spans="1:16" x14ac:dyDescent="0.35">
      <c r="A1746">
        <v>1745</v>
      </c>
      <c r="B1746">
        <v>15682533</v>
      </c>
      <c r="C1746" t="s">
        <v>250</v>
      </c>
      <c r="D1746">
        <v>850</v>
      </c>
      <c r="E1746" t="s">
        <v>15</v>
      </c>
      <c r="F1746" t="s">
        <v>16</v>
      </c>
      <c r="G1746">
        <v>39</v>
      </c>
      <c r="H1746">
        <v>7</v>
      </c>
      <c r="I1746" s="6">
        <v>7925999</v>
      </c>
      <c r="J1746">
        <v>1</v>
      </c>
      <c r="K1746">
        <v>0</v>
      </c>
      <c r="L1746">
        <v>1</v>
      </c>
      <c r="M1746">
        <v>18691074</v>
      </c>
      <c r="N1746">
        <v>0</v>
      </c>
      <c r="O1746" t="str" cm="1">
        <f t="array" ref="O1746">_xlfn.IFS(Churn_Modelling[[#This Row],[Balance]]=0,"Tidak ada Saldo",Churn_Modelling[[#This Row],[Balance]]&lt;=5000000,"Saldo Rendah",Churn_Modelling[[#This Row],[Balance]]&lt;=10000000,"Saldo Menengah",Churn_Modelling[[#This Row],[Balance]]&lt;=15000000,"Saldo Tinggi",TRUE,"Saldo Premium")</f>
        <v>Saldo Menengah</v>
      </c>
      <c r="P1746" t="str" cm="1">
        <f t="array" ref="P1746">_xlfn.IFS(Churn_Modelling[[#This Row],[CreditScore]]&lt;=500,"Rendah",Churn_Modelling[[#This Row],[CreditScore]]&lt;=600,"Cukup",Churn_Modelling[[#This Row],[CreditScore]]&lt;=700,"Sedang",Churn_Modelling[[#This Row],[CreditScore]]&lt;=800,"Baik",TRUE,"Sangat Baik")</f>
        <v>Sangat Baik</v>
      </c>
    </row>
    <row r="1747" spans="1:16" x14ac:dyDescent="0.35">
      <c r="A1747">
        <v>1746</v>
      </c>
      <c r="B1747">
        <v>15772995</v>
      </c>
      <c r="C1747" t="s">
        <v>483</v>
      </c>
      <c r="D1747">
        <v>529</v>
      </c>
      <c r="E1747" t="s">
        <v>15</v>
      </c>
      <c r="F1747" t="s">
        <v>23</v>
      </c>
      <c r="G1747">
        <v>30</v>
      </c>
      <c r="H1747">
        <v>2</v>
      </c>
      <c r="I1747" s="6">
        <v>11629529</v>
      </c>
      <c r="J1747">
        <v>1</v>
      </c>
      <c r="K1747">
        <v>1</v>
      </c>
      <c r="L1747">
        <v>0</v>
      </c>
      <c r="M1747">
        <v>7528547</v>
      </c>
      <c r="N1747">
        <v>0</v>
      </c>
      <c r="O1747" t="str" cm="1">
        <f t="array" ref="O1747">_xlfn.IFS(Churn_Modelling[[#This Row],[Balance]]=0,"Tidak ada Saldo",Churn_Modelling[[#This Row],[Balance]]&lt;=5000000,"Saldo Rendah",Churn_Modelling[[#This Row],[Balance]]&lt;=10000000,"Saldo Menengah",Churn_Modelling[[#This Row],[Balance]]&lt;=15000000,"Saldo Tinggi",TRUE,"Saldo Premium")</f>
        <v>Saldo Tinggi</v>
      </c>
      <c r="P1747" t="str" cm="1">
        <f t="array" ref="P1747">_xlfn.IFS(Churn_Modelling[[#This Row],[CreditScore]]&lt;=500,"Rendah",Churn_Modelling[[#This Row],[CreditScore]]&lt;=600,"Cukup",Churn_Modelling[[#This Row],[CreditScore]]&lt;=700,"Sedang",Churn_Modelling[[#This Row],[CreditScore]]&lt;=800,"Baik",TRUE,"Sangat Baik")</f>
        <v>Cukup</v>
      </c>
    </row>
    <row r="1748" spans="1:16" hidden="1" x14ac:dyDescent="0.35">
      <c r="A1748">
        <v>1747</v>
      </c>
      <c r="B1748">
        <v>15765694</v>
      </c>
      <c r="C1748" t="s">
        <v>1112</v>
      </c>
      <c r="D1748">
        <v>584</v>
      </c>
      <c r="E1748" t="s">
        <v>18</v>
      </c>
      <c r="F1748" t="s">
        <v>16</v>
      </c>
      <c r="G1748">
        <v>59</v>
      </c>
      <c r="H1748">
        <v>1</v>
      </c>
      <c r="I1748" s="6">
        <v>0</v>
      </c>
      <c r="J1748">
        <v>1</v>
      </c>
      <c r="K1748">
        <v>0</v>
      </c>
      <c r="L1748">
        <v>1</v>
      </c>
      <c r="M1748">
        <v>13026011</v>
      </c>
      <c r="N1748">
        <v>1</v>
      </c>
      <c r="O1748" t="str" cm="1">
        <f t="array" ref="O1748">_xlfn.IFS(Churn_Modelling[[#This Row],[Balance]]=0,"Tidak ada Saldo",Churn_Modelling[[#This Row],[Balance]]&lt;=5000000,"Saldo Rendah",Churn_Modelling[[#This Row],[Balance]]&lt;=10000000,"Saldo Menengah",Churn_Modelling[[#This Row],[Balance]]&lt;=15000000,"Saldo Tinggi",TRUE,"Saldo Premium")</f>
        <v>Tidak ada Saldo</v>
      </c>
      <c r="P1748" t="str" cm="1">
        <f t="array" ref="P1748">_xlfn.IFS(Churn_Modelling[[#This Row],[CreditScore]]&lt;=500,"Rendah",Churn_Modelling[[#This Row],[CreditScore]]&lt;=600,"Cukup",Churn_Modelling[[#This Row],[CreditScore]]&lt;=700,"Sedang",Churn_Modelling[[#This Row],[CreditScore]]&lt;=800,"Baik",TRUE,"Sangat Baik")</f>
        <v>Cukup</v>
      </c>
    </row>
    <row r="1749" spans="1:16" x14ac:dyDescent="0.35">
      <c r="A1749">
        <v>1748</v>
      </c>
      <c r="B1749">
        <v>15659486</v>
      </c>
      <c r="C1749" t="s">
        <v>996</v>
      </c>
      <c r="D1749">
        <v>586</v>
      </c>
      <c r="E1749" t="s">
        <v>26</v>
      </c>
      <c r="F1749" t="s">
        <v>23</v>
      </c>
      <c r="G1749">
        <v>34</v>
      </c>
      <c r="H1749">
        <v>9</v>
      </c>
      <c r="I1749" s="6">
        <v>7430981</v>
      </c>
      <c r="J1749">
        <v>1</v>
      </c>
      <c r="K1749">
        <v>1</v>
      </c>
      <c r="L1749">
        <v>0</v>
      </c>
      <c r="M1749">
        <v>1503493</v>
      </c>
      <c r="N1749">
        <v>0</v>
      </c>
      <c r="O1749" t="str" cm="1">
        <f t="array" ref="O1749">_xlfn.IFS(Churn_Modelling[[#This Row],[Balance]]=0,"Tidak ada Saldo",Churn_Modelling[[#This Row],[Balance]]&lt;=5000000,"Saldo Rendah",Churn_Modelling[[#This Row],[Balance]]&lt;=10000000,"Saldo Menengah",Churn_Modelling[[#This Row],[Balance]]&lt;=15000000,"Saldo Tinggi",TRUE,"Saldo Premium")</f>
        <v>Saldo Menengah</v>
      </c>
      <c r="P1749" t="str" cm="1">
        <f t="array" ref="P1749">_xlfn.IFS(Churn_Modelling[[#This Row],[CreditScore]]&lt;=500,"Rendah",Churn_Modelling[[#This Row],[CreditScore]]&lt;=600,"Cukup",Churn_Modelling[[#This Row],[CreditScore]]&lt;=700,"Sedang",Churn_Modelling[[#This Row],[CreditScore]]&lt;=800,"Baik",TRUE,"Sangat Baik")</f>
        <v>Cukup</v>
      </c>
    </row>
    <row r="1750" spans="1:16" hidden="1" x14ac:dyDescent="0.35">
      <c r="A1750">
        <v>1749</v>
      </c>
      <c r="B1750">
        <v>15568963</v>
      </c>
      <c r="C1750" t="s">
        <v>1113</v>
      </c>
      <c r="D1750">
        <v>674</v>
      </c>
      <c r="E1750" t="s">
        <v>26</v>
      </c>
      <c r="F1750" t="s">
        <v>23</v>
      </c>
      <c r="G1750">
        <v>34</v>
      </c>
      <c r="H1750">
        <v>2</v>
      </c>
      <c r="I1750" s="6">
        <v>1527979</v>
      </c>
      <c r="J1750">
        <v>1</v>
      </c>
      <c r="K1750">
        <v>1</v>
      </c>
      <c r="L1750">
        <v>0</v>
      </c>
      <c r="M1750">
        <v>1757094</v>
      </c>
      <c r="N1750">
        <v>1</v>
      </c>
      <c r="O1750" t="str" cm="1">
        <f t="array" ref="O1750">_xlfn.IFS(Churn_Modelling[[#This Row],[Balance]]=0,"Tidak ada Saldo",Churn_Modelling[[#This Row],[Balance]]&lt;=5000000,"Saldo Rendah",Churn_Modelling[[#This Row],[Balance]]&lt;=10000000,"Saldo Menengah",Churn_Modelling[[#This Row],[Balance]]&lt;=15000000,"Saldo Tinggi",TRUE,"Saldo Premium")</f>
        <v>Saldo Rendah</v>
      </c>
      <c r="P1750" t="str" cm="1">
        <f t="array" ref="P1750">_xlfn.IFS(Churn_Modelling[[#This Row],[CreditScore]]&lt;=500,"Rendah",Churn_Modelling[[#This Row],[CreditScore]]&lt;=600,"Cukup",Churn_Modelling[[#This Row],[CreditScore]]&lt;=700,"Sedang",Churn_Modelling[[#This Row],[CreditScore]]&lt;=800,"Baik",TRUE,"Sangat Baik")</f>
        <v>Sedang</v>
      </c>
    </row>
    <row r="1751" spans="1:16" hidden="1" x14ac:dyDescent="0.35">
      <c r="A1751">
        <v>1750</v>
      </c>
      <c r="B1751">
        <v>15703820</v>
      </c>
      <c r="C1751" t="s">
        <v>76</v>
      </c>
      <c r="D1751">
        <v>552</v>
      </c>
      <c r="E1751" t="s">
        <v>15</v>
      </c>
      <c r="F1751" t="s">
        <v>23</v>
      </c>
      <c r="G1751">
        <v>42</v>
      </c>
      <c r="H1751">
        <v>9</v>
      </c>
      <c r="I1751" s="6">
        <v>13370107</v>
      </c>
      <c r="J1751">
        <v>2</v>
      </c>
      <c r="K1751">
        <v>1</v>
      </c>
      <c r="L1751">
        <v>0</v>
      </c>
      <c r="M1751">
        <v>10106971</v>
      </c>
      <c r="N1751">
        <v>1</v>
      </c>
      <c r="O1751" t="str" cm="1">
        <f t="array" ref="O1751">_xlfn.IFS(Churn_Modelling[[#This Row],[Balance]]=0,"Tidak ada Saldo",Churn_Modelling[[#This Row],[Balance]]&lt;=5000000,"Saldo Rendah",Churn_Modelling[[#This Row],[Balance]]&lt;=10000000,"Saldo Menengah",Churn_Modelling[[#This Row],[Balance]]&lt;=15000000,"Saldo Tinggi",TRUE,"Saldo Premium")</f>
        <v>Saldo Tinggi</v>
      </c>
      <c r="P1751" t="str" cm="1">
        <f t="array" ref="P1751">_xlfn.IFS(Churn_Modelling[[#This Row],[CreditScore]]&lt;=500,"Rendah",Churn_Modelling[[#This Row],[CreditScore]]&lt;=600,"Cukup",Churn_Modelling[[#This Row],[CreditScore]]&lt;=700,"Sedang",Churn_Modelling[[#This Row],[CreditScore]]&lt;=800,"Baik",TRUE,"Sangat Baik")</f>
        <v>Cukup</v>
      </c>
    </row>
    <row r="1752" spans="1:16" x14ac:dyDescent="0.35">
      <c r="A1752">
        <v>1751</v>
      </c>
      <c r="B1752">
        <v>15569410</v>
      </c>
      <c r="C1752" t="s">
        <v>603</v>
      </c>
      <c r="D1752">
        <v>601</v>
      </c>
      <c r="E1752" t="s">
        <v>26</v>
      </c>
      <c r="F1752" t="s">
        <v>16</v>
      </c>
      <c r="G1752">
        <v>33</v>
      </c>
      <c r="H1752">
        <v>7</v>
      </c>
      <c r="I1752" s="6">
        <v>11443018</v>
      </c>
      <c r="J1752">
        <v>2</v>
      </c>
      <c r="K1752">
        <v>1</v>
      </c>
      <c r="L1752">
        <v>1</v>
      </c>
      <c r="M1752">
        <v>15301213</v>
      </c>
      <c r="N1752">
        <v>0</v>
      </c>
      <c r="O1752" t="str" cm="1">
        <f t="array" ref="O1752">_xlfn.IFS(Churn_Modelling[[#This Row],[Balance]]=0,"Tidak ada Saldo",Churn_Modelling[[#This Row],[Balance]]&lt;=5000000,"Saldo Rendah",Churn_Modelling[[#This Row],[Balance]]&lt;=10000000,"Saldo Menengah",Churn_Modelling[[#This Row],[Balance]]&lt;=15000000,"Saldo Tinggi",TRUE,"Saldo Premium")</f>
        <v>Saldo Tinggi</v>
      </c>
      <c r="P1752" t="str" cm="1">
        <f t="array" ref="P1752">_xlfn.IFS(Churn_Modelling[[#This Row],[CreditScore]]&lt;=500,"Rendah",Churn_Modelling[[#This Row],[CreditScore]]&lt;=600,"Cukup",Churn_Modelling[[#This Row],[CreditScore]]&lt;=700,"Sedang",Churn_Modelling[[#This Row],[CreditScore]]&lt;=800,"Baik",TRUE,"Sangat Baik")</f>
        <v>Sedang</v>
      </c>
    </row>
    <row r="1753" spans="1:16" x14ac:dyDescent="0.35">
      <c r="A1753">
        <v>1752</v>
      </c>
      <c r="B1753">
        <v>15632256</v>
      </c>
      <c r="C1753" t="s">
        <v>1114</v>
      </c>
      <c r="D1753">
        <v>541</v>
      </c>
      <c r="E1753" t="s">
        <v>15</v>
      </c>
      <c r="F1753" t="s">
        <v>23</v>
      </c>
      <c r="G1753">
        <v>29</v>
      </c>
      <c r="H1753">
        <v>7</v>
      </c>
      <c r="I1753" s="6">
        <v>12750457</v>
      </c>
      <c r="J1753">
        <v>1</v>
      </c>
      <c r="K1753">
        <v>0</v>
      </c>
      <c r="L1753">
        <v>0</v>
      </c>
      <c r="M1753">
        <v>8617392</v>
      </c>
      <c r="N1753">
        <v>0</v>
      </c>
      <c r="O1753" t="str" cm="1">
        <f t="array" ref="O1753">_xlfn.IFS(Churn_Modelling[[#This Row],[Balance]]=0,"Tidak ada Saldo",Churn_Modelling[[#This Row],[Balance]]&lt;=5000000,"Saldo Rendah",Churn_Modelling[[#This Row],[Balance]]&lt;=10000000,"Saldo Menengah",Churn_Modelling[[#This Row],[Balance]]&lt;=15000000,"Saldo Tinggi",TRUE,"Saldo Premium")</f>
        <v>Saldo Tinggi</v>
      </c>
      <c r="P1753" t="str" cm="1">
        <f t="array" ref="P1753">_xlfn.IFS(Churn_Modelling[[#This Row],[CreditScore]]&lt;=500,"Rendah",Churn_Modelling[[#This Row],[CreditScore]]&lt;=600,"Cukup",Churn_Modelling[[#This Row],[CreditScore]]&lt;=700,"Sedang",Churn_Modelling[[#This Row],[CreditScore]]&lt;=800,"Baik",TRUE,"Sangat Baik")</f>
        <v>Cukup</v>
      </c>
    </row>
    <row r="1754" spans="1:16" x14ac:dyDescent="0.35">
      <c r="A1754">
        <v>1753</v>
      </c>
      <c r="B1754">
        <v>15724466</v>
      </c>
      <c r="C1754" t="s">
        <v>1115</v>
      </c>
      <c r="D1754">
        <v>744</v>
      </c>
      <c r="E1754" t="s">
        <v>26</v>
      </c>
      <c r="F1754" t="s">
        <v>16</v>
      </c>
      <c r="G1754">
        <v>41</v>
      </c>
      <c r="H1754">
        <v>2</v>
      </c>
      <c r="I1754" s="6">
        <v>8411341</v>
      </c>
      <c r="J1754">
        <v>1</v>
      </c>
      <c r="K1754">
        <v>1</v>
      </c>
      <c r="L1754">
        <v>0</v>
      </c>
      <c r="M1754">
        <v>19754863</v>
      </c>
      <c r="N1754">
        <v>0</v>
      </c>
      <c r="O1754" t="str" cm="1">
        <f t="array" ref="O1754">_xlfn.IFS(Churn_Modelling[[#This Row],[Balance]]=0,"Tidak ada Saldo",Churn_Modelling[[#This Row],[Balance]]&lt;=5000000,"Saldo Rendah",Churn_Modelling[[#This Row],[Balance]]&lt;=10000000,"Saldo Menengah",Churn_Modelling[[#This Row],[Balance]]&lt;=15000000,"Saldo Tinggi",TRUE,"Saldo Premium")</f>
        <v>Saldo Menengah</v>
      </c>
      <c r="P1754" t="str" cm="1">
        <f t="array" ref="P1754">_xlfn.IFS(Churn_Modelling[[#This Row],[CreditScore]]&lt;=500,"Rendah",Churn_Modelling[[#This Row],[CreditScore]]&lt;=600,"Cukup",Churn_Modelling[[#This Row],[CreditScore]]&lt;=700,"Sedang",Churn_Modelling[[#This Row],[CreditScore]]&lt;=800,"Baik",TRUE,"Sangat Baik")</f>
        <v>Baik</v>
      </c>
    </row>
    <row r="1755" spans="1:16" x14ac:dyDescent="0.35">
      <c r="A1755">
        <v>1754</v>
      </c>
      <c r="B1755">
        <v>15777639</v>
      </c>
      <c r="C1755" t="s">
        <v>680</v>
      </c>
      <c r="D1755">
        <v>595</v>
      </c>
      <c r="E1755" t="s">
        <v>18</v>
      </c>
      <c r="F1755" t="s">
        <v>16</v>
      </c>
      <c r="G1755">
        <v>23</v>
      </c>
      <c r="H1755">
        <v>10</v>
      </c>
      <c r="I1755" s="6">
        <v>10112666</v>
      </c>
      <c r="J1755">
        <v>2</v>
      </c>
      <c r="K1755">
        <v>0</v>
      </c>
      <c r="L1755">
        <v>0</v>
      </c>
      <c r="M1755">
        <v>370428</v>
      </c>
      <c r="N1755">
        <v>0</v>
      </c>
      <c r="O1755" t="str" cm="1">
        <f t="array" ref="O1755">_xlfn.IFS(Churn_Modelling[[#This Row],[Balance]]=0,"Tidak ada Saldo",Churn_Modelling[[#This Row],[Balance]]&lt;=5000000,"Saldo Rendah",Churn_Modelling[[#This Row],[Balance]]&lt;=10000000,"Saldo Menengah",Churn_Modelling[[#This Row],[Balance]]&lt;=15000000,"Saldo Tinggi",TRUE,"Saldo Premium")</f>
        <v>Saldo Tinggi</v>
      </c>
      <c r="P1755" t="str" cm="1">
        <f t="array" ref="P1755">_xlfn.IFS(Churn_Modelling[[#This Row],[CreditScore]]&lt;=500,"Rendah",Churn_Modelling[[#This Row],[CreditScore]]&lt;=600,"Cukup",Churn_Modelling[[#This Row],[CreditScore]]&lt;=700,"Sedang",Churn_Modelling[[#This Row],[CreditScore]]&lt;=800,"Baik",TRUE,"Sangat Baik")</f>
        <v>Cukup</v>
      </c>
    </row>
    <row r="1756" spans="1:16" x14ac:dyDescent="0.35">
      <c r="A1756">
        <v>1755</v>
      </c>
      <c r="B1756">
        <v>15802501</v>
      </c>
      <c r="C1756" t="s">
        <v>102</v>
      </c>
      <c r="D1756">
        <v>724</v>
      </c>
      <c r="E1756" t="s">
        <v>26</v>
      </c>
      <c r="F1756" t="s">
        <v>23</v>
      </c>
      <c r="G1756">
        <v>33</v>
      </c>
      <c r="H1756">
        <v>5</v>
      </c>
      <c r="I1756" s="6">
        <v>10356483</v>
      </c>
      <c r="J1756">
        <v>2</v>
      </c>
      <c r="K1756">
        <v>1</v>
      </c>
      <c r="L1756">
        <v>0</v>
      </c>
      <c r="M1756">
        <v>12108572</v>
      </c>
      <c r="N1756">
        <v>0</v>
      </c>
      <c r="O1756" t="str" cm="1">
        <f t="array" ref="O1756">_xlfn.IFS(Churn_Modelling[[#This Row],[Balance]]=0,"Tidak ada Saldo",Churn_Modelling[[#This Row],[Balance]]&lt;=5000000,"Saldo Rendah",Churn_Modelling[[#This Row],[Balance]]&lt;=10000000,"Saldo Menengah",Churn_Modelling[[#This Row],[Balance]]&lt;=15000000,"Saldo Tinggi",TRUE,"Saldo Premium")</f>
        <v>Saldo Tinggi</v>
      </c>
      <c r="P1756" t="str" cm="1">
        <f t="array" ref="P1756">_xlfn.IFS(Churn_Modelling[[#This Row],[CreditScore]]&lt;=500,"Rendah",Churn_Modelling[[#This Row],[CreditScore]]&lt;=600,"Cukup",Churn_Modelling[[#This Row],[CreditScore]]&lt;=700,"Sedang",Churn_Modelling[[#This Row],[CreditScore]]&lt;=800,"Baik",TRUE,"Sangat Baik")</f>
        <v>Baik</v>
      </c>
    </row>
    <row r="1757" spans="1:16" hidden="1" x14ac:dyDescent="0.35">
      <c r="A1757">
        <v>1756</v>
      </c>
      <c r="B1757">
        <v>15778410</v>
      </c>
      <c r="C1757" t="s">
        <v>60</v>
      </c>
      <c r="D1757">
        <v>533</v>
      </c>
      <c r="E1757" t="s">
        <v>18</v>
      </c>
      <c r="F1757" t="s">
        <v>16</v>
      </c>
      <c r="G1757">
        <v>52</v>
      </c>
      <c r="H1757">
        <v>7</v>
      </c>
      <c r="I1757" s="6">
        <v>0</v>
      </c>
      <c r="J1757">
        <v>1</v>
      </c>
      <c r="K1757">
        <v>0</v>
      </c>
      <c r="L1757">
        <v>1</v>
      </c>
      <c r="M1757">
        <v>19411399</v>
      </c>
      <c r="N1757">
        <v>1</v>
      </c>
      <c r="O1757" t="str" cm="1">
        <f t="array" ref="O1757">_xlfn.IFS(Churn_Modelling[[#This Row],[Balance]]=0,"Tidak ada Saldo",Churn_Modelling[[#This Row],[Balance]]&lt;=5000000,"Saldo Rendah",Churn_Modelling[[#This Row],[Balance]]&lt;=10000000,"Saldo Menengah",Churn_Modelling[[#This Row],[Balance]]&lt;=15000000,"Saldo Tinggi",TRUE,"Saldo Premium")</f>
        <v>Tidak ada Saldo</v>
      </c>
      <c r="P1757" t="str" cm="1">
        <f t="array" ref="P1757">_xlfn.IFS(Churn_Modelling[[#This Row],[CreditScore]]&lt;=500,"Rendah",Churn_Modelling[[#This Row],[CreditScore]]&lt;=600,"Cukup",Churn_Modelling[[#This Row],[CreditScore]]&lt;=700,"Sedang",Churn_Modelling[[#This Row],[CreditScore]]&lt;=800,"Baik",TRUE,"Sangat Baik")</f>
        <v>Cukup</v>
      </c>
    </row>
    <row r="1758" spans="1:16" x14ac:dyDescent="0.35">
      <c r="A1758">
        <v>1757</v>
      </c>
      <c r="B1758">
        <v>15670702</v>
      </c>
      <c r="C1758" t="s">
        <v>235</v>
      </c>
      <c r="D1758">
        <v>618</v>
      </c>
      <c r="E1758" t="s">
        <v>15</v>
      </c>
      <c r="F1758" t="s">
        <v>23</v>
      </c>
      <c r="G1758">
        <v>37</v>
      </c>
      <c r="H1758">
        <v>2</v>
      </c>
      <c r="I1758" s="6">
        <v>16817821</v>
      </c>
      <c r="J1758">
        <v>2</v>
      </c>
      <c r="K1758">
        <v>0</v>
      </c>
      <c r="L1758">
        <v>1</v>
      </c>
      <c r="M1758">
        <v>10127323</v>
      </c>
      <c r="N1758">
        <v>0</v>
      </c>
      <c r="O1758" t="str" cm="1">
        <f t="array" ref="O1758">_xlfn.IFS(Churn_Modelling[[#This Row],[Balance]]=0,"Tidak ada Saldo",Churn_Modelling[[#This Row],[Balance]]&lt;=5000000,"Saldo Rendah",Churn_Modelling[[#This Row],[Balance]]&lt;=10000000,"Saldo Menengah",Churn_Modelling[[#This Row],[Balance]]&lt;=15000000,"Saldo Tinggi",TRUE,"Saldo Premium")</f>
        <v>Saldo Premium</v>
      </c>
      <c r="P1758" t="str" cm="1">
        <f t="array" ref="P1758">_xlfn.IFS(Churn_Modelling[[#This Row],[CreditScore]]&lt;=500,"Rendah",Churn_Modelling[[#This Row],[CreditScore]]&lt;=600,"Cukup",Churn_Modelling[[#This Row],[CreditScore]]&lt;=700,"Sedang",Churn_Modelling[[#This Row],[CreditScore]]&lt;=800,"Baik",TRUE,"Sangat Baik")</f>
        <v>Sedang</v>
      </c>
    </row>
    <row r="1759" spans="1:16" hidden="1" x14ac:dyDescent="0.35">
      <c r="A1759">
        <v>1758</v>
      </c>
      <c r="B1759">
        <v>15704763</v>
      </c>
      <c r="C1759" t="s">
        <v>1116</v>
      </c>
      <c r="D1759">
        <v>523</v>
      </c>
      <c r="E1759" t="s">
        <v>26</v>
      </c>
      <c r="F1759" t="s">
        <v>16</v>
      </c>
      <c r="G1759">
        <v>39</v>
      </c>
      <c r="H1759">
        <v>1</v>
      </c>
      <c r="I1759" s="6">
        <v>14390311</v>
      </c>
      <c r="J1759">
        <v>1</v>
      </c>
      <c r="K1759">
        <v>1</v>
      </c>
      <c r="L1759">
        <v>1</v>
      </c>
      <c r="M1759">
        <v>11871175</v>
      </c>
      <c r="N1759">
        <v>1</v>
      </c>
      <c r="O1759" t="str" cm="1">
        <f t="array" ref="O1759">_xlfn.IFS(Churn_Modelling[[#This Row],[Balance]]=0,"Tidak ada Saldo",Churn_Modelling[[#This Row],[Balance]]&lt;=5000000,"Saldo Rendah",Churn_Modelling[[#This Row],[Balance]]&lt;=10000000,"Saldo Menengah",Churn_Modelling[[#This Row],[Balance]]&lt;=15000000,"Saldo Tinggi",TRUE,"Saldo Premium")</f>
        <v>Saldo Tinggi</v>
      </c>
      <c r="P1759" t="str" cm="1">
        <f t="array" ref="P1759">_xlfn.IFS(Churn_Modelling[[#This Row],[CreditScore]]&lt;=500,"Rendah",Churn_Modelling[[#This Row],[CreditScore]]&lt;=600,"Cukup",Churn_Modelling[[#This Row],[CreditScore]]&lt;=700,"Sedang",Churn_Modelling[[#This Row],[CreditScore]]&lt;=800,"Baik",TRUE,"Sangat Baik")</f>
        <v>Cukup</v>
      </c>
    </row>
    <row r="1760" spans="1:16" x14ac:dyDescent="0.35">
      <c r="A1760">
        <v>1759</v>
      </c>
      <c r="B1760">
        <v>15645544</v>
      </c>
      <c r="C1760" t="s">
        <v>1117</v>
      </c>
      <c r="D1760">
        <v>642</v>
      </c>
      <c r="E1760" t="s">
        <v>26</v>
      </c>
      <c r="F1760" t="s">
        <v>16</v>
      </c>
      <c r="G1760">
        <v>30</v>
      </c>
      <c r="H1760">
        <v>5</v>
      </c>
      <c r="I1760" s="6">
        <v>12975369</v>
      </c>
      <c r="J1760">
        <v>1</v>
      </c>
      <c r="K1760">
        <v>1</v>
      </c>
      <c r="L1760">
        <v>0</v>
      </c>
      <c r="M1760">
        <v>58253</v>
      </c>
      <c r="N1760">
        <v>0</v>
      </c>
      <c r="O1760" t="str" cm="1">
        <f t="array" ref="O1760">_xlfn.IFS(Churn_Modelling[[#This Row],[Balance]]=0,"Tidak ada Saldo",Churn_Modelling[[#This Row],[Balance]]&lt;=5000000,"Saldo Rendah",Churn_Modelling[[#This Row],[Balance]]&lt;=10000000,"Saldo Menengah",Churn_Modelling[[#This Row],[Balance]]&lt;=15000000,"Saldo Tinggi",TRUE,"Saldo Premium")</f>
        <v>Saldo Tinggi</v>
      </c>
      <c r="P1760" t="str" cm="1">
        <f t="array" ref="P1760">_xlfn.IFS(Churn_Modelling[[#This Row],[CreditScore]]&lt;=500,"Rendah",Churn_Modelling[[#This Row],[CreditScore]]&lt;=600,"Cukup",Churn_Modelling[[#This Row],[CreditScore]]&lt;=700,"Sedang",Churn_Modelling[[#This Row],[CreditScore]]&lt;=800,"Baik",TRUE,"Sangat Baik")</f>
        <v>Sedang</v>
      </c>
    </row>
    <row r="1761" spans="1:16" x14ac:dyDescent="0.35">
      <c r="A1761">
        <v>1760</v>
      </c>
      <c r="B1761">
        <v>15757646</v>
      </c>
      <c r="C1761" t="s">
        <v>1118</v>
      </c>
      <c r="D1761">
        <v>584</v>
      </c>
      <c r="E1761" t="s">
        <v>15</v>
      </c>
      <c r="F1761" t="s">
        <v>23</v>
      </c>
      <c r="G1761">
        <v>35</v>
      </c>
      <c r="H1761">
        <v>9</v>
      </c>
      <c r="I1761" s="6">
        <v>0</v>
      </c>
      <c r="J1761">
        <v>2</v>
      </c>
      <c r="K1761">
        <v>1</v>
      </c>
      <c r="L1761">
        <v>0</v>
      </c>
      <c r="M1761">
        <v>19238121</v>
      </c>
      <c r="N1761">
        <v>0</v>
      </c>
      <c r="O1761" t="str" cm="1">
        <f t="array" ref="O1761">_xlfn.IFS(Churn_Modelling[[#This Row],[Balance]]=0,"Tidak ada Saldo",Churn_Modelling[[#This Row],[Balance]]&lt;=5000000,"Saldo Rendah",Churn_Modelling[[#This Row],[Balance]]&lt;=10000000,"Saldo Menengah",Churn_Modelling[[#This Row],[Balance]]&lt;=15000000,"Saldo Tinggi",TRUE,"Saldo Premium")</f>
        <v>Tidak ada Saldo</v>
      </c>
      <c r="P1761" t="str" cm="1">
        <f t="array" ref="P1761">_xlfn.IFS(Churn_Modelling[[#This Row],[CreditScore]]&lt;=500,"Rendah",Churn_Modelling[[#This Row],[CreditScore]]&lt;=600,"Cukup",Churn_Modelling[[#This Row],[CreditScore]]&lt;=700,"Sedang",Churn_Modelling[[#This Row],[CreditScore]]&lt;=800,"Baik",TRUE,"Sangat Baik")</f>
        <v>Cukup</v>
      </c>
    </row>
    <row r="1762" spans="1:16" hidden="1" x14ac:dyDescent="0.35">
      <c r="A1762">
        <v>1761</v>
      </c>
      <c r="B1762">
        <v>15701121</v>
      </c>
      <c r="C1762" t="s">
        <v>1119</v>
      </c>
      <c r="D1762">
        <v>521</v>
      </c>
      <c r="E1762" t="s">
        <v>15</v>
      </c>
      <c r="F1762" t="s">
        <v>23</v>
      </c>
      <c r="G1762">
        <v>38</v>
      </c>
      <c r="H1762">
        <v>5</v>
      </c>
      <c r="I1762" s="6">
        <v>11064118</v>
      </c>
      <c r="J1762">
        <v>1</v>
      </c>
      <c r="K1762">
        <v>0</v>
      </c>
      <c r="L1762">
        <v>1</v>
      </c>
      <c r="M1762">
        <v>13650769</v>
      </c>
      <c r="N1762">
        <v>1</v>
      </c>
      <c r="O1762" t="str" cm="1">
        <f t="array" ref="O1762">_xlfn.IFS(Churn_Modelling[[#This Row],[Balance]]=0,"Tidak ada Saldo",Churn_Modelling[[#This Row],[Balance]]&lt;=5000000,"Saldo Rendah",Churn_Modelling[[#This Row],[Balance]]&lt;=10000000,"Saldo Menengah",Churn_Modelling[[#This Row],[Balance]]&lt;=15000000,"Saldo Tinggi",TRUE,"Saldo Premium")</f>
        <v>Saldo Tinggi</v>
      </c>
      <c r="P1762" t="str" cm="1">
        <f t="array" ref="P1762">_xlfn.IFS(Churn_Modelling[[#This Row],[CreditScore]]&lt;=500,"Rendah",Churn_Modelling[[#This Row],[CreditScore]]&lt;=600,"Cukup",Churn_Modelling[[#This Row],[CreditScore]]&lt;=700,"Sedang",Churn_Modelling[[#This Row],[CreditScore]]&lt;=800,"Baik",TRUE,"Sangat Baik")</f>
        <v>Cukup</v>
      </c>
    </row>
    <row r="1763" spans="1:16" hidden="1" x14ac:dyDescent="0.35">
      <c r="A1763">
        <v>1762</v>
      </c>
      <c r="B1763">
        <v>15796313</v>
      </c>
      <c r="C1763" t="s">
        <v>596</v>
      </c>
      <c r="D1763">
        <v>662</v>
      </c>
      <c r="E1763" t="s">
        <v>15</v>
      </c>
      <c r="F1763" t="s">
        <v>16</v>
      </c>
      <c r="G1763">
        <v>36</v>
      </c>
      <c r="H1763">
        <v>4</v>
      </c>
      <c r="I1763" s="6">
        <v>1669092</v>
      </c>
      <c r="J1763">
        <v>2</v>
      </c>
      <c r="K1763">
        <v>1</v>
      </c>
      <c r="L1763">
        <v>0</v>
      </c>
      <c r="M1763">
        <v>13887112</v>
      </c>
      <c r="N1763">
        <v>1</v>
      </c>
      <c r="O1763" t="str" cm="1">
        <f t="array" ref="O1763">_xlfn.IFS(Churn_Modelling[[#This Row],[Balance]]=0,"Tidak ada Saldo",Churn_Modelling[[#This Row],[Balance]]&lt;=5000000,"Saldo Rendah",Churn_Modelling[[#This Row],[Balance]]&lt;=10000000,"Saldo Menengah",Churn_Modelling[[#This Row],[Balance]]&lt;=15000000,"Saldo Tinggi",TRUE,"Saldo Premium")</f>
        <v>Saldo Rendah</v>
      </c>
      <c r="P1763" t="str" cm="1">
        <f t="array" ref="P1763">_xlfn.IFS(Churn_Modelling[[#This Row],[CreditScore]]&lt;=500,"Rendah",Churn_Modelling[[#This Row],[CreditScore]]&lt;=600,"Cukup",Churn_Modelling[[#This Row],[CreditScore]]&lt;=700,"Sedang",Churn_Modelling[[#This Row],[CreditScore]]&lt;=800,"Baik",TRUE,"Sangat Baik")</f>
        <v>Sedang</v>
      </c>
    </row>
    <row r="1764" spans="1:16" x14ac:dyDescent="0.35">
      <c r="A1764">
        <v>1763</v>
      </c>
      <c r="B1764">
        <v>15815660</v>
      </c>
      <c r="C1764" t="s">
        <v>587</v>
      </c>
      <c r="D1764">
        <v>758</v>
      </c>
      <c r="E1764" t="s">
        <v>15</v>
      </c>
      <c r="F1764" t="s">
        <v>16</v>
      </c>
      <c r="G1764">
        <v>34</v>
      </c>
      <c r="H1764">
        <v>1</v>
      </c>
      <c r="I1764" s="6">
        <v>15413945</v>
      </c>
      <c r="J1764">
        <v>1</v>
      </c>
      <c r="K1764">
        <v>1</v>
      </c>
      <c r="L1764">
        <v>1</v>
      </c>
      <c r="M1764">
        <v>6072889</v>
      </c>
      <c r="N1764">
        <v>0</v>
      </c>
      <c r="O1764" t="str" cm="1">
        <f t="array" ref="O1764">_xlfn.IFS(Churn_Modelling[[#This Row],[Balance]]=0,"Tidak ada Saldo",Churn_Modelling[[#This Row],[Balance]]&lt;=5000000,"Saldo Rendah",Churn_Modelling[[#This Row],[Balance]]&lt;=10000000,"Saldo Menengah",Churn_Modelling[[#This Row],[Balance]]&lt;=15000000,"Saldo Tinggi",TRUE,"Saldo Premium")</f>
        <v>Saldo Premium</v>
      </c>
      <c r="P1764" t="str" cm="1">
        <f t="array" ref="P1764">_xlfn.IFS(Churn_Modelling[[#This Row],[CreditScore]]&lt;=500,"Rendah",Churn_Modelling[[#This Row],[CreditScore]]&lt;=600,"Cukup",Churn_Modelling[[#This Row],[CreditScore]]&lt;=700,"Sedang",Churn_Modelling[[#This Row],[CreditScore]]&lt;=800,"Baik",TRUE,"Sangat Baik")</f>
        <v>Baik</v>
      </c>
    </row>
    <row r="1765" spans="1:16" x14ac:dyDescent="0.35">
      <c r="A1765">
        <v>1764</v>
      </c>
      <c r="B1765">
        <v>15602844</v>
      </c>
      <c r="C1765" t="s">
        <v>708</v>
      </c>
      <c r="D1765">
        <v>717</v>
      </c>
      <c r="E1765" t="s">
        <v>15</v>
      </c>
      <c r="F1765" t="s">
        <v>23</v>
      </c>
      <c r="G1765">
        <v>38</v>
      </c>
      <c r="H1765">
        <v>7</v>
      </c>
      <c r="I1765" s="6">
        <v>9745906</v>
      </c>
      <c r="J1765">
        <v>1</v>
      </c>
      <c r="K1765">
        <v>0</v>
      </c>
      <c r="L1765">
        <v>0</v>
      </c>
      <c r="M1765">
        <v>18917571</v>
      </c>
      <c r="N1765">
        <v>0</v>
      </c>
      <c r="O1765" t="str" cm="1">
        <f t="array" ref="O1765">_xlfn.IFS(Churn_Modelling[[#This Row],[Balance]]=0,"Tidak ada Saldo",Churn_Modelling[[#This Row],[Balance]]&lt;=5000000,"Saldo Rendah",Churn_Modelling[[#This Row],[Balance]]&lt;=10000000,"Saldo Menengah",Churn_Modelling[[#This Row],[Balance]]&lt;=15000000,"Saldo Tinggi",TRUE,"Saldo Premium")</f>
        <v>Saldo Menengah</v>
      </c>
      <c r="P1765" t="str" cm="1">
        <f t="array" ref="P1765">_xlfn.IFS(Churn_Modelling[[#This Row],[CreditScore]]&lt;=500,"Rendah",Churn_Modelling[[#This Row],[CreditScore]]&lt;=600,"Cukup",Churn_Modelling[[#This Row],[CreditScore]]&lt;=700,"Sedang",Churn_Modelling[[#This Row],[CreditScore]]&lt;=800,"Baik",TRUE,"Sangat Baik")</f>
        <v>Baik</v>
      </c>
    </row>
    <row r="1766" spans="1:16" x14ac:dyDescent="0.35">
      <c r="A1766">
        <v>1765</v>
      </c>
      <c r="B1766">
        <v>15636238</v>
      </c>
      <c r="C1766" t="s">
        <v>113</v>
      </c>
      <c r="D1766">
        <v>611</v>
      </c>
      <c r="E1766" t="s">
        <v>15</v>
      </c>
      <c r="F1766" t="s">
        <v>23</v>
      </c>
      <c r="G1766">
        <v>40</v>
      </c>
      <c r="H1766">
        <v>1</v>
      </c>
      <c r="I1766" s="6">
        <v>0</v>
      </c>
      <c r="J1766">
        <v>2</v>
      </c>
      <c r="K1766">
        <v>1</v>
      </c>
      <c r="L1766">
        <v>1</v>
      </c>
      <c r="M1766">
        <v>10254756</v>
      </c>
      <c r="N1766">
        <v>0</v>
      </c>
      <c r="O1766" t="str" cm="1">
        <f t="array" ref="O1766">_xlfn.IFS(Churn_Modelling[[#This Row],[Balance]]=0,"Tidak ada Saldo",Churn_Modelling[[#This Row],[Balance]]&lt;=5000000,"Saldo Rendah",Churn_Modelling[[#This Row],[Balance]]&lt;=10000000,"Saldo Menengah",Churn_Modelling[[#This Row],[Balance]]&lt;=15000000,"Saldo Tinggi",TRUE,"Saldo Premium")</f>
        <v>Tidak ada Saldo</v>
      </c>
      <c r="P1766" t="str" cm="1">
        <f t="array" ref="P1766">_xlfn.IFS(Churn_Modelling[[#This Row],[CreditScore]]&lt;=500,"Rendah",Churn_Modelling[[#This Row],[CreditScore]]&lt;=600,"Cukup",Churn_Modelling[[#This Row],[CreditScore]]&lt;=700,"Sedang",Churn_Modelling[[#This Row],[CreditScore]]&lt;=800,"Baik",TRUE,"Sangat Baik")</f>
        <v>Sedang</v>
      </c>
    </row>
    <row r="1767" spans="1:16" x14ac:dyDescent="0.35">
      <c r="A1767">
        <v>1766</v>
      </c>
      <c r="B1767">
        <v>15770101</v>
      </c>
      <c r="C1767" t="s">
        <v>219</v>
      </c>
      <c r="D1767">
        <v>766</v>
      </c>
      <c r="E1767" t="s">
        <v>26</v>
      </c>
      <c r="F1767" t="s">
        <v>23</v>
      </c>
      <c r="G1767">
        <v>43</v>
      </c>
      <c r="H1767">
        <v>6</v>
      </c>
      <c r="I1767" s="6">
        <v>11208804</v>
      </c>
      <c r="J1767">
        <v>2</v>
      </c>
      <c r="K1767">
        <v>1</v>
      </c>
      <c r="L1767">
        <v>1</v>
      </c>
      <c r="M1767">
        <v>3670656</v>
      </c>
      <c r="N1767">
        <v>0</v>
      </c>
      <c r="O1767" t="str" cm="1">
        <f t="array" ref="O1767">_xlfn.IFS(Churn_Modelling[[#This Row],[Balance]]=0,"Tidak ada Saldo",Churn_Modelling[[#This Row],[Balance]]&lt;=5000000,"Saldo Rendah",Churn_Modelling[[#This Row],[Balance]]&lt;=10000000,"Saldo Menengah",Churn_Modelling[[#This Row],[Balance]]&lt;=15000000,"Saldo Tinggi",TRUE,"Saldo Premium")</f>
        <v>Saldo Tinggi</v>
      </c>
      <c r="P1767" t="str" cm="1">
        <f t="array" ref="P1767">_xlfn.IFS(Churn_Modelling[[#This Row],[CreditScore]]&lt;=500,"Rendah",Churn_Modelling[[#This Row],[CreditScore]]&lt;=600,"Cukup",Churn_Modelling[[#This Row],[CreditScore]]&lt;=700,"Sedang",Churn_Modelling[[#This Row],[CreditScore]]&lt;=800,"Baik",TRUE,"Sangat Baik")</f>
        <v>Baik</v>
      </c>
    </row>
    <row r="1768" spans="1:16" x14ac:dyDescent="0.35">
      <c r="A1768">
        <v>1767</v>
      </c>
      <c r="B1768">
        <v>15645543</v>
      </c>
      <c r="C1768" t="s">
        <v>529</v>
      </c>
      <c r="D1768">
        <v>636</v>
      </c>
      <c r="E1768" t="s">
        <v>15</v>
      </c>
      <c r="F1768" t="s">
        <v>16</v>
      </c>
      <c r="G1768">
        <v>34</v>
      </c>
      <c r="H1768">
        <v>3</v>
      </c>
      <c r="I1768" s="6">
        <v>0</v>
      </c>
      <c r="J1768">
        <v>2</v>
      </c>
      <c r="K1768">
        <v>1</v>
      </c>
      <c r="L1768">
        <v>1</v>
      </c>
      <c r="M1768">
        <v>4475625</v>
      </c>
      <c r="N1768">
        <v>0</v>
      </c>
      <c r="O1768" t="str" cm="1">
        <f t="array" ref="O1768">_xlfn.IFS(Churn_Modelling[[#This Row],[Balance]]=0,"Tidak ada Saldo",Churn_Modelling[[#This Row],[Balance]]&lt;=5000000,"Saldo Rendah",Churn_Modelling[[#This Row],[Balance]]&lt;=10000000,"Saldo Menengah",Churn_Modelling[[#This Row],[Balance]]&lt;=15000000,"Saldo Tinggi",TRUE,"Saldo Premium")</f>
        <v>Tidak ada Saldo</v>
      </c>
      <c r="P1768" t="str" cm="1">
        <f t="array" ref="P1768">_xlfn.IFS(Churn_Modelling[[#This Row],[CreditScore]]&lt;=500,"Rendah",Churn_Modelling[[#This Row],[CreditScore]]&lt;=600,"Cukup",Churn_Modelling[[#This Row],[CreditScore]]&lt;=700,"Sedang",Churn_Modelling[[#This Row],[CreditScore]]&lt;=800,"Baik",TRUE,"Sangat Baik")</f>
        <v>Sedang</v>
      </c>
    </row>
    <row r="1769" spans="1:16" x14ac:dyDescent="0.35">
      <c r="A1769">
        <v>1768</v>
      </c>
      <c r="B1769">
        <v>15596397</v>
      </c>
      <c r="C1769" t="s">
        <v>974</v>
      </c>
      <c r="D1769">
        <v>814</v>
      </c>
      <c r="E1769" t="s">
        <v>15</v>
      </c>
      <c r="F1769" t="s">
        <v>16</v>
      </c>
      <c r="G1769">
        <v>48</v>
      </c>
      <c r="H1769">
        <v>7</v>
      </c>
      <c r="I1769" s="6">
        <v>0</v>
      </c>
      <c r="J1769">
        <v>2</v>
      </c>
      <c r="K1769">
        <v>1</v>
      </c>
      <c r="L1769">
        <v>1</v>
      </c>
      <c r="M1769">
        <v>13287015</v>
      </c>
      <c r="N1769">
        <v>0</v>
      </c>
      <c r="O1769" t="str" cm="1">
        <f t="array" ref="O1769">_xlfn.IFS(Churn_Modelling[[#This Row],[Balance]]=0,"Tidak ada Saldo",Churn_Modelling[[#This Row],[Balance]]&lt;=5000000,"Saldo Rendah",Churn_Modelling[[#This Row],[Balance]]&lt;=10000000,"Saldo Menengah",Churn_Modelling[[#This Row],[Balance]]&lt;=15000000,"Saldo Tinggi",TRUE,"Saldo Premium")</f>
        <v>Tidak ada Saldo</v>
      </c>
      <c r="P1769" t="str" cm="1">
        <f t="array" ref="P1769">_xlfn.IFS(Churn_Modelling[[#This Row],[CreditScore]]&lt;=500,"Rendah",Churn_Modelling[[#This Row],[CreditScore]]&lt;=600,"Cukup",Churn_Modelling[[#This Row],[CreditScore]]&lt;=700,"Sedang",Churn_Modelling[[#This Row],[CreditScore]]&lt;=800,"Baik",TRUE,"Sangat Baik")</f>
        <v>Sangat Baik</v>
      </c>
    </row>
    <row r="1770" spans="1:16" x14ac:dyDescent="0.35">
      <c r="A1770">
        <v>1769</v>
      </c>
      <c r="B1770">
        <v>15770525</v>
      </c>
      <c r="C1770" t="s">
        <v>919</v>
      </c>
      <c r="D1770">
        <v>760</v>
      </c>
      <c r="E1770" t="s">
        <v>18</v>
      </c>
      <c r="F1770" t="s">
        <v>23</v>
      </c>
      <c r="G1770">
        <v>28</v>
      </c>
      <c r="H1770">
        <v>1</v>
      </c>
      <c r="I1770" s="6">
        <v>14103857</v>
      </c>
      <c r="J1770">
        <v>2</v>
      </c>
      <c r="K1770">
        <v>0</v>
      </c>
      <c r="L1770">
        <v>0</v>
      </c>
      <c r="M1770">
        <v>1628738</v>
      </c>
      <c r="N1770">
        <v>0</v>
      </c>
      <c r="O1770" t="str" cm="1">
        <f t="array" ref="O1770">_xlfn.IFS(Churn_Modelling[[#This Row],[Balance]]=0,"Tidak ada Saldo",Churn_Modelling[[#This Row],[Balance]]&lt;=5000000,"Saldo Rendah",Churn_Modelling[[#This Row],[Balance]]&lt;=10000000,"Saldo Menengah",Churn_Modelling[[#This Row],[Balance]]&lt;=15000000,"Saldo Tinggi",TRUE,"Saldo Premium")</f>
        <v>Saldo Tinggi</v>
      </c>
      <c r="P1770" t="str" cm="1">
        <f t="array" ref="P1770">_xlfn.IFS(Churn_Modelling[[#This Row],[CreditScore]]&lt;=500,"Rendah",Churn_Modelling[[#This Row],[CreditScore]]&lt;=600,"Cukup",Churn_Modelling[[#This Row],[CreditScore]]&lt;=700,"Sedang",Churn_Modelling[[#This Row],[CreditScore]]&lt;=800,"Baik",TRUE,"Sangat Baik")</f>
        <v>Baik</v>
      </c>
    </row>
    <row r="1771" spans="1:16" x14ac:dyDescent="0.35">
      <c r="A1771">
        <v>1770</v>
      </c>
      <c r="B1771">
        <v>15684267</v>
      </c>
      <c r="C1771" t="s">
        <v>1120</v>
      </c>
      <c r="D1771">
        <v>607</v>
      </c>
      <c r="E1771" t="s">
        <v>26</v>
      </c>
      <c r="F1771" t="s">
        <v>23</v>
      </c>
      <c r="G1771">
        <v>39</v>
      </c>
      <c r="H1771">
        <v>2</v>
      </c>
      <c r="I1771" s="6">
        <v>8446867</v>
      </c>
      <c r="J1771">
        <v>2</v>
      </c>
      <c r="K1771">
        <v>1</v>
      </c>
      <c r="L1771">
        <v>1</v>
      </c>
      <c r="M1771">
        <v>12194542</v>
      </c>
      <c r="N1771">
        <v>0</v>
      </c>
      <c r="O1771" t="str" cm="1">
        <f t="array" ref="O1771">_xlfn.IFS(Churn_Modelling[[#This Row],[Balance]]=0,"Tidak ada Saldo",Churn_Modelling[[#This Row],[Balance]]&lt;=5000000,"Saldo Rendah",Churn_Modelling[[#This Row],[Balance]]&lt;=10000000,"Saldo Menengah",Churn_Modelling[[#This Row],[Balance]]&lt;=15000000,"Saldo Tinggi",TRUE,"Saldo Premium")</f>
        <v>Saldo Menengah</v>
      </c>
      <c r="P1771" t="str" cm="1">
        <f t="array" ref="P1771">_xlfn.IFS(Churn_Modelling[[#This Row],[CreditScore]]&lt;=500,"Rendah",Churn_Modelling[[#This Row],[CreditScore]]&lt;=600,"Cukup",Churn_Modelling[[#This Row],[CreditScore]]&lt;=700,"Sedang",Churn_Modelling[[#This Row],[CreditScore]]&lt;=800,"Baik",TRUE,"Sangat Baik")</f>
        <v>Sedang</v>
      </c>
    </row>
    <row r="1772" spans="1:16" hidden="1" x14ac:dyDescent="0.35">
      <c r="A1772">
        <v>1771</v>
      </c>
      <c r="B1772">
        <v>15689980</v>
      </c>
      <c r="C1772" t="s">
        <v>1046</v>
      </c>
      <c r="D1772">
        <v>725</v>
      </c>
      <c r="E1772" t="s">
        <v>18</v>
      </c>
      <c r="F1772" t="s">
        <v>16</v>
      </c>
      <c r="G1772">
        <v>36</v>
      </c>
      <c r="H1772">
        <v>4</v>
      </c>
      <c r="I1772" s="6">
        <v>11852026</v>
      </c>
      <c r="J1772">
        <v>1</v>
      </c>
      <c r="K1772">
        <v>0</v>
      </c>
      <c r="L1772">
        <v>0</v>
      </c>
      <c r="M1772">
        <v>1311739</v>
      </c>
      <c r="N1772">
        <v>1</v>
      </c>
      <c r="O1772" t="str" cm="1">
        <f t="array" ref="O1772">_xlfn.IFS(Churn_Modelling[[#This Row],[Balance]]=0,"Tidak ada Saldo",Churn_Modelling[[#This Row],[Balance]]&lt;=5000000,"Saldo Rendah",Churn_Modelling[[#This Row],[Balance]]&lt;=10000000,"Saldo Menengah",Churn_Modelling[[#This Row],[Balance]]&lt;=15000000,"Saldo Tinggi",TRUE,"Saldo Premium")</f>
        <v>Saldo Tinggi</v>
      </c>
      <c r="P1772" t="str" cm="1">
        <f t="array" ref="P1772">_xlfn.IFS(Churn_Modelling[[#This Row],[CreditScore]]&lt;=500,"Rendah",Churn_Modelling[[#This Row],[CreditScore]]&lt;=600,"Cukup",Churn_Modelling[[#This Row],[CreditScore]]&lt;=700,"Sedang",Churn_Modelling[[#This Row],[CreditScore]]&lt;=800,"Baik",TRUE,"Sangat Baik")</f>
        <v>Baik</v>
      </c>
    </row>
    <row r="1773" spans="1:16" x14ac:dyDescent="0.35">
      <c r="A1773">
        <v>1772</v>
      </c>
      <c r="B1773">
        <v>15633260</v>
      </c>
      <c r="C1773" t="s">
        <v>236</v>
      </c>
      <c r="D1773">
        <v>600</v>
      </c>
      <c r="E1773" t="s">
        <v>15</v>
      </c>
      <c r="F1773" t="s">
        <v>23</v>
      </c>
      <c r="G1773">
        <v>37</v>
      </c>
      <c r="H1773">
        <v>1</v>
      </c>
      <c r="I1773" s="6">
        <v>14266346</v>
      </c>
      <c r="J1773">
        <v>1</v>
      </c>
      <c r="K1773">
        <v>0</v>
      </c>
      <c r="L1773">
        <v>1</v>
      </c>
      <c r="M1773">
        <v>8866989</v>
      </c>
      <c r="N1773">
        <v>0</v>
      </c>
      <c r="O1773" t="str" cm="1">
        <f t="array" ref="O1773">_xlfn.IFS(Churn_Modelling[[#This Row],[Balance]]=0,"Tidak ada Saldo",Churn_Modelling[[#This Row],[Balance]]&lt;=5000000,"Saldo Rendah",Churn_Modelling[[#This Row],[Balance]]&lt;=10000000,"Saldo Menengah",Churn_Modelling[[#This Row],[Balance]]&lt;=15000000,"Saldo Tinggi",TRUE,"Saldo Premium")</f>
        <v>Saldo Tinggi</v>
      </c>
      <c r="P1773" t="str" cm="1">
        <f t="array" ref="P1773">_xlfn.IFS(Churn_Modelling[[#This Row],[CreditScore]]&lt;=500,"Rendah",Churn_Modelling[[#This Row],[CreditScore]]&lt;=600,"Cukup",Churn_Modelling[[#This Row],[CreditScore]]&lt;=700,"Sedang",Churn_Modelling[[#This Row],[CreditScore]]&lt;=800,"Baik",TRUE,"Sangat Baik")</f>
        <v>Cukup</v>
      </c>
    </row>
    <row r="1774" spans="1:16" x14ac:dyDescent="0.35">
      <c r="A1774">
        <v>1773</v>
      </c>
      <c r="B1774">
        <v>15756471</v>
      </c>
      <c r="C1774" t="s">
        <v>1121</v>
      </c>
      <c r="D1774">
        <v>656</v>
      </c>
      <c r="E1774" t="s">
        <v>26</v>
      </c>
      <c r="F1774" t="s">
        <v>23</v>
      </c>
      <c r="G1774">
        <v>27</v>
      </c>
      <c r="H1774">
        <v>4</v>
      </c>
      <c r="I1774" s="6">
        <v>11862716</v>
      </c>
      <c r="J1774">
        <v>2</v>
      </c>
      <c r="K1774">
        <v>1</v>
      </c>
      <c r="L1774">
        <v>1</v>
      </c>
      <c r="M1774">
        <v>1608353</v>
      </c>
      <c r="N1774">
        <v>0</v>
      </c>
      <c r="O1774" t="str" cm="1">
        <f t="array" ref="O1774">_xlfn.IFS(Churn_Modelling[[#This Row],[Balance]]=0,"Tidak ada Saldo",Churn_Modelling[[#This Row],[Balance]]&lt;=5000000,"Saldo Rendah",Churn_Modelling[[#This Row],[Balance]]&lt;=10000000,"Saldo Menengah",Churn_Modelling[[#This Row],[Balance]]&lt;=15000000,"Saldo Tinggi",TRUE,"Saldo Premium")</f>
        <v>Saldo Tinggi</v>
      </c>
      <c r="P1774" t="str" cm="1">
        <f t="array" ref="P1774">_xlfn.IFS(Churn_Modelling[[#This Row],[CreditScore]]&lt;=500,"Rendah",Churn_Modelling[[#This Row],[CreditScore]]&lt;=600,"Cukup",Churn_Modelling[[#This Row],[CreditScore]]&lt;=700,"Sedang",Churn_Modelling[[#This Row],[CreditScore]]&lt;=800,"Baik",TRUE,"Sangat Baik")</f>
        <v>Sedang</v>
      </c>
    </row>
    <row r="1775" spans="1:16" x14ac:dyDescent="0.35">
      <c r="A1775">
        <v>1774</v>
      </c>
      <c r="B1775">
        <v>15721303</v>
      </c>
      <c r="C1775" t="s">
        <v>1122</v>
      </c>
      <c r="D1775">
        <v>640</v>
      </c>
      <c r="E1775" t="s">
        <v>18</v>
      </c>
      <c r="F1775" t="s">
        <v>23</v>
      </c>
      <c r="G1775">
        <v>34</v>
      </c>
      <c r="H1775">
        <v>1</v>
      </c>
      <c r="I1775" s="6">
        <v>13752302</v>
      </c>
      <c r="J1775">
        <v>1</v>
      </c>
      <c r="K1775">
        <v>0</v>
      </c>
      <c r="L1775">
        <v>0</v>
      </c>
      <c r="M1775">
        <v>2476136</v>
      </c>
      <c r="N1775">
        <v>0</v>
      </c>
      <c r="O1775" t="str" cm="1">
        <f t="array" ref="O1775">_xlfn.IFS(Churn_Modelling[[#This Row],[Balance]]=0,"Tidak ada Saldo",Churn_Modelling[[#This Row],[Balance]]&lt;=5000000,"Saldo Rendah",Churn_Modelling[[#This Row],[Balance]]&lt;=10000000,"Saldo Menengah",Churn_Modelling[[#This Row],[Balance]]&lt;=15000000,"Saldo Tinggi",TRUE,"Saldo Premium")</f>
        <v>Saldo Tinggi</v>
      </c>
      <c r="P1775" t="str" cm="1">
        <f t="array" ref="P1775">_xlfn.IFS(Churn_Modelling[[#This Row],[CreditScore]]&lt;=500,"Rendah",Churn_Modelling[[#This Row],[CreditScore]]&lt;=600,"Cukup",Churn_Modelling[[#This Row],[CreditScore]]&lt;=700,"Sedang",Churn_Modelling[[#This Row],[CreditScore]]&lt;=800,"Baik",TRUE,"Sangat Baik")</f>
        <v>Sedang</v>
      </c>
    </row>
    <row r="1776" spans="1:16" x14ac:dyDescent="0.35">
      <c r="A1776">
        <v>1775</v>
      </c>
      <c r="B1776">
        <v>15802256</v>
      </c>
      <c r="C1776" t="s">
        <v>254</v>
      </c>
      <c r="D1776">
        <v>439</v>
      </c>
      <c r="E1776" t="s">
        <v>15</v>
      </c>
      <c r="F1776" t="s">
        <v>23</v>
      </c>
      <c r="G1776">
        <v>28</v>
      </c>
      <c r="H1776">
        <v>7</v>
      </c>
      <c r="I1776" s="6">
        <v>11097623</v>
      </c>
      <c r="J1776">
        <v>2</v>
      </c>
      <c r="K1776">
        <v>1</v>
      </c>
      <c r="L1776">
        <v>0</v>
      </c>
      <c r="M1776">
        <v>13852696</v>
      </c>
      <c r="N1776">
        <v>0</v>
      </c>
      <c r="O1776" t="str" cm="1">
        <f t="array" ref="O1776">_xlfn.IFS(Churn_Modelling[[#This Row],[Balance]]=0,"Tidak ada Saldo",Churn_Modelling[[#This Row],[Balance]]&lt;=5000000,"Saldo Rendah",Churn_Modelling[[#This Row],[Balance]]&lt;=10000000,"Saldo Menengah",Churn_Modelling[[#This Row],[Balance]]&lt;=15000000,"Saldo Tinggi",TRUE,"Saldo Premium")</f>
        <v>Saldo Tinggi</v>
      </c>
      <c r="P1776" t="str" cm="1">
        <f t="array" ref="P1776">_xlfn.IFS(Churn_Modelling[[#This Row],[CreditScore]]&lt;=500,"Rendah",Churn_Modelling[[#This Row],[CreditScore]]&lt;=600,"Cukup",Churn_Modelling[[#This Row],[CreditScore]]&lt;=700,"Sedang",Churn_Modelling[[#This Row],[CreditScore]]&lt;=800,"Baik",TRUE,"Sangat Baik")</f>
        <v>Rendah</v>
      </c>
    </row>
    <row r="1777" spans="1:16" x14ac:dyDescent="0.35">
      <c r="A1777">
        <v>1776</v>
      </c>
      <c r="B1777">
        <v>15725664</v>
      </c>
      <c r="C1777" t="s">
        <v>93</v>
      </c>
      <c r="D1777">
        <v>549</v>
      </c>
      <c r="E1777" t="s">
        <v>15</v>
      </c>
      <c r="F1777" t="s">
        <v>16</v>
      </c>
      <c r="G1777">
        <v>38</v>
      </c>
      <c r="H1777">
        <v>8</v>
      </c>
      <c r="I1777" s="6">
        <v>1072834</v>
      </c>
      <c r="J1777">
        <v>1</v>
      </c>
      <c r="K1777">
        <v>0</v>
      </c>
      <c r="L1777">
        <v>0</v>
      </c>
      <c r="M1777">
        <v>15744275</v>
      </c>
      <c r="N1777">
        <v>0</v>
      </c>
      <c r="O1777" t="str" cm="1">
        <f t="array" ref="O1777">_xlfn.IFS(Churn_Modelling[[#This Row],[Balance]]=0,"Tidak ada Saldo",Churn_Modelling[[#This Row],[Balance]]&lt;=5000000,"Saldo Rendah",Churn_Modelling[[#This Row],[Balance]]&lt;=10000000,"Saldo Menengah",Churn_Modelling[[#This Row],[Balance]]&lt;=15000000,"Saldo Tinggi",TRUE,"Saldo Premium")</f>
        <v>Saldo Rendah</v>
      </c>
      <c r="P1777" t="str" cm="1">
        <f t="array" ref="P1777">_xlfn.IFS(Churn_Modelling[[#This Row],[CreditScore]]&lt;=500,"Rendah",Churn_Modelling[[#This Row],[CreditScore]]&lt;=600,"Cukup",Churn_Modelling[[#This Row],[CreditScore]]&lt;=700,"Sedang",Churn_Modelling[[#This Row],[CreditScore]]&lt;=800,"Baik",TRUE,"Sangat Baik")</f>
        <v>Cukup</v>
      </c>
    </row>
    <row r="1778" spans="1:16" x14ac:dyDescent="0.35">
      <c r="A1778">
        <v>1777</v>
      </c>
      <c r="B1778">
        <v>15674851</v>
      </c>
      <c r="C1778" t="s">
        <v>77</v>
      </c>
      <c r="D1778">
        <v>622</v>
      </c>
      <c r="E1778" t="s">
        <v>15</v>
      </c>
      <c r="F1778" t="s">
        <v>23</v>
      </c>
      <c r="G1778">
        <v>38</v>
      </c>
      <c r="H1778">
        <v>5</v>
      </c>
      <c r="I1778" s="6">
        <v>0</v>
      </c>
      <c r="J1778">
        <v>2</v>
      </c>
      <c r="K1778">
        <v>0</v>
      </c>
      <c r="L1778">
        <v>0</v>
      </c>
      <c r="M1778">
        <v>10529577</v>
      </c>
      <c r="N1778">
        <v>0</v>
      </c>
      <c r="O1778" t="str" cm="1">
        <f t="array" ref="O1778">_xlfn.IFS(Churn_Modelling[[#This Row],[Balance]]=0,"Tidak ada Saldo",Churn_Modelling[[#This Row],[Balance]]&lt;=5000000,"Saldo Rendah",Churn_Modelling[[#This Row],[Balance]]&lt;=10000000,"Saldo Menengah",Churn_Modelling[[#This Row],[Balance]]&lt;=15000000,"Saldo Tinggi",TRUE,"Saldo Premium")</f>
        <v>Tidak ada Saldo</v>
      </c>
      <c r="P1778" t="str" cm="1">
        <f t="array" ref="P1778">_xlfn.IFS(Churn_Modelling[[#This Row],[CreditScore]]&lt;=500,"Rendah",Churn_Modelling[[#This Row],[CreditScore]]&lt;=600,"Cukup",Churn_Modelling[[#This Row],[CreditScore]]&lt;=700,"Sedang",Churn_Modelling[[#This Row],[CreditScore]]&lt;=800,"Baik",TRUE,"Sangat Baik")</f>
        <v>Sedang</v>
      </c>
    </row>
    <row r="1779" spans="1:16" x14ac:dyDescent="0.35">
      <c r="A1779">
        <v>1778</v>
      </c>
      <c r="B1779">
        <v>15701946</v>
      </c>
      <c r="C1779" t="s">
        <v>813</v>
      </c>
      <c r="D1779">
        <v>715</v>
      </c>
      <c r="E1779" t="s">
        <v>15</v>
      </c>
      <c r="F1779" t="s">
        <v>23</v>
      </c>
      <c r="G1779">
        <v>34</v>
      </c>
      <c r="H1779">
        <v>4</v>
      </c>
      <c r="I1779" s="6">
        <v>12431445</v>
      </c>
      <c r="J1779">
        <v>1</v>
      </c>
      <c r="K1779">
        <v>0</v>
      </c>
      <c r="L1779">
        <v>0</v>
      </c>
      <c r="M1779">
        <v>9778292</v>
      </c>
      <c r="N1779">
        <v>0</v>
      </c>
      <c r="O1779" t="str" cm="1">
        <f t="array" ref="O1779">_xlfn.IFS(Churn_Modelling[[#This Row],[Balance]]=0,"Tidak ada Saldo",Churn_Modelling[[#This Row],[Balance]]&lt;=5000000,"Saldo Rendah",Churn_Modelling[[#This Row],[Balance]]&lt;=10000000,"Saldo Menengah",Churn_Modelling[[#This Row],[Balance]]&lt;=15000000,"Saldo Tinggi",TRUE,"Saldo Premium")</f>
        <v>Saldo Tinggi</v>
      </c>
      <c r="P1779" t="str" cm="1">
        <f t="array" ref="P1779">_xlfn.IFS(Churn_Modelling[[#This Row],[CreditScore]]&lt;=500,"Rendah",Churn_Modelling[[#This Row],[CreditScore]]&lt;=600,"Cukup",Churn_Modelling[[#This Row],[CreditScore]]&lt;=700,"Sedang",Churn_Modelling[[#This Row],[CreditScore]]&lt;=800,"Baik",TRUE,"Sangat Baik")</f>
        <v>Baik</v>
      </c>
    </row>
    <row r="1780" spans="1:16" x14ac:dyDescent="0.35">
      <c r="A1780">
        <v>1779</v>
      </c>
      <c r="B1780">
        <v>15748947</v>
      </c>
      <c r="C1780" t="s">
        <v>1123</v>
      </c>
      <c r="D1780">
        <v>657</v>
      </c>
      <c r="E1780" t="s">
        <v>15</v>
      </c>
      <c r="F1780" t="s">
        <v>16</v>
      </c>
      <c r="G1780">
        <v>41</v>
      </c>
      <c r="H1780">
        <v>5</v>
      </c>
      <c r="I1780" s="6">
        <v>9585837</v>
      </c>
      <c r="J1780">
        <v>1</v>
      </c>
      <c r="K1780">
        <v>1</v>
      </c>
      <c r="L1780">
        <v>1</v>
      </c>
      <c r="M1780">
        <v>6825588</v>
      </c>
      <c r="N1780">
        <v>0</v>
      </c>
      <c r="O1780" t="str" cm="1">
        <f t="array" ref="O1780">_xlfn.IFS(Churn_Modelling[[#This Row],[Balance]]=0,"Tidak ada Saldo",Churn_Modelling[[#This Row],[Balance]]&lt;=5000000,"Saldo Rendah",Churn_Modelling[[#This Row],[Balance]]&lt;=10000000,"Saldo Menengah",Churn_Modelling[[#This Row],[Balance]]&lt;=15000000,"Saldo Tinggi",TRUE,"Saldo Premium")</f>
        <v>Saldo Menengah</v>
      </c>
      <c r="P1780" t="str" cm="1">
        <f t="array" ref="P1780">_xlfn.IFS(Churn_Modelling[[#This Row],[CreditScore]]&lt;=500,"Rendah",Churn_Modelling[[#This Row],[CreditScore]]&lt;=600,"Cukup",Churn_Modelling[[#This Row],[CreditScore]]&lt;=700,"Sedang",Churn_Modelling[[#This Row],[CreditScore]]&lt;=800,"Baik",TRUE,"Sangat Baik")</f>
        <v>Sedang</v>
      </c>
    </row>
    <row r="1781" spans="1:16" x14ac:dyDescent="0.35">
      <c r="A1781">
        <v>1780</v>
      </c>
      <c r="B1781">
        <v>15673342</v>
      </c>
      <c r="C1781" t="s">
        <v>275</v>
      </c>
      <c r="D1781">
        <v>703</v>
      </c>
      <c r="E1781" t="s">
        <v>15</v>
      </c>
      <c r="F1781" t="s">
        <v>23</v>
      </c>
      <c r="G1781">
        <v>36</v>
      </c>
      <c r="H1781">
        <v>2</v>
      </c>
      <c r="I1781" s="6">
        <v>0</v>
      </c>
      <c r="J1781">
        <v>2</v>
      </c>
      <c r="K1781">
        <v>1</v>
      </c>
      <c r="L1781">
        <v>0</v>
      </c>
      <c r="M1781">
        <v>10879095</v>
      </c>
      <c r="N1781">
        <v>0</v>
      </c>
      <c r="O1781" t="str" cm="1">
        <f t="array" ref="O1781">_xlfn.IFS(Churn_Modelling[[#This Row],[Balance]]=0,"Tidak ada Saldo",Churn_Modelling[[#This Row],[Balance]]&lt;=5000000,"Saldo Rendah",Churn_Modelling[[#This Row],[Balance]]&lt;=10000000,"Saldo Menengah",Churn_Modelling[[#This Row],[Balance]]&lt;=15000000,"Saldo Tinggi",TRUE,"Saldo Premium")</f>
        <v>Tidak ada Saldo</v>
      </c>
      <c r="P1781" t="str" cm="1">
        <f t="array" ref="P1781">_xlfn.IFS(Churn_Modelling[[#This Row],[CreditScore]]&lt;=500,"Rendah",Churn_Modelling[[#This Row],[CreditScore]]&lt;=600,"Cukup",Churn_Modelling[[#This Row],[CreditScore]]&lt;=700,"Sedang",Churn_Modelling[[#This Row],[CreditScore]]&lt;=800,"Baik",TRUE,"Sangat Baik")</f>
        <v>Baik</v>
      </c>
    </row>
    <row r="1782" spans="1:16" x14ac:dyDescent="0.35">
      <c r="A1782">
        <v>1781</v>
      </c>
      <c r="B1782">
        <v>15601008</v>
      </c>
      <c r="C1782" t="s">
        <v>224</v>
      </c>
      <c r="D1782">
        <v>802</v>
      </c>
      <c r="E1782" t="s">
        <v>15</v>
      </c>
      <c r="F1782" t="s">
        <v>23</v>
      </c>
      <c r="G1782">
        <v>33</v>
      </c>
      <c r="H1782">
        <v>8</v>
      </c>
      <c r="I1782" s="6">
        <v>0</v>
      </c>
      <c r="J1782">
        <v>2</v>
      </c>
      <c r="K1782">
        <v>1</v>
      </c>
      <c r="L1782">
        <v>0</v>
      </c>
      <c r="M1782">
        <v>14370618</v>
      </c>
      <c r="N1782">
        <v>0</v>
      </c>
      <c r="O1782" t="str" cm="1">
        <f t="array" ref="O1782">_xlfn.IFS(Churn_Modelling[[#This Row],[Balance]]=0,"Tidak ada Saldo",Churn_Modelling[[#This Row],[Balance]]&lt;=5000000,"Saldo Rendah",Churn_Modelling[[#This Row],[Balance]]&lt;=10000000,"Saldo Menengah",Churn_Modelling[[#This Row],[Balance]]&lt;=15000000,"Saldo Tinggi",TRUE,"Saldo Premium")</f>
        <v>Tidak ada Saldo</v>
      </c>
      <c r="P1782" t="str" cm="1">
        <f t="array" ref="P1782">_xlfn.IFS(Churn_Modelling[[#This Row],[CreditScore]]&lt;=500,"Rendah",Churn_Modelling[[#This Row],[CreditScore]]&lt;=600,"Cukup",Churn_Modelling[[#This Row],[CreditScore]]&lt;=700,"Sedang",Churn_Modelling[[#This Row],[CreditScore]]&lt;=800,"Baik",TRUE,"Sangat Baik")</f>
        <v>Sangat Baik</v>
      </c>
    </row>
    <row r="1783" spans="1:16" x14ac:dyDescent="0.35">
      <c r="A1783">
        <v>1782</v>
      </c>
      <c r="B1783">
        <v>15771636</v>
      </c>
      <c r="C1783" t="s">
        <v>194</v>
      </c>
      <c r="D1783">
        <v>793</v>
      </c>
      <c r="E1783" t="s">
        <v>18</v>
      </c>
      <c r="F1783" t="s">
        <v>16</v>
      </c>
      <c r="G1783">
        <v>36</v>
      </c>
      <c r="H1783">
        <v>0</v>
      </c>
      <c r="I1783" s="6">
        <v>0</v>
      </c>
      <c r="J1783">
        <v>1</v>
      </c>
      <c r="K1783">
        <v>0</v>
      </c>
      <c r="L1783">
        <v>0</v>
      </c>
      <c r="M1783">
        <v>14899347</v>
      </c>
      <c r="N1783">
        <v>0</v>
      </c>
      <c r="O1783" t="str" cm="1">
        <f t="array" ref="O1783">_xlfn.IFS(Churn_Modelling[[#This Row],[Balance]]=0,"Tidak ada Saldo",Churn_Modelling[[#This Row],[Balance]]&lt;=5000000,"Saldo Rendah",Churn_Modelling[[#This Row],[Balance]]&lt;=10000000,"Saldo Menengah",Churn_Modelling[[#This Row],[Balance]]&lt;=15000000,"Saldo Tinggi",TRUE,"Saldo Premium")</f>
        <v>Tidak ada Saldo</v>
      </c>
      <c r="P1783" t="str" cm="1">
        <f t="array" ref="P1783">_xlfn.IFS(Churn_Modelling[[#This Row],[CreditScore]]&lt;=500,"Rendah",Churn_Modelling[[#This Row],[CreditScore]]&lt;=600,"Cukup",Churn_Modelling[[#This Row],[CreditScore]]&lt;=700,"Sedang",Churn_Modelling[[#This Row],[CreditScore]]&lt;=800,"Baik",TRUE,"Sangat Baik")</f>
        <v>Baik</v>
      </c>
    </row>
    <row r="1784" spans="1:16" hidden="1" x14ac:dyDescent="0.35">
      <c r="A1784">
        <v>1783</v>
      </c>
      <c r="B1784">
        <v>15642002</v>
      </c>
      <c r="C1784" t="s">
        <v>923</v>
      </c>
      <c r="D1784">
        <v>554</v>
      </c>
      <c r="E1784" t="s">
        <v>15</v>
      </c>
      <c r="F1784" t="s">
        <v>16</v>
      </c>
      <c r="G1784">
        <v>35</v>
      </c>
      <c r="H1784">
        <v>6</v>
      </c>
      <c r="I1784" s="6">
        <v>11770718</v>
      </c>
      <c r="J1784">
        <v>2</v>
      </c>
      <c r="K1784">
        <v>0</v>
      </c>
      <c r="L1784">
        <v>0</v>
      </c>
      <c r="M1784">
        <v>9527715</v>
      </c>
      <c r="N1784">
        <v>1</v>
      </c>
      <c r="O1784" t="str" cm="1">
        <f t="array" ref="O1784">_xlfn.IFS(Churn_Modelling[[#This Row],[Balance]]=0,"Tidak ada Saldo",Churn_Modelling[[#This Row],[Balance]]&lt;=5000000,"Saldo Rendah",Churn_Modelling[[#This Row],[Balance]]&lt;=10000000,"Saldo Menengah",Churn_Modelling[[#This Row],[Balance]]&lt;=15000000,"Saldo Tinggi",TRUE,"Saldo Premium")</f>
        <v>Saldo Tinggi</v>
      </c>
      <c r="P1784" t="str" cm="1">
        <f t="array" ref="P1784">_xlfn.IFS(Churn_Modelling[[#This Row],[CreditScore]]&lt;=500,"Rendah",Churn_Modelling[[#This Row],[CreditScore]]&lt;=600,"Cukup",Churn_Modelling[[#This Row],[CreditScore]]&lt;=700,"Sedang",Churn_Modelling[[#This Row],[CreditScore]]&lt;=800,"Baik",TRUE,"Sangat Baik")</f>
        <v>Cukup</v>
      </c>
    </row>
    <row r="1785" spans="1:16" x14ac:dyDescent="0.35">
      <c r="A1785">
        <v>1784</v>
      </c>
      <c r="B1785">
        <v>15693381</v>
      </c>
      <c r="C1785" t="s">
        <v>1124</v>
      </c>
      <c r="D1785">
        <v>533</v>
      </c>
      <c r="E1785" t="s">
        <v>18</v>
      </c>
      <c r="F1785" t="s">
        <v>23</v>
      </c>
      <c r="G1785">
        <v>38</v>
      </c>
      <c r="H1785">
        <v>1</v>
      </c>
      <c r="I1785" s="6">
        <v>13528933</v>
      </c>
      <c r="J1785">
        <v>2</v>
      </c>
      <c r="K1785">
        <v>0</v>
      </c>
      <c r="L1785">
        <v>1</v>
      </c>
      <c r="M1785">
        <v>15295633</v>
      </c>
      <c r="N1785">
        <v>0</v>
      </c>
      <c r="O1785" t="str" cm="1">
        <f t="array" ref="O1785">_xlfn.IFS(Churn_Modelling[[#This Row],[Balance]]=0,"Tidak ada Saldo",Churn_Modelling[[#This Row],[Balance]]&lt;=5000000,"Saldo Rendah",Churn_Modelling[[#This Row],[Balance]]&lt;=10000000,"Saldo Menengah",Churn_Modelling[[#This Row],[Balance]]&lt;=15000000,"Saldo Tinggi",TRUE,"Saldo Premium")</f>
        <v>Saldo Tinggi</v>
      </c>
      <c r="P1785" t="str" cm="1">
        <f t="array" ref="P1785">_xlfn.IFS(Churn_Modelling[[#This Row],[CreditScore]]&lt;=500,"Rendah",Churn_Modelling[[#This Row],[CreditScore]]&lt;=600,"Cukup",Churn_Modelling[[#This Row],[CreditScore]]&lt;=700,"Sedang",Churn_Modelling[[#This Row],[CreditScore]]&lt;=800,"Baik",TRUE,"Sangat Baik")</f>
        <v>Cukup</v>
      </c>
    </row>
    <row r="1786" spans="1:16" x14ac:dyDescent="0.35">
      <c r="A1786">
        <v>1785</v>
      </c>
      <c r="B1786">
        <v>15607691</v>
      </c>
      <c r="C1786" t="s">
        <v>792</v>
      </c>
      <c r="D1786">
        <v>658</v>
      </c>
      <c r="E1786" t="s">
        <v>15</v>
      </c>
      <c r="F1786" t="s">
        <v>23</v>
      </c>
      <c r="G1786">
        <v>36</v>
      </c>
      <c r="H1786">
        <v>8</v>
      </c>
      <c r="I1786" s="6">
        <v>17406046</v>
      </c>
      <c r="J1786">
        <v>1</v>
      </c>
      <c r="K1786">
        <v>1</v>
      </c>
      <c r="L1786">
        <v>1</v>
      </c>
      <c r="M1786">
        <v>9492562</v>
      </c>
      <c r="N1786">
        <v>0</v>
      </c>
      <c r="O1786" t="str" cm="1">
        <f t="array" ref="O1786">_xlfn.IFS(Churn_Modelling[[#This Row],[Balance]]=0,"Tidak ada Saldo",Churn_Modelling[[#This Row],[Balance]]&lt;=5000000,"Saldo Rendah",Churn_Modelling[[#This Row],[Balance]]&lt;=10000000,"Saldo Menengah",Churn_Modelling[[#This Row],[Balance]]&lt;=15000000,"Saldo Tinggi",TRUE,"Saldo Premium")</f>
        <v>Saldo Premium</v>
      </c>
      <c r="P1786" t="str" cm="1">
        <f t="array" ref="P1786">_xlfn.IFS(Churn_Modelling[[#This Row],[CreditScore]]&lt;=500,"Rendah",Churn_Modelling[[#This Row],[CreditScore]]&lt;=600,"Cukup",Churn_Modelling[[#This Row],[CreditScore]]&lt;=700,"Sedang",Churn_Modelling[[#This Row],[CreditScore]]&lt;=800,"Baik",TRUE,"Sangat Baik")</f>
        <v>Sedang</v>
      </c>
    </row>
    <row r="1787" spans="1:16" x14ac:dyDescent="0.35">
      <c r="A1787">
        <v>1786</v>
      </c>
      <c r="B1787">
        <v>15589380</v>
      </c>
      <c r="C1787" t="s">
        <v>645</v>
      </c>
      <c r="D1787">
        <v>713</v>
      </c>
      <c r="E1787" t="s">
        <v>26</v>
      </c>
      <c r="F1787" t="s">
        <v>23</v>
      </c>
      <c r="G1787">
        <v>40</v>
      </c>
      <c r="H1787">
        <v>3</v>
      </c>
      <c r="I1787" s="6">
        <v>11444684</v>
      </c>
      <c r="J1787">
        <v>2</v>
      </c>
      <c r="K1787">
        <v>1</v>
      </c>
      <c r="L1787">
        <v>1</v>
      </c>
      <c r="M1787">
        <v>8730818</v>
      </c>
      <c r="N1787">
        <v>0</v>
      </c>
      <c r="O1787" t="str" cm="1">
        <f t="array" ref="O1787">_xlfn.IFS(Churn_Modelling[[#This Row],[Balance]]=0,"Tidak ada Saldo",Churn_Modelling[[#This Row],[Balance]]&lt;=5000000,"Saldo Rendah",Churn_Modelling[[#This Row],[Balance]]&lt;=10000000,"Saldo Menengah",Churn_Modelling[[#This Row],[Balance]]&lt;=15000000,"Saldo Tinggi",TRUE,"Saldo Premium")</f>
        <v>Saldo Tinggi</v>
      </c>
      <c r="P1787" t="str" cm="1">
        <f t="array" ref="P1787">_xlfn.IFS(Churn_Modelling[[#This Row],[CreditScore]]&lt;=500,"Rendah",Churn_Modelling[[#This Row],[CreditScore]]&lt;=600,"Cukup",Churn_Modelling[[#This Row],[CreditScore]]&lt;=700,"Sedang",Churn_Modelling[[#This Row],[CreditScore]]&lt;=800,"Baik",TRUE,"Sangat Baik")</f>
        <v>Baik</v>
      </c>
    </row>
    <row r="1788" spans="1:16" hidden="1" x14ac:dyDescent="0.35">
      <c r="A1788">
        <v>1787</v>
      </c>
      <c r="B1788">
        <v>15603846</v>
      </c>
      <c r="C1788" t="s">
        <v>1104</v>
      </c>
      <c r="D1788">
        <v>711</v>
      </c>
      <c r="E1788" t="s">
        <v>18</v>
      </c>
      <c r="F1788" t="s">
        <v>23</v>
      </c>
      <c r="G1788">
        <v>37</v>
      </c>
      <c r="H1788">
        <v>2</v>
      </c>
      <c r="I1788" s="6">
        <v>0</v>
      </c>
      <c r="J1788">
        <v>2</v>
      </c>
      <c r="K1788">
        <v>1</v>
      </c>
      <c r="L1788">
        <v>0</v>
      </c>
      <c r="M1788">
        <v>8397886</v>
      </c>
      <c r="N1788">
        <v>1</v>
      </c>
      <c r="O1788" t="str" cm="1">
        <f t="array" ref="O1788">_xlfn.IFS(Churn_Modelling[[#This Row],[Balance]]=0,"Tidak ada Saldo",Churn_Modelling[[#This Row],[Balance]]&lt;=5000000,"Saldo Rendah",Churn_Modelling[[#This Row],[Balance]]&lt;=10000000,"Saldo Menengah",Churn_Modelling[[#This Row],[Balance]]&lt;=15000000,"Saldo Tinggi",TRUE,"Saldo Premium")</f>
        <v>Tidak ada Saldo</v>
      </c>
      <c r="P1788" t="str" cm="1">
        <f t="array" ref="P1788">_xlfn.IFS(Churn_Modelling[[#This Row],[CreditScore]]&lt;=500,"Rendah",Churn_Modelling[[#This Row],[CreditScore]]&lt;=600,"Cukup",Churn_Modelling[[#This Row],[CreditScore]]&lt;=700,"Sedang",Churn_Modelling[[#This Row],[CreditScore]]&lt;=800,"Baik",TRUE,"Sangat Baik")</f>
        <v>Baik</v>
      </c>
    </row>
    <row r="1789" spans="1:16" hidden="1" x14ac:dyDescent="0.35">
      <c r="A1789">
        <v>1788</v>
      </c>
      <c r="B1789">
        <v>15753549</v>
      </c>
      <c r="C1789" t="s">
        <v>271</v>
      </c>
      <c r="D1789">
        <v>669</v>
      </c>
      <c r="E1789" t="s">
        <v>15</v>
      </c>
      <c r="F1789" t="s">
        <v>23</v>
      </c>
      <c r="G1789">
        <v>25</v>
      </c>
      <c r="H1789">
        <v>1</v>
      </c>
      <c r="I1789" s="6">
        <v>15784853</v>
      </c>
      <c r="J1789">
        <v>1</v>
      </c>
      <c r="K1789">
        <v>0</v>
      </c>
      <c r="L1789">
        <v>0</v>
      </c>
      <c r="M1789">
        <v>3754393</v>
      </c>
      <c r="N1789">
        <v>1</v>
      </c>
      <c r="O1789" t="str" cm="1">
        <f t="array" ref="O1789">_xlfn.IFS(Churn_Modelling[[#This Row],[Balance]]=0,"Tidak ada Saldo",Churn_Modelling[[#This Row],[Balance]]&lt;=5000000,"Saldo Rendah",Churn_Modelling[[#This Row],[Balance]]&lt;=10000000,"Saldo Menengah",Churn_Modelling[[#This Row],[Balance]]&lt;=15000000,"Saldo Tinggi",TRUE,"Saldo Premium")</f>
        <v>Saldo Premium</v>
      </c>
      <c r="P1789" t="str" cm="1">
        <f t="array" ref="P1789">_xlfn.IFS(Churn_Modelling[[#This Row],[CreditScore]]&lt;=500,"Rendah",Churn_Modelling[[#This Row],[CreditScore]]&lt;=600,"Cukup",Churn_Modelling[[#This Row],[CreditScore]]&lt;=700,"Sedang",Churn_Modelling[[#This Row],[CreditScore]]&lt;=800,"Baik",TRUE,"Sangat Baik")</f>
        <v>Sedang</v>
      </c>
    </row>
    <row r="1790" spans="1:16" x14ac:dyDescent="0.35">
      <c r="A1790">
        <v>1789</v>
      </c>
      <c r="B1790">
        <v>15725355</v>
      </c>
      <c r="C1790" t="s">
        <v>1125</v>
      </c>
      <c r="D1790">
        <v>439</v>
      </c>
      <c r="E1790" t="s">
        <v>15</v>
      </c>
      <c r="F1790" t="s">
        <v>16</v>
      </c>
      <c r="G1790">
        <v>43</v>
      </c>
      <c r="H1790">
        <v>8</v>
      </c>
      <c r="I1790" s="6">
        <v>0</v>
      </c>
      <c r="J1790">
        <v>1</v>
      </c>
      <c r="K1790">
        <v>0</v>
      </c>
      <c r="L1790">
        <v>1</v>
      </c>
      <c r="M1790">
        <v>1048893</v>
      </c>
      <c r="N1790">
        <v>0</v>
      </c>
      <c r="O1790" t="str" cm="1">
        <f t="array" ref="O1790">_xlfn.IFS(Churn_Modelling[[#This Row],[Balance]]=0,"Tidak ada Saldo",Churn_Modelling[[#This Row],[Balance]]&lt;=5000000,"Saldo Rendah",Churn_Modelling[[#This Row],[Balance]]&lt;=10000000,"Saldo Menengah",Churn_Modelling[[#This Row],[Balance]]&lt;=15000000,"Saldo Tinggi",TRUE,"Saldo Premium")</f>
        <v>Tidak ada Saldo</v>
      </c>
      <c r="P1790" t="str" cm="1">
        <f t="array" ref="P1790">_xlfn.IFS(Churn_Modelling[[#This Row],[CreditScore]]&lt;=500,"Rendah",Churn_Modelling[[#This Row],[CreditScore]]&lt;=600,"Cukup",Churn_Modelling[[#This Row],[CreditScore]]&lt;=700,"Sedang",Churn_Modelling[[#This Row],[CreditScore]]&lt;=800,"Baik",TRUE,"Sangat Baik")</f>
        <v>Rendah</v>
      </c>
    </row>
    <row r="1791" spans="1:16" x14ac:dyDescent="0.35">
      <c r="A1791">
        <v>1790</v>
      </c>
      <c r="B1791">
        <v>15773017</v>
      </c>
      <c r="C1791" t="s">
        <v>1060</v>
      </c>
      <c r="D1791">
        <v>763</v>
      </c>
      <c r="E1791" t="s">
        <v>18</v>
      </c>
      <c r="F1791" t="s">
        <v>16</v>
      </c>
      <c r="G1791">
        <v>37</v>
      </c>
      <c r="H1791">
        <v>6</v>
      </c>
      <c r="I1791" s="6">
        <v>0</v>
      </c>
      <c r="J1791">
        <v>2</v>
      </c>
      <c r="K1791">
        <v>1</v>
      </c>
      <c r="L1791">
        <v>1</v>
      </c>
      <c r="M1791">
        <v>14970525</v>
      </c>
      <c r="N1791">
        <v>0</v>
      </c>
      <c r="O1791" t="str" cm="1">
        <f t="array" ref="O1791">_xlfn.IFS(Churn_Modelling[[#This Row],[Balance]]=0,"Tidak ada Saldo",Churn_Modelling[[#This Row],[Balance]]&lt;=5000000,"Saldo Rendah",Churn_Modelling[[#This Row],[Balance]]&lt;=10000000,"Saldo Menengah",Churn_Modelling[[#This Row],[Balance]]&lt;=15000000,"Saldo Tinggi",TRUE,"Saldo Premium")</f>
        <v>Tidak ada Saldo</v>
      </c>
      <c r="P1791" t="str" cm="1">
        <f t="array" ref="P1791">_xlfn.IFS(Churn_Modelling[[#This Row],[CreditScore]]&lt;=500,"Rendah",Churn_Modelling[[#This Row],[CreditScore]]&lt;=600,"Cukup",Churn_Modelling[[#This Row],[CreditScore]]&lt;=700,"Sedang",Churn_Modelling[[#This Row],[CreditScore]]&lt;=800,"Baik",TRUE,"Sangat Baik")</f>
        <v>Baik</v>
      </c>
    </row>
    <row r="1792" spans="1:16" x14ac:dyDescent="0.35">
      <c r="A1792">
        <v>1791</v>
      </c>
      <c r="B1792">
        <v>15625641</v>
      </c>
      <c r="C1792" t="s">
        <v>444</v>
      </c>
      <c r="D1792">
        <v>697</v>
      </c>
      <c r="E1792" t="s">
        <v>26</v>
      </c>
      <c r="F1792" t="s">
        <v>16</v>
      </c>
      <c r="G1792">
        <v>74</v>
      </c>
      <c r="H1792">
        <v>3</v>
      </c>
      <c r="I1792" s="6">
        <v>10807136</v>
      </c>
      <c r="J1792">
        <v>2</v>
      </c>
      <c r="K1792">
        <v>1</v>
      </c>
      <c r="L1792">
        <v>1</v>
      </c>
      <c r="M1792">
        <v>1644579</v>
      </c>
      <c r="N1792">
        <v>0</v>
      </c>
      <c r="O1792" t="str" cm="1">
        <f t="array" ref="O1792">_xlfn.IFS(Churn_Modelling[[#This Row],[Balance]]=0,"Tidak ada Saldo",Churn_Modelling[[#This Row],[Balance]]&lt;=5000000,"Saldo Rendah",Churn_Modelling[[#This Row],[Balance]]&lt;=10000000,"Saldo Menengah",Churn_Modelling[[#This Row],[Balance]]&lt;=15000000,"Saldo Tinggi",TRUE,"Saldo Premium")</f>
        <v>Saldo Tinggi</v>
      </c>
      <c r="P1792" t="str" cm="1">
        <f t="array" ref="P1792">_xlfn.IFS(Churn_Modelling[[#This Row],[CreditScore]]&lt;=500,"Rendah",Churn_Modelling[[#This Row],[CreditScore]]&lt;=600,"Cukup",Churn_Modelling[[#This Row],[CreditScore]]&lt;=700,"Sedang",Churn_Modelling[[#This Row],[CreditScore]]&lt;=800,"Baik",TRUE,"Sangat Baik")</f>
        <v>Sedang</v>
      </c>
    </row>
    <row r="1793" spans="1:16" x14ac:dyDescent="0.35">
      <c r="A1793">
        <v>1792</v>
      </c>
      <c r="B1793">
        <v>15776467</v>
      </c>
      <c r="C1793" t="s">
        <v>378</v>
      </c>
      <c r="D1793">
        <v>702</v>
      </c>
      <c r="E1793" t="s">
        <v>18</v>
      </c>
      <c r="F1793" t="s">
        <v>16</v>
      </c>
      <c r="G1793">
        <v>35</v>
      </c>
      <c r="H1793">
        <v>8</v>
      </c>
      <c r="I1793" s="6">
        <v>142628</v>
      </c>
      <c r="J1793">
        <v>2</v>
      </c>
      <c r="K1793">
        <v>1</v>
      </c>
      <c r="L1793">
        <v>0</v>
      </c>
      <c r="M1793">
        <v>5468916</v>
      </c>
      <c r="N1793">
        <v>0</v>
      </c>
      <c r="O1793" t="str" cm="1">
        <f t="array" ref="O1793">_xlfn.IFS(Churn_Modelling[[#This Row],[Balance]]=0,"Tidak ada Saldo",Churn_Modelling[[#This Row],[Balance]]&lt;=5000000,"Saldo Rendah",Churn_Modelling[[#This Row],[Balance]]&lt;=10000000,"Saldo Menengah",Churn_Modelling[[#This Row],[Balance]]&lt;=15000000,"Saldo Tinggi",TRUE,"Saldo Premium")</f>
        <v>Saldo Rendah</v>
      </c>
      <c r="P1793" t="str" cm="1">
        <f t="array" ref="P1793">_xlfn.IFS(Churn_Modelling[[#This Row],[CreditScore]]&lt;=500,"Rendah",Churn_Modelling[[#This Row],[CreditScore]]&lt;=600,"Cukup",Churn_Modelling[[#This Row],[CreditScore]]&lt;=700,"Sedang",Churn_Modelling[[#This Row],[CreditScore]]&lt;=800,"Baik",TRUE,"Sangat Baik")</f>
        <v>Baik</v>
      </c>
    </row>
    <row r="1794" spans="1:16" x14ac:dyDescent="0.35">
      <c r="A1794">
        <v>1793</v>
      </c>
      <c r="B1794">
        <v>15746451</v>
      </c>
      <c r="C1794" t="s">
        <v>435</v>
      </c>
      <c r="D1794">
        <v>686</v>
      </c>
      <c r="E1794" t="s">
        <v>18</v>
      </c>
      <c r="F1794" t="s">
        <v>23</v>
      </c>
      <c r="G1794">
        <v>41</v>
      </c>
      <c r="H1794">
        <v>7</v>
      </c>
      <c r="I1794" s="6">
        <v>10274972</v>
      </c>
      <c r="J1794">
        <v>1</v>
      </c>
      <c r="K1794">
        <v>0</v>
      </c>
      <c r="L1794">
        <v>1</v>
      </c>
      <c r="M1794">
        <v>19491386</v>
      </c>
      <c r="N1794">
        <v>0</v>
      </c>
      <c r="O1794" t="str" cm="1">
        <f t="array" ref="O1794">_xlfn.IFS(Churn_Modelling[[#This Row],[Balance]]=0,"Tidak ada Saldo",Churn_Modelling[[#This Row],[Balance]]&lt;=5000000,"Saldo Rendah",Churn_Modelling[[#This Row],[Balance]]&lt;=10000000,"Saldo Menengah",Churn_Modelling[[#This Row],[Balance]]&lt;=15000000,"Saldo Tinggi",TRUE,"Saldo Premium")</f>
        <v>Saldo Tinggi</v>
      </c>
      <c r="P1794" t="str" cm="1">
        <f t="array" ref="P1794">_xlfn.IFS(Churn_Modelling[[#This Row],[CreditScore]]&lt;=500,"Rendah",Churn_Modelling[[#This Row],[CreditScore]]&lt;=600,"Cukup",Churn_Modelling[[#This Row],[CreditScore]]&lt;=700,"Sedang",Churn_Modelling[[#This Row],[CreditScore]]&lt;=800,"Baik",TRUE,"Sangat Baik")</f>
        <v>Sedang</v>
      </c>
    </row>
    <row r="1795" spans="1:16" x14ac:dyDescent="0.35">
      <c r="A1795">
        <v>1794</v>
      </c>
      <c r="B1795">
        <v>15777922</v>
      </c>
      <c r="C1795" t="s">
        <v>1126</v>
      </c>
      <c r="D1795">
        <v>629</v>
      </c>
      <c r="E1795" t="s">
        <v>18</v>
      </c>
      <c r="F1795" t="s">
        <v>23</v>
      </c>
      <c r="G1795">
        <v>36</v>
      </c>
      <c r="H1795">
        <v>1</v>
      </c>
      <c r="I1795" s="6">
        <v>16175787</v>
      </c>
      <c r="J1795">
        <v>2</v>
      </c>
      <c r="K1795">
        <v>1</v>
      </c>
      <c r="L1795">
        <v>1</v>
      </c>
      <c r="M1795">
        <v>14637172</v>
      </c>
      <c r="N1795">
        <v>0</v>
      </c>
      <c r="O1795" t="str" cm="1">
        <f t="array" ref="O1795">_xlfn.IFS(Churn_Modelling[[#This Row],[Balance]]=0,"Tidak ada Saldo",Churn_Modelling[[#This Row],[Balance]]&lt;=5000000,"Saldo Rendah",Churn_Modelling[[#This Row],[Balance]]&lt;=10000000,"Saldo Menengah",Churn_Modelling[[#This Row],[Balance]]&lt;=15000000,"Saldo Tinggi",TRUE,"Saldo Premium")</f>
        <v>Saldo Premium</v>
      </c>
      <c r="P1795" t="str" cm="1">
        <f t="array" ref="P1795">_xlfn.IFS(Churn_Modelling[[#This Row],[CreditScore]]&lt;=500,"Rendah",Churn_Modelling[[#This Row],[CreditScore]]&lt;=600,"Cukup",Churn_Modelling[[#This Row],[CreditScore]]&lt;=700,"Sedang",Churn_Modelling[[#This Row],[CreditScore]]&lt;=800,"Baik",TRUE,"Sangat Baik")</f>
        <v>Sedang</v>
      </c>
    </row>
    <row r="1796" spans="1:16" x14ac:dyDescent="0.35">
      <c r="A1796">
        <v>1795</v>
      </c>
      <c r="B1796">
        <v>15606841</v>
      </c>
      <c r="C1796" t="s">
        <v>1127</v>
      </c>
      <c r="D1796">
        <v>823</v>
      </c>
      <c r="E1796" t="s">
        <v>15</v>
      </c>
      <c r="F1796" t="s">
        <v>23</v>
      </c>
      <c r="G1796">
        <v>38</v>
      </c>
      <c r="H1796">
        <v>1</v>
      </c>
      <c r="I1796" s="6">
        <v>0</v>
      </c>
      <c r="J1796">
        <v>2</v>
      </c>
      <c r="K1796">
        <v>1</v>
      </c>
      <c r="L1796">
        <v>0</v>
      </c>
      <c r="M1796">
        <v>1566037</v>
      </c>
      <c r="N1796">
        <v>0</v>
      </c>
      <c r="O1796" t="str" cm="1">
        <f t="array" ref="O1796">_xlfn.IFS(Churn_Modelling[[#This Row],[Balance]]=0,"Tidak ada Saldo",Churn_Modelling[[#This Row],[Balance]]&lt;=5000000,"Saldo Rendah",Churn_Modelling[[#This Row],[Balance]]&lt;=10000000,"Saldo Menengah",Churn_Modelling[[#This Row],[Balance]]&lt;=15000000,"Saldo Tinggi",TRUE,"Saldo Premium")</f>
        <v>Tidak ada Saldo</v>
      </c>
      <c r="P1796" t="str" cm="1">
        <f t="array" ref="P1796">_xlfn.IFS(Churn_Modelling[[#This Row],[CreditScore]]&lt;=500,"Rendah",Churn_Modelling[[#This Row],[CreditScore]]&lt;=600,"Cukup",Churn_Modelling[[#This Row],[CreditScore]]&lt;=700,"Sedang",Churn_Modelling[[#This Row],[CreditScore]]&lt;=800,"Baik",TRUE,"Sangat Baik")</f>
        <v>Sangat Baik</v>
      </c>
    </row>
    <row r="1797" spans="1:16" x14ac:dyDescent="0.35">
      <c r="A1797">
        <v>1796</v>
      </c>
      <c r="B1797">
        <v>15757648</v>
      </c>
      <c r="C1797" t="s">
        <v>194</v>
      </c>
      <c r="D1797">
        <v>683</v>
      </c>
      <c r="E1797" t="s">
        <v>26</v>
      </c>
      <c r="F1797" t="s">
        <v>16</v>
      </c>
      <c r="G1797">
        <v>35</v>
      </c>
      <c r="H1797">
        <v>5</v>
      </c>
      <c r="I1797" s="6">
        <v>9569879</v>
      </c>
      <c r="J1797">
        <v>1</v>
      </c>
      <c r="K1797">
        <v>0</v>
      </c>
      <c r="L1797">
        <v>1</v>
      </c>
      <c r="M1797">
        <v>18256676</v>
      </c>
      <c r="N1797">
        <v>0</v>
      </c>
      <c r="O1797" t="str" cm="1">
        <f t="array" ref="O1797">_xlfn.IFS(Churn_Modelling[[#This Row],[Balance]]=0,"Tidak ada Saldo",Churn_Modelling[[#This Row],[Balance]]&lt;=5000000,"Saldo Rendah",Churn_Modelling[[#This Row],[Balance]]&lt;=10000000,"Saldo Menengah",Churn_Modelling[[#This Row],[Balance]]&lt;=15000000,"Saldo Tinggi",TRUE,"Saldo Premium")</f>
        <v>Saldo Menengah</v>
      </c>
      <c r="P1797" t="str" cm="1">
        <f t="array" ref="P1797">_xlfn.IFS(Churn_Modelling[[#This Row],[CreditScore]]&lt;=500,"Rendah",Churn_Modelling[[#This Row],[CreditScore]]&lt;=600,"Cukup",Churn_Modelling[[#This Row],[CreditScore]]&lt;=700,"Sedang",Churn_Modelling[[#This Row],[CreditScore]]&lt;=800,"Baik",TRUE,"Sangat Baik")</f>
        <v>Sedang</v>
      </c>
    </row>
    <row r="1798" spans="1:16" x14ac:dyDescent="0.35">
      <c r="A1798">
        <v>1797</v>
      </c>
      <c r="B1798">
        <v>15677173</v>
      </c>
      <c r="C1798" t="s">
        <v>1128</v>
      </c>
      <c r="D1798">
        <v>555</v>
      </c>
      <c r="E1798" t="s">
        <v>15</v>
      </c>
      <c r="F1798" t="s">
        <v>23</v>
      </c>
      <c r="G1798">
        <v>37</v>
      </c>
      <c r="H1798">
        <v>9</v>
      </c>
      <c r="I1798" s="6">
        <v>12496913</v>
      </c>
      <c r="J1798">
        <v>1</v>
      </c>
      <c r="K1798">
        <v>1</v>
      </c>
      <c r="L1798">
        <v>0</v>
      </c>
      <c r="M1798">
        <v>6019405</v>
      </c>
      <c r="N1798">
        <v>0</v>
      </c>
      <c r="O1798" t="str" cm="1">
        <f t="array" ref="O1798">_xlfn.IFS(Churn_Modelling[[#This Row],[Balance]]=0,"Tidak ada Saldo",Churn_Modelling[[#This Row],[Balance]]&lt;=5000000,"Saldo Rendah",Churn_Modelling[[#This Row],[Balance]]&lt;=10000000,"Saldo Menengah",Churn_Modelling[[#This Row],[Balance]]&lt;=15000000,"Saldo Tinggi",TRUE,"Saldo Premium")</f>
        <v>Saldo Tinggi</v>
      </c>
      <c r="P1798" t="str" cm="1">
        <f t="array" ref="P1798">_xlfn.IFS(Churn_Modelling[[#This Row],[CreditScore]]&lt;=500,"Rendah",Churn_Modelling[[#This Row],[CreditScore]]&lt;=600,"Cukup",Churn_Modelling[[#This Row],[CreditScore]]&lt;=700,"Sedang",Churn_Modelling[[#This Row],[CreditScore]]&lt;=800,"Baik",TRUE,"Sangat Baik")</f>
        <v>Cukup</v>
      </c>
    </row>
    <row r="1799" spans="1:16" hidden="1" x14ac:dyDescent="0.35">
      <c r="A1799">
        <v>1798</v>
      </c>
      <c r="B1799">
        <v>15764170</v>
      </c>
      <c r="C1799" t="s">
        <v>177</v>
      </c>
      <c r="D1799">
        <v>647</v>
      </c>
      <c r="E1799" t="s">
        <v>26</v>
      </c>
      <c r="F1799" t="s">
        <v>23</v>
      </c>
      <c r="G1799">
        <v>44</v>
      </c>
      <c r="H1799">
        <v>4</v>
      </c>
      <c r="I1799" s="6">
        <v>9396035</v>
      </c>
      <c r="J1799">
        <v>1</v>
      </c>
      <c r="K1799">
        <v>1</v>
      </c>
      <c r="L1799">
        <v>0</v>
      </c>
      <c r="M1799">
        <v>3657953</v>
      </c>
      <c r="N1799">
        <v>1</v>
      </c>
      <c r="O1799" t="str" cm="1">
        <f t="array" ref="O1799">_xlfn.IFS(Churn_Modelling[[#This Row],[Balance]]=0,"Tidak ada Saldo",Churn_Modelling[[#This Row],[Balance]]&lt;=5000000,"Saldo Rendah",Churn_Modelling[[#This Row],[Balance]]&lt;=10000000,"Saldo Menengah",Churn_Modelling[[#This Row],[Balance]]&lt;=15000000,"Saldo Tinggi",TRUE,"Saldo Premium")</f>
        <v>Saldo Menengah</v>
      </c>
      <c r="P1799" t="str" cm="1">
        <f t="array" ref="P1799">_xlfn.IFS(Churn_Modelling[[#This Row],[CreditScore]]&lt;=500,"Rendah",Churn_Modelling[[#This Row],[CreditScore]]&lt;=600,"Cukup",Churn_Modelling[[#This Row],[CreditScore]]&lt;=700,"Sedang",Churn_Modelling[[#This Row],[CreditScore]]&lt;=800,"Baik",TRUE,"Sangat Baik")</f>
        <v>Sedang</v>
      </c>
    </row>
    <row r="1800" spans="1:16" hidden="1" x14ac:dyDescent="0.35">
      <c r="A1800">
        <v>1799</v>
      </c>
      <c r="B1800">
        <v>15610446</v>
      </c>
      <c r="C1800" t="s">
        <v>1129</v>
      </c>
      <c r="D1800">
        <v>714</v>
      </c>
      <c r="E1800" t="s">
        <v>15</v>
      </c>
      <c r="F1800" t="s">
        <v>16</v>
      </c>
      <c r="G1800">
        <v>51</v>
      </c>
      <c r="H1800">
        <v>4</v>
      </c>
      <c r="I1800" s="6">
        <v>8830887</v>
      </c>
      <c r="J1800">
        <v>3</v>
      </c>
      <c r="K1800">
        <v>0</v>
      </c>
      <c r="L1800">
        <v>0</v>
      </c>
      <c r="M1800">
        <v>586253</v>
      </c>
      <c r="N1800">
        <v>1</v>
      </c>
      <c r="O1800" t="str" cm="1">
        <f t="array" ref="O1800">_xlfn.IFS(Churn_Modelling[[#This Row],[Balance]]=0,"Tidak ada Saldo",Churn_Modelling[[#This Row],[Balance]]&lt;=5000000,"Saldo Rendah",Churn_Modelling[[#This Row],[Balance]]&lt;=10000000,"Saldo Menengah",Churn_Modelling[[#This Row],[Balance]]&lt;=15000000,"Saldo Tinggi",TRUE,"Saldo Premium")</f>
        <v>Saldo Menengah</v>
      </c>
      <c r="P1800" t="str" cm="1">
        <f t="array" ref="P1800">_xlfn.IFS(Churn_Modelling[[#This Row],[CreditScore]]&lt;=500,"Rendah",Churn_Modelling[[#This Row],[CreditScore]]&lt;=600,"Cukup",Churn_Modelling[[#This Row],[CreditScore]]&lt;=700,"Sedang",Churn_Modelling[[#This Row],[CreditScore]]&lt;=800,"Baik",TRUE,"Sangat Baik")</f>
        <v>Baik</v>
      </c>
    </row>
    <row r="1801" spans="1:16" x14ac:dyDescent="0.35">
      <c r="A1801">
        <v>1800</v>
      </c>
      <c r="B1801">
        <v>15612776</v>
      </c>
      <c r="C1801" t="s">
        <v>490</v>
      </c>
      <c r="D1801">
        <v>850</v>
      </c>
      <c r="E1801" t="s">
        <v>18</v>
      </c>
      <c r="F1801" t="s">
        <v>16</v>
      </c>
      <c r="G1801">
        <v>39</v>
      </c>
      <c r="H1801">
        <v>10</v>
      </c>
      <c r="I1801" s="6">
        <v>0</v>
      </c>
      <c r="J1801">
        <v>2</v>
      </c>
      <c r="K1801">
        <v>1</v>
      </c>
      <c r="L1801">
        <v>1</v>
      </c>
      <c r="M1801">
        <v>14303009</v>
      </c>
      <c r="N1801">
        <v>0</v>
      </c>
      <c r="O1801" t="str" cm="1">
        <f t="array" ref="O1801">_xlfn.IFS(Churn_Modelling[[#This Row],[Balance]]=0,"Tidak ada Saldo",Churn_Modelling[[#This Row],[Balance]]&lt;=5000000,"Saldo Rendah",Churn_Modelling[[#This Row],[Balance]]&lt;=10000000,"Saldo Menengah",Churn_Modelling[[#This Row],[Balance]]&lt;=15000000,"Saldo Tinggi",TRUE,"Saldo Premium")</f>
        <v>Tidak ada Saldo</v>
      </c>
      <c r="P1801" t="str" cm="1">
        <f t="array" ref="P1801">_xlfn.IFS(Churn_Modelling[[#This Row],[CreditScore]]&lt;=500,"Rendah",Churn_Modelling[[#This Row],[CreditScore]]&lt;=600,"Cukup",Churn_Modelling[[#This Row],[CreditScore]]&lt;=700,"Sedang",Churn_Modelling[[#This Row],[CreditScore]]&lt;=800,"Baik",TRUE,"Sangat Baik")</f>
        <v>Sangat Baik</v>
      </c>
    </row>
    <row r="1802" spans="1:16" x14ac:dyDescent="0.35">
      <c r="A1802">
        <v>1801</v>
      </c>
      <c r="B1802">
        <v>15794122</v>
      </c>
      <c r="C1802" t="s">
        <v>630</v>
      </c>
      <c r="D1802">
        <v>713</v>
      </c>
      <c r="E1802" t="s">
        <v>15</v>
      </c>
      <c r="F1802" t="s">
        <v>16</v>
      </c>
      <c r="G1802">
        <v>59</v>
      </c>
      <c r="H1802">
        <v>3</v>
      </c>
      <c r="I1802" s="6">
        <v>0</v>
      </c>
      <c r="J1802">
        <v>2</v>
      </c>
      <c r="K1802">
        <v>1</v>
      </c>
      <c r="L1802">
        <v>1</v>
      </c>
      <c r="M1802">
        <v>6270008</v>
      </c>
      <c r="N1802">
        <v>0</v>
      </c>
      <c r="O1802" t="str" cm="1">
        <f t="array" ref="O1802">_xlfn.IFS(Churn_Modelling[[#This Row],[Balance]]=0,"Tidak ada Saldo",Churn_Modelling[[#This Row],[Balance]]&lt;=5000000,"Saldo Rendah",Churn_Modelling[[#This Row],[Balance]]&lt;=10000000,"Saldo Menengah",Churn_Modelling[[#This Row],[Balance]]&lt;=15000000,"Saldo Tinggi",TRUE,"Saldo Premium")</f>
        <v>Tidak ada Saldo</v>
      </c>
      <c r="P1802" t="str" cm="1">
        <f t="array" ref="P1802">_xlfn.IFS(Churn_Modelling[[#This Row],[CreditScore]]&lt;=500,"Rendah",Churn_Modelling[[#This Row],[CreditScore]]&lt;=600,"Cukup",Churn_Modelling[[#This Row],[CreditScore]]&lt;=700,"Sedang",Churn_Modelling[[#This Row],[CreditScore]]&lt;=800,"Baik",TRUE,"Sangat Baik")</f>
        <v>Baik</v>
      </c>
    </row>
    <row r="1803" spans="1:16" x14ac:dyDescent="0.35">
      <c r="A1803">
        <v>1802</v>
      </c>
      <c r="B1803">
        <v>15774931</v>
      </c>
      <c r="C1803" t="s">
        <v>691</v>
      </c>
      <c r="D1803">
        <v>452</v>
      </c>
      <c r="E1803" t="s">
        <v>15</v>
      </c>
      <c r="F1803" t="s">
        <v>23</v>
      </c>
      <c r="G1803">
        <v>30</v>
      </c>
      <c r="H1803">
        <v>7</v>
      </c>
      <c r="I1803" s="6">
        <v>11293587</v>
      </c>
      <c r="J1803">
        <v>1</v>
      </c>
      <c r="K1803">
        <v>1</v>
      </c>
      <c r="L1803">
        <v>1</v>
      </c>
      <c r="M1803">
        <v>9901734</v>
      </c>
      <c r="N1803">
        <v>0</v>
      </c>
      <c r="O1803" t="str" cm="1">
        <f t="array" ref="O1803">_xlfn.IFS(Churn_Modelling[[#This Row],[Balance]]=0,"Tidak ada Saldo",Churn_Modelling[[#This Row],[Balance]]&lt;=5000000,"Saldo Rendah",Churn_Modelling[[#This Row],[Balance]]&lt;=10000000,"Saldo Menengah",Churn_Modelling[[#This Row],[Balance]]&lt;=15000000,"Saldo Tinggi",TRUE,"Saldo Premium")</f>
        <v>Saldo Tinggi</v>
      </c>
      <c r="P1803" t="str" cm="1">
        <f t="array" ref="P1803">_xlfn.IFS(Churn_Modelling[[#This Row],[CreditScore]]&lt;=500,"Rendah",Churn_Modelling[[#This Row],[CreditScore]]&lt;=600,"Cukup",Churn_Modelling[[#This Row],[CreditScore]]&lt;=700,"Sedang",Churn_Modelling[[#This Row],[CreditScore]]&lt;=800,"Baik",TRUE,"Sangat Baik")</f>
        <v>Rendah</v>
      </c>
    </row>
    <row r="1804" spans="1:16" x14ac:dyDescent="0.35">
      <c r="A1804">
        <v>1803</v>
      </c>
      <c r="B1804">
        <v>15779247</v>
      </c>
      <c r="C1804" t="s">
        <v>365</v>
      </c>
      <c r="D1804">
        <v>683</v>
      </c>
      <c r="E1804" t="s">
        <v>18</v>
      </c>
      <c r="F1804" t="s">
        <v>16</v>
      </c>
      <c r="G1804">
        <v>24</v>
      </c>
      <c r="H1804">
        <v>8</v>
      </c>
      <c r="I1804" s="6">
        <v>985671</v>
      </c>
      <c r="J1804">
        <v>1</v>
      </c>
      <c r="K1804">
        <v>1</v>
      </c>
      <c r="L1804">
        <v>0</v>
      </c>
      <c r="M1804">
        <v>18798701</v>
      </c>
      <c r="N1804">
        <v>0</v>
      </c>
      <c r="O1804" t="str" cm="1">
        <f t="array" ref="O1804">_xlfn.IFS(Churn_Modelling[[#This Row],[Balance]]=0,"Tidak ada Saldo",Churn_Modelling[[#This Row],[Balance]]&lt;=5000000,"Saldo Rendah",Churn_Modelling[[#This Row],[Balance]]&lt;=10000000,"Saldo Menengah",Churn_Modelling[[#This Row],[Balance]]&lt;=15000000,"Saldo Tinggi",TRUE,"Saldo Premium")</f>
        <v>Saldo Rendah</v>
      </c>
      <c r="P1804" t="str" cm="1">
        <f t="array" ref="P1804">_xlfn.IFS(Churn_Modelling[[#This Row],[CreditScore]]&lt;=500,"Rendah",Churn_Modelling[[#This Row],[CreditScore]]&lt;=600,"Cukup",Churn_Modelling[[#This Row],[CreditScore]]&lt;=700,"Sedang",Churn_Modelling[[#This Row],[CreditScore]]&lt;=800,"Baik",TRUE,"Sangat Baik")</f>
        <v>Sedang</v>
      </c>
    </row>
    <row r="1805" spans="1:16" x14ac:dyDescent="0.35">
      <c r="A1805">
        <v>1804</v>
      </c>
      <c r="B1805">
        <v>15707078</v>
      </c>
      <c r="C1805" t="s">
        <v>1130</v>
      </c>
      <c r="D1805">
        <v>577</v>
      </c>
      <c r="E1805" t="s">
        <v>15</v>
      </c>
      <c r="F1805" t="s">
        <v>16</v>
      </c>
      <c r="G1805">
        <v>26</v>
      </c>
      <c r="H1805">
        <v>1</v>
      </c>
      <c r="I1805" s="6">
        <v>18053051</v>
      </c>
      <c r="J1805">
        <v>1</v>
      </c>
      <c r="K1805">
        <v>0</v>
      </c>
      <c r="L1805">
        <v>0</v>
      </c>
      <c r="M1805">
        <v>12345462</v>
      </c>
      <c r="N1805">
        <v>0</v>
      </c>
      <c r="O1805" t="str" cm="1">
        <f t="array" ref="O1805">_xlfn.IFS(Churn_Modelling[[#This Row],[Balance]]=0,"Tidak ada Saldo",Churn_Modelling[[#This Row],[Balance]]&lt;=5000000,"Saldo Rendah",Churn_Modelling[[#This Row],[Balance]]&lt;=10000000,"Saldo Menengah",Churn_Modelling[[#This Row],[Balance]]&lt;=15000000,"Saldo Tinggi",TRUE,"Saldo Premium")</f>
        <v>Saldo Premium</v>
      </c>
      <c r="P1805" t="str" cm="1">
        <f t="array" ref="P1805">_xlfn.IFS(Churn_Modelling[[#This Row],[CreditScore]]&lt;=500,"Rendah",Churn_Modelling[[#This Row],[CreditScore]]&lt;=600,"Cukup",Churn_Modelling[[#This Row],[CreditScore]]&lt;=700,"Sedang",Churn_Modelling[[#This Row],[CreditScore]]&lt;=800,"Baik",TRUE,"Sangat Baik")</f>
        <v>Cukup</v>
      </c>
    </row>
    <row r="1806" spans="1:16" x14ac:dyDescent="0.35">
      <c r="A1806">
        <v>1805</v>
      </c>
      <c r="B1806">
        <v>15605263</v>
      </c>
      <c r="C1806" t="s">
        <v>32</v>
      </c>
      <c r="D1806">
        <v>552</v>
      </c>
      <c r="E1806" t="s">
        <v>15</v>
      </c>
      <c r="F1806" t="s">
        <v>23</v>
      </c>
      <c r="G1806">
        <v>33</v>
      </c>
      <c r="H1806">
        <v>5</v>
      </c>
      <c r="I1806" s="6">
        <v>14093157</v>
      </c>
      <c r="J1806">
        <v>1</v>
      </c>
      <c r="K1806">
        <v>0</v>
      </c>
      <c r="L1806">
        <v>1</v>
      </c>
      <c r="M1806">
        <v>109215</v>
      </c>
      <c r="N1806">
        <v>0</v>
      </c>
      <c r="O1806" t="str" cm="1">
        <f t="array" ref="O1806">_xlfn.IFS(Churn_Modelling[[#This Row],[Balance]]=0,"Tidak ada Saldo",Churn_Modelling[[#This Row],[Balance]]&lt;=5000000,"Saldo Rendah",Churn_Modelling[[#This Row],[Balance]]&lt;=10000000,"Saldo Menengah",Churn_Modelling[[#This Row],[Balance]]&lt;=15000000,"Saldo Tinggi",TRUE,"Saldo Premium")</f>
        <v>Saldo Tinggi</v>
      </c>
      <c r="P1806" t="str" cm="1">
        <f t="array" ref="P1806">_xlfn.IFS(Churn_Modelling[[#This Row],[CreditScore]]&lt;=500,"Rendah",Churn_Modelling[[#This Row],[CreditScore]]&lt;=600,"Cukup",Churn_Modelling[[#This Row],[CreditScore]]&lt;=700,"Sedang",Churn_Modelling[[#This Row],[CreditScore]]&lt;=800,"Baik",TRUE,"Sangat Baik")</f>
        <v>Cukup</v>
      </c>
    </row>
    <row r="1807" spans="1:16" x14ac:dyDescent="0.35">
      <c r="A1807">
        <v>1806</v>
      </c>
      <c r="B1807">
        <v>15607381</v>
      </c>
      <c r="C1807" t="s">
        <v>443</v>
      </c>
      <c r="D1807">
        <v>769</v>
      </c>
      <c r="E1807" t="s">
        <v>26</v>
      </c>
      <c r="F1807" t="s">
        <v>16</v>
      </c>
      <c r="G1807">
        <v>31</v>
      </c>
      <c r="H1807">
        <v>7</v>
      </c>
      <c r="I1807" s="6">
        <v>14891372</v>
      </c>
      <c r="J1807">
        <v>2</v>
      </c>
      <c r="K1807">
        <v>1</v>
      </c>
      <c r="L1807">
        <v>0</v>
      </c>
      <c r="M1807">
        <v>5381723</v>
      </c>
      <c r="N1807">
        <v>0</v>
      </c>
      <c r="O1807" t="str" cm="1">
        <f t="array" ref="O1807">_xlfn.IFS(Churn_Modelling[[#This Row],[Balance]]=0,"Tidak ada Saldo",Churn_Modelling[[#This Row],[Balance]]&lt;=5000000,"Saldo Rendah",Churn_Modelling[[#This Row],[Balance]]&lt;=10000000,"Saldo Menengah",Churn_Modelling[[#This Row],[Balance]]&lt;=15000000,"Saldo Tinggi",TRUE,"Saldo Premium")</f>
        <v>Saldo Tinggi</v>
      </c>
      <c r="P1807" t="str" cm="1">
        <f t="array" ref="P1807">_xlfn.IFS(Churn_Modelling[[#This Row],[CreditScore]]&lt;=500,"Rendah",Churn_Modelling[[#This Row],[CreditScore]]&lt;=600,"Cukup",Churn_Modelling[[#This Row],[CreditScore]]&lt;=700,"Sedang",Churn_Modelling[[#This Row],[CreditScore]]&lt;=800,"Baik",TRUE,"Sangat Baik")</f>
        <v>Baik</v>
      </c>
    </row>
    <row r="1808" spans="1:16" x14ac:dyDescent="0.35">
      <c r="A1808">
        <v>1807</v>
      </c>
      <c r="B1808">
        <v>15683471</v>
      </c>
      <c r="C1808" t="s">
        <v>758</v>
      </c>
      <c r="D1808">
        <v>691</v>
      </c>
      <c r="E1808" t="s">
        <v>15</v>
      </c>
      <c r="F1808" t="s">
        <v>23</v>
      </c>
      <c r="G1808">
        <v>38</v>
      </c>
      <c r="H1808">
        <v>7</v>
      </c>
      <c r="I1808" s="6">
        <v>0</v>
      </c>
      <c r="J1808">
        <v>2</v>
      </c>
      <c r="K1808">
        <v>0</v>
      </c>
      <c r="L1808">
        <v>0</v>
      </c>
      <c r="M1808">
        <v>816174</v>
      </c>
      <c r="N1808">
        <v>0</v>
      </c>
      <c r="O1808" t="str" cm="1">
        <f t="array" ref="O1808">_xlfn.IFS(Churn_Modelling[[#This Row],[Balance]]=0,"Tidak ada Saldo",Churn_Modelling[[#This Row],[Balance]]&lt;=5000000,"Saldo Rendah",Churn_Modelling[[#This Row],[Balance]]&lt;=10000000,"Saldo Menengah",Churn_Modelling[[#This Row],[Balance]]&lt;=15000000,"Saldo Tinggi",TRUE,"Saldo Premium")</f>
        <v>Tidak ada Saldo</v>
      </c>
      <c r="P1808" t="str" cm="1">
        <f t="array" ref="P1808">_xlfn.IFS(Churn_Modelling[[#This Row],[CreditScore]]&lt;=500,"Rendah",Churn_Modelling[[#This Row],[CreditScore]]&lt;=600,"Cukup",Churn_Modelling[[#This Row],[CreditScore]]&lt;=700,"Sedang",Churn_Modelling[[#This Row],[CreditScore]]&lt;=800,"Baik",TRUE,"Sangat Baik")</f>
        <v>Sedang</v>
      </c>
    </row>
    <row r="1809" spans="1:16" hidden="1" x14ac:dyDescent="0.35">
      <c r="A1809">
        <v>1808</v>
      </c>
      <c r="B1809">
        <v>15605037</v>
      </c>
      <c r="C1809" t="s">
        <v>182</v>
      </c>
      <c r="D1809">
        <v>818</v>
      </c>
      <c r="E1809" t="s">
        <v>15</v>
      </c>
      <c r="F1809" t="s">
        <v>16</v>
      </c>
      <c r="G1809">
        <v>49</v>
      </c>
      <c r="H1809">
        <v>2</v>
      </c>
      <c r="I1809" s="6">
        <v>0</v>
      </c>
      <c r="J1809">
        <v>1</v>
      </c>
      <c r="K1809">
        <v>0</v>
      </c>
      <c r="L1809">
        <v>1</v>
      </c>
      <c r="M1809">
        <v>19229884</v>
      </c>
      <c r="N1809">
        <v>1</v>
      </c>
      <c r="O1809" t="str" cm="1">
        <f t="array" ref="O1809">_xlfn.IFS(Churn_Modelling[[#This Row],[Balance]]=0,"Tidak ada Saldo",Churn_Modelling[[#This Row],[Balance]]&lt;=5000000,"Saldo Rendah",Churn_Modelling[[#This Row],[Balance]]&lt;=10000000,"Saldo Menengah",Churn_Modelling[[#This Row],[Balance]]&lt;=15000000,"Saldo Tinggi",TRUE,"Saldo Premium")</f>
        <v>Tidak ada Saldo</v>
      </c>
      <c r="P1809" t="str" cm="1">
        <f t="array" ref="P1809">_xlfn.IFS(Churn_Modelling[[#This Row],[CreditScore]]&lt;=500,"Rendah",Churn_Modelling[[#This Row],[CreditScore]]&lt;=600,"Cukup",Churn_Modelling[[#This Row],[CreditScore]]&lt;=700,"Sedang",Churn_Modelling[[#This Row],[CreditScore]]&lt;=800,"Baik",TRUE,"Sangat Baik")</f>
        <v>Sangat Baik</v>
      </c>
    </row>
    <row r="1810" spans="1:16" x14ac:dyDescent="0.35">
      <c r="A1810">
        <v>1809</v>
      </c>
      <c r="B1810">
        <v>15576085</v>
      </c>
      <c r="C1810" t="s">
        <v>1131</v>
      </c>
      <c r="D1810">
        <v>739</v>
      </c>
      <c r="E1810" t="s">
        <v>15</v>
      </c>
      <c r="F1810" t="s">
        <v>23</v>
      </c>
      <c r="G1810">
        <v>41</v>
      </c>
      <c r="H1810">
        <v>5</v>
      </c>
      <c r="I1810" s="6">
        <v>0</v>
      </c>
      <c r="J1810">
        <v>2</v>
      </c>
      <c r="K1810">
        <v>0</v>
      </c>
      <c r="L1810">
        <v>0</v>
      </c>
      <c r="M1810">
        <v>14388225</v>
      </c>
      <c r="N1810">
        <v>0</v>
      </c>
      <c r="O1810" t="str" cm="1">
        <f t="array" ref="O1810">_xlfn.IFS(Churn_Modelling[[#This Row],[Balance]]=0,"Tidak ada Saldo",Churn_Modelling[[#This Row],[Balance]]&lt;=5000000,"Saldo Rendah",Churn_Modelling[[#This Row],[Balance]]&lt;=10000000,"Saldo Menengah",Churn_Modelling[[#This Row],[Balance]]&lt;=15000000,"Saldo Tinggi",TRUE,"Saldo Premium")</f>
        <v>Tidak ada Saldo</v>
      </c>
      <c r="P1810" t="str" cm="1">
        <f t="array" ref="P1810">_xlfn.IFS(Churn_Modelling[[#This Row],[CreditScore]]&lt;=500,"Rendah",Churn_Modelling[[#This Row],[CreditScore]]&lt;=600,"Cukup",Churn_Modelling[[#This Row],[CreditScore]]&lt;=700,"Sedang",Churn_Modelling[[#This Row],[CreditScore]]&lt;=800,"Baik",TRUE,"Sangat Baik")</f>
        <v>Baik</v>
      </c>
    </row>
    <row r="1811" spans="1:16" x14ac:dyDescent="0.35">
      <c r="A1811">
        <v>1810</v>
      </c>
      <c r="B1811">
        <v>15770435</v>
      </c>
      <c r="C1811" t="s">
        <v>808</v>
      </c>
      <c r="D1811">
        <v>639</v>
      </c>
      <c r="E1811" t="s">
        <v>15</v>
      </c>
      <c r="F1811" t="s">
        <v>16</v>
      </c>
      <c r="G1811">
        <v>50</v>
      </c>
      <c r="H1811">
        <v>6</v>
      </c>
      <c r="I1811" s="6">
        <v>11533532</v>
      </c>
      <c r="J1811">
        <v>2</v>
      </c>
      <c r="K1811">
        <v>1</v>
      </c>
      <c r="L1811">
        <v>1</v>
      </c>
      <c r="M1811">
        <v>5313041</v>
      </c>
      <c r="N1811">
        <v>0</v>
      </c>
      <c r="O1811" t="str" cm="1">
        <f t="array" ref="O1811">_xlfn.IFS(Churn_Modelling[[#This Row],[Balance]]=0,"Tidak ada Saldo",Churn_Modelling[[#This Row],[Balance]]&lt;=5000000,"Saldo Rendah",Churn_Modelling[[#This Row],[Balance]]&lt;=10000000,"Saldo Menengah",Churn_Modelling[[#This Row],[Balance]]&lt;=15000000,"Saldo Tinggi",TRUE,"Saldo Premium")</f>
        <v>Saldo Tinggi</v>
      </c>
      <c r="P1811" t="str" cm="1">
        <f t="array" ref="P1811">_xlfn.IFS(Churn_Modelling[[#This Row],[CreditScore]]&lt;=500,"Rendah",Churn_Modelling[[#This Row],[CreditScore]]&lt;=600,"Cukup",Churn_Modelling[[#This Row],[CreditScore]]&lt;=700,"Sedang",Churn_Modelling[[#This Row],[CreditScore]]&lt;=800,"Baik",TRUE,"Sangat Baik")</f>
        <v>Sedang</v>
      </c>
    </row>
    <row r="1812" spans="1:16" x14ac:dyDescent="0.35">
      <c r="A1812">
        <v>1811</v>
      </c>
      <c r="B1812">
        <v>15592994</v>
      </c>
      <c r="C1812" t="s">
        <v>705</v>
      </c>
      <c r="D1812">
        <v>651</v>
      </c>
      <c r="E1812" t="s">
        <v>15</v>
      </c>
      <c r="F1812" t="s">
        <v>16</v>
      </c>
      <c r="G1812">
        <v>65</v>
      </c>
      <c r="H1812">
        <v>0</v>
      </c>
      <c r="I1812" s="6">
        <v>0</v>
      </c>
      <c r="J1812">
        <v>2</v>
      </c>
      <c r="K1812">
        <v>1</v>
      </c>
      <c r="L1812">
        <v>1</v>
      </c>
      <c r="M1812">
        <v>19045404</v>
      </c>
      <c r="N1812">
        <v>0</v>
      </c>
      <c r="O1812" t="str" cm="1">
        <f t="array" ref="O1812">_xlfn.IFS(Churn_Modelling[[#This Row],[Balance]]=0,"Tidak ada Saldo",Churn_Modelling[[#This Row],[Balance]]&lt;=5000000,"Saldo Rendah",Churn_Modelling[[#This Row],[Balance]]&lt;=10000000,"Saldo Menengah",Churn_Modelling[[#This Row],[Balance]]&lt;=15000000,"Saldo Tinggi",TRUE,"Saldo Premium")</f>
        <v>Tidak ada Saldo</v>
      </c>
      <c r="P1812" t="str" cm="1">
        <f t="array" ref="P1812">_xlfn.IFS(Churn_Modelling[[#This Row],[CreditScore]]&lt;=500,"Rendah",Churn_Modelling[[#This Row],[CreditScore]]&lt;=600,"Cukup",Churn_Modelling[[#This Row],[CreditScore]]&lt;=700,"Sedang",Churn_Modelling[[#This Row],[CreditScore]]&lt;=800,"Baik",TRUE,"Sangat Baik")</f>
        <v>Sedang</v>
      </c>
    </row>
    <row r="1813" spans="1:16" x14ac:dyDescent="0.35">
      <c r="A1813">
        <v>1812</v>
      </c>
      <c r="B1813">
        <v>15624068</v>
      </c>
      <c r="C1813" t="s">
        <v>117</v>
      </c>
      <c r="D1813">
        <v>779</v>
      </c>
      <c r="E1813" t="s">
        <v>15</v>
      </c>
      <c r="F1813" t="s">
        <v>16</v>
      </c>
      <c r="G1813">
        <v>26</v>
      </c>
      <c r="H1813">
        <v>0</v>
      </c>
      <c r="I1813" s="6">
        <v>0</v>
      </c>
      <c r="J1813">
        <v>2</v>
      </c>
      <c r="K1813">
        <v>0</v>
      </c>
      <c r="L1813">
        <v>1</v>
      </c>
      <c r="M1813">
        <v>111906</v>
      </c>
      <c r="N1813">
        <v>0</v>
      </c>
      <c r="O1813" t="str" cm="1">
        <f t="array" ref="O1813">_xlfn.IFS(Churn_Modelling[[#This Row],[Balance]]=0,"Tidak ada Saldo",Churn_Modelling[[#This Row],[Balance]]&lt;=5000000,"Saldo Rendah",Churn_Modelling[[#This Row],[Balance]]&lt;=10000000,"Saldo Menengah",Churn_Modelling[[#This Row],[Balance]]&lt;=15000000,"Saldo Tinggi",TRUE,"Saldo Premium")</f>
        <v>Tidak ada Saldo</v>
      </c>
      <c r="P1813" t="str" cm="1">
        <f t="array" ref="P1813">_xlfn.IFS(Churn_Modelling[[#This Row],[CreditScore]]&lt;=500,"Rendah",Churn_Modelling[[#This Row],[CreditScore]]&lt;=600,"Cukup",Churn_Modelling[[#This Row],[CreditScore]]&lt;=700,"Sedang",Churn_Modelling[[#This Row],[CreditScore]]&lt;=800,"Baik",TRUE,"Sangat Baik")</f>
        <v>Baik</v>
      </c>
    </row>
    <row r="1814" spans="1:16" x14ac:dyDescent="0.35">
      <c r="A1814">
        <v>1813</v>
      </c>
      <c r="B1814">
        <v>15595221</v>
      </c>
      <c r="C1814" t="s">
        <v>213</v>
      </c>
      <c r="D1814">
        <v>850</v>
      </c>
      <c r="E1814" t="s">
        <v>26</v>
      </c>
      <c r="F1814" t="s">
        <v>16</v>
      </c>
      <c r="G1814">
        <v>33</v>
      </c>
      <c r="H1814">
        <v>7</v>
      </c>
      <c r="I1814" s="6">
        <v>13467813</v>
      </c>
      <c r="J1814">
        <v>1</v>
      </c>
      <c r="K1814">
        <v>1</v>
      </c>
      <c r="L1814">
        <v>0</v>
      </c>
      <c r="M1814">
        <v>11317795</v>
      </c>
      <c r="N1814">
        <v>0</v>
      </c>
      <c r="O1814" t="str" cm="1">
        <f t="array" ref="O1814">_xlfn.IFS(Churn_Modelling[[#This Row],[Balance]]=0,"Tidak ada Saldo",Churn_Modelling[[#This Row],[Balance]]&lt;=5000000,"Saldo Rendah",Churn_Modelling[[#This Row],[Balance]]&lt;=10000000,"Saldo Menengah",Churn_Modelling[[#This Row],[Balance]]&lt;=15000000,"Saldo Tinggi",TRUE,"Saldo Premium")</f>
        <v>Saldo Tinggi</v>
      </c>
      <c r="P1814" t="str" cm="1">
        <f t="array" ref="P1814">_xlfn.IFS(Churn_Modelling[[#This Row],[CreditScore]]&lt;=500,"Rendah",Churn_Modelling[[#This Row],[CreditScore]]&lt;=600,"Cukup",Churn_Modelling[[#This Row],[CreditScore]]&lt;=700,"Sedang",Churn_Modelling[[#This Row],[CreditScore]]&lt;=800,"Baik",TRUE,"Sangat Baik")</f>
        <v>Sangat Baik</v>
      </c>
    </row>
    <row r="1815" spans="1:16" x14ac:dyDescent="0.35">
      <c r="A1815">
        <v>1814</v>
      </c>
      <c r="B1815">
        <v>15637131</v>
      </c>
      <c r="C1815" t="s">
        <v>504</v>
      </c>
      <c r="D1815">
        <v>829</v>
      </c>
      <c r="E1815" t="s">
        <v>15</v>
      </c>
      <c r="F1815" t="s">
        <v>23</v>
      </c>
      <c r="G1815">
        <v>38</v>
      </c>
      <c r="H1815">
        <v>9</v>
      </c>
      <c r="I1815" s="6">
        <v>0</v>
      </c>
      <c r="J1815">
        <v>2</v>
      </c>
      <c r="K1815">
        <v>1</v>
      </c>
      <c r="L1815">
        <v>0</v>
      </c>
      <c r="M1815">
        <v>3052988</v>
      </c>
      <c r="N1815">
        <v>0</v>
      </c>
      <c r="O1815" t="str" cm="1">
        <f t="array" ref="O1815">_xlfn.IFS(Churn_Modelling[[#This Row],[Balance]]=0,"Tidak ada Saldo",Churn_Modelling[[#This Row],[Balance]]&lt;=5000000,"Saldo Rendah",Churn_Modelling[[#This Row],[Balance]]&lt;=10000000,"Saldo Menengah",Churn_Modelling[[#This Row],[Balance]]&lt;=15000000,"Saldo Tinggi",TRUE,"Saldo Premium")</f>
        <v>Tidak ada Saldo</v>
      </c>
      <c r="P1815" t="str" cm="1">
        <f t="array" ref="P1815">_xlfn.IFS(Churn_Modelling[[#This Row],[CreditScore]]&lt;=500,"Rendah",Churn_Modelling[[#This Row],[CreditScore]]&lt;=600,"Cukup",Churn_Modelling[[#This Row],[CreditScore]]&lt;=700,"Sedang",Churn_Modelling[[#This Row],[CreditScore]]&lt;=800,"Baik",TRUE,"Sangat Baik")</f>
        <v>Sangat Baik</v>
      </c>
    </row>
    <row r="1816" spans="1:16" x14ac:dyDescent="0.35">
      <c r="A1816">
        <v>1815</v>
      </c>
      <c r="B1816">
        <v>15613471</v>
      </c>
      <c r="C1816" t="s">
        <v>1132</v>
      </c>
      <c r="D1816">
        <v>579</v>
      </c>
      <c r="E1816" t="s">
        <v>26</v>
      </c>
      <c r="F1816" t="s">
        <v>23</v>
      </c>
      <c r="G1816">
        <v>31</v>
      </c>
      <c r="H1816">
        <v>2</v>
      </c>
      <c r="I1816" s="6">
        <v>9054748</v>
      </c>
      <c r="J1816">
        <v>2</v>
      </c>
      <c r="K1816">
        <v>1</v>
      </c>
      <c r="L1816">
        <v>1</v>
      </c>
      <c r="M1816">
        <v>1880013</v>
      </c>
      <c r="N1816">
        <v>0</v>
      </c>
      <c r="O1816" t="str" cm="1">
        <f t="array" ref="O1816">_xlfn.IFS(Churn_Modelling[[#This Row],[Balance]]=0,"Tidak ada Saldo",Churn_Modelling[[#This Row],[Balance]]&lt;=5000000,"Saldo Rendah",Churn_Modelling[[#This Row],[Balance]]&lt;=10000000,"Saldo Menengah",Churn_Modelling[[#This Row],[Balance]]&lt;=15000000,"Saldo Tinggi",TRUE,"Saldo Premium")</f>
        <v>Saldo Menengah</v>
      </c>
      <c r="P1816" t="str" cm="1">
        <f t="array" ref="P1816">_xlfn.IFS(Churn_Modelling[[#This Row],[CreditScore]]&lt;=500,"Rendah",Churn_Modelling[[#This Row],[CreditScore]]&lt;=600,"Cukup",Churn_Modelling[[#This Row],[CreditScore]]&lt;=700,"Sedang",Churn_Modelling[[#This Row],[CreditScore]]&lt;=800,"Baik",TRUE,"Sangat Baik")</f>
        <v>Cukup</v>
      </c>
    </row>
    <row r="1817" spans="1:16" x14ac:dyDescent="0.35">
      <c r="A1817">
        <v>1816</v>
      </c>
      <c r="B1817">
        <v>15583499</v>
      </c>
      <c r="C1817" t="s">
        <v>1133</v>
      </c>
      <c r="D1817">
        <v>510</v>
      </c>
      <c r="E1817" t="s">
        <v>15</v>
      </c>
      <c r="F1817" t="s">
        <v>23</v>
      </c>
      <c r="G1817">
        <v>32</v>
      </c>
      <c r="H1817">
        <v>9</v>
      </c>
      <c r="I1817" s="6">
        <v>10332478</v>
      </c>
      <c r="J1817">
        <v>1</v>
      </c>
      <c r="K1817">
        <v>1</v>
      </c>
      <c r="L1817">
        <v>1</v>
      </c>
      <c r="M1817">
        <v>461277</v>
      </c>
      <c r="N1817">
        <v>0</v>
      </c>
      <c r="O1817" t="str" cm="1">
        <f t="array" ref="O1817">_xlfn.IFS(Churn_Modelling[[#This Row],[Balance]]=0,"Tidak ada Saldo",Churn_Modelling[[#This Row],[Balance]]&lt;=5000000,"Saldo Rendah",Churn_Modelling[[#This Row],[Balance]]&lt;=10000000,"Saldo Menengah",Churn_Modelling[[#This Row],[Balance]]&lt;=15000000,"Saldo Tinggi",TRUE,"Saldo Premium")</f>
        <v>Saldo Tinggi</v>
      </c>
      <c r="P1817" t="str" cm="1">
        <f t="array" ref="P1817">_xlfn.IFS(Churn_Modelling[[#This Row],[CreditScore]]&lt;=500,"Rendah",Churn_Modelling[[#This Row],[CreditScore]]&lt;=600,"Cukup",Churn_Modelling[[#This Row],[CreditScore]]&lt;=700,"Sedang",Churn_Modelling[[#This Row],[CreditScore]]&lt;=800,"Baik",TRUE,"Sangat Baik")</f>
        <v>Cukup</v>
      </c>
    </row>
    <row r="1818" spans="1:16" x14ac:dyDescent="0.35">
      <c r="A1818">
        <v>1817</v>
      </c>
      <c r="B1818">
        <v>15752816</v>
      </c>
      <c r="C1818" t="s">
        <v>854</v>
      </c>
      <c r="D1818">
        <v>531</v>
      </c>
      <c r="E1818" t="s">
        <v>15</v>
      </c>
      <c r="F1818" t="s">
        <v>23</v>
      </c>
      <c r="G1818">
        <v>29</v>
      </c>
      <c r="H1818">
        <v>3</v>
      </c>
      <c r="I1818" s="6">
        <v>11459058</v>
      </c>
      <c r="J1818">
        <v>1</v>
      </c>
      <c r="K1818">
        <v>0</v>
      </c>
      <c r="L1818">
        <v>0</v>
      </c>
      <c r="M1818">
        <v>7558548</v>
      </c>
      <c r="N1818">
        <v>0</v>
      </c>
      <c r="O1818" t="str" cm="1">
        <f t="array" ref="O1818">_xlfn.IFS(Churn_Modelling[[#This Row],[Balance]]=0,"Tidak ada Saldo",Churn_Modelling[[#This Row],[Balance]]&lt;=5000000,"Saldo Rendah",Churn_Modelling[[#This Row],[Balance]]&lt;=10000000,"Saldo Menengah",Churn_Modelling[[#This Row],[Balance]]&lt;=15000000,"Saldo Tinggi",TRUE,"Saldo Premium")</f>
        <v>Saldo Tinggi</v>
      </c>
      <c r="P1818" t="str" cm="1">
        <f t="array" ref="P1818">_xlfn.IFS(Churn_Modelling[[#This Row],[CreditScore]]&lt;=500,"Rendah",Churn_Modelling[[#This Row],[CreditScore]]&lt;=600,"Cukup",Churn_Modelling[[#This Row],[CreditScore]]&lt;=700,"Sedang",Churn_Modelling[[#This Row],[CreditScore]]&lt;=800,"Baik",TRUE,"Sangat Baik")</f>
        <v>Cukup</v>
      </c>
    </row>
    <row r="1819" spans="1:16" x14ac:dyDescent="0.35">
      <c r="A1819">
        <v>1818</v>
      </c>
      <c r="B1819">
        <v>15804075</v>
      </c>
      <c r="C1819" t="s">
        <v>285</v>
      </c>
      <c r="D1819">
        <v>628</v>
      </c>
      <c r="E1819" t="s">
        <v>26</v>
      </c>
      <c r="F1819" t="s">
        <v>16</v>
      </c>
      <c r="G1819">
        <v>36</v>
      </c>
      <c r="H1819">
        <v>3</v>
      </c>
      <c r="I1819" s="6">
        <v>9128651</v>
      </c>
      <c r="J1819">
        <v>1</v>
      </c>
      <c r="K1819">
        <v>1</v>
      </c>
      <c r="L1819">
        <v>0</v>
      </c>
      <c r="M1819">
        <v>6308594</v>
      </c>
      <c r="N1819">
        <v>0</v>
      </c>
      <c r="O1819" t="str" cm="1">
        <f t="array" ref="O1819">_xlfn.IFS(Churn_Modelling[[#This Row],[Balance]]=0,"Tidak ada Saldo",Churn_Modelling[[#This Row],[Balance]]&lt;=5000000,"Saldo Rendah",Churn_Modelling[[#This Row],[Balance]]&lt;=10000000,"Saldo Menengah",Churn_Modelling[[#This Row],[Balance]]&lt;=15000000,"Saldo Tinggi",TRUE,"Saldo Premium")</f>
        <v>Saldo Menengah</v>
      </c>
      <c r="P1819" t="str" cm="1">
        <f t="array" ref="P1819">_xlfn.IFS(Churn_Modelling[[#This Row],[CreditScore]]&lt;=500,"Rendah",Churn_Modelling[[#This Row],[CreditScore]]&lt;=600,"Cukup",Churn_Modelling[[#This Row],[CreditScore]]&lt;=700,"Sedang",Churn_Modelling[[#This Row],[CreditScore]]&lt;=800,"Baik",TRUE,"Sangat Baik")</f>
        <v>Sedang</v>
      </c>
    </row>
    <row r="1820" spans="1:16" x14ac:dyDescent="0.35">
      <c r="A1820">
        <v>1819</v>
      </c>
      <c r="B1820">
        <v>15800517</v>
      </c>
      <c r="C1820" t="s">
        <v>278</v>
      </c>
      <c r="D1820">
        <v>633</v>
      </c>
      <c r="E1820" t="s">
        <v>18</v>
      </c>
      <c r="F1820" t="s">
        <v>23</v>
      </c>
      <c r="G1820">
        <v>32</v>
      </c>
      <c r="H1820">
        <v>5</v>
      </c>
      <c r="I1820" s="6">
        <v>16334012</v>
      </c>
      <c r="J1820">
        <v>2</v>
      </c>
      <c r="K1820">
        <v>1</v>
      </c>
      <c r="L1820">
        <v>1</v>
      </c>
      <c r="M1820">
        <v>744152</v>
      </c>
      <c r="N1820">
        <v>0</v>
      </c>
      <c r="O1820" t="str" cm="1">
        <f t="array" ref="O1820">_xlfn.IFS(Churn_Modelling[[#This Row],[Balance]]=0,"Tidak ada Saldo",Churn_Modelling[[#This Row],[Balance]]&lt;=5000000,"Saldo Rendah",Churn_Modelling[[#This Row],[Balance]]&lt;=10000000,"Saldo Menengah",Churn_Modelling[[#This Row],[Balance]]&lt;=15000000,"Saldo Tinggi",TRUE,"Saldo Premium")</f>
        <v>Saldo Premium</v>
      </c>
      <c r="P1820" t="str" cm="1">
        <f t="array" ref="P1820">_xlfn.IFS(Churn_Modelling[[#This Row],[CreditScore]]&lt;=500,"Rendah",Churn_Modelling[[#This Row],[CreditScore]]&lt;=600,"Cukup",Churn_Modelling[[#This Row],[CreditScore]]&lt;=700,"Sedang",Churn_Modelling[[#This Row],[CreditScore]]&lt;=800,"Baik",TRUE,"Sangat Baik")</f>
        <v>Sedang</v>
      </c>
    </row>
    <row r="1821" spans="1:16" x14ac:dyDescent="0.35">
      <c r="A1821">
        <v>1820</v>
      </c>
      <c r="B1821">
        <v>15712319</v>
      </c>
      <c r="C1821" t="s">
        <v>1134</v>
      </c>
      <c r="D1821">
        <v>714</v>
      </c>
      <c r="E1821" t="s">
        <v>18</v>
      </c>
      <c r="F1821" t="s">
        <v>23</v>
      </c>
      <c r="G1821">
        <v>45</v>
      </c>
      <c r="H1821">
        <v>8</v>
      </c>
      <c r="I1821" s="6">
        <v>15090029</v>
      </c>
      <c r="J1821">
        <v>2</v>
      </c>
      <c r="K1821">
        <v>0</v>
      </c>
      <c r="L1821">
        <v>1</v>
      </c>
      <c r="M1821">
        <v>13988915</v>
      </c>
      <c r="N1821">
        <v>0</v>
      </c>
      <c r="O1821" t="str" cm="1">
        <f t="array" ref="O1821">_xlfn.IFS(Churn_Modelling[[#This Row],[Balance]]=0,"Tidak ada Saldo",Churn_Modelling[[#This Row],[Balance]]&lt;=5000000,"Saldo Rendah",Churn_Modelling[[#This Row],[Balance]]&lt;=10000000,"Saldo Menengah",Churn_Modelling[[#This Row],[Balance]]&lt;=15000000,"Saldo Tinggi",TRUE,"Saldo Premium")</f>
        <v>Saldo Premium</v>
      </c>
      <c r="P1821" t="str" cm="1">
        <f t="array" ref="P1821">_xlfn.IFS(Churn_Modelling[[#This Row],[CreditScore]]&lt;=500,"Rendah",Churn_Modelling[[#This Row],[CreditScore]]&lt;=600,"Cukup",Churn_Modelling[[#This Row],[CreditScore]]&lt;=700,"Sedang",Churn_Modelling[[#This Row],[CreditScore]]&lt;=800,"Baik",TRUE,"Sangat Baik")</f>
        <v>Baik</v>
      </c>
    </row>
    <row r="1822" spans="1:16" x14ac:dyDescent="0.35">
      <c r="A1822">
        <v>1821</v>
      </c>
      <c r="B1822">
        <v>15797389</v>
      </c>
      <c r="C1822" t="s">
        <v>189</v>
      </c>
      <c r="D1822">
        <v>604</v>
      </c>
      <c r="E1822" t="s">
        <v>18</v>
      </c>
      <c r="F1822" t="s">
        <v>23</v>
      </c>
      <c r="G1822">
        <v>23</v>
      </c>
      <c r="H1822">
        <v>9</v>
      </c>
      <c r="I1822" s="6">
        <v>12457733</v>
      </c>
      <c r="J1822">
        <v>1</v>
      </c>
      <c r="K1822">
        <v>1</v>
      </c>
      <c r="L1822">
        <v>1</v>
      </c>
      <c r="M1822">
        <v>726725</v>
      </c>
      <c r="N1822">
        <v>0</v>
      </c>
      <c r="O1822" t="str" cm="1">
        <f t="array" ref="O1822">_xlfn.IFS(Churn_Modelling[[#This Row],[Balance]]=0,"Tidak ada Saldo",Churn_Modelling[[#This Row],[Balance]]&lt;=5000000,"Saldo Rendah",Churn_Modelling[[#This Row],[Balance]]&lt;=10000000,"Saldo Menengah",Churn_Modelling[[#This Row],[Balance]]&lt;=15000000,"Saldo Tinggi",TRUE,"Saldo Premium")</f>
        <v>Saldo Tinggi</v>
      </c>
      <c r="P1822" t="str" cm="1">
        <f t="array" ref="P1822">_xlfn.IFS(Churn_Modelling[[#This Row],[CreditScore]]&lt;=500,"Rendah",Churn_Modelling[[#This Row],[CreditScore]]&lt;=600,"Cukup",Churn_Modelling[[#This Row],[CreditScore]]&lt;=700,"Sedang",Churn_Modelling[[#This Row],[CreditScore]]&lt;=800,"Baik",TRUE,"Sangat Baik")</f>
        <v>Sedang</v>
      </c>
    </row>
    <row r="1823" spans="1:16" x14ac:dyDescent="0.35">
      <c r="A1823">
        <v>1822</v>
      </c>
      <c r="B1823">
        <v>15621432</v>
      </c>
      <c r="C1823" t="s">
        <v>1135</v>
      </c>
      <c r="D1823">
        <v>630</v>
      </c>
      <c r="E1823" t="s">
        <v>18</v>
      </c>
      <c r="F1823" t="s">
        <v>23</v>
      </c>
      <c r="G1823">
        <v>35</v>
      </c>
      <c r="H1823">
        <v>1</v>
      </c>
      <c r="I1823" s="6">
        <v>0</v>
      </c>
      <c r="J1823">
        <v>2</v>
      </c>
      <c r="K1823">
        <v>0</v>
      </c>
      <c r="L1823">
        <v>0</v>
      </c>
      <c r="M1823">
        <v>18682622</v>
      </c>
      <c r="N1823">
        <v>0</v>
      </c>
      <c r="O1823" t="str" cm="1">
        <f t="array" ref="O1823">_xlfn.IFS(Churn_Modelling[[#This Row],[Balance]]=0,"Tidak ada Saldo",Churn_Modelling[[#This Row],[Balance]]&lt;=5000000,"Saldo Rendah",Churn_Modelling[[#This Row],[Balance]]&lt;=10000000,"Saldo Menengah",Churn_Modelling[[#This Row],[Balance]]&lt;=15000000,"Saldo Tinggi",TRUE,"Saldo Premium")</f>
        <v>Tidak ada Saldo</v>
      </c>
      <c r="P1823" t="str" cm="1">
        <f t="array" ref="P1823">_xlfn.IFS(Churn_Modelling[[#This Row],[CreditScore]]&lt;=500,"Rendah",Churn_Modelling[[#This Row],[CreditScore]]&lt;=600,"Cukup",Churn_Modelling[[#This Row],[CreditScore]]&lt;=700,"Sedang",Churn_Modelling[[#This Row],[CreditScore]]&lt;=800,"Baik",TRUE,"Sangat Baik")</f>
        <v>Sedang</v>
      </c>
    </row>
    <row r="1824" spans="1:16" x14ac:dyDescent="0.35">
      <c r="A1824">
        <v>1823</v>
      </c>
      <c r="B1824">
        <v>15779390</v>
      </c>
      <c r="C1824" t="s">
        <v>1136</v>
      </c>
      <c r="D1824">
        <v>850</v>
      </c>
      <c r="E1824" t="s">
        <v>18</v>
      </c>
      <c r="F1824" t="s">
        <v>16</v>
      </c>
      <c r="G1824">
        <v>31</v>
      </c>
      <c r="H1824">
        <v>4</v>
      </c>
      <c r="I1824" s="6">
        <v>912927</v>
      </c>
      <c r="J1824">
        <v>1</v>
      </c>
      <c r="K1824">
        <v>1</v>
      </c>
      <c r="L1824">
        <v>1</v>
      </c>
      <c r="M1824">
        <v>16214907</v>
      </c>
      <c r="N1824">
        <v>0</v>
      </c>
      <c r="O1824" t="str" cm="1">
        <f t="array" ref="O1824">_xlfn.IFS(Churn_Modelling[[#This Row],[Balance]]=0,"Tidak ada Saldo",Churn_Modelling[[#This Row],[Balance]]&lt;=5000000,"Saldo Rendah",Churn_Modelling[[#This Row],[Balance]]&lt;=10000000,"Saldo Menengah",Churn_Modelling[[#This Row],[Balance]]&lt;=15000000,"Saldo Tinggi",TRUE,"Saldo Premium")</f>
        <v>Saldo Rendah</v>
      </c>
      <c r="P1824" t="str" cm="1">
        <f t="array" ref="P1824">_xlfn.IFS(Churn_Modelling[[#This Row],[CreditScore]]&lt;=500,"Rendah",Churn_Modelling[[#This Row],[CreditScore]]&lt;=600,"Cukup",Churn_Modelling[[#This Row],[CreditScore]]&lt;=700,"Sedang",Churn_Modelling[[#This Row],[CreditScore]]&lt;=800,"Baik",TRUE,"Sangat Baik")</f>
        <v>Sangat Baik</v>
      </c>
    </row>
    <row r="1825" spans="1:16" hidden="1" x14ac:dyDescent="0.35">
      <c r="A1825">
        <v>1824</v>
      </c>
      <c r="B1825">
        <v>15711219</v>
      </c>
      <c r="C1825" t="s">
        <v>1137</v>
      </c>
      <c r="D1825">
        <v>788</v>
      </c>
      <c r="E1825" t="s">
        <v>26</v>
      </c>
      <c r="F1825" t="s">
        <v>16</v>
      </c>
      <c r="G1825">
        <v>57</v>
      </c>
      <c r="H1825">
        <v>8</v>
      </c>
      <c r="I1825" s="6">
        <v>9371672</v>
      </c>
      <c r="J1825">
        <v>1</v>
      </c>
      <c r="K1825">
        <v>1</v>
      </c>
      <c r="L1825">
        <v>1</v>
      </c>
      <c r="M1825">
        <v>18015049</v>
      </c>
      <c r="N1825">
        <v>1</v>
      </c>
      <c r="O1825" t="str" cm="1">
        <f t="array" ref="O1825">_xlfn.IFS(Churn_Modelling[[#This Row],[Balance]]=0,"Tidak ada Saldo",Churn_Modelling[[#This Row],[Balance]]&lt;=5000000,"Saldo Rendah",Churn_Modelling[[#This Row],[Balance]]&lt;=10000000,"Saldo Menengah",Churn_Modelling[[#This Row],[Balance]]&lt;=15000000,"Saldo Tinggi",TRUE,"Saldo Premium")</f>
        <v>Saldo Menengah</v>
      </c>
      <c r="P1825" t="str" cm="1">
        <f t="array" ref="P1825">_xlfn.IFS(Churn_Modelling[[#This Row],[CreditScore]]&lt;=500,"Rendah",Churn_Modelling[[#This Row],[CreditScore]]&lt;=600,"Cukup",Churn_Modelling[[#This Row],[CreditScore]]&lt;=700,"Sedang",Churn_Modelling[[#This Row],[CreditScore]]&lt;=800,"Baik",TRUE,"Sangat Baik")</f>
        <v>Baik</v>
      </c>
    </row>
    <row r="1826" spans="1:16" x14ac:dyDescent="0.35">
      <c r="A1826">
        <v>1825</v>
      </c>
      <c r="B1826">
        <v>15770498</v>
      </c>
      <c r="C1826" t="s">
        <v>1138</v>
      </c>
      <c r="D1826">
        <v>798</v>
      </c>
      <c r="E1826" t="s">
        <v>15</v>
      </c>
      <c r="F1826" t="s">
        <v>16</v>
      </c>
      <c r="G1826">
        <v>37</v>
      </c>
      <c r="H1826">
        <v>4</v>
      </c>
      <c r="I1826" s="6">
        <v>11172308</v>
      </c>
      <c r="J1826">
        <v>1</v>
      </c>
      <c r="K1826">
        <v>1</v>
      </c>
      <c r="L1826">
        <v>1</v>
      </c>
      <c r="M1826">
        <v>8347812</v>
      </c>
      <c r="N1826">
        <v>0</v>
      </c>
      <c r="O1826" t="str" cm="1">
        <f t="array" ref="O1826">_xlfn.IFS(Churn_Modelling[[#This Row],[Balance]]=0,"Tidak ada Saldo",Churn_Modelling[[#This Row],[Balance]]&lt;=5000000,"Saldo Rendah",Churn_Modelling[[#This Row],[Balance]]&lt;=10000000,"Saldo Menengah",Churn_Modelling[[#This Row],[Balance]]&lt;=15000000,"Saldo Tinggi",TRUE,"Saldo Premium")</f>
        <v>Saldo Tinggi</v>
      </c>
      <c r="P1826" t="str" cm="1">
        <f t="array" ref="P1826">_xlfn.IFS(Churn_Modelling[[#This Row],[CreditScore]]&lt;=500,"Rendah",Churn_Modelling[[#This Row],[CreditScore]]&lt;=600,"Cukup",Churn_Modelling[[#This Row],[CreditScore]]&lt;=700,"Sedang",Churn_Modelling[[#This Row],[CreditScore]]&lt;=800,"Baik",TRUE,"Sangat Baik")</f>
        <v>Baik</v>
      </c>
    </row>
    <row r="1827" spans="1:16" hidden="1" x14ac:dyDescent="0.35">
      <c r="A1827">
        <v>1826</v>
      </c>
      <c r="B1827">
        <v>15678727</v>
      </c>
      <c r="C1827" t="s">
        <v>214</v>
      </c>
      <c r="D1827">
        <v>770</v>
      </c>
      <c r="E1827" t="s">
        <v>26</v>
      </c>
      <c r="F1827" t="s">
        <v>23</v>
      </c>
      <c r="G1827">
        <v>45</v>
      </c>
      <c r="H1827">
        <v>4</v>
      </c>
      <c r="I1827" s="6">
        <v>11076568</v>
      </c>
      <c r="J1827">
        <v>1</v>
      </c>
      <c r="K1827">
        <v>1</v>
      </c>
      <c r="L1827">
        <v>0</v>
      </c>
      <c r="M1827">
        <v>2616374</v>
      </c>
      <c r="N1827">
        <v>1</v>
      </c>
      <c r="O1827" t="str" cm="1">
        <f t="array" ref="O1827">_xlfn.IFS(Churn_Modelling[[#This Row],[Balance]]=0,"Tidak ada Saldo",Churn_Modelling[[#This Row],[Balance]]&lt;=5000000,"Saldo Rendah",Churn_Modelling[[#This Row],[Balance]]&lt;=10000000,"Saldo Menengah",Churn_Modelling[[#This Row],[Balance]]&lt;=15000000,"Saldo Tinggi",TRUE,"Saldo Premium")</f>
        <v>Saldo Tinggi</v>
      </c>
      <c r="P1827" t="str" cm="1">
        <f t="array" ref="P1827">_xlfn.IFS(Churn_Modelling[[#This Row],[CreditScore]]&lt;=500,"Rendah",Churn_Modelling[[#This Row],[CreditScore]]&lt;=600,"Cukup",Churn_Modelling[[#This Row],[CreditScore]]&lt;=700,"Sedang",Churn_Modelling[[#This Row],[CreditScore]]&lt;=800,"Baik",TRUE,"Sangat Baik")</f>
        <v>Baik</v>
      </c>
    </row>
    <row r="1828" spans="1:16" x14ac:dyDescent="0.35">
      <c r="A1828">
        <v>1827</v>
      </c>
      <c r="B1828">
        <v>15573893</v>
      </c>
      <c r="C1828" t="s">
        <v>435</v>
      </c>
      <c r="D1828">
        <v>569</v>
      </c>
      <c r="E1828" t="s">
        <v>26</v>
      </c>
      <c r="F1828" t="s">
        <v>23</v>
      </c>
      <c r="G1828">
        <v>25</v>
      </c>
      <c r="H1828">
        <v>9</v>
      </c>
      <c r="I1828" s="6">
        <v>17345945</v>
      </c>
      <c r="J1828">
        <v>2</v>
      </c>
      <c r="K1828">
        <v>1</v>
      </c>
      <c r="L1828">
        <v>1</v>
      </c>
      <c r="M1828">
        <v>4438106</v>
      </c>
      <c r="N1828">
        <v>0</v>
      </c>
      <c r="O1828" t="str" cm="1">
        <f t="array" ref="O1828">_xlfn.IFS(Churn_Modelling[[#This Row],[Balance]]=0,"Tidak ada Saldo",Churn_Modelling[[#This Row],[Balance]]&lt;=5000000,"Saldo Rendah",Churn_Modelling[[#This Row],[Balance]]&lt;=10000000,"Saldo Menengah",Churn_Modelling[[#This Row],[Balance]]&lt;=15000000,"Saldo Tinggi",TRUE,"Saldo Premium")</f>
        <v>Saldo Premium</v>
      </c>
      <c r="P1828" t="str" cm="1">
        <f t="array" ref="P1828">_xlfn.IFS(Churn_Modelling[[#This Row],[CreditScore]]&lt;=500,"Rendah",Churn_Modelling[[#This Row],[CreditScore]]&lt;=600,"Cukup",Churn_Modelling[[#This Row],[CreditScore]]&lt;=700,"Sedang",Churn_Modelling[[#This Row],[CreditScore]]&lt;=800,"Baik",TRUE,"Sangat Baik")</f>
        <v>Cukup</v>
      </c>
    </row>
    <row r="1829" spans="1:16" hidden="1" x14ac:dyDescent="0.35">
      <c r="A1829">
        <v>1828</v>
      </c>
      <c r="B1829">
        <v>15740104</v>
      </c>
      <c r="C1829" t="s">
        <v>943</v>
      </c>
      <c r="D1829">
        <v>425</v>
      </c>
      <c r="E1829" t="s">
        <v>18</v>
      </c>
      <c r="F1829" t="s">
        <v>16</v>
      </c>
      <c r="G1829">
        <v>22</v>
      </c>
      <c r="H1829">
        <v>7</v>
      </c>
      <c r="I1829" s="6">
        <v>16964973</v>
      </c>
      <c r="J1829">
        <v>2</v>
      </c>
      <c r="K1829">
        <v>0</v>
      </c>
      <c r="L1829">
        <v>1</v>
      </c>
      <c r="M1829">
        <v>136365</v>
      </c>
      <c r="N1829">
        <v>1</v>
      </c>
      <c r="O1829" t="str" cm="1">
        <f t="array" ref="O1829">_xlfn.IFS(Churn_Modelling[[#This Row],[Balance]]=0,"Tidak ada Saldo",Churn_Modelling[[#This Row],[Balance]]&lt;=5000000,"Saldo Rendah",Churn_Modelling[[#This Row],[Balance]]&lt;=10000000,"Saldo Menengah",Churn_Modelling[[#This Row],[Balance]]&lt;=15000000,"Saldo Tinggi",TRUE,"Saldo Premium")</f>
        <v>Saldo Premium</v>
      </c>
      <c r="P1829" t="str" cm="1">
        <f t="array" ref="P1829">_xlfn.IFS(Churn_Modelling[[#This Row],[CreditScore]]&lt;=500,"Rendah",Churn_Modelling[[#This Row],[CreditScore]]&lt;=600,"Cukup",Churn_Modelling[[#This Row],[CreditScore]]&lt;=700,"Sedang",Churn_Modelling[[#This Row],[CreditScore]]&lt;=800,"Baik",TRUE,"Sangat Baik")</f>
        <v>Rendah</v>
      </c>
    </row>
    <row r="1830" spans="1:16" x14ac:dyDescent="0.35">
      <c r="A1830">
        <v>1829</v>
      </c>
      <c r="B1830">
        <v>15792649</v>
      </c>
      <c r="C1830" t="s">
        <v>1139</v>
      </c>
      <c r="D1830">
        <v>547</v>
      </c>
      <c r="E1830" t="s">
        <v>18</v>
      </c>
      <c r="F1830" t="s">
        <v>16</v>
      </c>
      <c r="G1830">
        <v>31</v>
      </c>
      <c r="H1830">
        <v>9</v>
      </c>
      <c r="I1830" s="6">
        <v>0</v>
      </c>
      <c r="J1830">
        <v>2</v>
      </c>
      <c r="K1830">
        <v>0</v>
      </c>
      <c r="L1830">
        <v>0</v>
      </c>
      <c r="M1830">
        <v>9929422</v>
      </c>
      <c r="N1830">
        <v>0</v>
      </c>
      <c r="O1830" t="str" cm="1">
        <f t="array" ref="O1830">_xlfn.IFS(Churn_Modelling[[#This Row],[Balance]]=0,"Tidak ada Saldo",Churn_Modelling[[#This Row],[Balance]]&lt;=5000000,"Saldo Rendah",Churn_Modelling[[#This Row],[Balance]]&lt;=10000000,"Saldo Menengah",Churn_Modelling[[#This Row],[Balance]]&lt;=15000000,"Saldo Tinggi",TRUE,"Saldo Premium")</f>
        <v>Tidak ada Saldo</v>
      </c>
      <c r="P1830" t="str" cm="1">
        <f t="array" ref="P1830">_xlfn.IFS(Churn_Modelling[[#This Row],[CreditScore]]&lt;=500,"Rendah",Churn_Modelling[[#This Row],[CreditScore]]&lt;=600,"Cukup",Churn_Modelling[[#This Row],[CreditScore]]&lt;=700,"Sedang",Churn_Modelling[[#This Row],[CreditScore]]&lt;=800,"Baik",TRUE,"Sangat Baik")</f>
        <v>Cukup</v>
      </c>
    </row>
    <row r="1831" spans="1:16" hidden="1" x14ac:dyDescent="0.35">
      <c r="A1831">
        <v>1830</v>
      </c>
      <c r="B1831">
        <v>15605275</v>
      </c>
      <c r="C1831" t="s">
        <v>1140</v>
      </c>
      <c r="D1831">
        <v>725</v>
      </c>
      <c r="E1831" t="s">
        <v>26</v>
      </c>
      <c r="F1831" t="s">
        <v>23</v>
      </c>
      <c r="G1831">
        <v>45</v>
      </c>
      <c r="H1831">
        <v>8</v>
      </c>
      <c r="I1831" s="6">
        <v>11691707</v>
      </c>
      <c r="J1831">
        <v>1</v>
      </c>
      <c r="K1831">
        <v>0</v>
      </c>
      <c r="L1831">
        <v>0</v>
      </c>
      <c r="M1831">
        <v>17346443</v>
      </c>
      <c r="N1831">
        <v>1</v>
      </c>
      <c r="O1831" t="str" cm="1">
        <f t="array" ref="O1831">_xlfn.IFS(Churn_Modelling[[#This Row],[Balance]]=0,"Tidak ada Saldo",Churn_Modelling[[#This Row],[Balance]]&lt;=5000000,"Saldo Rendah",Churn_Modelling[[#This Row],[Balance]]&lt;=10000000,"Saldo Menengah",Churn_Modelling[[#This Row],[Balance]]&lt;=15000000,"Saldo Tinggi",TRUE,"Saldo Premium")</f>
        <v>Saldo Tinggi</v>
      </c>
      <c r="P1831" t="str" cm="1">
        <f t="array" ref="P1831">_xlfn.IFS(Churn_Modelling[[#This Row],[CreditScore]]&lt;=500,"Rendah",Churn_Modelling[[#This Row],[CreditScore]]&lt;=600,"Cukup",Churn_Modelling[[#This Row],[CreditScore]]&lt;=700,"Sedang",Churn_Modelling[[#This Row],[CreditScore]]&lt;=800,"Baik",TRUE,"Sangat Baik")</f>
        <v>Baik</v>
      </c>
    </row>
    <row r="1832" spans="1:16" x14ac:dyDescent="0.35">
      <c r="A1832">
        <v>1831</v>
      </c>
      <c r="B1832">
        <v>15572467</v>
      </c>
      <c r="C1832" t="s">
        <v>549</v>
      </c>
      <c r="D1832">
        <v>506</v>
      </c>
      <c r="E1832" t="s">
        <v>15</v>
      </c>
      <c r="F1832" t="s">
        <v>23</v>
      </c>
      <c r="G1832">
        <v>37</v>
      </c>
      <c r="H1832">
        <v>5</v>
      </c>
      <c r="I1832" s="6">
        <v>0</v>
      </c>
      <c r="J1832">
        <v>2</v>
      </c>
      <c r="K1832">
        <v>1</v>
      </c>
      <c r="L1832">
        <v>1</v>
      </c>
      <c r="M1832">
        <v>12754381</v>
      </c>
      <c r="N1832">
        <v>0</v>
      </c>
      <c r="O1832" t="str" cm="1">
        <f t="array" ref="O1832">_xlfn.IFS(Churn_Modelling[[#This Row],[Balance]]=0,"Tidak ada Saldo",Churn_Modelling[[#This Row],[Balance]]&lt;=5000000,"Saldo Rendah",Churn_Modelling[[#This Row],[Balance]]&lt;=10000000,"Saldo Menengah",Churn_Modelling[[#This Row],[Balance]]&lt;=15000000,"Saldo Tinggi",TRUE,"Saldo Premium")</f>
        <v>Tidak ada Saldo</v>
      </c>
      <c r="P1832" t="str" cm="1">
        <f t="array" ref="P1832">_xlfn.IFS(Churn_Modelling[[#This Row],[CreditScore]]&lt;=500,"Rendah",Churn_Modelling[[#This Row],[CreditScore]]&lt;=600,"Cukup",Churn_Modelling[[#This Row],[CreditScore]]&lt;=700,"Sedang",Churn_Modelling[[#This Row],[CreditScore]]&lt;=800,"Baik",TRUE,"Sangat Baik")</f>
        <v>Cukup</v>
      </c>
    </row>
    <row r="1833" spans="1:16" x14ac:dyDescent="0.35">
      <c r="A1833">
        <v>1832</v>
      </c>
      <c r="B1833">
        <v>15738219</v>
      </c>
      <c r="C1833" t="s">
        <v>1141</v>
      </c>
      <c r="D1833">
        <v>632</v>
      </c>
      <c r="E1833" t="s">
        <v>15</v>
      </c>
      <c r="F1833" t="s">
        <v>16</v>
      </c>
      <c r="G1833">
        <v>36</v>
      </c>
      <c r="H1833">
        <v>7</v>
      </c>
      <c r="I1833" s="6">
        <v>0</v>
      </c>
      <c r="J1833">
        <v>2</v>
      </c>
      <c r="K1833">
        <v>1</v>
      </c>
      <c r="L1833">
        <v>1</v>
      </c>
      <c r="M1833">
        <v>5252665</v>
      </c>
      <c r="N1833">
        <v>0</v>
      </c>
      <c r="O1833" t="str" cm="1">
        <f t="array" ref="O1833">_xlfn.IFS(Churn_Modelling[[#This Row],[Balance]]=0,"Tidak ada Saldo",Churn_Modelling[[#This Row],[Balance]]&lt;=5000000,"Saldo Rendah",Churn_Modelling[[#This Row],[Balance]]&lt;=10000000,"Saldo Menengah",Churn_Modelling[[#This Row],[Balance]]&lt;=15000000,"Saldo Tinggi",TRUE,"Saldo Premium")</f>
        <v>Tidak ada Saldo</v>
      </c>
      <c r="P1833" t="str" cm="1">
        <f t="array" ref="P1833">_xlfn.IFS(Churn_Modelling[[#This Row],[CreditScore]]&lt;=500,"Rendah",Churn_Modelling[[#This Row],[CreditScore]]&lt;=600,"Cukup",Churn_Modelling[[#This Row],[CreditScore]]&lt;=700,"Sedang",Churn_Modelling[[#This Row],[CreditScore]]&lt;=800,"Baik",TRUE,"Sangat Baik")</f>
        <v>Sedang</v>
      </c>
    </row>
    <row r="1834" spans="1:16" x14ac:dyDescent="0.35">
      <c r="A1834">
        <v>1833</v>
      </c>
      <c r="B1834">
        <v>15600710</v>
      </c>
      <c r="C1834" t="s">
        <v>302</v>
      </c>
      <c r="D1834">
        <v>620</v>
      </c>
      <c r="E1834" t="s">
        <v>15</v>
      </c>
      <c r="F1834" t="s">
        <v>23</v>
      </c>
      <c r="G1834">
        <v>22</v>
      </c>
      <c r="H1834">
        <v>0</v>
      </c>
      <c r="I1834" s="6">
        <v>0</v>
      </c>
      <c r="J1834">
        <v>1</v>
      </c>
      <c r="K1834">
        <v>1</v>
      </c>
      <c r="L1834">
        <v>0</v>
      </c>
      <c r="M1834">
        <v>3258945</v>
      </c>
      <c r="N1834">
        <v>0</v>
      </c>
      <c r="O1834" t="str" cm="1">
        <f t="array" ref="O1834">_xlfn.IFS(Churn_Modelling[[#This Row],[Balance]]=0,"Tidak ada Saldo",Churn_Modelling[[#This Row],[Balance]]&lt;=5000000,"Saldo Rendah",Churn_Modelling[[#This Row],[Balance]]&lt;=10000000,"Saldo Menengah",Churn_Modelling[[#This Row],[Balance]]&lt;=15000000,"Saldo Tinggi",TRUE,"Saldo Premium")</f>
        <v>Tidak ada Saldo</v>
      </c>
      <c r="P1834" t="str" cm="1">
        <f t="array" ref="P1834">_xlfn.IFS(Churn_Modelling[[#This Row],[CreditScore]]&lt;=500,"Rendah",Churn_Modelling[[#This Row],[CreditScore]]&lt;=600,"Cukup",Churn_Modelling[[#This Row],[CreditScore]]&lt;=700,"Sedang",Churn_Modelling[[#This Row],[CreditScore]]&lt;=800,"Baik",TRUE,"Sangat Baik")</f>
        <v>Sedang</v>
      </c>
    </row>
    <row r="1835" spans="1:16" hidden="1" x14ac:dyDescent="0.35">
      <c r="A1835">
        <v>1834</v>
      </c>
      <c r="B1835">
        <v>15804394</v>
      </c>
      <c r="C1835" t="s">
        <v>1142</v>
      </c>
      <c r="D1835">
        <v>663</v>
      </c>
      <c r="E1835" t="s">
        <v>26</v>
      </c>
      <c r="F1835" t="s">
        <v>23</v>
      </c>
      <c r="G1835">
        <v>32</v>
      </c>
      <c r="H1835">
        <v>8</v>
      </c>
      <c r="I1835" s="6">
        <v>13062766</v>
      </c>
      <c r="J1835">
        <v>1</v>
      </c>
      <c r="K1835">
        <v>1</v>
      </c>
      <c r="L1835">
        <v>0</v>
      </c>
      <c r="M1835">
        <v>4716125</v>
      </c>
      <c r="N1835">
        <v>1</v>
      </c>
      <c r="O1835" t="str" cm="1">
        <f t="array" ref="O1835">_xlfn.IFS(Churn_Modelling[[#This Row],[Balance]]=0,"Tidak ada Saldo",Churn_Modelling[[#This Row],[Balance]]&lt;=5000000,"Saldo Rendah",Churn_Modelling[[#This Row],[Balance]]&lt;=10000000,"Saldo Menengah",Churn_Modelling[[#This Row],[Balance]]&lt;=15000000,"Saldo Tinggi",TRUE,"Saldo Premium")</f>
        <v>Saldo Tinggi</v>
      </c>
      <c r="P1835" t="str" cm="1">
        <f t="array" ref="P1835">_xlfn.IFS(Churn_Modelling[[#This Row],[CreditScore]]&lt;=500,"Rendah",Churn_Modelling[[#This Row],[CreditScore]]&lt;=600,"Cukup",Churn_Modelling[[#This Row],[CreditScore]]&lt;=700,"Sedang",Churn_Modelling[[#This Row],[CreditScore]]&lt;=800,"Baik",TRUE,"Sangat Baik")</f>
        <v>Sedang</v>
      </c>
    </row>
    <row r="1836" spans="1:16" x14ac:dyDescent="0.35">
      <c r="A1836">
        <v>1835</v>
      </c>
      <c r="B1836">
        <v>15694188</v>
      </c>
      <c r="C1836" t="s">
        <v>1143</v>
      </c>
      <c r="D1836">
        <v>700</v>
      </c>
      <c r="E1836" t="s">
        <v>18</v>
      </c>
      <c r="F1836" t="s">
        <v>16</v>
      </c>
      <c r="G1836">
        <v>46</v>
      </c>
      <c r="H1836">
        <v>5</v>
      </c>
      <c r="I1836" s="6">
        <v>5658095</v>
      </c>
      <c r="J1836">
        <v>2</v>
      </c>
      <c r="K1836">
        <v>0</v>
      </c>
      <c r="L1836">
        <v>1</v>
      </c>
      <c r="M1836">
        <v>4542413</v>
      </c>
      <c r="N1836">
        <v>0</v>
      </c>
      <c r="O1836" t="str" cm="1">
        <f t="array" ref="O1836">_xlfn.IFS(Churn_Modelling[[#This Row],[Balance]]=0,"Tidak ada Saldo",Churn_Modelling[[#This Row],[Balance]]&lt;=5000000,"Saldo Rendah",Churn_Modelling[[#This Row],[Balance]]&lt;=10000000,"Saldo Menengah",Churn_Modelling[[#This Row],[Balance]]&lt;=15000000,"Saldo Tinggi",TRUE,"Saldo Premium")</f>
        <v>Saldo Menengah</v>
      </c>
      <c r="P1836" t="str" cm="1">
        <f t="array" ref="P1836">_xlfn.IFS(Churn_Modelling[[#This Row],[CreditScore]]&lt;=500,"Rendah",Churn_Modelling[[#This Row],[CreditScore]]&lt;=600,"Cukup",Churn_Modelling[[#This Row],[CreditScore]]&lt;=700,"Sedang",Churn_Modelling[[#This Row],[CreditScore]]&lt;=800,"Baik",TRUE,"Sangat Baik")</f>
        <v>Sedang</v>
      </c>
    </row>
    <row r="1837" spans="1:16" x14ac:dyDescent="0.35">
      <c r="A1837">
        <v>1836</v>
      </c>
      <c r="B1837">
        <v>15583718</v>
      </c>
      <c r="C1837" t="s">
        <v>1144</v>
      </c>
      <c r="D1837">
        <v>696</v>
      </c>
      <c r="E1837" t="s">
        <v>26</v>
      </c>
      <c r="F1837" t="s">
        <v>23</v>
      </c>
      <c r="G1837">
        <v>38</v>
      </c>
      <c r="H1837">
        <v>6</v>
      </c>
      <c r="I1837" s="6">
        <v>14231614</v>
      </c>
      <c r="J1837">
        <v>1</v>
      </c>
      <c r="K1837">
        <v>1</v>
      </c>
      <c r="L1837">
        <v>1</v>
      </c>
      <c r="M1837">
        <v>801849</v>
      </c>
      <c r="N1837">
        <v>0</v>
      </c>
      <c r="O1837" t="str" cm="1">
        <f t="array" ref="O1837">_xlfn.IFS(Churn_Modelling[[#This Row],[Balance]]=0,"Tidak ada Saldo",Churn_Modelling[[#This Row],[Balance]]&lt;=5000000,"Saldo Rendah",Churn_Modelling[[#This Row],[Balance]]&lt;=10000000,"Saldo Menengah",Churn_Modelling[[#This Row],[Balance]]&lt;=15000000,"Saldo Tinggi",TRUE,"Saldo Premium")</f>
        <v>Saldo Tinggi</v>
      </c>
      <c r="P1837" t="str" cm="1">
        <f t="array" ref="P1837">_xlfn.IFS(Churn_Modelling[[#This Row],[CreditScore]]&lt;=500,"Rendah",Churn_Modelling[[#This Row],[CreditScore]]&lt;=600,"Cukup",Churn_Modelling[[#This Row],[CreditScore]]&lt;=700,"Sedang",Churn_Modelling[[#This Row],[CreditScore]]&lt;=800,"Baik",TRUE,"Sangat Baik")</f>
        <v>Sedang</v>
      </c>
    </row>
    <row r="1838" spans="1:16" x14ac:dyDescent="0.35">
      <c r="A1838">
        <v>1837</v>
      </c>
      <c r="B1838">
        <v>15802478</v>
      </c>
      <c r="C1838" t="s">
        <v>1145</v>
      </c>
      <c r="D1838">
        <v>767</v>
      </c>
      <c r="E1838" t="s">
        <v>18</v>
      </c>
      <c r="F1838" t="s">
        <v>23</v>
      </c>
      <c r="G1838">
        <v>31</v>
      </c>
      <c r="H1838">
        <v>6</v>
      </c>
      <c r="I1838" s="6">
        <v>0</v>
      </c>
      <c r="J1838">
        <v>2</v>
      </c>
      <c r="K1838">
        <v>1</v>
      </c>
      <c r="L1838">
        <v>1</v>
      </c>
      <c r="M1838">
        <v>195668</v>
      </c>
      <c r="N1838">
        <v>0</v>
      </c>
      <c r="O1838" t="str" cm="1">
        <f t="array" ref="O1838">_xlfn.IFS(Churn_Modelling[[#This Row],[Balance]]=0,"Tidak ada Saldo",Churn_Modelling[[#This Row],[Balance]]&lt;=5000000,"Saldo Rendah",Churn_Modelling[[#This Row],[Balance]]&lt;=10000000,"Saldo Menengah",Churn_Modelling[[#This Row],[Balance]]&lt;=15000000,"Saldo Tinggi",TRUE,"Saldo Premium")</f>
        <v>Tidak ada Saldo</v>
      </c>
      <c r="P1838" t="str" cm="1">
        <f t="array" ref="P1838">_xlfn.IFS(Churn_Modelling[[#This Row],[CreditScore]]&lt;=500,"Rendah",Churn_Modelling[[#This Row],[CreditScore]]&lt;=600,"Cukup",Churn_Modelling[[#This Row],[CreditScore]]&lt;=700,"Sedang",Churn_Modelling[[#This Row],[CreditScore]]&lt;=800,"Baik",TRUE,"Sangat Baik")</f>
        <v>Baik</v>
      </c>
    </row>
    <row r="1839" spans="1:16" hidden="1" x14ac:dyDescent="0.35">
      <c r="A1839">
        <v>1838</v>
      </c>
      <c r="B1839">
        <v>15619343</v>
      </c>
      <c r="C1839" t="s">
        <v>1146</v>
      </c>
      <c r="D1839">
        <v>561</v>
      </c>
      <c r="E1839" t="s">
        <v>15</v>
      </c>
      <c r="F1839" t="s">
        <v>23</v>
      </c>
      <c r="G1839">
        <v>56</v>
      </c>
      <c r="H1839">
        <v>7</v>
      </c>
      <c r="I1839" s="6">
        <v>152759</v>
      </c>
      <c r="J1839">
        <v>2</v>
      </c>
      <c r="K1839">
        <v>1</v>
      </c>
      <c r="L1839">
        <v>0</v>
      </c>
      <c r="M1839">
        <v>13316711</v>
      </c>
      <c r="N1839">
        <v>1</v>
      </c>
      <c r="O1839" t="str" cm="1">
        <f t="array" ref="O1839">_xlfn.IFS(Churn_Modelling[[#This Row],[Balance]]=0,"Tidak ada Saldo",Churn_Modelling[[#This Row],[Balance]]&lt;=5000000,"Saldo Rendah",Churn_Modelling[[#This Row],[Balance]]&lt;=10000000,"Saldo Menengah",Churn_Modelling[[#This Row],[Balance]]&lt;=15000000,"Saldo Tinggi",TRUE,"Saldo Premium")</f>
        <v>Saldo Rendah</v>
      </c>
      <c r="P1839" t="str" cm="1">
        <f t="array" ref="P1839">_xlfn.IFS(Churn_Modelling[[#This Row],[CreditScore]]&lt;=500,"Rendah",Churn_Modelling[[#This Row],[CreditScore]]&lt;=600,"Cukup",Churn_Modelling[[#This Row],[CreditScore]]&lt;=700,"Sedang",Churn_Modelling[[#This Row],[CreditScore]]&lt;=800,"Baik",TRUE,"Sangat Baik")</f>
        <v>Cukup</v>
      </c>
    </row>
    <row r="1840" spans="1:16" hidden="1" x14ac:dyDescent="0.35">
      <c r="A1840">
        <v>1839</v>
      </c>
      <c r="B1840">
        <v>15758813</v>
      </c>
      <c r="C1840" t="s">
        <v>186</v>
      </c>
      <c r="D1840">
        <v>350</v>
      </c>
      <c r="E1840" t="s">
        <v>26</v>
      </c>
      <c r="F1840" t="s">
        <v>23</v>
      </c>
      <c r="G1840">
        <v>39</v>
      </c>
      <c r="H1840">
        <v>0</v>
      </c>
      <c r="I1840" s="6">
        <v>1097332</v>
      </c>
      <c r="J1840">
        <v>2</v>
      </c>
      <c r="K1840">
        <v>0</v>
      </c>
      <c r="L1840">
        <v>0</v>
      </c>
      <c r="M1840">
        <v>12360211</v>
      </c>
      <c r="N1840">
        <v>1</v>
      </c>
      <c r="O1840" t="str" cm="1">
        <f t="array" ref="O1840">_xlfn.IFS(Churn_Modelling[[#This Row],[Balance]]=0,"Tidak ada Saldo",Churn_Modelling[[#This Row],[Balance]]&lt;=5000000,"Saldo Rendah",Churn_Modelling[[#This Row],[Balance]]&lt;=10000000,"Saldo Menengah",Churn_Modelling[[#This Row],[Balance]]&lt;=15000000,"Saldo Tinggi",TRUE,"Saldo Premium")</f>
        <v>Saldo Rendah</v>
      </c>
      <c r="P1840" t="str" cm="1">
        <f t="array" ref="P1840">_xlfn.IFS(Churn_Modelling[[#This Row],[CreditScore]]&lt;=500,"Rendah",Churn_Modelling[[#This Row],[CreditScore]]&lt;=600,"Cukup",Churn_Modelling[[#This Row],[CreditScore]]&lt;=700,"Sedang",Churn_Modelling[[#This Row],[CreditScore]]&lt;=800,"Baik",TRUE,"Sangat Baik")</f>
        <v>Rendah</v>
      </c>
    </row>
    <row r="1841" spans="1:16" x14ac:dyDescent="0.35">
      <c r="A1841">
        <v>1840</v>
      </c>
      <c r="B1841">
        <v>15761374</v>
      </c>
      <c r="C1841" t="s">
        <v>510</v>
      </c>
      <c r="D1841">
        <v>706</v>
      </c>
      <c r="E1841" t="s">
        <v>15</v>
      </c>
      <c r="F1841" t="s">
        <v>23</v>
      </c>
      <c r="G1841">
        <v>54</v>
      </c>
      <c r="H1841">
        <v>9</v>
      </c>
      <c r="I1841" s="6">
        <v>11744451</v>
      </c>
      <c r="J1841">
        <v>1</v>
      </c>
      <c r="K1841">
        <v>1</v>
      </c>
      <c r="L1841">
        <v>1</v>
      </c>
      <c r="M1841">
        <v>18623885</v>
      </c>
      <c r="N1841">
        <v>0</v>
      </c>
      <c r="O1841" t="str" cm="1">
        <f t="array" ref="O1841">_xlfn.IFS(Churn_Modelling[[#This Row],[Balance]]=0,"Tidak ada Saldo",Churn_Modelling[[#This Row],[Balance]]&lt;=5000000,"Saldo Rendah",Churn_Modelling[[#This Row],[Balance]]&lt;=10000000,"Saldo Menengah",Churn_Modelling[[#This Row],[Balance]]&lt;=15000000,"Saldo Tinggi",TRUE,"Saldo Premium")</f>
        <v>Saldo Tinggi</v>
      </c>
      <c r="P1841" t="str" cm="1">
        <f t="array" ref="P1841">_xlfn.IFS(Churn_Modelling[[#This Row],[CreditScore]]&lt;=500,"Rendah",Churn_Modelling[[#This Row],[CreditScore]]&lt;=600,"Cukup",Churn_Modelling[[#This Row],[CreditScore]]&lt;=700,"Sedang",Churn_Modelling[[#This Row],[CreditScore]]&lt;=800,"Baik",TRUE,"Sangat Baik")</f>
        <v>Baik</v>
      </c>
    </row>
    <row r="1842" spans="1:16" x14ac:dyDescent="0.35">
      <c r="A1842">
        <v>1841</v>
      </c>
      <c r="B1842">
        <v>15569209</v>
      </c>
      <c r="C1842" t="s">
        <v>1147</v>
      </c>
      <c r="D1842">
        <v>464</v>
      </c>
      <c r="E1842" t="s">
        <v>18</v>
      </c>
      <c r="F1842" t="s">
        <v>16</v>
      </c>
      <c r="G1842">
        <v>34</v>
      </c>
      <c r="H1842">
        <v>5</v>
      </c>
      <c r="I1842" s="6">
        <v>7600157</v>
      </c>
      <c r="J1842">
        <v>1</v>
      </c>
      <c r="K1842">
        <v>1</v>
      </c>
      <c r="L1842">
        <v>1</v>
      </c>
      <c r="M1842">
        <v>15866887</v>
      </c>
      <c r="N1842">
        <v>0</v>
      </c>
      <c r="O1842" t="str" cm="1">
        <f t="array" ref="O1842">_xlfn.IFS(Churn_Modelling[[#This Row],[Balance]]=0,"Tidak ada Saldo",Churn_Modelling[[#This Row],[Balance]]&lt;=5000000,"Saldo Rendah",Churn_Modelling[[#This Row],[Balance]]&lt;=10000000,"Saldo Menengah",Churn_Modelling[[#This Row],[Balance]]&lt;=15000000,"Saldo Tinggi",TRUE,"Saldo Premium")</f>
        <v>Saldo Menengah</v>
      </c>
      <c r="P1842" t="str" cm="1">
        <f t="array" ref="P1842">_xlfn.IFS(Churn_Modelling[[#This Row],[CreditScore]]&lt;=500,"Rendah",Churn_Modelling[[#This Row],[CreditScore]]&lt;=600,"Cukup",Churn_Modelling[[#This Row],[CreditScore]]&lt;=700,"Sedang",Churn_Modelling[[#This Row],[CreditScore]]&lt;=800,"Baik",TRUE,"Sangat Baik")</f>
        <v>Rendah</v>
      </c>
    </row>
    <row r="1843" spans="1:16" x14ac:dyDescent="0.35">
      <c r="A1843">
        <v>1842</v>
      </c>
      <c r="B1843">
        <v>15788539</v>
      </c>
      <c r="C1843" t="s">
        <v>1148</v>
      </c>
      <c r="D1843">
        <v>501</v>
      </c>
      <c r="E1843" t="s">
        <v>15</v>
      </c>
      <c r="F1843" t="s">
        <v>16</v>
      </c>
      <c r="G1843">
        <v>34</v>
      </c>
      <c r="H1843">
        <v>3</v>
      </c>
      <c r="I1843" s="6">
        <v>10774757</v>
      </c>
      <c r="J1843">
        <v>1</v>
      </c>
      <c r="K1843">
        <v>1</v>
      </c>
      <c r="L1843">
        <v>0</v>
      </c>
      <c r="M1843">
        <v>924936</v>
      </c>
      <c r="N1843">
        <v>0</v>
      </c>
      <c r="O1843" t="str" cm="1">
        <f t="array" ref="O1843">_xlfn.IFS(Churn_Modelling[[#This Row],[Balance]]=0,"Tidak ada Saldo",Churn_Modelling[[#This Row],[Balance]]&lt;=5000000,"Saldo Rendah",Churn_Modelling[[#This Row],[Balance]]&lt;=10000000,"Saldo Menengah",Churn_Modelling[[#This Row],[Balance]]&lt;=15000000,"Saldo Tinggi",TRUE,"Saldo Premium")</f>
        <v>Saldo Tinggi</v>
      </c>
      <c r="P1843" t="str" cm="1">
        <f t="array" ref="P1843">_xlfn.IFS(Churn_Modelling[[#This Row],[CreditScore]]&lt;=500,"Rendah",Churn_Modelling[[#This Row],[CreditScore]]&lt;=600,"Cukup",Churn_Modelling[[#This Row],[CreditScore]]&lt;=700,"Sedang",Churn_Modelling[[#This Row],[CreditScore]]&lt;=800,"Baik",TRUE,"Sangat Baik")</f>
        <v>Cukup</v>
      </c>
    </row>
    <row r="1844" spans="1:16" x14ac:dyDescent="0.35">
      <c r="A1844">
        <v>1843</v>
      </c>
      <c r="B1844">
        <v>15747222</v>
      </c>
      <c r="C1844" t="s">
        <v>1149</v>
      </c>
      <c r="D1844">
        <v>745</v>
      </c>
      <c r="E1844" t="s">
        <v>18</v>
      </c>
      <c r="F1844" t="s">
        <v>16</v>
      </c>
      <c r="G1844">
        <v>35</v>
      </c>
      <c r="H1844">
        <v>8</v>
      </c>
      <c r="I1844" s="6">
        <v>0</v>
      </c>
      <c r="J1844">
        <v>2</v>
      </c>
      <c r="K1844">
        <v>1</v>
      </c>
      <c r="L1844">
        <v>1</v>
      </c>
      <c r="M1844">
        <v>1165811</v>
      </c>
      <c r="N1844">
        <v>0</v>
      </c>
      <c r="O1844" t="str" cm="1">
        <f t="array" ref="O1844">_xlfn.IFS(Churn_Modelling[[#This Row],[Balance]]=0,"Tidak ada Saldo",Churn_Modelling[[#This Row],[Balance]]&lt;=5000000,"Saldo Rendah",Churn_Modelling[[#This Row],[Balance]]&lt;=10000000,"Saldo Menengah",Churn_Modelling[[#This Row],[Balance]]&lt;=15000000,"Saldo Tinggi",TRUE,"Saldo Premium")</f>
        <v>Tidak ada Saldo</v>
      </c>
      <c r="P1844" t="str" cm="1">
        <f t="array" ref="P1844">_xlfn.IFS(Churn_Modelling[[#This Row],[CreditScore]]&lt;=500,"Rendah",Churn_Modelling[[#This Row],[CreditScore]]&lt;=600,"Cukup",Churn_Modelling[[#This Row],[CreditScore]]&lt;=700,"Sedang",Churn_Modelling[[#This Row],[CreditScore]]&lt;=800,"Baik",TRUE,"Sangat Baik")</f>
        <v>Baik</v>
      </c>
    </row>
    <row r="1845" spans="1:16" x14ac:dyDescent="0.35">
      <c r="A1845">
        <v>1844</v>
      </c>
      <c r="B1845">
        <v>15769346</v>
      </c>
      <c r="C1845" t="s">
        <v>1150</v>
      </c>
      <c r="D1845">
        <v>587</v>
      </c>
      <c r="E1845" t="s">
        <v>15</v>
      </c>
      <c r="F1845" t="s">
        <v>16</v>
      </c>
      <c r="G1845">
        <v>36</v>
      </c>
      <c r="H1845">
        <v>1</v>
      </c>
      <c r="I1845" s="6">
        <v>13499749</v>
      </c>
      <c r="J1845">
        <v>2</v>
      </c>
      <c r="K1845">
        <v>1</v>
      </c>
      <c r="L1845">
        <v>0</v>
      </c>
      <c r="M1845">
        <v>4468808</v>
      </c>
      <c r="N1845">
        <v>0</v>
      </c>
      <c r="O1845" t="str" cm="1">
        <f t="array" ref="O1845">_xlfn.IFS(Churn_Modelling[[#This Row],[Balance]]=0,"Tidak ada Saldo",Churn_Modelling[[#This Row],[Balance]]&lt;=5000000,"Saldo Rendah",Churn_Modelling[[#This Row],[Balance]]&lt;=10000000,"Saldo Menengah",Churn_Modelling[[#This Row],[Balance]]&lt;=15000000,"Saldo Tinggi",TRUE,"Saldo Premium")</f>
        <v>Saldo Tinggi</v>
      </c>
      <c r="P1845" t="str" cm="1">
        <f t="array" ref="P1845">_xlfn.IFS(Churn_Modelling[[#This Row],[CreditScore]]&lt;=500,"Rendah",Churn_Modelling[[#This Row],[CreditScore]]&lt;=600,"Cukup",Churn_Modelling[[#This Row],[CreditScore]]&lt;=700,"Sedang",Churn_Modelling[[#This Row],[CreditScore]]&lt;=800,"Baik",TRUE,"Sangat Baik")</f>
        <v>Cukup</v>
      </c>
    </row>
    <row r="1846" spans="1:16" x14ac:dyDescent="0.35">
      <c r="A1846">
        <v>1845</v>
      </c>
      <c r="B1846">
        <v>15699634</v>
      </c>
      <c r="C1846" t="s">
        <v>1017</v>
      </c>
      <c r="D1846">
        <v>667</v>
      </c>
      <c r="E1846" t="s">
        <v>15</v>
      </c>
      <c r="F1846" t="s">
        <v>16</v>
      </c>
      <c r="G1846">
        <v>48</v>
      </c>
      <c r="H1846">
        <v>2</v>
      </c>
      <c r="I1846" s="6">
        <v>0</v>
      </c>
      <c r="J1846">
        <v>2</v>
      </c>
      <c r="K1846">
        <v>1</v>
      </c>
      <c r="L1846">
        <v>1</v>
      </c>
      <c r="M1846">
        <v>14860839</v>
      </c>
      <c r="N1846">
        <v>0</v>
      </c>
      <c r="O1846" t="str" cm="1">
        <f t="array" ref="O1846">_xlfn.IFS(Churn_Modelling[[#This Row],[Balance]]=0,"Tidak ada Saldo",Churn_Modelling[[#This Row],[Balance]]&lt;=5000000,"Saldo Rendah",Churn_Modelling[[#This Row],[Balance]]&lt;=10000000,"Saldo Menengah",Churn_Modelling[[#This Row],[Balance]]&lt;=15000000,"Saldo Tinggi",TRUE,"Saldo Premium")</f>
        <v>Tidak ada Saldo</v>
      </c>
      <c r="P1846" t="str" cm="1">
        <f t="array" ref="P1846">_xlfn.IFS(Churn_Modelling[[#This Row],[CreditScore]]&lt;=500,"Rendah",Churn_Modelling[[#This Row],[CreditScore]]&lt;=600,"Cukup",Churn_Modelling[[#This Row],[CreditScore]]&lt;=700,"Sedang",Churn_Modelling[[#This Row],[CreditScore]]&lt;=800,"Baik",TRUE,"Sangat Baik")</f>
        <v>Sedang</v>
      </c>
    </row>
    <row r="1847" spans="1:16" hidden="1" x14ac:dyDescent="0.35">
      <c r="A1847">
        <v>1846</v>
      </c>
      <c r="B1847">
        <v>15589076</v>
      </c>
      <c r="C1847" t="s">
        <v>1151</v>
      </c>
      <c r="D1847">
        <v>737</v>
      </c>
      <c r="E1847" t="s">
        <v>15</v>
      </c>
      <c r="F1847" t="s">
        <v>23</v>
      </c>
      <c r="G1847">
        <v>36</v>
      </c>
      <c r="H1847">
        <v>9</v>
      </c>
      <c r="I1847" s="6">
        <v>0</v>
      </c>
      <c r="J1847">
        <v>1</v>
      </c>
      <c r="K1847">
        <v>0</v>
      </c>
      <c r="L1847">
        <v>1</v>
      </c>
      <c r="M1847">
        <v>1886709</v>
      </c>
      <c r="N1847">
        <v>1</v>
      </c>
      <c r="O1847" t="str" cm="1">
        <f t="array" ref="O1847">_xlfn.IFS(Churn_Modelling[[#This Row],[Balance]]=0,"Tidak ada Saldo",Churn_Modelling[[#This Row],[Balance]]&lt;=5000000,"Saldo Rendah",Churn_Modelling[[#This Row],[Balance]]&lt;=10000000,"Saldo Menengah",Churn_Modelling[[#This Row],[Balance]]&lt;=15000000,"Saldo Tinggi",TRUE,"Saldo Premium")</f>
        <v>Tidak ada Saldo</v>
      </c>
      <c r="P1847" t="str" cm="1">
        <f t="array" ref="P1847">_xlfn.IFS(Churn_Modelling[[#This Row],[CreditScore]]&lt;=500,"Rendah",Churn_Modelling[[#This Row],[CreditScore]]&lt;=600,"Cukup",Churn_Modelling[[#This Row],[CreditScore]]&lt;=700,"Sedang",Churn_Modelling[[#This Row],[CreditScore]]&lt;=800,"Baik",TRUE,"Sangat Baik")</f>
        <v>Baik</v>
      </c>
    </row>
    <row r="1848" spans="1:16" x14ac:dyDescent="0.35">
      <c r="A1848">
        <v>1847</v>
      </c>
      <c r="B1848">
        <v>15812338</v>
      </c>
      <c r="C1848" t="s">
        <v>434</v>
      </c>
      <c r="D1848">
        <v>485</v>
      </c>
      <c r="E1848" t="s">
        <v>18</v>
      </c>
      <c r="F1848" t="s">
        <v>16</v>
      </c>
      <c r="G1848">
        <v>30</v>
      </c>
      <c r="H1848">
        <v>7</v>
      </c>
      <c r="I1848" s="6">
        <v>0</v>
      </c>
      <c r="J1848">
        <v>1</v>
      </c>
      <c r="K1848">
        <v>1</v>
      </c>
      <c r="L1848">
        <v>0</v>
      </c>
      <c r="M1848">
        <v>10706737</v>
      </c>
      <c r="N1848">
        <v>0</v>
      </c>
      <c r="O1848" t="str" cm="1">
        <f t="array" ref="O1848">_xlfn.IFS(Churn_Modelling[[#This Row],[Balance]]=0,"Tidak ada Saldo",Churn_Modelling[[#This Row],[Balance]]&lt;=5000000,"Saldo Rendah",Churn_Modelling[[#This Row],[Balance]]&lt;=10000000,"Saldo Menengah",Churn_Modelling[[#This Row],[Balance]]&lt;=15000000,"Saldo Tinggi",TRUE,"Saldo Premium")</f>
        <v>Tidak ada Saldo</v>
      </c>
      <c r="P1848" t="str" cm="1">
        <f t="array" ref="P1848">_xlfn.IFS(Churn_Modelling[[#This Row],[CreditScore]]&lt;=500,"Rendah",Churn_Modelling[[#This Row],[CreditScore]]&lt;=600,"Cukup",Churn_Modelling[[#This Row],[CreditScore]]&lt;=700,"Sedang",Churn_Modelling[[#This Row],[CreditScore]]&lt;=800,"Baik",TRUE,"Sangat Baik")</f>
        <v>Rendah</v>
      </c>
    </row>
    <row r="1849" spans="1:16" hidden="1" x14ac:dyDescent="0.35">
      <c r="A1849">
        <v>1848</v>
      </c>
      <c r="B1849">
        <v>15758845</v>
      </c>
      <c r="C1849" t="s">
        <v>1152</v>
      </c>
      <c r="D1849">
        <v>590</v>
      </c>
      <c r="E1849" t="s">
        <v>18</v>
      </c>
      <c r="F1849" t="s">
        <v>16</v>
      </c>
      <c r="G1849">
        <v>37</v>
      </c>
      <c r="H1849">
        <v>0</v>
      </c>
      <c r="I1849" s="6">
        <v>6434521</v>
      </c>
      <c r="J1849">
        <v>1</v>
      </c>
      <c r="K1849">
        <v>0</v>
      </c>
      <c r="L1849">
        <v>1</v>
      </c>
      <c r="M1849">
        <v>6175933</v>
      </c>
      <c r="N1849">
        <v>1</v>
      </c>
      <c r="O1849" t="str" cm="1">
        <f t="array" ref="O1849">_xlfn.IFS(Churn_Modelling[[#This Row],[Balance]]=0,"Tidak ada Saldo",Churn_Modelling[[#This Row],[Balance]]&lt;=5000000,"Saldo Rendah",Churn_Modelling[[#This Row],[Balance]]&lt;=10000000,"Saldo Menengah",Churn_Modelling[[#This Row],[Balance]]&lt;=15000000,"Saldo Tinggi",TRUE,"Saldo Premium")</f>
        <v>Saldo Menengah</v>
      </c>
      <c r="P1849" t="str" cm="1">
        <f t="array" ref="P1849">_xlfn.IFS(Churn_Modelling[[#This Row],[CreditScore]]&lt;=500,"Rendah",Churn_Modelling[[#This Row],[CreditScore]]&lt;=600,"Cukup",Churn_Modelling[[#This Row],[CreditScore]]&lt;=700,"Sedang",Churn_Modelling[[#This Row],[CreditScore]]&lt;=800,"Baik",TRUE,"Sangat Baik")</f>
        <v>Cukup</v>
      </c>
    </row>
    <row r="1850" spans="1:16" x14ac:dyDescent="0.35">
      <c r="A1850">
        <v>1849</v>
      </c>
      <c r="B1850">
        <v>15685844</v>
      </c>
      <c r="C1850" t="s">
        <v>322</v>
      </c>
      <c r="D1850">
        <v>518</v>
      </c>
      <c r="E1850" t="s">
        <v>26</v>
      </c>
      <c r="F1850" t="s">
        <v>16</v>
      </c>
      <c r="G1850">
        <v>35</v>
      </c>
      <c r="H1850">
        <v>8</v>
      </c>
      <c r="I1850" s="6">
        <v>14166563</v>
      </c>
      <c r="J1850">
        <v>1</v>
      </c>
      <c r="K1850">
        <v>0</v>
      </c>
      <c r="L1850">
        <v>1</v>
      </c>
      <c r="M1850">
        <v>19277664</v>
      </c>
      <c r="N1850">
        <v>0</v>
      </c>
      <c r="O1850" t="str" cm="1">
        <f t="array" ref="O1850">_xlfn.IFS(Churn_Modelling[[#This Row],[Balance]]=0,"Tidak ada Saldo",Churn_Modelling[[#This Row],[Balance]]&lt;=5000000,"Saldo Rendah",Churn_Modelling[[#This Row],[Balance]]&lt;=10000000,"Saldo Menengah",Churn_Modelling[[#This Row],[Balance]]&lt;=15000000,"Saldo Tinggi",TRUE,"Saldo Premium")</f>
        <v>Saldo Tinggi</v>
      </c>
      <c r="P1850" t="str" cm="1">
        <f t="array" ref="P1850">_xlfn.IFS(Churn_Modelling[[#This Row],[CreditScore]]&lt;=500,"Rendah",Churn_Modelling[[#This Row],[CreditScore]]&lt;=600,"Cukup",Churn_Modelling[[#This Row],[CreditScore]]&lt;=700,"Sedang",Churn_Modelling[[#This Row],[CreditScore]]&lt;=800,"Baik",TRUE,"Sangat Baik")</f>
        <v>Cukup</v>
      </c>
    </row>
    <row r="1851" spans="1:16" x14ac:dyDescent="0.35">
      <c r="A1851">
        <v>1850</v>
      </c>
      <c r="B1851">
        <v>15583090</v>
      </c>
      <c r="C1851" t="s">
        <v>1153</v>
      </c>
      <c r="D1851">
        <v>581</v>
      </c>
      <c r="E1851" t="s">
        <v>18</v>
      </c>
      <c r="F1851" t="s">
        <v>16</v>
      </c>
      <c r="G1851">
        <v>29</v>
      </c>
      <c r="H1851">
        <v>8</v>
      </c>
      <c r="I1851" s="6">
        <v>0</v>
      </c>
      <c r="J1851">
        <v>2</v>
      </c>
      <c r="K1851">
        <v>1</v>
      </c>
      <c r="L1851">
        <v>0</v>
      </c>
      <c r="M1851">
        <v>4673519</v>
      </c>
      <c r="N1851">
        <v>0</v>
      </c>
      <c r="O1851" t="str" cm="1">
        <f t="array" ref="O1851">_xlfn.IFS(Churn_Modelling[[#This Row],[Balance]]=0,"Tidak ada Saldo",Churn_Modelling[[#This Row],[Balance]]&lt;=5000000,"Saldo Rendah",Churn_Modelling[[#This Row],[Balance]]&lt;=10000000,"Saldo Menengah",Churn_Modelling[[#This Row],[Balance]]&lt;=15000000,"Saldo Tinggi",TRUE,"Saldo Premium")</f>
        <v>Tidak ada Saldo</v>
      </c>
      <c r="P1851" t="str" cm="1">
        <f t="array" ref="P1851">_xlfn.IFS(Churn_Modelling[[#This Row],[CreditScore]]&lt;=500,"Rendah",Churn_Modelling[[#This Row],[CreditScore]]&lt;=600,"Cukup",Churn_Modelling[[#This Row],[CreditScore]]&lt;=700,"Sedang",Churn_Modelling[[#This Row],[CreditScore]]&lt;=800,"Baik",TRUE,"Sangat Baik")</f>
        <v>Cukup</v>
      </c>
    </row>
    <row r="1852" spans="1:16" x14ac:dyDescent="0.35">
      <c r="A1852">
        <v>1851</v>
      </c>
      <c r="B1852">
        <v>15587581</v>
      </c>
      <c r="C1852" t="s">
        <v>299</v>
      </c>
      <c r="D1852">
        <v>785</v>
      </c>
      <c r="E1852" t="s">
        <v>26</v>
      </c>
      <c r="F1852" t="s">
        <v>16</v>
      </c>
      <c r="G1852">
        <v>33</v>
      </c>
      <c r="H1852">
        <v>5</v>
      </c>
      <c r="I1852" s="6">
        <v>1366246</v>
      </c>
      <c r="J1852">
        <v>2</v>
      </c>
      <c r="K1852">
        <v>1</v>
      </c>
      <c r="L1852">
        <v>1</v>
      </c>
      <c r="M1852">
        <v>16911774</v>
      </c>
      <c r="N1852">
        <v>0</v>
      </c>
      <c r="O1852" t="str" cm="1">
        <f t="array" ref="O1852">_xlfn.IFS(Churn_Modelling[[#This Row],[Balance]]=0,"Tidak ada Saldo",Churn_Modelling[[#This Row],[Balance]]&lt;=5000000,"Saldo Rendah",Churn_Modelling[[#This Row],[Balance]]&lt;=10000000,"Saldo Menengah",Churn_Modelling[[#This Row],[Balance]]&lt;=15000000,"Saldo Tinggi",TRUE,"Saldo Premium")</f>
        <v>Saldo Rendah</v>
      </c>
      <c r="P1852" t="str" cm="1">
        <f t="array" ref="P1852">_xlfn.IFS(Churn_Modelling[[#This Row],[CreditScore]]&lt;=500,"Rendah",Churn_Modelling[[#This Row],[CreditScore]]&lt;=600,"Cukup",Churn_Modelling[[#This Row],[CreditScore]]&lt;=700,"Sedang",Churn_Modelling[[#This Row],[CreditScore]]&lt;=800,"Baik",TRUE,"Sangat Baik")</f>
        <v>Baik</v>
      </c>
    </row>
    <row r="1853" spans="1:16" x14ac:dyDescent="0.35">
      <c r="A1853">
        <v>1852</v>
      </c>
      <c r="B1853">
        <v>15633640</v>
      </c>
      <c r="C1853" t="s">
        <v>1154</v>
      </c>
      <c r="D1853">
        <v>799</v>
      </c>
      <c r="E1853" t="s">
        <v>15</v>
      </c>
      <c r="F1853" t="s">
        <v>16</v>
      </c>
      <c r="G1853">
        <v>52</v>
      </c>
      <c r="H1853">
        <v>4</v>
      </c>
      <c r="I1853" s="6">
        <v>16120966</v>
      </c>
      <c r="J1853">
        <v>1</v>
      </c>
      <c r="K1853">
        <v>1</v>
      </c>
      <c r="L1853">
        <v>1</v>
      </c>
      <c r="M1853">
        <v>8908141</v>
      </c>
      <c r="N1853">
        <v>0</v>
      </c>
      <c r="O1853" t="str" cm="1">
        <f t="array" ref="O1853">_xlfn.IFS(Churn_Modelling[[#This Row],[Balance]]=0,"Tidak ada Saldo",Churn_Modelling[[#This Row],[Balance]]&lt;=5000000,"Saldo Rendah",Churn_Modelling[[#This Row],[Balance]]&lt;=10000000,"Saldo Menengah",Churn_Modelling[[#This Row],[Balance]]&lt;=15000000,"Saldo Tinggi",TRUE,"Saldo Premium")</f>
        <v>Saldo Premium</v>
      </c>
      <c r="P1853" t="str" cm="1">
        <f t="array" ref="P1853">_xlfn.IFS(Churn_Modelling[[#This Row],[CreditScore]]&lt;=500,"Rendah",Churn_Modelling[[#This Row],[CreditScore]]&lt;=600,"Cukup",Churn_Modelling[[#This Row],[CreditScore]]&lt;=700,"Sedang",Churn_Modelling[[#This Row],[CreditScore]]&lt;=800,"Baik",TRUE,"Sangat Baik")</f>
        <v>Baik</v>
      </c>
    </row>
    <row r="1854" spans="1:16" x14ac:dyDescent="0.35">
      <c r="A1854">
        <v>1853</v>
      </c>
      <c r="B1854">
        <v>15573741</v>
      </c>
      <c r="C1854" t="s">
        <v>1155</v>
      </c>
      <c r="D1854">
        <v>698</v>
      </c>
      <c r="E1854" t="s">
        <v>18</v>
      </c>
      <c r="F1854" t="s">
        <v>23</v>
      </c>
      <c r="G1854">
        <v>38</v>
      </c>
      <c r="H1854">
        <v>10</v>
      </c>
      <c r="I1854" s="6">
        <v>9501092</v>
      </c>
      <c r="J1854">
        <v>1</v>
      </c>
      <c r="K1854">
        <v>1</v>
      </c>
      <c r="L1854">
        <v>1</v>
      </c>
      <c r="M1854">
        <v>10522786</v>
      </c>
      <c r="N1854">
        <v>0</v>
      </c>
      <c r="O1854" t="str" cm="1">
        <f t="array" ref="O1854">_xlfn.IFS(Churn_Modelling[[#This Row],[Balance]]=0,"Tidak ada Saldo",Churn_Modelling[[#This Row],[Balance]]&lt;=5000000,"Saldo Rendah",Churn_Modelling[[#This Row],[Balance]]&lt;=10000000,"Saldo Menengah",Churn_Modelling[[#This Row],[Balance]]&lt;=15000000,"Saldo Tinggi",TRUE,"Saldo Premium")</f>
        <v>Saldo Menengah</v>
      </c>
      <c r="P1854" t="str" cm="1">
        <f t="array" ref="P1854">_xlfn.IFS(Churn_Modelling[[#This Row],[CreditScore]]&lt;=500,"Rendah",Churn_Modelling[[#This Row],[CreditScore]]&lt;=600,"Cukup",Churn_Modelling[[#This Row],[CreditScore]]&lt;=700,"Sedang",Churn_Modelling[[#This Row],[CreditScore]]&lt;=800,"Baik",TRUE,"Sangat Baik")</f>
        <v>Sedang</v>
      </c>
    </row>
    <row r="1855" spans="1:16" x14ac:dyDescent="0.35">
      <c r="A1855">
        <v>1854</v>
      </c>
      <c r="B1855">
        <v>15633574</v>
      </c>
      <c r="C1855" t="s">
        <v>1156</v>
      </c>
      <c r="D1855">
        <v>730</v>
      </c>
      <c r="E1855" t="s">
        <v>15</v>
      </c>
      <c r="F1855" t="s">
        <v>16</v>
      </c>
      <c r="G1855">
        <v>41</v>
      </c>
      <c r="H1855">
        <v>4</v>
      </c>
      <c r="I1855" s="6">
        <v>16754532</v>
      </c>
      <c r="J1855">
        <v>1</v>
      </c>
      <c r="K1855">
        <v>1</v>
      </c>
      <c r="L1855">
        <v>0</v>
      </c>
      <c r="M1855">
        <v>12824681</v>
      </c>
      <c r="N1855">
        <v>0</v>
      </c>
      <c r="O1855" t="str" cm="1">
        <f t="array" ref="O1855">_xlfn.IFS(Churn_Modelling[[#This Row],[Balance]]=0,"Tidak ada Saldo",Churn_Modelling[[#This Row],[Balance]]&lt;=5000000,"Saldo Rendah",Churn_Modelling[[#This Row],[Balance]]&lt;=10000000,"Saldo Menengah",Churn_Modelling[[#This Row],[Balance]]&lt;=15000000,"Saldo Tinggi",TRUE,"Saldo Premium")</f>
        <v>Saldo Premium</v>
      </c>
      <c r="P1855" t="str" cm="1">
        <f t="array" ref="P1855">_xlfn.IFS(Churn_Modelling[[#This Row],[CreditScore]]&lt;=500,"Rendah",Churn_Modelling[[#This Row],[CreditScore]]&lt;=600,"Cukup",Churn_Modelling[[#This Row],[CreditScore]]&lt;=700,"Sedang",Churn_Modelling[[#This Row],[CreditScore]]&lt;=800,"Baik",TRUE,"Sangat Baik")</f>
        <v>Baik</v>
      </c>
    </row>
    <row r="1856" spans="1:16" hidden="1" x14ac:dyDescent="0.35">
      <c r="A1856">
        <v>1855</v>
      </c>
      <c r="B1856">
        <v>15711455</v>
      </c>
      <c r="C1856" t="s">
        <v>656</v>
      </c>
      <c r="D1856">
        <v>740</v>
      </c>
      <c r="E1856" t="s">
        <v>26</v>
      </c>
      <c r="F1856" t="s">
        <v>16</v>
      </c>
      <c r="G1856">
        <v>36</v>
      </c>
      <c r="H1856">
        <v>4</v>
      </c>
      <c r="I1856" s="6">
        <v>1090446</v>
      </c>
      <c r="J1856">
        <v>1</v>
      </c>
      <c r="K1856">
        <v>0</v>
      </c>
      <c r="L1856">
        <v>0</v>
      </c>
      <c r="M1856">
        <v>9455474</v>
      </c>
      <c r="N1856">
        <v>1</v>
      </c>
      <c r="O1856" t="str" cm="1">
        <f t="array" ref="O1856">_xlfn.IFS(Churn_Modelling[[#This Row],[Balance]]=0,"Tidak ada Saldo",Churn_Modelling[[#This Row],[Balance]]&lt;=5000000,"Saldo Rendah",Churn_Modelling[[#This Row],[Balance]]&lt;=10000000,"Saldo Menengah",Churn_Modelling[[#This Row],[Balance]]&lt;=15000000,"Saldo Tinggi",TRUE,"Saldo Premium")</f>
        <v>Saldo Rendah</v>
      </c>
      <c r="P1856" t="str" cm="1">
        <f t="array" ref="P1856">_xlfn.IFS(Churn_Modelling[[#This Row],[CreditScore]]&lt;=500,"Rendah",Churn_Modelling[[#This Row],[CreditScore]]&lt;=600,"Cukup",Churn_Modelling[[#This Row],[CreditScore]]&lt;=700,"Sedang",Churn_Modelling[[#This Row],[CreditScore]]&lt;=800,"Baik",TRUE,"Sangat Baik")</f>
        <v>Baik</v>
      </c>
    </row>
    <row r="1857" spans="1:16" hidden="1" x14ac:dyDescent="0.35">
      <c r="A1857">
        <v>1856</v>
      </c>
      <c r="B1857">
        <v>15570601</v>
      </c>
      <c r="C1857" t="s">
        <v>360</v>
      </c>
      <c r="D1857">
        <v>785</v>
      </c>
      <c r="E1857" t="s">
        <v>15</v>
      </c>
      <c r="F1857" t="s">
        <v>16</v>
      </c>
      <c r="G1857">
        <v>47</v>
      </c>
      <c r="H1857">
        <v>9</v>
      </c>
      <c r="I1857" s="6">
        <v>12203155</v>
      </c>
      <c r="J1857">
        <v>1</v>
      </c>
      <c r="K1857">
        <v>1</v>
      </c>
      <c r="L1857">
        <v>1</v>
      </c>
      <c r="M1857">
        <v>338235</v>
      </c>
      <c r="N1857">
        <v>1</v>
      </c>
      <c r="O1857" t="str" cm="1">
        <f t="array" ref="O1857">_xlfn.IFS(Churn_Modelling[[#This Row],[Balance]]=0,"Tidak ada Saldo",Churn_Modelling[[#This Row],[Balance]]&lt;=5000000,"Saldo Rendah",Churn_Modelling[[#This Row],[Balance]]&lt;=10000000,"Saldo Menengah",Churn_Modelling[[#This Row],[Balance]]&lt;=15000000,"Saldo Tinggi",TRUE,"Saldo Premium")</f>
        <v>Saldo Tinggi</v>
      </c>
      <c r="P1857" t="str" cm="1">
        <f t="array" ref="P1857">_xlfn.IFS(Churn_Modelling[[#This Row],[CreditScore]]&lt;=500,"Rendah",Churn_Modelling[[#This Row],[CreditScore]]&lt;=600,"Cukup",Churn_Modelling[[#This Row],[CreditScore]]&lt;=700,"Sedang",Churn_Modelling[[#This Row],[CreditScore]]&lt;=800,"Baik",TRUE,"Sangat Baik")</f>
        <v>Baik</v>
      </c>
    </row>
    <row r="1858" spans="1:16" hidden="1" x14ac:dyDescent="0.35">
      <c r="A1858">
        <v>1857</v>
      </c>
      <c r="B1858">
        <v>15690925</v>
      </c>
      <c r="C1858" t="s">
        <v>243</v>
      </c>
      <c r="D1858">
        <v>527</v>
      </c>
      <c r="E1858" t="s">
        <v>18</v>
      </c>
      <c r="F1858" t="s">
        <v>16</v>
      </c>
      <c r="G1858">
        <v>29</v>
      </c>
      <c r="H1858">
        <v>2</v>
      </c>
      <c r="I1858" s="6">
        <v>2775597</v>
      </c>
      <c r="J1858">
        <v>1</v>
      </c>
      <c r="K1858">
        <v>1</v>
      </c>
      <c r="L1858">
        <v>0</v>
      </c>
      <c r="M1858">
        <v>9746844</v>
      </c>
      <c r="N1858">
        <v>1</v>
      </c>
      <c r="O1858" t="str" cm="1">
        <f t="array" ref="O1858">_xlfn.IFS(Churn_Modelling[[#This Row],[Balance]]=0,"Tidak ada Saldo",Churn_Modelling[[#This Row],[Balance]]&lt;=5000000,"Saldo Rendah",Churn_Modelling[[#This Row],[Balance]]&lt;=10000000,"Saldo Menengah",Churn_Modelling[[#This Row],[Balance]]&lt;=15000000,"Saldo Tinggi",TRUE,"Saldo Premium")</f>
        <v>Saldo Rendah</v>
      </c>
      <c r="P1858" t="str" cm="1">
        <f t="array" ref="P1858">_xlfn.IFS(Churn_Modelling[[#This Row],[CreditScore]]&lt;=500,"Rendah",Churn_Modelling[[#This Row],[CreditScore]]&lt;=600,"Cukup",Churn_Modelling[[#This Row],[CreditScore]]&lt;=700,"Sedang",Churn_Modelling[[#This Row],[CreditScore]]&lt;=800,"Baik",TRUE,"Sangat Baik")</f>
        <v>Cukup</v>
      </c>
    </row>
    <row r="1859" spans="1:16" x14ac:dyDescent="0.35">
      <c r="A1859">
        <v>1858</v>
      </c>
      <c r="B1859">
        <v>15709338</v>
      </c>
      <c r="C1859" t="s">
        <v>192</v>
      </c>
      <c r="D1859">
        <v>544</v>
      </c>
      <c r="E1859" t="s">
        <v>15</v>
      </c>
      <c r="F1859" t="s">
        <v>16</v>
      </c>
      <c r="G1859">
        <v>29</v>
      </c>
      <c r="H1859">
        <v>1</v>
      </c>
      <c r="I1859" s="6">
        <v>11856055</v>
      </c>
      <c r="J1859">
        <v>1</v>
      </c>
      <c r="K1859">
        <v>1</v>
      </c>
      <c r="L1859">
        <v>1</v>
      </c>
      <c r="M1859">
        <v>16413736</v>
      </c>
      <c r="N1859">
        <v>0</v>
      </c>
      <c r="O1859" t="str" cm="1">
        <f t="array" ref="O1859">_xlfn.IFS(Churn_Modelling[[#This Row],[Balance]]=0,"Tidak ada Saldo",Churn_Modelling[[#This Row],[Balance]]&lt;=5000000,"Saldo Rendah",Churn_Modelling[[#This Row],[Balance]]&lt;=10000000,"Saldo Menengah",Churn_Modelling[[#This Row],[Balance]]&lt;=15000000,"Saldo Tinggi",TRUE,"Saldo Premium")</f>
        <v>Saldo Tinggi</v>
      </c>
      <c r="P1859" t="str" cm="1">
        <f t="array" ref="P1859">_xlfn.IFS(Churn_Modelling[[#This Row],[CreditScore]]&lt;=500,"Rendah",Churn_Modelling[[#This Row],[CreditScore]]&lt;=600,"Cukup",Churn_Modelling[[#This Row],[CreditScore]]&lt;=700,"Sedang",Churn_Modelling[[#This Row],[CreditScore]]&lt;=800,"Baik",TRUE,"Sangat Baik")</f>
        <v>Cukup</v>
      </c>
    </row>
    <row r="1860" spans="1:16" x14ac:dyDescent="0.35">
      <c r="A1860">
        <v>1859</v>
      </c>
      <c r="B1860">
        <v>15780746</v>
      </c>
      <c r="C1860" t="s">
        <v>1157</v>
      </c>
      <c r="D1860">
        <v>705</v>
      </c>
      <c r="E1860" t="s">
        <v>15</v>
      </c>
      <c r="F1860" t="s">
        <v>23</v>
      </c>
      <c r="G1860">
        <v>61</v>
      </c>
      <c r="H1860">
        <v>4</v>
      </c>
      <c r="I1860" s="6">
        <v>0</v>
      </c>
      <c r="J1860">
        <v>2</v>
      </c>
      <c r="K1860">
        <v>1</v>
      </c>
      <c r="L1860">
        <v>1</v>
      </c>
      <c r="M1860">
        <v>1913137</v>
      </c>
      <c r="N1860">
        <v>0</v>
      </c>
      <c r="O1860" t="str" cm="1">
        <f t="array" ref="O1860">_xlfn.IFS(Churn_Modelling[[#This Row],[Balance]]=0,"Tidak ada Saldo",Churn_Modelling[[#This Row],[Balance]]&lt;=5000000,"Saldo Rendah",Churn_Modelling[[#This Row],[Balance]]&lt;=10000000,"Saldo Menengah",Churn_Modelling[[#This Row],[Balance]]&lt;=15000000,"Saldo Tinggi",TRUE,"Saldo Premium")</f>
        <v>Tidak ada Saldo</v>
      </c>
      <c r="P1860" t="str" cm="1">
        <f t="array" ref="P1860">_xlfn.IFS(Churn_Modelling[[#This Row],[CreditScore]]&lt;=500,"Rendah",Churn_Modelling[[#This Row],[CreditScore]]&lt;=600,"Cukup",Churn_Modelling[[#This Row],[CreditScore]]&lt;=700,"Sedang",Churn_Modelling[[#This Row],[CreditScore]]&lt;=800,"Baik",TRUE,"Sangat Baik")</f>
        <v>Baik</v>
      </c>
    </row>
    <row r="1861" spans="1:16" x14ac:dyDescent="0.35">
      <c r="A1861">
        <v>1860</v>
      </c>
      <c r="B1861">
        <v>15681956</v>
      </c>
      <c r="C1861" t="s">
        <v>1158</v>
      </c>
      <c r="D1861">
        <v>684</v>
      </c>
      <c r="E1861" t="s">
        <v>15</v>
      </c>
      <c r="F1861" t="s">
        <v>23</v>
      </c>
      <c r="G1861">
        <v>34</v>
      </c>
      <c r="H1861">
        <v>9</v>
      </c>
      <c r="I1861" s="6">
        <v>0</v>
      </c>
      <c r="J1861">
        <v>2</v>
      </c>
      <c r="K1861">
        <v>1</v>
      </c>
      <c r="L1861">
        <v>1</v>
      </c>
      <c r="M1861">
        <v>6525757</v>
      </c>
      <c r="N1861">
        <v>0</v>
      </c>
      <c r="O1861" t="str" cm="1">
        <f t="array" ref="O1861">_xlfn.IFS(Churn_Modelling[[#This Row],[Balance]]=0,"Tidak ada Saldo",Churn_Modelling[[#This Row],[Balance]]&lt;=5000000,"Saldo Rendah",Churn_Modelling[[#This Row],[Balance]]&lt;=10000000,"Saldo Menengah",Churn_Modelling[[#This Row],[Balance]]&lt;=15000000,"Saldo Tinggi",TRUE,"Saldo Premium")</f>
        <v>Tidak ada Saldo</v>
      </c>
      <c r="P1861" t="str" cm="1">
        <f t="array" ref="P1861">_xlfn.IFS(Churn_Modelling[[#This Row],[CreditScore]]&lt;=500,"Rendah",Churn_Modelling[[#This Row],[CreditScore]]&lt;=600,"Cukup",Churn_Modelling[[#This Row],[CreditScore]]&lt;=700,"Sedang",Churn_Modelling[[#This Row],[CreditScore]]&lt;=800,"Baik",TRUE,"Sangat Baik")</f>
        <v>Sedang</v>
      </c>
    </row>
    <row r="1862" spans="1:16" x14ac:dyDescent="0.35">
      <c r="A1862">
        <v>1861</v>
      </c>
      <c r="B1862">
        <v>15778190</v>
      </c>
      <c r="C1862" t="s">
        <v>1159</v>
      </c>
      <c r="D1862">
        <v>639</v>
      </c>
      <c r="E1862" t="s">
        <v>18</v>
      </c>
      <c r="F1862" t="s">
        <v>16</v>
      </c>
      <c r="G1862">
        <v>28</v>
      </c>
      <c r="H1862">
        <v>8</v>
      </c>
      <c r="I1862" s="6">
        <v>9784072</v>
      </c>
      <c r="J1862">
        <v>1</v>
      </c>
      <c r="K1862">
        <v>1</v>
      </c>
      <c r="L1862">
        <v>1</v>
      </c>
      <c r="M1862">
        <v>17822277</v>
      </c>
      <c r="N1862">
        <v>0</v>
      </c>
      <c r="O1862" t="str" cm="1">
        <f t="array" ref="O1862">_xlfn.IFS(Churn_Modelling[[#This Row],[Balance]]=0,"Tidak ada Saldo",Churn_Modelling[[#This Row],[Balance]]&lt;=5000000,"Saldo Rendah",Churn_Modelling[[#This Row],[Balance]]&lt;=10000000,"Saldo Menengah",Churn_Modelling[[#This Row],[Balance]]&lt;=15000000,"Saldo Tinggi",TRUE,"Saldo Premium")</f>
        <v>Saldo Menengah</v>
      </c>
      <c r="P1862" t="str" cm="1">
        <f t="array" ref="P1862">_xlfn.IFS(Churn_Modelling[[#This Row],[CreditScore]]&lt;=500,"Rendah",Churn_Modelling[[#This Row],[CreditScore]]&lt;=600,"Cukup",Churn_Modelling[[#This Row],[CreditScore]]&lt;=700,"Sedang",Churn_Modelling[[#This Row],[CreditScore]]&lt;=800,"Baik",TRUE,"Sangat Baik")</f>
        <v>Sedang</v>
      </c>
    </row>
    <row r="1863" spans="1:16" x14ac:dyDescent="0.35">
      <c r="A1863">
        <v>1862</v>
      </c>
      <c r="B1863">
        <v>15786852</v>
      </c>
      <c r="C1863" t="s">
        <v>1020</v>
      </c>
      <c r="D1863">
        <v>565</v>
      </c>
      <c r="E1863" t="s">
        <v>26</v>
      </c>
      <c r="F1863" t="s">
        <v>16</v>
      </c>
      <c r="G1863">
        <v>38</v>
      </c>
      <c r="H1863">
        <v>2</v>
      </c>
      <c r="I1863" s="6">
        <v>15865129</v>
      </c>
      <c r="J1863">
        <v>2</v>
      </c>
      <c r="K1863">
        <v>1</v>
      </c>
      <c r="L1863">
        <v>1</v>
      </c>
      <c r="M1863">
        <v>17944528</v>
      </c>
      <c r="N1863">
        <v>0</v>
      </c>
      <c r="O1863" t="str" cm="1">
        <f t="array" ref="O1863">_xlfn.IFS(Churn_Modelling[[#This Row],[Balance]]=0,"Tidak ada Saldo",Churn_Modelling[[#This Row],[Balance]]&lt;=5000000,"Saldo Rendah",Churn_Modelling[[#This Row],[Balance]]&lt;=10000000,"Saldo Menengah",Churn_Modelling[[#This Row],[Balance]]&lt;=15000000,"Saldo Tinggi",TRUE,"Saldo Premium")</f>
        <v>Saldo Premium</v>
      </c>
      <c r="P1863" t="str" cm="1">
        <f t="array" ref="P1863">_xlfn.IFS(Churn_Modelling[[#This Row],[CreditScore]]&lt;=500,"Rendah",Churn_Modelling[[#This Row],[CreditScore]]&lt;=600,"Cukup",Churn_Modelling[[#This Row],[CreditScore]]&lt;=700,"Sedang",Churn_Modelling[[#This Row],[CreditScore]]&lt;=800,"Baik",TRUE,"Sangat Baik")</f>
        <v>Cukup</v>
      </c>
    </row>
    <row r="1864" spans="1:16" hidden="1" x14ac:dyDescent="0.35">
      <c r="A1864">
        <v>1863</v>
      </c>
      <c r="B1864">
        <v>15726494</v>
      </c>
      <c r="C1864" t="s">
        <v>604</v>
      </c>
      <c r="D1864">
        <v>481</v>
      </c>
      <c r="E1864" t="s">
        <v>15</v>
      </c>
      <c r="F1864" t="s">
        <v>23</v>
      </c>
      <c r="G1864">
        <v>44</v>
      </c>
      <c r="H1864">
        <v>9</v>
      </c>
      <c r="I1864" s="6">
        <v>17530306</v>
      </c>
      <c r="J1864">
        <v>1</v>
      </c>
      <c r="K1864">
        <v>1</v>
      </c>
      <c r="L1864">
        <v>0</v>
      </c>
      <c r="M1864">
        <v>6550053</v>
      </c>
      <c r="N1864">
        <v>1</v>
      </c>
      <c r="O1864" t="str" cm="1">
        <f t="array" ref="O1864">_xlfn.IFS(Churn_Modelling[[#This Row],[Balance]]=0,"Tidak ada Saldo",Churn_Modelling[[#This Row],[Balance]]&lt;=5000000,"Saldo Rendah",Churn_Modelling[[#This Row],[Balance]]&lt;=10000000,"Saldo Menengah",Churn_Modelling[[#This Row],[Balance]]&lt;=15000000,"Saldo Tinggi",TRUE,"Saldo Premium")</f>
        <v>Saldo Premium</v>
      </c>
      <c r="P1864" t="str" cm="1">
        <f t="array" ref="P1864">_xlfn.IFS(Churn_Modelling[[#This Row],[CreditScore]]&lt;=500,"Rendah",Churn_Modelling[[#This Row],[CreditScore]]&lt;=600,"Cukup",Churn_Modelling[[#This Row],[CreditScore]]&lt;=700,"Sedang",Churn_Modelling[[#This Row],[CreditScore]]&lt;=800,"Baik",TRUE,"Sangat Baik")</f>
        <v>Rendah</v>
      </c>
    </row>
    <row r="1865" spans="1:16" x14ac:dyDescent="0.35">
      <c r="A1865">
        <v>1864</v>
      </c>
      <c r="B1865">
        <v>15641183</v>
      </c>
      <c r="C1865" t="s">
        <v>32</v>
      </c>
      <c r="D1865">
        <v>731</v>
      </c>
      <c r="E1865" t="s">
        <v>18</v>
      </c>
      <c r="F1865" t="s">
        <v>23</v>
      </c>
      <c r="G1865">
        <v>25</v>
      </c>
      <c r="H1865">
        <v>8</v>
      </c>
      <c r="I1865" s="6">
        <v>9695021</v>
      </c>
      <c r="J1865">
        <v>1</v>
      </c>
      <c r="K1865">
        <v>1</v>
      </c>
      <c r="L1865">
        <v>0</v>
      </c>
      <c r="M1865">
        <v>9787792</v>
      </c>
      <c r="N1865">
        <v>0</v>
      </c>
      <c r="O1865" t="str" cm="1">
        <f t="array" ref="O1865">_xlfn.IFS(Churn_Modelling[[#This Row],[Balance]]=0,"Tidak ada Saldo",Churn_Modelling[[#This Row],[Balance]]&lt;=5000000,"Saldo Rendah",Churn_Modelling[[#This Row],[Balance]]&lt;=10000000,"Saldo Menengah",Churn_Modelling[[#This Row],[Balance]]&lt;=15000000,"Saldo Tinggi",TRUE,"Saldo Premium")</f>
        <v>Saldo Menengah</v>
      </c>
      <c r="P1865" t="str" cm="1">
        <f t="array" ref="P1865">_xlfn.IFS(Churn_Modelling[[#This Row],[CreditScore]]&lt;=500,"Rendah",Churn_Modelling[[#This Row],[CreditScore]]&lt;=600,"Cukup",Churn_Modelling[[#This Row],[CreditScore]]&lt;=700,"Sedang",Churn_Modelling[[#This Row],[CreditScore]]&lt;=800,"Baik",TRUE,"Sangat Baik")</f>
        <v>Baik</v>
      </c>
    </row>
    <row r="1866" spans="1:16" x14ac:dyDescent="0.35">
      <c r="A1866">
        <v>1865</v>
      </c>
      <c r="B1866">
        <v>15805312</v>
      </c>
      <c r="C1866" t="s">
        <v>510</v>
      </c>
      <c r="D1866">
        <v>607</v>
      </c>
      <c r="E1866" t="s">
        <v>15</v>
      </c>
      <c r="F1866" t="s">
        <v>23</v>
      </c>
      <c r="G1866">
        <v>45</v>
      </c>
      <c r="H1866">
        <v>7</v>
      </c>
      <c r="I1866" s="6">
        <v>1238596</v>
      </c>
      <c r="J1866">
        <v>1</v>
      </c>
      <c r="K1866">
        <v>0</v>
      </c>
      <c r="L1866">
        <v>1</v>
      </c>
      <c r="M1866">
        <v>11305157</v>
      </c>
      <c r="N1866">
        <v>0</v>
      </c>
      <c r="O1866" t="str" cm="1">
        <f t="array" ref="O1866">_xlfn.IFS(Churn_Modelling[[#This Row],[Balance]]=0,"Tidak ada Saldo",Churn_Modelling[[#This Row],[Balance]]&lt;=5000000,"Saldo Rendah",Churn_Modelling[[#This Row],[Balance]]&lt;=10000000,"Saldo Menengah",Churn_Modelling[[#This Row],[Balance]]&lt;=15000000,"Saldo Tinggi",TRUE,"Saldo Premium")</f>
        <v>Saldo Rendah</v>
      </c>
      <c r="P1866" t="str" cm="1">
        <f t="array" ref="P1866">_xlfn.IFS(Churn_Modelling[[#This Row],[CreditScore]]&lt;=500,"Rendah",Churn_Modelling[[#This Row],[CreditScore]]&lt;=600,"Cukup",Churn_Modelling[[#This Row],[CreditScore]]&lt;=700,"Sedang",Churn_Modelling[[#This Row],[CreditScore]]&lt;=800,"Baik",TRUE,"Sangat Baik")</f>
        <v>Sedang</v>
      </c>
    </row>
    <row r="1867" spans="1:16" x14ac:dyDescent="0.35">
      <c r="A1867">
        <v>1866</v>
      </c>
      <c r="B1867">
        <v>15636572</v>
      </c>
      <c r="C1867" t="s">
        <v>1160</v>
      </c>
      <c r="D1867">
        <v>760</v>
      </c>
      <c r="E1867" t="s">
        <v>15</v>
      </c>
      <c r="F1867" t="s">
        <v>16</v>
      </c>
      <c r="G1867">
        <v>32</v>
      </c>
      <c r="H1867">
        <v>7</v>
      </c>
      <c r="I1867" s="6">
        <v>0</v>
      </c>
      <c r="J1867">
        <v>2</v>
      </c>
      <c r="K1867">
        <v>1</v>
      </c>
      <c r="L1867">
        <v>1</v>
      </c>
      <c r="M1867">
        <v>10596905</v>
      </c>
      <c r="N1867">
        <v>0</v>
      </c>
      <c r="O1867" t="str" cm="1">
        <f t="array" ref="O1867">_xlfn.IFS(Churn_Modelling[[#This Row],[Balance]]=0,"Tidak ada Saldo",Churn_Modelling[[#This Row],[Balance]]&lt;=5000000,"Saldo Rendah",Churn_Modelling[[#This Row],[Balance]]&lt;=10000000,"Saldo Menengah",Churn_Modelling[[#This Row],[Balance]]&lt;=15000000,"Saldo Tinggi",TRUE,"Saldo Premium")</f>
        <v>Tidak ada Saldo</v>
      </c>
      <c r="P1867" t="str" cm="1">
        <f t="array" ref="P1867">_xlfn.IFS(Churn_Modelling[[#This Row],[CreditScore]]&lt;=500,"Rendah",Churn_Modelling[[#This Row],[CreditScore]]&lt;=600,"Cukup",Churn_Modelling[[#This Row],[CreditScore]]&lt;=700,"Sedang",Churn_Modelling[[#This Row],[CreditScore]]&lt;=800,"Baik",TRUE,"Sangat Baik")</f>
        <v>Baik</v>
      </c>
    </row>
    <row r="1868" spans="1:16" x14ac:dyDescent="0.35">
      <c r="A1868">
        <v>1867</v>
      </c>
      <c r="B1868">
        <v>15632575</v>
      </c>
      <c r="C1868" t="s">
        <v>700</v>
      </c>
      <c r="D1868">
        <v>559</v>
      </c>
      <c r="E1868" t="s">
        <v>15</v>
      </c>
      <c r="F1868" t="s">
        <v>16</v>
      </c>
      <c r="G1868">
        <v>70</v>
      </c>
      <c r="H1868">
        <v>9</v>
      </c>
      <c r="I1868" s="6">
        <v>0</v>
      </c>
      <c r="J1868">
        <v>1</v>
      </c>
      <c r="K1868">
        <v>1</v>
      </c>
      <c r="L1868">
        <v>1</v>
      </c>
      <c r="M1868">
        <v>12299676</v>
      </c>
      <c r="N1868">
        <v>0</v>
      </c>
      <c r="O1868" t="str" cm="1">
        <f t="array" ref="O1868">_xlfn.IFS(Churn_Modelling[[#This Row],[Balance]]=0,"Tidak ada Saldo",Churn_Modelling[[#This Row],[Balance]]&lt;=5000000,"Saldo Rendah",Churn_Modelling[[#This Row],[Balance]]&lt;=10000000,"Saldo Menengah",Churn_Modelling[[#This Row],[Balance]]&lt;=15000000,"Saldo Tinggi",TRUE,"Saldo Premium")</f>
        <v>Tidak ada Saldo</v>
      </c>
      <c r="P1868" t="str" cm="1">
        <f t="array" ref="P1868">_xlfn.IFS(Churn_Modelling[[#This Row],[CreditScore]]&lt;=500,"Rendah",Churn_Modelling[[#This Row],[CreditScore]]&lt;=600,"Cukup",Churn_Modelling[[#This Row],[CreditScore]]&lt;=700,"Sedang",Churn_Modelling[[#This Row],[CreditScore]]&lt;=800,"Baik",TRUE,"Sangat Baik")</f>
        <v>Cukup</v>
      </c>
    </row>
    <row r="1869" spans="1:16" x14ac:dyDescent="0.35">
      <c r="A1869">
        <v>1868</v>
      </c>
      <c r="B1869">
        <v>15740164</v>
      </c>
      <c r="C1869" t="s">
        <v>1161</v>
      </c>
      <c r="D1869">
        <v>715</v>
      </c>
      <c r="E1869" t="s">
        <v>15</v>
      </c>
      <c r="F1869" t="s">
        <v>16</v>
      </c>
      <c r="G1869">
        <v>33</v>
      </c>
      <c r="H1869">
        <v>3</v>
      </c>
      <c r="I1869" s="6">
        <v>8522784</v>
      </c>
      <c r="J1869">
        <v>1</v>
      </c>
      <c r="K1869">
        <v>1</v>
      </c>
      <c r="L1869">
        <v>1</v>
      </c>
      <c r="M1869">
        <v>6808715</v>
      </c>
      <c r="N1869">
        <v>0</v>
      </c>
      <c r="O1869" t="str" cm="1">
        <f t="array" ref="O1869">_xlfn.IFS(Churn_Modelling[[#This Row],[Balance]]=0,"Tidak ada Saldo",Churn_Modelling[[#This Row],[Balance]]&lt;=5000000,"Saldo Rendah",Churn_Modelling[[#This Row],[Balance]]&lt;=10000000,"Saldo Menengah",Churn_Modelling[[#This Row],[Balance]]&lt;=15000000,"Saldo Tinggi",TRUE,"Saldo Premium")</f>
        <v>Saldo Menengah</v>
      </c>
      <c r="P1869" t="str" cm="1">
        <f t="array" ref="P1869">_xlfn.IFS(Churn_Modelling[[#This Row],[CreditScore]]&lt;=500,"Rendah",Churn_Modelling[[#This Row],[CreditScore]]&lt;=600,"Cukup",Churn_Modelling[[#This Row],[CreditScore]]&lt;=700,"Sedang",Churn_Modelling[[#This Row],[CreditScore]]&lt;=800,"Baik",TRUE,"Sangat Baik")</f>
        <v>Baik</v>
      </c>
    </row>
    <row r="1870" spans="1:16" x14ac:dyDescent="0.35">
      <c r="A1870">
        <v>1869</v>
      </c>
      <c r="B1870">
        <v>15574947</v>
      </c>
      <c r="C1870" t="s">
        <v>624</v>
      </c>
      <c r="D1870">
        <v>656</v>
      </c>
      <c r="E1870" t="s">
        <v>15</v>
      </c>
      <c r="F1870" t="s">
        <v>23</v>
      </c>
      <c r="G1870">
        <v>36</v>
      </c>
      <c r="H1870">
        <v>8</v>
      </c>
      <c r="I1870" s="6">
        <v>9778608</v>
      </c>
      <c r="J1870">
        <v>2</v>
      </c>
      <c r="K1870">
        <v>0</v>
      </c>
      <c r="L1870">
        <v>1</v>
      </c>
      <c r="M1870">
        <v>2147836</v>
      </c>
      <c r="N1870">
        <v>0</v>
      </c>
      <c r="O1870" t="str" cm="1">
        <f t="array" ref="O1870">_xlfn.IFS(Churn_Modelling[[#This Row],[Balance]]=0,"Tidak ada Saldo",Churn_Modelling[[#This Row],[Balance]]&lt;=5000000,"Saldo Rendah",Churn_Modelling[[#This Row],[Balance]]&lt;=10000000,"Saldo Menengah",Churn_Modelling[[#This Row],[Balance]]&lt;=15000000,"Saldo Tinggi",TRUE,"Saldo Premium")</f>
        <v>Saldo Menengah</v>
      </c>
      <c r="P1870" t="str" cm="1">
        <f t="array" ref="P1870">_xlfn.IFS(Churn_Modelling[[#This Row],[CreditScore]]&lt;=500,"Rendah",Churn_Modelling[[#This Row],[CreditScore]]&lt;=600,"Cukup",Churn_Modelling[[#This Row],[CreditScore]]&lt;=700,"Sedang",Churn_Modelling[[#This Row],[CreditScore]]&lt;=800,"Baik",TRUE,"Sangat Baik")</f>
        <v>Sedang</v>
      </c>
    </row>
    <row r="1871" spans="1:16" x14ac:dyDescent="0.35">
      <c r="A1871">
        <v>1870</v>
      </c>
      <c r="B1871">
        <v>15597909</v>
      </c>
      <c r="C1871" t="s">
        <v>625</v>
      </c>
      <c r="D1871">
        <v>652</v>
      </c>
      <c r="E1871" t="s">
        <v>26</v>
      </c>
      <c r="F1871" t="s">
        <v>23</v>
      </c>
      <c r="G1871">
        <v>33</v>
      </c>
      <c r="H1871">
        <v>7</v>
      </c>
      <c r="I1871" s="6">
        <v>12813599</v>
      </c>
      <c r="J1871">
        <v>1</v>
      </c>
      <c r="K1871">
        <v>1</v>
      </c>
      <c r="L1871">
        <v>0</v>
      </c>
      <c r="M1871">
        <v>15843773</v>
      </c>
      <c r="N1871">
        <v>0</v>
      </c>
      <c r="O1871" t="str" cm="1">
        <f t="array" ref="O1871">_xlfn.IFS(Churn_Modelling[[#This Row],[Balance]]=0,"Tidak ada Saldo",Churn_Modelling[[#This Row],[Balance]]&lt;=5000000,"Saldo Rendah",Churn_Modelling[[#This Row],[Balance]]&lt;=10000000,"Saldo Menengah",Churn_Modelling[[#This Row],[Balance]]&lt;=15000000,"Saldo Tinggi",TRUE,"Saldo Premium")</f>
        <v>Saldo Tinggi</v>
      </c>
      <c r="P1871" t="str" cm="1">
        <f t="array" ref="P1871">_xlfn.IFS(Churn_Modelling[[#This Row],[CreditScore]]&lt;=500,"Rendah",Churn_Modelling[[#This Row],[CreditScore]]&lt;=600,"Cukup",Churn_Modelling[[#This Row],[CreditScore]]&lt;=700,"Sedang",Churn_Modelling[[#This Row],[CreditScore]]&lt;=800,"Baik",TRUE,"Sangat Baik")</f>
        <v>Sedang</v>
      </c>
    </row>
    <row r="1872" spans="1:16" x14ac:dyDescent="0.35">
      <c r="A1872">
        <v>1871</v>
      </c>
      <c r="B1872">
        <v>15782574</v>
      </c>
      <c r="C1872" t="s">
        <v>1030</v>
      </c>
      <c r="D1872">
        <v>624</v>
      </c>
      <c r="E1872" t="s">
        <v>18</v>
      </c>
      <c r="F1872" t="s">
        <v>23</v>
      </c>
      <c r="G1872">
        <v>33</v>
      </c>
      <c r="H1872">
        <v>6</v>
      </c>
      <c r="I1872" s="6">
        <v>0</v>
      </c>
      <c r="J1872">
        <v>2</v>
      </c>
      <c r="K1872">
        <v>0</v>
      </c>
      <c r="L1872">
        <v>0</v>
      </c>
      <c r="M1872">
        <v>765517</v>
      </c>
      <c r="N1872">
        <v>0</v>
      </c>
      <c r="O1872" t="str" cm="1">
        <f t="array" ref="O1872">_xlfn.IFS(Churn_Modelling[[#This Row],[Balance]]=0,"Tidak ada Saldo",Churn_Modelling[[#This Row],[Balance]]&lt;=5000000,"Saldo Rendah",Churn_Modelling[[#This Row],[Balance]]&lt;=10000000,"Saldo Menengah",Churn_Modelling[[#This Row],[Balance]]&lt;=15000000,"Saldo Tinggi",TRUE,"Saldo Premium")</f>
        <v>Tidak ada Saldo</v>
      </c>
      <c r="P1872" t="str" cm="1">
        <f t="array" ref="P1872">_xlfn.IFS(Churn_Modelling[[#This Row],[CreditScore]]&lt;=500,"Rendah",Churn_Modelling[[#This Row],[CreditScore]]&lt;=600,"Cukup",Churn_Modelling[[#This Row],[CreditScore]]&lt;=700,"Sedang",Churn_Modelling[[#This Row],[CreditScore]]&lt;=800,"Baik",TRUE,"Sangat Baik")</f>
        <v>Sedang</v>
      </c>
    </row>
    <row r="1873" spans="1:16" x14ac:dyDescent="0.35">
      <c r="A1873">
        <v>1872</v>
      </c>
      <c r="B1873">
        <v>15734999</v>
      </c>
      <c r="C1873" t="s">
        <v>814</v>
      </c>
      <c r="D1873">
        <v>634</v>
      </c>
      <c r="E1873" t="s">
        <v>18</v>
      </c>
      <c r="F1873" t="s">
        <v>23</v>
      </c>
      <c r="G1873">
        <v>36</v>
      </c>
      <c r="H1873">
        <v>2</v>
      </c>
      <c r="I1873" s="6">
        <v>8599619</v>
      </c>
      <c r="J1873">
        <v>1</v>
      </c>
      <c r="K1873">
        <v>1</v>
      </c>
      <c r="L1873">
        <v>0</v>
      </c>
      <c r="M1873">
        <v>1588768</v>
      </c>
      <c r="N1873">
        <v>0</v>
      </c>
      <c r="O1873" t="str" cm="1">
        <f t="array" ref="O1873">_xlfn.IFS(Churn_Modelling[[#This Row],[Balance]]=0,"Tidak ada Saldo",Churn_Modelling[[#This Row],[Balance]]&lt;=5000000,"Saldo Rendah",Churn_Modelling[[#This Row],[Balance]]&lt;=10000000,"Saldo Menengah",Churn_Modelling[[#This Row],[Balance]]&lt;=15000000,"Saldo Tinggi",TRUE,"Saldo Premium")</f>
        <v>Saldo Menengah</v>
      </c>
      <c r="P1873" t="str" cm="1">
        <f t="array" ref="P1873">_xlfn.IFS(Churn_Modelling[[#This Row],[CreditScore]]&lt;=500,"Rendah",Churn_Modelling[[#This Row],[CreditScore]]&lt;=600,"Cukup",Churn_Modelling[[#This Row],[CreditScore]]&lt;=700,"Sedang",Churn_Modelling[[#This Row],[CreditScore]]&lt;=800,"Baik",TRUE,"Sangat Baik")</f>
        <v>Sedang</v>
      </c>
    </row>
    <row r="1874" spans="1:16" x14ac:dyDescent="0.35">
      <c r="A1874">
        <v>1873</v>
      </c>
      <c r="B1874">
        <v>15706593</v>
      </c>
      <c r="C1874" t="s">
        <v>1162</v>
      </c>
      <c r="D1874">
        <v>850</v>
      </c>
      <c r="E1874" t="s">
        <v>18</v>
      </c>
      <c r="F1874" t="s">
        <v>16</v>
      </c>
      <c r="G1874">
        <v>50</v>
      </c>
      <c r="H1874">
        <v>10</v>
      </c>
      <c r="I1874" s="6">
        <v>0</v>
      </c>
      <c r="J1874">
        <v>2</v>
      </c>
      <c r="K1874">
        <v>1</v>
      </c>
      <c r="L1874">
        <v>1</v>
      </c>
      <c r="M1874">
        <v>3374184</v>
      </c>
      <c r="N1874">
        <v>0</v>
      </c>
      <c r="O1874" t="str" cm="1">
        <f t="array" ref="O1874">_xlfn.IFS(Churn_Modelling[[#This Row],[Balance]]=0,"Tidak ada Saldo",Churn_Modelling[[#This Row],[Balance]]&lt;=5000000,"Saldo Rendah",Churn_Modelling[[#This Row],[Balance]]&lt;=10000000,"Saldo Menengah",Churn_Modelling[[#This Row],[Balance]]&lt;=15000000,"Saldo Tinggi",TRUE,"Saldo Premium")</f>
        <v>Tidak ada Saldo</v>
      </c>
      <c r="P1874" t="str" cm="1">
        <f t="array" ref="P1874">_xlfn.IFS(Churn_Modelling[[#This Row],[CreditScore]]&lt;=500,"Rendah",Churn_Modelling[[#This Row],[CreditScore]]&lt;=600,"Cukup",Churn_Modelling[[#This Row],[CreditScore]]&lt;=700,"Sedang",Churn_Modelling[[#This Row],[CreditScore]]&lt;=800,"Baik",TRUE,"Sangat Baik")</f>
        <v>Sangat Baik</v>
      </c>
    </row>
    <row r="1875" spans="1:16" x14ac:dyDescent="0.35">
      <c r="A1875">
        <v>1874</v>
      </c>
      <c r="B1875">
        <v>15766686</v>
      </c>
      <c r="C1875" t="s">
        <v>46</v>
      </c>
      <c r="D1875">
        <v>659</v>
      </c>
      <c r="E1875" t="s">
        <v>26</v>
      </c>
      <c r="F1875" t="s">
        <v>16</v>
      </c>
      <c r="G1875">
        <v>39</v>
      </c>
      <c r="H1875">
        <v>1</v>
      </c>
      <c r="I1875" s="6">
        <v>10450211</v>
      </c>
      <c r="J1875">
        <v>1</v>
      </c>
      <c r="K1875">
        <v>1</v>
      </c>
      <c r="L1875">
        <v>0</v>
      </c>
      <c r="M1875">
        <v>2065269</v>
      </c>
      <c r="N1875">
        <v>0</v>
      </c>
      <c r="O1875" t="str" cm="1">
        <f t="array" ref="O1875">_xlfn.IFS(Churn_Modelling[[#This Row],[Balance]]=0,"Tidak ada Saldo",Churn_Modelling[[#This Row],[Balance]]&lt;=5000000,"Saldo Rendah",Churn_Modelling[[#This Row],[Balance]]&lt;=10000000,"Saldo Menengah",Churn_Modelling[[#This Row],[Balance]]&lt;=15000000,"Saldo Tinggi",TRUE,"Saldo Premium")</f>
        <v>Saldo Tinggi</v>
      </c>
      <c r="P1875" t="str" cm="1">
        <f t="array" ref="P1875">_xlfn.IFS(Churn_Modelling[[#This Row],[CreditScore]]&lt;=500,"Rendah",Churn_Modelling[[#This Row],[CreditScore]]&lt;=600,"Cukup",Churn_Modelling[[#This Row],[CreditScore]]&lt;=700,"Sedang",Churn_Modelling[[#This Row],[CreditScore]]&lt;=800,"Baik",TRUE,"Sangat Baik")</f>
        <v>Sedang</v>
      </c>
    </row>
    <row r="1876" spans="1:16" x14ac:dyDescent="0.35">
      <c r="A1876">
        <v>1875</v>
      </c>
      <c r="B1876">
        <v>15590268</v>
      </c>
      <c r="C1876" t="s">
        <v>22</v>
      </c>
      <c r="D1876">
        <v>529</v>
      </c>
      <c r="E1876" t="s">
        <v>18</v>
      </c>
      <c r="F1876" t="s">
        <v>23</v>
      </c>
      <c r="G1876">
        <v>35</v>
      </c>
      <c r="H1876">
        <v>5</v>
      </c>
      <c r="I1876" s="6">
        <v>9577297</v>
      </c>
      <c r="J1876">
        <v>1</v>
      </c>
      <c r="K1876">
        <v>1</v>
      </c>
      <c r="L1876">
        <v>1</v>
      </c>
      <c r="M1876">
        <v>1127815</v>
      </c>
      <c r="N1876">
        <v>0</v>
      </c>
      <c r="O1876" t="str" cm="1">
        <f t="array" ref="O1876">_xlfn.IFS(Churn_Modelling[[#This Row],[Balance]]=0,"Tidak ada Saldo",Churn_Modelling[[#This Row],[Balance]]&lt;=5000000,"Saldo Rendah",Churn_Modelling[[#This Row],[Balance]]&lt;=10000000,"Saldo Menengah",Churn_Modelling[[#This Row],[Balance]]&lt;=15000000,"Saldo Tinggi",TRUE,"Saldo Premium")</f>
        <v>Saldo Menengah</v>
      </c>
      <c r="P1876" t="str" cm="1">
        <f t="array" ref="P1876">_xlfn.IFS(Churn_Modelling[[#This Row],[CreditScore]]&lt;=500,"Rendah",Churn_Modelling[[#This Row],[CreditScore]]&lt;=600,"Cukup",Churn_Modelling[[#This Row],[CreditScore]]&lt;=700,"Sedang",Churn_Modelling[[#This Row],[CreditScore]]&lt;=800,"Baik",TRUE,"Sangat Baik")</f>
        <v>Cukup</v>
      </c>
    </row>
    <row r="1877" spans="1:16" x14ac:dyDescent="0.35">
      <c r="A1877">
        <v>1876</v>
      </c>
      <c r="B1877">
        <v>15763055</v>
      </c>
      <c r="C1877" t="s">
        <v>1163</v>
      </c>
      <c r="D1877">
        <v>572</v>
      </c>
      <c r="E1877" t="s">
        <v>18</v>
      </c>
      <c r="F1877" t="s">
        <v>23</v>
      </c>
      <c r="G1877">
        <v>31</v>
      </c>
      <c r="H1877">
        <v>5</v>
      </c>
      <c r="I1877" s="6">
        <v>9810879</v>
      </c>
      <c r="J1877">
        <v>1</v>
      </c>
      <c r="K1877">
        <v>0</v>
      </c>
      <c r="L1877">
        <v>1</v>
      </c>
      <c r="M1877">
        <v>11999695</v>
      </c>
      <c r="N1877">
        <v>0</v>
      </c>
      <c r="O1877" t="str" cm="1">
        <f t="array" ref="O1877">_xlfn.IFS(Churn_Modelling[[#This Row],[Balance]]=0,"Tidak ada Saldo",Churn_Modelling[[#This Row],[Balance]]&lt;=5000000,"Saldo Rendah",Churn_Modelling[[#This Row],[Balance]]&lt;=10000000,"Saldo Menengah",Churn_Modelling[[#This Row],[Balance]]&lt;=15000000,"Saldo Tinggi",TRUE,"Saldo Premium")</f>
        <v>Saldo Menengah</v>
      </c>
      <c r="P1877" t="str" cm="1">
        <f t="array" ref="P1877">_xlfn.IFS(Churn_Modelling[[#This Row],[CreditScore]]&lt;=500,"Rendah",Churn_Modelling[[#This Row],[CreditScore]]&lt;=600,"Cukup",Churn_Modelling[[#This Row],[CreditScore]]&lt;=700,"Sedang",Churn_Modelling[[#This Row],[CreditScore]]&lt;=800,"Baik",TRUE,"Sangat Baik")</f>
        <v>Cukup</v>
      </c>
    </row>
    <row r="1878" spans="1:16" hidden="1" x14ac:dyDescent="0.35">
      <c r="A1878">
        <v>1877</v>
      </c>
      <c r="B1878">
        <v>15664754</v>
      </c>
      <c r="C1878" t="s">
        <v>580</v>
      </c>
      <c r="D1878">
        <v>640</v>
      </c>
      <c r="E1878" t="s">
        <v>26</v>
      </c>
      <c r="F1878" t="s">
        <v>23</v>
      </c>
      <c r="G1878">
        <v>39</v>
      </c>
      <c r="H1878">
        <v>9</v>
      </c>
      <c r="I1878" s="6">
        <v>13160728</v>
      </c>
      <c r="J1878">
        <v>4</v>
      </c>
      <c r="K1878">
        <v>0</v>
      </c>
      <c r="L1878">
        <v>1</v>
      </c>
      <c r="M1878">
        <v>698143</v>
      </c>
      <c r="N1878">
        <v>1</v>
      </c>
      <c r="O1878" t="str" cm="1">
        <f t="array" ref="O1878">_xlfn.IFS(Churn_Modelling[[#This Row],[Balance]]=0,"Tidak ada Saldo",Churn_Modelling[[#This Row],[Balance]]&lt;=5000000,"Saldo Rendah",Churn_Modelling[[#This Row],[Balance]]&lt;=10000000,"Saldo Menengah",Churn_Modelling[[#This Row],[Balance]]&lt;=15000000,"Saldo Tinggi",TRUE,"Saldo Premium")</f>
        <v>Saldo Tinggi</v>
      </c>
      <c r="P1878" t="str" cm="1">
        <f t="array" ref="P1878">_xlfn.IFS(Churn_Modelling[[#This Row],[CreditScore]]&lt;=500,"Rendah",Churn_Modelling[[#This Row],[CreditScore]]&lt;=600,"Cukup",Churn_Modelling[[#This Row],[CreditScore]]&lt;=700,"Sedang",Churn_Modelling[[#This Row],[CreditScore]]&lt;=800,"Baik",TRUE,"Sangat Baik")</f>
        <v>Sedang</v>
      </c>
    </row>
    <row r="1879" spans="1:16" hidden="1" x14ac:dyDescent="0.35">
      <c r="A1879">
        <v>1878</v>
      </c>
      <c r="B1879">
        <v>15643630</v>
      </c>
      <c r="C1879" t="s">
        <v>1164</v>
      </c>
      <c r="D1879">
        <v>770</v>
      </c>
      <c r="E1879" t="s">
        <v>18</v>
      </c>
      <c r="F1879" t="s">
        <v>23</v>
      </c>
      <c r="G1879">
        <v>55</v>
      </c>
      <c r="H1879">
        <v>9</v>
      </c>
      <c r="I1879" s="6">
        <v>6312741</v>
      </c>
      <c r="J1879">
        <v>2</v>
      </c>
      <c r="K1879">
        <v>1</v>
      </c>
      <c r="L1879">
        <v>0</v>
      </c>
      <c r="M1879">
        <v>18521128</v>
      </c>
      <c r="N1879">
        <v>1</v>
      </c>
      <c r="O1879" t="str" cm="1">
        <f t="array" ref="O1879">_xlfn.IFS(Churn_Modelling[[#This Row],[Balance]]=0,"Tidak ada Saldo",Churn_Modelling[[#This Row],[Balance]]&lt;=5000000,"Saldo Rendah",Churn_Modelling[[#This Row],[Balance]]&lt;=10000000,"Saldo Menengah",Churn_Modelling[[#This Row],[Balance]]&lt;=15000000,"Saldo Tinggi",TRUE,"Saldo Premium")</f>
        <v>Saldo Menengah</v>
      </c>
      <c r="P1879" t="str" cm="1">
        <f t="array" ref="P1879">_xlfn.IFS(Churn_Modelling[[#This Row],[CreditScore]]&lt;=500,"Rendah",Churn_Modelling[[#This Row],[CreditScore]]&lt;=600,"Cukup",Churn_Modelling[[#This Row],[CreditScore]]&lt;=700,"Sedang",Churn_Modelling[[#This Row],[CreditScore]]&lt;=800,"Baik",TRUE,"Sangat Baik")</f>
        <v>Baik</v>
      </c>
    </row>
    <row r="1880" spans="1:16" x14ac:dyDescent="0.35">
      <c r="A1880">
        <v>1879</v>
      </c>
      <c r="B1880">
        <v>15641043</v>
      </c>
      <c r="C1880" t="s">
        <v>33</v>
      </c>
      <c r="D1880">
        <v>648</v>
      </c>
      <c r="E1880" t="s">
        <v>18</v>
      </c>
      <c r="F1880" t="s">
        <v>23</v>
      </c>
      <c r="G1880">
        <v>35</v>
      </c>
      <c r="H1880">
        <v>7</v>
      </c>
      <c r="I1880" s="6">
        <v>0</v>
      </c>
      <c r="J1880">
        <v>2</v>
      </c>
      <c r="K1880">
        <v>1</v>
      </c>
      <c r="L1880">
        <v>1</v>
      </c>
      <c r="M1880">
        <v>7843636</v>
      </c>
      <c r="N1880">
        <v>0</v>
      </c>
      <c r="O1880" t="str" cm="1">
        <f t="array" ref="O1880">_xlfn.IFS(Churn_Modelling[[#This Row],[Balance]]=0,"Tidak ada Saldo",Churn_Modelling[[#This Row],[Balance]]&lt;=5000000,"Saldo Rendah",Churn_Modelling[[#This Row],[Balance]]&lt;=10000000,"Saldo Menengah",Churn_Modelling[[#This Row],[Balance]]&lt;=15000000,"Saldo Tinggi",TRUE,"Saldo Premium")</f>
        <v>Tidak ada Saldo</v>
      </c>
      <c r="P1880" t="str" cm="1">
        <f t="array" ref="P1880">_xlfn.IFS(Churn_Modelling[[#This Row],[CreditScore]]&lt;=500,"Rendah",Churn_Modelling[[#This Row],[CreditScore]]&lt;=600,"Cukup",Churn_Modelling[[#This Row],[CreditScore]]&lt;=700,"Sedang",Churn_Modelling[[#This Row],[CreditScore]]&lt;=800,"Baik",TRUE,"Sangat Baik")</f>
        <v>Sedang</v>
      </c>
    </row>
    <row r="1881" spans="1:16" x14ac:dyDescent="0.35">
      <c r="A1881">
        <v>1880</v>
      </c>
      <c r="B1881">
        <v>15768095</v>
      </c>
      <c r="C1881" t="s">
        <v>725</v>
      </c>
      <c r="D1881">
        <v>579</v>
      </c>
      <c r="E1881" t="s">
        <v>15</v>
      </c>
      <c r="F1881" t="s">
        <v>23</v>
      </c>
      <c r="G1881">
        <v>31</v>
      </c>
      <c r="H1881">
        <v>9</v>
      </c>
      <c r="I1881" s="6">
        <v>0</v>
      </c>
      <c r="J1881">
        <v>1</v>
      </c>
      <c r="K1881">
        <v>0</v>
      </c>
      <c r="L1881">
        <v>1</v>
      </c>
      <c r="M1881">
        <v>139048</v>
      </c>
      <c r="N1881">
        <v>0</v>
      </c>
      <c r="O1881" t="str" cm="1">
        <f t="array" ref="O1881">_xlfn.IFS(Churn_Modelling[[#This Row],[Balance]]=0,"Tidak ada Saldo",Churn_Modelling[[#This Row],[Balance]]&lt;=5000000,"Saldo Rendah",Churn_Modelling[[#This Row],[Balance]]&lt;=10000000,"Saldo Menengah",Churn_Modelling[[#This Row],[Balance]]&lt;=15000000,"Saldo Tinggi",TRUE,"Saldo Premium")</f>
        <v>Tidak ada Saldo</v>
      </c>
      <c r="P1881" t="str" cm="1">
        <f t="array" ref="P1881">_xlfn.IFS(Churn_Modelling[[#This Row],[CreditScore]]&lt;=500,"Rendah",Churn_Modelling[[#This Row],[CreditScore]]&lt;=600,"Cukup",Churn_Modelling[[#This Row],[CreditScore]]&lt;=700,"Sedang",Churn_Modelling[[#This Row],[CreditScore]]&lt;=800,"Baik",TRUE,"Sangat Baik")</f>
        <v>Cukup</v>
      </c>
    </row>
    <row r="1882" spans="1:16" x14ac:dyDescent="0.35">
      <c r="A1882">
        <v>1881</v>
      </c>
      <c r="B1882">
        <v>15811314</v>
      </c>
      <c r="C1882" t="s">
        <v>1095</v>
      </c>
      <c r="D1882">
        <v>589</v>
      </c>
      <c r="E1882" t="s">
        <v>26</v>
      </c>
      <c r="F1882" t="s">
        <v>16</v>
      </c>
      <c r="G1882">
        <v>36</v>
      </c>
      <c r="H1882">
        <v>9</v>
      </c>
      <c r="I1882" s="6">
        <v>14035556</v>
      </c>
      <c r="J1882">
        <v>2</v>
      </c>
      <c r="K1882">
        <v>1</v>
      </c>
      <c r="L1882">
        <v>0</v>
      </c>
      <c r="M1882">
        <v>13632996</v>
      </c>
      <c r="N1882">
        <v>0</v>
      </c>
      <c r="O1882" t="str" cm="1">
        <f t="array" ref="O1882">_xlfn.IFS(Churn_Modelling[[#This Row],[Balance]]=0,"Tidak ada Saldo",Churn_Modelling[[#This Row],[Balance]]&lt;=5000000,"Saldo Rendah",Churn_Modelling[[#This Row],[Balance]]&lt;=10000000,"Saldo Menengah",Churn_Modelling[[#This Row],[Balance]]&lt;=15000000,"Saldo Tinggi",TRUE,"Saldo Premium")</f>
        <v>Saldo Tinggi</v>
      </c>
      <c r="P1882" t="str" cm="1">
        <f t="array" ref="P1882">_xlfn.IFS(Churn_Modelling[[#This Row],[CreditScore]]&lt;=500,"Rendah",Churn_Modelling[[#This Row],[CreditScore]]&lt;=600,"Cukup",Churn_Modelling[[#This Row],[CreditScore]]&lt;=700,"Sedang",Churn_Modelling[[#This Row],[CreditScore]]&lt;=800,"Baik",TRUE,"Sangat Baik")</f>
        <v>Cukup</v>
      </c>
    </row>
    <row r="1883" spans="1:16" x14ac:dyDescent="0.35">
      <c r="A1883">
        <v>1882</v>
      </c>
      <c r="B1883">
        <v>15669922</v>
      </c>
      <c r="C1883" t="s">
        <v>888</v>
      </c>
      <c r="D1883">
        <v>530</v>
      </c>
      <c r="E1883" t="s">
        <v>18</v>
      </c>
      <c r="F1883" t="s">
        <v>16</v>
      </c>
      <c r="G1883">
        <v>36</v>
      </c>
      <c r="H1883">
        <v>2</v>
      </c>
      <c r="I1883" s="6">
        <v>0</v>
      </c>
      <c r="J1883">
        <v>2</v>
      </c>
      <c r="K1883">
        <v>1</v>
      </c>
      <c r="L1883">
        <v>1</v>
      </c>
      <c r="M1883">
        <v>147218</v>
      </c>
      <c r="N1883">
        <v>0</v>
      </c>
      <c r="O1883" t="str" cm="1">
        <f t="array" ref="O1883">_xlfn.IFS(Churn_Modelling[[#This Row],[Balance]]=0,"Tidak ada Saldo",Churn_Modelling[[#This Row],[Balance]]&lt;=5000000,"Saldo Rendah",Churn_Modelling[[#This Row],[Balance]]&lt;=10000000,"Saldo Menengah",Churn_Modelling[[#This Row],[Balance]]&lt;=15000000,"Saldo Tinggi",TRUE,"Saldo Premium")</f>
        <v>Tidak ada Saldo</v>
      </c>
      <c r="P1883" t="str" cm="1">
        <f t="array" ref="P1883">_xlfn.IFS(Churn_Modelling[[#This Row],[CreditScore]]&lt;=500,"Rendah",Churn_Modelling[[#This Row],[CreditScore]]&lt;=600,"Cukup",Churn_Modelling[[#This Row],[CreditScore]]&lt;=700,"Sedang",Churn_Modelling[[#This Row],[CreditScore]]&lt;=800,"Baik",TRUE,"Sangat Baik")</f>
        <v>Cukup</v>
      </c>
    </row>
    <row r="1884" spans="1:16" x14ac:dyDescent="0.35">
      <c r="A1884">
        <v>1883</v>
      </c>
      <c r="B1884">
        <v>15707114</v>
      </c>
      <c r="C1884" t="s">
        <v>1165</v>
      </c>
      <c r="D1884">
        <v>831</v>
      </c>
      <c r="E1884" t="s">
        <v>15</v>
      </c>
      <c r="F1884" t="s">
        <v>23</v>
      </c>
      <c r="G1884">
        <v>30</v>
      </c>
      <c r="H1884">
        <v>2</v>
      </c>
      <c r="I1884" s="6">
        <v>0</v>
      </c>
      <c r="J1884">
        <v>2</v>
      </c>
      <c r="K1884">
        <v>0</v>
      </c>
      <c r="L1884">
        <v>1</v>
      </c>
      <c r="M1884">
        <v>343038</v>
      </c>
      <c r="N1884">
        <v>0</v>
      </c>
      <c r="O1884" t="str" cm="1">
        <f t="array" ref="O1884">_xlfn.IFS(Churn_Modelling[[#This Row],[Balance]]=0,"Tidak ada Saldo",Churn_Modelling[[#This Row],[Balance]]&lt;=5000000,"Saldo Rendah",Churn_Modelling[[#This Row],[Balance]]&lt;=10000000,"Saldo Menengah",Churn_Modelling[[#This Row],[Balance]]&lt;=15000000,"Saldo Tinggi",TRUE,"Saldo Premium")</f>
        <v>Tidak ada Saldo</v>
      </c>
      <c r="P1884" t="str" cm="1">
        <f t="array" ref="P1884">_xlfn.IFS(Churn_Modelling[[#This Row],[CreditScore]]&lt;=500,"Rendah",Churn_Modelling[[#This Row],[CreditScore]]&lt;=600,"Cukup",Churn_Modelling[[#This Row],[CreditScore]]&lt;=700,"Sedang",Churn_Modelling[[#This Row],[CreditScore]]&lt;=800,"Baik",TRUE,"Sangat Baik")</f>
        <v>Sangat Baik</v>
      </c>
    </row>
    <row r="1885" spans="1:16" x14ac:dyDescent="0.35">
      <c r="A1885">
        <v>1884</v>
      </c>
      <c r="B1885">
        <v>15670602</v>
      </c>
      <c r="C1885" t="s">
        <v>797</v>
      </c>
      <c r="D1885">
        <v>790</v>
      </c>
      <c r="E1885" t="s">
        <v>26</v>
      </c>
      <c r="F1885" t="s">
        <v>23</v>
      </c>
      <c r="G1885">
        <v>24</v>
      </c>
      <c r="H1885">
        <v>7</v>
      </c>
      <c r="I1885" s="6">
        <v>10741827</v>
      </c>
      <c r="J1885">
        <v>1</v>
      </c>
      <c r="K1885">
        <v>0</v>
      </c>
      <c r="L1885">
        <v>1</v>
      </c>
      <c r="M1885">
        <v>16045021</v>
      </c>
      <c r="N1885">
        <v>0</v>
      </c>
      <c r="O1885" t="str" cm="1">
        <f t="array" ref="O1885">_xlfn.IFS(Churn_Modelling[[#This Row],[Balance]]=0,"Tidak ada Saldo",Churn_Modelling[[#This Row],[Balance]]&lt;=5000000,"Saldo Rendah",Churn_Modelling[[#This Row],[Balance]]&lt;=10000000,"Saldo Menengah",Churn_Modelling[[#This Row],[Balance]]&lt;=15000000,"Saldo Tinggi",TRUE,"Saldo Premium")</f>
        <v>Saldo Tinggi</v>
      </c>
      <c r="P1885" t="str" cm="1">
        <f t="array" ref="P1885">_xlfn.IFS(Churn_Modelling[[#This Row],[CreditScore]]&lt;=500,"Rendah",Churn_Modelling[[#This Row],[CreditScore]]&lt;=600,"Cukup",Churn_Modelling[[#This Row],[CreditScore]]&lt;=700,"Sedang",Churn_Modelling[[#This Row],[CreditScore]]&lt;=800,"Baik",TRUE,"Sangat Baik")</f>
        <v>Baik</v>
      </c>
    </row>
    <row r="1886" spans="1:16" x14ac:dyDescent="0.35">
      <c r="A1886">
        <v>1885</v>
      </c>
      <c r="B1886">
        <v>15713479</v>
      </c>
      <c r="C1886" t="s">
        <v>1103</v>
      </c>
      <c r="D1886">
        <v>656</v>
      </c>
      <c r="E1886" t="s">
        <v>15</v>
      </c>
      <c r="F1886" t="s">
        <v>23</v>
      </c>
      <c r="G1886">
        <v>35</v>
      </c>
      <c r="H1886">
        <v>6</v>
      </c>
      <c r="I1886" s="6">
        <v>0</v>
      </c>
      <c r="J1886">
        <v>2</v>
      </c>
      <c r="K1886">
        <v>1</v>
      </c>
      <c r="L1886">
        <v>0</v>
      </c>
      <c r="M1886">
        <v>148527</v>
      </c>
      <c r="N1886">
        <v>0</v>
      </c>
      <c r="O1886" t="str" cm="1">
        <f t="array" ref="O1886">_xlfn.IFS(Churn_Modelling[[#This Row],[Balance]]=0,"Tidak ada Saldo",Churn_Modelling[[#This Row],[Balance]]&lt;=5000000,"Saldo Rendah",Churn_Modelling[[#This Row],[Balance]]&lt;=10000000,"Saldo Menengah",Churn_Modelling[[#This Row],[Balance]]&lt;=15000000,"Saldo Tinggi",TRUE,"Saldo Premium")</f>
        <v>Tidak ada Saldo</v>
      </c>
      <c r="P1886" t="str" cm="1">
        <f t="array" ref="P1886">_xlfn.IFS(Churn_Modelling[[#This Row],[CreditScore]]&lt;=500,"Rendah",Churn_Modelling[[#This Row],[CreditScore]]&lt;=600,"Cukup",Churn_Modelling[[#This Row],[CreditScore]]&lt;=700,"Sedang",Churn_Modelling[[#This Row],[CreditScore]]&lt;=800,"Baik",TRUE,"Sangat Baik")</f>
        <v>Sedang</v>
      </c>
    </row>
    <row r="1887" spans="1:16" x14ac:dyDescent="0.35">
      <c r="A1887">
        <v>1886</v>
      </c>
      <c r="B1887">
        <v>15663830</v>
      </c>
      <c r="C1887" t="s">
        <v>464</v>
      </c>
      <c r="D1887">
        <v>563</v>
      </c>
      <c r="E1887" t="s">
        <v>18</v>
      </c>
      <c r="F1887" t="s">
        <v>23</v>
      </c>
      <c r="G1887">
        <v>32</v>
      </c>
      <c r="H1887">
        <v>6</v>
      </c>
      <c r="I1887" s="6">
        <v>0</v>
      </c>
      <c r="J1887">
        <v>2</v>
      </c>
      <c r="K1887">
        <v>1</v>
      </c>
      <c r="L1887">
        <v>1</v>
      </c>
      <c r="M1887">
        <v>1972008</v>
      </c>
      <c r="N1887">
        <v>0</v>
      </c>
      <c r="O1887" t="str" cm="1">
        <f t="array" ref="O1887">_xlfn.IFS(Churn_Modelling[[#This Row],[Balance]]=0,"Tidak ada Saldo",Churn_Modelling[[#This Row],[Balance]]&lt;=5000000,"Saldo Rendah",Churn_Modelling[[#This Row],[Balance]]&lt;=10000000,"Saldo Menengah",Churn_Modelling[[#This Row],[Balance]]&lt;=15000000,"Saldo Tinggi",TRUE,"Saldo Premium")</f>
        <v>Tidak ada Saldo</v>
      </c>
      <c r="P1887" t="str" cm="1">
        <f t="array" ref="P1887">_xlfn.IFS(Churn_Modelling[[#This Row],[CreditScore]]&lt;=500,"Rendah",Churn_Modelling[[#This Row],[CreditScore]]&lt;=600,"Cukup",Churn_Modelling[[#This Row],[CreditScore]]&lt;=700,"Sedang",Churn_Modelling[[#This Row],[CreditScore]]&lt;=800,"Baik",TRUE,"Sangat Baik")</f>
        <v>Cukup</v>
      </c>
    </row>
    <row r="1888" spans="1:16" x14ac:dyDescent="0.35">
      <c r="A1888">
        <v>1887</v>
      </c>
      <c r="B1888">
        <v>15566958</v>
      </c>
      <c r="C1888" t="s">
        <v>845</v>
      </c>
      <c r="D1888">
        <v>667</v>
      </c>
      <c r="E1888" t="s">
        <v>18</v>
      </c>
      <c r="F1888" t="s">
        <v>23</v>
      </c>
      <c r="G1888">
        <v>39</v>
      </c>
      <c r="H1888">
        <v>7</v>
      </c>
      <c r="I1888" s="6">
        <v>16755712</v>
      </c>
      <c r="J1888">
        <v>1</v>
      </c>
      <c r="K1888">
        <v>1</v>
      </c>
      <c r="L1888">
        <v>1</v>
      </c>
      <c r="M1888">
        <v>4118302</v>
      </c>
      <c r="N1888">
        <v>0</v>
      </c>
      <c r="O1888" t="str" cm="1">
        <f t="array" ref="O1888">_xlfn.IFS(Churn_Modelling[[#This Row],[Balance]]=0,"Tidak ada Saldo",Churn_Modelling[[#This Row],[Balance]]&lt;=5000000,"Saldo Rendah",Churn_Modelling[[#This Row],[Balance]]&lt;=10000000,"Saldo Menengah",Churn_Modelling[[#This Row],[Balance]]&lt;=15000000,"Saldo Tinggi",TRUE,"Saldo Premium")</f>
        <v>Saldo Premium</v>
      </c>
      <c r="P1888" t="str" cm="1">
        <f t="array" ref="P1888">_xlfn.IFS(Churn_Modelling[[#This Row],[CreditScore]]&lt;=500,"Rendah",Churn_Modelling[[#This Row],[CreditScore]]&lt;=600,"Cukup",Churn_Modelling[[#This Row],[CreditScore]]&lt;=700,"Sedang",Churn_Modelling[[#This Row],[CreditScore]]&lt;=800,"Baik",TRUE,"Sangat Baik")</f>
        <v>Sedang</v>
      </c>
    </row>
    <row r="1889" spans="1:16" x14ac:dyDescent="0.35">
      <c r="A1889">
        <v>1888</v>
      </c>
      <c r="B1889">
        <v>15680918</v>
      </c>
      <c r="C1889" t="s">
        <v>232</v>
      </c>
      <c r="D1889">
        <v>613</v>
      </c>
      <c r="E1889" t="s">
        <v>18</v>
      </c>
      <c r="F1889" t="s">
        <v>23</v>
      </c>
      <c r="G1889">
        <v>34</v>
      </c>
      <c r="H1889">
        <v>8</v>
      </c>
      <c r="I1889" s="6">
        <v>11730002</v>
      </c>
      <c r="J1889">
        <v>1</v>
      </c>
      <c r="K1889">
        <v>1</v>
      </c>
      <c r="L1889">
        <v>0</v>
      </c>
      <c r="M1889">
        <v>13941008</v>
      </c>
      <c r="N1889">
        <v>0</v>
      </c>
      <c r="O1889" t="str" cm="1">
        <f t="array" ref="O1889">_xlfn.IFS(Churn_Modelling[[#This Row],[Balance]]=0,"Tidak ada Saldo",Churn_Modelling[[#This Row],[Balance]]&lt;=5000000,"Saldo Rendah",Churn_Modelling[[#This Row],[Balance]]&lt;=10000000,"Saldo Menengah",Churn_Modelling[[#This Row],[Balance]]&lt;=15000000,"Saldo Tinggi",TRUE,"Saldo Premium")</f>
        <v>Saldo Tinggi</v>
      </c>
      <c r="P1889" t="str" cm="1">
        <f t="array" ref="P1889">_xlfn.IFS(Churn_Modelling[[#This Row],[CreditScore]]&lt;=500,"Rendah",Churn_Modelling[[#This Row],[CreditScore]]&lt;=600,"Cukup",Churn_Modelling[[#This Row],[CreditScore]]&lt;=700,"Sedang",Churn_Modelling[[#This Row],[CreditScore]]&lt;=800,"Baik",TRUE,"Sangat Baik")</f>
        <v>Sedang</v>
      </c>
    </row>
    <row r="1890" spans="1:16" x14ac:dyDescent="0.35">
      <c r="A1890">
        <v>1889</v>
      </c>
      <c r="B1890">
        <v>15663921</v>
      </c>
      <c r="C1890" t="s">
        <v>387</v>
      </c>
      <c r="D1890">
        <v>429</v>
      </c>
      <c r="E1890" t="s">
        <v>15</v>
      </c>
      <c r="F1890" t="s">
        <v>23</v>
      </c>
      <c r="G1890">
        <v>60</v>
      </c>
      <c r="H1890">
        <v>7</v>
      </c>
      <c r="I1890" s="6">
        <v>0</v>
      </c>
      <c r="J1890">
        <v>2</v>
      </c>
      <c r="K1890">
        <v>1</v>
      </c>
      <c r="L1890">
        <v>1</v>
      </c>
      <c r="M1890">
        <v>16369148</v>
      </c>
      <c r="N1890">
        <v>0</v>
      </c>
      <c r="O1890" t="str" cm="1">
        <f t="array" ref="O1890">_xlfn.IFS(Churn_Modelling[[#This Row],[Balance]]=0,"Tidak ada Saldo",Churn_Modelling[[#This Row],[Balance]]&lt;=5000000,"Saldo Rendah",Churn_Modelling[[#This Row],[Balance]]&lt;=10000000,"Saldo Menengah",Churn_Modelling[[#This Row],[Balance]]&lt;=15000000,"Saldo Tinggi",TRUE,"Saldo Premium")</f>
        <v>Tidak ada Saldo</v>
      </c>
      <c r="P1890" t="str" cm="1">
        <f t="array" ref="P1890">_xlfn.IFS(Churn_Modelling[[#This Row],[CreditScore]]&lt;=500,"Rendah",Churn_Modelling[[#This Row],[CreditScore]]&lt;=600,"Cukup",Churn_Modelling[[#This Row],[CreditScore]]&lt;=700,"Sedang",Churn_Modelling[[#This Row],[CreditScore]]&lt;=800,"Baik",TRUE,"Sangat Baik")</f>
        <v>Rendah</v>
      </c>
    </row>
    <row r="1891" spans="1:16" x14ac:dyDescent="0.35">
      <c r="A1891">
        <v>1890</v>
      </c>
      <c r="B1891">
        <v>15716324</v>
      </c>
      <c r="C1891" t="s">
        <v>1063</v>
      </c>
      <c r="D1891">
        <v>665</v>
      </c>
      <c r="E1891" t="s">
        <v>15</v>
      </c>
      <c r="F1891" t="s">
        <v>16</v>
      </c>
      <c r="G1891">
        <v>23</v>
      </c>
      <c r="H1891">
        <v>9</v>
      </c>
      <c r="I1891" s="6">
        <v>1436729</v>
      </c>
      <c r="J1891">
        <v>1</v>
      </c>
      <c r="K1891">
        <v>1</v>
      </c>
      <c r="L1891">
        <v>1</v>
      </c>
      <c r="M1891">
        <v>11514733</v>
      </c>
      <c r="N1891">
        <v>0</v>
      </c>
      <c r="O1891" t="str" cm="1">
        <f t="array" ref="O1891">_xlfn.IFS(Churn_Modelling[[#This Row],[Balance]]=0,"Tidak ada Saldo",Churn_Modelling[[#This Row],[Balance]]&lt;=5000000,"Saldo Rendah",Churn_Modelling[[#This Row],[Balance]]&lt;=10000000,"Saldo Menengah",Churn_Modelling[[#This Row],[Balance]]&lt;=15000000,"Saldo Tinggi",TRUE,"Saldo Premium")</f>
        <v>Saldo Rendah</v>
      </c>
      <c r="P1891" t="str" cm="1">
        <f t="array" ref="P1891">_xlfn.IFS(Churn_Modelling[[#This Row],[CreditScore]]&lt;=500,"Rendah",Churn_Modelling[[#This Row],[CreditScore]]&lt;=600,"Cukup",Churn_Modelling[[#This Row],[CreditScore]]&lt;=700,"Sedang",Churn_Modelling[[#This Row],[CreditScore]]&lt;=800,"Baik",TRUE,"Sangat Baik")</f>
        <v>Sedang</v>
      </c>
    </row>
    <row r="1892" spans="1:16" x14ac:dyDescent="0.35">
      <c r="A1892">
        <v>1891</v>
      </c>
      <c r="B1892">
        <v>15796969</v>
      </c>
      <c r="C1892" t="s">
        <v>1166</v>
      </c>
      <c r="D1892">
        <v>731</v>
      </c>
      <c r="E1892" t="s">
        <v>15</v>
      </c>
      <c r="F1892" t="s">
        <v>23</v>
      </c>
      <c r="G1892">
        <v>33</v>
      </c>
      <c r="H1892">
        <v>4</v>
      </c>
      <c r="I1892" s="6">
        <v>0</v>
      </c>
      <c r="J1892">
        <v>2</v>
      </c>
      <c r="K1892">
        <v>1</v>
      </c>
      <c r="L1892">
        <v>1</v>
      </c>
      <c r="M1892">
        <v>7494511</v>
      </c>
      <c r="N1892">
        <v>0</v>
      </c>
      <c r="O1892" t="str" cm="1">
        <f t="array" ref="O1892">_xlfn.IFS(Churn_Modelling[[#This Row],[Balance]]=0,"Tidak ada Saldo",Churn_Modelling[[#This Row],[Balance]]&lt;=5000000,"Saldo Rendah",Churn_Modelling[[#This Row],[Balance]]&lt;=10000000,"Saldo Menengah",Churn_Modelling[[#This Row],[Balance]]&lt;=15000000,"Saldo Tinggi",TRUE,"Saldo Premium")</f>
        <v>Tidak ada Saldo</v>
      </c>
      <c r="P1892" t="str" cm="1">
        <f t="array" ref="P1892">_xlfn.IFS(Churn_Modelling[[#This Row],[CreditScore]]&lt;=500,"Rendah",Churn_Modelling[[#This Row],[CreditScore]]&lt;=600,"Cukup",Churn_Modelling[[#This Row],[CreditScore]]&lt;=700,"Sedang",Churn_Modelling[[#This Row],[CreditScore]]&lt;=800,"Baik",TRUE,"Sangat Baik")</f>
        <v>Baik</v>
      </c>
    </row>
    <row r="1893" spans="1:16" x14ac:dyDescent="0.35">
      <c r="A1893">
        <v>1892</v>
      </c>
      <c r="B1893">
        <v>15574783</v>
      </c>
      <c r="C1893" t="s">
        <v>1167</v>
      </c>
      <c r="D1893">
        <v>584</v>
      </c>
      <c r="E1893" t="s">
        <v>15</v>
      </c>
      <c r="F1893" t="s">
        <v>16</v>
      </c>
      <c r="G1893">
        <v>37</v>
      </c>
      <c r="H1893">
        <v>1</v>
      </c>
      <c r="I1893" s="6">
        <v>0</v>
      </c>
      <c r="J1893">
        <v>2</v>
      </c>
      <c r="K1893">
        <v>1</v>
      </c>
      <c r="L1893">
        <v>1</v>
      </c>
      <c r="M1893">
        <v>18036356</v>
      </c>
      <c r="N1893">
        <v>0</v>
      </c>
      <c r="O1893" t="str" cm="1">
        <f t="array" ref="O1893">_xlfn.IFS(Churn_Modelling[[#This Row],[Balance]]=0,"Tidak ada Saldo",Churn_Modelling[[#This Row],[Balance]]&lt;=5000000,"Saldo Rendah",Churn_Modelling[[#This Row],[Balance]]&lt;=10000000,"Saldo Menengah",Churn_Modelling[[#This Row],[Balance]]&lt;=15000000,"Saldo Tinggi",TRUE,"Saldo Premium")</f>
        <v>Tidak ada Saldo</v>
      </c>
      <c r="P1893" t="str" cm="1">
        <f t="array" ref="P1893">_xlfn.IFS(Churn_Modelling[[#This Row],[CreditScore]]&lt;=500,"Rendah",Churn_Modelling[[#This Row],[CreditScore]]&lt;=600,"Cukup",Churn_Modelling[[#This Row],[CreditScore]]&lt;=700,"Sedang",Churn_Modelling[[#This Row],[CreditScore]]&lt;=800,"Baik",TRUE,"Sangat Baik")</f>
        <v>Cukup</v>
      </c>
    </row>
    <row r="1894" spans="1:16" x14ac:dyDescent="0.35">
      <c r="A1894">
        <v>1893</v>
      </c>
      <c r="B1894">
        <v>15773487</v>
      </c>
      <c r="C1894" t="s">
        <v>1022</v>
      </c>
      <c r="D1894">
        <v>634</v>
      </c>
      <c r="E1894" t="s">
        <v>26</v>
      </c>
      <c r="F1894" t="s">
        <v>16</v>
      </c>
      <c r="G1894">
        <v>31</v>
      </c>
      <c r="H1894">
        <v>8</v>
      </c>
      <c r="I1894" s="6">
        <v>7679892</v>
      </c>
      <c r="J1894">
        <v>1</v>
      </c>
      <c r="K1894">
        <v>0</v>
      </c>
      <c r="L1894">
        <v>0</v>
      </c>
      <c r="M1894">
        <v>19602173</v>
      </c>
      <c r="N1894">
        <v>0</v>
      </c>
      <c r="O1894" t="str" cm="1">
        <f t="array" ref="O1894">_xlfn.IFS(Churn_Modelling[[#This Row],[Balance]]=0,"Tidak ada Saldo",Churn_Modelling[[#This Row],[Balance]]&lt;=5000000,"Saldo Rendah",Churn_Modelling[[#This Row],[Balance]]&lt;=10000000,"Saldo Menengah",Churn_Modelling[[#This Row],[Balance]]&lt;=15000000,"Saldo Tinggi",TRUE,"Saldo Premium")</f>
        <v>Saldo Menengah</v>
      </c>
      <c r="P1894" t="str" cm="1">
        <f t="array" ref="P1894">_xlfn.IFS(Churn_Modelling[[#This Row],[CreditScore]]&lt;=500,"Rendah",Churn_Modelling[[#This Row],[CreditScore]]&lt;=600,"Cukup",Churn_Modelling[[#This Row],[CreditScore]]&lt;=700,"Sedang",Churn_Modelling[[#This Row],[CreditScore]]&lt;=800,"Baik",TRUE,"Sangat Baik")</f>
        <v>Sedang</v>
      </c>
    </row>
    <row r="1895" spans="1:16" x14ac:dyDescent="0.35">
      <c r="A1895">
        <v>1894</v>
      </c>
      <c r="B1895">
        <v>15802486</v>
      </c>
      <c r="C1895" t="s">
        <v>1168</v>
      </c>
      <c r="D1895">
        <v>488</v>
      </c>
      <c r="E1895" t="s">
        <v>15</v>
      </c>
      <c r="F1895" t="s">
        <v>23</v>
      </c>
      <c r="G1895">
        <v>34</v>
      </c>
      <c r="H1895">
        <v>3</v>
      </c>
      <c r="I1895" s="6">
        <v>0</v>
      </c>
      <c r="J1895">
        <v>2</v>
      </c>
      <c r="K1895">
        <v>1</v>
      </c>
      <c r="L1895">
        <v>1</v>
      </c>
      <c r="M1895">
        <v>12597936</v>
      </c>
      <c r="N1895">
        <v>0</v>
      </c>
      <c r="O1895" t="str" cm="1">
        <f t="array" ref="O1895">_xlfn.IFS(Churn_Modelling[[#This Row],[Balance]]=0,"Tidak ada Saldo",Churn_Modelling[[#This Row],[Balance]]&lt;=5000000,"Saldo Rendah",Churn_Modelling[[#This Row],[Balance]]&lt;=10000000,"Saldo Menengah",Churn_Modelling[[#This Row],[Balance]]&lt;=15000000,"Saldo Tinggi",TRUE,"Saldo Premium")</f>
        <v>Tidak ada Saldo</v>
      </c>
      <c r="P1895" t="str" cm="1">
        <f t="array" ref="P1895">_xlfn.IFS(Churn_Modelling[[#This Row],[CreditScore]]&lt;=500,"Rendah",Churn_Modelling[[#This Row],[CreditScore]]&lt;=600,"Cukup",Churn_Modelling[[#This Row],[CreditScore]]&lt;=700,"Sedang",Churn_Modelling[[#This Row],[CreditScore]]&lt;=800,"Baik",TRUE,"Sangat Baik")</f>
        <v>Rendah</v>
      </c>
    </row>
    <row r="1896" spans="1:16" x14ac:dyDescent="0.35">
      <c r="A1896">
        <v>1895</v>
      </c>
      <c r="B1896">
        <v>15783398</v>
      </c>
      <c r="C1896" t="s">
        <v>1169</v>
      </c>
      <c r="D1896">
        <v>535</v>
      </c>
      <c r="E1896" t="s">
        <v>18</v>
      </c>
      <c r="F1896" t="s">
        <v>16</v>
      </c>
      <c r="G1896">
        <v>49</v>
      </c>
      <c r="H1896">
        <v>7</v>
      </c>
      <c r="I1896" s="6">
        <v>11530975</v>
      </c>
      <c r="J1896">
        <v>1</v>
      </c>
      <c r="K1896">
        <v>1</v>
      </c>
      <c r="L1896">
        <v>0</v>
      </c>
      <c r="M1896">
        <v>11142177</v>
      </c>
      <c r="N1896">
        <v>0</v>
      </c>
      <c r="O1896" t="str" cm="1">
        <f t="array" ref="O1896">_xlfn.IFS(Churn_Modelling[[#This Row],[Balance]]=0,"Tidak ada Saldo",Churn_Modelling[[#This Row],[Balance]]&lt;=5000000,"Saldo Rendah",Churn_Modelling[[#This Row],[Balance]]&lt;=10000000,"Saldo Menengah",Churn_Modelling[[#This Row],[Balance]]&lt;=15000000,"Saldo Tinggi",TRUE,"Saldo Premium")</f>
        <v>Saldo Tinggi</v>
      </c>
      <c r="P1896" t="str" cm="1">
        <f t="array" ref="P1896">_xlfn.IFS(Churn_Modelling[[#This Row],[CreditScore]]&lt;=500,"Rendah",Churn_Modelling[[#This Row],[CreditScore]]&lt;=600,"Cukup",Churn_Modelling[[#This Row],[CreditScore]]&lt;=700,"Sedang",Churn_Modelling[[#This Row],[CreditScore]]&lt;=800,"Baik",TRUE,"Sangat Baik")</f>
        <v>Cukup</v>
      </c>
    </row>
    <row r="1897" spans="1:16" x14ac:dyDescent="0.35">
      <c r="A1897">
        <v>1896</v>
      </c>
      <c r="B1897">
        <v>15649418</v>
      </c>
      <c r="C1897" t="s">
        <v>1170</v>
      </c>
      <c r="D1897">
        <v>776</v>
      </c>
      <c r="E1897" t="s">
        <v>15</v>
      </c>
      <c r="F1897" t="s">
        <v>16</v>
      </c>
      <c r="G1897">
        <v>29</v>
      </c>
      <c r="H1897">
        <v>7</v>
      </c>
      <c r="I1897" s="6">
        <v>17817104</v>
      </c>
      <c r="J1897">
        <v>2</v>
      </c>
      <c r="K1897">
        <v>1</v>
      </c>
      <c r="L1897">
        <v>1</v>
      </c>
      <c r="M1897">
        <v>11581851</v>
      </c>
      <c r="N1897">
        <v>0</v>
      </c>
      <c r="O1897" t="str" cm="1">
        <f t="array" ref="O1897">_xlfn.IFS(Churn_Modelling[[#This Row],[Balance]]=0,"Tidak ada Saldo",Churn_Modelling[[#This Row],[Balance]]&lt;=5000000,"Saldo Rendah",Churn_Modelling[[#This Row],[Balance]]&lt;=10000000,"Saldo Menengah",Churn_Modelling[[#This Row],[Balance]]&lt;=15000000,"Saldo Tinggi",TRUE,"Saldo Premium")</f>
        <v>Saldo Premium</v>
      </c>
      <c r="P1897" t="str" cm="1">
        <f t="array" ref="P1897">_xlfn.IFS(Churn_Modelling[[#This Row],[CreditScore]]&lt;=500,"Rendah",Churn_Modelling[[#This Row],[CreditScore]]&lt;=600,"Cukup",Churn_Modelling[[#This Row],[CreditScore]]&lt;=700,"Sedang",Churn_Modelling[[#This Row],[CreditScore]]&lt;=800,"Baik",TRUE,"Sangat Baik")</f>
        <v>Baik</v>
      </c>
    </row>
    <row r="1898" spans="1:16" x14ac:dyDescent="0.35">
      <c r="A1898">
        <v>1897</v>
      </c>
      <c r="B1898">
        <v>15604588</v>
      </c>
      <c r="C1898" t="s">
        <v>845</v>
      </c>
      <c r="D1898">
        <v>850</v>
      </c>
      <c r="E1898" t="s">
        <v>18</v>
      </c>
      <c r="F1898" t="s">
        <v>16</v>
      </c>
      <c r="G1898">
        <v>38</v>
      </c>
      <c r="H1898">
        <v>3</v>
      </c>
      <c r="I1898" s="6">
        <v>0</v>
      </c>
      <c r="J1898">
        <v>2</v>
      </c>
      <c r="K1898">
        <v>0</v>
      </c>
      <c r="L1898">
        <v>1</v>
      </c>
      <c r="M1898">
        <v>17936076</v>
      </c>
      <c r="N1898">
        <v>0</v>
      </c>
      <c r="O1898" t="str" cm="1">
        <f t="array" ref="O1898">_xlfn.IFS(Churn_Modelling[[#This Row],[Balance]]=0,"Tidak ada Saldo",Churn_Modelling[[#This Row],[Balance]]&lt;=5000000,"Saldo Rendah",Churn_Modelling[[#This Row],[Balance]]&lt;=10000000,"Saldo Menengah",Churn_Modelling[[#This Row],[Balance]]&lt;=15000000,"Saldo Tinggi",TRUE,"Saldo Premium")</f>
        <v>Tidak ada Saldo</v>
      </c>
      <c r="P1898" t="str" cm="1">
        <f t="array" ref="P1898">_xlfn.IFS(Churn_Modelling[[#This Row],[CreditScore]]&lt;=500,"Rendah",Churn_Modelling[[#This Row],[CreditScore]]&lt;=600,"Cukup",Churn_Modelling[[#This Row],[CreditScore]]&lt;=700,"Sedang",Churn_Modelling[[#This Row],[CreditScore]]&lt;=800,"Baik",TRUE,"Sangat Baik")</f>
        <v>Sangat Baik</v>
      </c>
    </row>
    <row r="1899" spans="1:16" x14ac:dyDescent="0.35">
      <c r="A1899">
        <v>1898</v>
      </c>
      <c r="B1899">
        <v>15735428</v>
      </c>
      <c r="C1899" t="s">
        <v>767</v>
      </c>
      <c r="D1899">
        <v>673</v>
      </c>
      <c r="E1899" t="s">
        <v>18</v>
      </c>
      <c r="F1899" t="s">
        <v>16</v>
      </c>
      <c r="G1899">
        <v>37</v>
      </c>
      <c r="H1899">
        <v>0</v>
      </c>
      <c r="I1899" s="6">
        <v>0</v>
      </c>
      <c r="J1899">
        <v>2</v>
      </c>
      <c r="K1899">
        <v>0</v>
      </c>
      <c r="L1899">
        <v>0</v>
      </c>
      <c r="M1899">
        <v>8235106</v>
      </c>
      <c r="N1899">
        <v>0</v>
      </c>
      <c r="O1899" t="str" cm="1">
        <f t="array" ref="O1899">_xlfn.IFS(Churn_Modelling[[#This Row],[Balance]]=0,"Tidak ada Saldo",Churn_Modelling[[#This Row],[Balance]]&lt;=5000000,"Saldo Rendah",Churn_Modelling[[#This Row],[Balance]]&lt;=10000000,"Saldo Menengah",Churn_Modelling[[#This Row],[Balance]]&lt;=15000000,"Saldo Tinggi",TRUE,"Saldo Premium")</f>
        <v>Tidak ada Saldo</v>
      </c>
      <c r="P1899" t="str" cm="1">
        <f t="array" ref="P1899">_xlfn.IFS(Churn_Modelling[[#This Row],[CreditScore]]&lt;=500,"Rendah",Churn_Modelling[[#This Row],[CreditScore]]&lt;=600,"Cukup",Churn_Modelling[[#This Row],[CreditScore]]&lt;=700,"Sedang",Churn_Modelling[[#This Row],[CreditScore]]&lt;=800,"Baik",TRUE,"Sangat Baik")</f>
        <v>Sedang</v>
      </c>
    </row>
    <row r="1900" spans="1:16" hidden="1" x14ac:dyDescent="0.35">
      <c r="A1900">
        <v>1899</v>
      </c>
      <c r="B1900">
        <v>15629078</v>
      </c>
      <c r="C1900" t="s">
        <v>1171</v>
      </c>
      <c r="D1900">
        <v>850</v>
      </c>
      <c r="E1900" t="s">
        <v>26</v>
      </c>
      <c r="F1900" t="s">
        <v>16</v>
      </c>
      <c r="G1900">
        <v>45</v>
      </c>
      <c r="H1900">
        <v>5</v>
      </c>
      <c r="I1900" s="6">
        <v>12725879</v>
      </c>
      <c r="J1900">
        <v>1</v>
      </c>
      <c r="K1900">
        <v>1</v>
      </c>
      <c r="L1900">
        <v>1</v>
      </c>
      <c r="M1900">
        <v>19274423</v>
      </c>
      <c r="N1900">
        <v>1</v>
      </c>
      <c r="O1900" t="str" cm="1">
        <f t="array" ref="O1900">_xlfn.IFS(Churn_Modelling[[#This Row],[Balance]]=0,"Tidak ada Saldo",Churn_Modelling[[#This Row],[Balance]]&lt;=5000000,"Saldo Rendah",Churn_Modelling[[#This Row],[Balance]]&lt;=10000000,"Saldo Menengah",Churn_Modelling[[#This Row],[Balance]]&lt;=15000000,"Saldo Tinggi",TRUE,"Saldo Premium")</f>
        <v>Saldo Tinggi</v>
      </c>
      <c r="P1900" t="str" cm="1">
        <f t="array" ref="P1900">_xlfn.IFS(Churn_Modelling[[#This Row],[CreditScore]]&lt;=500,"Rendah",Churn_Modelling[[#This Row],[CreditScore]]&lt;=600,"Cukup",Churn_Modelling[[#This Row],[CreditScore]]&lt;=700,"Sedang",Churn_Modelling[[#This Row],[CreditScore]]&lt;=800,"Baik",TRUE,"Sangat Baik")</f>
        <v>Sangat Baik</v>
      </c>
    </row>
    <row r="1901" spans="1:16" x14ac:dyDescent="0.35">
      <c r="A1901">
        <v>1900</v>
      </c>
      <c r="B1901">
        <v>15806880</v>
      </c>
      <c r="C1901" t="s">
        <v>268</v>
      </c>
      <c r="D1901">
        <v>627</v>
      </c>
      <c r="E1901" t="s">
        <v>18</v>
      </c>
      <c r="F1901" t="s">
        <v>16</v>
      </c>
      <c r="G1901">
        <v>30</v>
      </c>
      <c r="H1901">
        <v>6</v>
      </c>
      <c r="I1901" s="6">
        <v>0</v>
      </c>
      <c r="J1901">
        <v>1</v>
      </c>
      <c r="K1901">
        <v>1</v>
      </c>
      <c r="L1901">
        <v>1</v>
      </c>
      <c r="M1901">
        <v>11340847</v>
      </c>
      <c r="N1901">
        <v>0</v>
      </c>
      <c r="O1901" t="str" cm="1">
        <f t="array" ref="O1901">_xlfn.IFS(Churn_Modelling[[#This Row],[Balance]]=0,"Tidak ada Saldo",Churn_Modelling[[#This Row],[Balance]]&lt;=5000000,"Saldo Rendah",Churn_Modelling[[#This Row],[Balance]]&lt;=10000000,"Saldo Menengah",Churn_Modelling[[#This Row],[Balance]]&lt;=15000000,"Saldo Tinggi",TRUE,"Saldo Premium")</f>
        <v>Tidak ada Saldo</v>
      </c>
      <c r="P1901" t="str" cm="1">
        <f t="array" ref="P1901">_xlfn.IFS(Churn_Modelling[[#This Row],[CreditScore]]&lt;=500,"Rendah",Churn_Modelling[[#This Row],[CreditScore]]&lt;=600,"Cukup",Churn_Modelling[[#This Row],[CreditScore]]&lt;=700,"Sedang",Churn_Modelling[[#This Row],[CreditScore]]&lt;=800,"Baik",TRUE,"Sangat Baik")</f>
        <v>Sedang</v>
      </c>
    </row>
    <row r="1902" spans="1:16" x14ac:dyDescent="0.35">
      <c r="A1902">
        <v>1901</v>
      </c>
      <c r="B1902">
        <v>15754999</v>
      </c>
      <c r="C1902" t="s">
        <v>661</v>
      </c>
      <c r="D1902">
        <v>570</v>
      </c>
      <c r="E1902" t="s">
        <v>15</v>
      </c>
      <c r="F1902" t="s">
        <v>16</v>
      </c>
      <c r="G1902">
        <v>33</v>
      </c>
      <c r="H1902">
        <v>8</v>
      </c>
      <c r="I1902" s="6">
        <v>0</v>
      </c>
      <c r="J1902">
        <v>1</v>
      </c>
      <c r="K1902">
        <v>1</v>
      </c>
      <c r="L1902">
        <v>1</v>
      </c>
      <c r="M1902">
        <v>12464142</v>
      </c>
      <c r="N1902">
        <v>0</v>
      </c>
      <c r="O1902" t="str" cm="1">
        <f t="array" ref="O1902">_xlfn.IFS(Churn_Modelling[[#This Row],[Balance]]=0,"Tidak ada Saldo",Churn_Modelling[[#This Row],[Balance]]&lt;=5000000,"Saldo Rendah",Churn_Modelling[[#This Row],[Balance]]&lt;=10000000,"Saldo Menengah",Churn_Modelling[[#This Row],[Balance]]&lt;=15000000,"Saldo Tinggi",TRUE,"Saldo Premium")</f>
        <v>Tidak ada Saldo</v>
      </c>
      <c r="P1902" t="str" cm="1">
        <f t="array" ref="P1902">_xlfn.IFS(Churn_Modelling[[#This Row],[CreditScore]]&lt;=500,"Rendah",Churn_Modelling[[#This Row],[CreditScore]]&lt;=600,"Cukup",Churn_Modelling[[#This Row],[CreditScore]]&lt;=700,"Sedang",Churn_Modelling[[#This Row],[CreditScore]]&lt;=800,"Baik",TRUE,"Sangat Baik")</f>
        <v>Cukup</v>
      </c>
    </row>
    <row r="1903" spans="1:16" x14ac:dyDescent="0.35">
      <c r="A1903">
        <v>1902</v>
      </c>
      <c r="B1903">
        <v>15781034</v>
      </c>
      <c r="C1903" t="s">
        <v>1172</v>
      </c>
      <c r="D1903">
        <v>796</v>
      </c>
      <c r="E1903" t="s">
        <v>18</v>
      </c>
      <c r="F1903" t="s">
        <v>23</v>
      </c>
      <c r="G1903">
        <v>67</v>
      </c>
      <c r="H1903">
        <v>5</v>
      </c>
      <c r="I1903" s="6">
        <v>0</v>
      </c>
      <c r="J1903">
        <v>2</v>
      </c>
      <c r="K1903">
        <v>0</v>
      </c>
      <c r="L1903">
        <v>1</v>
      </c>
      <c r="M1903">
        <v>5487102</v>
      </c>
      <c r="N1903">
        <v>0</v>
      </c>
      <c r="O1903" t="str" cm="1">
        <f t="array" ref="O1903">_xlfn.IFS(Churn_Modelling[[#This Row],[Balance]]=0,"Tidak ada Saldo",Churn_Modelling[[#This Row],[Balance]]&lt;=5000000,"Saldo Rendah",Churn_Modelling[[#This Row],[Balance]]&lt;=10000000,"Saldo Menengah",Churn_Modelling[[#This Row],[Balance]]&lt;=15000000,"Saldo Tinggi",TRUE,"Saldo Premium")</f>
        <v>Tidak ada Saldo</v>
      </c>
      <c r="P1903" t="str" cm="1">
        <f t="array" ref="P1903">_xlfn.IFS(Churn_Modelling[[#This Row],[CreditScore]]&lt;=500,"Rendah",Churn_Modelling[[#This Row],[CreditScore]]&lt;=600,"Cukup",Churn_Modelling[[#This Row],[CreditScore]]&lt;=700,"Sedang",Churn_Modelling[[#This Row],[CreditScore]]&lt;=800,"Baik",TRUE,"Sangat Baik")</f>
        <v>Baik</v>
      </c>
    </row>
    <row r="1904" spans="1:16" x14ac:dyDescent="0.35">
      <c r="A1904">
        <v>1903</v>
      </c>
      <c r="B1904">
        <v>15622017</v>
      </c>
      <c r="C1904" t="s">
        <v>989</v>
      </c>
      <c r="D1904">
        <v>773</v>
      </c>
      <c r="E1904" t="s">
        <v>18</v>
      </c>
      <c r="F1904" t="s">
        <v>16</v>
      </c>
      <c r="G1904">
        <v>33</v>
      </c>
      <c r="H1904">
        <v>10</v>
      </c>
      <c r="I1904" s="6">
        <v>0</v>
      </c>
      <c r="J1904">
        <v>1</v>
      </c>
      <c r="K1904">
        <v>1</v>
      </c>
      <c r="L1904">
        <v>1</v>
      </c>
      <c r="M1904">
        <v>9882009</v>
      </c>
      <c r="N1904">
        <v>0</v>
      </c>
      <c r="O1904" t="str" cm="1">
        <f t="array" ref="O1904">_xlfn.IFS(Churn_Modelling[[#This Row],[Balance]]=0,"Tidak ada Saldo",Churn_Modelling[[#This Row],[Balance]]&lt;=5000000,"Saldo Rendah",Churn_Modelling[[#This Row],[Balance]]&lt;=10000000,"Saldo Menengah",Churn_Modelling[[#This Row],[Balance]]&lt;=15000000,"Saldo Tinggi",TRUE,"Saldo Premium")</f>
        <v>Tidak ada Saldo</v>
      </c>
      <c r="P1904" t="str" cm="1">
        <f t="array" ref="P1904">_xlfn.IFS(Churn_Modelling[[#This Row],[CreditScore]]&lt;=500,"Rendah",Churn_Modelling[[#This Row],[CreditScore]]&lt;=600,"Cukup",Churn_Modelling[[#This Row],[CreditScore]]&lt;=700,"Sedang",Churn_Modelling[[#This Row],[CreditScore]]&lt;=800,"Baik",TRUE,"Sangat Baik")</f>
        <v>Baik</v>
      </c>
    </row>
    <row r="1905" spans="1:16" x14ac:dyDescent="0.35">
      <c r="A1905">
        <v>1904</v>
      </c>
      <c r="B1905">
        <v>15705885</v>
      </c>
      <c r="C1905" t="s">
        <v>1173</v>
      </c>
      <c r="D1905">
        <v>752</v>
      </c>
      <c r="E1905" t="s">
        <v>18</v>
      </c>
      <c r="F1905" t="s">
        <v>23</v>
      </c>
      <c r="G1905">
        <v>36</v>
      </c>
      <c r="H1905">
        <v>2</v>
      </c>
      <c r="I1905" s="6">
        <v>0</v>
      </c>
      <c r="J1905">
        <v>2</v>
      </c>
      <c r="K1905">
        <v>1</v>
      </c>
      <c r="L1905">
        <v>1</v>
      </c>
      <c r="M1905">
        <v>4557084</v>
      </c>
      <c r="N1905">
        <v>0</v>
      </c>
      <c r="O1905" t="str" cm="1">
        <f t="array" ref="O1905">_xlfn.IFS(Churn_Modelling[[#This Row],[Balance]]=0,"Tidak ada Saldo",Churn_Modelling[[#This Row],[Balance]]&lt;=5000000,"Saldo Rendah",Churn_Modelling[[#This Row],[Balance]]&lt;=10000000,"Saldo Menengah",Churn_Modelling[[#This Row],[Balance]]&lt;=15000000,"Saldo Tinggi",TRUE,"Saldo Premium")</f>
        <v>Tidak ada Saldo</v>
      </c>
      <c r="P1905" t="str" cm="1">
        <f t="array" ref="P1905">_xlfn.IFS(Churn_Modelling[[#This Row],[CreditScore]]&lt;=500,"Rendah",Churn_Modelling[[#This Row],[CreditScore]]&lt;=600,"Cukup",Churn_Modelling[[#This Row],[CreditScore]]&lt;=700,"Sedang",Churn_Modelling[[#This Row],[CreditScore]]&lt;=800,"Baik",TRUE,"Sangat Baik")</f>
        <v>Baik</v>
      </c>
    </row>
    <row r="1906" spans="1:16" x14ac:dyDescent="0.35">
      <c r="A1906">
        <v>1905</v>
      </c>
      <c r="B1906">
        <v>15677382</v>
      </c>
      <c r="C1906" t="s">
        <v>216</v>
      </c>
      <c r="D1906">
        <v>625</v>
      </c>
      <c r="E1906" t="s">
        <v>18</v>
      </c>
      <c r="F1906" t="s">
        <v>16</v>
      </c>
      <c r="G1906">
        <v>69</v>
      </c>
      <c r="H1906">
        <v>1</v>
      </c>
      <c r="I1906" s="6">
        <v>10756996</v>
      </c>
      <c r="J1906">
        <v>1</v>
      </c>
      <c r="K1906">
        <v>1</v>
      </c>
      <c r="L1906">
        <v>1</v>
      </c>
      <c r="M1906">
        <v>18233645</v>
      </c>
      <c r="N1906">
        <v>0</v>
      </c>
      <c r="O1906" t="str" cm="1">
        <f t="array" ref="O1906">_xlfn.IFS(Churn_Modelling[[#This Row],[Balance]]=0,"Tidak ada Saldo",Churn_Modelling[[#This Row],[Balance]]&lt;=5000000,"Saldo Rendah",Churn_Modelling[[#This Row],[Balance]]&lt;=10000000,"Saldo Menengah",Churn_Modelling[[#This Row],[Balance]]&lt;=15000000,"Saldo Tinggi",TRUE,"Saldo Premium")</f>
        <v>Saldo Tinggi</v>
      </c>
      <c r="P1906" t="str" cm="1">
        <f t="array" ref="P1906">_xlfn.IFS(Churn_Modelling[[#This Row],[CreditScore]]&lt;=500,"Rendah",Churn_Modelling[[#This Row],[CreditScore]]&lt;=600,"Cukup",Churn_Modelling[[#This Row],[CreditScore]]&lt;=700,"Sedang",Churn_Modelling[[#This Row],[CreditScore]]&lt;=800,"Baik",TRUE,"Sangat Baik")</f>
        <v>Sedang</v>
      </c>
    </row>
    <row r="1907" spans="1:16" x14ac:dyDescent="0.35">
      <c r="A1907">
        <v>1906</v>
      </c>
      <c r="B1907">
        <v>15566843</v>
      </c>
      <c r="C1907" t="s">
        <v>1174</v>
      </c>
      <c r="D1907">
        <v>535</v>
      </c>
      <c r="E1907" t="s">
        <v>26</v>
      </c>
      <c r="F1907" t="s">
        <v>23</v>
      </c>
      <c r="G1907">
        <v>20</v>
      </c>
      <c r="H1907">
        <v>9</v>
      </c>
      <c r="I1907" s="6">
        <v>1348744</v>
      </c>
      <c r="J1907">
        <v>1</v>
      </c>
      <c r="K1907">
        <v>1</v>
      </c>
      <c r="L1907">
        <v>1</v>
      </c>
      <c r="M1907">
        <v>11882556</v>
      </c>
      <c r="N1907">
        <v>0</v>
      </c>
      <c r="O1907" t="str" cm="1">
        <f t="array" ref="O1907">_xlfn.IFS(Churn_Modelling[[#This Row],[Balance]]=0,"Tidak ada Saldo",Churn_Modelling[[#This Row],[Balance]]&lt;=5000000,"Saldo Rendah",Churn_Modelling[[#This Row],[Balance]]&lt;=10000000,"Saldo Menengah",Churn_Modelling[[#This Row],[Balance]]&lt;=15000000,"Saldo Tinggi",TRUE,"Saldo Premium")</f>
        <v>Saldo Rendah</v>
      </c>
      <c r="P1907" t="str" cm="1">
        <f t="array" ref="P1907">_xlfn.IFS(Churn_Modelling[[#This Row],[CreditScore]]&lt;=500,"Rendah",Churn_Modelling[[#This Row],[CreditScore]]&lt;=600,"Cukup",Churn_Modelling[[#This Row],[CreditScore]]&lt;=700,"Sedang",Churn_Modelling[[#This Row],[CreditScore]]&lt;=800,"Baik",TRUE,"Sangat Baik")</f>
        <v>Cukup</v>
      </c>
    </row>
    <row r="1908" spans="1:16" x14ac:dyDescent="0.35">
      <c r="A1908">
        <v>1907</v>
      </c>
      <c r="B1908">
        <v>15608387</v>
      </c>
      <c r="C1908" t="s">
        <v>117</v>
      </c>
      <c r="D1908">
        <v>786</v>
      </c>
      <c r="E1908" t="s">
        <v>15</v>
      </c>
      <c r="F1908" t="s">
        <v>16</v>
      </c>
      <c r="G1908">
        <v>29</v>
      </c>
      <c r="H1908">
        <v>4</v>
      </c>
      <c r="I1908" s="6">
        <v>0</v>
      </c>
      <c r="J1908">
        <v>2</v>
      </c>
      <c r="K1908">
        <v>1</v>
      </c>
      <c r="L1908">
        <v>0</v>
      </c>
      <c r="M1908">
        <v>10337279</v>
      </c>
      <c r="N1908">
        <v>0</v>
      </c>
      <c r="O1908" t="str" cm="1">
        <f t="array" ref="O1908">_xlfn.IFS(Churn_Modelling[[#This Row],[Balance]]=0,"Tidak ada Saldo",Churn_Modelling[[#This Row],[Balance]]&lt;=5000000,"Saldo Rendah",Churn_Modelling[[#This Row],[Balance]]&lt;=10000000,"Saldo Menengah",Churn_Modelling[[#This Row],[Balance]]&lt;=15000000,"Saldo Tinggi",TRUE,"Saldo Premium")</f>
        <v>Tidak ada Saldo</v>
      </c>
      <c r="P1908" t="str" cm="1">
        <f t="array" ref="P1908">_xlfn.IFS(Churn_Modelling[[#This Row],[CreditScore]]&lt;=500,"Rendah",Churn_Modelling[[#This Row],[CreditScore]]&lt;=600,"Cukup",Churn_Modelling[[#This Row],[CreditScore]]&lt;=700,"Sedang",Churn_Modelling[[#This Row],[CreditScore]]&lt;=800,"Baik",TRUE,"Sangat Baik")</f>
        <v>Baik</v>
      </c>
    </row>
    <row r="1909" spans="1:16" x14ac:dyDescent="0.35">
      <c r="A1909">
        <v>1908</v>
      </c>
      <c r="B1909">
        <v>15810786</v>
      </c>
      <c r="C1909" t="s">
        <v>1175</v>
      </c>
      <c r="D1909">
        <v>620</v>
      </c>
      <c r="E1909" t="s">
        <v>15</v>
      </c>
      <c r="F1909" t="s">
        <v>16</v>
      </c>
      <c r="G1909">
        <v>67</v>
      </c>
      <c r="H1909">
        <v>3</v>
      </c>
      <c r="I1909" s="6">
        <v>0</v>
      </c>
      <c r="J1909">
        <v>2</v>
      </c>
      <c r="K1909">
        <v>1</v>
      </c>
      <c r="L1909">
        <v>1</v>
      </c>
      <c r="M1909">
        <v>4348673</v>
      </c>
      <c r="N1909">
        <v>0</v>
      </c>
      <c r="O1909" t="str" cm="1">
        <f t="array" ref="O1909">_xlfn.IFS(Churn_Modelling[[#This Row],[Balance]]=0,"Tidak ada Saldo",Churn_Modelling[[#This Row],[Balance]]&lt;=5000000,"Saldo Rendah",Churn_Modelling[[#This Row],[Balance]]&lt;=10000000,"Saldo Menengah",Churn_Modelling[[#This Row],[Balance]]&lt;=15000000,"Saldo Tinggi",TRUE,"Saldo Premium")</f>
        <v>Tidak ada Saldo</v>
      </c>
      <c r="P1909" t="str" cm="1">
        <f t="array" ref="P1909">_xlfn.IFS(Churn_Modelling[[#This Row],[CreditScore]]&lt;=500,"Rendah",Churn_Modelling[[#This Row],[CreditScore]]&lt;=600,"Cukup",Churn_Modelling[[#This Row],[CreditScore]]&lt;=700,"Sedang",Churn_Modelling[[#This Row],[CreditScore]]&lt;=800,"Baik",TRUE,"Sangat Baik")</f>
        <v>Sedang</v>
      </c>
    </row>
    <row r="1910" spans="1:16" x14ac:dyDescent="0.35">
      <c r="A1910">
        <v>1909</v>
      </c>
      <c r="B1910">
        <v>15626983</v>
      </c>
      <c r="C1910" t="s">
        <v>1176</v>
      </c>
      <c r="D1910">
        <v>605</v>
      </c>
      <c r="E1910" t="s">
        <v>18</v>
      </c>
      <c r="F1910" t="s">
        <v>16</v>
      </c>
      <c r="G1910">
        <v>48</v>
      </c>
      <c r="H1910">
        <v>6</v>
      </c>
      <c r="I1910" s="6">
        <v>0</v>
      </c>
      <c r="J1910">
        <v>2</v>
      </c>
      <c r="K1910">
        <v>1</v>
      </c>
      <c r="L1910">
        <v>1</v>
      </c>
      <c r="M1910">
        <v>4006299</v>
      </c>
      <c r="N1910">
        <v>0</v>
      </c>
      <c r="O1910" t="str" cm="1">
        <f t="array" ref="O1910">_xlfn.IFS(Churn_Modelling[[#This Row],[Balance]]=0,"Tidak ada Saldo",Churn_Modelling[[#This Row],[Balance]]&lt;=5000000,"Saldo Rendah",Churn_Modelling[[#This Row],[Balance]]&lt;=10000000,"Saldo Menengah",Churn_Modelling[[#This Row],[Balance]]&lt;=15000000,"Saldo Tinggi",TRUE,"Saldo Premium")</f>
        <v>Tidak ada Saldo</v>
      </c>
      <c r="P1910" t="str" cm="1">
        <f t="array" ref="P1910">_xlfn.IFS(Churn_Modelling[[#This Row],[CreditScore]]&lt;=500,"Rendah",Churn_Modelling[[#This Row],[CreditScore]]&lt;=600,"Cukup",Churn_Modelling[[#This Row],[CreditScore]]&lt;=700,"Sedang",Churn_Modelling[[#This Row],[CreditScore]]&lt;=800,"Baik",TRUE,"Sangat Baik")</f>
        <v>Sedang</v>
      </c>
    </row>
    <row r="1911" spans="1:16" x14ac:dyDescent="0.35">
      <c r="A1911">
        <v>1910</v>
      </c>
      <c r="B1911">
        <v>15773605</v>
      </c>
      <c r="C1911" t="s">
        <v>793</v>
      </c>
      <c r="D1911">
        <v>670</v>
      </c>
      <c r="E1911" t="s">
        <v>18</v>
      </c>
      <c r="F1911" t="s">
        <v>16</v>
      </c>
      <c r="G1911">
        <v>32</v>
      </c>
      <c r="H1911">
        <v>3</v>
      </c>
      <c r="I1911" s="6">
        <v>0</v>
      </c>
      <c r="J1911">
        <v>2</v>
      </c>
      <c r="K1911">
        <v>1</v>
      </c>
      <c r="L1911">
        <v>0</v>
      </c>
      <c r="M1911">
        <v>461757</v>
      </c>
      <c r="N1911">
        <v>0</v>
      </c>
      <c r="O1911" t="str" cm="1">
        <f t="array" ref="O1911">_xlfn.IFS(Churn_Modelling[[#This Row],[Balance]]=0,"Tidak ada Saldo",Churn_Modelling[[#This Row],[Balance]]&lt;=5000000,"Saldo Rendah",Churn_Modelling[[#This Row],[Balance]]&lt;=10000000,"Saldo Menengah",Churn_Modelling[[#This Row],[Balance]]&lt;=15000000,"Saldo Tinggi",TRUE,"Saldo Premium")</f>
        <v>Tidak ada Saldo</v>
      </c>
      <c r="P1911" t="str" cm="1">
        <f t="array" ref="P1911">_xlfn.IFS(Churn_Modelling[[#This Row],[CreditScore]]&lt;=500,"Rendah",Churn_Modelling[[#This Row],[CreditScore]]&lt;=600,"Cukup",Churn_Modelling[[#This Row],[CreditScore]]&lt;=700,"Sedang",Churn_Modelling[[#This Row],[CreditScore]]&lt;=800,"Baik",TRUE,"Sangat Baik")</f>
        <v>Sedang</v>
      </c>
    </row>
    <row r="1912" spans="1:16" x14ac:dyDescent="0.35">
      <c r="A1912">
        <v>1911</v>
      </c>
      <c r="B1912">
        <v>15811261</v>
      </c>
      <c r="C1912" t="s">
        <v>1177</v>
      </c>
      <c r="D1912">
        <v>617</v>
      </c>
      <c r="E1912" t="s">
        <v>18</v>
      </c>
      <c r="F1912" t="s">
        <v>23</v>
      </c>
      <c r="G1912">
        <v>42</v>
      </c>
      <c r="H1912">
        <v>0</v>
      </c>
      <c r="I1912" s="6">
        <v>7010587</v>
      </c>
      <c r="J1912">
        <v>1</v>
      </c>
      <c r="K1912">
        <v>1</v>
      </c>
      <c r="L1912">
        <v>1</v>
      </c>
      <c r="M1912">
        <v>12083073</v>
      </c>
      <c r="N1912">
        <v>0</v>
      </c>
      <c r="O1912" t="str" cm="1">
        <f t="array" ref="O1912">_xlfn.IFS(Churn_Modelling[[#This Row],[Balance]]=0,"Tidak ada Saldo",Churn_Modelling[[#This Row],[Balance]]&lt;=5000000,"Saldo Rendah",Churn_Modelling[[#This Row],[Balance]]&lt;=10000000,"Saldo Menengah",Churn_Modelling[[#This Row],[Balance]]&lt;=15000000,"Saldo Tinggi",TRUE,"Saldo Premium")</f>
        <v>Saldo Menengah</v>
      </c>
      <c r="P1912" t="str" cm="1">
        <f t="array" ref="P1912">_xlfn.IFS(Churn_Modelling[[#This Row],[CreditScore]]&lt;=500,"Rendah",Churn_Modelling[[#This Row],[CreditScore]]&lt;=600,"Cukup",Churn_Modelling[[#This Row],[CreditScore]]&lt;=700,"Sedang",Churn_Modelling[[#This Row],[CreditScore]]&lt;=800,"Baik",TRUE,"Sangat Baik")</f>
        <v>Sedang</v>
      </c>
    </row>
    <row r="1913" spans="1:16" x14ac:dyDescent="0.35">
      <c r="A1913">
        <v>1912</v>
      </c>
      <c r="B1913">
        <v>15590606</v>
      </c>
      <c r="C1913" t="s">
        <v>1178</v>
      </c>
      <c r="D1913">
        <v>595</v>
      </c>
      <c r="E1913" t="s">
        <v>15</v>
      </c>
      <c r="F1913" t="s">
        <v>23</v>
      </c>
      <c r="G1913">
        <v>41</v>
      </c>
      <c r="H1913">
        <v>9</v>
      </c>
      <c r="I1913" s="6">
        <v>0</v>
      </c>
      <c r="J1913">
        <v>2</v>
      </c>
      <c r="K1913">
        <v>1</v>
      </c>
      <c r="L1913">
        <v>0</v>
      </c>
      <c r="M1913">
        <v>596709</v>
      </c>
      <c r="N1913">
        <v>0</v>
      </c>
      <c r="O1913" t="str" cm="1">
        <f t="array" ref="O1913">_xlfn.IFS(Churn_Modelling[[#This Row],[Balance]]=0,"Tidak ada Saldo",Churn_Modelling[[#This Row],[Balance]]&lt;=5000000,"Saldo Rendah",Churn_Modelling[[#This Row],[Balance]]&lt;=10000000,"Saldo Menengah",Churn_Modelling[[#This Row],[Balance]]&lt;=15000000,"Saldo Tinggi",TRUE,"Saldo Premium")</f>
        <v>Tidak ada Saldo</v>
      </c>
      <c r="P1913" t="str" cm="1">
        <f t="array" ref="P1913">_xlfn.IFS(Churn_Modelling[[#This Row],[CreditScore]]&lt;=500,"Rendah",Churn_Modelling[[#This Row],[CreditScore]]&lt;=600,"Cukup",Churn_Modelling[[#This Row],[CreditScore]]&lt;=700,"Sedang",Churn_Modelling[[#This Row],[CreditScore]]&lt;=800,"Baik",TRUE,"Sangat Baik")</f>
        <v>Cukup</v>
      </c>
    </row>
    <row r="1914" spans="1:16" hidden="1" x14ac:dyDescent="0.35">
      <c r="A1914">
        <v>1913</v>
      </c>
      <c r="B1914">
        <v>15576644</v>
      </c>
      <c r="C1914" t="s">
        <v>487</v>
      </c>
      <c r="D1914">
        <v>687</v>
      </c>
      <c r="E1914" t="s">
        <v>26</v>
      </c>
      <c r="F1914" t="s">
        <v>16</v>
      </c>
      <c r="G1914">
        <v>29</v>
      </c>
      <c r="H1914">
        <v>4</v>
      </c>
      <c r="I1914" s="6">
        <v>7893915</v>
      </c>
      <c r="J1914">
        <v>1</v>
      </c>
      <c r="K1914">
        <v>1</v>
      </c>
      <c r="L1914">
        <v>0</v>
      </c>
      <c r="M1914">
        <v>12213456</v>
      </c>
      <c r="N1914">
        <v>1</v>
      </c>
      <c r="O1914" t="str" cm="1">
        <f t="array" ref="O1914">_xlfn.IFS(Churn_Modelling[[#This Row],[Balance]]=0,"Tidak ada Saldo",Churn_Modelling[[#This Row],[Balance]]&lt;=5000000,"Saldo Rendah",Churn_Modelling[[#This Row],[Balance]]&lt;=10000000,"Saldo Menengah",Churn_Modelling[[#This Row],[Balance]]&lt;=15000000,"Saldo Tinggi",TRUE,"Saldo Premium")</f>
        <v>Saldo Menengah</v>
      </c>
      <c r="P1914" t="str" cm="1">
        <f t="array" ref="P1914">_xlfn.IFS(Churn_Modelling[[#This Row],[CreditScore]]&lt;=500,"Rendah",Churn_Modelling[[#This Row],[CreditScore]]&lt;=600,"Cukup",Churn_Modelling[[#This Row],[CreditScore]]&lt;=700,"Sedang",Churn_Modelling[[#This Row],[CreditScore]]&lt;=800,"Baik",TRUE,"Sangat Baik")</f>
        <v>Sedang</v>
      </c>
    </row>
    <row r="1915" spans="1:16" x14ac:dyDescent="0.35">
      <c r="A1915">
        <v>1914</v>
      </c>
      <c r="B1915">
        <v>15750264</v>
      </c>
      <c r="C1915" t="s">
        <v>177</v>
      </c>
      <c r="D1915">
        <v>757</v>
      </c>
      <c r="E1915" t="s">
        <v>26</v>
      </c>
      <c r="F1915" t="s">
        <v>23</v>
      </c>
      <c r="G1915">
        <v>30</v>
      </c>
      <c r="H1915">
        <v>6</v>
      </c>
      <c r="I1915" s="6">
        <v>10512885</v>
      </c>
      <c r="J1915">
        <v>2</v>
      </c>
      <c r="K1915">
        <v>1</v>
      </c>
      <c r="L1915">
        <v>1</v>
      </c>
      <c r="M1915">
        <v>6297213</v>
      </c>
      <c r="N1915">
        <v>0</v>
      </c>
      <c r="O1915" t="str" cm="1">
        <f t="array" ref="O1915">_xlfn.IFS(Churn_Modelling[[#This Row],[Balance]]=0,"Tidak ada Saldo",Churn_Modelling[[#This Row],[Balance]]&lt;=5000000,"Saldo Rendah",Churn_Modelling[[#This Row],[Balance]]&lt;=10000000,"Saldo Menengah",Churn_Modelling[[#This Row],[Balance]]&lt;=15000000,"Saldo Tinggi",TRUE,"Saldo Premium")</f>
        <v>Saldo Tinggi</v>
      </c>
      <c r="P1915" t="str" cm="1">
        <f t="array" ref="P1915">_xlfn.IFS(Churn_Modelling[[#This Row],[CreditScore]]&lt;=500,"Rendah",Churn_Modelling[[#This Row],[CreditScore]]&lt;=600,"Cukup",Churn_Modelling[[#This Row],[CreditScore]]&lt;=700,"Sedang",Churn_Modelling[[#This Row],[CreditScore]]&lt;=800,"Baik",TRUE,"Sangat Baik")</f>
        <v>Baik</v>
      </c>
    </row>
    <row r="1916" spans="1:16" x14ac:dyDescent="0.35">
      <c r="A1916">
        <v>1915</v>
      </c>
      <c r="B1916">
        <v>15741554</v>
      </c>
      <c r="C1916" t="s">
        <v>1179</v>
      </c>
      <c r="D1916">
        <v>746</v>
      </c>
      <c r="E1916" t="s">
        <v>18</v>
      </c>
      <c r="F1916" t="s">
        <v>23</v>
      </c>
      <c r="G1916">
        <v>31</v>
      </c>
      <c r="H1916">
        <v>2</v>
      </c>
      <c r="I1916" s="6">
        <v>11383627</v>
      </c>
      <c r="J1916">
        <v>1</v>
      </c>
      <c r="K1916">
        <v>1</v>
      </c>
      <c r="L1916">
        <v>1</v>
      </c>
      <c r="M1916">
        <v>17481554</v>
      </c>
      <c r="N1916">
        <v>0</v>
      </c>
      <c r="O1916" t="str" cm="1">
        <f t="array" ref="O1916">_xlfn.IFS(Churn_Modelling[[#This Row],[Balance]]=0,"Tidak ada Saldo",Churn_Modelling[[#This Row],[Balance]]&lt;=5000000,"Saldo Rendah",Churn_Modelling[[#This Row],[Balance]]&lt;=10000000,"Saldo Menengah",Churn_Modelling[[#This Row],[Balance]]&lt;=15000000,"Saldo Tinggi",TRUE,"Saldo Premium")</f>
        <v>Saldo Tinggi</v>
      </c>
      <c r="P1916" t="str" cm="1">
        <f t="array" ref="P1916">_xlfn.IFS(Churn_Modelling[[#This Row],[CreditScore]]&lt;=500,"Rendah",Churn_Modelling[[#This Row],[CreditScore]]&lt;=600,"Cukup",Churn_Modelling[[#This Row],[CreditScore]]&lt;=700,"Sedang",Churn_Modelling[[#This Row],[CreditScore]]&lt;=800,"Baik",TRUE,"Sangat Baik")</f>
        <v>Baik</v>
      </c>
    </row>
    <row r="1917" spans="1:16" x14ac:dyDescent="0.35">
      <c r="A1917">
        <v>1916</v>
      </c>
      <c r="B1917">
        <v>15769051</v>
      </c>
      <c r="C1917" t="s">
        <v>610</v>
      </c>
      <c r="D1917">
        <v>503</v>
      </c>
      <c r="E1917" t="s">
        <v>18</v>
      </c>
      <c r="F1917" t="s">
        <v>23</v>
      </c>
      <c r="G1917">
        <v>25</v>
      </c>
      <c r="H1917">
        <v>7</v>
      </c>
      <c r="I1917" s="6">
        <v>0</v>
      </c>
      <c r="J1917">
        <v>1</v>
      </c>
      <c r="K1917">
        <v>0</v>
      </c>
      <c r="L1917">
        <v>1</v>
      </c>
      <c r="M1917">
        <v>19284113</v>
      </c>
      <c r="N1917">
        <v>0</v>
      </c>
      <c r="O1917" t="str" cm="1">
        <f t="array" ref="O1917">_xlfn.IFS(Churn_Modelling[[#This Row],[Balance]]=0,"Tidak ada Saldo",Churn_Modelling[[#This Row],[Balance]]&lt;=5000000,"Saldo Rendah",Churn_Modelling[[#This Row],[Balance]]&lt;=10000000,"Saldo Menengah",Churn_Modelling[[#This Row],[Balance]]&lt;=15000000,"Saldo Tinggi",TRUE,"Saldo Premium")</f>
        <v>Tidak ada Saldo</v>
      </c>
      <c r="P1917" t="str" cm="1">
        <f t="array" ref="P1917">_xlfn.IFS(Churn_Modelling[[#This Row],[CreditScore]]&lt;=500,"Rendah",Churn_Modelling[[#This Row],[CreditScore]]&lt;=600,"Cukup",Churn_Modelling[[#This Row],[CreditScore]]&lt;=700,"Sedang",Churn_Modelling[[#This Row],[CreditScore]]&lt;=800,"Baik",TRUE,"Sangat Baik")</f>
        <v>Cukup</v>
      </c>
    </row>
    <row r="1918" spans="1:16" hidden="1" x14ac:dyDescent="0.35">
      <c r="A1918">
        <v>1917</v>
      </c>
      <c r="B1918">
        <v>15812198</v>
      </c>
      <c r="C1918" t="s">
        <v>335</v>
      </c>
      <c r="D1918">
        <v>543</v>
      </c>
      <c r="E1918" t="s">
        <v>26</v>
      </c>
      <c r="F1918" t="s">
        <v>23</v>
      </c>
      <c r="G1918">
        <v>48</v>
      </c>
      <c r="H1918">
        <v>1</v>
      </c>
      <c r="I1918" s="6">
        <v>1009005</v>
      </c>
      <c r="J1918">
        <v>1</v>
      </c>
      <c r="K1918">
        <v>0</v>
      </c>
      <c r="L1918">
        <v>0</v>
      </c>
      <c r="M1918">
        <v>3331072</v>
      </c>
      <c r="N1918">
        <v>1</v>
      </c>
      <c r="O1918" t="str" cm="1">
        <f t="array" ref="O1918">_xlfn.IFS(Churn_Modelling[[#This Row],[Balance]]=0,"Tidak ada Saldo",Churn_Modelling[[#This Row],[Balance]]&lt;=5000000,"Saldo Rendah",Churn_Modelling[[#This Row],[Balance]]&lt;=10000000,"Saldo Menengah",Churn_Modelling[[#This Row],[Balance]]&lt;=15000000,"Saldo Tinggi",TRUE,"Saldo Premium")</f>
        <v>Saldo Rendah</v>
      </c>
      <c r="P1918" t="str" cm="1">
        <f t="array" ref="P1918">_xlfn.IFS(Churn_Modelling[[#This Row],[CreditScore]]&lt;=500,"Rendah",Churn_Modelling[[#This Row],[CreditScore]]&lt;=600,"Cukup",Churn_Modelling[[#This Row],[CreditScore]]&lt;=700,"Sedang",Churn_Modelling[[#This Row],[CreditScore]]&lt;=800,"Baik",TRUE,"Sangat Baik")</f>
        <v>Cukup</v>
      </c>
    </row>
    <row r="1919" spans="1:16" hidden="1" x14ac:dyDescent="0.35">
      <c r="A1919">
        <v>1918</v>
      </c>
      <c r="B1919">
        <v>15699772</v>
      </c>
      <c r="C1919" t="s">
        <v>1180</v>
      </c>
      <c r="D1919">
        <v>428</v>
      </c>
      <c r="E1919" t="s">
        <v>26</v>
      </c>
      <c r="F1919" t="s">
        <v>16</v>
      </c>
      <c r="G1919">
        <v>40</v>
      </c>
      <c r="H1919">
        <v>3</v>
      </c>
      <c r="I1919" s="6">
        <v>12924811</v>
      </c>
      <c r="J1919">
        <v>2</v>
      </c>
      <c r="K1919">
        <v>1</v>
      </c>
      <c r="L1919">
        <v>0</v>
      </c>
      <c r="M1919">
        <v>7287643</v>
      </c>
      <c r="N1919">
        <v>1</v>
      </c>
      <c r="O1919" t="str" cm="1">
        <f t="array" ref="O1919">_xlfn.IFS(Churn_Modelling[[#This Row],[Balance]]=0,"Tidak ada Saldo",Churn_Modelling[[#This Row],[Balance]]&lt;=5000000,"Saldo Rendah",Churn_Modelling[[#This Row],[Balance]]&lt;=10000000,"Saldo Menengah",Churn_Modelling[[#This Row],[Balance]]&lt;=15000000,"Saldo Tinggi",TRUE,"Saldo Premium")</f>
        <v>Saldo Tinggi</v>
      </c>
      <c r="P1919" t="str" cm="1">
        <f t="array" ref="P1919">_xlfn.IFS(Churn_Modelling[[#This Row],[CreditScore]]&lt;=500,"Rendah",Churn_Modelling[[#This Row],[CreditScore]]&lt;=600,"Cukup",Churn_Modelling[[#This Row],[CreditScore]]&lt;=700,"Sedang",Churn_Modelling[[#This Row],[CreditScore]]&lt;=800,"Baik",TRUE,"Sangat Baik")</f>
        <v>Rendah</v>
      </c>
    </row>
    <row r="1920" spans="1:16" x14ac:dyDescent="0.35">
      <c r="A1920">
        <v>1919</v>
      </c>
      <c r="B1920">
        <v>15744105</v>
      </c>
      <c r="C1920" t="s">
        <v>466</v>
      </c>
      <c r="D1920">
        <v>768</v>
      </c>
      <c r="E1920" t="s">
        <v>15</v>
      </c>
      <c r="F1920" t="s">
        <v>16</v>
      </c>
      <c r="G1920">
        <v>28</v>
      </c>
      <c r="H1920">
        <v>3</v>
      </c>
      <c r="I1920" s="6">
        <v>10911805</v>
      </c>
      <c r="J1920">
        <v>2</v>
      </c>
      <c r="K1920">
        <v>0</v>
      </c>
      <c r="L1920">
        <v>1</v>
      </c>
      <c r="M1920">
        <v>5091141</v>
      </c>
      <c r="N1920">
        <v>0</v>
      </c>
      <c r="O1920" t="str" cm="1">
        <f t="array" ref="O1920">_xlfn.IFS(Churn_Modelling[[#This Row],[Balance]]=0,"Tidak ada Saldo",Churn_Modelling[[#This Row],[Balance]]&lt;=5000000,"Saldo Rendah",Churn_Modelling[[#This Row],[Balance]]&lt;=10000000,"Saldo Menengah",Churn_Modelling[[#This Row],[Balance]]&lt;=15000000,"Saldo Tinggi",TRUE,"Saldo Premium")</f>
        <v>Saldo Tinggi</v>
      </c>
      <c r="P1920" t="str" cm="1">
        <f t="array" ref="P1920">_xlfn.IFS(Churn_Modelling[[#This Row],[CreditScore]]&lt;=500,"Rendah",Churn_Modelling[[#This Row],[CreditScore]]&lt;=600,"Cukup",Churn_Modelling[[#This Row],[CreditScore]]&lt;=700,"Sedang",Churn_Modelling[[#This Row],[CreditScore]]&lt;=800,"Baik",TRUE,"Sangat Baik")</f>
        <v>Baik</v>
      </c>
    </row>
    <row r="1921" spans="1:16" hidden="1" x14ac:dyDescent="0.35">
      <c r="A1921">
        <v>1920</v>
      </c>
      <c r="B1921">
        <v>15739858</v>
      </c>
      <c r="C1921" t="s">
        <v>1181</v>
      </c>
      <c r="D1921">
        <v>618</v>
      </c>
      <c r="E1921" t="s">
        <v>15</v>
      </c>
      <c r="F1921" t="s">
        <v>23</v>
      </c>
      <c r="G1921">
        <v>56</v>
      </c>
      <c r="H1921">
        <v>7</v>
      </c>
      <c r="I1921" s="6">
        <v>0</v>
      </c>
      <c r="J1921">
        <v>1</v>
      </c>
      <c r="K1921">
        <v>1</v>
      </c>
      <c r="L1921">
        <v>1</v>
      </c>
      <c r="M1921">
        <v>14240027</v>
      </c>
      <c r="N1921">
        <v>1</v>
      </c>
      <c r="O1921" t="str" cm="1">
        <f t="array" ref="O1921">_xlfn.IFS(Churn_Modelling[[#This Row],[Balance]]=0,"Tidak ada Saldo",Churn_Modelling[[#This Row],[Balance]]&lt;=5000000,"Saldo Rendah",Churn_Modelling[[#This Row],[Balance]]&lt;=10000000,"Saldo Menengah",Churn_Modelling[[#This Row],[Balance]]&lt;=15000000,"Saldo Tinggi",TRUE,"Saldo Premium")</f>
        <v>Tidak ada Saldo</v>
      </c>
      <c r="P1921" t="str" cm="1">
        <f t="array" ref="P1921">_xlfn.IFS(Churn_Modelling[[#This Row],[CreditScore]]&lt;=500,"Rendah",Churn_Modelling[[#This Row],[CreditScore]]&lt;=600,"Cukup",Churn_Modelling[[#This Row],[CreditScore]]&lt;=700,"Sedang",Churn_Modelling[[#This Row],[CreditScore]]&lt;=800,"Baik",TRUE,"Sangat Baik")</f>
        <v>Sedang</v>
      </c>
    </row>
    <row r="1922" spans="1:16" x14ac:dyDescent="0.35">
      <c r="A1922">
        <v>1921</v>
      </c>
      <c r="B1922">
        <v>15723720</v>
      </c>
      <c r="C1922" t="s">
        <v>371</v>
      </c>
      <c r="D1922">
        <v>591</v>
      </c>
      <c r="E1922" t="s">
        <v>15</v>
      </c>
      <c r="F1922" t="s">
        <v>16</v>
      </c>
      <c r="G1922">
        <v>31</v>
      </c>
      <c r="H1922">
        <v>7</v>
      </c>
      <c r="I1922" s="6">
        <v>0</v>
      </c>
      <c r="J1922">
        <v>2</v>
      </c>
      <c r="K1922">
        <v>0</v>
      </c>
      <c r="L1922">
        <v>1</v>
      </c>
      <c r="M1922">
        <v>4877846</v>
      </c>
      <c r="N1922">
        <v>0</v>
      </c>
      <c r="O1922" t="str" cm="1">
        <f t="array" ref="O1922">_xlfn.IFS(Churn_Modelling[[#This Row],[Balance]]=0,"Tidak ada Saldo",Churn_Modelling[[#This Row],[Balance]]&lt;=5000000,"Saldo Rendah",Churn_Modelling[[#This Row],[Balance]]&lt;=10000000,"Saldo Menengah",Churn_Modelling[[#This Row],[Balance]]&lt;=15000000,"Saldo Tinggi",TRUE,"Saldo Premium")</f>
        <v>Tidak ada Saldo</v>
      </c>
      <c r="P1922" t="str" cm="1">
        <f t="array" ref="P1922">_xlfn.IFS(Churn_Modelling[[#This Row],[CreditScore]]&lt;=500,"Rendah",Churn_Modelling[[#This Row],[CreditScore]]&lt;=600,"Cukup",Churn_Modelling[[#This Row],[CreditScore]]&lt;=700,"Sedang",Churn_Modelling[[#This Row],[CreditScore]]&lt;=800,"Baik",TRUE,"Sangat Baik")</f>
        <v>Cukup</v>
      </c>
    </row>
    <row r="1923" spans="1:16" hidden="1" x14ac:dyDescent="0.35">
      <c r="A1923">
        <v>1922</v>
      </c>
      <c r="B1923">
        <v>15638355</v>
      </c>
      <c r="C1923" t="s">
        <v>798</v>
      </c>
      <c r="D1923">
        <v>658</v>
      </c>
      <c r="E1923" t="s">
        <v>15</v>
      </c>
      <c r="F1923" t="s">
        <v>16</v>
      </c>
      <c r="G1923">
        <v>35</v>
      </c>
      <c r="H1923">
        <v>5</v>
      </c>
      <c r="I1923" s="6">
        <v>12639766</v>
      </c>
      <c r="J1923">
        <v>1</v>
      </c>
      <c r="K1923">
        <v>0</v>
      </c>
      <c r="L1923">
        <v>0</v>
      </c>
      <c r="M1923">
        <v>15636158</v>
      </c>
      <c r="N1923">
        <v>1</v>
      </c>
      <c r="O1923" t="str" cm="1">
        <f t="array" ref="O1923">_xlfn.IFS(Churn_Modelling[[#This Row],[Balance]]=0,"Tidak ada Saldo",Churn_Modelling[[#This Row],[Balance]]&lt;=5000000,"Saldo Rendah",Churn_Modelling[[#This Row],[Balance]]&lt;=10000000,"Saldo Menengah",Churn_Modelling[[#This Row],[Balance]]&lt;=15000000,"Saldo Tinggi",TRUE,"Saldo Premium")</f>
        <v>Saldo Tinggi</v>
      </c>
      <c r="P1923" t="str" cm="1">
        <f t="array" ref="P1923">_xlfn.IFS(Churn_Modelling[[#This Row],[CreditScore]]&lt;=500,"Rendah",Churn_Modelling[[#This Row],[CreditScore]]&lt;=600,"Cukup",Churn_Modelling[[#This Row],[CreditScore]]&lt;=700,"Sedang",Churn_Modelling[[#This Row],[CreditScore]]&lt;=800,"Baik",TRUE,"Sangat Baik")</f>
        <v>Sedang</v>
      </c>
    </row>
    <row r="1924" spans="1:16" hidden="1" x14ac:dyDescent="0.35">
      <c r="A1924">
        <v>1923</v>
      </c>
      <c r="B1924">
        <v>15805637</v>
      </c>
      <c r="C1924" t="s">
        <v>753</v>
      </c>
      <c r="D1924">
        <v>625</v>
      </c>
      <c r="E1924" t="s">
        <v>15</v>
      </c>
      <c r="F1924" t="s">
        <v>23</v>
      </c>
      <c r="G1924">
        <v>36</v>
      </c>
      <c r="H1924">
        <v>9</v>
      </c>
      <c r="I1924" s="6">
        <v>10854616</v>
      </c>
      <c r="J1924">
        <v>3</v>
      </c>
      <c r="K1924">
        <v>1</v>
      </c>
      <c r="L1924">
        <v>0</v>
      </c>
      <c r="M1924">
        <v>13380777</v>
      </c>
      <c r="N1924">
        <v>1</v>
      </c>
      <c r="O1924" t="str" cm="1">
        <f t="array" ref="O1924">_xlfn.IFS(Churn_Modelling[[#This Row],[Balance]]=0,"Tidak ada Saldo",Churn_Modelling[[#This Row],[Balance]]&lt;=5000000,"Saldo Rendah",Churn_Modelling[[#This Row],[Balance]]&lt;=10000000,"Saldo Menengah",Churn_Modelling[[#This Row],[Balance]]&lt;=15000000,"Saldo Tinggi",TRUE,"Saldo Premium")</f>
        <v>Saldo Tinggi</v>
      </c>
      <c r="P1924" t="str" cm="1">
        <f t="array" ref="P1924">_xlfn.IFS(Churn_Modelling[[#This Row],[CreditScore]]&lt;=500,"Rendah",Churn_Modelling[[#This Row],[CreditScore]]&lt;=600,"Cukup",Churn_Modelling[[#This Row],[CreditScore]]&lt;=700,"Sedang",Churn_Modelling[[#This Row],[CreditScore]]&lt;=800,"Baik",TRUE,"Sangat Baik")</f>
        <v>Sedang</v>
      </c>
    </row>
    <row r="1925" spans="1:16" hidden="1" x14ac:dyDescent="0.35">
      <c r="A1925">
        <v>1924</v>
      </c>
      <c r="B1925">
        <v>15629575</v>
      </c>
      <c r="C1925" t="s">
        <v>1182</v>
      </c>
      <c r="D1925">
        <v>717</v>
      </c>
      <c r="E1925" t="s">
        <v>15</v>
      </c>
      <c r="F1925" t="s">
        <v>23</v>
      </c>
      <c r="G1925">
        <v>36</v>
      </c>
      <c r="H1925">
        <v>2</v>
      </c>
      <c r="I1925" s="6">
        <v>14806189</v>
      </c>
      <c r="J1925">
        <v>1</v>
      </c>
      <c r="K1925">
        <v>1</v>
      </c>
      <c r="L1925">
        <v>0</v>
      </c>
      <c r="M1925">
        <v>17912869</v>
      </c>
      <c r="N1925">
        <v>1</v>
      </c>
      <c r="O1925" t="str" cm="1">
        <f t="array" ref="O1925">_xlfn.IFS(Churn_Modelling[[#This Row],[Balance]]=0,"Tidak ada Saldo",Churn_Modelling[[#This Row],[Balance]]&lt;=5000000,"Saldo Rendah",Churn_Modelling[[#This Row],[Balance]]&lt;=10000000,"Saldo Menengah",Churn_Modelling[[#This Row],[Balance]]&lt;=15000000,"Saldo Tinggi",TRUE,"Saldo Premium")</f>
        <v>Saldo Tinggi</v>
      </c>
      <c r="P1925" t="str" cm="1">
        <f t="array" ref="P1925">_xlfn.IFS(Churn_Modelling[[#This Row],[CreditScore]]&lt;=500,"Rendah",Churn_Modelling[[#This Row],[CreditScore]]&lt;=600,"Cukup",Churn_Modelling[[#This Row],[CreditScore]]&lt;=700,"Sedang",Churn_Modelling[[#This Row],[CreditScore]]&lt;=800,"Baik",TRUE,"Sangat Baik")</f>
        <v>Baik</v>
      </c>
    </row>
    <row r="1926" spans="1:16" x14ac:dyDescent="0.35">
      <c r="A1926">
        <v>1925</v>
      </c>
      <c r="B1926">
        <v>15586243</v>
      </c>
      <c r="C1926" t="s">
        <v>863</v>
      </c>
      <c r="D1926">
        <v>667</v>
      </c>
      <c r="E1926" t="s">
        <v>15</v>
      </c>
      <c r="F1926" t="s">
        <v>23</v>
      </c>
      <c r="G1926">
        <v>44</v>
      </c>
      <c r="H1926">
        <v>8</v>
      </c>
      <c r="I1926" s="6">
        <v>12227787</v>
      </c>
      <c r="J1926">
        <v>1</v>
      </c>
      <c r="K1926">
        <v>1</v>
      </c>
      <c r="L1926">
        <v>1</v>
      </c>
      <c r="M1926">
        <v>9181071</v>
      </c>
      <c r="N1926">
        <v>0</v>
      </c>
      <c r="O1926" t="str" cm="1">
        <f t="array" ref="O1926">_xlfn.IFS(Churn_Modelling[[#This Row],[Balance]]=0,"Tidak ada Saldo",Churn_Modelling[[#This Row],[Balance]]&lt;=5000000,"Saldo Rendah",Churn_Modelling[[#This Row],[Balance]]&lt;=10000000,"Saldo Menengah",Churn_Modelling[[#This Row],[Balance]]&lt;=15000000,"Saldo Tinggi",TRUE,"Saldo Premium")</f>
        <v>Saldo Tinggi</v>
      </c>
      <c r="P1926" t="str" cm="1">
        <f t="array" ref="P1926">_xlfn.IFS(Churn_Modelling[[#This Row],[CreditScore]]&lt;=500,"Rendah",Churn_Modelling[[#This Row],[CreditScore]]&lt;=600,"Cukup",Churn_Modelling[[#This Row],[CreditScore]]&lt;=700,"Sedang",Churn_Modelling[[#This Row],[CreditScore]]&lt;=800,"Baik",TRUE,"Sangat Baik")</f>
        <v>Sedang</v>
      </c>
    </row>
    <row r="1927" spans="1:16" x14ac:dyDescent="0.35">
      <c r="A1927">
        <v>1926</v>
      </c>
      <c r="B1927">
        <v>15757931</v>
      </c>
      <c r="C1927" t="s">
        <v>1104</v>
      </c>
      <c r="D1927">
        <v>804</v>
      </c>
      <c r="E1927" t="s">
        <v>15</v>
      </c>
      <c r="F1927" t="s">
        <v>23</v>
      </c>
      <c r="G1927">
        <v>24</v>
      </c>
      <c r="H1927">
        <v>3</v>
      </c>
      <c r="I1927" s="6">
        <v>0</v>
      </c>
      <c r="J1927">
        <v>2</v>
      </c>
      <c r="K1927">
        <v>1</v>
      </c>
      <c r="L1927">
        <v>0</v>
      </c>
      <c r="M1927">
        <v>17319533</v>
      </c>
      <c r="N1927">
        <v>0</v>
      </c>
      <c r="O1927" t="str" cm="1">
        <f t="array" ref="O1927">_xlfn.IFS(Churn_Modelling[[#This Row],[Balance]]=0,"Tidak ada Saldo",Churn_Modelling[[#This Row],[Balance]]&lt;=5000000,"Saldo Rendah",Churn_Modelling[[#This Row],[Balance]]&lt;=10000000,"Saldo Menengah",Churn_Modelling[[#This Row],[Balance]]&lt;=15000000,"Saldo Tinggi",TRUE,"Saldo Premium")</f>
        <v>Tidak ada Saldo</v>
      </c>
      <c r="P1927" t="str" cm="1">
        <f t="array" ref="P1927">_xlfn.IFS(Churn_Modelling[[#This Row],[CreditScore]]&lt;=500,"Rendah",Churn_Modelling[[#This Row],[CreditScore]]&lt;=600,"Cukup",Churn_Modelling[[#This Row],[CreditScore]]&lt;=700,"Sedang",Churn_Modelling[[#This Row],[CreditScore]]&lt;=800,"Baik",TRUE,"Sangat Baik")</f>
        <v>Sangat Baik</v>
      </c>
    </row>
    <row r="1928" spans="1:16" x14ac:dyDescent="0.35">
      <c r="A1928">
        <v>1927</v>
      </c>
      <c r="B1928">
        <v>15716023</v>
      </c>
      <c r="C1928" t="s">
        <v>304</v>
      </c>
      <c r="D1928">
        <v>693</v>
      </c>
      <c r="E1928" t="s">
        <v>15</v>
      </c>
      <c r="F1928" t="s">
        <v>23</v>
      </c>
      <c r="G1928">
        <v>31</v>
      </c>
      <c r="H1928">
        <v>1</v>
      </c>
      <c r="I1928" s="6">
        <v>0</v>
      </c>
      <c r="J1928">
        <v>2</v>
      </c>
      <c r="K1928">
        <v>0</v>
      </c>
      <c r="L1928">
        <v>1</v>
      </c>
      <c r="M1928">
        <v>18227088</v>
      </c>
      <c r="N1928">
        <v>0</v>
      </c>
      <c r="O1928" t="str" cm="1">
        <f t="array" ref="O1928">_xlfn.IFS(Churn_Modelling[[#This Row],[Balance]]=0,"Tidak ada Saldo",Churn_Modelling[[#This Row],[Balance]]&lt;=5000000,"Saldo Rendah",Churn_Modelling[[#This Row],[Balance]]&lt;=10000000,"Saldo Menengah",Churn_Modelling[[#This Row],[Balance]]&lt;=15000000,"Saldo Tinggi",TRUE,"Saldo Premium")</f>
        <v>Tidak ada Saldo</v>
      </c>
      <c r="P1928" t="str" cm="1">
        <f t="array" ref="P1928">_xlfn.IFS(Churn_Modelling[[#This Row],[CreditScore]]&lt;=500,"Rendah",Churn_Modelling[[#This Row],[CreditScore]]&lt;=600,"Cukup",Churn_Modelling[[#This Row],[CreditScore]]&lt;=700,"Sedang",Churn_Modelling[[#This Row],[CreditScore]]&lt;=800,"Baik",TRUE,"Sangat Baik")</f>
        <v>Sedang</v>
      </c>
    </row>
    <row r="1929" spans="1:16" x14ac:dyDescent="0.35">
      <c r="A1929">
        <v>1928</v>
      </c>
      <c r="B1929">
        <v>15647782</v>
      </c>
      <c r="C1929" t="s">
        <v>323</v>
      </c>
      <c r="D1929">
        <v>729</v>
      </c>
      <c r="E1929" t="s">
        <v>26</v>
      </c>
      <c r="F1929" t="s">
        <v>23</v>
      </c>
      <c r="G1929">
        <v>36</v>
      </c>
      <c r="H1929">
        <v>8</v>
      </c>
      <c r="I1929" s="6">
        <v>15289924</v>
      </c>
      <c r="J1929">
        <v>2</v>
      </c>
      <c r="K1929">
        <v>1</v>
      </c>
      <c r="L1929">
        <v>0</v>
      </c>
      <c r="M1929">
        <v>17713033</v>
      </c>
      <c r="N1929">
        <v>0</v>
      </c>
      <c r="O1929" t="str" cm="1">
        <f t="array" ref="O1929">_xlfn.IFS(Churn_Modelling[[#This Row],[Balance]]=0,"Tidak ada Saldo",Churn_Modelling[[#This Row],[Balance]]&lt;=5000000,"Saldo Rendah",Churn_Modelling[[#This Row],[Balance]]&lt;=10000000,"Saldo Menengah",Churn_Modelling[[#This Row],[Balance]]&lt;=15000000,"Saldo Tinggi",TRUE,"Saldo Premium")</f>
        <v>Saldo Premium</v>
      </c>
      <c r="P1929" t="str" cm="1">
        <f t="array" ref="P1929">_xlfn.IFS(Churn_Modelling[[#This Row],[CreditScore]]&lt;=500,"Rendah",Churn_Modelling[[#This Row],[CreditScore]]&lt;=600,"Cukup",Churn_Modelling[[#This Row],[CreditScore]]&lt;=700,"Sedang",Churn_Modelling[[#This Row],[CreditScore]]&lt;=800,"Baik",TRUE,"Sangat Baik")</f>
        <v>Baik</v>
      </c>
    </row>
    <row r="1930" spans="1:16" hidden="1" x14ac:dyDescent="0.35">
      <c r="A1930">
        <v>1929</v>
      </c>
      <c r="B1930">
        <v>15716609</v>
      </c>
      <c r="C1930" t="s">
        <v>312</v>
      </c>
      <c r="D1930">
        <v>484</v>
      </c>
      <c r="E1930" t="s">
        <v>26</v>
      </c>
      <c r="F1930" t="s">
        <v>23</v>
      </c>
      <c r="G1930">
        <v>54</v>
      </c>
      <c r="H1930">
        <v>3</v>
      </c>
      <c r="I1930" s="6">
        <v>13438811</v>
      </c>
      <c r="J1930">
        <v>1</v>
      </c>
      <c r="K1930">
        <v>0</v>
      </c>
      <c r="L1930">
        <v>0</v>
      </c>
      <c r="M1930">
        <v>4995479</v>
      </c>
      <c r="N1930">
        <v>1</v>
      </c>
      <c r="O1930" t="str" cm="1">
        <f t="array" ref="O1930">_xlfn.IFS(Churn_Modelling[[#This Row],[Balance]]=0,"Tidak ada Saldo",Churn_Modelling[[#This Row],[Balance]]&lt;=5000000,"Saldo Rendah",Churn_Modelling[[#This Row],[Balance]]&lt;=10000000,"Saldo Menengah",Churn_Modelling[[#This Row],[Balance]]&lt;=15000000,"Saldo Tinggi",TRUE,"Saldo Premium")</f>
        <v>Saldo Tinggi</v>
      </c>
      <c r="P1930" t="str" cm="1">
        <f t="array" ref="P1930">_xlfn.IFS(Churn_Modelling[[#This Row],[CreditScore]]&lt;=500,"Rendah",Churn_Modelling[[#This Row],[CreditScore]]&lt;=600,"Cukup",Churn_Modelling[[#This Row],[CreditScore]]&lt;=700,"Sedang",Churn_Modelling[[#This Row],[CreditScore]]&lt;=800,"Baik",TRUE,"Sangat Baik")</f>
        <v>Rendah</v>
      </c>
    </row>
    <row r="1931" spans="1:16" x14ac:dyDescent="0.35">
      <c r="A1931">
        <v>1930</v>
      </c>
      <c r="B1931">
        <v>15623791</v>
      </c>
      <c r="C1931" t="s">
        <v>746</v>
      </c>
      <c r="D1931">
        <v>632</v>
      </c>
      <c r="E1931" t="s">
        <v>18</v>
      </c>
      <c r="F1931" t="s">
        <v>16</v>
      </c>
      <c r="G1931">
        <v>40</v>
      </c>
      <c r="H1931">
        <v>3</v>
      </c>
      <c r="I1931" s="6">
        <v>10974062</v>
      </c>
      <c r="J1931">
        <v>1</v>
      </c>
      <c r="K1931">
        <v>1</v>
      </c>
      <c r="L1931">
        <v>0</v>
      </c>
      <c r="M1931">
        <v>14189674</v>
      </c>
      <c r="N1931">
        <v>0</v>
      </c>
      <c r="O1931" t="str" cm="1">
        <f t="array" ref="O1931">_xlfn.IFS(Churn_Modelling[[#This Row],[Balance]]=0,"Tidak ada Saldo",Churn_Modelling[[#This Row],[Balance]]&lt;=5000000,"Saldo Rendah",Churn_Modelling[[#This Row],[Balance]]&lt;=10000000,"Saldo Menengah",Churn_Modelling[[#This Row],[Balance]]&lt;=15000000,"Saldo Tinggi",TRUE,"Saldo Premium")</f>
        <v>Saldo Tinggi</v>
      </c>
      <c r="P1931" t="str" cm="1">
        <f t="array" ref="P1931">_xlfn.IFS(Churn_Modelling[[#This Row],[CreditScore]]&lt;=500,"Rendah",Churn_Modelling[[#This Row],[CreditScore]]&lt;=600,"Cukup",Churn_Modelling[[#This Row],[CreditScore]]&lt;=700,"Sedang",Churn_Modelling[[#This Row],[CreditScore]]&lt;=800,"Baik",TRUE,"Sangat Baik")</f>
        <v>Sedang</v>
      </c>
    </row>
    <row r="1932" spans="1:16" x14ac:dyDescent="0.35">
      <c r="A1932">
        <v>1931</v>
      </c>
      <c r="B1932">
        <v>15627262</v>
      </c>
      <c r="C1932" t="s">
        <v>1183</v>
      </c>
      <c r="D1932">
        <v>536</v>
      </c>
      <c r="E1932" t="s">
        <v>26</v>
      </c>
      <c r="F1932" t="s">
        <v>23</v>
      </c>
      <c r="G1932">
        <v>23</v>
      </c>
      <c r="H1932">
        <v>6</v>
      </c>
      <c r="I1932" s="6">
        <v>9236672</v>
      </c>
      <c r="J1932">
        <v>2</v>
      </c>
      <c r="K1932">
        <v>1</v>
      </c>
      <c r="L1932">
        <v>0</v>
      </c>
      <c r="M1932">
        <v>12066171</v>
      </c>
      <c r="N1932">
        <v>0</v>
      </c>
      <c r="O1932" t="str" cm="1">
        <f t="array" ref="O1932">_xlfn.IFS(Churn_Modelling[[#This Row],[Balance]]=0,"Tidak ada Saldo",Churn_Modelling[[#This Row],[Balance]]&lt;=5000000,"Saldo Rendah",Churn_Modelling[[#This Row],[Balance]]&lt;=10000000,"Saldo Menengah",Churn_Modelling[[#This Row],[Balance]]&lt;=15000000,"Saldo Tinggi",TRUE,"Saldo Premium")</f>
        <v>Saldo Menengah</v>
      </c>
      <c r="P1932" t="str" cm="1">
        <f t="array" ref="P1932">_xlfn.IFS(Churn_Modelling[[#This Row],[CreditScore]]&lt;=500,"Rendah",Churn_Modelling[[#This Row],[CreditScore]]&lt;=600,"Cukup",Churn_Modelling[[#This Row],[CreditScore]]&lt;=700,"Sedang",Churn_Modelling[[#This Row],[CreditScore]]&lt;=800,"Baik",TRUE,"Sangat Baik")</f>
        <v>Cukup</v>
      </c>
    </row>
    <row r="1933" spans="1:16" hidden="1" x14ac:dyDescent="0.35">
      <c r="A1933">
        <v>1932</v>
      </c>
      <c r="B1933">
        <v>15652693</v>
      </c>
      <c r="C1933" t="s">
        <v>353</v>
      </c>
      <c r="D1933">
        <v>573</v>
      </c>
      <c r="E1933" t="s">
        <v>15</v>
      </c>
      <c r="F1933" t="s">
        <v>16</v>
      </c>
      <c r="G1933">
        <v>26</v>
      </c>
      <c r="H1933">
        <v>4</v>
      </c>
      <c r="I1933" s="6">
        <v>12910902</v>
      </c>
      <c r="J1933">
        <v>1</v>
      </c>
      <c r="K1933">
        <v>0</v>
      </c>
      <c r="L1933">
        <v>0</v>
      </c>
      <c r="M1933">
        <v>14981468</v>
      </c>
      <c r="N1933">
        <v>1</v>
      </c>
      <c r="O1933" t="str" cm="1">
        <f t="array" ref="O1933">_xlfn.IFS(Churn_Modelling[[#This Row],[Balance]]=0,"Tidak ada Saldo",Churn_Modelling[[#This Row],[Balance]]&lt;=5000000,"Saldo Rendah",Churn_Modelling[[#This Row],[Balance]]&lt;=10000000,"Saldo Menengah",Churn_Modelling[[#This Row],[Balance]]&lt;=15000000,"Saldo Tinggi",TRUE,"Saldo Premium")</f>
        <v>Saldo Tinggi</v>
      </c>
      <c r="P1933" t="str" cm="1">
        <f t="array" ref="P1933">_xlfn.IFS(Churn_Modelling[[#This Row],[CreditScore]]&lt;=500,"Rendah",Churn_Modelling[[#This Row],[CreditScore]]&lt;=600,"Cukup",Churn_Modelling[[#This Row],[CreditScore]]&lt;=700,"Sedang",Churn_Modelling[[#This Row],[CreditScore]]&lt;=800,"Baik",TRUE,"Sangat Baik")</f>
        <v>Cukup</v>
      </c>
    </row>
    <row r="1934" spans="1:16" x14ac:dyDescent="0.35">
      <c r="A1934">
        <v>1933</v>
      </c>
      <c r="B1934">
        <v>15586993</v>
      </c>
      <c r="C1934" t="s">
        <v>1042</v>
      </c>
      <c r="D1934">
        <v>655</v>
      </c>
      <c r="E1934" t="s">
        <v>18</v>
      </c>
      <c r="F1934" t="s">
        <v>16</v>
      </c>
      <c r="G1934">
        <v>56</v>
      </c>
      <c r="H1934">
        <v>5</v>
      </c>
      <c r="I1934" s="6">
        <v>0</v>
      </c>
      <c r="J1934">
        <v>2</v>
      </c>
      <c r="K1934">
        <v>1</v>
      </c>
      <c r="L1934">
        <v>1</v>
      </c>
      <c r="M1934">
        <v>417827</v>
      </c>
      <c r="N1934">
        <v>0</v>
      </c>
      <c r="O1934" t="str" cm="1">
        <f t="array" ref="O1934">_xlfn.IFS(Churn_Modelling[[#This Row],[Balance]]=0,"Tidak ada Saldo",Churn_Modelling[[#This Row],[Balance]]&lt;=5000000,"Saldo Rendah",Churn_Modelling[[#This Row],[Balance]]&lt;=10000000,"Saldo Menengah",Churn_Modelling[[#This Row],[Balance]]&lt;=15000000,"Saldo Tinggi",TRUE,"Saldo Premium")</f>
        <v>Tidak ada Saldo</v>
      </c>
      <c r="P1934" t="str" cm="1">
        <f t="array" ref="P1934">_xlfn.IFS(Churn_Modelling[[#This Row],[CreditScore]]&lt;=500,"Rendah",Churn_Modelling[[#This Row],[CreditScore]]&lt;=600,"Cukup",Churn_Modelling[[#This Row],[CreditScore]]&lt;=700,"Sedang",Churn_Modelling[[#This Row],[CreditScore]]&lt;=800,"Baik",TRUE,"Sangat Baik")</f>
        <v>Sedang</v>
      </c>
    </row>
    <row r="1935" spans="1:16" x14ac:dyDescent="0.35">
      <c r="A1935">
        <v>1934</v>
      </c>
      <c r="B1935">
        <v>15815560</v>
      </c>
      <c r="C1935" t="s">
        <v>1184</v>
      </c>
      <c r="D1935">
        <v>666</v>
      </c>
      <c r="E1935" t="s">
        <v>26</v>
      </c>
      <c r="F1935" t="s">
        <v>23</v>
      </c>
      <c r="G1935">
        <v>74</v>
      </c>
      <c r="H1935">
        <v>7</v>
      </c>
      <c r="I1935" s="6">
        <v>1051025</v>
      </c>
      <c r="J1935">
        <v>1</v>
      </c>
      <c r="K1935">
        <v>1</v>
      </c>
      <c r="L1935">
        <v>1</v>
      </c>
      <c r="M1935">
        <v>4617247</v>
      </c>
      <c r="N1935">
        <v>0</v>
      </c>
      <c r="O1935" t="str" cm="1">
        <f t="array" ref="O1935">_xlfn.IFS(Churn_Modelling[[#This Row],[Balance]]=0,"Tidak ada Saldo",Churn_Modelling[[#This Row],[Balance]]&lt;=5000000,"Saldo Rendah",Churn_Modelling[[#This Row],[Balance]]&lt;=10000000,"Saldo Menengah",Churn_Modelling[[#This Row],[Balance]]&lt;=15000000,"Saldo Tinggi",TRUE,"Saldo Premium")</f>
        <v>Saldo Rendah</v>
      </c>
      <c r="P1935" t="str" cm="1">
        <f t="array" ref="P1935">_xlfn.IFS(Churn_Modelling[[#This Row],[CreditScore]]&lt;=500,"Rendah",Churn_Modelling[[#This Row],[CreditScore]]&lt;=600,"Cukup",Churn_Modelling[[#This Row],[CreditScore]]&lt;=700,"Sedang",Churn_Modelling[[#This Row],[CreditScore]]&lt;=800,"Baik",TRUE,"Sangat Baik")</f>
        <v>Sedang</v>
      </c>
    </row>
    <row r="1936" spans="1:16" x14ac:dyDescent="0.35">
      <c r="A1936">
        <v>1935</v>
      </c>
      <c r="B1936">
        <v>15584930</v>
      </c>
      <c r="C1936" t="s">
        <v>1185</v>
      </c>
      <c r="D1936">
        <v>726</v>
      </c>
      <c r="E1936" t="s">
        <v>26</v>
      </c>
      <c r="F1936" t="s">
        <v>23</v>
      </c>
      <c r="G1936">
        <v>30</v>
      </c>
      <c r="H1936">
        <v>5</v>
      </c>
      <c r="I1936" s="6">
        <v>11137532</v>
      </c>
      <c r="J1936">
        <v>2</v>
      </c>
      <c r="K1936">
        <v>1</v>
      </c>
      <c r="L1936">
        <v>0</v>
      </c>
      <c r="M1936">
        <v>270409</v>
      </c>
      <c r="N1936">
        <v>0</v>
      </c>
      <c r="O1936" t="str" cm="1">
        <f t="array" ref="O1936">_xlfn.IFS(Churn_Modelling[[#This Row],[Balance]]=0,"Tidak ada Saldo",Churn_Modelling[[#This Row],[Balance]]&lt;=5000000,"Saldo Rendah",Churn_Modelling[[#This Row],[Balance]]&lt;=10000000,"Saldo Menengah",Churn_Modelling[[#This Row],[Balance]]&lt;=15000000,"Saldo Tinggi",TRUE,"Saldo Premium")</f>
        <v>Saldo Tinggi</v>
      </c>
      <c r="P1936" t="str" cm="1">
        <f t="array" ref="P1936">_xlfn.IFS(Churn_Modelling[[#This Row],[CreditScore]]&lt;=500,"Rendah",Churn_Modelling[[#This Row],[CreditScore]]&lt;=600,"Cukup",Churn_Modelling[[#This Row],[CreditScore]]&lt;=700,"Sedang",Churn_Modelling[[#This Row],[CreditScore]]&lt;=800,"Baik",TRUE,"Sangat Baik")</f>
        <v>Baik</v>
      </c>
    </row>
    <row r="1937" spans="1:16" x14ac:dyDescent="0.35">
      <c r="A1937">
        <v>1936</v>
      </c>
      <c r="B1937">
        <v>15799031</v>
      </c>
      <c r="C1937" t="s">
        <v>763</v>
      </c>
      <c r="D1937">
        <v>523</v>
      </c>
      <c r="E1937" t="s">
        <v>15</v>
      </c>
      <c r="F1937" t="s">
        <v>23</v>
      </c>
      <c r="G1937">
        <v>39</v>
      </c>
      <c r="H1937">
        <v>3</v>
      </c>
      <c r="I1937" s="6">
        <v>0</v>
      </c>
      <c r="J1937">
        <v>2</v>
      </c>
      <c r="K1937">
        <v>1</v>
      </c>
      <c r="L1937">
        <v>0</v>
      </c>
      <c r="M1937">
        <v>672653</v>
      </c>
      <c r="N1937">
        <v>0</v>
      </c>
      <c r="O1937" t="str" cm="1">
        <f t="array" ref="O1937">_xlfn.IFS(Churn_Modelling[[#This Row],[Balance]]=0,"Tidak ada Saldo",Churn_Modelling[[#This Row],[Balance]]&lt;=5000000,"Saldo Rendah",Churn_Modelling[[#This Row],[Balance]]&lt;=10000000,"Saldo Menengah",Churn_Modelling[[#This Row],[Balance]]&lt;=15000000,"Saldo Tinggi",TRUE,"Saldo Premium")</f>
        <v>Tidak ada Saldo</v>
      </c>
      <c r="P1937" t="str" cm="1">
        <f t="array" ref="P1937">_xlfn.IFS(Churn_Modelling[[#This Row],[CreditScore]]&lt;=500,"Rendah",Churn_Modelling[[#This Row],[CreditScore]]&lt;=600,"Cukup",Churn_Modelling[[#This Row],[CreditScore]]&lt;=700,"Sedang",Churn_Modelling[[#This Row],[CreditScore]]&lt;=800,"Baik",TRUE,"Sangat Baik")</f>
        <v>Cukup</v>
      </c>
    </row>
    <row r="1938" spans="1:16" x14ac:dyDescent="0.35">
      <c r="A1938">
        <v>1937</v>
      </c>
      <c r="B1938">
        <v>15810457</v>
      </c>
      <c r="C1938" t="s">
        <v>216</v>
      </c>
      <c r="D1938">
        <v>728</v>
      </c>
      <c r="E1938" t="s">
        <v>26</v>
      </c>
      <c r="F1938" t="s">
        <v>16</v>
      </c>
      <c r="G1938">
        <v>33</v>
      </c>
      <c r="H1938">
        <v>9</v>
      </c>
      <c r="I1938" s="6">
        <v>15041214</v>
      </c>
      <c r="J1938">
        <v>2</v>
      </c>
      <c r="K1938">
        <v>1</v>
      </c>
      <c r="L1938">
        <v>0</v>
      </c>
      <c r="M1938">
        <v>17076408</v>
      </c>
      <c r="N1938">
        <v>0</v>
      </c>
      <c r="O1938" t="str" cm="1">
        <f t="array" ref="O1938">_xlfn.IFS(Churn_Modelling[[#This Row],[Balance]]=0,"Tidak ada Saldo",Churn_Modelling[[#This Row],[Balance]]&lt;=5000000,"Saldo Rendah",Churn_Modelling[[#This Row],[Balance]]&lt;=10000000,"Saldo Menengah",Churn_Modelling[[#This Row],[Balance]]&lt;=15000000,"Saldo Tinggi",TRUE,"Saldo Premium")</f>
        <v>Saldo Premium</v>
      </c>
      <c r="P1938" t="str" cm="1">
        <f t="array" ref="P1938">_xlfn.IFS(Churn_Modelling[[#This Row],[CreditScore]]&lt;=500,"Rendah",Churn_Modelling[[#This Row],[CreditScore]]&lt;=600,"Cukup",Churn_Modelling[[#This Row],[CreditScore]]&lt;=700,"Sedang",Churn_Modelling[[#This Row],[CreditScore]]&lt;=800,"Baik",TRUE,"Sangat Baik")</f>
        <v>Baik</v>
      </c>
    </row>
    <row r="1939" spans="1:16" x14ac:dyDescent="0.35">
      <c r="A1939">
        <v>1938</v>
      </c>
      <c r="B1939">
        <v>15697879</v>
      </c>
      <c r="C1939" t="s">
        <v>1186</v>
      </c>
      <c r="D1939">
        <v>701</v>
      </c>
      <c r="E1939" t="s">
        <v>15</v>
      </c>
      <c r="F1939" t="s">
        <v>23</v>
      </c>
      <c r="G1939">
        <v>30</v>
      </c>
      <c r="H1939">
        <v>3</v>
      </c>
      <c r="I1939" s="6">
        <v>15666072</v>
      </c>
      <c r="J1939">
        <v>2</v>
      </c>
      <c r="K1939">
        <v>1</v>
      </c>
      <c r="L1939">
        <v>0</v>
      </c>
      <c r="M1939">
        <v>4574242</v>
      </c>
      <c r="N1939">
        <v>0</v>
      </c>
      <c r="O1939" t="str" cm="1">
        <f t="array" ref="O1939">_xlfn.IFS(Churn_Modelling[[#This Row],[Balance]]=0,"Tidak ada Saldo",Churn_Modelling[[#This Row],[Balance]]&lt;=5000000,"Saldo Rendah",Churn_Modelling[[#This Row],[Balance]]&lt;=10000000,"Saldo Menengah",Churn_Modelling[[#This Row],[Balance]]&lt;=15000000,"Saldo Tinggi",TRUE,"Saldo Premium")</f>
        <v>Saldo Premium</v>
      </c>
      <c r="P1939" t="str" cm="1">
        <f t="array" ref="P1939">_xlfn.IFS(Churn_Modelling[[#This Row],[CreditScore]]&lt;=500,"Rendah",Churn_Modelling[[#This Row],[CreditScore]]&lt;=600,"Cukup",Churn_Modelling[[#This Row],[CreditScore]]&lt;=700,"Sedang",Churn_Modelling[[#This Row],[CreditScore]]&lt;=800,"Baik",TRUE,"Sangat Baik")</f>
        <v>Baik</v>
      </c>
    </row>
    <row r="1940" spans="1:16" x14ac:dyDescent="0.35">
      <c r="A1940">
        <v>1939</v>
      </c>
      <c r="B1940">
        <v>15594902</v>
      </c>
      <c r="C1940" t="s">
        <v>500</v>
      </c>
      <c r="D1940">
        <v>518</v>
      </c>
      <c r="E1940" t="s">
        <v>15</v>
      </c>
      <c r="F1940" t="s">
        <v>23</v>
      </c>
      <c r="G1940">
        <v>38</v>
      </c>
      <c r="H1940">
        <v>3</v>
      </c>
      <c r="I1940" s="6">
        <v>9095781</v>
      </c>
      <c r="J1940">
        <v>1</v>
      </c>
      <c r="K1940">
        <v>0</v>
      </c>
      <c r="L1940">
        <v>1</v>
      </c>
      <c r="M1940">
        <v>16230459</v>
      </c>
      <c r="N1940">
        <v>0</v>
      </c>
      <c r="O1940" t="str" cm="1">
        <f t="array" ref="O1940">_xlfn.IFS(Churn_Modelling[[#This Row],[Balance]]=0,"Tidak ada Saldo",Churn_Modelling[[#This Row],[Balance]]&lt;=5000000,"Saldo Rendah",Churn_Modelling[[#This Row],[Balance]]&lt;=10000000,"Saldo Menengah",Churn_Modelling[[#This Row],[Balance]]&lt;=15000000,"Saldo Tinggi",TRUE,"Saldo Premium")</f>
        <v>Saldo Menengah</v>
      </c>
      <c r="P1940" t="str" cm="1">
        <f t="array" ref="P1940">_xlfn.IFS(Churn_Modelling[[#This Row],[CreditScore]]&lt;=500,"Rendah",Churn_Modelling[[#This Row],[CreditScore]]&lt;=600,"Cukup",Churn_Modelling[[#This Row],[CreditScore]]&lt;=700,"Sedang",Churn_Modelling[[#This Row],[CreditScore]]&lt;=800,"Baik",TRUE,"Sangat Baik")</f>
        <v>Cukup</v>
      </c>
    </row>
    <row r="1941" spans="1:16" x14ac:dyDescent="0.35">
      <c r="A1941">
        <v>1940</v>
      </c>
      <c r="B1941">
        <v>15799710</v>
      </c>
      <c r="C1941" t="s">
        <v>171</v>
      </c>
      <c r="D1941">
        <v>739</v>
      </c>
      <c r="E1941" t="s">
        <v>15</v>
      </c>
      <c r="F1941" t="s">
        <v>23</v>
      </c>
      <c r="G1941">
        <v>37</v>
      </c>
      <c r="H1941">
        <v>7</v>
      </c>
      <c r="I1941" s="6">
        <v>10496046</v>
      </c>
      <c r="J1941">
        <v>1</v>
      </c>
      <c r="K1941">
        <v>0</v>
      </c>
      <c r="L1941">
        <v>1</v>
      </c>
      <c r="M1941">
        <v>8088382</v>
      </c>
      <c r="N1941">
        <v>0</v>
      </c>
      <c r="O1941" t="str" cm="1">
        <f t="array" ref="O1941">_xlfn.IFS(Churn_Modelling[[#This Row],[Balance]]=0,"Tidak ada Saldo",Churn_Modelling[[#This Row],[Balance]]&lt;=5000000,"Saldo Rendah",Churn_Modelling[[#This Row],[Balance]]&lt;=10000000,"Saldo Menengah",Churn_Modelling[[#This Row],[Balance]]&lt;=15000000,"Saldo Tinggi",TRUE,"Saldo Premium")</f>
        <v>Saldo Tinggi</v>
      </c>
      <c r="P1941" t="str" cm="1">
        <f t="array" ref="P1941">_xlfn.IFS(Churn_Modelling[[#This Row],[CreditScore]]&lt;=500,"Rendah",Churn_Modelling[[#This Row],[CreditScore]]&lt;=600,"Cukup",Churn_Modelling[[#This Row],[CreditScore]]&lt;=700,"Sedang",Churn_Modelling[[#This Row],[CreditScore]]&lt;=800,"Baik",TRUE,"Sangat Baik")</f>
        <v>Baik</v>
      </c>
    </row>
    <row r="1942" spans="1:16" hidden="1" x14ac:dyDescent="0.35">
      <c r="A1942">
        <v>1941</v>
      </c>
      <c r="B1942">
        <v>15659651</v>
      </c>
      <c r="C1942" t="s">
        <v>398</v>
      </c>
      <c r="D1942">
        <v>531</v>
      </c>
      <c r="E1942" t="s">
        <v>26</v>
      </c>
      <c r="F1942" t="s">
        <v>16</v>
      </c>
      <c r="G1942">
        <v>31</v>
      </c>
      <c r="H1942">
        <v>7</v>
      </c>
      <c r="I1942" s="6">
        <v>11705282</v>
      </c>
      <c r="J1942">
        <v>1</v>
      </c>
      <c r="K1942">
        <v>1</v>
      </c>
      <c r="L1942">
        <v>0</v>
      </c>
      <c r="M1942">
        <v>11850809</v>
      </c>
      <c r="N1942">
        <v>1</v>
      </c>
      <c r="O1942" t="str" cm="1">
        <f t="array" ref="O1942">_xlfn.IFS(Churn_Modelling[[#This Row],[Balance]]=0,"Tidak ada Saldo",Churn_Modelling[[#This Row],[Balance]]&lt;=5000000,"Saldo Rendah",Churn_Modelling[[#This Row],[Balance]]&lt;=10000000,"Saldo Menengah",Churn_Modelling[[#This Row],[Balance]]&lt;=15000000,"Saldo Tinggi",TRUE,"Saldo Premium")</f>
        <v>Saldo Tinggi</v>
      </c>
      <c r="P1942" t="str" cm="1">
        <f t="array" ref="P1942">_xlfn.IFS(Churn_Modelling[[#This Row],[CreditScore]]&lt;=500,"Rendah",Churn_Modelling[[#This Row],[CreditScore]]&lt;=600,"Cukup",Churn_Modelling[[#This Row],[CreditScore]]&lt;=700,"Sedang",Churn_Modelling[[#This Row],[CreditScore]]&lt;=800,"Baik",TRUE,"Sangat Baik")</f>
        <v>Cukup</v>
      </c>
    </row>
    <row r="1943" spans="1:16" x14ac:dyDescent="0.35">
      <c r="A1943">
        <v>1942</v>
      </c>
      <c r="B1943">
        <v>15645956</v>
      </c>
      <c r="C1943" t="s">
        <v>528</v>
      </c>
      <c r="D1943">
        <v>452</v>
      </c>
      <c r="E1943" t="s">
        <v>18</v>
      </c>
      <c r="F1943" t="s">
        <v>23</v>
      </c>
      <c r="G1943">
        <v>44</v>
      </c>
      <c r="H1943">
        <v>3</v>
      </c>
      <c r="I1943" s="6">
        <v>8891585</v>
      </c>
      <c r="J1943">
        <v>1</v>
      </c>
      <c r="K1943">
        <v>1</v>
      </c>
      <c r="L1943">
        <v>0</v>
      </c>
      <c r="M1943">
        <v>6969774</v>
      </c>
      <c r="N1943">
        <v>0</v>
      </c>
      <c r="O1943" t="str" cm="1">
        <f t="array" ref="O1943">_xlfn.IFS(Churn_Modelling[[#This Row],[Balance]]=0,"Tidak ada Saldo",Churn_Modelling[[#This Row],[Balance]]&lt;=5000000,"Saldo Rendah",Churn_Modelling[[#This Row],[Balance]]&lt;=10000000,"Saldo Menengah",Churn_Modelling[[#This Row],[Balance]]&lt;=15000000,"Saldo Tinggi",TRUE,"Saldo Premium")</f>
        <v>Saldo Menengah</v>
      </c>
      <c r="P1943" t="str" cm="1">
        <f t="array" ref="P1943">_xlfn.IFS(Churn_Modelling[[#This Row],[CreditScore]]&lt;=500,"Rendah",Churn_Modelling[[#This Row],[CreditScore]]&lt;=600,"Cukup",Churn_Modelling[[#This Row],[CreditScore]]&lt;=700,"Sedang",Churn_Modelling[[#This Row],[CreditScore]]&lt;=800,"Baik",TRUE,"Sangat Baik")</f>
        <v>Rendah</v>
      </c>
    </row>
    <row r="1944" spans="1:16" x14ac:dyDescent="0.35">
      <c r="A1944">
        <v>1943</v>
      </c>
      <c r="B1944">
        <v>15651713</v>
      </c>
      <c r="C1944" t="s">
        <v>443</v>
      </c>
      <c r="D1944">
        <v>684</v>
      </c>
      <c r="E1944" t="s">
        <v>15</v>
      </c>
      <c r="F1944" t="s">
        <v>23</v>
      </c>
      <c r="G1944">
        <v>45</v>
      </c>
      <c r="H1944">
        <v>6</v>
      </c>
      <c r="I1944" s="6">
        <v>14807139</v>
      </c>
      <c r="J1944">
        <v>1</v>
      </c>
      <c r="K1944">
        <v>1</v>
      </c>
      <c r="L1944">
        <v>0</v>
      </c>
      <c r="M1944">
        <v>18357501</v>
      </c>
      <c r="N1944">
        <v>0</v>
      </c>
      <c r="O1944" t="str" cm="1">
        <f t="array" ref="O1944">_xlfn.IFS(Churn_Modelling[[#This Row],[Balance]]=0,"Tidak ada Saldo",Churn_Modelling[[#This Row],[Balance]]&lt;=5000000,"Saldo Rendah",Churn_Modelling[[#This Row],[Balance]]&lt;=10000000,"Saldo Menengah",Churn_Modelling[[#This Row],[Balance]]&lt;=15000000,"Saldo Tinggi",TRUE,"Saldo Premium")</f>
        <v>Saldo Tinggi</v>
      </c>
      <c r="P1944" t="str" cm="1">
        <f t="array" ref="P1944">_xlfn.IFS(Churn_Modelling[[#This Row],[CreditScore]]&lt;=500,"Rendah",Churn_Modelling[[#This Row],[CreditScore]]&lt;=600,"Cukup",Churn_Modelling[[#This Row],[CreditScore]]&lt;=700,"Sedang",Churn_Modelling[[#This Row],[CreditScore]]&lt;=800,"Baik",TRUE,"Sangat Baik")</f>
        <v>Sedang</v>
      </c>
    </row>
    <row r="1945" spans="1:16" x14ac:dyDescent="0.35">
      <c r="A1945">
        <v>1944</v>
      </c>
      <c r="B1945">
        <v>15737265</v>
      </c>
      <c r="C1945" t="s">
        <v>1187</v>
      </c>
      <c r="D1945">
        <v>728</v>
      </c>
      <c r="E1945" t="s">
        <v>26</v>
      </c>
      <c r="F1945" t="s">
        <v>23</v>
      </c>
      <c r="G1945">
        <v>39</v>
      </c>
      <c r="H1945">
        <v>6</v>
      </c>
      <c r="I1945" s="6">
        <v>15218283</v>
      </c>
      <c r="J1945">
        <v>1</v>
      </c>
      <c r="K1945">
        <v>0</v>
      </c>
      <c r="L1945">
        <v>0</v>
      </c>
      <c r="M1945">
        <v>1612036</v>
      </c>
      <c r="N1945">
        <v>0</v>
      </c>
      <c r="O1945" t="str" cm="1">
        <f t="array" ref="O1945">_xlfn.IFS(Churn_Modelling[[#This Row],[Balance]]=0,"Tidak ada Saldo",Churn_Modelling[[#This Row],[Balance]]&lt;=5000000,"Saldo Rendah",Churn_Modelling[[#This Row],[Balance]]&lt;=10000000,"Saldo Menengah",Churn_Modelling[[#This Row],[Balance]]&lt;=15000000,"Saldo Tinggi",TRUE,"Saldo Premium")</f>
        <v>Saldo Premium</v>
      </c>
      <c r="P1945" t="str" cm="1">
        <f t="array" ref="P1945">_xlfn.IFS(Churn_Modelling[[#This Row],[CreditScore]]&lt;=500,"Rendah",Churn_Modelling[[#This Row],[CreditScore]]&lt;=600,"Cukup",Churn_Modelling[[#This Row],[CreditScore]]&lt;=700,"Sedang",Churn_Modelling[[#This Row],[CreditScore]]&lt;=800,"Baik",TRUE,"Sangat Baik")</f>
        <v>Baik</v>
      </c>
    </row>
    <row r="1946" spans="1:16" x14ac:dyDescent="0.35">
      <c r="A1946">
        <v>1945</v>
      </c>
      <c r="B1946">
        <v>15687310</v>
      </c>
      <c r="C1946" t="s">
        <v>165</v>
      </c>
      <c r="D1946">
        <v>783</v>
      </c>
      <c r="E1946" t="s">
        <v>18</v>
      </c>
      <c r="F1946" t="s">
        <v>23</v>
      </c>
      <c r="G1946">
        <v>39</v>
      </c>
      <c r="H1946">
        <v>9</v>
      </c>
      <c r="I1946" s="6">
        <v>0</v>
      </c>
      <c r="J1946">
        <v>2</v>
      </c>
      <c r="K1946">
        <v>1</v>
      </c>
      <c r="L1946">
        <v>0</v>
      </c>
      <c r="M1946">
        <v>14375277</v>
      </c>
      <c r="N1946">
        <v>0</v>
      </c>
      <c r="O1946" t="str" cm="1">
        <f t="array" ref="O1946">_xlfn.IFS(Churn_Modelling[[#This Row],[Balance]]=0,"Tidak ada Saldo",Churn_Modelling[[#This Row],[Balance]]&lt;=5000000,"Saldo Rendah",Churn_Modelling[[#This Row],[Balance]]&lt;=10000000,"Saldo Menengah",Churn_Modelling[[#This Row],[Balance]]&lt;=15000000,"Saldo Tinggi",TRUE,"Saldo Premium")</f>
        <v>Tidak ada Saldo</v>
      </c>
      <c r="P1946" t="str" cm="1">
        <f t="array" ref="P1946">_xlfn.IFS(Churn_Modelling[[#This Row],[CreditScore]]&lt;=500,"Rendah",Churn_Modelling[[#This Row],[CreditScore]]&lt;=600,"Cukup",Churn_Modelling[[#This Row],[CreditScore]]&lt;=700,"Sedang",Churn_Modelling[[#This Row],[CreditScore]]&lt;=800,"Baik",TRUE,"Sangat Baik")</f>
        <v>Baik</v>
      </c>
    </row>
    <row r="1947" spans="1:16" hidden="1" x14ac:dyDescent="0.35">
      <c r="A1947">
        <v>1946</v>
      </c>
      <c r="B1947">
        <v>15607347</v>
      </c>
      <c r="C1947" t="s">
        <v>1188</v>
      </c>
      <c r="D1947">
        <v>734</v>
      </c>
      <c r="E1947" t="s">
        <v>15</v>
      </c>
      <c r="F1947" t="s">
        <v>23</v>
      </c>
      <c r="G1947">
        <v>22</v>
      </c>
      <c r="H1947">
        <v>5</v>
      </c>
      <c r="I1947" s="6">
        <v>13005623</v>
      </c>
      <c r="J1947">
        <v>1</v>
      </c>
      <c r="K1947">
        <v>0</v>
      </c>
      <c r="L1947">
        <v>0</v>
      </c>
      <c r="M1947">
        <v>12189431</v>
      </c>
      <c r="N1947">
        <v>1</v>
      </c>
      <c r="O1947" t="str" cm="1">
        <f t="array" ref="O1947">_xlfn.IFS(Churn_Modelling[[#This Row],[Balance]]=0,"Tidak ada Saldo",Churn_Modelling[[#This Row],[Balance]]&lt;=5000000,"Saldo Rendah",Churn_Modelling[[#This Row],[Balance]]&lt;=10000000,"Saldo Menengah",Churn_Modelling[[#This Row],[Balance]]&lt;=15000000,"Saldo Tinggi",TRUE,"Saldo Premium")</f>
        <v>Saldo Tinggi</v>
      </c>
      <c r="P1947" t="str" cm="1">
        <f t="array" ref="P1947">_xlfn.IFS(Churn_Modelling[[#This Row],[CreditScore]]&lt;=500,"Rendah",Churn_Modelling[[#This Row],[CreditScore]]&lt;=600,"Cukup",Churn_Modelling[[#This Row],[CreditScore]]&lt;=700,"Sedang",Churn_Modelling[[#This Row],[CreditScore]]&lt;=800,"Baik",TRUE,"Sangat Baik")</f>
        <v>Baik</v>
      </c>
    </row>
    <row r="1948" spans="1:16" x14ac:dyDescent="0.35">
      <c r="A1948">
        <v>1947</v>
      </c>
      <c r="B1948">
        <v>15698321</v>
      </c>
      <c r="C1948" t="s">
        <v>1189</v>
      </c>
      <c r="D1948">
        <v>648</v>
      </c>
      <c r="E1948" t="s">
        <v>26</v>
      </c>
      <c r="F1948" t="s">
        <v>23</v>
      </c>
      <c r="G1948">
        <v>34</v>
      </c>
      <c r="H1948">
        <v>3</v>
      </c>
      <c r="I1948" s="6">
        <v>9503973</v>
      </c>
      <c r="J1948">
        <v>2</v>
      </c>
      <c r="K1948">
        <v>1</v>
      </c>
      <c r="L1948">
        <v>1</v>
      </c>
      <c r="M1948">
        <v>14705587</v>
      </c>
      <c r="N1948">
        <v>0</v>
      </c>
      <c r="O1948" t="str" cm="1">
        <f t="array" ref="O1948">_xlfn.IFS(Churn_Modelling[[#This Row],[Balance]]=0,"Tidak ada Saldo",Churn_Modelling[[#This Row],[Balance]]&lt;=5000000,"Saldo Rendah",Churn_Modelling[[#This Row],[Balance]]&lt;=10000000,"Saldo Menengah",Churn_Modelling[[#This Row],[Balance]]&lt;=15000000,"Saldo Tinggi",TRUE,"Saldo Premium")</f>
        <v>Saldo Menengah</v>
      </c>
      <c r="P1948" t="str" cm="1">
        <f t="array" ref="P1948">_xlfn.IFS(Churn_Modelling[[#This Row],[CreditScore]]&lt;=500,"Rendah",Churn_Modelling[[#This Row],[CreditScore]]&lt;=600,"Cukup",Churn_Modelling[[#This Row],[CreditScore]]&lt;=700,"Sedang",Churn_Modelling[[#This Row],[CreditScore]]&lt;=800,"Baik",TRUE,"Sangat Baik")</f>
        <v>Sedang</v>
      </c>
    </row>
    <row r="1949" spans="1:16" x14ac:dyDescent="0.35">
      <c r="A1949">
        <v>1948</v>
      </c>
      <c r="B1949">
        <v>15657812</v>
      </c>
      <c r="C1949" t="s">
        <v>263</v>
      </c>
      <c r="D1949">
        <v>688</v>
      </c>
      <c r="E1949" t="s">
        <v>15</v>
      </c>
      <c r="F1949" t="s">
        <v>23</v>
      </c>
      <c r="G1949">
        <v>52</v>
      </c>
      <c r="H1949">
        <v>1</v>
      </c>
      <c r="I1949" s="6">
        <v>0</v>
      </c>
      <c r="J1949">
        <v>2</v>
      </c>
      <c r="K1949">
        <v>1</v>
      </c>
      <c r="L1949">
        <v>1</v>
      </c>
      <c r="M1949">
        <v>17203357</v>
      </c>
      <c r="N1949">
        <v>0</v>
      </c>
      <c r="O1949" t="str" cm="1">
        <f t="array" ref="O1949">_xlfn.IFS(Churn_Modelling[[#This Row],[Balance]]=0,"Tidak ada Saldo",Churn_Modelling[[#This Row],[Balance]]&lt;=5000000,"Saldo Rendah",Churn_Modelling[[#This Row],[Balance]]&lt;=10000000,"Saldo Menengah",Churn_Modelling[[#This Row],[Balance]]&lt;=15000000,"Saldo Tinggi",TRUE,"Saldo Premium")</f>
        <v>Tidak ada Saldo</v>
      </c>
      <c r="P1949" t="str" cm="1">
        <f t="array" ref="P1949">_xlfn.IFS(Churn_Modelling[[#This Row],[CreditScore]]&lt;=500,"Rendah",Churn_Modelling[[#This Row],[CreditScore]]&lt;=600,"Cukup",Churn_Modelling[[#This Row],[CreditScore]]&lt;=700,"Sedang",Churn_Modelling[[#This Row],[CreditScore]]&lt;=800,"Baik",TRUE,"Sangat Baik")</f>
        <v>Sedang</v>
      </c>
    </row>
    <row r="1950" spans="1:16" x14ac:dyDescent="0.35">
      <c r="A1950">
        <v>1949</v>
      </c>
      <c r="B1950">
        <v>15569187</v>
      </c>
      <c r="C1950" t="s">
        <v>545</v>
      </c>
      <c r="D1950">
        <v>680</v>
      </c>
      <c r="E1950" t="s">
        <v>18</v>
      </c>
      <c r="F1950" t="s">
        <v>23</v>
      </c>
      <c r="G1950">
        <v>35</v>
      </c>
      <c r="H1950">
        <v>9</v>
      </c>
      <c r="I1950" s="6">
        <v>0</v>
      </c>
      <c r="J1950">
        <v>2</v>
      </c>
      <c r="K1950">
        <v>0</v>
      </c>
      <c r="L1950">
        <v>0</v>
      </c>
      <c r="M1950">
        <v>14377406</v>
      </c>
      <c r="N1950">
        <v>0</v>
      </c>
      <c r="O1950" t="str" cm="1">
        <f t="array" ref="O1950">_xlfn.IFS(Churn_Modelling[[#This Row],[Balance]]=0,"Tidak ada Saldo",Churn_Modelling[[#This Row],[Balance]]&lt;=5000000,"Saldo Rendah",Churn_Modelling[[#This Row],[Balance]]&lt;=10000000,"Saldo Menengah",Churn_Modelling[[#This Row],[Balance]]&lt;=15000000,"Saldo Tinggi",TRUE,"Saldo Premium")</f>
        <v>Tidak ada Saldo</v>
      </c>
      <c r="P1950" t="str" cm="1">
        <f t="array" ref="P1950">_xlfn.IFS(Churn_Modelling[[#This Row],[CreditScore]]&lt;=500,"Rendah",Churn_Modelling[[#This Row],[CreditScore]]&lt;=600,"Cukup",Churn_Modelling[[#This Row],[CreditScore]]&lt;=700,"Sedang",Churn_Modelling[[#This Row],[CreditScore]]&lt;=800,"Baik",TRUE,"Sangat Baik")</f>
        <v>Sedang</v>
      </c>
    </row>
    <row r="1951" spans="1:16" x14ac:dyDescent="0.35">
      <c r="A1951">
        <v>1950</v>
      </c>
      <c r="B1951">
        <v>15681562</v>
      </c>
      <c r="C1951" t="s">
        <v>1190</v>
      </c>
      <c r="D1951">
        <v>516</v>
      </c>
      <c r="E1951" t="s">
        <v>15</v>
      </c>
      <c r="F1951" t="s">
        <v>16</v>
      </c>
      <c r="G1951">
        <v>43</v>
      </c>
      <c r="H1951">
        <v>2</v>
      </c>
      <c r="I1951" s="6">
        <v>11277373</v>
      </c>
      <c r="J1951">
        <v>2</v>
      </c>
      <c r="K1951">
        <v>1</v>
      </c>
      <c r="L1951">
        <v>1</v>
      </c>
      <c r="M1951">
        <v>13936658</v>
      </c>
      <c r="N1951">
        <v>0</v>
      </c>
      <c r="O1951" t="str" cm="1">
        <f t="array" ref="O1951">_xlfn.IFS(Churn_Modelling[[#This Row],[Balance]]=0,"Tidak ada Saldo",Churn_Modelling[[#This Row],[Balance]]&lt;=5000000,"Saldo Rendah",Churn_Modelling[[#This Row],[Balance]]&lt;=10000000,"Saldo Menengah",Churn_Modelling[[#This Row],[Balance]]&lt;=15000000,"Saldo Tinggi",TRUE,"Saldo Premium")</f>
        <v>Saldo Tinggi</v>
      </c>
      <c r="P1951" t="str" cm="1">
        <f t="array" ref="P1951">_xlfn.IFS(Churn_Modelling[[#This Row],[CreditScore]]&lt;=500,"Rendah",Churn_Modelling[[#This Row],[CreditScore]]&lt;=600,"Cukup",Churn_Modelling[[#This Row],[CreditScore]]&lt;=700,"Sedang",Churn_Modelling[[#This Row],[CreditScore]]&lt;=800,"Baik",TRUE,"Sangat Baik")</f>
        <v>Cukup</v>
      </c>
    </row>
    <row r="1952" spans="1:16" hidden="1" x14ac:dyDescent="0.35">
      <c r="A1952">
        <v>1951</v>
      </c>
      <c r="B1952">
        <v>15615456</v>
      </c>
      <c r="C1952" t="s">
        <v>986</v>
      </c>
      <c r="D1952">
        <v>680</v>
      </c>
      <c r="E1952" t="s">
        <v>15</v>
      </c>
      <c r="F1952" t="s">
        <v>16</v>
      </c>
      <c r="G1952">
        <v>37</v>
      </c>
      <c r="H1952">
        <v>10</v>
      </c>
      <c r="I1952" s="6">
        <v>12380628</v>
      </c>
      <c r="J1952">
        <v>1</v>
      </c>
      <c r="K1952">
        <v>1</v>
      </c>
      <c r="L1952">
        <v>0</v>
      </c>
      <c r="M1952">
        <v>8177684</v>
      </c>
      <c r="N1952">
        <v>1</v>
      </c>
      <c r="O1952" t="str" cm="1">
        <f t="array" ref="O1952">_xlfn.IFS(Churn_Modelling[[#This Row],[Balance]]=0,"Tidak ada Saldo",Churn_Modelling[[#This Row],[Balance]]&lt;=5000000,"Saldo Rendah",Churn_Modelling[[#This Row],[Balance]]&lt;=10000000,"Saldo Menengah",Churn_Modelling[[#This Row],[Balance]]&lt;=15000000,"Saldo Tinggi",TRUE,"Saldo Premium")</f>
        <v>Saldo Tinggi</v>
      </c>
      <c r="P1952" t="str" cm="1">
        <f t="array" ref="P1952">_xlfn.IFS(Churn_Modelling[[#This Row],[CreditScore]]&lt;=500,"Rendah",Churn_Modelling[[#This Row],[CreditScore]]&lt;=600,"Cukup",Churn_Modelling[[#This Row],[CreditScore]]&lt;=700,"Sedang",Churn_Modelling[[#This Row],[CreditScore]]&lt;=800,"Baik",TRUE,"Sangat Baik")</f>
        <v>Sedang</v>
      </c>
    </row>
    <row r="1953" spans="1:16" hidden="1" x14ac:dyDescent="0.35">
      <c r="A1953">
        <v>1952</v>
      </c>
      <c r="B1953">
        <v>15589793</v>
      </c>
      <c r="C1953" t="s">
        <v>1018</v>
      </c>
      <c r="D1953">
        <v>604</v>
      </c>
      <c r="E1953" t="s">
        <v>15</v>
      </c>
      <c r="F1953" t="s">
        <v>23</v>
      </c>
      <c r="G1953">
        <v>53</v>
      </c>
      <c r="H1953">
        <v>8</v>
      </c>
      <c r="I1953" s="6">
        <v>14445375</v>
      </c>
      <c r="J1953">
        <v>1</v>
      </c>
      <c r="K1953">
        <v>1</v>
      </c>
      <c r="L1953">
        <v>0</v>
      </c>
      <c r="M1953">
        <v>19099896</v>
      </c>
      <c r="N1953">
        <v>1</v>
      </c>
      <c r="O1953" t="str" cm="1">
        <f t="array" ref="O1953">_xlfn.IFS(Churn_Modelling[[#This Row],[Balance]]=0,"Tidak ada Saldo",Churn_Modelling[[#This Row],[Balance]]&lt;=5000000,"Saldo Rendah",Churn_Modelling[[#This Row],[Balance]]&lt;=10000000,"Saldo Menengah",Churn_Modelling[[#This Row],[Balance]]&lt;=15000000,"Saldo Tinggi",TRUE,"Saldo Premium")</f>
        <v>Saldo Tinggi</v>
      </c>
      <c r="P1953" t="str" cm="1">
        <f t="array" ref="P1953">_xlfn.IFS(Churn_Modelling[[#This Row],[CreditScore]]&lt;=500,"Rendah",Churn_Modelling[[#This Row],[CreditScore]]&lt;=600,"Cukup",Churn_Modelling[[#This Row],[CreditScore]]&lt;=700,"Sedang",Churn_Modelling[[#This Row],[CreditScore]]&lt;=800,"Baik",TRUE,"Sangat Baik")</f>
        <v>Sedang</v>
      </c>
    </row>
    <row r="1954" spans="1:16" x14ac:dyDescent="0.35">
      <c r="A1954">
        <v>1953</v>
      </c>
      <c r="B1954">
        <v>15781884</v>
      </c>
      <c r="C1954" t="s">
        <v>1191</v>
      </c>
      <c r="D1954">
        <v>624</v>
      </c>
      <c r="E1954" t="s">
        <v>26</v>
      </c>
      <c r="F1954" t="s">
        <v>23</v>
      </c>
      <c r="G1954">
        <v>27</v>
      </c>
      <c r="H1954">
        <v>9</v>
      </c>
      <c r="I1954" s="6">
        <v>9466729</v>
      </c>
      <c r="J1954">
        <v>2</v>
      </c>
      <c r="K1954">
        <v>0</v>
      </c>
      <c r="L1954">
        <v>1</v>
      </c>
      <c r="M1954">
        <v>447052</v>
      </c>
      <c r="N1954">
        <v>0</v>
      </c>
      <c r="O1954" t="str" cm="1">
        <f t="array" ref="O1954">_xlfn.IFS(Churn_Modelling[[#This Row],[Balance]]=0,"Tidak ada Saldo",Churn_Modelling[[#This Row],[Balance]]&lt;=5000000,"Saldo Rendah",Churn_Modelling[[#This Row],[Balance]]&lt;=10000000,"Saldo Menengah",Churn_Modelling[[#This Row],[Balance]]&lt;=15000000,"Saldo Tinggi",TRUE,"Saldo Premium")</f>
        <v>Saldo Menengah</v>
      </c>
      <c r="P1954" t="str" cm="1">
        <f t="array" ref="P1954">_xlfn.IFS(Churn_Modelling[[#This Row],[CreditScore]]&lt;=500,"Rendah",Churn_Modelling[[#This Row],[CreditScore]]&lt;=600,"Cukup",Churn_Modelling[[#This Row],[CreditScore]]&lt;=700,"Sedang",Churn_Modelling[[#This Row],[CreditScore]]&lt;=800,"Baik",TRUE,"Sangat Baik")</f>
        <v>Sedang</v>
      </c>
    </row>
    <row r="1955" spans="1:16" x14ac:dyDescent="0.35">
      <c r="A1955">
        <v>1954</v>
      </c>
      <c r="B1955">
        <v>15675190</v>
      </c>
      <c r="C1955" t="s">
        <v>150</v>
      </c>
      <c r="D1955">
        <v>623</v>
      </c>
      <c r="E1955" t="s">
        <v>15</v>
      </c>
      <c r="F1955" t="s">
        <v>23</v>
      </c>
      <c r="G1955">
        <v>21</v>
      </c>
      <c r="H1955">
        <v>10</v>
      </c>
      <c r="I1955" s="6">
        <v>0</v>
      </c>
      <c r="J1955">
        <v>2</v>
      </c>
      <c r="K1955">
        <v>0</v>
      </c>
      <c r="L1955">
        <v>1</v>
      </c>
      <c r="M1955">
        <v>1358513</v>
      </c>
      <c r="N1955">
        <v>0</v>
      </c>
      <c r="O1955" t="str" cm="1">
        <f t="array" ref="O1955">_xlfn.IFS(Churn_Modelling[[#This Row],[Balance]]=0,"Tidak ada Saldo",Churn_Modelling[[#This Row],[Balance]]&lt;=5000000,"Saldo Rendah",Churn_Modelling[[#This Row],[Balance]]&lt;=10000000,"Saldo Menengah",Churn_Modelling[[#This Row],[Balance]]&lt;=15000000,"Saldo Tinggi",TRUE,"Saldo Premium")</f>
        <v>Tidak ada Saldo</v>
      </c>
      <c r="P1955" t="str" cm="1">
        <f t="array" ref="P1955">_xlfn.IFS(Churn_Modelling[[#This Row],[CreditScore]]&lt;=500,"Rendah",Churn_Modelling[[#This Row],[CreditScore]]&lt;=600,"Cukup",Churn_Modelling[[#This Row],[CreditScore]]&lt;=700,"Sedang",Churn_Modelling[[#This Row],[CreditScore]]&lt;=800,"Baik",TRUE,"Sangat Baik")</f>
        <v>Sedang</v>
      </c>
    </row>
    <row r="1956" spans="1:16" x14ac:dyDescent="0.35">
      <c r="A1956">
        <v>1955</v>
      </c>
      <c r="B1956">
        <v>15600734</v>
      </c>
      <c r="C1956" t="s">
        <v>1098</v>
      </c>
      <c r="D1956">
        <v>624</v>
      </c>
      <c r="E1956" t="s">
        <v>18</v>
      </c>
      <c r="F1956" t="s">
        <v>23</v>
      </c>
      <c r="G1956">
        <v>51</v>
      </c>
      <c r="H1956">
        <v>5</v>
      </c>
      <c r="I1956" s="6">
        <v>17439721</v>
      </c>
      <c r="J1956">
        <v>2</v>
      </c>
      <c r="K1956">
        <v>1</v>
      </c>
      <c r="L1956">
        <v>1</v>
      </c>
      <c r="M1956">
        <v>17237263</v>
      </c>
      <c r="N1956">
        <v>0</v>
      </c>
      <c r="O1956" t="str" cm="1">
        <f t="array" ref="O1956">_xlfn.IFS(Churn_Modelling[[#This Row],[Balance]]=0,"Tidak ada Saldo",Churn_Modelling[[#This Row],[Balance]]&lt;=5000000,"Saldo Rendah",Churn_Modelling[[#This Row],[Balance]]&lt;=10000000,"Saldo Menengah",Churn_Modelling[[#This Row],[Balance]]&lt;=15000000,"Saldo Tinggi",TRUE,"Saldo Premium")</f>
        <v>Saldo Premium</v>
      </c>
      <c r="P1956" t="str" cm="1">
        <f t="array" ref="P1956">_xlfn.IFS(Churn_Modelling[[#This Row],[CreditScore]]&lt;=500,"Rendah",Churn_Modelling[[#This Row],[CreditScore]]&lt;=600,"Cukup",Churn_Modelling[[#This Row],[CreditScore]]&lt;=700,"Sedang",Churn_Modelling[[#This Row],[CreditScore]]&lt;=800,"Baik",TRUE,"Sangat Baik")</f>
        <v>Sedang</v>
      </c>
    </row>
    <row r="1957" spans="1:16" hidden="1" x14ac:dyDescent="0.35">
      <c r="A1957">
        <v>1956</v>
      </c>
      <c r="B1957">
        <v>15779176</v>
      </c>
      <c r="C1957" t="s">
        <v>212</v>
      </c>
      <c r="D1957">
        <v>565</v>
      </c>
      <c r="E1957" t="s">
        <v>26</v>
      </c>
      <c r="F1957" t="s">
        <v>16</v>
      </c>
      <c r="G1957">
        <v>58</v>
      </c>
      <c r="H1957">
        <v>3</v>
      </c>
      <c r="I1957" s="6">
        <v>10888824</v>
      </c>
      <c r="J1957">
        <v>3</v>
      </c>
      <c r="K1957">
        <v>0</v>
      </c>
      <c r="L1957">
        <v>1</v>
      </c>
      <c r="M1957">
        <v>13587551</v>
      </c>
      <c r="N1957">
        <v>1</v>
      </c>
      <c r="O1957" t="str" cm="1">
        <f t="array" ref="O1957">_xlfn.IFS(Churn_Modelling[[#This Row],[Balance]]=0,"Tidak ada Saldo",Churn_Modelling[[#This Row],[Balance]]&lt;=5000000,"Saldo Rendah",Churn_Modelling[[#This Row],[Balance]]&lt;=10000000,"Saldo Menengah",Churn_Modelling[[#This Row],[Balance]]&lt;=15000000,"Saldo Tinggi",TRUE,"Saldo Premium")</f>
        <v>Saldo Tinggi</v>
      </c>
      <c r="P1957" t="str" cm="1">
        <f t="array" ref="P1957">_xlfn.IFS(Churn_Modelling[[#This Row],[CreditScore]]&lt;=500,"Rendah",Churn_Modelling[[#This Row],[CreditScore]]&lt;=600,"Cukup",Churn_Modelling[[#This Row],[CreditScore]]&lt;=700,"Sedang",Churn_Modelling[[#This Row],[CreditScore]]&lt;=800,"Baik",TRUE,"Sangat Baik")</f>
        <v>Cukup</v>
      </c>
    </row>
    <row r="1958" spans="1:16" hidden="1" x14ac:dyDescent="0.35">
      <c r="A1958">
        <v>1957</v>
      </c>
      <c r="B1958">
        <v>15605286</v>
      </c>
      <c r="C1958" t="s">
        <v>1192</v>
      </c>
      <c r="D1958">
        <v>565</v>
      </c>
      <c r="E1958" t="s">
        <v>15</v>
      </c>
      <c r="F1958" t="s">
        <v>23</v>
      </c>
      <c r="G1958">
        <v>55</v>
      </c>
      <c r="H1958">
        <v>4</v>
      </c>
      <c r="I1958" s="6">
        <v>11880335</v>
      </c>
      <c r="J1958">
        <v>2</v>
      </c>
      <c r="K1958">
        <v>1</v>
      </c>
      <c r="L1958">
        <v>1</v>
      </c>
      <c r="M1958">
        <v>1281247</v>
      </c>
      <c r="N1958">
        <v>1</v>
      </c>
      <c r="O1958" t="str" cm="1">
        <f t="array" ref="O1958">_xlfn.IFS(Churn_Modelling[[#This Row],[Balance]]=0,"Tidak ada Saldo",Churn_Modelling[[#This Row],[Balance]]&lt;=5000000,"Saldo Rendah",Churn_Modelling[[#This Row],[Balance]]&lt;=10000000,"Saldo Menengah",Churn_Modelling[[#This Row],[Balance]]&lt;=15000000,"Saldo Tinggi",TRUE,"Saldo Premium")</f>
        <v>Saldo Tinggi</v>
      </c>
      <c r="P1958" t="str" cm="1">
        <f t="array" ref="P1958">_xlfn.IFS(Churn_Modelling[[#This Row],[CreditScore]]&lt;=500,"Rendah",Churn_Modelling[[#This Row],[CreditScore]]&lt;=600,"Cukup",Churn_Modelling[[#This Row],[CreditScore]]&lt;=700,"Sedang",Churn_Modelling[[#This Row],[CreditScore]]&lt;=800,"Baik",TRUE,"Sangat Baik")</f>
        <v>Cukup</v>
      </c>
    </row>
    <row r="1959" spans="1:16" hidden="1" x14ac:dyDescent="0.35">
      <c r="A1959">
        <v>1958</v>
      </c>
      <c r="B1959">
        <v>15674922</v>
      </c>
      <c r="C1959" t="s">
        <v>1193</v>
      </c>
      <c r="D1959">
        <v>710</v>
      </c>
      <c r="E1959" t="s">
        <v>15</v>
      </c>
      <c r="F1959" t="s">
        <v>23</v>
      </c>
      <c r="G1959">
        <v>54</v>
      </c>
      <c r="H1959">
        <v>6</v>
      </c>
      <c r="I1959" s="6">
        <v>17113762</v>
      </c>
      <c r="J1959">
        <v>1</v>
      </c>
      <c r="K1959">
        <v>1</v>
      </c>
      <c r="L1959">
        <v>1</v>
      </c>
      <c r="M1959">
        <v>16702395</v>
      </c>
      <c r="N1959">
        <v>1</v>
      </c>
      <c r="O1959" t="str" cm="1">
        <f t="array" ref="O1959">_xlfn.IFS(Churn_Modelling[[#This Row],[Balance]]=0,"Tidak ada Saldo",Churn_Modelling[[#This Row],[Balance]]&lt;=5000000,"Saldo Rendah",Churn_Modelling[[#This Row],[Balance]]&lt;=10000000,"Saldo Menengah",Churn_Modelling[[#This Row],[Balance]]&lt;=15000000,"Saldo Tinggi",TRUE,"Saldo Premium")</f>
        <v>Saldo Premium</v>
      </c>
      <c r="P1959" t="str" cm="1">
        <f t="array" ref="P1959">_xlfn.IFS(Churn_Modelling[[#This Row],[CreditScore]]&lt;=500,"Rendah",Churn_Modelling[[#This Row],[CreditScore]]&lt;=600,"Cukup",Churn_Modelling[[#This Row],[CreditScore]]&lt;=700,"Sedang",Churn_Modelling[[#This Row],[CreditScore]]&lt;=800,"Baik",TRUE,"Sangat Baik")</f>
        <v>Baik</v>
      </c>
    </row>
    <row r="1960" spans="1:16" x14ac:dyDescent="0.35">
      <c r="A1960">
        <v>1959</v>
      </c>
      <c r="B1960">
        <v>15737506</v>
      </c>
      <c r="C1960" t="s">
        <v>1194</v>
      </c>
      <c r="D1960">
        <v>645</v>
      </c>
      <c r="E1960" t="s">
        <v>15</v>
      </c>
      <c r="F1960" t="s">
        <v>23</v>
      </c>
      <c r="G1960">
        <v>42</v>
      </c>
      <c r="H1960">
        <v>6</v>
      </c>
      <c r="I1960" s="6">
        <v>0</v>
      </c>
      <c r="J1960">
        <v>1</v>
      </c>
      <c r="K1960">
        <v>0</v>
      </c>
      <c r="L1960">
        <v>0</v>
      </c>
      <c r="M1960">
        <v>14980701</v>
      </c>
      <c r="N1960">
        <v>0</v>
      </c>
      <c r="O1960" t="str" cm="1">
        <f t="array" ref="O1960">_xlfn.IFS(Churn_Modelling[[#This Row],[Balance]]=0,"Tidak ada Saldo",Churn_Modelling[[#This Row],[Balance]]&lt;=5000000,"Saldo Rendah",Churn_Modelling[[#This Row],[Balance]]&lt;=10000000,"Saldo Menengah",Churn_Modelling[[#This Row],[Balance]]&lt;=15000000,"Saldo Tinggi",TRUE,"Saldo Premium")</f>
        <v>Tidak ada Saldo</v>
      </c>
      <c r="P1960" t="str" cm="1">
        <f t="array" ref="P1960">_xlfn.IFS(Churn_Modelling[[#This Row],[CreditScore]]&lt;=500,"Rendah",Churn_Modelling[[#This Row],[CreditScore]]&lt;=600,"Cukup",Churn_Modelling[[#This Row],[CreditScore]]&lt;=700,"Sedang",Churn_Modelling[[#This Row],[CreditScore]]&lt;=800,"Baik",TRUE,"Sangat Baik")</f>
        <v>Sedang</v>
      </c>
    </row>
    <row r="1961" spans="1:16" x14ac:dyDescent="0.35">
      <c r="A1961">
        <v>1960</v>
      </c>
      <c r="B1961">
        <v>15780514</v>
      </c>
      <c r="C1961" t="s">
        <v>139</v>
      </c>
      <c r="D1961">
        <v>707</v>
      </c>
      <c r="E1961" t="s">
        <v>15</v>
      </c>
      <c r="F1961" t="s">
        <v>23</v>
      </c>
      <c r="G1961">
        <v>33</v>
      </c>
      <c r="H1961">
        <v>8</v>
      </c>
      <c r="I1961" s="6">
        <v>13667852</v>
      </c>
      <c r="J1961">
        <v>1</v>
      </c>
      <c r="K1961">
        <v>1</v>
      </c>
      <c r="L1961">
        <v>0</v>
      </c>
      <c r="M1961">
        <v>5429062</v>
      </c>
      <c r="N1961">
        <v>0</v>
      </c>
      <c r="O1961" t="str" cm="1">
        <f t="array" ref="O1961">_xlfn.IFS(Churn_Modelling[[#This Row],[Balance]]=0,"Tidak ada Saldo",Churn_Modelling[[#This Row],[Balance]]&lt;=5000000,"Saldo Rendah",Churn_Modelling[[#This Row],[Balance]]&lt;=10000000,"Saldo Menengah",Churn_Modelling[[#This Row],[Balance]]&lt;=15000000,"Saldo Tinggi",TRUE,"Saldo Premium")</f>
        <v>Saldo Tinggi</v>
      </c>
      <c r="P1961" t="str" cm="1">
        <f t="array" ref="P1961">_xlfn.IFS(Churn_Modelling[[#This Row],[CreditScore]]&lt;=500,"Rendah",Churn_Modelling[[#This Row],[CreditScore]]&lt;=600,"Cukup",Churn_Modelling[[#This Row],[CreditScore]]&lt;=700,"Sedang",Churn_Modelling[[#This Row],[CreditScore]]&lt;=800,"Baik",TRUE,"Sangat Baik")</f>
        <v>Baik</v>
      </c>
    </row>
    <row r="1962" spans="1:16" x14ac:dyDescent="0.35">
      <c r="A1962">
        <v>1961</v>
      </c>
      <c r="B1962">
        <v>15623647</v>
      </c>
      <c r="C1962" t="s">
        <v>40</v>
      </c>
      <c r="D1962">
        <v>655</v>
      </c>
      <c r="E1962" t="s">
        <v>18</v>
      </c>
      <c r="F1962" t="s">
        <v>16</v>
      </c>
      <c r="G1962">
        <v>36</v>
      </c>
      <c r="H1962">
        <v>1</v>
      </c>
      <c r="I1962" s="6">
        <v>13551576</v>
      </c>
      <c r="J1962">
        <v>1</v>
      </c>
      <c r="K1962">
        <v>1</v>
      </c>
      <c r="L1962">
        <v>0</v>
      </c>
      <c r="M1962">
        <v>8601396</v>
      </c>
      <c r="N1962">
        <v>0</v>
      </c>
      <c r="O1962" t="str" cm="1">
        <f t="array" ref="O1962">_xlfn.IFS(Churn_Modelling[[#This Row],[Balance]]=0,"Tidak ada Saldo",Churn_Modelling[[#This Row],[Balance]]&lt;=5000000,"Saldo Rendah",Churn_Modelling[[#This Row],[Balance]]&lt;=10000000,"Saldo Menengah",Churn_Modelling[[#This Row],[Balance]]&lt;=15000000,"Saldo Tinggi",TRUE,"Saldo Premium")</f>
        <v>Saldo Tinggi</v>
      </c>
      <c r="P1962" t="str" cm="1">
        <f t="array" ref="P1962">_xlfn.IFS(Churn_Modelling[[#This Row],[CreditScore]]&lt;=500,"Rendah",Churn_Modelling[[#This Row],[CreditScore]]&lt;=600,"Cukup",Churn_Modelling[[#This Row],[CreditScore]]&lt;=700,"Sedang",Churn_Modelling[[#This Row],[CreditScore]]&lt;=800,"Baik",TRUE,"Sangat Baik")</f>
        <v>Sedang</v>
      </c>
    </row>
    <row r="1963" spans="1:16" x14ac:dyDescent="0.35">
      <c r="A1963">
        <v>1962</v>
      </c>
      <c r="B1963">
        <v>15668472</v>
      </c>
      <c r="C1963" t="s">
        <v>109</v>
      </c>
      <c r="D1963">
        <v>705</v>
      </c>
      <c r="E1963" t="s">
        <v>18</v>
      </c>
      <c r="F1963" t="s">
        <v>16</v>
      </c>
      <c r="G1963">
        <v>24</v>
      </c>
      <c r="H1963">
        <v>5</v>
      </c>
      <c r="I1963" s="6">
        <v>17779983</v>
      </c>
      <c r="J1963">
        <v>2</v>
      </c>
      <c r="K1963">
        <v>0</v>
      </c>
      <c r="L1963">
        <v>0</v>
      </c>
      <c r="M1963">
        <v>7988606</v>
      </c>
      <c r="N1963">
        <v>0</v>
      </c>
      <c r="O1963" t="str" cm="1">
        <f t="array" ref="O1963">_xlfn.IFS(Churn_Modelling[[#This Row],[Balance]]=0,"Tidak ada Saldo",Churn_Modelling[[#This Row],[Balance]]&lt;=5000000,"Saldo Rendah",Churn_Modelling[[#This Row],[Balance]]&lt;=10000000,"Saldo Menengah",Churn_Modelling[[#This Row],[Balance]]&lt;=15000000,"Saldo Tinggi",TRUE,"Saldo Premium")</f>
        <v>Saldo Premium</v>
      </c>
      <c r="P1963" t="str" cm="1">
        <f t="array" ref="P1963">_xlfn.IFS(Churn_Modelling[[#This Row],[CreditScore]]&lt;=500,"Rendah",Churn_Modelling[[#This Row],[CreditScore]]&lt;=600,"Cukup",Churn_Modelling[[#This Row],[CreditScore]]&lt;=700,"Sedang",Churn_Modelling[[#This Row],[CreditScore]]&lt;=800,"Baik",TRUE,"Sangat Baik")</f>
        <v>Baik</v>
      </c>
    </row>
    <row r="1964" spans="1:16" hidden="1" x14ac:dyDescent="0.35">
      <c r="A1964">
        <v>1963</v>
      </c>
      <c r="B1964">
        <v>15692416</v>
      </c>
      <c r="C1964" t="s">
        <v>1195</v>
      </c>
      <c r="D1964">
        <v>358</v>
      </c>
      <c r="E1964" t="s">
        <v>18</v>
      </c>
      <c r="F1964" t="s">
        <v>16</v>
      </c>
      <c r="G1964">
        <v>52</v>
      </c>
      <c r="H1964">
        <v>8</v>
      </c>
      <c r="I1964" s="6">
        <v>14354236</v>
      </c>
      <c r="J1964">
        <v>3</v>
      </c>
      <c r="K1964">
        <v>1</v>
      </c>
      <c r="L1964">
        <v>0</v>
      </c>
      <c r="M1964">
        <v>14195911</v>
      </c>
      <c r="N1964">
        <v>1</v>
      </c>
      <c r="O1964" t="str" cm="1">
        <f t="array" ref="O1964">_xlfn.IFS(Churn_Modelling[[#This Row],[Balance]]=0,"Tidak ada Saldo",Churn_Modelling[[#This Row],[Balance]]&lt;=5000000,"Saldo Rendah",Churn_Modelling[[#This Row],[Balance]]&lt;=10000000,"Saldo Menengah",Churn_Modelling[[#This Row],[Balance]]&lt;=15000000,"Saldo Tinggi",TRUE,"Saldo Premium")</f>
        <v>Saldo Tinggi</v>
      </c>
      <c r="P1964" t="str" cm="1">
        <f t="array" ref="P1964">_xlfn.IFS(Churn_Modelling[[#This Row],[CreditScore]]&lt;=500,"Rendah",Churn_Modelling[[#This Row],[CreditScore]]&lt;=600,"Cukup",Churn_Modelling[[#This Row],[CreditScore]]&lt;=700,"Sedang",Churn_Modelling[[#This Row],[CreditScore]]&lt;=800,"Baik",TRUE,"Sangat Baik")</f>
        <v>Rendah</v>
      </c>
    </row>
    <row r="1965" spans="1:16" x14ac:dyDescent="0.35">
      <c r="A1965">
        <v>1964</v>
      </c>
      <c r="B1965">
        <v>15771139</v>
      </c>
      <c r="C1965" t="s">
        <v>527</v>
      </c>
      <c r="D1965">
        <v>578</v>
      </c>
      <c r="E1965" t="s">
        <v>26</v>
      </c>
      <c r="F1965" t="s">
        <v>23</v>
      </c>
      <c r="G1965">
        <v>34</v>
      </c>
      <c r="H1965">
        <v>8</v>
      </c>
      <c r="I1965" s="6">
        <v>14748723</v>
      </c>
      <c r="J1965">
        <v>2</v>
      </c>
      <c r="K1965">
        <v>1</v>
      </c>
      <c r="L1965">
        <v>0</v>
      </c>
      <c r="M1965">
        <v>6668077</v>
      </c>
      <c r="N1965">
        <v>0</v>
      </c>
      <c r="O1965" t="str" cm="1">
        <f t="array" ref="O1965">_xlfn.IFS(Churn_Modelling[[#This Row],[Balance]]=0,"Tidak ada Saldo",Churn_Modelling[[#This Row],[Balance]]&lt;=5000000,"Saldo Rendah",Churn_Modelling[[#This Row],[Balance]]&lt;=10000000,"Saldo Menengah",Churn_Modelling[[#This Row],[Balance]]&lt;=15000000,"Saldo Tinggi",TRUE,"Saldo Premium")</f>
        <v>Saldo Tinggi</v>
      </c>
      <c r="P1965" t="str" cm="1">
        <f t="array" ref="P1965">_xlfn.IFS(Churn_Modelling[[#This Row],[CreditScore]]&lt;=500,"Rendah",Churn_Modelling[[#This Row],[CreditScore]]&lt;=600,"Cukup",Churn_Modelling[[#This Row],[CreditScore]]&lt;=700,"Sedang",Churn_Modelling[[#This Row],[CreditScore]]&lt;=800,"Baik",TRUE,"Sangat Baik")</f>
        <v>Cukup</v>
      </c>
    </row>
    <row r="1966" spans="1:16" hidden="1" x14ac:dyDescent="0.35">
      <c r="A1966">
        <v>1965</v>
      </c>
      <c r="B1966">
        <v>15738318</v>
      </c>
      <c r="C1966" t="s">
        <v>456</v>
      </c>
      <c r="D1966">
        <v>800</v>
      </c>
      <c r="E1966" t="s">
        <v>15</v>
      </c>
      <c r="F1966" t="s">
        <v>16</v>
      </c>
      <c r="G1966">
        <v>40</v>
      </c>
      <c r="H1966">
        <v>5</v>
      </c>
      <c r="I1966" s="6">
        <v>9776441</v>
      </c>
      <c r="J1966">
        <v>1</v>
      </c>
      <c r="K1966">
        <v>1</v>
      </c>
      <c r="L1966">
        <v>0</v>
      </c>
      <c r="M1966">
        <v>9864015</v>
      </c>
      <c r="N1966">
        <v>1</v>
      </c>
      <c r="O1966" t="str" cm="1">
        <f t="array" ref="O1966">_xlfn.IFS(Churn_Modelling[[#This Row],[Balance]]=0,"Tidak ada Saldo",Churn_Modelling[[#This Row],[Balance]]&lt;=5000000,"Saldo Rendah",Churn_Modelling[[#This Row],[Balance]]&lt;=10000000,"Saldo Menengah",Churn_Modelling[[#This Row],[Balance]]&lt;=15000000,"Saldo Tinggi",TRUE,"Saldo Premium")</f>
        <v>Saldo Menengah</v>
      </c>
      <c r="P1966" t="str" cm="1">
        <f t="array" ref="P1966">_xlfn.IFS(Churn_Modelling[[#This Row],[CreditScore]]&lt;=500,"Rendah",Churn_Modelling[[#This Row],[CreditScore]]&lt;=600,"Cukup",Churn_Modelling[[#This Row],[CreditScore]]&lt;=700,"Sedang",Churn_Modelling[[#This Row],[CreditScore]]&lt;=800,"Baik",TRUE,"Sangat Baik")</f>
        <v>Baik</v>
      </c>
    </row>
    <row r="1967" spans="1:16" hidden="1" x14ac:dyDescent="0.35">
      <c r="A1967">
        <v>1966</v>
      </c>
      <c r="B1967">
        <v>15772243</v>
      </c>
      <c r="C1967" t="s">
        <v>140</v>
      </c>
      <c r="D1967">
        <v>612</v>
      </c>
      <c r="E1967" t="s">
        <v>15</v>
      </c>
      <c r="F1967" t="s">
        <v>16</v>
      </c>
      <c r="G1967">
        <v>33</v>
      </c>
      <c r="H1967">
        <v>9</v>
      </c>
      <c r="I1967" s="6">
        <v>0</v>
      </c>
      <c r="J1967">
        <v>1</v>
      </c>
      <c r="K1967">
        <v>0</v>
      </c>
      <c r="L1967">
        <v>0</v>
      </c>
      <c r="M1967">
        <v>1427975</v>
      </c>
      <c r="N1967">
        <v>1</v>
      </c>
      <c r="O1967" t="str" cm="1">
        <f t="array" ref="O1967">_xlfn.IFS(Churn_Modelling[[#This Row],[Balance]]=0,"Tidak ada Saldo",Churn_Modelling[[#This Row],[Balance]]&lt;=5000000,"Saldo Rendah",Churn_Modelling[[#This Row],[Balance]]&lt;=10000000,"Saldo Menengah",Churn_Modelling[[#This Row],[Balance]]&lt;=15000000,"Saldo Tinggi",TRUE,"Saldo Premium")</f>
        <v>Tidak ada Saldo</v>
      </c>
      <c r="P1967" t="str" cm="1">
        <f t="array" ref="P1967">_xlfn.IFS(Churn_Modelling[[#This Row],[CreditScore]]&lt;=500,"Rendah",Churn_Modelling[[#This Row],[CreditScore]]&lt;=600,"Cukup",Churn_Modelling[[#This Row],[CreditScore]]&lt;=700,"Sedang",Churn_Modelling[[#This Row],[CreditScore]]&lt;=800,"Baik",TRUE,"Sangat Baik")</f>
        <v>Sedang</v>
      </c>
    </row>
    <row r="1968" spans="1:16" x14ac:dyDescent="0.35">
      <c r="A1968">
        <v>1967</v>
      </c>
      <c r="B1968">
        <v>15638463</v>
      </c>
      <c r="C1968" t="s">
        <v>611</v>
      </c>
      <c r="D1968">
        <v>681</v>
      </c>
      <c r="E1968" t="s">
        <v>26</v>
      </c>
      <c r="F1968" t="s">
        <v>16</v>
      </c>
      <c r="G1968">
        <v>48</v>
      </c>
      <c r="H1968">
        <v>8</v>
      </c>
      <c r="I1968" s="6">
        <v>13948018</v>
      </c>
      <c r="J1968">
        <v>1</v>
      </c>
      <c r="K1968">
        <v>1</v>
      </c>
      <c r="L1968">
        <v>1</v>
      </c>
      <c r="M1968">
        <v>16358167</v>
      </c>
      <c r="N1968">
        <v>0</v>
      </c>
      <c r="O1968" t="str" cm="1">
        <f t="array" ref="O1968">_xlfn.IFS(Churn_Modelling[[#This Row],[Balance]]=0,"Tidak ada Saldo",Churn_Modelling[[#This Row],[Balance]]&lt;=5000000,"Saldo Rendah",Churn_Modelling[[#This Row],[Balance]]&lt;=10000000,"Saldo Menengah",Churn_Modelling[[#This Row],[Balance]]&lt;=15000000,"Saldo Tinggi",TRUE,"Saldo Premium")</f>
        <v>Saldo Tinggi</v>
      </c>
      <c r="P1968" t="str" cm="1">
        <f t="array" ref="P1968">_xlfn.IFS(Churn_Modelling[[#This Row],[CreditScore]]&lt;=500,"Rendah",Churn_Modelling[[#This Row],[CreditScore]]&lt;=600,"Cukup",Churn_Modelling[[#This Row],[CreditScore]]&lt;=700,"Sedang",Churn_Modelling[[#This Row],[CreditScore]]&lt;=800,"Baik",TRUE,"Sangat Baik")</f>
        <v>Sedang</v>
      </c>
    </row>
    <row r="1969" spans="1:16" x14ac:dyDescent="0.35">
      <c r="A1969">
        <v>1968</v>
      </c>
      <c r="B1969">
        <v>15598088</v>
      </c>
      <c r="C1969" t="s">
        <v>653</v>
      </c>
      <c r="D1969">
        <v>559</v>
      </c>
      <c r="E1969" t="s">
        <v>18</v>
      </c>
      <c r="F1969" t="s">
        <v>23</v>
      </c>
      <c r="G1969">
        <v>25</v>
      </c>
      <c r="H1969">
        <v>5</v>
      </c>
      <c r="I1969" s="6">
        <v>0</v>
      </c>
      <c r="J1969">
        <v>2</v>
      </c>
      <c r="K1969">
        <v>1</v>
      </c>
      <c r="L1969">
        <v>1</v>
      </c>
      <c r="M1969">
        <v>16322122</v>
      </c>
      <c r="N1969">
        <v>0</v>
      </c>
      <c r="O1969" t="str" cm="1">
        <f t="array" ref="O1969">_xlfn.IFS(Churn_Modelling[[#This Row],[Balance]]=0,"Tidak ada Saldo",Churn_Modelling[[#This Row],[Balance]]&lt;=5000000,"Saldo Rendah",Churn_Modelling[[#This Row],[Balance]]&lt;=10000000,"Saldo Menengah",Churn_Modelling[[#This Row],[Balance]]&lt;=15000000,"Saldo Tinggi",TRUE,"Saldo Premium")</f>
        <v>Tidak ada Saldo</v>
      </c>
      <c r="P1969" t="str" cm="1">
        <f t="array" ref="P1969">_xlfn.IFS(Churn_Modelling[[#This Row],[CreditScore]]&lt;=500,"Rendah",Churn_Modelling[[#This Row],[CreditScore]]&lt;=600,"Cukup",Churn_Modelling[[#This Row],[CreditScore]]&lt;=700,"Sedang",Churn_Modelling[[#This Row],[CreditScore]]&lt;=800,"Baik",TRUE,"Sangat Baik")</f>
        <v>Cukup</v>
      </c>
    </row>
    <row r="1970" spans="1:16" x14ac:dyDescent="0.35">
      <c r="A1970">
        <v>1969</v>
      </c>
      <c r="B1970">
        <v>15693468</v>
      </c>
      <c r="C1970" t="s">
        <v>332</v>
      </c>
      <c r="D1970">
        <v>488</v>
      </c>
      <c r="E1970" t="s">
        <v>18</v>
      </c>
      <c r="F1970" t="s">
        <v>16</v>
      </c>
      <c r="G1970">
        <v>39</v>
      </c>
      <c r="H1970">
        <v>9</v>
      </c>
      <c r="I1970" s="6">
        <v>14055346</v>
      </c>
      <c r="J1970">
        <v>1</v>
      </c>
      <c r="K1970">
        <v>0</v>
      </c>
      <c r="L1970">
        <v>0</v>
      </c>
      <c r="M1970">
        <v>1244044</v>
      </c>
      <c r="N1970">
        <v>0</v>
      </c>
      <c r="O1970" t="str" cm="1">
        <f t="array" ref="O1970">_xlfn.IFS(Churn_Modelling[[#This Row],[Balance]]=0,"Tidak ada Saldo",Churn_Modelling[[#This Row],[Balance]]&lt;=5000000,"Saldo Rendah",Churn_Modelling[[#This Row],[Balance]]&lt;=10000000,"Saldo Menengah",Churn_Modelling[[#This Row],[Balance]]&lt;=15000000,"Saldo Tinggi",TRUE,"Saldo Premium")</f>
        <v>Saldo Tinggi</v>
      </c>
      <c r="P1970" t="str" cm="1">
        <f t="array" ref="P1970">_xlfn.IFS(Churn_Modelling[[#This Row],[CreditScore]]&lt;=500,"Rendah",Churn_Modelling[[#This Row],[CreditScore]]&lt;=600,"Cukup",Churn_Modelling[[#This Row],[CreditScore]]&lt;=700,"Sedang",Churn_Modelling[[#This Row],[CreditScore]]&lt;=800,"Baik",TRUE,"Sangat Baik")</f>
        <v>Rendah</v>
      </c>
    </row>
    <row r="1971" spans="1:16" x14ac:dyDescent="0.35">
      <c r="A1971">
        <v>1970</v>
      </c>
      <c r="B1971">
        <v>15671930</v>
      </c>
      <c r="C1971" t="s">
        <v>28</v>
      </c>
      <c r="D1971">
        <v>717</v>
      </c>
      <c r="E1971" t="s">
        <v>15</v>
      </c>
      <c r="F1971" t="s">
        <v>16</v>
      </c>
      <c r="G1971">
        <v>36</v>
      </c>
      <c r="H1971">
        <v>5</v>
      </c>
      <c r="I1971" s="6">
        <v>0</v>
      </c>
      <c r="J1971">
        <v>2</v>
      </c>
      <c r="K1971">
        <v>1</v>
      </c>
      <c r="L1971">
        <v>1</v>
      </c>
      <c r="M1971">
        <v>1455516</v>
      </c>
      <c r="N1971">
        <v>0</v>
      </c>
      <c r="O1971" t="str" cm="1">
        <f t="array" ref="O1971">_xlfn.IFS(Churn_Modelling[[#This Row],[Balance]]=0,"Tidak ada Saldo",Churn_Modelling[[#This Row],[Balance]]&lt;=5000000,"Saldo Rendah",Churn_Modelling[[#This Row],[Balance]]&lt;=10000000,"Saldo Menengah",Churn_Modelling[[#This Row],[Balance]]&lt;=15000000,"Saldo Tinggi",TRUE,"Saldo Premium")</f>
        <v>Tidak ada Saldo</v>
      </c>
      <c r="P1971" t="str" cm="1">
        <f t="array" ref="P1971">_xlfn.IFS(Churn_Modelling[[#This Row],[CreditScore]]&lt;=500,"Rendah",Churn_Modelling[[#This Row],[CreditScore]]&lt;=600,"Cukup",Churn_Modelling[[#This Row],[CreditScore]]&lt;=700,"Sedang",Churn_Modelling[[#This Row],[CreditScore]]&lt;=800,"Baik",TRUE,"Sangat Baik")</f>
        <v>Baik</v>
      </c>
    </row>
    <row r="1972" spans="1:16" x14ac:dyDescent="0.35">
      <c r="A1972">
        <v>1971</v>
      </c>
      <c r="B1972">
        <v>15762268</v>
      </c>
      <c r="C1972" t="s">
        <v>848</v>
      </c>
      <c r="D1972">
        <v>666</v>
      </c>
      <c r="E1972" t="s">
        <v>15</v>
      </c>
      <c r="F1972" t="s">
        <v>16</v>
      </c>
      <c r="G1972">
        <v>41</v>
      </c>
      <c r="H1972">
        <v>10</v>
      </c>
      <c r="I1972" s="6">
        <v>14116208</v>
      </c>
      <c r="J1972">
        <v>1</v>
      </c>
      <c r="K1972">
        <v>1</v>
      </c>
      <c r="L1972">
        <v>0</v>
      </c>
      <c r="M1972">
        <v>5090848</v>
      </c>
      <c r="N1972">
        <v>0</v>
      </c>
      <c r="O1972" t="str" cm="1">
        <f t="array" ref="O1972">_xlfn.IFS(Churn_Modelling[[#This Row],[Balance]]=0,"Tidak ada Saldo",Churn_Modelling[[#This Row],[Balance]]&lt;=5000000,"Saldo Rendah",Churn_Modelling[[#This Row],[Balance]]&lt;=10000000,"Saldo Menengah",Churn_Modelling[[#This Row],[Balance]]&lt;=15000000,"Saldo Tinggi",TRUE,"Saldo Premium")</f>
        <v>Saldo Tinggi</v>
      </c>
      <c r="P1972" t="str" cm="1">
        <f t="array" ref="P1972">_xlfn.IFS(Churn_Modelling[[#This Row],[CreditScore]]&lt;=500,"Rendah",Churn_Modelling[[#This Row],[CreditScore]]&lt;=600,"Cukup",Churn_Modelling[[#This Row],[CreditScore]]&lt;=700,"Sedang",Churn_Modelling[[#This Row],[CreditScore]]&lt;=800,"Baik",TRUE,"Sangat Baik")</f>
        <v>Sedang</v>
      </c>
    </row>
    <row r="1973" spans="1:16" x14ac:dyDescent="0.35">
      <c r="A1973">
        <v>1972</v>
      </c>
      <c r="B1973">
        <v>15780954</v>
      </c>
      <c r="C1973" t="s">
        <v>1196</v>
      </c>
      <c r="D1973">
        <v>582</v>
      </c>
      <c r="E1973" t="s">
        <v>18</v>
      </c>
      <c r="F1973" t="s">
        <v>23</v>
      </c>
      <c r="G1973">
        <v>26</v>
      </c>
      <c r="H1973">
        <v>4</v>
      </c>
      <c r="I1973" s="6">
        <v>6584836</v>
      </c>
      <c r="J1973">
        <v>2</v>
      </c>
      <c r="K1973">
        <v>1</v>
      </c>
      <c r="L1973">
        <v>0</v>
      </c>
      <c r="M1973">
        <v>3014921</v>
      </c>
      <c r="N1973">
        <v>0</v>
      </c>
      <c r="O1973" t="str" cm="1">
        <f t="array" ref="O1973">_xlfn.IFS(Churn_Modelling[[#This Row],[Balance]]=0,"Tidak ada Saldo",Churn_Modelling[[#This Row],[Balance]]&lt;=5000000,"Saldo Rendah",Churn_Modelling[[#This Row],[Balance]]&lt;=10000000,"Saldo Menengah",Churn_Modelling[[#This Row],[Balance]]&lt;=15000000,"Saldo Tinggi",TRUE,"Saldo Premium")</f>
        <v>Saldo Menengah</v>
      </c>
      <c r="P1973" t="str" cm="1">
        <f t="array" ref="P1973">_xlfn.IFS(Churn_Modelling[[#This Row],[CreditScore]]&lt;=500,"Rendah",Churn_Modelling[[#This Row],[CreditScore]]&lt;=600,"Cukup",Churn_Modelling[[#This Row],[CreditScore]]&lt;=700,"Sedang",Churn_Modelling[[#This Row],[CreditScore]]&lt;=800,"Baik",TRUE,"Sangat Baik")</f>
        <v>Cukup</v>
      </c>
    </row>
    <row r="1974" spans="1:16" x14ac:dyDescent="0.35">
      <c r="A1974">
        <v>1973</v>
      </c>
      <c r="B1974">
        <v>15700174</v>
      </c>
      <c r="C1974" t="s">
        <v>490</v>
      </c>
      <c r="D1974">
        <v>733</v>
      </c>
      <c r="E1974" t="s">
        <v>18</v>
      </c>
      <c r="F1974" t="s">
        <v>16</v>
      </c>
      <c r="G1974">
        <v>30</v>
      </c>
      <c r="H1974">
        <v>0</v>
      </c>
      <c r="I1974" s="6">
        <v>8331928</v>
      </c>
      <c r="J1974">
        <v>1</v>
      </c>
      <c r="K1974">
        <v>0</v>
      </c>
      <c r="L1974">
        <v>0</v>
      </c>
      <c r="M1974">
        <v>577692</v>
      </c>
      <c r="N1974">
        <v>0</v>
      </c>
      <c r="O1974" t="str" cm="1">
        <f t="array" ref="O1974">_xlfn.IFS(Churn_Modelling[[#This Row],[Balance]]=0,"Tidak ada Saldo",Churn_Modelling[[#This Row],[Balance]]&lt;=5000000,"Saldo Rendah",Churn_Modelling[[#This Row],[Balance]]&lt;=10000000,"Saldo Menengah",Churn_Modelling[[#This Row],[Balance]]&lt;=15000000,"Saldo Tinggi",TRUE,"Saldo Premium")</f>
        <v>Saldo Menengah</v>
      </c>
      <c r="P1974" t="str" cm="1">
        <f t="array" ref="P1974">_xlfn.IFS(Churn_Modelling[[#This Row],[CreditScore]]&lt;=500,"Rendah",Churn_Modelling[[#This Row],[CreditScore]]&lt;=600,"Cukup",Churn_Modelling[[#This Row],[CreditScore]]&lt;=700,"Sedang",Churn_Modelling[[#This Row],[CreditScore]]&lt;=800,"Baik",TRUE,"Sangat Baik")</f>
        <v>Baik</v>
      </c>
    </row>
    <row r="1975" spans="1:16" x14ac:dyDescent="0.35">
      <c r="A1975">
        <v>1974</v>
      </c>
      <c r="B1975">
        <v>15635728</v>
      </c>
      <c r="C1975" t="s">
        <v>560</v>
      </c>
      <c r="D1975">
        <v>693</v>
      </c>
      <c r="E1975" t="s">
        <v>15</v>
      </c>
      <c r="F1975" t="s">
        <v>23</v>
      </c>
      <c r="G1975">
        <v>41</v>
      </c>
      <c r="H1975">
        <v>4</v>
      </c>
      <c r="I1975" s="6">
        <v>0</v>
      </c>
      <c r="J1975">
        <v>2</v>
      </c>
      <c r="K1975">
        <v>0</v>
      </c>
      <c r="L1975">
        <v>0</v>
      </c>
      <c r="M1975">
        <v>15638147</v>
      </c>
      <c r="N1975">
        <v>0</v>
      </c>
      <c r="O1975" t="str" cm="1">
        <f t="array" ref="O1975">_xlfn.IFS(Churn_Modelling[[#This Row],[Balance]]=0,"Tidak ada Saldo",Churn_Modelling[[#This Row],[Balance]]&lt;=5000000,"Saldo Rendah",Churn_Modelling[[#This Row],[Balance]]&lt;=10000000,"Saldo Menengah",Churn_Modelling[[#This Row],[Balance]]&lt;=15000000,"Saldo Tinggi",TRUE,"Saldo Premium")</f>
        <v>Tidak ada Saldo</v>
      </c>
      <c r="P1975" t="str" cm="1">
        <f t="array" ref="P1975">_xlfn.IFS(Churn_Modelling[[#This Row],[CreditScore]]&lt;=500,"Rendah",Churn_Modelling[[#This Row],[CreditScore]]&lt;=600,"Cukup",Churn_Modelling[[#This Row],[CreditScore]]&lt;=700,"Sedang",Churn_Modelling[[#This Row],[CreditScore]]&lt;=800,"Baik",TRUE,"Sangat Baik")</f>
        <v>Sedang</v>
      </c>
    </row>
    <row r="1976" spans="1:16" x14ac:dyDescent="0.35">
      <c r="A1976">
        <v>1975</v>
      </c>
      <c r="B1976">
        <v>15679283</v>
      </c>
      <c r="C1976" t="s">
        <v>72</v>
      </c>
      <c r="D1976">
        <v>694</v>
      </c>
      <c r="E1976" t="s">
        <v>15</v>
      </c>
      <c r="F1976" t="s">
        <v>16</v>
      </c>
      <c r="G1976">
        <v>33</v>
      </c>
      <c r="H1976">
        <v>4</v>
      </c>
      <c r="I1976" s="6">
        <v>12973164</v>
      </c>
      <c r="J1976">
        <v>2</v>
      </c>
      <c r="K1976">
        <v>1</v>
      </c>
      <c r="L1976">
        <v>0</v>
      </c>
      <c r="M1976">
        <v>17812386</v>
      </c>
      <c r="N1976">
        <v>0</v>
      </c>
      <c r="O1976" t="str" cm="1">
        <f t="array" ref="O1976">_xlfn.IFS(Churn_Modelling[[#This Row],[Balance]]=0,"Tidak ada Saldo",Churn_Modelling[[#This Row],[Balance]]&lt;=5000000,"Saldo Rendah",Churn_Modelling[[#This Row],[Balance]]&lt;=10000000,"Saldo Menengah",Churn_Modelling[[#This Row],[Balance]]&lt;=15000000,"Saldo Tinggi",TRUE,"Saldo Premium")</f>
        <v>Saldo Tinggi</v>
      </c>
      <c r="P1976" t="str" cm="1">
        <f t="array" ref="P1976">_xlfn.IFS(Churn_Modelling[[#This Row],[CreditScore]]&lt;=500,"Rendah",Churn_Modelling[[#This Row],[CreditScore]]&lt;=600,"Cukup",Churn_Modelling[[#This Row],[CreditScore]]&lt;=700,"Sedang",Churn_Modelling[[#This Row],[CreditScore]]&lt;=800,"Baik",TRUE,"Sangat Baik")</f>
        <v>Sedang</v>
      </c>
    </row>
    <row r="1977" spans="1:16" x14ac:dyDescent="0.35">
      <c r="A1977">
        <v>1976</v>
      </c>
      <c r="B1977">
        <v>15591386</v>
      </c>
      <c r="C1977" t="s">
        <v>1197</v>
      </c>
      <c r="D1977">
        <v>622</v>
      </c>
      <c r="E1977" t="s">
        <v>15</v>
      </c>
      <c r="F1977" t="s">
        <v>16</v>
      </c>
      <c r="G1977">
        <v>35</v>
      </c>
      <c r="H1977">
        <v>5</v>
      </c>
      <c r="I1977" s="6">
        <v>0</v>
      </c>
      <c r="J1977">
        <v>2</v>
      </c>
      <c r="K1977">
        <v>1</v>
      </c>
      <c r="L1977">
        <v>0</v>
      </c>
      <c r="M1977">
        <v>511128</v>
      </c>
      <c r="N1977">
        <v>0</v>
      </c>
      <c r="O1977" t="str" cm="1">
        <f t="array" ref="O1977">_xlfn.IFS(Churn_Modelling[[#This Row],[Balance]]=0,"Tidak ada Saldo",Churn_Modelling[[#This Row],[Balance]]&lt;=5000000,"Saldo Rendah",Churn_Modelling[[#This Row],[Balance]]&lt;=10000000,"Saldo Menengah",Churn_Modelling[[#This Row],[Balance]]&lt;=15000000,"Saldo Tinggi",TRUE,"Saldo Premium")</f>
        <v>Tidak ada Saldo</v>
      </c>
      <c r="P1977" t="str" cm="1">
        <f t="array" ref="P1977">_xlfn.IFS(Churn_Modelling[[#This Row],[CreditScore]]&lt;=500,"Rendah",Churn_Modelling[[#This Row],[CreditScore]]&lt;=600,"Cukup",Churn_Modelling[[#This Row],[CreditScore]]&lt;=700,"Sedang",Churn_Modelling[[#This Row],[CreditScore]]&lt;=800,"Baik",TRUE,"Sangat Baik")</f>
        <v>Sedang</v>
      </c>
    </row>
    <row r="1978" spans="1:16" x14ac:dyDescent="0.35">
      <c r="A1978">
        <v>1977</v>
      </c>
      <c r="B1978">
        <v>15694192</v>
      </c>
      <c r="C1978" t="s">
        <v>496</v>
      </c>
      <c r="D1978">
        <v>598</v>
      </c>
      <c r="E1978" t="s">
        <v>18</v>
      </c>
      <c r="F1978" t="s">
        <v>16</v>
      </c>
      <c r="G1978">
        <v>38</v>
      </c>
      <c r="H1978">
        <v>6</v>
      </c>
      <c r="I1978" s="6">
        <v>0</v>
      </c>
      <c r="J1978">
        <v>2</v>
      </c>
      <c r="K1978">
        <v>0</v>
      </c>
      <c r="L1978">
        <v>0</v>
      </c>
      <c r="M1978">
        <v>17378338</v>
      </c>
      <c r="N1978">
        <v>0</v>
      </c>
      <c r="O1978" t="str" cm="1">
        <f t="array" ref="O1978">_xlfn.IFS(Churn_Modelling[[#This Row],[Balance]]=0,"Tidak ada Saldo",Churn_Modelling[[#This Row],[Balance]]&lt;=5000000,"Saldo Rendah",Churn_Modelling[[#This Row],[Balance]]&lt;=10000000,"Saldo Menengah",Churn_Modelling[[#This Row],[Balance]]&lt;=15000000,"Saldo Tinggi",TRUE,"Saldo Premium")</f>
        <v>Tidak ada Saldo</v>
      </c>
      <c r="P1978" t="str" cm="1">
        <f t="array" ref="P1978">_xlfn.IFS(Churn_Modelling[[#This Row],[CreditScore]]&lt;=500,"Rendah",Churn_Modelling[[#This Row],[CreditScore]]&lt;=600,"Cukup",Churn_Modelling[[#This Row],[CreditScore]]&lt;=700,"Sedang",Churn_Modelling[[#This Row],[CreditScore]]&lt;=800,"Baik",TRUE,"Sangat Baik")</f>
        <v>Cukup</v>
      </c>
    </row>
    <row r="1979" spans="1:16" hidden="1" x14ac:dyDescent="0.35">
      <c r="A1979">
        <v>1978</v>
      </c>
      <c r="B1979">
        <v>15585901</v>
      </c>
      <c r="C1979" t="s">
        <v>287</v>
      </c>
      <c r="D1979">
        <v>717</v>
      </c>
      <c r="E1979" t="s">
        <v>18</v>
      </c>
      <c r="F1979" t="s">
        <v>23</v>
      </c>
      <c r="G1979">
        <v>35</v>
      </c>
      <c r="H1979">
        <v>1</v>
      </c>
      <c r="I1979" s="6">
        <v>0</v>
      </c>
      <c r="J1979">
        <v>3</v>
      </c>
      <c r="K1979">
        <v>0</v>
      </c>
      <c r="L1979">
        <v>0</v>
      </c>
      <c r="M1979">
        <v>17477014</v>
      </c>
      <c r="N1979">
        <v>1</v>
      </c>
      <c r="O1979" t="str" cm="1">
        <f t="array" ref="O1979">_xlfn.IFS(Churn_Modelling[[#This Row],[Balance]]=0,"Tidak ada Saldo",Churn_Modelling[[#This Row],[Balance]]&lt;=5000000,"Saldo Rendah",Churn_Modelling[[#This Row],[Balance]]&lt;=10000000,"Saldo Menengah",Churn_Modelling[[#This Row],[Balance]]&lt;=15000000,"Saldo Tinggi",TRUE,"Saldo Premium")</f>
        <v>Tidak ada Saldo</v>
      </c>
      <c r="P1979" t="str" cm="1">
        <f t="array" ref="P1979">_xlfn.IFS(Churn_Modelling[[#This Row],[CreditScore]]&lt;=500,"Rendah",Churn_Modelling[[#This Row],[CreditScore]]&lt;=600,"Cukup",Churn_Modelling[[#This Row],[CreditScore]]&lt;=700,"Sedang",Churn_Modelling[[#This Row],[CreditScore]]&lt;=800,"Baik",TRUE,"Sangat Baik")</f>
        <v>Baik</v>
      </c>
    </row>
    <row r="1980" spans="1:16" x14ac:dyDescent="0.35">
      <c r="A1980">
        <v>1979</v>
      </c>
      <c r="B1980">
        <v>15792329</v>
      </c>
      <c r="C1980" t="s">
        <v>543</v>
      </c>
      <c r="D1980">
        <v>494</v>
      </c>
      <c r="E1980" t="s">
        <v>26</v>
      </c>
      <c r="F1980" t="s">
        <v>23</v>
      </c>
      <c r="G1980">
        <v>37</v>
      </c>
      <c r="H1980">
        <v>5</v>
      </c>
      <c r="I1980" s="6">
        <v>10710633</v>
      </c>
      <c r="J1980">
        <v>2</v>
      </c>
      <c r="K1980">
        <v>1</v>
      </c>
      <c r="L1980">
        <v>0</v>
      </c>
      <c r="M1980">
        <v>17206309</v>
      </c>
      <c r="N1980">
        <v>0</v>
      </c>
      <c r="O1980" t="str" cm="1">
        <f t="array" ref="O1980">_xlfn.IFS(Churn_Modelling[[#This Row],[Balance]]=0,"Tidak ada Saldo",Churn_Modelling[[#This Row],[Balance]]&lt;=5000000,"Saldo Rendah",Churn_Modelling[[#This Row],[Balance]]&lt;=10000000,"Saldo Menengah",Churn_Modelling[[#This Row],[Balance]]&lt;=15000000,"Saldo Tinggi",TRUE,"Saldo Premium")</f>
        <v>Saldo Tinggi</v>
      </c>
      <c r="P1980" t="str" cm="1">
        <f t="array" ref="P1980">_xlfn.IFS(Churn_Modelling[[#This Row],[CreditScore]]&lt;=500,"Rendah",Churn_Modelling[[#This Row],[CreditScore]]&lt;=600,"Cukup",Churn_Modelling[[#This Row],[CreditScore]]&lt;=700,"Sedang",Churn_Modelling[[#This Row],[CreditScore]]&lt;=800,"Baik",TRUE,"Sangat Baik")</f>
        <v>Rendah</v>
      </c>
    </row>
    <row r="1981" spans="1:16" x14ac:dyDescent="0.35">
      <c r="A1981">
        <v>1980</v>
      </c>
      <c r="B1981">
        <v>15635597</v>
      </c>
      <c r="C1981" t="s">
        <v>639</v>
      </c>
      <c r="D1981">
        <v>644</v>
      </c>
      <c r="E1981" t="s">
        <v>15</v>
      </c>
      <c r="F1981" t="s">
        <v>23</v>
      </c>
      <c r="G1981">
        <v>33</v>
      </c>
      <c r="H1981">
        <v>8</v>
      </c>
      <c r="I1981" s="6">
        <v>0</v>
      </c>
      <c r="J1981">
        <v>2</v>
      </c>
      <c r="K1981">
        <v>1</v>
      </c>
      <c r="L1981">
        <v>1</v>
      </c>
      <c r="M1981">
        <v>15529417</v>
      </c>
      <c r="N1981">
        <v>0</v>
      </c>
      <c r="O1981" t="str" cm="1">
        <f t="array" ref="O1981">_xlfn.IFS(Churn_Modelling[[#This Row],[Balance]]=0,"Tidak ada Saldo",Churn_Modelling[[#This Row],[Balance]]&lt;=5000000,"Saldo Rendah",Churn_Modelling[[#This Row],[Balance]]&lt;=10000000,"Saldo Menengah",Churn_Modelling[[#This Row],[Balance]]&lt;=15000000,"Saldo Tinggi",TRUE,"Saldo Premium")</f>
        <v>Tidak ada Saldo</v>
      </c>
      <c r="P1981" t="str" cm="1">
        <f t="array" ref="P1981">_xlfn.IFS(Churn_Modelling[[#This Row],[CreditScore]]&lt;=500,"Rendah",Churn_Modelling[[#This Row],[CreditScore]]&lt;=600,"Cukup",Churn_Modelling[[#This Row],[CreditScore]]&lt;=700,"Sedang",Churn_Modelling[[#This Row],[CreditScore]]&lt;=800,"Baik",TRUE,"Sangat Baik")</f>
        <v>Sedang</v>
      </c>
    </row>
    <row r="1982" spans="1:16" x14ac:dyDescent="0.35">
      <c r="A1982">
        <v>1981</v>
      </c>
      <c r="B1982">
        <v>15775880</v>
      </c>
      <c r="C1982" t="s">
        <v>1198</v>
      </c>
      <c r="D1982">
        <v>554</v>
      </c>
      <c r="E1982" t="s">
        <v>15</v>
      </c>
      <c r="F1982" t="s">
        <v>16</v>
      </c>
      <c r="G1982">
        <v>30</v>
      </c>
      <c r="H1982">
        <v>9</v>
      </c>
      <c r="I1982" s="6">
        <v>0</v>
      </c>
      <c r="J1982">
        <v>2</v>
      </c>
      <c r="K1982">
        <v>1</v>
      </c>
      <c r="L1982">
        <v>1</v>
      </c>
      <c r="M1982">
        <v>403203</v>
      </c>
      <c r="N1982">
        <v>0</v>
      </c>
      <c r="O1982" t="str" cm="1">
        <f t="array" ref="O1982">_xlfn.IFS(Churn_Modelling[[#This Row],[Balance]]=0,"Tidak ada Saldo",Churn_Modelling[[#This Row],[Balance]]&lt;=5000000,"Saldo Rendah",Churn_Modelling[[#This Row],[Balance]]&lt;=10000000,"Saldo Menengah",Churn_Modelling[[#This Row],[Balance]]&lt;=15000000,"Saldo Tinggi",TRUE,"Saldo Premium")</f>
        <v>Tidak ada Saldo</v>
      </c>
      <c r="P1982" t="str" cm="1">
        <f t="array" ref="P1982">_xlfn.IFS(Churn_Modelling[[#This Row],[CreditScore]]&lt;=500,"Rendah",Churn_Modelling[[#This Row],[CreditScore]]&lt;=600,"Cukup",Churn_Modelling[[#This Row],[CreditScore]]&lt;=700,"Sedang",Churn_Modelling[[#This Row],[CreditScore]]&lt;=800,"Baik",TRUE,"Sangat Baik")</f>
        <v>Cukup</v>
      </c>
    </row>
    <row r="1983" spans="1:16" x14ac:dyDescent="0.35">
      <c r="A1983">
        <v>1982</v>
      </c>
      <c r="B1983">
        <v>15630913</v>
      </c>
      <c r="C1983" t="s">
        <v>1199</v>
      </c>
      <c r="D1983">
        <v>476</v>
      </c>
      <c r="E1983" t="s">
        <v>18</v>
      </c>
      <c r="F1983" t="s">
        <v>16</v>
      </c>
      <c r="G1983">
        <v>69</v>
      </c>
      <c r="H1983">
        <v>1</v>
      </c>
      <c r="I1983" s="6">
        <v>10530373</v>
      </c>
      <c r="J1983">
        <v>1</v>
      </c>
      <c r="K1983">
        <v>0</v>
      </c>
      <c r="L1983">
        <v>1</v>
      </c>
      <c r="M1983">
        <v>13426034</v>
      </c>
      <c r="N1983">
        <v>0</v>
      </c>
      <c r="O1983" t="str" cm="1">
        <f t="array" ref="O1983">_xlfn.IFS(Churn_Modelling[[#This Row],[Balance]]=0,"Tidak ada Saldo",Churn_Modelling[[#This Row],[Balance]]&lt;=5000000,"Saldo Rendah",Churn_Modelling[[#This Row],[Balance]]&lt;=10000000,"Saldo Menengah",Churn_Modelling[[#This Row],[Balance]]&lt;=15000000,"Saldo Tinggi",TRUE,"Saldo Premium")</f>
        <v>Saldo Tinggi</v>
      </c>
      <c r="P1983" t="str" cm="1">
        <f t="array" ref="P1983">_xlfn.IFS(Churn_Modelling[[#This Row],[CreditScore]]&lt;=500,"Rendah",Churn_Modelling[[#This Row],[CreditScore]]&lt;=600,"Cukup",Churn_Modelling[[#This Row],[CreditScore]]&lt;=700,"Sedang",Churn_Modelling[[#This Row],[CreditScore]]&lt;=800,"Baik",TRUE,"Sangat Baik")</f>
        <v>Rendah</v>
      </c>
    </row>
    <row r="1984" spans="1:16" x14ac:dyDescent="0.35">
      <c r="A1984">
        <v>1983</v>
      </c>
      <c r="B1984">
        <v>15756680</v>
      </c>
      <c r="C1984" t="s">
        <v>1200</v>
      </c>
      <c r="D1984">
        <v>667</v>
      </c>
      <c r="E1984" t="s">
        <v>15</v>
      </c>
      <c r="F1984" t="s">
        <v>23</v>
      </c>
      <c r="G1984">
        <v>28</v>
      </c>
      <c r="H1984">
        <v>6</v>
      </c>
      <c r="I1984" s="6">
        <v>1657981</v>
      </c>
      <c r="J1984">
        <v>1</v>
      </c>
      <c r="K1984">
        <v>1</v>
      </c>
      <c r="L1984">
        <v>0</v>
      </c>
      <c r="M1984">
        <v>1470909</v>
      </c>
      <c r="N1984">
        <v>0</v>
      </c>
      <c r="O1984" t="str" cm="1">
        <f t="array" ref="O1984">_xlfn.IFS(Churn_Modelling[[#This Row],[Balance]]=0,"Tidak ada Saldo",Churn_Modelling[[#This Row],[Balance]]&lt;=5000000,"Saldo Rendah",Churn_Modelling[[#This Row],[Balance]]&lt;=10000000,"Saldo Menengah",Churn_Modelling[[#This Row],[Balance]]&lt;=15000000,"Saldo Tinggi",TRUE,"Saldo Premium")</f>
        <v>Saldo Rendah</v>
      </c>
      <c r="P1984" t="str" cm="1">
        <f t="array" ref="P1984">_xlfn.IFS(Churn_Modelling[[#This Row],[CreditScore]]&lt;=500,"Rendah",Churn_Modelling[[#This Row],[CreditScore]]&lt;=600,"Cukup",Churn_Modelling[[#This Row],[CreditScore]]&lt;=700,"Sedang",Churn_Modelling[[#This Row],[CreditScore]]&lt;=800,"Baik",TRUE,"Sangat Baik")</f>
        <v>Sedang</v>
      </c>
    </row>
    <row r="1985" spans="1:16" x14ac:dyDescent="0.35">
      <c r="A1985">
        <v>1984</v>
      </c>
      <c r="B1985">
        <v>15587913</v>
      </c>
      <c r="C1985" t="s">
        <v>747</v>
      </c>
      <c r="D1985">
        <v>748</v>
      </c>
      <c r="E1985" t="s">
        <v>18</v>
      </c>
      <c r="F1985" t="s">
        <v>16</v>
      </c>
      <c r="G1985">
        <v>40</v>
      </c>
      <c r="H1985">
        <v>4</v>
      </c>
      <c r="I1985" s="6">
        <v>0</v>
      </c>
      <c r="J1985">
        <v>2</v>
      </c>
      <c r="K1985">
        <v>1</v>
      </c>
      <c r="L1985">
        <v>0</v>
      </c>
      <c r="M1985">
        <v>13236847</v>
      </c>
      <c r="N1985">
        <v>0</v>
      </c>
      <c r="O1985" t="str" cm="1">
        <f t="array" ref="O1985">_xlfn.IFS(Churn_Modelling[[#This Row],[Balance]]=0,"Tidak ada Saldo",Churn_Modelling[[#This Row],[Balance]]&lt;=5000000,"Saldo Rendah",Churn_Modelling[[#This Row],[Balance]]&lt;=10000000,"Saldo Menengah",Churn_Modelling[[#This Row],[Balance]]&lt;=15000000,"Saldo Tinggi",TRUE,"Saldo Premium")</f>
        <v>Tidak ada Saldo</v>
      </c>
      <c r="P1985" t="str" cm="1">
        <f t="array" ref="P1985">_xlfn.IFS(Churn_Modelling[[#This Row],[CreditScore]]&lt;=500,"Rendah",Churn_Modelling[[#This Row],[CreditScore]]&lt;=600,"Cukup",Churn_Modelling[[#This Row],[CreditScore]]&lt;=700,"Sedang",Churn_Modelling[[#This Row],[CreditScore]]&lt;=800,"Baik",TRUE,"Sangat Baik")</f>
        <v>Baik</v>
      </c>
    </row>
    <row r="1986" spans="1:16" x14ac:dyDescent="0.35">
      <c r="A1986">
        <v>1985</v>
      </c>
      <c r="B1986">
        <v>15737605</v>
      </c>
      <c r="C1986" t="s">
        <v>1201</v>
      </c>
      <c r="D1986">
        <v>531</v>
      </c>
      <c r="E1986" t="s">
        <v>18</v>
      </c>
      <c r="F1986" t="s">
        <v>16</v>
      </c>
      <c r="G1986">
        <v>45</v>
      </c>
      <c r="H1986">
        <v>1</v>
      </c>
      <c r="I1986" s="6">
        <v>12649557</v>
      </c>
      <c r="J1986">
        <v>2</v>
      </c>
      <c r="K1986">
        <v>1</v>
      </c>
      <c r="L1986">
        <v>1</v>
      </c>
      <c r="M1986">
        <v>1647415</v>
      </c>
      <c r="N1986">
        <v>0</v>
      </c>
      <c r="O1986" t="str" cm="1">
        <f t="array" ref="O1986">_xlfn.IFS(Churn_Modelling[[#This Row],[Balance]]=0,"Tidak ada Saldo",Churn_Modelling[[#This Row],[Balance]]&lt;=5000000,"Saldo Rendah",Churn_Modelling[[#This Row],[Balance]]&lt;=10000000,"Saldo Menengah",Churn_Modelling[[#This Row],[Balance]]&lt;=15000000,"Saldo Tinggi",TRUE,"Saldo Premium")</f>
        <v>Saldo Tinggi</v>
      </c>
      <c r="P1986" t="str" cm="1">
        <f t="array" ref="P1986">_xlfn.IFS(Churn_Modelling[[#This Row],[CreditScore]]&lt;=500,"Rendah",Churn_Modelling[[#This Row],[CreditScore]]&lt;=600,"Cukup",Churn_Modelling[[#This Row],[CreditScore]]&lt;=700,"Sedang",Churn_Modelling[[#This Row],[CreditScore]]&lt;=800,"Baik",TRUE,"Sangat Baik")</f>
        <v>Cukup</v>
      </c>
    </row>
    <row r="1987" spans="1:16" hidden="1" x14ac:dyDescent="0.35">
      <c r="A1987">
        <v>1986</v>
      </c>
      <c r="B1987">
        <v>15627876</v>
      </c>
      <c r="C1987" t="s">
        <v>1202</v>
      </c>
      <c r="D1987">
        <v>719</v>
      </c>
      <c r="E1987" t="s">
        <v>18</v>
      </c>
      <c r="F1987" t="s">
        <v>16</v>
      </c>
      <c r="G1987">
        <v>47</v>
      </c>
      <c r="H1987">
        <v>9</v>
      </c>
      <c r="I1987" s="6">
        <v>11639359</v>
      </c>
      <c r="J1987">
        <v>1</v>
      </c>
      <c r="K1987">
        <v>1</v>
      </c>
      <c r="L1987">
        <v>0</v>
      </c>
      <c r="M1987">
        <v>6305132</v>
      </c>
      <c r="N1987">
        <v>1</v>
      </c>
      <c r="O1987" t="str" cm="1">
        <f t="array" ref="O1987">_xlfn.IFS(Churn_Modelling[[#This Row],[Balance]]=0,"Tidak ada Saldo",Churn_Modelling[[#This Row],[Balance]]&lt;=5000000,"Saldo Rendah",Churn_Modelling[[#This Row],[Balance]]&lt;=10000000,"Saldo Menengah",Churn_Modelling[[#This Row],[Balance]]&lt;=15000000,"Saldo Tinggi",TRUE,"Saldo Premium")</f>
        <v>Saldo Tinggi</v>
      </c>
      <c r="P1987" t="str" cm="1">
        <f t="array" ref="P1987">_xlfn.IFS(Churn_Modelling[[#This Row],[CreditScore]]&lt;=500,"Rendah",Churn_Modelling[[#This Row],[CreditScore]]&lt;=600,"Cukup",Churn_Modelling[[#This Row],[CreditScore]]&lt;=700,"Sedang",Churn_Modelling[[#This Row],[CreditScore]]&lt;=800,"Baik",TRUE,"Sangat Baik")</f>
        <v>Baik</v>
      </c>
    </row>
    <row r="1988" spans="1:16" x14ac:dyDescent="0.35">
      <c r="A1988">
        <v>1987</v>
      </c>
      <c r="B1988">
        <v>15772601</v>
      </c>
      <c r="C1988" t="s">
        <v>457</v>
      </c>
      <c r="D1988">
        <v>845</v>
      </c>
      <c r="E1988" t="s">
        <v>26</v>
      </c>
      <c r="F1988" t="s">
        <v>16</v>
      </c>
      <c r="G1988">
        <v>41</v>
      </c>
      <c r="H1988">
        <v>2</v>
      </c>
      <c r="I1988" s="6">
        <v>8173374</v>
      </c>
      <c r="J1988">
        <v>2</v>
      </c>
      <c r="K1988">
        <v>0</v>
      </c>
      <c r="L1988">
        <v>0</v>
      </c>
      <c r="M1988">
        <v>19976129</v>
      </c>
      <c r="N1988">
        <v>0</v>
      </c>
      <c r="O1988" t="str" cm="1">
        <f t="array" ref="O1988">_xlfn.IFS(Churn_Modelling[[#This Row],[Balance]]=0,"Tidak ada Saldo",Churn_Modelling[[#This Row],[Balance]]&lt;=5000000,"Saldo Rendah",Churn_Modelling[[#This Row],[Balance]]&lt;=10000000,"Saldo Menengah",Churn_Modelling[[#This Row],[Balance]]&lt;=15000000,"Saldo Tinggi",TRUE,"Saldo Premium")</f>
        <v>Saldo Menengah</v>
      </c>
      <c r="P1988" t="str" cm="1">
        <f t="array" ref="P1988">_xlfn.IFS(Churn_Modelling[[#This Row],[CreditScore]]&lt;=500,"Rendah",Churn_Modelling[[#This Row],[CreditScore]]&lt;=600,"Cukup",Churn_Modelling[[#This Row],[CreditScore]]&lt;=700,"Sedang",Churn_Modelling[[#This Row],[CreditScore]]&lt;=800,"Baik",TRUE,"Sangat Baik")</f>
        <v>Sangat Baik</v>
      </c>
    </row>
    <row r="1989" spans="1:16" hidden="1" x14ac:dyDescent="0.35">
      <c r="A1989">
        <v>1988</v>
      </c>
      <c r="B1989">
        <v>15758606</v>
      </c>
      <c r="C1989" t="s">
        <v>1203</v>
      </c>
      <c r="D1989">
        <v>738</v>
      </c>
      <c r="E1989" t="s">
        <v>15</v>
      </c>
      <c r="F1989" t="s">
        <v>23</v>
      </c>
      <c r="G1989">
        <v>54</v>
      </c>
      <c r="H1989">
        <v>4</v>
      </c>
      <c r="I1989" s="6">
        <v>0</v>
      </c>
      <c r="J1989">
        <v>1</v>
      </c>
      <c r="K1989">
        <v>0</v>
      </c>
      <c r="L1989">
        <v>1</v>
      </c>
      <c r="M1989">
        <v>5572504</v>
      </c>
      <c r="N1989">
        <v>1</v>
      </c>
      <c r="O1989" t="str" cm="1">
        <f t="array" ref="O1989">_xlfn.IFS(Churn_Modelling[[#This Row],[Balance]]=0,"Tidak ada Saldo",Churn_Modelling[[#This Row],[Balance]]&lt;=5000000,"Saldo Rendah",Churn_Modelling[[#This Row],[Balance]]&lt;=10000000,"Saldo Menengah",Churn_Modelling[[#This Row],[Balance]]&lt;=15000000,"Saldo Tinggi",TRUE,"Saldo Premium")</f>
        <v>Tidak ada Saldo</v>
      </c>
      <c r="P1989" t="str" cm="1">
        <f t="array" ref="P1989">_xlfn.IFS(Churn_Modelling[[#This Row],[CreditScore]]&lt;=500,"Rendah",Churn_Modelling[[#This Row],[CreditScore]]&lt;=600,"Cukup",Churn_Modelling[[#This Row],[CreditScore]]&lt;=700,"Sedang",Churn_Modelling[[#This Row],[CreditScore]]&lt;=800,"Baik",TRUE,"Sangat Baik")</f>
        <v>Baik</v>
      </c>
    </row>
    <row r="1990" spans="1:16" hidden="1" x14ac:dyDescent="0.35">
      <c r="A1990">
        <v>1989</v>
      </c>
      <c r="B1990">
        <v>15657107</v>
      </c>
      <c r="C1990" t="s">
        <v>344</v>
      </c>
      <c r="D1990">
        <v>563</v>
      </c>
      <c r="E1990" t="s">
        <v>18</v>
      </c>
      <c r="F1990" t="s">
        <v>16</v>
      </c>
      <c r="G1990">
        <v>46</v>
      </c>
      <c r="H1990">
        <v>8</v>
      </c>
      <c r="I1990" s="6">
        <v>10617168</v>
      </c>
      <c r="J1990">
        <v>1</v>
      </c>
      <c r="K1990">
        <v>1</v>
      </c>
      <c r="L1990">
        <v>0</v>
      </c>
      <c r="M1990">
        <v>1631455</v>
      </c>
      <c r="N1990">
        <v>1</v>
      </c>
      <c r="O1990" t="str" cm="1">
        <f t="array" ref="O1990">_xlfn.IFS(Churn_Modelling[[#This Row],[Balance]]=0,"Tidak ada Saldo",Churn_Modelling[[#This Row],[Balance]]&lt;=5000000,"Saldo Rendah",Churn_Modelling[[#This Row],[Balance]]&lt;=10000000,"Saldo Menengah",Churn_Modelling[[#This Row],[Balance]]&lt;=15000000,"Saldo Tinggi",TRUE,"Saldo Premium")</f>
        <v>Saldo Tinggi</v>
      </c>
      <c r="P1990" t="str" cm="1">
        <f t="array" ref="P1990">_xlfn.IFS(Churn_Modelling[[#This Row],[CreditScore]]&lt;=500,"Rendah",Churn_Modelling[[#This Row],[CreditScore]]&lt;=600,"Cukup",Churn_Modelling[[#This Row],[CreditScore]]&lt;=700,"Sedang",Churn_Modelling[[#This Row],[CreditScore]]&lt;=800,"Baik",TRUE,"Sangat Baik")</f>
        <v>Cukup</v>
      </c>
    </row>
    <row r="1991" spans="1:16" x14ac:dyDescent="0.35">
      <c r="A1991">
        <v>1990</v>
      </c>
      <c r="B1991">
        <v>15622454</v>
      </c>
      <c r="C1991" t="s">
        <v>1204</v>
      </c>
      <c r="D1991">
        <v>695</v>
      </c>
      <c r="E1991" t="s">
        <v>18</v>
      </c>
      <c r="F1991" t="s">
        <v>23</v>
      </c>
      <c r="G1991">
        <v>28</v>
      </c>
      <c r="H1991">
        <v>0</v>
      </c>
      <c r="I1991" s="6">
        <v>9602086</v>
      </c>
      <c r="J1991">
        <v>1</v>
      </c>
      <c r="K1991">
        <v>1</v>
      </c>
      <c r="L1991">
        <v>1</v>
      </c>
      <c r="M1991">
        <v>5799249</v>
      </c>
      <c r="N1991">
        <v>0</v>
      </c>
      <c r="O1991" t="str" cm="1">
        <f t="array" ref="O1991">_xlfn.IFS(Churn_Modelling[[#This Row],[Balance]]=0,"Tidak ada Saldo",Churn_Modelling[[#This Row],[Balance]]&lt;=5000000,"Saldo Rendah",Churn_Modelling[[#This Row],[Balance]]&lt;=10000000,"Saldo Menengah",Churn_Modelling[[#This Row],[Balance]]&lt;=15000000,"Saldo Tinggi",TRUE,"Saldo Premium")</f>
        <v>Saldo Menengah</v>
      </c>
      <c r="P1991" t="str" cm="1">
        <f t="array" ref="P1991">_xlfn.IFS(Churn_Modelling[[#This Row],[CreditScore]]&lt;=500,"Rendah",Churn_Modelling[[#This Row],[CreditScore]]&lt;=600,"Cukup",Churn_Modelling[[#This Row],[CreditScore]]&lt;=700,"Sedang",Churn_Modelling[[#This Row],[CreditScore]]&lt;=800,"Baik",TRUE,"Sangat Baik")</f>
        <v>Sedang</v>
      </c>
    </row>
    <row r="1992" spans="1:16" x14ac:dyDescent="0.35">
      <c r="A1992">
        <v>1991</v>
      </c>
      <c r="B1992">
        <v>15775803</v>
      </c>
      <c r="C1992" t="s">
        <v>1205</v>
      </c>
      <c r="D1992">
        <v>841</v>
      </c>
      <c r="E1992" t="s">
        <v>18</v>
      </c>
      <c r="F1992" t="s">
        <v>23</v>
      </c>
      <c r="G1992">
        <v>41</v>
      </c>
      <c r="H1992">
        <v>1</v>
      </c>
      <c r="I1992" s="6">
        <v>0</v>
      </c>
      <c r="J1992">
        <v>2</v>
      </c>
      <c r="K1992">
        <v>0</v>
      </c>
      <c r="L1992">
        <v>1</v>
      </c>
      <c r="M1992">
        <v>19309377</v>
      </c>
      <c r="N1992">
        <v>0</v>
      </c>
      <c r="O1992" t="str" cm="1">
        <f t="array" ref="O1992">_xlfn.IFS(Churn_Modelling[[#This Row],[Balance]]=0,"Tidak ada Saldo",Churn_Modelling[[#This Row],[Balance]]&lt;=5000000,"Saldo Rendah",Churn_Modelling[[#This Row],[Balance]]&lt;=10000000,"Saldo Menengah",Churn_Modelling[[#This Row],[Balance]]&lt;=15000000,"Saldo Tinggi",TRUE,"Saldo Premium")</f>
        <v>Tidak ada Saldo</v>
      </c>
      <c r="P1992" t="str" cm="1">
        <f t="array" ref="P1992">_xlfn.IFS(Churn_Modelling[[#This Row],[CreditScore]]&lt;=500,"Rendah",Churn_Modelling[[#This Row],[CreditScore]]&lt;=600,"Cukup",Churn_Modelling[[#This Row],[CreditScore]]&lt;=700,"Sedang",Churn_Modelling[[#This Row],[CreditScore]]&lt;=800,"Baik",TRUE,"Sangat Baik")</f>
        <v>Sangat Baik</v>
      </c>
    </row>
    <row r="1993" spans="1:16" x14ac:dyDescent="0.35">
      <c r="A1993">
        <v>1992</v>
      </c>
      <c r="B1993">
        <v>15570859</v>
      </c>
      <c r="C1993" t="s">
        <v>1206</v>
      </c>
      <c r="D1993">
        <v>626</v>
      </c>
      <c r="E1993" t="s">
        <v>26</v>
      </c>
      <c r="F1993" t="s">
        <v>23</v>
      </c>
      <c r="G1993">
        <v>36</v>
      </c>
      <c r="H1993">
        <v>2</v>
      </c>
      <c r="I1993" s="6">
        <v>18167116</v>
      </c>
      <c r="J1993">
        <v>2</v>
      </c>
      <c r="K1993">
        <v>1</v>
      </c>
      <c r="L1993">
        <v>1</v>
      </c>
      <c r="M1993">
        <v>5753114</v>
      </c>
      <c r="N1993">
        <v>0</v>
      </c>
      <c r="O1993" t="str" cm="1">
        <f t="array" ref="O1993">_xlfn.IFS(Churn_Modelling[[#This Row],[Balance]]=0,"Tidak ada Saldo",Churn_Modelling[[#This Row],[Balance]]&lt;=5000000,"Saldo Rendah",Churn_Modelling[[#This Row],[Balance]]&lt;=10000000,"Saldo Menengah",Churn_Modelling[[#This Row],[Balance]]&lt;=15000000,"Saldo Tinggi",TRUE,"Saldo Premium")</f>
        <v>Saldo Premium</v>
      </c>
      <c r="P1993" t="str" cm="1">
        <f t="array" ref="P1993">_xlfn.IFS(Churn_Modelling[[#This Row],[CreditScore]]&lt;=500,"Rendah",Churn_Modelling[[#This Row],[CreditScore]]&lt;=600,"Cukup",Churn_Modelling[[#This Row],[CreditScore]]&lt;=700,"Sedang",Churn_Modelling[[#This Row],[CreditScore]]&lt;=800,"Baik",TRUE,"Sangat Baik")</f>
        <v>Sedang</v>
      </c>
    </row>
    <row r="1994" spans="1:16" x14ac:dyDescent="0.35">
      <c r="A1994">
        <v>1993</v>
      </c>
      <c r="B1994">
        <v>15748381</v>
      </c>
      <c r="C1994" t="s">
        <v>1207</v>
      </c>
      <c r="D1994">
        <v>613</v>
      </c>
      <c r="E1994" t="s">
        <v>15</v>
      </c>
      <c r="F1994" t="s">
        <v>16</v>
      </c>
      <c r="G1994">
        <v>29</v>
      </c>
      <c r="H1994">
        <v>6</v>
      </c>
      <c r="I1994" s="6">
        <v>18570928</v>
      </c>
      <c r="J1994">
        <v>2</v>
      </c>
      <c r="K1994">
        <v>1</v>
      </c>
      <c r="L1994">
        <v>1</v>
      </c>
      <c r="M1994">
        <v>7724219</v>
      </c>
      <c r="N1994">
        <v>0</v>
      </c>
      <c r="O1994" t="str" cm="1">
        <f t="array" ref="O1994">_xlfn.IFS(Churn_Modelling[[#This Row],[Balance]]=0,"Tidak ada Saldo",Churn_Modelling[[#This Row],[Balance]]&lt;=5000000,"Saldo Rendah",Churn_Modelling[[#This Row],[Balance]]&lt;=10000000,"Saldo Menengah",Churn_Modelling[[#This Row],[Balance]]&lt;=15000000,"Saldo Tinggi",TRUE,"Saldo Premium")</f>
        <v>Saldo Premium</v>
      </c>
      <c r="P1994" t="str" cm="1">
        <f t="array" ref="P1994">_xlfn.IFS(Churn_Modelling[[#This Row],[CreditScore]]&lt;=500,"Rendah",Churn_Modelling[[#This Row],[CreditScore]]&lt;=600,"Cukup",Churn_Modelling[[#This Row],[CreditScore]]&lt;=700,"Sedang",Churn_Modelling[[#This Row],[CreditScore]]&lt;=800,"Baik",TRUE,"Sangat Baik")</f>
        <v>Sedang</v>
      </c>
    </row>
    <row r="1995" spans="1:16" hidden="1" x14ac:dyDescent="0.35">
      <c r="A1995">
        <v>1994</v>
      </c>
      <c r="B1995">
        <v>15787189</v>
      </c>
      <c r="C1995" t="s">
        <v>310</v>
      </c>
      <c r="D1995">
        <v>824</v>
      </c>
      <c r="E1995" t="s">
        <v>26</v>
      </c>
      <c r="F1995" t="s">
        <v>23</v>
      </c>
      <c r="G1995">
        <v>60</v>
      </c>
      <c r="H1995">
        <v>8</v>
      </c>
      <c r="I1995" s="6">
        <v>13425017</v>
      </c>
      <c r="J1995">
        <v>3</v>
      </c>
      <c r="K1995">
        <v>0</v>
      </c>
      <c r="L1995">
        <v>0</v>
      </c>
      <c r="M1995">
        <v>15304616</v>
      </c>
      <c r="N1995">
        <v>1</v>
      </c>
      <c r="O1995" t="str" cm="1">
        <f t="array" ref="O1995">_xlfn.IFS(Churn_Modelling[[#This Row],[Balance]]=0,"Tidak ada Saldo",Churn_Modelling[[#This Row],[Balance]]&lt;=5000000,"Saldo Rendah",Churn_Modelling[[#This Row],[Balance]]&lt;=10000000,"Saldo Menengah",Churn_Modelling[[#This Row],[Balance]]&lt;=15000000,"Saldo Tinggi",TRUE,"Saldo Premium")</f>
        <v>Saldo Tinggi</v>
      </c>
      <c r="P1995" t="str" cm="1">
        <f t="array" ref="P1995">_xlfn.IFS(Churn_Modelling[[#This Row],[CreditScore]]&lt;=500,"Rendah",Churn_Modelling[[#This Row],[CreditScore]]&lt;=600,"Cukup",Churn_Modelling[[#This Row],[CreditScore]]&lt;=700,"Sedang",Churn_Modelling[[#This Row],[CreditScore]]&lt;=800,"Baik",TRUE,"Sangat Baik")</f>
        <v>Sangat Baik</v>
      </c>
    </row>
    <row r="1996" spans="1:16" hidden="1" x14ac:dyDescent="0.35">
      <c r="A1996">
        <v>1995</v>
      </c>
      <c r="B1996">
        <v>15666055</v>
      </c>
      <c r="C1996" t="s">
        <v>183</v>
      </c>
      <c r="D1996">
        <v>705</v>
      </c>
      <c r="E1996" t="s">
        <v>15</v>
      </c>
      <c r="F1996" t="s">
        <v>16</v>
      </c>
      <c r="G1996">
        <v>49</v>
      </c>
      <c r="H1996">
        <v>7</v>
      </c>
      <c r="I1996" s="6">
        <v>0</v>
      </c>
      <c r="J1996">
        <v>1</v>
      </c>
      <c r="K1996">
        <v>1</v>
      </c>
      <c r="L1996">
        <v>0</v>
      </c>
      <c r="M1996">
        <v>634052</v>
      </c>
      <c r="N1996">
        <v>1</v>
      </c>
      <c r="O1996" t="str" cm="1">
        <f t="array" ref="O1996">_xlfn.IFS(Churn_Modelling[[#This Row],[Balance]]=0,"Tidak ada Saldo",Churn_Modelling[[#This Row],[Balance]]&lt;=5000000,"Saldo Rendah",Churn_Modelling[[#This Row],[Balance]]&lt;=10000000,"Saldo Menengah",Churn_Modelling[[#This Row],[Balance]]&lt;=15000000,"Saldo Tinggi",TRUE,"Saldo Premium")</f>
        <v>Tidak ada Saldo</v>
      </c>
      <c r="P1996" t="str" cm="1">
        <f t="array" ref="P1996">_xlfn.IFS(Churn_Modelling[[#This Row],[CreditScore]]&lt;=500,"Rendah",Churn_Modelling[[#This Row],[CreditScore]]&lt;=600,"Cukup",Churn_Modelling[[#This Row],[CreditScore]]&lt;=700,"Sedang",Churn_Modelling[[#This Row],[CreditScore]]&lt;=800,"Baik",TRUE,"Sangat Baik")</f>
        <v>Baik</v>
      </c>
    </row>
    <row r="1997" spans="1:16" x14ac:dyDescent="0.35">
      <c r="A1997">
        <v>1996</v>
      </c>
      <c r="B1997">
        <v>15617648</v>
      </c>
      <c r="C1997" t="s">
        <v>1208</v>
      </c>
      <c r="D1997">
        <v>584</v>
      </c>
      <c r="E1997" t="s">
        <v>15</v>
      </c>
      <c r="F1997" t="s">
        <v>16</v>
      </c>
      <c r="G1997">
        <v>44</v>
      </c>
      <c r="H1997">
        <v>5</v>
      </c>
      <c r="I1997" s="6">
        <v>9567175</v>
      </c>
      <c r="J1997">
        <v>2</v>
      </c>
      <c r="K1997">
        <v>1</v>
      </c>
      <c r="L1997">
        <v>1</v>
      </c>
      <c r="M1997">
        <v>10656488</v>
      </c>
      <c r="N1997">
        <v>0</v>
      </c>
      <c r="O1997" t="str" cm="1">
        <f t="array" ref="O1997">_xlfn.IFS(Churn_Modelling[[#This Row],[Balance]]=0,"Tidak ada Saldo",Churn_Modelling[[#This Row],[Balance]]&lt;=5000000,"Saldo Rendah",Churn_Modelling[[#This Row],[Balance]]&lt;=10000000,"Saldo Menengah",Churn_Modelling[[#This Row],[Balance]]&lt;=15000000,"Saldo Tinggi",TRUE,"Saldo Premium")</f>
        <v>Saldo Menengah</v>
      </c>
      <c r="P1997" t="str" cm="1">
        <f t="array" ref="P1997">_xlfn.IFS(Churn_Modelling[[#This Row],[CreditScore]]&lt;=500,"Rendah",Churn_Modelling[[#This Row],[CreditScore]]&lt;=600,"Cukup",Churn_Modelling[[#This Row],[CreditScore]]&lt;=700,"Sedang",Churn_Modelling[[#This Row],[CreditScore]]&lt;=800,"Baik",TRUE,"Sangat Baik")</f>
        <v>Cukup</v>
      </c>
    </row>
    <row r="1998" spans="1:16" hidden="1" x14ac:dyDescent="0.35">
      <c r="A1998">
        <v>1997</v>
      </c>
      <c r="B1998">
        <v>15755678</v>
      </c>
      <c r="C1998" t="s">
        <v>1209</v>
      </c>
      <c r="D1998">
        <v>534</v>
      </c>
      <c r="E1998" t="s">
        <v>15</v>
      </c>
      <c r="F1998" t="s">
        <v>23</v>
      </c>
      <c r="G1998">
        <v>62</v>
      </c>
      <c r="H1998">
        <v>2</v>
      </c>
      <c r="I1998" s="6">
        <v>0</v>
      </c>
      <c r="J1998">
        <v>2</v>
      </c>
      <c r="K1998">
        <v>0</v>
      </c>
      <c r="L1998">
        <v>0</v>
      </c>
      <c r="M1998">
        <v>4276312</v>
      </c>
      <c r="N1998">
        <v>1</v>
      </c>
      <c r="O1998" t="str" cm="1">
        <f t="array" ref="O1998">_xlfn.IFS(Churn_Modelling[[#This Row],[Balance]]=0,"Tidak ada Saldo",Churn_Modelling[[#This Row],[Balance]]&lt;=5000000,"Saldo Rendah",Churn_Modelling[[#This Row],[Balance]]&lt;=10000000,"Saldo Menengah",Churn_Modelling[[#This Row],[Balance]]&lt;=15000000,"Saldo Tinggi",TRUE,"Saldo Premium")</f>
        <v>Tidak ada Saldo</v>
      </c>
      <c r="P1998" t="str" cm="1">
        <f t="array" ref="P1998">_xlfn.IFS(Churn_Modelling[[#This Row],[CreditScore]]&lt;=500,"Rendah",Churn_Modelling[[#This Row],[CreditScore]]&lt;=600,"Cukup",Churn_Modelling[[#This Row],[CreditScore]]&lt;=700,"Sedang",Churn_Modelling[[#This Row],[CreditScore]]&lt;=800,"Baik",TRUE,"Sangat Baik")</f>
        <v>Cukup</v>
      </c>
    </row>
    <row r="1999" spans="1:16" x14ac:dyDescent="0.35">
      <c r="A1999">
        <v>1998</v>
      </c>
      <c r="B1999">
        <v>15624781</v>
      </c>
      <c r="C1999" t="s">
        <v>1210</v>
      </c>
      <c r="D1999">
        <v>672</v>
      </c>
      <c r="E1999" t="s">
        <v>15</v>
      </c>
      <c r="F1999" t="s">
        <v>16</v>
      </c>
      <c r="G1999">
        <v>34</v>
      </c>
      <c r="H1999">
        <v>1</v>
      </c>
      <c r="I1999" s="6">
        <v>14215175</v>
      </c>
      <c r="J1999">
        <v>2</v>
      </c>
      <c r="K1999">
        <v>1</v>
      </c>
      <c r="L1999">
        <v>1</v>
      </c>
      <c r="M1999">
        <v>16875334</v>
      </c>
      <c r="N1999">
        <v>0</v>
      </c>
      <c r="O1999" t="str" cm="1">
        <f t="array" ref="O1999">_xlfn.IFS(Churn_Modelling[[#This Row],[Balance]]=0,"Tidak ada Saldo",Churn_Modelling[[#This Row],[Balance]]&lt;=5000000,"Saldo Rendah",Churn_Modelling[[#This Row],[Balance]]&lt;=10000000,"Saldo Menengah",Churn_Modelling[[#This Row],[Balance]]&lt;=15000000,"Saldo Tinggi",TRUE,"Saldo Premium")</f>
        <v>Saldo Tinggi</v>
      </c>
      <c r="P1999" t="str" cm="1">
        <f t="array" ref="P1999">_xlfn.IFS(Churn_Modelling[[#This Row],[CreditScore]]&lt;=500,"Rendah",Churn_Modelling[[#This Row],[CreditScore]]&lt;=600,"Cukup",Churn_Modelling[[#This Row],[CreditScore]]&lt;=700,"Sedang",Churn_Modelling[[#This Row],[CreditScore]]&lt;=800,"Baik",TRUE,"Sangat Baik")</f>
        <v>Sedang</v>
      </c>
    </row>
    <row r="2000" spans="1:16" x14ac:dyDescent="0.35">
      <c r="A2000">
        <v>1999</v>
      </c>
      <c r="B2000">
        <v>15779497</v>
      </c>
      <c r="C2000" t="s">
        <v>306</v>
      </c>
      <c r="D2000">
        <v>603</v>
      </c>
      <c r="E2000" t="s">
        <v>15</v>
      </c>
      <c r="F2000" t="s">
        <v>23</v>
      </c>
      <c r="G2000">
        <v>43</v>
      </c>
      <c r="H2000">
        <v>5</v>
      </c>
      <c r="I2000" s="6">
        <v>12782393</v>
      </c>
      <c r="J2000">
        <v>1</v>
      </c>
      <c r="K2000">
        <v>1</v>
      </c>
      <c r="L2000">
        <v>1</v>
      </c>
      <c r="M2000">
        <v>1948335</v>
      </c>
      <c r="N2000">
        <v>0</v>
      </c>
      <c r="O2000" t="str" cm="1">
        <f t="array" ref="O2000">_xlfn.IFS(Churn_Modelling[[#This Row],[Balance]]=0,"Tidak ada Saldo",Churn_Modelling[[#This Row],[Balance]]&lt;=5000000,"Saldo Rendah",Churn_Modelling[[#This Row],[Balance]]&lt;=10000000,"Saldo Menengah",Churn_Modelling[[#This Row],[Balance]]&lt;=15000000,"Saldo Tinggi",TRUE,"Saldo Premium")</f>
        <v>Saldo Tinggi</v>
      </c>
      <c r="P2000" t="str" cm="1">
        <f t="array" ref="P2000">_xlfn.IFS(Churn_Modelling[[#This Row],[CreditScore]]&lt;=500,"Rendah",Churn_Modelling[[#This Row],[CreditScore]]&lt;=600,"Cukup",Churn_Modelling[[#This Row],[CreditScore]]&lt;=700,"Sedang",Churn_Modelling[[#This Row],[CreditScore]]&lt;=800,"Baik",TRUE,"Sangat Baik")</f>
        <v>Sedang</v>
      </c>
    </row>
    <row r="2001" spans="1:16" x14ac:dyDescent="0.35">
      <c r="A2001">
        <v>2000</v>
      </c>
      <c r="B2001">
        <v>15567399</v>
      </c>
      <c r="C2001" t="s">
        <v>1211</v>
      </c>
      <c r="D2001">
        <v>633</v>
      </c>
      <c r="E2001" t="s">
        <v>26</v>
      </c>
      <c r="F2001" t="s">
        <v>23</v>
      </c>
      <c r="G2001">
        <v>43</v>
      </c>
      <c r="H2001">
        <v>3</v>
      </c>
      <c r="I2001" s="6">
        <v>14416429</v>
      </c>
      <c r="J2001">
        <v>1</v>
      </c>
      <c r="K2001">
        <v>1</v>
      </c>
      <c r="L2001">
        <v>1</v>
      </c>
      <c r="M2001">
        <v>15864646</v>
      </c>
      <c r="N2001">
        <v>0</v>
      </c>
      <c r="O2001" t="str" cm="1">
        <f t="array" ref="O2001">_xlfn.IFS(Churn_Modelling[[#This Row],[Balance]]=0,"Tidak ada Saldo",Churn_Modelling[[#This Row],[Balance]]&lt;=5000000,"Saldo Rendah",Churn_Modelling[[#This Row],[Balance]]&lt;=10000000,"Saldo Menengah",Churn_Modelling[[#This Row],[Balance]]&lt;=15000000,"Saldo Tinggi",TRUE,"Saldo Premium")</f>
        <v>Saldo Tinggi</v>
      </c>
      <c r="P2001" t="str" cm="1">
        <f t="array" ref="P2001">_xlfn.IFS(Churn_Modelling[[#This Row],[CreditScore]]&lt;=500,"Rendah",Churn_Modelling[[#This Row],[CreditScore]]&lt;=600,"Cukup",Churn_Modelling[[#This Row],[CreditScore]]&lt;=700,"Sedang",Churn_Modelling[[#This Row],[CreditScore]]&lt;=800,"Baik",TRUE,"Sangat Baik")</f>
        <v>Sedang</v>
      </c>
    </row>
    <row r="2002" spans="1:16" x14ac:dyDescent="0.35">
      <c r="A2002">
        <v>2001</v>
      </c>
      <c r="B2002">
        <v>15613656</v>
      </c>
      <c r="C2002" t="s">
        <v>500</v>
      </c>
      <c r="D2002">
        <v>842</v>
      </c>
      <c r="E2002" t="s">
        <v>15</v>
      </c>
      <c r="F2002" t="s">
        <v>23</v>
      </c>
      <c r="G2002">
        <v>58</v>
      </c>
      <c r="H2002">
        <v>1</v>
      </c>
      <c r="I2002" s="6">
        <v>6349294</v>
      </c>
      <c r="J2002">
        <v>1</v>
      </c>
      <c r="K2002">
        <v>1</v>
      </c>
      <c r="L2002">
        <v>1</v>
      </c>
      <c r="M2002">
        <v>8317219</v>
      </c>
      <c r="N2002">
        <v>0</v>
      </c>
      <c r="O2002" t="str" cm="1">
        <f t="array" ref="O2002">_xlfn.IFS(Churn_Modelling[[#This Row],[Balance]]=0,"Tidak ada Saldo",Churn_Modelling[[#This Row],[Balance]]&lt;=5000000,"Saldo Rendah",Churn_Modelling[[#This Row],[Balance]]&lt;=10000000,"Saldo Menengah",Churn_Modelling[[#This Row],[Balance]]&lt;=15000000,"Saldo Tinggi",TRUE,"Saldo Premium")</f>
        <v>Saldo Menengah</v>
      </c>
      <c r="P2002" t="str" cm="1">
        <f t="array" ref="P2002">_xlfn.IFS(Churn_Modelling[[#This Row],[CreditScore]]&lt;=500,"Rendah",Churn_Modelling[[#This Row],[CreditScore]]&lt;=600,"Cukup",Churn_Modelling[[#This Row],[CreditScore]]&lt;=700,"Sedang",Churn_Modelling[[#This Row],[CreditScore]]&lt;=800,"Baik",TRUE,"Sangat Baik")</f>
        <v>Sangat Baik</v>
      </c>
    </row>
    <row r="2003" spans="1:16" x14ac:dyDescent="0.35">
      <c r="A2003">
        <v>2002</v>
      </c>
      <c r="B2003">
        <v>15734311</v>
      </c>
      <c r="C2003" t="s">
        <v>782</v>
      </c>
      <c r="D2003">
        <v>661</v>
      </c>
      <c r="E2003" t="s">
        <v>15</v>
      </c>
      <c r="F2003" t="s">
        <v>16</v>
      </c>
      <c r="G2003">
        <v>27</v>
      </c>
      <c r="H2003">
        <v>3</v>
      </c>
      <c r="I2003" s="6">
        <v>0</v>
      </c>
      <c r="J2003">
        <v>2</v>
      </c>
      <c r="K2003">
        <v>1</v>
      </c>
      <c r="L2003">
        <v>1</v>
      </c>
      <c r="M2003">
        <v>7688979</v>
      </c>
      <c r="N2003">
        <v>0</v>
      </c>
      <c r="O2003" t="str" cm="1">
        <f t="array" ref="O2003">_xlfn.IFS(Churn_Modelling[[#This Row],[Balance]]=0,"Tidak ada Saldo",Churn_Modelling[[#This Row],[Balance]]&lt;=5000000,"Saldo Rendah",Churn_Modelling[[#This Row],[Balance]]&lt;=10000000,"Saldo Menengah",Churn_Modelling[[#This Row],[Balance]]&lt;=15000000,"Saldo Tinggi",TRUE,"Saldo Premium")</f>
        <v>Tidak ada Saldo</v>
      </c>
      <c r="P2003" t="str" cm="1">
        <f t="array" ref="P2003">_xlfn.IFS(Churn_Modelling[[#This Row],[CreditScore]]&lt;=500,"Rendah",Churn_Modelling[[#This Row],[CreditScore]]&lt;=600,"Cukup",Churn_Modelling[[#This Row],[CreditScore]]&lt;=700,"Sedang",Churn_Modelling[[#This Row],[CreditScore]]&lt;=800,"Baik",TRUE,"Sangat Baik")</f>
        <v>Sedang</v>
      </c>
    </row>
    <row r="2004" spans="1:16" x14ac:dyDescent="0.35">
      <c r="A2004">
        <v>2003</v>
      </c>
      <c r="B2004">
        <v>15657214</v>
      </c>
      <c r="C2004" t="s">
        <v>189</v>
      </c>
      <c r="D2004">
        <v>601</v>
      </c>
      <c r="E2004" t="s">
        <v>15</v>
      </c>
      <c r="F2004" t="s">
        <v>23</v>
      </c>
      <c r="G2004">
        <v>74</v>
      </c>
      <c r="H2004">
        <v>2</v>
      </c>
      <c r="I2004" s="6">
        <v>0</v>
      </c>
      <c r="J2004">
        <v>2</v>
      </c>
      <c r="K2004">
        <v>0</v>
      </c>
      <c r="L2004">
        <v>1</v>
      </c>
      <c r="M2004">
        <v>5155458</v>
      </c>
      <c r="N2004">
        <v>0</v>
      </c>
      <c r="O2004" t="str" cm="1">
        <f t="array" ref="O2004">_xlfn.IFS(Churn_Modelling[[#This Row],[Balance]]=0,"Tidak ada Saldo",Churn_Modelling[[#This Row],[Balance]]&lt;=5000000,"Saldo Rendah",Churn_Modelling[[#This Row],[Balance]]&lt;=10000000,"Saldo Menengah",Churn_Modelling[[#This Row],[Balance]]&lt;=15000000,"Saldo Tinggi",TRUE,"Saldo Premium")</f>
        <v>Tidak ada Saldo</v>
      </c>
      <c r="P2004" t="str" cm="1">
        <f t="array" ref="P2004">_xlfn.IFS(Churn_Modelling[[#This Row],[CreditScore]]&lt;=500,"Rendah",Churn_Modelling[[#This Row],[CreditScore]]&lt;=600,"Cukup",Churn_Modelling[[#This Row],[CreditScore]]&lt;=700,"Sedang",Churn_Modelling[[#This Row],[CreditScore]]&lt;=800,"Baik",TRUE,"Sangat Baik")</f>
        <v>Sedang</v>
      </c>
    </row>
    <row r="2005" spans="1:16" x14ac:dyDescent="0.35">
      <c r="A2005">
        <v>2004</v>
      </c>
      <c r="B2005">
        <v>15799350</v>
      </c>
      <c r="C2005" t="s">
        <v>543</v>
      </c>
      <c r="D2005">
        <v>632</v>
      </c>
      <c r="E2005" t="s">
        <v>15</v>
      </c>
      <c r="F2005" t="s">
        <v>23</v>
      </c>
      <c r="G2005">
        <v>41</v>
      </c>
      <c r="H2005">
        <v>0</v>
      </c>
      <c r="I2005" s="6">
        <v>10613446</v>
      </c>
      <c r="J2005">
        <v>1</v>
      </c>
      <c r="K2005">
        <v>0</v>
      </c>
      <c r="L2005">
        <v>1</v>
      </c>
      <c r="M2005">
        <v>10557039</v>
      </c>
      <c r="N2005">
        <v>0</v>
      </c>
      <c r="O2005" t="str" cm="1">
        <f t="array" ref="O2005">_xlfn.IFS(Churn_Modelling[[#This Row],[Balance]]=0,"Tidak ada Saldo",Churn_Modelling[[#This Row],[Balance]]&lt;=5000000,"Saldo Rendah",Churn_Modelling[[#This Row],[Balance]]&lt;=10000000,"Saldo Menengah",Churn_Modelling[[#This Row],[Balance]]&lt;=15000000,"Saldo Tinggi",TRUE,"Saldo Premium")</f>
        <v>Saldo Tinggi</v>
      </c>
      <c r="P2005" t="str" cm="1">
        <f t="array" ref="P2005">_xlfn.IFS(Churn_Modelling[[#This Row],[CreditScore]]&lt;=500,"Rendah",Churn_Modelling[[#This Row],[CreditScore]]&lt;=600,"Cukup",Churn_Modelling[[#This Row],[CreditScore]]&lt;=700,"Sedang",Churn_Modelling[[#This Row],[CreditScore]]&lt;=800,"Baik",TRUE,"Sangat Baik")</f>
        <v>Sedang</v>
      </c>
    </row>
    <row r="2006" spans="1:16" x14ac:dyDescent="0.35">
      <c r="A2006">
        <v>2005</v>
      </c>
      <c r="B2006">
        <v>15729970</v>
      </c>
      <c r="C2006" t="s">
        <v>683</v>
      </c>
      <c r="D2006">
        <v>684</v>
      </c>
      <c r="E2006" t="s">
        <v>26</v>
      </c>
      <c r="F2006" t="s">
        <v>23</v>
      </c>
      <c r="G2006">
        <v>29</v>
      </c>
      <c r="H2006">
        <v>8</v>
      </c>
      <c r="I2006" s="6">
        <v>12726975</v>
      </c>
      <c r="J2006">
        <v>1</v>
      </c>
      <c r="K2006">
        <v>0</v>
      </c>
      <c r="L2006">
        <v>1</v>
      </c>
      <c r="M2006">
        <v>7949501</v>
      </c>
      <c r="N2006">
        <v>0</v>
      </c>
      <c r="O2006" t="str" cm="1">
        <f t="array" ref="O2006">_xlfn.IFS(Churn_Modelling[[#This Row],[Balance]]=0,"Tidak ada Saldo",Churn_Modelling[[#This Row],[Balance]]&lt;=5000000,"Saldo Rendah",Churn_Modelling[[#This Row],[Balance]]&lt;=10000000,"Saldo Menengah",Churn_Modelling[[#This Row],[Balance]]&lt;=15000000,"Saldo Tinggi",TRUE,"Saldo Premium")</f>
        <v>Saldo Tinggi</v>
      </c>
      <c r="P2006" t="str" cm="1">
        <f t="array" ref="P2006">_xlfn.IFS(Churn_Modelling[[#This Row],[CreditScore]]&lt;=500,"Rendah",Churn_Modelling[[#This Row],[CreditScore]]&lt;=600,"Cukup",Churn_Modelling[[#This Row],[CreditScore]]&lt;=700,"Sedang",Churn_Modelling[[#This Row],[CreditScore]]&lt;=800,"Baik",TRUE,"Sangat Baik")</f>
        <v>Sedang</v>
      </c>
    </row>
    <row r="2007" spans="1:16" hidden="1" x14ac:dyDescent="0.35">
      <c r="A2007">
        <v>2006</v>
      </c>
      <c r="B2007">
        <v>15725835</v>
      </c>
      <c r="C2007" t="s">
        <v>334</v>
      </c>
      <c r="D2007">
        <v>785</v>
      </c>
      <c r="E2007" t="s">
        <v>26</v>
      </c>
      <c r="F2007" t="s">
        <v>16</v>
      </c>
      <c r="G2007">
        <v>32</v>
      </c>
      <c r="H2007">
        <v>3</v>
      </c>
      <c r="I2007" s="6">
        <v>12449303</v>
      </c>
      <c r="J2007">
        <v>2</v>
      </c>
      <c r="K2007">
        <v>0</v>
      </c>
      <c r="L2007">
        <v>1</v>
      </c>
      <c r="M2007">
        <v>5258379</v>
      </c>
      <c r="N2007">
        <v>1</v>
      </c>
      <c r="O2007" t="str" cm="1">
        <f t="array" ref="O2007">_xlfn.IFS(Churn_Modelling[[#This Row],[Balance]]=0,"Tidak ada Saldo",Churn_Modelling[[#This Row],[Balance]]&lt;=5000000,"Saldo Rendah",Churn_Modelling[[#This Row],[Balance]]&lt;=10000000,"Saldo Menengah",Churn_Modelling[[#This Row],[Balance]]&lt;=15000000,"Saldo Tinggi",TRUE,"Saldo Premium")</f>
        <v>Saldo Tinggi</v>
      </c>
      <c r="P2007" t="str" cm="1">
        <f t="array" ref="P2007">_xlfn.IFS(Churn_Modelling[[#This Row],[CreditScore]]&lt;=500,"Rendah",Churn_Modelling[[#This Row],[CreditScore]]&lt;=600,"Cukup",Churn_Modelling[[#This Row],[CreditScore]]&lt;=700,"Sedang",Churn_Modelling[[#This Row],[CreditScore]]&lt;=800,"Baik",TRUE,"Sangat Baik")</f>
        <v>Baik</v>
      </c>
    </row>
    <row r="2008" spans="1:16" x14ac:dyDescent="0.35">
      <c r="A2008">
        <v>2007</v>
      </c>
      <c r="B2008">
        <v>15745543</v>
      </c>
      <c r="C2008" t="s">
        <v>250</v>
      </c>
      <c r="D2008">
        <v>687</v>
      </c>
      <c r="E2008" t="s">
        <v>15</v>
      </c>
      <c r="F2008" t="s">
        <v>23</v>
      </c>
      <c r="G2008">
        <v>39</v>
      </c>
      <c r="H2008">
        <v>7</v>
      </c>
      <c r="I2008" s="6">
        <v>0</v>
      </c>
      <c r="J2008">
        <v>2</v>
      </c>
      <c r="K2008">
        <v>1</v>
      </c>
      <c r="L2008">
        <v>0</v>
      </c>
      <c r="M2008">
        <v>2684825</v>
      </c>
      <c r="N2008">
        <v>0</v>
      </c>
      <c r="O2008" t="str" cm="1">
        <f t="array" ref="O2008">_xlfn.IFS(Churn_Modelling[[#This Row],[Balance]]=0,"Tidak ada Saldo",Churn_Modelling[[#This Row],[Balance]]&lt;=5000000,"Saldo Rendah",Churn_Modelling[[#This Row],[Balance]]&lt;=10000000,"Saldo Menengah",Churn_Modelling[[#This Row],[Balance]]&lt;=15000000,"Saldo Tinggi",TRUE,"Saldo Premium")</f>
        <v>Tidak ada Saldo</v>
      </c>
      <c r="P2008" t="str" cm="1">
        <f t="array" ref="P2008">_xlfn.IFS(Churn_Modelling[[#This Row],[CreditScore]]&lt;=500,"Rendah",Churn_Modelling[[#This Row],[CreditScore]]&lt;=600,"Cukup",Churn_Modelling[[#This Row],[CreditScore]]&lt;=700,"Sedang",Churn_Modelling[[#This Row],[CreditScore]]&lt;=800,"Baik",TRUE,"Sangat Baik")</f>
        <v>Sedang</v>
      </c>
    </row>
    <row r="2009" spans="1:16" hidden="1" x14ac:dyDescent="0.35">
      <c r="A2009">
        <v>2008</v>
      </c>
      <c r="B2009">
        <v>15727384</v>
      </c>
      <c r="C2009" t="s">
        <v>393</v>
      </c>
      <c r="D2009">
        <v>705</v>
      </c>
      <c r="E2009" t="s">
        <v>26</v>
      </c>
      <c r="F2009" t="s">
        <v>16</v>
      </c>
      <c r="G2009">
        <v>43</v>
      </c>
      <c r="H2009">
        <v>10</v>
      </c>
      <c r="I2009" s="6">
        <v>14654778</v>
      </c>
      <c r="J2009">
        <v>1</v>
      </c>
      <c r="K2009">
        <v>0</v>
      </c>
      <c r="L2009">
        <v>1</v>
      </c>
      <c r="M2009">
        <v>1007255</v>
      </c>
      <c r="N2009">
        <v>1</v>
      </c>
      <c r="O2009" t="str" cm="1">
        <f t="array" ref="O2009">_xlfn.IFS(Churn_Modelling[[#This Row],[Balance]]=0,"Tidak ada Saldo",Churn_Modelling[[#This Row],[Balance]]&lt;=5000000,"Saldo Rendah",Churn_Modelling[[#This Row],[Balance]]&lt;=10000000,"Saldo Menengah",Churn_Modelling[[#This Row],[Balance]]&lt;=15000000,"Saldo Tinggi",TRUE,"Saldo Premium")</f>
        <v>Saldo Tinggi</v>
      </c>
      <c r="P2009" t="str" cm="1">
        <f t="array" ref="P2009">_xlfn.IFS(Churn_Modelling[[#This Row],[CreditScore]]&lt;=500,"Rendah",Churn_Modelling[[#This Row],[CreditScore]]&lt;=600,"Cukup",Churn_Modelling[[#This Row],[CreditScore]]&lt;=700,"Sedang",Churn_Modelling[[#This Row],[CreditScore]]&lt;=800,"Baik",TRUE,"Sangat Baik")</f>
        <v>Baik</v>
      </c>
    </row>
    <row r="2010" spans="1:16" x14ac:dyDescent="0.35">
      <c r="A2010">
        <v>2009</v>
      </c>
      <c r="B2010">
        <v>15666916</v>
      </c>
      <c r="C2010" t="s">
        <v>1212</v>
      </c>
      <c r="D2010">
        <v>639</v>
      </c>
      <c r="E2010" t="s">
        <v>15</v>
      </c>
      <c r="F2010" t="s">
        <v>23</v>
      </c>
      <c r="G2010">
        <v>43</v>
      </c>
      <c r="H2010">
        <v>6</v>
      </c>
      <c r="I2010" s="6">
        <v>9961092</v>
      </c>
      <c r="J2010">
        <v>2</v>
      </c>
      <c r="K2010">
        <v>1</v>
      </c>
      <c r="L2010">
        <v>0</v>
      </c>
      <c r="M2010">
        <v>18729678</v>
      </c>
      <c r="N2010">
        <v>0</v>
      </c>
      <c r="O2010" t="str" cm="1">
        <f t="array" ref="O2010">_xlfn.IFS(Churn_Modelling[[#This Row],[Balance]]=0,"Tidak ada Saldo",Churn_Modelling[[#This Row],[Balance]]&lt;=5000000,"Saldo Rendah",Churn_Modelling[[#This Row],[Balance]]&lt;=10000000,"Saldo Menengah",Churn_Modelling[[#This Row],[Balance]]&lt;=15000000,"Saldo Tinggi",TRUE,"Saldo Premium")</f>
        <v>Saldo Menengah</v>
      </c>
      <c r="P2010" t="str" cm="1">
        <f t="array" ref="P2010">_xlfn.IFS(Churn_Modelling[[#This Row],[CreditScore]]&lt;=500,"Rendah",Churn_Modelling[[#This Row],[CreditScore]]&lt;=600,"Cukup",Churn_Modelling[[#This Row],[CreditScore]]&lt;=700,"Sedang",Churn_Modelling[[#This Row],[CreditScore]]&lt;=800,"Baik",TRUE,"Sangat Baik")</f>
        <v>Sedang</v>
      </c>
    </row>
    <row r="2011" spans="1:16" hidden="1" x14ac:dyDescent="0.35">
      <c r="A2011">
        <v>2010</v>
      </c>
      <c r="B2011">
        <v>15732917</v>
      </c>
      <c r="C2011" t="s">
        <v>148</v>
      </c>
      <c r="D2011">
        <v>729</v>
      </c>
      <c r="E2011" t="s">
        <v>26</v>
      </c>
      <c r="F2011" t="s">
        <v>23</v>
      </c>
      <c r="G2011">
        <v>46</v>
      </c>
      <c r="H2011">
        <v>5</v>
      </c>
      <c r="I2011" s="6">
        <v>11783743</v>
      </c>
      <c r="J2011">
        <v>1</v>
      </c>
      <c r="K2011">
        <v>1</v>
      </c>
      <c r="L2011">
        <v>0</v>
      </c>
      <c r="M2011">
        <v>10401661</v>
      </c>
      <c r="N2011">
        <v>1</v>
      </c>
      <c r="O2011" t="str" cm="1">
        <f t="array" ref="O2011">_xlfn.IFS(Churn_Modelling[[#This Row],[Balance]]=0,"Tidak ada Saldo",Churn_Modelling[[#This Row],[Balance]]&lt;=5000000,"Saldo Rendah",Churn_Modelling[[#This Row],[Balance]]&lt;=10000000,"Saldo Menengah",Churn_Modelling[[#This Row],[Balance]]&lt;=15000000,"Saldo Tinggi",TRUE,"Saldo Premium")</f>
        <v>Saldo Tinggi</v>
      </c>
      <c r="P2011" t="str" cm="1">
        <f t="array" ref="P2011">_xlfn.IFS(Churn_Modelling[[#This Row],[CreditScore]]&lt;=500,"Rendah",Churn_Modelling[[#This Row],[CreditScore]]&lt;=600,"Cukup",Churn_Modelling[[#This Row],[CreditScore]]&lt;=700,"Sedang",Churn_Modelling[[#This Row],[CreditScore]]&lt;=800,"Baik",TRUE,"Sangat Baik")</f>
        <v>Baik</v>
      </c>
    </row>
    <row r="2012" spans="1:16" x14ac:dyDescent="0.35">
      <c r="A2012">
        <v>2011</v>
      </c>
      <c r="B2012">
        <v>15612050</v>
      </c>
      <c r="C2012" t="s">
        <v>1213</v>
      </c>
      <c r="D2012">
        <v>556</v>
      </c>
      <c r="E2012" t="s">
        <v>18</v>
      </c>
      <c r="F2012" t="s">
        <v>16</v>
      </c>
      <c r="G2012">
        <v>48</v>
      </c>
      <c r="H2012">
        <v>8</v>
      </c>
      <c r="I2012" s="6">
        <v>16852237</v>
      </c>
      <c r="J2012">
        <v>1</v>
      </c>
      <c r="K2012">
        <v>1</v>
      </c>
      <c r="L2012">
        <v>1</v>
      </c>
      <c r="M2012">
        <v>15131016</v>
      </c>
      <c r="N2012">
        <v>0</v>
      </c>
      <c r="O2012" t="str" cm="1">
        <f t="array" ref="O2012">_xlfn.IFS(Churn_Modelling[[#This Row],[Balance]]=0,"Tidak ada Saldo",Churn_Modelling[[#This Row],[Balance]]&lt;=5000000,"Saldo Rendah",Churn_Modelling[[#This Row],[Balance]]&lt;=10000000,"Saldo Menengah",Churn_Modelling[[#This Row],[Balance]]&lt;=15000000,"Saldo Tinggi",TRUE,"Saldo Premium")</f>
        <v>Saldo Premium</v>
      </c>
      <c r="P2012" t="str" cm="1">
        <f t="array" ref="P2012">_xlfn.IFS(Churn_Modelling[[#This Row],[CreditScore]]&lt;=500,"Rendah",Churn_Modelling[[#This Row],[CreditScore]]&lt;=600,"Cukup",Churn_Modelling[[#This Row],[CreditScore]]&lt;=700,"Sedang",Churn_Modelling[[#This Row],[CreditScore]]&lt;=800,"Baik",TRUE,"Sangat Baik")</f>
        <v>Cukup</v>
      </c>
    </row>
    <row r="2013" spans="1:16" x14ac:dyDescent="0.35">
      <c r="A2013">
        <v>2012</v>
      </c>
      <c r="B2013">
        <v>15726267</v>
      </c>
      <c r="C2013" t="s">
        <v>468</v>
      </c>
      <c r="D2013">
        <v>570</v>
      </c>
      <c r="E2013" t="s">
        <v>15</v>
      </c>
      <c r="F2013" t="s">
        <v>23</v>
      </c>
      <c r="G2013">
        <v>32</v>
      </c>
      <c r="H2013">
        <v>9</v>
      </c>
      <c r="I2013" s="6">
        <v>11733754</v>
      </c>
      <c r="J2013">
        <v>2</v>
      </c>
      <c r="K2013">
        <v>0</v>
      </c>
      <c r="L2013">
        <v>1</v>
      </c>
      <c r="M2013">
        <v>6281091</v>
      </c>
      <c r="N2013">
        <v>0</v>
      </c>
      <c r="O2013" t="str" cm="1">
        <f t="array" ref="O2013">_xlfn.IFS(Churn_Modelling[[#This Row],[Balance]]=0,"Tidak ada Saldo",Churn_Modelling[[#This Row],[Balance]]&lt;=5000000,"Saldo Rendah",Churn_Modelling[[#This Row],[Balance]]&lt;=10000000,"Saldo Menengah",Churn_Modelling[[#This Row],[Balance]]&lt;=15000000,"Saldo Tinggi",TRUE,"Saldo Premium")</f>
        <v>Saldo Tinggi</v>
      </c>
      <c r="P2013" t="str" cm="1">
        <f t="array" ref="P2013">_xlfn.IFS(Churn_Modelling[[#This Row],[CreditScore]]&lt;=500,"Rendah",Churn_Modelling[[#This Row],[CreditScore]]&lt;=600,"Cukup",Churn_Modelling[[#This Row],[CreditScore]]&lt;=700,"Sedang",Churn_Modelling[[#This Row],[CreditScore]]&lt;=800,"Baik",TRUE,"Sangat Baik")</f>
        <v>Cukup</v>
      </c>
    </row>
    <row r="2014" spans="1:16" x14ac:dyDescent="0.35">
      <c r="A2014">
        <v>2013</v>
      </c>
      <c r="B2014">
        <v>15780124</v>
      </c>
      <c r="C2014" t="s">
        <v>339</v>
      </c>
      <c r="D2014">
        <v>841</v>
      </c>
      <c r="E2014" t="s">
        <v>15</v>
      </c>
      <c r="F2014" t="s">
        <v>23</v>
      </c>
      <c r="G2014">
        <v>74</v>
      </c>
      <c r="H2014">
        <v>9</v>
      </c>
      <c r="I2014" s="6">
        <v>10813153</v>
      </c>
      <c r="J2014">
        <v>1</v>
      </c>
      <c r="K2014">
        <v>0</v>
      </c>
      <c r="L2014">
        <v>1</v>
      </c>
      <c r="M2014">
        <v>6083038</v>
      </c>
      <c r="N2014">
        <v>0</v>
      </c>
      <c r="O2014" t="str" cm="1">
        <f t="array" ref="O2014">_xlfn.IFS(Churn_Modelling[[#This Row],[Balance]]=0,"Tidak ada Saldo",Churn_Modelling[[#This Row],[Balance]]&lt;=5000000,"Saldo Rendah",Churn_Modelling[[#This Row],[Balance]]&lt;=10000000,"Saldo Menengah",Churn_Modelling[[#This Row],[Balance]]&lt;=15000000,"Saldo Tinggi",TRUE,"Saldo Premium")</f>
        <v>Saldo Tinggi</v>
      </c>
      <c r="P2014" t="str" cm="1">
        <f t="array" ref="P2014">_xlfn.IFS(Churn_Modelling[[#This Row],[CreditScore]]&lt;=500,"Rendah",Churn_Modelling[[#This Row],[CreditScore]]&lt;=600,"Cukup",Churn_Modelling[[#This Row],[CreditScore]]&lt;=700,"Sedang",Churn_Modelling[[#This Row],[CreditScore]]&lt;=800,"Baik",TRUE,"Sangat Baik")</f>
        <v>Sangat Baik</v>
      </c>
    </row>
    <row r="2015" spans="1:16" x14ac:dyDescent="0.35">
      <c r="A2015">
        <v>2014</v>
      </c>
      <c r="B2015">
        <v>15742238</v>
      </c>
      <c r="C2015" t="s">
        <v>40</v>
      </c>
      <c r="D2015">
        <v>705</v>
      </c>
      <c r="E2015" t="s">
        <v>26</v>
      </c>
      <c r="F2015" t="s">
        <v>23</v>
      </c>
      <c r="G2015">
        <v>35</v>
      </c>
      <c r="H2015">
        <v>4</v>
      </c>
      <c r="I2015" s="6">
        <v>13649612</v>
      </c>
      <c r="J2015">
        <v>2</v>
      </c>
      <c r="K2015">
        <v>1</v>
      </c>
      <c r="L2015">
        <v>0</v>
      </c>
      <c r="M2015">
        <v>11667202</v>
      </c>
      <c r="N2015">
        <v>0</v>
      </c>
      <c r="O2015" t="str" cm="1">
        <f t="array" ref="O2015">_xlfn.IFS(Churn_Modelling[[#This Row],[Balance]]=0,"Tidak ada Saldo",Churn_Modelling[[#This Row],[Balance]]&lt;=5000000,"Saldo Rendah",Churn_Modelling[[#This Row],[Balance]]&lt;=10000000,"Saldo Menengah",Churn_Modelling[[#This Row],[Balance]]&lt;=15000000,"Saldo Tinggi",TRUE,"Saldo Premium")</f>
        <v>Saldo Tinggi</v>
      </c>
      <c r="P2015" t="str" cm="1">
        <f t="array" ref="P2015">_xlfn.IFS(Churn_Modelling[[#This Row],[CreditScore]]&lt;=500,"Rendah",Churn_Modelling[[#This Row],[CreditScore]]&lt;=600,"Cukup",Churn_Modelling[[#This Row],[CreditScore]]&lt;=700,"Sedang",Churn_Modelling[[#This Row],[CreditScore]]&lt;=800,"Baik",TRUE,"Sangat Baik")</f>
        <v>Baik</v>
      </c>
    </row>
    <row r="2016" spans="1:16" x14ac:dyDescent="0.35">
      <c r="A2016">
        <v>2015</v>
      </c>
      <c r="B2016">
        <v>15679024</v>
      </c>
      <c r="C2016" t="s">
        <v>1078</v>
      </c>
      <c r="D2016">
        <v>553</v>
      </c>
      <c r="E2016" t="s">
        <v>15</v>
      </c>
      <c r="F2016" t="s">
        <v>23</v>
      </c>
      <c r="G2016">
        <v>32</v>
      </c>
      <c r="H2016">
        <v>3</v>
      </c>
      <c r="I2016" s="6">
        <v>11632453</v>
      </c>
      <c r="J2016">
        <v>1</v>
      </c>
      <c r="K2016">
        <v>1</v>
      </c>
      <c r="L2016">
        <v>0</v>
      </c>
      <c r="M2016">
        <v>7730449</v>
      </c>
      <c r="N2016">
        <v>0</v>
      </c>
      <c r="O2016" t="str" cm="1">
        <f t="array" ref="O2016">_xlfn.IFS(Churn_Modelling[[#This Row],[Balance]]=0,"Tidak ada Saldo",Churn_Modelling[[#This Row],[Balance]]&lt;=5000000,"Saldo Rendah",Churn_Modelling[[#This Row],[Balance]]&lt;=10000000,"Saldo Menengah",Churn_Modelling[[#This Row],[Balance]]&lt;=15000000,"Saldo Tinggi",TRUE,"Saldo Premium")</f>
        <v>Saldo Tinggi</v>
      </c>
      <c r="P2016" t="str" cm="1">
        <f t="array" ref="P2016">_xlfn.IFS(Churn_Modelling[[#This Row],[CreditScore]]&lt;=500,"Rendah",Churn_Modelling[[#This Row],[CreditScore]]&lt;=600,"Cukup",Churn_Modelling[[#This Row],[CreditScore]]&lt;=700,"Sedang",Churn_Modelling[[#This Row],[CreditScore]]&lt;=800,"Baik",TRUE,"Sangat Baik")</f>
        <v>Cukup</v>
      </c>
    </row>
    <row r="2017" spans="1:16" x14ac:dyDescent="0.35">
      <c r="A2017">
        <v>2016</v>
      </c>
      <c r="B2017">
        <v>15715297</v>
      </c>
      <c r="C2017" t="s">
        <v>308</v>
      </c>
      <c r="D2017">
        <v>779</v>
      </c>
      <c r="E2017" t="s">
        <v>26</v>
      </c>
      <c r="F2017" t="s">
        <v>16</v>
      </c>
      <c r="G2017">
        <v>40</v>
      </c>
      <c r="H2017">
        <v>2</v>
      </c>
      <c r="I2017" s="6">
        <v>7547023</v>
      </c>
      <c r="J2017">
        <v>1</v>
      </c>
      <c r="K2017">
        <v>1</v>
      </c>
      <c r="L2017">
        <v>1</v>
      </c>
      <c r="M2017">
        <v>5289401</v>
      </c>
      <c r="N2017">
        <v>0</v>
      </c>
      <c r="O2017" t="str" cm="1">
        <f t="array" ref="O2017">_xlfn.IFS(Churn_Modelling[[#This Row],[Balance]]=0,"Tidak ada Saldo",Churn_Modelling[[#This Row],[Balance]]&lt;=5000000,"Saldo Rendah",Churn_Modelling[[#This Row],[Balance]]&lt;=10000000,"Saldo Menengah",Churn_Modelling[[#This Row],[Balance]]&lt;=15000000,"Saldo Tinggi",TRUE,"Saldo Premium")</f>
        <v>Saldo Menengah</v>
      </c>
      <c r="P2017" t="str" cm="1">
        <f t="array" ref="P2017">_xlfn.IFS(Churn_Modelling[[#This Row],[CreditScore]]&lt;=500,"Rendah",Churn_Modelling[[#This Row],[CreditScore]]&lt;=600,"Cukup",Churn_Modelling[[#This Row],[CreditScore]]&lt;=700,"Sedang",Churn_Modelling[[#This Row],[CreditScore]]&lt;=800,"Baik",TRUE,"Sangat Baik")</f>
        <v>Baik</v>
      </c>
    </row>
    <row r="2018" spans="1:16" x14ac:dyDescent="0.35">
      <c r="A2018">
        <v>2017</v>
      </c>
      <c r="B2018">
        <v>15633612</v>
      </c>
      <c r="C2018" t="s">
        <v>1214</v>
      </c>
      <c r="D2018">
        <v>696</v>
      </c>
      <c r="E2018" t="s">
        <v>15</v>
      </c>
      <c r="F2018" t="s">
        <v>23</v>
      </c>
      <c r="G2018">
        <v>28</v>
      </c>
      <c r="H2018">
        <v>4</v>
      </c>
      <c r="I2018" s="6">
        <v>17264682</v>
      </c>
      <c r="J2018">
        <v>1</v>
      </c>
      <c r="K2018">
        <v>1</v>
      </c>
      <c r="L2018">
        <v>1</v>
      </c>
      <c r="M2018">
        <v>11647143</v>
      </c>
      <c r="N2018">
        <v>0</v>
      </c>
      <c r="O2018" t="str" cm="1">
        <f t="array" ref="O2018">_xlfn.IFS(Churn_Modelling[[#This Row],[Balance]]=0,"Tidak ada Saldo",Churn_Modelling[[#This Row],[Balance]]&lt;=5000000,"Saldo Rendah",Churn_Modelling[[#This Row],[Balance]]&lt;=10000000,"Saldo Menengah",Churn_Modelling[[#This Row],[Balance]]&lt;=15000000,"Saldo Tinggi",TRUE,"Saldo Premium")</f>
        <v>Saldo Premium</v>
      </c>
      <c r="P2018" t="str" cm="1">
        <f t="array" ref="P2018">_xlfn.IFS(Churn_Modelling[[#This Row],[CreditScore]]&lt;=500,"Rendah",Churn_Modelling[[#This Row],[CreditScore]]&lt;=600,"Cukup",Churn_Modelling[[#This Row],[CreditScore]]&lt;=700,"Sedang",Churn_Modelling[[#This Row],[CreditScore]]&lt;=800,"Baik",TRUE,"Sangat Baik")</f>
        <v>Sedang</v>
      </c>
    </row>
    <row r="2019" spans="1:16" x14ac:dyDescent="0.35">
      <c r="A2019">
        <v>2018</v>
      </c>
      <c r="B2019">
        <v>15602929</v>
      </c>
      <c r="C2019" t="s">
        <v>1071</v>
      </c>
      <c r="D2019">
        <v>728</v>
      </c>
      <c r="E2019" t="s">
        <v>18</v>
      </c>
      <c r="F2019" t="s">
        <v>16</v>
      </c>
      <c r="G2019">
        <v>37</v>
      </c>
      <c r="H2019">
        <v>4</v>
      </c>
      <c r="I2019" s="6">
        <v>0</v>
      </c>
      <c r="J2019">
        <v>1</v>
      </c>
      <c r="K2019">
        <v>0</v>
      </c>
      <c r="L2019">
        <v>0</v>
      </c>
      <c r="M2019">
        <v>453938</v>
      </c>
      <c r="N2019">
        <v>0</v>
      </c>
      <c r="O2019" t="str" cm="1">
        <f t="array" ref="O2019">_xlfn.IFS(Churn_Modelling[[#This Row],[Balance]]=0,"Tidak ada Saldo",Churn_Modelling[[#This Row],[Balance]]&lt;=5000000,"Saldo Rendah",Churn_Modelling[[#This Row],[Balance]]&lt;=10000000,"Saldo Menengah",Churn_Modelling[[#This Row],[Balance]]&lt;=15000000,"Saldo Tinggi",TRUE,"Saldo Premium")</f>
        <v>Tidak ada Saldo</v>
      </c>
      <c r="P2019" t="str" cm="1">
        <f t="array" ref="P2019">_xlfn.IFS(Churn_Modelling[[#This Row],[CreditScore]]&lt;=500,"Rendah",Churn_Modelling[[#This Row],[CreditScore]]&lt;=600,"Cukup",Churn_Modelling[[#This Row],[CreditScore]]&lt;=700,"Sedang",Churn_Modelling[[#This Row],[CreditScore]]&lt;=800,"Baik",TRUE,"Sangat Baik")</f>
        <v>Baik</v>
      </c>
    </row>
    <row r="2020" spans="1:16" x14ac:dyDescent="0.35">
      <c r="A2020">
        <v>2019</v>
      </c>
      <c r="B2020">
        <v>15696703</v>
      </c>
      <c r="C2020" t="s">
        <v>1215</v>
      </c>
      <c r="D2020">
        <v>691</v>
      </c>
      <c r="E2020" t="s">
        <v>26</v>
      </c>
      <c r="F2020" t="s">
        <v>23</v>
      </c>
      <c r="G2020">
        <v>27</v>
      </c>
      <c r="H2020">
        <v>3</v>
      </c>
      <c r="I2020" s="6">
        <v>16035868</v>
      </c>
      <c r="J2020">
        <v>2</v>
      </c>
      <c r="K2020">
        <v>1</v>
      </c>
      <c r="L2020">
        <v>0</v>
      </c>
      <c r="M2020">
        <v>14236772</v>
      </c>
      <c r="N2020">
        <v>0</v>
      </c>
      <c r="O2020" t="str" cm="1">
        <f t="array" ref="O2020">_xlfn.IFS(Churn_Modelling[[#This Row],[Balance]]=0,"Tidak ada Saldo",Churn_Modelling[[#This Row],[Balance]]&lt;=5000000,"Saldo Rendah",Churn_Modelling[[#This Row],[Balance]]&lt;=10000000,"Saldo Menengah",Churn_Modelling[[#This Row],[Balance]]&lt;=15000000,"Saldo Tinggi",TRUE,"Saldo Premium")</f>
        <v>Saldo Premium</v>
      </c>
      <c r="P2020" t="str" cm="1">
        <f t="array" ref="P2020">_xlfn.IFS(Churn_Modelling[[#This Row],[CreditScore]]&lt;=500,"Rendah",Churn_Modelling[[#This Row],[CreditScore]]&lt;=600,"Cukup",Churn_Modelling[[#This Row],[CreditScore]]&lt;=700,"Sedang",Churn_Modelling[[#This Row],[CreditScore]]&lt;=800,"Baik",TRUE,"Sangat Baik")</f>
        <v>Sedang</v>
      </c>
    </row>
    <row r="2021" spans="1:16" x14ac:dyDescent="0.35">
      <c r="A2021">
        <v>2020</v>
      </c>
      <c r="B2021">
        <v>15756668</v>
      </c>
      <c r="C2021" t="s">
        <v>398</v>
      </c>
      <c r="D2021">
        <v>706</v>
      </c>
      <c r="E2021" t="s">
        <v>15</v>
      </c>
      <c r="F2021" t="s">
        <v>23</v>
      </c>
      <c r="G2021">
        <v>30</v>
      </c>
      <c r="H2021">
        <v>3</v>
      </c>
      <c r="I2021" s="6">
        <v>9841537</v>
      </c>
      <c r="J2021">
        <v>1</v>
      </c>
      <c r="K2021">
        <v>1</v>
      </c>
      <c r="L2021">
        <v>1</v>
      </c>
      <c r="M2021">
        <v>11052048</v>
      </c>
      <c r="N2021">
        <v>0</v>
      </c>
      <c r="O2021" t="str" cm="1">
        <f t="array" ref="O2021">_xlfn.IFS(Churn_Modelling[[#This Row],[Balance]]=0,"Tidak ada Saldo",Churn_Modelling[[#This Row],[Balance]]&lt;=5000000,"Saldo Rendah",Churn_Modelling[[#This Row],[Balance]]&lt;=10000000,"Saldo Menengah",Churn_Modelling[[#This Row],[Balance]]&lt;=15000000,"Saldo Tinggi",TRUE,"Saldo Premium")</f>
        <v>Saldo Menengah</v>
      </c>
      <c r="P2021" t="str" cm="1">
        <f t="array" ref="P2021">_xlfn.IFS(Churn_Modelling[[#This Row],[CreditScore]]&lt;=500,"Rendah",Churn_Modelling[[#This Row],[CreditScore]]&lt;=600,"Cukup",Churn_Modelling[[#This Row],[CreditScore]]&lt;=700,"Sedang",Churn_Modelling[[#This Row],[CreditScore]]&lt;=800,"Baik",TRUE,"Sangat Baik")</f>
        <v>Baik</v>
      </c>
    </row>
    <row r="2022" spans="1:16" x14ac:dyDescent="0.35">
      <c r="A2022">
        <v>2021</v>
      </c>
      <c r="B2022">
        <v>15565779</v>
      </c>
      <c r="C2022" t="s">
        <v>585</v>
      </c>
      <c r="D2022">
        <v>627</v>
      </c>
      <c r="E2022" t="s">
        <v>26</v>
      </c>
      <c r="F2022" t="s">
        <v>16</v>
      </c>
      <c r="G2022">
        <v>30</v>
      </c>
      <c r="H2022">
        <v>6</v>
      </c>
      <c r="I2022" s="6">
        <v>5780932</v>
      </c>
      <c r="J2022">
        <v>1</v>
      </c>
      <c r="K2022">
        <v>1</v>
      </c>
      <c r="L2022">
        <v>0</v>
      </c>
      <c r="M2022">
        <v>18825849</v>
      </c>
      <c r="N2022">
        <v>0</v>
      </c>
      <c r="O2022" t="str" cm="1">
        <f t="array" ref="O2022">_xlfn.IFS(Churn_Modelling[[#This Row],[Balance]]=0,"Tidak ada Saldo",Churn_Modelling[[#This Row],[Balance]]&lt;=5000000,"Saldo Rendah",Churn_Modelling[[#This Row],[Balance]]&lt;=10000000,"Saldo Menengah",Churn_Modelling[[#This Row],[Balance]]&lt;=15000000,"Saldo Tinggi",TRUE,"Saldo Premium")</f>
        <v>Saldo Menengah</v>
      </c>
      <c r="P2022" t="str" cm="1">
        <f t="array" ref="P2022">_xlfn.IFS(Churn_Modelling[[#This Row],[CreditScore]]&lt;=500,"Rendah",Churn_Modelling[[#This Row],[CreditScore]]&lt;=600,"Cukup",Churn_Modelling[[#This Row],[CreditScore]]&lt;=700,"Sedang",Churn_Modelling[[#This Row],[CreditScore]]&lt;=800,"Baik",TRUE,"Sangat Baik")</f>
        <v>Sedang</v>
      </c>
    </row>
    <row r="2023" spans="1:16" x14ac:dyDescent="0.35">
      <c r="A2023">
        <v>2022</v>
      </c>
      <c r="B2023">
        <v>15795519</v>
      </c>
      <c r="C2023" t="s">
        <v>1216</v>
      </c>
      <c r="D2023">
        <v>716</v>
      </c>
      <c r="E2023" t="s">
        <v>26</v>
      </c>
      <c r="F2023" t="s">
        <v>16</v>
      </c>
      <c r="G2023">
        <v>18</v>
      </c>
      <c r="H2023">
        <v>3</v>
      </c>
      <c r="I2023" s="6">
        <v>1287438</v>
      </c>
      <c r="J2023">
        <v>1</v>
      </c>
      <c r="K2023">
        <v>0</v>
      </c>
      <c r="L2023">
        <v>0</v>
      </c>
      <c r="M2023">
        <v>19732213</v>
      </c>
      <c r="N2023">
        <v>0</v>
      </c>
      <c r="O2023" t="str" cm="1">
        <f t="array" ref="O2023">_xlfn.IFS(Churn_Modelling[[#This Row],[Balance]]=0,"Tidak ada Saldo",Churn_Modelling[[#This Row],[Balance]]&lt;=5000000,"Saldo Rendah",Churn_Modelling[[#This Row],[Balance]]&lt;=10000000,"Saldo Menengah",Churn_Modelling[[#This Row],[Balance]]&lt;=15000000,"Saldo Tinggi",TRUE,"Saldo Premium")</f>
        <v>Saldo Rendah</v>
      </c>
      <c r="P2023" t="str" cm="1">
        <f t="array" ref="P2023">_xlfn.IFS(Churn_Modelling[[#This Row],[CreditScore]]&lt;=500,"Rendah",Churn_Modelling[[#This Row],[CreditScore]]&lt;=600,"Cukup",Churn_Modelling[[#This Row],[CreditScore]]&lt;=700,"Sedang",Churn_Modelling[[#This Row],[CreditScore]]&lt;=800,"Baik",TRUE,"Sangat Baik")</f>
        <v>Baik</v>
      </c>
    </row>
    <row r="2024" spans="1:16" x14ac:dyDescent="0.35">
      <c r="A2024">
        <v>2023</v>
      </c>
      <c r="B2024">
        <v>15761477</v>
      </c>
      <c r="C2024" t="s">
        <v>1077</v>
      </c>
      <c r="D2024">
        <v>501</v>
      </c>
      <c r="E2024" t="s">
        <v>26</v>
      </c>
      <c r="F2024" t="s">
        <v>23</v>
      </c>
      <c r="G2024">
        <v>24</v>
      </c>
      <c r="H2024">
        <v>4</v>
      </c>
      <c r="I2024" s="6">
        <v>13080642</v>
      </c>
      <c r="J2024">
        <v>2</v>
      </c>
      <c r="K2024">
        <v>1</v>
      </c>
      <c r="L2024">
        <v>0</v>
      </c>
      <c r="M2024">
        <v>8024114</v>
      </c>
      <c r="N2024">
        <v>0</v>
      </c>
      <c r="O2024" t="str" cm="1">
        <f t="array" ref="O2024">_xlfn.IFS(Churn_Modelling[[#This Row],[Balance]]=0,"Tidak ada Saldo",Churn_Modelling[[#This Row],[Balance]]&lt;=5000000,"Saldo Rendah",Churn_Modelling[[#This Row],[Balance]]&lt;=10000000,"Saldo Menengah",Churn_Modelling[[#This Row],[Balance]]&lt;=15000000,"Saldo Tinggi",TRUE,"Saldo Premium")</f>
        <v>Saldo Tinggi</v>
      </c>
      <c r="P2024" t="str" cm="1">
        <f t="array" ref="P2024">_xlfn.IFS(Churn_Modelling[[#This Row],[CreditScore]]&lt;=500,"Rendah",Churn_Modelling[[#This Row],[CreditScore]]&lt;=600,"Cukup",Churn_Modelling[[#This Row],[CreditScore]]&lt;=700,"Sedang",Churn_Modelling[[#This Row],[CreditScore]]&lt;=800,"Baik",TRUE,"Sangat Baik")</f>
        <v>Cukup</v>
      </c>
    </row>
    <row r="2025" spans="1:16" x14ac:dyDescent="0.35">
      <c r="A2025">
        <v>2024</v>
      </c>
      <c r="B2025">
        <v>15731890</v>
      </c>
      <c r="C2025" t="s">
        <v>1134</v>
      </c>
      <c r="D2025">
        <v>601</v>
      </c>
      <c r="E2025" t="s">
        <v>15</v>
      </c>
      <c r="F2025" t="s">
        <v>23</v>
      </c>
      <c r="G2025">
        <v>41</v>
      </c>
      <c r="H2025">
        <v>1</v>
      </c>
      <c r="I2025" s="6">
        <v>12397116</v>
      </c>
      <c r="J2025">
        <v>1</v>
      </c>
      <c r="K2025">
        <v>0</v>
      </c>
      <c r="L2025">
        <v>1</v>
      </c>
      <c r="M2025">
        <v>17281499</v>
      </c>
      <c r="N2025">
        <v>0</v>
      </c>
      <c r="O2025" t="str" cm="1">
        <f t="array" ref="O2025">_xlfn.IFS(Churn_Modelling[[#This Row],[Balance]]=0,"Tidak ada Saldo",Churn_Modelling[[#This Row],[Balance]]&lt;=5000000,"Saldo Rendah",Churn_Modelling[[#This Row],[Balance]]&lt;=10000000,"Saldo Menengah",Churn_Modelling[[#This Row],[Balance]]&lt;=15000000,"Saldo Tinggi",TRUE,"Saldo Premium")</f>
        <v>Saldo Tinggi</v>
      </c>
      <c r="P2025" t="str" cm="1">
        <f t="array" ref="P2025">_xlfn.IFS(Churn_Modelling[[#This Row],[CreditScore]]&lt;=500,"Rendah",Churn_Modelling[[#This Row],[CreditScore]]&lt;=600,"Cukup",Churn_Modelling[[#This Row],[CreditScore]]&lt;=700,"Sedang",Churn_Modelling[[#This Row],[CreditScore]]&lt;=800,"Baik",TRUE,"Sangat Baik")</f>
        <v>Sedang</v>
      </c>
    </row>
    <row r="2026" spans="1:16" hidden="1" x14ac:dyDescent="0.35">
      <c r="A2026">
        <v>2025</v>
      </c>
      <c r="B2026">
        <v>15633043</v>
      </c>
      <c r="C2026" t="s">
        <v>1217</v>
      </c>
      <c r="D2026">
        <v>545</v>
      </c>
      <c r="E2026" t="s">
        <v>18</v>
      </c>
      <c r="F2026" t="s">
        <v>16</v>
      </c>
      <c r="G2026">
        <v>39</v>
      </c>
      <c r="H2026">
        <v>6</v>
      </c>
      <c r="I2026" s="6">
        <v>0</v>
      </c>
      <c r="J2026">
        <v>1</v>
      </c>
      <c r="K2026">
        <v>0</v>
      </c>
      <c r="L2026">
        <v>0</v>
      </c>
      <c r="M2026">
        <v>3841074</v>
      </c>
      <c r="N2026">
        <v>1</v>
      </c>
      <c r="O2026" t="str" cm="1">
        <f t="array" ref="O2026">_xlfn.IFS(Churn_Modelling[[#This Row],[Balance]]=0,"Tidak ada Saldo",Churn_Modelling[[#This Row],[Balance]]&lt;=5000000,"Saldo Rendah",Churn_Modelling[[#This Row],[Balance]]&lt;=10000000,"Saldo Menengah",Churn_Modelling[[#This Row],[Balance]]&lt;=15000000,"Saldo Tinggi",TRUE,"Saldo Premium")</f>
        <v>Tidak ada Saldo</v>
      </c>
      <c r="P2026" t="str" cm="1">
        <f t="array" ref="P2026">_xlfn.IFS(Churn_Modelling[[#This Row],[CreditScore]]&lt;=500,"Rendah",Churn_Modelling[[#This Row],[CreditScore]]&lt;=600,"Cukup",Churn_Modelling[[#This Row],[CreditScore]]&lt;=700,"Sedang",Churn_Modelling[[#This Row],[CreditScore]]&lt;=800,"Baik",TRUE,"Sangat Baik")</f>
        <v>Cukup</v>
      </c>
    </row>
    <row r="2027" spans="1:16" x14ac:dyDescent="0.35">
      <c r="A2027">
        <v>2026</v>
      </c>
      <c r="B2027">
        <v>15752953</v>
      </c>
      <c r="C2027" t="s">
        <v>779</v>
      </c>
      <c r="D2027">
        <v>634</v>
      </c>
      <c r="E2027" t="s">
        <v>15</v>
      </c>
      <c r="F2027" t="s">
        <v>23</v>
      </c>
      <c r="G2027">
        <v>45</v>
      </c>
      <c r="H2027">
        <v>9</v>
      </c>
      <c r="I2027" s="6">
        <v>0</v>
      </c>
      <c r="J2027">
        <v>2</v>
      </c>
      <c r="K2027">
        <v>0</v>
      </c>
      <c r="L2027">
        <v>0</v>
      </c>
      <c r="M2027">
        <v>1762282</v>
      </c>
      <c r="N2027">
        <v>0</v>
      </c>
      <c r="O2027" t="str" cm="1">
        <f t="array" ref="O2027">_xlfn.IFS(Churn_Modelling[[#This Row],[Balance]]=0,"Tidak ada Saldo",Churn_Modelling[[#This Row],[Balance]]&lt;=5000000,"Saldo Rendah",Churn_Modelling[[#This Row],[Balance]]&lt;=10000000,"Saldo Menengah",Churn_Modelling[[#This Row],[Balance]]&lt;=15000000,"Saldo Tinggi",TRUE,"Saldo Premium")</f>
        <v>Tidak ada Saldo</v>
      </c>
      <c r="P2027" t="str" cm="1">
        <f t="array" ref="P2027">_xlfn.IFS(Churn_Modelling[[#This Row],[CreditScore]]&lt;=500,"Rendah",Churn_Modelling[[#This Row],[CreditScore]]&lt;=600,"Cukup",Churn_Modelling[[#This Row],[CreditScore]]&lt;=700,"Sedang",Churn_Modelling[[#This Row],[CreditScore]]&lt;=800,"Baik",TRUE,"Sangat Baik")</f>
        <v>Sedang</v>
      </c>
    </row>
    <row r="2028" spans="1:16" x14ac:dyDescent="0.35">
      <c r="A2028">
        <v>2027</v>
      </c>
      <c r="B2028">
        <v>15603088</v>
      </c>
      <c r="C2028" t="s">
        <v>260</v>
      </c>
      <c r="D2028">
        <v>451</v>
      </c>
      <c r="E2028" t="s">
        <v>18</v>
      </c>
      <c r="F2028" t="s">
        <v>16</v>
      </c>
      <c r="G2028">
        <v>23</v>
      </c>
      <c r="H2028">
        <v>9</v>
      </c>
      <c r="I2028" s="6">
        <v>0</v>
      </c>
      <c r="J2028">
        <v>2</v>
      </c>
      <c r="K2028">
        <v>0</v>
      </c>
      <c r="L2028">
        <v>1</v>
      </c>
      <c r="M2028">
        <v>4802171</v>
      </c>
      <c r="N2028">
        <v>0</v>
      </c>
      <c r="O2028" t="str" cm="1">
        <f t="array" ref="O2028">_xlfn.IFS(Churn_Modelling[[#This Row],[Balance]]=0,"Tidak ada Saldo",Churn_Modelling[[#This Row],[Balance]]&lt;=5000000,"Saldo Rendah",Churn_Modelling[[#This Row],[Balance]]&lt;=10000000,"Saldo Menengah",Churn_Modelling[[#This Row],[Balance]]&lt;=15000000,"Saldo Tinggi",TRUE,"Saldo Premium")</f>
        <v>Tidak ada Saldo</v>
      </c>
      <c r="P2028" t="str" cm="1">
        <f t="array" ref="P2028">_xlfn.IFS(Churn_Modelling[[#This Row],[CreditScore]]&lt;=500,"Rendah",Churn_Modelling[[#This Row],[CreditScore]]&lt;=600,"Cukup",Churn_Modelling[[#This Row],[CreditScore]]&lt;=700,"Sedang",Churn_Modelling[[#This Row],[CreditScore]]&lt;=800,"Baik",TRUE,"Sangat Baik")</f>
        <v>Rendah</v>
      </c>
    </row>
    <row r="2029" spans="1:16" hidden="1" x14ac:dyDescent="0.35">
      <c r="A2029">
        <v>2028</v>
      </c>
      <c r="B2029">
        <v>15606613</v>
      </c>
      <c r="C2029" t="s">
        <v>1218</v>
      </c>
      <c r="D2029">
        <v>655</v>
      </c>
      <c r="E2029" t="s">
        <v>15</v>
      </c>
      <c r="F2029" t="s">
        <v>16</v>
      </c>
      <c r="G2029">
        <v>59</v>
      </c>
      <c r="H2029">
        <v>7</v>
      </c>
      <c r="I2029" s="6">
        <v>0</v>
      </c>
      <c r="J2029">
        <v>1</v>
      </c>
      <c r="K2029">
        <v>1</v>
      </c>
      <c r="L2029">
        <v>0</v>
      </c>
      <c r="M2029">
        <v>8895849</v>
      </c>
      <c r="N2029">
        <v>1</v>
      </c>
      <c r="O2029" t="str" cm="1">
        <f t="array" ref="O2029">_xlfn.IFS(Churn_Modelling[[#This Row],[Balance]]=0,"Tidak ada Saldo",Churn_Modelling[[#This Row],[Balance]]&lt;=5000000,"Saldo Rendah",Churn_Modelling[[#This Row],[Balance]]&lt;=10000000,"Saldo Menengah",Churn_Modelling[[#This Row],[Balance]]&lt;=15000000,"Saldo Tinggi",TRUE,"Saldo Premium")</f>
        <v>Tidak ada Saldo</v>
      </c>
      <c r="P2029" t="str" cm="1">
        <f t="array" ref="P2029">_xlfn.IFS(Churn_Modelling[[#This Row],[CreditScore]]&lt;=500,"Rendah",Churn_Modelling[[#This Row],[CreditScore]]&lt;=600,"Cukup",Churn_Modelling[[#This Row],[CreditScore]]&lt;=700,"Sedang",Churn_Modelling[[#This Row],[CreditScore]]&lt;=800,"Baik",TRUE,"Sangat Baik")</f>
        <v>Sedang</v>
      </c>
    </row>
    <row r="2030" spans="1:16" x14ac:dyDescent="0.35">
      <c r="A2030">
        <v>2029</v>
      </c>
      <c r="B2030">
        <v>15635939</v>
      </c>
      <c r="C2030" t="s">
        <v>1219</v>
      </c>
      <c r="D2030">
        <v>458</v>
      </c>
      <c r="E2030" t="s">
        <v>15</v>
      </c>
      <c r="F2030" t="s">
        <v>16</v>
      </c>
      <c r="G2030">
        <v>39</v>
      </c>
      <c r="H2030">
        <v>9</v>
      </c>
      <c r="I2030" s="6">
        <v>0</v>
      </c>
      <c r="J2030">
        <v>2</v>
      </c>
      <c r="K2030">
        <v>1</v>
      </c>
      <c r="L2030">
        <v>0</v>
      </c>
      <c r="M2030">
        <v>11634309</v>
      </c>
      <c r="N2030">
        <v>0</v>
      </c>
      <c r="O2030" t="str" cm="1">
        <f t="array" ref="O2030">_xlfn.IFS(Churn_Modelling[[#This Row],[Balance]]=0,"Tidak ada Saldo",Churn_Modelling[[#This Row],[Balance]]&lt;=5000000,"Saldo Rendah",Churn_Modelling[[#This Row],[Balance]]&lt;=10000000,"Saldo Menengah",Churn_Modelling[[#This Row],[Balance]]&lt;=15000000,"Saldo Tinggi",TRUE,"Saldo Premium")</f>
        <v>Tidak ada Saldo</v>
      </c>
      <c r="P2030" t="str" cm="1">
        <f t="array" ref="P2030">_xlfn.IFS(Churn_Modelling[[#This Row],[CreditScore]]&lt;=500,"Rendah",Churn_Modelling[[#This Row],[CreditScore]]&lt;=600,"Cukup",Churn_Modelling[[#This Row],[CreditScore]]&lt;=700,"Sedang",Churn_Modelling[[#This Row],[CreditScore]]&lt;=800,"Baik",TRUE,"Sangat Baik")</f>
        <v>Rendah</v>
      </c>
    </row>
    <row r="2031" spans="1:16" x14ac:dyDescent="0.35">
      <c r="A2031">
        <v>2030</v>
      </c>
      <c r="B2031">
        <v>15666043</v>
      </c>
      <c r="C2031" t="s">
        <v>1220</v>
      </c>
      <c r="D2031">
        <v>520</v>
      </c>
      <c r="E2031" t="s">
        <v>15</v>
      </c>
      <c r="F2031" t="s">
        <v>23</v>
      </c>
      <c r="G2031">
        <v>33</v>
      </c>
      <c r="H2031">
        <v>4</v>
      </c>
      <c r="I2031" s="6">
        <v>15629758</v>
      </c>
      <c r="J2031">
        <v>2</v>
      </c>
      <c r="K2031">
        <v>1</v>
      </c>
      <c r="L2031">
        <v>1</v>
      </c>
      <c r="M2031">
        <v>16610261</v>
      </c>
      <c r="N2031">
        <v>0</v>
      </c>
      <c r="O2031" t="str" cm="1">
        <f t="array" ref="O2031">_xlfn.IFS(Churn_Modelling[[#This Row],[Balance]]=0,"Tidak ada Saldo",Churn_Modelling[[#This Row],[Balance]]&lt;=5000000,"Saldo Rendah",Churn_Modelling[[#This Row],[Balance]]&lt;=10000000,"Saldo Menengah",Churn_Modelling[[#This Row],[Balance]]&lt;=15000000,"Saldo Tinggi",TRUE,"Saldo Premium")</f>
        <v>Saldo Premium</v>
      </c>
      <c r="P2031" t="str" cm="1">
        <f t="array" ref="P2031">_xlfn.IFS(Churn_Modelling[[#This Row],[CreditScore]]&lt;=500,"Rendah",Churn_Modelling[[#This Row],[CreditScore]]&lt;=600,"Cukup",Churn_Modelling[[#This Row],[CreditScore]]&lt;=700,"Sedang",Churn_Modelling[[#This Row],[CreditScore]]&lt;=800,"Baik",TRUE,"Sangat Baik")</f>
        <v>Cukup</v>
      </c>
    </row>
    <row r="2032" spans="1:16" x14ac:dyDescent="0.35">
      <c r="A2032">
        <v>2031</v>
      </c>
      <c r="B2032">
        <v>15746190</v>
      </c>
      <c r="C2032" t="s">
        <v>1221</v>
      </c>
      <c r="D2032">
        <v>624</v>
      </c>
      <c r="E2032" t="s">
        <v>18</v>
      </c>
      <c r="F2032" t="s">
        <v>16</v>
      </c>
      <c r="G2032">
        <v>28</v>
      </c>
      <c r="H2032">
        <v>2</v>
      </c>
      <c r="I2032" s="6">
        <v>0</v>
      </c>
      <c r="J2032">
        <v>2</v>
      </c>
      <c r="K2032">
        <v>0</v>
      </c>
      <c r="L2032">
        <v>1</v>
      </c>
      <c r="M2032">
        <v>10435326</v>
      </c>
      <c r="N2032">
        <v>0</v>
      </c>
      <c r="O2032" t="str" cm="1">
        <f t="array" ref="O2032">_xlfn.IFS(Churn_Modelling[[#This Row],[Balance]]=0,"Tidak ada Saldo",Churn_Modelling[[#This Row],[Balance]]&lt;=5000000,"Saldo Rendah",Churn_Modelling[[#This Row],[Balance]]&lt;=10000000,"Saldo Menengah",Churn_Modelling[[#This Row],[Balance]]&lt;=15000000,"Saldo Tinggi",TRUE,"Saldo Premium")</f>
        <v>Tidak ada Saldo</v>
      </c>
      <c r="P2032" t="str" cm="1">
        <f t="array" ref="P2032">_xlfn.IFS(Churn_Modelling[[#This Row],[CreditScore]]&lt;=500,"Rendah",Churn_Modelling[[#This Row],[CreditScore]]&lt;=600,"Cukup",Churn_Modelling[[#This Row],[CreditScore]]&lt;=700,"Sedang",Churn_Modelling[[#This Row],[CreditScore]]&lt;=800,"Baik",TRUE,"Sangat Baik")</f>
        <v>Sedang</v>
      </c>
    </row>
    <row r="2033" spans="1:16" x14ac:dyDescent="0.35">
      <c r="A2033">
        <v>2032</v>
      </c>
      <c r="B2033">
        <v>15591357</v>
      </c>
      <c r="C2033" t="s">
        <v>1222</v>
      </c>
      <c r="D2033">
        <v>765</v>
      </c>
      <c r="E2033" t="s">
        <v>15</v>
      </c>
      <c r="F2033" t="s">
        <v>23</v>
      </c>
      <c r="G2033">
        <v>51</v>
      </c>
      <c r="H2033">
        <v>3</v>
      </c>
      <c r="I2033" s="6">
        <v>1233723</v>
      </c>
      <c r="J2033">
        <v>1</v>
      </c>
      <c r="K2033">
        <v>1</v>
      </c>
      <c r="L2033">
        <v>1</v>
      </c>
      <c r="M2033">
        <v>11542932</v>
      </c>
      <c r="N2033">
        <v>0</v>
      </c>
      <c r="O2033" t="str" cm="1">
        <f t="array" ref="O2033">_xlfn.IFS(Churn_Modelling[[#This Row],[Balance]]=0,"Tidak ada Saldo",Churn_Modelling[[#This Row],[Balance]]&lt;=5000000,"Saldo Rendah",Churn_Modelling[[#This Row],[Balance]]&lt;=10000000,"Saldo Menengah",Churn_Modelling[[#This Row],[Balance]]&lt;=15000000,"Saldo Tinggi",TRUE,"Saldo Premium")</f>
        <v>Saldo Rendah</v>
      </c>
      <c r="P2033" t="str" cm="1">
        <f t="array" ref="P2033">_xlfn.IFS(Churn_Modelling[[#This Row],[CreditScore]]&lt;=500,"Rendah",Churn_Modelling[[#This Row],[CreditScore]]&lt;=600,"Cukup",Churn_Modelling[[#This Row],[CreditScore]]&lt;=700,"Sedang",Churn_Modelling[[#This Row],[CreditScore]]&lt;=800,"Baik",TRUE,"Sangat Baik")</f>
        <v>Baik</v>
      </c>
    </row>
    <row r="2034" spans="1:16" hidden="1" x14ac:dyDescent="0.35">
      <c r="A2034">
        <v>2033</v>
      </c>
      <c r="B2034">
        <v>15658716</v>
      </c>
      <c r="C2034" t="s">
        <v>1223</v>
      </c>
      <c r="D2034">
        <v>667</v>
      </c>
      <c r="E2034" t="s">
        <v>26</v>
      </c>
      <c r="F2034" t="s">
        <v>16</v>
      </c>
      <c r="G2034">
        <v>37</v>
      </c>
      <c r="H2034">
        <v>5</v>
      </c>
      <c r="I2034" s="6">
        <v>9217135</v>
      </c>
      <c r="J2034">
        <v>3</v>
      </c>
      <c r="K2034">
        <v>1</v>
      </c>
      <c r="L2034">
        <v>0</v>
      </c>
      <c r="M2034">
        <v>17810634</v>
      </c>
      <c r="N2034">
        <v>1</v>
      </c>
      <c r="O2034" t="str" cm="1">
        <f t="array" ref="O2034">_xlfn.IFS(Churn_Modelling[[#This Row],[Balance]]=0,"Tidak ada Saldo",Churn_Modelling[[#This Row],[Balance]]&lt;=5000000,"Saldo Rendah",Churn_Modelling[[#This Row],[Balance]]&lt;=10000000,"Saldo Menengah",Churn_Modelling[[#This Row],[Balance]]&lt;=15000000,"Saldo Tinggi",TRUE,"Saldo Premium")</f>
        <v>Saldo Menengah</v>
      </c>
      <c r="P2034" t="str" cm="1">
        <f t="array" ref="P2034">_xlfn.IFS(Churn_Modelling[[#This Row],[CreditScore]]&lt;=500,"Rendah",Churn_Modelling[[#This Row],[CreditScore]]&lt;=600,"Cukup",Churn_Modelling[[#This Row],[CreditScore]]&lt;=700,"Sedang",Churn_Modelling[[#This Row],[CreditScore]]&lt;=800,"Baik",TRUE,"Sangat Baik")</f>
        <v>Sedang</v>
      </c>
    </row>
    <row r="2035" spans="1:16" x14ac:dyDescent="0.35">
      <c r="A2035">
        <v>2034</v>
      </c>
      <c r="B2035">
        <v>15679909</v>
      </c>
      <c r="C2035" t="s">
        <v>562</v>
      </c>
      <c r="D2035">
        <v>665</v>
      </c>
      <c r="E2035" t="s">
        <v>18</v>
      </c>
      <c r="F2035" t="s">
        <v>23</v>
      </c>
      <c r="G2035">
        <v>41</v>
      </c>
      <c r="H2035">
        <v>8</v>
      </c>
      <c r="I2035" s="6">
        <v>0</v>
      </c>
      <c r="J2035">
        <v>2</v>
      </c>
      <c r="K2035">
        <v>1</v>
      </c>
      <c r="L2035">
        <v>0</v>
      </c>
      <c r="M2035">
        <v>13215232</v>
      </c>
      <c r="N2035">
        <v>0</v>
      </c>
      <c r="O2035" t="str" cm="1">
        <f t="array" ref="O2035">_xlfn.IFS(Churn_Modelling[[#This Row],[Balance]]=0,"Tidak ada Saldo",Churn_Modelling[[#This Row],[Balance]]&lt;=5000000,"Saldo Rendah",Churn_Modelling[[#This Row],[Balance]]&lt;=10000000,"Saldo Menengah",Churn_Modelling[[#This Row],[Balance]]&lt;=15000000,"Saldo Tinggi",TRUE,"Saldo Premium")</f>
        <v>Tidak ada Saldo</v>
      </c>
      <c r="P2035" t="str" cm="1">
        <f t="array" ref="P2035">_xlfn.IFS(Churn_Modelling[[#This Row],[CreditScore]]&lt;=500,"Rendah",Churn_Modelling[[#This Row],[CreditScore]]&lt;=600,"Cukup",Churn_Modelling[[#This Row],[CreditScore]]&lt;=700,"Sedang",Churn_Modelling[[#This Row],[CreditScore]]&lt;=800,"Baik",TRUE,"Sangat Baik")</f>
        <v>Sedang</v>
      </c>
    </row>
    <row r="2036" spans="1:16" x14ac:dyDescent="0.35">
      <c r="A2036">
        <v>2035</v>
      </c>
      <c r="B2036">
        <v>15634262</v>
      </c>
      <c r="C2036" t="s">
        <v>1224</v>
      </c>
      <c r="D2036">
        <v>709</v>
      </c>
      <c r="E2036" t="s">
        <v>26</v>
      </c>
      <c r="F2036" t="s">
        <v>23</v>
      </c>
      <c r="G2036">
        <v>34</v>
      </c>
      <c r="H2036">
        <v>4</v>
      </c>
      <c r="I2036" s="6">
        <v>14837519</v>
      </c>
      <c r="J2036">
        <v>2</v>
      </c>
      <c r="K2036">
        <v>1</v>
      </c>
      <c r="L2036">
        <v>1</v>
      </c>
      <c r="M2036">
        <v>2152138</v>
      </c>
      <c r="N2036">
        <v>0</v>
      </c>
      <c r="O2036" t="str" cm="1">
        <f t="array" ref="O2036">_xlfn.IFS(Churn_Modelling[[#This Row],[Balance]]=0,"Tidak ada Saldo",Churn_Modelling[[#This Row],[Balance]]&lt;=5000000,"Saldo Rendah",Churn_Modelling[[#This Row],[Balance]]&lt;=10000000,"Saldo Menengah",Churn_Modelling[[#This Row],[Balance]]&lt;=15000000,"Saldo Tinggi",TRUE,"Saldo Premium")</f>
        <v>Saldo Tinggi</v>
      </c>
      <c r="P2036" t="str" cm="1">
        <f t="array" ref="P2036">_xlfn.IFS(Churn_Modelling[[#This Row],[CreditScore]]&lt;=500,"Rendah",Churn_Modelling[[#This Row],[CreditScore]]&lt;=600,"Cukup",Churn_Modelling[[#This Row],[CreditScore]]&lt;=700,"Sedang",Churn_Modelling[[#This Row],[CreditScore]]&lt;=800,"Baik",TRUE,"Sangat Baik")</f>
        <v>Baik</v>
      </c>
    </row>
    <row r="2037" spans="1:16" x14ac:dyDescent="0.35">
      <c r="A2037">
        <v>2036</v>
      </c>
      <c r="B2037">
        <v>15799825</v>
      </c>
      <c r="C2037" t="s">
        <v>1149</v>
      </c>
      <c r="D2037">
        <v>583</v>
      </c>
      <c r="E2037" t="s">
        <v>15</v>
      </c>
      <c r="F2037" t="s">
        <v>16</v>
      </c>
      <c r="G2037">
        <v>44</v>
      </c>
      <c r="H2037">
        <v>8</v>
      </c>
      <c r="I2037" s="6">
        <v>0</v>
      </c>
      <c r="J2037">
        <v>2</v>
      </c>
      <c r="K2037">
        <v>1</v>
      </c>
      <c r="L2037">
        <v>1</v>
      </c>
      <c r="M2037">
        <v>2743162</v>
      </c>
      <c r="N2037">
        <v>0</v>
      </c>
      <c r="O2037" t="str" cm="1">
        <f t="array" ref="O2037">_xlfn.IFS(Churn_Modelling[[#This Row],[Balance]]=0,"Tidak ada Saldo",Churn_Modelling[[#This Row],[Balance]]&lt;=5000000,"Saldo Rendah",Churn_Modelling[[#This Row],[Balance]]&lt;=10000000,"Saldo Menengah",Churn_Modelling[[#This Row],[Balance]]&lt;=15000000,"Saldo Tinggi",TRUE,"Saldo Premium")</f>
        <v>Tidak ada Saldo</v>
      </c>
      <c r="P2037" t="str" cm="1">
        <f t="array" ref="P2037">_xlfn.IFS(Churn_Modelling[[#This Row],[CreditScore]]&lt;=500,"Rendah",Churn_Modelling[[#This Row],[CreditScore]]&lt;=600,"Cukup",Churn_Modelling[[#This Row],[CreditScore]]&lt;=700,"Sedang",Churn_Modelling[[#This Row],[CreditScore]]&lt;=800,"Baik",TRUE,"Sangat Baik")</f>
        <v>Cukup</v>
      </c>
    </row>
    <row r="2038" spans="1:16" x14ac:dyDescent="0.35">
      <c r="A2038">
        <v>2037</v>
      </c>
      <c r="B2038">
        <v>15756875</v>
      </c>
      <c r="C2038" t="s">
        <v>232</v>
      </c>
      <c r="D2038">
        <v>782</v>
      </c>
      <c r="E2038" t="s">
        <v>18</v>
      </c>
      <c r="F2038" t="s">
        <v>23</v>
      </c>
      <c r="G2038">
        <v>34</v>
      </c>
      <c r="H2038">
        <v>6</v>
      </c>
      <c r="I2038" s="6">
        <v>14742244</v>
      </c>
      <c r="J2038">
        <v>1</v>
      </c>
      <c r="K2038">
        <v>0</v>
      </c>
      <c r="L2038">
        <v>1</v>
      </c>
      <c r="M2038">
        <v>4214361</v>
      </c>
      <c r="N2038">
        <v>0</v>
      </c>
      <c r="O2038" t="str" cm="1">
        <f t="array" ref="O2038">_xlfn.IFS(Churn_Modelling[[#This Row],[Balance]]=0,"Tidak ada Saldo",Churn_Modelling[[#This Row],[Balance]]&lt;=5000000,"Saldo Rendah",Churn_Modelling[[#This Row],[Balance]]&lt;=10000000,"Saldo Menengah",Churn_Modelling[[#This Row],[Balance]]&lt;=15000000,"Saldo Tinggi",TRUE,"Saldo Premium")</f>
        <v>Saldo Tinggi</v>
      </c>
      <c r="P2038" t="str" cm="1">
        <f t="array" ref="P2038">_xlfn.IFS(Churn_Modelling[[#This Row],[CreditScore]]&lt;=500,"Rendah",Churn_Modelling[[#This Row],[CreditScore]]&lt;=600,"Cukup",Churn_Modelling[[#This Row],[CreditScore]]&lt;=700,"Sedang",Churn_Modelling[[#This Row],[CreditScore]]&lt;=800,"Baik",TRUE,"Sangat Baik")</f>
        <v>Baik</v>
      </c>
    </row>
    <row r="2039" spans="1:16" hidden="1" x14ac:dyDescent="0.35">
      <c r="A2039">
        <v>2038</v>
      </c>
      <c r="B2039">
        <v>15678146</v>
      </c>
      <c r="C2039" t="s">
        <v>1225</v>
      </c>
      <c r="D2039">
        <v>668</v>
      </c>
      <c r="E2039" t="s">
        <v>18</v>
      </c>
      <c r="F2039" t="s">
        <v>16</v>
      </c>
      <c r="G2039">
        <v>24</v>
      </c>
      <c r="H2039">
        <v>7</v>
      </c>
      <c r="I2039" s="6">
        <v>17396232</v>
      </c>
      <c r="J2039">
        <v>1</v>
      </c>
      <c r="K2039">
        <v>0</v>
      </c>
      <c r="L2039">
        <v>0</v>
      </c>
      <c r="M2039">
        <v>10645711</v>
      </c>
      <c r="N2039">
        <v>1</v>
      </c>
      <c r="O2039" t="str" cm="1">
        <f t="array" ref="O2039">_xlfn.IFS(Churn_Modelling[[#This Row],[Balance]]=0,"Tidak ada Saldo",Churn_Modelling[[#This Row],[Balance]]&lt;=5000000,"Saldo Rendah",Churn_Modelling[[#This Row],[Balance]]&lt;=10000000,"Saldo Menengah",Churn_Modelling[[#This Row],[Balance]]&lt;=15000000,"Saldo Tinggi",TRUE,"Saldo Premium")</f>
        <v>Saldo Premium</v>
      </c>
      <c r="P2039" t="str" cm="1">
        <f t="array" ref="P2039">_xlfn.IFS(Churn_Modelling[[#This Row],[CreditScore]]&lt;=500,"Rendah",Churn_Modelling[[#This Row],[CreditScore]]&lt;=600,"Cukup",Churn_Modelling[[#This Row],[CreditScore]]&lt;=700,"Sedang",Churn_Modelling[[#This Row],[CreditScore]]&lt;=800,"Baik",TRUE,"Sangat Baik")</f>
        <v>Sedang</v>
      </c>
    </row>
    <row r="2040" spans="1:16" hidden="1" x14ac:dyDescent="0.35">
      <c r="A2040">
        <v>2039</v>
      </c>
      <c r="B2040">
        <v>15710743</v>
      </c>
      <c r="C2040" t="s">
        <v>1018</v>
      </c>
      <c r="D2040">
        <v>621</v>
      </c>
      <c r="E2040" t="s">
        <v>15</v>
      </c>
      <c r="F2040" t="s">
        <v>23</v>
      </c>
      <c r="G2040">
        <v>47</v>
      </c>
      <c r="H2040">
        <v>0</v>
      </c>
      <c r="I2040" s="6">
        <v>0</v>
      </c>
      <c r="J2040">
        <v>1</v>
      </c>
      <c r="K2040">
        <v>1</v>
      </c>
      <c r="L2040">
        <v>1</v>
      </c>
      <c r="M2040">
        <v>13383137</v>
      </c>
      <c r="N2040">
        <v>1</v>
      </c>
      <c r="O2040" t="str" cm="1">
        <f t="array" ref="O2040">_xlfn.IFS(Churn_Modelling[[#This Row],[Balance]]=0,"Tidak ada Saldo",Churn_Modelling[[#This Row],[Balance]]&lt;=5000000,"Saldo Rendah",Churn_Modelling[[#This Row],[Balance]]&lt;=10000000,"Saldo Menengah",Churn_Modelling[[#This Row],[Balance]]&lt;=15000000,"Saldo Tinggi",TRUE,"Saldo Premium")</f>
        <v>Tidak ada Saldo</v>
      </c>
      <c r="P2040" t="str" cm="1">
        <f t="array" ref="P2040">_xlfn.IFS(Churn_Modelling[[#This Row],[CreditScore]]&lt;=500,"Rendah",Churn_Modelling[[#This Row],[CreditScore]]&lt;=600,"Cukup",Churn_Modelling[[#This Row],[CreditScore]]&lt;=700,"Sedang",Churn_Modelling[[#This Row],[CreditScore]]&lt;=800,"Baik",TRUE,"Sangat Baik")</f>
        <v>Sedang</v>
      </c>
    </row>
    <row r="2041" spans="1:16" x14ac:dyDescent="0.35">
      <c r="A2041">
        <v>2040</v>
      </c>
      <c r="B2041">
        <v>15595831</v>
      </c>
      <c r="C2041" t="s">
        <v>628</v>
      </c>
      <c r="D2041">
        <v>579</v>
      </c>
      <c r="E2041" t="s">
        <v>26</v>
      </c>
      <c r="F2041" t="s">
        <v>16</v>
      </c>
      <c r="G2041">
        <v>64</v>
      </c>
      <c r="H2041">
        <v>6</v>
      </c>
      <c r="I2041" s="6">
        <v>14521543</v>
      </c>
      <c r="J2041">
        <v>1</v>
      </c>
      <c r="K2041">
        <v>1</v>
      </c>
      <c r="L2041">
        <v>1</v>
      </c>
      <c r="M2041">
        <v>16408372</v>
      </c>
      <c r="N2041">
        <v>0</v>
      </c>
      <c r="O2041" t="str" cm="1">
        <f t="array" ref="O2041">_xlfn.IFS(Churn_Modelling[[#This Row],[Balance]]=0,"Tidak ada Saldo",Churn_Modelling[[#This Row],[Balance]]&lt;=5000000,"Saldo Rendah",Churn_Modelling[[#This Row],[Balance]]&lt;=10000000,"Saldo Menengah",Churn_Modelling[[#This Row],[Balance]]&lt;=15000000,"Saldo Tinggi",TRUE,"Saldo Premium")</f>
        <v>Saldo Tinggi</v>
      </c>
      <c r="P2041" t="str" cm="1">
        <f t="array" ref="P2041">_xlfn.IFS(Churn_Modelling[[#This Row],[CreditScore]]&lt;=500,"Rendah",Churn_Modelling[[#This Row],[CreditScore]]&lt;=600,"Cukup",Churn_Modelling[[#This Row],[CreditScore]]&lt;=700,"Sedang",Churn_Modelling[[#This Row],[CreditScore]]&lt;=800,"Baik",TRUE,"Sangat Baik")</f>
        <v>Cukup</v>
      </c>
    </row>
    <row r="2042" spans="1:16" x14ac:dyDescent="0.35">
      <c r="A2042">
        <v>2041</v>
      </c>
      <c r="B2042">
        <v>15626684</v>
      </c>
      <c r="C2042" t="s">
        <v>278</v>
      </c>
      <c r="D2042">
        <v>547</v>
      </c>
      <c r="E2042" t="s">
        <v>15</v>
      </c>
      <c r="F2042" t="s">
        <v>16</v>
      </c>
      <c r="G2042">
        <v>38</v>
      </c>
      <c r="H2042">
        <v>5</v>
      </c>
      <c r="I2042" s="6">
        <v>16753997</v>
      </c>
      <c r="J2042">
        <v>1</v>
      </c>
      <c r="K2042">
        <v>0</v>
      </c>
      <c r="L2042">
        <v>1</v>
      </c>
      <c r="M2042">
        <v>15920734</v>
      </c>
      <c r="N2042">
        <v>0</v>
      </c>
      <c r="O2042" t="str" cm="1">
        <f t="array" ref="O2042">_xlfn.IFS(Churn_Modelling[[#This Row],[Balance]]=0,"Tidak ada Saldo",Churn_Modelling[[#This Row],[Balance]]&lt;=5000000,"Saldo Rendah",Churn_Modelling[[#This Row],[Balance]]&lt;=10000000,"Saldo Menengah",Churn_Modelling[[#This Row],[Balance]]&lt;=15000000,"Saldo Tinggi",TRUE,"Saldo Premium")</f>
        <v>Saldo Premium</v>
      </c>
      <c r="P2042" t="str" cm="1">
        <f t="array" ref="P2042">_xlfn.IFS(Churn_Modelling[[#This Row],[CreditScore]]&lt;=500,"Rendah",Churn_Modelling[[#This Row],[CreditScore]]&lt;=600,"Cukup",Churn_Modelling[[#This Row],[CreditScore]]&lt;=700,"Sedang",Churn_Modelling[[#This Row],[CreditScore]]&lt;=800,"Baik",TRUE,"Sangat Baik")</f>
        <v>Cukup</v>
      </c>
    </row>
    <row r="2043" spans="1:16" x14ac:dyDescent="0.35">
      <c r="A2043">
        <v>2042</v>
      </c>
      <c r="B2043">
        <v>15709846</v>
      </c>
      <c r="C2043" t="s">
        <v>725</v>
      </c>
      <c r="D2043">
        <v>840</v>
      </c>
      <c r="E2043" t="s">
        <v>15</v>
      </c>
      <c r="F2043" t="s">
        <v>16</v>
      </c>
      <c r="G2043">
        <v>39</v>
      </c>
      <c r="H2043">
        <v>1</v>
      </c>
      <c r="I2043" s="6">
        <v>9496897</v>
      </c>
      <c r="J2043">
        <v>1</v>
      </c>
      <c r="K2043">
        <v>1</v>
      </c>
      <c r="L2043">
        <v>0</v>
      </c>
      <c r="M2043">
        <v>8448762</v>
      </c>
      <c r="N2043">
        <v>0</v>
      </c>
      <c r="O2043" t="str" cm="1">
        <f t="array" ref="O2043">_xlfn.IFS(Churn_Modelling[[#This Row],[Balance]]=0,"Tidak ada Saldo",Churn_Modelling[[#This Row],[Balance]]&lt;=5000000,"Saldo Rendah",Churn_Modelling[[#This Row],[Balance]]&lt;=10000000,"Saldo Menengah",Churn_Modelling[[#This Row],[Balance]]&lt;=15000000,"Saldo Tinggi",TRUE,"Saldo Premium")</f>
        <v>Saldo Menengah</v>
      </c>
      <c r="P2043" t="str" cm="1">
        <f t="array" ref="P2043">_xlfn.IFS(Churn_Modelling[[#This Row],[CreditScore]]&lt;=500,"Rendah",Churn_Modelling[[#This Row],[CreditScore]]&lt;=600,"Cukup",Churn_Modelling[[#This Row],[CreditScore]]&lt;=700,"Sedang",Churn_Modelling[[#This Row],[CreditScore]]&lt;=800,"Baik",TRUE,"Sangat Baik")</f>
        <v>Sangat Baik</v>
      </c>
    </row>
    <row r="2044" spans="1:16" x14ac:dyDescent="0.35">
      <c r="A2044">
        <v>2043</v>
      </c>
      <c r="B2044">
        <v>15635459</v>
      </c>
      <c r="C2044" t="s">
        <v>220</v>
      </c>
      <c r="D2044">
        <v>667</v>
      </c>
      <c r="E2044" t="s">
        <v>26</v>
      </c>
      <c r="F2044" t="s">
        <v>16</v>
      </c>
      <c r="G2044">
        <v>27</v>
      </c>
      <c r="H2044">
        <v>3</v>
      </c>
      <c r="I2044" s="6">
        <v>1061165</v>
      </c>
      <c r="J2044">
        <v>2</v>
      </c>
      <c r="K2044">
        <v>1</v>
      </c>
      <c r="L2044">
        <v>0</v>
      </c>
      <c r="M2044">
        <v>367471</v>
      </c>
      <c r="N2044">
        <v>0</v>
      </c>
      <c r="O2044" t="str" cm="1">
        <f t="array" ref="O2044">_xlfn.IFS(Churn_Modelling[[#This Row],[Balance]]=0,"Tidak ada Saldo",Churn_Modelling[[#This Row],[Balance]]&lt;=5000000,"Saldo Rendah",Churn_Modelling[[#This Row],[Balance]]&lt;=10000000,"Saldo Menengah",Churn_Modelling[[#This Row],[Balance]]&lt;=15000000,"Saldo Tinggi",TRUE,"Saldo Premium")</f>
        <v>Saldo Rendah</v>
      </c>
      <c r="P2044" t="str" cm="1">
        <f t="array" ref="P2044">_xlfn.IFS(Churn_Modelling[[#This Row],[CreditScore]]&lt;=500,"Rendah",Churn_Modelling[[#This Row],[CreditScore]]&lt;=600,"Cukup",Churn_Modelling[[#This Row],[CreditScore]]&lt;=700,"Sedang",Churn_Modelling[[#This Row],[CreditScore]]&lt;=800,"Baik",TRUE,"Sangat Baik")</f>
        <v>Sedang</v>
      </c>
    </row>
    <row r="2045" spans="1:16" x14ac:dyDescent="0.35">
      <c r="A2045">
        <v>2044</v>
      </c>
      <c r="B2045">
        <v>15642544</v>
      </c>
      <c r="C2045" t="s">
        <v>36</v>
      </c>
      <c r="D2045">
        <v>723</v>
      </c>
      <c r="E2045" t="s">
        <v>15</v>
      </c>
      <c r="F2045" t="s">
        <v>23</v>
      </c>
      <c r="G2045">
        <v>34</v>
      </c>
      <c r="H2045">
        <v>5</v>
      </c>
      <c r="I2045" s="6">
        <v>0</v>
      </c>
      <c r="J2045">
        <v>2</v>
      </c>
      <c r="K2045">
        <v>0</v>
      </c>
      <c r="L2045">
        <v>1</v>
      </c>
      <c r="M2045">
        <v>1209203</v>
      </c>
      <c r="N2045">
        <v>0</v>
      </c>
      <c r="O2045" t="str" cm="1">
        <f t="array" ref="O2045">_xlfn.IFS(Churn_Modelling[[#This Row],[Balance]]=0,"Tidak ada Saldo",Churn_Modelling[[#This Row],[Balance]]&lt;=5000000,"Saldo Rendah",Churn_Modelling[[#This Row],[Balance]]&lt;=10000000,"Saldo Menengah",Churn_Modelling[[#This Row],[Balance]]&lt;=15000000,"Saldo Tinggi",TRUE,"Saldo Premium")</f>
        <v>Tidak ada Saldo</v>
      </c>
      <c r="P2045" t="str" cm="1">
        <f t="array" ref="P2045">_xlfn.IFS(Churn_Modelling[[#This Row],[CreditScore]]&lt;=500,"Rendah",Churn_Modelling[[#This Row],[CreditScore]]&lt;=600,"Cukup",Churn_Modelling[[#This Row],[CreditScore]]&lt;=700,"Sedang",Churn_Modelling[[#This Row],[CreditScore]]&lt;=800,"Baik",TRUE,"Sangat Baik")</f>
        <v>Baik</v>
      </c>
    </row>
    <row r="2046" spans="1:16" x14ac:dyDescent="0.35">
      <c r="A2046">
        <v>2045</v>
      </c>
      <c r="B2046">
        <v>15566494</v>
      </c>
      <c r="C2046" t="s">
        <v>1104</v>
      </c>
      <c r="D2046">
        <v>487</v>
      </c>
      <c r="E2046" t="s">
        <v>15</v>
      </c>
      <c r="F2046" t="s">
        <v>23</v>
      </c>
      <c r="G2046">
        <v>45</v>
      </c>
      <c r="H2046">
        <v>2</v>
      </c>
      <c r="I2046" s="6">
        <v>0</v>
      </c>
      <c r="J2046">
        <v>2</v>
      </c>
      <c r="K2046">
        <v>1</v>
      </c>
      <c r="L2046">
        <v>0</v>
      </c>
      <c r="M2046">
        <v>7747573</v>
      </c>
      <c r="N2046">
        <v>0</v>
      </c>
      <c r="O2046" t="str" cm="1">
        <f t="array" ref="O2046">_xlfn.IFS(Churn_Modelling[[#This Row],[Balance]]=0,"Tidak ada Saldo",Churn_Modelling[[#This Row],[Balance]]&lt;=5000000,"Saldo Rendah",Churn_Modelling[[#This Row],[Balance]]&lt;=10000000,"Saldo Menengah",Churn_Modelling[[#This Row],[Balance]]&lt;=15000000,"Saldo Tinggi",TRUE,"Saldo Premium")</f>
        <v>Tidak ada Saldo</v>
      </c>
      <c r="P2046" t="str" cm="1">
        <f t="array" ref="P2046">_xlfn.IFS(Churn_Modelling[[#This Row],[CreditScore]]&lt;=500,"Rendah",Churn_Modelling[[#This Row],[CreditScore]]&lt;=600,"Cukup",Churn_Modelling[[#This Row],[CreditScore]]&lt;=700,"Sedang",Churn_Modelling[[#This Row],[CreditScore]]&lt;=800,"Baik",TRUE,"Sangat Baik")</f>
        <v>Rendah</v>
      </c>
    </row>
    <row r="2047" spans="1:16" x14ac:dyDescent="0.35">
      <c r="A2047">
        <v>2046</v>
      </c>
      <c r="B2047">
        <v>15655238</v>
      </c>
      <c r="C2047" t="s">
        <v>40</v>
      </c>
      <c r="D2047">
        <v>668</v>
      </c>
      <c r="E2047" t="s">
        <v>15</v>
      </c>
      <c r="F2047" t="s">
        <v>16</v>
      </c>
      <c r="G2047">
        <v>31</v>
      </c>
      <c r="H2047">
        <v>9</v>
      </c>
      <c r="I2047" s="6">
        <v>0</v>
      </c>
      <c r="J2047">
        <v>2</v>
      </c>
      <c r="K2047">
        <v>0</v>
      </c>
      <c r="L2047">
        <v>0</v>
      </c>
      <c r="M2047">
        <v>4129173</v>
      </c>
      <c r="N2047">
        <v>0</v>
      </c>
      <c r="O2047" t="str" cm="1">
        <f t="array" ref="O2047">_xlfn.IFS(Churn_Modelling[[#This Row],[Balance]]=0,"Tidak ada Saldo",Churn_Modelling[[#This Row],[Balance]]&lt;=5000000,"Saldo Rendah",Churn_Modelling[[#This Row],[Balance]]&lt;=10000000,"Saldo Menengah",Churn_Modelling[[#This Row],[Balance]]&lt;=15000000,"Saldo Tinggi",TRUE,"Saldo Premium")</f>
        <v>Tidak ada Saldo</v>
      </c>
      <c r="P2047" t="str" cm="1">
        <f t="array" ref="P2047">_xlfn.IFS(Churn_Modelling[[#This Row],[CreditScore]]&lt;=500,"Rendah",Churn_Modelling[[#This Row],[CreditScore]]&lt;=600,"Cukup",Churn_Modelling[[#This Row],[CreditScore]]&lt;=700,"Sedang",Churn_Modelling[[#This Row],[CreditScore]]&lt;=800,"Baik",TRUE,"Sangat Baik")</f>
        <v>Sedang</v>
      </c>
    </row>
    <row r="2048" spans="1:16" x14ac:dyDescent="0.35">
      <c r="A2048">
        <v>2047</v>
      </c>
      <c r="B2048">
        <v>15733429</v>
      </c>
      <c r="C2048" t="s">
        <v>167</v>
      </c>
      <c r="D2048">
        <v>520</v>
      </c>
      <c r="E2048" t="s">
        <v>26</v>
      </c>
      <c r="F2048" t="s">
        <v>23</v>
      </c>
      <c r="G2048">
        <v>34</v>
      </c>
      <c r="H2048">
        <v>8</v>
      </c>
      <c r="I2048" s="6">
        <v>12001886</v>
      </c>
      <c r="J2048">
        <v>2</v>
      </c>
      <c r="K2048">
        <v>1</v>
      </c>
      <c r="L2048">
        <v>1</v>
      </c>
      <c r="M2048">
        <v>34338</v>
      </c>
      <c r="N2048">
        <v>0</v>
      </c>
      <c r="O2048" t="str" cm="1">
        <f t="array" ref="O2048">_xlfn.IFS(Churn_Modelling[[#This Row],[Balance]]=0,"Tidak ada Saldo",Churn_Modelling[[#This Row],[Balance]]&lt;=5000000,"Saldo Rendah",Churn_Modelling[[#This Row],[Balance]]&lt;=10000000,"Saldo Menengah",Churn_Modelling[[#This Row],[Balance]]&lt;=15000000,"Saldo Tinggi",TRUE,"Saldo Premium")</f>
        <v>Saldo Tinggi</v>
      </c>
      <c r="P2048" t="str" cm="1">
        <f t="array" ref="P2048">_xlfn.IFS(Churn_Modelling[[#This Row],[CreditScore]]&lt;=500,"Rendah",Churn_Modelling[[#This Row],[CreditScore]]&lt;=600,"Cukup",Churn_Modelling[[#This Row],[CreditScore]]&lt;=700,"Sedang",Churn_Modelling[[#This Row],[CreditScore]]&lt;=800,"Baik",TRUE,"Sangat Baik")</f>
        <v>Cukup</v>
      </c>
    </row>
    <row r="2049" spans="1:16" x14ac:dyDescent="0.35">
      <c r="A2049">
        <v>2048</v>
      </c>
      <c r="B2049">
        <v>15814536</v>
      </c>
      <c r="C2049" t="s">
        <v>888</v>
      </c>
      <c r="D2049">
        <v>549</v>
      </c>
      <c r="E2049" t="s">
        <v>15</v>
      </c>
      <c r="F2049" t="s">
        <v>23</v>
      </c>
      <c r="G2049">
        <v>37</v>
      </c>
      <c r="H2049">
        <v>2</v>
      </c>
      <c r="I2049" s="6">
        <v>11254154</v>
      </c>
      <c r="J2049">
        <v>2</v>
      </c>
      <c r="K2049">
        <v>0</v>
      </c>
      <c r="L2049">
        <v>0</v>
      </c>
      <c r="M2049">
        <v>4743243</v>
      </c>
      <c r="N2049">
        <v>0</v>
      </c>
      <c r="O2049" t="str" cm="1">
        <f t="array" ref="O2049">_xlfn.IFS(Churn_Modelling[[#This Row],[Balance]]=0,"Tidak ada Saldo",Churn_Modelling[[#This Row],[Balance]]&lt;=5000000,"Saldo Rendah",Churn_Modelling[[#This Row],[Balance]]&lt;=10000000,"Saldo Menengah",Churn_Modelling[[#This Row],[Balance]]&lt;=15000000,"Saldo Tinggi",TRUE,"Saldo Premium")</f>
        <v>Saldo Tinggi</v>
      </c>
      <c r="P2049" t="str" cm="1">
        <f t="array" ref="P2049">_xlfn.IFS(Churn_Modelling[[#This Row],[CreditScore]]&lt;=500,"Rendah",Churn_Modelling[[#This Row],[CreditScore]]&lt;=600,"Cukup",Churn_Modelling[[#This Row],[CreditScore]]&lt;=700,"Sedang",Churn_Modelling[[#This Row],[CreditScore]]&lt;=800,"Baik",TRUE,"Sangat Baik")</f>
        <v>Cukup</v>
      </c>
    </row>
    <row r="2050" spans="1:16" x14ac:dyDescent="0.35">
      <c r="A2050">
        <v>2049</v>
      </c>
      <c r="B2050">
        <v>15771702</v>
      </c>
      <c r="C2050" t="s">
        <v>1226</v>
      </c>
      <c r="D2050">
        <v>567</v>
      </c>
      <c r="E2050" t="s">
        <v>15</v>
      </c>
      <c r="F2050" t="s">
        <v>16</v>
      </c>
      <c r="G2050">
        <v>35</v>
      </c>
      <c r="H2050">
        <v>5</v>
      </c>
      <c r="I2050" s="6">
        <v>16611845</v>
      </c>
      <c r="J2050">
        <v>2</v>
      </c>
      <c r="K2050">
        <v>1</v>
      </c>
      <c r="L2050">
        <v>0</v>
      </c>
      <c r="M2050">
        <v>12782718</v>
      </c>
      <c r="N2050">
        <v>0</v>
      </c>
      <c r="O2050" t="str" cm="1">
        <f t="array" ref="O2050">_xlfn.IFS(Churn_Modelling[[#This Row],[Balance]]=0,"Tidak ada Saldo",Churn_Modelling[[#This Row],[Balance]]&lt;=5000000,"Saldo Rendah",Churn_Modelling[[#This Row],[Balance]]&lt;=10000000,"Saldo Menengah",Churn_Modelling[[#This Row],[Balance]]&lt;=15000000,"Saldo Tinggi",TRUE,"Saldo Premium")</f>
        <v>Saldo Premium</v>
      </c>
      <c r="P2050" t="str" cm="1">
        <f t="array" ref="P2050">_xlfn.IFS(Churn_Modelling[[#This Row],[CreditScore]]&lt;=500,"Rendah",Churn_Modelling[[#This Row],[CreditScore]]&lt;=600,"Cukup",Churn_Modelling[[#This Row],[CreditScore]]&lt;=700,"Sedang",Churn_Modelling[[#This Row],[CreditScore]]&lt;=800,"Baik",TRUE,"Sangat Baik")</f>
        <v>Cukup</v>
      </c>
    </row>
    <row r="2051" spans="1:16" hidden="1" x14ac:dyDescent="0.35">
      <c r="A2051">
        <v>2050</v>
      </c>
      <c r="B2051">
        <v>15723008</v>
      </c>
      <c r="C2051" t="s">
        <v>1227</v>
      </c>
      <c r="D2051">
        <v>720</v>
      </c>
      <c r="E2051" t="s">
        <v>15</v>
      </c>
      <c r="F2051" t="s">
        <v>16</v>
      </c>
      <c r="G2051">
        <v>45</v>
      </c>
      <c r="H2051">
        <v>1</v>
      </c>
      <c r="I2051" s="6">
        <v>1028824</v>
      </c>
      <c r="J2051">
        <v>2</v>
      </c>
      <c r="K2051">
        <v>1</v>
      </c>
      <c r="L2051">
        <v>1</v>
      </c>
      <c r="M2051">
        <v>3563315</v>
      </c>
      <c r="N2051">
        <v>1</v>
      </c>
      <c r="O2051" t="str" cm="1">
        <f t="array" ref="O2051">_xlfn.IFS(Churn_Modelling[[#This Row],[Balance]]=0,"Tidak ada Saldo",Churn_Modelling[[#This Row],[Balance]]&lt;=5000000,"Saldo Rendah",Churn_Modelling[[#This Row],[Balance]]&lt;=10000000,"Saldo Menengah",Churn_Modelling[[#This Row],[Balance]]&lt;=15000000,"Saldo Tinggi",TRUE,"Saldo Premium")</f>
        <v>Saldo Rendah</v>
      </c>
      <c r="P2051" t="str" cm="1">
        <f t="array" ref="P2051">_xlfn.IFS(Churn_Modelling[[#This Row],[CreditScore]]&lt;=500,"Rendah",Churn_Modelling[[#This Row],[CreditScore]]&lt;=600,"Cukup",Churn_Modelling[[#This Row],[CreditScore]]&lt;=700,"Sedang",Churn_Modelling[[#This Row],[CreditScore]]&lt;=800,"Baik",TRUE,"Sangat Baik")</f>
        <v>Baik</v>
      </c>
    </row>
    <row r="2052" spans="1:16" hidden="1" x14ac:dyDescent="0.35">
      <c r="A2052">
        <v>2051</v>
      </c>
      <c r="B2052">
        <v>15797160</v>
      </c>
      <c r="C2052" t="s">
        <v>817</v>
      </c>
      <c r="D2052">
        <v>492</v>
      </c>
      <c r="E2052" t="s">
        <v>15</v>
      </c>
      <c r="F2052" t="s">
        <v>16</v>
      </c>
      <c r="G2052">
        <v>49</v>
      </c>
      <c r="H2052">
        <v>8</v>
      </c>
      <c r="I2052" s="6">
        <v>0</v>
      </c>
      <c r="J2052">
        <v>1</v>
      </c>
      <c r="K2052">
        <v>1</v>
      </c>
      <c r="L2052">
        <v>1</v>
      </c>
      <c r="M2052">
        <v>18286509</v>
      </c>
      <c r="N2052">
        <v>1</v>
      </c>
      <c r="O2052" t="str" cm="1">
        <f t="array" ref="O2052">_xlfn.IFS(Churn_Modelling[[#This Row],[Balance]]=0,"Tidak ada Saldo",Churn_Modelling[[#This Row],[Balance]]&lt;=5000000,"Saldo Rendah",Churn_Modelling[[#This Row],[Balance]]&lt;=10000000,"Saldo Menengah",Churn_Modelling[[#This Row],[Balance]]&lt;=15000000,"Saldo Tinggi",TRUE,"Saldo Premium")</f>
        <v>Tidak ada Saldo</v>
      </c>
      <c r="P2052" t="str" cm="1">
        <f t="array" ref="P2052">_xlfn.IFS(Churn_Modelling[[#This Row],[CreditScore]]&lt;=500,"Rendah",Churn_Modelling[[#This Row],[CreditScore]]&lt;=600,"Cukup",Churn_Modelling[[#This Row],[CreditScore]]&lt;=700,"Sedang",Churn_Modelling[[#This Row],[CreditScore]]&lt;=800,"Baik",TRUE,"Sangat Baik")</f>
        <v>Rendah</v>
      </c>
    </row>
    <row r="2053" spans="1:16" x14ac:dyDescent="0.35">
      <c r="A2053">
        <v>2052</v>
      </c>
      <c r="B2053">
        <v>15792222</v>
      </c>
      <c r="C2053" t="s">
        <v>625</v>
      </c>
      <c r="D2053">
        <v>712</v>
      </c>
      <c r="E2053" t="s">
        <v>15</v>
      </c>
      <c r="F2053" t="s">
        <v>16</v>
      </c>
      <c r="G2053">
        <v>37</v>
      </c>
      <c r="H2053">
        <v>1</v>
      </c>
      <c r="I2053" s="6">
        <v>1068815</v>
      </c>
      <c r="J2053">
        <v>2</v>
      </c>
      <c r="K2053">
        <v>0</v>
      </c>
      <c r="L2053">
        <v>0</v>
      </c>
      <c r="M2053">
        <v>16938681</v>
      </c>
      <c r="N2053">
        <v>0</v>
      </c>
      <c r="O2053" t="str" cm="1">
        <f t="array" ref="O2053">_xlfn.IFS(Churn_Modelling[[#This Row],[Balance]]=0,"Tidak ada Saldo",Churn_Modelling[[#This Row],[Balance]]&lt;=5000000,"Saldo Rendah",Churn_Modelling[[#This Row],[Balance]]&lt;=10000000,"Saldo Menengah",Churn_Modelling[[#This Row],[Balance]]&lt;=15000000,"Saldo Tinggi",TRUE,"Saldo Premium")</f>
        <v>Saldo Rendah</v>
      </c>
      <c r="P2053" t="str" cm="1">
        <f t="array" ref="P2053">_xlfn.IFS(Churn_Modelling[[#This Row],[CreditScore]]&lt;=500,"Rendah",Churn_Modelling[[#This Row],[CreditScore]]&lt;=600,"Cukup",Churn_Modelling[[#This Row],[CreditScore]]&lt;=700,"Sedang",Churn_Modelling[[#This Row],[CreditScore]]&lt;=800,"Baik",TRUE,"Sangat Baik")</f>
        <v>Baik</v>
      </c>
    </row>
    <row r="2054" spans="1:16" x14ac:dyDescent="0.35">
      <c r="A2054">
        <v>2053</v>
      </c>
      <c r="B2054">
        <v>15644765</v>
      </c>
      <c r="C2054" t="s">
        <v>1228</v>
      </c>
      <c r="D2054">
        <v>689</v>
      </c>
      <c r="E2054" t="s">
        <v>26</v>
      </c>
      <c r="F2054" t="s">
        <v>23</v>
      </c>
      <c r="G2054">
        <v>26</v>
      </c>
      <c r="H2054">
        <v>4</v>
      </c>
      <c r="I2054" s="6">
        <v>12072797</v>
      </c>
      <c r="J2054">
        <v>1</v>
      </c>
      <c r="K2054">
        <v>0</v>
      </c>
      <c r="L2054">
        <v>1</v>
      </c>
      <c r="M2054">
        <v>14907388</v>
      </c>
      <c r="N2054">
        <v>0</v>
      </c>
      <c r="O2054" t="str" cm="1">
        <f t="array" ref="O2054">_xlfn.IFS(Churn_Modelling[[#This Row],[Balance]]=0,"Tidak ada Saldo",Churn_Modelling[[#This Row],[Balance]]&lt;=5000000,"Saldo Rendah",Churn_Modelling[[#This Row],[Balance]]&lt;=10000000,"Saldo Menengah",Churn_Modelling[[#This Row],[Balance]]&lt;=15000000,"Saldo Tinggi",TRUE,"Saldo Premium")</f>
        <v>Saldo Tinggi</v>
      </c>
      <c r="P2054" t="str" cm="1">
        <f t="array" ref="P2054">_xlfn.IFS(Churn_Modelling[[#This Row],[CreditScore]]&lt;=500,"Rendah",Churn_Modelling[[#This Row],[CreditScore]]&lt;=600,"Cukup",Churn_Modelling[[#This Row],[CreditScore]]&lt;=700,"Sedang",Churn_Modelling[[#This Row],[CreditScore]]&lt;=800,"Baik",TRUE,"Sangat Baik")</f>
        <v>Sedang</v>
      </c>
    </row>
    <row r="2055" spans="1:16" hidden="1" x14ac:dyDescent="0.35">
      <c r="A2055">
        <v>2054</v>
      </c>
      <c r="B2055">
        <v>15610686</v>
      </c>
      <c r="C2055" t="s">
        <v>1229</v>
      </c>
      <c r="D2055">
        <v>850</v>
      </c>
      <c r="E2055" t="s">
        <v>15</v>
      </c>
      <c r="F2055" t="s">
        <v>23</v>
      </c>
      <c r="G2055">
        <v>63</v>
      </c>
      <c r="H2055">
        <v>8</v>
      </c>
      <c r="I2055" s="6">
        <v>16983257</v>
      </c>
      <c r="J2055">
        <v>1</v>
      </c>
      <c r="K2055">
        <v>0</v>
      </c>
      <c r="L2055">
        <v>0</v>
      </c>
      <c r="M2055">
        <v>18410726</v>
      </c>
      <c r="N2055">
        <v>1</v>
      </c>
      <c r="O2055" t="str" cm="1">
        <f t="array" ref="O2055">_xlfn.IFS(Churn_Modelling[[#This Row],[Balance]]=0,"Tidak ada Saldo",Churn_Modelling[[#This Row],[Balance]]&lt;=5000000,"Saldo Rendah",Churn_Modelling[[#This Row],[Balance]]&lt;=10000000,"Saldo Menengah",Churn_Modelling[[#This Row],[Balance]]&lt;=15000000,"Saldo Tinggi",TRUE,"Saldo Premium")</f>
        <v>Saldo Premium</v>
      </c>
      <c r="P2055" t="str" cm="1">
        <f t="array" ref="P2055">_xlfn.IFS(Churn_Modelling[[#This Row],[CreditScore]]&lt;=500,"Rendah",Churn_Modelling[[#This Row],[CreditScore]]&lt;=600,"Cukup",Churn_Modelling[[#This Row],[CreditScore]]&lt;=700,"Sedang",Churn_Modelling[[#This Row],[CreditScore]]&lt;=800,"Baik",TRUE,"Sangat Baik")</f>
        <v>Sangat Baik</v>
      </c>
    </row>
    <row r="2056" spans="1:16" x14ac:dyDescent="0.35">
      <c r="A2056">
        <v>2055</v>
      </c>
      <c r="B2056">
        <v>15730868</v>
      </c>
      <c r="C2056" t="s">
        <v>194</v>
      </c>
      <c r="D2056">
        <v>747</v>
      </c>
      <c r="E2056" t="s">
        <v>15</v>
      </c>
      <c r="F2056" t="s">
        <v>23</v>
      </c>
      <c r="G2056">
        <v>41</v>
      </c>
      <c r="H2056">
        <v>5</v>
      </c>
      <c r="I2056" s="6">
        <v>0</v>
      </c>
      <c r="J2056">
        <v>2</v>
      </c>
      <c r="K2056">
        <v>1</v>
      </c>
      <c r="L2056">
        <v>1</v>
      </c>
      <c r="M2056">
        <v>2275017</v>
      </c>
      <c r="N2056">
        <v>0</v>
      </c>
      <c r="O2056" t="str" cm="1">
        <f t="array" ref="O2056">_xlfn.IFS(Churn_Modelling[[#This Row],[Balance]]=0,"Tidak ada Saldo",Churn_Modelling[[#This Row],[Balance]]&lt;=5000000,"Saldo Rendah",Churn_Modelling[[#This Row],[Balance]]&lt;=10000000,"Saldo Menengah",Churn_Modelling[[#This Row],[Balance]]&lt;=15000000,"Saldo Tinggi",TRUE,"Saldo Premium")</f>
        <v>Tidak ada Saldo</v>
      </c>
      <c r="P2056" t="str" cm="1">
        <f t="array" ref="P2056">_xlfn.IFS(Churn_Modelling[[#This Row],[CreditScore]]&lt;=500,"Rendah",Churn_Modelling[[#This Row],[CreditScore]]&lt;=600,"Cukup",Churn_Modelling[[#This Row],[CreditScore]]&lt;=700,"Sedang",Churn_Modelling[[#This Row],[CreditScore]]&lt;=800,"Baik",TRUE,"Sangat Baik")</f>
        <v>Baik</v>
      </c>
    </row>
    <row r="2057" spans="1:16" x14ac:dyDescent="0.35">
      <c r="A2057">
        <v>2056</v>
      </c>
      <c r="B2057">
        <v>15705991</v>
      </c>
      <c r="C2057" t="s">
        <v>618</v>
      </c>
      <c r="D2057">
        <v>469</v>
      </c>
      <c r="E2057" t="s">
        <v>26</v>
      </c>
      <c r="F2057" t="s">
        <v>23</v>
      </c>
      <c r="G2057">
        <v>38</v>
      </c>
      <c r="H2057">
        <v>9</v>
      </c>
      <c r="I2057" s="6">
        <v>11359942</v>
      </c>
      <c r="J2057">
        <v>1</v>
      </c>
      <c r="K2057">
        <v>0</v>
      </c>
      <c r="L2057">
        <v>0</v>
      </c>
      <c r="M2057">
        <v>1195029</v>
      </c>
      <c r="N2057">
        <v>0</v>
      </c>
      <c r="O2057" t="str" cm="1">
        <f t="array" ref="O2057">_xlfn.IFS(Churn_Modelling[[#This Row],[Balance]]=0,"Tidak ada Saldo",Churn_Modelling[[#This Row],[Balance]]&lt;=5000000,"Saldo Rendah",Churn_Modelling[[#This Row],[Balance]]&lt;=10000000,"Saldo Menengah",Churn_Modelling[[#This Row],[Balance]]&lt;=15000000,"Saldo Tinggi",TRUE,"Saldo Premium")</f>
        <v>Saldo Tinggi</v>
      </c>
      <c r="P2057" t="str" cm="1">
        <f t="array" ref="P2057">_xlfn.IFS(Churn_Modelling[[#This Row],[CreditScore]]&lt;=500,"Rendah",Churn_Modelling[[#This Row],[CreditScore]]&lt;=600,"Cukup",Churn_Modelling[[#This Row],[CreditScore]]&lt;=700,"Sedang",Churn_Modelling[[#This Row],[CreditScore]]&lt;=800,"Baik",TRUE,"Sangat Baik")</f>
        <v>Rendah</v>
      </c>
    </row>
    <row r="2058" spans="1:16" hidden="1" x14ac:dyDescent="0.35">
      <c r="A2058">
        <v>2057</v>
      </c>
      <c r="B2058">
        <v>15577078</v>
      </c>
      <c r="C2058" t="s">
        <v>1230</v>
      </c>
      <c r="D2058">
        <v>539</v>
      </c>
      <c r="E2058" t="s">
        <v>18</v>
      </c>
      <c r="F2058" t="s">
        <v>23</v>
      </c>
      <c r="G2058">
        <v>38</v>
      </c>
      <c r="H2058">
        <v>6</v>
      </c>
      <c r="I2058" s="6">
        <v>0</v>
      </c>
      <c r="J2058">
        <v>1</v>
      </c>
      <c r="K2058">
        <v>1</v>
      </c>
      <c r="L2058">
        <v>1</v>
      </c>
      <c r="M2058">
        <v>15288007</v>
      </c>
      <c r="N2058">
        <v>1</v>
      </c>
      <c r="O2058" t="str" cm="1">
        <f t="array" ref="O2058">_xlfn.IFS(Churn_Modelling[[#This Row],[Balance]]=0,"Tidak ada Saldo",Churn_Modelling[[#This Row],[Balance]]&lt;=5000000,"Saldo Rendah",Churn_Modelling[[#This Row],[Balance]]&lt;=10000000,"Saldo Menengah",Churn_Modelling[[#This Row],[Balance]]&lt;=15000000,"Saldo Tinggi",TRUE,"Saldo Premium")</f>
        <v>Tidak ada Saldo</v>
      </c>
      <c r="P2058" t="str" cm="1">
        <f t="array" ref="P2058">_xlfn.IFS(Churn_Modelling[[#This Row],[CreditScore]]&lt;=500,"Rendah",Churn_Modelling[[#This Row],[CreditScore]]&lt;=600,"Cukup",Churn_Modelling[[#This Row],[CreditScore]]&lt;=700,"Sedang",Churn_Modelling[[#This Row],[CreditScore]]&lt;=800,"Baik",TRUE,"Sangat Baik")</f>
        <v>Cukup</v>
      </c>
    </row>
    <row r="2059" spans="1:16" x14ac:dyDescent="0.35">
      <c r="A2059">
        <v>2058</v>
      </c>
      <c r="B2059">
        <v>15679550</v>
      </c>
      <c r="C2059" t="s">
        <v>966</v>
      </c>
      <c r="D2059">
        <v>743</v>
      </c>
      <c r="E2059" t="s">
        <v>15</v>
      </c>
      <c r="F2059" t="s">
        <v>23</v>
      </c>
      <c r="G2059">
        <v>32</v>
      </c>
      <c r="H2059">
        <v>9</v>
      </c>
      <c r="I2059" s="6">
        <v>0</v>
      </c>
      <c r="J2059">
        <v>2</v>
      </c>
      <c r="K2059">
        <v>1</v>
      </c>
      <c r="L2059">
        <v>0</v>
      </c>
      <c r="M2059">
        <v>17525278</v>
      </c>
      <c r="N2059">
        <v>0</v>
      </c>
      <c r="O2059" t="str" cm="1">
        <f t="array" ref="O2059">_xlfn.IFS(Churn_Modelling[[#This Row],[Balance]]=0,"Tidak ada Saldo",Churn_Modelling[[#This Row],[Balance]]&lt;=5000000,"Saldo Rendah",Churn_Modelling[[#This Row],[Balance]]&lt;=10000000,"Saldo Menengah",Churn_Modelling[[#This Row],[Balance]]&lt;=15000000,"Saldo Tinggi",TRUE,"Saldo Premium")</f>
        <v>Tidak ada Saldo</v>
      </c>
      <c r="P2059" t="str" cm="1">
        <f t="array" ref="P2059">_xlfn.IFS(Churn_Modelling[[#This Row],[CreditScore]]&lt;=500,"Rendah",Churn_Modelling[[#This Row],[CreditScore]]&lt;=600,"Cukup",Churn_Modelling[[#This Row],[CreditScore]]&lt;=700,"Sedang",Churn_Modelling[[#This Row],[CreditScore]]&lt;=800,"Baik",TRUE,"Sangat Baik")</f>
        <v>Baik</v>
      </c>
    </row>
    <row r="2060" spans="1:16" x14ac:dyDescent="0.35">
      <c r="A2060">
        <v>2059</v>
      </c>
      <c r="B2060">
        <v>15787655</v>
      </c>
      <c r="C2060" t="s">
        <v>22</v>
      </c>
      <c r="D2060">
        <v>707</v>
      </c>
      <c r="E2060" t="s">
        <v>15</v>
      </c>
      <c r="F2060" t="s">
        <v>23</v>
      </c>
      <c r="G2060">
        <v>47</v>
      </c>
      <c r="H2060">
        <v>3</v>
      </c>
      <c r="I2060" s="6">
        <v>0</v>
      </c>
      <c r="J2060">
        <v>2</v>
      </c>
      <c r="K2060">
        <v>1</v>
      </c>
      <c r="L2060">
        <v>0</v>
      </c>
      <c r="M2060">
        <v>17430329</v>
      </c>
      <c r="N2060">
        <v>0</v>
      </c>
      <c r="O2060" t="str" cm="1">
        <f t="array" ref="O2060">_xlfn.IFS(Churn_Modelling[[#This Row],[Balance]]=0,"Tidak ada Saldo",Churn_Modelling[[#This Row],[Balance]]&lt;=5000000,"Saldo Rendah",Churn_Modelling[[#This Row],[Balance]]&lt;=10000000,"Saldo Menengah",Churn_Modelling[[#This Row],[Balance]]&lt;=15000000,"Saldo Tinggi",TRUE,"Saldo Premium")</f>
        <v>Tidak ada Saldo</v>
      </c>
      <c r="P2060" t="str" cm="1">
        <f t="array" ref="P2060">_xlfn.IFS(Churn_Modelling[[#This Row],[CreditScore]]&lt;=500,"Rendah",Churn_Modelling[[#This Row],[CreditScore]]&lt;=600,"Cukup",Churn_Modelling[[#This Row],[CreditScore]]&lt;=700,"Sedang",Churn_Modelling[[#This Row],[CreditScore]]&lt;=800,"Baik",TRUE,"Sangat Baik")</f>
        <v>Baik</v>
      </c>
    </row>
    <row r="2061" spans="1:16" x14ac:dyDescent="0.35">
      <c r="A2061">
        <v>2060</v>
      </c>
      <c r="B2061">
        <v>15668081</v>
      </c>
      <c r="C2061" t="s">
        <v>111</v>
      </c>
      <c r="D2061">
        <v>581</v>
      </c>
      <c r="E2061" t="s">
        <v>18</v>
      </c>
      <c r="F2061" t="s">
        <v>16</v>
      </c>
      <c r="G2061">
        <v>50</v>
      </c>
      <c r="H2061">
        <v>4</v>
      </c>
      <c r="I2061" s="6">
        <v>0</v>
      </c>
      <c r="J2061">
        <v>2</v>
      </c>
      <c r="K2061">
        <v>1</v>
      </c>
      <c r="L2061">
        <v>1</v>
      </c>
      <c r="M2061">
        <v>8070172</v>
      </c>
      <c r="N2061">
        <v>0</v>
      </c>
      <c r="O2061" t="str" cm="1">
        <f t="array" ref="O2061">_xlfn.IFS(Churn_Modelling[[#This Row],[Balance]]=0,"Tidak ada Saldo",Churn_Modelling[[#This Row],[Balance]]&lt;=5000000,"Saldo Rendah",Churn_Modelling[[#This Row],[Balance]]&lt;=10000000,"Saldo Menengah",Churn_Modelling[[#This Row],[Balance]]&lt;=15000000,"Saldo Tinggi",TRUE,"Saldo Premium")</f>
        <v>Tidak ada Saldo</v>
      </c>
      <c r="P2061" t="str" cm="1">
        <f t="array" ref="P2061">_xlfn.IFS(Churn_Modelling[[#This Row],[CreditScore]]&lt;=500,"Rendah",Churn_Modelling[[#This Row],[CreditScore]]&lt;=600,"Cukup",Churn_Modelling[[#This Row],[CreditScore]]&lt;=700,"Sedang",Churn_Modelling[[#This Row],[CreditScore]]&lt;=800,"Baik",TRUE,"Sangat Baik")</f>
        <v>Cukup</v>
      </c>
    </row>
    <row r="2062" spans="1:16" x14ac:dyDescent="0.35">
      <c r="A2062">
        <v>2061</v>
      </c>
      <c r="B2062">
        <v>15747980</v>
      </c>
      <c r="C2062" t="s">
        <v>228</v>
      </c>
      <c r="D2062">
        <v>737</v>
      </c>
      <c r="E2062" t="s">
        <v>18</v>
      </c>
      <c r="F2062" t="s">
        <v>23</v>
      </c>
      <c r="G2062">
        <v>38</v>
      </c>
      <c r="H2062">
        <v>6</v>
      </c>
      <c r="I2062" s="6">
        <v>14628279</v>
      </c>
      <c r="J2062">
        <v>2</v>
      </c>
      <c r="K2062">
        <v>1</v>
      </c>
      <c r="L2062">
        <v>0</v>
      </c>
      <c r="M2062">
        <v>1985162</v>
      </c>
      <c r="N2062">
        <v>0</v>
      </c>
      <c r="O2062" t="str" cm="1">
        <f t="array" ref="O2062">_xlfn.IFS(Churn_Modelling[[#This Row],[Balance]]=0,"Tidak ada Saldo",Churn_Modelling[[#This Row],[Balance]]&lt;=5000000,"Saldo Rendah",Churn_Modelling[[#This Row],[Balance]]&lt;=10000000,"Saldo Menengah",Churn_Modelling[[#This Row],[Balance]]&lt;=15000000,"Saldo Tinggi",TRUE,"Saldo Premium")</f>
        <v>Saldo Tinggi</v>
      </c>
      <c r="P2062" t="str" cm="1">
        <f t="array" ref="P2062">_xlfn.IFS(Churn_Modelling[[#This Row],[CreditScore]]&lt;=500,"Rendah",Churn_Modelling[[#This Row],[CreditScore]]&lt;=600,"Cukup",Churn_Modelling[[#This Row],[CreditScore]]&lt;=700,"Sedang",Churn_Modelling[[#This Row],[CreditScore]]&lt;=800,"Baik",TRUE,"Sangat Baik")</f>
        <v>Baik</v>
      </c>
    </row>
    <row r="2063" spans="1:16" x14ac:dyDescent="0.35">
      <c r="A2063">
        <v>2062</v>
      </c>
      <c r="B2063">
        <v>15710295</v>
      </c>
      <c r="C2063" t="s">
        <v>1231</v>
      </c>
      <c r="D2063">
        <v>445</v>
      </c>
      <c r="E2063" t="s">
        <v>26</v>
      </c>
      <c r="F2063" t="s">
        <v>16</v>
      </c>
      <c r="G2063">
        <v>38</v>
      </c>
      <c r="H2063">
        <v>6</v>
      </c>
      <c r="I2063" s="6">
        <v>11941362</v>
      </c>
      <c r="J2063">
        <v>2</v>
      </c>
      <c r="K2063">
        <v>1</v>
      </c>
      <c r="L2063">
        <v>0</v>
      </c>
      <c r="M2063">
        <v>17575636</v>
      </c>
      <c r="N2063">
        <v>0</v>
      </c>
      <c r="O2063" t="str" cm="1">
        <f t="array" ref="O2063">_xlfn.IFS(Churn_Modelling[[#This Row],[Balance]]=0,"Tidak ada Saldo",Churn_Modelling[[#This Row],[Balance]]&lt;=5000000,"Saldo Rendah",Churn_Modelling[[#This Row],[Balance]]&lt;=10000000,"Saldo Menengah",Churn_Modelling[[#This Row],[Balance]]&lt;=15000000,"Saldo Tinggi",TRUE,"Saldo Premium")</f>
        <v>Saldo Tinggi</v>
      </c>
      <c r="P2063" t="str" cm="1">
        <f t="array" ref="P2063">_xlfn.IFS(Churn_Modelling[[#This Row],[CreditScore]]&lt;=500,"Rendah",Churn_Modelling[[#This Row],[CreditScore]]&lt;=600,"Cukup",Churn_Modelling[[#This Row],[CreditScore]]&lt;=700,"Sedang",Churn_Modelling[[#This Row],[CreditScore]]&lt;=800,"Baik",TRUE,"Sangat Baik")</f>
        <v>Rendah</v>
      </c>
    </row>
    <row r="2064" spans="1:16" x14ac:dyDescent="0.35">
      <c r="A2064">
        <v>2063</v>
      </c>
      <c r="B2064">
        <v>15724443</v>
      </c>
      <c r="C2064" t="s">
        <v>156</v>
      </c>
      <c r="D2064">
        <v>703</v>
      </c>
      <c r="E2064" t="s">
        <v>26</v>
      </c>
      <c r="F2064" t="s">
        <v>16</v>
      </c>
      <c r="G2064">
        <v>29</v>
      </c>
      <c r="H2064">
        <v>3</v>
      </c>
      <c r="I2064" s="6">
        <v>12208463</v>
      </c>
      <c r="J2064">
        <v>1</v>
      </c>
      <c r="K2064">
        <v>0</v>
      </c>
      <c r="L2064">
        <v>1</v>
      </c>
      <c r="M2064">
        <v>8282408</v>
      </c>
      <c r="N2064">
        <v>0</v>
      </c>
      <c r="O2064" t="str" cm="1">
        <f t="array" ref="O2064">_xlfn.IFS(Churn_Modelling[[#This Row],[Balance]]=0,"Tidak ada Saldo",Churn_Modelling[[#This Row],[Balance]]&lt;=5000000,"Saldo Rendah",Churn_Modelling[[#This Row],[Balance]]&lt;=10000000,"Saldo Menengah",Churn_Modelling[[#This Row],[Balance]]&lt;=15000000,"Saldo Tinggi",TRUE,"Saldo Premium")</f>
        <v>Saldo Tinggi</v>
      </c>
      <c r="P2064" t="str" cm="1">
        <f t="array" ref="P2064">_xlfn.IFS(Churn_Modelling[[#This Row],[CreditScore]]&lt;=500,"Rendah",Churn_Modelling[[#This Row],[CreditScore]]&lt;=600,"Cukup",Churn_Modelling[[#This Row],[CreditScore]]&lt;=700,"Sedang",Churn_Modelling[[#This Row],[CreditScore]]&lt;=800,"Baik",TRUE,"Sangat Baik")</f>
        <v>Baik</v>
      </c>
    </row>
    <row r="2065" spans="1:16" hidden="1" x14ac:dyDescent="0.35">
      <c r="A2065">
        <v>2064</v>
      </c>
      <c r="B2065">
        <v>15571305</v>
      </c>
      <c r="C2065" t="s">
        <v>814</v>
      </c>
      <c r="D2065">
        <v>588</v>
      </c>
      <c r="E2065" t="s">
        <v>26</v>
      </c>
      <c r="F2065" t="s">
        <v>16</v>
      </c>
      <c r="G2065">
        <v>35</v>
      </c>
      <c r="H2065">
        <v>1</v>
      </c>
      <c r="I2065" s="6">
        <v>10306063</v>
      </c>
      <c r="J2065">
        <v>1</v>
      </c>
      <c r="K2065">
        <v>1</v>
      </c>
      <c r="L2065">
        <v>0</v>
      </c>
      <c r="M2065">
        <v>17986601</v>
      </c>
      <c r="N2065">
        <v>1</v>
      </c>
      <c r="O2065" t="str" cm="1">
        <f t="array" ref="O2065">_xlfn.IFS(Churn_Modelling[[#This Row],[Balance]]=0,"Tidak ada Saldo",Churn_Modelling[[#This Row],[Balance]]&lt;=5000000,"Saldo Rendah",Churn_Modelling[[#This Row],[Balance]]&lt;=10000000,"Saldo Menengah",Churn_Modelling[[#This Row],[Balance]]&lt;=15000000,"Saldo Tinggi",TRUE,"Saldo Premium")</f>
        <v>Saldo Tinggi</v>
      </c>
      <c r="P2065" t="str" cm="1">
        <f t="array" ref="P2065">_xlfn.IFS(Churn_Modelling[[#This Row],[CreditScore]]&lt;=500,"Rendah",Churn_Modelling[[#This Row],[CreditScore]]&lt;=600,"Cukup",Churn_Modelling[[#This Row],[CreditScore]]&lt;=700,"Sedang",Churn_Modelling[[#This Row],[CreditScore]]&lt;=800,"Baik",TRUE,"Sangat Baik")</f>
        <v>Cukup</v>
      </c>
    </row>
    <row r="2066" spans="1:16" x14ac:dyDescent="0.35">
      <c r="A2066">
        <v>2065</v>
      </c>
      <c r="B2066">
        <v>15569503</v>
      </c>
      <c r="C2066" t="s">
        <v>725</v>
      </c>
      <c r="D2066">
        <v>765</v>
      </c>
      <c r="E2066" t="s">
        <v>15</v>
      </c>
      <c r="F2066" t="s">
        <v>23</v>
      </c>
      <c r="G2066">
        <v>44</v>
      </c>
      <c r="H2066">
        <v>6</v>
      </c>
      <c r="I2066" s="6">
        <v>0</v>
      </c>
      <c r="J2066">
        <v>2</v>
      </c>
      <c r="K2066">
        <v>1</v>
      </c>
      <c r="L2066">
        <v>1</v>
      </c>
      <c r="M2066">
        <v>15989997</v>
      </c>
      <c r="N2066">
        <v>0</v>
      </c>
      <c r="O2066" t="str" cm="1">
        <f t="array" ref="O2066">_xlfn.IFS(Churn_Modelling[[#This Row],[Balance]]=0,"Tidak ada Saldo",Churn_Modelling[[#This Row],[Balance]]&lt;=5000000,"Saldo Rendah",Churn_Modelling[[#This Row],[Balance]]&lt;=10000000,"Saldo Menengah",Churn_Modelling[[#This Row],[Balance]]&lt;=15000000,"Saldo Tinggi",TRUE,"Saldo Premium")</f>
        <v>Tidak ada Saldo</v>
      </c>
      <c r="P2066" t="str" cm="1">
        <f t="array" ref="P2066">_xlfn.IFS(Churn_Modelling[[#This Row],[CreditScore]]&lt;=500,"Rendah",Churn_Modelling[[#This Row],[CreditScore]]&lt;=600,"Cukup",Churn_Modelling[[#This Row],[CreditScore]]&lt;=700,"Sedang",Churn_Modelling[[#This Row],[CreditScore]]&lt;=800,"Baik",TRUE,"Sangat Baik")</f>
        <v>Baik</v>
      </c>
    </row>
    <row r="2067" spans="1:16" x14ac:dyDescent="0.35">
      <c r="A2067">
        <v>2066</v>
      </c>
      <c r="B2067">
        <v>15581840</v>
      </c>
      <c r="C2067" t="s">
        <v>1232</v>
      </c>
      <c r="D2067">
        <v>626</v>
      </c>
      <c r="E2067" t="s">
        <v>15</v>
      </c>
      <c r="F2067" t="s">
        <v>23</v>
      </c>
      <c r="G2067">
        <v>33</v>
      </c>
      <c r="H2067">
        <v>8</v>
      </c>
      <c r="I2067" s="6">
        <v>0</v>
      </c>
      <c r="J2067">
        <v>2</v>
      </c>
      <c r="K2067">
        <v>1</v>
      </c>
      <c r="L2067">
        <v>0</v>
      </c>
      <c r="M2067">
        <v>13850428</v>
      </c>
      <c r="N2067">
        <v>0</v>
      </c>
      <c r="O2067" t="str" cm="1">
        <f t="array" ref="O2067">_xlfn.IFS(Churn_Modelling[[#This Row],[Balance]]=0,"Tidak ada Saldo",Churn_Modelling[[#This Row],[Balance]]&lt;=5000000,"Saldo Rendah",Churn_Modelling[[#This Row],[Balance]]&lt;=10000000,"Saldo Menengah",Churn_Modelling[[#This Row],[Balance]]&lt;=15000000,"Saldo Tinggi",TRUE,"Saldo Premium")</f>
        <v>Tidak ada Saldo</v>
      </c>
      <c r="P2067" t="str" cm="1">
        <f t="array" ref="P2067">_xlfn.IFS(Churn_Modelling[[#This Row],[CreditScore]]&lt;=500,"Rendah",Churn_Modelling[[#This Row],[CreditScore]]&lt;=600,"Cukup",Churn_Modelling[[#This Row],[CreditScore]]&lt;=700,"Sedang",Churn_Modelling[[#This Row],[CreditScore]]&lt;=800,"Baik",TRUE,"Sangat Baik")</f>
        <v>Sedang</v>
      </c>
    </row>
    <row r="2068" spans="1:16" x14ac:dyDescent="0.35">
      <c r="A2068">
        <v>2067</v>
      </c>
      <c r="B2068">
        <v>15772262</v>
      </c>
      <c r="C2068" t="s">
        <v>1233</v>
      </c>
      <c r="D2068">
        <v>545</v>
      </c>
      <c r="E2068" t="s">
        <v>26</v>
      </c>
      <c r="F2068" t="s">
        <v>23</v>
      </c>
      <c r="G2068">
        <v>37</v>
      </c>
      <c r="H2068">
        <v>9</v>
      </c>
      <c r="I2068" s="6">
        <v>11048386</v>
      </c>
      <c r="J2068">
        <v>1</v>
      </c>
      <c r="K2068">
        <v>1</v>
      </c>
      <c r="L2068">
        <v>1</v>
      </c>
      <c r="M2068">
        <v>12739467</v>
      </c>
      <c r="N2068">
        <v>0</v>
      </c>
      <c r="O2068" t="str" cm="1">
        <f t="array" ref="O2068">_xlfn.IFS(Churn_Modelling[[#This Row],[Balance]]=0,"Tidak ada Saldo",Churn_Modelling[[#This Row],[Balance]]&lt;=5000000,"Saldo Rendah",Churn_Modelling[[#This Row],[Balance]]&lt;=10000000,"Saldo Menengah",Churn_Modelling[[#This Row],[Balance]]&lt;=15000000,"Saldo Tinggi",TRUE,"Saldo Premium")</f>
        <v>Saldo Tinggi</v>
      </c>
      <c r="P2068" t="str" cm="1">
        <f t="array" ref="P2068">_xlfn.IFS(Churn_Modelling[[#This Row],[CreditScore]]&lt;=500,"Rendah",Churn_Modelling[[#This Row],[CreditScore]]&lt;=600,"Cukup",Churn_Modelling[[#This Row],[CreditScore]]&lt;=700,"Sedang",Churn_Modelling[[#This Row],[CreditScore]]&lt;=800,"Baik",TRUE,"Sangat Baik")</f>
        <v>Cukup</v>
      </c>
    </row>
    <row r="2069" spans="1:16" x14ac:dyDescent="0.35">
      <c r="A2069">
        <v>2068</v>
      </c>
      <c r="B2069">
        <v>15767794</v>
      </c>
      <c r="C2069" t="s">
        <v>1234</v>
      </c>
      <c r="D2069">
        <v>744</v>
      </c>
      <c r="E2069" t="s">
        <v>15</v>
      </c>
      <c r="F2069" t="s">
        <v>23</v>
      </c>
      <c r="G2069">
        <v>31</v>
      </c>
      <c r="H2069">
        <v>9</v>
      </c>
      <c r="I2069" s="6">
        <v>12071828</v>
      </c>
      <c r="J2069">
        <v>1</v>
      </c>
      <c r="K2069">
        <v>1</v>
      </c>
      <c r="L2069">
        <v>1</v>
      </c>
      <c r="M2069">
        <v>5896149</v>
      </c>
      <c r="N2069">
        <v>0</v>
      </c>
      <c r="O2069" t="str" cm="1">
        <f t="array" ref="O2069">_xlfn.IFS(Churn_Modelling[[#This Row],[Balance]]=0,"Tidak ada Saldo",Churn_Modelling[[#This Row],[Balance]]&lt;=5000000,"Saldo Rendah",Churn_Modelling[[#This Row],[Balance]]&lt;=10000000,"Saldo Menengah",Churn_Modelling[[#This Row],[Balance]]&lt;=15000000,"Saldo Tinggi",TRUE,"Saldo Premium")</f>
        <v>Saldo Tinggi</v>
      </c>
      <c r="P2069" t="str" cm="1">
        <f t="array" ref="P2069">_xlfn.IFS(Churn_Modelling[[#This Row],[CreditScore]]&lt;=500,"Rendah",Churn_Modelling[[#This Row],[CreditScore]]&lt;=600,"Cukup",Churn_Modelling[[#This Row],[CreditScore]]&lt;=700,"Sedang",Churn_Modelling[[#This Row],[CreditScore]]&lt;=800,"Baik",TRUE,"Sangat Baik")</f>
        <v>Baik</v>
      </c>
    </row>
    <row r="2070" spans="1:16" hidden="1" x14ac:dyDescent="0.35">
      <c r="A2070">
        <v>2069</v>
      </c>
      <c r="B2070">
        <v>15629338</v>
      </c>
      <c r="C2070" t="s">
        <v>1235</v>
      </c>
      <c r="D2070">
        <v>658</v>
      </c>
      <c r="E2070" t="s">
        <v>18</v>
      </c>
      <c r="F2070" t="s">
        <v>16</v>
      </c>
      <c r="G2070">
        <v>31</v>
      </c>
      <c r="H2070">
        <v>2</v>
      </c>
      <c r="I2070" s="6">
        <v>3656696</v>
      </c>
      <c r="J2070">
        <v>1</v>
      </c>
      <c r="K2070">
        <v>1</v>
      </c>
      <c r="L2070">
        <v>0</v>
      </c>
      <c r="M2070">
        <v>10364498</v>
      </c>
      <c r="N2070">
        <v>1</v>
      </c>
      <c r="O2070" t="str" cm="1">
        <f t="array" ref="O2070">_xlfn.IFS(Churn_Modelling[[#This Row],[Balance]]=0,"Tidak ada Saldo",Churn_Modelling[[#This Row],[Balance]]&lt;=5000000,"Saldo Rendah",Churn_Modelling[[#This Row],[Balance]]&lt;=10000000,"Saldo Menengah",Churn_Modelling[[#This Row],[Balance]]&lt;=15000000,"Saldo Tinggi",TRUE,"Saldo Premium")</f>
        <v>Saldo Rendah</v>
      </c>
      <c r="P2070" t="str" cm="1">
        <f t="array" ref="P2070">_xlfn.IFS(Churn_Modelling[[#This Row],[CreditScore]]&lt;=500,"Rendah",Churn_Modelling[[#This Row],[CreditScore]]&lt;=600,"Cukup",Churn_Modelling[[#This Row],[CreditScore]]&lt;=700,"Sedang",Churn_Modelling[[#This Row],[CreditScore]]&lt;=800,"Baik",TRUE,"Sangat Baik")</f>
        <v>Sedang</v>
      </c>
    </row>
    <row r="2071" spans="1:16" x14ac:dyDescent="0.35">
      <c r="A2071">
        <v>2070</v>
      </c>
      <c r="B2071">
        <v>15790379</v>
      </c>
      <c r="C2071" t="s">
        <v>183</v>
      </c>
      <c r="D2071">
        <v>629</v>
      </c>
      <c r="E2071" t="s">
        <v>26</v>
      </c>
      <c r="F2071" t="s">
        <v>23</v>
      </c>
      <c r="G2071">
        <v>28</v>
      </c>
      <c r="H2071">
        <v>8</v>
      </c>
      <c r="I2071" s="6">
        <v>108601</v>
      </c>
      <c r="J2071">
        <v>1</v>
      </c>
      <c r="K2071">
        <v>1</v>
      </c>
      <c r="L2071">
        <v>1</v>
      </c>
      <c r="M2071">
        <v>1196477</v>
      </c>
      <c r="N2071">
        <v>0</v>
      </c>
      <c r="O2071" t="str" cm="1">
        <f t="array" ref="O2071">_xlfn.IFS(Churn_Modelling[[#This Row],[Balance]]=0,"Tidak ada Saldo",Churn_Modelling[[#This Row],[Balance]]&lt;=5000000,"Saldo Rendah",Churn_Modelling[[#This Row],[Balance]]&lt;=10000000,"Saldo Menengah",Churn_Modelling[[#This Row],[Balance]]&lt;=15000000,"Saldo Tinggi",TRUE,"Saldo Premium")</f>
        <v>Saldo Rendah</v>
      </c>
      <c r="P2071" t="str" cm="1">
        <f t="array" ref="P2071">_xlfn.IFS(Churn_Modelling[[#This Row],[CreditScore]]&lt;=500,"Rendah",Churn_Modelling[[#This Row],[CreditScore]]&lt;=600,"Cukup",Churn_Modelling[[#This Row],[CreditScore]]&lt;=700,"Sedang",Churn_Modelling[[#This Row],[CreditScore]]&lt;=800,"Baik",TRUE,"Sangat Baik")</f>
        <v>Sedang</v>
      </c>
    </row>
    <row r="2072" spans="1:16" hidden="1" x14ac:dyDescent="0.35">
      <c r="A2072">
        <v>2071</v>
      </c>
      <c r="B2072">
        <v>15750684</v>
      </c>
      <c r="C2072" t="s">
        <v>736</v>
      </c>
      <c r="D2072">
        <v>719</v>
      </c>
      <c r="E2072" t="s">
        <v>15</v>
      </c>
      <c r="F2072" t="s">
        <v>16</v>
      </c>
      <c r="G2072">
        <v>42</v>
      </c>
      <c r="H2072">
        <v>4</v>
      </c>
      <c r="I2072" s="6">
        <v>0</v>
      </c>
      <c r="J2072">
        <v>1</v>
      </c>
      <c r="K2072">
        <v>1</v>
      </c>
      <c r="L2072">
        <v>0</v>
      </c>
      <c r="M2072">
        <v>2846586</v>
      </c>
      <c r="N2072">
        <v>1</v>
      </c>
      <c r="O2072" t="str" cm="1">
        <f t="array" ref="O2072">_xlfn.IFS(Churn_Modelling[[#This Row],[Balance]]=0,"Tidak ada Saldo",Churn_Modelling[[#This Row],[Balance]]&lt;=5000000,"Saldo Rendah",Churn_Modelling[[#This Row],[Balance]]&lt;=10000000,"Saldo Menengah",Churn_Modelling[[#This Row],[Balance]]&lt;=15000000,"Saldo Tinggi",TRUE,"Saldo Premium")</f>
        <v>Tidak ada Saldo</v>
      </c>
      <c r="P2072" t="str" cm="1">
        <f t="array" ref="P2072">_xlfn.IFS(Churn_Modelling[[#This Row],[CreditScore]]&lt;=500,"Rendah",Churn_Modelling[[#This Row],[CreditScore]]&lt;=600,"Cukup",Churn_Modelling[[#This Row],[CreditScore]]&lt;=700,"Sedang",Churn_Modelling[[#This Row],[CreditScore]]&lt;=800,"Baik",TRUE,"Sangat Baik")</f>
        <v>Baik</v>
      </c>
    </row>
    <row r="2073" spans="1:16" x14ac:dyDescent="0.35">
      <c r="A2073">
        <v>2072</v>
      </c>
      <c r="B2073">
        <v>15697214</v>
      </c>
      <c r="C2073" t="s">
        <v>1236</v>
      </c>
      <c r="D2073">
        <v>686</v>
      </c>
      <c r="E2073" t="s">
        <v>18</v>
      </c>
      <c r="F2073" t="s">
        <v>16</v>
      </c>
      <c r="G2073">
        <v>36</v>
      </c>
      <c r="H2073">
        <v>5</v>
      </c>
      <c r="I2073" s="6">
        <v>0</v>
      </c>
      <c r="J2073">
        <v>2</v>
      </c>
      <c r="K2073">
        <v>1</v>
      </c>
      <c r="L2073">
        <v>1</v>
      </c>
      <c r="M2073">
        <v>15297914</v>
      </c>
      <c r="N2073">
        <v>0</v>
      </c>
      <c r="O2073" t="str" cm="1">
        <f t="array" ref="O2073">_xlfn.IFS(Churn_Modelling[[#This Row],[Balance]]=0,"Tidak ada Saldo",Churn_Modelling[[#This Row],[Balance]]&lt;=5000000,"Saldo Rendah",Churn_Modelling[[#This Row],[Balance]]&lt;=10000000,"Saldo Menengah",Churn_Modelling[[#This Row],[Balance]]&lt;=15000000,"Saldo Tinggi",TRUE,"Saldo Premium")</f>
        <v>Tidak ada Saldo</v>
      </c>
      <c r="P2073" t="str" cm="1">
        <f t="array" ref="P2073">_xlfn.IFS(Churn_Modelling[[#This Row],[CreditScore]]&lt;=500,"Rendah",Churn_Modelling[[#This Row],[CreditScore]]&lt;=600,"Cukup",Churn_Modelling[[#This Row],[CreditScore]]&lt;=700,"Sedang",Churn_Modelling[[#This Row],[CreditScore]]&lt;=800,"Baik",TRUE,"Sangat Baik")</f>
        <v>Sedang</v>
      </c>
    </row>
    <row r="2074" spans="1:16" x14ac:dyDescent="0.35">
      <c r="A2074">
        <v>2073</v>
      </c>
      <c r="B2074">
        <v>15711015</v>
      </c>
      <c r="C2074" t="s">
        <v>1237</v>
      </c>
      <c r="D2074">
        <v>743</v>
      </c>
      <c r="E2074" t="s">
        <v>15</v>
      </c>
      <c r="F2074" t="s">
        <v>23</v>
      </c>
      <c r="G2074">
        <v>36</v>
      </c>
      <c r="H2074">
        <v>4</v>
      </c>
      <c r="I2074" s="6">
        <v>0</v>
      </c>
      <c r="J2074">
        <v>2</v>
      </c>
      <c r="K2074">
        <v>1</v>
      </c>
      <c r="L2074">
        <v>1</v>
      </c>
      <c r="M2074">
        <v>19091102</v>
      </c>
      <c r="N2074">
        <v>0</v>
      </c>
      <c r="O2074" t="str" cm="1">
        <f t="array" ref="O2074">_xlfn.IFS(Churn_Modelling[[#This Row],[Balance]]=0,"Tidak ada Saldo",Churn_Modelling[[#This Row],[Balance]]&lt;=5000000,"Saldo Rendah",Churn_Modelling[[#This Row],[Balance]]&lt;=10000000,"Saldo Menengah",Churn_Modelling[[#This Row],[Balance]]&lt;=15000000,"Saldo Tinggi",TRUE,"Saldo Premium")</f>
        <v>Tidak ada Saldo</v>
      </c>
      <c r="P2074" t="str" cm="1">
        <f t="array" ref="P2074">_xlfn.IFS(Churn_Modelling[[#This Row],[CreditScore]]&lt;=500,"Rendah",Churn_Modelling[[#This Row],[CreditScore]]&lt;=600,"Cukup",Churn_Modelling[[#This Row],[CreditScore]]&lt;=700,"Sedang",Churn_Modelling[[#This Row],[CreditScore]]&lt;=800,"Baik",TRUE,"Sangat Baik")</f>
        <v>Baik</v>
      </c>
    </row>
    <row r="2075" spans="1:16" x14ac:dyDescent="0.35">
      <c r="A2075">
        <v>2074</v>
      </c>
      <c r="B2075">
        <v>15573309</v>
      </c>
      <c r="C2075" t="s">
        <v>1238</v>
      </c>
      <c r="D2075">
        <v>626</v>
      </c>
      <c r="E2075" t="s">
        <v>18</v>
      </c>
      <c r="F2075" t="s">
        <v>16</v>
      </c>
      <c r="G2075">
        <v>48</v>
      </c>
      <c r="H2075">
        <v>2</v>
      </c>
      <c r="I2075" s="6">
        <v>0</v>
      </c>
      <c r="J2075">
        <v>2</v>
      </c>
      <c r="K2075">
        <v>1</v>
      </c>
      <c r="L2075">
        <v>1</v>
      </c>
      <c r="M2075">
        <v>9579498</v>
      </c>
      <c r="N2075">
        <v>0</v>
      </c>
      <c r="O2075" t="str" cm="1">
        <f t="array" ref="O2075">_xlfn.IFS(Churn_Modelling[[#This Row],[Balance]]=0,"Tidak ada Saldo",Churn_Modelling[[#This Row],[Balance]]&lt;=5000000,"Saldo Rendah",Churn_Modelling[[#This Row],[Balance]]&lt;=10000000,"Saldo Menengah",Churn_Modelling[[#This Row],[Balance]]&lt;=15000000,"Saldo Tinggi",TRUE,"Saldo Premium")</f>
        <v>Tidak ada Saldo</v>
      </c>
      <c r="P2075" t="str" cm="1">
        <f t="array" ref="P2075">_xlfn.IFS(Churn_Modelling[[#This Row],[CreditScore]]&lt;=500,"Rendah",Churn_Modelling[[#This Row],[CreditScore]]&lt;=600,"Cukup",Churn_Modelling[[#This Row],[CreditScore]]&lt;=700,"Sedang",Churn_Modelling[[#This Row],[CreditScore]]&lt;=800,"Baik",TRUE,"Sangat Baik")</f>
        <v>Sedang</v>
      </c>
    </row>
    <row r="2076" spans="1:16" hidden="1" x14ac:dyDescent="0.35">
      <c r="A2076">
        <v>2075</v>
      </c>
      <c r="B2076">
        <v>15805303</v>
      </c>
      <c r="C2076" t="s">
        <v>159</v>
      </c>
      <c r="D2076">
        <v>661</v>
      </c>
      <c r="E2076" t="s">
        <v>26</v>
      </c>
      <c r="F2076" t="s">
        <v>23</v>
      </c>
      <c r="G2076">
        <v>44</v>
      </c>
      <c r="H2076">
        <v>1</v>
      </c>
      <c r="I2076" s="6">
        <v>14113662</v>
      </c>
      <c r="J2076">
        <v>1</v>
      </c>
      <c r="K2076">
        <v>1</v>
      </c>
      <c r="L2076">
        <v>0</v>
      </c>
      <c r="M2076">
        <v>18974278</v>
      </c>
      <c r="N2076">
        <v>1</v>
      </c>
      <c r="O2076" t="str" cm="1">
        <f t="array" ref="O2076">_xlfn.IFS(Churn_Modelling[[#This Row],[Balance]]=0,"Tidak ada Saldo",Churn_Modelling[[#This Row],[Balance]]&lt;=5000000,"Saldo Rendah",Churn_Modelling[[#This Row],[Balance]]&lt;=10000000,"Saldo Menengah",Churn_Modelling[[#This Row],[Balance]]&lt;=15000000,"Saldo Tinggi",TRUE,"Saldo Premium")</f>
        <v>Saldo Tinggi</v>
      </c>
      <c r="P2076" t="str" cm="1">
        <f t="array" ref="P2076">_xlfn.IFS(Churn_Modelling[[#This Row],[CreditScore]]&lt;=500,"Rendah",Churn_Modelling[[#This Row],[CreditScore]]&lt;=600,"Cukup",Churn_Modelling[[#This Row],[CreditScore]]&lt;=700,"Sedang",Churn_Modelling[[#This Row],[CreditScore]]&lt;=800,"Baik",TRUE,"Sangat Baik")</f>
        <v>Sedang</v>
      </c>
    </row>
    <row r="2077" spans="1:16" x14ac:dyDescent="0.35">
      <c r="A2077">
        <v>2076</v>
      </c>
      <c r="B2077">
        <v>15741385</v>
      </c>
      <c r="C2077" t="s">
        <v>1239</v>
      </c>
      <c r="D2077">
        <v>710</v>
      </c>
      <c r="E2077" t="s">
        <v>26</v>
      </c>
      <c r="F2077" t="s">
        <v>23</v>
      </c>
      <c r="G2077">
        <v>45</v>
      </c>
      <c r="H2077">
        <v>9</v>
      </c>
      <c r="I2077" s="6">
        <v>10823137</v>
      </c>
      <c r="J2077">
        <v>1</v>
      </c>
      <c r="K2077">
        <v>1</v>
      </c>
      <c r="L2077">
        <v>1</v>
      </c>
      <c r="M2077">
        <v>18857408</v>
      </c>
      <c r="N2077">
        <v>0</v>
      </c>
      <c r="O2077" t="str" cm="1">
        <f t="array" ref="O2077">_xlfn.IFS(Churn_Modelling[[#This Row],[Balance]]=0,"Tidak ada Saldo",Churn_Modelling[[#This Row],[Balance]]&lt;=5000000,"Saldo Rendah",Churn_Modelling[[#This Row],[Balance]]&lt;=10000000,"Saldo Menengah",Churn_Modelling[[#This Row],[Balance]]&lt;=15000000,"Saldo Tinggi",TRUE,"Saldo Premium")</f>
        <v>Saldo Tinggi</v>
      </c>
      <c r="P2077" t="str" cm="1">
        <f t="array" ref="P2077">_xlfn.IFS(Churn_Modelling[[#This Row],[CreditScore]]&lt;=500,"Rendah",Churn_Modelling[[#This Row],[CreditScore]]&lt;=600,"Cukup",Churn_Modelling[[#This Row],[CreditScore]]&lt;=700,"Sedang",Churn_Modelling[[#This Row],[CreditScore]]&lt;=800,"Baik",TRUE,"Sangat Baik")</f>
        <v>Baik</v>
      </c>
    </row>
    <row r="2078" spans="1:16" hidden="1" x14ac:dyDescent="0.35">
      <c r="A2078">
        <v>2077</v>
      </c>
      <c r="B2078">
        <v>15780254</v>
      </c>
      <c r="C2078" t="s">
        <v>1240</v>
      </c>
      <c r="D2078">
        <v>654</v>
      </c>
      <c r="E2078" t="s">
        <v>15</v>
      </c>
      <c r="F2078" t="s">
        <v>23</v>
      </c>
      <c r="G2078">
        <v>40</v>
      </c>
      <c r="H2078">
        <v>6</v>
      </c>
      <c r="I2078" s="6">
        <v>0</v>
      </c>
      <c r="J2078">
        <v>1</v>
      </c>
      <c r="K2078">
        <v>0</v>
      </c>
      <c r="L2078">
        <v>0</v>
      </c>
      <c r="M2078">
        <v>18387288</v>
      </c>
      <c r="N2078">
        <v>1</v>
      </c>
      <c r="O2078" t="str" cm="1">
        <f t="array" ref="O2078">_xlfn.IFS(Churn_Modelling[[#This Row],[Balance]]=0,"Tidak ada Saldo",Churn_Modelling[[#This Row],[Balance]]&lt;=5000000,"Saldo Rendah",Churn_Modelling[[#This Row],[Balance]]&lt;=10000000,"Saldo Menengah",Churn_Modelling[[#This Row],[Balance]]&lt;=15000000,"Saldo Tinggi",TRUE,"Saldo Premium")</f>
        <v>Tidak ada Saldo</v>
      </c>
      <c r="P2078" t="str" cm="1">
        <f t="array" ref="P2078">_xlfn.IFS(Churn_Modelling[[#This Row],[CreditScore]]&lt;=500,"Rendah",Churn_Modelling[[#This Row],[CreditScore]]&lt;=600,"Cukup",Churn_Modelling[[#This Row],[CreditScore]]&lt;=700,"Sedang",Churn_Modelling[[#This Row],[CreditScore]]&lt;=800,"Baik",TRUE,"Sangat Baik")</f>
        <v>Sedang</v>
      </c>
    </row>
    <row r="2079" spans="1:16" x14ac:dyDescent="0.35">
      <c r="A2079">
        <v>2078</v>
      </c>
      <c r="B2079">
        <v>15744843</v>
      </c>
      <c r="C2079" t="s">
        <v>275</v>
      </c>
      <c r="D2079">
        <v>569</v>
      </c>
      <c r="E2079" t="s">
        <v>18</v>
      </c>
      <c r="F2079" t="s">
        <v>16</v>
      </c>
      <c r="G2079">
        <v>34</v>
      </c>
      <c r="H2079">
        <v>6</v>
      </c>
      <c r="I2079" s="6">
        <v>14485534</v>
      </c>
      <c r="J2079">
        <v>1</v>
      </c>
      <c r="K2079">
        <v>0</v>
      </c>
      <c r="L2079">
        <v>0</v>
      </c>
      <c r="M2079">
        <v>19655532</v>
      </c>
      <c r="N2079">
        <v>0</v>
      </c>
      <c r="O2079" t="str" cm="1">
        <f t="array" ref="O2079">_xlfn.IFS(Churn_Modelling[[#This Row],[Balance]]=0,"Tidak ada Saldo",Churn_Modelling[[#This Row],[Balance]]&lt;=5000000,"Saldo Rendah",Churn_Modelling[[#This Row],[Balance]]&lt;=10000000,"Saldo Menengah",Churn_Modelling[[#This Row],[Balance]]&lt;=15000000,"Saldo Tinggi",TRUE,"Saldo Premium")</f>
        <v>Saldo Tinggi</v>
      </c>
      <c r="P2079" t="str" cm="1">
        <f t="array" ref="P2079">_xlfn.IFS(Churn_Modelling[[#This Row],[CreditScore]]&lt;=500,"Rendah",Churn_Modelling[[#This Row],[CreditScore]]&lt;=600,"Cukup",Churn_Modelling[[#This Row],[CreditScore]]&lt;=700,"Sedang",Churn_Modelling[[#This Row],[CreditScore]]&lt;=800,"Baik",TRUE,"Sangat Baik")</f>
        <v>Cukup</v>
      </c>
    </row>
    <row r="2080" spans="1:16" hidden="1" x14ac:dyDescent="0.35">
      <c r="A2080">
        <v>2079</v>
      </c>
      <c r="B2080">
        <v>15815626</v>
      </c>
      <c r="C2080" t="s">
        <v>1241</v>
      </c>
      <c r="D2080">
        <v>640</v>
      </c>
      <c r="E2080" t="s">
        <v>15</v>
      </c>
      <c r="F2080" t="s">
        <v>23</v>
      </c>
      <c r="G2080">
        <v>63</v>
      </c>
      <c r="H2080">
        <v>2</v>
      </c>
      <c r="I2080" s="6">
        <v>6843245</v>
      </c>
      <c r="J2080">
        <v>2</v>
      </c>
      <c r="K2080">
        <v>1</v>
      </c>
      <c r="L2080">
        <v>1</v>
      </c>
      <c r="M2080">
        <v>11250324</v>
      </c>
      <c r="N2080">
        <v>1</v>
      </c>
      <c r="O2080" t="str" cm="1">
        <f t="array" ref="O2080">_xlfn.IFS(Churn_Modelling[[#This Row],[Balance]]=0,"Tidak ada Saldo",Churn_Modelling[[#This Row],[Balance]]&lt;=5000000,"Saldo Rendah",Churn_Modelling[[#This Row],[Balance]]&lt;=10000000,"Saldo Menengah",Churn_Modelling[[#This Row],[Balance]]&lt;=15000000,"Saldo Tinggi",TRUE,"Saldo Premium")</f>
        <v>Saldo Menengah</v>
      </c>
      <c r="P2080" t="str" cm="1">
        <f t="array" ref="P2080">_xlfn.IFS(Churn_Modelling[[#This Row],[CreditScore]]&lt;=500,"Rendah",Churn_Modelling[[#This Row],[CreditScore]]&lt;=600,"Cukup",Churn_Modelling[[#This Row],[CreditScore]]&lt;=700,"Sedang",Churn_Modelling[[#This Row],[CreditScore]]&lt;=800,"Baik",TRUE,"Sangat Baik")</f>
        <v>Sedang</v>
      </c>
    </row>
    <row r="2081" spans="1:16" x14ac:dyDescent="0.35">
      <c r="A2081">
        <v>2080</v>
      </c>
      <c r="B2081">
        <v>15784736</v>
      </c>
      <c r="C2081" t="s">
        <v>795</v>
      </c>
      <c r="D2081">
        <v>562</v>
      </c>
      <c r="E2081" t="s">
        <v>15</v>
      </c>
      <c r="F2081" t="s">
        <v>23</v>
      </c>
      <c r="G2081">
        <v>45</v>
      </c>
      <c r="H2081">
        <v>6</v>
      </c>
      <c r="I2081" s="6">
        <v>13685524</v>
      </c>
      <c r="J2081">
        <v>1</v>
      </c>
      <c r="K2081">
        <v>1</v>
      </c>
      <c r="L2081">
        <v>0</v>
      </c>
      <c r="M2081">
        <v>46864</v>
      </c>
      <c r="N2081">
        <v>0</v>
      </c>
      <c r="O2081" t="str" cm="1">
        <f t="array" ref="O2081">_xlfn.IFS(Churn_Modelling[[#This Row],[Balance]]=0,"Tidak ada Saldo",Churn_Modelling[[#This Row],[Balance]]&lt;=5000000,"Saldo Rendah",Churn_Modelling[[#This Row],[Balance]]&lt;=10000000,"Saldo Menengah",Churn_Modelling[[#This Row],[Balance]]&lt;=15000000,"Saldo Tinggi",TRUE,"Saldo Premium")</f>
        <v>Saldo Tinggi</v>
      </c>
      <c r="P2081" t="str" cm="1">
        <f t="array" ref="P2081">_xlfn.IFS(Churn_Modelling[[#This Row],[CreditScore]]&lt;=500,"Rendah",Churn_Modelling[[#This Row],[CreditScore]]&lt;=600,"Cukup",Churn_Modelling[[#This Row],[CreditScore]]&lt;=700,"Sedang",Churn_Modelling[[#This Row],[CreditScore]]&lt;=800,"Baik",TRUE,"Sangat Baik")</f>
        <v>Cukup</v>
      </c>
    </row>
    <row r="2082" spans="1:16" hidden="1" x14ac:dyDescent="0.35">
      <c r="A2082">
        <v>2081</v>
      </c>
      <c r="B2082">
        <v>15813412</v>
      </c>
      <c r="C2082" t="s">
        <v>1242</v>
      </c>
      <c r="D2082">
        <v>721</v>
      </c>
      <c r="E2082" t="s">
        <v>15</v>
      </c>
      <c r="F2082" t="s">
        <v>16</v>
      </c>
      <c r="G2082">
        <v>55</v>
      </c>
      <c r="H2082">
        <v>3</v>
      </c>
      <c r="I2082" s="6">
        <v>4402089</v>
      </c>
      <c r="J2082">
        <v>1</v>
      </c>
      <c r="K2082">
        <v>1</v>
      </c>
      <c r="L2082">
        <v>0</v>
      </c>
      <c r="M2082">
        <v>658644</v>
      </c>
      <c r="N2082">
        <v>1</v>
      </c>
      <c r="O2082" t="str" cm="1">
        <f t="array" ref="O2082">_xlfn.IFS(Churn_Modelling[[#This Row],[Balance]]=0,"Tidak ada Saldo",Churn_Modelling[[#This Row],[Balance]]&lt;=5000000,"Saldo Rendah",Churn_Modelling[[#This Row],[Balance]]&lt;=10000000,"Saldo Menengah",Churn_Modelling[[#This Row],[Balance]]&lt;=15000000,"Saldo Tinggi",TRUE,"Saldo Premium")</f>
        <v>Saldo Rendah</v>
      </c>
      <c r="P2082" t="str" cm="1">
        <f t="array" ref="P2082">_xlfn.IFS(Churn_Modelling[[#This Row],[CreditScore]]&lt;=500,"Rendah",Churn_Modelling[[#This Row],[CreditScore]]&lt;=600,"Cukup",Churn_Modelling[[#This Row],[CreditScore]]&lt;=700,"Sedang",Churn_Modelling[[#This Row],[CreditScore]]&lt;=800,"Baik",TRUE,"Sangat Baik")</f>
        <v>Baik</v>
      </c>
    </row>
    <row r="2083" spans="1:16" x14ac:dyDescent="0.35">
      <c r="A2083">
        <v>2082</v>
      </c>
      <c r="B2083">
        <v>15809143</v>
      </c>
      <c r="C2083" t="s">
        <v>322</v>
      </c>
      <c r="D2083">
        <v>456</v>
      </c>
      <c r="E2083" t="s">
        <v>26</v>
      </c>
      <c r="F2083" t="s">
        <v>23</v>
      </c>
      <c r="G2083">
        <v>32</v>
      </c>
      <c r="H2083">
        <v>9</v>
      </c>
      <c r="I2083" s="6">
        <v>13306063</v>
      </c>
      <c r="J2083">
        <v>1</v>
      </c>
      <c r="K2083">
        <v>1</v>
      </c>
      <c r="L2083">
        <v>1</v>
      </c>
      <c r="M2083">
        <v>12516792</v>
      </c>
      <c r="N2083">
        <v>0</v>
      </c>
      <c r="O2083" t="str" cm="1">
        <f t="array" ref="O2083">_xlfn.IFS(Churn_Modelling[[#This Row],[Balance]]=0,"Tidak ada Saldo",Churn_Modelling[[#This Row],[Balance]]&lt;=5000000,"Saldo Rendah",Churn_Modelling[[#This Row],[Balance]]&lt;=10000000,"Saldo Menengah",Churn_Modelling[[#This Row],[Balance]]&lt;=15000000,"Saldo Tinggi",TRUE,"Saldo Premium")</f>
        <v>Saldo Tinggi</v>
      </c>
      <c r="P2083" t="str" cm="1">
        <f t="array" ref="P2083">_xlfn.IFS(Churn_Modelling[[#This Row],[CreditScore]]&lt;=500,"Rendah",Churn_Modelling[[#This Row],[CreditScore]]&lt;=600,"Cukup",Churn_Modelling[[#This Row],[CreditScore]]&lt;=700,"Sedang",Churn_Modelling[[#This Row],[CreditScore]]&lt;=800,"Baik",TRUE,"Sangat Baik")</f>
        <v>Rendah</v>
      </c>
    </row>
    <row r="2084" spans="1:16" x14ac:dyDescent="0.35">
      <c r="A2084">
        <v>2083</v>
      </c>
      <c r="B2084">
        <v>15617617</v>
      </c>
      <c r="C2084" t="s">
        <v>853</v>
      </c>
      <c r="D2084">
        <v>811</v>
      </c>
      <c r="E2084" t="s">
        <v>18</v>
      </c>
      <c r="F2084" t="s">
        <v>23</v>
      </c>
      <c r="G2084">
        <v>39</v>
      </c>
      <c r="H2084">
        <v>7</v>
      </c>
      <c r="I2084" s="6">
        <v>0</v>
      </c>
      <c r="J2084">
        <v>2</v>
      </c>
      <c r="K2084">
        <v>1</v>
      </c>
      <c r="L2084">
        <v>1</v>
      </c>
      <c r="M2084">
        <v>17751939</v>
      </c>
      <c r="N2084">
        <v>0</v>
      </c>
      <c r="O2084" t="str" cm="1">
        <f t="array" ref="O2084">_xlfn.IFS(Churn_Modelling[[#This Row],[Balance]]=0,"Tidak ada Saldo",Churn_Modelling[[#This Row],[Balance]]&lt;=5000000,"Saldo Rendah",Churn_Modelling[[#This Row],[Balance]]&lt;=10000000,"Saldo Menengah",Churn_Modelling[[#This Row],[Balance]]&lt;=15000000,"Saldo Tinggi",TRUE,"Saldo Premium")</f>
        <v>Tidak ada Saldo</v>
      </c>
      <c r="P2084" t="str" cm="1">
        <f t="array" ref="P2084">_xlfn.IFS(Churn_Modelling[[#This Row],[CreditScore]]&lt;=500,"Rendah",Churn_Modelling[[#This Row],[CreditScore]]&lt;=600,"Cukup",Churn_Modelling[[#This Row],[CreditScore]]&lt;=700,"Sedang",Churn_Modelling[[#This Row],[CreditScore]]&lt;=800,"Baik",TRUE,"Sangat Baik")</f>
        <v>Sangat Baik</v>
      </c>
    </row>
    <row r="2085" spans="1:16" x14ac:dyDescent="0.35">
      <c r="A2085">
        <v>2084</v>
      </c>
      <c r="B2085">
        <v>15779738</v>
      </c>
      <c r="C2085" t="s">
        <v>68</v>
      </c>
      <c r="D2085">
        <v>534</v>
      </c>
      <c r="E2085" t="s">
        <v>15</v>
      </c>
      <c r="F2085" t="s">
        <v>23</v>
      </c>
      <c r="G2085">
        <v>24</v>
      </c>
      <c r="H2085">
        <v>1</v>
      </c>
      <c r="I2085" s="6">
        <v>0</v>
      </c>
      <c r="J2085">
        <v>1</v>
      </c>
      <c r="K2085">
        <v>1</v>
      </c>
      <c r="L2085">
        <v>1</v>
      </c>
      <c r="M2085">
        <v>16965332</v>
      </c>
      <c r="N2085">
        <v>0</v>
      </c>
      <c r="O2085" t="str" cm="1">
        <f t="array" ref="O2085">_xlfn.IFS(Churn_Modelling[[#This Row],[Balance]]=0,"Tidak ada Saldo",Churn_Modelling[[#This Row],[Balance]]&lt;=5000000,"Saldo Rendah",Churn_Modelling[[#This Row],[Balance]]&lt;=10000000,"Saldo Menengah",Churn_Modelling[[#This Row],[Balance]]&lt;=15000000,"Saldo Tinggi",TRUE,"Saldo Premium")</f>
        <v>Tidak ada Saldo</v>
      </c>
      <c r="P2085" t="str" cm="1">
        <f t="array" ref="P2085">_xlfn.IFS(Churn_Modelling[[#This Row],[CreditScore]]&lt;=500,"Rendah",Churn_Modelling[[#This Row],[CreditScore]]&lt;=600,"Cukup",Churn_Modelling[[#This Row],[CreditScore]]&lt;=700,"Sedang",Churn_Modelling[[#This Row],[CreditScore]]&lt;=800,"Baik",TRUE,"Sangat Baik")</f>
        <v>Cukup</v>
      </c>
    </row>
    <row r="2086" spans="1:16" hidden="1" x14ac:dyDescent="0.35">
      <c r="A2086">
        <v>2085</v>
      </c>
      <c r="B2086">
        <v>15668669</v>
      </c>
      <c r="C2086" t="s">
        <v>741</v>
      </c>
      <c r="D2086">
        <v>423</v>
      </c>
      <c r="E2086" t="s">
        <v>15</v>
      </c>
      <c r="F2086" t="s">
        <v>16</v>
      </c>
      <c r="G2086">
        <v>36</v>
      </c>
      <c r="H2086">
        <v>5</v>
      </c>
      <c r="I2086" s="6">
        <v>9766561</v>
      </c>
      <c r="J2086">
        <v>1</v>
      </c>
      <c r="K2086">
        <v>1</v>
      </c>
      <c r="L2086">
        <v>0</v>
      </c>
      <c r="M2086">
        <v>11837255</v>
      </c>
      <c r="N2086">
        <v>1</v>
      </c>
      <c r="O2086" t="str" cm="1">
        <f t="array" ref="O2086">_xlfn.IFS(Churn_Modelling[[#This Row],[Balance]]=0,"Tidak ada Saldo",Churn_Modelling[[#This Row],[Balance]]&lt;=5000000,"Saldo Rendah",Churn_Modelling[[#This Row],[Balance]]&lt;=10000000,"Saldo Menengah",Churn_Modelling[[#This Row],[Balance]]&lt;=15000000,"Saldo Tinggi",TRUE,"Saldo Premium")</f>
        <v>Saldo Menengah</v>
      </c>
      <c r="P2086" t="str" cm="1">
        <f t="array" ref="P2086">_xlfn.IFS(Churn_Modelling[[#This Row],[CreditScore]]&lt;=500,"Rendah",Churn_Modelling[[#This Row],[CreditScore]]&lt;=600,"Cukup",Churn_Modelling[[#This Row],[CreditScore]]&lt;=700,"Sedang",Churn_Modelling[[#This Row],[CreditScore]]&lt;=800,"Baik",TRUE,"Sangat Baik")</f>
        <v>Rendah</v>
      </c>
    </row>
    <row r="2087" spans="1:16" x14ac:dyDescent="0.35">
      <c r="A2087">
        <v>2086</v>
      </c>
      <c r="B2087">
        <v>15687477</v>
      </c>
      <c r="C2087" t="s">
        <v>809</v>
      </c>
      <c r="D2087">
        <v>594</v>
      </c>
      <c r="E2087" t="s">
        <v>26</v>
      </c>
      <c r="F2087" t="s">
        <v>23</v>
      </c>
      <c r="G2087">
        <v>28</v>
      </c>
      <c r="H2087">
        <v>5</v>
      </c>
      <c r="I2087" s="6">
        <v>18501302</v>
      </c>
      <c r="J2087">
        <v>1</v>
      </c>
      <c r="K2087">
        <v>1</v>
      </c>
      <c r="L2087">
        <v>0</v>
      </c>
      <c r="M2087">
        <v>1648112</v>
      </c>
      <c r="N2087">
        <v>0</v>
      </c>
      <c r="O2087" t="str" cm="1">
        <f t="array" ref="O2087">_xlfn.IFS(Churn_Modelling[[#This Row],[Balance]]=0,"Tidak ada Saldo",Churn_Modelling[[#This Row],[Balance]]&lt;=5000000,"Saldo Rendah",Churn_Modelling[[#This Row],[Balance]]&lt;=10000000,"Saldo Menengah",Churn_Modelling[[#This Row],[Balance]]&lt;=15000000,"Saldo Tinggi",TRUE,"Saldo Premium")</f>
        <v>Saldo Premium</v>
      </c>
      <c r="P2087" t="str" cm="1">
        <f t="array" ref="P2087">_xlfn.IFS(Churn_Modelling[[#This Row],[CreditScore]]&lt;=500,"Rendah",Churn_Modelling[[#This Row],[CreditScore]]&lt;=600,"Cukup",Churn_Modelling[[#This Row],[CreditScore]]&lt;=700,"Sedang",Churn_Modelling[[#This Row],[CreditScore]]&lt;=800,"Baik",TRUE,"Sangat Baik")</f>
        <v>Cukup</v>
      </c>
    </row>
    <row r="2088" spans="1:16" x14ac:dyDescent="0.35">
      <c r="A2088">
        <v>2087</v>
      </c>
      <c r="B2088">
        <v>15578908</v>
      </c>
      <c r="C2088" t="s">
        <v>1060</v>
      </c>
      <c r="D2088">
        <v>725</v>
      </c>
      <c r="E2088" t="s">
        <v>18</v>
      </c>
      <c r="F2088" t="s">
        <v>16</v>
      </c>
      <c r="G2088">
        <v>32</v>
      </c>
      <c r="H2088">
        <v>0</v>
      </c>
      <c r="I2088" s="6">
        <v>0</v>
      </c>
      <c r="J2088">
        <v>2</v>
      </c>
      <c r="K2088">
        <v>1</v>
      </c>
      <c r="L2088">
        <v>1</v>
      </c>
      <c r="M2088">
        <v>13852519</v>
      </c>
      <c r="N2088">
        <v>0</v>
      </c>
      <c r="O2088" t="str" cm="1">
        <f t="array" ref="O2088">_xlfn.IFS(Churn_Modelling[[#This Row],[Balance]]=0,"Tidak ada Saldo",Churn_Modelling[[#This Row],[Balance]]&lt;=5000000,"Saldo Rendah",Churn_Modelling[[#This Row],[Balance]]&lt;=10000000,"Saldo Menengah",Churn_Modelling[[#This Row],[Balance]]&lt;=15000000,"Saldo Tinggi",TRUE,"Saldo Premium")</f>
        <v>Tidak ada Saldo</v>
      </c>
      <c r="P2088" t="str" cm="1">
        <f t="array" ref="P2088">_xlfn.IFS(Churn_Modelling[[#This Row],[CreditScore]]&lt;=500,"Rendah",Churn_Modelling[[#This Row],[CreditScore]]&lt;=600,"Cukup",Churn_Modelling[[#This Row],[CreditScore]]&lt;=700,"Sedang",Churn_Modelling[[#This Row],[CreditScore]]&lt;=800,"Baik",TRUE,"Sangat Baik")</f>
        <v>Baik</v>
      </c>
    </row>
    <row r="2089" spans="1:16" hidden="1" x14ac:dyDescent="0.35">
      <c r="A2089">
        <v>2088</v>
      </c>
      <c r="B2089">
        <v>15687658</v>
      </c>
      <c r="C2089" t="s">
        <v>1243</v>
      </c>
      <c r="D2089">
        <v>716</v>
      </c>
      <c r="E2089" t="s">
        <v>15</v>
      </c>
      <c r="F2089" t="s">
        <v>16</v>
      </c>
      <c r="G2089">
        <v>52</v>
      </c>
      <c r="H2089">
        <v>7</v>
      </c>
      <c r="I2089" s="6">
        <v>6597161</v>
      </c>
      <c r="J2089">
        <v>2</v>
      </c>
      <c r="K2089">
        <v>1</v>
      </c>
      <c r="L2089">
        <v>0</v>
      </c>
      <c r="M2089">
        <v>14608</v>
      </c>
      <c r="N2089">
        <v>1</v>
      </c>
      <c r="O2089" t="str" cm="1">
        <f t="array" ref="O2089">_xlfn.IFS(Churn_Modelling[[#This Row],[Balance]]=0,"Tidak ada Saldo",Churn_Modelling[[#This Row],[Balance]]&lt;=5000000,"Saldo Rendah",Churn_Modelling[[#This Row],[Balance]]&lt;=10000000,"Saldo Menengah",Churn_Modelling[[#This Row],[Balance]]&lt;=15000000,"Saldo Tinggi",TRUE,"Saldo Premium")</f>
        <v>Saldo Menengah</v>
      </c>
      <c r="P2089" t="str" cm="1">
        <f t="array" ref="P2089">_xlfn.IFS(Churn_Modelling[[#This Row],[CreditScore]]&lt;=500,"Rendah",Churn_Modelling[[#This Row],[CreditScore]]&lt;=600,"Cukup",Churn_Modelling[[#This Row],[CreditScore]]&lt;=700,"Sedang",Churn_Modelling[[#This Row],[CreditScore]]&lt;=800,"Baik",TRUE,"Sangat Baik")</f>
        <v>Baik</v>
      </c>
    </row>
    <row r="2090" spans="1:16" x14ac:dyDescent="0.35">
      <c r="A2090">
        <v>2089</v>
      </c>
      <c r="B2090">
        <v>15615020</v>
      </c>
      <c r="C2090" t="s">
        <v>1244</v>
      </c>
      <c r="D2090">
        <v>595</v>
      </c>
      <c r="E2090" t="s">
        <v>26</v>
      </c>
      <c r="F2090" t="s">
        <v>16</v>
      </c>
      <c r="G2090">
        <v>41</v>
      </c>
      <c r="H2090">
        <v>9</v>
      </c>
      <c r="I2090" s="6">
        <v>15046311</v>
      </c>
      <c r="J2090">
        <v>2</v>
      </c>
      <c r="K2090">
        <v>0</v>
      </c>
      <c r="L2090">
        <v>1</v>
      </c>
      <c r="M2090">
        <v>8154838</v>
      </c>
      <c r="N2090">
        <v>0</v>
      </c>
      <c r="O2090" t="str" cm="1">
        <f t="array" ref="O2090">_xlfn.IFS(Churn_Modelling[[#This Row],[Balance]]=0,"Tidak ada Saldo",Churn_Modelling[[#This Row],[Balance]]&lt;=5000000,"Saldo Rendah",Churn_Modelling[[#This Row],[Balance]]&lt;=10000000,"Saldo Menengah",Churn_Modelling[[#This Row],[Balance]]&lt;=15000000,"Saldo Tinggi",TRUE,"Saldo Premium")</f>
        <v>Saldo Premium</v>
      </c>
      <c r="P2090" t="str" cm="1">
        <f t="array" ref="P2090">_xlfn.IFS(Churn_Modelling[[#This Row],[CreditScore]]&lt;=500,"Rendah",Churn_Modelling[[#This Row],[CreditScore]]&lt;=600,"Cukup",Churn_Modelling[[#This Row],[CreditScore]]&lt;=700,"Sedang",Churn_Modelling[[#This Row],[CreditScore]]&lt;=800,"Baik",TRUE,"Sangat Baik")</f>
        <v>Cukup</v>
      </c>
    </row>
    <row r="2091" spans="1:16" x14ac:dyDescent="0.35">
      <c r="A2091">
        <v>2090</v>
      </c>
      <c r="B2091">
        <v>15608886</v>
      </c>
      <c r="C2091" t="s">
        <v>1245</v>
      </c>
      <c r="D2091">
        <v>679</v>
      </c>
      <c r="E2091" t="s">
        <v>15</v>
      </c>
      <c r="F2091" t="s">
        <v>16</v>
      </c>
      <c r="G2091">
        <v>33</v>
      </c>
      <c r="H2091">
        <v>1</v>
      </c>
      <c r="I2091" s="6">
        <v>0</v>
      </c>
      <c r="J2091">
        <v>2</v>
      </c>
      <c r="K2091">
        <v>0</v>
      </c>
      <c r="L2091">
        <v>0</v>
      </c>
      <c r="M2091">
        <v>6960848</v>
      </c>
      <c r="N2091">
        <v>0</v>
      </c>
      <c r="O2091" t="str" cm="1">
        <f t="array" ref="O2091">_xlfn.IFS(Churn_Modelling[[#This Row],[Balance]]=0,"Tidak ada Saldo",Churn_Modelling[[#This Row],[Balance]]&lt;=5000000,"Saldo Rendah",Churn_Modelling[[#This Row],[Balance]]&lt;=10000000,"Saldo Menengah",Churn_Modelling[[#This Row],[Balance]]&lt;=15000000,"Saldo Tinggi",TRUE,"Saldo Premium")</f>
        <v>Tidak ada Saldo</v>
      </c>
      <c r="P2091" t="str" cm="1">
        <f t="array" ref="P2091">_xlfn.IFS(Churn_Modelling[[#This Row],[CreditScore]]&lt;=500,"Rendah",Churn_Modelling[[#This Row],[CreditScore]]&lt;=600,"Cukup",Churn_Modelling[[#This Row],[CreditScore]]&lt;=700,"Sedang",Churn_Modelling[[#This Row],[CreditScore]]&lt;=800,"Baik",TRUE,"Sangat Baik")</f>
        <v>Sedang</v>
      </c>
    </row>
    <row r="2092" spans="1:16" x14ac:dyDescent="0.35">
      <c r="A2092">
        <v>2091</v>
      </c>
      <c r="B2092">
        <v>15602551</v>
      </c>
      <c r="C2092" t="s">
        <v>287</v>
      </c>
      <c r="D2092">
        <v>667</v>
      </c>
      <c r="E2092" t="s">
        <v>18</v>
      </c>
      <c r="F2092" t="s">
        <v>23</v>
      </c>
      <c r="G2092">
        <v>39</v>
      </c>
      <c r="H2092">
        <v>9</v>
      </c>
      <c r="I2092" s="6">
        <v>0</v>
      </c>
      <c r="J2092">
        <v>2</v>
      </c>
      <c r="K2092">
        <v>1</v>
      </c>
      <c r="L2092">
        <v>0</v>
      </c>
      <c r="M2092">
        <v>688738</v>
      </c>
      <c r="N2092">
        <v>0</v>
      </c>
      <c r="O2092" t="str" cm="1">
        <f t="array" ref="O2092">_xlfn.IFS(Churn_Modelling[[#This Row],[Balance]]=0,"Tidak ada Saldo",Churn_Modelling[[#This Row],[Balance]]&lt;=5000000,"Saldo Rendah",Churn_Modelling[[#This Row],[Balance]]&lt;=10000000,"Saldo Menengah",Churn_Modelling[[#This Row],[Balance]]&lt;=15000000,"Saldo Tinggi",TRUE,"Saldo Premium")</f>
        <v>Tidak ada Saldo</v>
      </c>
      <c r="P2092" t="str" cm="1">
        <f t="array" ref="P2092">_xlfn.IFS(Churn_Modelling[[#This Row],[CreditScore]]&lt;=500,"Rendah",Churn_Modelling[[#This Row],[CreditScore]]&lt;=600,"Cukup",Churn_Modelling[[#This Row],[CreditScore]]&lt;=700,"Sedang",Churn_Modelling[[#This Row],[CreditScore]]&lt;=800,"Baik",TRUE,"Sangat Baik")</f>
        <v>Sedang</v>
      </c>
    </row>
    <row r="2093" spans="1:16" x14ac:dyDescent="0.35">
      <c r="A2093">
        <v>2092</v>
      </c>
      <c r="B2093">
        <v>15672945</v>
      </c>
      <c r="C2093" t="s">
        <v>1246</v>
      </c>
      <c r="D2093">
        <v>661</v>
      </c>
      <c r="E2093" t="s">
        <v>15</v>
      </c>
      <c r="F2093" t="s">
        <v>16</v>
      </c>
      <c r="G2093">
        <v>37</v>
      </c>
      <c r="H2093">
        <v>5</v>
      </c>
      <c r="I2093" s="6">
        <v>13642518</v>
      </c>
      <c r="J2093">
        <v>1</v>
      </c>
      <c r="K2093">
        <v>1</v>
      </c>
      <c r="L2093">
        <v>0</v>
      </c>
      <c r="M2093">
        <v>8110281</v>
      </c>
      <c r="N2093">
        <v>0</v>
      </c>
      <c r="O2093" t="str" cm="1">
        <f t="array" ref="O2093">_xlfn.IFS(Churn_Modelling[[#This Row],[Balance]]=0,"Tidak ada Saldo",Churn_Modelling[[#This Row],[Balance]]&lt;=5000000,"Saldo Rendah",Churn_Modelling[[#This Row],[Balance]]&lt;=10000000,"Saldo Menengah",Churn_Modelling[[#This Row],[Balance]]&lt;=15000000,"Saldo Tinggi",TRUE,"Saldo Premium")</f>
        <v>Saldo Tinggi</v>
      </c>
      <c r="P2093" t="str" cm="1">
        <f t="array" ref="P2093">_xlfn.IFS(Churn_Modelling[[#This Row],[CreditScore]]&lt;=500,"Rendah",Churn_Modelling[[#This Row],[CreditScore]]&lt;=600,"Cukup",Churn_Modelling[[#This Row],[CreditScore]]&lt;=700,"Sedang",Churn_Modelling[[#This Row],[CreditScore]]&lt;=800,"Baik",TRUE,"Sangat Baik")</f>
        <v>Sedang</v>
      </c>
    </row>
    <row r="2094" spans="1:16" hidden="1" x14ac:dyDescent="0.35">
      <c r="A2094">
        <v>2093</v>
      </c>
      <c r="B2094">
        <v>15757408</v>
      </c>
      <c r="C2094" t="s">
        <v>442</v>
      </c>
      <c r="D2094">
        <v>655</v>
      </c>
      <c r="E2094" t="s">
        <v>18</v>
      </c>
      <c r="F2094" t="s">
        <v>23</v>
      </c>
      <c r="G2094">
        <v>38</v>
      </c>
      <c r="H2094">
        <v>3</v>
      </c>
      <c r="I2094" s="6">
        <v>25089809</v>
      </c>
      <c r="J2094">
        <v>3</v>
      </c>
      <c r="K2094">
        <v>0</v>
      </c>
      <c r="L2094">
        <v>1</v>
      </c>
      <c r="M2094">
        <v>81054</v>
      </c>
      <c r="N2094">
        <v>1</v>
      </c>
      <c r="O2094" t="str" cm="1">
        <f t="array" ref="O2094">_xlfn.IFS(Churn_Modelling[[#This Row],[Balance]]=0,"Tidak ada Saldo",Churn_Modelling[[#This Row],[Balance]]&lt;=5000000,"Saldo Rendah",Churn_Modelling[[#This Row],[Balance]]&lt;=10000000,"Saldo Menengah",Churn_Modelling[[#This Row],[Balance]]&lt;=15000000,"Saldo Tinggi",TRUE,"Saldo Premium")</f>
        <v>Saldo Premium</v>
      </c>
      <c r="P2094" t="str" cm="1">
        <f t="array" ref="P2094">_xlfn.IFS(Churn_Modelling[[#This Row],[CreditScore]]&lt;=500,"Rendah",Churn_Modelling[[#This Row],[CreditScore]]&lt;=600,"Cukup",Churn_Modelling[[#This Row],[CreditScore]]&lt;=700,"Sedang",Churn_Modelling[[#This Row],[CreditScore]]&lt;=800,"Baik",TRUE,"Sangat Baik")</f>
        <v>Sedang</v>
      </c>
    </row>
    <row r="2095" spans="1:16" x14ac:dyDescent="0.35">
      <c r="A2095">
        <v>2094</v>
      </c>
      <c r="B2095">
        <v>15806132</v>
      </c>
      <c r="C2095" t="s">
        <v>65</v>
      </c>
      <c r="D2095">
        <v>555</v>
      </c>
      <c r="E2095" t="s">
        <v>15</v>
      </c>
      <c r="F2095" t="s">
        <v>23</v>
      </c>
      <c r="G2095">
        <v>55</v>
      </c>
      <c r="H2095">
        <v>4</v>
      </c>
      <c r="I2095" s="6">
        <v>14679881</v>
      </c>
      <c r="J2095">
        <v>1</v>
      </c>
      <c r="K2095">
        <v>1</v>
      </c>
      <c r="L2095">
        <v>1</v>
      </c>
      <c r="M2095">
        <v>7414977</v>
      </c>
      <c r="N2095">
        <v>0</v>
      </c>
      <c r="O2095" t="str" cm="1">
        <f t="array" ref="O2095">_xlfn.IFS(Churn_Modelling[[#This Row],[Balance]]=0,"Tidak ada Saldo",Churn_Modelling[[#This Row],[Balance]]&lt;=5000000,"Saldo Rendah",Churn_Modelling[[#This Row],[Balance]]&lt;=10000000,"Saldo Menengah",Churn_Modelling[[#This Row],[Balance]]&lt;=15000000,"Saldo Tinggi",TRUE,"Saldo Premium")</f>
        <v>Saldo Tinggi</v>
      </c>
      <c r="P2095" t="str" cm="1">
        <f t="array" ref="P2095">_xlfn.IFS(Churn_Modelling[[#This Row],[CreditScore]]&lt;=500,"Rendah",Churn_Modelling[[#This Row],[CreditScore]]&lt;=600,"Cukup",Churn_Modelling[[#This Row],[CreditScore]]&lt;=700,"Sedang",Churn_Modelling[[#This Row],[CreditScore]]&lt;=800,"Baik",TRUE,"Sangat Baik")</f>
        <v>Cukup</v>
      </c>
    </row>
    <row r="2096" spans="1:16" x14ac:dyDescent="0.35">
      <c r="A2096">
        <v>2095</v>
      </c>
      <c r="B2096">
        <v>15813022</v>
      </c>
      <c r="C2096" t="s">
        <v>1247</v>
      </c>
      <c r="D2096">
        <v>531</v>
      </c>
      <c r="E2096" t="s">
        <v>18</v>
      </c>
      <c r="F2096" t="s">
        <v>23</v>
      </c>
      <c r="G2096">
        <v>70</v>
      </c>
      <c r="H2096">
        <v>1</v>
      </c>
      <c r="I2096" s="6">
        <v>0</v>
      </c>
      <c r="J2096">
        <v>2</v>
      </c>
      <c r="K2096">
        <v>0</v>
      </c>
      <c r="L2096">
        <v>0</v>
      </c>
      <c r="M2096">
        <v>9950319</v>
      </c>
      <c r="N2096">
        <v>0</v>
      </c>
      <c r="O2096" t="str" cm="1">
        <f t="array" ref="O2096">_xlfn.IFS(Churn_Modelling[[#This Row],[Balance]]=0,"Tidak ada Saldo",Churn_Modelling[[#This Row],[Balance]]&lt;=5000000,"Saldo Rendah",Churn_Modelling[[#This Row],[Balance]]&lt;=10000000,"Saldo Menengah",Churn_Modelling[[#This Row],[Balance]]&lt;=15000000,"Saldo Tinggi",TRUE,"Saldo Premium")</f>
        <v>Tidak ada Saldo</v>
      </c>
      <c r="P2096" t="str" cm="1">
        <f t="array" ref="P2096">_xlfn.IFS(Churn_Modelling[[#This Row],[CreditScore]]&lt;=500,"Rendah",Churn_Modelling[[#This Row],[CreditScore]]&lt;=600,"Cukup",Churn_Modelling[[#This Row],[CreditScore]]&lt;=700,"Sedang",Churn_Modelling[[#This Row],[CreditScore]]&lt;=800,"Baik",TRUE,"Sangat Baik")</f>
        <v>Cukup</v>
      </c>
    </row>
    <row r="2097" spans="1:16" x14ac:dyDescent="0.35">
      <c r="A2097">
        <v>2096</v>
      </c>
      <c r="B2097">
        <v>15673578</v>
      </c>
      <c r="C2097" t="s">
        <v>688</v>
      </c>
      <c r="D2097">
        <v>611</v>
      </c>
      <c r="E2097" t="s">
        <v>26</v>
      </c>
      <c r="F2097" t="s">
        <v>16</v>
      </c>
      <c r="G2097">
        <v>40</v>
      </c>
      <c r="H2097">
        <v>7</v>
      </c>
      <c r="I2097" s="6">
        <v>12848691</v>
      </c>
      <c r="J2097">
        <v>2</v>
      </c>
      <c r="K2097">
        <v>1</v>
      </c>
      <c r="L2097">
        <v>0</v>
      </c>
      <c r="M2097">
        <v>1010947</v>
      </c>
      <c r="N2097">
        <v>0</v>
      </c>
      <c r="O2097" t="str" cm="1">
        <f t="array" ref="O2097">_xlfn.IFS(Churn_Modelling[[#This Row],[Balance]]=0,"Tidak ada Saldo",Churn_Modelling[[#This Row],[Balance]]&lt;=5000000,"Saldo Rendah",Churn_Modelling[[#This Row],[Balance]]&lt;=10000000,"Saldo Menengah",Churn_Modelling[[#This Row],[Balance]]&lt;=15000000,"Saldo Tinggi",TRUE,"Saldo Premium")</f>
        <v>Saldo Tinggi</v>
      </c>
      <c r="P2097" t="str" cm="1">
        <f t="array" ref="P2097">_xlfn.IFS(Churn_Modelling[[#This Row],[CreditScore]]&lt;=500,"Rendah",Churn_Modelling[[#This Row],[CreditScore]]&lt;=600,"Cukup",Churn_Modelling[[#This Row],[CreditScore]]&lt;=700,"Sedang",Churn_Modelling[[#This Row],[CreditScore]]&lt;=800,"Baik",TRUE,"Sangat Baik")</f>
        <v>Sedang</v>
      </c>
    </row>
    <row r="2098" spans="1:16" x14ac:dyDescent="0.35">
      <c r="A2098">
        <v>2097</v>
      </c>
      <c r="B2098">
        <v>15757916</v>
      </c>
      <c r="C2098" t="s">
        <v>1147</v>
      </c>
      <c r="D2098">
        <v>600</v>
      </c>
      <c r="E2098" t="s">
        <v>15</v>
      </c>
      <c r="F2098" t="s">
        <v>16</v>
      </c>
      <c r="G2098">
        <v>38</v>
      </c>
      <c r="H2098">
        <v>9</v>
      </c>
      <c r="I2098" s="6">
        <v>0</v>
      </c>
      <c r="J2098">
        <v>2</v>
      </c>
      <c r="K2098">
        <v>1</v>
      </c>
      <c r="L2098">
        <v>1</v>
      </c>
      <c r="M2098">
        <v>5885585</v>
      </c>
      <c r="N2098">
        <v>0</v>
      </c>
      <c r="O2098" t="str" cm="1">
        <f t="array" ref="O2098">_xlfn.IFS(Churn_Modelling[[#This Row],[Balance]]=0,"Tidak ada Saldo",Churn_Modelling[[#This Row],[Balance]]&lt;=5000000,"Saldo Rendah",Churn_Modelling[[#This Row],[Balance]]&lt;=10000000,"Saldo Menengah",Churn_Modelling[[#This Row],[Balance]]&lt;=15000000,"Saldo Tinggi",TRUE,"Saldo Premium")</f>
        <v>Tidak ada Saldo</v>
      </c>
      <c r="P2098" t="str" cm="1">
        <f t="array" ref="P2098">_xlfn.IFS(Churn_Modelling[[#This Row],[CreditScore]]&lt;=500,"Rendah",Churn_Modelling[[#This Row],[CreditScore]]&lt;=600,"Cukup",Churn_Modelling[[#This Row],[CreditScore]]&lt;=700,"Sedang",Churn_Modelling[[#This Row],[CreditScore]]&lt;=800,"Baik",TRUE,"Sangat Baik")</f>
        <v>Cukup</v>
      </c>
    </row>
    <row r="2099" spans="1:16" x14ac:dyDescent="0.35">
      <c r="A2099">
        <v>2098</v>
      </c>
      <c r="B2099">
        <v>15689168</v>
      </c>
      <c r="C2099" t="s">
        <v>640</v>
      </c>
      <c r="D2099">
        <v>531</v>
      </c>
      <c r="E2099" t="s">
        <v>18</v>
      </c>
      <c r="F2099" t="s">
        <v>23</v>
      </c>
      <c r="G2099">
        <v>37</v>
      </c>
      <c r="H2099">
        <v>1</v>
      </c>
      <c r="I2099" s="6">
        <v>14340729</v>
      </c>
      <c r="J2099">
        <v>2</v>
      </c>
      <c r="K2099">
        <v>0</v>
      </c>
      <c r="L2099">
        <v>1</v>
      </c>
      <c r="M2099">
        <v>8440246</v>
      </c>
      <c r="N2099">
        <v>0</v>
      </c>
      <c r="O2099" t="str" cm="1">
        <f t="array" ref="O2099">_xlfn.IFS(Churn_Modelling[[#This Row],[Balance]]=0,"Tidak ada Saldo",Churn_Modelling[[#This Row],[Balance]]&lt;=5000000,"Saldo Rendah",Churn_Modelling[[#This Row],[Balance]]&lt;=10000000,"Saldo Menengah",Churn_Modelling[[#This Row],[Balance]]&lt;=15000000,"Saldo Tinggi",TRUE,"Saldo Premium")</f>
        <v>Saldo Tinggi</v>
      </c>
      <c r="P2099" t="str" cm="1">
        <f t="array" ref="P2099">_xlfn.IFS(Churn_Modelling[[#This Row],[CreditScore]]&lt;=500,"Rendah",Churn_Modelling[[#This Row],[CreditScore]]&lt;=600,"Cukup",Churn_Modelling[[#This Row],[CreditScore]]&lt;=700,"Sedang",Churn_Modelling[[#This Row],[CreditScore]]&lt;=800,"Baik",TRUE,"Sangat Baik")</f>
        <v>Cukup</v>
      </c>
    </row>
    <row r="2100" spans="1:16" hidden="1" x14ac:dyDescent="0.35">
      <c r="A2100">
        <v>2099</v>
      </c>
      <c r="B2100">
        <v>15769216</v>
      </c>
      <c r="C2100" t="s">
        <v>956</v>
      </c>
      <c r="D2100">
        <v>601</v>
      </c>
      <c r="E2100" t="s">
        <v>15</v>
      </c>
      <c r="F2100" t="s">
        <v>16</v>
      </c>
      <c r="G2100">
        <v>43</v>
      </c>
      <c r="H2100">
        <v>2</v>
      </c>
      <c r="I2100" s="6">
        <v>0</v>
      </c>
      <c r="J2100">
        <v>1</v>
      </c>
      <c r="K2100">
        <v>1</v>
      </c>
      <c r="L2100">
        <v>0</v>
      </c>
      <c r="M2100">
        <v>4971387</v>
      </c>
      <c r="N2100">
        <v>1</v>
      </c>
      <c r="O2100" t="str" cm="1">
        <f t="array" ref="O2100">_xlfn.IFS(Churn_Modelling[[#This Row],[Balance]]=0,"Tidak ada Saldo",Churn_Modelling[[#This Row],[Balance]]&lt;=5000000,"Saldo Rendah",Churn_Modelling[[#This Row],[Balance]]&lt;=10000000,"Saldo Menengah",Churn_Modelling[[#This Row],[Balance]]&lt;=15000000,"Saldo Tinggi",TRUE,"Saldo Premium")</f>
        <v>Tidak ada Saldo</v>
      </c>
      <c r="P2100" t="str" cm="1">
        <f t="array" ref="P2100">_xlfn.IFS(Churn_Modelling[[#This Row],[CreditScore]]&lt;=500,"Rendah",Churn_Modelling[[#This Row],[CreditScore]]&lt;=600,"Cukup",Churn_Modelling[[#This Row],[CreditScore]]&lt;=700,"Sedang",Churn_Modelling[[#This Row],[CreditScore]]&lt;=800,"Baik",TRUE,"Sangat Baik")</f>
        <v>Sedang</v>
      </c>
    </row>
    <row r="2101" spans="1:16" x14ac:dyDescent="0.35">
      <c r="A2101">
        <v>2100</v>
      </c>
      <c r="B2101">
        <v>15593295</v>
      </c>
      <c r="C2101" t="s">
        <v>1248</v>
      </c>
      <c r="D2101">
        <v>548</v>
      </c>
      <c r="E2101" t="s">
        <v>15</v>
      </c>
      <c r="F2101" t="s">
        <v>23</v>
      </c>
      <c r="G2101">
        <v>57</v>
      </c>
      <c r="H2101">
        <v>6</v>
      </c>
      <c r="I2101" s="6">
        <v>7616565</v>
      </c>
      <c r="J2101">
        <v>1</v>
      </c>
      <c r="K2101">
        <v>1</v>
      </c>
      <c r="L2101">
        <v>1</v>
      </c>
      <c r="M2101">
        <v>13353753</v>
      </c>
      <c r="N2101">
        <v>0</v>
      </c>
      <c r="O2101" t="str" cm="1">
        <f t="array" ref="O2101">_xlfn.IFS(Churn_Modelling[[#This Row],[Balance]]=0,"Tidak ada Saldo",Churn_Modelling[[#This Row],[Balance]]&lt;=5000000,"Saldo Rendah",Churn_Modelling[[#This Row],[Balance]]&lt;=10000000,"Saldo Menengah",Churn_Modelling[[#This Row],[Balance]]&lt;=15000000,"Saldo Tinggi",TRUE,"Saldo Premium")</f>
        <v>Saldo Menengah</v>
      </c>
      <c r="P2101" t="str" cm="1">
        <f t="array" ref="P2101">_xlfn.IFS(Churn_Modelling[[#This Row],[CreditScore]]&lt;=500,"Rendah",Churn_Modelling[[#This Row],[CreditScore]]&lt;=600,"Cukup",Churn_Modelling[[#This Row],[CreditScore]]&lt;=700,"Sedang",Churn_Modelling[[#This Row],[CreditScore]]&lt;=800,"Baik",TRUE,"Sangat Baik")</f>
        <v>Cukup</v>
      </c>
    </row>
    <row r="2102" spans="1:16" x14ac:dyDescent="0.35">
      <c r="A2102">
        <v>2101</v>
      </c>
      <c r="B2102">
        <v>15804814</v>
      </c>
      <c r="C2102" t="s">
        <v>617</v>
      </c>
      <c r="D2102">
        <v>759</v>
      </c>
      <c r="E2102" t="s">
        <v>15</v>
      </c>
      <c r="F2102" t="s">
        <v>23</v>
      </c>
      <c r="G2102">
        <v>40</v>
      </c>
      <c r="H2102">
        <v>4</v>
      </c>
      <c r="I2102" s="6">
        <v>0</v>
      </c>
      <c r="J2102">
        <v>2</v>
      </c>
      <c r="K2102">
        <v>1</v>
      </c>
      <c r="L2102">
        <v>0</v>
      </c>
      <c r="M2102">
        <v>12461559</v>
      </c>
      <c r="N2102">
        <v>0</v>
      </c>
      <c r="O2102" t="str" cm="1">
        <f t="array" ref="O2102">_xlfn.IFS(Churn_Modelling[[#This Row],[Balance]]=0,"Tidak ada Saldo",Churn_Modelling[[#This Row],[Balance]]&lt;=5000000,"Saldo Rendah",Churn_Modelling[[#This Row],[Balance]]&lt;=10000000,"Saldo Menengah",Churn_Modelling[[#This Row],[Balance]]&lt;=15000000,"Saldo Tinggi",TRUE,"Saldo Premium")</f>
        <v>Tidak ada Saldo</v>
      </c>
      <c r="P2102" t="str" cm="1">
        <f t="array" ref="P2102">_xlfn.IFS(Churn_Modelling[[#This Row],[CreditScore]]&lt;=500,"Rendah",Churn_Modelling[[#This Row],[CreditScore]]&lt;=600,"Cukup",Churn_Modelling[[#This Row],[CreditScore]]&lt;=700,"Sedang",Churn_Modelling[[#This Row],[CreditScore]]&lt;=800,"Baik",TRUE,"Sangat Baik")</f>
        <v>Baik</v>
      </c>
    </row>
    <row r="2103" spans="1:16" x14ac:dyDescent="0.35">
      <c r="A2103">
        <v>2102</v>
      </c>
      <c r="B2103">
        <v>15778934</v>
      </c>
      <c r="C2103" t="s">
        <v>547</v>
      </c>
      <c r="D2103">
        <v>678</v>
      </c>
      <c r="E2103" t="s">
        <v>18</v>
      </c>
      <c r="F2103" t="s">
        <v>16</v>
      </c>
      <c r="G2103">
        <v>49</v>
      </c>
      <c r="H2103">
        <v>8</v>
      </c>
      <c r="I2103" s="6">
        <v>0</v>
      </c>
      <c r="J2103">
        <v>2</v>
      </c>
      <c r="K2103">
        <v>0</v>
      </c>
      <c r="L2103">
        <v>1</v>
      </c>
      <c r="M2103">
        <v>9809069</v>
      </c>
      <c r="N2103">
        <v>0</v>
      </c>
      <c r="O2103" t="str" cm="1">
        <f t="array" ref="O2103">_xlfn.IFS(Churn_Modelling[[#This Row],[Balance]]=0,"Tidak ada Saldo",Churn_Modelling[[#This Row],[Balance]]&lt;=5000000,"Saldo Rendah",Churn_Modelling[[#This Row],[Balance]]&lt;=10000000,"Saldo Menengah",Churn_Modelling[[#This Row],[Balance]]&lt;=15000000,"Saldo Tinggi",TRUE,"Saldo Premium")</f>
        <v>Tidak ada Saldo</v>
      </c>
      <c r="P2103" t="str" cm="1">
        <f t="array" ref="P2103">_xlfn.IFS(Churn_Modelling[[#This Row],[CreditScore]]&lt;=500,"Rendah",Churn_Modelling[[#This Row],[CreditScore]]&lt;=600,"Cukup",Churn_Modelling[[#This Row],[CreditScore]]&lt;=700,"Sedang",Churn_Modelling[[#This Row],[CreditScore]]&lt;=800,"Baik",TRUE,"Sangat Baik")</f>
        <v>Sedang</v>
      </c>
    </row>
    <row r="2104" spans="1:16" x14ac:dyDescent="0.35">
      <c r="A2104">
        <v>2103</v>
      </c>
      <c r="B2104">
        <v>15802351</v>
      </c>
      <c r="C2104" t="s">
        <v>1249</v>
      </c>
      <c r="D2104">
        <v>755</v>
      </c>
      <c r="E2104" t="s">
        <v>26</v>
      </c>
      <c r="F2104" t="s">
        <v>16</v>
      </c>
      <c r="G2104">
        <v>33</v>
      </c>
      <c r="H2104">
        <v>6</v>
      </c>
      <c r="I2104" s="6">
        <v>905603</v>
      </c>
      <c r="J2104">
        <v>2</v>
      </c>
      <c r="K2104">
        <v>1</v>
      </c>
      <c r="L2104">
        <v>1</v>
      </c>
      <c r="M2104">
        <v>4260769</v>
      </c>
      <c r="N2104">
        <v>0</v>
      </c>
      <c r="O2104" t="str" cm="1">
        <f t="array" ref="O2104">_xlfn.IFS(Churn_Modelling[[#This Row],[Balance]]=0,"Tidak ada Saldo",Churn_Modelling[[#This Row],[Balance]]&lt;=5000000,"Saldo Rendah",Churn_Modelling[[#This Row],[Balance]]&lt;=10000000,"Saldo Menengah",Churn_Modelling[[#This Row],[Balance]]&lt;=15000000,"Saldo Tinggi",TRUE,"Saldo Premium")</f>
        <v>Saldo Rendah</v>
      </c>
      <c r="P2104" t="str" cm="1">
        <f t="array" ref="P2104">_xlfn.IFS(Churn_Modelling[[#This Row],[CreditScore]]&lt;=500,"Rendah",Churn_Modelling[[#This Row],[CreditScore]]&lt;=600,"Cukup",Churn_Modelling[[#This Row],[CreditScore]]&lt;=700,"Sedang",Churn_Modelling[[#This Row],[CreditScore]]&lt;=800,"Baik",TRUE,"Sangat Baik")</f>
        <v>Baik</v>
      </c>
    </row>
    <row r="2105" spans="1:16" x14ac:dyDescent="0.35">
      <c r="A2105">
        <v>2104</v>
      </c>
      <c r="B2105">
        <v>15630241</v>
      </c>
      <c r="C2105" t="s">
        <v>1250</v>
      </c>
      <c r="D2105">
        <v>594</v>
      </c>
      <c r="E2105" t="s">
        <v>15</v>
      </c>
      <c r="F2105" t="s">
        <v>23</v>
      </c>
      <c r="G2105">
        <v>61</v>
      </c>
      <c r="H2105">
        <v>3</v>
      </c>
      <c r="I2105" s="6">
        <v>6239122</v>
      </c>
      <c r="J2105">
        <v>1</v>
      </c>
      <c r="K2105">
        <v>1</v>
      </c>
      <c r="L2105">
        <v>1</v>
      </c>
      <c r="M2105">
        <v>19243411</v>
      </c>
      <c r="N2105">
        <v>0</v>
      </c>
      <c r="O2105" t="str" cm="1">
        <f t="array" ref="O2105">_xlfn.IFS(Churn_Modelling[[#This Row],[Balance]]=0,"Tidak ada Saldo",Churn_Modelling[[#This Row],[Balance]]&lt;=5000000,"Saldo Rendah",Churn_Modelling[[#This Row],[Balance]]&lt;=10000000,"Saldo Menengah",Churn_Modelling[[#This Row],[Balance]]&lt;=15000000,"Saldo Tinggi",TRUE,"Saldo Premium")</f>
        <v>Saldo Menengah</v>
      </c>
      <c r="P2105" t="str" cm="1">
        <f t="array" ref="P2105">_xlfn.IFS(Churn_Modelling[[#This Row],[CreditScore]]&lt;=500,"Rendah",Churn_Modelling[[#This Row],[CreditScore]]&lt;=600,"Cukup",Churn_Modelling[[#This Row],[CreditScore]]&lt;=700,"Sedang",Churn_Modelling[[#This Row],[CreditScore]]&lt;=800,"Baik",TRUE,"Sangat Baik")</f>
        <v>Cukup</v>
      </c>
    </row>
    <row r="2106" spans="1:16" x14ac:dyDescent="0.35">
      <c r="A2106">
        <v>2105</v>
      </c>
      <c r="B2106">
        <v>15719561</v>
      </c>
      <c r="C2106" t="s">
        <v>487</v>
      </c>
      <c r="D2106">
        <v>768</v>
      </c>
      <c r="E2106" t="s">
        <v>15</v>
      </c>
      <c r="F2106" t="s">
        <v>23</v>
      </c>
      <c r="G2106">
        <v>42</v>
      </c>
      <c r="H2106">
        <v>5</v>
      </c>
      <c r="I2106" s="6">
        <v>0</v>
      </c>
      <c r="J2106">
        <v>3</v>
      </c>
      <c r="K2106">
        <v>0</v>
      </c>
      <c r="L2106">
        <v>0</v>
      </c>
      <c r="M2106">
        <v>606864</v>
      </c>
      <c r="N2106">
        <v>0</v>
      </c>
      <c r="O2106" t="str" cm="1">
        <f t="array" ref="O2106">_xlfn.IFS(Churn_Modelling[[#This Row],[Balance]]=0,"Tidak ada Saldo",Churn_Modelling[[#This Row],[Balance]]&lt;=5000000,"Saldo Rendah",Churn_Modelling[[#This Row],[Balance]]&lt;=10000000,"Saldo Menengah",Churn_Modelling[[#This Row],[Balance]]&lt;=15000000,"Saldo Tinggi",TRUE,"Saldo Premium")</f>
        <v>Tidak ada Saldo</v>
      </c>
      <c r="P2106" t="str" cm="1">
        <f t="array" ref="P2106">_xlfn.IFS(Churn_Modelling[[#This Row],[CreditScore]]&lt;=500,"Rendah",Churn_Modelling[[#This Row],[CreditScore]]&lt;=600,"Cukup",Churn_Modelling[[#This Row],[CreditScore]]&lt;=700,"Sedang",Churn_Modelling[[#This Row],[CreditScore]]&lt;=800,"Baik",TRUE,"Sangat Baik")</f>
        <v>Baik</v>
      </c>
    </row>
    <row r="2107" spans="1:16" x14ac:dyDescent="0.35">
      <c r="A2107">
        <v>2106</v>
      </c>
      <c r="B2107">
        <v>15615096</v>
      </c>
      <c r="C2107" t="s">
        <v>1251</v>
      </c>
      <c r="D2107">
        <v>492</v>
      </c>
      <c r="E2107" t="s">
        <v>15</v>
      </c>
      <c r="F2107" t="s">
        <v>16</v>
      </c>
      <c r="G2107">
        <v>31</v>
      </c>
      <c r="H2107">
        <v>7</v>
      </c>
      <c r="I2107" s="6">
        <v>0</v>
      </c>
      <c r="J2107">
        <v>2</v>
      </c>
      <c r="K2107">
        <v>1</v>
      </c>
      <c r="L2107">
        <v>1</v>
      </c>
      <c r="M2107">
        <v>4946344</v>
      </c>
      <c r="N2107">
        <v>0</v>
      </c>
      <c r="O2107" t="str" cm="1">
        <f t="array" ref="O2107">_xlfn.IFS(Churn_Modelling[[#This Row],[Balance]]=0,"Tidak ada Saldo",Churn_Modelling[[#This Row],[Balance]]&lt;=5000000,"Saldo Rendah",Churn_Modelling[[#This Row],[Balance]]&lt;=10000000,"Saldo Menengah",Churn_Modelling[[#This Row],[Balance]]&lt;=15000000,"Saldo Tinggi",TRUE,"Saldo Premium")</f>
        <v>Tidak ada Saldo</v>
      </c>
      <c r="P2107" t="str" cm="1">
        <f t="array" ref="P2107">_xlfn.IFS(Churn_Modelling[[#This Row],[CreditScore]]&lt;=500,"Rendah",Churn_Modelling[[#This Row],[CreditScore]]&lt;=600,"Cukup",Churn_Modelling[[#This Row],[CreditScore]]&lt;=700,"Sedang",Churn_Modelling[[#This Row],[CreditScore]]&lt;=800,"Baik",TRUE,"Sangat Baik")</f>
        <v>Rendah</v>
      </c>
    </row>
    <row r="2108" spans="1:16" hidden="1" x14ac:dyDescent="0.35">
      <c r="A2108">
        <v>2107</v>
      </c>
      <c r="B2108">
        <v>15659931</v>
      </c>
      <c r="C2108" t="s">
        <v>1252</v>
      </c>
      <c r="D2108">
        <v>637</v>
      </c>
      <c r="E2108" t="s">
        <v>26</v>
      </c>
      <c r="F2108" t="s">
        <v>16</v>
      </c>
      <c r="G2108">
        <v>55</v>
      </c>
      <c r="H2108">
        <v>1</v>
      </c>
      <c r="I2108" s="6">
        <v>1233782</v>
      </c>
      <c r="J2108">
        <v>1</v>
      </c>
      <c r="K2108">
        <v>1</v>
      </c>
      <c r="L2108">
        <v>0</v>
      </c>
      <c r="M2108">
        <v>8143199</v>
      </c>
      <c r="N2108">
        <v>1</v>
      </c>
      <c r="O2108" t="str" cm="1">
        <f t="array" ref="O2108">_xlfn.IFS(Churn_Modelling[[#This Row],[Balance]]=0,"Tidak ada Saldo",Churn_Modelling[[#This Row],[Balance]]&lt;=5000000,"Saldo Rendah",Churn_Modelling[[#This Row],[Balance]]&lt;=10000000,"Saldo Menengah",Churn_Modelling[[#This Row],[Balance]]&lt;=15000000,"Saldo Tinggi",TRUE,"Saldo Premium")</f>
        <v>Saldo Rendah</v>
      </c>
      <c r="P2108" t="str" cm="1">
        <f t="array" ref="P2108">_xlfn.IFS(Churn_Modelling[[#This Row],[CreditScore]]&lt;=500,"Rendah",Churn_Modelling[[#This Row],[CreditScore]]&lt;=600,"Cukup",Churn_Modelling[[#This Row],[CreditScore]]&lt;=700,"Sedang",Churn_Modelling[[#This Row],[CreditScore]]&lt;=800,"Baik",TRUE,"Sangat Baik")</f>
        <v>Sedang</v>
      </c>
    </row>
    <row r="2109" spans="1:16" x14ac:dyDescent="0.35">
      <c r="A2109">
        <v>2108</v>
      </c>
      <c r="B2109">
        <v>15714586</v>
      </c>
      <c r="C2109" t="s">
        <v>535</v>
      </c>
      <c r="D2109">
        <v>646</v>
      </c>
      <c r="E2109" t="s">
        <v>18</v>
      </c>
      <c r="F2109" t="s">
        <v>16</v>
      </c>
      <c r="G2109">
        <v>42</v>
      </c>
      <c r="H2109">
        <v>3</v>
      </c>
      <c r="I2109" s="6">
        <v>9983647</v>
      </c>
      <c r="J2109">
        <v>1</v>
      </c>
      <c r="K2109">
        <v>0</v>
      </c>
      <c r="L2109">
        <v>1</v>
      </c>
      <c r="M2109">
        <v>2290956</v>
      </c>
      <c r="N2109">
        <v>0</v>
      </c>
      <c r="O2109" t="str" cm="1">
        <f t="array" ref="O2109">_xlfn.IFS(Churn_Modelling[[#This Row],[Balance]]=0,"Tidak ada Saldo",Churn_Modelling[[#This Row],[Balance]]&lt;=5000000,"Saldo Rendah",Churn_Modelling[[#This Row],[Balance]]&lt;=10000000,"Saldo Menengah",Churn_Modelling[[#This Row],[Balance]]&lt;=15000000,"Saldo Tinggi",TRUE,"Saldo Premium")</f>
        <v>Saldo Menengah</v>
      </c>
      <c r="P2109" t="str" cm="1">
        <f t="array" ref="P2109">_xlfn.IFS(Churn_Modelling[[#This Row],[CreditScore]]&lt;=500,"Rendah",Churn_Modelling[[#This Row],[CreditScore]]&lt;=600,"Cukup",Churn_Modelling[[#This Row],[CreditScore]]&lt;=700,"Sedang",Churn_Modelling[[#This Row],[CreditScore]]&lt;=800,"Baik",TRUE,"Sangat Baik")</f>
        <v>Sedang</v>
      </c>
    </row>
    <row r="2110" spans="1:16" x14ac:dyDescent="0.35">
      <c r="A2110">
        <v>2109</v>
      </c>
      <c r="B2110">
        <v>15634949</v>
      </c>
      <c r="C2110" t="s">
        <v>221</v>
      </c>
      <c r="D2110">
        <v>593</v>
      </c>
      <c r="E2110" t="s">
        <v>26</v>
      </c>
      <c r="F2110" t="s">
        <v>23</v>
      </c>
      <c r="G2110">
        <v>74</v>
      </c>
      <c r="H2110">
        <v>5</v>
      </c>
      <c r="I2110" s="6">
        <v>16143436</v>
      </c>
      <c r="J2110">
        <v>2</v>
      </c>
      <c r="K2110">
        <v>1</v>
      </c>
      <c r="L2110">
        <v>1</v>
      </c>
      <c r="M2110">
        <v>6553217</v>
      </c>
      <c r="N2110">
        <v>0</v>
      </c>
      <c r="O2110" t="str" cm="1">
        <f t="array" ref="O2110">_xlfn.IFS(Churn_Modelling[[#This Row],[Balance]]=0,"Tidak ada Saldo",Churn_Modelling[[#This Row],[Balance]]&lt;=5000000,"Saldo Rendah",Churn_Modelling[[#This Row],[Balance]]&lt;=10000000,"Saldo Menengah",Churn_Modelling[[#This Row],[Balance]]&lt;=15000000,"Saldo Tinggi",TRUE,"Saldo Premium")</f>
        <v>Saldo Premium</v>
      </c>
      <c r="P2110" t="str" cm="1">
        <f t="array" ref="P2110">_xlfn.IFS(Churn_Modelling[[#This Row],[CreditScore]]&lt;=500,"Rendah",Churn_Modelling[[#This Row],[CreditScore]]&lt;=600,"Cukup",Churn_Modelling[[#This Row],[CreditScore]]&lt;=700,"Sedang",Churn_Modelling[[#This Row],[CreditScore]]&lt;=800,"Baik",TRUE,"Sangat Baik")</f>
        <v>Cukup</v>
      </c>
    </row>
    <row r="2111" spans="1:16" x14ac:dyDescent="0.35">
      <c r="A2111">
        <v>2110</v>
      </c>
      <c r="B2111">
        <v>15589224</v>
      </c>
      <c r="C2111" t="s">
        <v>700</v>
      </c>
      <c r="D2111">
        <v>596</v>
      </c>
      <c r="E2111" t="s">
        <v>18</v>
      </c>
      <c r="F2111" t="s">
        <v>23</v>
      </c>
      <c r="G2111">
        <v>41</v>
      </c>
      <c r="H2111">
        <v>5</v>
      </c>
      <c r="I2111" s="6">
        <v>0</v>
      </c>
      <c r="J2111">
        <v>2</v>
      </c>
      <c r="K2111">
        <v>0</v>
      </c>
      <c r="L2111">
        <v>1</v>
      </c>
      <c r="M2111">
        <v>14105385</v>
      </c>
      <c r="N2111">
        <v>0</v>
      </c>
      <c r="O2111" t="str" cm="1">
        <f t="array" ref="O2111">_xlfn.IFS(Churn_Modelling[[#This Row],[Balance]]=0,"Tidak ada Saldo",Churn_Modelling[[#This Row],[Balance]]&lt;=5000000,"Saldo Rendah",Churn_Modelling[[#This Row],[Balance]]&lt;=10000000,"Saldo Menengah",Churn_Modelling[[#This Row],[Balance]]&lt;=15000000,"Saldo Tinggi",TRUE,"Saldo Premium")</f>
        <v>Tidak ada Saldo</v>
      </c>
      <c r="P2111" t="str" cm="1">
        <f t="array" ref="P2111">_xlfn.IFS(Churn_Modelling[[#This Row],[CreditScore]]&lt;=500,"Rendah",Churn_Modelling[[#This Row],[CreditScore]]&lt;=600,"Cukup",Churn_Modelling[[#This Row],[CreditScore]]&lt;=700,"Sedang",Churn_Modelling[[#This Row],[CreditScore]]&lt;=800,"Baik",TRUE,"Sangat Baik")</f>
        <v>Cukup</v>
      </c>
    </row>
    <row r="2112" spans="1:16" hidden="1" x14ac:dyDescent="0.35">
      <c r="A2112">
        <v>2111</v>
      </c>
      <c r="B2112">
        <v>15795990</v>
      </c>
      <c r="C2112" t="s">
        <v>1253</v>
      </c>
      <c r="D2112">
        <v>722</v>
      </c>
      <c r="E2112" t="s">
        <v>26</v>
      </c>
      <c r="F2112" t="s">
        <v>16</v>
      </c>
      <c r="G2112">
        <v>48</v>
      </c>
      <c r="H2112">
        <v>10</v>
      </c>
      <c r="I2112" s="6">
        <v>13831176</v>
      </c>
      <c r="J2112">
        <v>1</v>
      </c>
      <c r="K2112">
        <v>1</v>
      </c>
      <c r="L2112">
        <v>1</v>
      </c>
      <c r="M2112">
        <v>347263</v>
      </c>
      <c r="N2112">
        <v>1</v>
      </c>
      <c r="O2112" t="str" cm="1">
        <f t="array" ref="O2112">_xlfn.IFS(Churn_Modelling[[#This Row],[Balance]]=0,"Tidak ada Saldo",Churn_Modelling[[#This Row],[Balance]]&lt;=5000000,"Saldo Rendah",Churn_Modelling[[#This Row],[Balance]]&lt;=10000000,"Saldo Menengah",Churn_Modelling[[#This Row],[Balance]]&lt;=15000000,"Saldo Tinggi",TRUE,"Saldo Premium")</f>
        <v>Saldo Tinggi</v>
      </c>
      <c r="P2112" t="str" cm="1">
        <f t="array" ref="P2112">_xlfn.IFS(Churn_Modelling[[#This Row],[CreditScore]]&lt;=500,"Rendah",Churn_Modelling[[#This Row],[CreditScore]]&lt;=600,"Cukup",Churn_Modelling[[#This Row],[CreditScore]]&lt;=700,"Sedang",Churn_Modelling[[#This Row],[CreditScore]]&lt;=800,"Baik",TRUE,"Sangat Baik")</f>
        <v>Baik</v>
      </c>
    </row>
    <row r="2113" spans="1:16" x14ac:dyDescent="0.35">
      <c r="A2113">
        <v>2112</v>
      </c>
      <c r="B2113">
        <v>15603216</v>
      </c>
      <c r="C2113" t="s">
        <v>949</v>
      </c>
      <c r="D2113">
        <v>642</v>
      </c>
      <c r="E2113" t="s">
        <v>15</v>
      </c>
      <c r="F2113" t="s">
        <v>23</v>
      </c>
      <c r="G2113">
        <v>25</v>
      </c>
      <c r="H2113">
        <v>7</v>
      </c>
      <c r="I2113" s="6">
        <v>0</v>
      </c>
      <c r="J2113">
        <v>2</v>
      </c>
      <c r="K2113">
        <v>1</v>
      </c>
      <c r="L2113">
        <v>0</v>
      </c>
      <c r="M2113">
        <v>10208378</v>
      </c>
      <c r="N2113">
        <v>0</v>
      </c>
      <c r="O2113" t="str" cm="1">
        <f t="array" ref="O2113">_xlfn.IFS(Churn_Modelling[[#This Row],[Balance]]=0,"Tidak ada Saldo",Churn_Modelling[[#This Row],[Balance]]&lt;=5000000,"Saldo Rendah",Churn_Modelling[[#This Row],[Balance]]&lt;=10000000,"Saldo Menengah",Churn_Modelling[[#This Row],[Balance]]&lt;=15000000,"Saldo Tinggi",TRUE,"Saldo Premium")</f>
        <v>Tidak ada Saldo</v>
      </c>
      <c r="P2113" t="str" cm="1">
        <f t="array" ref="P2113">_xlfn.IFS(Churn_Modelling[[#This Row],[CreditScore]]&lt;=500,"Rendah",Churn_Modelling[[#This Row],[CreditScore]]&lt;=600,"Cukup",Churn_Modelling[[#This Row],[CreditScore]]&lt;=700,"Sedang",Churn_Modelling[[#This Row],[CreditScore]]&lt;=800,"Baik",TRUE,"Sangat Baik")</f>
        <v>Sedang</v>
      </c>
    </row>
    <row r="2114" spans="1:16" x14ac:dyDescent="0.35">
      <c r="A2114">
        <v>2113</v>
      </c>
      <c r="B2114">
        <v>15631201</v>
      </c>
      <c r="C2114" t="s">
        <v>17</v>
      </c>
      <c r="D2114">
        <v>472</v>
      </c>
      <c r="E2114" t="s">
        <v>18</v>
      </c>
      <c r="F2114" t="s">
        <v>16</v>
      </c>
      <c r="G2114">
        <v>28</v>
      </c>
      <c r="H2114">
        <v>4</v>
      </c>
      <c r="I2114" s="6">
        <v>0</v>
      </c>
      <c r="J2114">
        <v>2</v>
      </c>
      <c r="K2114">
        <v>1</v>
      </c>
      <c r="L2114">
        <v>0</v>
      </c>
      <c r="M2114">
        <v>180177</v>
      </c>
      <c r="N2114">
        <v>0</v>
      </c>
      <c r="O2114" t="str" cm="1">
        <f t="array" ref="O2114">_xlfn.IFS(Churn_Modelling[[#This Row],[Balance]]=0,"Tidak ada Saldo",Churn_Modelling[[#This Row],[Balance]]&lt;=5000000,"Saldo Rendah",Churn_Modelling[[#This Row],[Balance]]&lt;=10000000,"Saldo Menengah",Churn_Modelling[[#This Row],[Balance]]&lt;=15000000,"Saldo Tinggi",TRUE,"Saldo Premium")</f>
        <v>Tidak ada Saldo</v>
      </c>
      <c r="P2114" t="str" cm="1">
        <f t="array" ref="P2114">_xlfn.IFS(Churn_Modelling[[#This Row],[CreditScore]]&lt;=500,"Rendah",Churn_Modelling[[#This Row],[CreditScore]]&lt;=600,"Cukup",Churn_Modelling[[#This Row],[CreditScore]]&lt;=700,"Sedang",Churn_Modelling[[#This Row],[CreditScore]]&lt;=800,"Baik",TRUE,"Sangat Baik")</f>
        <v>Rendah</v>
      </c>
    </row>
    <row r="2115" spans="1:16" x14ac:dyDescent="0.35">
      <c r="A2115">
        <v>2114</v>
      </c>
      <c r="B2115">
        <v>15686255</v>
      </c>
      <c r="C2115" t="s">
        <v>1254</v>
      </c>
      <c r="D2115">
        <v>738</v>
      </c>
      <c r="E2115" t="s">
        <v>26</v>
      </c>
      <c r="F2115" t="s">
        <v>23</v>
      </c>
      <c r="G2115">
        <v>35</v>
      </c>
      <c r="H2115">
        <v>6</v>
      </c>
      <c r="I2115" s="6">
        <v>10174484</v>
      </c>
      <c r="J2115">
        <v>1</v>
      </c>
      <c r="K2115">
        <v>0</v>
      </c>
      <c r="L2115">
        <v>0</v>
      </c>
      <c r="M2115">
        <v>8518544</v>
      </c>
      <c r="N2115">
        <v>0</v>
      </c>
      <c r="O2115" t="str" cm="1">
        <f t="array" ref="O2115">_xlfn.IFS(Churn_Modelling[[#This Row],[Balance]]=0,"Tidak ada Saldo",Churn_Modelling[[#This Row],[Balance]]&lt;=5000000,"Saldo Rendah",Churn_Modelling[[#This Row],[Balance]]&lt;=10000000,"Saldo Menengah",Churn_Modelling[[#This Row],[Balance]]&lt;=15000000,"Saldo Tinggi",TRUE,"Saldo Premium")</f>
        <v>Saldo Tinggi</v>
      </c>
      <c r="P2115" t="str" cm="1">
        <f t="array" ref="P2115">_xlfn.IFS(Churn_Modelling[[#This Row],[CreditScore]]&lt;=500,"Rendah",Churn_Modelling[[#This Row],[CreditScore]]&lt;=600,"Cukup",Churn_Modelling[[#This Row],[CreditScore]]&lt;=700,"Sedang",Churn_Modelling[[#This Row],[CreditScore]]&lt;=800,"Baik",TRUE,"Sangat Baik")</f>
        <v>Baik</v>
      </c>
    </row>
    <row r="2116" spans="1:16" x14ac:dyDescent="0.35">
      <c r="A2116">
        <v>2115</v>
      </c>
      <c r="B2116">
        <v>15746594</v>
      </c>
      <c r="C2116" t="s">
        <v>134</v>
      </c>
      <c r="D2116">
        <v>732</v>
      </c>
      <c r="E2116" t="s">
        <v>18</v>
      </c>
      <c r="F2116" t="s">
        <v>23</v>
      </c>
      <c r="G2116">
        <v>33</v>
      </c>
      <c r="H2116">
        <v>8</v>
      </c>
      <c r="I2116" s="6">
        <v>0</v>
      </c>
      <c r="J2116">
        <v>1</v>
      </c>
      <c r="K2116">
        <v>1</v>
      </c>
      <c r="L2116">
        <v>0</v>
      </c>
      <c r="M2116">
        <v>1198827</v>
      </c>
      <c r="N2116">
        <v>0</v>
      </c>
      <c r="O2116" t="str" cm="1">
        <f t="array" ref="O2116">_xlfn.IFS(Churn_Modelling[[#This Row],[Balance]]=0,"Tidak ada Saldo",Churn_Modelling[[#This Row],[Balance]]&lt;=5000000,"Saldo Rendah",Churn_Modelling[[#This Row],[Balance]]&lt;=10000000,"Saldo Menengah",Churn_Modelling[[#This Row],[Balance]]&lt;=15000000,"Saldo Tinggi",TRUE,"Saldo Premium")</f>
        <v>Tidak ada Saldo</v>
      </c>
      <c r="P2116" t="str" cm="1">
        <f t="array" ref="P2116">_xlfn.IFS(Churn_Modelling[[#This Row],[CreditScore]]&lt;=500,"Rendah",Churn_Modelling[[#This Row],[CreditScore]]&lt;=600,"Cukup",Churn_Modelling[[#This Row],[CreditScore]]&lt;=700,"Sedang",Churn_Modelling[[#This Row],[CreditScore]]&lt;=800,"Baik",TRUE,"Sangat Baik")</f>
        <v>Baik</v>
      </c>
    </row>
    <row r="2117" spans="1:16" hidden="1" x14ac:dyDescent="0.35">
      <c r="A2117">
        <v>2116</v>
      </c>
      <c r="B2117">
        <v>15718893</v>
      </c>
      <c r="C2117" t="s">
        <v>82</v>
      </c>
      <c r="D2117">
        <v>404</v>
      </c>
      <c r="E2117" t="s">
        <v>26</v>
      </c>
      <c r="F2117" t="s">
        <v>16</v>
      </c>
      <c r="G2117">
        <v>54</v>
      </c>
      <c r="H2117">
        <v>4</v>
      </c>
      <c r="I2117" s="6">
        <v>12545607</v>
      </c>
      <c r="J2117">
        <v>1</v>
      </c>
      <c r="K2117">
        <v>1</v>
      </c>
      <c r="L2117">
        <v>0</v>
      </c>
      <c r="M2117">
        <v>8371566</v>
      </c>
      <c r="N2117">
        <v>1</v>
      </c>
      <c r="O2117" t="str" cm="1">
        <f t="array" ref="O2117">_xlfn.IFS(Churn_Modelling[[#This Row],[Balance]]=0,"Tidak ada Saldo",Churn_Modelling[[#This Row],[Balance]]&lt;=5000000,"Saldo Rendah",Churn_Modelling[[#This Row],[Balance]]&lt;=10000000,"Saldo Menengah",Churn_Modelling[[#This Row],[Balance]]&lt;=15000000,"Saldo Tinggi",TRUE,"Saldo Premium")</f>
        <v>Saldo Tinggi</v>
      </c>
      <c r="P2117" t="str" cm="1">
        <f t="array" ref="P2117">_xlfn.IFS(Churn_Modelling[[#This Row],[CreditScore]]&lt;=500,"Rendah",Churn_Modelling[[#This Row],[CreditScore]]&lt;=600,"Cukup",Churn_Modelling[[#This Row],[CreditScore]]&lt;=700,"Sedang",Churn_Modelling[[#This Row],[CreditScore]]&lt;=800,"Baik",TRUE,"Sangat Baik")</f>
        <v>Rendah</v>
      </c>
    </row>
    <row r="2118" spans="1:16" x14ac:dyDescent="0.35">
      <c r="A2118">
        <v>2117</v>
      </c>
      <c r="B2118">
        <v>15671609</v>
      </c>
      <c r="C2118" t="s">
        <v>1255</v>
      </c>
      <c r="D2118">
        <v>701</v>
      </c>
      <c r="E2118" t="s">
        <v>15</v>
      </c>
      <c r="F2118" t="s">
        <v>23</v>
      </c>
      <c r="G2118">
        <v>44</v>
      </c>
      <c r="H2118">
        <v>7</v>
      </c>
      <c r="I2118" s="6">
        <v>0</v>
      </c>
      <c r="J2118">
        <v>2</v>
      </c>
      <c r="K2118">
        <v>1</v>
      </c>
      <c r="L2118">
        <v>0</v>
      </c>
      <c r="M2118">
        <v>2342578</v>
      </c>
      <c r="N2118">
        <v>0</v>
      </c>
      <c r="O2118" t="str" cm="1">
        <f t="array" ref="O2118">_xlfn.IFS(Churn_Modelling[[#This Row],[Balance]]=0,"Tidak ada Saldo",Churn_Modelling[[#This Row],[Balance]]&lt;=5000000,"Saldo Rendah",Churn_Modelling[[#This Row],[Balance]]&lt;=10000000,"Saldo Menengah",Churn_Modelling[[#This Row],[Balance]]&lt;=15000000,"Saldo Tinggi",TRUE,"Saldo Premium")</f>
        <v>Tidak ada Saldo</v>
      </c>
      <c r="P2118" t="str" cm="1">
        <f t="array" ref="P2118">_xlfn.IFS(Churn_Modelling[[#This Row],[CreditScore]]&lt;=500,"Rendah",Churn_Modelling[[#This Row],[CreditScore]]&lt;=600,"Cukup",Churn_Modelling[[#This Row],[CreditScore]]&lt;=700,"Sedang",Churn_Modelling[[#This Row],[CreditScore]]&lt;=800,"Baik",TRUE,"Sangat Baik")</f>
        <v>Baik</v>
      </c>
    </row>
    <row r="2119" spans="1:16" x14ac:dyDescent="0.35">
      <c r="A2119">
        <v>2118</v>
      </c>
      <c r="B2119">
        <v>15652540</v>
      </c>
      <c r="C2119" t="s">
        <v>1256</v>
      </c>
      <c r="D2119">
        <v>683</v>
      </c>
      <c r="E2119" t="s">
        <v>15</v>
      </c>
      <c r="F2119" t="s">
        <v>23</v>
      </c>
      <c r="G2119">
        <v>31</v>
      </c>
      <c r="H2119">
        <v>2</v>
      </c>
      <c r="I2119" s="6">
        <v>0</v>
      </c>
      <c r="J2119">
        <v>2</v>
      </c>
      <c r="K2119">
        <v>0</v>
      </c>
      <c r="L2119">
        <v>1</v>
      </c>
      <c r="M2119">
        <v>7732678</v>
      </c>
      <c r="N2119">
        <v>0</v>
      </c>
      <c r="O2119" t="str" cm="1">
        <f t="array" ref="O2119">_xlfn.IFS(Churn_Modelling[[#This Row],[Balance]]=0,"Tidak ada Saldo",Churn_Modelling[[#This Row],[Balance]]&lt;=5000000,"Saldo Rendah",Churn_Modelling[[#This Row],[Balance]]&lt;=10000000,"Saldo Menengah",Churn_Modelling[[#This Row],[Balance]]&lt;=15000000,"Saldo Tinggi",TRUE,"Saldo Premium")</f>
        <v>Tidak ada Saldo</v>
      </c>
      <c r="P2119" t="str" cm="1">
        <f t="array" ref="P2119">_xlfn.IFS(Churn_Modelling[[#This Row],[CreditScore]]&lt;=500,"Rendah",Churn_Modelling[[#This Row],[CreditScore]]&lt;=600,"Cukup",Churn_Modelling[[#This Row],[CreditScore]]&lt;=700,"Sedang",Churn_Modelling[[#This Row],[CreditScore]]&lt;=800,"Baik",TRUE,"Sangat Baik")</f>
        <v>Sedang</v>
      </c>
    </row>
    <row r="2120" spans="1:16" hidden="1" x14ac:dyDescent="0.35">
      <c r="A2120">
        <v>2119</v>
      </c>
      <c r="B2120">
        <v>15774857</v>
      </c>
      <c r="C2120" t="s">
        <v>238</v>
      </c>
      <c r="D2120">
        <v>460</v>
      </c>
      <c r="E2120" t="s">
        <v>15</v>
      </c>
      <c r="F2120" t="s">
        <v>16</v>
      </c>
      <c r="G2120">
        <v>27</v>
      </c>
      <c r="H2120">
        <v>7</v>
      </c>
      <c r="I2120" s="6">
        <v>0</v>
      </c>
      <c r="J2120">
        <v>2</v>
      </c>
      <c r="K2120">
        <v>1</v>
      </c>
      <c r="L2120">
        <v>0</v>
      </c>
      <c r="M2120">
        <v>15615008</v>
      </c>
      <c r="N2120">
        <v>1</v>
      </c>
      <c r="O2120" t="str" cm="1">
        <f t="array" ref="O2120">_xlfn.IFS(Churn_Modelling[[#This Row],[Balance]]=0,"Tidak ada Saldo",Churn_Modelling[[#This Row],[Balance]]&lt;=5000000,"Saldo Rendah",Churn_Modelling[[#This Row],[Balance]]&lt;=10000000,"Saldo Menengah",Churn_Modelling[[#This Row],[Balance]]&lt;=15000000,"Saldo Tinggi",TRUE,"Saldo Premium")</f>
        <v>Tidak ada Saldo</v>
      </c>
      <c r="P2120" t="str" cm="1">
        <f t="array" ref="P2120">_xlfn.IFS(Churn_Modelling[[#This Row],[CreditScore]]&lt;=500,"Rendah",Churn_Modelling[[#This Row],[CreditScore]]&lt;=600,"Cukup",Churn_Modelling[[#This Row],[CreditScore]]&lt;=700,"Sedang",Churn_Modelling[[#This Row],[CreditScore]]&lt;=800,"Baik",TRUE,"Sangat Baik")</f>
        <v>Rendah</v>
      </c>
    </row>
    <row r="2121" spans="1:16" x14ac:dyDescent="0.35">
      <c r="A2121">
        <v>2120</v>
      </c>
      <c r="B2121">
        <v>15791836</v>
      </c>
      <c r="C2121" t="s">
        <v>1257</v>
      </c>
      <c r="D2121">
        <v>690</v>
      </c>
      <c r="E2121" t="s">
        <v>15</v>
      </c>
      <c r="F2121" t="s">
        <v>23</v>
      </c>
      <c r="G2121">
        <v>29</v>
      </c>
      <c r="H2121">
        <v>5</v>
      </c>
      <c r="I2121" s="6">
        <v>0</v>
      </c>
      <c r="J2121">
        <v>2</v>
      </c>
      <c r="K2121">
        <v>1</v>
      </c>
      <c r="L2121">
        <v>0</v>
      </c>
      <c r="M2121">
        <v>10857797</v>
      </c>
      <c r="N2121">
        <v>0</v>
      </c>
      <c r="O2121" t="str" cm="1">
        <f t="array" ref="O2121">_xlfn.IFS(Churn_Modelling[[#This Row],[Balance]]=0,"Tidak ada Saldo",Churn_Modelling[[#This Row],[Balance]]&lt;=5000000,"Saldo Rendah",Churn_Modelling[[#This Row],[Balance]]&lt;=10000000,"Saldo Menengah",Churn_Modelling[[#This Row],[Balance]]&lt;=15000000,"Saldo Tinggi",TRUE,"Saldo Premium")</f>
        <v>Tidak ada Saldo</v>
      </c>
      <c r="P2121" t="str" cm="1">
        <f t="array" ref="P2121">_xlfn.IFS(Churn_Modelling[[#This Row],[CreditScore]]&lt;=500,"Rendah",Churn_Modelling[[#This Row],[CreditScore]]&lt;=600,"Cukup",Churn_Modelling[[#This Row],[CreditScore]]&lt;=700,"Sedang",Churn_Modelling[[#This Row],[CreditScore]]&lt;=800,"Baik",TRUE,"Sangat Baik")</f>
        <v>Sedang</v>
      </c>
    </row>
    <row r="2122" spans="1:16" hidden="1" x14ac:dyDescent="0.35">
      <c r="A2122">
        <v>2121</v>
      </c>
      <c r="B2122">
        <v>15651554</v>
      </c>
      <c r="C2122" t="s">
        <v>1258</v>
      </c>
      <c r="D2122">
        <v>618</v>
      </c>
      <c r="E2122" t="s">
        <v>26</v>
      </c>
      <c r="F2122" t="s">
        <v>16</v>
      </c>
      <c r="G2122">
        <v>54</v>
      </c>
      <c r="H2122">
        <v>4</v>
      </c>
      <c r="I2122" s="6">
        <v>11844921</v>
      </c>
      <c r="J2122">
        <v>1</v>
      </c>
      <c r="K2122">
        <v>1</v>
      </c>
      <c r="L2122">
        <v>1</v>
      </c>
      <c r="M2122">
        <v>13357329</v>
      </c>
      <c r="N2122">
        <v>1</v>
      </c>
      <c r="O2122" t="str" cm="1">
        <f t="array" ref="O2122">_xlfn.IFS(Churn_Modelling[[#This Row],[Balance]]=0,"Tidak ada Saldo",Churn_Modelling[[#This Row],[Balance]]&lt;=5000000,"Saldo Rendah",Churn_Modelling[[#This Row],[Balance]]&lt;=10000000,"Saldo Menengah",Churn_Modelling[[#This Row],[Balance]]&lt;=15000000,"Saldo Tinggi",TRUE,"Saldo Premium")</f>
        <v>Saldo Tinggi</v>
      </c>
      <c r="P2122" t="str" cm="1">
        <f t="array" ref="P2122">_xlfn.IFS(Churn_Modelling[[#This Row],[CreditScore]]&lt;=500,"Rendah",Churn_Modelling[[#This Row],[CreditScore]]&lt;=600,"Cukup",Churn_Modelling[[#This Row],[CreditScore]]&lt;=700,"Sedang",Churn_Modelling[[#This Row],[CreditScore]]&lt;=800,"Baik",TRUE,"Sangat Baik")</f>
        <v>Sedang</v>
      </c>
    </row>
    <row r="2123" spans="1:16" x14ac:dyDescent="0.35">
      <c r="A2123">
        <v>2122</v>
      </c>
      <c r="B2123">
        <v>15583576</v>
      </c>
      <c r="C2123" t="s">
        <v>310</v>
      </c>
      <c r="D2123">
        <v>671</v>
      </c>
      <c r="E2123" t="s">
        <v>15</v>
      </c>
      <c r="F2123" t="s">
        <v>23</v>
      </c>
      <c r="G2123">
        <v>30</v>
      </c>
      <c r="H2123">
        <v>2</v>
      </c>
      <c r="I2123" s="6">
        <v>0</v>
      </c>
      <c r="J2123">
        <v>1</v>
      </c>
      <c r="K2123">
        <v>0</v>
      </c>
      <c r="L2123">
        <v>1</v>
      </c>
      <c r="M2123">
        <v>10205786</v>
      </c>
      <c r="N2123">
        <v>0</v>
      </c>
      <c r="O2123" t="str" cm="1">
        <f t="array" ref="O2123">_xlfn.IFS(Churn_Modelling[[#This Row],[Balance]]=0,"Tidak ada Saldo",Churn_Modelling[[#This Row],[Balance]]&lt;=5000000,"Saldo Rendah",Churn_Modelling[[#This Row],[Balance]]&lt;=10000000,"Saldo Menengah",Churn_Modelling[[#This Row],[Balance]]&lt;=15000000,"Saldo Tinggi",TRUE,"Saldo Premium")</f>
        <v>Tidak ada Saldo</v>
      </c>
      <c r="P2123" t="str" cm="1">
        <f t="array" ref="P2123">_xlfn.IFS(Churn_Modelling[[#This Row],[CreditScore]]&lt;=500,"Rendah",Churn_Modelling[[#This Row],[CreditScore]]&lt;=600,"Cukup",Churn_Modelling[[#This Row],[CreditScore]]&lt;=700,"Sedang",Churn_Modelling[[#This Row],[CreditScore]]&lt;=800,"Baik",TRUE,"Sangat Baik")</f>
        <v>Sedang</v>
      </c>
    </row>
    <row r="2124" spans="1:16" x14ac:dyDescent="0.35">
      <c r="A2124">
        <v>2123</v>
      </c>
      <c r="B2124">
        <v>15732740</v>
      </c>
      <c r="C2124" t="s">
        <v>1259</v>
      </c>
      <c r="D2124">
        <v>765</v>
      </c>
      <c r="E2124" t="s">
        <v>18</v>
      </c>
      <c r="F2124" t="s">
        <v>16</v>
      </c>
      <c r="G2124">
        <v>32</v>
      </c>
      <c r="H2124">
        <v>9</v>
      </c>
      <c r="I2124" s="6">
        <v>17809555</v>
      </c>
      <c r="J2124">
        <v>1</v>
      </c>
      <c r="K2124">
        <v>0</v>
      </c>
      <c r="L2124">
        <v>0</v>
      </c>
      <c r="M2124">
        <v>4724756</v>
      </c>
      <c r="N2124">
        <v>0</v>
      </c>
      <c r="O2124" t="str" cm="1">
        <f t="array" ref="O2124">_xlfn.IFS(Churn_Modelling[[#This Row],[Balance]]=0,"Tidak ada Saldo",Churn_Modelling[[#This Row],[Balance]]&lt;=5000000,"Saldo Rendah",Churn_Modelling[[#This Row],[Balance]]&lt;=10000000,"Saldo Menengah",Churn_Modelling[[#This Row],[Balance]]&lt;=15000000,"Saldo Tinggi",TRUE,"Saldo Premium")</f>
        <v>Saldo Premium</v>
      </c>
      <c r="P2124" t="str" cm="1">
        <f t="array" ref="P2124">_xlfn.IFS(Churn_Modelling[[#This Row],[CreditScore]]&lt;=500,"Rendah",Churn_Modelling[[#This Row],[CreditScore]]&lt;=600,"Cukup",Churn_Modelling[[#This Row],[CreditScore]]&lt;=700,"Sedang",Churn_Modelling[[#This Row],[CreditScore]]&lt;=800,"Baik",TRUE,"Sangat Baik")</f>
        <v>Baik</v>
      </c>
    </row>
    <row r="2125" spans="1:16" x14ac:dyDescent="0.35">
      <c r="A2125">
        <v>2124</v>
      </c>
      <c r="B2125">
        <v>15723320</v>
      </c>
      <c r="C2125" t="s">
        <v>614</v>
      </c>
      <c r="D2125">
        <v>651</v>
      </c>
      <c r="E2125" t="s">
        <v>26</v>
      </c>
      <c r="F2125" t="s">
        <v>16</v>
      </c>
      <c r="G2125">
        <v>25</v>
      </c>
      <c r="H2125">
        <v>2</v>
      </c>
      <c r="I2125" s="6">
        <v>10917514</v>
      </c>
      <c r="J2125">
        <v>2</v>
      </c>
      <c r="K2125">
        <v>1</v>
      </c>
      <c r="L2125">
        <v>0</v>
      </c>
      <c r="M2125">
        <v>11456647</v>
      </c>
      <c r="N2125">
        <v>0</v>
      </c>
      <c r="O2125" t="str" cm="1">
        <f t="array" ref="O2125">_xlfn.IFS(Churn_Modelling[[#This Row],[Balance]]=0,"Tidak ada Saldo",Churn_Modelling[[#This Row],[Balance]]&lt;=5000000,"Saldo Rendah",Churn_Modelling[[#This Row],[Balance]]&lt;=10000000,"Saldo Menengah",Churn_Modelling[[#This Row],[Balance]]&lt;=15000000,"Saldo Tinggi",TRUE,"Saldo Premium")</f>
        <v>Saldo Tinggi</v>
      </c>
      <c r="P2125" t="str" cm="1">
        <f t="array" ref="P2125">_xlfn.IFS(Churn_Modelling[[#This Row],[CreditScore]]&lt;=500,"Rendah",Churn_Modelling[[#This Row],[CreditScore]]&lt;=600,"Cukup",Churn_Modelling[[#This Row],[CreditScore]]&lt;=700,"Sedang",Churn_Modelling[[#This Row],[CreditScore]]&lt;=800,"Baik",TRUE,"Sangat Baik")</f>
        <v>Sedang</v>
      </c>
    </row>
    <row r="2126" spans="1:16" hidden="1" x14ac:dyDescent="0.35">
      <c r="A2126">
        <v>2125</v>
      </c>
      <c r="B2126">
        <v>15603851</v>
      </c>
      <c r="C2126" t="s">
        <v>638</v>
      </c>
      <c r="D2126">
        <v>704</v>
      </c>
      <c r="E2126" t="s">
        <v>15</v>
      </c>
      <c r="F2126" t="s">
        <v>23</v>
      </c>
      <c r="G2126">
        <v>32</v>
      </c>
      <c r="H2126">
        <v>7</v>
      </c>
      <c r="I2126" s="6">
        <v>12778517</v>
      </c>
      <c r="J2126">
        <v>4</v>
      </c>
      <c r="K2126">
        <v>0</v>
      </c>
      <c r="L2126">
        <v>0</v>
      </c>
      <c r="M2126">
        <v>1844647</v>
      </c>
      <c r="N2126">
        <v>1</v>
      </c>
      <c r="O2126" t="str" cm="1">
        <f t="array" ref="O2126">_xlfn.IFS(Churn_Modelling[[#This Row],[Balance]]=0,"Tidak ada Saldo",Churn_Modelling[[#This Row],[Balance]]&lt;=5000000,"Saldo Rendah",Churn_Modelling[[#This Row],[Balance]]&lt;=10000000,"Saldo Menengah",Churn_Modelling[[#This Row],[Balance]]&lt;=15000000,"Saldo Tinggi",TRUE,"Saldo Premium")</f>
        <v>Saldo Tinggi</v>
      </c>
      <c r="P2126" t="str" cm="1">
        <f t="array" ref="P2126">_xlfn.IFS(Churn_Modelling[[#This Row],[CreditScore]]&lt;=500,"Rendah",Churn_Modelling[[#This Row],[CreditScore]]&lt;=600,"Cukup",Churn_Modelling[[#This Row],[CreditScore]]&lt;=700,"Sedang",Churn_Modelling[[#This Row],[CreditScore]]&lt;=800,"Baik",TRUE,"Sangat Baik")</f>
        <v>Baik</v>
      </c>
    </row>
    <row r="2127" spans="1:16" x14ac:dyDescent="0.35">
      <c r="A2127">
        <v>2126</v>
      </c>
      <c r="B2127">
        <v>15777923</v>
      </c>
      <c r="C2127" t="s">
        <v>239</v>
      </c>
      <c r="D2127">
        <v>544</v>
      </c>
      <c r="E2127" t="s">
        <v>15</v>
      </c>
      <c r="F2127" t="s">
        <v>16</v>
      </c>
      <c r="G2127">
        <v>45</v>
      </c>
      <c r="H2127">
        <v>6</v>
      </c>
      <c r="I2127" s="6">
        <v>0</v>
      </c>
      <c r="J2127">
        <v>2</v>
      </c>
      <c r="K2127">
        <v>0</v>
      </c>
      <c r="L2127">
        <v>1</v>
      </c>
      <c r="M2127">
        <v>15140133</v>
      </c>
      <c r="N2127">
        <v>0</v>
      </c>
      <c r="O2127" t="str" cm="1">
        <f t="array" ref="O2127">_xlfn.IFS(Churn_Modelling[[#This Row],[Balance]]=0,"Tidak ada Saldo",Churn_Modelling[[#This Row],[Balance]]&lt;=5000000,"Saldo Rendah",Churn_Modelling[[#This Row],[Balance]]&lt;=10000000,"Saldo Menengah",Churn_Modelling[[#This Row],[Balance]]&lt;=15000000,"Saldo Tinggi",TRUE,"Saldo Premium")</f>
        <v>Tidak ada Saldo</v>
      </c>
      <c r="P2127" t="str" cm="1">
        <f t="array" ref="P2127">_xlfn.IFS(Churn_Modelling[[#This Row],[CreditScore]]&lt;=500,"Rendah",Churn_Modelling[[#This Row],[CreditScore]]&lt;=600,"Cukup",Churn_Modelling[[#This Row],[CreditScore]]&lt;=700,"Sedang",Churn_Modelling[[#This Row],[CreditScore]]&lt;=800,"Baik",TRUE,"Sangat Baik")</f>
        <v>Cukup</v>
      </c>
    </row>
    <row r="2128" spans="1:16" x14ac:dyDescent="0.35">
      <c r="A2128">
        <v>2127</v>
      </c>
      <c r="B2128">
        <v>15735719</v>
      </c>
      <c r="C2128" t="s">
        <v>1260</v>
      </c>
      <c r="D2128">
        <v>790</v>
      </c>
      <c r="E2128" t="s">
        <v>15</v>
      </c>
      <c r="F2128" t="s">
        <v>16</v>
      </c>
      <c r="G2128">
        <v>40</v>
      </c>
      <c r="H2128">
        <v>9</v>
      </c>
      <c r="I2128" s="6">
        <v>0</v>
      </c>
      <c r="J2128">
        <v>2</v>
      </c>
      <c r="K2128">
        <v>1</v>
      </c>
      <c r="L2128">
        <v>1</v>
      </c>
      <c r="M2128">
        <v>706071</v>
      </c>
      <c r="N2128">
        <v>0</v>
      </c>
      <c r="O2128" t="str" cm="1">
        <f t="array" ref="O2128">_xlfn.IFS(Churn_Modelling[[#This Row],[Balance]]=0,"Tidak ada Saldo",Churn_Modelling[[#This Row],[Balance]]&lt;=5000000,"Saldo Rendah",Churn_Modelling[[#This Row],[Balance]]&lt;=10000000,"Saldo Menengah",Churn_Modelling[[#This Row],[Balance]]&lt;=15000000,"Saldo Tinggi",TRUE,"Saldo Premium")</f>
        <v>Tidak ada Saldo</v>
      </c>
      <c r="P2128" t="str" cm="1">
        <f t="array" ref="P2128">_xlfn.IFS(Churn_Modelling[[#This Row],[CreditScore]]&lt;=500,"Rendah",Churn_Modelling[[#This Row],[CreditScore]]&lt;=600,"Cukup",Churn_Modelling[[#This Row],[CreditScore]]&lt;=700,"Sedang",Churn_Modelling[[#This Row],[CreditScore]]&lt;=800,"Baik",TRUE,"Sangat Baik")</f>
        <v>Baik</v>
      </c>
    </row>
    <row r="2129" spans="1:16" x14ac:dyDescent="0.35">
      <c r="A2129">
        <v>2128</v>
      </c>
      <c r="B2129">
        <v>15703482</v>
      </c>
      <c r="C2129" t="s">
        <v>579</v>
      </c>
      <c r="D2129">
        <v>710</v>
      </c>
      <c r="E2129" t="s">
        <v>26</v>
      </c>
      <c r="F2129" t="s">
        <v>23</v>
      </c>
      <c r="G2129">
        <v>34</v>
      </c>
      <c r="H2129">
        <v>9</v>
      </c>
      <c r="I2129" s="6">
        <v>13426036</v>
      </c>
      <c r="J2129">
        <v>2</v>
      </c>
      <c r="K2129">
        <v>1</v>
      </c>
      <c r="L2129">
        <v>0</v>
      </c>
      <c r="M2129">
        <v>14707467</v>
      </c>
      <c r="N2129">
        <v>0</v>
      </c>
      <c r="O2129" t="str" cm="1">
        <f t="array" ref="O2129">_xlfn.IFS(Churn_Modelling[[#This Row],[Balance]]=0,"Tidak ada Saldo",Churn_Modelling[[#This Row],[Balance]]&lt;=5000000,"Saldo Rendah",Churn_Modelling[[#This Row],[Balance]]&lt;=10000000,"Saldo Menengah",Churn_Modelling[[#This Row],[Balance]]&lt;=15000000,"Saldo Tinggi",TRUE,"Saldo Premium")</f>
        <v>Saldo Tinggi</v>
      </c>
      <c r="P2129" t="str" cm="1">
        <f t="array" ref="P2129">_xlfn.IFS(Churn_Modelling[[#This Row],[CreditScore]]&lt;=500,"Rendah",Churn_Modelling[[#This Row],[CreditScore]]&lt;=600,"Cukup",Churn_Modelling[[#This Row],[CreditScore]]&lt;=700,"Sedang",Churn_Modelling[[#This Row],[CreditScore]]&lt;=800,"Baik",TRUE,"Sangat Baik")</f>
        <v>Baik</v>
      </c>
    </row>
    <row r="2130" spans="1:16" x14ac:dyDescent="0.35">
      <c r="A2130">
        <v>2129</v>
      </c>
      <c r="B2130">
        <v>15605835</v>
      </c>
      <c r="C2130" t="s">
        <v>648</v>
      </c>
      <c r="D2130">
        <v>743</v>
      </c>
      <c r="E2130" t="s">
        <v>15</v>
      </c>
      <c r="F2130" t="s">
        <v>23</v>
      </c>
      <c r="G2130">
        <v>37</v>
      </c>
      <c r="H2130">
        <v>8</v>
      </c>
      <c r="I2130" s="6">
        <v>6914391</v>
      </c>
      <c r="J2130">
        <v>2</v>
      </c>
      <c r="K2130">
        <v>0</v>
      </c>
      <c r="L2130">
        <v>1</v>
      </c>
      <c r="M2130">
        <v>10578018</v>
      </c>
      <c r="N2130">
        <v>0</v>
      </c>
      <c r="O2130" t="str" cm="1">
        <f t="array" ref="O2130">_xlfn.IFS(Churn_Modelling[[#This Row],[Balance]]=0,"Tidak ada Saldo",Churn_Modelling[[#This Row],[Balance]]&lt;=5000000,"Saldo Rendah",Churn_Modelling[[#This Row],[Balance]]&lt;=10000000,"Saldo Menengah",Churn_Modelling[[#This Row],[Balance]]&lt;=15000000,"Saldo Tinggi",TRUE,"Saldo Premium")</f>
        <v>Saldo Menengah</v>
      </c>
      <c r="P2130" t="str" cm="1">
        <f t="array" ref="P2130">_xlfn.IFS(Churn_Modelling[[#This Row],[CreditScore]]&lt;=500,"Rendah",Churn_Modelling[[#This Row],[CreditScore]]&lt;=600,"Cukup",Churn_Modelling[[#This Row],[CreditScore]]&lt;=700,"Sedang",Churn_Modelling[[#This Row],[CreditScore]]&lt;=800,"Baik",TRUE,"Sangat Baik")</f>
        <v>Baik</v>
      </c>
    </row>
    <row r="2131" spans="1:16" x14ac:dyDescent="0.35">
      <c r="A2131">
        <v>2130</v>
      </c>
      <c r="B2131">
        <v>15664881</v>
      </c>
      <c r="C2131" t="s">
        <v>1261</v>
      </c>
      <c r="D2131">
        <v>702</v>
      </c>
      <c r="E2131" t="s">
        <v>15</v>
      </c>
      <c r="F2131" t="s">
        <v>23</v>
      </c>
      <c r="G2131">
        <v>34</v>
      </c>
      <c r="H2131">
        <v>4</v>
      </c>
      <c r="I2131" s="6">
        <v>10005477</v>
      </c>
      <c r="J2131">
        <v>1</v>
      </c>
      <c r="K2131">
        <v>1</v>
      </c>
      <c r="L2131">
        <v>0</v>
      </c>
      <c r="M2131">
        <v>10949645</v>
      </c>
      <c r="N2131">
        <v>0</v>
      </c>
      <c r="O2131" t="str" cm="1">
        <f t="array" ref="O2131">_xlfn.IFS(Churn_Modelling[[#This Row],[Balance]]=0,"Tidak ada Saldo",Churn_Modelling[[#This Row],[Balance]]&lt;=5000000,"Saldo Rendah",Churn_Modelling[[#This Row],[Balance]]&lt;=10000000,"Saldo Menengah",Churn_Modelling[[#This Row],[Balance]]&lt;=15000000,"Saldo Tinggi",TRUE,"Saldo Premium")</f>
        <v>Saldo Tinggi</v>
      </c>
      <c r="P2131" t="str" cm="1">
        <f t="array" ref="P2131">_xlfn.IFS(Churn_Modelling[[#This Row],[CreditScore]]&lt;=500,"Rendah",Churn_Modelling[[#This Row],[CreditScore]]&lt;=600,"Cukup",Churn_Modelling[[#This Row],[CreditScore]]&lt;=700,"Sedang",Churn_Modelling[[#This Row],[CreditScore]]&lt;=800,"Baik",TRUE,"Sangat Baik")</f>
        <v>Baik</v>
      </c>
    </row>
    <row r="2132" spans="1:16" x14ac:dyDescent="0.35">
      <c r="A2132">
        <v>2131</v>
      </c>
      <c r="B2132">
        <v>15757568</v>
      </c>
      <c r="C2132" t="s">
        <v>1262</v>
      </c>
      <c r="D2132">
        <v>704</v>
      </c>
      <c r="E2132" t="s">
        <v>15</v>
      </c>
      <c r="F2132" t="s">
        <v>16</v>
      </c>
      <c r="G2132">
        <v>45</v>
      </c>
      <c r="H2132">
        <v>6</v>
      </c>
      <c r="I2132" s="6">
        <v>0</v>
      </c>
      <c r="J2132">
        <v>1</v>
      </c>
      <c r="K2132">
        <v>1</v>
      </c>
      <c r="L2132">
        <v>1</v>
      </c>
      <c r="M2132">
        <v>13773945</v>
      </c>
      <c r="N2132">
        <v>0</v>
      </c>
      <c r="O2132" t="str" cm="1">
        <f t="array" ref="O2132">_xlfn.IFS(Churn_Modelling[[#This Row],[Balance]]=0,"Tidak ada Saldo",Churn_Modelling[[#This Row],[Balance]]&lt;=5000000,"Saldo Rendah",Churn_Modelling[[#This Row],[Balance]]&lt;=10000000,"Saldo Menengah",Churn_Modelling[[#This Row],[Balance]]&lt;=15000000,"Saldo Tinggi",TRUE,"Saldo Premium")</f>
        <v>Tidak ada Saldo</v>
      </c>
      <c r="P2132" t="str" cm="1">
        <f t="array" ref="P2132">_xlfn.IFS(Churn_Modelling[[#This Row],[CreditScore]]&lt;=500,"Rendah",Churn_Modelling[[#This Row],[CreditScore]]&lt;=600,"Cukup",Churn_Modelling[[#This Row],[CreditScore]]&lt;=700,"Sedang",Churn_Modelling[[#This Row],[CreditScore]]&lt;=800,"Baik",TRUE,"Sangat Baik")</f>
        <v>Baik</v>
      </c>
    </row>
    <row r="2133" spans="1:16" x14ac:dyDescent="0.35">
      <c r="A2133">
        <v>2132</v>
      </c>
      <c r="B2133">
        <v>15792660</v>
      </c>
      <c r="C2133" t="s">
        <v>1263</v>
      </c>
      <c r="D2133">
        <v>614</v>
      </c>
      <c r="E2133" t="s">
        <v>15</v>
      </c>
      <c r="F2133" t="s">
        <v>23</v>
      </c>
      <c r="G2133">
        <v>38</v>
      </c>
      <c r="H2133">
        <v>2</v>
      </c>
      <c r="I2133" s="6">
        <v>11624888</v>
      </c>
      <c r="J2133">
        <v>1</v>
      </c>
      <c r="K2133">
        <v>1</v>
      </c>
      <c r="L2133">
        <v>0</v>
      </c>
      <c r="M2133">
        <v>10514092</v>
      </c>
      <c r="N2133">
        <v>0</v>
      </c>
      <c r="O2133" t="str" cm="1">
        <f t="array" ref="O2133">_xlfn.IFS(Churn_Modelling[[#This Row],[Balance]]=0,"Tidak ada Saldo",Churn_Modelling[[#This Row],[Balance]]&lt;=5000000,"Saldo Rendah",Churn_Modelling[[#This Row],[Balance]]&lt;=10000000,"Saldo Menengah",Churn_Modelling[[#This Row],[Balance]]&lt;=15000000,"Saldo Tinggi",TRUE,"Saldo Premium")</f>
        <v>Saldo Tinggi</v>
      </c>
      <c r="P2133" t="str" cm="1">
        <f t="array" ref="P2133">_xlfn.IFS(Churn_Modelling[[#This Row],[CreditScore]]&lt;=500,"Rendah",Churn_Modelling[[#This Row],[CreditScore]]&lt;=600,"Cukup",Churn_Modelling[[#This Row],[CreditScore]]&lt;=700,"Sedang",Churn_Modelling[[#This Row],[CreditScore]]&lt;=800,"Baik",TRUE,"Sangat Baik")</f>
        <v>Sedang</v>
      </c>
    </row>
    <row r="2134" spans="1:16" hidden="1" x14ac:dyDescent="0.35">
      <c r="A2134">
        <v>2133</v>
      </c>
      <c r="B2134">
        <v>15599722</v>
      </c>
      <c r="C2134" t="s">
        <v>150</v>
      </c>
      <c r="D2134">
        <v>609</v>
      </c>
      <c r="E2134" t="s">
        <v>18</v>
      </c>
      <c r="F2134" t="s">
        <v>16</v>
      </c>
      <c r="G2134">
        <v>43</v>
      </c>
      <c r="H2134">
        <v>6</v>
      </c>
      <c r="I2134" s="6">
        <v>8605352</v>
      </c>
      <c r="J2134">
        <v>2</v>
      </c>
      <c r="K2134">
        <v>1</v>
      </c>
      <c r="L2134">
        <v>1</v>
      </c>
      <c r="M2134">
        <v>11327646</v>
      </c>
      <c r="N2134">
        <v>1</v>
      </c>
      <c r="O2134" t="str" cm="1">
        <f t="array" ref="O2134">_xlfn.IFS(Churn_Modelling[[#This Row],[Balance]]=0,"Tidak ada Saldo",Churn_Modelling[[#This Row],[Balance]]&lt;=5000000,"Saldo Rendah",Churn_Modelling[[#This Row],[Balance]]&lt;=10000000,"Saldo Menengah",Churn_Modelling[[#This Row],[Balance]]&lt;=15000000,"Saldo Tinggi",TRUE,"Saldo Premium")</f>
        <v>Saldo Menengah</v>
      </c>
      <c r="P2134" t="str" cm="1">
        <f t="array" ref="P2134">_xlfn.IFS(Churn_Modelling[[#This Row],[CreditScore]]&lt;=500,"Rendah",Churn_Modelling[[#This Row],[CreditScore]]&lt;=600,"Cukup",Churn_Modelling[[#This Row],[CreditScore]]&lt;=700,"Sedang",Churn_Modelling[[#This Row],[CreditScore]]&lt;=800,"Baik",TRUE,"Sangat Baik")</f>
        <v>Sedang</v>
      </c>
    </row>
    <row r="2135" spans="1:16" x14ac:dyDescent="0.35">
      <c r="A2135">
        <v>2134</v>
      </c>
      <c r="B2135">
        <v>15726354</v>
      </c>
      <c r="C2135" t="s">
        <v>235</v>
      </c>
      <c r="D2135">
        <v>688</v>
      </c>
      <c r="E2135" t="s">
        <v>15</v>
      </c>
      <c r="F2135" t="s">
        <v>16</v>
      </c>
      <c r="G2135">
        <v>32</v>
      </c>
      <c r="H2135">
        <v>6</v>
      </c>
      <c r="I2135" s="6">
        <v>12315795</v>
      </c>
      <c r="J2135">
        <v>1</v>
      </c>
      <c r="K2135">
        <v>1</v>
      </c>
      <c r="L2135">
        <v>0</v>
      </c>
      <c r="M2135">
        <v>17253123</v>
      </c>
      <c r="N2135">
        <v>0</v>
      </c>
      <c r="O2135" t="str" cm="1">
        <f t="array" ref="O2135">_xlfn.IFS(Churn_Modelling[[#This Row],[Balance]]=0,"Tidak ada Saldo",Churn_Modelling[[#This Row],[Balance]]&lt;=5000000,"Saldo Rendah",Churn_Modelling[[#This Row],[Balance]]&lt;=10000000,"Saldo Menengah",Churn_Modelling[[#This Row],[Balance]]&lt;=15000000,"Saldo Tinggi",TRUE,"Saldo Premium")</f>
        <v>Saldo Tinggi</v>
      </c>
      <c r="P2135" t="str" cm="1">
        <f t="array" ref="P2135">_xlfn.IFS(Churn_Modelling[[#This Row],[CreditScore]]&lt;=500,"Rendah",Churn_Modelling[[#This Row],[CreditScore]]&lt;=600,"Cukup",Churn_Modelling[[#This Row],[CreditScore]]&lt;=700,"Sedang",Churn_Modelling[[#This Row],[CreditScore]]&lt;=800,"Baik",TRUE,"Sangat Baik")</f>
        <v>Sedang</v>
      </c>
    </row>
    <row r="2136" spans="1:16" x14ac:dyDescent="0.35">
      <c r="A2136">
        <v>2135</v>
      </c>
      <c r="B2136">
        <v>15610355</v>
      </c>
      <c r="C2136" t="s">
        <v>79</v>
      </c>
      <c r="D2136">
        <v>713</v>
      </c>
      <c r="E2136" t="s">
        <v>15</v>
      </c>
      <c r="F2136" t="s">
        <v>23</v>
      </c>
      <c r="G2136">
        <v>44</v>
      </c>
      <c r="H2136">
        <v>1</v>
      </c>
      <c r="I2136" s="6">
        <v>6343891</v>
      </c>
      <c r="J2136">
        <v>1</v>
      </c>
      <c r="K2136">
        <v>1</v>
      </c>
      <c r="L2136">
        <v>0</v>
      </c>
      <c r="M2136">
        <v>643754</v>
      </c>
      <c r="N2136">
        <v>0</v>
      </c>
      <c r="O2136" t="str" cm="1">
        <f t="array" ref="O2136">_xlfn.IFS(Churn_Modelling[[#This Row],[Balance]]=0,"Tidak ada Saldo",Churn_Modelling[[#This Row],[Balance]]&lt;=5000000,"Saldo Rendah",Churn_Modelling[[#This Row],[Balance]]&lt;=10000000,"Saldo Menengah",Churn_Modelling[[#This Row],[Balance]]&lt;=15000000,"Saldo Tinggi",TRUE,"Saldo Premium")</f>
        <v>Saldo Menengah</v>
      </c>
      <c r="P2136" t="str" cm="1">
        <f t="array" ref="P2136">_xlfn.IFS(Churn_Modelling[[#This Row],[CreditScore]]&lt;=500,"Rendah",Churn_Modelling[[#This Row],[CreditScore]]&lt;=600,"Cukup",Churn_Modelling[[#This Row],[CreditScore]]&lt;=700,"Sedang",Churn_Modelling[[#This Row],[CreditScore]]&lt;=800,"Baik",TRUE,"Sangat Baik")</f>
        <v>Baik</v>
      </c>
    </row>
    <row r="2137" spans="1:16" hidden="1" x14ac:dyDescent="0.35">
      <c r="A2137">
        <v>2136</v>
      </c>
      <c r="B2137">
        <v>15704284</v>
      </c>
      <c r="C2137" t="s">
        <v>762</v>
      </c>
      <c r="D2137">
        <v>736</v>
      </c>
      <c r="E2137" t="s">
        <v>26</v>
      </c>
      <c r="F2137" t="s">
        <v>23</v>
      </c>
      <c r="G2137">
        <v>57</v>
      </c>
      <c r="H2137">
        <v>9</v>
      </c>
      <c r="I2137" s="6">
        <v>9529539</v>
      </c>
      <c r="J2137">
        <v>1</v>
      </c>
      <c r="K2137">
        <v>1</v>
      </c>
      <c r="L2137">
        <v>0</v>
      </c>
      <c r="M2137">
        <v>2843444</v>
      </c>
      <c r="N2137">
        <v>1</v>
      </c>
      <c r="O2137" t="str" cm="1">
        <f t="array" ref="O2137">_xlfn.IFS(Churn_Modelling[[#This Row],[Balance]]=0,"Tidak ada Saldo",Churn_Modelling[[#This Row],[Balance]]&lt;=5000000,"Saldo Rendah",Churn_Modelling[[#This Row],[Balance]]&lt;=10000000,"Saldo Menengah",Churn_Modelling[[#This Row],[Balance]]&lt;=15000000,"Saldo Tinggi",TRUE,"Saldo Premium")</f>
        <v>Saldo Menengah</v>
      </c>
      <c r="P2137" t="str" cm="1">
        <f t="array" ref="P2137">_xlfn.IFS(Churn_Modelling[[#This Row],[CreditScore]]&lt;=500,"Rendah",Churn_Modelling[[#This Row],[CreditScore]]&lt;=600,"Cukup",Churn_Modelling[[#This Row],[CreditScore]]&lt;=700,"Sedang",Churn_Modelling[[#This Row],[CreditScore]]&lt;=800,"Baik",TRUE,"Sangat Baik")</f>
        <v>Baik</v>
      </c>
    </row>
    <row r="2138" spans="1:16" x14ac:dyDescent="0.35">
      <c r="A2138">
        <v>2137</v>
      </c>
      <c r="B2138">
        <v>15621893</v>
      </c>
      <c r="C2138" t="s">
        <v>510</v>
      </c>
      <c r="D2138">
        <v>727</v>
      </c>
      <c r="E2138" t="s">
        <v>15</v>
      </c>
      <c r="F2138" t="s">
        <v>23</v>
      </c>
      <c r="G2138">
        <v>18</v>
      </c>
      <c r="H2138">
        <v>4</v>
      </c>
      <c r="I2138" s="6">
        <v>13355067</v>
      </c>
      <c r="J2138">
        <v>1</v>
      </c>
      <c r="K2138">
        <v>1</v>
      </c>
      <c r="L2138">
        <v>1</v>
      </c>
      <c r="M2138">
        <v>4694141</v>
      </c>
      <c r="N2138">
        <v>0</v>
      </c>
      <c r="O2138" t="str" cm="1">
        <f t="array" ref="O2138">_xlfn.IFS(Churn_Modelling[[#This Row],[Balance]]=0,"Tidak ada Saldo",Churn_Modelling[[#This Row],[Balance]]&lt;=5000000,"Saldo Rendah",Churn_Modelling[[#This Row],[Balance]]&lt;=10000000,"Saldo Menengah",Churn_Modelling[[#This Row],[Balance]]&lt;=15000000,"Saldo Tinggi",TRUE,"Saldo Premium")</f>
        <v>Saldo Tinggi</v>
      </c>
      <c r="P2138" t="str" cm="1">
        <f t="array" ref="P2138">_xlfn.IFS(Churn_Modelling[[#This Row],[CreditScore]]&lt;=500,"Rendah",Churn_Modelling[[#This Row],[CreditScore]]&lt;=600,"Cukup",Churn_Modelling[[#This Row],[CreditScore]]&lt;=700,"Sedang",Churn_Modelling[[#This Row],[CreditScore]]&lt;=800,"Baik",TRUE,"Sangat Baik")</f>
        <v>Baik</v>
      </c>
    </row>
    <row r="2139" spans="1:16" x14ac:dyDescent="0.35">
      <c r="A2139">
        <v>2138</v>
      </c>
      <c r="B2139">
        <v>15588219</v>
      </c>
      <c r="C2139" t="s">
        <v>193</v>
      </c>
      <c r="D2139">
        <v>850</v>
      </c>
      <c r="E2139" t="s">
        <v>15</v>
      </c>
      <c r="F2139" t="s">
        <v>16</v>
      </c>
      <c r="G2139">
        <v>38</v>
      </c>
      <c r="H2139">
        <v>1</v>
      </c>
      <c r="I2139" s="6">
        <v>10687181</v>
      </c>
      <c r="J2139">
        <v>2</v>
      </c>
      <c r="K2139">
        <v>1</v>
      </c>
      <c r="L2139">
        <v>0</v>
      </c>
      <c r="M2139">
        <v>2933301</v>
      </c>
      <c r="N2139">
        <v>0</v>
      </c>
      <c r="O2139" t="str" cm="1">
        <f t="array" ref="O2139">_xlfn.IFS(Churn_Modelling[[#This Row],[Balance]]=0,"Tidak ada Saldo",Churn_Modelling[[#This Row],[Balance]]&lt;=5000000,"Saldo Rendah",Churn_Modelling[[#This Row],[Balance]]&lt;=10000000,"Saldo Menengah",Churn_Modelling[[#This Row],[Balance]]&lt;=15000000,"Saldo Tinggi",TRUE,"Saldo Premium")</f>
        <v>Saldo Tinggi</v>
      </c>
      <c r="P2139" t="str" cm="1">
        <f t="array" ref="P2139">_xlfn.IFS(Churn_Modelling[[#This Row],[CreditScore]]&lt;=500,"Rendah",Churn_Modelling[[#This Row],[CreditScore]]&lt;=600,"Cukup",Churn_Modelling[[#This Row],[CreditScore]]&lt;=700,"Sedang",Churn_Modelling[[#This Row],[CreditScore]]&lt;=800,"Baik",TRUE,"Sangat Baik")</f>
        <v>Sangat Baik</v>
      </c>
    </row>
    <row r="2140" spans="1:16" x14ac:dyDescent="0.35">
      <c r="A2140">
        <v>2139</v>
      </c>
      <c r="B2140">
        <v>15688619</v>
      </c>
      <c r="C2140" t="s">
        <v>33</v>
      </c>
      <c r="D2140">
        <v>718</v>
      </c>
      <c r="E2140" t="s">
        <v>18</v>
      </c>
      <c r="F2140" t="s">
        <v>23</v>
      </c>
      <c r="G2140">
        <v>45</v>
      </c>
      <c r="H2140">
        <v>3</v>
      </c>
      <c r="I2140" s="6">
        <v>10526632</v>
      </c>
      <c r="J2140">
        <v>2</v>
      </c>
      <c r="K2140">
        <v>1</v>
      </c>
      <c r="L2140">
        <v>1</v>
      </c>
      <c r="M2140">
        <v>19372451</v>
      </c>
      <c r="N2140">
        <v>0</v>
      </c>
      <c r="O2140" t="str" cm="1">
        <f t="array" ref="O2140">_xlfn.IFS(Churn_Modelling[[#This Row],[Balance]]=0,"Tidak ada Saldo",Churn_Modelling[[#This Row],[Balance]]&lt;=5000000,"Saldo Rendah",Churn_Modelling[[#This Row],[Balance]]&lt;=10000000,"Saldo Menengah",Churn_Modelling[[#This Row],[Balance]]&lt;=15000000,"Saldo Tinggi",TRUE,"Saldo Premium")</f>
        <v>Saldo Tinggi</v>
      </c>
      <c r="P2140" t="str" cm="1">
        <f t="array" ref="P2140">_xlfn.IFS(Churn_Modelling[[#This Row],[CreditScore]]&lt;=500,"Rendah",Churn_Modelling[[#This Row],[CreditScore]]&lt;=600,"Cukup",Churn_Modelling[[#This Row],[CreditScore]]&lt;=700,"Sedang",Churn_Modelling[[#This Row],[CreditScore]]&lt;=800,"Baik",TRUE,"Sangat Baik")</f>
        <v>Baik</v>
      </c>
    </row>
    <row r="2141" spans="1:16" hidden="1" x14ac:dyDescent="0.35">
      <c r="A2141">
        <v>2140</v>
      </c>
      <c r="B2141">
        <v>15765518</v>
      </c>
      <c r="C2141" t="s">
        <v>1264</v>
      </c>
      <c r="D2141">
        <v>643</v>
      </c>
      <c r="E2141" t="s">
        <v>15</v>
      </c>
      <c r="F2141" t="s">
        <v>16</v>
      </c>
      <c r="G2141">
        <v>51</v>
      </c>
      <c r="H2141">
        <v>2</v>
      </c>
      <c r="I2141" s="6">
        <v>10522953</v>
      </c>
      <c r="J2141">
        <v>1</v>
      </c>
      <c r="K2141">
        <v>1</v>
      </c>
      <c r="L2141">
        <v>0</v>
      </c>
      <c r="M2141">
        <v>3496775</v>
      </c>
      <c r="N2141">
        <v>1</v>
      </c>
      <c r="O2141" t="str" cm="1">
        <f t="array" ref="O2141">_xlfn.IFS(Churn_Modelling[[#This Row],[Balance]]=0,"Tidak ada Saldo",Churn_Modelling[[#This Row],[Balance]]&lt;=5000000,"Saldo Rendah",Churn_Modelling[[#This Row],[Balance]]&lt;=10000000,"Saldo Menengah",Churn_Modelling[[#This Row],[Balance]]&lt;=15000000,"Saldo Tinggi",TRUE,"Saldo Premium")</f>
        <v>Saldo Tinggi</v>
      </c>
      <c r="P2141" t="str" cm="1">
        <f t="array" ref="P2141">_xlfn.IFS(Churn_Modelling[[#This Row],[CreditScore]]&lt;=500,"Rendah",Churn_Modelling[[#This Row],[CreditScore]]&lt;=600,"Cukup",Churn_Modelling[[#This Row],[CreditScore]]&lt;=700,"Sedang",Churn_Modelling[[#This Row],[CreditScore]]&lt;=800,"Baik",TRUE,"Sangat Baik")</f>
        <v>Sedang</v>
      </c>
    </row>
    <row r="2142" spans="1:16" x14ac:dyDescent="0.35">
      <c r="A2142">
        <v>2141</v>
      </c>
      <c r="B2142">
        <v>15616931</v>
      </c>
      <c r="C2142" t="s">
        <v>700</v>
      </c>
      <c r="D2142">
        <v>653</v>
      </c>
      <c r="E2142" t="s">
        <v>15</v>
      </c>
      <c r="F2142" t="s">
        <v>23</v>
      </c>
      <c r="G2142">
        <v>41</v>
      </c>
      <c r="H2142">
        <v>8</v>
      </c>
      <c r="I2142" s="6">
        <v>10276842</v>
      </c>
      <c r="J2142">
        <v>1</v>
      </c>
      <c r="K2142">
        <v>1</v>
      </c>
      <c r="L2142">
        <v>0</v>
      </c>
      <c r="M2142">
        <v>5566385</v>
      </c>
      <c r="N2142">
        <v>0</v>
      </c>
      <c r="O2142" t="str" cm="1">
        <f t="array" ref="O2142">_xlfn.IFS(Churn_Modelling[[#This Row],[Balance]]=0,"Tidak ada Saldo",Churn_Modelling[[#This Row],[Balance]]&lt;=5000000,"Saldo Rendah",Churn_Modelling[[#This Row],[Balance]]&lt;=10000000,"Saldo Menengah",Churn_Modelling[[#This Row],[Balance]]&lt;=15000000,"Saldo Tinggi",TRUE,"Saldo Premium")</f>
        <v>Saldo Tinggi</v>
      </c>
      <c r="P2142" t="str" cm="1">
        <f t="array" ref="P2142">_xlfn.IFS(Churn_Modelling[[#This Row],[CreditScore]]&lt;=500,"Rendah",Churn_Modelling[[#This Row],[CreditScore]]&lt;=600,"Cukup",Churn_Modelling[[#This Row],[CreditScore]]&lt;=700,"Sedang",Churn_Modelling[[#This Row],[CreditScore]]&lt;=800,"Baik",TRUE,"Sangat Baik")</f>
        <v>Sedang</v>
      </c>
    </row>
    <row r="2143" spans="1:16" hidden="1" x14ac:dyDescent="0.35">
      <c r="A2143">
        <v>2142</v>
      </c>
      <c r="B2143">
        <v>15758372</v>
      </c>
      <c r="C2143" t="s">
        <v>93</v>
      </c>
      <c r="D2143">
        <v>674</v>
      </c>
      <c r="E2143" t="s">
        <v>15</v>
      </c>
      <c r="F2143" t="s">
        <v>23</v>
      </c>
      <c r="G2143">
        <v>18</v>
      </c>
      <c r="H2143">
        <v>7</v>
      </c>
      <c r="I2143" s="6">
        <v>0</v>
      </c>
      <c r="J2143">
        <v>2</v>
      </c>
      <c r="K2143">
        <v>1</v>
      </c>
      <c r="L2143">
        <v>1</v>
      </c>
      <c r="M2143">
        <v>5575312</v>
      </c>
      <c r="N2143">
        <v>1</v>
      </c>
      <c r="O2143" t="str" cm="1">
        <f t="array" ref="O2143">_xlfn.IFS(Churn_Modelling[[#This Row],[Balance]]=0,"Tidak ada Saldo",Churn_Modelling[[#This Row],[Balance]]&lt;=5000000,"Saldo Rendah",Churn_Modelling[[#This Row],[Balance]]&lt;=10000000,"Saldo Menengah",Churn_Modelling[[#This Row],[Balance]]&lt;=15000000,"Saldo Tinggi",TRUE,"Saldo Premium")</f>
        <v>Tidak ada Saldo</v>
      </c>
      <c r="P2143" t="str" cm="1">
        <f t="array" ref="P2143">_xlfn.IFS(Churn_Modelling[[#This Row],[CreditScore]]&lt;=500,"Rendah",Churn_Modelling[[#This Row],[CreditScore]]&lt;=600,"Cukup",Churn_Modelling[[#This Row],[CreditScore]]&lt;=700,"Sedang",Churn_Modelling[[#This Row],[CreditScore]]&lt;=800,"Baik",TRUE,"Sangat Baik")</f>
        <v>Sedang</v>
      </c>
    </row>
    <row r="2144" spans="1:16" x14ac:dyDescent="0.35">
      <c r="A2144">
        <v>2143</v>
      </c>
      <c r="B2144">
        <v>15782591</v>
      </c>
      <c r="C2144" t="s">
        <v>402</v>
      </c>
      <c r="D2144">
        <v>690</v>
      </c>
      <c r="E2144" t="s">
        <v>15</v>
      </c>
      <c r="F2144" t="s">
        <v>23</v>
      </c>
      <c r="G2144">
        <v>35</v>
      </c>
      <c r="H2144">
        <v>6</v>
      </c>
      <c r="I2144" s="6">
        <v>11268995</v>
      </c>
      <c r="J2144">
        <v>1</v>
      </c>
      <c r="K2144">
        <v>1</v>
      </c>
      <c r="L2144">
        <v>0</v>
      </c>
      <c r="M2144">
        <v>17696231</v>
      </c>
      <c r="N2144">
        <v>0</v>
      </c>
      <c r="O2144" t="str" cm="1">
        <f t="array" ref="O2144">_xlfn.IFS(Churn_Modelling[[#This Row],[Balance]]=0,"Tidak ada Saldo",Churn_Modelling[[#This Row],[Balance]]&lt;=5000000,"Saldo Rendah",Churn_Modelling[[#This Row],[Balance]]&lt;=10000000,"Saldo Menengah",Churn_Modelling[[#This Row],[Balance]]&lt;=15000000,"Saldo Tinggi",TRUE,"Saldo Premium")</f>
        <v>Saldo Tinggi</v>
      </c>
      <c r="P2144" t="str" cm="1">
        <f t="array" ref="P2144">_xlfn.IFS(Churn_Modelling[[#This Row],[CreditScore]]&lt;=500,"Rendah",Churn_Modelling[[#This Row],[CreditScore]]&lt;=600,"Cukup",Churn_Modelling[[#This Row],[CreditScore]]&lt;=700,"Sedang",Churn_Modelling[[#This Row],[CreditScore]]&lt;=800,"Baik",TRUE,"Sangat Baik")</f>
        <v>Sedang</v>
      </c>
    </row>
    <row r="2145" spans="1:16" x14ac:dyDescent="0.35">
      <c r="A2145">
        <v>2144</v>
      </c>
      <c r="B2145">
        <v>15612109</v>
      </c>
      <c r="C2145" t="s">
        <v>1265</v>
      </c>
      <c r="D2145">
        <v>819</v>
      </c>
      <c r="E2145" t="s">
        <v>15</v>
      </c>
      <c r="F2145" t="s">
        <v>23</v>
      </c>
      <c r="G2145">
        <v>38</v>
      </c>
      <c r="H2145">
        <v>9</v>
      </c>
      <c r="I2145" s="6">
        <v>12233426</v>
      </c>
      <c r="J2145">
        <v>2</v>
      </c>
      <c r="K2145">
        <v>1</v>
      </c>
      <c r="L2145">
        <v>1</v>
      </c>
      <c r="M2145">
        <v>18150744</v>
      </c>
      <c r="N2145">
        <v>0</v>
      </c>
      <c r="O2145" t="str" cm="1">
        <f t="array" ref="O2145">_xlfn.IFS(Churn_Modelling[[#This Row],[Balance]]=0,"Tidak ada Saldo",Churn_Modelling[[#This Row],[Balance]]&lt;=5000000,"Saldo Rendah",Churn_Modelling[[#This Row],[Balance]]&lt;=10000000,"Saldo Menengah",Churn_Modelling[[#This Row],[Balance]]&lt;=15000000,"Saldo Tinggi",TRUE,"Saldo Premium")</f>
        <v>Saldo Tinggi</v>
      </c>
      <c r="P2145" t="str" cm="1">
        <f t="array" ref="P2145">_xlfn.IFS(Churn_Modelling[[#This Row],[CreditScore]]&lt;=500,"Rendah",Churn_Modelling[[#This Row],[CreditScore]]&lt;=600,"Cukup",Churn_Modelling[[#This Row],[CreditScore]]&lt;=700,"Sedang",Churn_Modelling[[#This Row],[CreditScore]]&lt;=800,"Baik",TRUE,"Sangat Baik")</f>
        <v>Sangat Baik</v>
      </c>
    </row>
    <row r="2146" spans="1:16" x14ac:dyDescent="0.35">
      <c r="A2146">
        <v>2145</v>
      </c>
      <c r="B2146">
        <v>15613712</v>
      </c>
      <c r="C2146" t="s">
        <v>1266</v>
      </c>
      <c r="D2146">
        <v>634</v>
      </c>
      <c r="E2146" t="s">
        <v>18</v>
      </c>
      <c r="F2146" t="s">
        <v>23</v>
      </c>
      <c r="G2146">
        <v>34</v>
      </c>
      <c r="H2146">
        <v>1</v>
      </c>
      <c r="I2146" s="6">
        <v>0</v>
      </c>
      <c r="J2146">
        <v>2</v>
      </c>
      <c r="K2146">
        <v>1</v>
      </c>
      <c r="L2146">
        <v>0</v>
      </c>
      <c r="M2146">
        <v>6199557</v>
      </c>
      <c r="N2146">
        <v>0</v>
      </c>
      <c r="O2146" t="str" cm="1">
        <f t="array" ref="O2146">_xlfn.IFS(Churn_Modelling[[#This Row],[Balance]]=0,"Tidak ada Saldo",Churn_Modelling[[#This Row],[Balance]]&lt;=5000000,"Saldo Rendah",Churn_Modelling[[#This Row],[Balance]]&lt;=10000000,"Saldo Menengah",Churn_Modelling[[#This Row],[Balance]]&lt;=15000000,"Saldo Tinggi",TRUE,"Saldo Premium")</f>
        <v>Tidak ada Saldo</v>
      </c>
      <c r="P2146" t="str" cm="1">
        <f t="array" ref="P2146">_xlfn.IFS(Churn_Modelling[[#This Row],[CreditScore]]&lt;=500,"Rendah",Churn_Modelling[[#This Row],[CreditScore]]&lt;=600,"Cukup",Churn_Modelling[[#This Row],[CreditScore]]&lt;=700,"Sedang",Churn_Modelling[[#This Row],[CreditScore]]&lt;=800,"Baik",TRUE,"Sangat Baik")</f>
        <v>Sedang</v>
      </c>
    </row>
    <row r="2147" spans="1:16" x14ac:dyDescent="0.35">
      <c r="A2147">
        <v>2146</v>
      </c>
      <c r="B2147">
        <v>15639322</v>
      </c>
      <c r="C2147" t="s">
        <v>1267</v>
      </c>
      <c r="D2147">
        <v>633</v>
      </c>
      <c r="E2147" t="s">
        <v>18</v>
      </c>
      <c r="F2147" t="s">
        <v>23</v>
      </c>
      <c r="G2147">
        <v>33</v>
      </c>
      <c r="H2147">
        <v>4</v>
      </c>
      <c r="I2147" s="6">
        <v>13784741</v>
      </c>
      <c r="J2147">
        <v>2</v>
      </c>
      <c r="K2147">
        <v>1</v>
      </c>
      <c r="L2147">
        <v>0</v>
      </c>
      <c r="M2147">
        <v>9834913</v>
      </c>
      <c r="N2147">
        <v>0</v>
      </c>
      <c r="O2147" t="str" cm="1">
        <f t="array" ref="O2147">_xlfn.IFS(Churn_Modelling[[#This Row],[Balance]]=0,"Tidak ada Saldo",Churn_Modelling[[#This Row],[Balance]]&lt;=5000000,"Saldo Rendah",Churn_Modelling[[#This Row],[Balance]]&lt;=10000000,"Saldo Menengah",Churn_Modelling[[#This Row],[Balance]]&lt;=15000000,"Saldo Tinggi",TRUE,"Saldo Premium")</f>
        <v>Saldo Tinggi</v>
      </c>
      <c r="P2147" t="str" cm="1">
        <f t="array" ref="P2147">_xlfn.IFS(Churn_Modelling[[#This Row],[CreditScore]]&lt;=500,"Rendah",Churn_Modelling[[#This Row],[CreditScore]]&lt;=600,"Cukup",Churn_Modelling[[#This Row],[CreditScore]]&lt;=700,"Sedang",Churn_Modelling[[#This Row],[CreditScore]]&lt;=800,"Baik",TRUE,"Sangat Baik")</f>
        <v>Sedang</v>
      </c>
    </row>
    <row r="2148" spans="1:16" x14ac:dyDescent="0.35">
      <c r="A2148">
        <v>2147</v>
      </c>
      <c r="B2148">
        <v>15594349</v>
      </c>
      <c r="C2148" t="s">
        <v>1268</v>
      </c>
      <c r="D2148">
        <v>850</v>
      </c>
      <c r="E2148" t="s">
        <v>15</v>
      </c>
      <c r="F2148" t="s">
        <v>23</v>
      </c>
      <c r="G2148">
        <v>49</v>
      </c>
      <c r="H2148">
        <v>5</v>
      </c>
      <c r="I2148" s="6">
        <v>12248647</v>
      </c>
      <c r="J2148">
        <v>1</v>
      </c>
      <c r="K2148">
        <v>0</v>
      </c>
      <c r="L2148">
        <v>1</v>
      </c>
      <c r="M2148">
        <v>5974819</v>
      </c>
      <c r="N2148">
        <v>0</v>
      </c>
      <c r="O2148" t="str" cm="1">
        <f t="array" ref="O2148">_xlfn.IFS(Churn_Modelling[[#This Row],[Balance]]=0,"Tidak ada Saldo",Churn_Modelling[[#This Row],[Balance]]&lt;=5000000,"Saldo Rendah",Churn_Modelling[[#This Row],[Balance]]&lt;=10000000,"Saldo Menengah",Churn_Modelling[[#This Row],[Balance]]&lt;=15000000,"Saldo Tinggi",TRUE,"Saldo Premium")</f>
        <v>Saldo Tinggi</v>
      </c>
      <c r="P2148" t="str" cm="1">
        <f t="array" ref="P2148">_xlfn.IFS(Churn_Modelling[[#This Row],[CreditScore]]&lt;=500,"Rendah",Churn_Modelling[[#This Row],[CreditScore]]&lt;=600,"Cukup",Churn_Modelling[[#This Row],[CreditScore]]&lt;=700,"Sedang",Churn_Modelling[[#This Row],[CreditScore]]&lt;=800,"Baik",TRUE,"Sangat Baik")</f>
        <v>Sangat Baik</v>
      </c>
    </row>
    <row r="2149" spans="1:16" x14ac:dyDescent="0.35">
      <c r="A2149">
        <v>2148</v>
      </c>
      <c r="B2149">
        <v>15574167</v>
      </c>
      <c r="C2149" t="s">
        <v>1269</v>
      </c>
      <c r="D2149">
        <v>665</v>
      </c>
      <c r="E2149" t="s">
        <v>15</v>
      </c>
      <c r="F2149" t="s">
        <v>23</v>
      </c>
      <c r="G2149">
        <v>33</v>
      </c>
      <c r="H2149">
        <v>2</v>
      </c>
      <c r="I2149" s="6">
        <v>10128611</v>
      </c>
      <c r="J2149">
        <v>1</v>
      </c>
      <c r="K2149">
        <v>1</v>
      </c>
      <c r="L2149">
        <v>1</v>
      </c>
      <c r="M2149">
        <v>15984051</v>
      </c>
      <c r="N2149">
        <v>0</v>
      </c>
      <c r="O2149" t="str" cm="1">
        <f t="array" ref="O2149">_xlfn.IFS(Churn_Modelling[[#This Row],[Balance]]=0,"Tidak ada Saldo",Churn_Modelling[[#This Row],[Balance]]&lt;=5000000,"Saldo Rendah",Churn_Modelling[[#This Row],[Balance]]&lt;=10000000,"Saldo Menengah",Churn_Modelling[[#This Row],[Balance]]&lt;=15000000,"Saldo Tinggi",TRUE,"Saldo Premium")</f>
        <v>Saldo Tinggi</v>
      </c>
      <c r="P2149" t="str" cm="1">
        <f t="array" ref="P2149">_xlfn.IFS(Churn_Modelling[[#This Row],[CreditScore]]&lt;=500,"Rendah",Churn_Modelling[[#This Row],[CreditScore]]&lt;=600,"Cukup",Churn_Modelling[[#This Row],[CreditScore]]&lt;=700,"Sedang",Churn_Modelling[[#This Row],[CreditScore]]&lt;=800,"Baik",TRUE,"Sangat Baik")</f>
        <v>Sedang</v>
      </c>
    </row>
    <row r="2150" spans="1:16" x14ac:dyDescent="0.35">
      <c r="A2150">
        <v>2149</v>
      </c>
      <c r="B2150">
        <v>15811842</v>
      </c>
      <c r="C2150" t="s">
        <v>1270</v>
      </c>
      <c r="D2150">
        <v>630</v>
      </c>
      <c r="E2150" t="s">
        <v>18</v>
      </c>
      <c r="F2150" t="s">
        <v>23</v>
      </c>
      <c r="G2150">
        <v>26</v>
      </c>
      <c r="H2150">
        <v>7</v>
      </c>
      <c r="I2150" s="6">
        <v>0</v>
      </c>
      <c r="J2150">
        <v>2</v>
      </c>
      <c r="K2150">
        <v>1</v>
      </c>
      <c r="L2150">
        <v>1</v>
      </c>
      <c r="M2150">
        <v>665664</v>
      </c>
      <c r="N2150">
        <v>0</v>
      </c>
      <c r="O2150" t="str" cm="1">
        <f t="array" ref="O2150">_xlfn.IFS(Churn_Modelling[[#This Row],[Balance]]=0,"Tidak ada Saldo",Churn_Modelling[[#This Row],[Balance]]&lt;=5000000,"Saldo Rendah",Churn_Modelling[[#This Row],[Balance]]&lt;=10000000,"Saldo Menengah",Churn_Modelling[[#This Row],[Balance]]&lt;=15000000,"Saldo Tinggi",TRUE,"Saldo Premium")</f>
        <v>Tidak ada Saldo</v>
      </c>
      <c r="P2150" t="str" cm="1">
        <f t="array" ref="P2150">_xlfn.IFS(Churn_Modelling[[#This Row],[CreditScore]]&lt;=500,"Rendah",Churn_Modelling[[#This Row],[CreditScore]]&lt;=600,"Cukup",Churn_Modelling[[#This Row],[CreditScore]]&lt;=700,"Sedang",Churn_Modelling[[#This Row],[CreditScore]]&lt;=800,"Baik",TRUE,"Sangat Baik")</f>
        <v>Sedang</v>
      </c>
    </row>
    <row r="2151" spans="1:16" hidden="1" x14ac:dyDescent="0.35">
      <c r="A2151">
        <v>2150</v>
      </c>
      <c r="B2151">
        <v>15648794</v>
      </c>
      <c r="C2151" t="s">
        <v>1042</v>
      </c>
      <c r="D2151">
        <v>836</v>
      </c>
      <c r="E2151" t="s">
        <v>18</v>
      </c>
      <c r="F2151" t="s">
        <v>23</v>
      </c>
      <c r="G2151">
        <v>57</v>
      </c>
      <c r="H2151">
        <v>4</v>
      </c>
      <c r="I2151" s="6">
        <v>10124706</v>
      </c>
      <c r="J2151">
        <v>1</v>
      </c>
      <c r="K2151">
        <v>1</v>
      </c>
      <c r="L2151">
        <v>0</v>
      </c>
      <c r="M2151">
        <v>3714162</v>
      </c>
      <c r="N2151">
        <v>1</v>
      </c>
      <c r="O2151" t="str" cm="1">
        <f t="array" ref="O2151">_xlfn.IFS(Churn_Modelling[[#This Row],[Balance]]=0,"Tidak ada Saldo",Churn_Modelling[[#This Row],[Balance]]&lt;=5000000,"Saldo Rendah",Churn_Modelling[[#This Row],[Balance]]&lt;=10000000,"Saldo Menengah",Churn_Modelling[[#This Row],[Balance]]&lt;=15000000,"Saldo Tinggi",TRUE,"Saldo Premium")</f>
        <v>Saldo Tinggi</v>
      </c>
      <c r="P2151" t="str" cm="1">
        <f t="array" ref="P2151">_xlfn.IFS(Churn_Modelling[[#This Row],[CreditScore]]&lt;=500,"Rendah",Churn_Modelling[[#This Row],[CreditScore]]&lt;=600,"Cukup",Churn_Modelling[[#This Row],[CreditScore]]&lt;=700,"Sedang",Churn_Modelling[[#This Row],[CreditScore]]&lt;=800,"Baik",TRUE,"Sangat Baik")</f>
        <v>Sangat Baik</v>
      </c>
    </row>
    <row r="2152" spans="1:16" x14ac:dyDescent="0.35">
      <c r="A2152">
        <v>2151</v>
      </c>
      <c r="B2152">
        <v>15771211</v>
      </c>
      <c r="C2152" t="s">
        <v>1167</v>
      </c>
      <c r="D2152">
        <v>668</v>
      </c>
      <c r="E2152" t="s">
        <v>15</v>
      </c>
      <c r="F2152" t="s">
        <v>23</v>
      </c>
      <c r="G2152">
        <v>38</v>
      </c>
      <c r="H2152">
        <v>10</v>
      </c>
      <c r="I2152" s="6">
        <v>8697796</v>
      </c>
      <c r="J2152">
        <v>1</v>
      </c>
      <c r="K2152">
        <v>0</v>
      </c>
      <c r="L2152">
        <v>1</v>
      </c>
      <c r="M2152">
        <v>3709475</v>
      </c>
      <c r="N2152">
        <v>0</v>
      </c>
      <c r="O2152" t="str" cm="1">
        <f t="array" ref="O2152">_xlfn.IFS(Churn_Modelling[[#This Row],[Balance]]=0,"Tidak ada Saldo",Churn_Modelling[[#This Row],[Balance]]&lt;=5000000,"Saldo Rendah",Churn_Modelling[[#This Row],[Balance]]&lt;=10000000,"Saldo Menengah",Churn_Modelling[[#This Row],[Balance]]&lt;=15000000,"Saldo Tinggi",TRUE,"Saldo Premium")</f>
        <v>Saldo Menengah</v>
      </c>
      <c r="P2152" t="str" cm="1">
        <f t="array" ref="P2152">_xlfn.IFS(Churn_Modelling[[#This Row],[CreditScore]]&lt;=500,"Rendah",Churn_Modelling[[#This Row],[CreditScore]]&lt;=600,"Cukup",Churn_Modelling[[#This Row],[CreditScore]]&lt;=700,"Sedang",Churn_Modelling[[#This Row],[CreditScore]]&lt;=800,"Baik",TRUE,"Sangat Baik")</f>
        <v>Sedang</v>
      </c>
    </row>
    <row r="2153" spans="1:16" hidden="1" x14ac:dyDescent="0.35">
      <c r="A2153">
        <v>2152</v>
      </c>
      <c r="B2153">
        <v>15588614</v>
      </c>
      <c r="C2153" t="s">
        <v>459</v>
      </c>
      <c r="D2153">
        <v>753</v>
      </c>
      <c r="E2153" t="s">
        <v>15</v>
      </c>
      <c r="F2153" t="s">
        <v>23</v>
      </c>
      <c r="G2153">
        <v>57</v>
      </c>
      <c r="H2153">
        <v>7</v>
      </c>
      <c r="I2153" s="6">
        <v>0</v>
      </c>
      <c r="J2153">
        <v>1</v>
      </c>
      <c r="K2153">
        <v>1</v>
      </c>
      <c r="L2153">
        <v>0</v>
      </c>
      <c r="M2153">
        <v>15947508</v>
      </c>
      <c r="N2153">
        <v>1</v>
      </c>
      <c r="O2153" t="str" cm="1">
        <f t="array" ref="O2153">_xlfn.IFS(Churn_Modelling[[#This Row],[Balance]]=0,"Tidak ada Saldo",Churn_Modelling[[#This Row],[Balance]]&lt;=5000000,"Saldo Rendah",Churn_Modelling[[#This Row],[Balance]]&lt;=10000000,"Saldo Menengah",Churn_Modelling[[#This Row],[Balance]]&lt;=15000000,"Saldo Tinggi",TRUE,"Saldo Premium")</f>
        <v>Tidak ada Saldo</v>
      </c>
      <c r="P2153" t="str" cm="1">
        <f t="array" ref="P2153">_xlfn.IFS(Churn_Modelling[[#This Row],[CreditScore]]&lt;=500,"Rendah",Churn_Modelling[[#This Row],[CreditScore]]&lt;=600,"Cukup",Churn_Modelling[[#This Row],[CreditScore]]&lt;=700,"Sedang",Churn_Modelling[[#This Row],[CreditScore]]&lt;=800,"Baik",TRUE,"Sangat Baik")</f>
        <v>Baik</v>
      </c>
    </row>
    <row r="2154" spans="1:16" hidden="1" x14ac:dyDescent="0.35">
      <c r="A2154">
        <v>2153</v>
      </c>
      <c r="B2154">
        <v>15630698</v>
      </c>
      <c r="C2154" t="s">
        <v>221</v>
      </c>
      <c r="D2154">
        <v>745</v>
      </c>
      <c r="E2154" t="s">
        <v>15</v>
      </c>
      <c r="F2154" t="s">
        <v>16</v>
      </c>
      <c r="G2154">
        <v>55</v>
      </c>
      <c r="H2154">
        <v>9</v>
      </c>
      <c r="I2154" s="6">
        <v>11012359</v>
      </c>
      <c r="J2154">
        <v>1</v>
      </c>
      <c r="K2154">
        <v>0</v>
      </c>
      <c r="L2154">
        <v>1</v>
      </c>
      <c r="M2154">
        <v>5154814</v>
      </c>
      <c r="N2154">
        <v>1</v>
      </c>
      <c r="O2154" t="str" cm="1">
        <f t="array" ref="O2154">_xlfn.IFS(Churn_Modelling[[#This Row],[Balance]]=0,"Tidak ada Saldo",Churn_Modelling[[#This Row],[Balance]]&lt;=5000000,"Saldo Rendah",Churn_Modelling[[#This Row],[Balance]]&lt;=10000000,"Saldo Menengah",Churn_Modelling[[#This Row],[Balance]]&lt;=15000000,"Saldo Tinggi",TRUE,"Saldo Premium")</f>
        <v>Saldo Tinggi</v>
      </c>
      <c r="P2154" t="str" cm="1">
        <f t="array" ref="P2154">_xlfn.IFS(Churn_Modelling[[#This Row],[CreditScore]]&lt;=500,"Rendah",Churn_Modelling[[#This Row],[CreditScore]]&lt;=600,"Cukup",Churn_Modelling[[#This Row],[CreditScore]]&lt;=700,"Sedang",Churn_Modelling[[#This Row],[CreditScore]]&lt;=800,"Baik",TRUE,"Sangat Baik")</f>
        <v>Baik</v>
      </c>
    </row>
    <row r="2155" spans="1:16" hidden="1" x14ac:dyDescent="0.35">
      <c r="A2155">
        <v>2154</v>
      </c>
      <c r="B2155">
        <v>15694200</v>
      </c>
      <c r="C2155" t="s">
        <v>1271</v>
      </c>
      <c r="D2155">
        <v>693</v>
      </c>
      <c r="E2155" t="s">
        <v>15</v>
      </c>
      <c r="F2155" t="s">
        <v>23</v>
      </c>
      <c r="G2155">
        <v>36</v>
      </c>
      <c r="H2155">
        <v>8</v>
      </c>
      <c r="I2155" s="6">
        <v>17811182</v>
      </c>
      <c r="J2155">
        <v>1</v>
      </c>
      <c r="K2155">
        <v>0</v>
      </c>
      <c r="L2155">
        <v>0</v>
      </c>
      <c r="M2155">
        <v>5871963</v>
      </c>
      <c r="N2155">
        <v>1</v>
      </c>
      <c r="O2155" t="str" cm="1">
        <f t="array" ref="O2155">_xlfn.IFS(Churn_Modelling[[#This Row],[Balance]]=0,"Tidak ada Saldo",Churn_Modelling[[#This Row],[Balance]]&lt;=5000000,"Saldo Rendah",Churn_Modelling[[#This Row],[Balance]]&lt;=10000000,"Saldo Menengah",Churn_Modelling[[#This Row],[Balance]]&lt;=15000000,"Saldo Tinggi",TRUE,"Saldo Premium")</f>
        <v>Saldo Premium</v>
      </c>
      <c r="P2155" t="str" cm="1">
        <f t="array" ref="P2155">_xlfn.IFS(Churn_Modelling[[#This Row],[CreditScore]]&lt;=500,"Rendah",Churn_Modelling[[#This Row],[CreditScore]]&lt;=600,"Cukup",Churn_Modelling[[#This Row],[CreditScore]]&lt;=700,"Sedang",Churn_Modelling[[#This Row],[CreditScore]]&lt;=800,"Baik",TRUE,"Sangat Baik")</f>
        <v>Sedang</v>
      </c>
    </row>
    <row r="2156" spans="1:16" hidden="1" x14ac:dyDescent="0.35">
      <c r="A2156">
        <v>2155</v>
      </c>
      <c r="B2156">
        <v>15721426</v>
      </c>
      <c r="C2156" t="s">
        <v>166</v>
      </c>
      <c r="D2156">
        <v>606</v>
      </c>
      <c r="E2156" t="s">
        <v>26</v>
      </c>
      <c r="F2156" t="s">
        <v>23</v>
      </c>
      <c r="G2156">
        <v>65</v>
      </c>
      <c r="H2156">
        <v>10</v>
      </c>
      <c r="I2156" s="6">
        <v>12630664</v>
      </c>
      <c r="J2156">
        <v>3</v>
      </c>
      <c r="K2156">
        <v>0</v>
      </c>
      <c r="L2156">
        <v>0</v>
      </c>
      <c r="M2156">
        <v>786168</v>
      </c>
      <c r="N2156">
        <v>1</v>
      </c>
      <c r="O2156" t="str" cm="1">
        <f t="array" ref="O2156">_xlfn.IFS(Churn_Modelling[[#This Row],[Balance]]=0,"Tidak ada Saldo",Churn_Modelling[[#This Row],[Balance]]&lt;=5000000,"Saldo Rendah",Churn_Modelling[[#This Row],[Balance]]&lt;=10000000,"Saldo Menengah",Churn_Modelling[[#This Row],[Balance]]&lt;=15000000,"Saldo Tinggi",TRUE,"Saldo Premium")</f>
        <v>Saldo Tinggi</v>
      </c>
      <c r="P2156" t="str" cm="1">
        <f t="array" ref="P2156">_xlfn.IFS(Churn_Modelling[[#This Row],[CreditScore]]&lt;=500,"Rendah",Churn_Modelling[[#This Row],[CreditScore]]&lt;=600,"Cukup",Churn_Modelling[[#This Row],[CreditScore]]&lt;=700,"Sedang",Churn_Modelling[[#This Row],[CreditScore]]&lt;=800,"Baik",TRUE,"Sangat Baik")</f>
        <v>Sedang</v>
      </c>
    </row>
    <row r="2157" spans="1:16" x14ac:dyDescent="0.35">
      <c r="A2157">
        <v>2156</v>
      </c>
      <c r="B2157">
        <v>15725997</v>
      </c>
      <c r="C2157" t="s">
        <v>691</v>
      </c>
      <c r="D2157">
        <v>660</v>
      </c>
      <c r="E2157" t="s">
        <v>15</v>
      </c>
      <c r="F2157" t="s">
        <v>16</v>
      </c>
      <c r="G2157">
        <v>35</v>
      </c>
      <c r="H2157">
        <v>6</v>
      </c>
      <c r="I2157" s="6">
        <v>10076877</v>
      </c>
      <c r="J2157">
        <v>1</v>
      </c>
      <c r="K2157">
        <v>1</v>
      </c>
      <c r="L2157">
        <v>0</v>
      </c>
      <c r="M2157">
        <v>1919961</v>
      </c>
      <c r="N2157">
        <v>0</v>
      </c>
      <c r="O2157" t="str" cm="1">
        <f t="array" ref="O2157">_xlfn.IFS(Churn_Modelling[[#This Row],[Balance]]=0,"Tidak ada Saldo",Churn_Modelling[[#This Row],[Balance]]&lt;=5000000,"Saldo Rendah",Churn_Modelling[[#This Row],[Balance]]&lt;=10000000,"Saldo Menengah",Churn_Modelling[[#This Row],[Balance]]&lt;=15000000,"Saldo Tinggi",TRUE,"Saldo Premium")</f>
        <v>Saldo Tinggi</v>
      </c>
      <c r="P2157" t="str" cm="1">
        <f t="array" ref="P2157">_xlfn.IFS(Churn_Modelling[[#This Row],[CreditScore]]&lt;=500,"Rendah",Churn_Modelling[[#This Row],[CreditScore]]&lt;=600,"Cukup",Churn_Modelling[[#This Row],[CreditScore]]&lt;=700,"Sedang",Churn_Modelling[[#This Row],[CreditScore]]&lt;=800,"Baik",TRUE,"Sangat Baik")</f>
        <v>Sedang</v>
      </c>
    </row>
    <row r="2158" spans="1:16" x14ac:dyDescent="0.35">
      <c r="A2158">
        <v>2157</v>
      </c>
      <c r="B2158">
        <v>15762138</v>
      </c>
      <c r="C2158" t="s">
        <v>95</v>
      </c>
      <c r="D2158">
        <v>608</v>
      </c>
      <c r="E2158" t="s">
        <v>15</v>
      </c>
      <c r="F2158" t="s">
        <v>23</v>
      </c>
      <c r="G2158">
        <v>42</v>
      </c>
      <c r="H2158">
        <v>5</v>
      </c>
      <c r="I2158" s="6">
        <v>0</v>
      </c>
      <c r="J2158">
        <v>2</v>
      </c>
      <c r="K2158">
        <v>1</v>
      </c>
      <c r="L2158">
        <v>0</v>
      </c>
      <c r="M2158">
        <v>17850429</v>
      </c>
      <c r="N2158">
        <v>0</v>
      </c>
      <c r="O2158" t="str" cm="1">
        <f t="array" ref="O2158">_xlfn.IFS(Churn_Modelling[[#This Row],[Balance]]=0,"Tidak ada Saldo",Churn_Modelling[[#This Row],[Balance]]&lt;=5000000,"Saldo Rendah",Churn_Modelling[[#This Row],[Balance]]&lt;=10000000,"Saldo Menengah",Churn_Modelling[[#This Row],[Balance]]&lt;=15000000,"Saldo Tinggi",TRUE,"Saldo Premium")</f>
        <v>Tidak ada Saldo</v>
      </c>
      <c r="P2158" t="str" cm="1">
        <f t="array" ref="P2158">_xlfn.IFS(Churn_Modelling[[#This Row],[CreditScore]]&lt;=500,"Rendah",Churn_Modelling[[#This Row],[CreditScore]]&lt;=600,"Cukup",Churn_Modelling[[#This Row],[CreditScore]]&lt;=700,"Sedang",Churn_Modelling[[#This Row],[CreditScore]]&lt;=800,"Baik",TRUE,"Sangat Baik")</f>
        <v>Sedang</v>
      </c>
    </row>
    <row r="2159" spans="1:16" x14ac:dyDescent="0.35">
      <c r="A2159">
        <v>2158</v>
      </c>
      <c r="B2159">
        <v>15750649</v>
      </c>
      <c r="C2159" t="s">
        <v>1272</v>
      </c>
      <c r="D2159">
        <v>744</v>
      </c>
      <c r="E2159" t="s">
        <v>15</v>
      </c>
      <c r="F2159" t="s">
        <v>16</v>
      </c>
      <c r="G2159">
        <v>44</v>
      </c>
      <c r="H2159">
        <v>3</v>
      </c>
      <c r="I2159" s="6">
        <v>0</v>
      </c>
      <c r="J2159">
        <v>2</v>
      </c>
      <c r="K2159">
        <v>1</v>
      </c>
      <c r="L2159">
        <v>1</v>
      </c>
      <c r="M2159">
        <v>18901614</v>
      </c>
      <c r="N2159">
        <v>0</v>
      </c>
      <c r="O2159" t="str" cm="1">
        <f t="array" ref="O2159">_xlfn.IFS(Churn_Modelling[[#This Row],[Balance]]=0,"Tidak ada Saldo",Churn_Modelling[[#This Row],[Balance]]&lt;=5000000,"Saldo Rendah",Churn_Modelling[[#This Row],[Balance]]&lt;=10000000,"Saldo Menengah",Churn_Modelling[[#This Row],[Balance]]&lt;=15000000,"Saldo Tinggi",TRUE,"Saldo Premium")</f>
        <v>Tidak ada Saldo</v>
      </c>
      <c r="P2159" t="str" cm="1">
        <f t="array" ref="P2159">_xlfn.IFS(Churn_Modelling[[#This Row],[CreditScore]]&lt;=500,"Rendah",Churn_Modelling[[#This Row],[CreditScore]]&lt;=600,"Cukup",Churn_Modelling[[#This Row],[CreditScore]]&lt;=700,"Sedang",Churn_Modelling[[#This Row],[CreditScore]]&lt;=800,"Baik",TRUE,"Sangat Baik")</f>
        <v>Baik</v>
      </c>
    </row>
    <row r="2160" spans="1:16" x14ac:dyDescent="0.35">
      <c r="A2160">
        <v>2159</v>
      </c>
      <c r="B2160">
        <v>15685706</v>
      </c>
      <c r="C2160" t="s">
        <v>732</v>
      </c>
      <c r="D2160">
        <v>731</v>
      </c>
      <c r="E2160" t="s">
        <v>15</v>
      </c>
      <c r="F2160" t="s">
        <v>16</v>
      </c>
      <c r="G2160">
        <v>40</v>
      </c>
      <c r="H2160">
        <v>7</v>
      </c>
      <c r="I2160" s="6">
        <v>11899179</v>
      </c>
      <c r="J2160">
        <v>1</v>
      </c>
      <c r="K2160">
        <v>1</v>
      </c>
      <c r="L2160">
        <v>1</v>
      </c>
      <c r="M2160">
        <v>15604864</v>
      </c>
      <c r="N2160">
        <v>0</v>
      </c>
      <c r="O2160" t="str" cm="1">
        <f t="array" ref="O2160">_xlfn.IFS(Churn_Modelling[[#This Row],[Balance]]=0,"Tidak ada Saldo",Churn_Modelling[[#This Row],[Balance]]&lt;=5000000,"Saldo Rendah",Churn_Modelling[[#This Row],[Balance]]&lt;=10000000,"Saldo Menengah",Churn_Modelling[[#This Row],[Balance]]&lt;=15000000,"Saldo Tinggi",TRUE,"Saldo Premium")</f>
        <v>Saldo Tinggi</v>
      </c>
      <c r="P2160" t="str" cm="1">
        <f t="array" ref="P2160">_xlfn.IFS(Churn_Modelling[[#This Row],[CreditScore]]&lt;=500,"Rendah",Churn_Modelling[[#This Row],[CreditScore]]&lt;=600,"Cukup",Churn_Modelling[[#This Row],[CreditScore]]&lt;=700,"Sedang",Churn_Modelling[[#This Row],[CreditScore]]&lt;=800,"Baik",TRUE,"Sangat Baik")</f>
        <v>Baik</v>
      </c>
    </row>
    <row r="2161" spans="1:16" x14ac:dyDescent="0.35">
      <c r="A2161">
        <v>2160</v>
      </c>
      <c r="B2161">
        <v>15641835</v>
      </c>
      <c r="C2161" t="s">
        <v>541</v>
      </c>
      <c r="D2161">
        <v>683</v>
      </c>
      <c r="E2161" t="s">
        <v>15</v>
      </c>
      <c r="F2161" t="s">
        <v>23</v>
      </c>
      <c r="G2161">
        <v>72</v>
      </c>
      <c r="H2161">
        <v>3</v>
      </c>
      <c r="I2161" s="6">
        <v>14099726</v>
      </c>
      <c r="J2161">
        <v>1</v>
      </c>
      <c r="K2161">
        <v>0</v>
      </c>
      <c r="L2161">
        <v>1</v>
      </c>
      <c r="M2161">
        <v>5287641</v>
      </c>
      <c r="N2161">
        <v>0</v>
      </c>
      <c r="O2161" t="str" cm="1">
        <f t="array" ref="O2161">_xlfn.IFS(Churn_Modelling[[#This Row],[Balance]]=0,"Tidak ada Saldo",Churn_Modelling[[#This Row],[Balance]]&lt;=5000000,"Saldo Rendah",Churn_Modelling[[#This Row],[Balance]]&lt;=10000000,"Saldo Menengah",Churn_Modelling[[#This Row],[Balance]]&lt;=15000000,"Saldo Tinggi",TRUE,"Saldo Premium")</f>
        <v>Saldo Tinggi</v>
      </c>
      <c r="P2161" t="str" cm="1">
        <f t="array" ref="P2161">_xlfn.IFS(Churn_Modelling[[#This Row],[CreditScore]]&lt;=500,"Rendah",Churn_Modelling[[#This Row],[CreditScore]]&lt;=600,"Cukup",Churn_Modelling[[#This Row],[CreditScore]]&lt;=700,"Sedang",Churn_Modelling[[#This Row],[CreditScore]]&lt;=800,"Baik",TRUE,"Sangat Baik")</f>
        <v>Sedang</v>
      </c>
    </row>
    <row r="2162" spans="1:16" x14ac:dyDescent="0.35">
      <c r="A2162">
        <v>2161</v>
      </c>
      <c r="B2162">
        <v>15586821</v>
      </c>
      <c r="C2162" t="s">
        <v>1273</v>
      </c>
      <c r="D2162">
        <v>727</v>
      </c>
      <c r="E2162" t="s">
        <v>15</v>
      </c>
      <c r="F2162" t="s">
        <v>23</v>
      </c>
      <c r="G2162">
        <v>28</v>
      </c>
      <c r="H2162">
        <v>5</v>
      </c>
      <c r="I2162" s="6">
        <v>0</v>
      </c>
      <c r="J2162">
        <v>2</v>
      </c>
      <c r="K2162">
        <v>0</v>
      </c>
      <c r="L2162">
        <v>1</v>
      </c>
      <c r="M2162">
        <v>1965308</v>
      </c>
      <c r="N2162">
        <v>0</v>
      </c>
      <c r="O2162" t="str" cm="1">
        <f t="array" ref="O2162">_xlfn.IFS(Churn_Modelling[[#This Row],[Balance]]=0,"Tidak ada Saldo",Churn_Modelling[[#This Row],[Balance]]&lt;=5000000,"Saldo Rendah",Churn_Modelling[[#This Row],[Balance]]&lt;=10000000,"Saldo Menengah",Churn_Modelling[[#This Row],[Balance]]&lt;=15000000,"Saldo Tinggi",TRUE,"Saldo Premium")</f>
        <v>Tidak ada Saldo</v>
      </c>
      <c r="P2162" t="str" cm="1">
        <f t="array" ref="P2162">_xlfn.IFS(Churn_Modelling[[#This Row],[CreditScore]]&lt;=500,"Rendah",Churn_Modelling[[#This Row],[CreditScore]]&lt;=600,"Cukup",Churn_Modelling[[#This Row],[CreditScore]]&lt;=700,"Sedang",Churn_Modelling[[#This Row],[CreditScore]]&lt;=800,"Baik",TRUE,"Sangat Baik")</f>
        <v>Baik</v>
      </c>
    </row>
    <row r="2163" spans="1:16" x14ac:dyDescent="0.35">
      <c r="A2163">
        <v>2162</v>
      </c>
      <c r="B2163">
        <v>15569678</v>
      </c>
      <c r="C2163" t="s">
        <v>144</v>
      </c>
      <c r="D2163">
        <v>561</v>
      </c>
      <c r="E2163" t="s">
        <v>26</v>
      </c>
      <c r="F2163" t="s">
        <v>23</v>
      </c>
      <c r="G2163">
        <v>32</v>
      </c>
      <c r="H2163">
        <v>6</v>
      </c>
      <c r="I2163" s="6">
        <v>16682459</v>
      </c>
      <c r="J2163">
        <v>1</v>
      </c>
      <c r="K2163">
        <v>1</v>
      </c>
      <c r="L2163">
        <v>0</v>
      </c>
      <c r="M2163">
        <v>13945198</v>
      </c>
      <c r="N2163">
        <v>0</v>
      </c>
      <c r="O2163" t="str" cm="1">
        <f t="array" ref="O2163">_xlfn.IFS(Churn_Modelling[[#This Row],[Balance]]=0,"Tidak ada Saldo",Churn_Modelling[[#This Row],[Balance]]&lt;=5000000,"Saldo Rendah",Churn_Modelling[[#This Row],[Balance]]&lt;=10000000,"Saldo Menengah",Churn_Modelling[[#This Row],[Balance]]&lt;=15000000,"Saldo Tinggi",TRUE,"Saldo Premium")</f>
        <v>Saldo Premium</v>
      </c>
      <c r="P2163" t="str" cm="1">
        <f t="array" ref="P2163">_xlfn.IFS(Churn_Modelling[[#This Row],[CreditScore]]&lt;=500,"Rendah",Churn_Modelling[[#This Row],[CreditScore]]&lt;=600,"Cukup",Churn_Modelling[[#This Row],[CreditScore]]&lt;=700,"Sedang",Churn_Modelling[[#This Row],[CreditScore]]&lt;=800,"Baik",TRUE,"Sangat Baik")</f>
        <v>Cukup</v>
      </c>
    </row>
    <row r="2164" spans="1:16" x14ac:dyDescent="0.35">
      <c r="A2164">
        <v>2163</v>
      </c>
      <c r="B2164">
        <v>15793842</v>
      </c>
      <c r="C2164" t="s">
        <v>1274</v>
      </c>
      <c r="D2164">
        <v>700</v>
      </c>
      <c r="E2164" t="s">
        <v>15</v>
      </c>
      <c r="F2164" t="s">
        <v>16</v>
      </c>
      <c r="G2164">
        <v>34</v>
      </c>
      <c r="H2164">
        <v>2</v>
      </c>
      <c r="I2164" s="6">
        <v>7632269</v>
      </c>
      <c r="J2164">
        <v>1</v>
      </c>
      <c r="K2164">
        <v>1</v>
      </c>
      <c r="L2164">
        <v>0</v>
      </c>
      <c r="M2164">
        <v>12813629</v>
      </c>
      <c r="N2164">
        <v>0</v>
      </c>
      <c r="O2164" t="str" cm="1">
        <f t="array" ref="O2164">_xlfn.IFS(Churn_Modelling[[#This Row],[Balance]]=0,"Tidak ada Saldo",Churn_Modelling[[#This Row],[Balance]]&lt;=5000000,"Saldo Rendah",Churn_Modelling[[#This Row],[Balance]]&lt;=10000000,"Saldo Menengah",Churn_Modelling[[#This Row],[Balance]]&lt;=15000000,"Saldo Tinggi",TRUE,"Saldo Premium")</f>
        <v>Saldo Menengah</v>
      </c>
      <c r="P2164" t="str" cm="1">
        <f t="array" ref="P2164">_xlfn.IFS(Churn_Modelling[[#This Row],[CreditScore]]&lt;=500,"Rendah",Churn_Modelling[[#This Row],[CreditScore]]&lt;=600,"Cukup",Churn_Modelling[[#This Row],[CreditScore]]&lt;=700,"Sedang",Churn_Modelling[[#This Row],[CreditScore]]&lt;=800,"Baik",TRUE,"Sangat Baik")</f>
        <v>Sedang</v>
      </c>
    </row>
    <row r="2165" spans="1:16" x14ac:dyDescent="0.35">
      <c r="A2165">
        <v>2164</v>
      </c>
      <c r="B2165">
        <v>15667554</v>
      </c>
      <c r="C2165" t="s">
        <v>58</v>
      </c>
      <c r="D2165">
        <v>605</v>
      </c>
      <c r="E2165" t="s">
        <v>15</v>
      </c>
      <c r="F2165" t="s">
        <v>23</v>
      </c>
      <c r="G2165">
        <v>35</v>
      </c>
      <c r="H2165">
        <v>6</v>
      </c>
      <c r="I2165" s="6">
        <v>0</v>
      </c>
      <c r="J2165">
        <v>2</v>
      </c>
      <c r="K2165">
        <v>1</v>
      </c>
      <c r="L2165">
        <v>1</v>
      </c>
      <c r="M2165">
        <v>4520657</v>
      </c>
      <c r="N2165">
        <v>0</v>
      </c>
      <c r="O2165" t="str" cm="1">
        <f t="array" ref="O2165">_xlfn.IFS(Churn_Modelling[[#This Row],[Balance]]=0,"Tidak ada Saldo",Churn_Modelling[[#This Row],[Balance]]&lt;=5000000,"Saldo Rendah",Churn_Modelling[[#This Row],[Balance]]&lt;=10000000,"Saldo Menengah",Churn_Modelling[[#This Row],[Balance]]&lt;=15000000,"Saldo Tinggi",TRUE,"Saldo Premium")</f>
        <v>Tidak ada Saldo</v>
      </c>
      <c r="P2165" t="str" cm="1">
        <f t="array" ref="P2165">_xlfn.IFS(Churn_Modelling[[#This Row],[CreditScore]]&lt;=500,"Rendah",Churn_Modelling[[#This Row],[CreditScore]]&lt;=600,"Cukup",Churn_Modelling[[#This Row],[CreditScore]]&lt;=700,"Sedang",Churn_Modelling[[#This Row],[CreditScore]]&lt;=800,"Baik",TRUE,"Sangat Baik")</f>
        <v>Sedang</v>
      </c>
    </row>
    <row r="2166" spans="1:16" x14ac:dyDescent="0.35">
      <c r="A2166">
        <v>2165</v>
      </c>
      <c r="B2166">
        <v>15794479</v>
      </c>
      <c r="C2166" t="s">
        <v>1275</v>
      </c>
      <c r="D2166">
        <v>767</v>
      </c>
      <c r="E2166" t="s">
        <v>18</v>
      </c>
      <c r="F2166" t="s">
        <v>23</v>
      </c>
      <c r="G2166">
        <v>77</v>
      </c>
      <c r="H2166">
        <v>8</v>
      </c>
      <c r="I2166" s="6">
        <v>1490837</v>
      </c>
      <c r="J2166">
        <v>1</v>
      </c>
      <c r="K2166">
        <v>1</v>
      </c>
      <c r="L2166">
        <v>1</v>
      </c>
      <c r="M2166">
        <v>19014683</v>
      </c>
      <c r="N2166">
        <v>0</v>
      </c>
      <c r="O2166" t="str" cm="1">
        <f t="array" ref="O2166">_xlfn.IFS(Churn_Modelling[[#This Row],[Balance]]=0,"Tidak ada Saldo",Churn_Modelling[[#This Row],[Balance]]&lt;=5000000,"Saldo Rendah",Churn_Modelling[[#This Row],[Balance]]&lt;=10000000,"Saldo Menengah",Churn_Modelling[[#This Row],[Balance]]&lt;=15000000,"Saldo Tinggi",TRUE,"Saldo Premium")</f>
        <v>Saldo Rendah</v>
      </c>
      <c r="P2166" t="str" cm="1">
        <f t="array" ref="P2166">_xlfn.IFS(Churn_Modelling[[#This Row],[CreditScore]]&lt;=500,"Rendah",Churn_Modelling[[#This Row],[CreditScore]]&lt;=600,"Cukup",Churn_Modelling[[#This Row],[CreditScore]]&lt;=700,"Sedang",Churn_Modelling[[#This Row],[CreditScore]]&lt;=800,"Baik",TRUE,"Sangat Baik")</f>
        <v>Baik</v>
      </c>
    </row>
    <row r="2167" spans="1:16" x14ac:dyDescent="0.35">
      <c r="A2167">
        <v>2166</v>
      </c>
      <c r="B2167">
        <v>15585041</v>
      </c>
      <c r="C2167" t="s">
        <v>1276</v>
      </c>
      <c r="D2167">
        <v>511</v>
      </c>
      <c r="E2167" t="s">
        <v>15</v>
      </c>
      <c r="F2167" t="s">
        <v>23</v>
      </c>
      <c r="G2167">
        <v>33</v>
      </c>
      <c r="H2167">
        <v>7</v>
      </c>
      <c r="I2167" s="6">
        <v>0</v>
      </c>
      <c r="J2167">
        <v>2</v>
      </c>
      <c r="K2167">
        <v>0</v>
      </c>
      <c r="L2167">
        <v>1</v>
      </c>
      <c r="M2167">
        <v>15831387</v>
      </c>
      <c r="N2167">
        <v>0</v>
      </c>
      <c r="O2167" t="str" cm="1">
        <f t="array" ref="O2167">_xlfn.IFS(Churn_Modelling[[#This Row],[Balance]]=0,"Tidak ada Saldo",Churn_Modelling[[#This Row],[Balance]]&lt;=5000000,"Saldo Rendah",Churn_Modelling[[#This Row],[Balance]]&lt;=10000000,"Saldo Menengah",Churn_Modelling[[#This Row],[Balance]]&lt;=15000000,"Saldo Tinggi",TRUE,"Saldo Premium")</f>
        <v>Tidak ada Saldo</v>
      </c>
      <c r="P2167" t="str" cm="1">
        <f t="array" ref="P2167">_xlfn.IFS(Churn_Modelling[[#This Row],[CreditScore]]&lt;=500,"Rendah",Churn_Modelling[[#This Row],[CreditScore]]&lt;=600,"Cukup",Churn_Modelling[[#This Row],[CreditScore]]&lt;=700,"Sedang",Churn_Modelling[[#This Row],[CreditScore]]&lt;=800,"Baik",TRUE,"Sangat Baik")</f>
        <v>Cukup</v>
      </c>
    </row>
    <row r="2168" spans="1:16" x14ac:dyDescent="0.35">
      <c r="A2168">
        <v>2167</v>
      </c>
      <c r="B2168">
        <v>15780650</v>
      </c>
      <c r="C2168" t="s">
        <v>1277</v>
      </c>
      <c r="D2168">
        <v>667</v>
      </c>
      <c r="E2168" t="s">
        <v>15</v>
      </c>
      <c r="F2168" t="s">
        <v>23</v>
      </c>
      <c r="G2168">
        <v>40</v>
      </c>
      <c r="H2168">
        <v>9</v>
      </c>
      <c r="I2168" s="6">
        <v>0</v>
      </c>
      <c r="J2168">
        <v>1</v>
      </c>
      <c r="K2168">
        <v>1</v>
      </c>
      <c r="L2168">
        <v>1</v>
      </c>
      <c r="M2168">
        <v>966702</v>
      </c>
      <c r="N2168">
        <v>0</v>
      </c>
      <c r="O2168" t="str" cm="1">
        <f t="array" ref="O2168">_xlfn.IFS(Churn_Modelling[[#This Row],[Balance]]=0,"Tidak ada Saldo",Churn_Modelling[[#This Row],[Balance]]&lt;=5000000,"Saldo Rendah",Churn_Modelling[[#This Row],[Balance]]&lt;=10000000,"Saldo Menengah",Churn_Modelling[[#This Row],[Balance]]&lt;=15000000,"Saldo Tinggi",TRUE,"Saldo Premium")</f>
        <v>Tidak ada Saldo</v>
      </c>
      <c r="P2168" t="str" cm="1">
        <f t="array" ref="P2168">_xlfn.IFS(Churn_Modelling[[#This Row],[CreditScore]]&lt;=500,"Rendah",Churn_Modelling[[#This Row],[CreditScore]]&lt;=600,"Cukup",Churn_Modelling[[#This Row],[CreditScore]]&lt;=700,"Sedang",Churn_Modelling[[#This Row],[CreditScore]]&lt;=800,"Baik",TRUE,"Sangat Baik")</f>
        <v>Sedang</v>
      </c>
    </row>
    <row r="2169" spans="1:16" x14ac:dyDescent="0.35">
      <c r="A2169">
        <v>2168</v>
      </c>
      <c r="B2169">
        <v>15780846</v>
      </c>
      <c r="C2169" t="s">
        <v>1278</v>
      </c>
      <c r="D2169">
        <v>787</v>
      </c>
      <c r="E2169" t="s">
        <v>15</v>
      </c>
      <c r="F2169" t="s">
        <v>23</v>
      </c>
      <c r="G2169">
        <v>33</v>
      </c>
      <c r="H2169">
        <v>1</v>
      </c>
      <c r="I2169" s="6">
        <v>12658881</v>
      </c>
      <c r="J2169">
        <v>2</v>
      </c>
      <c r="K2169">
        <v>0</v>
      </c>
      <c r="L2169">
        <v>1</v>
      </c>
      <c r="M2169">
        <v>6216353</v>
      </c>
      <c r="N2169">
        <v>0</v>
      </c>
      <c r="O2169" t="str" cm="1">
        <f t="array" ref="O2169">_xlfn.IFS(Churn_Modelling[[#This Row],[Balance]]=0,"Tidak ada Saldo",Churn_Modelling[[#This Row],[Balance]]&lt;=5000000,"Saldo Rendah",Churn_Modelling[[#This Row],[Balance]]&lt;=10000000,"Saldo Menengah",Churn_Modelling[[#This Row],[Balance]]&lt;=15000000,"Saldo Tinggi",TRUE,"Saldo Premium")</f>
        <v>Saldo Tinggi</v>
      </c>
      <c r="P2169" t="str" cm="1">
        <f t="array" ref="P2169">_xlfn.IFS(Churn_Modelling[[#This Row],[CreditScore]]&lt;=500,"Rendah",Churn_Modelling[[#This Row],[CreditScore]]&lt;=600,"Cukup",Churn_Modelling[[#This Row],[CreditScore]]&lt;=700,"Sedang",Churn_Modelling[[#This Row],[CreditScore]]&lt;=800,"Baik",TRUE,"Sangat Baik")</f>
        <v>Baik</v>
      </c>
    </row>
    <row r="2170" spans="1:16" hidden="1" x14ac:dyDescent="0.35">
      <c r="A2170">
        <v>2169</v>
      </c>
      <c r="B2170">
        <v>15805260</v>
      </c>
      <c r="C2170" t="s">
        <v>178</v>
      </c>
      <c r="D2170">
        <v>705</v>
      </c>
      <c r="E2170" t="s">
        <v>26</v>
      </c>
      <c r="F2170" t="s">
        <v>16</v>
      </c>
      <c r="G2170">
        <v>56</v>
      </c>
      <c r="H2170">
        <v>2</v>
      </c>
      <c r="I2170" s="6">
        <v>14324967</v>
      </c>
      <c r="J2170">
        <v>1</v>
      </c>
      <c r="K2170">
        <v>1</v>
      </c>
      <c r="L2170">
        <v>0</v>
      </c>
      <c r="M2170">
        <v>8842841</v>
      </c>
      <c r="N2170">
        <v>1</v>
      </c>
      <c r="O2170" t="str" cm="1">
        <f t="array" ref="O2170">_xlfn.IFS(Churn_Modelling[[#This Row],[Balance]]=0,"Tidak ada Saldo",Churn_Modelling[[#This Row],[Balance]]&lt;=5000000,"Saldo Rendah",Churn_Modelling[[#This Row],[Balance]]&lt;=10000000,"Saldo Menengah",Churn_Modelling[[#This Row],[Balance]]&lt;=15000000,"Saldo Tinggi",TRUE,"Saldo Premium")</f>
        <v>Saldo Tinggi</v>
      </c>
      <c r="P2170" t="str" cm="1">
        <f t="array" ref="P2170">_xlfn.IFS(Churn_Modelling[[#This Row],[CreditScore]]&lt;=500,"Rendah",Churn_Modelling[[#This Row],[CreditScore]]&lt;=600,"Cukup",Churn_Modelling[[#This Row],[CreditScore]]&lt;=700,"Sedang",Churn_Modelling[[#This Row],[CreditScore]]&lt;=800,"Baik",TRUE,"Sangat Baik")</f>
        <v>Baik</v>
      </c>
    </row>
    <row r="2171" spans="1:16" x14ac:dyDescent="0.35">
      <c r="A2171">
        <v>2170</v>
      </c>
      <c r="B2171">
        <v>15621629</v>
      </c>
      <c r="C2171" t="s">
        <v>33</v>
      </c>
      <c r="D2171">
        <v>773</v>
      </c>
      <c r="E2171" t="s">
        <v>26</v>
      </c>
      <c r="F2171" t="s">
        <v>23</v>
      </c>
      <c r="G2171">
        <v>43</v>
      </c>
      <c r="H2171">
        <v>8</v>
      </c>
      <c r="I2171" s="6">
        <v>8184491</v>
      </c>
      <c r="J2171">
        <v>2</v>
      </c>
      <c r="K2171">
        <v>1</v>
      </c>
      <c r="L2171">
        <v>1</v>
      </c>
      <c r="M2171">
        <v>3590846</v>
      </c>
      <c r="N2171">
        <v>0</v>
      </c>
      <c r="O2171" t="str" cm="1">
        <f t="array" ref="O2171">_xlfn.IFS(Churn_Modelling[[#This Row],[Balance]]=0,"Tidak ada Saldo",Churn_Modelling[[#This Row],[Balance]]&lt;=5000000,"Saldo Rendah",Churn_Modelling[[#This Row],[Balance]]&lt;=10000000,"Saldo Menengah",Churn_Modelling[[#This Row],[Balance]]&lt;=15000000,"Saldo Tinggi",TRUE,"Saldo Premium")</f>
        <v>Saldo Menengah</v>
      </c>
      <c r="P2171" t="str" cm="1">
        <f t="array" ref="P2171">_xlfn.IFS(Churn_Modelling[[#This Row],[CreditScore]]&lt;=500,"Rendah",Churn_Modelling[[#This Row],[CreditScore]]&lt;=600,"Cukup",Churn_Modelling[[#This Row],[CreditScore]]&lt;=700,"Sedang",Churn_Modelling[[#This Row],[CreditScore]]&lt;=800,"Baik",TRUE,"Sangat Baik")</f>
        <v>Baik</v>
      </c>
    </row>
    <row r="2172" spans="1:16" x14ac:dyDescent="0.35">
      <c r="A2172">
        <v>2171</v>
      </c>
      <c r="B2172">
        <v>15662151</v>
      </c>
      <c r="C2172" t="s">
        <v>1010</v>
      </c>
      <c r="D2172">
        <v>554</v>
      </c>
      <c r="E2172" t="s">
        <v>15</v>
      </c>
      <c r="F2172" t="s">
        <v>23</v>
      </c>
      <c r="G2172">
        <v>40</v>
      </c>
      <c r="H2172">
        <v>4</v>
      </c>
      <c r="I2172" s="6">
        <v>0</v>
      </c>
      <c r="J2172">
        <v>1</v>
      </c>
      <c r="K2172">
        <v>0</v>
      </c>
      <c r="L2172">
        <v>1</v>
      </c>
      <c r="M2172">
        <v>16878004</v>
      </c>
      <c r="N2172">
        <v>0</v>
      </c>
      <c r="O2172" t="str" cm="1">
        <f t="array" ref="O2172">_xlfn.IFS(Churn_Modelling[[#This Row],[Balance]]=0,"Tidak ada Saldo",Churn_Modelling[[#This Row],[Balance]]&lt;=5000000,"Saldo Rendah",Churn_Modelling[[#This Row],[Balance]]&lt;=10000000,"Saldo Menengah",Churn_Modelling[[#This Row],[Balance]]&lt;=15000000,"Saldo Tinggi",TRUE,"Saldo Premium")</f>
        <v>Tidak ada Saldo</v>
      </c>
      <c r="P2172" t="str" cm="1">
        <f t="array" ref="P2172">_xlfn.IFS(Churn_Modelling[[#This Row],[CreditScore]]&lt;=500,"Rendah",Churn_Modelling[[#This Row],[CreditScore]]&lt;=600,"Cukup",Churn_Modelling[[#This Row],[CreditScore]]&lt;=700,"Sedang",Churn_Modelling[[#This Row],[CreditScore]]&lt;=800,"Baik",TRUE,"Sangat Baik")</f>
        <v>Cukup</v>
      </c>
    </row>
    <row r="2173" spans="1:16" x14ac:dyDescent="0.35">
      <c r="A2173">
        <v>2172</v>
      </c>
      <c r="B2173">
        <v>15747174</v>
      </c>
      <c r="C2173" t="s">
        <v>38</v>
      </c>
      <c r="D2173">
        <v>526</v>
      </c>
      <c r="E2173" t="s">
        <v>26</v>
      </c>
      <c r="F2173" t="s">
        <v>23</v>
      </c>
      <c r="G2173">
        <v>58</v>
      </c>
      <c r="H2173">
        <v>9</v>
      </c>
      <c r="I2173" s="6">
        <v>19029889</v>
      </c>
      <c r="J2173">
        <v>2</v>
      </c>
      <c r="K2173">
        <v>1</v>
      </c>
      <c r="L2173">
        <v>1</v>
      </c>
      <c r="M2173">
        <v>19126376</v>
      </c>
      <c r="N2173">
        <v>0</v>
      </c>
      <c r="O2173" t="str" cm="1">
        <f t="array" ref="O2173">_xlfn.IFS(Churn_Modelling[[#This Row],[Balance]]=0,"Tidak ada Saldo",Churn_Modelling[[#This Row],[Balance]]&lt;=5000000,"Saldo Rendah",Churn_Modelling[[#This Row],[Balance]]&lt;=10000000,"Saldo Menengah",Churn_Modelling[[#This Row],[Balance]]&lt;=15000000,"Saldo Tinggi",TRUE,"Saldo Premium")</f>
        <v>Saldo Premium</v>
      </c>
      <c r="P2173" t="str" cm="1">
        <f t="array" ref="P2173">_xlfn.IFS(Churn_Modelling[[#This Row],[CreditScore]]&lt;=500,"Rendah",Churn_Modelling[[#This Row],[CreditScore]]&lt;=600,"Cukup",Churn_Modelling[[#This Row],[CreditScore]]&lt;=700,"Sedang",Churn_Modelling[[#This Row],[CreditScore]]&lt;=800,"Baik",TRUE,"Sangat Baik")</f>
        <v>Cukup</v>
      </c>
    </row>
    <row r="2174" spans="1:16" x14ac:dyDescent="0.35">
      <c r="A2174">
        <v>2173</v>
      </c>
      <c r="B2174">
        <v>15651585</v>
      </c>
      <c r="C2174" t="s">
        <v>329</v>
      </c>
      <c r="D2174">
        <v>661</v>
      </c>
      <c r="E2174" t="s">
        <v>26</v>
      </c>
      <c r="F2174" t="s">
        <v>23</v>
      </c>
      <c r="G2174">
        <v>35</v>
      </c>
      <c r="H2174">
        <v>2</v>
      </c>
      <c r="I2174" s="6">
        <v>11721218</v>
      </c>
      <c r="J2174">
        <v>1</v>
      </c>
      <c r="K2174">
        <v>1</v>
      </c>
      <c r="L2174">
        <v>1</v>
      </c>
      <c r="M2174">
        <v>8305203</v>
      </c>
      <c r="N2174">
        <v>0</v>
      </c>
      <c r="O2174" t="str" cm="1">
        <f t="array" ref="O2174">_xlfn.IFS(Churn_Modelling[[#This Row],[Balance]]=0,"Tidak ada Saldo",Churn_Modelling[[#This Row],[Balance]]&lt;=5000000,"Saldo Rendah",Churn_Modelling[[#This Row],[Balance]]&lt;=10000000,"Saldo Menengah",Churn_Modelling[[#This Row],[Balance]]&lt;=15000000,"Saldo Tinggi",TRUE,"Saldo Premium")</f>
        <v>Saldo Tinggi</v>
      </c>
      <c r="P2174" t="str" cm="1">
        <f t="array" ref="P2174">_xlfn.IFS(Churn_Modelling[[#This Row],[CreditScore]]&lt;=500,"Rendah",Churn_Modelling[[#This Row],[CreditScore]]&lt;=600,"Cukup",Churn_Modelling[[#This Row],[CreditScore]]&lt;=700,"Sedang",Churn_Modelling[[#This Row],[CreditScore]]&lt;=800,"Baik",TRUE,"Sangat Baik")</f>
        <v>Sedang</v>
      </c>
    </row>
    <row r="2175" spans="1:16" x14ac:dyDescent="0.35">
      <c r="A2175">
        <v>2174</v>
      </c>
      <c r="B2175">
        <v>15649738</v>
      </c>
      <c r="C2175" t="s">
        <v>322</v>
      </c>
      <c r="D2175">
        <v>698</v>
      </c>
      <c r="E2175" t="s">
        <v>15</v>
      </c>
      <c r="F2175" t="s">
        <v>16</v>
      </c>
      <c r="G2175">
        <v>46</v>
      </c>
      <c r="H2175">
        <v>0</v>
      </c>
      <c r="I2175" s="6">
        <v>0</v>
      </c>
      <c r="J2175">
        <v>2</v>
      </c>
      <c r="K2175">
        <v>1</v>
      </c>
      <c r="L2175">
        <v>1</v>
      </c>
      <c r="M2175">
        <v>12596202</v>
      </c>
      <c r="N2175">
        <v>0</v>
      </c>
      <c r="O2175" t="str" cm="1">
        <f t="array" ref="O2175">_xlfn.IFS(Churn_Modelling[[#This Row],[Balance]]=0,"Tidak ada Saldo",Churn_Modelling[[#This Row],[Balance]]&lt;=5000000,"Saldo Rendah",Churn_Modelling[[#This Row],[Balance]]&lt;=10000000,"Saldo Menengah",Churn_Modelling[[#This Row],[Balance]]&lt;=15000000,"Saldo Tinggi",TRUE,"Saldo Premium")</f>
        <v>Tidak ada Saldo</v>
      </c>
      <c r="P2175" t="str" cm="1">
        <f t="array" ref="P2175">_xlfn.IFS(Churn_Modelling[[#This Row],[CreditScore]]&lt;=500,"Rendah",Churn_Modelling[[#This Row],[CreditScore]]&lt;=600,"Cukup",Churn_Modelling[[#This Row],[CreditScore]]&lt;=700,"Sedang",Churn_Modelling[[#This Row],[CreditScore]]&lt;=800,"Baik",TRUE,"Sangat Baik")</f>
        <v>Sedang</v>
      </c>
    </row>
    <row r="2176" spans="1:16" x14ac:dyDescent="0.35">
      <c r="A2176">
        <v>2175</v>
      </c>
      <c r="B2176">
        <v>15633108</v>
      </c>
      <c r="C2176" t="s">
        <v>128</v>
      </c>
      <c r="D2176">
        <v>646</v>
      </c>
      <c r="E2176" t="s">
        <v>15</v>
      </c>
      <c r="F2176" t="s">
        <v>23</v>
      </c>
      <c r="G2176">
        <v>26</v>
      </c>
      <c r="H2176">
        <v>4</v>
      </c>
      <c r="I2176" s="6">
        <v>13984817</v>
      </c>
      <c r="J2176">
        <v>1</v>
      </c>
      <c r="K2176">
        <v>1</v>
      </c>
      <c r="L2176">
        <v>0</v>
      </c>
      <c r="M2176">
        <v>16469627</v>
      </c>
      <c r="N2176">
        <v>0</v>
      </c>
      <c r="O2176" t="str" cm="1">
        <f t="array" ref="O2176">_xlfn.IFS(Churn_Modelling[[#This Row],[Balance]]=0,"Tidak ada Saldo",Churn_Modelling[[#This Row],[Balance]]&lt;=5000000,"Saldo Rendah",Churn_Modelling[[#This Row],[Balance]]&lt;=10000000,"Saldo Menengah",Churn_Modelling[[#This Row],[Balance]]&lt;=15000000,"Saldo Tinggi",TRUE,"Saldo Premium")</f>
        <v>Saldo Tinggi</v>
      </c>
      <c r="P2176" t="str" cm="1">
        <f t="array" ref="P2176">_xlfn.IFS(Churn_Modelling[[#This Row],[CreditScore]]&lt;=500,"Rendah",Churn_Modelling[[#This Row],[CreditScore]]&lt;=600,"Cukup",Churn_Modelling[[#This Row],[CreditScore]]&lt;=700,"Sedang",Churn_Modelling[[#This Row],[CreditScore]]&lt;=800,"Baik",TRUE,"Sangat Baik")</f>
        <v>Sedang</v>
      </c>
    </row>
    <row r="2177" spans="1:16" x14ac:dyDescent="0.35">
      <c r="A2177">
        <v>2176</v>
      </c>
      <c r="B2177">
        <v>15769254</v>
      </c>
      <c r="C2177" t="s">
        <v>943</v>
      </c>
      <c r="D2177">
        <v>757</v>
      </c>
      <c r="E2177" t="s">
        <v>26</v>
      </c>
      <c r="F2177" t="s">
        <v>16</v>
      </c>
      <c r="G2177">
        <v>34</v>
      </c>
      <c r="H2177">
        <v>9</v>
      </c>
      <c r="I2177" s="6">
        <v>10186136</v>
      </c>
      <c r="J2177">
        <v>2</v>
      </c>
      <c r="K2177">
        <v>0</v>
      </c>
      <c r="L2177">
        <v>0</v>
      </c>
      <c r="M2177">
        <v>18701196</v>
      </c>
      <c r="N2177">
        <v>0</v>
      </c>
      <c r="O2177" t="str" cm="1">
        <f t="array" ref="O2177">_xlfn.IFS(Churn_Modelling[[#This Row],[Balance]]=0,"Tidak ada Saldo",Churn_Modelling[[#This Row],[Balance]]&lt;=5000000,"Saldo Rendah",Churn_Modelling[[#This Row],[Balance]]&lt;=10000000,"Saldo Menengah",Churn_Modelling[[#This Row],[Balance]]&lt;=15000000,"Saldo Tinggi",TRUE,"Saldo Premium")</f>
        <v>Saldo Tinggi</v>
      </c>
      <c r="P2177" t="str" cm="1">
        <f t="array" ref="P2177">_xlfn.IFS(Churn_Modelling[[#This Row],[CreditScore]]&lt;=500,"Rendah",Churn_Modelling[[#This Row],[CreditScore]]&lt;=600,"Cukup",Churn_Modelling[[#This Row],[CreditScore]]&lt;=700,"Sedang",Churn_Modelling[[#This Row],[CreditScore]]&lt;=800,"Baik",TRUE,"Sangat Baik")</f>
        <v>Baik</v>
      </c>
    </row>
    <row r="2178" spans="1:16" x14ac:dyDescent="0.35">
      <c r="A2178">
        <v>2177</v>
      </c>
      <c r="B2178">
        <v>15704746</v>
      </c>
      <c r="C2178" t="s">
        <v>1279</v>
      </c>
      <c r="D2178">
        <v>699</v>
      </c>
      <c r="E2178" t="s">
        <v>18</v>
      </c>
      <c r="F2178" t="s">
        <v>23</v>
      </c>
      <c r="G2178">
        <v>35</v>
      </c>
      <c r="H2178">
        <v>2</v>
      </c>
      <c r="I2178" s="6">
        <v>16745566</v>
      </c>
      <c r="J2178">
        <v>2</v>
      </c>
      <c r="K2178">
        <v>1</v>
      </c>
      <c r="L2178">
        <v>1</v>
      </c>
      <c r="M2178">
        <v>5532449</v>
      </c>
      <c r="N2178">
        <v>0</v>
      </c>
      <c r="O2178" t="str" cm="1">
        <f t="array" ref="O2178">_xlfn.IFS(Churn_Modelling[[#This Row],[Balance]]=0,"Tidak ada Saldo",Churn_Modelling[[#This Row],[Balance]]&lt;=5000000,"Saldo Rendah",Churn_Modelling[[#This Row],[Balance]]&lt;=10000000,"Saldo Menengah",Churn_Modelling[[#This Row],[Balance]]&lt;=15000000,"Saldo Tinggi",TRUE,"Saldo Premium")</f>
        <v>Saldo Premium</v>
      </c>
      <c r="P2178" t="str" cm="1">
        <f t="array" ref="P2178">_xlfn.IFS(Churn_Modelling[[#This Row],[CreditScore]]&lt;=500,"Rendah",Churn_Modelling[[#This Row],[CreditScore]]&lt;=600,"Cukup",Churn_Modelling[[#This Row],[CreditScore]]&lt;=700,"Sedang",Churn_Modelling[[#This Row],[CreditScore]]&lt;=800,"Baik",TRUE,"Sangat Baik")</f>
        <v>Sedang</v>
      </c>
    </row>
    <row r="2179" spans="1:16" x14ac:dyDescent="0.35">
      <c r="A2179">
        <v>2178</v>
      </c>
      <c r="B2179">
        <v>15637644</v>
      </c>
      <c r="C2179" t="s">
        <v>1280</v>
      </c>
      <c r="D2179">
        <v>667</v>
      </c>
      <c r="E2179" t="s">
        <v>15</v>
      </c>
      <c r="F2179" t="s">
        <v>16</v>
      </c>
      <c r="G2179">
        <v>24</v>
      </c>
      <c r="H2179">
        <v>4</v>
      </c>
      <c r="I2179" s="6">
        <v>0</v>
      </c>
      <c r="J2179">
        <v>2</v>
      </c>
      <c r="K2179">
        <v>0</v>
      </c>
      <c r="L2179">
        <v>1</v>
      </c>
      <c r="M2179">
        <v>3433555</v>
      </c>
      <c r="N2179">
        <v>0</v>
      </c>
      <c r="O2179" t="str" cm="1">
        <f t="array" ref="O2179">_xlfn.IFS(Churn_Modelling[[#This Row],[Balance]]=0,"Tidak ada Saldo",Churn_Modelling[[#This Row],[Balance]]&lt;=5000000,"Saldo Rendah",Churn_Modelling[[#This Row],[Balance]]&lt;=10000000,"Saldo Menengah",Churn_Modelling[[#This Row],[Balance]]&lt;=15000000,"Saldo Tinggi",TRUE,"Saldo Premium")</f>
        <v>Tidak ada Saldo</v>
      </c>
      <c r="P2179" t="str" cm="1">
        <f t="array" ref="P2179">_xlfn.IFS(Churn_Modelling[[#This Row],[CreditScore]]&lt;=500,"Rendah",Churn_Modelling[[#This Row],[CreditScore]]&lt;=600,"Cukup",Churn_Modelling[[#This Row],[CreditScore]]&lt;=700,"Sedang",Churn_Modelling[[#This Row],[CreditScore]]&lt;=800,"Baik",TRUE,"Sangat Baik")</f>
        <v>Sedang</v>
      </c>
    </row>
    <row r="2180" spans="1:16" x14ac:dyDescent="0.35">
      <c r="A2180">
        <v>2179</v>
      </c>
      <c r="B2180">
        <v>15609562</v>
      </c>
      <c r="C2180" t="s">
        <v>140</v>
      </c>
      <c r="D2180">
        <v>774</v>
      </c>
      <c r="E2180" t="s">
        <v>18</v>
      </c>
      <c r="F2180" t="s">
        <v>16</v>
      </c>
      <c r="G2180">
        <v>43</v>
      </c>
      <c r="H2180">
        <v>1</v>
      </c>
      <c r="I2180" s="6">
        <v>11636007</v>
      </c>
      <c r="J2180">
        <v>1</v>
      </c>
      <c r="K2180">
        <v>1</v>
      </c>
      <c r="L2180">
        <v>0</v>
      </c>
      <c r="M2180">
        <v>1700414</v>
      </c>
      <c r="N2180">
        <v>0</v>
      </c>
      <c r="O2180" t="str" cm="1">
        <f t="array" ref="O2180">_xlfn.IFS(Churn_Modelling[[#This Row],[Balance]]=0,"Tidak ada Saldo",Churn_Modelling[[#This Row],[Balance]]&lt;=5000000,"Saldo Rendah",Churn_Modelling[[#This Row],[Balance]]&lt;=10000000,"Saldo Menengah",Churn_Modelling[[#This Row],[Balance]]&lt;=15000000,"Saldo Tinggi",TRUE,"Saldo Premium")</f>
        <v>Saldo Tinggi</v>
      </c>
      <c r="P2180" t="str" cm="1">
        <f t="array" ref="P2180">_xlfn.IFS(Churn_Modelling[[#This Row],[CreditScore]]&lt;=500,"Rendah",Churn_Modelling[[#This Row],[CreditScore]]&lt;=600,"Cukup",Churn_Modelling[[#This Row],[CreditScore]]&lt;=700,"Sedang",Churn_Modelling[[#This Row],[CreditScore]]&lt;=800,"Baik",TRUE,"Sangat Baik")</f>
        <v>Baik</v>
      </c>
    </row>
    <row r="2181" spans="1:16" x14ac:dyDescent="0.35">
      <c r="A2181">
        <v>2180</v>
      </c>
      <c r="B2181">
        <v>15787459</v>
      </c>
      <c r="C2181" t="s">
        <v>1246</v>
      </c>
      <c r="D2181">
        <v>745</v>
      </c>
      <c r="E2181" t="s">
        <v>18</v>
      </c>
      <c r="F2181" t="s">
        <v>23</v>
      </c>
      <c r="G2181">
        <v>40</v>
      </c>
      <c r="H2181">
        <v>3</v>
      </c>
      <c r="I2181" s="6">
        <v>8846682</v>
      </c>
      <c r="J2181">
        <v>1</v>
      </c>
      <c r="K2181">
        <v>0</v>
      </c>
      <c r="L2181">
        <v>0</v>
      </c>
      <c r="M2181">
        <v>11633142</v>
      </c>
      <c r="N2181">
        <v>0</v>
      </c>
      <c r="O2181" t="str" cm="1">
        <f t="array" ref="O2181">_xlfn.IFS(Churn_Modelling[[#This Row],[Balance]]=0,"Tidak ada Saldo",Churn_Modelling[[#This Row],[Balance]]&lt;=5000000,"Saldo Rendah",Churn_Modelling[[#This Row],[Balance]]&lt;=10000000,"Saldo Menengah",Churn_Modelling[[#This Row],[Balance]]&lt;=15000000,"Saldo Tinggi",TRUE,"Saldo Premium")</f>
        <v>Saldo Menengah</v>
      </c>
      <c r="P2181" t="str" cm="1">
        <f t="array" ref="P2181">_xlfn.IFS(Churn_Modelling[[#This Row],[CreditScore]]&lt;=500,"Rendah",Churn_Modelling[[#This Row],[CreditScore]]&lt;=600,"Cukup",Churn_Modelling[[#This Row],[CreditScore]]&lt;=700,"Sedang",Churn_Modelling[[#This Row],[CreditScore]]&lt;=800,"Baik",TRUE,"Sangat Baik")</f>
        <v>Baik</v>
      </c>
    </row>
    <row r="2182" spans="1:16" x14ac:dyDescent="0.35">
      <c r="A2182">
        <v>2181</v>
      </c>
      <c r="B2182">
        <v>15762902</v>
      </c>
      <c r="C2182" t="s">
        <v>689</v>
      </c>
      <c r="D2182">
        <v>649</v>
      </c>
      <c r="E2182" t="s">
        <v>15</v>
      </c>
      <c r="F2182" t="s">
        <v>16</v>
      </c>
      <c r="G2182">
        <v>42</v>
      </c>
      <c r="H2182">
        <v>7</v>
      </c>
      <c r="I2182" s="6">
        <v>0</v>
      </c>
      <c r="J2182">
        <v>2</v>
      </c>
      <c r="K2182">
        <v>0</v>
      </c>
      <c r="L2182">
        <v>1</v>
      </c>
      <c r="M2182">
        <v>2297401</v>
      </c>
      <c r="N2182">
        <v>0</v>
      </c>
      <c r="O2182" t="str" cm="1">
        <f t="array" ref="O2182">_xlfn.IFS(Churn_Modelling[[#This Row],[Balance]]=0,"Tidak ada Saldo",Churn_Modelling[[#This Row],[Balance]]&lt;=5000000,"Saldo Rendah",Churn_Modelling[[#This Row],[Balance]]&lt;=10000000,"Saldo Menengah",Churn_Modelling[[#This Row],[Balance]]&lt;=15000000,"Saldo Tinggi",TRUE,"Saldo Premium")</f>
        <v>Tidak ada Saldo</v>
      </c>
      <c r="P2182" t="str" cm="1">
        <f t="array" ref="P2182">_xlfn.IFS(Churn_Modelling[[#This Row],[CreditScore]]&lt;=500,"Rendah",Churn_Modelling[[#This Row],[CreditScore]]&lt;=600,"Cukup",Churn_Modelling[[#This Row],[CreditScore]]&lt;=700,"Sedang",Churn_Modelling[[#This Row],[CreditScore]]&lt;=800,"Baik",TRUE,"Sangat Baik")</f>
        <v>Sedang</v>
      </c>
    </row>
    <row r="2183" spans="1:16" hidden="1" x14ac:dyDescent="0.35">
      <c r="A2183">
        <v>2182</v>
      </c>
      <c r="B2183">
        <v>15738605</v>
      </c>
      <c r="C2183" t="s">
        <v>1281</v>
      </c>
      <c r="D2183">
        <v>634</v>
      </c>
      <c r="E2183" t="s">
        <v>26</v>
      </c>
      <c r="F2183" t="s">
        <v>16</v>
      </c>
      <c r="G2183">
        <v>46</v>
      </c>
      <c r="H2183">
        <v>5</v>
      </c>
      <c r="I2183" s="6">
        <v>12364236</v>
      </c>
      <c r="J2183">
        <v>1</v>
      </c>
      <c r="K2183">
        <v>1</v>
      </c>
      <c r="L2183">
        <v>1</v>
      </c>
      <c r="M2183">
        <v>4972516</v>
      </c>
      <c r="N2183">
        <v>1</v>
      </c>
      <c r="O2183" t="str" cm="1">
        <f t="array" ref="O2183">_xlfn.IFS(Churn_Modelling[[#This Row],[Balance]]=0,"Tidak ada Saldo",Churn_Modelling[[#This Row],[Balance]]&lt;=5000000,"Saldo Rendah",Churn_Modelling[[#This Row],[Balance]]&lt;=10000000,"Saldo Menengah",Churn_Modelling[[#This Row],[Balance]]&lt;=15000000,"Saldo Tinggi",TRUE,"Saldo Premium")</f>
        <v>Saldo Tinggi</v>
      </c>
      <c r="P2183" t="str" cm="1">
        <f t="array" ref="P2183">_xlfn.IFS(Churn_Modelling[[#This Row],[CreditScore]]&lt;=500,"Rendah",Churn_Modelling[[#This Row],[CreditScore]]&lt;=600,"Cukup",Churn_Modelling[[#This Row],[CreditScore]]&lt;=700,"Sedang",Churn_Modelling[[#This Row],[CreditScore]]&lt;=800,"Baik",TRUE,"Sangat Baik")</f>
        <v>Sedang</v>
      </c>
    </row>
    <row r="2184" spans="1:16" x14ac:dyDescent="0.35">
      <c r="A2184">
        <v>2183</v>
      </c>
      <c r="B2184">
        <v>15724889</v>
      </c>
      <c r="C2184" t="s">
        <v>1282</v>
      </c>
      <c r="D2184">
        <v>665</v>
      </c>
      <c r="E2184" t="s">
        <v>18</v>
      </c>
      <c r="F2184" t="s">
        <v>23</v>
      </c>
      <c r="G2184">
        <v>38</v>
      </c>
      <c r="H2184">
        <v>9</v>
      </c>
      <c r="I2184" s="6">
        <v>0</v>
      </c>
      <c r="J2184">
        <v>1</v>
      </c>
      <c r="K2184">
        <v>0</v>
      </c>
      <c r="L2184">
        <v>1</v>
      </c>
      <c r="M2184">
        <v>8741274</v>
      </c>
      <c r="N2184">
        <v>0</v>
      </c>
      <c r="O2184" t="str" cm="1">
        <f t="array" ref="O2184">_xlfn.IFS(Churn_Modelling[[#This Row],[Balance]]=0,"Tidak ada Saldo",Churn_Modelling[[#This Row],[Balance]]&lt;=5000000,"Saldo Rendah",Churn_Modelling[[#This Row],[Balance]]&lt;=10000000,"Saldo Menengah",Churn_Modelling[[#This Row],[Balance]]&lt;=15000000,"Saldo Tinggi",TRUE,"Saldo Premium")</f>
        <v>Tidak ada Saldo</v>
      </c>
      <c r="P2184" t="str" cm="1">
        <f t="array" ref="P2184">_xlfn.IFS(Churn_Modelling[[#This Row],[CreditScore]]&lt;=500,"Rendah",Churn_Modelling[[#This Row],[CreditScore]]&lt;=600,"Cukup",Churn_Modelling[[#This Row],[CreditScore]]&lt;=700,"Sedang",Churn_Modelling[[#This Row],[CreditScore]]&lt;=800,"Baik",TRUE,"Sangat Baik")</f>
        <v>Sedang</v>
      </c>
    </row>
    <row r="2185" spans="1:16" x14ac:dyDescent="0.35">
      <c r="A2185">
        <v>2184</v>
      </c>
      <c r="B2185">
        <v>15730735</v>
      </c>
      <c r="C2185" t="s">
        <v>1283</v>
      </c>
      <c r="D2185">
        <v>713</v>
      </c>
      <c r="E2185" t="s">
        <v>15</v>
      </c>
      <c r="F2185" t="s">
        <v>23</v>
      </c>
      <c r="G2185">
        <v>38</v>
      </c>
      <c r="H2185">
        <v>9</v>
      </c>
      <c r="I2185" s="6">
        <v>7228684</v>
      </c>
      <c r="J2185">
        <v>2</v>
      </c>
      <c r="K2185">
        <v>1</v>
      </c>
      <c r="L2185">
        <v>1</v>
      </c>
      <c r="M2185">
        <v>2613689</v>
      </c>
      <c r="N2185">
        <v>0</v>
      </c>
      <c r="O2185" t="str" cm="1">
        <f t="array" ref="O2185">_xlfn.IFS(Churn_Modelling[[#This Row],[Balance]]=0,"Tidak ada Saldo",Churn_Modelling[[#This Row],[Balance]]&lt;=5000000,"Saldo Rendah",Churn_Modelling[[#This Row],[Balance]]&lt;=10000000,"Saldo Menengah",Churn_Modelling[[#This Row],[Balance]]&lt;=15000000,"Saldo Tinggi",TRUE,"Saldo Premium")</f>
        <v>Saldo Menengah</v>
      </c>
      <c r="P2185" t="str" cm="1">
        <f t="array" ref="P2185">_xlfn.IFS(Churn_Modelling[[#This Row],[CreditScore]]&lt;=500,"Rendah",Churn_Modelling[[#This Row],[CreditScore]]&lt;=600,"Cukup",Churn_Modelling[[#This Row],[CreditScore]]&lt;=700,"Sedang",Churn_Modelling[[#This Row],[CreditScore]]&lt;=800,"Baik",TRUE,"Sangat Baik")</f>
        <v>Baik</v>
      </c>
    </row>
    <row r="2186" spans="1:16" x14ac:dyDescent="0.35">
      <c r="A2186">
        <v>2185</v>
      </c>
      <c r="B2186">
        <v>15689147</v>
      </c>
      <c r="C2186" t="s">
        <v>1284</v>
      </c>
      <c r="D2186">
        <v>652</v>
      </c>
      <c r="E2186" t="s">
        <v>15</v>
      </c>
      <c r="F2186" t="s">
        <v>16</v>
      </c>
      <c r="G2186">
        <v>40</v>
      </c>
      <c r="H2186">
        <v>1</v>
      </c>
      <c r="I2186" s="6">
        <v>0</v>
      </c>
      <c r="J2186">
        <v>2</v>
      </c>
      <c r="K2186">
        <v>1</v>
      </c>
      <c r="L2186">
        <v>0</v>
      </c>
      <c r="M2186">
        <v>12655496</v>
      </c>
      <c r="N2186">
        <v>0</v>
      </c>
      <c r="O2186" t="str" cm="1">
        <f t="array" ref="O2186">_xlfn.IFS(Churn_Modelling[[#This Row],[Balance]]=0,"Tidak ada Saldo",Churn_Modelling[[#This Row],[Balance]]&lt;=5000000,"Saldo Rendah",Churn_Modelling[[#This Row],[Balance]]&lt;=10000000,"Saldo Menengah",Churn_Modelling[[#This Row],[Balance]]&lt;=15000000,"Saldo Tinggi",TRUE,"Saldo Premium")</f>
        <v>Tidak ada Saldo</v>
      </c>
      <c r="P2186" t="str" cm="1">
        <f t="array" ref="P2186">_xlfn.IFS(Churn_Modelling[[#This Row],[CreditScore]]&lt;=500,"Rendah",Churn_Modelling[[#This Row],[CreditScore]]&lt;=600,"Cukup",Churn_Modelling[[#This Row],[CreditScore]]&lt;=700,"Sedang",Churn_Modelling[[#This Row],[CreditScore]]&lt;=800,"Baik",TRUE,"Sangat Baik")</f>
        <v>Sedang</v>
      </c>
    </row>
    <row r="2187" spans="1:16" x14ac:dyDescent="0.35">
      <c r="A2187">
        <v>2186</v>
      </c>
      <c r="B2187">
        <v>15730397</v>
      </c>
      <c r="C2187" t="s">
        <v>1285</v>
      </c>
      <c r="D2187">
        <v>739</v>
      </c>
      <c r="E2187" t="s">
        <v>18</v>
      </c>
      <c r="F2187" t="s">
        <v>23</v>
      </c>
      <c r="G2187">
        <v>40</v>
      </c>
      <c r="H2187">
        <v>1</v>
      </c>
      <c r="I2187" s="6">
        <v>10968161</v>
      </c>
      <c r="J2187">
        <v>1</v>
      </c>
      <c r="K2187">
        <v>1</v>
      </c>
      <c r="L2187">
        <v>1</v>
      </c>
      <c r="M2187">
        <v>1933213</v>
      </c>
      <c r="N2187">
        <v>0</v>
      </c>
      <c r="O2187" t="str" cm="1">
        <f t="array" ref="O2187">_xlfn.IFS(Churn_Modelling[[#This Row],[Balance]]=0,"Tidak ada Saldo",Churn_Modelling[[#This Row],[Balance]]&lt;=5000000,"Saldo Rendah",Churn_Modelling[[#This Row],[Balance]]&lt;=10000000,"Saldo Menengah",Churn_Modelling[[#This Row],[Balance]]&lt;=15000000,"Saldo Tinggi",TRUE,"Saldo Premium")</f>
        <v>Saldo Tinggi</v>
      </c>
      <c r="P2187" t="str" cm="1">
        <f t="array" ref="P2187">_xlfn.IFS(Churn_Modelling[[#This Row],[CreditScore]]&lt;=500,"Rendah",Churn_Modelling[[#This Row],[CreditScore]]&lt;=600,"Cukup",Churn_Modelling[[#This Row],[CreditScore]]&lt;=700,"Sedang",Churn_Modelling[[#This Row],[CreditScore]]&lt;=800,"Baik",TRUE,"Sangat Baik")</f>
        <v>Baik</v>
      </c>
    </row>
    <row r="2188" spans="1:16" hidden="1" x14ac:dyDescent="0.35">
      <c r="A2188">
        <v>2187</v>
      </c>
      <c r="B2188">
        <v>15762169</v>
      </c>
      <c r="C2188" t="s">
        <v>1286</v>
      </c>
      <c r="D2188">
        <v>556</v>
      </c>
      <c r="E2188" t="s">
        <v>26</v>
      </c>
      <c r="F2188" t="s">
        <v>23</v>
      </c>
      <c r="G2188">
        <v>37</v>
      </c>
      <c r="H2188">
        <v>9</v>
      </c>
      <c r="I2188" s="6">
        <v>14501864</v>
      </c>
      <c r="J2188">
        <v>2</v>
      </c>
      <c r="K2188">
        <v>1</v>
      </c>
      <c r="L2188">
        <v>0</v>
      </c>
      <c r="M2188">
        <v>9092802</v>
      </c>
      <c r="N2188">
        <v>1</v>
      </c>
      <c r="O2188" t="str" cm="1">
        <f t="array" ref="O2188">_xlfn.IFS(Churn_Modelling[[#This Row],[Balance]]=0,"Tidak ada Saldo",Churn_Modelling[[#This Row],[Balance]]&lt;=5000000,"Saldo Rendah",Churn_Modelling[[#This Row],[Balance]]&lt;=10000000,"Saldo Menengah",Churn_Modelling[[#This Row],[Balance]]&lt;=15000000,"Saldo Tinggi",TRUE,"Saldo Premium")</f>
        <v>Saldo Tinggi</v>
      </c>
      <c r="P2188" t="str" cm="1">
        <f t="array" ref="P2188">_xlfn.IFS(Churn_Modelling[[#This Row],[CreditScore]]&lt;=500,"Rendah",Churn_Modelling[[#This Row],[CreditScore]]&lt;=600,"Cukup",Churn_Modelling[[#This Row],[CreditScore]]&lt;=700,"Sedang",Churn_Modelling[[#This Row],[CreditScore]]&lt;=800,"Baik",TRUE,"Sangat Baik")</f>
        <v>Cukup</v>
      </c>
    </row>
    <row r="2189" spans="1:16" x14ac:dyDescent="0.35">
      <c r="A2189">
        <v>2188</v>
      </c>
      <c r="B2189">
        <v>15589320</v>
      </c>
      <c r="C2189" t="s">
        <v>544</v>
      </c>
      <c r="D2189">
        <v>699</v>
      </c>
      <c r="E2189" t="s">
        <v>18</v>
      </c>
      <c r="F2189" t="s">
        <v>23</v>
      </c>
      <c r="G2189">
        <v>34</v>
      </c>
      <c r="H2189">
        <v>8</v>
      </c>
      <c r="I2189" s="6">
        <v>0</v>
      </c>
      <c r="J2189">
        <v>1</v>
      </c>
      <c r="K2189">
        <v>1</v>
      </c>
      <c r="L2189">
        <v>1</v>
      </c>
      <c r="M2189">
        <v>7651046</v>
      </c>
      <c r="N2189">
        <v>0</v>
      </c>
      <c r="O2189" t="str" cm="1">
        <f t="array" ref="O2189">_xlfn.IFS(Churn_Modelling[[#This Row],[Balance]]=0,"Tidak ada Saldo",Churn_Modelling[[#This Row],[Balance]]&lt;=5000000,"Saldo Rendah",Churn_Modelling[[#This Row],[Balance]]&lt;=10000000,"Saldo Menengah",Churn_Modelling[[#This Row],[Balance]]&lt;=15000000,"Saldo Tinggi",TRUE,"Saldo Premium")</f>
        <v>Tidak ada Saldo</v>
      </c>
      <c r="P2189" t="str" cm="1">
        <f t="array" ref="P2189">_xlfn.IFS(Churn_Modelling[[#This Row],[CreditScore]]&lt;=500,"Rendah",Churn_Modelling[[#This Row],[CreditScore]]&lt;=600,"Cukup",Churn_Modelling[[#This Row],[CreditScore]]&lt;=700,"Sedang",Churn_Modelling[[#This Row],[CreditScore]]&lt;=800,"Baik",TRUE,"Sangat Baik")</f>
        <v>Sedang</v>
      </c>
    </row>
    <row r="2190" spans="1:16" x14ac:dyDescent="0.35">
      <c r="A2190">
        <v>2189</v>
      </c>
      <c r="B2190">
        <v>15799211</v>
      </c>
      <c r="C2190" t="s">
        <v>548</v>
      </c>
      <c r="D2190">
        <v>708</v>
      </c>
      <c r="E2190" t="s">
        <v>18</v>
      </c>
      <c r="F2190" t="s">
        <v>16</v>
      </c>
      <c r="G2190">
        <v>32</v>
      </c>
      <c r="H2190">
        <v>8</v>
      </c>
      <c r="I2190" s="6">
        <v>18748763</v>
      </c>
      <c r="J2190">
        <v>1</v>
      </c>
      <c r="K2190">
        <v>1</v>
      </c>
      <c r="L2190">
        <v>1</v>
      </c>
      <c r="M2190">
        <v>1201155</v>
      </c>
      <c r="N2190">
        <v>0</v>
      </c>
      <c r="O2190" t="str" cm="1">
        <f t="array" ref="O2190">_xlfn.IFS(Churn_Modelling[[#This Row],[Balance]]=0,"Tidak ada Saldo",Churn_Modelling[[#This Row],[Balance]]&lt;=5000000,"Saldo Rendah",Churn_Modelling[[#This Row],[Balance]]&lt;=10000000,"Saldo Menengah",Churn_Modelling[[#This Row],[Balance]]&lt;=15000000,"Saldo Tinggi",TRUE,"Saldo Premium")</f>
        <v>Saldo Premium</v>
      </c>
      <c r="P2190" t="str" cm="1">
        <f t="array" ref="P2190">_xlfn.IFS(Churn_Modelling[[#This Row],[CreditScore]]&lt;=500,"Rendah",Churn_Modelling[[#This Row],[CreditScore]]&lt;=600,"Cukup",Churn_Modelling[[#This Row],[CreditScore]]&lt;=700,"Sedang",Churn_Modelling[[#This Row],[CreditScore]]&lt;=800,"Baik",TRUE,"Sangat Baik")</f>
        <v>Baik</v>
      </c>
    </row>
    <row r="2191" spans="1:16" x14ac:dyDescent="0.35">
      <c r="A2191">
        <v>2190</v>
      </c>
      <c r="B2191">
        <v>15798310</v>
      </c>
      <c r="C2191" t="s">
        <v>747</v>
      </c>
      <c r="D2191">
        <v>480</v>
      </c>
      <c r="E2191" t="s">
        <v>15</v>
      </c>
      <c r="F2191" t="s">
        <v>23</v>
      </c>
      <c r="G2191">
        <v>35</v>
      </c>
      <c r="H2191">
        <v>2</v>
      </c>
      <c r="I2191" s="6">
        <v>16569291</v>
      </c>
      <c r="J2191">
        <v>1</v>
      </c>
      <c r="K2191">
        <v>1</v>
      </c>
      <c r="L2191">
        <v>1</v>
      </c>
      <c r="M2191">
        <v>19798458</v>
      </c>
      <c r="N2191">
        <v>0</v>
      </c>
      <c r="O2191" t="str" cm="1">
        <f t="array" ref="O2191">_xlfn.IFS(Churn_Modelling[[#This Row],[Balance]]=0,"Tidak ada Saldo",Churn_Modelling[[#This Row],[Balance]]&lt;=5000000,"Saldo Rendah",Churn_Modelling[[#This Row],[Balance]]&lt;=10000000,"Saldo Menengah",Churn_Modelling[[#This Row],[Balance]]&lt;=15000000,"Saldo Tinggi",TRUE,"Saldo Premium")</f>
        <v>Saldo Premium</v>
      </c>
      <c r="P2191" t="str" cm="1">
        <f t="array" ref="P2191">_xlfn.IFS(Churn_Modelling[[#This Row],[CreditScore]]&lt;=500,"Rendah",Churn_Modelling[[#This Row],[CreditScore]]&lt;=600,"Cukup",Churn_Modelling[[#This Row],[CreditScore]]&lt;=700,"Sedang",Churn_Modelling[[#This Row],[CreditScore]]&lt;=800,"Baik",TRUE,"Sangat Baik")</f>
        <v>Rendah</v>
      </c>
    </row>
    <row r="2192" spans="1:16" hidden="1" x14ac:dyDescent="0.35">
      <c r="A2192">
        <v>2191</v>
      </c>
      <c r="B2192">
        <v>15609998</v>
      </c>
      <c r="C2192" t="s">
        <v>611</v>
      </c>
      <c r="D2192">
        <v>700</v>
      </c>
      <c r="E2192" t="s">
        <v>26</v>
      </c>
      <c r="F2192" t="s">
        <v>16</v>
      </c>
      <c r="G2192">
        <v>59</v>
      </c>
      <c r="H2192">
        <v>5</v>
      </c>
      <c r="I2192" s="6">
        <v>13764841</v>
      </c>
      <c r="J2192">
        <v>1</v>
      </c>
      <c r="K2192">
        <v>1</v>
      </c>
      <c r="L2192">
        <v>0</v>
      </c>
      <c r="M2192">
        <v>14297705</v>
      </c>
      <c r="N2192">
        <v>1</v>
      </c>
      <c r="O2192" t="str" cm="1">
        <f t="array" ref="O2192">_xlfn.IFS(Churn_Modelling[[#This Row],[Balance]]=0,"Tidak ada Saldo",Churn_Modelling[[#This Row],[Balance]]&lt;=5000000,"Saldo Rendah",Churn_Modelling[[#This Row],[Balance]]&lt;=10000000,"Saldo Menengah",Churn_Modelling[[#This Row],[Balance]]&lt;=15000000,"Saldo Tinggi",TRUE,"Saldo Premium")</f>
        <v>Saldo Tinggi</v>
      </c>
      <c r="P2192" t="str" cm="1">
        <f t="array" ref="P2192">_xlfn.IFS(Churn_Modelling[[#This Row],[CreditScore]]&lt;=500,"Rendah",Churn_Modelling[[#This Row],[CreditScore]]&lt;=600,"Cukup",Churn_Modelling[[#This Row],[CreditScore]]&lt;=700,"Sedang",Churn_Modelling[[#This Row],[CreditScore]]&lt;=800,"Baik",TRUE,"Sangat Baik")</f>
        <v>Sedang</v>
      </c>
    </row>
    <row r="2193" spans="1:16" hidden="1" x14ac:dyDescent="0.35">
      <c r="A2193">
        <v>2192</v>
      </c>
      <c r="B2193">
        <v>15583548</v>
      </c>
      <c r="C2193" t="s">
        <v>1287</v>
      </c>
      <c r="D2193">
        <v>525</v>
      </c>
      <c r="E2193" t="s">
        <v>18</v>
      </c>
      <c r="F2193" t="s">
        <v>16</v>
      </c>
      <c r="G2193">
        <v>47</v>
      </c>
      <c r="H2193">
        <v>6</v>
      </c>
      <c r="I2193" s="6">
        <v>118560</v>
      </c>
      <c r="J2193">
        <v>1</v>
      </c>
      <c r="K2193">
        <v>1</v>
      </c>
      <c r="L2193">
        <v>0</v>
      </c>
      <c r="M2193">
        <v>8252261</v>
      </c>
      <c r="N2193">
        <v>1</v>
      </c>
      <c r="O2193" t="str" cm="1">
        <f t="array" ref="O2193">_xlfn.IFS(Churn_Modelling[[#This Row],[Balance]]=0,"Tidak ada Saldo",Churn_Modelling[[#This Row],[Balance]]&lt;=5000000,"Saldo Rendah",Churn_Modelling[[#This Row],[Balance]]&lt;=10000000,"Saldo Menengah",Churn_Modelling[[#This Row],[Balance]]&lt;=15000000,"Saldo Tinggi",TRUE,"Saldo Premium")</f>
        <v>Saldo Rendah</v>
      </c>
      <c r="P2193" t="str" cm="1">
        <f t="array" ref="P2193">_xlfn.IFS(Churn_Modelling[[#This Row],[CreditScore]]&lt;=500,"Rendah",Churn_Modelling[[#This Row],[CreditScore]]&lt;=600,"Cukup",Churn_Modelling[[#This Row],[CreditScore]]&lt;=700,"Sedang",Churn_Modelling[[#This Row],[CreditScore]]&lt;=800,"Baik",TRUE,"Sangat Baik")</f>
        <v>Cukup</v>
      </c>
    </row>
    <row r="2194" spans="1:16" x14ac:dyDescent="0.35">
      <c r="A2194">
        <v>2193</v>
      </c>
      <c r="B2194">
        <v>15761763</v>
      </c>
      <c r="C2194" t="s">
        <v>795</v>
      </c>
      <c r="D2194">
        <v>845</v>
      </c>
      <c r="E2194" t="s">
        <v>15</v>
      </c>
      <c r="F2194" t="s">
        <v>23</v>
      </c>
      <c r="G2194">
        <v>33</v>
      </c>
      <c r="H2194">
        <v>8</v>
      </c>
      <c r="I2194" s="6">
        <v>16438553</v>
      </c>
      <c r="J2194">
        <v>1</v>
      </c>
      <c r="K2194">
        <v>1</v>
      </c>
      <c r="L2194">
        <v>0</v>
      </c>
      <c r="M2194">
        <v>15066497</v>
      </c>
      <c r="N2194">
        <v>0</v>
      </c>
      <c r="O2194" t="str" cm="1">
        <f t="array" ref="O2194">_xlfn.IFS(Churn_Modelling[[#This Row],[Balance]]=0,"Tidak ada Saldo",Churn_Modelling[[#This Row],[Balance]]&lt;=5000000,"Saldo Rendah",Churn_Modelling[[#This Row],[Balance]]&lt;=10000000,"Saldo Menengah",Churn_Modelling[[#This Row],[Balance]]&lt;=15000000,"Saldo Tinggi",TRUE,"Saldo Premium")</f>
        <v>Saldo Premium</v>
      </c>
      <c r="P2194" t="str" cm="1">
        <f t="array" ref="P2194">_xlfn.IFS(Churn_Modelling[[#This Row],[CreditScore]]&lt;=500,"Rendah",Churn_Modelling[[#This Row],[CreditScore]]&lt;=600,"Cukup",Churn_Modelling[[#This Row],[CreditScore]]&lt;=700,"Sedang",Churn_Modelling[[#This Row],[CreditScore]]&lt;=800,"Baik",TRUE,"Sangat Baik")</f>
        <v>Sangat Baik</v>
      </c>
    </row>
    <row r="2195" spans="1:16" x14ac:dyDescent="0.35">
      <c r="A2195">
        <v>2194</v>
      </c>
      <c r="B2195">
        <v>15764409</v>
      </c>
      <c r="C2195" t="s">
        <v>1288</v>
      </c>
      <c r="D2195">
        <v>613</v>
      </c>
      <c r="E2195" t="s">
        <v>15</v>
      </c>
      <c r="F2195" t="s">
        <v>23</v>
      </c>
      <c r="G2195">
        <v>37</v>
      </c>
      <c r="H2195">
        <v>9</v>
      </c>
      <c r="I2195" s="6">
        <v>1082865</v>
      </c>
      <c r="J2195">
        <v>1</v>
      </c>
      <c r="K2195">
        <v>1</v>
      </c>
      <c r="L2195">
        <v>1</v>
      </c>
      <c r="M2195">
        <v>11415344</v>
      </c>
      <c r="N2195">
        <v>0</v>
      </c>
      <c r="O2195" t="str" cm="1">
        <f t="array" ref="O2195">_xlfn.IFS(Churn_Modelling[[#This Row],[Balance]]=0,"Tidak ada Saldo",Churn_Modelling[[#This Row],[Balance]]&lt;=5000000,"Saldo Rendah",Churn_Modelling[[#This Row],[Balance]]&lt;=10000000,"Saldo Menengah",Churn_Modelling[[#This Row],[Balance]]&lt;=15000000,"Saldo Tinggi",TRUE,"Saldo Premium")</f>
        <v>Saldo Rendah</v>
      </c>
      <c r="P2195" t="str" cm="1">
        <f t="array" ref="P2195">_xlfn.IFS(Churn_Modelling[[#This Row],[CreditScore]]&lt;=500,"Rendah",Churn_Modelling[[#This Row],[CreditScore]]&lt;=600,"Cukup",Churn_Modelling[[#This Row],[CreditScore]]&lt;=700,"Sedang",Churn_Modelling[[#This Row],[CreditScore]]&lt;=800,"Baik",TRUE,"Sangat Baik")</f>
        <v>Sedang</v>
      </c>
    </row>
    <row r="2196" spans="1:16" x14ac:dyDescent="0.35">
      <c r="A2196">
        <v>2195</v>
      </c>
      <c r="B2196">
        <v>15710161</v>
      </c>
      <c r="C2196" t="s">
        <v>130</v>
      </c>
      <c r="D2196">
        <v>850</v>
      </c>
      <c r="E2196" t="s">
        <v>15</v>
      </c>
      <c r="F2196" t="s">
        <v>16</v>
      </c>
      <c r="G2196">
        <v>34</v>
      </c>
      <c r="H2196">
        <v>2</v>
      </c>
      <c r="I2196" s="6">
        <v>0</v>
      </c>
      <c r="J2196">
        <v>2</v>
      </c>
      <c r="K2196">
        <v>1</v>
      </c>
      <c r="L2196">
        <v>1</v>
      </c>
      <c r="M2196">
        <v>17170666</v>
      </c>
      <c r="N2196">
        <v>0</v>
      </c>
      <c r="O2196" t="str" cm="1">
        <f t="array" ref="O2196">_xlfn.IFS(Churn_Modelling[[#This Row],[Balance]]=0,"Tidak ada Saldo",Churn_Modelling[[#This Row],[Balance]]&lt;=5000000,"Saldo Rendah",Churn_Modelling[[#This Row],[Balance]]&lt;=10000000,"Saldo Menengah",Churn_Modelling[[#This Row],[Balance]]&lt;=15000000,"Saldo Tinggi",TRUE,"Saldo Premium")</f>
        <v>Tidak ada Saldo</v>
      </c>
      <c r="P2196" t="str" cm="1">
        <f t="array" ref="P2196">_xlfn.IFS(Churn_Modelling[[#This Row],[CreditScore]]&lt;=500,"Rendah",Churn_Modelling[[#This Row],[CreditScore]]&lt;=600,"Cukup",Churn_Modelling[[#This Row],[CreditScore]]&lt;=700,"Sedang",Churn_Modelling[[#This Row],[CreditScore]]&lt;=800,"Baik",TRUE,"Sangat Baik")</f>
        <v>Sangat Baik</v>
      </c>
    </row>
    <row r="2197" spans="1:16" hidden="1" x14ac:dyDescent="0.35">
      <c r="A2197">
        <v>2196</v>
      </c>
      <c r="B2197">
        <v>15735246</v>
      </c>
      <c r="C2197" t="s">
        <v>926</v>
      </c>
      <c r="D2197">
        <v>798</v>
      </c>
      <c r="E2197" t="s">
        <v>18</v>
      </c>
      <c r="F2197" t="s">
        <v>16</v>
      </c>
      <c r="G2197">
        <v>58</v>
      </c>
      <c r="H2197">
        <v>9</v>
      </c>
      <c r="I2197" s="6">
        <v>0</v>
      </c>
      <c r="J2197">
        <v>2</v>
      </c>
      <c r="K2197">
        <v>0</v>
      </c>
      <c r="L2197">
        <v>0</v>
      </c>
      <c r="M2197">
        <v>11907156</v>
      </c>
      <c r="N2197">
        <v>1</v>
      </c>
      <c r="O2197" t="str" cm="1">
        <f t="array" ref="O2197">_xlfn.IFS(Churn_Modelling[[#This Row],[Balance]]=0,"Tidak ada Saldo",Churn_Modelling[[#This Row],[Balance]]&lt;=5000000,"Saldo Rendah",Churn_Modelling[[#This Row],[Balance]]&lt;=10000000,"Saldo Menengah",Churn_Modelling[[#This Row],[Balance]]&lt;=15000000,"Saldo Tinggi",TRUE,"Saldo Premium")</f>
        <v>Tidak ada Saldo</v>
      </c>
      <c r="P2197" t="str" cm="1">
        <f t="array" ref="P2197">_xlfn.IFS(Churn_Modelling[[#This Row],[CreditScore]]&lt;=500,"Rendah",Churn_Modelling[[#This Row],[CreditScore]]&lt;=600,"Cukup",Churn_Modelling[[#This Row],[CreditScore]]&lt;=700,"Sedang",Churn_Modelling[[#This Row],[CreditScore]]&lt;=800,"Baik",TRUE,"Sangat Baik")</f>
        <v>Baik</v>
      </c>
    </row>
    <row r="2198" spans="1:16" hidden="1" x14ac:dyDescent="0.35">
      <c r="A2198">
        <v>2197</v>
      </c>
      <c r="B2198">
        <v>15791700</v>
      </c>
      <c r="C2198" t="s">
        <v>1289</v>
      </c>
      <c r="D2198">
        <v>773</v>
      </c>
      <c r="E2198" t="s">
        <v>26</v>
      </c>
      <c r="F2198" t="s">
        <v>23</v>
      </c>
      <c r="G2198">
        <v>47</v>
      </c>
      <c r="H2198">
        <v>2</v>
      </c>
      <c r="I2198" s="6">
        <v>11807947</v>
      </c>
      <c r="J2198">
        <v>4</v>
      </c>
      <c r="K2198">
        <v>1</v>
      </c>
      <c r="L2198">
        <v>1</v>
      </c>
      <c r="M2198">
        <v>14300749</v>
      </c>
      <c r="N2198">
        <v>1</v>
      </c>
      <c r="O2198" t="str" cm="1">
        <f t="array" ref="O2198">_xlfn.IFS(Churn_Modelling[[#This Row],[Balance]]=0,"Tidak ada Saldo",Churn_Modelling[[#This Row],[Balance]]&lt;=5000000,"Saldo Rendah",Churn_Modelling[[#This Row],[Balance]]&lt;=10000000,"Saldo Menengah",Churn_Modelling[[#This Row],[Balance]]&lt;=15000000,"Saldo Tinggi",TRUE,"Saldo Premium")</f>
        <v>Saldo Tinggi</v>
      </c>
      <c r="P2198" t="str" cm="1">
        <f t="array" ref="P2198">_xlfn.IFS(Churn_Modelling[[#This Row],[CreditScore]]&lt;=500,"Rendah",Churn_Modelling[[#This Row],[CreditScore]]&lt;=600,"Cukup",Churn_Modelling[[#This Row],[CreditScore]]&lt;=700,"Sedang",Churn_Modelling[[#This Row],[CreditScore]]&lt;=800,"Baik",TRUE,"Sangat Baik")</f>
        <v>Baik</v>
      </c>
    </row>
    <row r="2199" spans="1:16" x14ac:dyDescent="0.35">
      <c r="A2199">
        <v>2198</v>
      </c>
      <c r="B2199">
        <v>15670753</v>
      </c>
      <c r="C2199" t="s">
        <v>1290</v>
      </c>
      <c r="D2199">
        <v>614</v>
      </c>
      <c r="E2199" t="s">
        <v>18</v>
      </c>
      <c r="F2199" t="s">
        <v>23</v>
      </c>
      <c r="G2199">
        <v>35</v>
      </c>
      <c r="H2199">
        <v>2</v>
      </c>
      <c r="I2199" s="6">
        <v>12728378</v>
      </c>
      <c r="J2199">
        <v>1</v>
      </c>
      <c r="K2199">
        <v>1</v>
      </c>
      <c r="L2199">
        <v>1</v>
      </c>
      <c r="M2199">
        <v>3130235</v>
      </c>
      <c r="N2199">
        <v>0</v>
      </c>
      <c r="O2199" t="str" cm="1">
        <f t="array" ref="O2199">_xlfn.IFS(Churn_Modelling[[#This Row],[Balance]]=0,"Tidak ada Saldo",Churn_Modelling[[#This Row],[Balance]]&lt;=5000000,"Saldo Rendah",Churn_Modelling[[#This Row],[Balance]]&lt;=10000000,"Saldo Menengah",Churn_Modelling[[#This Row],[Balance]]&lt;=15000000,"Saldo Tinggi",TRUE,"Saldo Premium")</f>
        <v>Saldo Tinggi</v>
      </c>
      <c r="P2199" t="str" cm="1">
        <f t="array" ref="P2199">_xlfn.IFS(Churn_Modelling[[#This Row],[CreditScore]]&lt;=500,"Rendah",Churn_Modelling[[#This Row],[CreditScore]]&lt;=600,"Cukup",Churn_Modelling[[#This Row],[CreditScore]]&lt;=700,"Sedang",Churn_Modelling[[#This Row],[CreditScore]]&lt;=800,"Baik",TRUE,"Sangat Baik")</f>
        <v>Sedang</v>
      </c>
    </row>
    <row r="2200" spans="1:16" x14ac:dyDescent="0.35">
      <c r="A2200">
        <v>2199</v>
      </c>
      <c r="B2200">
        <v>15573876</v>
      </c>
      <c r="C2200" t="s">
        <v>150</v>
      </c>
      <c r="D2200">
        <v>473</v>
      </c>
      <c r="E2200" t="s">
        <v>18</v>
      </c>
      <c r="F2200" t="s">
        <v>23</v>
      </c>
      <c r="G2200">
        <v>48</v>
      </c>
      <c r="H2200">
        <v>8</v>
      </c>
      <c r="I2200" s="6">
        <v>0</v>
      </c>
      <c r="J2200">
        <v>2</v>
      </c>
      <c r="K2200">
        <v>1</v>
      </c>
      <c r="L2200">
        <v>0</v>
      </c>
      <c r="M2200">
        <v>711398</v>
      </c>
      <c r="N2200">
        <v>0</v>
      </c>
      <c r="O2200" t="str" cm="1">
        <f t="array" ref="O2200">_xlfn.IFS(Churn_Modelling[[#This Row],[Balance]]=0,"Tidak ada Saldo",Churn_Modelling[[#This Row],[Balance]]&lt;=5000000,"Saldo Rendah",Churn_Modelling[[#This Row],[Balance]]&lt;=10000000,"Saldo Menengah",Churn_Modelling[[#This Row],[Balance]]&lt;=15000000,"Saldo Tinggi",TRUE,"Saldo Premium")</f>
        <v>Tidak ada Saldo</v>
      </c>
      <c r="P2200" t="str" cm="1">
        <f t="array" ref="P2200">_xlfn.IFS(Churn_Modelling[[#This Row],[CreditScore]]&lt;=500,"Rendah",Churn_Modelling[[#This Row],[CreditScore]]&lt;=600,"Cukup",Churn_Modelling[[#This Row],[CreditScore]]&lt;=700,"Sedang",Churn_Modelling[[#This Row],[CreditScore]]&lt;=800,"Baik",TRUE,"Sangat Baik")</f>
        <v>Rendah</v>
      </c>
    </row>
    <row r="2201" spans="1:16" x14ac:dyDescent="0.35">
      <c r="A2201">
        <v>2200</v>
      </c>
      <c r="B2201">
        <v>15770174</v>
      </c>
      <c r="C2201" t="s">
        <v>652</v>
      </c>
      <c r="D2201">
        <v>762</v>
      </c>
      <c r="E2201" t="s">
        <v>15</v>
      </c>
      <c r="F2201" t="s">
        <v>23</v>
      </c>
      <c r="G2201">
        <v>29</v>
      </c>
      <c r="H2201">
        <v>6</v>
      </c>
      <c r="I2201" s="6">
        <v>14138906</v>
      </c>
      <c r="J2201">
        <v>1</v>
      </c>
      <c r="K2201">
        <v>1</v>
      </c>
      <c r="L2201">
        <v>0</v>
      </c>
      <c r="M2201">
        <v>5412289</v>
      </c>
      <c r="N2201">
        <v>0</v>
      </c>
      <c r="O2201" t="str" cm="1">
        <f t="array" ref="O2201">_xlfn.IFS(Churn_Modelling[[#This Row],[Balance]]=0,"Tidak ada Saldo",Churn_Modelling[[#This Row],[Balance]]&lt;=5000000,"Saldo Rendah",Churn_Modelling[[#This Row],[Balance]]&lt;=10000000,"Saldo Menengah",Churn_Modelling[[#This Row],[Balance]]&lt;=15000000,"Saldo Tinggi",TRUE,"Saldo Premium")</f>
        <v>Saldo Tinggi</v>
      </c>
      <c r="P2201" t="str" cm="1">
        <f t="array" ref="P2201">_xlfn.IFS(Churn_Modelling[[#This Row],[CreditScore]]&lt;=500,"Rendah",Churn_Modelling[[#This Row],[CreditScore]]&lt;=600,"Cukup",Churn_Modelling[[#This Row],[CreditScore]]&lt;=700,"Sedang",Churn_Modelling[[#This Row],[CreditScore]]&lt;=800,"Baik",TRUE,"Sangat Baik")</f>
        <v>Baik</v>
      </c>
    </row>
    <row r="2202" spans="1:16" x14ac:dyDescent="0.35">
      <c r="A2202">
        <v>2201</v>
      </c>
      <c r="B2202">
        <v>15641114</v>
      </c>
      <c r="C2202" t="s">
        <v>329</v>
      </c>
      <c r="D2202">
        <v>701</v>
      </c>
      <c r="E2202" t="s">
        <v>15</v>
      </c>
      <c r="F2202" t="s">
        <v>23</v>
      </c>
      <c r="G2202">
        <v>37</v>
      </c>
      <c r="H2202">
        <v>8</v>
      </c>
      <c r="I2202" s="6">
        <v>1300915</v>
      </c>
      <c r="J2202">
        <v>1</v>
      </c>
      <c r="K2202">
        <v>1</v>
      </c>
      <c r="L2202">
        <v>1</v>
      </c>
      <c r="M2202">
        <v>12003129</v>
      </c>
      <c r="N2202">
        <v>0</v>
      </c>
      <c r="O2202" t="str" cm="1">
        <f t="array" ref="O2202">_xlfn.IFS(Churn_Modelling[[#This Row],[Balance]]=0,"Tidak ada Saldo",Churn_Modelling[[#This Row],[Balance]]&lt;=5000000,"Saldo Rendah",Churn_Modelling[[#This Row],[Balance]]&lt;=10000000,"Saldo Menengah",Churn_Modelling[[#This Row],[Balance]]&lt;=15000000,"Saldo Tinggi",TRUE,"Saldo Premium")</f>
        <v>Saldo Rendah</v>
      </c>
      <c r="P2202" t="str" cm="1">
        <f t="array" ref="P2202">_xlfn.IFS(Churn_Modelling[[#This Row],[CreditScore]]&lt;=500,"Rendah",Churn_Modelling[[#This Row],[CreditScore]]&lt;=600,"Cukup",Churn_Modelling[[#This Row],[CreditScore]]&lt;=700,"Sedang",Churn_Modelling[[#This Row],[CreditScore]]&lt;=800,"Baik",TRUE,"Sangat Baik")</f>
        <v>Baik</v>
      </c>
    </row>
    <row r="2203" spans="1:16" x14ac:dyDescent="0.35">
      <c r="A2203">
        <v>2202</v>
      </c>
      <c r="B2203">
        <v>15682435</v>
      </c>
      <c r="C2203" t="s">
        <v>633</v>
      </c>
      <c r="D2203">
        <v>600</v>
      </c>
      <c r="E2203" t="s">
        <v>15</v>
      </c>
      <c r="F2203" t="s">
        <v>23</v>
      </c>
      <c r="G2203">
        <v>35</v>
      </c>
      <c r="H2203">
        <v>4</v>
      </c>
      <c r="I2203" s="6">
        <v>14374477</v>
      </c>
      <c r="J2203">
        <v>2</v>
      </c>
      <c r="K2203">
        <v>1</v>
      </c>
      <c r="L2203">
        <v>0</v>
      </c>
      <c r="M2203">
        <v>10407651</v>
      </c>
      <c r="N2203">
        <v>0</v>
      </c>
      <c r="O2203" t="str" cm="1">
        <f t="array" ref="O2203">_xlfn.IFS(Churn_Modelling[[#This Row],[Balance]]=0,"Tidak ada Saldo",Churn_Modelling[[#This Row],[Balance]]&lt;=5000000,"Saldo Rendah",Churn_Modelling[[#This Row],[Balance]]&lt;=10000000,"Saldo Menengah",Churn_Modelling[[#This Row],[Balance]]&lt;=15000000,"Saldo Tinggi",TRUE,"Saldo Premium")</f>
        <v>Saldo Tinggi</v>
      </c>
      <c r="P2203" t="str" cm="1">
        <f t="array" ref="P2203">_xlfn.IFS(Churn_Modelling[[#This Row],[CreditScore]]&lt;=500,"Rendah",Churn_Modelling[[#This Row],[CreditScore]]&lt;=600,"Cukup",Churn_Modelling[[#This Row],[CreditScore]]&lt;=700,"Sedang",Churn_Modelling[[#This Row],[CreditScore]]&lt;=800,"Baik",TRUE,"Sangat Baik")</f>
        <v>Cukup</v>
      </c>
    </row>
    <row r="2204" spans="1:16" x14ac:dyDescent="0.35">
      <c r="A2204">
        <v>2203</v>
      </c>
      <c r="B2204">
        <v>15751788</v>
      </c>
      <c r="C2204" t="s">
        <v>287</v>
      </c>
      <c r="D2204">
        <v>850</v>
      </c>
      <c r="E2204" t="s">
        <v>18</v>
      </c>
      <c r="F2204" t="s">
        <v>23</v>
      </c>
      <c r="G2204">
        <v>28</v>
      </c>
      <c r="H2204">
        <v>9</v>
      </c>
      <c r="I2204" s="6">
        <v>9740803</v>
      </c>
      <c r="J2204">
        <v>1</v>
      </c>
      <c r="K2204">
        <v>1</v>
      </c>
      <c r="L2204">
        <v>1</v>
      </c>
      <c r="M2204">
        <v>17585364</v>
      </c>
      <c r="N2204">
        <v>0</v>
      </c>
      <c r="O2204" t="str" cm="1">
        <f t="array" ref="O2204">_xlfn.IFS(Churn_Modelling[[#This Row],[Balance]]=0,"Tidak ada Saldo",Churn_Modelling[[#This Row],[Balance]]&lt;=5000000,"Saldo Rendah",Churn_Modelling[[#This Row],[Balance]]&lt;=10000000,"Saldo Menengah",Churn_Modelling[[#This Row],[Balance]]&lt;=15000000,"Saldo Tinggi",TRUE,"Saldo Premium")</f>
        <v>Saldo Menengah</v>
      </c>
      <c r="P2204" t="str" cm="1">
        <f t="array" ref="P2204">_xlfn.IFS(Churn_Modelling[[#This Row],[CreditScore]]&lt;=500,"Rendah",Churn_Modelling[[#This Row],[CreditScore]]&lt;=600,"Cukup",Churn_Modelling[[#This Row],[CreditScore]]&lt;=700,"Sedang",Churn_Modelling[[#This Row],[CreditScore]]&lt;=800,"Baik",TRUE,"Sangat Baik")</f>
        <v>Sangat Baik</v>
      </c>
    </row>
    <row r="2205" spans="1:16" x14ac:dyDescent="0.35">
      <c r="A2205">
        <v>2204</v>
      </c>
      <c r="B2205">
        <v>15672598</v>
      </c>
      <c r="C2205" t="s">
        <v>579</v>
      </c>
      <c r="D2205">
        <v>613</v>
      </c>
      <c r="E2205" t="s">
        <v>18</v>
      </c>
      <c r="F2205" t="s">
        <v>23</v>
      </c>
      <c r="G2205">
        <v>30</v>
      </c>
      <c r="H2205">
        <v>9</v>
      </c>
      <c r="I2205" s="6">
        <v>11192745</v>
      </c>
      <c r="J2205">
        <v>1</v>
      </c>
      <c r="K2205">
        <v>1</v>
      </c>
      <c r="L2205">
        <v>1</v>
      </c>
      <c r="M2205">
        <v>17579587</v>
      </c>
      <c r="N2205">
        <v>0</v>
      </c>
      <c r="O2205" t="str" cm="1">
        <f t="array" ref="O2205">_xlfn.IFS(Churn_Modelling[[#This Row],[Balance]]=0,"Tidak ada Saldo",Churn_Modelling[[#This Row],[Balance]]&lt;=5000000,"Saldo Rendah",Churn_Modelling[[#This Row],[Balance]]&lt;=10000000,"Saldo Menengah",Churn_Modelling[[#This Row],[Balance]]&lt;=15000000,"Saldo Tinggi",TRUE,"Saldo Premium")</f>
        <v>Saldo Tinggi</v>
      </c>
      <c r="P2205" t="str" cm="1">
        <f t="array" ref="P2205">_xlfn.IFS(Churn_Modelling[[#This Row],[CreditScore]]&lt;=500,"Rendah",Churn_Modelling[[#This Row],[CreditScore]]&lt;=600,"Cukup",Churn_Modelling[[#This Row],[CreditScore]]&lt;=700,"Sedang",Churn_Modelling[[#This Row],[CreditScore]]&lt;=800,"Baik",TRUE,"Sangat Baik")</f>
        <v>Sedang</v>
      </c>
    </row>
    <row r="2206" spans="1:16" x14ac:dyDescent="0.35">
      <c r="A2206">
        <v>2205</v>
      </c>
      <c r="B2206">
        <v>15762803</v>
      </c>
      <c r="C2206" t="s">
        <v>1291</v>
      </c>
      <c r="D2206">
        <v>509</v>
      </c>
      <c r="E2206" t="s">
        <v>15</v>
      </c>
      <c r="F2206" t="s">
        <v>23</v>
      </c>
      <c r="G2206">
        <v>31</v>
      </c>
      <c r="H2206">
        <v>3</v>
      </c>
      <c r="I2206" s="6">
        <v>0</v>
      </c>
      <c r="J2206">
        <v>2</v>
      </c>
      <c r="K2206">
        <v>1</v>
      </c>
      <c r="L2206">
        <v>0</v>
      </c>
      <c r="M2206">
        <v>1536091</v>
      </c>
      <c r="N2206">
        <v>0</v>
      </c>
      <c r="O2206" t="str" cm="1">
        <f t="array" ref="O2206">_xlfn.IFS(Churn_Modelling[[#This Row],[Balance]]=0,"Tidak ada Saldo",Churn_Modelling[[#This Row],[Balance]]&lt;=5000000,"Saldo Rendah",Churn_Modelling[[#This Row],[Balance]]&lt;=10000000,"Saldo Menengah",Churn_Modelling[[#This Row],[Balance]]&lt;=15000000,"Saldo Tinggi",TRUE,"Saldo Premium")</f>
        <v>Tidak ada Saldo</v>
      </c>
      <c r="P2206" t="str" cm="1">
        <f t="array" ref="P2206">_xlfn.IFS(Churn_Modelling[[#This Row],[CreditScore]]&lt;=500,"Rendah",Churn_Modelling[[#This Row],[CreditScore]]&lt;=600,"Cukup",Churn_Modelling[[#This Row],[CreditScore]]&lt;=700,"Sedang",Churn_Modelling[[#This Row],[CreditScore]]&lt;=800,"Baik",TRUE,"Sangat Baik")</f>
        <v>Cukup</v>
      </c>
    </row>
    <row r="2207" spans="1:16" x14ac:dyDescent="0.35">
      <c r="A2207">
        <v>2206</v>
      </c>
      <c r="B2207">
        <v>15812982</v>
      </c>
      <c r="C2207" t="s">
        <v>1093</v>
      </c>
      <c r="D2207">
        <v>509</v>
      </c>
      <c r="E2207" t="s">
        <v>18</v>
      </c>
      <c r="F2207" t="s">
        <v>23</v>
      </c>
      <c r="G2207">
        <v>38</v>
      </c>
      <c r="H2207">
        <v>2</v>
      </c>
      <c r="I2207" s="6">
        <v>0</v>
      </c>
      <c r="J2207">
        <v>1</v>
      </c>
      <c r="K2207">
        <v>0</v>
      </c>
      <c r="L2207">
        <v>0</v>
      </c>
      <c r="M2207">
        <v>16846012</v>
      </c>
      <c r="N2207">
        <v>0</v>
      </c>
      <c r="O2207" t="str" cm="1">
        <f t="array" ref="O2207">_xlfn.IFS(Churn_Modelling[[#This Row],[Balance]]=0,"Tidak ada Saldo",Churn_Modelling[[#This Row],[Balance]]&lt;=5000000,"Saldo Rendah",Churn_Modelling[[#This Row],[Balance]]&lt;=10000000,"Saldo Menengah",Churn_Modelling[[#This Row],[Balance]]&lt;=15000000,"Saldo Tinggi",TRUE,"Saldo Premium")</f>
        <v>Tidak ada Saldo</v>
      </c>
      <c r="P2207" t="str" cm="1">
        <f t="array" ref="P2207">_xlfn.IFS(Churn_Modelling[[#This Row],[CreditScore]]&lt;=500,"Rendah",Churn_Modelling[[#This Row],[CreditScore]]&lt;=600,"Cukup",Churn_Modelling[[#This Row],[CreditScore]]&lt;=700,"Sedang",Churn_Modelling[[#This Row],[CreditScore]]&lt;=800,"Baik",TRUE,"Sangat Baik")</f>
        <v>Cukup</v>
      </c>
    </row>
    <row r="2208" spans="1:16" x14ac:dyDescent="0.35">
      <c r="A2208">
        <v>2207</v>
      </c>
      <c r="B2208">
        <v>15597901</v>
      </c>
      <c r="C2208" t="s">
        <v>133</v>
      </c>
      <c r="D2208">
        <v>609</v>
      </c>
      <c r="E2208" t="s">
        <v>15</v>
      </c>
      <c r="F2208" t="s">
        <v>23</v>
      </c>
      <c r="G2208">
        <v>34</v>
      </c>
      <c r="H2208">
        <v>1</v>
      </c>
      <c r="I2208" s="6">
        <v>0</v>
      </c>
      <c r="J2208">
        <v>1</v>
      </c>
      <c r="K2208">
        <v>1</v>
      </c>
      <c r="L2208">
        <v>1</v>
      </c>
      <c r="M2208">
        <v>1811779</v>
      </c>
      <c r="N2208">
        <v>0</v>
      </c>
      <c r="O2208" t="str" cm="1">
        <f t="array" ref="O2208">_xlfn.IFS(Churn_Modelling[[#This Row],[Balance]]=0,"Tidak ada Saldo",Churn_Modelling[[#This Row],[Balance]]&lt;=5000000,"Saldo Rendah",Churn_Modelling[[#This Row],[Balance]]&lt;=10000000,"Saldo Menengah",Churn_Modelling[[#This Row],[Balance]]&lt;=15000000,"Saldo Tinggi",TRUE,"Saldo Premium")</f>
        <v>Tidak ada Saldo</v>
      </c>
      <c r="P2208" t="str" cm="1">
        <f t="array" ref="P2208">_xlfn.IFS(Churn_Modelling[[#This Row],[CreditScore]]&lt;=500,"Rendah",Churn_Modelling[[#This Row],[CreditScore]]&lt;=600,"Cukup",Churn_Modelling[[#This Row],[CreditScore]]&lt;=700,"Sedang",Churn_Modelling[[#This Row],[CreditScore]]&lt;=800,"Baik",TRUE,"Sangat Baik")</f>
        <v>Sedang</v>
      </c>
    </row>
    <row r="2209" spans="1:16" x14ac:dyDescent="0.35">
      <c r="A2209">
        <v>2208</v>
      </c>
      <c r="B2209">
        <v>15731507</v>
      </c>
      <c r="C2209" t="s">
        <v>477</v>
      </c>
      <c r="D2209">
        <v>456</v>
      </c>
      <c r="E2209" t="s">
        <v>15</v>
      </c>
      <c r="F2209" t="s">
        <v>16</v>
      </c>
      <c r="G2209">
        <v>33</v>
      </c>
      <c r="H2209">
        <v>1</v>
      </c>
      <c r="I2209" s="6">
        <v>18828568</v>
      </c>
      <c r="J2209">
        <v>1</v>
      </c>
      <c r="K2209">
        <v>0</v>
      </c>
      <c r="L2209">
        <v>0</v>
      </c>
      <c r="M2209">
        <v>5836394</v>
      </c>
      <c r="N2209">
        <v>0</v>
      </c>
      <c r="O2209" t="str" cm="1">
        <f t="array" ref="O2209">_xlfn.IFS(Churn_Modelling[[#This Row],[Balance]]=0,"Tidak ada Saldo",Churn_Modelling[[#This Row],[Balance]]&lt;=5000000,"Saldo Rendah",Churn_Modelling[[#This Row],[Balance]]&lt;=10000000,"Saldo Menengah",Churn_Modelling[[#This Row],[Balance]]&lt;=15000000,"Saldo Tinggi",TRUE,"Saldo Premium")</f>
        <v>Saldo Premium</v>
      </c>
      <c r="P2209" t="str" cm="1">
        <f t="array" ref="P2209">_xlfn.IFS(Churn_Modelling[[#This Row],[CreditScore]]&lt;=500,"Rendah",Churn_Modelling[[#This Row],[CreditScore]]&lt;=600,"Cukup",Churn_Modelling[[#This Row],[CreditScore]]&lt;=700,"Sedang",Churn_Modelling[[#This Row],[CreditScore]]&lt;=800,"Baik",TRUE,"Sangat Baik")</f>
        <v>Rendah</v>
      </c>
    </row>
    <row r="2210" spans="1:16" hidden="1" x14ac:dyDescent="0.35">
      <c r="A2210">
        <v>2209</v>
      </c>
      <c r="B2210">
        <v>15809826</v>
      </c>
      <c r="C2210" t="s">
        <v>1292</v>
      </c>
      <c r="D2210">
        <v>728</v>
      </c>
      <c r="E2210" t="s">
        <v>15</v>
      </c>
      <c r="F2210" t="s">
        <v>16</v>
      </c>
      <c r="G2210">
        <v>46</v>
      </c>
      <c r="H2210">
        <v>2</v>
      </c>
      <c r="I2210" s="6">
        <v>10970552</v>
      </c>
      <c r="J2210">
        <v>1</v>
      </c>
      <c r="K2210">
        <v>1</v>
      </c>
      <c r="L2210">
        <v>0</v>
      </c>
      <c r="M2210">
        <v>2027687</v>
      </c>
      <c r="N2210">
        <v>1</v>
      </c>
      <c r="O2210" t="str" cm="1">
        <f t="array" ref="O2210">_xlfn.IFS(Churn_Modelling[[#This Row],[Balance]]=0,"Tidak ada Saldo",Churn_Modelling[[#This Row],[Balance]]&lt;=5000000,"Saldo Rendah",Churn_Modelling[[#This Row],[Balance]]&lt;=10000000,"Saldo Menengah",Churn_Modelling[[#This Row],[Balance]]&lt;=15000000,"Saldo Tinggi",TRUE,"Saldo Premium")</f>
        <v>Saldo Tinggi</v>
      </c>
      <c r="P2210" t="str" cm="1">
        <f t="array" ref="P2210">_xlfn.IFS(Churn_Modelling[[#This Row],[CreditScore]]&lt;=500,"Rendah",Churn_Modelling[[#This Row],[CreditScore]]&lt;=600,"Cukup",Churn_Modelling[[#This Row],[CreditScore]]&lt;=700,"Sedang",Churn_Modelling[[#This Row],[CreditScore]]&lt;=800,"Baik",TRUE,"Sangat Baik")</f>
        <v>Baik</v>
      </c>
    </row>
    <row r="2211" spans="1:16" x14ac:dyDescent="0.35">
      <c r="A2211">
        <v>2210</v>
      </c>
      <c r="B2211">
        <v>15764237</v>
      </c>
      <c r="C2211" t="s">
        <v>756</v>
      </c>
      <c r="D2211">
        <v>663</v>
      </c>
      <c r="E2211" t="s">
        <v>18</v>
      </c>
      <c r="F2211" t="s">
        <v>23</v>
      </c>
      <c r="G2211">
        <v>33</v>
      </c>
      <c r="H2211">
        <v>9</v>
      </c>
      <c r="I2211" s="6">
        <v>0</v>
      </c>
      <c r="J2211">
        <v>2</v>
      </c>
      <c r="K2211">
        <v>0</v>
      </c>
      <c r="L2211">
        <v>0</v>
      </c>
      <c r="M2211">
        <v>9151462</v>
      </c>
      <c r="N2211">
        <v>0</v>
      </c>
      <c r="O2211" t="str" cm="1">
        <f t="array" ref="O2211">_xlfn.IFS(Churn_Modelling[[#This Row],[Balance]]=0,"Tidak ada Saldo",Churn_Modelling[[#This Row],[Balance]]&lt;=5000000,"Saldo Rendah",Churn_Modelling[[#This Row],[Balance]]&lt;=10000000,"Saldo Menengah",Churn_Modelling[[#This Row],[Balance]]&lt;=15000000,"Saldo Tinggi",TRUE,"Saldo Premium")</f>
        <v>Tidak ada Saldo</v>
      </c>
      <c r="P2211" t="str" cm="1">
        <f t="array" ref="P2211">_xlfn.IFS(Churn_Modelling[[#This Row],[CreditScore]]&lt;=500,"Rendah",Churn_Modelling[[#This Row],[CreditScore]]&lt;=600,"Cukup",Churn_Modelling[[#This Row],[CreditScore]]&lt;=700,"Sedang",Churn_Modelling[[#This Row],[CreditScore]]&lt;=800,"Baik",TRUE,"Sangat Baik")</f>
        <v>Sedang</v>
      </c>
    </row>
    <row r="2212" spans="1:16" x14ac:dyDescent="0.35">
      <c r="A2212">
        <v>2211</v>
      </c>
      <c r="B2212">
        <v>15769917</v>
      </c>
      <c r="C2212" t="s">
        <v>1293</v>
      </c>
      <c r="D2212">
        <v>673</v>
      </c>
      <c r="E2212" t="s">
        <v>26</v>
      </c>
      <c r="F2212" t="s">
        <v>16</v>
      </c>
      <c r="G2212">
        <v>34</v>
      </c>
      <c r="H2212">
        <v>1</v>
      </c>
      <c r="I2212" s="6">
        <v>12712279</v>
      </c>
      <c r="J2212">
        <v>3</v>
      </c>
      <c r="K2212">
        <v>0</v>
      </c>
      <c r="L2212">
        <v>1</v>
      </c>
      <c r="M2212">
        <v>767031</v>
      </c>
      <c r="N2212">
        <v>0</v>
      </c>
      <c r="O2212" t="str" cm="1">
        <f t="array" ref="O2212">_xlfn.IFS(Churn_Modelling[[#This Row],[Balance]]=0,"Tidak ada Saldo",Churn_Modelling[[#This Row],[Balance]]&lt;=5000000,"Saldo Rendah",Churn_Modelling[[#This Row],[Balance]]&lt;=10000000,"Saldo Menengah",Churn_Modelling[[#This Row],[Balance]]&lt;=15000000,"Saldo Tinggi",TRUE,"Saldo Premium")</f>
        <v>Saldo Tinggi</v>
      </c>
      <c r="P2212" t="str" cm="1">
        <f t="array" ref="P2212">_xlfn.IFS(Churn_Modelling[[#This Row],[CreditScore]]&lt;=500,"Rendah",Churn_Modelling[[#This Row],[CreditScore]]&lt;=600,"Cukup",Churn_Modelling[[#This Row],[CreditScore]]&lt;=700,"Sedang",Churn_Modelling[[#This Row],[CreditScore]]&lt;=800,"Baik",TRUE,"Sangat Baik")</f>
        <v>Sedang</v>
      </c>
    </row>
    <row r="2213" spans="1:16" x14ac:dyDescent="0.35">
      <c r="A2213">
        <v>2212</v>
      </c>
      <c r="B2213">
        <v>15641850</v>
      </c>
      <c r="C2213" t="s">
        <v>1294</v>
      </c>
      <c r="D2213">
        <v>717</v>
      </c>
      <c r="E2213" t="s">
        <v>15</v>
      </c>
      <c r="F2213" t="s">
        <v>23</v>
      </c>
      <c r="G2213">
        <v>40</v>
      </c>
      <c r="H2213">
        <v>0</v>
      </c>
      <c r="I2213" s="6">
        <v>9824104</v>
      </c>
      <c r="J2213">
        <v>1</v>
      </c>
      <c r="K2213">
        <v>1</v>
      </c>
      <c r="L2213">
        <v>0</v>
      </c>
      <c r="M2213">
        <v>11088714</v>
      </c>
      <c r="N2213">
        <v>0</v>
      </c>
      <c r="O2213" t="str" cm="1">
        <f t="array" ref="O2213">_xlfn.IFS(Churn_Modelling[[#This Row],[Balance]]=0,"Tidak ada Saldo",Churn_Modelling[[#This Row],[Balance]]&lt;=5000000,"Saldo Rendah",Churn_Modelling[[#This Row],[Balance]]&lt;=10000000,"Saldo Menengah",Churn_Modelling[[#This Row],[Balance]]&lt;=15000000,"Saldo Tinggi",TRUE,"Saldo Premium")</f>
        <v>Saldo Menengah</v>
      </c>
      <c r="P2213" t="str" cm="1">
        <f t="array" ref="P2213">_xlfn.IFS(Churn_Modelling[[#This Row],[CreditScore]]&lt;=500,"Rendah",Churn_Modelling[[#This Row],[CreditScore]]&lt;=600,"Cukup",Churn_Modelling[[#This Row],[CreditScore]]&lt;=700,"Sedang",Churn_Modelling[[#This Row],[CreditScore]]&lt;=800,"Baik",TRUE,"Sangat Baik")</f>
        <v>Baik</v>
      </c>
    </row>
    <row r="2214" spans="1:16" x14ac:dyDescent="0.35">
      <c r="A2214">
        <v>2213</v>
      </c>
      <c r="B2214">
        <v>15770974</v>
      </c>
      <c r="C2214" t="s">
        <v>319</v>
      </c>
      <c r="D2214">
        <v>741</v>
      </c>
      <c r="E2214" t="s">
        <v>26</v>
      </c>
      <c r="F2214" t="s">
        <v>16</v>
      </c>
      <c r="G2214">
        <v>37</v>
      </c>
      <c r="H2214">
        <v>8</v>
      </c>
      <c r="I2214" s="6">
        <v>17084008</v>
      </c>
      <c r="J2214">
        <v>2</v>
      </c>
      <c r="K2214">
        <v>0</v>
      </c>
      <c r="L2214">
        <v>0</v>
      </c>
      <c r="M2214">
        <v>10984316</v>
      </c>
      <c r="N2214">
        <v>0</v>
      </c>
      <c r="O2214" t="str" cm="1">
        <f t="array" ref="O2214">_xlfn.IFS(Churn_Modelling[[#This Row],[Balance]]=0,"Tidak ada Saldo",Churn_Modelling[[#This Row],[Balance]]&lt;=5000000,"Saldo Rendah",Churn_Modelling[[#This Row],[Balance]]&lt;=10000000,"Saldo Menengah",Churn_Modelling[[#This Row],[Balance]]&lt;=15000000,"Saldo Tinggi",TRUE,"Saldo Premium")</f>
        <v>Saldo Premium</v>
      </c>
      <c r="P2214" t="str" cm="1">
        <f t="array" ref="P2214">_xlfn.IFS(Churn_Modelling[[#This Row],[CreditScore]]&lt;=500,"Rendah",Churn_Modelling[[#This Row],[CreditScore]]&lt;=600,"Cukup",Churn_Modelling[[#This Row],[CreditScore]]&lt;=700,"Sedang",Churn_Modelling[[#This Row],[CreditScore]]&lt;=800,"Baik",TRUE,"Sangat Baik")</f>
        <v>Baik</v>
      </c>
    </row>
    <row r="2215" spans="1:16" hidden="1" x14ac:dyDescent="0.35">
      <c r="A2215">
        <v>2214</v>
      </c>
      <c r="B2215">
        <v>15803749</v>
      </c>
      <c r="C2215" t="s">
        <v>1232</v>
      </c>
      <c r="D2215">
        <v>498</v>
      </c>
      <c r="E2215" t="s">
        <v>26</v>
      </c>
      <c r="F2215" t="s">
        <v>16</v>
      </c>
      <c r="G2215">
        <v>41</v>
      </c>
      <c r="H2215">
        <v>4</v>
      </c>
      <c r="I2215" s="6">
        <v>8754106</v>
      </c>
      <c r="J2215">
        <v>2</v>
      </c>
      <c r="K2215">
        <v>1</v>
      </c>
      <c r="L2215">
        <v>1</v>
      </c>
      <c r="M2215">
        <v>1257721</v>
      </c>
      <c r="N2215">
        <v>1</v>
      </c>
      <c r="O2215" t="str" cm="1">
        <f t="array" ref="O2215">_xlfn.IFS(Churn_Modelling[[#This Row],[Balance]]=0,"Tidak ada Saldo",Churn_Modelling[[#This Row],[Balance]]&lt;=5000000,"Saldo Rendah",Churn_Modelling[[#This Row],[Balance]]&lt;=10000000,"Saldo Menengah",Churn_Modelling[[#This Row],[Balance]]&lt;=15000000,"Saldo Tinggi",TRUE,"Saldo Premium")</f>
        <v>Saldo Menengah</v>
      </c>
      <c r="P2215" t="str" cm="1">
        <f t="array" ref="P2215">_xlfn.IFS(Churn_Modelling[[#This Row],[CreditScore]]&lt;=500,"Rendah",Churn_Modelling[[#This Row],[CreditScore]]&lt;=600,"Cukup",Churn_Modelling[[#This Row],[CreditScore]]&lt;=700,"Sedang",Churn_Modelling[[#This Row],[CreditScore]]&lt;=800,"Baik",TRUE,"Sangat Baik")</f>
        <v>Rendah</v>
      </c>
    </row>
    <row r="2216" spans="1:16" x14ac:dyDescent="0.35">
      <c r="A2216">
        <v>2215</v>
      </c>
      <c r="B2216">
        <v>15684999</v>
      </c>
      <c r="C2216" t="s">
        <v>661</v>
      </c>
      <c r="D2216">
        <v>850</v>
      </c>
      <c r="E2216" t="s">
        <v>15</v>
      </c>
      <c r="F2216" t="s">
        <v>16</v>
      </c>
      <c r="G2216">
        <v>26</v>
      </c>
      <c r="H2216">
        <v>4</v>
      </c>
      <c r="I2216" s="6">
        <v>6261096</v>
      </c>
      <c r="J2216">
        <v>2</v>
      </c>
      <c r="K2216">
        <v>0</v>
      </c>
      <c r="L2216">
        <v>1</v>
      </c>
      <c r="M2216">
        <v>1793651</v>
      </c>
      <c r="N2216">
        <v>0</v>
      </c>
      <c r="O2216" t="str" cm="1">
        <f t="array" ref="O2216">_xlfn.IFS(Churn_Modelling[[#This Row],[Balance]]=0,"Tidak ada Saldo",Churn_Modelling[[#This Row],[Balance]]&lt;=5000000,"Saldo Rendah",Churn_Modelling[[#This Row],[Balance]]&lt;=10000000,"Saldo Menengah",Churn_Modelling[[#This Row],[Balance]]&lt;=15000000,"Saldo Tinggi",TRUE,"Saldo Premium")</f>
        <v>Saldo Menengah</v>
      </c>
      <c r="P2216" t="str" cm="1">
        <f t="array" ref="P2216">_xlfn.IFS(Churn_Modelling[[#This Row],[CreditScore]]&lt;=500,"Rendah",Churn_Modelling[[#This Row],[CreditScore]]&lt;=600,"Cukup",Churn_Modelling[[#This Row],[CreditScore]]&lt;=700,"Sedang",Churn_Modelling[[#This Row],[CreditScore]]&lt;=800,"Baik",TRUE,"Sangat Baik")</f>
        <v>Sangat Baik</v>
      </c>
    </row>
    <row r="2217" spans="1:16" x14ac:dyDescent="0.35">
      <c r="A2217">
        <v>2216</v>
      </c>
      <c r="B2217">
        <v>15770225</v>
      </c>
      <c r="C2217" t="s">
        <v>746</v>
      </c>
      <c r="D2217">
        <v>493</v>
      </c>
      <c r="E2217" t="s">
        <v>15</v>
      </c>
      <c r="F2217" t="s">
        <v>23</v>
      </c>
      <c r="G2217">
        <v>36</v>
      </c>
      <c r="H2217">
        <v>9</v>
      </c>
      <c r="I2217" s="6">
        <v>0</v>
      </c>
      <c r="J2217">
        <v>2</v>
      </c>
      <c r="K2217">
        <v>1</v>
      </c>
      <c r="L2217">
        <v>1</v>
      </c>
      <c r="M2217">
        <v>6581653</v>
      </c>
      <c r="N2217">
        <v>0</v>
      </c>
      <c r="O2217" t="str" cm="1">
        <f t="array" ref="O2217">_xlfn.IFS(Churn_Modelling[[#This Row],[Balance]]=0,"Tidak ada Saldo",Churn_Modelling[[#This Row],[Balance]]&lt;=5000000,"Saldo Rendah",Churn_Modelling[[#This Row],[Balance]]&lt;=10000000,"Saldo Menengah",Churn_Modelling[[#This Row],[Balance]]&lt;=15000000,"Saldo Tinggi",TRUE,"Saldo Premium")</f>
        <v>Tidak ada Saldo</v>
      </c>
      <c r="P2217" t="str" cm="1">
        <f t="array" ref="P2217">_xlfn.IFS(Churn_Modelling[[#This Row],[CreditScore]]&lt;=500,"Rendah",Churn_Modelling[[#This Row],[CreditScore]]&lt;=600,"Cukup",Churn_Modelling[[#This Row],[CreditScore]]&lt;=700,"Sedang",Churn_Modelling[[#This Row],[CreditScore]]&lt;=800,"Baik",TRUE,"Sangat Baik")</f>
        <v>Rendah</v>
      </c>
    </row>
    <row r="2218" spans="1:16" x14ac:dyDescent="0.35">
      <c r="A2218">
        <v>2217</v>
      </c>
      <c r="B2218">
        <v>15627484</v>
      </c>
      <c r="C2218" t="s">
        <v>1295</v>
      </c>
      <c r="D2218">
        <v>686</v>
      </c>
      <c r="E2218" t="s">
        <v>15</v>
      </c>
      <c r="F2218" t="s">
        <v>16</v>
      </c>
      <c r="G2218">
        <v>47</v>
      </c>
      <c r="H2218">
        <v>5</v>
      </c>
      <c r="I2218" s="6">
        <v>11332893</v>
      </c>
      <c r="J2218">
        <v>1</v>
      </c>
      <c r="K2218">
        <v>1</v>
      </c>
      <c r="L2218">
        <v>0</v>
      </c>
      <c r="M2218">
        <v>1241709</v>
      </c>
      <c r="N2218">
        <v>0</v>
      </c>
      <c r="O2218" t="str" cm="1">
        <f t="array" ref="O2218">_xlfn.IFS(Churn_Modelling[[#This Row],[Balance]]=0,"Tidak ada Saldo",Churn_Modelling[[#This Row],[Balance]]&lt;=5000000,"Saldo Rendah",Churn_Modelling[[#This Row],[Balance]]&lt;=10000000,"Saldo Menengah",Churn_Modelling[[#This Row],[Balance]]&lt;=15000000,"Saldo Tinggi",TRUE,"Saldo Premium")</f>
        <v>Saldo Tinggi</v>
      </c>
      <c r="P2218" t="str" cm="1">
        <f t="array" ref="P2218">_xlfn.IFS(Churn_Modelling[[#This Row],[CreditScore]]&lt;=500,"Rendah",Churn_Modelling[[#This Row],[CreditScore]]&lt;=600,"Cukup",Churn_Modelling[[#This Row],[CreditScore]]&lt;=700,"Sedang",Churn_Modelling[[#This Row],[CreditScore]]&lt;=800,"Baik",TRUE,"Sangat Baik")</f>
        <v>Sedang</v>
      </c>
    </row>
    <row r="2219" spans="1:16" x14ac:dyDescent="0.35">
      <c r="A2219">
        <v>2218</v>
      </c>
      <c r="B2219">
        <v>15610337</v>
      </c>
      <c r="C2219" t="s">
        <v>931</v>
      </c>
      <c r="D2219">
        <v>666</v>
      </c>
      <c r="E2219" t="s">
        <v>18</v>
      </c>
      <c r="F2219" t="s">
        <v>23</v>
      </c>
      <c r="G2219">
        <v>35</v>
      </c>
      <c r="H2219">
        <v>2</v>
      </c>
      <c r="I2219" s="6">
        <v>10483249</v>
      </c>
      <c r="J2219">
        <v>1</v>
      </c>
      <c r="K2219">
        <v>1</v>
      </c>
      <c r="L2219">
        <v>0</v>
      </c>
      <c r="M2219">
        <v>17501512</v>
      </c>
      <c r="N2219">
        <v>0</v>
      </c>
      <c r="O2219" t="str" cm="1">
        <f t="array" ref="O2219">_xlfn.IFS(Churn_Modelling[[#This Row],[Balance]]=0,"Tidak ada Saldo",Churn_Modelling[[#This Row],[Balance]]&lt;=5000000,"Saldo Rendah",Churn_Modelling[[#This Row],[Balance]]&lt;=10000000,"Saldo Menengah",Churn_Modelling[[#This Row],[Balance]]&lt;=15000000,"Saldo Tinggi",TRUE,"Saldo Premium")</f>
        <v>Saldo Tinggi</v>
      </c>
      <c r="P2219" t="str" cm="1">
        <f t="array" ref="P2219">_xlfn.IFS(Churn_Modelling[[#This Row],[CreditScore]]&lt;=500,"Rendah",Churn_Modelling[[#This Row],[CreditScore]]&lt;=600,"Cukup",Churn_Modelling[[#This Row],[CreditScore]]&lt;=700,"Sedang",Churn_Modelling[[#This Row],[CreditScore]]&lt;=800,"Baik",TRUE,"Sangat Baik")</f>
        <v>Sedang</v>
      </c>
    </row>
    <row r="2220" spans="1:16" x14ac:dyDescent="0.35">
      <c r="A2220">
        <v>2219</v>
      </c>
      <c r="B2220">
        <v>15752488</v>
      </c>
      <c r="C2220" t="s">
        <v>1296</v>
      </c>
      <c r="D2220">
        <v>733</v>
      </c>
      <c r="E2220" t="s">
        <v>18</v>
      </c>
      <c r="F2220" t="s">
        <v>16</v>
      </c>
      <c r="G2220">
        <v>31</v>
      </c>
      <c r="H2220">
        <v>9</v>
      </c>
      <c r="I2220" s="6">
        <v>10228985</v>
      </c>
      <c r="J2220">
        <v>1</v>
      </c>
      <c r="K2220">
        <v>1</v>
      </c>
      <c r="L2220">
        <v>1</v>
      </c>
      <c r="M2220">
        <v>11544166</v>
      </c>
      <c r="N2220">
        <v>0</v>
      </c>
      <c r="O2220" t="str" cm="1">
        <f t="array" ref="O2220">_xlfn.IFS(Churn_Modelling[[#This Row],[Balance]]=0,"Tidak ada Saldo",Churn_Modelling[[#This Row],[Balance]]&lt;=5000000,"Saldo Rendah",Churn_Modelling[[#This Row],[Balance]]&lt;=10000000,"Saldo Menengah",Churn_Modelling[[#This Row],[Balance]]&lt;=15000000,"Saldo Tinggi",TRUE,"Saldo Premium")</f>
        <v>Saldo Tinggi</v>
      </c>
      <c r="P2220" t="str" cm="1">
        <f t="array" ref="P2220">_xlfn.IFS(Churn_Modelling[[#This Row],[CreditScore]]&lt;=500,"Rendah",Churn_Modelling[[#This Row],[CreditScore]]&lt;=600,"Cukup",Churn_Modelling[[#This Row],[CreditScore]]&lt;=700,"Sedang",Churn_Modelling[[#This Row],[CreditScore]]&lt;=800,"Baik",TRUE,"Sangat Baik")</f>
        <v>Baik</v>
      </c>
    </row>
    <row r="2221" spans="1:16" x14ac:dyDescent="0.35">
      <c r="A2221">
        <v>2220</v>
      </c>
      <c r="B2221">
        <v>15610056</v>
      </c>
      <c r="C2221" t="s">
        <v>1297</v>
      </c>
      <c r="D2221">
        <v>631</v>
      </c>
      <c r="E2221" t="s">
        <v>26</v>
      </c>
      <c r="F2221" t="s">
        <v>16</v>
      </c>
      <c r="G2221">
        <v>34</v>
      </c>
      <c r="H2221">
        <v>6</v>
      </c>
      <c r="I2221" s="6">
        <v>12522782</v>
      </c>
      <c r="J2221">
        <v>2</v>
      </c>
      <c r="K2221">
        <v>0</v>
      </c>
      <c r="L2221">
        <v>1</v>
      </c>
      <c r="M2221">
        <v>12824703</v>
      </c>
      <c r="N2221">
        <v>0</v>
      </c>
      <c r="O2221" t="str" cm="1">
        <f t="array" ref="O2221">_xlfn.IFS(Churn_Modelling[[#This Row],[Balance]]=0,"Tidak ada Saldo",Churn_Modelling[[#This Row],[Balance]]&lt;=5000000,"Saldo Rendah",Churn_Modelling[[#This Row],[Balance]]&lt;=10000000,"Saldo Menengah",Churn_Modelling[[#This Row],[Balance]]&lt;=15000000,"Saldo Tinggi",TRUE,"Saldo Premium")</f>
        <v>Saldo Tinggi</v>
      </c>
      <c r="P2221" t="str" cm="1">
        <f t="array" ref="P2221">_xlfn.IFS(Churn_Modelling[[#This Row],[CreditScore]]&lt;=500,"Rendah",Churn_Modelling[[#This Row],[CreditScore]]&lt;=600,"Cukup",Churn_Modelling[[#This Row],[CreditScore]]&lt;=700,"Sedang",Churn_Modelling[[#This Row],[CreditScore]]&lt;=800,"Baik",TRUE,"Sangat Baik")</f>
        <v>Sedang</v>
      </c>
    </row>
    <row r="2222" spans="1:16" x14ac:dyDescent="0.35">
      <c r="A2222">
        <v>2221</v>
      </c>
      <c r="B2222">
        <v>15806049</v>
      </c>
      <c r="C2222" t="s">
        <v>1135</v>
      </c>
      <c r="D2222">
        <v>714</v>
      </c>
      <c r="E2222" t="s">
        <v>26</v>
      </c>
      <c r="F2222" t="s">
        <v>16</v>
      </c>
      <c r="G2222">
        <v>49</v>
      </c>
      <c r="H2222">
        <v>5</v>
      </c>
      <c r="I2222" s="6">
        <v>14051089</v>
      </c>
      <c r="J2222">
        <v>1</v>
      </c>
      <c r="K2222">
        <v>1</v>
      </c>
      <c r="L2222">
        <v>0</v>
      </c>
      <c r="M2222">
        <v>14191494</v>
      </c>
      <c r="N2222">
        <v>0</v>
      </c>
      <c r="O2222" t="str" cm="1">
        <f t="array" ref="O2222">_xlfn.IFS(Churn_Modelling[[#This Row],[Balance]]=0,"Tidak ada Saldo",Churn_Modelling[[#This Row],[Balance]]&lt;=5000000,"Saldo Rendah",Churn_Modelling[[#This Row],[Balance]]&lt;=10000000,"Saldo Menengah",Churn_Modelling[[#This Row],[Balance]]&lt;=15000000,"Saldo Tinggi",TRUE,"Saldo Premium")</f>
        <v>Saldo Tinggi</v>
      </c>
      <c r="P2222" t="str" cm="1">
        <f t="array" ref="P2222">_xlfn.IFS(Churn_Modelling[[#This Row],[CreditScore]]&lt;=500,"Rendah",Churn_Modelling[[#This Row],[CreditScore]]&lt;=600,"Cukup",Churn_Modelling[[#This Row],[CreditScore]]&lt;=700,"Sedang",Churn_Modelling[[#This Row],[CreditScore]]&lt;=800,"Baik",TRUE,"Sangat Baik")</f>
        <v>Baik</v>
      </c>
    </row>
    <row r="2223" spans="1:16" hidden="1" x14ac:dyDescent="0.35">
      <c r="A2223">
        <v>2222</v>
      </c>
      <c r="B2223">
        <v>15736069</v>
      </c>
      <c r="C2223" t="s">
        <v>753</v>
      </c>
      <c r="D2223">
        <v>767</v>
      </c>
      <c r="E2223" t="s">
        <v>26</v>
      </c>
      <c r="F2223" t="s">
        <v>16</v>
      </c>
      <c r="G2223">
        <v>35</v>
      </c>
      <c r="H2223">
        <v>6</v>
      </c>
      <c r="I2223" s="6">
        <v>13225322</v>
      </c>
      <c r="J2223">
        <v>1</v>
      </c>
      <c r="K2223">
        <v>1</v>
      </c>
      <c r="L2223">
        <v>0</v>
      </c>
      <c r="M2223">
        <v>11556657</v>
      </c>
      <c r="N2223">
        <v>1</v>
      </c>
      <c r="O2223" t="str" cm="1">
        <f t="array" ref="O2223">_xlfn.IFS(Churn_Modelling[[#This Row],[Balance]]=0,"Tidak ada Saldo",Churn_Modelling[[#This Row],[Balance]]&lt;=5000000,"Saldo Rendah",Churn_Modelling[[#This Row],[Balance]]&lt;=10000000,"Saldo Menengah",Churn_Modelling[[#This Row],[Balance]]&lt;=15000000,"Saldo Tinggi",TRUE,"Saldo Premium")</f>
        <v>Saldo Tinggi</v>
      </c>
      <c r="P2223" t="str" cm="1">
        <f t="array" ref="P2223">_xlfn.IFS(Churn_Modelling[[#This Row],[CreditScore]]&lt;=500,"Rendah",Churn_Modelling[[#This Row],[CreditScore]]&lt;=600,"Cukup",Churn_Modelling[[#This Row],[CreditScore]]&lt;=700,"Sedang",Churn_Modelling[[#This Row],[CreditScore]]&lt;=800,"Baik",TRUE,"Sangat Baik")</f>
        <v>Baik</v>
      </c>
    </row>
    <row r="2224" spans="1:16" x14ac:dyDescent="0.35">
      <c r="A2224">
        <v>2223</v>
      </c>
      <c r="B2224">
        <v>15763662</v>
      </c>
      <c r="C2224" t="s">
        <v>850</v>
      </c>
      <c r="D2224">
        <v>711</v>
      </c>
      <c r="E2224" t="s">
        <v>26</v>
      </c>
      <c r="F2224" t="s">
        <v>23</v>
      </c>
      <c r="G2224">
        <v>43</v>
      </c>
      <c r="H2224">
        <v>2</v>
      </c>
      <c r="I2224" s="6">
        <v>3904329</v>
      </c>
      <c r="J2224">
        <v>2</v>
      </c>
      <c r="K2224">
        <v>1</v>
      </c>
      <c r="L2224">
        <v>1</v>
      </c>
      <c r="M2224">
        <v>17542369</v>
      </c>
      <c r="N2224">
        <v>0</v>
      </c>
      <c r="O2224" t="str" cm="1">
        <f t="array" ref="O2224">_xlfn.IFS(Churn_Modelling[[#This Row],[Balance]]=0,"Tidak ada Saldo",Churn_Modelling[[#This Row],[Balance]]&lt;=5000000,"Saldo Rendah",Churn_Modelling[[#This Row],[Balance]]&lt;=10000000,"Saldo Menengah",Churn_Modelling[[#This Row],[Balance]]&lt;=15000000,"Saldo Tinggi",TRUE,"Saldo Premium")</f>
        <v>Saldo Rendah</v>
      </c>
      <c r="P2224" t="str" cm="1">
        <f t="array" ref="P2224">_xlfn.IFS(Churn_Modelling[[#This Row],[CreditScore]]&lt;=500,"Rendah",Churn_Modelling[[#This Row],[CreditScore]]&lt;=600,"Cukup",Churn_Modelling[[#This Row],[CreditScore]]&lt;=700,"Sedang",Churn_Modelling[[#This Row],[CreditScore]]&lt;=800,"Baik",TRUE,"Sangat Baik")</f>
        <v>Baik</v>
      </c>
    </row>
    <row r="2225" spans="1:16" x14ac:dyDescent="0.35">
      <c r="A2225">
        <v>2224</v>
      </c>
      <c r="B2225">
        <v>15615575</v>
      </c>
      <c r="C2225" t="s">
        <v>1298</v>
      </c>
      <c r="D2225">
        <v>722</v>
      </c>
      <c r="E2225" t="s">
        <v>15</v>
      </c>
      <c r="F2225" t="s">
        <v>23</v>
      </c>
      <c r="G2225">
        <v>34</v>
      </c>
      <c r="H2225">
        <v>8</v>
      </c>
      <c r="I2225" s="6">
        <v>0</v>
      </c>
      <c r="J2225">
        <v>2</v>
      </c>
      <c r="K2225">
        <v>1</v>
      </c>
      <c r="L2225">
        <v>1</v>
      </c>
      <c r="M2225">
        <v>13344749</v>
      </c>
      <c r="N2225">
        <v>0</v>
      </c>
      <c r="O2225" t="str" cm="1">
        <f t="array" ref="O2225">_xlfn.IFS(Churn_Modelling[[#This Row],[Balance]]=0,"Tidak ada Saldo",Churn_Modelling[[#This Row],[Balance]]&lt;=5000000,"Saldo Rendah",Churn_Modelling[[#This Row],[Balance]]&lt;=10000000,"Saldo Menengah",Churn_Modelling[[#This Row],[Balance]]&lt;=15000000,"Saldo Tinggi",TRUE,"Saldo Premium")</f>
        <v>Tidak ada Saldo</v>
      </c>
      <c r="P2225" t="str" cm="1">
        <f t="array" ref="P2225">_xlfn.IFS(Churn_Modelling[[#This Row],[CreditScore]]&lt;=500,"Rendah",Churn_Modelling[[#This Row],[CreditScore]]&lt;=600,"Cukup",Churn_Modelling[[#This Row],[CreditScore]]&lt;=700,"Sedang",Churn_Modelling[[#This Row],[CreditScore]]&lt;=800,"Baik",TRUE,"Sangat Baik")</f>
        <v>Baik</v>
      </c>
    </row>
    <row r="2226" spans="1:16" x14ac:dyDescent="0.35">
      <c r="A2226">
        <v>2225</v>
      </c>
      <c r="B2226">
        <v>15691723</v>
      </c>
      <c r="C2226" t="s">
        <v>927</v>
      </c>
      <c r="D2226">
        <v>631</v>
      </c>
      <c r="E2226" t="s">
        <v>18</v>
      </c>
      <c r="F2226" t="s">
        <v>23</v>
      </c>
      <c r="G2226">
        <v>55</v>
      </c>
      <c r="H2226">
        <v>9</v>
      </c>
      <c r="I2226" s="6">
        <v>9968506</v>
      </c>
      <c r="J2226">
        <v>1</v>
      </c>
      <c r="K2226">
        <v>1</v>
      </c>
      <c r="L2226">
        <v>0</v>
      </c>
      <c r="M2226">
        <v>11447498</v>
      </c>
      <c r="N2226">
        <v>0</v>
      </c>
      <c r="O2226" t="str" cm="1">
        <f t="array" ref="O2226">_xlfn.IFS(Churn_Modelling[[#This Row],[Balance]]=0,"Tidak ada Saldo",Churn_Modelling[[#This Row],[Balance]]&lt;=5000000,"Saldo Rendah",Churn_Modelling[[#This Row],[Balance]]&lt;=10000000,"Saldo Menengah",Churn_Modelling[[#This Row],[Balance]]&lt;=15000000,"Saldo Tinggi",TRUE,"Saldo Premium")</f>
        <v>Saldo Menengah</v>
      </c>
      <c r="P2226" t="str" cm="1">
        <f t="array" ref="P2226">_xlfn.IFS(Churn_Modelling[[#This Row],[CreditScore]]&lt;=500,"Rendah",Churn_Modelling[[#This Row],[CreditScore]]&lt;=600,"Cukup",Churn_Modelling[[#This Row],[CreditScore]]&lt;=700,"Sedang",Churn_Modelling[[#This Row],[CreditScore]]&lt;=800,"Baik",TRUE,"Sangat Baik")</f>
        <v>Sedang</v>
      </c>
    </row>
    <row r="2227" spans="1:16" x14ac:dyDescent="0.35">
      <c r="A2227">
        <v>2226</v>
      </c>
      <c r="B2227">
        <v>15774098</v>
      </c>
      <c r="C2227" t="s">
        <v>241</v>
      </c>
      <c r="D2227">
        <v>701</v>
      </c>
      <c r="E2227" t="s">
        <v>26</v>
      </c>
      <c r="F2227" t="s">
        <v>23</v>
      </c>
      <c r="G2227">
        <v>38</v>
      </c>
      <c r="H2227">
        <v>3</v>
      </c>
      <c r="I2227" s="6">
        <v>12538549</v>
      </c>
      <c r="J2227">
        <v>2</v>
      </c>
      <c r="K2227">
        <v>0</v>
      </c>
      <c r="L2227">
        <v>1</v>
      </c>
      <c r="M2227">
        <v>5204466</v>
      </c>
      <c r="N2227">
        <v>0</v>
      </c>
      <c r="O2227" t="str" cm="1">
        <f t="array" ref="O2227">_xlfn.IFS(Churn_Modelling[[#This Row],[Balance]]=0,"Tidak ada Saldo",Churn_Modelling[[#This Row],[Balance]]&lt;=5000000,"Saldo Rendah",Churn_Modelling[[#This Row],[Balance]]&lt;=10000000,"Saldo Menengah",Churn_Modelling[[#This Row],[Balance]]&lt;=15000000,"Saldo Tinggi",TRUE,"Saldo Premium")</f>
        <v>Saldo Tinggi</v>
      </c>
      <c r="P2227" t="str" cm="1">
        <f t="array" ref="P2227">_xlfn.IFS(Churn_Modelling[[#This Row],[CreditScore]]&lt;=500,"Rendah",Churn_Modelling[[#This Row],[CreditScore]]&lt;=600,"Cukup",Churn_Modelling[[#This Row],[CreditScore]]&lt;=700,"Sedang",Churn_Modelling[[#This Row],[CreditScore]]&lt;=800,"Baik",TRUE,"Sangat Baik")</f>
        <v>Baik</v>
      </c>
    </row>
    <row r="2228" spans="1:16" x14ac:dyDescent="0.35">
      <c r="A2228">
        <v>2227</v>
      </c>
      <c r="B2228">
        <v>15750808</v>
      </c>
      <c r="C2228" t="s">
        <v>149</v>
      </c>
      <c r="D2228">
        <v>790</v>
      </c>
      <c r="E2228" t="s">
        <v>18</v>
      </c>
      <c r="F2228" t="s">
        <v>23</v>
      </c>
      <c r="G2228">
        <v>46</v>
      </c>
      <c r="H2228">
        <v>2</v>
      </c>
      <c r="I2228" s="6">
        <v>13136537</v>
      </c>
      <c r="J2228">
        <v>2</v>
      </c>
      <c r="K2228">
        <v>1</v>
      </c>
      <c r="L2228">
        <v>1</v>
      </c>
      <c r="M2228">
        <v>18029068</v>
      </c>
      <c r="N2228">
        <v>0</v>
      </c>
      <c r="O2228" t="str" cm="1">
        <f t="array" ref="O2228">_xlfn.IFS(Churn_Modelling[[#This Row],[Balance]]=0,"Tidak ada Saldo",Churn_Modelling[[#This Row],[Balance]]&lt;=5000000,"Saldo Rendah",Churn_Modelling[[#This Row],[Balance]]&lt;=10000000,"Saldo Menengah",Churn_Modelling[[#This Row],[Balance]]&lt;=15000000,"Saldo Tinggi",TRUE,"Saldo Premium")</f>
        <v>Saldo Tinggi</v>
      </c>
      <c r="P2228" t="str" cm="1">
        <f t="array" ref="P2228">_xlfn.IFS(Churn_Modelling[[#This Row],[CreditScore]]&lt;=500,"Rendah",Churn_Modelling[[#This Row],[CreditScore]]&lt;=600,"Cukup",Churn_Modelling[[#This Row],[CreditScore]]&lt;=700,"Sedang",Churn_Modelling[[#This Row],[CreditScore]]&lt;=800,"Baik",TRUE,"Sangat Baik")</f>
        <v>Baik</v>
      </c>
    </row>
    <row r="2229" spans="1:16" x14ac:dyDescent="0.35">
      <c r="A2229">
        <v>2228</v>
      </c>
      <c r="B2229">
        <v>15744368</v>
      </c>
      <c r="C2229" t="s">
        <v>180</v>
      </c>
      <c r="D2229">
        <v>633</v>
      </c>
      <c r="E2229" t="s">
        <v>18</v>
      </c>
      <c r="F2229" t="s">
        <v>23</v>
      </c>
      <c r="G2229">
        <v>58</v>
      </c>
      <c r="H2229">
        <v>6</v>
      </c>
      <c r="I2229" s="6">
        <v>9830851</v>
      </c>
      <c r="J2229">
        <v>1</v>
      </c>
      <c r="K2229">
        <v>1</v>
      </c>
      <c r="L2229">
        <v>1</v>
      </c>
      <c r="M2229">
        <v>13203413</v>
      </c>
      <c r="N2229">
        <v>0</v>
      </c>
      <c r="O2229" t="str" cm="1">
        <f t="array" ref="O2229">_xlfn.IFS(Churn_Modelling[[#This Row],[Balance]]=0,"Tidak ada Saldo",Churn_Modelling[[#This Row],[Balance]]&lt;=5000000,"Saldo Rendah",Churn_Modelling[[#This Row],[Balance]]&lt;=10000000,"Saldo Menengah",Churn_Modelling[[#This Row],[Balance]]&lt;=15000000,"Saldo Tinggi",TRUE,"Saldo Premium")</f>
        <v>Saldo Menengah</v>
      </c>
      <c r="P2229" t="str" cm="1">
        <f t="array" ref="P2229">_xlfn.IFS(Churn_Modelling[[#This Row],[CreditScore]]&lt;=500,"Rendah",Churn_Modelling[[#This Row],[CreditScore]]&lt;=600,"Cukup",Churn_Modelling[[#This Row],[CreditScore]]&lt;=700,"Sedang",Churn_Modelling[[#This Row],[CreditScore]]&lt;=800,"Baik",TRUE,"Sangat Baik")</f>
        <v>Sedang</v>
      </c>
    </row>
    <row r="2230" spans="1:16" x14ac:dyDescent="0.35">
      <c r="A2230">
        <v>2229</v>
      </c>
      <c r="B2230">
        <v>15610594</v>
      </c>
      <c r="C2230" t="s">
        <v>512</v>
      </c>
      <c r="D2230">
        <v>644</v>
      </c>
      <c r="E2230" t="s">
        <v>15</v>
      </c>
      <c r="F2230" t="s">
        <v>16</v>
      </c>
      <c r="G2230">
        <v>37</v>
      </c>
      <c r="H2230">
        <v>8</v>
      </c>
      <c r="I2230" s="6">
        <v>0</v>
      </c>
      <c r="J2230">
        <v>2</v>
      </c>
      <c r="K2230">
        <v>1</v>
      </c>
      <c r="L2230">
        <v>0</v>
      </c>
      <c r="M2230">
        <v>2096888</v>
      </c>
      <c r="N2230">
        <v>0</v>
      </c>
      <c r="O2230" t="str" cm="1">
        <f t="array" ref="O2230">_xlfn.IFS(Churn_Modelling[[#This Row],[Balance]]=0,"Tidak ada Saldo",Churn_Modelling[[#This Row],[Balance]]&lt;=5000000,"Saldo Rendah",Churn_Modelling[[#This Row],[Balance]]&lt;=10000000,"Saldo Menengah",Churn_Modelling[[#This Row],[Balance]]&lt;=15000000,"Saldo Tinggi",TRUE,"Saldo Premium")</f>
        <v>Tidak ada Saldo</v>
      </c>
      <c r="P2230" t="str" cm="1">
        <f t="array" ref="P2230">_xlfn.IFS(Churn_Modelling[[#This Row],[CreditScore]]&lt;=500,"Rendah",Churn_Modelling[[#This Row],[CreditScore]]&lt;=600,"Cukup",Churn_Modelling[[#This Row],[CreditScore]]&lt;=700,"Sedang",Churn_Modelling[[#This Row],[CreditScore]]&lt;=800,"Baik",TRUE,"Sangat Baik")</f>
        <v>Sedang</v>
      </c>
    </row>
    <row r="2231" spans="1:16" x14ac:dyDescent="0.35">
      <c r="A2231">
        <v>2230</v>
      </c>
      <c r="B2231">
        <v>15756125</v>
      </c>
      <c r="C2231" t="s">
        <v>284</v>
      </c>
      <c r="D2231">
        <v>757</v>
      </c>
      <c r="E2231" t="s">
        <v>18</v>
      </c>
      <c r="F2231" t="s">
        <v>23</v>
      </c>
      <c r="G2231">
        <v>44</v>
      </c>
      <c r="H2231">
        <v>5</v>
      </c>
      <c r="I2231" s="6">
        <v>14085616</v>
      </c>
      <c r="J2231">
        <v>2</v>
      </c>
      <c r="K2231">
        <v>1</v>
      </c>
      <c r="L2231">
        <v>0</v>
      </c>
      <c r="M2231">
        <v>1587351</v>
      </c>
      <c r="N2231">
        <v>0</v>
      </c>
      <c r="O2231" t="str" cm="1">
        <f t="array" ref="O2231">_xlfn.IFS(Churn_Modelling[[#This Row],[Balance]]=0,"Tidak ada Saldo",Churn_Modelling[[#This Row],[Balance]]&lt;=5000000,"Saldo Rendah",Churn_Modelling[[#This Row],[Balance]]&lt;=10000000,"Saldo Menengah",Churn_Modelling[[#This Row],[Balance]]&lt;=15000000,"Saldo Tinggi",TRUE,"Saldo Premium")</f>
        <v>Saldo Tinggi</v>
      </c>
      <c r="P2231" t="str" cm="1">
        <f t="array" ref="P2231">_xlfn.IFS(Churn_Modelling[[#This Row],[CreditScore]]&lt;=500,"Rendah",Churn_Modelling[[#This Row],[CreditScore]]&lt;=600,"Cukup",Churn_Modelling[[#This Row],[CreditScore]]&lt;=700,"Sedang",Churn_Modelling[[#This Row],[CreditScore]]&lt;=800,"Baik",TRUE,"Sangat Baik")</f>
        <v>Baik</v>
      </c>
    </row>
    <row r="2232" spans="1:16" x14ac:dyDescent="0.35">
      <c r="A2232">
        <v>2231</v>
      </c>
      <c r="B2232">
        <v>15623277</v>
      </c>
      <c r="C2232" t="s">
        <v>398</v>
      </c>
      <c r="D2232">
        <v>696</v>
      </c>
      <c r="E2232" t="s">
        <v>15</v>
      </c>
      <c r="F2232" t="s">
        <v>16</v>
      </c>
      <c r="G2232">
        <v>30</v>
      </c>
      <c r="H2232">
        <v>8</v>
      </c>
      <c r="I2232" s="6">
        <v>0</v>
      </c>
      <c r="J2232">
        <v>2</v>
      </c>
      <c r="K2232">
        <v>1</v>
      </c>
      <c r="L2232">
        <v>1</v>
      </c>
      <c r="M2232">
        <v>19613444</v>
      </c>
      <c r="N2232">
        <v>0</v>
      </c>
      <c r="O2232" t="str" cm="1">
        <f t="array" ref="O2232">_xlfn.IFS(Churn_Modelling[[#This Row],[Balance]]=0,"Tidak ada Saldo",Churn_Modelling[[#This Row],[Balance]]&lt;=5000000,"Saldo Rendah",Churn_Modelling[[#This Row],[Balance]]&lt;=10000000,"Saldo Menengah",Churn_Modelling[[#This Row],[Balance]]&lt;=15000000,"Saldo Tinggi",TRUE,"Saldo Premium")</f>
        <v>Tidak ada Saldo</v>
      </c>
      <c r="P2232" t="str" cm="1">
        <f t="array" ref="P2232">_xlfn.IFS(Churn_Modelling[[#This Row],[CreditScore]]&lt;=500,"Rendah",Churn_Modelling[[#This Row],[CreditScore]]&lt;=600,"Cukup",Churn_Modelling[[#This Row],[CreditScore]]&lt;=700,"Sedang",Churn_Modelling[[#This Row],[CreditScore]]&lt;=800,"Baik",TRUE,"Sangat Baik")</f>
        <v>Sedang</v>
      </c>
    </row>
    <row r="2233" spans="1:16" x14ac:dyDescent="0.35">
      <c r="A2233">
        <v>2232</v>
      </c>
      <c r="B2233">
        <v>15795954</v>
      </c>
      <c r="C2233" t="s">
        <v>104</v>
      </c>
      <c r="D2233">
        <v>746</v>
      </c>
      <c r="E2233" t="s">
        <v>15</v>
      </c>
      <c r="F2233" t="s">
        <v>23</v>
      </c>
      <c r="G2233">
        <v>35</v>
      </c>
      <c r="H2233">
        <v>2</v>
      </c>
      <c r="I2233" s="6">
        <v>17227401</v>
      </c>
      <c r="J2233">
        <v>1</v>
      </c>
      <c r="K2233">
        <v>1</v>
      </c>
      <c r="L2233">
        <v>0</v>
      </c>
      <c r="M2233">
        <v>2237497</v>
      </c>
      <c r="N2233">
        <v>0</v>
      </c>
      <c r="O2233" t="str" cm="1">
        <f t="array" ref="O2233">_xlfn.IFS(Churn_Modelling[[#This Row],[Balance]]=0,"Tidak ada Saldo",Churn_Modelling[[#This Row],[Balance]]&lt;=5000000,"Saldo Rendah",Churn_Modelling[[#This Row],[Balance]]&lt;=10000000,"Saldo Menengah",Churn_Modelling[[#This Row],[Balance]]&lt;=15000000,"Saldo Tinggi",TRUE,"Saldo Premium")</f>
        <v>Saldo Premium</v>
      </c>
      <c r="P2233" t="str" cm="1">
        <f t="array" ref="P2233">_xlfn.IFS(Churn_Modelling[[#This Row],[CreditScore]]&lt;=500,"Rendah",Churn_Modelling[[#This Row],[CreditScore]]&lt;=600,"Cukup",Churn_Modelling[[#This Row],[CreditScore]]&lt;=700,"Sedang",Churn_Modelling[[#This Row],[CreditScore]]&lt;=800,"Baik",TRUE,"Sangat Baik")</f>
        <v>Baik</v>
      </c>
    </row>
    <row r="2234" spans="1:16" x14ac:dyDescent="0.35">
      <c r="A2234">
        <v>2233</v>
      </c>
      <c r="B2234">
        <v>15671969</v>
      </c>
      <c r="C2234" t="s">
        <v>1299</v>
      </c>
      <c r="D2234">
        <v>649</v>
      </c>
      <c r="E2234" t="s">
        <v>18</v>
      </c>
      <c r="F2234" t="s">
        <v>23</v>
      </c>
      <c r="G2234">
        <v>36</v>
      </c>
      <c r="H2234">
        <v>8</v>
      </c>
      <c r="I2234" s="6">
        <v>0</v>
      </c>
      <c r="J2234">
        <v>2</v>
      </c>
      <c r="K2234">
        <v>1</v>
      </c>
      <c r="L2234">
        <v>0</v>
      </c>
      <c r="M2234">
        <v>16166815</v>
      </c>
      <c r="N2234">
        <v>0</v>
      </c>
      <c r="O2234" t="str" cm="1">
        <f t="array" ref="O2234">_xlfn.IFS(Churn_Modelling[[#This Row],[Balance]]=0,"Tidak ada Saldo",Churn_Modelling[[#This Row],[Balance]]&lt;=5000000,"Saldo Rendah",Churn_Modelling[[#This Row],[Balance]]&lt;=10000000,"Saldo Menengah",Churn_Modelling[[#This Row],[Balance]]&lt;=15000000,"Saldo Tinggi",TRUE,"Saldo Premium")</f>
        <v>Tidak ada Saldo</v>
      </c>
      <c r="P2234" t="str" cm="1">
        <f t="array" ref="P2234">_xlfn.IFS(Churn_Modelling[[#This Row],[CreditScore]]&lt;=500,"Rendah",Churn_Modelling[[#This Row],[CreditScore]]&lt;=600,"Cukup",Churn_Modelling[[#This Row],[CreditScore]]&lt;=700,"Sedang",Churn_Modelling[[#This Row],[CreditScore]]&lt;=800,"Baik",TRUE,"Sangat Baik")</f>
        <v>Sedang</v>
      </c>
    </row>
    <row r="2235" spans="1:16" x14ac:dyDescent="0.35">
      <c r="A2235">
        <v>2234</v>
      </c>
      <c r="B2235">
        <v>15791268</v>
      </c>
      <c r="C2235" t="s">
        <v>1300</v>
      </c>
      <c r="D2235">
        <v>565</v>
      </c>
      <c r="E2235" t="s">
        <v>18</v>
      </c>
      <c r="F2235" t="s">
        <v>23</v>
      </c>
      <c r="G2235">
        <v>38</v>
      </c>
      <c r="H2235">
        <v>0</v>
      </c>
      <c r="I2235" s="6">
        <v>12244776</v>
      </c>
      <c r="J2235">
        <v>1</v>
      </c>
      <c r="K2235">
        <v>0</v>
      </c>
      <c r="L2235">
        <v>0</v>
      </c>
      <c r="M2235">
        <v>6733934</v>
      </c>
      <c r="N2235">
        <v>0</v>
      </c>
      <c r="O2235" t="str" cm="1">
        <f t="array" ref="O2235">_xlfn.IFS(Churn_Modelling[[#This Row],[Balance]]=0,"Tidak ada Saldo",Churn_Modelling[[#This Row],[Balance]]&lt;=5000000,"Saldo Rendah",Churn_Modelling[[#This Row],[Balance]]&lt;=10000000,"Saldo Menengah",Churn_Modelling[[#This Row],[Balance]]&lt;=15000000,"Saldo Tinggi",TRUE,"Saldo Premium")</f>
        <v>Saldo Tinggi</v>
      </c>
      <c r="P2235" t="str" cm="1">
        <f t="array" ref="P2235">_xlfn.IFS(Churn_Modelling[[#This Row],[CreditScore]]&lt;=500,"Rendah",Churn_Modelling[[#This Row],[CreditScore]]&lt;=600,"Cukup",Churn_Modelling[[#This Row],[CreditScore]]&lt;=700,"Sedang",Churn_Modelling[[#This Row],[CreditScore]]&lt;=800,"Baik",TRUE,"Sangat Baik")</f>
        <v>Cukup</v>
      </c>
    </row>
    <row r="2236" spans="1:16" hidden="1" x14ac:dyDescent="0.35">
      <c r="A2236">
        <v>2235</v>
      </c>
      <c r="B2236">
        <v>15713655</v>
      </c>
      <c r="C2236" t="s">
        <v>291</v>
      </c>
      <c r="D2236">
        <v>720</v>
      </c>
      <c r="E2236" t="s">
        <v>15</v>
      </c>
      <c r="F2236" t="s">
        <v>16</v>
      </c>
      <c r="G2236">
        <v>38</v>
      </c>
      <c r="H2236">
        <v>10</v>
      </c>
      <c r="I2236" s="6">
        <v>0</v>
      </c>
      <c r="J2236">
        <v>2</v>
      </c>
      <c r="K2236">
        <v>1</v>
      </c>
      <c r="L2236">
        <v>1</v>
      </c>
      <c r="M2236">
        <v>5622972</v>
      </c>
      <c r="N2236">
        <v>1</v>
      </c>
      <c r="O2236" t="str" cm="1">
        <f t="array" ref="O2236">_xlfn.IFS(Churn_Modelling[[#This Row],[Balance]]=0,"Tidak ada Saldo",Churn_Modelling[[#This Row],[Balance]]&lt;=5000000,"Saldo Rendah",Churn_Modelling[[#This Row],[Balance]]&lt;=10000000,"Saldo Menengah",Churn_Modelling[[#This Row],[Balance]]&lt;=15000000,"Saldo Tinggi",TRUE,"Saldo Premium")</f>
        <v>Tidak ada Saldo</v>
      </c>
      <c r="P2236" t="str" cm="1">
        <f t="array" ref="P2236">_xlfn.IFS(Churn_Modelling[[#This Row],[CreditScore]]&lt;=500,"Rendah",Churn_Modelling[[#This Row],[CreditScore]]&lt;=600,"Cukup",Churn_Modelling[[#This Row],[CreditScore]]&lt;=700,"Sedang",Churn_Modelling[[#This Row],[CreditScore]]&lt;=800,"Baik",TRUE,"Sangat Baik")</f>
        <v>Baik</v>
      </c>
    </row>
    <row r="2237" spans="1:16" hidden="1" x14ac:dyDescent="0.35">
      <c r="A2237">
        <v>2236</v>
      </c>
      <c r="B2237">
        <v>15633930</v>
      </c>
      <c r="C2237" t="s">
        <v>1301</v>
      </c>
      <c r="D2237">
        <v>648</v>
      </c>
      <c r="E2237" t="s">
        <v>18</v>
      </c>
      <c r="F2237" t="s">
        <v>16</v>
      </c>
      <c r="G2237">
        <v>56</v>
      </c>
      <c r="H2237">
        <v>6</v>
      </c>
      <c r="I2237" s="6">
        <v>15755959</v>
      </c>
      <c r="J2237">
        <v>2</v>
      </c>
      <c r="K2237">
        <v>1</v>
      </c>
      <c r="L2237">
        <v>0</v>
      </c>
      <c r="M2237">
        <v>14099123</v>
      </c>
      <c r="N2237">
        <v>1</v>
      </c>
      <c r="O2237" t="str" cm="1">
        <f t="array" ref="O2237">_xlfn.IFS(Churn_Modelling[[#This Row],[Balance]]=0,"Tidak ada Saldo",Churn_Modelling[[#This Row],[Balance]]&lt;=5000000,"Saldo Rendah",Churn_Modelling[[#This Row],[Balance]]&lt;=10000000,"Saldo Menengah",Churn_Modelling[[#This Row],[Balance]]&lt;=15000000,"Saldo Tinggi",TRUE,"Saldo Premium")</f>
        <v>Saldo Premium</v>
      </c>
      <c r="P2237" t="str" cm="1">
        <f t="array" ref="P2237">_xlfn.IFS(Churn_Modelling[[#This Row],[CreditScore]]&lt;=500,"Rendah",Churn_Modelling[[#This Row],[CreditScore]]&lt;=600,"Cukup",Churn_Modelling[[#This Row],[CreditScore]]&lt;=700,"Sedang",Churn_Modelling[[#This Row],[CreditScore]]&lt;=800,"Baik",TRUE,"Sangat Baik")</f>
        <v>Sedang</v>
      </c>
    </row>
    <row r="2238" spans="1:16" hidden="1" x14ac:dyDescent="0.35">
      <c r="A2238">
        <v>2237</v>
      </c>
      <c r="B2238">
        <v>15712849</v>
      </c>
      <c r="C2238" t="s">
        <v>364</v>
      </c>
      <c r="D2238">
        <v>632</v>
      </c>
      <c r="E2238" t="s">
        <v>26</v>
      </c>
      <c r="F2238" t="s">
        <v>23</v>
      </c>
      <c r="G2238">
        <v>41</v>
      </c>
      <c r="H2238">
        <v>3</v>
      </c>
      <c r="I2238" s="6">
        <v>1265507</v>
      </c>
      <c r="J2238">
        <v>1</v>
      </c>
      <c r="K2238">
        <v>0</v>
      </c>
      <c r="L2238">
        <v>0</v>
      </c>
      <c r="M2238">
        <v>17764452</v>
      </c>
      <c r="N2238">
        <v>1</v>
      </c>
      <c r="O2238" t="str" cm="1">
        <f t="array" ref="O2238">_xlfn.IFS(Churn_Modelling[[#This Row],[Balance]]=0,"Tidak ada Saldo",Churn_Modelling[[#This Row],[Balance]]&lt;=5000000,"Saldo Rendah",Churn_Modelling[[#This Row],[Balance]]&lt;=10000000,"Saldo Menengah",Churn_Modelling[[#This Row],[Balance]]&lt;=15000000,"Saldo Tinggi",TRUE,"Saldo Premium")</f>
        <v>Saldo Rendah</v>
      </c>
      <c r="P2238" t="str" cm="1">
        <f t="array" ref="P2238">_xlfn.IFS(Churn_Modelling[[#This Row],[CreditScore]]&lt;=500,"Rendah",Churn_Modelling[[#This Row],[CreditScore]]&lt;=600,"Cukup",Churn_Modelling[[#This Row],[CreditScore]]&lt;=700,"Sedang",Churn_Modelling[[#This Row],[CreditScore]]&lt;=800,"Baik",TRUE,"Sangat Baik")</f>
        <v>Sedang</v>
      </c>
    </row>
    <row r="2239" spans="1:16" hidden="1" x14ac:dyDescent="0.35">
      <c r="A2239">
        <v>2238</v>
      </c>
      <c r="B2239">
        <v>15639077</v>
      </c>
      <c r="C2239" t="s">
        <v>218</v>
      </c>
      <c r="D2239">
        <v>622</v>
      </c>
      <c r="E2239" t="s">
        <v>15</v>
      </c>
      <c r="F2239" t="s">
        <v>16</v>
      </c>
      <c r="G2239">
        <v>30</v>
      </c>
      <c r="H2239">
        <v>2</v>
      </c>
      <c r="I2239" s="6">
        <v>15858482</v>
      </c>
      <c r="J2239">
        <v>3</v>
      </c>
      <c r="K2239">
        <v>1</v>
      </c>
      <c r="L2239">
        <v>0</v>
      </c>
      <c r="M2239">
        <v>14234255</v>
      </c>
      <c r="N2239">
        <v>1</v>
      </c>
      <c r="O2239" t="str" cm="1">
        <f t="array" ref="O2239">_xlfn.IFS(Churn_Modelling[[#This Row],[Balance]]=0,"Tidak ada Saldo",Churn_Modelling[[#This Row],[Balance]]&lt;=5000000,"Saldo Rendah",Churn_Modelling[[#This Row],[Balance]]&lt;=10000000,"Saldo Menengah",Churn_Modelling[[#This Row],[Balance]]&lt;=15000000,"Saldo Tinggi",TRUE,"Saldo Premium")</f>
        <v>Saldo Premium</v>
      </c>
      <c r="P2239" t="str" cm="1">
        <f t="array" ref="P2239">_xlfn.IFS(Churn_Modelling[[#This Row],[CreditScore]]&lt;=500,"Rendah",Churn_Modelling[[#This Row],[CreditScore]]&lt;=600,"Cukup",Churn_Modelling[[#This Row],[CreditScore]]&lt;=700,"Sedang",Churn_Modelling[[#This Row],[CreditScore]]&lt;=800,"Baik",TRUE,"Sangat Baik")</f>
        <v>Sedang</v>
      </c>
    </row>
    <row r="2240" spans="1:16" x14ac:dyDescent="0.35">
      <c r="A2240">
        <v>2239</v>
      </c>
      <c r="B2240">
        <v>15808784</v>
      </c>
      <c r="C2240" t="s">
        <v>1302</v>
      </c>
      <c r="D2240">
        <v>835</v>
      </c>
      <c r="E2240" t="s">
        <v>15</v>
      </c>
      <c r="F2240" t="s">
        <v>23</v>
      </c>
      <c r="G2240">
        <v>28</v>
      </c>
      <c r="H2240">
        <v>2</v>
      </c>
      <c r="I2240" s="6">
        <v>16356961</v>
      </c>
      <c r="J2240">
        <v>2</v>
      </c>
      <c r="K2240">
        <v>1</v>
      </c>
      <c r="L2240">
        <v>1</v>
      </c>
      <c r="M2240">
        <v>15455928</v>
      </c>
      <c r="N2240">
        <v>0</v>
      </c>
      <c r="O2240" t="str" cm="1">
        <f t="array" ref="O2240">_xlfn.IFS(Churn_Modelling[[#This Row],[Balance]]=0,"Tidak ada Saldo",Churn_Modelling[[#This Row],[Balance]]&lt;=5000000,"Saldo Rendah",Churn_Modelling[[#This Row],[Balance]]&lt;=10000000,"Saldo Menengah",Churn_Modelling[[#This Row],[Balance]]&lt;=15000000,"Saldo Tinggi",TRUE,"Saldo Premium")</f>
        <v>Saldo Premium</v>
      </c>
      <c r="P2240" t="str" cm="1">
        <f t="array" ref="P2240">_xlfn.IFS(Churn_Modelling[[#This Row],[CreditScore]]&lt;=500,"Rendah",Churn_Modelling[[#This Row],[CreditScore]]&lt;=600,"Cukup",Churn_Modelling[[#This Row],[CreditScore]]&lt;=700,"Sedang",Churn_Modelling[[#This Row],[CreditScore]]&lt;=800,"Baik",TRUE,"Sangat Baik")</f>
        <v>Sangat Baik</v>
      </c>
    </row>
    <row r="2241" spans="1:16" hidden="1" x14ac:dyDescent="0.35">
      <c r="A2241">
        <v>2240</v>
      </c>
      <c r="B2241">
        <v>15648577</v>
      </c>
      <c r="C2241" t="s">
        <v>525</v>
      </c>
      <c r="D2241">
        <v>493</v>
      </c>
      <c r="E2241" t="s">
        <v>15</v>
      </c>
      <c r="F2241" t="s">
        <v>16</v>
      </c>
      <c r="G2241">
        <v>31</v>
      </c>
      <c r="H2241">
        <v>3</v>
      </c>
      <c r="I2241" s="6">
        <v>0</v>
      </c>
      <c r="J2241">
        <v>1</v>
      </c>
      <c r="K2241">
        <v>1</v>
      </c>
      <c r="L2241">
        <v>1</v>
      </c>
      <c r="M2241">
        <v>17657028</v>
      </c>
      <c r="N2241">
        <v>1</v>
      </c>
      <c r="O2241" t="str" cm="1">
        <f t="array" ref="O2241">_xlfn.IFS(Churn_Modelling[[#This Row],[Balance]]=0,"Tidak ada Saldo",Churn_Modelling[[#This Row],[Balance]]&lt;=5000000,"Saldo Rendah",Churn_Modelling[[#This Row],[Balance]]&lt;=10000000,"Saldo Menengah",Churn_Modelling[[#This Row],[Balance]]&lt;=15000000,"Saldo Tinggi",TRUE,"Saldo Premium")</f>
        <v>Tidak ada Saldo</v>
      </c>
      <c r="P2241" t="str" cm="1">
        <f t="array" ref="P2241">_xlfn.IFS(Churn_Modelling[[#This Row],[CreditScore]]&lt;=500,"Rendah",Churn_Modelling[[#This Row],[CreditScore]]&lt;=600,"Cukup",Churn_Modelling[[#This Row],[CreditScore]]&lt;=700,"Sedang",Churn_Modelling[[#This Row],[CreditScore]]&lt;=800,"Baik",TRUE,"Sangat Baik")</f>
        <v>Rendah</v>
      </c>
    </row>
    <row r="2242" spans="1:16" x14ac:dyDescent="0.35">
      <c r="A2242">
        <v>2241</v>
      </c>
      <c r="B2242">
        <v>15670345</v>
      </c>
      <c r="C2242" t="s">
        <v>587</v>
      </c>
      <c r="D2242">
        <v>785</v>
      </c>
      <c r="E2242" t="s">
        <v>26</v>
      </c>
      <c r="F2242" t="s">
        <v>16</v>
      </c>
      <c r="G2242">
        <v>33</v>
      </c>
      <c r="H2242">
        <v>6</v>
      </c>
      <c r="I2242" s="6">
        <v>12721145</v>
      </c>
      <c r="J2242">
        <v>1</v>
      </c>
      <c r="K2242">
        <v>0</v>
      </c>
      <c r="L2242">
        <v>0</v>
      </c>
      <c r="M2242">
        <v>19196183</v>
      </c>
      <c r="N2242">
        <v>0</v>
      </c>
      <c r="O2242" t="str" cm="1">
        <f t="array" ref="O2242">_xlfn.IFS(Churn_Modelling[[#This Row],[Balance]]=0,"Tidak ada Saldo",Churn_Modelling[[#This Row],[Balance]]&lt;=5000000,"Saldo Rendah",Churn_Modelling[[#This Row],[Balance]]&lt;=10000000,"Saldo Menengah",Churn_Modelling[[#This Row],[Balance]]&lt;=15000000,"Saldo Tinggi",TRUE,"Saldo Premium")</f>
        <v>Saldo Tinggi</v>
      </c>
      <c r="P2242" t="str" cm="1">
        <f t="array" ref="P2242">_xlfn.IFS(Churn_Modelling[[#This Row],[CreditScore]]&lt;=500,"Rendah",Churn_Modelling[[#This Row],[CreditScore]]&lt;=600,"Cukup",Churn_Modelling[[#This Row],[CreditScore]]&lt;=700,"Sedang",Churn_Modelling[[#This Row],[CreditScore]]&lt;=800,"Baik",TRUE,"Sangat Baik")</f>
        <v>Baik</v>
      </c>
    </row>
    <row r="2243" spans="1:16" hidden="1" x14ac:dyDescent="0.35">
      <c r="A2243">
        <v>2242</v>
      </c>
      <c r="B2243">
        <v>15633112</v>
      </c>
      <c r="C2243" t="s">
        <v>336</v>
      </c>
      <c r="D2243">
        <v>681</v>
      </c>
      <c r="E2243" t="s">
        <v>26</v>
      </c>
      <c r="F2243" t="s">
        <v>23</v>
      </c>
      <c r="G2243">
        <v>42</v>
      </c>
      <c r="H2243">
        <v>3</v>
      </c>
      <c r="I2243" s="6">
        <v>11819997</v>
      </c>
      <c r="J2243">
        <v>2</v>
      </c>
      <c r="K2243">
        <v>1</v>
      </c>
      <c r="L2243">
        <v>0</v>
      </c>
      <c r="M2243">
        <v>945288</v>
      </c>
      <c r="N2243">
        <v>1</v>
      </c>
      <c r="O2243" t="str" cm="1">
        <f t="array" ref="O2243">_xlfn.IFS(Churn_Modelling[[#This Row],[Balance]]=0,"Tidak ada Saldo",Churn_Modelling[[#This Row],[Balance]]&lt;=5000000,"Saldo Rendah",Churn_Modelling[[#This Row],[Balance]]&lt;=10000000,"Saldo Menengah",Churn_Modelling[[#This Row],[Balance]]&lt;=15000000,"Saldo Tinggi",TRUE,"Saldo Premium")</f>
        <v>Saldo Tinggi</v>
      </c>
      <c r="P2243" t="str" cm="1">
        <f t="array" ref="P2243">_xlfn.IFS(Churn_Modelling[[#This Row],[CreditScore]]&lt;=500,"Rendah",Churn_Modelling[[#This Row],[CreditScore]]&lt;=600,"Cukup",Churn_Modelling[[#This Row],[CreditScore]]&lt;=700,"Sedang",Churn_Modelling[[#This Row],[CreditScore]]&lt;=800,"Baik",TRUE,"Sangat Baik")</f>
        <v>Sedang</v>
      </c>
    </row>
    <row r="2244" spans="1:16" x14ac:dyDescent="0.35">
      <c r="A2244">
        <v>2243</v>
      </c>
      <c r="B2244">
        <v>15714397</v>
      </c>
      <c r="C2244" t="s">
        <v>859</v>
      </c>
      <c r="D2244">
        <v>621</v>
      </c>
      <c r="E2244" t="s">
        <v>26</v>
      </c>
      <c r="F2244" t="s">
        <v>16</v>
      </c>
      <c r="G2244">
        <v>30</v>
      </c>
      <c r="H2244">
        <v>2</v>
      </c>
      <c r="I2244" s="6">
        <v>10101408</v>
      </c>
      <c r="J2244">
        <v>2</v>
      </c>
      <c r="K2244">
        <v>1</v>
      </c>
      <c r="L2244">
        <v>1</v>
      </c>
      <c r="M2244">
        <v>16525731</v>
      </c>
      <c r="N2244">
        <v>0</v>
      </c>
      <c r="O2244" t="str" cm="1">
        <f t="array" ref="O2244">_xlfn.IFS(Churn_Modelling[[#This Row],[Balance]]=0,"Tidak ada Saldo",Churn_Modelling[[#This Row],[Balance]]&lt;=5000000,"Saldo Rendah",Churn_Modelling[[#This Row],[Balance]]&lt;=10000000,"Saldo Menengah",Churn_Modelling[[#This Row],[Balance]]&lt;=15000000,"Saldo Tinggi",TRUE,"Saldo Premium")</f>
        <v>Saldo Tinggi</v>
      </c>
      <c r="P2244" t="str" cm="1">
        <f t="array" ref="P2244">_xlfn.IFS(Churn_Modelling[[#This Row],[CreditScore]]&lt;=500,"Rendah",Churn_Modelling[[#This Row],[CreditScore]]&lt;=600,"Cukup",Churn_Modelling[[#This Row],[CreditScore]]&lt;=700,"Sedang",Churn_Modelling[[#This Row],[CreditScore]]&lt;=800,"Baik",TRUE,"Sangat Baik")</f>
        <v>Sedang</v>
      </c>
    </row>
    <row r="2245" spans="1:16" hidden="1" x14ac:dyDescent="0.35">
      <c r="A2245">
        <v>2244</v>
      </c>
      <c r="B2245">
        <v>15780038</v>
      </c>
      <c r="C2245" t="s">
        <v>468</v>
      </c>
      <c r="D2245">
        <v>756</v>
      </c>
      <c r="E2245" t="s">
        <v>18</v>
      </c>
      <c r="F2245" t="s">
        <v>23</v>
      </c>
      <c r="G2245">
        <v>38</v>
      </c>
      <c r="H2245">
        <v>6</v>
      </c>
      <c r="I2245" s="6">
        <v>11920885</v>
      </c>
      <c r="J2245">
        <v>1</v>
      </c>
      <c r="K2245">
        <v>1</v>
      </c>
      <c r="L2245">
        <v>0</v>
      </c>
      <c r="M2245">
        <v>16976389</v>
      </c>
      <c r="N2245">
        <v>1</v>
      </c>
      <c r="O2245" t="str" cm="1">
        <f t="array" ref="O2245">_xlfn.IFS(Churn_Modelling[[#This Row],[Balance]]=0,"Tidak ada Saldo",Churn_Modelling[[#This Row],[Balance]]&lt;=5000000,"Saldo Rendah",Churn_Modelling[[#This Row],[Balance]]&lt;=10000000,"Saldo Menengah",Churn_Modelling[[#This Row],[Balance]]&lt;=15000000,"Saldo Tinggi",TRUE,"Saldo Premium")</f>
        <v>Saldo Tinggi</v>
      </c>
      <c r="P2245" t="str" cm="1">
        <f t="array" ref="P2245">_xlfn.IFS(Churn_Modelling[[#This Row],[CreditScore]]&lt;=500,"Rendah",Churn_Modelling[[#This Row],[CreditScore]]&lt;=600,"Cukup",Churn_Modelling[[#This Row],[CreditScore]]&lt;=700,"Sedang",Churn_Modelling[[#This Row],[CreditScore]]&lt;=800,"Baik",TRUE,"Sangat Baik")</f>
        <v>Baik</v>
      </c>
    </row>
    <row r="2246" spans="1:16" x14ac:dyDescent="0.35">
      <c r="A2246">
        <v>2245</v>
      </c>
      <c r="B2246">
        <v>15756305</v>
      </c>
      <c r="C2246" t="s">
        <v>218</v>
      </c>
      <c r="D2246">
        <v>515</v>
      </c>
      <c r="E2246" t="s">
        <v>15</v>
      </c>
      <c r="F2246" t="s">
        <v>16</v>
      </c>
      <c r="G2246">
        <v>66</v>
      </c>
      <c r="H2246">
        <v>6</v>
      </c>
      <c r="I2246" s="6">
        <v>0</v>
      </c>
      <c r="J2246">
        <v>2</v>
      </c>
      <c r="K2246">
        <v>1</v>
      </c>
      <c r="L2246">
        <v>1</v>
      </c>
      <c r="M2246">
        <v>16066311</v>
      </c>
      <c r="N2246">
        <v>0</v>
      </c>
      <c r="O2246" t="str" cm="1">
        <f t="array" ref="O2246">_xlfn.IFS(Churn_Modelling[[#This Row],[Balance]]=0,"Tidak ada Saldo",Churn_Modelling[[#This Row],[Balance]]&lt;=5000000,"Saldo Rendah",Churn_Modelling[[#This Row],[Balance]]&lt;=10000000,"Saldo Menengah",Churn_Modelling[[#This Row],[Balance]]&lt;=15000000,"Saldo Tinggi",TRUE,"Saldo Premium")</f>
        <v>Tidak ada Saldo</v>
      </c>
      <c r="P2246" t="str" cm="1">
        <f t="array" ref="P2246">_xlfn.IFS(Churn_Modelling[[#This Row],[CreditScore]]&lt;=500,"Rendah",Churn_Modelling[[#This Row],[CreditScore]]&lt;=600,"Cukup",Churn_Modelling[[#This Row],[CreditScore]]&lt;=700,"Sedang",Churn_Modelling[[#This Row],[CreditScore]]&lt;=800,"Baik",TRUE,"Sangat Baik")</f>
        <v>Cukup</v>
      </c>
    </row>
    <row r="2247" spans="1:16" hidden="1" x14ac:dyDescent="0.35">
      <c r="A2247">
        <v>2246</v>
      </c>
      <c r="B2247">
        <v>15578799</v>
      </c>
      <c r="C2247" t="s">
        <v>1303</v>
      </c>
      <c r="D2247">
        <v>625</v>
      </c>
      <c r="E2247" t="s">
        <v>15</v>
      </c>
      <c r="F2247" t="s">
        <v>16</v>
      </c>
      <c r="G2247">
        <v>58</v>
      </c>
      <c r="H2247">
        <v>10</v>
      </c>
      <c r="I2247" s="6">
        <v>5377273</v>
      </c>
      <c r="J2247">
        <v>1</v>
      </c>
      <c r="K2247">
        <v>1</v>
      </c>
      <c r="L2247">
        <v>1</v>
      </c>
      <c r="M2247">
        <v>1920721</v>
      </c>
      <c r="N2247">
        <v>1</v>
      </c>
      <c r="O2247" t="str" cm="1">
        <f t="array" ref="O2247">_xlfn.IFS(Churn_Modelling[[#This Row],[Balance]]=0,"Tidak ada Saldo",Churn_Modelling[[#This Row],[Balance]]&lt;=5000000,"Saldo Rendah",Churn_Modelling[[#This Row],[Balance]]&lt;=10000000,"Saldo Menengah",Churn_Modelling[[#This Row],[Balance]]&lt;=15000000,"Saldo Tinggi",TRUE,"Saldo Premium")</f>
        <v>Saldo Menengah</v>
      </c>
      <c r="P2247" t="str" cm="1">
        <f t="array" ref="P2247">_xlfn.IFS(Churn_Modelling[[#This Row],[CreditScore]]&lt;=500,"Rendah",Churn_Modelling[[#This Row],[CreditScore]]&lt;=600,"Cukup",Churn_Modelling[[#This Row],[CreditScore]]&lt;=700,"Sedang",Churn_Modelling[[#This Row],[CreditScore]]&lt;=800,"Baik",TRUE,"Sangat Baik")</f>
        <v>Sedang</v>
      </c>
    </row>
    <row r="2248" spans="1:16" x14ac:dyDescent="0.35">
      <c r="A2248">
        <v>2247</v>
      </c>
      <c r="B2248">
        <v>15800326</v>
      </c>
      <c r="C2248" t="s">
        <v>225</v>
      </c>
      <c r="D2248">
        <v>717</v>
      </c>
      <c r="E2248" t="s">
        <v>18</v>
      </c>
      <c r="F2248" t="s">
        <v>16</v>
      </c>
      <c r="G2248">
        <v>39</v>
      </c>
      <c r="H2248">
        <v>6</v>
      </c>
      <c r="I2248" s="6">
        <v>0</v>
      </c>
      <c r="J2248">
        <v>2</v>
      </c>
      <c r="K2248">
        <v>1</v>
      </c>
      <c r="L2248">
        <v>0</v>
      </c>
      <c r="M2248">
        <v>9327561</v>
      </c>
      <c r="N2248">
        <v>0</v>
      </c>
      <c r="O2248" t="str" cm="1">
        <f t="array" ref="O2248">_xlfn.IFS(Churn_Modelling[[#This Row],[Balance]]=0,"Tidak ada Saldo",Churn_Modelling[[#This Row],[Balance]]&lt;=5000000,"Saldo Rendah",Churn_Modelling[[#This Row],[Balance]]&lt;=10000000,"Saldo Menengah",Churn_Modelling[[#This Row],[Balance]]&lt;=15000000,"Saldo Tinggi",TRUE,"Saldo Premium")</f>
        <v>Tidak ada Saldo</v>
      </c>
      <c r="P2248" t="str" cm="1">
        <f t="array" ref="P2248">_xlfn.IFS(Churn_Modelling[[#This Row],[CreditScore]]&lt;=500,"Rendah",Churn_Modelling[[#This Row],[CreditScore]]&lt;=600,"Cukup",Churn_Modelling[[#This Row],[CreditScore]]&lt;=700,"Sedang",Churn_Modelling[[#This Row],[CreditScore]]&lt;=800,"Baik",TRUE,"Sangat Baik")</f>
        <v>Baik</v>
      </c>
    </row>
    <row r="2249" spans="1:16" x14ac:dyDescent="0.35">
      <c r="A2249">
        <v>2248</v>
      </c>
      <c r="B2249">
        <v>15785485</v>
      </c>
      <c r="C2249" t="s">
        <v>1304</v>
      </c>
      <c r="D2249">
        <v>595</v>
      </c>
      <c r="E2249" t="s">
        <v>26</v>
      </c>
      <c r="F2249" t="s">
        <v>16</v>
      </c>
      <c r="G2249">
        <v>41</v>
      </c>
      <c r="H2249">
        <v>2</v>
      </c>
      <c r="I2249" s="6">
        <v>13887881</v>
      </c>
      <c r="J2249">
        <v>1</v>
      </c>
      <c r="K2249">
        <v>0</v>
      </c>
      <c r="L2249">
        <v>1</v>
      </c>
      <c r="M2249">
        <v>11226967</v>
      </c>
      <c r="N2249">
        <v>0</v>
      </c>
      <c r="O2249" t="str" cm="1">
        <f t="array" ref="O2249">_xlfn.IFS(Churn_Modelling[[#This Row],[Balance]]=0,"Tidak ada Saldo",Churn_Modelling[[#This Row],[Balance]]&lt;=5000000,"Saldo Rendah",Churn_Modelling[[#This Row],[Balance]]&lt;=10000000,"Saldo Menengah",Churn_Modelling[[#This Row],[Balance]]&lt;=15000000,"Saldo Tinggi",TRUE,"Saldo Premium")</f>
        <v>Saldo Tinggi</v>
      </c>
      <c r="P2249" t="str" cm="1">
        <f t="array" ref="P2249">_xlfn.IFS(Churn_Modelling[[#This Row],[CreditScore]]&lt;=500,"Rendah",Churn_Modelling[[#This Row],[CreditScore]]&lt;=600,"Cukup",Churn_Modelling[[#This Row],[CreditScore]]&lt;=700,"Sedang",Churn_Modelling[[#This Row],[CreditScore]]&lt;=800,"Baik",TRUE,"Sangat Baik")</f>
        <v>Cukup</v>
      </c>
    </row>
    <row r="2250" spans="1:16" x14ac:dyDescent="0.35">
      <c r="A2250">
        <v>2249</v>
      </c>
      <c r="B2250">
        <v>15783958</v>
      </c>
      <c r="C2250" t="s">
        <v>1083</v>
      </c>
      <c r="D2250">
        <v>539</v>
      </c>
      <c r="E2250" t="s">
        <v>18</v>
      </c>
      <c r="F2250" t="s">
        <v>16</v>
      </c>
      <c r="G2250">
        <v>37</v>
      </c>
      <c r="H2250">
        <v>1</v>
      </c>
      <c r="I2250" s="6">
        <v>13092281</v>
      </c>
      <c r="J2250">
        <v>2</v>
      </c>
      <c r="K2250">
        <v>0</v>
      </c>
      <c r="L2250">
        <v>0</v>
      </c>
      <c r="M2250">
        <v>218683</v>
      </c>
      <c r="N2250">
        <v>0</v>
      </c>
      <c r="O2250" t="str" cm="1">
        <f t="array" ref="O2250">_xlfn.IFS(Churn_Modelling[[#This Row],[Balance]]=0,"Tidak ada Saldo",Churn_Modelling[[#This Row],[Balance]]&lt;=5000000,"Saldo Rendah",Churn_Modelling[[#This Row],[Balance]]&lt;=10000000,"Saldo Menengah",Churn_Modelling[[#This Row],[Balance]]&lt;=15000000,"Saldo Tinggi",TRUE,"Saldo Premium")</f>
        <v>Saldo Tinggi</v>
      </c>
      <c r="P2250" t="str" cm="1">
        <f t="array" ref="P2250">_xlfn.IFS(Churn_Modelling[[#This Row],[CreditScore]]&lt;=500,"Rendah",Churn_Modelling[[#This Row],[CreditScore]]&lt;=600,"Cukup",Churn_Modelling[[#This Row],[CreditScore]]&lt;=700,"Sedang",Churn_Modelling[[#This Row],[CreditScore]]&lt;=800,"Baik",TRUE,"Sangat Baik")</f>
        <v>Cukup</v>
      </c>
    </row>
    <row r="2251" spans="1:16" x14ac:dyDescent="0.35">
      <c r="A2251">
        <v>2250</v>
      </c>
      <c r="B2251">
        <v>15727546</v>
      </c>
      <c r="C2251" t="s">
        <v>715</v>
      </c>
      <c r="D2251">
        <v>762</v>
      </c>
      <c r="E2251" t="s">
        <v>15</v>
      </c>
      <c r="F2251" t="s">
        <v>23</v>
      </c>
      <c r="G2251">
        <v>35</v>
      </c>
      <c r="H2251">
        <v>9</v>
      </c>
      <c r="I2251" s="6">
        <v>0</v>
      </c>
      <c r="J2251">
        <v>2</v>
      </c>
      <c r="K2251">
        <v>1</v>
      </c>
      <c r="L2251">
        <v>1</v>
      </c>
      <c r="M2251">
        <v>430757</v>
      </c>
      <c r="N2251">
        <v>0</v>
      </c>
      <c r="O2251" t="str" cm="1">
        <f t="array" ref="O2251">_xlfn.IFS(Churn_Modelling[[#This Row],[Balance]]=0,"Tidak ada Saldo",Churn_Modelling[[#This Row],[Balance]]&lt;=5000000,"Saldo Rendah",Churn_Modelling[[#This Row],[Balance]]&lt;=10000000,"Saldo Menengah",Churn_Modelling[[#This Row],[Balance]]&lt;=15000000,"Saldo Tinggi",TRUE,"Saldo Premium")</f>
        <v>Tidak ada Saldo</v>
      </c>
      <c r="P2251" t="str" cm="1">
        <f t="array" ref="P2251">_xlfn.IFS(Churn_Modelling[[#This Row],[CreditScore]]&lt;=500,"Rendah",Churn_Modelling[[#This Row],[CreditScore]]&lt;=600,"Cukup",Churn_Modelling[[#This Row],[CreditScore]]&lt;=700,"Sedang",Churn_Modelling[[#This Row],[CreditScore]]&lt;=800,"Baik",TRUE,"Sangat Baik")</f>
        <v>Baik</v>
      </c>
    </row>
    <row r="2252" spans="1:16" x14ac:dyDescent="0.35">
      <c r="A2252">
        <v>2251</v>
      </c>
      <c r="B2252">
        <v>15739576</v>
      </c>
      <c r="C2252" t="s">
        <v>1305</v>
      </c>
      <c r="D2252">
        <v>706</v>
      </c>
      <c r="E2252" t="s">
        <v>18</v>
      </c>
      <c r="F2252" t="s">
        <v>23</v>
      </c>
      <c r="G2252">
        <v>20</v>
      </c>
      <c r="H2252">
        <v>8</v>
      </c>
      <c r="I2252" s="6">
        <v>0</v>
      </c>
      <c r="J2252">
        <v>2</v>
      </c>
      <c r="K2252">
        <v>1</v>
      </c>
      <c r="L2252">
        <v>1</v>
      </c>
      <c r="M2252">
        <v>1236811</v>
      </c>
      <c r="N2252">
        <v>0</v>
      </c>
      <c r="O2252" t="str" cm="1">
        <f t="array" ref="O2252">_xlfn.IFS(Churn_Modelling[[#This Row],[Balance]]=0,"Tidak ada Saldo",Churn_Modelling[[#This Row],[Balance]]&lt;=5000000,"Saldo Rendah",Churn_Modelling[[#This Row],[Balance]]&lt;=10000000,"Saldo Menengah",Churn_Modelling[[#This Row],[Balance]]&lt;=15000000,"Saldo Tinggi",TRUE,"Saldo Premium")</f>
        <v>Tidak ada Saldo</v>
      </c>
      <c r="P2252" t="str" cm="1">
        <f t="array" ref="P2252">_xlfn.IFS(Churn_Modelling[[#This Row],[CreditScore]]&lt;=500,"Rendah",Churn_Modelling[[#This Row],[CreditScore]]&lt;=600,"Cukup",Churn_Modelling[[#This Row],[CreditScore]]&lt;=700,"Sedang",Churn_Modelling[[#This Row],[CreditScore]]&lt;=800,"Baik",TRUE,"Sangat Baik")</f>
        <v>Baik</v>
      </c>
    </row>
    <row r="2253" spans="1:16" x14ac:dyDescent="0.35">
      <c r="A2253">
        <v>2252</v>
      </c>
      <c r="B2253">
        <v>15631333</v>
      </c>
      <c r="C2253" t="s">
        <v>883</v>
      </c>
      <c r="D2253">
        <v>677</v>
      </c>
      <c r="E2253" t="s">
        <v>18</v>
      </c>
      <c r="F2253" t="s">
        <v>16</v>
      </c>
      <c r="G2253">
        <v>25</v>
      </c>
      <c r="H2253">
        <v>8</v>
      </c>
      <c r="I2253" s="6">
        <v>13086619</v>
      </c>
      <c r="J2253">
        <v>1</v>
      </c>
      <c r="K2253">
        <v>1</v>
      </c>
      <c r="L2253">
        <v>0</v>
      </c>
      <c r="M2253">
        <v>4241021</v>
      </c>
      <c r="N2253">
        <v>0</v>
      </c>
      <c r="O2253" t="str" cm="1">
        <f t="array" ref="O2253">_xlfn.IFS(Churn_Modelling[[#This Row],[Balance]]=0,"Tidak ada Saldo",Churn_Modelling[[#This Row],[Balance]]&lt;=5000000,"Saldo Rendah",Churn_Modelling[[#This Row],[Balance]]&lt;=10000000,"Saldo Menengah",Churn_Modelling[[#This Row],[Balance]]&lt;=15000000,"Saldo Tinggi",TRUE,"Saldo Premium")</f>
        <v>Saldo Tinggi</v>
      </c>
      <c r="P2253" t="str" cm="1">
        <f t="array" ref="P2253">_xlfn.IFS(Churn_Modelling[[#This Row],[CreditScore]]&lt;=500,"Rendah",Churn_Modelling[[#This Row],[CreditScore]]&lt;=600,"Cukup",Churn_Modelling[[#This Row],[CreditScore]]&lt;=700,"Sedang",Churn_Modelling[[#This Row],[CreditScore]]&lt;=800,"Baik",TRUE,"Sangat Baik")</f>
        <v>Sedang</v>
      </c>
    </row>
    <row r="2254" spans="1:16" x14ac:dyDescent="0.35">
      <c r="A2254">
        <v>2253</v>
      </c>
      <c r="B2254">
        <v>15604782</v>
      </c>
      <c r="C2254" t="s">
        <v>214</v>
      </c>
      <c r="D2254">
        <v>733</v>
      </c>
      <c r="E2254" t="s">
        <v>26</v>
      </c>
      <c r="F2254" t="s">
        <v>16</v>
      </c>
      <c r="G2254">
        <v>33</v>
      </c>
      <c r="H2254">
        <v>7</v>
      </c>
      <c r="I2254" s="6">
        <v>18725794</v>
      </c>
      <c r="J2254">
        <v>1</v>
      </c>
      <c r="K2254">
        <v>0</v>
      </c>
      <c r="L2254">
        <v>1</v>
      </c>
      <c r="M2254">
        <v>19043081</v>
      </c>
      <c r="N2254">
        <v>0</v>
      </c>
      <c r="O2254" t="str" cm="1">
        <f t="array" ref="O2254">_xlfn.IFS(Churn_Modelling[[#This Row],[Balance]]=0,"Tidak ada Saldo",Churn_Modelling[[#This Row],[Balance]]&lt;=5000000,"Saldo Rendah",Churn_Modelling[[#This Row],[Balance]]&lt;=10000000,"Saldo Menengah",Churn_Modelling[[#This Row],[Balance]]&lt;=15000000,"Saldo Tinggi",TRUE,"Saldo Premium")</f>
        <v>Saldo Premium</v>
      </c>
      <c r="P2254" t="str" cm="1">
        <f t="array" ref="P2254">_xlfn.IFS(Churn_Modelling[[#This Row],[CreditScore]]&lt;=500,"Rendah",Churn_Modelling[[#This Row],[CreditScore]]&lt;=600,"Cukup",Churn_Modelling[[#This Row],[CreditScore]]&lt;=700,"Sedang",Churn_Modelling[[#This Row],[CreditScore]]&lt;=800,"Baik",TRUE,"Sangat Baik")</f>
        <v>Baik</v>
      </c>
    </row>
    <row r="2255" spans="1:16" x14ac:dyDescent="0.35">
      <c r="A2255">
        <v>2254</v>
      </c>
      <c r="B2255">
        <v>15589643</v>
      </c>
      <c r="C2255" t="s">
        <v>1306</v>
      </c>
      <c r="D2255">
        <v>684</v>
      </c>
      <c r="E2255" t="s">
        <v>18</v>
      </c>
      <c r="F2255" t="s">
        <v>16</v>
      </c>
      <c r="G2255">
        <v>41</v>
      </c>
      <c r="H2255">
        <v>7</v>
      </c>
      <c r="I2255" s="6">
        <v>0</v>
      </c>
      <c r="J2255">
        <v>1</v>
      </c>
      <c r="K2255">
        <v>1</v>
      </c>
      <c r="L2255">
        <v>1</v>
      </c>
      <c r="M2255">
        <v>13839437</v>
      </c>
      <c r="N2255">
        <v>0</v>
      </c>
      <c r="O2255" t="str" cm="1">
        <f t="array" ref="O2255">_xlfn.IFS(Churn_Modelling[[#This Row],[Balance]]=0,"Tidak ada Saldo",Churn_Modelling[[#This Row],[Balance]]&lt;=5000000,"Saldo Rendah",Churn_Modelling[[#This Row],[Balance]]&lt;=10000000,"Saldo Menengah",Churn_Modelling[[#This Row],[Balance]]&lt;=15000000,"Saldo Tinggi",TRUE,"Saldo Premium")</f>
        <v>Tidak ada Saldo</v>
      </c>
      <c r="P2255" t="str" cm="1">
        <f t="array" ref="P2255">_xlfn.IFS(Churn_Modelling[[#This Row],[CreditScore]]&lt;=500,"Rendah",Churn_Modelling[[#This Row],[CreditScore]]&lt;=600,"Cukup",Churn_Modelling[[#This Row],[CreditScore]]&lt;=700,"Sedang",Churn_Modelling[[#This Row],[CreditScore]]&lt;=800,"Baik",TRUE,"Sangat Baik")</f>
        <v>Sedang</v>
      </c>
    </row>
    <row r="2256" spans="1:16" x14ac:dyDescent="0.35">
      <c r="A2256">
        <v>2255</v>
      </c>
      <c r="B2256">
        <v>15585533</v>
      </c>
      <c r="C2256" t="s">
        <v>291</v>
      </c>
      <c r="D2256">
        <v>679</v>
      </c>
      <c r="E2256" t="s">
        <v>15</v>
      </c>
      <c r="F2256" t="s">
        <v>23</v>
      </c>
      <c r="G2256">
        <v>36</v>
      </c>
      <c r="H2256">
        <v>6</v>
      </c>
      <c r="I2256" s="6">
        <v>14773364</v>
      </c>
      <c r="J2256">
        <v>1</v>
      </c>
      <c r="K2256">
        <v>0</v>
      </c>
      <c r="L2256">
        <v>1</v>
      </c>
      <c r="M2256">
        <v>17250138</v>
      </c>
      <c r="N2256">
        <v>0</v>
      </c>
      <c r="O2256" t="str" cm="1">
        <f t="array" ref="O2256">_xlfn.IFS(Churn_Modelling[[#This Row],[Balance]]=0,"Tidak ada Saldo",Churn_Modelling[[#This Row],[Balance]]&lt;=5000000,"Saldo Rendah",Churn_Modelling[[#This Row],[Balance]]&lt;=10000000,"Saldo Menengah",Churn_Modelling[[#This Row],[Balance]]&lt;=15000000,"Saldo Tinggi",TRUE,"Saldo Premium")</f>
        <v>Saldo Tinggi</v>
      </c>
      <c r="P2256" t="str" cm="1">
        <f t="array" ref="P2256">_xlfn.IFS(Churn_Modelling[[#This Row],[CreditScore]]&lt;=500,"Rendah",Churn_Modelling[[#This Row],[CreditScore]]&lt;=600,"Cukup",Churn_Modelling[[#This Row],[CreditScore]]&lt;=700,"Sedang",Churn_Modelling[[#This Row],[CreditScore]]&lt;=800,"Baik",TRUE,"Sangat Baik")</f>
        <v>Sedang</v>
      </c>
    </row>
    <row r="2257" spans="1:16" x14ac:dyDescent="0.35">
      <c r="A2257">
        <v>2256</v>
      </c>
      <c r="B2257">
        <v>15681506</v>
      </c>
      <c r="C2257" t="s">
        <v>1307</v>
      </c>
      <c r="D2257">
        <v>478</v>
      </c>
      <c r="E2257" t="s">
        <v>18</v>
      </c>
      <c r="F2257" t="s">
        <v>23</v>
      </c>
      <c r="G2257">
        <v>43</v>
      </c>
      <c r="H2257">
        <v>1</v>
      </c>
      <c r="I2257" s="6">
        <v>0</v>
      </c>
      <c r="J2257">
        <v>2</v>
      </c>
      <c r="K2257">
        <v>1</v>
      </c>
      <c r="L2257">
        <v>1</v>
      </c>
      <c r="M2257">
        <v>19791643</v>
      </c>
      <c r="N2257">
        <v>0</v>
      </c>
      <c r="O2257" t="str" cm="1">
        <f t="array" ref="O2257">_xlfn.IFS(Churn_Modelling[[#This Row],[Balance]]=0,"Tidak ada Saldo",Churn_Modelling[[#This Row],[Balance]]&lt;=5000000,"Saldo Rendah",Churn_Modelling[[#This Row],[Balance]]&lt;=10000000,"Saldo Menengah",Churn_Modelling[[#This Row],[Balance]]&lt;=15000000,"Saldo Tinggi",TRUE,"Saldo Premium")</f>
        <v>Tidak ada Saldo</v>
      </c>
      <c r="P2257" t="str" cm="1">
        <f t="array" ref="P2257">_xlfn.IFS(Churn_Modelling[[#This Row],[CreditScore]]&lt;=500,"Rendah",Churn_Modelling[[#This Row],[CreditScore]]&lt;=600,"Cukup",Churn_Modelling[[#This Row],[CreditScore]]&lt;=700,"Sedang",Churn_Modelling[[#This Row],[CreditScore]]&lt;=800,"Baik",TRUE,"Sangat Baik")</f>
        <v>Rendah</v>
      </c>
    </row>
    <row r="2258" spans="1:16" x14ac:dyDescent="0.35">
      <c r="A2258">
        <v>2257</v>
      </c>
      <c r="B2258">
        <v>15630551</v>
      </c>
      <c r="C2258" t="s">
        <v>444</v>
      </c>
      <c r="D2258">
        <v>696</v>
      </c>
      <c r="E2258" t="s">
        <v>15</v>
      </c>
      <c r="F2258" t="s">
        <v>23</v>
      </c>
      <c r="G2258">
        <v>33</v>
      </c>
      <c r="H2258">
        <v>2</v>
      </c>
      <c r="I2258" s="6">
        <v>16313927</v>
      </c>
      <c r="J2258">
        <v>1</v>
      </c>
      <c r="K2258">
        <v>1</v>
      </c>
      <c r="L2258">
        <v>1</v>
      </c>
      <c r="M2258">
        <v>703536</v>
      </c>
      <c r="N2258">
        <v>0</v>
      </c>
      <c r="O2258" t="str" cm="1">
        <f t="array" ref="O2258">_xlfn.IFS(Churn_Modelling[[#This Row],[Balance]]=0,"Tidak ada Saldo",Churn_Modelling[[#This Row],[Balance]]&lt;=5000000,"Saldo Rendah",Churn_Modelling[[#This Row],[Balance]]&lt;=10000000,"Saldo Menengah",Churn_Modelling[[#This Row],[Balance]]&lt;=15000000,"Saldo Tinggi",TRUE,"Saldo Premium")</f>
        <v>Saldo Premium</v>
      </c>
      <c r="P2258" t="str" cm="1">
        <f t="array" ref="P2258">_xlfn.IFS(Churn_Modelling[[#This Row],[CreditScore]]&lt;=500,"Rendah",Churn_Modelling[[#This Row],[CreditScore]]&lt;=600,"Cukup",Churn_Modelling[[#This Row],[CreditScore]]&lt;=700,"Sedang",Churn_Modelling[[#This Row],[CreditScore]]&lt;=800,"Baik",TRUE,"Sangat Baik")</f>
        <v>Sedang</v>
      </c>
    </row>
    <row r="2259" spans="1:16" x14ac:dyDescent="0.35">
      <c r="A2259">
        <v>2258</v>
      </c>
      <c r="B2259">
        <v>15698349</v>
      </c>
      <c r="C2259" t="s">
        <v>1308</v>
      </c>
      <c r="D2259">
        <v>686</v>
      </c>
      <c r="E2259" t="s">
        <v>18</v>
      </c>
      <c r="F2259" t="s">
        <v>16</v>
      </c>
      <c r="G2259">
        <v>35</v>
      </c>
      <c r="H2259">
        <v>4</v>
      </c>
      <c r="I2259" s="6">
        <v>0</v>
      </c>
      <c r="J2259">
        <v>2</v>
      </c>
      <c r="K2259">
        <v>1</v>
      </c>
      <c r="L2259">
        <v>1</v>
      </c>
      <c r="M2259">
        <v>15967655</v>
      </c>
      <c r="N2259">
        <v>0</v>
      </c>
      <c r="O2259" t="str" cm="1">
        <f t="array" ref="O2259">_xlfn.IFS(Churn_Modelling[[#This Row],[Balance]]=0,"Tidak ada Saldo",Churn_Modelling[[#This Row],[Balance]]&lt;=5000000,"Saldo Rendah",Churn_Modelling[[#This Row],[Balance]]&lt;=10000000,"Saldo Menengah",Churn_Modelling[[#This Row],[Balance]]&lt;=15000000,"Saldo Tinggi",TRUE,"Saldo Premium")</f>
        <v>Tidak ada Saldo</v>
      </c>
      <c r="P2259" t="str" cm="1">
        <f t="array" ref="P2259">_xlfn.IFS(Churn_Modelling[[#This Row],[CreditScore]]&lt;=500,"Rendah",Churn_Modelling[[#This Row],[CreditScore]]&lt;=600,"Cukup",Churn_Modelling[[#This Row],[CreditScore]]&lt;=700,"Sedang",Churn_Modelling[[#This Row],[CreditScore]]&lt;=800,"Baik",TRUE,"Sangat Baik")</f>
        <v>Sedang</v>
      </c>
    </row>
    <row r="2260" spans="1:16" x14ac:dyDescent="0.35">
      <c r="A2260">
        <v>2259</v>
      </c>
      <c r="B2260">
        <v>15776631</v>
      </c>
      <c r="C2260" t="s">
        <v>149</v>
      </c>
      <c r="D2260">
        <v>466</v>
      </c>
      <c r="E2260" t="s">
        <v>15</v>
      </c>
      <c r="F2260" t="s">
        <v>16</v>
      </c>
      <c r="G2260">
        <v>36</v>
      </c>
      <c r="H2260">
        <v>5</v>
      </c>
      <c r="I2260" s="6">
        <v>11954015</v>
      </c>
      <c r="J2260">
        <v>1</v>
      </c>
      <c r="K2260">
        <v>0</v>
      </c>
      <c r="L2260">
        <v>1</v>
      </c>
      <c r="M2260">
        <v>8060399</v>
      </c>
      <c r="N2260">
        <v>0</v>
      </c>
      <c r="O2260" t="str" cm="1">
        <f t="array" ref="O2260">_xlfn.IFS(Churn_Modelling[[#This Row],[Balance]]=0,"Tidak ada Saldo",Churn_Modelling[[#This Row],[Balance]]&lt;=5000000,"Saldo Rendah",Churn_Modelling[[#This Row],[Balance]]&lt;=10000000,"Saldo Menengah",Churn_Modelling[[#This Row],[Balance]]&lt;=15000000,"Saldo Tinggi",TRUE,"Saldo Premium")</f>
        <v>Saldo Tinggi</v>
      </c>
      <c r="P2260" t="str" cm="1">
        <f t="array" ref="P2260">_xlfn.IFS(Churn_Modelling[[#This Row],[CreditScore]]&lt;=500,"Rendah",Churn_Modelling[[#This Row],[CreditScore]]&lt;=600,"Cukup",Churn_Modelling[[#This Row],[CreditScore]]&lt;=700,"Sedang",Churn_Modelling[[#This Row],[CreditScore]]&lt;=800,"Baik",TRUE,"Sangat Baik")</f>
        <v>Rendah</v>
      </c>
    </row>
    <row r="2261" spans="1:16" x14ac:dyDescent="0.35">
      <c r="A2261">
        <v>2260</v>
      </c>
      <c r="B2261">
        <v>15762216</v>
      </c>
      <c r="C2261" t="s">
        <v>1309</v>
      </c>
      <c r="D2261">
        <v>686</v>
      </c>
      <c r="E2261" t="s">
        <v>15</v>
      </c>
      <c r="F2261" t="s">
        <v>16</v>
      </c>
      <c r="G2261">
        <v>41</v>
      </c>
      <c r="H2261">
        <v>4</v>
      </c>
      <c r="I2261" s="6">
        <v>12955376</v>
      </c>
      <c r="J2261">
        <v>2</v>
      </c>
      <c r="K2261">
        <v>1</v>
      </c>
      <c r="L2261">
        <v>0</v>
      </c>
      <c r="M2261">
        <v>1875998</v>
      </c>
      <c r="N2261">
        <v>0</v>
      </c>
      <c r="O2261" t="str" cm="1">
        <f t="array" ref="O2261">_xlfn.IFS(Churn_Modelling[[#This Row],[Balance]]=0,"Tidak ada Saldo",Churn_Modelling[[#This Row],[Balance]]&lt;=5000000,"Saldo Rendah",Churn_Modelling[[#This Row],[Balance]]&lt;=10000000,"Saldo Menengah",Churn_Modelling[[#This Row],[Balance]]&lt;=15000000,"Saldo Tinggi",TRUE,"Saldo Premium")</f>
        <v>Saldo Tinggi</v>
      </c>
      <c r="P2261" t="str" cm="1">
        <f t="array" ref="P2261">_xlfn.IFS(Churn_Modelling[[#This Row],[CreditScore]]&lt;=500,"Rendah",Churn_Modelling[[#This Row],[CreditScore]]&lt;=600,"Cukup",Churn_Modelling[[#This Row],[CreditScore]]&lt;=700,"Sedang",Churn_Modelling[[#This Row],[CreditScore]]&lt;=800,"Baik",TRUE,"Sangat Baik")</f>
        <v>Sedang</v>
      </c>
    </row>
    <row r="2262" spans="1:16" x14ac:dyDescent="0.35">
      <c r="A2262">
        <v>2261</v>
      </c>
      <c r="B2262">
        <v>15623927</v>
      </c>
      <c r="C2262" t="s">
        <v>651</v>
      </c>
      <c r="D2262">
        <v>576</v>
      </c>
      <c r="E2262" t="s">
        <v>15</v>
      </c>
      <c r="F2262" t="s">
        <v>23</v>
      </c>
      <c r="G2262">
        <v>55</v>
      </c>
      <c r="H2262">
        <v>9</v>
      </c>
      <c r="I2262" s="6">
        <v>0</v>
      </c>
      <c r="J2262">
        <v>2</v>
      </c>
      <c r="K2262">
        <v>1</v>
      </c>
      <c r="L2262">
        <v>1</v>
      </c>
      <c r="M2262">
        <v>9445097</v>
      </c>
      <c r="N2262">
        <v>0</v>
      </c>
      <c r="O2262" t="str" cm="1">
        <f t="array" ref="O2262">_xlfn.IFS(Churn_Modelling[[#This Row],[Balance]]=0,"Tidak ada Saldo",Churn_Modelling[[#This Row],[Balance]]&lt;=5000000,"Saldo Rendah",Churn_Modelling[[#This Row],[Balance]]&lt;=10000000,"Saldo Menengah",Churn_Modelling[[#This Row],[Balance]]&lt;=15000000,"Saldo Tinggi",TRUE,"Saldo Premium")</f>
        <v>Tidak ada Saldo</v>
      </c>
      <c r="P2262" t="str" cm="1">
        <f t="array" ref="P2262">_xlfn.IFS(Churn_Modelling[[#This Row],[CreditScore]]&lt;=500,"Rendah",Churn_Modelling[[#This Row],[CreditScore]]&lt;=600,"Cukup",Churn_Modelling[[#This Row],[CreditScore]]&lt;=700,"Sedang",Churn_Modelling[[#This Row],[CreditScore]]&lt;=800,"Baik",TRUE,"Sangat Baik")</f>
        <v>Cukup</v>
      </c>
    </row>
    <row r="2263" spans="1:16" x14ac:dyDescent="0.35">
      <c r="A2263">
        <v>2262</v>
      </c>
      <c r="B2263">
        <v>15681402</v>
      </c>
      <c r="C2263" t="s">
        <v>1306</v>
      </c>
      <c r="D2263">
        <v>763</v>
      </c>
      <c r="E2263" t="s">
        <v>26</v>
      </c>
      <c r="F2263" t="s">
        <v>16</v>
      </c>
      <c r="G2263">
        <v>61</v>
      </c>
      <c r="H2263">
        <v>1</v>
      </c>
      <c r="I2263" s="6">
        <v>6610189</v>
      </c>
      <c r="J2263">
        <v>1</v>
      </c>
      <c r="K2263">
        <v>1</v>
      </c>
      <c r="L2263">
        <v>1</v>
      </c>
      <c r="M2263">
        <v>14398127</v>
      </c>
      <c r="N2263">
        <v>0</v>
      </c>
      <c r="O2263" t="str" cm="1">
        <f t="array" ref="O2263">_xlfn.IFS(Churn_Modelling[[#This Row],[Balance]]=0,"Tidak ada Saldo",Churn_Modelling[[#This Row],[Balance]]&lt;=5000000,"Saldo Rendah",Churn_Modelling[[#This Row],[Balance]]&lt;=10000000,"Saldo Menengah",Churn_Modelling[[#This Row],[Balance]]&lt;=15000000,"Saldo Tinggi",TRUE,"Saldo Premium")</f>
        <v>Saldo Menengah</v>
      </c>
      <c r="P2263" t="str" cm="1">
        <f t="array" ref="P2263">_xlfn.IFS(Churn_Modelling[[#This Row],[CreditScore]]&lt;=500,"Rendah",Churn_Modelling[[#This Row],[CreditScore]]&lt;=600,"Cukup",Churn_Modelling[[#This Row],[CreditScore]]&lt;=700,"Sedang",Churn_Modelling[[#This Row],[CreditScore]]&lt;=800,"Baik",TRUE,"Sangat Baik")</f>
        <v>Baik</v>
      </c>
    </row>
    <row r="2264" spans="1:16" hidden="1" x14ac:dyDescent="0.35">
      <c r="A2264">
        <v>2263</v>
      </c>
      <c r="B2264">
        <v>15586264</v>
      </c>
      <c r="C2264" t="s">
        <v>854</v>
      </c>
      <c r="D2264">
        <v>572</v>
      </c>
      <c r="E2264" t="s">
        <v>15</v>
      </c>
      <c r="F2264" t="s">
        <v>23</v>
      </c>
      <c r="G2264">
        <v>43</v>
      </c>
      <c r="H2264">
        <v>2</v>
      </c>
      <c r="I2264" s="6">
        <v>14043198</v>
      </c>
      <c r="J2264">
        <v>1</v>
      </c>
      <c r="K2264">
        <v>1</v>
      </c>
      <c r="L2264">
        <v>0</v>
      </c>
      <c r="M2264">
        <v>2645057</v>
      </c>
      <c r="N2264">
        <v>1</v>
      </c>
      <c r="O2264" t="str" cm="1">
        <f t="array" ref="O2264">_xlfn.IFS(Churn_Modelling[[#This Row],[Balance]]=0,"Tidak ada Saldo",Churn_Modelling[[#This Row],[Balance]]&lt;=5000000,"Saldo Rendah",Churn_Modelling[[#This Row],[Balance]]&lt;=10000000,"Saldo Menengah",Churn_Modelling[[#This Row],[Balance]]&lt;=15000000,"Saldo Tinggi",TRUE,"Saldo Premium")</f>
        <v>Saldo Tinggi</v>
      </c>
      <c r="P2264" t="str" cm="1">
        <f t="array" ref="P2264">_xlfn.IFS(Churn_Modelling[[#This Row],[CreditScore]]&lt;=500,"Rendah",Churn_Modelling[[#This Row],[CreditScore]]&lt;=600,"Cukup",Churn_Modelling[[#This Row],[CreditScore]]&lt;=700,"Sedang",Churn_Modelling[[#This Row],[CreditScore]]&lt;=800,"Baik",TRUE,"Sangat Baik")</f>
        <v>Cukup</v>
      </c>
    </row>
    <row r="2265" spans="1:16" x14ac:dyDescent="0.35">
      <c r="A2265">
        <v>2264</v>
      </c>
      <c r="B2265">
        <v>15594685</v>
      </c>
      <c r="C2265" t="s">
        <v>1310</v>
      </c>
      <c r="D2265">
        <v>757</v>
      </c>
      <c r="E2265" t="s">
        <v>15</v>
      </c>
      <c r="F2265" t="s">
        <v>16</v>
      </c>
      <c r="G2265">
        <v>49</v>
      </c>
      <c r="H2265">
        <v>2</v>
      </c>
      <c r="I2265" s="6">
        <v>0</v>
      </c>
      <c r="J2265">
        <v>2</v>
      </c>
      <c r="K2265">
        <v>0</v>
      </c>
      <c r="L2265">
        <v>0</v>
      </c>
      <c r="M2265">
        <v>16448292</v>
      </c>
      <c r="N2265">
        <v>0</v>
      </c>
      <c r="O2265" t="str" cm="1">
        <f t="array" ref="O2265">_xlfn.IFS(Churn_Modelling[[#This Row],[Balance]]=0,"Tidak ada Saldo",Churn_Modelling[[#This Row],[Balance]]&lt;=5000000,"Saldo Rendah",Churn_Modelling[[#This Row],[Balance]]&lt;=10000000,"Saldo Menengah",Churn_Modelling[[#This Row],[Balance]]&lt;=15000000,"Saldo Tinggi",TRUE,"Saldo Premium")</f>
        <v>Tidak ada Saldo</v>
      </c>
      <c r="P2265" t="str" cm="1">
        <f t="array" ref="P2265">_xlfn.IFS(Churn_Modelling[[#This Row],[CreditScore]]&lt;=500,"Rendah",Churn_Modelling[[#This Row],[CreditScore]]&lt;=600,"Cukup",Churn_Modelling[[#This Row],[CreditScore]]&lt;=700,"Sedang",Churn_Modelling[[#This Row],[CreditScore]]&lt;=800,"Baik",TRUE,"Sangat Baik")</f>
        <v>Baik</v>
      </c>
    </row>
    <row r="2266" spans="1:16" x14ac:dyDescent="0.35">
      <c r="A2266">
        <v>2265</v>
      </c>
      <c r="B2266">
        <v>15812945</v>
      </c>
      <c r="C2266" t="s">
        <v>746</v>
      </c>
      <c r="D2266">
        <v>582</v>
      </c>
      <c r="E2266" t="s">
        <v>15</v>
      </c>
      <c r="F2266" t="s">
        <v>16</v>
      </c>
      <c r="G2266">
        <v>29</v>
      </c>
      <c r="H2266">
        <v>0</v>
      </c>
      <c r="I2266" s="6">
        <v>0</v>
      </c>
      <c r="J2266">
        <v>1</v>
      </c>
      <c r="K2266">
        <v>1</v>
      </c>
      <c r="L2266">
        <v>1</v>
      </c>
      <c r="M2266">
        <v>8401281</v>
      </c>
      <c r="N2266">
        <v>0</v>
      </c>
      <c r="O2266" t="str" cm="1">
        <f t="array" ref="O2266">_xlfn.IFS(Churn_Modelling[[#This Row],[Balance]]=0,"Tidak ada Saldo",Churn_Modelling[[#This Row],[Balance]]&lt;=5000000,"Saldo Rendah",Churn_Modelling[[#This Row],[Balance]]&lt;=10000000,"Saldo Menengah",Churn_Modelling[[#This Row],[Balance]]&lt;=15000000,"Saldo Tinggi",TRUE,"Saldo Premium")</f>
        <v>Tidak ada Saldo</v>
      </c>
      <c r="P2266" t="str" cm="1">
        <f t="array" ref="P2266">_xlfn.IFS(Churn_Modelling[[#This Row],[CreditScore]]&lt;=500,"Rendah",Churn_Modelling[[#This Row],[CreditScore]]&lt;=600,"Cukup",Churn_Modelling[[#This Row],[CreditScore]]&lt;=700,"Sedang",Churn_Modelling[[#This Row],[CreditScore]]&lt;=800,"Baik",TRUE,"Sangat Baik")</f>
        <v>Cukup</v>
      </c>
    </row>
    <row r="2267" spans="1:16" x14ac:dyDescent="0.35">
      <c r="A2267">
        <v>2266</v>
      </c>
      <c r="B2267">
        <v>15734628</v>
      </c>
      <c r="C2267" t="s">
        <v>1311</v>
      </c>
      <c r="D2267">
        <v>623</v>
      </c>
      <c r="E2267" t="s">
        <v>15</v>
      </c>
      <c r="F2267" t="s">
        <v>16</v>
      </c>
      <c r="G2267">
        <v>35</v>
      </c>
      <c r="H2267">
        <v>5</v>
      </c>
      <c r="I2267" s="6">
        <v>0</v>
      </c>
      <c r="J2267">
        <v>2</v>
      </c>
      <c r="K2267">
        <v>1</v>
      </c>
      <c r="L2267">
        <v>0</v>
      </c>
      <c r="M2267">
        <v>10119208</v>
      </c>
      <c r="N2267">
        <v>0</v>
      </c>
      <c r="O2267" t="str" cm="1">
        <f t="array" ref="O2267">_xlfn.IFS(Churn_Modelling[[#This Row],[Balance]]=0,"Tidak ada Saldo",Churn_Modelling[[#This Row],[Balance]]&lt;=5000000,"Saldo Rendah",Churn_Modelling[[#This Row],[Balance]]&lt;=10000000,"Saldo Menengah",Churn_Modelling[[#This Row],[Balance]]&lt;=15000000,"Saldo Tinggi",TRUE,"Saldo Premium")</f>
        <v>Tidak ada Saldo</v>
      </c>
      <c r="P2267" t="str" cm="1">
        <f t="array" ref="P2267">_xlfn.IFS(Churn_Modelling[[#This Row],[CreditScore]]&lt;=500,"Rendah",Churn_Modelling[[#This Row],[CreditScore]]&lt;=600,"Cukup",Churn_Modelling[[#This Row],[CreditScore]]&lt;=700,"Sedang",Churn_Modelling[[#This Row],[CreditScore]]&lt;=800,"Baik",TRUE,"Sangat Baik")</f>
        <v>Sedang</v>
      </c>
    </row>
    <row r="2268" spans="1:16" hidden="1" x14ac:dyDescent="0.35">
      <c r="A2268">
        <v>2267</v>
      </c>
      <c r="B2268">
        <v>15629323</v>
      </c>
      <c r="C2268" t="s">
        <v>1312</v>
      </c>
      <c r="D2268">
        <v>617</v>
      </c>
      <c r="E2268" t="s">
        <v>26</v>
      </c>
      <c r="F2268" t="s">
        <v>16</v>
      </c>
      <c r="G2268">
        <v>37</v>
      </c>
      <c r="H2268">
        <v>4</v>
      </c>
      <c r="I2268" s="6">
        <v>11647143</v>
      </c>
      <c r="J2268">
        <v>2</v>
      </c>
      <c r="K2268">
        <v>1</v>
      </c>
      <c r="L2268">
        <v>0</v>
      </c>
      <c r="M2268">
        <v>17532474</v>
      </c>
      <c r="N2268">
        <v>1</v>
      </c>
      <c r="O2268" t="str" cm="1">
        <f t="array" ref="O2268">_xlfn.IFS(Churn_Modelling[[#This Row],[Balance]]=0,"Tidak ada Saldo",Churn_Modelling[[#This Row],[Balance]]&lt;=5000000,"Saldo Rendah",Churn_Modelling[[#This Row],[Balance]]&lt;=10000000,"Saldo Menengah",Churn_Modelling[[#This Row],[Balance]]&lt;=15000000,"Saldo Tinggi",TRUE,"Saldo Premium")</f>
        <v>Saldo Tinggi</v>
      </c>
      <c r="P2268" t="str" cm="1">
        <f t="array" ref="P2268">_xlfn.IFS(Churn_Modelling[[#This Row],[CreditScore]]&lt;=500,"Rendah",Churn_Modelling[[#This Row],[CreditScore]]&lt;=600,"Cukup",Churn_Modelling[[#This Row],[CreditScore]]&lt;=700,"Sedang",Churn_Modelling[[#This Row],[CreditScore]]&lt;=800,"Baik",TRUE,"Sangat Baik")</f>
        <v>Sedang</v>
      </c>
    </row>
    <row r="2269" spans="1:16" x14ac:dyDescent="0.35">
      <c r="A2269">
        <v>2268</v>
      </c>
      <c r="B2269">
        <v>15666823</v>
      </c>
      <c r="C2269" t="s">
        <v>46</v>
      </c>
      <c r="D2269">
        <v>425</v>
      </c>
      <c r="E2269" t="s">
        <v>15</v>
      </c>
      <c r="F2269" t="s">
        <v>23</v>
      </c>
      <c r="G2269">
        <v>39</v>
      </c>
      <c r="H2269">
        <v>4</v>
      </c>
      <c r="I2269" s="6">
        <v>0</v>
      </c>
      <c r="J2269">
        <v>2</v>
      </c>
      <c r="K2269">
        <v>1</v>
      </c>
      <c r="L2269">
        <v>0</v>
      </c>
      <c r="M2269">
        <v>19722632</v>
      </c>
      <c r="N2269">
        <v>0</v>
      </c>
      <c r="O2269" t="str" cm="1">
        <f t="array" ref="O2269">_xlfn.IFS(Churn_Modelling[[#This Row],[Balance]]=0,"Tidak ada Saldo",Churn_Modelling[[#This Row],[Balance]]&lt;=5000000,"Saldo Rendah",Churn_Modelling[[#This Row],[Balance]]&lt;=10000000,"Saldo Menengah",Churn_Modelling[[#This Row],[Balance]]&lt;=15000000,"Saldo Tinggi",TRUE,"Saldo Premium")</f>
        <v>Tidak ada Saldo</v>
      </c>
      <c r="P2269" t="str" cm="1">
        <f t="array" ref="P2269">_xlfn.IFS(Churn_Modelling[[#This Row],[CreditScore]]&lt;=500,"Rendah",Churn_Modelling[[#This Row],[CreditScore]]&lt;=600,"Cukup",Churn_Modelling[[#This Row],[CreditScore]]&lt;=700,"Sedang",Churn_Modelling[[#This Row],[CreditScore]]&lt;=800,"Baik",TRUE,"Sangat Baik")</f>
        <v>Rendah</v>
      </c>
    </row>
    <row r="2270" spans="1:16" hidden="1" x14ac:dyDescent="0.35">
      <c r="A2270">
        <v>2269</v>
      </c>
      <c r="B2270">
        <v>15777553</v>
      </c>
      <c r="C2270" t="s">
        <v>1280</v>
      </c>
      <c r="D2270">
        <v>659</v>
      </c>
      <c r="E2270" t="s">
        <v>15</v>
      </c>
      <c r="F2270" t="s">
        <v>16</v>
      </c>
      <c r="G2270">
        <v>56</v>
      </c>
      <c r="H2270">
        <v>9</v>
      </c>
      <c r="I2270" s="6">
        <v>12378524</v>
      </c>
      <c r="J2270">
        <v>1</v>
      </c>
      <c r="K2270">
        <v>1</v>
      </c>
      <c r="L2270">
        <v>0</v>
      </c>
      <c r="M2270">
        <v>9950403</v>
      </c>
      <c r="N2270">
        <v>1</v>
      </c>
      <c r="O2270" t="str" cm="1">
        <f t="array" ref="O2270">_xlfn.IFS(Churn_Modelling[[#This Row],[Balance]]=0,"Tidak ada Saldo",Churn_Modelling[[#This Row],[Balance]]&lt;=5000000,"Saldo Rendah",Churn_Modelling[[#This Row],[Balance]]&lt;=10000000,"Saldo Menengah",Churn_Modelling[[#This Row],[Balance]]&lt;=15000000,"Saldo Tinggi",TRUE,"Saldo Premium")</f>
        <v>Saldo Tinggi</v>
      </c>
      <c r="P2270" t="str" cm="1">
        <f t="array" ref="P2270">_xlfn.IFS(Churn_Modelling[[#This Row],[CreditScore]]&lt;=500,"Rendah",Churn_Modelling[[#This Row],[CreditScore]]&lt;=600,"Cukup",Churn_Modelling[[#This Row],[CreditScore]]&lt;=700,"Sedang",Churn_Modelling[[#This Row],[CreditScore]]&lt;=800,"Baik",TRUE,"Sangat Baik")</f>
        <v>Sedang</v>
      </c>
    </row>
    <row r="2271" spans="1:16" x14ac:dyDescent="0.35">
      <c r="A2271">
        <v>2270</v>
      </c>
      <c r="B2271">
        <v>15613097</v>
      </c>
      <c r="C2271" t="s">
        <v>556</v>
      </c>
      <c r="D2271">
        <v>605</v>
      </c>
      <c r="E2271" t="s">
        <v>15</v>
      </c>
      <c r="F2271" t="s">
        <v>16</v>
      </c>
      <c r="G2271">
        <v>33</v>
      </c>
      <c r="H2271">
        <v>4</v>
      </c>
      <c r="I2271" s="6">
        <v>0</v>
      </c>
      <c r="J2271">
        <v>2</v>
      </c>
      <c r="K2271">
        <v>0</v>
      </c>
      <c r="L2271">
        <v>1</v>
      </c>
      <c r="M2271">
        <v>8370066</v>
      </c>
      <c r="N2271">
        <v>0</v>
      </c>
      <c r="O2271" t="str" cm="1">
        <f t="array" ref="O2271">_xlfn.IFS(Churn_Modelling[[#This Row],[Balance]]=0,"Tidak ada Saldo",Churn_Modelling[[#This Row],[Balance]]&lt;=5000000,"Saldo Rendah",Churn_Modelling[[#This Row],[Balance]]&lt;=10000000,"Saldo Menengah",Churn_Modelling[[#This Row],[Balance]]&lt;=15000000,"Saldo Tinggi",TRUE,"Saldo Premium")</f>
        <v>Tidak ada Saldo</v>
      </c>
      <c r="P2271" t="str" cm="1">
        <f t="array" ref="P2271">_xlfn.IFS(Churn_Modelling[[#This Row],[CreditScore]]&lt;=500,"Rendah",Churn_Modelling[[#This Row],[CreditScore]]&lt;=600,"Cukup",Churn_Modelling[[#This Row],[CreditScore]]&lt;=700,"Sedang",Churn_Modelling[[#This Row],[CreditScore]]&lt;=800,"Baik",TRUE,"Sangat Baik")</f>
        <v>Sedang</v>
      </c>
    </row>
    <row r="2272" spans="1:16" hidden="1" x14ac:dyDescent="0.35">
      <c r="A2272">
        <v>2271</v>
      </c>
      <c r="B2272">
        <v>15622217</v>
      </c>
      <c r="C2272" t="s">
        <v>1048</v>
      </c>
      <c r="D2272">
        <v>538</v>
      </c>
      <c r="E2272" t="s">
        <v>15</v>
      </c>
      <c r="F2272" t="s">
        <v>16</v>
      </c>
      <c r="G2272">
        <v>38</v>
      </c>
      <c r="H2272">
        <v>8</v>
      </c>
      <c r="I2272" s="6">
        <v>8875895</v>
      </c>
      <c r="J2272">
        <v>2</v>
      </c>
      <c r="K2272">
        <v>0</v>
      </c>
      <c r="L2272">
        <v>0</v>
      </c>
      <c r="M2272">
        <v>2822615</v>
      </c>
      <c r="N2272">
        <v>1</v>
      </c>
      <c r="O2272" t="str" cm="1">
        <f t="array" ref="O2272">_xlfn.IFS(Churn_Modelling[[#This Row],[Balance]]=0,"Tidak ada Saldo",Churn_Modelling[[#This Row],[Balance]]&lt;=5000000,"Saldo Rendah",Churn_Modelling[[#This Row],[Balance]]&lt;=10000000,"Saldo Menengah",Churn_Modelling[[#This Row],[Balance]]&lt;=15000000,"Saldo Tinggi",TRUE,"Saldo Premium")</f>
        <v>Saldo Menengah</v>
      </c>
      <c r="P2272" t="str" cm="1">
        <f t="array" ref="P2272">_xlfn.IFS(Churn_Modelling[[#This Row],[CreditScore]]&lt;=500,"Rendah",Churn_Modelling[[#This Row],[CreditScore]]&lt;=600,"Cukup",Churn_Modelling[[#This Row],[CreditScore]]&lt;=700,"Sedang",Churn_Modelling[[#This Row],[CreditScore]]&lt;=800,"Baik",TRUE,"Sangat Baik")</f>
        <v>Cukup</v>
      </c>
    </row>
    <row r="2273" spans="1:16" x14ac:dyDescent="0.35">
      <c r="A2273">
        <v>2272</v>
      </c>
      <c r="B2273">
        <v>15703588</v>
      </c>
      <c r="C2273" t="s">
        <v>747</v>
      </c>
      <c r="D2273">
        <v>665</v>
      </c>
      <c r="E2273" t="s">
        <v>26</v>
      </c>
      <c r="F2273" t="s">
        <v>23</v>
      </c>
      <c r="G2273">
        <v>25</v>
      </c>
      <c r="H2273">
        <v>5</v>
      </c>
      <c r="I2273" s="6">
        <v>15361183</v>
      </c>
      <c r="J2273">
        <v>2</v>
      </c>
      <c r="K2273">
        <v>1</v>
      </c>
      <c r="L2273">
        <v>0</v>
      </c>
      <c r="M2273">
        <v>3532165</v>
      </c>
      <c r="N2273">
        <v>0</v>
      </c>
      <c r="O2273" t="str" cm="1">
        <f t="array" ref="O2273">_xlfn.IFS(Churn_Modelling[[#This Row],[Balance]]=0,"Tidak ada Saldo",Churn_Modelling[[#This Row],[Balance]]&lt;=5000000,"Saldo Rendah",Churn_Modelling[[#This Row],[Balance]]&lt;=10000000,"Saldo Menengah",Churn_Modelling[[#This Row],[Balance]]&lt;=15000000,"Saldo Tinggi",TRUE,"Saldo Premium")</f>
        <v>Saldo Premium</v>
      </c>
      <c r="P2273" t="str" cm="1">
        <f t="array" ref="P2273">_xlfn.IFS(Churn_Modelling[[#This Row],[CreditScore]]&lt;=500,"Rendah",Churn_Modelling[[#This Row],[CreditScore]]&lt;=600,"Cukup",Churn_Modelling[[#This Row],[CreditScore]]&lt;=700,"Sedang",Churn_Modelling[[#This Row],[CreditScore]]&lt;=800,"Baik",TRUE,"Sangat Baik")</f>
        <v>Sedang</v>
      </c>
    </row>
    <row r="2274" spans="1:16" hidden="1" x14ac:dyDescent="0.35">
      <c r="A2274">
        <v>2273</v>
      </c>
      <c r="B2274">
        <v>15570835</v>
      </c>
      <c r="C2274" t="s">
        <v>504</v>
      </c>
      <c r="D2274">
        <v>491</v>
      </c>
      <c r="E2274" t="s">
        <v>26</v>
      </c>
      <c r="F2274" t="s">
        <v>16</v>
      </c>
      <c r="G2274">
        <v>57</v>
      </c>
      <c r="H2274">
        <v>4</v>
      </c>
      <c r="I2274" s="6">
        <v>11204472</v>
      </c>
      <c r="J2274">
        <v>1</v>
      </c>
      <c r="K2274">
        <v>1</v>
      </c>
      <c r="L2274">
        <v>1</v>
      </c>
      <c r="M2274">
        <v>4122973</v>
      </c>
      <c r="N2274">
        <v>1</v>
      </c>
      <c r="O2274" t="str" cm="1">
        <f t="array" ref="O2274">_xlfn.IFS(Churn_Modelling[[#This Row],[Balance]]=0,"Tidak ada Saldo",Churn_Modelling[[#This Row],[Balance]]&lt;=5000000,"Saldo Rendah",Churn_Modelling[[#This Row],[Balance]]&lt;=10000000,"Saldo Menengah",Churn_Modelling[[#This Row],[Balance]]&lt;=15000000,"Saldo Tinggi",TRUE,"Saldo Premium")</f>
        <v>Saldo Tinggi</v>
      </c>
      <c r="P2274" t="str" cm="1">
        <f t="array" ref="P2274">_xlfn.IFS(Churn_Modelling[[#This Row],[CreditScore]]&lt;=500,"Rendah",Churn_Modelling[[#This Row],[CreditScore]]&lt;=600,"Cukup",Churn_Modelling[[#This Row],[CreditScore]]&lt;=700,"Sedang",Churn_Modelling[[#This Row],[CreditScore]]&lt;=800,"Baik",TRUE,"Sangat Baik")</f>
        <v>Rendah</v>
      </c>
    </row>
    <row r="2275" spans="1:16" x14ac:dyDescent="0.35">
      <c r="A2275">
        <v>2274</v>
      </c>
      <c r="B2275">
        <v>15679299</v>
      </c>
      <c r="C2275" t="s">
        <v>628</v>
      </c>
      <c r="D2275">
        <v>726</v>
      </c>
      <c r="E2275" t="s">
        <v>18</v>
      </c>
      <c r="F2275" t="s">
        <v>16</v>
      </c>
      <c r="G2275">
        <v>27</v>
      </c>
      <c r="H2275">
        <v>7</v>
      </c>
      <c r="I2275" s="6">
        <v>12382607</v>
      </c>
      <c r="J2275">
        <v>1</v>
      </c>
      <c r="K2275">
        <v>0</v>
      </c>
      <c r="L2275">
        <v>1</v>
      </c>
      <c r="M2275">
        <v>7897058</v>
      </c>
      <c r="N2275">
        <v>0</v>
      </c>
      <c r="O2275" t="str" cm="1">
        <f t="array" ref="O2275">_xlfn.IFS(Churn_Modelling[[#This Row],[Balance]]=0,"Tidak ada Saldo",Churn_Modelling[[#This Row],[Balance]]&lt;=5000000,"Saldo Rendah",Churn_Modelling[[#This Row],[Balance]]&lt;=10000000,"Saldo Menengah",Churn_Modelling[[#This Row],[Balance]]&lt;=15000000,"Saldo Tinggi",TRUE,"Saldo Premium")</f>
        <v>Saldo Tinggi</v>
      </c>
      <c r="P2275" t="str" cm="1">
        <f t="array" ref="P2275">_xlfn.IFS(Churn_Modelling[[#This Row],[CreditScore]]&lt;=500,"Rendah",Churn_Modelling[[#This Row],[CreditScore]]&lt;=600,"Cukup",Churn_Modelling[[#This Row],[CreditScore]]&lt;=700,"Sedang",Churn_Modelling[[#This Row],[CreditScore]]&lt;=800,"Baik",TRUE,"Sangat Baik")</f>
        <v>Baik</v>
      </c>
    </row>
    <row r="2276" spans="1:16" hidden="1" x14ac:dyDescent="0.35">
      <c r="A2276">
        <v>2275</v>
      </c>
      <c r="B2276">
        <v>15808044</v>
      </c>
      <c r="C2276" t="s">
        <v>617</v>
      </c>
      <c r="D2276">
        <v>580</v>
      </c>
      <c r="E2276" t="s">
        <v>15</v>
      </c>
      <c r="F2276" t="s">
        <v>16</v>
      </c>
      <c r="G2276">
        <v>65</v>
      </c>
      <c r="H2276">
        <v>9</v>
      </c>
      <c r="I2276" s="6">
        <v>10680426</v>
      </c>
      <c r="J2276">
        <v>3</v>
      </c>
      <c r="K2276">
        <v>1</v>
      </c>
      <c r="L2276">
        <v>0</v>
      </c>
      <c r="M2276">
        <v>10789069</v>
      </c>
      <c r="N2276">
        <v>1</v>
      </c>
      <c r="O2276" t="str" cm="1">
        <f t="array" ref="O2276">_xlfn.IFS(Churn_Modelling[[#This Row],[Balance]]=0,"Tidak ada Saldo",Churn_Modelling[[#This Row],[Balance]]&lt;=5000000,"Saldo Rendah",Churn_Modelling[[#This Row],[Balance]]&lt;=10000000,"Saldo Menengah",Churn_Modelling[[#This Row],[Balance]]&lt;=15000000,"Saldo Tinggi",TRUE,"Saldo Premium")</f>
        <v>Saldo Tinggi</v>
      </c>
      <c r="P2276" t="str" cm="1">
        <f t="array" ref="P2276">_xlfn.IFS(Churn_Modelling[[#This Row],[CreditScore]]&lt;=500,"Rendah",Churn_Modelling[[#This Row],[CreditScore]]&lt;=600,"Cukup",Churn_Modelling[[#This Row],[CreditScore]]&lt;=700,"Sedang",Churn_Modelling[[#This Row],[CreditScore]]&lt;=800,"Baik",TRUE,"Sangat Baik")</f>
        <v>Cukup</v>
      </c>
    </row>
    <row r="2277" spans="1:16" x14ac:dyDescent="0.35">
      <c r="A2277">
        <v>2276</v>
      </c>
      <c r="B2277">
        <v>15579208</v>
      </c>
      <c r="C2277" t="s">
        <v>1313</v>
      </c>
      <c r="D2277">
        <v>550</v>
      </c>
      <c r="E2277" t="s">
        <v>15</v>
      </c>
      <c r="F2277" t="s">
        <v>16</v>
      </c>
      <c r="G2277">
        <v>48</v>
      </c>
      <c r="H2277">
        <v>6</v>
      </c>
      <c r="I2277" s="6">
        <v>0</v>
      </c>
      <c r="J2277">
        <v>2</v>
      </c>
      <c r="K2277">
        <v>1</v>
      </c>
      <c r="L2277">
        <v>1</v>
      </c>
      <c r="M2277">
        <v>19187028</v>
      </c>
      <c r="N2277">
        <v>0</v>
      </c>
      <c r="O2277" t="str" cm="1">
        <f t="array" ref="O2277">_xlfn.IFS(Churn_Modelling[[#This Row],[Balance]]=0,"Tidak ada Saldo",Churn_Modelling[[#This Row],[Balance]]&lt;=5000000,"Saldo Rendah",Churn_Modelling[[#This Row],[Balance]]&lt;=10000000,"Saldo Menengah",Churn_Modelling[[#This Row],[Balance]]&lt;=15000000,"Saldo Tinggi",TRUE,"Saldo Premium")</f>
        <v>Tidak ada Saldo</v>
      </c>
      <c r="P2277" t="str" cm="1">
        <f t="array" ref="P2277">_xlfn.IFS(Churn_Modelling[[#This Row],[CreditScore]]&lt;=500,"Rendah",Churn_Modelling[[#This Row],[CreditScore]]&lt;=600,"Cukup",Churn_Modelling[[#This Row],[CreditScore]]&lt;=700,"Sedang",Churn_Modelling[[#This Row],[CreditScore]]&lt;=800,"Baik",TRUE,"Sangat Baik")</f>
        <v>Cukup</v>
      </c>
    </row>
    <row r="2278" spans="1:16" hidden="1" x14ac:dyDescent="0.35">
      <c r="A2278">
        <v>2277</v>
      </c>
      <c r="B2278">
        <v>15684951</v>
      </c>
      <c r="C2278" t="s">
        <v>27</v>
      </c>
      <c r="D2278">
        <v>542</v>
      </c>
      <c r="E2278" t="s">
        <v>15</v>
      </c>
      <c r="F2278" t="s">
        <v>16</v>
      </c>
      <c r="G2278">
        <v>59</v>
      </c>
      <c r="H2278">
        <v>2</v>
      </c>
      <c r="I2278" s="6">
        <v>6889277</v>
      </c>
      <c r="J2278">
        <v>2</v>
      </c>
      <c r="K2278">
        <v>1</v>
      </c>
      <c r="L2278">
        <v>0</v>
      </c>
      <c r="M2278">
        <v>790506</v>
      </c>
      <c r="N2278">
        <v>1</v>
      </c>
      <c r="O2278" t="str" cm="1">
        <f t="array" ref="O2278">_xlfn.IFS(Churn_Modelling[[#This Row],[Balance]]=0,"Tidak ada Saldo",Churn_Modelling[[#This Row],[Balance]]&lt;=5000000,"Saldo Rendah",Churn_Modelling[[#This Row],[Balance]]&lt;=10000000,"Saldo Menengah",Churn_Modelling[[#This Row],[Balance]]&lt;=15000000,"Saldo Tinggi",TRUE,"Saldo Premium")</f>
        <v>Saldo Menengah</v>
      </c>
      <c r="P2278" t="str" cm="1">
        <f t="array" ref="P2278">_xlfn.IFS(Churn_Modelling[[#This Row],[CreditScore]]&lt;=500,"Rendah",Churn_Modelling[[#This Row],[CreditScore]]&lt;=600,"Cukup",Churn_Modelling[[#This Row],[CreditScore]]&lt;=700,"Sedang",Churn_Modelling[[#This Row],[CreditScore]]&lt;=800,"Baik",TRUE,"Sangat Baik")</f>
        <v>Cukup</v>
      </c>
    </row>
    <row r="2279" spans="1:16" x14ac:dyDescent="0.35">
      <c r="A2279">
        <v>2278</v>
      </c>
      <c r="B2279">
        <v>15667620</v>
      </c>
      <c r="C2279" t="s">
        <v>1314</v>
      </c>
      <c r="D2279">
        <v>732</v>
      </c>
      <c r="E2279" t="s">
        <v>15</v>
      </c>
      <c r="F2279" t="s">
        <v>16</v>
      </c>
      <c r="G2279">
        <v>43</v>
      </c>
      <c r="H2279">
        <v>6</v>
      </c>
      <c r="I2279" s="6">
        <v>0</v>
      </c>
      <c r="J2279">
        <v>2</v>
      </c>
      <c r="K2279">
        <v>1</v>
      </c>
      <c r="L2279">
        <v>0</v>
      </c>
      <c r="M2279">
        <v>6573153</v>
      </c>
      <c r="N2279">
        <v>0</v>
      </c>
      <c r="O2279" t="str" cm="1">
        <f t="array" ref="O2279">_xlfn.IFS(Churn_Modelling[[#This Row],[Balance]]=0,"Tidak ada Saldo",Churn_Modelling[[#This Row],[Balance]]&lt;=5000000,"Saldo Rendah",Churn_Modelling[[#This Row],[Balance]]&lt;=10000000,"Saldo Menengah",Churn_Modelling[[#This Row],[Balance]]&lt;=15000000,"Saldo Tinggi",TRUE,"Saldo Premium")</f>
        <v>Tidak ada Saldo</v>
      </c>
      <c r="P2279" t="str" cm="1">
        <f t="array" ref="P2279">_xlfn.IFS(Churn_Modelling[[#This Row],[CreditScore]]&lt;=500,"Rendah",Churn_Modelling[[#This Row],[CreditScore]]&lt;=600,"Cukup",Churn_Modelling[[#This Row],[CreditScore]]&lt;=700,"Sedang",Churn_Modelling[[#This Row],[CreditScore]]&lt;=800,"Baik",TRUE,"Sangat Baik")</f>
        <v>Baik</v>
      </c>
    </row>
    <row r="2280" spans="1:16" x14ac:dyDescent="0.35">
      <c r="A2280">
        <v>2279</v>
      </c>
      <c r="B2280">
        <v>15582960</v>
      </c>
      <c r="C2280" t="s">
        <v>1315</v>
      </c>
      <c r="D2280">
        <v>473</v>
      </c>
      <c r="E2280" t="s">
        <v>15</v>
      </c>
      <c r="F2280" t="s">
        <v>16</v>
      </c>
      <c r="G2280">
        <v>33</v>
      </c>
      <c r="H2280">
        <v>5</v>
      </c>
      <c r="I2280" s="6">
        <v>12582743</v>
      </c>
      <c r="J2280">
        <v>1</v>
      </c>
      <c r="K2280">
        <v>0</v>
      </c>
      <c r="L2280">
        <v>1</v>
      </c>
      <c r="M2280">
        <v>14569873</v>
      </c>
      <c r="N2280">
        <v>0</v>
      </c>
      <c r="O2280" t="str" cm="1">
        <f t="array" ref="O2280">_xlfn.IFS(Churn_Modelling[[#This Row],[Balance]]=0,"Tidak ada Saldo",Churn_Modelling[[#This Row],[Balance]]&lt;=5000000,"Saldo Rendah",Churn_Modelling[[#This Row],[Balance]]&lt;=10000000,"Saldo Menengah",Churn_Modelling[[#This Row],[Balance]]&lt;=15000000,"Saldo Tinggi",TRUE,"Saldo Premium")</f>
        <v>Saldo Tinggi</v>
      </c>
      <c r="P2280" t="str" cm="1">
        <f t="array" ref="P2280">_xlfn.IFS(Churn_Modelling[[#This Row],[CreditScore]]&lt;=500,"Rendah",Churn_Modelling[[#This Row],[CreditScore]]&lt;=600,"Cukup",Churn_Modelling[[#This Row],[CreditScore]]&lt;=700,"Sedang",Churn_Modelling[[#This Row],[CreditScore]]&lt;=800,"Baik",TRUE,"Sangat Baik")</f>
        <v>Rendah</v>
      </c>
    </row>
    <row r="2281" spans="1:16" x14ac:dyDescent="0.35">
      <c r="A2281">
        <v>2280</v>
      </c>
      <c r="B2281">
        <v>15590730</v>
      </c>
      <c r="C2281" t="s">
        <v>1316</v>
      </c>
      <c r="D2281">
        <v>745</v>
      </c>
      <c r="E2281" t="s">
        <v>18</v>
      </c>
      <c r="F2281" t="s">
        <v>23</v>
      </c>
      <c r="G2281">
        <v>34</v>
      </c>
      <c r="H2281">
        <v>9</v>
      </c>
      <c r="I2281" s="6">
        <v>0</v>
      </c>
      <c r="J2281">
        <v>2</v>
      </c>
      <c r="K2281">
        <v>1</v>
      </c>
      <c r="L2281">
        <v>0</v>
      </c>
      <c r="M2281">
        <v>5004625</v>
      </c>
      <c r="N2281">
        <v>0</v>
      </c>
      <c r="O2281" t="str" cm="1">
        <f t="array" ref="O2281">_xlfn.IFS(Churn_Modelling[[#This Row],[Balance]]=0,"Tidak ada Saldo",Churn_Modelling[[#This Row],[Balance]]&lt;=5000000,"Saldo Rendah",Churn_Modelling[[#This Row],[Balance]]&lt;=10000000,"Saldo Menengah",Churn_Modelling[[#This Row],[Balance]]&lt;=15000000,"Saldo Tinggi",TRUE,"Saldo Premium")</f>
        <v>Tidak ada Saldo</v>
      </c>
      <c r="P2281" t="str" cm="1">
        <f t="array" ref="P2281">_xlfn.IFS(Churn_Modelling[[#This Row],[CreditScore]]&lt;=500,"Rendah",Churn_Modelling[[#This Row],[CreditScore]]&lt;=600,"Cukup",Churn_Modelling[[#This Row],[CreditScore]]&lt;=700,"Sedang",Churn_Modelling[[#This Row],[CreditScore]]&lt;=800,"Baik",TRUE,"Sangat Baik")</f>
        <v>Baik</v>
      </c>
    </row>
    <row r="2282" spans="1:16" x14ac:dyDescent="0.35">
      <c r="A2282">
        <v>2281</v>
      </c>
      <c r="B2282">
        <v>15763747</v>
      </c>
      <c r="C2282" t="s">
        <v>333</v>
      </c>
      <c r="D2282">
        <v>732</v>
      </c>
      <c r="E2282" t="s">
        <v>15</v>
      </c>
      <c r="F2282" t="s">
        <v>23</v>
      </c>
      <c r="G2282">
        <v>36</v>
      </c>
      <c r="H2282">
        <v>7</v>
      </c>
      <c r="I2282" s="6">
        <v>0</v>
      </c>
      <c r="J2282">
        <v>2</v>
      </c>
      <c r="K2282">
        <v>1</v>
      </c>
      <c r="L2282">
        <v>1</v>
      </c>
      <c r="M2282">
        <v>6083024</v>
      </c>
      <c r="N2282">
        <v>0</v>
      </c>
      <c r="O2282" t="str" cm="1">
        <f t="array" ref="O2282">_xlfn.IFS(Churn_Modelling[[#This Row],[Balance]]=0,"Tidak ada Saldo",Churn_Modelling[[#This Row],[Balance]]&lt;=5000000,"Saldo Rendah",Churn_Modelling[[#This Row],[Balance]]&lt;=10000000,"Saldo Menengah",Churn_Modelling[[#This Row],[Balance]]&lt;=15000000,"Saldo Tinggi",TRUE,"Saldo Premium")</f>
        <v>Tidak ada Saldo</v>
      </c>
      <c r="P2282" t="str" cm="1">
        <f t="array" ref="P2282">_xlfn.IFS(Churn_Modelling[[#This Row],[CreditScore]]&lt;=500,"Rendah",Churn_Modelling[[#This Row],[CreditScore]]&lt;=600,"Cukup",Churn_Modelling[[#This Row],[CreditScore]]&lt;=700,"Sedang",Churn_Modelling[[#This Row],[CreditScore]]&lt;=800,"Baik",TRUE,"Sangat Baik")</f>
        <v>Baik</v>
      </c>
    </row>
    <row r="2283" spans="1:16" x14ac:dyDescent="0.35">
      <c r="A2283">
        <v>2282</v>
      </c>
      <c r="B2283">
        <v>15778320</v>
      </c>
      <c r="C2283" t="s">
        <v>480</v>
      </c>
      <c r="D2283">
        <v>848</v>
      </c>
      <c r="E2283" t="s">
        <v>26</v>
      </c>
      <c r="F2283" t="s">
        <v>16</v>
      </c>
      <c r="G2283">
        <v>40</v>
      </c>
      <c r="H2283">
        <v>5</v>
      </c>
      <c r="I2283" s="6">
        <v>14849564</v>
      </c>
      <c r="J2283">
        <v>1</v>
      </c>
      <c r="K2283">
        <v>0</v>
      </c>
      <c r="L2283">
        <v>0</v>
      </c>
      <c r="M2283">
        <v>15885398</v>
      </c>
      <c r="N2283">
        <v>0</v>
      </c>
      <c r="O2283" t="str" cm="1">
        <f t="array" ref="O2283">_xlfn.IFS(Churn_Modelling[[#This Row],[Balance]]=0,"Tidak ada Saldo",Churn_Modelling[[#This Row],[Balance]]&lt;=5000000,"Saldo Rendah",Churn_Modelling[[#This Row],[Balance]]&lt;=10000000,"Saldo Menengah",Churn_Modelling[[#This Row],[Balance]]&lt;=15000000,"Saldo Tinggi",TRUE,"Saldo Premium")</f>
        <v>Saldo Tinggi</v>
      </c>
      <c r="P2283" t="str" cm="1">
        <f t="array" ref="P2283">_xlfn.IFS(Churn_Modelling[[#This Row],[CreditScore]]&lt;=500,"Rendah",Churn_Modelling[[#This Row],[CreditScore]]&lt;=600,"Cukup",Churn_Modelling[[#This Row],[CreditScore]]&lt;=700,"Sedang",Churn_Modelling[[#This Row],[CreditScore]]&lt;=800,"Baik",TRUE,"Sangat Baik")</f>
        <v>Sangat Baik</v>
      </c>
    </row>
    <row r="2284" spans="1:16" x14ac:dyDescent="0.35">
      <c r="A2284">
        <v>2283</v>
      </c>
      <c r="B2284">
        <v>15642787</v>
      </c>
      <c r="C2284" t="s">
        <v>470</v>
      </c>
      <c r="D2284">
        <v>572</v>
      </c>
      <c r="E2284" t="s">
        <v>15</v>
      </c>
      <c r="F2284" t="s">
        <v>23</v>
      </c>
      <c r="G2284">
        <v>37</v>
      </c>
      <c r="H2284">
        <v>1</v>
      </c>
      <c r="I2284" s="6">
        <v>13304366</v>
      </c>
      <c r="J2284">
        <v>1</v>
      </c>
      <c r="K2284">
        <v>0</v>
      </c>
      <c r="L2284">
        <v>0</v>
      </c>
      <c r="M2284">
        <v>11124309</v>
      </c>
      <c r="N2284">
        <v>0</v>
      </c>
      <c r="O2284" t="str" cm="1">
        <f t="array" ref="O2284">_xlfn.IFS(Churn_Modelling[[#This Row],[Balance]]=0,"Tidak ada Saldo",Churn_Modelling[[#This Row],[Balance]]&lt;=5000000,"Saldo Rendah",Churn_Modelling[[#This Row],[Balance]]&lt;=10000000,"Saldo Menengah",Churn_Modelling[[#This Row],[Balance]]&lt;=15000000,"Saldo Tinggi",TRUE,"Saldo Premium")</f>
        <v>Saldo Tinggi</v>
      </c>
      <c r="P2284" t="str" cm="1">
        <f t="array" ref="P2284">_xlfn.IFS(Churn_Modelling[[#This Row],[CreditScore]]&lt;=500,"Rendah",Churn_Modelling[[#This Row],[CreditScore]]&lt;=600,"Cukup",Churn_Modelling[[#This Row],[CreditScore]]&lt;=700,"Sedang",Churn_Modelling[[#This Row],[CreditScore]]&lt;=800,"Baik",TRUE,"Sangat Baik")</f>
        <v>Cukup</v>
      </c>
    </row>
    <row r="2285" spans="1:16" x14ac:dyDescent="0.35">
      <c r="A2285">
        <v>2284</v>
      </c>
      <c r="B2285">
        <v>15624633</v>
      </c>
      <c r="C2285" t="s">
        <v>1317</v>
      </c>
      <c r="D2285">
        <v>702</v>
      </c>
      <c r="E2285" t="s">
        <v>15</v>
      </c>
      <c r="F2285" t="s">
        <v>23</v>
      </c>
      <c r="G2285">
        <v>45</v>
      </c>
      <c r="H2285">
        <v>9</v>
      </c>
      <c r="I2285" s="6">
        <v>7498958</v>
      </c>
      <c r="J2285">
        <v>1</v>
      </c>
      <c r="K2285">
        <v>1</v>
      </c>
      <c r="L2285">
        <v>1</v>
      </c>
      <c r="M2285">
        <v>17101469</v>
      </c>
      <c r="N2285">
        <v>0</v>
      </c>
      <c r="O2285" t="str" cm="1">
        <f t="array" ref="O2285">_xlfn.IFS(Churn_Modelling[[#This Row],[Balance]]=0,"Tidak ada Saldo",Churn_Modelling[[#This Row],[Balance]]&lt;=5000000,"Saldo Rendah",Churn_Modelling[[#This Row],[Balance]]&lt;=10000000,"Saldo Menengah",Churn_Modelling[[#This Row],[Balance]]&lt;=15000000,"Saldo Tinggi",TRUE,"Saldo Premium")</f>
        <v>Saldo Menengah</v>
      </c>
      <c r="P2285" t="str" cm="1">
        <f t="array" ref="P2285">_xlfn.IFS(Churn_Modelling[[#This Row],[CreditScore]]&lt;=500,"Rendah",Churn_Modelling[[#This Row],[CreditScore]]&lt;=600,"Cukup",Churn_Modelling[[#This Row],[CreditScore]]&lt;=700,"Sedang",Churn_Modelling[[#This Row],[CreditScore]]&lt;=800,"Baik",TRUE,"Sangat Baik")</f>
        <v>Baik</v>
      </c>
    </row>
    <row r="2286" spans="1:16" x14ac:dyDescent="0.35">
      <c r="A2286">
        <v>2285</v>
      </c>
      <c r="B2286">
        <v>15766765</v>
      </c>
      <c r="C2286" t="s">
        <v>424</v>
      </c>
      <c r="D2286">
        <v>664</v>
      </c>
      <c r="E2286" t="s">
        <v>26</v>
      </c>
      <c r="F2286" t="s">
        <v>23</v>
      </c>
      <c r="G2286">
        <v>39</v>
      </c>
      <c r="H2286">
        <v>7</v>
      </c>
      <c r="I2286" s="6">
        <v>6026323</v>
      </c>
      <c r="J2286">
        <v>1</v>
      </c>
      <c r="K2286">
        <v>1</v>
      </c>
      <c r="L2286">
        <v>0</v>
      </c>
      <c r="M2286">
        <v>17083532</v>
      </c>
      <c r="N2286">
        <v>0</v>
      </c>
      <c r="O2286" t="str" cm="1">
        <f t="array" ref="O2286">_xlfn.IFS(Churn_Modelling[[#This Row],[Balance]]=0,"Tidak ada Saldo",Churn_Modelling[[#This Row],[Balance]]&lt;=5000000,"Saldo Rendah",Churn_Modelling[[#This Row],[Balance]]&lt;=10000000,"Saldo Menengah",Churn_Modelling[[#This Row],[Balance]]&lt;=15000000,"Saldo Tinggi",TRUE,"Saldo Premium")</f>
        <v>Saldo Menengah</v>
      </c>
      <c r="P2286" t="str" cm="1">
        <f t="array" ref="P2286">_xlfn.IFS(Churn_Modelling[[#This Row],[CreditScore]]&lt;=500,"Rendah",Churn_Modelling[[#This Row],[CreditScore]]&lt;=600,"Cukup",Churn_Modelling[[#This Row],[CreditScore]]&lt;=700,"Sedang",Churn_Modelling[[#This Row],[CreditScore]]&lt;=800,"Baik",TRUE,"Sangat Baik")</f>
        <v>Sedang</v>
      </c>
    </row>
    <row r="2287" spans="1:16" hidden="1" x14ac:dyDescent="0.35">
      <c r="A2287">
        <v>2286</v>
      </c>
      <c r="B2287">
        <v>15783615</v>
      </c>
      <c r="C2287" t="s">
        <v>1318</v>
      </c>
      <c r="D2287">
        <v>630</v>
      </c>
      <c r="E2287" t="s">
        <v>26</v>
      </c>
      <c r="F2287" t="s">
        <v>23</v>
      </c>
      <c r="G2287">
        <v>50</v>
      </c>
      <c r="H2287">
        <v>3</v>
      </c>
      <c r="I2287" s="6">
        <v>12937091</v>
      </c>
      <c r="J2287">
        <v>4</v>
      </c>
      <c r="K2287">
        <v>1</v>
      </c>
      <c r="L2287">
        <v>1</v>
      </c>
      <c r="M2287">
        <v>4777534</v>
      </c>
      <c r="N2287">
        <v>1</v>
      </c>
      <c r="O2287" t="str" cm="1">
        <f t="array" ref="O2287">_xlfn.IFS(Churn_Modelling[[#This Row],[Balance]]=0,"Tidak ada Saldo",Churn_Modelling[[#This Row],[Balance]]&lt;=5000000,"Saldo Rendah",Churn_Modelling[[#This Row],[Balance]]&lt;=10000000,"Saldo Menengah",Churn_Modelling[[#This Row],[Balance]]&lt;=15000000,"Saldo Tinggi",TRUE,"Saldo Premium")</f>
        <v>Saldo Tinggi</v>
      </c>
      <c r="P2287" t="str" cm="1">
        <f t="array" ref="P2287">_xlfn.IFS(Churn_Modelling[[#This Row],[CreditScore]]&lt;=500,"Rendah",Churn_Modelling[[#This Row],[CreditScore]]&lt;=600,"Cukup",Churn_Modelling[[#This Row],[CreditScore]]&lt;=700,"Sedang",Churn_Modelling[[#This Row],[CreditScore]]&lt;=800,"Baik",TRUE,"Sangat Baik")</f>
        <v>Sedang</v>
      </c>
    </row>
    <row r="2288" spans="1:16" x14ac:dyDescent="0.35">
      <c r="A2288">
        <v>2287</v>
      </c>
      <c r="B2288">
        <v>15640161</v>
      </c>
      <c r="C2288" t="s">
        <v>291</v>
      </c>
      <c r="D2288">
        <v>618</v>
      </c>
      <c r="E2288" t="s">
        <v>26</v>
      </c>
      <c r="F2288" t="s">
        <v>23</v>
      </c>
      <c r="G2288">
        <v>44</v>
      </c>
      <c r="H2288">
        <v>5</v>
      </c>
      <c r="I2288" s="6">
        <v>15795583</v>
      </c>
      <c r="J2288">
        <v>2</v>
      </c>
      <c r="K2288">
        <v>0</v>
      </c>
      <c r="L2288">
        <v>0</v>
      </c>
      <c r="M2288">
        <v>13929771</v>
      </c>
      <c r="N2288">
        <v>0</v>
      </c>
      <c r="O2288" t="str" cm="1">
        <f t="array" ref="O2288">_xlfn.IFS(Churn_Modelling[[#This Row],[Balance]]=0,"Tidak ada Saldo",Churn_Modelling[[#This Row],[Balance]]&lt;=5000000,"Saldo Rendah",Churn_Modelling[[#This Row],[Balance]]&lt;=10000000,"Saldo Menengah",Churn_Modelling[[#This Row],[Balance]]&lt;=15000000,"Saldo Tinggi",TRUE,"Saldo Premium")</f>
        <v>Saldo Premium</v>
      </c>
      <c r="P2288" t="str" cm="1">
        <f t="array" ref="P2288">_xlfn.IFS(Churn_Modelling[[#This Row],[CreditScore]]&lt;=500,"Rendah",Churn_Modelling[[#This Row],[CreditScore]]&lt;=600,"Cukup",Churn_Modelling[[#This Row],[CreditScore]]&lt;=700,"Sedang",Churn_Modelling[[#This Row],[CreditScore]]&lt;=800,"Baik",TRUE,"Sangat Baik")</f>
        <v>Sedang</v>
      </c>
    </row>
    <row r="2289" spans="1:16" x14ac:dyDescent="0.35">
      <c r="A2289">
        <v>2288</v>
      </c>
      <c r="B2289">
        <v>15619889</v>
      </c>
      <c r="C2289" t="s">
        <v>151</v>
      </c>
      <c r="D2289">
        <v>556</v>
      </c>
      <c r="E2289" t="s">
        <v>15</v>
      </c>
      <c r="F2289" t="s">
        <v>23</v>
      </c>
      <c r="G2289">
        <v>26</v>
      </c>
      <c r="H2289">
        <v>4</v>
      </c>
      <c r="I2289" s="6">
        <v>0</v>
      </c>
      <c r="J2289">
        <v>1</v>
      </c>
      <c r="K2289">
        <v>1</v>
      </c>
      <c r="L2289">
        <v>0</v>
      </c>
      <c r="M2289">
        <v>19516738</v>
      </c>
      <c r="N2289">
        <v>0</v>
      </c>
      <c r="O2289" t="str" cm="1">
        <f t="array" ref="O2289">_xlfn.IFS(Churn_Modelling[[#This Row],[Balance]]=0,"Tidak ada Saldo",Churn_Modelling[[#This Row],[Balance]]&lt;=5000000,"Saldo Rendah",Churn_Modelling[[#This Row],[Balance]]&lt;=10000000,"Saldo Menengah",Churn_Modelling[[#This Row],[Balance]]&lt;=15000000,"Saldo Tinggi",TRUE,"Saldo Premium")</f>
        <v>Tidak ada Saldo</v>
      </c>
      <c r="P2289" t="str" cm="1">
        <f t="array" ref="P2289">_xlfn.IFS(Churn_Modelling[[#This Row],[CreditScore]]&lt;=500,"Rendah",Churn_Modelling[[#This Row],[CreditScore]]&lt;=600,"Cukup",Churn_Modelling[[#This Row],[CreditScore]]&lt;=700,"Sedang",Churn_Modelling[[#This Row],[CreditScore]]&lt;=800,"Baik",TRUE,"Sangat Baik")</f>
        <v>Cukup</v>
      </c>
    </row>
    <row r="2290" spans="1:16" x14ac:dyDescent="0.35">
      <c r="A2290">
        <v>2289</v>
      </c>
      <c r="B2290">
        <v>15579166</v>
      </c>
      <c r="C2290" t="s">
        <v>640</v>
      </c>
      <c r="D2290">
        <v>619</v>
      </c>
      <c r="E2290" t="s">
        <v>15</v>
      </c>
      <c r="F2290" t="s">
        <v>16</v>
      </c>
      <c r="G2290">
        <v>30</v>
      </c>
      <c r="H2290">
        <v>7</v>
      </c>
      <c r="I2290" s="6">
        <v>7072917</v>
      </c>
      <c r="J2290">
        <v>1</v>
      </c>
      <c r="K2290">
        <v>1</v>
      </c>
      <c r="L2290">
        <v>1</v>
      </c>
      <c r="M2290">
        <v>16094887</v>
      </c>
      <c r="N2290">
        <v>0</v>
      </c>
      <c r="O2290" t="str" cm="1">
        <f t="array" ref="O2290">_xlfn.IFS(Churn_Modelling[[#This Row],[Balance]]=0,"Tidak ada Saldo",Churn_Modelling[[#This Row],[Balance]]&lt;=5000000,"Saldo Rendah",Churn_Modelling[[#This Row],[Balance]]&lt;=10000000,"Saldo Menengah",Churn_Modelling[[#This Row],[Balance]]&lt;=15000000,"Saldo Tinggi",TRUE,"Saldo Premium")</f>
        <v>Saldo Menengah</v>
      </c>
      <c r="P2290" t="str" cm="1">
        <f t="array" ref="P2290">_xlfn.IFS(Churn_Modelling[[#This Row],[CreditScore]]&lt;=500,"Rendah",Churn_Modelling[[#This Row],[CreditScore]]&lt;=600,"Cukup",Churn_Modelling[[#This Row],[CreditScore]]&lt;=700,"Sedang",Churn_Modelling[[#This Row],[CreditScore]]&lt;=800,"Baik",TRUE,"Sangat Baik")</f>
        <v>Sedang</v>
      </c>
    </row>
    <row r="2291" spans="1:16" hidden="1" x14ac:dyDescent="0.35">
      <c r="A2291">
        <v>2290</v>
      </c>
      <c r="B2291">
        <v>15789097</v>
      </c>
      <c r="C2291" t="s">
        <v>1319</v>
      </c>
      <c r="D2291">
        <v>644</v>
      </c>
      <c r="E2291" t="s">
        <v>15</v>
      </c>
      <c r="F2291" t="s">
        <v>23</v>
      </c>
      <c r="G2291">
        <v>48</v>
      </c>
      <c r="H2291">
        <v>8</v>
      </c>
      <c r="I2291" s="6">
        <v>0</v>
      </c>
      <c r="J2291">
        <v>2</v>
      </c>
      <c r="K2291">
        <v>0</v>
      </c>
      <c r="L2291">
        <v>1</v>
      </c>
      <c r="M2291">
        <v>4496554</v>
      </c>
      <c r="N2291">
        <v>1</v>
      </c>
      <c r="O2291" t="str" cm="1">
        <f t="array" ref="O2291">_xlfn.IFS(Churn_Modelling[[#This Row],[Balance]]=0,"Tidak ada Saldo",Churn_Modelling[[#This Row],[Balance]]&lt;=5000000,"Saldo Rendah",Churn_Modelling[[#This Row],[Balance]]&lt;=10000000,"Saldo Menengah",Churn_Modelling[[#This Row],[Balance]]&lt;=15000000,"Saldo Tinggi",TRUE,"Saldo Premium")</f>
        <v>Tidak ada Saldo</v>
      </c>
      <c r="P2291" t="str" cm="1">
        <f t="array" ref="P2291">_xlfn.IFS(Churn_Modelling[[#This Row],[CreditScore]]&lt;=500,"Rendah",Churn_Modelling[[#This Row],[CreditScore]]&lt;=600,"Cukup",Churn_Modelling[[#This Row],[CreditScore]]&lt;=700,"Sedang",Churn_Modelling[[#This Row],[CreditScore]]&lt;=800,"Baik",TRUE,"Sangat Baik")</f>
        <v>Sedang</v>
      </c>
    </row>
    <row r="2292" spans="1:16" x14ac:dyDescent="0.35">
      <c r="A2292">
        <v>2291</v>
      </c>
      <c r="B2292">
        <v>15674880</v>
      </c>
      <c r="C2292" t="s">
        <v>629</v>
      </c>
      <c r="D2292">
        <v>658</v>
      </c>
      <c r="E2292" t="s">
        <v>18</v>
      </c>
      <c r="F2292" t="s">
        <v>23</v>
      </c>
      <c r="G2292">
        <v>50</v>
      </c>
      <c r="H2292">
        <v>2</v>
      </c>
      <c r="I2292" s="6">
        <v>0</v>
      </c>
      <c r="J2292">
        <v>2</v>
      </c>
      <c r="K2292">
        <v>1</v>
      </c>
      <c r="L2292">
        <v>0</v>
      </c>
      <c r="M2292">
        <v>5213773</v>
      </c>
      <c r="N2292">
        <v>0</v>
      </c>
      <c r="O2292" t="str" cm="1">
        <f t="array" ref="O2292">_xlfn.IFS(Churn_Modelling[[#This Row],[Balance]]=0,"Tidak ada Saldo",Churn_Modelling[[#This Row],[Balance]]&lt;=5000000,"Saldo Rendah",Churn_Modelling[[#This Row],[Balance]]&lt;=10000000,"Saldo Menengah",Churn_Modelling[[#This Row],[Balance]]&lt;=15000000,"Saldo Tinggi",TRUE,"Saldo Premium")</f>
        <v>Tidak ada Saldo</v>
      </c>
      <c r="P2292" t="str" cm="1">
        <f t="array" ref="P2292">_xlfn.IFS(Churn_Modelling[[#This Row],[CreditScore]]&lt;=500,"Rendah",Churn_Modelling[[#This Row],[CreditScore]]&lt;=600,"Cukup",Churn_Modelling[[#This Row],[CreditScore]]&lt;=700,"Sedang",Churn_Modelling[[#This Row],[CreditScore]]&lt;=800,"Baik",TRUE,"Sangat Baik")</f>
        <v>Sedang</v>
      </c>
    </row>
    <row r="2293" spans="1:16" x14ac:dyDescent="0.35">
      <c r="A2293">
        <v>2292</v>
      </c>
      <c r="B2293">
        <v>15778157</v>
      </c>
      <c r="C2293" t="s">
        <v>854</v>
      </c>
      <c r="D2293">
        <v>598</v>
      </c>
      <c r="E2293" t="s">
        <v>18</v>
      </c>
      <c r="F2293" t="s">
        <v>23</v>
      </c>
      <c r="G2293">
        <v>27</v>
      </c>
      <c r="H2293">
        <v>8</v>
      </c>
      <c r="I2293" s="6">
        <v>9072152</v>
      </c>
      <c r="J2293">
        <v>2</v>
      </c>
      <c r="K2293">
        <v>1</v>
      </c>
      <c r="L2293">
        <v>0</v>
      </c>
      <c r="M2293">
        <v>10929618</v>
      </c>
      <c r="N2293">
        <v>0</v>
      </c>
      <c r="O2293" t="str" cm="1">
        <f t="array" ref="O2293">_xlfn.IFS(Churn_Modelling[[#This Row],[Balance]]=0,"Tidak ada Saldo",Churn_Modelling[[#This Row],[Balance]]&lt;=5000000,"Saldo Rendah",Churn_Modelling[[#This Row],[Balance]]&lt;=10000000,"Saldo Menengah",Churn_Modelling[[#This Row],[Balance]]&lt;=15000000,"Saldo Tinggi",TRUE,"Saldo Premium")</f>
        <v>Saldo Menengah</v>
      </c>
      <c r="P2293" t="str" cm="1">
        <f t="array" ref="P2293">_xlfn.IFS(Churn_Modelling[[#This Row],[CreditScore]]&lt;=500,"Rendah",Churn_Modelling[[#This Row],[CreditScore]]&lt;=600,"Cukup",Churn_Modelling[[#This Row],[CreditScore]]&lt;=700,"Sedang",Churn_Modelling[[#This Row],[CreditScore]]&lt;=800,"Baik",TRUE,"Sangat Baik")</f>
        <v>Cukup</v>
      </c>
    </row>
    <row r="2294" spans="1:16" x14ac:dyDescent="0.35">
      <c r="A2294">
        <v>2293</v>
      </c>
      <c r="B2294">
        <v>15779064</v>
      </c>
      <c r="C2294" t="s">
        <v>880</v>
      </c>
      <c r="D2294">
        <v>677</v>
      </c>
      <c r="E2294" t="s">
        <v>15</v>
      </c>
      <c r="F2294" t="s">
        <v>23</v>
      </c>
      <c r="G2294">
        <v>27</v>
      </c>
      <c r="H2294">
        <v>2</v>
      </c>
      <c r="I2294" s="6">
        <v>0</v>
      </c>
      <c r="J2294">
        <v>2</v>
      </c>
      <c r="K2294">
        <v>1</v>
      </c>
      <c r="L2294">
        <v>1</v>
      </c>
      <c r="M2294">
        <v>2009289</v>
      </c>
      <c r="N2294">
        <v>0</v>
      </c>
      <c r="O2294" t="str" cm="1">
        <f t="array" ref="O2294">_xlfn.IFS(Churn_Modelling[[#This Row],[Balance]]=0,"Tidak ada Saldo",Churn_Modelling[[#This Row],[Balance]]&lt;=5000000,"Saldo Rendah",Churn_Modelling[[#This Row],[Balance]]&lt;=10000000,"Saldo Menengah",Churn_Modelling[[#This Row],[Balance]]&lt;=15000000,"Saldo Tinggi",TRUE,"Saldo Premium")</f>
        <v>Tidak ada Saldo</v>
      </c>
      <c r="P2294" t="str" cm="1">
        <f t="array" ref="P2294">_xlfn.IFS(Churn_Modelling[[#This Row],[CreditScore]]&lt;=500,"Rendah",Churn_Modelling[[#This Row],[CreditScore]]&lt;=600,"Cukup",Churn_Modelling[[#This Row],[CreditScore]]&lt;=700,"Sedang",Churn_Modelling[[#This Row],[CreditScore]]&lt;=800,"Baik",TRUE,"Sangat Baik")</f>
        <v>Sedang</v>
      </c>
    </row>
    <row r="2295" spans="1:16" hidden="1" x14ac:dyDescent="0.35">
      <c r="A2295">
        <v>2294</v>
      </c>
      <c r="B2295">
        <v>15801265</v>
      </c>
      <c r="C2295" t="s">
        <v>603</v>
      </c>
      <c r="D2295">
        <v>689</v>
      </c>
      <c r="E2295" t="s">
        <v>18</v>
      </c>
      <c r="F2295" t="s">
        <v>16</v>
      </c>
      <c r="G2295">
        <v>45</v>
      </c>
      <c r="H2295">
        <v>0</v>
      </c>
      <c r="I2295" s="6">
        <v>5778422</v>
      </c>
      <c r="J2295">
        <v>1</v>
      </c>
      <c r="K2295">
        <v>1</v>
      </c>
      <c r="L2295">
        <v>0</v>
      </c>
      <c r="M2295">
        <v>197804</v>
      </c>
      <c r="N2295">
        <v>1</v>
      </c>
      <c r="O2295" t="str" cm="1">
        <f t="array" ref="O2295">_xlfn.IFS(Churn_Modelling[[#This Row],[Balance]]=0,"Tidak ada Saldo",Churn_Modelling[[#This Row],[Balance]]&lt;=5000000,"Saldo Rendah",Churn_Modelling[[#This Row],[Balance]]&lt;=10000000,"Saldo Menengah",Churn_Modelling[[#This Row],[Balance]]&lt;=15000000,"Saldo Tinggi",TRUE,"Saldo Premium")</f>
        <v>Saldo Menengah</v>
      </c>
      <c r="P2295" t="str" cm="1">
        <f t="array" ref="P2295">_xlfn.IFS(Churn_Modelling[[#This Row],[CreditScore]]&lt;=500,"Rendah",Churn_Modelling[[#This Row],[CreditScore]]&lt;=600,"Cukup",Churn_Modelling[[#This Row],[CreditScore]]&lt;=700,"Sedang",Churn_Modelling[[#This Row],[CreditScore]]&lt;=800,"Baik",TRUE,"Sangat Baik")</f>
        <v>Sedang</v>
      </c>
    </row>
    <row r="2296" spans="1:16" x14ac:dyDescent="0.35">
      <c r="A2296">
        <v>2295</v>
      </c>
      <c r="B2296">
        <v>15589204</v>
      </c>
      <c r="C2296" t="s">
        <v>1320</v>
      </c>
      <c r="D2296">
        <v>591</v>
      </c>
      <c r="E2296" t="s">
        <v>15</v>
      </c>
      <c r="F2296" t="s">
        <v>23</v>
      </c>
      <c r="G2296">
        <v>33</v>
      </c>
      <c r="H2296">
        <v>9</v>
      </c>
      <c r="I2296" s="6">
        <v>13176572</v>
      </c>
      <c r="J2296">
        <v>1</v>
      </c>
      <c r="K2296">
        <v>1</v>
      </c>
      <c r="L2296">
        <v>0</v>
      </c>
      <c r="M2296">
        <v>11878206</v>
      </c>
      <c r="N2296">
        <v>0</v>
      </c>
      <c r="O2296" t="str" cm="1">
        <f t="array" ref="O2296">_xlfn.IFS(Churn_Modelling[[#This Row],[Balance]]=0,"Tidak ada Saldo",Churn_Modelling[[#This Row],[Balance]]&lt;=5000000,"Saldo Rendah",Churn_Modelling[[#This Row],[Balance]]&lt;=10000000,"Saldo Menengah",Churn_Modelling[[#This Row],[Balance]]&lt;=15000000,"Saldo Tinggi",TRUE,"Saldo Premium")</f>
        <v>Saldo Tinggi</v>
      </c>
      <c r="P2296" t="str" cm="1">
        <f t="array" ref="P2296">_xlfn.IFS(Churn_Modelling[[#This Row],[CreditScore]]&lt;=500,"Rendah",Churn_Modelling[[#This Row],[CreditScore]]&lt;=600,"Cukup",Churn_Modelling[[#This Row],[CreditScore]]&lt;=700,"Sedang",Churn_Modelling[[#This Row],[CreditScore]]&lt;=800,"Baik",TRUE,"Sangat Baik")</f>
        <v>Cukup</v>
      </c>
    </row>
    <row r="2297" spans="1:16" hidden="1" x14ac:dyDescent="0.35">
      <c r="A2297">
        <v>2296</v>
      </c>
      <c r="B2297">
        <v>15664543</v>
      </c>
      <c r="C2297" t="s">
        <v>610</v>
      </c>
      <c r="D2297">
        <v>699</v>
      </c>
      <c r="E2297" t="s">
        <v>15</v>
      </c>
      <c r="F2297" t="s">
        <v>23</v>
      </c>
      <c r="G2297">
        <v>40</v>
      </c>
      <c r="H2297">
        <v>7</v>
      </c>
      <c r="I2297" s="6">
        <v>0</v>
      </c>
      <c r="J2297">
        <v>1</v>
      </c>
      <c r="K2297">
        <v>0</v>
      </c>
      <c r="L2297">
        <v>1</v>
      </c>
      <c r="M2297">
        <v>15287613</v>
      </c>
      <c r="N2297">
        <v>1</v>
      </c>
      <c r="O2297" t="str" cm="1">
        <f t="array" ref="O2297">_xlfn.IFS(Churn_Modelling[[#This Row],[Balance]]=0,"Tidak ada Saldo",Churn_Modelling[[#This Row],[Balance]]&lt;=5000000,"Saldo Rendah",Churn_Modelling[[#This Row],[Balance]]&lt;=10000000,"Saldo Menengah",Churn_Modelling[[#This Row],[Balance]]&lt;=15000000,"Saldo Tinggi",TRUE,"Saldo Premium")</f>
        <v>Tidak ada Saldo</v>
      </c>
      <c r="P2297" t="str" cm="1">
        <f t="array" ref="P2297">_xlfn.IFS(Churn_Modelling[[#This Row],[CreditScore]]&lt;=500,"Rendah",Churn_Modelling[[#This Row],[CreditScore]]&lt;=600,"Cukup",Churn_Modelling[[#This Row],[CreditScore]]&lt;=700,"Sedang",Churn_Modelling[[#This Row],[CreditScore]]&lt;=800,"Baik",TRUE,"Sangat Baik")</f>
        <v>Sedang</v>
      </c>
    </row>
    <row r="2298" spans="1:16" hidden="1" x14ac:dyDescent="0.35">
      <c r="A2298">
        <v>2297</v>
      </c>
      <c r="B2298">
        <v>15582714</v>
      </c>
      <c r="C2298" t="s">
        <v>547</v>
      </c>
      <c r="D2298">
        <v>749</v>
      </c>
      <c r="E2298" t="s">
        <v>26</v>
      </c>
      <c r="F2298" t="s">
        <v>23</v>
      </c>
      <c r="G2298">
        <v>47</v>
      </c>
      <c r="H2298">
        <v>9</v>
      </c>
      <c r="I2298" s="6">
        <v>11002274</v>
      </c>
      <c r="J2298">
        <v>1</v>
      </c>
      <c r="K2298">
        <v>0</v>
      </c>
      <c r="L2298">
        <v>1</v>
      </c>
      <c r="M2298">
        <v>13565529</v>
      </c>
      <c r="N2298">
        <v>1</v>
      </c>
      <c r="O2298" t="str" cm="1">
        <f t="array" ref="O2298">_xlfn.IFS(Churn_Modelling[[#This Row],[Balance]]=0,"Tidak ada Saldo",Churn_Modelling[[#This Row],[Balance]]&lt;=5000000,"Saldo Rendah",Churn_Modelling[[#This Row],[Balance]]&lt;=10000000,"Saldo Menengah",Churn_Modelling[[#This Row],[Balance]]&lt;=15000000,"Saldo Tinggi",TRUE,"Saldo Premium")</f>
        <v>Saldo Tinggi</v>
      </c>
      <c r="P2298" t="str" cm="1">
        <f t="array" ref="P2298">_xlfn.IFS(Churn_Modelling[[#This Row],[CreditScore]]&lt;=500,"Rendah",Churn_Modelling[[#This Row],[CreditScore]]&lt;=600,"Cukup",Churn_Modelling[[#This Row],[CreditScore]]&lt;=700,"Sedang",Churn_Modelling[[#This Row],[CreditScore]]&lt;=800,"Baik",TRUE,"Sangat Baik")</f>
        <v>Baik</v>
      </c>
    </row>
    <row r="2299" spans="1:16" x14ac:dyDescent="0.35">
      <c r="A2299">
        <v>2298</v>
      </c>
      <c r="B2299">
        <v>15797595</v>
      </c>
      <c r="C2299" t="s">
        <v>1321</v>
      </c>
      <c r="D2299">
        <v>709</v>
      </c>
      <c r="E2299" t="s">
        <v>15</v>
      </c>
      <c r="F2299" t="s">
        <v>16</v>
      </c>
      <c r="G2299">
        <v>40</v>
      </c>
      <c r="H2299">
        <v>9</v>
      </c>
      <c r="I2299" s="6">
        <v>13156963</v>
      </c>
      <c r="J2299">
        <v>1</v>
      </c>
      <c r="K2299">
        <v>1</v>
      </c>
      <c r="L2299">
        <v>1</v>
      </c>
      <c r="M2299">
        <v>10397058</v>
      </c>
      <c r="N2299">
        <v>0</v>
      </c>
      <c r="O2299" t="str" cm="1">
        <f t="array" ref="O2299">_xlfn.IFS(Churn_Modelling[[#This Row],[Balance]]=0,"Tidak ada Saldo",Churn_Modelling[[#This Row],[Balance]]&lt;=5000000,"Saldo Rendah",Churn_Modelling[[#This Row],[Balance]]&lt;=10000000,"Saldo Menengah",Churn_Modelling[[#This Row],[Balance]]&lt;=15000000,"Saldo Tinggi",TRUE,"Saldo Premium")</f>
        <v>Saldo Tinggi</v>
      </c>
      <c r="P2299" t="str" cm="1">
        <f t="array" ref="P2299">_xlfn.IFS(Churn_Modelling[[#This Row],[CreditScore]]&lt;=500,"Rendah",Churn_Modelling[[#This Row],[CreditScore]]&lt;=600,"Cukup",Churn_Modelling[[#This Row],[CreditScore]]&lt;=700,"Sedang",Churn_Modelling[[#This Row],[CreditScore]]&lt;=800,"Baik",TRUE,"Sangat Baik")</f>
        <v>Baik</v>
      </c>
    </row>
    <row r="2300" spans="1:16" x14ac:dyDescent="0.35">
      <c r="A2300">
        <v>2299</v>
      </c>
      <c r="B2300">
        <v>15614034</v>
      </c>
      <c r="C2300" t="s">
        <v>65</v>
      </c>
      <c r="D2300">
        <v>607</v>
      </c>
      <c r="E2300" t="s">
        <v>26</v>
      </c>
      <c r="F2300" t="s">
        <v>23</v>
      </c>
      <c r="G2300">
        <v>61</v>
      </c>
      <c r="H2300">
        <v>2</v>
      </c>
      <c r="I2300" s="6">
        <v>1645235</v>
      </c>
      <c r="J2300">
        <v>2</v>
      </c>
      <c r="K2300">
        <v>1</v>
      </c>
      <c r="L2300">
        <v>1</v>
      </c>
      <c r="M2300">
        <v>3578676</v>
      </c>
      <c r="N2300">
        <v>0</v>
      </c>
      <c r="O2300" t="str" cm="1">
        <f t="array" ref="O2300">_xlfn.IFS(Churn_Modelling[[#This Row],[Balance]]=0,"Tidak ada Saldo",Churn_Modelling[[#This Row],[Balance]]&lt;=5000000,"Saldo Rendah",Churn_Modelling[[#This Row],[Balance]]&lt;=10000000,"Saldo Menengah",Churn_Modelling[[#This Row],[Balance]]&lt;=15000000,"Saldo Tinggi",TRUE,"Saldo Premium")</f>
        <v>Saldo Rendah</v>
      </c>
      <c r="P2300" t="str" cm="1">
        <f t="array" ref="P2300">_xlfn.IFS(Churn_Modelling[[#This Row],[CreditScore]]&lt;=500,"Rendah",Churn_Modelling[[#This Row],[CreditScore]]&lt;=600,"Cukup",Churn_Modelling[[#This Row],[CreditScore]]&lt;=700,"Sedang",Churn_Modelling[[#This Row],[CreditScore]]&lt;=800,"Baik",TRUE,"Sangat Baik")</f>
        <v>Sedang</v>
      </c>
    </row>
    <row r="2301" spans="1:16" x14ac:dyDescent="0.35">
      <c r="A2301">
        <v>2300</v>
      </c>
      <c r="B2301">
        <v>15763171</v>
      </c>
      <c r="C2301" t="s">
        <v>95</v>
      </c>
      <c r="D2301">
        <v>650</v>
      </c>
      <c r="E2301" t="s">
        <v>26</v>
      </c>
      <c r="F2301" t="s">
        <v>16</v>
      </c>
      <c r="G2301">
        <v>25</v>
      </c>
      <c r="H2301">
        <v>2</v>
      </c>
      <c r="I2301" s="6">
        <v>11433095</v>
      </c>
      <c r="J2301">
        <v>1</v>
      </c>
      <c r="K2301">
        <v>1</v>
      </c>
      <c r="L2301">
        <v>1</v>
      </c>
      <c r="M2301">
        <v>2532507</v>
      </c>
      <c r="N2301">
        <v>0</v>
      </c>
      <c r="O2301" t="str" cm="1">
        <f t="array" ref="O2301">_xlfn.IFS(Churn_Modelling[[#This Row],[Balance]]=0,"Tidak ada Saldo",Churn_Modelling[[#This Row],[Balance]]&lt;=5000000,"Saldo Rendah",Churn_Modelling[[#This Row],[Balance]]&lt;=10000000,"Saldo Menengah",Churn_Modelling[[#This Row],[Balance]]&lt;=15000000,"Saldo Tinggi",TRUE,"Saldo Premium")</f>
        <v>Saldo Tinggi</v>
      </c>
      <c r="P2301" t="str" cm="1">
        <f t="array" ref="P2301">_xlfn.IFS(Churn_Modelling[[#This Row],[CreditScore]]&lt;=500,"Rendah",Churn_Modelling[[#This Row],[CreditScore]]&lt;=600,"Cukup",Churn_Modelling[[#This Row],[CreditScore]]&lt;=700,"Sedang",Churn_Modelling[[#This Row],[CreditScore]]&lt;=800,"Baik",TRUE,"Sangat Baik")</f>
        <v>Sedang</v>
      </c>
    </row>
    <row r="2302" spans="1:16" x14ac:dyDescent="0.35">
      <c r="A2302">
        <v>2301</v>
      </c>
      <c r="B2302">
        <v>15647266</v>
      </c>
      <c r="C2302" t="s">
        <v>727</v>
      </c>
      <c r="D2302">
        <v>651</v>
      </c>
      <c r="E2302" t="s">
        <v>18</v>
      </c>
      <c r="F2302" t="s">
        <v>16</v>
      </c>
      <c r="G2302">
        <v>45</v>
      </c>
      <c r="H2302">
        <v>10</v>
      </c>
      <c r="I2302" s="6">
        <v>13592316</v>
      </c>
      <c r="J2302">
        <v>1</v>
      </c>
      <c r="K2302">
        <v>1</v>
      </c>
      <c r="L2302">
        <v>0</v>
      </c>
      <c r="M2302">
        <v>1873284</v>
      </c>
      <c r="N2302">
        <v>0</v>
      </c>
      <c r="O2302" t="str" cm="1">
        <f t="array" ref="O2302">_xlfn.IFS(Churn_Modelling[[#This Row],[Balance]]=0,"Tidak ada Saldo",Churn_Modelling[[#This Row],[Balance]]&lt;=5000000,"Saldo Rendah",Churn_Modelling[[#This Row],[Balance]]&lt;=10000000,"Saldo Menengah",Churn_Modelling[[#This Row],[Balance]]&lt;=15000000,"Saldo Tinggi",TRUE,"Saldo Premium")</f>
        <v>Saldo Tinggi</v>
      </c>
      <c r="P2302" t="str" cm="1">
        <f t="array" ref="P2302">_xlfn.IFS(Churn_Modelling[[#This Row],[CreditScore]]&lt;=500,"Rendah",Churn_Modelling[[#This Row],[CreditScore]]&lt;=600,"Cukup",Churn_Modelling[[#This Row],[CreditScore]]&lt;=700,"Sedang",Churn_Modelling[[#This Row],[CreditScore]]&lt;=800,"Baik",TRUE,"Sangat Baik")</f>
        <v>Sedang</v>
      </c>
    </row>
    <row r="2303" spans="1:16" x14ac:dyDescent="0.35">
      <c r="A2303">
        <v>2302</v>
      </c>
      <c r="B2303">
        <v>15757577</v>
      </c>
      <c r="C2303" t="s">
        <v>1322</v>
      </c>
      <c r="D2303">
        <v>676</v>
      </c>
      <c r="E2303" t="s">
        <v>15</v>
      </c>
      <c r="F2303" t="s">
        <v>16</v>
      </c>
      <c r="G2303">
        <v>61</v>
      </c>
      <c r="H2303">
        <v>8</v>
      </c>
      <c r="I2303" s="6">
        <v>0</v>
      </c>
      <c r="J2303">
        <v>2</v>
      </c>
      <c r="K2303">
        <v>1</v>
      </c>
      <c r="L2303">
        <v>1</v>
      </c>
      <c r="M2303">
        <v>11852273</v>
      </c>
      <c r="N2303">
        <v>0</v>
      </c>
      <c r="O2303" t="str" cm="1">
        <f t="array" ref="O2303">_xlfn.IFS(Churn_Modelling[[#This Row],[Balance]]=0,"Tidak ada Saldo",Churn_Modelling[[#This Row],[Balance]]&lt;=5000000,"Saldo Rendah",Churn_Modelling[[#This Row],[Balance]]&lt;=10000000,"Saldo Menengah",Churn_Modelling[[#This Row],[Balance]]&lt;=15000000,"Saldo Tinggi",TRUE,"Saldo Premium")</f>
        <v>Tidak ada Saldo</v>
      </c>
      <c r="P2303" t="str" cm="1">
        <f t="array" ref="P2303">_xlfn.IFS(Churn_Modelling[[#This Row],[CreditScore]]&lt;=500,"Rendah",Churn_Modelling[[#This Row],[CreditScore]]&lt;=600,"Cukup",Churn_Modelling[[#This Row],[CreditScore]]&lt;=700,"Sedang",Churn_Modelling[[#This Row],[CreditScore]]&lt;=800,"Baik",TRUE,"Sangat Baik")</f>
        <v>Sedang</v>
      </c>
    </row>
    <row r="2304" spans="1:16" x14ac:dyDescent="0.35">
      <c r="A2304">
        <v>2303</v>
      </c>
      <c r="B2304">
        <v>15736656</v>
      </c>
      <c r="C2304" t="s">
        <v>28</v>
      </c>
      <c r="D2304">
        <v>723</v>
      </c>
      <c r="E2304" t="s">
        <v>15</v>
      </c>
      <c r="F2304" t="s">
        <v>16</v>
      </c>
      <c r="G2304">
        <v>49</v>
      </c>
      <c r="H2304">
        <v>4</v>
      </c>
      <c r="I2304" s="6">
        <v>0</v>
      </c>
      <c r="J2304">
        <v>2</v>
      </c>
      <c r="K2304">
        <v>0</v>
      </c>
      <c r="L2304">
        <v>1</v>
      </c>
      <c r="M2304">
        <v>8997225</v>
      </c>
      <c r="N2304">
        <v>0</v>
      </c>
      <c r="O2304" t="str" cm="1">
        <f t="array" ref="O2304">_xlfn.IFS(Churn_Modelling[[#This Row],[Balance]]=0,"Tidak ada Saldo",Churn_Modelling[[#This Row],[Balance]]&lt;=5000000,"Saldo Rendah",Churn_Modelling[[#This Row],[Balance]]&lt;=10000000,"Saldo Menengah",Churn_Modelling[[#This Row],[Balance]]&lt;=15000000,"Saldo Tinggi",TRUE,"Saldo Premium")</f>
        <v>Tidak ada Saldo</v>
      </c>
      <c r="P2304" t="str" cm="1">
        <f t="array" ref="P2304">_xlfn.IFS(Churn_Modelling[[#This Row],[CreditScore]]&lt;=500,"Rendah",Churn_Modelling[[#This Row],[CreditScore]]&lt;=600,"Cukup",Churn_Modelling[[#This Row],[CreditScore]]&lt;=700,"Sedang",Churn_Modelling[[#This Row],[CreditScore]]&lt;=800,"Baik",TRUE,"Sangat Baik")</f>
        <v>Baik</v>
      </c>
    </row>
    <row r="2305" spans="1:16" x14ac:dyDescent="0.35">
      <c r="A2305">
        <v>2304</v>
      </c>
      <c r="B2305">
        <v>15635078</v>
      </c>
      <c r="C2305" t="s">
        <v>129</v>
      </c>
      <c r="D2305">
        <v>714</v>
      </c>
      <c r="E2305" t="s">
        <v>18</v>
      </c>
      <c r="F2305" t="s">
        <v>23</v>
      </c>
      <c r="G2305">
        <v>45</v>
      </c>
      <c r="H2305">
        <v>0</v>
      </c>
      <c r="I2305" s="6">
        <v>12469348</v>
      </c>
      <c r="J2305">
        <v>1</v>
      </c>
      <c r="K2305">
        <v>0</v>
      </c>
      <c r="L2305">
        <v>1</v>
      </c>
      <c r="M2305">
        <v>18719415</v>
      </c>
      <c r="N2305">
        <v>0</v>
      </c>
      <c r="O2305" t="str" cm="1">
        <f t="array" ref="O2305">_xlfn.IFS(Churn_Modelling[[#This Row],[Balance]]=0,"Tidak ada Saldo",Churn_Modelling[[#This Row],[Balance]]&lt;=5000000,"Saldo Rendah",Churn_Modelling[[#This Row],[Balance]]&lt;=10000000,"Saldo Menengah",Churn_Modelling[[#This Row],[Balance]]&lt;=15000000,"Saldo Tinggi",TRUE,"Saldo Premium")</f>
        <v>Saldo Tinggi</v>
      </c>
      <c r="P2305" t="str" cm="1">
        <f t="array" ref="P2305">_xlfn.IFS(Churn_Modelling[[#This Row],[CreditScore]]&lt;=500,"Rendah",Churn_Modelling[[#This Row],[CreditScore]]&lt;=600,"Cukup",Churn_Modelling[[#This Row],[CreditScore]]&lt;=700,"Sedang",Churn_Modelling[[#This Row],[CreditScore]]&lt;=800,"Baik",TRUE,"Sangat Baik")</f>
        <v>Baik</v>
      </c>
    </row>
    <row r="2306" spans="1:16" x14ac:dyDescent="0.35">
      <c r="A2306">
        <v>2305</v>
      </c>
      <c r="B2306">
        <v>15680141</v>
      </c>
      <c r="C2306" t="s">
        <v>308</v>
      </c>
      <c r="D2306">
        <v>759</v>
      </c>
      <c r="E2306" t="s">
        <v>18</v>
      </c>
      <c r="F2306" t="s">
        <v>16</v>
      </c>
      <c r="G2306">
        <v>35</v>
      </c>
      <c r="H2306">
        <v>7</v>
      </c>
      <c r="I2306" s="6">
        <v>14793642</v>
      </c>
      <c r="J2306">
        <v>1</v>
      </c>
      <c r="K2306">
        <v>1</v>
      </c>
      <c r="L2306">
        <v>1</v>
      </c>
      <c r="M2306">
        <v>1067857</v>
      </c>
      <c r="N2306">
        <v>0</v>
      </c>
      <c r="O2306" t="str" cm="1">
        <f t="array" ref="O2306">_xlfn.IFS(Churn_Modelling[[#This Row],[Balance]]=0,"Tidak ada Saldo",Churn_Modelling[[#This Row],[Balance]]&lt;=5000000,"Saldo Rendah",Churn_Modelling[[#This Row],[Balance]]&lt;=10000000,"Saldo Menengah",Churn_Modelling[[#This Row],[Balance]]&lt;=15000000,"Saldo Tinggi",TRUE,"Saldo Premium")</f>
        <v>Saldo Tinggi</v>
      </c>
      <c r="P2306" t="str" cm="1">
        <f t="array" ref="P2306">_xlfn.IFS(Churn_Modelling[[#This Row],[CreditScore]]&lt;=500,"Rendah",Churn_Modelling[[#This Row],[CreditScore]]&lt;=600,"Cukup",Churn_Modelling[[#This Row],[CreditScore]]&lt;=700,"Sedang",Churn_Modelling[[#This Row],[CreditScore]]&lt;=800,"Baik",TRUE,"Sangat Baik")</f>
        <v>Baik</v>
      </c>
    </row>
    <row r="2307" spans="1:16" x14ac:dyDescent="0.35">
      <c r="A2307">
        <v>2306</v>
      </c>
      <c r="B2307">
        <v>15576945</v>
      </c>
      <c r="C2307" t="s">
        <v>53</v>
      </c>
      <c r="D2307">
        <v>582</v>
      </c>
      <c r="E2307" t="s">
        <v>15</v>
      </c>
      <c r="F2307" t="s">
        <v>23</v>
      </c>
      <c r="G2307">
        <v>29</v>
      </c>
      <c r="H2307">
        <v>0</v>
      </c>
      <c r="I2307" s="6">
        <v>0</v>
      </c>
      <c r="J2307">
        <v>1</v>
      </c>
      <c r="K2307">
        <v>1</v>
      </c>
      <c r="L2307">
        <v>0</v>
      </c>
      <c r="M2307">
        <v>14251635</v>
      </c>
      <c r="N2307">
        <v>0</v>
      </c>
      <c r="O2307" t="str" cm="1">
        <f t="array" ref="O2307">_xlfn.IFS(Churn_Modelling[[#This Row],[Balance]]=0,"Tidak ada Saldo",Churn_Modelling[[#This Row],[Balance]]&lt;=5000000,"Saldo Rendah",Churn_Modelling[[#This Row],[Balance]]&lt;=10000000,"Saldo Menengah",Churn_Modelling[[#This Row],[Balance]]&lt;=15000000,"Saldo Tinggi",TRUE,"Saldo Premium")</f>
        <v>Tidak ada Saldo</v>
      </c>
      <c r="P2307" t="str" cm="1">
        <f t="array" ref="P2307">_xlfn.IFS(Churn_Modelling[[#This Row],[CreditScore]]&lt;=500,"Rendah",Churn_Modelling[[#This Row],[CreditScore]]&lt;=600,"Cukup",Churn_Modelling[[#This Row],[CreditScore]]&lt;=700,"Sedang",Churn_Modelling[[#This Row],[CreditScore]]&lt;=800,"Baik",TRUE,"Sangat Baik")</f>
        <v>Cukup</v>
      </c>
    </row>
    <row r="2308" spans="1:16" x14ac:dyDescent="0.35">
      <c r="A2308">
        <v>2307</v>
      </c>
      <c r="B2308">
        <v>15602034</v>
      </c>
      <c r="C2308" t="s">
        <v>1323</v>
      </c>
      <c r="D2308">
        <v>697</v>
      </c>
      <c r="E2308" t="s">
        <v>15</v>
      </c>
      <c r="F2308" t="s">
        <v>16</v>
      </c>
      <c r="G2308">
        <v>34</v>
      </c>
      <c r="H2308">
        <v>2</v>
      </c>
      <c r="I2308" s="6">
        <v>12655892</v>
      </c>
      <c r="J2308">
        <v>1</v>
      </c>
      <c r="K2308">
        <v>1</v>
      </c>
      <c r="L2308">
        <v>0</v>
      </c>
      <c r="M2308">
        <v>7333443</v>
      </c>
      <c r="N2308">
        <v>0</v>
      </c>
      <c r="O2308" t="str" cm="1">
        <f t="array" ref="O2308">_xlfn.IFS(Churn_Modelling[[#This Row],[Balance]]=0,"Tidak ada Saldo",Churn_Modelling[[#This Row],[Balance]]&lt;=5000000,"Saldo Rendah",Churn_Modelling[[#This Row],[Balance]]&lt;=10000000,"Saldo Menengah",Churn_Modelling[[#This Row],[Balance]]&lt;=15000000,"Saldo Tinggi",TRUE,"Saldo Premium")</f>
        <v>Saldo Tinggi</v>
      </c>
      <c r="P2308" t="str" cm="1">
        <f t="array" ref="P2308">_xlfn.IFS(Churn_Modelling[[#This Row],[CreditScore]]&lt;=500,"Rendah",Churn_Modelling[[#This Row],[CreditScore]]&lt;=600,"Cukup",Churn_Modelling[[#This Row],[CreditScore]]&lt;=700,"Sedang",Churn_Modelling[[#This Row],[CreditScore]]&lt;=800,"Baik",TRUE,"Sangat Baik")</f>
        <v>Sedang</v>
      </c>
    </row>
    <row r="2309" spans="1:16" x14ac:dyDescent="0.35">
      <c r="A2309">
        <v>2308</v>
      </c>
      <c r="B2309">
        <v>15732020</v>
      </c>
      <c r="C2309" t="s">
        <v>1324</v>
      </c>
      <c r="D2309">
        <v>610</v>
      </c>
      <c r="E2309" t="s">
        <v>26</v>
      </c>
      <c r="F2309" t="s">
        <v>23</v>
      </c>
      <c r="G2309">
        <v>57</v>
      </c>
      <c r="H2309">
        <v>6</v>
      </c>
      <c r="I2309" s="6">
        <v>10693811</v>
      </c>
      <c r="J2309">
        <v>2</v>
      </c>
      <c r="K2309">
        <v>0</v>
      </c>
      <c r="L2309">
        <v>1</v>
      </c>
      <c r="M2309">
        <v>18661247</v>
      </c>
      <c r="N2309">
        <v>0</v>
      </c>
      <c r="O2309" t="str" cm="1">
        <f t="array" ref="O2309">_xlfn.IFS(Churn_Modelling[[#This Row],[Balance]]=0,"Tidak ada Saldo",Churn_Modelling[[#This Row],[Balance]]&lt;=5000000,"Saldo Rendah",Churn_Modelling[[#This Row],[Balance]]&lt;=10000000,"Saldo Menengah",Churn_Modelling[[#This Row],[Balance]]&lt;=15000000,"Saldo Tinggi",TRUE,"Saldo Premium")</f>
        <v>Saldo Tinggi</v>
      </c>
      <c r="P2309" t="str" cm="1">
        <f t="array" ref="P2309">_xlfn.IFS(Churn_Modelling[[#This Row],[CreditScore]]&lt;=500,"Rendah",Churn_Modelling[[#This Row],[CreditScore]]&lt;=600,"Cukup",Churn_Modelling[[#This Row],[CreditScore]]&lt;=700,"Sedang",Churn_Modelling[[#This Row],[CreditScore]]&lt;=800,"Baik",TRUE,"Sangat Baik")</f>
        <v>Sedang</v>
      </c>
    </row>
    <row r="2310" spans="1:16" x14ac:dyDescent="0.35">
      <c r="A2310">
        <v>2309</v>
      </c>
      <c r="B2310">
        <v>15611029</v>
      </c>
      <c r="C2310" t="s">
        <v>376</v>
      </c>
      <c r="D2310">
        <v>488</v>
      </c>
      <c r="E2310" t="s">
        <v>26</v>
      </c>
      <c r="F2310" t="s">
        <v>16</v>
      </c>
      <c r="G2310">
        <v>33</v>
      </c>
      <c r="H2310">
        <v>4</v>
      </c>
      <c r="I2310" s="6">
        <v>14000235</v>
      </c>
      <c r="J2310">
        <v>1</v>
      </c>
      <c r="K2310">
        <v>1</v>
      </c>
      <c r="L2310">
        <v>0</v>
      </c>
      <c r="M2310">
        <v>12361381</v>
      </c>
      <c r="N2310">
        <v>0</v>
      </c>
      <c r="O2310" t="str" cm="1">
        <f t="array" ref="O2310">_xlfn.IFS(Churn_Modelling[[#This Row],[Balance]]=0,"Tidak ada Saldo",Churn_Modelling[[#This Row],[Balance]]&lt;=5000000,"Saldo Rendah",Churn_Modelling[[#This Row],[Balance]]&lt;=10000000,"Saldo Menengah",Churn_Modelling[[#This Row],[Balance]]&lt;=15000000,"Saldo Tinggi",TRUE,"Saldo Premium")</f>
        <v>Saldo Tinggi</v>
      </c>
      <c r="P2310" t="str" cm="1">
        <f t="array" ref="P2310">_xlfn.IFS(Churn_Modelling[[#This Row],[CreditScore]]&lt;=500,"Rendah",Churn_Modelling[[#This Row],[CreditScore]]&lt;=600,"Cukup",Churn_Modelling[[#This Row],[CreditScore]]&lt;=700,"Sedang",Churn_Modelling[[#This Row],[CreditScore]]&lt;=800,"Baik",TRUE,"Sangat Baik")</f>
        <v>Rendah</v>
      </c>
    </row>
    <row r="2311" spans="1:16" hidden="1" x14ac:dyDescent="0.35">
      <c r="A2311">
        <v>2310</v>
      </c>
      <c r="B2311">
        <v>15621210</v>
      </c>
      <c r="C2311" t="s">
        <v>344</v>
      </c>
      <c r="D2311">
        <v>599</v>
      </c>
      <c r="E2311" t="s">
        <v>26</v>
      </c>
      <c r="F2311" t="s">
        <v>23</v>
      </c>
      <c r="G2311">
        <v>46</v>
      </c>
      <c r="H2311">
        <v>9</v>
      </c>
      <c r="I2311" s="6">
        <v>12344472</v>
      </c>
      <c r="J2311">
        <v>1</v>
      </c>
      <c r="K2311">
        <v>1</v>
      </c>
      <c r="L2311">
        <v>1</v>
      </c>
      <c r="M2311">
        <v>3136808</v>
      </c>
      <c r="N2311">
        <v>1</v>
      </c>
      <c r="O2311" t="str" cm="1">
        <f t="array" ref="O2311">_xlfn.IFS(Churn_Modelling[[#This Row],[Balance]]=0,"Tidak ada Saldo",Churn_Modelling[[#This Row],[Balance]]&lt;=5000000,"Saldo Rendah",Churn_Modelling[[#This Row],[Balance]]&lt;=10000000,"Saldo Menengah",Churn_Modelling[[#This Row],[Balance]]&lt;=15000000,"Saldo Tinggi",TRUE,"Saldo Premium")</f>
        <v>Saldo Tinggi</v>
      </c>
      <c r="P2311" t="str" cm="1">
        <f t="array" ref="P2311">_xlfn.IFS(Churn_Modelling[[#This Row],[CreditScore]]&lt;=500,"Rendah",Churn_Modelling[[#This Row],[CreditScore]]&lt;=600,"Cukup",Churn_Modelling[[#This Row],[CreditScore]]&lt;=700,"Sedang",Churn_Modelling[[#This Row],[CreditScore]]&lt;=800,"Baik",TRUE,"Sangat Baik")</f>
        <v>Cukup</v>
      </c>
    </row>
    <row r="2312" spans="1:16" x14ac:dyDescent="0.35">
      <c r="A2312">
        <v>2311</v>
      </c>
      <c r="B2312">
        <v>15569222</v>
      </c>
      <c r="C2312" t="s">
        <v>1325</v>
      </c>
      <c r="D2312">
        <v>781</v>
      </c>
      <c r="E2312" t="s">
        <v>15</v>
      </c>
      <c r="F2312" t="s">
        <v>23</v>
      </c>
      <c r="G2312">
        <v>32</v>
      </c>
      <c r="H2312">
        <v>6</v>
      </c>
      <c r="I2312" s="6">
        <v>14710791</v>
      </c>
      <c r="J2312">
        <v>1</v>
      </c>
      <c r="K2312">
        <v>1</v>
      </c>
      <c r="L2312">
        <v>1</v>
      </c>
      <c r="M2312">
        <v>4006695</v>
      </c>
      <c r="N2312">
        <v>0</v>
      </c>
      <c r="O2312" t="str" cm="1">
        <f t="array" ref="O2312">_xlfn.IFS(Churn_Modelling[[#This Row],[Balance]]=0,"Tidak ada Saldo",Churn_Modelling[[#This Row],[Balance]]&lt;=5000000,"Saldo Rendah",Churn_Modelling[[#This Row],[Balance]]&lt;=10000000,"Saldo Menengah",Churn_Modelling[[#This Row],[Balance]]&lt;=15000000,"Saldo Tinggi",TRUE,"Saldo Premium")</f>
        <v>Saldo Tinggi</v>
      </c>
      <c r="P2312" t="str" cm="1">
        <f t="array" ref="P2312">_xlfn.IFS(Churn_Modelling[[#This Row],[CreditScore]]&lt;=500,"Rendah",Churn_Modelling[[#This Row],[CreditScore]]&lt;=600,"Cukup",Churn_Modelling[[#This Row],[CreditScore]]&lt;=700,"Sedang",Churn_Modelling[[#This Row],[CreditScore]]&lt;=800,"Baik",TRUE,"Sangat Baik")</f>
        <v>Baik</v>
      </c>
    </row>
    <row r="2313" spans="1:16" x14ac:dyDescent="0.35">
      <c r="A2313">
        <v>2312</v>
      </c>
      <c r="B2313">
        <v>15664639</v>
      </c>
      <c r="C2313" t="s">
        <v>680</v>
      </c>
      <c r="D2313">
        <v>645</v>
      </c>
      <c r="E2313" t="s">
        <v>15</v>
      </c>
      <c r="F2313" t="s">
        <v>23</v>
      </c>
      <c r="G2313">
        <v>19</v>
      </c>
      <c r="H2313">
        <v>9</v>
      </c>
      <c r="I2313" s="6">
        <v>12851484</v>
      </c>
      <c r="J2313">
        <v>1</v>
      </c>
      <c r="K2313">
        <v>0</v>
      </c>
      <c r="L2313">
        <v>0</v>
      </c>
      <c r="M2313">
        <v>17596919</v>
      </c>
      <c r="N2313">
        <v>0</v>
      </c>
      <c r="O2313" t="str" cm="1">
        <f t="array" ref="O2313">_xlfn.IFS(Churn_Modelling[[#This Row],[Balance]]=0,"Tidak ada Saldo",Churn_Modelling[[#This Row],[Balance]]&lt;=5000000,"Saldo Rendah",Churn_Modelling[[#This Row],[Balance]]&lt;=10000000,"Saldo Menengah",Churn_Modelling[[#This Row],[Balance]]&lt;=15000000,"Saldo Tinggi",TRUE,"Saldo Premium")</f>
        <v>Saldo Tinggi</v>
      </c>
      <c r="P2313" t="str" cm="1">
        <f t="array" ref="P2313">_xlfn.IFS(Churn_Modelling[[#This Row],[CreditScore]]&lt;=500,"Rendah",Churn_Modelling[[#This Row],[CreditScore]]&lt;=600,"Cukup",Churn_Modelling[[#This Row],[CreditScore]]&lt;=700,"Sedang",Churn_Modelling[[#This Row],[CreditScore]]&lt;=800,"Baik",TRUE,"Sangat Baik")</f>
        <v>Sedang</v>
      </c>
    </row>
    <row r="2314" spans="1:16" hidden="1" x14ac:dyDescent="0.35">
      <c r="A2314">
        <v>2313</v>
      </c>
      <c r="B2314">
        <v>15724223</v>
      </c>
      <c r="C2314" t="s">
        <v>1326</v>
      </c>
      <c r="D2314">
        <v>545</v>
      </c>
      <c r="E2314" t="s">
        <v>15</v>
      </c>
      <c r="F2314" t="s">
        <v>16</v>
      </c>
      <c r="G2314">
        <v>55</v>
      </c>
      <c r="H2314">
        <v>5</v>
      </c>
      <c r="I2314" s="6">
        <v>0</v>
      </c>
      <c r="J2314">
        <v>1</v>
      </c>
      <c r="K2314">
        <v>0</v>
      </c>
      <c r="L2314">
        <v>0</v>
      </c>
      <c r="M2314">
        <v>1003477</v>
      </c>
      <c r="N2314">
        <v>1</v>
      </c>
      <c r="O2314" t="str" cm="1">
        <f t="array" ref="O2314">_xlfn.IFS(Churn_Modelling[[#This Row],[Balance]]=0,"Tidak ada Saldo",Churn_Modelling[[#This Row],[Balance]]&lt;=5000000,"Saldo Rendah",Churn_Modelling[[#This Row],[Balance]]&lt;=10000000,"Saldo Menengah",Churn_Modelling[[#This Row],[Balance]]&lt;=15000000,"Saldo Tinggi",TRUE,"Saldo Premium")</f>
        <v>Tidak ada Saldo</v>
      </c>
      <c r="P2314" t="str" cm="1">
        <f t="array" ref="P2314">_xlfn.IFS(Churn_Modelling[[#This Row],[CreditScore]]&lt;=500,"Rendah",Churn_Modelling[[#This Row],[CreditScore]]&lt;=600,"Cukup",Churn_Modelling[[#This Row],[CreditScore]]&lt;=700,"Sedang",Churn_Modelling[[#This Row],[CreditScore]]&lt;=800,"Baik",TRUE,"Sangat Baik")</f>
        <v>Cukup</v>
      </c>
    </row>
    <row r="2315" spans="1:16" x14ac:dyDescent="0.35">
      <c r="A2315">
        <v>2314</v>
      </c>
      <c r="B2315">
        <v>15644621</v>
      </c>
      <c r="C2315" t="s">
        <v>812</v>
      </c>
      <c r="D2315">
        <v>597</v>
      </c>
      <c r="E2315" t="s">
        <v>26</v>
      </c>
      <c r="F2315" t="s">
        <v>16</v>
      </c>
      <c r="G2315">
        <v>40</v>
      </c>
      <c r="H2315">
        <v>9</v>
      </c>
      <c r="I2315" s="6">
        <v>10675601</v>
      </c>
      <c r="J2315">
        <v>2</v>
      </c>
      <c r="K2315">
        <v>1</v>
      </c>
      <c r="L2315">
        <v>0</v>
      </c>
      <c r="M2315">
        <v>15116794</v>
      </c>
      <c r="N2315">
        <v>0</v>
      </c>
      <c r="O2315" t="str" cm="1">
        <f t="array" ref="O2315">_xlfn.IFS(Churn_Modelling[[#This Row],[Balance]]=0,"Tidak ada Saldo",Churn_Modelling[[#This Row],[Balance]]&lt;=5000000,"Saldo Rendah",Churn_Modelling[[#This Row],[Balance]]&lt;=10000000,"Saldo Menengah",Churn_Modelling[[#This Row],[Balance]]&lt;=15000000,"Saldo Tinggi",TRUE,"Saldo Premium")</f>
        <v>Saldo Tinggi</v>
      </c>
      <c r="P2315" t="str" cm="1">
        <f t="array" ref="P2315">_xlfn.IFS(Churn_Modelling[[#This Row],[CreditScore]]&lt;=500,"Rendah",Churn_Modelling[[#This Row],[CreditScore]]&lt;=600,"Cukup",Churn_Modelling[[#This Row],[CreditScore]]&lt;=700,"Sedang",Churn_Modelling[[#This Row],[CreditScore]]&lt;=800,"Baik",TRUE,"Sangat Baik")</f>
        <v>Cukup</v>
      </c>
    </row>
    <row r="2316" spans="1:16" x14ac:dyDescent="0.35">
      <c r="A2316">
        <v>2315</v>
      </c>
      <c r="B2316">
        <v>15756056</v>
      </c>
      <c r="C2316" t="s">
        <v>209</v>
      </c>
      <c r="D2316">
        <v>561</v>
      </c>
      <c r="E2316" t="s">
        <v>18</v>
      </c>
      <c r="F2316" t="s">
        <v>16</v>
      </c>
      <c r="G2316">
        <v>28</v>
      </c>
      <c r="H2316">
        <v>3</v>
      </c>
      <c r="I2316" s="6">
        <v>0</v>
      </c>
      <c r="J2316">
        <v>2</v>
      </c>
      <c r="K2316">
        <v>1</v>
      </c>
      <c r="L2316">
        <v>0</v>
      </c>
      <c r="M2316">
        <v>19138776</v>
      </c>
      <c r="N2316">
        <v>0</v>
      </c>
      <c r="O2316" t="str" cm="1">
        <f t="array" ref="O2316">_xlfn.IFS(Churn_Modelling[[#This Row],[Balance]]=0,"Tidak ada Saldo",Churn_Modelling[[#This Row],[Balance]]&lt;=5000000,"Saldo Rendah",Churn_Modelling[[#This Row],[Balance]]&lt;=10000000,"Saldo Menengah",Churn_Modelling[[#This Row],[Balance]]&lt;=15000000,"Saldo Tinggi",TRUE,"Saldo Premium")</f>
        <v>Tidak ada Saldo</v>
      </c>
      <c r="P2316" t="str" cm="1">
        <f t="array" ref="P2316">_xlfn.IFS(Churn_Modelling[[#This Row],[CreditScore]]&lt;=500,"Rendah",Churn_Modelling[[#This Row],[CreditScore]]&lt;=600,"Cukup",Churn_Modelling[[#This Row],[CreditScore]]&lt;=700,"Sedang",Churn_Modelling[[#This Row],[CreditScore]]&lt;=800,"Baik",TRUE,"Sangat Baik")</f>
        <v>Cukup</v>
      </c>
    </row>
    <row r="2317" spans="1:16" x14ac:dyDescent="0.35">
      <c r="A2317">
        <v>2316</v>
      </c>
      <c r="B2317">
        <v>15700353</v>
      </c>
      <c r="C2317" t="s">
        <v>413</v>
      </c>
      <c r="D2317">
        <v>662</v>
      </c>
      <c r="E2317" t="s">
        <v>15</v>
      </c>
      <c r="F2317" t="s">
        <v>16</v>
      </c>
      <c r="G2317">
        <v>37</v>
      </c>
      <c r="H2317">
        <v>6</v>
      </c>
      <c r="I2317" s="6">
        <v>0</v>
      </c>
      <c r="J2317">
        <v>2</v>
      </c>
      <c r="K2317">
        <v>1</v>
      </c>
      <c r="L2317">
        <v>0</v>
      </c>
      <c r="M2317">
        <v>5122917</v>
      </c>
      <c r="N2317">
        <v>0</v>
      </c>
      <c r="O2317" t="str" cm="1">
        <f t="array" ref="O2317">_xlfn.IFS(Churn_Modelling[[#This Row],[Balance]]=0,"Tidak ada Saldo",Churn_Modelling[[#This Row],[Balance]]&lt;=5000000,"Saldo Rendah",Churn_Modelling[[#This Row],[Balance]]&lt;=10000000,"Saldo Menengah",Churn_Modelling[[#This Row],[Balance]]&lt;=15000000,"Saldo Tinggi",TRUE,"Saldo Premium")</f>
        <v>Tidak ada Saldo</v>
      </c>
      <c r="P2317" t="str" cm="1">
        <f t="array" ref="P2317">_xlfn.IFS(Churn_Modelling[[#This Row],[CreditScore]]&lt;=500,"Rendah",Churn_Modelling[[#This Row],[CreditScore]]&lt;=600,"Cukup",Churn_Modelling[[#This Row],[CreditScore]]&lt;=700,"Sedang",Churn_Modelling[[#This Row],[CreditScore]]&lt;=800,"Baik",TRUE,"Sangat Baik")</f>
        <v>Sedang</v>
      </c>
    </row>
    <row r="2318" spans="1:16" hidden="1" x14ac:dyDescent="0.35">
      <c r="A2318">
        <v>2317</v>
      </c>
      <c r="B2318">
        <v>15624388</v>
      </c>
      <c r="C2318" t="s">
        <v>36</v>
      </c>
      <c r="D2318">
        <v>649</v>
      </c>
      <c r="E2318" t="s">
        <v>26</v>
      </c>
      <c r="F2318" t="s">
        <v>16</v>
      </c>
      <c r="G2318">
        <v>50</v>
      </c>
      <c r="H2318">
        <v>5</v>
      </c>
      <c r="I2318" s="6">
        <v>15539332</v>
      </c>
      <c r="J2318">
        <v>1</v>
      </c>
      <c r="K2318">
        <v>1</v>
      </c>
      <c r="L2318">
        <v>1</v>
      </c>
      <c r="M2318">
        <v>8735142</v>
      </c>
      <c r="N2318">
        <v>1</v>
      </c>
      <c r="O2318" t="str" cm="1">
        <f t="array" ref="O2318">_xlfn.IFS(Churn_Modelling[[#This Row],[Balance]]=0,"Tidak ada Saldo",Churn_Modelling[[#This Row],[Balance]]&lt;=5000000,"Saldo Rendah",Churn_Modelling[[#This Row],[Balance]]&lt;=10000000,"Saldo Menengah",Churn_Modelling[[#This Row],[Balance]]&lt;=15000000,"Saldo Tinggi",TRUE,"Saldo Premium")</f>
        <v>Saldo Premium</v>
      </c>
      <c r="P2318" t="str" cm="1">
        <f t="array" ref="P2318">_xlfn.IFS(Churn_Modelling[[#This Row],[CreditScore]]&lt;=500,"Rendah",Churn_Modelling[[#This Row],[CreditScore]]&lt;=600,"Cukup",Churn_Modelling[[#This Row],[CreditScore]]&lt;=700,"Sedang",Churn_Modelling[[#This Row],[CreditScore]]&lt;=800,"Baik",TRUE,"Sangat Baik")</f>
        <v>Sedang</v>
      </c>
    </row>
    <row r="2319" spans="1:16" x14ac:dyDescent="0.35">
      <c r="A2319">
        <v>2318</v>
      </c>
      <c r="B2319">
        <v>15627212</v>
      </c>
      <c r="C2319" t="s">
        <v>235</v>
      </c>
      <c r="D2319">
        <v>630</v>
      </c>
      <c r="E2319" t="s">
        <v>15</v>
      </c>
      <c r="F2319" t="s">
        <v>16</v>
      </c>
      <c r="G2319">
        <v>36</v>
      </c>
      <c r="H2319">
        <v>2</v>
      </c>
      <c r="I2319" s="6">
        <v>11041448</v>
      </c>
      <c r="J2319">
        <v>1</v>
      </c>
      <c r="K2319">
        <v>1</v>
      </c>
      <c r="L2319">
        <v>1</v>
      </c>
      <c r="M2319">
        <v>4898495</v>
      </c>
      <c r="N2319">
        <v>0</v>
      </c>
      <c r="O2319" t="str" cm="1">
        <f t="array" ref="O2319">_xlfn.IFS(Churn_Modelling[[#This Row],[Balance]]=0,"Tidak ada Saldo",Churn_Modelling[[#This Row],[Balance]]&lt;=5000000,"Saldo Rendah",Churn_Modelling[[#This Row],[Balance]]&lt;=10000000,"Saldo Menengah",Churn_Modelling[[#This Row],[Balance]]&lt;=15000000,"Saldo Tinggi",TRUE,"Saldo Premium")</f>
        <v>Saldo Tinggi</v>
      </c>
      <c r="P2319" t="str" cm="1">
        <f t="array" ref="P2319">_xlfn.IFS(Churn_Modelling[[#This Row],[CreditScore]]&lt;=500,"Rendah",Churn_Modelling[[#This Row],[CreditScore]]&lt;=600,"Cukup",Churn_Modelling[[#This Row],[CreditScore]]&lt;=700,"Sedang",Churn_Modelling[[#This Row],[CreditScore]]&lt;=800,"Baik",TRUE,"Sangat Baik")</f>
        <v>Sedang</v>
      </c>
    </row>
    <row r="2320" spans="1:16" x14ac:dyDescent="0.35">
      <c r="A2320">
        <v>2319</v>
      </c>
      <c r="B2320">
        <v>15648005</v>
      </c>
      <c r="C2320" t="s">
        <v>324</v>
      </c>
      <c r="D2320">
        <v>672</v>
      </c>
      <c r="E2320" t="s">
        <v>18</v>
      </c>
      <c r="F2320" t="s">
        <v>23</v>
      </c>
      <c r="G2320">
        <v>33</v>
      </c>
      <c r="H2320">
        <v>2</v>
      </c>
      <c r="I2320" s="6">
        <v>0</v>
      </c>
      <c r="J2320">
        <v>2</v>
      </c>
      <c r="K2320">
        <v>1</v>
      </c>
      <c r="L2320">
        <v>1</v>
      </c>
      <c r="M2320">
        <v>182738</v>
      </c>
      <c r="N2320">
        <v>0</v>
      </c>
      <c r="O2320" t="str" cm="1">
        <f t="array" ref="O2320">_xlfn.IFS(Churn_Modelling[[#This Row],[Balance]]=0,"Tidak ada Saldo",Churn_Modelling[[#This Row],[Balance]]&lt;=5000000,"Saldo Rendah",Churn_Modelling[[#This Row],[Balance]]&lt;=10000000,"Saldo Menengah",Churn_Modelling[[#This Row],[Balance]]&lt;=15000000,"Saldo Tinggi",TRUE,"Saldo Premium")</f>
        <v>Tidak ada Saldo</v>
      </c>
      <c r="P2320" t="str" cm="1">
        <f t="array" ref="P2320">_xlfn.IFS(Churn_Modelling[[#This Row],[CreditScore]]&lt;=500,"Rendah",Churn_Modelling[[#This Row],[CreditScore]]&lt;=600,"Cukup",Churn_Modelling[[#This Row],[CreditScore]]&lt;=700,"Sedang",Churn_Modelling[[#This Row],[CreditScore]]&lt;=800,"Baik",TRUE,"Sangat Baik")</f>
        <v>Sedang</v>
      </c>
    </row>
    <row r="2321" spans="1:16" x14ac:dyDescent="0.35">
      <c r="A2321">
        <v>2320</v>
      </c>
      <c r="B2321">
        <v>15681446</v>
      </c>
      <c r="C2321" t="s">
        <v>180</v>
      </c>
      <c r="D2321">
        <v>636</v>
      </c>
      <c r="E2321" t="s">
        <v>26</v>
      </c>
      <c r="F2321" t="s">
        <v>16</v>
      </c>
      <c r="G2321">
        <v>37</v>
      </c>
      <c r="H2321">
        <v>9</v>
      </c>
      <c r="I2321" s="6">
        <v>15709852</v>
      </c>
      <c r="J2321">
        <v>1</v>
      </c>
      <c r="K2321">
        <v>1</v>
      </c>
      <c r="L2321">
        <v>1</v>
      </c>
      <c r="M2321">
        <v>15353527</v>
      </c>
      <c r="N2321">
        <v>0</v>
      </c>
      <c r="O2321" t="str" cm="1">
        <f t="array" ref="O2321">_xlfn.IFS(Churn_Modelling[[#This Row],[Balance]]=0,"Tidak ada Saldo",Churn_Modelling[[#This Row],[Balance]]&lt;=5000000,"Saldo Rendah",Churn_Modelling[[#This Row],[Balance]]&lt;=10000000,"Saldo Menengah",Churn_Modelling[[#This Row],[Balance]]&lt;=15000000,"Saldo Tinggi",TRUE,"Saldo Premium")</f>
        <v>Saldo Premium</v>
      </c>
      <c r="P2321" t="str" cm="1">
        <f t="array" ref="P2321">_xlfn.IFS(Churn_Modelling[[#This Row],[CreditScore]]&lt;=500,"Rendah",Churn_Modelling[[#This Row],[CreditScore]]&lt;=600,"Cukup",Churn_Modelling[[#This Row],[CreditScore]]&lt;=700,"Sedang",Churn_Modelling[[#This Row],[CreditScore]]&lt;=800,"Baik",TRUE,"Sangat Baik")</f>
        <v>Sedang</v>
      </c>
    </row>
    <row r="2322" spans="1:16" x14ac:dyDescent="0.35">
      <c r="A2322">
        <v>2321</v>
      </c>
      <c r="B2322">
        <v>15775888</v>
      </c>
      <c r="C2322" t="s">
        <v>39</v>
      </c>
      <c r="D2322">
        <v>593</v>
      </c>
      <c r="E2322" t="s">
        <v>26</v>
      </c>
      <c r="F2322" t="s">
        <v>16</v>
      </c>
      <c r="G2322">
        <v>38</v>
      </c>
      <c r="H2322">
        <v>5</v>
      </c>
      <c r="I2322" s="6">
        <v>856266</v>
      </c>
      <c r="J2322">
        <v>1</v>
      </c>
      <c r="K2322">
        <v>1</v>
      </c>
      <c r="L2322">
        <v>1</v>
      </c>
      <c r="M2322">
        <v>12507965</v>
      </c>
      <c r="N2322">
        <v>0</v>
      </c>
      <c r="O2322" t="str" cm="1">
        <f t="array" ref="O2322">_xlfn.IFS(Churn_Modelling[[#This Row],[Balance]]=0,"Tidak ada Saldo",Churn_Modelling[[#This Row],[Balance]]&lt;=5000000,"Saldo Rendah",Churn_Modelling[[#This Row],[Balance]]&lt;=10000000,"Saldo Menengah",Churn_Modelling[[#This Row],[Balance]]&lt;=15000000,"Saldo Tinggi",TRUE,"Saldo Premium")</f>
        <v>Saldo Rendah</v>
      </c>
      <c r="P2322" t="str" cm="1">
        <f t="array" ref="P2322">_xlfn.IFS(Churn_Modelling[[#This Row],[CreditScore]]&lt;=500,"Rendah",Churn_Modelling[[#This Row],[CreditScore]]&lt;=600,"Cukup",Churn_Modelling[[#This Row],[CreditScore]]&lt;=700,"Sedang",Churn_Modelling[[#This Row],[CreditScore]]&lt;=800,"Baik",TRUE,"Sangat Baik")</f>
        <v>Cukup</v>
      </c>
    </row>
    <row r="2323" spans="1:16" x14ac:dyDescent="0.35">
      <c r="A2323">
        <v>2322</v>
      </c>
      <c r="B2323">
        <v>15749019</v>
      </c>
      <c r="C2323" t="s">
        <v>1225</v>
      </c>
      <c r="D2323">
        <v>545</v>
      </c>
      <c r="E2323" t="s">
        <v>26</v>
      </c>
      <c r="F2323" t="s">
        <v>23</v>
      </c>
      <c r="G2323">
        <v>45</v>
      </c>
      <c r="H2323">
        <v>6</v>
      </c>
      <c r="I2323" s="6">
        <v>9379642</v>
      </c>
      <c r="J2323">
        <v>2</v>
      </c>
      <c r="K2323">
        <v>1</v>
      </c>
      <c r="L2323">
        <v>1</v>
      </c>
      <c r="M2323">
        <v>16232126</v>
      </c>
      <c r="N2323">
        <v>0</v>
      </c>
      <c r="O2323" t="str" cm="1">
        <f t="array" ref="O2323">_xlfn.IFS(Churn_Modelling[[#This Row],[Balance]]=0,"Tidak ada Saldo",Churn_Modelling[[#This Row],[Balance]]&lt;=5000000,"Saldo Rendah",Churn_Modelling[[#This Row],[Balance]]&lt;=10000000,"Saldo Menengah",Churn_Modelling[[#This Row],[Balance]]&lt;=15000000,"Saldo Tinggi",TRUE,"Saldo Premium")</f>
        <v>Saldo Menengah</v>
      </c>
      <c r="P2323" t="str" cm="1">
        <f t="array" ref="P2323">_xlfn.IFS(Churn_Modelling[[#This Row],[CreditScore]]&lt;=500,"Rendah",Churn_Modelling[[#This Row],[CreditScore]]&lt;=600,"Cukup",Churn_Modelling[[#This Row],[CreditScore]]&lt;=700,"Sedang",Churn_Modelling[[#This Row],[CreditScore]]&lt;=800,"Baik",TRUE,"Sangat Baik")</f>
        <v>Cukup</v>
      </c>
    </row>
    <row r="2324" spans="1:16" x14ac:dyDescent="0.35">
      <c r="A2324">
        <v>2323</v>
      </c>
      <c r="B2324">
        <v>15709928</v>
      </c>
      <c r="C2324" t="s">
        <v>708</v>
      </c>
      <c r="D2324">
        <v>567</v>
      </c>
      <c r="E2324" t="s">
        <v>18</v>
      </c>
      <c r="F2324" t="s">
        <v>16</v>
      </c>
      <c r="G2324">
        <v>41</v>
      </c>
      <c r="H2324">
        <v>1</v>
      </c>
      <c r="I2324" s="6">
        <v>0</v>
      </c>
      <c r="J2324">
        <v>2</v>
      </c>
      <c r="K2324">
        <v>1</v>
      </c>
      <c r="L2324">
        <v>0</v>
      </c>
      <c r="M2324">
        <v>341472</v>
      </c>
      <c r="N2324">
        <v>0</v>
      </c>
      <c r="O2324" t="str" cm="1">
        <f t="array" ref="O2324">_xlfn.IFS(Churn_Modelling[[#This Row],[Balance]]=0,"Tidak ada Saldo",Churn_Modelling[[#This Row],[Balance]]&lt;=5000000,"Saldo Rendah",Churn_Modelling[[#This Row],[Balance]]&lt;=10000000,"Saldo Menengah",Churn_Modelling[[#This Row],[Balance]]&lt;=15000000,"Saldo Tinggi",TRUE,"Saldo Premium")</f>
        <v>Tidak ada Saldo</v>
      </c>
      <c r="P2324" t="str" cm="1">
        <f t="array" ref="P2324">_xlfn.IFS(Churn_Modelling[[#This Row],[CreditScore]]&lt;=500,"Rendah",Churn_Modelling[[#This Row],[CreditScore]]&lt;=600,"Cukup",Churn_Modelling[[#This Row],[CreditScore]]&lt;=700,"Sedang",Churn_Modelling[[#This Row],[CreditScore]]&lt;=800,"Baik",TRUE,"Sangat Baik")</f>
        <v>Cukup</v>
      </c>
    </row>
    <row r="2325" spans="1:16" x14ac:dyDescent="0.35">
      <c r="A2325">
        <v>2324</v>
      </c>
      <c r="B2325">
        <v>15784676</v>
      </c>
      <c r="C2325" t="s">
        <v>116</v>
      </c>
      <c r="D2325">
        <v>583</v>
      </c>
      <c r="E2325" t="s">
        <v>15</v>
      </c>
      <c r="F2325" t="s">
        <v>23</v>
      </c>
      <c r="G2325">
        <v>51</v>
      </c>
      <c r="H2325">
        <v>6</v>
      </c>
      <c r="I2325" s="6">
        <v>12526803</v>
      </c>
      <c r="J2325">
        <v>2</v>
      </c>
      <c r="K2325">
        <v>1</v>
      </c>
      <c r="L2325">
        <v>0</v>
      </c>
      <c r="M2325">
        <v>16508225</v>
      </c>
      <c r="N2325">
        <v>0</v>
      </c>
      <c r="O2325" t="str" cm="1">
        <f t="array" ref="O2325">_xlfn.IFS(Churn_Modelling[[#This Row],[Balance]]=0,"Tidak ada Saldo",Churn_Modelling[[#This Row],[Balance]]&lt;=5000000,"Saldo Rendah",Churn_Modelling[[#This Row],[Balance]]&lt;=10000000,"Saldo Menengah",Churn_Modelling[[#This Row],[Balance]]&lt;=15000000,"Saldo Tinggi",TRUE,"Saldo Premium")</f>
        <v>Saldo Tinggi</v>
      </c>
      <c r="P2325" t="str" cm="1">
        <f t="array" ref="P2325">_xlfn.IFS(Churn_Modelling[[#This Row],[CreditScore]]&lt;=500,"Rendah",Churn_Modelling[[#This Row],[CreditScore]]&lt;=600,"Cukup",Churn_Modelling[[#This Row],[CreditScore]]&lt;=700,"Sedang",Churn_Modelling[[#This Row],[CreditScore]]&lt;=800,"Baik",TRUE,"Sangat Baik")</f>
        <v>Cukup</v>
      </c>
    </row>
    <row r="2326" spans="1:16" x14ac:dyDescent="0.35">
      <c r="A2326">
        <v>2325</v>
      </c>
      <c r="B2326">
        <v>15748116</v>
      </c>
      <c r="C2326" t="s">
        <v>138</v>
      </c>
      <c r="D2326">
        <v>681</v>
      </c>
      <c r="E2326" t="s">
        <v>15</v>
      </c>
      <c r="F2326" t="s">
        <v>16</v>
      </c>
      <c r="G2326">
        <v>29</v>
      </c>
      <c r="H2326">
        <v>2</v>
      </c>
      <c r="I2326" s="6">
        <v>14814384</v>
      </c>
      <c r="J2326">
        <v>1</v>
      </c>
      <c r="K2326">
        <v>1</v>
      </c>
      <c r="L2326">
        <v>1</v>
      </c>
      <c r="M2326">
        <v>5202139</v>
      </c>
      <c r="N2326">
        <v>0</v>
      </c>
      <c r="O2326" t="str" cm="1">
        <f t="array" ref="O2326">_xlfn.IFS(Churn_Modelling[[#This Row],[Balance]]=0,"Tidak ada Saldo",Churn_Modelling[[#This Row],[Balance]]&lt;=5000000,"Saldo Rendah",Churn_Modelling[[#This Row],[Balance]]&lt;=10000000,"Saldo Menengah",Churn_Modelling[[#This Row],[Balance]]&lt;=15000000,"Saldo Tinggi",TRUE,"Saldo Premium")</f>
        <v>Saldo Tinggi</v>
      </c>
      <c r="P2326" t="str" cm="1">
        <f t="array" ref="P2326">_xlfn.IFS(Churn_Modelling[[#This Row],[CreditScore]]&lt;=500,"Rendah",Churn_Modelling[[#This Row],[CreditScore]]&lt;=600,"Cukup",Churn_Modelling[[#This Row],[CreditScore]]&lt;=700,"Sedang",Churn_Modelling[[#This Row],[CreditScore]]&lt;=800,"Baik",TRUE,"Sangat Baik")</f>
        <v>Sedang</v>
      </c>
    </row>
    <row r="2327" spans="1:16" x14ac:dyDescent="0.35">
      <c r="A2327">
        <v>2326</v>
      </c>
      <c r="B2327">
        <v>15612193</v>
      </c>
      <c r="C2327" t="s">
        <v>189</v>
      </c>
      <c r="D2327">
        <v>762</v>
      </c>
      <c r="E2327" t="s">
        <v>18</v>
      </c>
      <c r="F2327" t="s">
        <v>23</v>
      </c>
      <c r="G2327">
        <v>29</v>
      </c>
      <c r="H2327">
        <v>10</v>
      </c>
      <c r="I2327" s="6">
        <v>11554533</v>
      </c>
      <c r="J2327">
        <v>2</v>
      </c>
      <c r="K2327">
        <v>1</v>
      </c>
      <c r="L2327">
        <v>0</v>
      </c>
      <c r="M2327">
        <v>14825643</v>
      </c>
      <c r="N2327">
        <v>0</v>
      </c>
      <c r="O2327" t="str" cm="1">
        <f t="array" ref="O2327">_xlfn.IFS(Churn_Modelling[[#This Row],[Balance]]=0,"Tidak ada Saldo",Churn_Modelling[[#This Row],[Balance]]&lt;=5000000,"Saldo Rendah",Churn_Modelling[[#This Row],[Balance]]&lt;=10000000,"Saldo Menengah",Churn_Modelling[[#This Row],[Balance]]&lt;=15000000,"Saldo Tinggi",TRUE,"Saldo Premium")</f>
        <v>Saldo Tinggi</v>
      </c>
      <c r="P2327" t="str" cm="1">
        <f t="array" ref="P2327">_xlfn.IFS(Churn_Modelling[[#This Row],[CreditScore]]&lt;=500,"Rendah",Churn_Modelling[[#This Row],[CreditScore]]&lt;=600,"Cukup",Churn_Modelling[[#This Row],[CreditScore]]&lt;=700,"Sedang",Churn_Modelling[[#This Row],[CreditScore]]&lt;=800,"Baik",TRUE,"Sangat Baik")</f>
        <v>Baik</v>
      </c>
    </row>
    <row r="2328" spans="1:16" x14ac:dyDescent="0.35">
      <c r="A2328">
        <v>2327</v>
      </c>
      <c r="B2328">
        <v>15762984</v>
      </c>
      <c r="C2328" t="s">
        <v>243</v>
      </c>
      <c r="D2328">
        <v>648</v>
      </c>
      <c r="E2328" t="s">
        <v>18</v>
      </c>
      <c r="F2328" t="s">
        <v>23</v>
      </c>
      <c r="G2328">
        <v>35</v>
      </c>
      <c r="H2328">
        <v>7</v>
      </c>
      <c r="I2328" s="6">
        <v>0</v>
      </c>
      <c r="J2328">
        <v>2</v>
      </c>
      <c r="K2328">
        <v>0</v>
      </c>
      <c r="L2328">
        <v>0</v>
      </c>
      <c r="M2328">
        <v>12289901</v>
      </c>
      <c r="N2328">
        <v>0</v>
      </c>
      <c r="O2328" t="str" cm="1">
        <f t="array" ref="O2328">_xlfn.IFS(Churn_Modelling[[#This Row],[Balance]]=0,"Tidak ada Saldo",Churn_Modelling[[#This Row],[Balance]]&lt;=5000000,"Saldo Rendah",Churn_Modelling[[#This Row],[Balance]]&lt;=10000000,"Saldo Menengah",Churn_Modelling[[#This Row],[Balance]]&lt;=15000000,"Saldo Tinggi",TRUE,"Saldo Premium")</f>
        <v>Tidak ada Saldo</v>
      </c>
      <c r="P2328" t="str" cm="1">
        <f t="array" ref="P2328">_xlfn.IFS(Churn_Modelling[[#This Row],[CreditScore]]&lt;=500,"Rendah",Churn_Modelling[[#This Row],[CreditScore]]&lt;=600,"Cukup",Churn_Modelling[[#This Row],[CreditScore]]&lt;=700,"Sedang",Churn_Modelling[[#This Row],[CreditScore]]&lt;=800,"Baik",TRUE,"Sangat Baik")</f>
        <v>Sedang</v>
      </c>
    </row>
    <row r="2329" spans="1:16" x14ac:dyDescent="0.35">
      <c r="A2329">
        <v>2328</v>
      </c>
      <c r="B2329">
        <v>15613713</v>
      </c>
      <c r="C2329" t="s">
        <v>1116</v>
      </c>
      <c r="D2329">
        <v>644</v>
      </c>
      <c r="E2329" t="s">
        <v>15</v>
      </c>
      <c r="F2329" t="s">
        <v>23</v>
      </c>
      <c r="G2329">
        <v>30</v>
      </c>
      <c r="H2329">
        <v>5</v>
      </c>
      <c r="I2329" s="6">
        <v>4492888</v>
      </c>
      <c r="J2329">
        <v>1</v>
      </c>
      <c r="K2329">
        <v>1</v>
      </c>
      <c r="L2329">
        <v>1</v>
      </c>
      <c r="M2329">
        <v>1077146</v>
      </c>
      <c r="N2329">
        <v>0</v>
      </c>
      <c r="O2329" t="str" cm="1">
        <f t="array" ref="O2329">_xlfn.IFS(Churn_Modelling[[#This Row],[Balance]]=0,"Tidak ada Saldo",Churn_Modelling[[#This Row],[Balance]]&lt;=5000000,"Saldo Rendah",Churn_Modelling[[#This Row],[Balance]]&lt;=10000000,"Saldo Menengah",Churn_Modelling[[#This Row],[Balance]]&lt;=15000000,"Saldo Tinggi",TRUE,"Saldo Premium")</f>
        <v>Saldo Rendah</v>
      </c>
      <c r="P2329" t="str" cm="1">
        <f t="array" ref="P2329">_xlfn.IFS(Churn_Modelling[[#This Row],[CreditScore]]&lt;=500,"Rendah",Churn_Modelling[[#This Row],[CreditScore]]&lt;=600,"Cukup",Churn_Modelling[[#This Row],[CreditScore]]&lt;=700,"Sedang",Churn_Modelling[[#This Row],[CreditScore]]&lt;=800,"Baik",TRUE,"Sangat Baik")</f>
        <v>Sedang</v>
      </c>
    </row>
    <row r="2330" spans="1:16" x14ac:dyDescent="0.35">
      <c r="A2330">
        <v>2329</v>
      </c>
      <c r="B2330">
        <v>15664204</v>
      </c>
      <c r="C2330" t="s">
        <v>1327</v>
      </c>
      <c r="D2330">
        <v>706</v>
      </c>
      <c r="E2330" t="s">
        <v>18</v>
      </c>
      <c r="F2330" t="s">
        <v>23</v>
      </c>
      <c r="G2330">
        <v>29</v>
      </c>
      <c r="H2330">
        <v>2</v>
      </c>
      <c r="I2330" s="6">
        <v>0</v>
      </c>
      <c r="J2330">
        <v>2</v>
      </c>
      <c r="K2330">
        <v>1</v>
      </c>
      <c r="L2330">
        <v>1</v>
      </c>
      <c r="M2330">
        <v>1825551</v>
      </c>
      <c r="N2330">
        <v>0</v>
      </c>
      <c r="O2330" t="str" cm="1">
        <f t="array" ref="O2330">_xlfn.IFS(Churn_Modelling[[#This Row],[Balance]]=0,"Tidak ada Saldo",Churn_Modelling[[#This Row],[Balance]]&lt;=5000000,"Saldo Rendah",Churn_Modelling[[#This Row],[Balance]]&lt;=10000000,"Saldo Menengah",Churn_Modelling[[#This Row],[Balance]]&lt;=15000000,"Saldo Tinggi",TRUE,"Saldo Premium")</f>
        <v>Tidak ada Saldo</v>
      </c>
      <c r="P2330" t="str" cm="1">
        <f t="array" ref="P2330">_xlfn.IFS(Churn_Modelling[[#This Row],[CreditScore]]&lt;=500,"Rendah",Churn_Modelling[[#This Row],[CreditScore]]&lt;=600,"Cukup",Churn_Modelling[[#This Row],[CreditScore]]&lt;=700,"Sedang",Churn_Modelling[[#This Row],[CreditScore]]&lt;=800,"Baik",TRUE,"Sangat Baik")</f>
        <v>Baik</v>
      </c>
    </row>
    <row r="2331" spans="1:16" x14ac:dyDescent="0.35">
      <c r="A2331">
        <v>2330</v>
      </c>
      <c r="B2331">
        <v>15639415</v>
      </c>
      <c r="C2331" t="s">
        <v>809</v>
      </c>
      <c r="D2331">
        <v>850</v>
      </c>
      <c r="E2331" t="s">
        <v>15</v>
      </c>
      <c r="F2331" t="s">
        <v>23</v>
      </c>
      <c r="G2331">
        <v>35</v>
      </c>
      <c r="H2331">
        <v>3</v>
      </c>
      <c r="I2331" s="6">
        <v>16244235</v>
      </c>
      <c r="J2331">
        <v>1</v>
      </c>
      <c r="K2331">
        <v>1</v>
      </c>
      <c r="L2331">
        <v>0</v>
      </c>
      <c r="M2331">
        <v>18356678</v>
      </c>
      <c r="N2331">
        <v>0</v>
      </c>
      <c r="O2331" t="str" cm="1">
        <f t="array" ref="O2331">_xlfn.IFS(Churn_Modelling[[#This Row],[Balance]]=0,"Tidak ada Saldo",Churn_Modelling[[#This Row],[Balance]]&lt;=5000000,"Saldo Rendah",Churn_Modelling[[#This Row],[Balance]]&lt;=10000000,"Saldo Menengah",Churn_Modelling[[#This Row],[Balance]]&lt;=15000000,"Saldo Tinggi",TRUE,"Saldo Premium")</f>
        <v>Saldo Premium</v>
      </c>
      <c r="P2331" t="str" cm="1">
        <f t="array" ref="P2331">_xlfn.IFS(Churn_Modelling[[#This Row],[CreditScore]]&lt;=500,"Rendah",Churn_Modelling[[#This Row],[CreditScore]]&lt;=600,"Cukup",Churn_Modelling[[#This Row],[CreditScore]]&lt;=700,"Sedang",Churn_Modelling[[#This Row],[CreditScore]]&lt;=800,"Baik",TRUE,"Sangat Baik")</f>
        <v>Sangat Baik</v>
      </c>
    </row>
    <row r="2332" spans="1:16" x14ac:dyDescent="0.35">
      <c r="A2332">
        <v>2331</v>
      </c>
      <c r="B2332">
        <v>15806332</v>
      </c>
      <c r="C2332" t="s">
        <v>1328</v>
      </c>
      <c r="D2332">
        <v>484</v>
      </c>
      <c r="E2332" t="s">
        <v>18</v>
      </c>
      <c r="F2332" t="s">
        <v>16</v>
      </c>
      <c r="G2332">
        <v>39</v>
      </c>
      <c r="H2332">
        <v>5</v>
      </c>
      <c r="I2332" s="6">
        <v>0</v>
      </c>
      <c r="J2332">
        <v>2</v>
      </c>
      <c r="K2332">
        <v>1</v>
      </c>
      <c r="L2332">
        <v>1</v>
      </c>
      <c r="M2332">
        <v>17522412</v>
      </c>
      <c r="N2332">
        <v>0</v>
      </c>
      <c r="O2332" t="str" cm="1">
        <f t="array" ref="O2332">_xlfn.IFS(Churn_Modelling[[#This Row],[Balance]]=0,"Tidak ada Saldo",Churn_Modelling[[#This Row],[Balance]]&lt;=5000000,"Saldo Rendah",Churn_Modelling[[#This Row],[Balance]]&lt;=10000000,"Saldo Menengah",Churn_Modelling[[#This Row],[Balance]]&lt;=15000000,"Saldo Tinggi",TRUE,"Saldo Premium")</f>
        <v>Tidak ada Saldo</v>
      </c>
      <c r="P2332" t="str" cm="1">
        <f t="array" ref="P2332">_xlfn.IFS(Churn_Modelling[[#This Row],[CreditScore]]&lt;=500,"Rendah",Churn_Modelling[[#This Row],[CreditScore]]&lt;=600,"Cukup",Churn_Modelling[[#This Row],[CreditScore]]&lt;=700,"Sedang",Churn_Modelling[[#This Row],[CreditScore]]&lt;=800,"Baik",TRUE,"Sangat Baik")</f>
        <v>Rendah</v>
      </c>
    </row>
    <row r="2333" spans="1:16" x14ac:dyDescent="0.35">
      <c r="A2333">
        <v>2332</v>
      </c>
      <c r="B2333">
        <v>15614929</v>
      </c>
      <c r="C2333" t="s">
        <v>360</v>
      </c>
      <c r="D2333">
        <v>508</v>
      </c>
      <c r="E2333" t="s">
        <v>26</v>
      </c>
      <c r="F2333" t="s">
        <v>23</v>
      </c>
      <c r="G2333">
        <v>28</v>
      </c>
      <c r="H2333">
        <v>0</v>
      </c>
      <c r="I2333" s="6">
        <v>9621382</v>
      </c>
      <c r="J2333">
        <v>2</v>
      </c>
      <c r="K2333">
        <v>1</v>
      </c>
      <c r="L2333">
        <v>0</v>
      </c>
      <c r="M2333">
        <v>14791356</v>
      </c>
      <c r="N2333">
        <v>0</v>
      </c>
      <c r="O2333" t="str" cm="1">
        <f t="array" ref="O2333">_xlfn.IFS(Churn_Modelling[[#This Row],[Balance]]=0,"Tidak ada Saldo",Churn_Modelling[[#This Row],[Balance]]&lt;=5000000,"Saldo Rendah",Churn_Modelling[[#This Row],[Balance]]&lt;=10000000,"Saldo Menengah",Churn_Modelling[[#This Row],[Balance]]&lt;=15000000,"Saldo Tinggi",TRUE,"Saldo Premium")</f>
        <v>Saldo Menengah</v>
      </c>
      <c r="P2333" t="str" cm="1">
        <f t="array" ref="P2333">_xlfn.IFS(Churn_Modelling[[#This Row],[CreditScore]]&lt;=500,"Rendah",Churn_Modelling[[#This Row],[CreditScore]]&lt;=600,"Cukup",Churn_Modelling[[#This Row],[CreditScore]]&lt;=700,"Sedang",Churn_Modelling[[#This Row],[CreditScore]]&lt;=800,"Baik",TRUE,"Sangat Baik")</f>
        <v>Cukup</v>
      </c>
    </row>
    <row r="2334" spans="1:16" x14ac:dyDescent="0.35">
      <c r="A2334">
        <v>2333</v>
      </c>
      <c r="B2334">
        <v>15695492</v>
      </c>
      <c r="C2334" t="s">
        <v>633</v>
      </c>
      <c r="D2334">
        <v>439</v>
      </c>
      <c r="E2334" t="s">
        <v>15</v>
      </c>
      <c r="F2334" t="s">
        <v>16</v>
      </c>
      <c r="G2334">
        <v>29</v>
      </c>
      <c r="H2334">
        <v>6</v>
      </c>
      <c r="I2334" s="6">
        <v>15656943</v>
      </c>
      <c r="J2334">
        <v>1</v>
      </c>
      <c r="K2334">
        <v>1</v>
      </c>
      <c r="L2334">
        <v>0</v>
      </c>
      <c r="M2334">
        <v>18059866</v>
      </c>
      <c r="N2334">
        <v>0</v>
      </c>
      <c r="O2334" t="str" cm="1">
        <f t="array" ref="O2334">_xlfn.IFS(Churn_Modelling[[#This Row],[Balance]]=0,"Tidak ada Saldo",Churn_Modelling[[#This Row],[Balance]]&lt;=5000000,"Saldo Rendah",Churn_Modelling[[#This Row],[Balance]]&lt;=10000000,"Saldo Menengah",Churn_Modelling[[#This Row],[Balance]]&lt;=15000000,"Saldo Tinggi",TRUE,"Saldo Premium")</f>
        <v>Saldo Premium</v>
      </c>
      <c r="P2334" t="str" cm="1">
        <f t="array" ref="P2334">_xlfn.IFS(Churn_Modelling[[#This Row],[CreditScore]]&lt;=500,"Rendah",Churn_Modelling[[#This Row],[CreditScore]]&lt;=600,"Cukup",Churn_Modelling[[#This Row],[CreditScore]]&lt;=700,"Sedang",Churn_Modelling[[#This Row],[CreditScore]]&lt;=800,"Baik",TRUE,"Sangat Baik")</f>
        <v>Rendah</v>
      </c>
    </row>
    <row r="2335" spans="1:16" x14ac:dyDescent="0.35">
      <c r="A2335">
        <v>2334</v>
      </c>
      <c r="B2335">
        <v>15635972</v>
      </c>
      <c r="C2335" t="s">
        <v>659</v>
      </c>
      <c r="D2335">
        <v>484</v>
      </c>
      <c r="E2335" t="s">
        <v>18</v>
      </c>
      <c r="F2335" t="s">
        <v>23</v>
      </c>
      <c r="G2335">
        <v>36</v>
      </c>
      <c r="H2335">
        <v>8</v>
      </c>
      <c r="I2335" s="6">
        <v>0</v>
      </c>
      <c r="J2335">
        <v>2</v>
      </c>
      <c r="K2335">
        <v>1</v>
      </c>
      <c r="L2335">
        <v>0</v>
      </c>
      <c r="M2335">
        <v>18613648</v>
      </c>
      <c r="N2335">
        <v>0</v>
      </c>
      <c r="O2335" t="str" cm="1">
        <f t="array" ref="O2335">_xlfn.IFS(Churn_Modelling[[#This Row],[Balance]]=0,"Tidak ada Saldo",Churn_Modelling[[#This Row],[Balance]]&lt;=5000000,"Saldo Rendah",Churn_Modelling[[#This Row],[Balance]]&lt;=10000000,"Saldo Menengah",Churn_Modelling[[#This Row],[Balance]]&lt;=15000000,"Saldo Tinggi",TRUE,"Saldo Premium")</f>
        <v>Tidak ada Saldo</v>
      </c>
      <c r="P2335" t="str" cm="1">
        <f t="array" ref="P2335">_xlfn.IFS(Churn_Modelling[[#This Row],[CreditScore]]&lt;=500,"Rendah",Churn_Modelling[[#This Row],[CreditScore]]&lt;=600,"Cukup",Churn_Modelling[[#This Row],[CreditScore]]&lt;=700,"Sedang",Churn_Modelling[[#This Row],[CreditScore]]&lt;=800,"Baik",TRUE,"Sangat Baik")</f>
        <v>Rendah</v>
      </c>
    </row>
    <row r="2336" spans="1:16" x14ac:dyDescent="0.35">
      <c r="A2336">
        <v>2335</v>
      </c>
      <c r="B2336">
        <v>15616380</v>
      </c>
      <c r="C2336" t="s">
        <v>1329</v>
      </c>
      <c r="D2336">
        <v>803</v>
      </c>
      <c r="E2336" t="s">
        <v>18</v>
      </c>
      <c r="F2336" t="s">
        <v>16</v>
      </c>
      <c r="G2336">
        <v>37</v>
      </c>
      <c r="H2336">
        <v>1</v>
      </c>
      <c r="I2336" s="6">
        <v>0</v>
      </c>
      <c r="J2336">
        <v>2</v>
      </c>
      <c r="K2336">
        <v>0</v>
      </c>
      <c r="L2336">
        <v>0</v>
      </c>
      <c r="M2336">
        <v>74552</v>
      </c>
      <c r="N2336">
        <v>0</v>
      </c>
      <c r="O2336" t="str" cm="1">
        <f t="array" ref="O2336">_xlfn.IFS(Churn_Modelling[[#This Row],[Balance]]=0,"Tidak ada Saldo",Churn_Modelling[[#This Row],[Balance]]&lt;=5000000,"Saldo Rendah",Churn_Modelling[[#This Row],[Balance]]&lt;=10000000,"Saldo Menengah",Churn_Modelling[[#This Row],[Balance]]&lt;=15000000,"Saldo Tinggi",TRUE,"Saldo Premium")</f>
        <v>Tidak ada Saldo</v>
      </c>
      <c r="P2336" t="str" cm="1">
        <f t="array" ref="P2336">_xlfn.IFS(Churn_Modelling[[#This Row],[CreditScore]]&lt;=500,"Rendah",Churn_Modelling[[#This Row],[CreditScore]]&lt;=600,"Cukup",Churn_Modelling[[#This Row],[CreditScore]]&lt;=700,"Sedang",Churn_Modelling[[#This Row],[CreditScore]]&lt;=800,"Baik",TRUE,"Sangat Baik")</f>
        <v>Sangat Baik</v>
      </c>
    </row>
    <row r="2337" spans="1:16" hidden="1" x14ac:dyDescent="0.35">
      <c r="A2337">
        <v>2336</v>
      </c>
      <c r="B2337">
        <v>15581440</v>
      </c>
      <c r="C2337" t="s">
        <v>1330</v>
      </c>
      <c r="D2337">
        <v>724</v>
      </c>
      <c r="E2337" t="s">
        <v>26</v>
      </c>
      <c r="F2337" t="s">
        <v>16</v>
      </c>
      <c r="G2337">
        <v>48</v>
      </c>
      <c r="H2337">
        <v>6</v>
      </c>
      <c r="I2337" s="6">
        <v>11046325</v>
      </c>
      <c r="J2337">
        <v>2</v>
      </c>
      <c r="K2337">
        <v>1</v>
      </c>
      <c r="L2337">
        <v>1</v>
      </c>
      <c r="M2337">
        <v>8055211</v>
      </c>
      <c r="N2337">
        <v>1</v>
      </c>
      <c r="O2337" t="str" cm="1">
        <f t="array" ref="O2337">_xlfn.IFS(Churn_Modelling[[#This Row],[Balance]]=0,"Tidak ada Saldo",Churn_Modelling[[#This Row],[Balance]]&lt;=5000000,"Saldo Rendah",Churn_Modelling[[#This Row],[Balance]]&lt;=10000000,"Saldo Menengah",Churn_Modelling[[#This Row],[Balance]]&lt;=15000000,"Saldo Tinggi",TRUE,"Saldo Premium")</f>
        <v>Saldo Tinggi</v>
      </c>
      <c r="P2337" t="str" cm="1">
        <f t="array" ref="P2337">_xlfn.IFS(Churn_Modelling[[#This Row],[CreditScore]]&lt;=500,"Rendah",Churn_Modelling[[#This Row],[CreditScore]]&lt;=600,"Cukup",Churn_Modelling[[#This Row],[CreditScore]]&lt;=700,"Sedang",Churn_Modelling[[#This Row],[CreditScore]]&lt;=800,"Baik",TRUE,"Sangat Baik")</f>
        <v>Baik</v>
      </c>
    </row>
    <row r="2338" spans="1:16" hidden="1" x14ac:dyDescent="0.35">
      <c r="A2338">
        <v>2337</v>
      </c>
      <c r="B2338">
        <v>15654390</v>
      </c>
      <c r="C2338" t="s">
        <v>27</v>
      </c>
      <c r="D2338">
        <v>640</v>
      </c>
      <c r="E2338" t="s">
        <v>15</v>
      </c>
      <c r="F2338" t="s">
        <v>23</v>
      </c>
      <c r="G2338">
        <v>33</v>
      </c>
      <c r="H2338">
        <v>7</v>
      </c>
      <c r="I2338" s="6">
        <v>15457576</v>
      </c>
      <c r="J2338">
        <v>1</v>
      </c>
      <c r="K2338">
        <v>1</v>
      </c>
      <c r="L2338">
        <v>0</v>
      </c>
      <c r="M2338">
        <v>2572228</v>
      </c>
      <c r="N2338">
        <v>1</v>
      </c>
      <c r="O2338" t="str" cm="1">
        <f t="array" ref="O2338">_xlfn.IFS(Churn_Modelling[[#This Row],[Balance]]=0,"Tidak ada Saldo",Churn_Modelling[[#This Row],[Balance]]&lt;=5000000,"Saldo Rendah",Churn_Modelling[[#This Row],[Balance]]&lt;=10000000,"Saldo Menengah",Churn_Modelling[[#This Row],[Balance]]&lt;=15000000,"Saldo Tinggi",TRUE,"Saldo Premium")</f>
        <v>Saldo Premium</v>
      </c>
      <c r="P2338" t="str" cm="1">
        <f t="array" ref="P2338">_xlfn.IFS(Churn_Modelling[[#This Row],[CreditScore]]&lt;=500,"Rendah",Churn_Modelling[[#This Row],[CreditScore]]&lt;=600,"Cukup",Churn_Modelling[[#This Row],[CreditScore]]&lt;=700,"Sedang",Churn_Modelling[[#This Row],[CreditScore]]&lt;=800,"Baik",TRUE,"Sangat Baik")</f>
        <v>Sedang</v>
      </c>
    </row>
    <row r="2339" spans="1:16" x14ac:dyDescent="0.35">
      <c r="A2339">
        <v>2338</v>
      </c>
      <c r="B2339">
        <v>15660688</v>
      </c>
      <c r="C2339" t="s">
        <v>443</v>
      </c>
      <c r="D2339">
        <v>701</v>
      </c>
      <c r="E2339" t="s">
        <v>18</v>
      </c>
      <c r="F2339" t="s">
        <v>16</v>
      </c>
      <c r="G2339">
        <v>35</v>
      </c>
      <c r="H2339">
        <v>9</v>
      </c>
      <c r="I2339" s="6">
        <v>0</v>
      </c>
      <c r="J2339">
        <v>2</v>
      </c>
      <c r="K2339">
        <v>0</v>
      </c>
      <c r="L2339">
        <v>0</v>
      </c>
      <c r="M2339">
        <v>17099686</v>
      </c>
      <c r="N2339">
        <v>0</v>
      </c>
      <c r="O2339" t="str" cm="1">
        <f t="array" ref="O2339">_xlfn.IFS(Churn_Modelling[[#This Row],[Balance]]=0,"Tidak ada Saldo",Churn_Modelling[[#This Row],[Balance]]&lt;=5000000,"Saldo Rendah",Churn_Modelling[[#This Row],[Balance]]&lt;=10000000,"Saldo Menengah",Churn_Modelling[[#This Row],[Balance]]&lt;=15000000,"Saldo Tinggi",TRUE,"Saldo Premium")</f>
        <v>Tidak ada Saldo</v>
      </c>
      <c r="P2339" t="str" cm="1">
        <f t="array" ref="P2339">_xlfn.IFS(Churn_Modelling[[#This Row],[CreditScore]]&lt;=500,"Rendah",Churn_Modelling[[#This Row],[CreditScore]]&lt;=600,"Cukup",Churn_Modelling[[#This Row],[CreditScore]]&lt;=700,"Sedang",Churn_Modelling[[#This Row],[CreditScore]]&lt;=800,"Baik",TRUE,"Sangat Baik")</f>
        <v>Baik</v>
      </c>
    </row>
    <row r="2340" spans="1:16" x14ac:dyDescent="0.35">
      <c r="A2340">
        <v>2339</v>
      </c>
      <c r="B2340">
        <v>15806307</v>
      </c>
      <c r="C2340" t="s">
        <v>1331</v>
      </c>
      <c r="D2340">
        <v>537</v>
      </c>
      <c r="E2340" t="s">
        <v>15</v>
      </c>
      <c r="F2340" t="s">
        <v>23</v>
      </c>
      <c r="G2340">
        <v>37</v>
      </c>
      <c r="H2340">
        <v>3</v>
      </c>
      <c r="I2340" s="6">
        <v>0</v>
      </c>
      <c r="J2340">
        <v>2</v>
      </c>
      <c r="K2340">
        <v>1</v>
      </c>
      <c r="L2340">
        <v>1</v>
      </c>
      <c r="M2340">
        <v>2060332</v>
      </c>
      <c r="N2340">
        <v>0</v>
      </c>
      <c r="O2340" t="str" cm="1">
        <f t="array" ref="O2340">_xlfn.IFS(Churn_Modelling[[#This Row],[Balance]]=0,"Tidak ada Saldo",Churn_Modelling[[#This Row],[Balance]]&lt;=5000000,"Saldo Rendah",Churn_Modelling[[#This Row],[Balance]]&lt;=10000000,"Saldo Menengah",Churn_Modelling[[#This Row],[Balance]]&lt;=15000000,"Saldo Tinggi",TRUE,"Saldo Premium")</f>
        <v>Tidak ada Saldo</v>
      </c>
      <c r="P2340" t="str" cm="1">
        <f t="array" ref="P2340">_xlfn.IFS(Churn_Modelling[[#This Row],[CreditScore]]&lt;=500,"Rendah",Churn_Modelling[[#This Row],[CreditScore]]&lt;=600,"Cukup",Churn_Modelling[[#This Row],[CreditScore]]&lt;=700,"Sedang",Churn_Modelling[[#This Row],[CreditScore]]&lt;=800,"Baik",TRUE,"Sangat Baik")</f>
        <v>Cukup</v>
      </c>
    </row>
    <row r="2341" spans="1:16" x14ac:dyDescent="0.35">
      <c r="A2341">
        <v>2340</v>
      </c>
      <c r="B2341">
        <v>15647975</v>
      </c>
      <c r="C2341" t="s">
        <v>1332</v>
      </c>
      <c r="D2341">
        <v>651</v>
      </c>
      <c r="E2341" t="s">
        <v>26</v>
      </c>
      <c r="F2341" t="s">
        <v>23</v>
      </c>
      <c r="G2341">
        <v>26</v>
      </c>
      <c r="H2341">
        <v>5</v>
      </c>
      <c r="I2341" s="6">
        <v>14703732</v>
      </c>
      <c r="J2341">
        <v>1</v>
      </c>
      <c r="K2341">
        <v>0</v>
      </c>
      <c r="L2341">
        <v>0</v>
      </c>
      <c r="M2341">
        <v>14176326</v>
      </c>
      <c r="N2341">
        <v>0</v>
      </c>
      <c r="O2341" t="str" cm="1">
        <f t="array" ref="O2341">_xlfn.IFS(Churn_Modelling[[#This Row],[Balance]]=0,"Tidak ada Saldo",Churn_Modelling[[#This Row],[Balance]]&lt;=5000000,"Saldo Rendah",Churn_Modelling[[#This Row],[Balance]]&lt;=10000000,"Saldo Menengah",Churn_Modelling[[#This Row],[Balance]]&lt;=15000000,"Saldo Tinggi",TRUE,"Saldo Premium")</f>
        <v>Saldo Tinggi</v>
      </c>
      <c r="P2341" t="str" cm="1">
        <f t="array" ref="P2341">_xlfn.IFS(Churn_Modelling[[#This Row],[CreditScore]]&lt;=500,"Rendah",Churn_Modelling[[#This Row],[CreditScore]]&lt;=600,"Cukup",Churn_Modelling[[#This Row],[CreditScore]]&lt;=700,"Sedang",Churn_Modelling[[#This Row],[CreditScore]]&lt;=800,"Baik",TRUE,"Sangat Baik")</f>
        <v>Sedang</v>
      </c>
    </row>
    <row r="2342" spans="1:16" hidden="1" x14ac:dyDescent="0.35">
      <c r="A2342">
        <v>2341</v>
      </c>
      <c r="B2342">
        <v>15595728</v>
      </c>
      <c r="C2342" t="s">
        <v>857</v>
      </c>
      <c r="D2342">
        <v>523</v>
      </c>
      <c r="E2342" t="s">
        <v>26</v>
      </c>
      <c r="F2342" t="s">
        <v>23</v>
      </c>
      <c r="G2342">
        <v>41</v>
      </c>
      <c r="H2342">
        <v>0</v>
      </c>
      <c r="I2342" s="6">
        <v>11927631</v>
      </c>
      <c r="J2342">
        <v>1</v>
      </c>
      <c r="K2342">
        <v>0</v>
      </c>
      <c r="L2342">
        <v>0</v>
      </c>
      <c r="M2342">
        <v>12228438</v>
      </c>
      <c r="N2342">
        <v>1</v>
      </c>
      <c r="O2342" t="str" cm="1">
        <f t="array" ref="O2342">_xlfn.IFS(Churn_Modelling[[#This Row],[Balance]]=0,"Tidak ada Saldo",Churn_Modelling[[#This Row],[Balance]]&lt;=5000000,"Saldo Rendah",Churn_Modelling[[#This Row],[Balance]]&lt;=10000000,"Saldo Menengah",Churn_Modelling[[#This Row],[Balance]]&lt;=15000000,"Saldo Tinggi",TRUE,"Saldo Premium")</f>
        <v>Saldo Tinggi</v>
      </c>
      <c r="P2342" t="str" cm="1">
        <f t="array" ref="P2342">_xlfn.IFS(Churn_Modelling[[#This Row],[CreditScore]]&lt;=500,"Rendah",Churn_Modelling[[#This Row],[CreditScore]]&lt;=600,"Cukup",Churn_Modelling[[#This Row],[CreditScore]]&lt;=700,"Sedang",Churn_Modelling[[#This Row],[CreditScore]]&lt;=800,"Baik",TRUE,"Sangat Baik")</f>
        <v>Cukup</v>
      </c>
    </row>
    <row r="2343" spans="1:16" x14ac:dyDescent="0.35">
      <c r="A2343">
        <v>2342</v>
      </c>
      <c r="B2343">
        <v>15735388</v>
      </c>
      <c r="C2343" t="s">
        <v>1333</v>
      </c>
      <c r="D2343">
        <v>717</v>
      </c>
      <c r="E2343" t="s">
        <v>15</v>
      </c>
      <c r="F2343" t="s">
        <v>16</v>
      </c>
      <c r="G2343">
        <v>25</v>
      </c>
      <c r="H2343">
        <v>7</v>
      </c>
      <c r="I2343" s="6">
        <v>10866485</v>
      </c>
      <c r="J2343">
        <v>2</v>
      </c>
      <c r="K2343">
        <v>1</v>
      </c>
      <c r="L2343">
        <v>0</v>
      </c>
      <c r="M2343">
        <v>19001185</v>
      </c>
      <c r="N2343">
        <v>0</v>
      </c>
      <c r="O2343" t="str" cm="1">
        <f t="array" ref="O2343">_xlfn.IFS(Churn_Modelling[[#This Row],[Balance]]=0,"Tidak ada Saldo",Churn_Modelling[[#This Row],[Balance]]&lt;=5000000,"Saldo Rendah",Churn_Modelling[[#This Row],[Balance]]&lt;=10000000,"Saldo Menengah",Churn_Modelling[[#This Row],[Balance]]&lt;=15000000,"Saldo Tinggi",TRUE,"Saldo Premium")</f>
        <v>Saldo Tinggi</v>
      </c>
      <c r="P2343" t="str" cm="1">
        <f t="array" ref="P2343">_xlfn.IFS(Churn_Modelling[[#This Row],[CreditScore]]&lt;=500,"Rendah",Churn_Modelling[[#This Row],[CreditScore]]&lt;=600,"Cukup",Churn_Modelling[[#This Row],[CreditScore]]&lt;=700,"Sedang",Churn_Modelling[[#This Row],[CreditScore]]&lt;=800,"Baik",TRUE,"Sangat Baik")</f>
        <v>Baik</v>
      </c>
    </row>
    <row r="2344" spans="1:16" x14ac:dyDescent="0.35">
      <c r="A2344">
        <v>2343</v>
      </c>
      <c r="B2344">
        <v>15788535</v>
      </c>
      <c r="C2344" t="s">
        <v>214</v>
      </c>
      <c r="D2344">
        <v>593</v>
      </c>
      <c r="E2344" t="s">
        <v>18</v>
      </c>
      <c r="F2344" t="s">
        <v>23</v>
      </c>
      <c r="G2344">
        <v>44</v>
      </c>
      <c r="H2344">
        <v>5</v>
      </c>
      <c r="I2344" s="6">
        <v>0</v>
      </c>
      <c r="J2344">
        <v>1</v>
      </c>
      <c r="K2344">
        <v>1</v>
      </c>
      <c r="L2344">
        <v>0</v>
      </c>
      <c r="M2344">
        <v>12804698</v>
      </c>
      <c r="N2344">
        <v>0</v>
      </c>
      <c r="O2344" t="str" cm="1">
        <f t="array" ref="O2344">_xlfn.IFS(Churn_Modelling[[#This Row],[Balance]]=0,"Tidak ada Saldo",Churn_Modelling[[#This Row],[Balance]]&lt;=5000000,"Saldo Rendah",Churn_Modelling[[#This Row],[Balance]]&lt;=10000000,"Saldo Menengah",Churn_Modelling[[#This Row],[Balance]]&lt;=15000000,"Saldo Tinggi",TRUE,"Saldo Premium")</f>
        <v>Tidak ada Saldo</v>
      </c>
      <c r="P2344" t="str" cm="1">
        <f t="array" ref="P2344">_xlfn.IFS(Churn_Modelling[[#This Row],[CreditScore]]&lt;=500,"Rendah",Churn_Modelling[[#This Row],[CreditScore]]&lt;=600,"Cukup",Churn_Modelling[[#This Row],[CreditScore]]&lt;=700,"Sedang",Churn_Modelling[[#This Row],[CreditScore]]&lt;=800,"Baik",TRUE,"Sangat Baik")</f>
        <v>Cukup</v>
      </c>
    </row>
    <row r="2345" spans="1:16" x14ac:dyDescent="0.35">
      <c r="A2345">
        <v>2344</v>
      </c>
      <c r="B2345">
        <v>15765902</v>
      </c>
      <c r="C2345" t="s">
        <v>792</v>
      </c>
      <c r="D2345">
        <v>706</v>
      </c>
      <c r="E2345" t="s">
        <v>26</v>
      </c>
      <c r="F2345" t="s">
        <v>23</v>
      </c>
      <c r="G2345">
        <v>38</v>
      </c>
      <c r="H2345">
        <v>5</v>
      </c>
      <c r="I2345" s="6">
        <v>16303482</v>
      </c>
      <c r="J2345">
        <v>2</v>
      </c>
      <c r="K2345">
        <v>1</v>
      </c>
      <c r="L2345">
        <v>1</v>
      </c>
      <c r="M2345">
        <v>13566217</v>
      </c>
      <c r="N2345">
        <v>0</v>
      </c>
      <c r="O2345" t="str" cm="1">
        <f t="array" ref="O2345">_xlfn.IFS(Churn_Modelling[[#This Row],[Balance]]=0,"Tidak ada Saldo",Churn_Modelling[[#This Row],[Balance]]&lt;=5000000,"Saldo Rendah",Churn_Modelling[[#This Row],[Balance]]&lt;=10000000,"Saldo Menengah",Churn_Modelling[[#This Row],[Balance]]&lt;=15000000,"Saldo Tinggi",TRUE,"Saldo Premium")</f>
        <v>Saldo Premium</v>
      </c>
      <c r="P2345" t="str" cm="1">
        <f t="array" ref="P2345">_xlfn.IFS(Churn_Modelling[[#This Row],[CreditScore]]&lt;=500,"Rendah",Churn_Modelling[[#This Row],[CreditScore]]&lt;=600,"Cukup",Churn_Modelling[[#This Row],[CreditScore]]&lt;=700,"Sedang",Churn_Modelling[[#This Row],[CreditScore]]&lt;=800,"Baik",TRUE,"Sangat Baik")</f>
        <v>Baik</v>
      </c>
    </row>
    <row r="2346" spans="1:16" hidden="1" x14ac:dyDescent="0.35">
      <c r="A2346">
        <v>2345</v>
      </c>
      <c r="B2346">
        <v>15642345</v>
      </c>
      <c r="C2346" t="s">
        <v>1095</v>
      </c>
      <c r="D2346">
        <v>714</v>
      </c>
      <c r="E2346" t="s">
        <v>26</v>
      </c>
      <c r="F2346" t="s">
        <v>16</v>
      </c>
      <c r="G2346">
        <v>49</v>
      </c>
      <c r="H2346">
        <v>4</v>
      </c>
      <c r="I2346" s="6">
        <v>9305934</v>
      </c>
      <c r="J2346">
        <v>1</v>
      </c>
      <c r="K2346">
        <v>1</v>
      </c>
      <c r="L2346">
        <v>0</v>
      </c>
      <c r="M2346">
        <v>757151</v>
      </c>
      <c r="N2346">
        <v>1</v>
      </c>
      <c r="O2346" t="str" cm="1">
        <f t="array" ref="O2346">_xlfn.IFS(Churn_Modelling[[#This Row],[Balance]]=0,"Tidak ada Saldo",Churn_Modelling[[#This Row],[Balance]]&lt;=5000000,"Saldo Rendah",Churn_Modelling[[#This Row],[Balance]]&lt;=10000000,"Saldo Menengah",Churn_Modelling[[#This Row],[Balance]]&lt;=15000000,"Saldo Tinggi",TRUE,"Saldo Premium")</f>
        <v>Saldo Menengah</v>
      </c>
      <c r="P2346" t="str" cm="1">
        <f t="array" ref="P2346">_xlfn.IFS(Churn_Modelling[[#This Row],[CreditScore]]&lt;=500,"Rendah",Churn_Modelling[[#This Row],[CreditScore]]&lt;=600,"Cukup",Churn_Modelling[[#This Row],[CreditScore]]&lt;=700,"Sedang",Churn_Modelling[[#This Row],[CreditScore]]&lt;=800,"Baik",TRUE,"Sangat Baik")</f>
        <v>Baik</v>
      </c>
    </row>
    <row r="2347" spans="1:16" x14ac:dyDescent="0.35">
      <c r="A2347">
        <v>2346</v>
      </c>
      <c r="B2347">
        <v>15641250</v>
      </c>
      <c r="C2347" t="s">
        <v>137</v>
      </c>
      <c r="D2347">
        <v>794</v>
      </c>
      <c r="E2347" t="s">
        <v>18</v>
      </c>
      <c r="F2347" t="s">
        <v>23</v>
      </c>
      <c r="G2347">
        <v>38</v>
      </c>
      <c r="H2347">
        <v>9</v>
      </c>
      <c r="I2347" s="6">
        <v>17958131</v>
      </c>
      <c r="J2347">
        <v>1</v>
      </c>
      <c r="K2347">
        <v>1</v>
      </c>
      <c r="L2347">
        <v>0</v>
      </c>
      <c r="M2347">
        <v>2359624</v>
      </c>
      <c r="N2347">
        <v>0</v>
      </c>
      <c r="O2347" t="str" cm="1">
        <f t="array" ref="O2347">_xlfn.IFS(Churn_Modelling[[#This Row],[Balance]]=0,"Tidak ada Saldo",Churn_Modelling[[#This Row],[Balance]]&lt;=5000000,"Saldo Rendah",Churn_Modelling[[#This Row],[Balance]]&lt;=10000000,"Saldo Menengah",Churn_Modelling[[#This Row],[Balance]]&lt;=15000000,"Saldo Tinggi",TRUE,"Saldo Premium")</f>
        <v>Saldo Premium</v>
      </c>
      <c r="P2347" t="str" cm="1">
        <f t="array" ref="P2347">_xlfn.IFS(Churn_Modelling[[#This Row],[CreditScore]]&lt;=500,"Rendah",Churn_Modelling[[#This Row],[CreditScore]]&lt;=600,"Cukup",Churn_Modelling[[#This Row],[CreditScore]]&lt;=700,"Sedang",Churn_Modelling[[#This Row],[CreditScore]]&lt;=800,"Baik",TRUE,"Sangat Baik")</f>
        <v>Baik</v>
      </c>
    </row>
    <row r="2348" spans="1:16" hidden="1" x14ac:dyDescent="0.35">
      <c r="A2348">
        <v>2347</v>
      </c>
      <c r="B2348">
        <v>15706163</v>
      </c>
      <c r="C2348" t="s">
        <v>414</v>
      </c>
      <c r="D2348">
        <v>518</v>
      </c>
      <c r="E2348" t="s">
        <v>26</v>
      </c>
      <c r="F2348" t="s">
        <v>23</v>
      </c>
      <c r="G2348">
        <v>46</v>
      </c>
      <c r="H2348">
        <v>4</v>
      </c>
      <c r="I2348" s="6">
        <v>11362593</v>
      </c>
      <c r="J2348">
        <v>1</v>
      </c>
      <c r="K2348">
        <v>0</v>
      </c>
      <c r="L2348">
        <v>0</v>
      </c>
      <c r="M2348">
        <v>9272742</v>
      </c>
      <c r="N2348">
        <v>1</v>
      </c>
      <c r="O2348" t="str" cm="1">
        <f t="array" ref="O2348">_xlfn.IFS(Churn_Modelling[[#This Row],[Balance]]=0,"Tidak ada Saldo",Churn_Modelling[[#This Row],[Balance]]&lt;=5000000,"Saldo Rendah",Churn_Modelling[[#This Row],[Balance]]&lt;=10000000,"Saldo Menengah",Churn_Modelling[[#This Row],[Balance]]&lt;=15000000,"Saldo Tinggi",TRUE,"Saldo Premium")</f>
        <v>Saldo Tinggi</v>
      </c>
      <c r="P2348" t="str" cm="1">
        <f t="array" ref="P2348">_xlfn.IFS(Churn_Modelling[[#This Row],[CreditScore]]&lt;=500,"Rendah",Churn_Modelling[[#This Row],[CreditScore]]&lt;=600,"Cukup",Churn_Modelling[[#This Row],[CreditScore]]&lt;=700,"Sedang",Churn_Modelling[[#This Row],[CreditScore]]&lt;=800,"Baik",TRUE,"Sangat Baik")</f>
        <v>Cukup</v>
      </c>
    </row>
    <row r="2349" spans="1:16" hidden="1" x14ac:dyDescent="0.35">
      <c r="A2349">
        <v>2348</v>
      </c>
      <c r="B2349">
        <v>15746708</v>
      </c>
      <c r="C2349" t="s">
        <v>109</v>
      </c>
      <c r="D2349">
        <v>589</v>
      </c>
      <c r="E2349" t="s">
        <v>26</v>
      </c>
      <c r="F2349" t="s">
        <v>23</v>
      </c>
      <c r="G2349">
        <v>55</v>
      </c>
      <c r="H2349">
        <v>7</v>
      </c>
      <c r="I2349" s="6">
        <v>11996148</v>
      </c>
      <c r="J2349">
        <v>1</v>
      </c>
      <c r="K2349">
        <v>1</v>
      </c>
      <c r="L2349">
        <v>0</v>
      </c>
      <c r="M2349">
        <v>6515683</v>
      </c>
      <c r="N2349">
        <v>1</v>
      </c>
      <c r="O2349" t="str" cm="1">
        <f t="array" ref="O2349">_xlfn.IFS(Churn_Modelling[[#This Row],[Balance]]=0,"Tidak ada Saldo",Churn_Modelling[[#This Row],[Balance]]&lt;=5000000,"Saldo Rendah",Churn_Modelling[[#This Row],[Balance]]&lt;=10000000,"Saldo Menengah",Churn_Modelling[[#This Row],[Balance]]&lt;=15000000,"Saldo Tinggi",TRUE,"Saldo Premium")</f>
        <v>Saldo Tinggi</v>
      </c>
      <c r="P2349" t="str" cm="1">
        <f t="array" ref="P2349">_xlfn.IFS(Churn_Modelling[[#This Row],[CreditScore]]&lt;=500,"Rendah",Churn_Modelling[[#This Row],[CreditScore]]&lt;=600,"Cukup",Churn_Modelling[[#This Row],[CreditScore]]&lt;=700,"Sedang",Churn_Modelling[[#This Row],[CreditScore]]&lt;=800,"Baik",TRUE,"Sangat Baik")</f>
        <v>Cukup</v>
      </c>
    </row>
    <row r="2350" spans="1:16" x14ac:dyDescent="0.35">
      <c r="A2350">
        <v>2349</v>
      </c>
      <c r="B2350">
        <v>15775203</v>
      </c>
      <c r="C2350" t="s">
        <v>150</v>
      </c>
      <c r="D2350">
        <v>824</v>
      </c>
      <c r="E2350" t="s">
        <v>15</v>
      </c>
      <c r="F2350" t="s">
        <v>23</v>
      </c>
      <c r="G2350">
        <v>45</v>
      </c>
      <c r="H2350">
        <v>3</v>
      </c>
      <c r="I2350" s="6">
        <v>12920948</v>
      </c>
      <c r="J2350">
        <v>1</v>
      </c>
      <c r="K2350">
        <v>0</v>
      </c>
      <c r="L2350">
        <v>0</v>
      </c>
      <c r="M2350">
        <v>6015177</v>
      </c>
      <c r="N2350">
        <v>0</v>
      </c>
      <c r="O2350" t="str" cm="1">
        <f t="array" ref="O2350">_xlfn.IFS(Churn_Modelling[[#This Row],[Balance]]=0,"Tidak ada Saldo",Churn_Modelling[[#This Row],[Balance]]&lt;=5000000,"Saldo Rendah",Churn_Modelling[[#This Row],[Balance]]&lt;=10000000,"Saldo Menengah",Churn_Modelling[[#This Row],[Balance]]&lt;=15000000,"Saldo Tinggi",TRUE,"Saldo Premium")</f>
        <v>Saldo Tinggi</v>
      </c>
      <c r="P2350" t="str" cm="1">
        <f t="array" ref="P2350">_xlfn.IFS(Churn_Modelling[[#This Row],[CreditScore]]&lt;=500,"Rendah",Churn_Modelling[[#This Row],[CreditScore]]&lt;=600,"Cukup",Churn_Modelling[[#This Row],[CreditScore]]&lt;=700,"Sedang",Churn_Modelling[[#This Row],[CreditScore]]&lt;=800,"Baik",TRUE,"Sangat Baik")</f>
        <v>Sangat Baik</v>
      </c>
    </row>
    <row r="2351" spans="1:16" hidden="1" x14ac:dyDescent="0.35">
      <c r="A2351">
        <v>2350</v>
      </c>
      <c r="B2351">
        <v>15787907</v>
      </c>
      <c r="C2351" t="s">
        <v>1109</v>
      </c>
      <c r="D2351">
        <v>719</v>
      </c>
      <c r="E2351" t="s">
        <v>26</v>
      </c>
      <c r="F2351" t="s">
        <v>16</v>
      </c>
      <c r="G2351">
        <v>42</v>
      </c>
      <c r="H2351">
        <v>5</v>
      </c>
      <c r="I2351" s="6">
        <v>13722704</v>
      </c>
      <c r="J2351">
        <v>3</v>
      </c>
      <c r="K2351">
        <v>1</v>
      </c>
      <c r="L2351">
        <v>0</v>
      </c>
      <c r="M2351">
        <v>14909738</v>
      </c>
      <c r="N2351">
        <v>1</v>
      </c>
      <c r="O2351" t="str" cm="1">
        <f t="array" ref="O2351">_xlfn.IFS(Churn_Modelling[[#This Row],[Balance]]=0,"Tidak ada Saldo",Churn_Modelling[[#This Row],[Balance]]&lt;=5000000,"Saldo Rendah",Churn_Modelling[[#This Row],[Balance]]&lt;=10000000,"Saldo Menengah",Churn_Modelling[[#This Row],[Balance]]&lt;=15000000,"Saldo Tinggi",TRUE,"Saldo Premium")</f>
        <v>Saldo Tinggi</v>
      </c>
      <c r="P2351" t="str" cm="1">
        <f t="array" ref="P2351">_xlfn.IFS(Churn_Modelling[[#This Row],[CreditScore]]&lt;=500,"Rendah",Churn_Modelling[[#This Row],[CreditScore]]&lt;=600,"Cukup",Churn_Modelling[[#This Row],[CreditScore]]&lt;=700,"Sedang",Churn_Modelling[[#This Row],[CreditScore]]&lt;=800,"Baik",TRUE,"Sangat Baik")</f>
        <v>Baik</v>
      </c>
    </row>
    <row r="2352" spans="1:16" hidden="1" x14ac:dyDescent="0.35">
      <c r="A2352">
        <v>2351</v>
      </c>
      <c r="B2352">
        <v>15646764</v>
      </c>
      <c r="C2352" t="s">
        <v>56</v>
      </c>
      <c r="D2352">
        <v>617</v>
      </c>
      <c r="E2352" t="s">
        <v>26</v>
      </c>
      <c r="F2352" t="s">
        <v>16</v>
      </c>
      <c r="G2352">
        <v>58</v>
      </c>
      <c r="H2352">
        <v>3</v>
      </c>
      <c r="I2352" s="6">
        <v>11902475</v>
      </c>
      <c r="J2352">
        <v>2</v>
      </c>
      <c r="K2352">
        <v>1</v>
      </c>
      <c r="L2352">
        <v>0</v>
      </c>
      <c r="M2352">
        <v>3519924</v>
      </c>
      <c r="N2352">
        <v>1</v>
      </c>
      <c r="O2352" t="str" cm="1">
        <f t="array" ref="O2352">_xlfn.IFS(Churn_Modelling[[#This Row],[Balance]]=0,"Tidak ada Saldo",Churn_Modelling[[#This Row],[Balance]]&lt;=5000000,"Saldo Rendah",Churn_Modelling[[#This Row],[Balance]]&lt;=10000000,"Saldo Menengah",Churn_Modelling[[#This Row],[Balance]]&lt;=15000000,"Saldo Tinggi",TRUE,"Saldo Premium")</f>
        <v>Saldo Tinggi</v>
      </c>
      <c r="P2352" t="str" cm="1">
        <f t="array" ref="P2352">_xlfn.IFS(Churn_Modelling[[#This Row],[CreditScore]]&lt;=500,"Rendah",Churn_Modelling[[#This Row],[CreditScore]]&lt;=600,"Cukup",Churn_Modelling[[#This Row],[CreditScore]]&lt;=700,"Sedang",Churn_Modelling[[#This Row],[CreditScore]]&lt;=800,"Baik",TRUE,"Sangat Baik")</f>
        <v>Sedang</v>
      </c>
    </row>
    <row r="2353" spans="1:16" hidden="1" x14ac:dyDescent="0.35">
      <c r="A2353">
        <v>2352</v>
      </c>
      <c r="B2353">
        <v>15678284</v>
      </c>
      <c r="C2353" t="s">
        <v>365</v>
      </c>
      <c r="D2353">
        <v>651</v>
      </c>
      <c r="E2353" t="s">
        <v>15</v>
      </c>
      <c r="F2353" t="s">
        <v>23</v>
      </c>
      <c r="G2353">
        <v>35</v>
      </c>
      <c r="H2353">
        <v>7</v>
      </c>
      <c r="I2353" s="6">
        <v>746235</v>
      </c>
      <c r="J2353">
        <v>3</v>
      </c>
      <c r="K2353">
        <v>1</v>
      </c>
      <c r="L2353">
        <v>0</v>
      </c>
      <c r="M2353">
        <v>12945129</v>
      </c>
      <c r="N2353">
        <v>1</v>
      </c>
      <c r="O2353" t="str" cm="1">
        <f t="array" ref="O2353">_xlfn.IFS(Churn_Modelling[[#This Row],[Balance]]=0,"Tidak ada Saldo",Churn_Modelling[[#This Row],[Balance]]&lt;=5000000,"Saldo Rendah",Churn_Modelling[[#This Row],[Balance]]&lt;=10000000,"Saldo Menengah",Churn_Modelling[[#This Row],[Balance]]&lt;=15000000,"Saldo Tinggi",TRUE,"Saldo Premium")</f>
        <v>Saldo Rendah</v>
      </c>
      <c r="P2353" t="str" cm="1">
        <f t="array" ref="P2353">_xlfn.IFS(Churn_Modelling[[#This Row],[CreditScore]]&lt;=500,"Rendah",Churn_Modelling[[#This Row],[CreditScore]]&lt;=600,"Cukup",Churn_Modelling[[#This Row],[CreditScore]]&lt;=700,"Sedang",Churn_Modelling[[#This Row],[CreditScore]]&lt;=800,"Baik",TRUE,"Sangat Baik")</f>
        <v>Sedang</v>
      </c>
    </row>
    <row r="2354" spans="1:16" hidden="1" x14ac:dyDescent="0.35">
      <c r="A2354">
        <v>2353</v>
      </c>
      <c r="B2354">
        <v>15726791</v>
      </c>
      <c r="C2354" t="s">
        <v>1334</v>
      </c>
      <c r="D2354">
        <v>637</v>
      </c>
      <c r="E2354" t="s">
        <v>18</v>
      </c>
      <c r="F2354" t="s">
        <v>16</v>
      </c>
      <c r="G2354">
        <v>45</v>
      </c>
      <c r="H2354">
        <v>2</v>
      </c>
      <c r="I2354" s="6">
        <v>15792945</v>
      </c>
      <c r="J2354">
        <v>1</v>
      </c>
      <c r="K2354">
        <v>1</v>
      </c>
      <c r="L2354">
        <v>1</v>
      </c>
      <c r="M2354">
        <v>14513449</v>
      </c>
      <c r="N2354">
        <v>1</v>
      </c>
      <c r="O2354" t="str" cm="1">
        <f t="array" ref="O2354">_xlfn.IFS(Churn_Modelling[[#This Row],[Balance]]=0,"Tidak ada Saldo",Churn_Modelling[[#This Row],[Balance]]&lt;=5000000,"Saldo Rendah",Churn_Modelling[[#This Row],[Balance]]&lt;=10000000,"Saldo Menengah",Churn_Modelling[[#This Row],[Balance]]&lt;=15000000,"Saldo Tinggi",TRUE,"Saldo Premium")</f>
        <v>Saldo Premium</v>
      </c>
      <c r="P2354" t="str" cm="1">
        <f t="array" ref="P2354">_xlfn.IFS(Churn_Modelling[[#This Row],[CreditScore]]&lt;=500,"Rendah",Churn_Modelling[[#This Row],[CreditScore]]&lt;=600,"Cukup",Churn_Modelling[[#This Row],[CreditScore]]&lt;=700,"Sedang",Churn_Modelling[[#This Row],[CreditScore]]&lt;=800,"Baik",TRUE,"Sangat Baik")</f>
        <v>Sedang</v>
      </c>
    </row>
    <row r="2355" spans="1:16" x14ac:dyDescent="0.35">
      <c r="A2355">
        <v>2354</v>
      </c>
      <c r="B2355">
        <v>15813144</v>
      </c>
      <c r="C2355" t="s">
        <v>61</v>
      </c>
      <c r="D2355">
        <v>554</v>
      </c>
      <c r="E2355" t="s">
        <v>15</v>
      </c>
      <c r="F2355" t="s">
        <v>16</v>
      </c>
      <c r="G2355">
        <v>26</v>
      </c>
      <c r="H2355">
        <v>7</v>
      </c>
      <c r="I2355" s="6">
        <v>9260686</v>
      </c>
      <c r="J2355">
        <v>2</v>
      </c>
      <c r="K2355">
        <v>1</v>
      </c>
      <c r="L2355">
        <v>0</v>
      </c>
      <c r="M2355">
        <v>19270969</v>
      </c>
      <c r="N2355">
        <v>0</v>
      </c>
      <c r="O2355" t="str" cm="1">
        <f t="array" ref="O2355">_xlfn.IFS(Churn_Modelling[[#This Row],[Balance]]=0,"Tidak ada Saldo",Churn_Modelling[[#This Row],[Balance]]&lt;=5000000,"Saldo Rendah",Churn_Modelling[[#This Row],[Balance]]&lt;=10000000,"Saldo Menengah",Churn_Modelling[[#This Row],[Balance]]&lt;=15000000,"Saldo Tinggi",TRUE,"Saldo Premium")</f>
        <v>Saldo Menengah</v>
      </c>
      <c r="P2355" t="str" cm="1">
        <f t="array" ref="P2355">_xlfn.IFS(Churn_Modelling[[#This Row],[CreditScore]]&lt;=500,"Rendah",Churn_Modelling[[#This Row],[CreditScore]]&lt;=600,"Cukup",Churn_Modelling[[#This Row],[CreditScore]]&lt;=700,"Sedang",Churn_Modelling[[#This Row],[CreditScore]]&lt;=800,"Baik",TRUE,"Sangat Baik")</f>
        <v>Cukup</v>
      </c>
    </row>
    <row r="2356" spans="1:16" x14ac:dyDescent="0.35">
      <c r="A2356">
        <v>2355</v>
      </c>
      <c r="B2356">
        <v>15669342</v>
      </c>
      <c r="C2356" t="s">
        <v>903</v>
      </c>
      <c r="D2356">
        <v>731</v>
      </c>
      <c r="E2356" t="s">
        <v>26</v>
      </c>
      <c r="F2356" t="s">
        <v>23</v>
      </c>
      <c r="G2356">
        <v>35</v>
      </c>
      <c r="H2356">
        <v>2</v>
      </c>
      <c r="I2356" s="6">
        <v>12786293</v>
      </c>
      <c r="J2356">
        <v>2</v>
      </c>
      <c r="K2356">
        <v>1</v>
      </c>
      <c r="L2356">
        <v>0</v>
      </c>
      <c r="M2356">
        <v>1390837</v>
      </c>
      <c r="N2356">
        <v>0</v>
      </c>
      <c r="O2356" t="str" cm="1">
        <f t="array" ref="O2356">_xlfn.IFS(Churn_Modelling[[#This Row],[Balance]]=0,"Tidak ada Saldo",Churn_Modelling[[#This Row],[Balance]]&lt;=5000000,"Saldo Rendah",Churn_Modelling[[#This Row],[Balance]]&lt;=10000000,"Saldo Menengah",Churn_Modelling[[#This Row],[Balance]]&lt;=15000000,"Saldo Tinggi",TRUE,"Saldo Premium")</f>
        <v>Saldo Tinggi</v>
      </c>
      <c r="P2356" t="str" cm="1">
        <f t="array" ref="P2356">_xlfn.IFS(Churn_Modelling[[#This Row],[CreditScore]]&lt;=500,"Rendah",Churn_Modelling[[#This Row],[CreditScore]]&lt;=600,"Cukup",Churn_Modelling[[#This Row],[CreditScore]]&lt;=700,"Sedang",Churn_Modelling[[#This Row],[CreditScore]]&lt;=800,"Baik",TRUE,"Sangat Baik")</f>
        <v>Baik</v>
      </c>
    </row>
    <row r="2357" spans="1:16" hidden="1" x14ac:dyDescent="0.35">
      <c r="A2357">
        <v>2356</v>
      </c>
      <c r="B2357">
        <v>15710366</v>
      </c>
      <c r="C2357" t="s">
        <v>782</v>
      </c>
      <c r="D2357">
        <v>569</v>
      </c>
      <c r="E2357" t="s">
        <v>18</v>
      </c>
      <c r="F2357" t="s">
        <v>16</v>
      </c>
      <c r="G2357">
        <v>42</v>
      </c>
      <c r="H2357">
        <v>1</v>
      </c>
      <c r="I2357" s="6">
        <v>0</v>
      </c>
      <c r="J2357">
        <v>1</v>
      </c>
      <c r="K2357">
        <v>1</v>
      </c>
      <c r="L2357">
        <v>1</v>
      </c>
      <c r="M2357">
        <v>836296</v>
      </c>
      <c r="N2357">
        <v>1</v>
      </c>
      <c r="O2357" t="str" cm="1">
        <f t="array" ref="O2357">_xlfn.IFS(Churn_Modelling[[#This Row],[Balance]]=0,"Tidak ada Saldo",Churn_Modelling[[#This Row],[Balance]]&lt;=5000000,"Saldo Rendah",Churn_Modelling[[#This Row],[Balance]]&lt;=10000000,"Saldo Menengah",Churn_Modelling[[#This Row],[Balance]]&lt;=15000000,"Saldo Tinggi",TRUE,"Saldo Premium")</f>
        <v>Tidak ada Saldo</v>
      </c>
      <c r="P2357" t="str" cm="1">
        <f t="array" ref="P2357">_xlfn.IFS(Churn_Modelling[[#This Row],[CreditScore]]&lt;=500,"Rendah",Churn_Modelling[[#This Row],[CreditScore]]&lt;=600,"Cukup",Churn_Modelling[[#This Row],[CreditScore]]&lt;=700,"Sedang",Churn_Modelling[[#This Row],[CreditScore]]&lt;=800,"Baik",TRUE,"Sangat Baik")</f>
        <v>Cukup</v>
      </c>
    </row>
    <row r="2358" spans="1:16" x14ac:dyDescent="0.35">
      <c r="A2358">
        <v>2357</v>
      </c>
      <c r="B2358">
        <v>15614934</v>
      </c>
      <c r="C2358" t="s">
        <v>1335</v>
      </c>
      <c r="D2358">
        <v>625</v>
      </c>
      <c r="E2358" t="s">
        <v>26</v>
      </c>
      <c r="F2358" t="s">
        <v>16</v>
      </c>
      <c r="G2358">
        <v>37</v>
      </c>
      <c r="H2358">
        <v>4</v>
      </c>
      <c r="I2358" s="6">
        <v>14271181</v>
      </c>
      <c r="J2358">
        <v>1</v>
      </c>
      <c r="K2358">
        <v>1</v>
      </c>
      <c r="L2358">
        <v>0</v>
      </c>
      <c r="M2358">
        <v>3562541</v>
      </c>
      <c r="N2358">
        <v>0</v>
      </c>
      <c r="O2358" t="str" cm="1">
        <f t="array" ref="O2358">_xlfn.IFS(Churn_Modelling[[#This Row],[Balance]]=0,"Tidak ada Saldo",Churn_Modelling[[#This Row],[Balance]]&lt;=5000000,"Saldo Rendah",Churn_Modelling[[#This Row],[Balance]]&lt;=10000000,"Saldo Menengah",Churn_Modelling[[#This Row],[Balance]]&lt;=15000000,"Saldo Tinggi",TRUE,"Saldo Premium")</f>
        <v>Saldo Tinggi</v>
      </c>
      <c r="P2358" t="str" cm="1">
        <f t="array" ref="P2358">_xlfn.IFS(Churn_Modelling[[#This Row],[CreditScore]]&lt;=500,"Rendah",Churn_Modelling[[#This Row],[CreditScore]]&lt;=600,"Cukup",Churn_Modelling[[#This Row],[CreditScore]]&lt;=700,"Sedang",Churn_Modelling[[#This Row],[CreditScore]]&lt;=800,"Baik",TRUE,"Sangat Baik")</f>
        <v>Sedang</v>
      </c>
    </row>
    <row r="2359" spans="1:16" x14ac:dyDescent="0.35">
      <c r="A2359">
        <v>2358</v>
      </c>
      <c r="B2359">
        <v>15588701</v>
      </c>
      <c r="C2359" t="s">
        <v>895</v>
      </c>
      <c r="D2359">
        <v>592</v>
      </c>
      <c r="E2359" t="s">
        <v>15</v>
      </c>
      <c r="F2359" t="s">
        <v>16</v>
      </c>
      <c r="G2359">
        <v>38</v>
      </c>
      <c r="H2359">
        <v>4</v>
      </c>
      <c r="I2359" s="6">
        <v>0</v>
      </c>
      <c r="J2359">
        <v>2</v>
      </c>
      <c r="K2359">
        <v>1</v>
      </c>
      <c r="L2359">
        <v>0</v>
      </c>
      <c r="M2359">
        <v>3533896</v>
      </c>
      <c r="N2359">
        <v>0</v>
      </c>
      <c r="O2359" t="str" cm="1">
        <f t="array" ref="O2359">_xlfn.IFS(Churn_Modelling[[#This Row],[Balance]]=0,"Tidak ada Saldo",Churn_Modelling[[#This Row],[Balance]]&lt;=5000000,"Saldo Rendah",Churn_Modelling[[#This Row],[Balance]]&lt;=10000000,"Saldo Menengah",Churn_Modelling[[#This Row],[Balance]]&lt;=15000000,"Saldo Tinggi",TRUE,"Saldo Premium")</f>
        <v>Tidak ada Saldo</v>
      </c>
      <c r="P2359" t="str" cm="1">
        <f t="array" ref="P2359">_xlfn.IFS(Churn_Modelling[[#This Row],[CreditScore]]&lt;=500,"Rendah",Churn_Modelling[[#This Row],[CreditScore]]&lt;=600,"Cukup",Churn_Modelling[[#This Row],[CreditScore]]&lt;=700,"Sedang",Churn_Modelling[[#This Row],[CreditScore]]&lt;=800,"Baik",TRUE,"Sangat Baik")</f>
        <v>Cukup</v>
      </c>
    </row>
    <row r="2360" spans="1:16" x14ac:dyDescent="0.35">
      <c r="A2360">
        <v>2359</v>
      </c>
      <c r="B2360">
        <v>15665438</v>
      </c>
      <c r="C2360" t="s">
        <v>391</v>
      </c>
      <c r="D2360">
        <v>669</v>
      </c>
      <c r="E2360" t="s">
        <v>15</v>
      </c>
      <c r="F2360" t="s">
        <v>23</v>
      </c>
      <c r="G2360">
        <v>43</v>
      </c>
      <c r="H2360">
        <v>1</v>
      </c>
      <c r="I2360" s="6">
        <v>16315985</v>
      </c>
      <c r="J2360">
        <v>1</v>
      </c>
      <c r="K2360">
        <v>0</v>
      </c>
      <c r="L2360">
        <v>1</v>
      </c>
      <c r="M2360">
        <v>156028</v>
      </c>
      <c r="N2360">
        <v>0</v>
      </c>
      <c r="O2360" t="str" cm="1">
        <f t="array" ref="O2360">_xlfn.IFS(Churn_Modelling[[#This Row],[Balance]]=0,"Tidak ada Saldo",Churn_Modelling[[#This Row],[Balance]]&lt;=5000000,"Saldo Rendah",Churn_Modelling[[#This Row],[Balance]]&lt;=10000000,"Saldo Menengah",Churn_Modelling[[#This Row],[Balance]]&lt;=15000000,"Saldo Tinggi",TRUE,"Saldo Premium")</f>
        <v>Saldo Premium</v>
      </c>
      <c r="P2360" t="str" cm="1">
        <f t="array" ref="P2360">_xlfn.IFS(Churn_Modelling[[#This Row],[CreditScore]]&lt;=500,"Rendah",Churn_Modelling[[#This Row],[CreditScore]]&lt;=600,"Cukup",Churn_Modelling[[#This Row],[CreditScore]]&lt;=700,"Sedang",Churn_Modelling[[#This Row],[CreditScore]]&lt;=800,"Baik",TRUE,"Sangat Baik")</f>
        <v>Sedang</v>
      </c>
    </row>
    <row r="2361" spans="1:16" x14ac:dyDescent="0.35">
      <c r="A2361">
        <v>2360</v>
      </c>
      <c r="B2361">
        <v>15644896</v>
      </c>
      <c r="C2361" t="s">
        <v>809</v>
      </c>
      <c r="D2361">
        <v>663</v>
      </c>
      <c r="E2361" t="s">
        <v>26</v>
      </c>
      <c r="F2361" t="s">
        <v>23</v>
      </c>
      <c r="G2361">
        <v>32</v>
      </c>
      <c r="H2361">
        <v>3</v>
      </c>
      <c r="I2361" s="6">
        <v>10858686</v>
      </c>
      <c r="J2361">
        <v>1</v>
      </c>
      <c r="K2361">
        <v>1</v>
      </c>
      <c r="L2361">
        <v>1</v>
      </c>
      <c r="M2361">
        <v>18235521</v>
      </c>
      <c r="N2361">
        <v>0</v>
      </c>
      <c r="O2361" t="str" cm="1">
        <f t="array" ref="O2361">_xlfn.IFS(Churn_Modelling[[#This Row],[Balance]]=0,"Tidak ada Saldo",Churn_Modelling[[#This Row],[Balance]]&lt;=5000000,"Saldo Rendah",Churn_Modelling[[#This Row],[Balance]]&lt;=10000000,"Saldo Menengah",Churn_Modelling[[#This Row],[Balance]]&lt;=15000000,"Saldo Tinggi",TRUE,"Saldo Premium")</f>
        <v>Saldo Tinggi</v>
      </c>
      <c r="P2361" t="str" cm="1">
        <f t="array" ref="P2361">_xlfn.IFS(Churn_Modelling[[#This Row],[CreditScore]]&lt;=500,"Rendah",Churn_Modelling[[#This Row],[CreditScore]]&lt;=600,"Cukup",Churn_Modelling[[#This Row],[CreditScore]]&lt;=700,"Sedang",Churn_Modelling[[#This Row],[CreditScore]]&lt;=800,"Baik",TRUE,"Sangat Baik")</f>
        <v>Sedang</v>
      </c>
    </row>
    <row r="2362" spans="1:16" x14ac:dyDescent="0.35">
      <c r="A2362">
        <v>2361</v>
      </c>
      <c r="B2362">
        <v>15670205</v>
      </c>
      <c r="C2362" t="s">
        <v>349</v>
      </c>
      <c r="D2362">
        <v>518</v>
      </c>
      <c r="E2362" t="s">
        <v>26</v>
      </c>
      <c r="F2362" t="s">
        <v>16</v>
      </c>
      <c r="G2362">
        <v>41</v>
      </c>
      <c r="H2362">
        <v>5</v>
      </c>
      <c r="I2362" s="6">
        <v>11062499</v>
      </c>
      <c r="J2362">
        <v>1</v>
      </c>
      <c r="K2362">
        <v>1</v>
      </c>
      <c r="L2362">
        <v>0</v>
      </c>
      <c r="M2362">
        <v>8932767</v>
      </c>
      <c r="N2362">
        <v>0</v>
      </c>
      <c r="O2362" t="str" cm="1">
        <f t="array" ref="O2362">_xlfn.IFS(Churn_Modelling[[#This Row],[Balance]]=0,"Tidak ada Saldo",Churn_Modelling[[#This Row],[Balance]]&lt;=5000000,"Saldo Rendah",Churn_Modelling[[#This Row],[Balance]]&lt;=10000000,"Saldo Menengah",Churn_Modelling[[#This Row],[Balance]]&lt;=15000000,"Saldo Tinggi",TRUE,"Saldo Premium")</f>
        <v>Saldo Tinggi</v>
      </c>
      <c r="P2362" t="str" cm="1">
        <f t="array" ref="P2362">_xlfn.IFS(Churn_Modelling[[#This Row],[CreditScore]]&lt;=500,"Rendah",Churn_Modelling[[#This Row],[CreditScore]]&lt;=600,"Cukup",Churn_Modelling[[#This Row],[CreditScore]]&lt;=700,"Sedang",Churn_Modelling[[#This Row],[CreditScore]]&lt;=800,"Baik",TRUE,"Sangat Baik")</f>
        <v>Cukup</v>
      </c>
    </row>
    <row r="2363" spans="1:16" x14ac:dyDescent="0.35">
      <c r="A2363">
        <v>2362</v>
      </c>
      <c r="B2363">
        <v>15635776</v>
      </c>
      <c r="C2363" t="s">
        <v>70</v>
      </c>
      <c r="D2363">
        <v>686</v>
      </c>
      <c r="E2363" t="s">
        <v>26</v>
      </c>
      <c r="F2363" t="s">
        <v>16</v>
      </c>
      <c r="G2363">
        <v>43</v>
      </c>
      <c r="H2363">
        <v>5</v>
      </c>
      <c r="I2363" s="6">
        <v>15484624</v>
      </c>
      <c r="J2363">
        <v>2</v>
      </c>
      <c r="K2363">
        <v>1</v>
      </c>
      <c r="L2363">
        <v>1</v>
      </c>
      <c r="M2363">
        <v>1519036</v>
      </c>
      <c r="N2363">
        <v>0</v>
      </c>
      <c r="O2363" t="str" cm="1">
        <f t="array" ref="O2363">_xlfn.IFS(Churn_Modelling[[#This Row],[Balance]]=0,"Tidak ada Saldo",Churn_Modelling[[#This Row],[Balance]]&lt;=5000000,"Saldo Rendah",Churn_Modelling[[#This Row],[Balance]]&lt;=10000000,"Saldo Menengah",Churn_Modelling[[#This Row],[Balance]]&lt;=15000000,"Saldo Tinggi",TRUE,"Saldo Premium")</f>
        <v>Saldo Premium</v>
      </c>
      <c r="P2363" t="str" cm="1">
        <f t="array" ref="P2363">_xlfn.IFS(Churn_Modelling[[#This Row],[CreditScore]]&lt;=500,"Rendah",Churn_Modelling[[#This Row],[CreditScore]]&lt;=600,"Cukup",Churn_Modelling[[#This Row],[CreditScore]]&lt;=700,"Sedang",Churn_Modelling[[#This Row],[CreditScore]]&lt;=800,"Baik",TRUE,"Sangat Baik")</f>
        <v>Sedang</v>
      </c>
    </row>
    <row r="2364" spans="1:16" hidden="1" x14ac:dyDescent="0.35">
      <c r="A2364">
        <v>2363</v>
      </c>
      <c r="B2364">
        <v>15791053</v>
      </c>
      <c r="C2364" t="s">
        <v>48</v>
      </c>
      <c r="D2364">
        <v>709</v>
      </c>
      <c r="E2364" t="s">
        <v>26</v>
      </c>
      <c r="F2364" t="s">
        <v>23</v>
      </c>
      <c r="G2364">
        <v>45</v>
      </c>
      <c r="H2364">
        <v>4</v>
      </c>
      <c r="I2364" s="6">
        <v>12291771</v>
      </c>
      <c r="J2364">
        <v>1</v>
      </c>
      <c r="K2364">
        <v>1</v>
      </c>
      <c r="L2364">
        <v>1</v>
      </c>
      <c r="M2364">
        <v>1158</v>
      </c>
      <c r="N2364">
        <v>1</v>
      </c>
      <c r="O2364" t="str" cm="1">
        <f t="array" ref="O2364">_xlfn.IFS(Churn_Modelling[[#This Row],[Balance]]=0,"Tidak ada Saldo",Churn_Modelling[[#This Row],[Balance]]&lt;=5000000,"Saldo Rendah",Churn_Modelling[[#This Row],[Balance]]&lt;=10000000,"Saldo Menengah",Churn_Modelling[[#This Row],[Balance]]&lt;=15000000,"Saldo Tinggi",TRUE,"Saldo Premium")</f>
        <v>Saldo Tinggi</v>
      </c>
      <c r="P2364" t="str" cm="1">
        <f t="array" ref="P2364">_xlfn.IFS(Churn_Modelling[[#This Row],[CreditScore]]&lt;=500,"Rendah",Churn_Modelling[[#This Row],[CreditScore]]&lt;=600,"Cukup",Churn_Modelling[[#This Row],[CreditScore]]&lt;=700,"Sedang",Churn_Modelling[[#This Row],[CreditScore]]&lt;=800,"Baik",TRUE,"Sangat Baik")</f>
        <v>Baik</v>
      </c>
    </row>
    <row r="2365" spans="1:16" x14ac:dyDescent="0.35">
      <c r="A2365">
        <v>2364</v>
      </c>
      <c r="B2365">
        <v>15644005</v>
      </c>
      <c r="C2365" t="s">
        <v>1336</v>
      </c>
      <c r="D2365">
        <v>571</v>
      </c>
      <c r="E2365" t="s">
        <v>15</v>
      </c>
      <c r="F2365" t="s">
        <v>16</v>
      </c>
      <c r="G2365">
        <v>33</v>
      </c>
      <c r="H2365">
        <v>9</v>
      </c>
      <c r="I2365" s="6">
        <v>0</v>
      </c>
      <c r="J2365">
        <v>2</v>
      </c>
      <c r="K2365">
        <v>0</v>
      </c>
      <c r="L2365">
        <v>1</v>
      </c>
      <c r="M2365">
        <v>7751962</v>
      </c>
      <c r="N2365">
        <v>0</v>
      </c>
      <c r="O2365" t="str" cm="1">
        <f t="array" ref="O2365">_xlfn.IFS(Churn_Modelling[[#This Row],[Balance]]=0,"Tidak ada Saldo",Churn_Modelling[[#This Row],[Balance]]&lt;=5000000,"Saldo Rendah",Churn_Modelling[[#This Row],[Balance]]&lt;=10000000,"Saldo Menengah",Churn_Modelling[[#This Row],[Balance]]&lt;=15000000,"Saldo Tinggi",TRUE,"Saldo Premium")</f>
        <v>Tidak ada Saldo</v>
      </c>
      <c r="P2365" t="str" cm="1">
        <f t="array" ref="P2365">_xlfn.IFS(Churn_Modelling[[#This Row],[CreditScore]]&lt;=500,"Rendah",Churn_Modelling[[#This Row],[CreditScore]]&lt;=600,"Cukup",Churn_Modelling[[#This Row],[CreditScore]]&lt;=700,"Sedang",Churn_Modelling[[#This Row],[CreditScore]]&lt;=800,"Baik",TRUE,"Sangat Baik")</f>
        <v>Cukup</v>
      </c>
    </row>
    <row r="2366" spans="1:16" x14ac:dyDescent="0.35">
      <c r="A2366">
        <v>2365</v>
      </c>
      <c r="B2366">
        <v>15796343</v>
      </c>
      <c r="C2366" t="s">
        <v>1337</v>
      </c>
      <c r="D2366">
        <v>707</v>
      </c>
      <c r="E2366" t="s">
        <v>15</v>
      </c>
      <c r="F2366" t="s">
        <v>16</v>
      </c>
      <c r="G2366">
        <v>31</v>
      </c>
      <c r="H2366">
        <v>2</v>
      </c>
      <c r="I2366" s="6">
        <v>8278793</v>
      </c>
      <c r="J2366">
        <v>2</v>
      </c>
      <c r="K2366">
        <v>0</v>
      </c>
      <c r="L2366">
        <v>0</v>
      </c>
      <c r="M2366">
        <v>9142369</v>
      </c>
      <c r="N2366">
        <v>0</v>
      </c>
      <c r="O2366" t="str" cm="1">
        <f t="array" ref="O2366">_xlfn.IFS(Churn_Modelling[[#This Row],[Balance]]=0,"Tidak ada Saldo",Churn_Modelling[[#This Row],[Balance]]&lt;=5000000,"Saldo Rendah",Churn_Modelling[[#This Row],[Balance]]&lt;=10000000,"Saldo Menengah",Churn_Modelling[[#This Row],[Balance]]&lt;=15000000,"Saldo Tinggi",TRUE,"Saldo Premium")</f>
        <v>Saldo Menengah</v>
      </c>
      <c r="P2366" t="str" cm="1">
        <f t="array" ref="P2366">_xlfn.IFS(Churn_Modelling[[#This Row],[CreditScore]]&lt;=500,"Rendah",Churn_Modelling[[#This Row],[CreditScore]]&lt;=600,"Cukup",Churn_Modelling[[#This Row],[CreditScore]]&lt;=700,"Sedang",Churn_Modelling[[#This Row],[CreditScore]]&lt;=800,"Baik",TRUE,"Sangat Baik")</f>
        <v>Baik</v>
      </c>
    </row>
    <row r="2367" spans="1:16" x14ac:dyDescent="0.35">
      <c r="A2367">
        <v>2366</v>
      </c>
      <c r="B2367">
        <v>15751057</v>
      </c>
      <c r="C2367" t="s">
        <v>527</v>
      </c>
      <c r="D2367">
        <v>701</v>
      </c>
      <c r="E2367" t="s">
        <v>26</v>
      </c>
      <c r="F2367" t="s">
        <v>23</v>
      </c>
      <c r="G2367">
        <v>32</v>
      </c>
      <c r="H2367">
        <v>5</v>
      </c>
      <c r="I2367" s="6">
        <v>10250034</v>
      </c>
      <c r="J2367">
        <v>1</v>
      </c>
      <c r="K2367">
        <v>0</v>
      </c>
      <c r="L2367">
        <v>0</v>
      </c>
      <c r="M2367">
        <v>10628777</v>
      </c>
      <c r="N2367">
        <v>0</v>
      </c>
      <c r="O2367" t="str" cm="1">
        <f t="array" ref="O2367">_xlfn.IFS(Churn_Modelling[[#This Row],[Balance]]=0,"Tidak ada Saldo",Churn_Modelling[[#This Row],[Balance]]&lt;=5000000,"Saldo Rendah",Churn_Modelling[[#This Row],[Balance]]&lt;=10000000,"Saldo Menengah",Churn_Modelling[[#This Row],[Balance]]&lt;=15000000,"Saldo Tinggi",TRUE,"Saldo Premium")</f>
        <v>Saldo Tinggi</v>
      </c>
      <c r="P2367" t="str" cm="1">
        <f t="array" ref="P2367">_xlfn.IFS(Churn_Modelling[[#This Row],[CreditScore]]&lt;=500,"Rendah",Churn_Modelling[[#This Row],[CreditScore]]&lt;=600,"Cukup",Churn_Modelling[[#This Row],[CreditScore]]&lt;=700,"Sedang",Churn_Modelling[[#This Row],[CreditScore]]&lt;=800,"Baik",TRUE,"Sangat Baik")</f>
        <v>Baik</v>
      </c>
    </row>
    <row r="2368" spans="1:16" x14ac:dyDescent="0.35">
      <c r="A2368">
        <v>2367</v>
      </c>
      <c r="B2368">
        <v>15623430</v>
      </c>
      <c r="C2368" t="s">
        <v>17</v>
      </c>
      <c r="D2368">
        <v>672</v>
      </c>
      <c r="E2368" t="s">
        <v>15</v>
      </c>
      <c r="F2368" t="s">
        <v>23</v>
      </c>
      <c r="G2368">
        <v>34</v>
      </c>
      <c r="H2368">
        <v>9</v>
      </c>
      <c r="I2368" s="6">
        <v>0</v>
      </c>
      <c r="J2368">
        <v>2</v>
      </c>
      <c r="K2368">
        <v>1</v>
      </c>
      <c r="L2368">
        <v>0</v>
      </c>
      <c r="M2368">
        <v>16180077</v>
      </c>
      <c r="N2368">
        <v>0</v>
      </c>
      <c r="O2368" t="str" cm="1">
        <f t="array" ref="O2368">_xlfn.IFS(Churn_Modelling[[#This Row],[Balance]]=0,"Tidak ada Saldo",Churn_Modelling[[#This Row],[Balance]]&lt;=5000000,"Saldo Rendah",Churn_Modelling[[#This Row],[Balance]]&lt;=10000000,"Saldo Menengah",Churn_Modelling[[#This Row],[Balance]]&lt;=15000000,"Saldo Tinggi",TRUE,"Saldo Premium")</f>
        <v>Tidak ada Saldo</v>
      </c>
      <c r="P2368" t="str" cm="1">
        <f t="array" ref="P2368">_xlfn.IFS(Churn_Modelling[[#This Row],[CreditScore]]&lt;=500,"Rendah",Churn_Modelling[[#This Row],[CreditScore]]&lt;=600,"Cukup",Churn_Modelling[[#This Row],[CreditScore]]&lt;=700,"Sedang",Churn_Modelling[[#This Row],[CreditScore]]&lt;=800,"Baik",TRUE,"Sangat Baik")</f>
        <v>Sedang</v>
      </c>
    </row>
    <row r="2369" spans="1:16" hidden="1" x14ac:dyDescent="0.35">
      <c r="A2369">
        <v>2368</v>
      </c>
      <c r="B2369">
        <v>15682600</v>
      </c>
      <c r="C2369" t="s">
        <v>442</v>
      </c>
      <c r="D2369">
        <v>620</v>
      </c>
      <c r="E2369" t="s">
        <v>26</v>
      </c>
      <c r="F2369" t="s">
        <v>23</v>
      </c>
      <c r="G2369">
        <v>39</v>
      </c>
      <c r="H2369">
        <v>9</v>
      </c>
      <c r="I2369" s="6">
        <v>15949279</v>
      </c>
      <c r="J2369">
        <v>1</v>
      </c>
      <c r="K2369">
        <v>1</v>
      </c>
      <c r="L2369">
        <v>0</v>
      </c>
      <c r="M2369">
        <v>8058234</v>
      </c>
      <c r="N2369">
        <v>1</v>
      </c>
      <c r="O2369" t="str" cm="1">
        <f t="array" ref="O2369">_xlfn.IFS(Churn_Modelling[[#This Row],[Balance]]=0,"Tidak ada Saldo",Churn_Modelling[[#This Row],[Balance]]&lt;=5000000,"Saldo Rendah",Churn_Modelling[[#This Row],[Balance]]&lt;=10000000,"Saldo Menengah",Churn_Modelling[[#This Row],[Balance]]&lt;=15000000,"Saldo Tinggi",TRUE,"Saldo Premium")</f>
        <v>Saldo Premium</v>
      </c>
      <c r="P2369" t="str" cm="1">
        <f t="array" ref="P2369">_xlfn.IFS(Churn_Modelling[[#This Row],[CreditScore]]&lt;=500,"Rendah",Churn_Modelling[[#This Row],[CreditScore]]&lt;=600,"Cukup",Churn_Modelling[[#This Row],[CreditScore]]&lt;=700,"Sedang",Churn_Modelling[[#This Row],[CreditScore]]&lt;=800,"Baik",TRUE,"Sangat Baik")</f>
        <v>Sedang</v>
      </c>
    </row>
    <row r="2370" spans="1:16" x14ac:dyDescent="0.35">
      <c r="A2370">
        <v>2369</v>
      </c>
      <c r="B2370">
        <v>15769312</v>
      </c>
      <c r="C2370" t="s">
        <v>444</v>
      </c>
      <c r="D2370">
        <v>557</v>
      </c>
      <c r="E2370" t="s">
        <v>18</v>
      </c>
      <c r="F2370" t="s">
        <v>23</v>
      </c>
      <c r="G2370">
        <v>48</v>
      </c>
      <c r="H2370">
        <v>10</v>
      </c>
      <c r="I2370" s="6">
        <v>0</v>
      </c>
      <c r="J2370">
        <v>2</v>
      </c>
      <c r="K2370">
        <v>1</v>
      </c>
      <c r="L2370">
        <v>1</v>
      </c>
      <c r="M2370">
        <v>18509448</v>
      </c>
      <c r="N2370">
        <v>0</v>
      </c>
      <c r="O2370" t="str" cm="1">
        <f t="array" ref="O2370">_xlfn.IFS(Churn_Modelling[[#This Row],[Balance]]=0,"Tidak ada Saldo",Churn_Modelling[[#This Row],[Balance]]&lt;=5000000,"Saldo Rendah",Churn_Modelling[[#This Row],[Balance]]&lt;=10000000,"Saldo Menengah",Churn_Modelling[[#This Row],[Balance]]&lt;=15000000,"Saldo Tinggi",TRUE,"Saldo Premium")</f>
        <v>Tidak ada Saldo</v>
      </c>
      <c r="P2370" t="str" cm="1">
        <f t="array" ref="P2370">_xlfn.IFS(Churn_Modelling[[#This Row],[CreditScore]]&lt;=500,"Rendah",Churn_Modelling[[#This Row],[CreditScore]]&lt;=600,"Cukup",Churn_Modelling[[#This Row],[CreditScore]]&lt;=700,"Sedang",Churn_Modelling[[#This Row],[CreditScore]]&lt;=800,"Baik",TRUE,"Sangat Baik")</f>
        <v>Cukup</v>
      </c>
    </row>
    <row r="2371" spans="1:16" hidden="1" x14ac:dyDescent="0.35">
      <c r="A2371">
        <v>2370</v>
      </c>
      <c r="B2371">
        <v>15708212</v>
      </c>
      <c r="C2371" t="s">
        <v>487</v>
      </c>
      <c r="D2371">
        <v>648</v>
      </c>
      <c r="E2371" t="s">
        <v>18</v>
      </c>
      <c r="F2371" t="s">
        <v>16</v>
      </c>
      <c r="G2371">
        <v>54</v>
      </c>
      <c r="H2371">
        <v>7</v>
      </c>
      <c r="I2371" s="6">
        <v>11824102</v>
      </c>
      <c r="J2371">
        <v>1</v>
      </c>
      <c r="K2371">
        <v>1</v>
      </c>
      <c r="L2371">
        <v>0</v>
      </c>
      <c r="M2371">
        <v>17258689</v>
      </c>
      <c r="N2371">
        <v>1</v>
      </c>
      <c r="O2371" t="str" cm="1">
        <f t="array" ref="O2371">_xlfn.IFS(Churn_Modelling[[#This Row],[Balance]]=0,"Tidak ada Saldo",Churn_Modelling[[#This Row],[Balance]]&lt;=5000000,"Saldo Rendah",Churn_Modelling[[#This Row],[Balance]]&lt;=10000000,"Saldo Menengah",Churn_Modelling[[#This Row],[Balance]]&lt;=15000000,"Saldo Tinggi",TRUE,"Saldo Premium")</f>
        <v>Saldo Tinggi</v>
      </c>
      <c r="P2371" t="str" cm="1">
        <f t="array" ref="P2371">_xlfn.IFS(Churn_Modelling[[#This Row],[CreditScore]]&lt;=500,"Rendah",Churn_Modelling[[#This Row],[CreditScore]]&lt;=600,"Cukup",Churn_Modelling[[#This Row],[CreditScore]]&lt;=700,"Sedang",Churn_Modelling[[#This Row],[CreditScore]]&lt;=800,"Baik",TRUE,"Sangat Baik")</f>
        <v>Sedang</v>
      </c>
    </row>
    <row r="2372" spans="1:16" x14ac:dyDescent="0.35">
      <c r="A2372">
        <v>2371</v>
      </c>
      <c r="B2372">
        <v>15650258</v>
      </c>
      <c r="C2372" t="s">
        <v>744</v>
      </c>
      <c r="D2372">
        <v>479</v>
      </c>
      <c r="E2372" t="s">
        <v>15</v>
      </c>
      <c r="F2372" t="s">
        <v>16</v>
      </c>
      <c r="G2372">
        <v>35</v>
      </c>
      <c r="H2372">
        <v>2</v>
      </c>
      <c r="I2372" s="6">
        <v>1130904</v>
      </c>
      <c r="J2372">
        <v>1</v>
      </c>
      <c r="K2372">
        <v>1</v>
      </c>
      <c r="L2372">
        <v>0</v>
      </c>
      <c r="M2372">
        <v>19564979</v>
      </c>
      <c r="N2372">
        <v>0</v>
      </c>
      <c r="O2372" t="str" cm="1">
        <f t="array" ref="O2372">_xlfn.IFS(Churn_Modelling[[#This Row],[Balance]]=0,"Tidak ada Saldo",Churn_Modelling[[#This Row],[Balance]]&lt;=5000000,"Saldo Rendah",Churn_Modelling[[#This Row],[Balance]]&lt;=10000000,"Saldo Menengah",Churn_Modelling[[#This Row],[Balance]]&lt;=15000000,"Saldo Tinggi",TRUE,"Saldo Premium")</f>
        <v>Saldo Rendah</v>
      </c>
      <c r="P2372" t="str" cm="1">
        <f t="array" ref="P2372">_xlfn.IFS(Churn_Modelling[[#This Row],[CreditScore]]&lt;=500,"Rendah",Churn_Modelling[[#This Row],[CreditScore]]&lt;=600,"Cukup",Churn_Modelling[[#This Row],[CreditScore]]&lt;=700,"Sedang",Churn_Modelling[[#This Row],[CreditScore]]&lt;=800,"Baik",TRUE,"Sangat Baik")</f>
        <v>Rendah</v>
      </c>
    </row>
    <row r="2373" spans="1:16" x14ac:dyDescent="0.35">
      <c r="A2373">
        <v>2372</v>
      </c>
      <c r="B2373">
        <v>15604345</v>
      </c>
      <c r="C2373" t="s">
        <v>1338</v>
      </c>
      <c r="D2373">
        <v>730</v>
      </c>
      <c r="E2373" t="s">
        <v>15</v>
      </c>
      <c r="F2373" t="s">
        <v>16</v>
      </c>
      <c r="G2373">
        <v>22</v>
      </c>
      <c r="H2373">
        <v>9</v>
      </c>
      <c r="I2373" s="6">
        <v>6576357</v>
      </c>
      <c r="J2373">
        <v>1</v>
      </c>
      <c r="K2373">
        <v>1</v>
      </c>
      <c r="L2373">
        <v>1</v>
      </c>
      <c r="M2373">
        <v>14579201</v>
      </c>
      <c r="N2373">
        <v>0</v>
      </c>
      <c r="O2373" t="str" cm="1">
        <f t="array" ref="O2373">_xlfn.IFS(Churn_Modelling[[#This Row],[Balance]]=0,"Tidak ada Saldo",Churn_Modelling[[#This Row],[Balance]]&lt;=5000000,"Saldo Rendah",Churn_Modelling[[#This Row],[Balance]]&lt;=10000000,"Saldo Menengah",Churn_Modelling[[#This Row],[Balance]]&lt;=15000000,"Saldo Tinggi",TRUE,"Saldo Premium")</f>
        <v>Saldo Menengah</v>
      </c>
      <c r="P2373" t="str" cm="1">
        <f t="array" ref="P2373">_xlfn.IFS(Churn_Modelling[[#This Row],[CreditScore]]&lt;=500,"Rendah",Churn_Modelling[[#This Row],[CreditScore]]&lt;=600,"Cukup",Churn_Modelling[[#This Row],[CreditScore]]&lt;=700,"Sedang",Churn_Modelling[[#This Row],[CreditScore]]&lt;=800,"Baik",TRUE,"Sangat Baik")</f>
        <v>Baik</v>
      </c>
    </row>
    <row r="2374" spans="1:16" hidden="1" x14ac:dyDescent="0.35">
      <c r="A2374">
        <v>2373</v>
      </c>
      <c r="B2374">
        <v>15578297</v>
      </c>
      <c r="C2374" t="s">
        <v>1339</v>
      </c>
      <c r="D2374">
        <v>737</v>
      </c>
      <c r="E2374" t="s">
        <v>26</v>
      </c>
      <c r="F2374" t="s">
        <v>16</v>
      </c>
      <c r="G2374">
        <v>43</v>
      </c>
      <c r="H2374">
        <v>1</v>
      </c>
      <c r="I2374" s="6">
        <v>12553738</v>
      </c>
      <c r="J2374">
        <v>1</v>
      </c>
      <c r="K2374">
        <v>1</v>
      </c>
      <c r="L2374">
        <v>0</v>
      </c>
      <c r="M2374">
        <v>13851001</v>
      </c>
      <c r="N2374">
        <v>1</v>
      </c>
      <c r="O2374" t="str" cm="1">
        <f t="array" ref="O2374">_xlfn.IFS(Churn_Modelling[[#This Row],[Balance]]=0,"Tidak ada Saldo",Churn_Modelling[[#This Row],[Balance]]&lt;=5000000,"Saldo Rendah",Churn_Modelling[[#This Row],[Balance]]&lt;=10000000,"Saldo Menengah",Churn_Modelling[[#This Row],[Balance]]&lt;=15000000,"Saldo Tinggi",TRUE,"Saldo Premium")</f>
        <v>Saldo Tinggi</v>
      </c>
      <c r="P2374" t="str" cm="1">
        <f t="array" ref="P2374">_xlfn.IFS(Churn_Modelling[[#This Row],[CreditScore]]&lt;=500,"Rendah",Churn_Modelling[[#This Row],[CreditScore]]&lt;=600,"Cukup",Churn_Modelling[[#This Row],[CreditScore]]&lt;=700,"Sedang",Churn_Modelling[[#This Row],[CreditScore]]&lt;=800,"Baik",TRUE,"Sangat Baik")</f>
        <v>Baik</v>
      </c>
    </row>
    <row r="2375" spans="1:16" x14ac:dyDescent="0.35">
      <c r="A2375">
        <v>2374</v>
      </c>
      <c r="B2375">
        <v>15671789</v>
      </c>
      <c r="C2375" t="s">
        <v>798</v>
      </c>
      <c r="D2375">
        <v>616</v>
      </c>
      <c r="E2375" t="s">
        <v>15</v>
      </c>
      <c r="F2375" t="s">
        <v>23</v>
      </c>
      <c r="G2375">
        <v>31</v>
      </c>
      <c r="H2375">
        <v>3</v>
      </c>
      <c r="I2375" s="6">
        <v>9426391</v>
      </c>
      <c r="J2375">
        <v>2</v>
      </c>
      <c r="K2375">
        <v>1</v>
      </c>
      <c r="L2375">
        <v>0</v>
      </c>
      <c r="M2375">
        <v>16889506</v>
      </c>
      <c r="N2375">
        <v>0</v>
      </c>
      <c r="O2375" t="str" cm="1">
        <f t="array" ref="O2375">_xlfn.IFS(Churn_Modelling[[#This Row],[Balance]]=0,"Tidak ada Saldo",Churn_Modelling[[#This Row],[Balance]]&lt;=5000000,"Saldo Rendah",Churn_Modelling[[#This Row],[Balance]]&lt;=10000000,"Saldo Menengah",Churn_Modelling[[#This Row],[Balance]]&lt;=15000000,"Saldo Tinggi",TRUE,"Saldo Premium")</f>
        <v>Saldo Menengah</v>
      </c>
      <c r="P2375" t="str" cm="1">
        <f t="array" ref="P2375">_xlfn.IFS(Churn_Modelling[[#This Row],[CreditScore]]&lt;=500,"Rendah",Churn_Modelling[[#This Row],[CreditScore]]&lt;=600,"Cukup",Churn_Modelling[[#This Row],[CreditScore]]&lt;=700,"Sedang",Churn_Modelling[[#This Row],[CreditScore]]&lt;=800,"Baik",TRUE,"Sangat Baik")</f>
        <v>Sedang</v>
      </c>
    </row>
    <row r="2376" spans="1:16" x14ac:dyDescent="0.35">
      <c r="A2376">
        <v>2375</v>
      </c>
      <c r="B2376">
        <v>15726186</v>
      </c>
      <c r="C2376" t="s">
        <v>394</v>
      </c>
      <c r="D2376">
        <v>639</v>
      </c>
      <c r="E2376" t="s">
        <v>18</v>
      </c>
      <c r="F2376" t="s">
        <v>23</v>
      </c>
      <c r="G2376">
        <v>29</v>
      </c>
      <c r="H2376">
        <v>4</v>
      </c>
      <c r="I2376" s="6">
        <v>13343457</v>
      </c>
      <c r="J2376">
        <v>2</v>
      </c>
      <c r="K2376">
        <v>1</v>
      </c>
      <c r="L2376">
        <v>0</v>
      </c>
      <c r="M2376">
        <v>9798344</v>
      </c>
      <c r="N2376">
        <v>0</v>
      </c>
      <c r="O2376" t="str" cm="1">
        <f t="array" ref="O2376">_xlfn.IFS(Churn_Modelling[[#This Row],[Balance]]=0,"Tidak ada Saldo",Churn_Modelling[[#This Row],[Balance]]&lt;=5000000,"Saldo Rendah",Churn_Modelling[[#This Row],[Balance]]&lt;=10000000,"Saldo Menengah",Churn_Modelling[[#This Row],[Balance]]&lt;=15000000,"Saldo Tinggi",TRUE,"Saldo Premium")</f>
        <v>Saldo Tinggi</v>
      </c>
      <c r="P2376" t="str" cm="1">
        <f t="array" ref="P2376">_xlfn.IFS(Churn_Modelling[[#This Row],[CreditScore]]&lt;=500,"Rendah",Churn_Modelling[[#This Row],[CreditScore]]&lt;=600,"Cukup",Churn_Modelling[[#This Row],[CreditScore]]&lt;=700,"Sedang",Churn_Modelling[[#This Row],[CreditScore]]&lt;=800,"Baik",TRUE,"Sangat Baik")</f>
        <v>Sedang</v>
      </c>
    </row>
    <row r="2377" spans="1:16" x14ac:dyDescent="0.35">
      <c r="A2377">
        <v>2376</v>
      </c>
      <c r="B2377">
        <v>15764618</v>
      </c>
      <c r="C2377" t="s">
        <v>1340</v>
      </c>
      <c r="D2377">
        <v>815</v>
      </c>
      <c r="E2377" t="s">
        <v>18</v>
      </c>
      <c r="F2377" t="s">
        <v>16</v>
      </c>
      <c r="G2377">
        <v>39</v>
      </c>
      <c r="H2377">
        <v>6</v>
      </c>
      <c r="I2377" s="6">
        <v>0</v>
      </c>
      <c r="J2377">
        <v>1</v>
      </c>
      <c r="K2377">
        <v>1</v>
      </c>
      <c r="L2377">
        <v>1</v>
      </c>
      <c r="M2377">
        <v>8516788</v>
      </c>
      <c r="N2377">
        <v>0</v>
      </c>
      <c r="O2377" t="str" cm="1">
        <f t="array" ref="O2377">_xlfn.IFS(Churn_Modelling[[#This Row],[Balance]]=0,"Tidak ada Saldo",Churn_Modelling[[#This Row],[Balance]]&lt;=5000000,"Saldo Rendah",Churn_Modelling[[#This Row],[Balance]]&lt;=10000000,"Saldo Menengah",Churn_Modelling[[#This Row],[Balance]]&lt;=15000000,"Saldo Tinggi",TRUE,"Saldo Premium")</f>
        <v>Tidak ada Saldo</v>
      </c>
      <c r="P2377" t="str" cm="1">
        <f t="array" ref="P2377">_xlfn.IFS(Churn_Modelling[[#This Row],[CreditScore]]&lt;=500,"Rendah",Churn_Modelling[[#This Row],[CreditScore]]&lt;=600,"Cukup",Churn_Modelling[[#This Row],[CreditScore]]&lt;=700,"Sedang",Churn_Modelling[[#This Row],[CreditScore]]&lt;=800,"Baik",TRUE,"Sangat Baik")</f>
        <v>Sangat Baik</v>
      </c>
    </row>
    <row r="2378" spans="1:16" x14ac:dyDescent="0.35">
      <c r="A2378">
        <v>2377</v>
      </c>
      <c r="B2378">
        <v>15730738</v>
      </c>
      <c r="C2378" t="s">
        <v>374</v>
      </c>
      <c r="D2378">
        <v>786</v>
      </c>
      <c r="E2378" t="s">
        <v>18</v>
      </c>
      <c r="F2378" t="s">
        <v>23</v>
      </c>
      <c r="G2378">
        <v>31</v>
      </c>
      <c r="H2378">
        <v>9</v>
      </c>
      <c r="I2378" s="6">
        <v>0</v>
      </c>
      <c r="J2378">
        <v>2</v>
      </c>
      <c r="K2378">
        <v>1</v>
      </c>
      <c r="L2378">
        <v>1</v>
      </c>
      <c r="M2378">
        <v>1821036</v>
      </c>
      <c r="N2378">
        <v>0</v>
      </c>
      <c r="O2378" t="str" cm="1">
        <f t="array" ref="O2378">_xlfn.IFS(Churn_Modelling[[#This Row],[Balance]]=0,"Tidak ada Saldo",Churn_Modelling[[#This Row],[Balance]]&lt;=5000000,"Saldo Rendah",Churn_Modelling[[#This Row],[Balance]]&lt;=10000000,"Saldo Menengah",Churn_Modelling[[#This Row],[Balance]]&lt;=15000000,"Saldo Tinggi",TRUE,"Saldo Premium")</f>
        <v>Tidak ada Saldo</v>
      </c>
      <c r="P2378" t="str" cm="1">
        <f t="array" ref="P2378">_xlfn.IFS(Churn_Modelling[[#This Row],[CreditScore]]&lt;=500,"Rendah",Churn_Modelling[[#This Row],[CreditScore]]&lt;=600,"Cukup",Churn_Modelling[[#This Row],[CreditScore]]&lt;=700,"Sedang",Churn_Modelling[[#This Row],[CreditScore]]&lt;=800,"Baik",TRUE,"Sangat Baik")</f>
        <v>Baik</v>
      </c>
    </row>
    <row r="2379" spans="1:16" x14ac:dyDescent="0.35">
      <c r="A2379">
        <v>2378</v>
      </c>
      <c r="B2379">
        <v>15637650</v>
      </c>
      <c r="C2379" t="s">
        <v>847</v>
      </c>
      <c r="D2379">
        <v>549</v>
      </c>
      <c r="E2379" t="s">
        <v>15</v>
      </c>
      <c r="F2379" t="s">
        <v>23</v>
      </c>
      <c r="G2379">
        <v>50</v>
      </c>
      <c r="H2379">
        <v>9</v>
      </c>
      <c r="I2379" s="6">
        <v>9474876</v>
      </c>
      <c r="J2379">
        <v>2</v>
      </c>
      <c r="K2379">
        <v>0</v>
      </c>
      <c r="L2379">
        <v>1</v>
      </c>
      <c r="M2379">
        <v>1360818</v>
      </c>
      <c r="N2379">
        <v>0</v>
      </c>
      <c r="O2379" t="str" cm="1">
        <f t="array" ref="O2379">_xlfn.IFS(Churn_Modelling[[#This Row],[Balance]]=0,"Tidak ada Saldo",Churn_Modelling[[#This Row],[Balance]]&lt;=5000000,"Saldo Rendah",Churn_Modelling[[#This Row],[Balance]]&lt;=10000000,"Saldo Menengah",Churn_Modelling[[#This Row],[Balance]]&lt;=15000000,"Saldo Tinggi",TRUE,"Saldo Premium")</f>
        <v>Saldo Menengah</v>
      </c>
      <c r="P2379" t="str" cm="1">
        <f t="array" ref="P2379">_xlfn.IFS(Churn_Modelling[[#This Row],[CreditScore]]&lt;=500,"Rendah",Churn_Modelling[[#This Row],[CreditScore]]&lt;=600,"Cukup",Churn_Modelling[[#This Row],[CreditScore]]&lt;=700,"Sedang",Churn_Modelling[[#This Row],[CreditScore]]&lt;=800,"Baik",TRUE,"Sangat Baik")</f>
        <v>Cukup</v>
      </c>
    </row>
    <row r="2380" spans="1:16" x14ac:dyDescent="0.35">
      <c r="A2380">
        <v>2379</v>
      </c>
      <c r="B2380">
        <v>15606267</v>
      </c>
      <c r="C2380" t="s">
        <v>1071</v>
      </c>
      <c r="D2380">
        <v>622</v>
      </c>
      <c r="E2380" t="s">
        <v>15</v>
      </c>
      <c r="F2380" t="s">
        <v>16</v>
      </c>
      <c r="G2380">
        <v>38</v>
      </c>
      <c r="H2380">
        <v>4</v>
      </c>
      <c r="I2380" s="6">
        <v>9864074</v>
      </c>
      <c r="J2380">
        <v>1</v>
      </c>
      <c r="K2380">
        <v>1</v>
      </c>
      <c r="L2380">
        <v>1</v>
      </c>
      <c r="M2380">
        <v>11045799</v>
      </c>
      <c r="N2380">
        <v>0</v>
      </c>
      <c r="O2380" t="str" cm="1">
        <f t="array" ref="O2380">_xlfn.IFS(Churn_Modelling[[#This Row],[Balance]]=0,"Tidak ada Saldo",Churn_Modelling[[#This Row],[Balance]]&lt;=5000000,"Saldo Rendah",Churn_Modelling[[#This Row],[Balance]]&lt;=10000000,"Saldo Menengah",Churn_Modelling[[#This Row],[Balance]]&lt;=15000000,"Saldo Tinggi",TRUE,"Saldo Premium")</f>
        <v>Saldo Menengah</v>
      </c>
      <c r="P2380" t="str" cm="1">
        <f t="array" ref="P2380">_xlfn.IFS(Churn_Modelling[[#This Row],[CreditScore]]&lt;=500,"Rendah",Churn_Modelling[[#This Row],[CreditScore]]&lt;=600,"Cukup",Churn_Modelling[[#This Row],[CreditScore]]&lt;=700,"Sedang",Churn_Modelling[[#This Row],[CreditScore]]&lt;=800,"Baik",TRUE,"Sangat Baik")</f>
        <v>Sedang</v>
      </c>
    </row>
    <row r="2381" spans="1:16" x14ac:dyDescent="0.35">
      <c r="A2381">
        <v>2380</v>
      </c>
      <c r="B2381">
        <v>15625904</v>
      </c>
      <c r="C2381" t="s">
        <v>1109</v>
      </c>
      <c r="D2381">
        <v>624</v>
      </c>
      <c r="E2381" t="s">
        <v>15</v>
      </c>
      <c r="F2381" t="s">
        <v>23</v>
      </c>
      <c r="G2381">
        <v>26</v>
      </c>
      <c r="H2381">
        <v>9</v>
      </c>
      <c r="I2381" s="6">
        <v>746819</v>
      </c>
      <c r="J2381">
        <v>2</v>
      </c>
      <c r="K2381">
        <v>0</v>
      </c>
      <c r="L2381">
        <v>0</v>
      </c>
      <c r="M2381">
        <v>3123135</v>
      </c>
      <c r="N2381">
        <v>0</v>
      </c>
      <c r="O2381" t="str" cm="1">
        <f t="array" ref="O2381">_xlfn.IFS(Churn_Modelling[[#This Row],[Balance]]=0,"Tidak ada Saldo",Churn_Modelling[[#This Row],[Balance]]&lt;=5000000,"Saldo Rendah",Churn_Modelling[[#This Row],[Balance]]&lt;=10000000,"Saldo Menengah",Churn_Modelling[[#This Row],[Balance]]&lt;=15000000,"Saldo Tinggi",TRUE,"Saldo Premium")</f>
        <v>Saldo Rendah</v>
      </c>
      <c r="P2381" t="str" cm="1">
        <f t="array" ref="P2381">_xlfn.IFS(Churn_Modelling[[#This Row],[CreditScore]]&lt;=500,"Rendah",Churn_Modelling[[#This Row],[CreditScore]]&lt;=600,"Cukup",Churn_Modelling[[#This Row],[CreditScore]]&lt;=700,"Sedang",Churn_Modelling[[#This Row],[CreditScore]]&lt;=800,"Baik",TRUE,"Sangat Baik")</f>
        <v>Sedang</v>
      </c>
    </row>
    <row r="2382" spans="1:16" x14ac:dyDescent="0.35">
      <c r="A2382">
        <v>2381</v>
      </c>
      <c r="B2382">
        <v>15654463</v>
      </c>
      <c r="C2382" t="s">
        <v>700</v>
      </c>
      <c r="D2382">
        <v>841</v>
      </c>
      <c r="E2382" t="s">
        <v>15</v>
      </c>
      <c r="F2382" t="s">
        <v>23</v>
      </c>
      <c r="G2382">
        <v>34</v>
      </c>
      <c r="H2382">
        <v>4</v>
      </c>
      <c r="I2382" s="6">
        <v>0</v>
      </c>
      <c r="J2382">
        <v>2</v>
      </c>
      <c r="K2382">
        <v>1</v>
      </c>
      <c r="L2382">
        <v>0</v>
      </c>
      <c r="M2382">
        <v>14158266</v>
      </c>
      <c r="N2382">
        <v>0</v>
      </c>
      <c r="O2382" t="str" cm="1">
        <f t="array" ref="O2382">_xlfn.IFS(Churn_Modelling[[#This Row],[Balance]]=0,"Tidak ada Saldo",Churn_Modelling[[#This Row],[Balance]]&lt;=5000000,"Saldo Rendah",Churn_Modelling[[#This Row],[Balance]]&lt;=10000000,"Saldo Menengah",Churn_Modelling[[#This Row],[Balance]]&lt;=15000000,"Saldo Tinggi",TRUE,"Saldo Premium")</f>
        <v>Tidak ada Saldo</v>
      </c>
      <c r="P2382" t="str" cm="1">
        <f t="array" ref="P2382">_xlfn.IFS(Churn_Modelling[[#This Row],[CreditScore]]&lt;=500,"Rendah",Churn_Modelling[[#This Row],[CreditScore]]&lt;=600,"Cukup",Churn_Modelling[[#This Row],[CreditScore]]&lt;=700,"Sedang",Churn_Modelling[[#This Row],[CreditScore]]&lt;=800,"Baik",TRUE,"Sangat Baik")</f>
        <v>Sangat Baik</v>
      </c>
    </row>
    <row r="2383" spans="1:16" hidden="1" x14ac:dyDescent="0.35">
      <c r="A2383">
        <v>2382</v>
      </c>
      <c r="B2383">
        <v>15774151</v>
      </c>
      <c r="C2383" t="s">
        <v>793</v>
      </c>
      <c r="D2383">
        <v>614</v>
      </c>
      <c r="E2383" t="s">
        <v>18</v>
      </c>
      <c r="F2383" t="s">
        <v>16</v>
      </c>
      <c r="G2383">
        <v>41</v>
      </c>
      <c r="H2383">
        <v>7</v>
      </c>
      <c r="I2383" s="6">
        <v>17991585</v>
      </c>
      <c r="J2383">
        <v>1</v>
      </c>
      <c r="K2383">
        <v>0</v>
      </c>
      <c r="L2383">
        <v>0</v>
      </c>
      <c r="M2383">
        <v>1466635</v>
      </c>
      <c r="N2383">
        <v>1</v>
      </c>
      <c r="O2383" t="str" cm="1">
        <f t="array" ref="O2383">_xlfn.IFS(Churn_Modelling[[#This Row],[Balance]]=0,"Tidak ada Saldo",Churn_Modelling[[#This Row],[Balance]]&lt;=5000000,"Saldo Rendah",Churn_Modelling[[#This Row],[Balance]]&lt;=10000000,"Saldo Menengah",Churn_Modelling[[#This Row],[Balance]]&lt;=15000000,"Saldo Tinggi",TRUE,"Saldo Premium")</f>
        <v>Saldo Premium</v>
      </c>
      <c r="P2383" t="str" cm="1">
        <f t="array" ref="P2383">_xlfn.IFS(Churn_Modelling[[#This Row],[CreditScore]]&lt;=500,"Rendah",Churn_Modelling[[#This Row],[CreditScore]]&lt;=600,"Cukup",Churn_Modelling[[#This Row],[CreditScore]]&lt;=700,"Sedang",Churn_Modelling[[#This Row],[CreditScore]]&lt;=800,"Baik",TRUE,"Sangat Baik")</f>
        <v>Sedang</v>
      </c>
    </row>
    <row r="2384" spans="1:16" x14ac:dyDescent="0.35">
      <c r="A2384">
        <v>2383</v>
      </c>
      <c r="B2384">
        <v>15693259</v>
      </c>
      <c r="C2384" t="s">
        <v>93</v>
      </c>
      <c r="D2384">
        <v>676</v>
      </c>
      <c r="E2384" t="s">
        <v>15</v>
      </c>
      <c r="F2384" t="s">
        <v>23</v>
      </c>
      <c r="G2384">
        <v>30</v>
      </c>
      <c r="H2384">
        <v>1</v>
      </c>
      <c r="I2384" s="6">
        <v>12820723</v>
      </c>
      <c r="J2384">
        <v>1</v>
      </c>
      <c r="K2384">
        <v>1</v>
      </c>
      <c r="L2384">
        <v>1</v>
      </c>
      <c r="M2384">
        <v>5540017</v>
      </c>
      <c r="N2384">
        <v>0</v>
      </c>
      <c r="O2384" t="str" cm="1">
        <f t="array" ref="O2384">_xlfn.IFS(Churn_Modelling[[#This Row],[Balance]]=0,"Tidak ada Saldo",Churn_Modelling[[#This Row],[Balance]]&lt;=5000000,"Saldo Rendah",Churn_Modelling[[#This Row],[Balance]]&lt;=10000000,"Saldo Menengah",Churn_Modelling[[#This Row],[Balance]]&lt;=15000000,"Saldo Tinggi",TRUE,"Saldo Premium")</f>
        <v>Saldo Tinggi</v>
      </c>
      <c r="P2384" t="str" cm="1">
        <f t="array" ref="P2384">_xlfn.IFS(Churn_Modelling[[#This Row],[CreditScore]]&lt;=500,"Rendah",Churn_Modelling[[#This Row],[CreditScore]]&lt;=600,"Cukup",Churn_Modelling[[#This Row],[CreditScore]]&lt;=700,"Sedang",Churn_Modelling[[#This Row],[CreditScore]]&lt;=800,"Baik",TRUE,"Sangat Baik")</f>
        <v>Sedang</v>
      </c>
    </row>
    <row r="2385" spans="1:16" x14ac:dyDescent="0.35">
      <c r="A2385">
        <v>2384</v>
      </c>
      <c r="B2385">
        <v>15642468</v>
      </c>
      <c r="C2385" t="s">
        <v>80</v>
      </c>
      <c r="D2385">
        <v>697</v>
      </c>
      <c r="E2385" t="s">
        <v>15</v>
      </c>
      <c r="F2385" t="s">
        <v>23</v>
      </c>
      <c r="G2385">
        <v>42</v>
      </c>
      <c r="H2385">
        <v>9</v>
      </c>
      <c r="I2385" s="6">
        <v>13273926</v>
      </c>
      <c r="J2385">
        <v>2</v>
      </c>
      <c r="K2385">
        <v>0</v>
      </c>
      <c r="L2385">
        <v>0</v>
      </c>
      <c r="M2385">
        <v>17466765</v>
      </c>
      <c r="N2385">
        <v>0</v>
      </c>
      <c r="O2385" t="str" cm="1">
        <f t="array" ref="O2385">_xlfn.IFS(Churn_Modelling[[#This Row],[Balance]]=0,"Tidak ada Saldo",Churn_Modelling[[#This Row],[Balance]]&lt;=5000000,"Saldo Rendah",Churn_Modelling[[#This Row],[Balance]]&lt;=10000000,"Saldo Menengah",Churn_Modelling[[#This Row],[Balance]]&lt;=15000000,"Saldo Tinggi",TRUE,"Saldo Premium")</f>
        <v>Saldo Tinggi</v>
      </c>
      <c r="P2385" t="str" cm="1">
        <f t="array" ref="P2385">_xlfn.IFS(Churn_Modelling[[#This Row],[CreditScore]]&lt;=500,"Rendah",Churn_Modelling[[#This Row],[CreditScore]]&lt;=600,"Cukup",Churn_Modelling[[#This Row],[CreditScore]]&lt;=700,"Sedang",Churn_Modelling[[#This Row],[CreditScore]]&lt;=800,"Baik",TRUE,"Sangat Baik")</f>
        <v>Sedang</v>
      </c>
    </row>
    <row r="2386" spans="1:16" x14ac:dyDescent="0.35">
      <c r="A2386">
        <v>2385</v>
      </c>
      <c r="B2386">
        <v>15758531</v>
      </c>
      <c r="C2386" t="s">
        <v>1095</v>
      </c>
      <c r="D2386">
        <v>732</v>
      </c>
      <c r="E2386" t="s">
        <v>15</v>
      </c>
      <c r="F2386" t="s">
        <v>16</v>
      </c>
      <c r="G2386">
        <v>40</v>
      </c>
      <c r="H2386">
        <v>10</v>
      </c>
      <c r="I2386" s="6">
        <v>0</v>
      </c>
      <c r="J2386">
        <v>2</v>
      </c>
      <c r="K2386">
        <v>1</v>
      </c>
      <c r="L2386">
        <v>0</v>
      </c>
      <c r="M2386">
        <v>15418908</v>
      </c>
      <c r="N2386">
        <v>0</v>
      </c>
      <c r="O2386" t="str" cm="1">
        <f t="array" ref="O2386">_xlfn.IFS(Churn_Modelling[[#This Row],[Balance]]=0,"Tidak ada Saldo",Churn_Modelling[[#This Row],[Balance]]&lt;=5000000,"Saldo Rendah",Churn_Modelling[[#This Row],[Balance]]&lt;=10000000,"Saldo Menengah",Churn_Modelling[[#This Row],[Balance]]&lt;=15000000,"Saldo Tinggi",TRUE,"Saldo Premium")</f>
        <v>Tidak ada Saldo</v>
      </c>
      <c r="P2386" t="str" cm="1">
        <f t="array" ref="P2386">_xlfn.IFS(Churn_Modelling[[#This Row],[CreditScore]]&lt;=500,"Rendah",Churn_Modelling[[#This Row],[CreditScore]]&lt;=600,"Cukup",Churn_Modelling[[#This Row],[CreditScore]]&lt;=700,"Sedang",Churn_Modelling[[#This Row],[CreditScore]]&lt;=800,"Baik",TRUE,"Sangat Baik")</f>
        <v>Baik</v>
      </c>
    </row>
    <row r="2387" spans="1:16" x14ac:dyDescent="0.35">
      <c r="A2387">
        <v>2386</v>
      </c>
      <c r="B2387">
        <v>15728352</v>
      </c>
      <c r="C2387" t="s">
        <v>1341</v>
      </c>
      <c r="D2387">
        <v>623</v>
      </c>
      <c r="E2387" t="s">
        <v>15</v>
      </c>
      <c r="F2387" t="s">
        <v>23</v>
      </c>
      <c r="G2387">
        <v>27</v>
      </c>
      <c r="H2387">
        <v>4</v>
      </c>
      <c r="I2387" s="6">
        <v>12050981</v>
      </c>
      <c r="J2387">
        <v>1</v>
      </c>
      <c r="K2387">
        <v>0</v>
      </c>
      <c r="L2387">
        <v>0</v>
      </c>
      <c r="M2387">
        <v>14217044</v>
      </c>
      <c r="N2387">
        <v>0</v>
      </c>
      <c r="O2387" t="str" cm="1">
        <f t="array" ref="O2387">_xlfn.IFS(Churn_Modelling[[#This Row],[Balance]]=0,"Tidak ada Saldo",Churn_Modelling[[#This Row],[Balance]]&lt;=5000000,"Saldo Rendah",Churn_Modelling[[#This Row],[Balance]]&lt;=10000000,"Saldo Menengah",Churn_Modelling[[#This Row],[Balance]]&lt;=15000000,"Saldo Tinggi",TRUE,"Saldo Premium")</f>
        <v>Saldo Tinggi</v>
      </c>
      <c r="P2387" t="str" cm="1">
        <f t="array" ref="P2387">_xlfn.IFS(Churn_Modelling[[#This Row],[CreditScore]]&lt;=500,"Rendah",Churn_Modelling[[#This Row],[CreditScore]]&lt;=600,"Cukup",Churn_Modelling[[#This Row],[CreditScore]]&lt;=700,"Sedang",Churn_Modelling[[#This Row],[CreditScore]]&lt;=800,"Baik",TRUE,"Sangat Baik")</f>
        <v>Sedang</v>
      </c>
    </row>
    <row r="2388" spans="1:16" x14ac:dyDescent="0.35">
      <c r="A2388">
        <v>2387</v>
      </c>
      <c r="B2388">
        <v>15637240</v>
      </c>
      <c r="C2388" t="s">
        <v>171</v>
      </c>
      <c r="D2388">
        <v>541</v>
      </c>
      <c r="E2388" t="s">
        <v>15</v>
      </c>
      <c r="F2388" t="s">
        <v>23</v>
      </c>
      <c r="G2388">
        <v>46</v>
      </c>
      <c r="H2388">
        <v>4</v>
      </c>
      <c r="I2388" s="6">
        <v>12454713</v>
      </c>
      <c r="J2388">
        <v>2</v>
      </c>
      <c r="K2388">
        <v>1</v>
      </c>
      <c r="L2388">
        <v>0</v>
      </c>
      <c r="M2388">
        <v>9449906</v>
      </c>
      <c r="N2388">
        <v>0</v>
      </c>
      <c r="O2388" t="str" cm="1">
        <f t="array" ref="O2388">_xlfn.IFS(Churn_Modelling[[#This Row],[Balance]]=0,"Tidak ada Saldo",Churn_Modelling[[#This Row],[Balance]]&lt;=5000000,"Saldo Rendah",Churn_Modelling[[#This Row],[Balance]]&lt;=10000000,"Saldo Menengah",Churn_Modelling[[#This Row],[Balance]]&lt;=15000000,"Saldo Tinggi",TRUE,"Saldo Premium")</f>
        <v>Saldo Tinggi</v>
      </c>
      <c r="P2388" t="str" cm="1">
        <f t="array" ref="P2388">_xlfn.IFS(Churn_Modelling[[#This Row],[CreditScore]]&lt;=500,"Rendah",Churn_Modelling[[#This Row],[CreditScore]]&lt;=600,"Cukup",Churn_Modelling[[#This Row],[CreditScore]]&lt;=700,"Sedang",Churn_Modelling[[#This Row],[CreditScore]]&lt;=800,"Baik",TRUE,"Sangat Baik")</f>
        <v>Cukup</v>
      </c>
    </row>
    <row r="2389" spans="1:16" x14ac:dyDescent="0.35">
      <c r="A2389">
        <v>2388</v>
      </c>
      <c r="B2389">
        <v>15595588</v>
      </c>
      <c r="C2389" t="s">
        <v>1342</v>
      </c>
      <c r="D2389">
        <v>773</v>
      </c>
      <c r="E2389" t="s">
        <v>18</v>
      </c>
      <c r="F2389" t="s">
        <v>16</v>
      </c>
      <c r="G2389">
        <v>39</v>
      </c>
      <c r="H2389">
        <v>4</v>
      </c>
      <c r="I2389" s="6">
        <v>0</v>
      </c>
      <c r="J2389">
        <v>2</v>
      </c>
      <c r="K2389">
        <v>0</v>
      </c>
      <c r="L2389">
        <v>1</v>
      </c>
      <c r="M2389">
        <v>18208145</v>
      </c>
      <c r="N2389">
        <v>0</v>
      </c>
      <c r="O2389" t="str" cm="1">
        <f t="array" ref="O2389">_xlfn.IFS(Churn_Modelling[[#This Row],[Balance]]=0,"Tidak ada Saldo",Churn_Modelling[[#This Row],[Balance]]&lt;=5000000,"Saldo Rendah",Churn_Modelling[[#This Row],[Balance]]&lt;=10000000,"Saldo Menengah",Churn_Modelling[[#This Row],[Balance]]&lt;=15000000,"Saldo Tinggi",TRUE,"Saldo Premium")</f>
        <v>Tidak ada Saldo</v>
      </c>
      <c r="P2389" t="str" cm="1">
        <f t="array" ref="P2389">_xlfn.IFS(Churn_Modelling[[#This Row],[CreditScore]]&lt;=500,"Rendah",Churn_Modelling[[#This Row],[CreditScore]]&lt;=600,"Cukup",Churn_Modelling[[#This Row],[CreditScore]]&lt;=700,"Sedang",Churn_Modelling[[#This Row],[CreditScore]]&lt;=800,"Baik",TRUE,"Sangat Baik")</f>
        <v>Baik</v>
      </c>
    </row>
    <row r="2390" spans="1:16" hidden="1" x14ac:dyDescent="0.35">
      <c r="A2390">
        <v>2389</v>
      </c>
      <c r="B2390">
        <v>15778395</v>
      </c>
      <c r="C2390" t="s">
        <v>223</v>
      </c>
      <c r="D2390">
        <v>762</v>
      </c>
      <c r="E2390" t="s">
        <v>26</v>
      </c>
      <c r="F2390" t="s">
        <v>23</v>
      </c>
      <c r="G2390">
        <v>34</v>
      </c>
      <c r="H2390">
        <v>4</v>
      </c>
      <c r="I2390" s="6">
        <v>8881556</v>
      </c>
      <c r="J2390">
        <v>2</v>
      </c>
      <c r="K2390">
        <v>1</v>
      </c>
      <c r="L2390">
        <v>0</v>
      </c>
      <c r="M2390">
        <v>6856226</v>
      </c>
      <c r="N2390">
        <v>1</v>
      </c>
      <c r="O2390" t="str" cm="1">
        <f t="array" ref="O2390">_xlfn.IFS(Churn_Modelling[[#This Row],[Balance]]=0,"Tidak ada Saldo",Churn_Modelling[[#This Row],[Balance]]&lt;=5000000,"Saldo Rendah",Churn_Modelling[[#This Row],[Balance]]&lt;=10000000,"Saldo Menengah",Churn_Modelling[[#This Row],[Balance]]&lt;=15000000,"Saldo Tinggi",TRUE,"Saldo Premium")</f>
        <v>Saldo Menengah</v>
      </c>
      <c r="P2390" t="str" cm="1">
        <f t="array" ref="P2390">_xlfn.IFS(Churn_Modelling[[#This Row],[CreditScore]]&lt;=500,"Rendah",Churn_Modelling[[#This Row],[CreditScore]]&lt;=600,"Cukup",Churn_Modelling[[#This Row],[CreditScore]]&lt;=700,"Sedang",Churn_Modelling[[#This Row],[CreditScore]]&lt;=800,"Baik",TRUE,"Sangat Baik")</f>
        <v>Baik</v>
      </c>
    </row>
    <row r="2391" spans="1:16" x14ac:dyDescent="0.35">
      <c r="A2391">
        <v>2390</v>
      </c>
      <c r="B2391">
        <v>15711825</v>
      </c>
      <c r="C2391" t="s">
        <v>306</v>
      </c>
      <c r="D2391">
        <v>655</v>
      </c>
      <c r="E2391" t="s">
        <v>18</v>
      </c>
      <c r="F2391" t="s">
        <v>16</v>
      </c>
      <c r="G2391">
        <v>35</v>
      </c>
      <c r="H2391">
        <v>1</v>
      </c>
      <c r="I2391" s="6">
        <v>8223151</v>
      </c>
      <c r="J2391">
        <v>2</v>
      </c>
      <c r="K2391">
        <v>1</v>
      </c>
      <c r="L2391">
        <v>0</v>
      </c>
      <c r="M2391">
        <v>8879802</v>
      </c>
      <c r="N2391">
        <v>0</v>
      </c>
      <c r="O2391" t="str" cm="1">
        <f t="array" ref="O2391">_xlfn.IFS(Churn_Modelling[[#This Row],[Balance]]=0,"Tidak ada Saldo",Churn_Modelling[[#This Row],[Balance]]&lt;=5000000,"Saldo Rendah",Churn_Modelling[[#This Row],[Balance]]&lt;=10000000,"Saldo Menengah",Churn_Modelling[[#This Row],[Balance]]&lt;=15000000,"Saldo Tinggi",TRUE,"Saldo Premium")</f>
        <v>Saldo Menengah</v>
      </c>
      <c r="P2391" t="str" cm="1">
        <f t="array" ref="P2391">_xlfn.IFS(Churn_Modelling[[#This Row],[CreditScore]]&lt;=500,"Rendah",Churn_Modelling[[#This Row],[CreditScore]]&lt;=600,"Cukup",Churn_Modelling[[#This Row],[CreditScore]]&lt;=700,"Sedang",Churn_Modelling[[#This Row],[CreditScore]]&lt;=800,"Baik",TRUE,"Sangat Baik")</f>
        <v>Sedang</v>
      </c>
    </row>
    <row r="2392" spans="1:16" x14ac:dyDescent="0.35">
      <c r="A2392">
        <v>2391</v>
      </c>
      <c r="B2392">
        <v>15599251</v>
      </c>
      <c r="C2392" t="s">
        <v>383</v>
      </c>
      <c r="D2392">
        <v>602</v>
      </c>
      <c r="E2392" t="s">
        <v>26</v>
      </c>
      <c r="F2392" t="s">
        <v>23</v>
      </c>
      <c r="G2392">
        <v>32</v>
      </c>
      <c r="H2392">
        <v>7</v>
      </c>
      <c r="I2392" s="6">
        <v>18471586</v>
      </c>
      <c r="J2392">
        <v>2</v>
      </c>
      <c r="K2392">
        <v>1</v>
      </c>
      <c r="L2392">
        <v>0</v>
      </c>
      <c r="M2392">
        <v>11378199</v>
      </c>
      <c r="N2392">
        <v>0</v>
      </c>
      <c r="O2392" t="str" cm="1">
        <f t="array" ref="O2392">_xlfn.IFS(Churn_Modelling[[#This Row],[Balance]]=0,"Tidak ada Saldo",Churn_Modelling[[#This Row],[Balance]]&lt;=5000000,"Saldo Rendah",Churn_Modelling[[#This Row],[Balance]]&lt;=10000000,"Saldo Menengah",Churn_Modelling[[#This Row],[Balance]]&lt;=15000000,"Saldo Tinggi",TRUE,"Saldo Premium")</f>
        <v>Saldo Premium</v>
      </c>
      <c r="P2392" t="str" cm="1">
        <f t="array" ref="P2392">_xlfn.IFS(Churn_Modelling[[#This Row],[CreditScore]]&lt;=500,"Rendah",Churn_Modelling[[#This Row],[CreditScore]]&lt;=600,"Cukup",Churn_Modelling[[#This Row],[CreditScore]]&lt;=700,"Sedang",Churn_Modelling[[#This Row],[CreditScore]]&lt;=800,"Baik",TRUE,"Sangat Baik")</f>
        <v>Sedang</v>
      </c>
    </row>
    <row r="2393" spans="1:16" x14ac:dyDescent="0.35">
      <c r="A2393">
        <v>2392</v>
      </c>
      <c r="B2393">
        <v>15570004</v>
      </c>
      <c r="C2393" t="s">
        <v>899</v>
      </c>
      <c r="D2393">
        <v>850</v>
      </c>
      <c r="E2393" t="s">
        <v>15</v>
      </c>
      <c r="F2393" t="s">
        <v>23</v>
      </c>
      <c r="G2393">
        <v>31</v>
      </c>
      <c r="H2393">
        <v>3</v>
      </c>
      <c r="I2393" s="6">
        <v>0</v>
      </c>
      <c r="J2393">
        <v>2</v>
      </c>
      <c r="K2393">
        <v>1</v>
      </c>
      <c r="L2393">
        <v>0</v>
      </c>
      <c r="M2393">
        <v>12186687</v>
      </c>
      <c r="N2393">
        <v>0</v>
      </c>
      <c r="O2393" t="str" cm="1">
        <f t="array" ref="O2393">_xlfn.IFS(Churn_Modelling[[#This Row],[Balance]]=0,"Tidak ada Saldo",Churn_Modelling[[#This Row],[Balance]]&lt;=5000000,"Saldo Rendah",Churn_Modelling[[#This Row],[Balance]]&lt;=10000000,"Saldo Menengah",Churn_Modelling[[#This Row],[Balance]]&lt;=15000000,"Saldo Tinggi",TRUE,"Saldo Premium")</f>
        <v>Tidak ada Saldo</v>
      </c>
      <c r="P2393" t="str" cm="1">
        <f t="array" ref="P2393">_xlfn.IFS(Churn_Modelling[[#This Row],[CreditScore]]&lt;=500,"Rendah",Churn_Modelling[[#This Row],[CreditScore]]&lt;=600,"Cukup",Churn_Modelling[[#This Row],[CreditScore]]&lt;=700,"Sedang",Churn_Modelling[[#This Row],[CreditScore]]&lt;=800,"Baik",TRUE,"Sangat Baik")</f>
        <v>Sangat Baik</v>
      </c>
    </row>
    <row r="2394" spans="1:16" x14ac:dyDescent="0.35">
      <c r="A2394">
        <v>2393</v>
      </c>
      <c r="B2394">
        <v>15656912</v>
      </c>
      <c r="C2394" t="s">
        <v>947</v>
      </c>
      <c r="D2394">
        <v>649</v>
      </c>
      <c r="E2394" t="s">
        <v>18</v>
      </c>
      <c r="F2394" t="s">
        <v>23</v>
      </c>
      <c r="G2394">
        <v>51</v>
      </c>
      <c r="H2394">
        <v>4</v>
      </c>
      <c r="I2394" s="6">
        <v>0</v>
      </c>
      <c r="J2394">
        <v>1</v>
      </c>
      <c r="K2394">
        <v>1</v>
      </c>
      <c r="L2394">
        <v>1</v>
      </c>
      <c r="M2394">
        <v>15039057</v>
      </c>
      <c r="N2394">
        <v>0</v>
      </c>
      <c r="O2394" t="str" cm="1">
        <f t="array" ref="O2394">_xlfn.IFS(Churn_Modelling[[#This Row],[Balance]]=0,"Tidak ada Saldo",Churn_Modelling[[#This Row],[Balance]]&lt;=5000000,"Saldo Rendah",Churn_Modelling[[#This Row],[Balance]]&lt;=10000000,"Saldo Menengah",Churn_Modelling[[#This Row],[Balance]]&lt;=15000000,"Saldo Tinggi",TRUE,"Saldo Premium")</f>
        <v>Tidak ada Saldo</v>
      </c>
      <c r="P2394" t="str" cm="1">
        <f t="array" ref="P2394">_xlfn.IFS(Churn_Modelling[[#This Row],[CreditScore]]&lt;=500,"Rendah",Churn_Modelling[[#This Row],[CreditScore]]&lt;=600,"Cukup",Churn_Modelling[[#This Row],[CreditScore]]&lt;=700,"Sedang",Churn_Modelling[[#This Row],[CreditScore]]&lt;=800,"Baik",TRUE,"Sangat Baik")</f>
        <v>Sedang</v>
      </c>
    </row>
    <row r="2395" spans="1:16" hidden="1" x14ac:dyDescent="0.35">
      <c r="A2395">
        <v>2394</v>
      </c>
      <c r="B2395">
        <v>15657342</v>
      </c>
      <c r="C2395" t="s">
        <v>1343</v>
      </c>
      <c r="D2395">
        <v>850</v>
      </c>
      <c r="E2395" t="s">
        <v>26</v>
      </c>
      <c r="F2395" t="s">
        <v>23</v>
      </c>
      <c r="G2395">
        <v>28</v>
      </c>
      <c r="H2395">
        <v>4</v>
      </c>
      <c r="I2395" s="6">
        <v>14797219</v>
      </c>
      <c r="J2395">
        <v>1</v>
      </c>
      <c r="K2395">
        <v>1</v>
      </c>
      <c r="L2395">
        <v>0</v>
      </c>
      <c r="M2395">
        <v>6070872</v>
      </c>
      <c r="N2395">
        <v>1</v>
      </c>
      <c r="O2395" t="str" cm="1">
        <f t="array" ref="O2395">_xlfn.IFS(Churn_Modelling[[#This Row],[Balance]]=0,"Tidak ada Saldo",Churn_Modelling[[#This Row],[Balance]]&lt;=5000000,"Saldo Rendah",Churn_Modelling[[#This Row],[Balance]]&lt;=10000000,"Saldo Menengah",Churn_Modelling[[#This Row],[Balance]]&lt;=15000000,"Saldo Tinggi",TRUE,"Saldo Premium")</f>
        <v>Saldo Tinggi</v>
      </c>
      <c r="P2395" t="str" cm="1">
        <f t="array" ref="P2395">_xlfn.IFS(Churn_Modelling[[#This Row],[CreditScore]]&lt;=500,"Rendah",Churn_Modelling[[#This Row],[CreditScore]]&lt;=600,"Cukup",Churn_Modelling[[#This Row],[CreditScore]]&lt;=700,"Sedang",Churn_Modelling[[#This Row],[CreditScore]]&lt;=800,"Baik",TRUE,"Sangat Baik")</f>
        <v>Sangat Baik</v>
      </c>
    </row>
    <row r="2396" spans="1:16" x14ac:dyDescent="0.35">
      <c r="A2396">
        <v>2395</v>
      </c>
      <c r="B2396">
        <v>15716284</v>
      </c>
      <c r="C2396" t="s">
        <v>1238</v>
      </c>
      <c r="D2396">
        <v>543</v>
      </c>
      <c r="E2396" t="s">
        <v>15</v>
      </c>
      <c r="F2396" t="s">
        <v>23</v>
      </c>
      <c r="G2396">
        <v>43</v>
      </c>
      <c r="H2396">
        <v>9</v>
      </c>
      <c r="I2396" s="6">
        <v>0</v>
      </c>
      <c r="J2396">
        <v>2</v>
      </c>
      <c r="K2396">
        <v>1</v>
      </c>
      <c r="L2396">
        <v>1</v>
      </c>
      <c r="M2396">
        <v>7885807</v>
      </c>
      <c r="N2396">
        <v>0</v>
      </c>
      <c r="O2396" t="str" cm="1">
        <f t="array" ref="O2396">_xlfn.IFS(Churn_Modelling[[#This Row],[Balance]]=0,"Tidak ada Saldo",Churn_Modelling[[#This Row],[Balance]]&lt;=5000000,"Saldo Rendah",Churn_Modelling[[#This Row],[Balance]]&lt;=10000000,"Saldo Menengah",Churn_Modelling[[#This Row],[Balance]]&lt;=15000000,"Saldo Tinggi",TRUE,"Saldo Premium")</f>
        <v>Tidak ada Saldo</v>
      </c>
      <c r="P2396" t="str" cm="1">
        <f t="array" ref="P2396">_xlfn.IFS(Churn_Modelling[[#This Row],[CreditScore]]&lt;=500,"Rendah",Churn_Modelling[[#This Row],[CreditScore]]&lt;=600,"Cukup",Churn_Modelling[[#This Row],[CreditScore]]&lt;=700,"Sedang",Churn_Modelling[[#This Row],[CreditScore]]&lt;=800,"Baik",TRUE,"Sangat Baik")</f>
        <v>Cukup</v>
      </c>
    </row>
    <row r="2397" spans="1:16" hidden="1" x14ac:dyDescent="0.35">
      <c r="A2397">
        <v>2396</v>
      </c>
      <c r="B2397">
        <v>15672374</v>
      </c>
      <c r="C2397" t="s">
        <v>365</v>
      </c>
      <c r="D2397">
        <v>672</v>
      </c>
      <c r="E2397" t="s">
        <v>15</v>
      </c>
      <c r="F2397" t="s">
        <v>23</v>
      </c>
      <c r="G2397">
        <v>52</v>
      </c>
      <c r="H2397">
        <v>8</v>
      </c>
      <c r="I2397" s="6">
        <v>17000884</v>
      </c>
      <c r="J2397">
        <v>1</v>
      </c>
      <c r="K2397">
        <v>0</v>
      </c>
      <c r="L2397">
        <v>0</v>
      </c>
      <c r="M2397">
        <v>5640742</v>
      </c>
      <c r="N2397">
        <v>1</v>
      </c>
      <c r="O2397" t="str" cm="1">
        <f t="array" ref="O2397">_xlfn.IFS(Churn_Modelling[[#This Row],[Balance]]=0,"Tidak ada Saldo",Churn_Modelling[[#This Row],[Balance]]&lt;=5000000,"Saldo Rendah",Churn_Modelling[[#This Row],[Balance]]&lt;=10000000,"Saldo Menengah",Churn_Modelling[[#This Row],[Balance]]&lt;=15000000,"Saldo Tinggi",TRUE,"Saldo Premium")</f>
        <v>Saldo Premium</v>
      </c>
      <c r="P2397" t="str" cm="1">
        <f t="array" ref="P2397">_xlfn.IFS(Churn_Modelling[[#This Row],[CreditScore]]&lt;=500,"Rendah",Churn_Modelling[[#This Row],[CreditScore]]&lt;=600,"Cukup",Churn_Modelling[[#This Row],[CreditScore]]&lt;=700,"Sedang",Churn_Modelling[[#This Row],[CreditScore]]&lt;=800,"Baik",TRUE,"Sangat Baik")</f>
        <v>Sedang</v>
      </c>
    </row>
    <row r="2398" spans="1:16" x14ac:dyDescent="0.35">
      <c r="A2398">
        <v>2397</v>
      </c>
      <c r="B2398">
        <v>15732476</v>
      </c>
      <c r="C2398" t="s">
        <v>1344</v>
      </c>
      <c r="D2398">
        <v>600</v>
      </c>
      <c r="E2398" t="s">
        <v>15</v>
      </c>
      <c r="F2398" t="s">
        <v>16</v>
      </c>
      <c r="G2398">
        <v>27</v>
      </c>
      <c r="H2398">
        <v>3</v>
      </c>
      <c r="I2398" s="6">
        <v>0</v>
      </c>
      <c r="J2398">
        <v>2</v>
      </c>
      <c r="K2398">
        <v>0</v>
      </c>
      <c r="L2398">
        <v>1</v>
      </c>
      <c r="M2398">
        <v>12569897</v>
      </c>
      <c r="N2398">
        <v>0</v>
      </c>
      <c r="O2398" t="str" cm="1">
        <f t="array" ref="O2398">_xlfn.IFS(Churn_Modelling[[#This Row],[Balance]]=0,"Tidak ada Saldo",Churn_Modelling[[#This Row],[Balance]]&lt;=5000000,"Saldo Rendah",Churn_Modelling[[#This Row],[Balance]]&lt;=10000000,"Saldo Menengah",Churn_Modelling[[#This Row],[Balance]]&lt;=15000000,"Saldo Tinggi",TRUE,"Saldo Premium")</f>
        <v>Tidak ada Saldo</v>
      </c>
      <c r="P2398" t="str" cm="1">
        <f t="array" ref="P2398">_xlfn.IFS(Churn_Modelling[[#This Row],[CreditScore]]&lt;=500,"Rendah",Churn_Modelling[[#This Row],[CreditScore]]&lt;=600,"Cukup",Churn_Modelling[[#This Row],[CreditScore]]&lt;=700,"Sedang",Churn_Modelling[[#This Row],[CreditScore]]&lt;=800,"Baik",TRUE,"Sangat Baik")</f>
        <v>Cukup</v>
      </c>
    </row>
    <row r="2399" spans="1:16" x14ac:dyDescent="0.35">
      <c r="A2399">
        <v>2398</v>
      </c>
      <c r="B2399">
        <v>15747724</v>
      </c>
      <c r="C2399" t="s">
        <v>342</v>
      </c>
      <c r="D2399">
        <v>671</v>
      </c>
      <c r="E2399" t="s">
        <v>18</v>
      </c>
      <c r="F2399" t="s">
        <v>16</v>
      </c>
      <c r="G2399">
        <v>34</v>
      </c>
      <c r="H2399">
        <v>10</v>
      </c>
      <c r="I2399" s="6">
        <v>0</v>
      </c>
      <c r="J2399">
        <v>1</v>
      </c>
      <c r="K2399">
        <v>1</v>
      </c>
      <c r="L2399">
        <v>0</v>
      </c>
      <c r="M2399">
        <v>2323538</v>
      </c>
      <c r="N2399">
        <v>0</v>
      </c>
      <c r="O2399" t="str" cm="1">
        <f t="array" ref="O2399">_xlfn.IFS(Churn_Modelling[[#This Row],[Balance]]=0,"Tidak ada Saldo",Churn_Modelling[[#This Row],[Balance]]&lt;=5000000,"Saldo Rendah",Churn_Modelling[[#This Row],[Balance]]&lt;=10000000,"Saldo Menengah",Churn_Modelling[[#This Row],[Balance]]&lt;=15000000,"Saldo Tinggi",TRUE,"Saldo Premium")</f>
        <v>Tidak ada Saldo</v>
      </c>
      <c r="P2399" t="str" cm="1">
        <f t="array" ref="P2399">_xlfn.IFS(Churn_Modelling[[#This Row],[CreditScore]]&lt;=500,"Rendah",Churn_Modelling[[#This Row],[CreditScore]]&lt;=600,"Cukup",Churn_Modelling[[#This Row],[CreditScore]]&lt;=700,"Sedang",Churn_Modelling[[#This Row],[CreditScore]]&lt;=800,"Baik",TRUE,"Sangat Baik")</f>
        <v>Sedang</v>
      </c>
    </row>
    <row r="2400" spans="1:16" x14ac:dyDescent="0.35">
      <c r="A2400">
        <v>2399</v>
      </c>
      <c r="B2400">
        <v>15633877</v>
      </c>
      <c r="C2400" t="s">
        <v>251</v>
      </c>
      <c r="D2400">
        <v>706</v>
      </c>
      <c r="E2400" t="s">
        <v>18</v>
      </c>
      <c r="F2400" t="s">
        <v>16</v>
      </c>
      <c r="G2400">
        <v>42</v>
      </c>
      <c r="H2400">
        <v>8</v>
      </c>
      <c r="I2400" s="6">
        <v>9538682</v>
      </c>
      <c r="J2400">
        <v>1</v>
      </c>
      <c r="K2400">
        <v>1</v>
      </c>
      <c r="L2400">
        <v>1</v>
      </c>
      <c r="M2400">
        <v>7573225</v>
      </c>
      <c r="N2400">
        <v>0</v>
      </c>
      <c r="O2400" t="str" cm="1">
        <f t="array" ref="O2400">_xlfn.IFS(Churn_Modelling[[#This Row],[Balance]]=0,"Tidak ada Saldo",Churn_Modelling[[#This Row],[Balance]]&lt;=5000000,"Saldo Rendah",Churn_Modelling[[#This Row],[Balance]]&lt;=10000000,"Saldo Menengah",Churn_Modelling[[#This Row],[Balance]]&lt;=15000000,"Saldo Tinggi",TRUE,"Saldo Premium")</f>
        <v>Saldo Menengah</v>
      </c>
      <c r="P2400" t="str" cm="1">
        <f t="array" ref="P2400">_xlfn.IFS(Churn_Modelling[[#This Row],[CreditScore]]&lt;=500,"Rendah",Churn_Modelling[[#This Row],[CreditScore]]&lt;=600,"Cukup",Churn_Modelling[[#This Row],[CreditScore]]&lt;=700,"Sedang",Churn_Modelling[[#This Row],[CreditScore]]&lt;=800,"Baik",TRUE,"Sangat Baik")</f>
        <v>Baik</v>
      </c>
    </row>
    <row r="2401" spans="1:16" x14ac:dyDescent="0.35">
      <c r="A2401">
        <v>2400</v>
      </c>
      <c r="B2401">
        <v>15672516</v>
      </c>
      <c r="C2401" t="s">
        <v>729</v>
      </c>
      <c r="D2401">
        <v>541</v>
      </c>
      <c r="E2401" t="s">
        <v>26</v>
      </c>
      <c r="F2401" t="s">
        <v>23</v>
      </c>
      <c r="G2401">
        <v>51</v>
      </c>
      <c r="H2401">
        <v>7</v>
      </c>
      <c r="I2401" s="6">
        <v>9037328</v>
      </c>
      <c r="J2401">
        <v>2</v>
      </c>
      <c r="K2401">
        <v>1</v>
      </c>
      <c r="L2401">
        <v>0</v>
      </c>
      <c r="M2401">
        <v>17986179</v>
      </c>
      <c r="N2401">
        <v>0</v>
      </c>
      <c r="O2401" t="str" cm="1">
        <f t="array" ref="O2401">_xlfn.IFS(Churn_Modelling[[#This Row],[Balance]]=0,"Tidak ada Saldo",Churn_Modelling[[#This Row],[Balance]]&lt;=5000000,"Saldo Rendah",Churn_Modelling[[#This Row],[Balance]]&lt;=10000000,"Saldo Menengah",Churn_Modelling[[#This Row],[Balance]]&lt;=15000000,"Saldo Tinggi",TRUE,"Saldo Premium")</f>
        <v>Saldo Menengah</v>
      </c>
      <c r="P2401" t="str" cm="1">
        <f t="array" ref="P2401">_xlfn.IFS(Churn_Modelling[[#This Row],[CreditScore]]&lt;=500,"Rendah",Churn_Modelling[[#This Row],[CreditScore]]&lt;=600,"Cukup",Churn_Modelling[[#This Row],[CreditScore]]&lt;=700,"Sedang",Churn_Modelling[[#This Row],[CreditScore]]&lt;=800,"Baik",TRUE,"Sangat Baik")</f>
        <v>Cukup</v>
      </c>
    </row>
    <row r="2402" spans="1:16" x14ac:dyDescent="0.35">
      <c r="A2402">
        <v>2401</v>
      </c>
      <c r="B2402">
        <v>15607827</v>
      </c>
      <c r="C2402" t="s">
        <v>970</v>
      </c>
      <c r="D2402">
        <v>711</v>
      </c>
      <c r="E2402" t="s">
        <v>26</v>
      </c>
      <c r="F2402" t="s">
        <v>23</v>
      </c>
      <c r="G2402">
        <v>34</v>
      </c>
      <c r="H2402">
        <v>4</v>
      </c>
      <c r="I2402" s="6">
        <v>13346777</v>
      </c>
      <c r="J2402">
        <v>2</v>
      </c>
      <c r="K2402">
        <v>1</v>
      </c>
      <c r="L2402">
        <v>1</v>
      </c>
      <c r="M2402">
        <v>4297664</v>
      </c>
      <c r="N2402">
        <v>0</v>
      </c>
      <c r="O2402" t="str" cm="1">
        <f t="array" ref="O2402">_xlfn.IFS(Churn_Modelling[[#This Row],[Balance]]=0,"Tidak ada Saldo",Churn_Modelling[[#This Row],[Balance]]&lt;=5000000,"Saldo Rendah",Churn_Modelling[[#This Row],[Balance]]&lt;=10000000,"Saldo Menengah",Churn_Modelling[[#This Row],[Balance]]&lt;=15000000,"Saldo Tinggi",TRUE,"Saldo Premium")</f>
        <v>Saldo Tinggi</v>
      </c>
      <c r="P2402" t="str" cm="1">
        <f t="array" ref="P2402">_xlfn.IFS(Churn_Modelling[[#This Row],[CreditScore]]&lt;=500,"Rendah",Churn_Modelling[[#This Row],[CreditScore]]&lt;=600,"Cukup",Churn_Modelling[[#This Row],[CreditScore]]&lt;=700,"Sedang",Churn_Modelling[[#This Row],[CreditScore]]&lt;=800,"Baik",TRUE,"Sangat Baik")</f>
        <v>Baik</v>
      </c>
    </row>
    <row r="2403" spans="1:16" x14ac:dyDescent="0.35">
      <c r="A2403">
        <v>2402</v>
      </c>
      <c r="B2403">
        <v>15751336</v>
      </c>
      <c r="C2403" t="s">
        <v>254</v>
      </c>
      <c r="D2403">
        <v>630</v>
      </c>
      <c r="E2403" t="s">
        <v>18</v>
      </c>
      <c r="F2403" t="s">
        <v>23</v>
      </c>
      <c r="G2403">
        <v>30</v>
      </c>
      <c r="H2403">
        <v>3</v>
      </c>
      <c r="I2403" s="6">
        <v>0</v>
      </c>
      <c r="J2403">
        <v>2</v>
      </c>
      <c r="K2403">
        <v>0</v>
      </c>
      <c r="L2403">
        <v>1</v>
      </c>
      <c r="M2403">
        <v>1048669</v>
      </c>
      <c r="N2403">
        <v>0</v>
      </c>
      <c r="O2403" t="str" cm="1">
        <f t="array" ref="O2403">_xlfn.IFS(Churn_Modelling[[#This Row],[Balance]]=0,"Tidak ada Saldo",Churn_Modelling[[#This Row],[Balance]]&lt;=5000000,"Saldo Rendah",Churn_Modelling[[#This Row],[Balance]]&lt;=10000000,"Saldo Menengah",Churn_Modelling[[#This Row],[Balance]]&lt;=15000000,"Saldo Tinggi",TRUE,"Saldo Premium")</f>
        <v>Tidak ada Saldo</v>
      </c>
      <c r="P2403" t="str" cm="1">
        <f t="array" ref="P2403">_xlfn.IFS(Churn_Modelling[[#This Row],[CreditScore]]&lt;=500,"Rendah",Churn_Modelling[[#This Row],[CreditScore]]&lt;=600,"Cukup",Churn_Modelling[[#This Row],[CreditScore]]&lt;=700,"Sedang",Churn_Modelling[[#This Row],[CreditScore]]&lt;=800,"Baik",TRUE,"Sangat Baik")</f>
        <v>Sedang</v>
      </c>
    </row>
    <row r="2404" spans="1:16" x14ac:dyDescent="0.35">
      <c r="A2404">
        <v>2403</v>
      </c>
      <c r="B2404">
        <v>15646539</v>
      </c>
      <c r="C2404" t="s">
        <v>249</v>
      </c>
      <c r="D2404">
        <v>531</v>
      </c>
      <c r="E2404" t="s">
        <v>15</v>
      </c>
      <c r="F2404" t="s">
        <v>23</v>
      </c>
      <c r="G2404">
        <v>31</v>
      </c>
      <c r="H2404">
        <v>3</v>
      </c>
      <c r="I2404" s="6">
        <v>9628826</v>
      </c>
      <c r="J2404">
        <v>1</v>
      </c>
      <c r="K2404">
        <v>1</v>
      </c>
      <c r="L2404">
        <v>0</v>
      </c>
      <c r="M2404">
        <v>5679473</v>
      </c>
      <c r="N2404">
        <v>0</v>
      </c>
      <c r="O2404" t="str" cm="1">
        <f t="array" ref="O2404">_xlfn.IFS(Churn_Modelling[[#This Row],[Balance]]=0,"Tidak ada Saldo",Churn_Modelling[[#This Row],[Balance]]&lt;=5000000,"Saldo Rendah",Churn_Modelling[[#This Row],[Balance]]&lt;=10000000,"Saldo Menengah",Churn_Modelling[[#This Row],[Balance]]&lt;=15000000,"Saldo Tinggi",TRUE,"Saldo Premium")</f>
        <v>Saldo Menengah</v>
      </c>
      <c r="P2404" t="str" cm="1">
        <f t="array" ref="P2404">_xlfn.IFS(Churn_Modelling[[#This Row],[CreditScore]]&lt;=500,"Rendah",Churn_Modelling[[#This Row],[CreditScore]]&lt;=600,"Cukup",Churn_Modelling[[#This Row],[CreditScore]]&lt;=700,"Sedang",Churn_Modelling[[#This Row],[CreditScore]]&lt;=800,"Baik",TRUE,"Sangat Baik")</f>
        <v>Cukup</v>
      </c>
    </row>
    <row r="2405" spans="1:16" x14ac:dyDescent="0.35">
      <c r="A2405">
        <v>2404</v>
      </c>
      <c r="B2405">
        <v>15756901</v>
      </c>
      <c r="C2405" t="s">
        <v>484</v>
      </c>
      <c r="D2405">
        <v>641</v>
      </c>
      <c r="E2405" t="s">
        <v>15</v>
      </c>
      <c r="F2405" t="s">
        <v>16</v>
      </c>
      <c r="G2405">
        <v>26</v>
      </c>
      <c r="H2405">
        <v>4</v>
      </c>
      <c r="I2405" s="6">
        <v>9154784</v>
      </c>
      <c r="J2405">
        <v>2</v>
      </c>
      <c r="K2405">
        <v>0</v>
      </c>
      <c r="L2405">
        <v>1</v>
      </c>
      <c r="M2405">
        <v>2815734</v>
      </c>
      <c r="N2405">
        <v>0</v>
      </c>
      <c r="O2405" t="str" cm="1">
        <f t="array" ref="O2405">_xlfn.IFS(Churn_Modelling[[#This Row],[Balance]]=0,"Tidak ada Saldo",Churn_Modelling[[#This Row],[Balance]]&lt;=5000000,"Saldo Rendah",Churn_Modelling[[#This Row],[Balance]]&lt;=10000000,"Saldo Menengah",Churn_Modelling[[#This Row],[Balance]]&lt;=15000000,"Saldo Tinggi",TRUE,"Saldo Premium")</f>
        <v>Saldo Menengah</v>
      </c>
      <c r="P2405" t="str" cm="1">
        <f t="array" ref="P2405">_xlfn.IFS(Churn_Modelling[[#This Row],[CreditScore]]&lt;=500,"Rendah",Churn_Modelling[[#This Row],[CreditScore]]&lt;=600,"Cukup",Churn_Modelling[[#This Row],[CreditScore]]&lt;=700,"Sedang",Churn_Modelling[[#This Row],[CreditScore]]&lt;=800,"Baik",TRUE,"Sangat Baik")</f>
        <v>Sedang</v>
      </c>
    </row>
    <row r="2406" spans="1:16" hidden="1" x14ac:dyDescent="0.35">
      <c r="A2406">
        <v>2405</v>
      </c>
      <c r="B2406">
        <v>15809286</v>
      </c>
      <c r="C2406" t="s">
        <v>507</v>
      </c>
      <c r="D2406">
        <v>631</v>
      </c>
      <c r="E2406" t="s">
        <v>26</v>
      </c>
      <c r="F2406" t="s">
        <v>23</v>
      </c>
      <c r="G2406">
        <v>37</v>
      </c>
      <c r="H2406">
        <v>8</v>
      </c>
      <c r="I2406" s="6">
        <v>13829264</v>
      </c>
      <c r="J2406">
        <v>2</v>
      </c>
      <c r="K2406">
        <v>0</v>
      </c>
      <c r="L2406">
        <v>0</v>
      </c>
      <c r="M2406">
        <v>15242291</v>
      </c>
      <c r="N2406">
        <v>1</v>
      </c>
      <c r="O2406" t="str" cm="1">
        <f t="array" ref="O2406">_xlfn.IFS(Churn_Modelling[[#This Row],[Balance]]=0,"Tidak ada Saldo",Churn_Modelling[[#This Row],[Balance]]&lt;=5000000,"Saldo Rendah",Churn_Modelling[[#This Row],[Balance]]&lt;=10000000,"Saldo Menengah",Churn_Modelling[[#This Row],[Balance]]&lt;=15000000,"Saldo Tinggi",TRUE,"Saldo Premium")</f>
        <v>Saldo Tinggi</v>
      </c>
      <c r="P2406" t="str" cm="1">
        <f t="array" ref="P2406">_xlfn.IFS(Churn_Modelling[[#This Row],[CreditScore]]&lt;=500,"Rendah",Churn_Modelling[[#This Row],[CreditScore]]&lt;=600,"Cukup",Churn_Modelling[[#This Row],[CreditScore]]&lt;=700,"Sedang",Churn_Modelling[[#This Row],[CreditScore]]&lt;=800,"Baik",TRUE,"Sangat Baik")</f>
        <v>Sedang</v>
      </c>
    </row>
    <row r="2407" spans="1:16" x14ac:dyDescent="0.35">
      <c r="A2407">
        <v>2406</v>
      </c>
      <c r="B2407">
        <v>15759021</v>
      </c>
      <c r="C2407" t="s">
        <v>31</v>
      </c>
      <c r="D2407">
        <v>685</v>
      </c>
      <c r="E2407" t="s">
        <v>15</v>
      </c>
      <c r="F2407" t="s">
        <v>23</v>
      </c>
      <c r="G2407">
        <v>35</v>
      </c>
      <c r="H2407">
        <v>9</v>
      </c>
      <c r="I2407" s="6">
        <v>0</v>
      </c>
      <c r="J2407">
        <v>1</v>
      </c>
      <c r="K2407">
        <v>1</v>
      </c>
      <c r="L2407">
        <v>0</v>
      </c>
      <c r="M2407">
        <v>16703383</v>
      </c>
      <c r="N2407">
        <v>0</v>
      </c>
      <c r="O2407" t="str" cm="1">
        <f t="array" ref="O2407">_xlfn.IFS(Churn_Modelling[[#This Row],[Balance]]=0,"Tidak ada Saldo",Churn_Modelling[[#This Row],[Balance]]&lt;=5000000,"Saldo Rendah",Churn_Modelling[[#This Row],[Balance]]&lt;=10000000,"Saldo Menengah",Churn_Modelling[[#This Row],[Balance]]&lt;=15000000,"Saldo Tinggi",TRUE,"Saldo Premium")</f>
        <v>Tidak ada Saldo</v>
      </c>
      <c r="P2407" t="str" cm="1">
        <f t="array" ref="P2407">_xlfn.IFS(Churn_Modelling[[#This Row],[CreditScore]]&lt;=500,"Rendah",Churn_Modelling[[#This Row],[CreditScore]]&lt;=600,"Cukup",Churn_Modelling[[#This Row],[CreditScore]]&lt;=700,"Sedang",Churn_Modelling[[#This Row],[CreditScore]]&lt;=800,"Baik",TRUE,"Sangat Baik")</f>
        <v>Sedang</v>
      </c>
    </row>
    <row r="2408" spans="1:16" x14ac:dyDescent="0.35">
      <c r="A2408">
        <v>2407</v>
      </c>
      <c r="B2408">
        <v>15725039</v>
      </c>
      <c r="C2408" t="s">
        <v>223</v>
      </c>
      <c r="D2408">
        <v>702</v>
      </c>
      <c r="E2408" t="s">
        <v>18</v>
      </c>
      <c r="F2408" t="s">
        <v>23</v>
      </c>
      <c r="G2408">
        <v>32</v>
      </c>
      <c r="H2408">
        <v>8</v>
      </c>
      <c r="I2408" s="6">
        <v>7166774</v>
      </c>
      <c r="J2408">
        <v>1</v>
      </c>
      <c r="K2408">
        <v>1</v>
      </c>
      <c r="L2408">
        <v>1</v>
      </c>
      <c r="M2408">
        <v>12608218</v>
      </c>
      <c r="N2408">
        <v>0</v>
      </c>
      <c r="O2408" t="str" cm="1">
        <f t="array" ref="O2408">_xlfn.IFS(Churn_Modelling[[#This Row],[Balance]]=0,"Tidak ada Saldo",Churn_Modelling[[#This Row],[Balance]]&lt;=5000000,"Saldo Rendah",Churn_Modelling[[#This Row],[Balance]]&lt;=10000000,"Saldo Menengah",Churn_Modelling[[#This Row],[Balance]]&lt;=15000000,"Saldo Tinggi",TRUE,"Saldo Premium")</f>
        <v>Saldo Menengah</v>
      </c>
      <c r="P2408" t="str" cm="1">
        <f t="array" ref="P2408">_xlfn.IFS(Churn_Modelling[[#This Row],[CreditScore]]&lt;=500,"Rendah",Churn_Modelling[[#This Row],[CreditScore]]&lt;=600,"Cukup",Churn_Modelling[[#This Row],[CreditScore]]&lt;=700,"Sedang",Churn_Modelling[[#This Row],[CreditScore]]&lt;=800,"Baik",TRUE,"Sangat Baik")</f>
        <v>Baik</v>
      </c>
    </row>
    <row r="2409" spans="1:16" hidden="1" x14ac:dyDescent="0.35">
      <c r="A2409">
        <v>2408</v>
      </c>
      <c r="B2409">
        <v>15579130</v>
      </c>
      <c r="C2409" t="s">
        <v>880</v>
      </c>
      <c r="D2409">
        <v>708</v>
      </c>
      <c r="E2409" t="s">
        <v>26</v>
      </c>
      <c r="F2409" t="s">
        <v>16</v>
      </c>
      <c r="G2409">
        <v>43</v>
      </c>
      <c r="H2409">
        <v>0</v>
      </c>
      <c r="I2409" s="6">
        <v>11899484</v>
      </c>
      <c r="J2409">
        <v>1</v>
      </c>
      <c r="K2409">
        <v>1</v>
      </c>
      <c r="L2409">
        <v>0</v>
      </c>
      <c r="M2409">
        <v>18149977</v>
      </c>
      <c r="N2409">
        <v>1</v>
      </c>
      <c r="O2409" t="str" cm="1">
        <f t="array" ref="O2409">_xlfn.IFS(Churn_Modelling[[#This Row],[Balance]]=0,"Tidak ada Saldo",Churn_Modelling[[#This Row],[Balance]]&lt;=5000000,"Saldo Rendah",Churn_Modelling[[#This Row],[Balance]]&lt;=10000000,"Saldo Menengah",Churn_Modelling[[#This Row],[Balance]]&lt;=15000000,"Saldo Tinggi",TRUE,"Saldo Premium")</f>
        <v>Saldo Tinggi</v>
      </c>
      <c r="P2409" t="str" cm="1">
        <f t="array" ref="P2409">_xlfn.IFS(Churn_Modelling[[#This Row],[CreditScore]]&lt;=500,"Rendah",Churn_Modelling[[#This Row],[CreditScore]]&lt;=600,"Cukup",Churn_Modelling[[#This Row],[CreditScore]]&lt;=700,"Sedang",Churn_Modelling[[#This Row],[CreditScore]]&lt;=800,"Baik",TRUE,"Sangat Baik")</f>
        <v>Baik</v>
      </c>
    </row>
    <row r="2410" spans="1:16" x14ac:dyDescent="0.35">
      <c r="A2410">
        <v>2409</v>
      </c>
      <c r="B2410">
        <v>15754112</v>
      </c>
      <c r="C2410" t="s">
        <v>1345</v>
      </c>
      <c r="D2410">
        <v>653</v>
      </c>
      <c r="E2410" t="s">
        <v>18</v>
      </c>
      <c r="F2410" t="s">
        <v>23</v>
      </c>
      <c r="G2410">
        <v>55</v>
      </c>
      <c r="H2410">
        <v>7</v>
      </c>
      <c r="I2410" s="6">
        <v>0</v>
      </c>
      <c r="J2410">
        <v>2</v>
      </c>
      <c r="K2410">
        <v>1</v>
      </c>
      <c r="L2410">
        <v>1</v>
      </c>
      <c r="M2410">
        <v>4196703</v>
      </c>
      <c r="N2410">
        <v>0</v>
      </c>
      <c r="O2410" t="str" cm="1">
        <f t="array" ref="O2410">_xlfn.IFS(Churn_Modelling[[#This Row],[Balance]]=0,"Tidak ada Saldo",Churn_Modelling[[#This Row],[Balance]]&lt;=5000000,"Saldo Rendah",Churn_Modelling[[#This Row],[Balance]]&lt;=10000000,"Saldo Menengah",Churn_Modelling[[#This Row],[Balance]]&lt;=15000000,"Saldo Tinggi",TRUE,"Saldo Premium")</f>
        <v>Tidak ada Saldo</v>
      </c>
      <c r="P2410" t="str" cm="1">
        <f t="array" ref="P2410">_xlfn.IFS(Churn_Modelling[[#This Row],[CreditScore]]&lt;=500,"Rendah",Churn_Modelling[[#This Row],[CreditScore]]&lt;=600,"Cukup",Churn_Modelling[[#This Row],[CreditScore]]&lt;=700,"Sedang",Churn_Modelling[[#This Row],[CreditScore]]&lt;=800,"Baik",TRUE,"Sangat Baik")</f>
        <v>Sedang</v>
      </c>
    </row>
    <row r="2411" spans="1:16" x14ac:dyDescent="0.35">
      <c r="A2411">
        <v>2410</v>
      </c>
      <c r="B2411">
        <v>15735522</v>
      </c>
      <c r="C2411" t="s">
        <v>1346</v>
      </c>
      <c r="D2411">
        <v>654</v>
      </c>
      <c r="E2411" t="s">
        <v>26</v>
      </c>
      <c r="F2411" t="s">
        <v>23</v>
      </c>
      <c r="G2411">
        <v>37</v>
      </c>
      <c r="H2411">
        <v>2</v>
      </c>
      <c r="I2411" s="6">
        <v>14561007</v>
      </c>
      <c r="J2411">
        <v>2</v>
      </c>
      <c r="K2411">
        <v>0</v>
      </c>
      <c r="L2411">
        <v>0</v>
      </c>
      <c r="M2411">
        <v>18630059</v>
      </c>
      <c r="N2411">
        <v>0</v>
      </c>
      <c r="O2411" t="str" cm="1">
        <f t="array" ref="O2411">_xlfn.IFS(Churn_Modelling[[#This Row],[Balance]]=0,"Tidak ada Saldo",Churn_Modelling[[#This Row],[Balance]]&lt;=5000000,"Saldo Rendah",Churn_Modelling[[#This Row],[Balance]]&lt;=10000000,"Saldo Menengah",Churn_Modelling[[#This Row],[Balance]]&lt;=15000000,"Saldo Tinggi",TRUE,"Saldo Premium")</f>
        <v>Saldo Tinggi</v>
      </c>
      <c r="P2411" t="str" cm="1">
        <f t="array" ref="P2411">_xlfn.IFS(Churn_Modelling[[#This Row],[CreditScore]]&lt;=500,"Rendah",Churn_Modelling[[#This Row],[CreditScore]]&lt;=600,"Cukup",Churn_Modelling[[#This Row],[CreditScore]]&lt;=700,"Sedang",Churn_Modelling[[#This Row],[CreditScore]]&lt;=800,"Baik",TRUE,"Sangat Baik")</f>
        <v>Sedang</v>
      </c>
    </row>
    <row r="2412" spans="1:16" x14ac:dyDescent="0.35">
      <c r="A2412">
        <v>2411</v>
      </c>
      <c r="B2412">
        <v>15613326</v>
      </c>
      <c r="C2412" t="s">
        <v>1347</v>
      </c>
      <c r="D2412">
        <v>596</v>
      </c>
      <c r="E2412" t="s">
        <v>15</v>
      </c>
      <c r="F2412" t="s">
        <v>16</v>
      </c>
      <c r="G2412">
        <v>33</v>
      </c>
      <c r="H2412">
        <v>1</v>
      </c>
      <c r="I2412" s="6">
        <v>13816281</v>
      </c>
      <c r="J2412">
        <v>1</v>
      </c>
      <c r="K2412">
        <v>1</v>
      </c>
      <c r="L2412">
        <v>0</v>
      </c>
      <c r="M2412">
        <v>8541254</v>
      </c>
      <c r="N2412">
        <v>0</v>
      </c>
      <c r="O2412" t="str" cm="1">
        <f t="array" ref="O2412">_xlfn.IFS(Churn_Modelling[[#This Row],[Balance]]=0,"Tidak ada Saldo",Churn_Modelling[[#This Row],[Balance]]&lt;=5000000,"Saldo Rendah",Churn_Modelling[[#This Row],[Balance]]&lt;=10000000,"Saldo Menengah",Churn_Modelling[[#This Row],[Balance]]&lt;=15000000,"Saldo Tinggi",TRUE,"Saldo Premium")</f>
        <v>Saldo Tinggi</v>
      </c>
      <c r="P2412" t="str" cm="1">
        <f t="array" ref="P2412">_xlfn.IFS(Churn_Modelling[[#This Row],[CreditScore]]&lt;=500,"Rendah",Churn_Modelling[[#This Row],[CreditScore]]&lt;=600,"Cukup",Churn_Modelling[[#This Row],[CreditScore]]&lt;=700,"Sedang",Churn_Modelling[[#This Row],[CreditScore]]&lt;=800,"Baik",TRUE,"Sangat Baik")</f>
        <v>Cukup</v>
      </c>
    </row>
    <row r="2413" spans="1:16" x14ac:dyDescent="0.35">
      <c r="A2413">
        <v>2412</v>
      </c>
      <c r="B2413">
        <v>15739502</v>
      </c>
      <c r="C2413" t="s">
        <v>1147</v>
      </c>
      <c r="D2413">
        <v>549</v>
      </c>
      <c r="E2413" t="s">
        <v>26</v>
      </c>
      <c r="F2413" t="s">
        <v>16</v>
      </c>
      <c r="G2413">
        <v>31</v>
      </c>
      <c r="H2413">
        <v>9</v>
      </c>
      <c r="I2413" s="6">
        <v>13502021</v>
      </c>
      <c r="J2413">
        <v>2</v>
      </c>
      <c r="K2413">
        <v>1</v>
      </c>
      <c r="L2413">
        <v>1</v>
      </c>
      <c r="M2413">
        <v>2334318</v>
      </c>
      <c r="N2413">
        <v>0</v>
      </c>
      <c r="O2413" t="str" cm="1">
        <f t="array" ref="O2413">_xlfn.IFS(Churn_Modelling[[#This Row],[Balance]]=0,"Tidak ada Saldo",Churn_Modelling[[#This Row],[Balance]]&lt;=5000000,"Saldo Rendah",Churn_Modelling[[#This Row],[Balance]]&lt;=10000000,"Saldo Menengah",Churn_Modelling[[#This Row],[Balance]]&lt;=15000000,"Saldo Tinggi",TRUE,"Saldo Premium")</f>
        <v>Saldo Tinggi</v>
      </c>
      <c r="P2413" t="str" cm="1">
        <f t="array" ref="P2413">_xlfn.IFS(Churn_Modelling[[#This Row],[CreditScore]]&lt;=500,"Rendah",Churn_Modelling[[#This Row],[CreditScore]]&lt;=600,"Cukup",Churn_Modelling[[#This Row],[CreditScore]]&lt;=700,"Sedang",Churn_Modelling[[#This Row],[CreditScore]]&lt;=800,"Baik",TRUE,"Sangat Baik")</f>
        <v>Cukup</v>
      </c>
    </row>
    <row r="2414" spans="1:16" x14ac:dyDescent="0.35">
      <c r="A2414">
        <v>2413</v>
      </c>
      <c r="B2414">
        <v>15670914</v>
      </c>
      <c r="C2414" t="s">
        <v>1348</v>
      </c>
      <c r="D2414">
        <v>754</v>
      </c>
      <c r="E2414" t="s">
        <v>15</v>
      </c>
      <c r="F2414" t="s">
        <v>23</v>
      </c>
      <c r="G2414">
        <v>38</v>
      </c>
      <c r="H2414">
        <v>2</v>
      </c>
      <c r="I2414" s="6">
        <v>0</v>
      </c>
      <c r="J2414">
        <v>2</v>
      </c>
      <c r="K2414">
        <v>1</v>
      </c>
      <c r="L2414">
        <v>0</v>
      </c>
      <c r="M2414">
        <v>18069832</v>
      </c>
      <c r="N2414">
        <v>0</v>
      </c>
      <c r="O2414" t="str" cm="1">
        <f t="array" ref="O2414">_xlfn.IFS(Churn_Modelling[[#This Row],[Balance]]=0,"Tidak ada Saldo",Churn_Modelling[[#This Row],[Balance]]&lt;=5000000,"Saldo Rendah",Churn_Modelling[[#This Row],[Balance]]&lt;=10000000,"Saldo Menengah",Churn_Modelling[[#This Row],[Balance]]&lt;=15000000,"Saldo Tinggi",TRUE,"Saldo Premium")</f>
        <v>Tidak ada Saldo</v>
      </c>
      <c r="P2414" t="str" cm="1">
        <f t="array" ref="P2414">_xlfn.IFS(Churn_Modelling[[#This Row],[CreditScore]]&lt;=500,"Rendah",Churn_Modelling[[#This Row],[CreditScore]]&lt;=600,"Cukup",Churn_Modelling[[#This Row],[CreditScore]]&lt;=700,"Sedang",Churn_Modelling[[#This Row],[CreditScore]]&lt;=800,"Baik",TRUE,"Sangat Baik")</f>
        <v>Baik</v>
      </c>
    </row>
    <row r="2415" spans="1:16" x14ac:dyDescent="0.35">
      <c r="A2415">
        <v>2414</v>
      </c>
      <c r="B2415">
        <v>15604073</v>
      </c>
      <c r="C2415" t="s">
        <v>1349</v>
      </c>
      <c r="D2415">
        <v>815</v>
      </c>
      <c r="E2415" t="s">
        <v>26</v>
      </c>
      <c r="F2415" t="s">
        <v>16</v>
      </c>
      <c r="G2415">
        <v>25</v>
      </c>
      <c r="H2415">
        <v>8</v>
      </c>
      <c r="I2415" s="6">
        <v>13516167</v>
      </c>
      <c r="J2415">
        <v>1</v>
      </c>
      <c r="K2415">
        <v>1</v>
      </c>
      <c r="L2415">
        <v>1</v>
      </c>
      <c r="M2415">
        <v>13607105</v>
      </c>
      <c r="N2415">
        <v>0</v>
      </c>
      <c r="O2415" t="str" cm="1">
        <f t="array" ref="O2415">_xlfn.IFS(Churn_Modelling[[#This Row],[Balance]]=0,"Tidak ada Saldo",Churn_Modelling[[#This Row],[Balance]]&lt;=5000000,"Saldo Rendah",Churn_Modelling[[#This Row],[Balance]]&lt;=10000000,"Saldo Menengah",Churn_Modelling[[#This Row],[Balance]]&lt;=15000000,"Saldo Tinggi",TRUE,"Saldo Premium")</f>
        <v>Saldo Tinggi</v>
      </c>
      <c r="P2415" t="str" cm="1">
        <f t="array" ref="P2415">_xlfn.IFS(Churn_Modelling[[#This Row],[CreditScore]]&lt;=500,"Rendah",Churn_Modelling[[#This Row],[CreditScore]]&lt;=600,"Cukup",Churn_Modelling[[#This Row],[CreditScore]]&lt;=700,"Sedang",Churn_Modelling[[#This Row],[CreditScore]]&lt;=800,"Baik",TRUE,"Sangat Baik")</f>
        <v>Sangat Baik</v>
      </c>
    </row>
    <row r="2416" spans="1:16" hidden="1" x14ac:dyDescent="0.35">
      <c r="A2416">
        <v>2415</v>
      </c>
      <c r="B2416">
        <v>15806027</v>
      </c>
      <c r="C2416" t="s">
        <v>708</v>
      </c>
      <c r="D2416">
        <v>556</v>
      </c>
      <c r="E2416" t="s">
        <v>15</v>
      </c>
      <c r="F2416" t="s">
        <v>16</v>
      </c>
      <c r="G2416">
        <v>52</v>
      </c>
      <c r="H2416">
        <v>9</v>
      </c>
      <c r="I2416" s="6">
        <v>0</v>
      </c>
      <c r="J2416">
        <v>1</v>
      </c>
      <c r="K2416">
        <v>1</v>
      </c>
      <c r="L2416">
        <v>0</v>
      </c>
      <c r="M2416">
        <v>1751492</v>
      </c>
      <c r="N2416">
        <v>1</v>
      </c>
      <c r="O2416" t="str" cm="1">
        <f t="array" ref="O2416">_xlfn.IFS(Churn_Modelling[[#This Row],[Balance]]=0,"Tidak ada Saldo",Churn_Modelling[[#This Row],[Balance]]&lt;=5000000,"Saldo Rendah",Churn_Modelling[[#This Row],[Balance]]&lt;=10000000,"Saldo Menengah",Churn_Modelling[[#This Row],[Balance]]&lt;=15000000,"Saldo Tinggi",TRUE,"Saldo Premium")</f>
        <v>Tidak ada Saldo</v>
      </c>
      <c r="P2416" t="str" cm="1">
        <f t="array" ref="P2416">_xlfn.IFS(Churn_Modelling[[#This Row],[CreditScore]]&lt;=500,"Rendah",Churn_Modelling[[#This Row],[CreditScore]]&lt;=600,"Cukup",Churn_Modelling[[#This Row],[CreditScore]]&lt;=700,"Sedang",Churn_Modelling[[#This Row],[CreditScore]]&lt;=800,"Baik",TRUE,"Sangat Baik")</f>
        <v>Cukup</v>
      </c>
    </row>
    <row r="2417" spans="1:16" x14ac:dyDescent="0.35">
      <c r="A2417">
        <v>2416</v>
      </c>
      <c r="B2417">
        <v>15574886</v>
      </c>
      <c r="C2417" t="s">
        <v>747</v>
      </c>
      <c r="D2417">
        <v>706</v>
      </c>
      <c r="E2417" t="s">
        <v>15</v>
      </c>
      <c r="F2417" t="s">
        <v>23</v>
      </c>
      <c r="G2417">
        <v>32</v>
      </c>
      <c r="H2417">
        <v>6</v>
      </c>
      <c r="I2417" s="6">
        <v>9448647</v>
      </c>
      <c r="J2417">
        <v>1</v>
      </c>
      <c r="K2417">
        <v>1</v>
      </c>
      <c r="L2417">
        <v>1</v>
      </c>
      <c r="M2417">
        <v>14694974</v>
      </c>
      <c r="N2417">
        <v>0</v>
      </c>
      <c r="O2417" t="str" cm="1">
        <f t="array" ref="O2417">_xlfn.IFS(Churn_Modelling[[#This Row],[Balance]]=0,"Tidak ada Saldo",Churn_Modelling[[#This Row],[Balance]]&lt;=5000000,"Saldo Rendah",Churn_Modelling[[#This Row],[Balance]]&lt;=10000000,"Saldo Menengah",Churn_Modelling[[#This Row],[Balance]]&lt;=15000000,"Saldo Tinggi",TRUE,"Saldo Premium")</f>
        <v>Saldo Menengah</v>
      </c>
      <c r="P2417" t="str" cm="1">
        <f t="array" ref="P2417">_xlfn.IFS(Churn_Modelling[[#This Row],[CreditScore]]&lt;=500,"Rendah",Churn_Modelling[[#This Row],[CreditScore]]&lt;=600,"Cukup",Churn_Modelling[[#This Row],[CreditScore]]&lt;=700,"Sedang",Churn_Modelling[[#This Row],[CreditScore]]&lt;=800,"Baik",TRUE,"Sangat Baik")</f>
        <v>Baik</v>
      </c>
    </row>
    <row r="2418" spans="1:16" x14ac:dyDescent="0.35">
      <c r="A2418">
        <v>2417</v>
      </c>
      <c r="B2418">
        <v>15707120</v>
      </c>
      <c r="C2418" t="s">
        <v>144</v>
      </c>
      <c r="D2418">
        <v>850</v>
      </c>
      <c r="E2418" t="s">
        <v>15</v>
      </c>
      <c r="F2418" t="s">
        <v>23</v>
      </c>
      <c r="G2418">
        <v>46</v>
      </c>
      <c r="H2418">
        <v>9</v>
      </c>
      <c r="I2418" s="6">
        <v>11764039</v>
      </c>
      <c r="J2418">
        <v>1</v>
      </c>
      <c r="K2418">
        <v>1</v>
      </c>
      <c r="L2418">
        <v>0</v>
      </c>
      <c r="M2418">
        <v>8892068</v>
      </c>
      <c r="N2418">
        <v>0</v>
      </c>
      <c r="O2418" t="str" cm="1">
        <f t="array" ref="O2418">_xlfn.IFS(Churn_Modelling[[#This Row],[Balance]]=0,"Tidak ada Saldo",Churn_Modelling[[#This Row],[Balance]]&lt;=5000000,"Saldo Rendah",Churn_Modelling[[#This Row],[Balance]]&lt;=10000000,"Saldo Menengah",Churn_Modelling[[#This Row],[Balance]]&lt;=15000000,"Saldo Tinggi",TRUE,"Saldo Premium")</f>
        <v>Saldo Tinggi</v>
      </c>
      <c r="P2418" t="str" cm="1">
        <f t="array" ref="P2418">_xlfn.IFS(Churn_Modelling[[#This Row],[CreditScore]]&lt;=500,"Rendah",Churn_Modelling[[#This Row],[CreditScore]]&lt;=600,"Cukup",Churn_Modelling[[#This Row],[CreditScore]]&lt;=700,"Sedang",Churn_Modelling[[#This Row],[CreditScore]]&lt;=800,"Baik",TRUE,"Sangat Baik")</f>
        <v>Sangat Baik</v>
      </c>
    </row>
    <row r="2419" spans="1:16" x14ac:dyDescent="0.35">
      <c r="A2419">
        <v>2418</v>
      </c>
      <c r="B2419">
        <v>15800845</v>
      </c>
      <c r="C2419" t="s">
        <v>697</v>
      </c>
      <c r="D2419">
        <v>732</v>
      </c>
      <c r="E2419" t="s">
        <v>18</v>
      </c>
      <c r="F2419" t="s">
        <v>16</v>
      </c>
      <c r="G2419">
        <v>33</v>
      </c>
      <c r="H2419">
        <v>8</v>
      </c>
      <c r="I2419" s="6">
        <v>11137955</v>
      </c>
      <c r="J2419">
        <v>1</v>
      </c>
      <c r="K2419">
        <v>1</v>
      </c>
      <c r="L2419">
        <v>1</v>
      </c>
      <c r="M2419">
        <v>4509862</v>
      </c>
      <c r="N2419">
        <v>0</v>
      </c>
      <c r="O2419" t="str" cm="1">
        <f t="array" ref="O2419">_xlfn.IFS(Churn_Modelling[[#This Row],[Balance]]=0,"Tidak ada Saldo",Churn_Modelling[[#This Row],[Balance]]&lt;=5000000,"Saldo Rendah",Churn_Modelling[[#This Row],[Balance]]&lt;=10000000,"Saldo Menengah",Churn_Modelling[[#This Row],[Balance]]&lt;=15000000,"Saldo Tinggi",TRUE,"Saldo Premium")</f>
        <v>Saldo Tinggi</v>
      </c>
      <c r="P2419" t="str" cm="1">
        <f t="array" ref="P2419">_xlfn.IFS(Churn_Modelling[[#This Row],[CreditScore]]&lt;=500,"Rendah",Churn_Modelling[[#This Row],[CreditScore]]&lt;=600,"Cukup",Churn_Modelling[[#This Row],[CreditScore]]&lt;=700,"Sedang",Churn_Modelling[[#This Row],[CreditScore]]&lt;=800,"Baik",TRUE,"Sangat Baik")</f>
        <v>Baik</v>
      </c>
    </row>
    <row r="2420" spans="1:16" hidden="1" x14ac:dyDescent="0.35">
      <c r="A2420">
        <v>2419</v>
      </c>
      <c r="B2420">
        <v>15603914</v>
      </c>
      <c r="C2420" t="s">
        <v>1350</v>
      </c>
      <c r="D2420">
        <v>614</v>
      </c>
      <c r="E2420" t="s">
        <v>15</v>
      </c>
      <c r="F2420" t="s">
        <v>23</v>
      </c>
      <c r="G2420">
        <v>40</v>
      </c>
      <c r="H2420">
        <v>6</v>
      </c>
      <c r="I2420" s="6">
        <v>0</v>
      </c>
      <c r="J2420">
        <v>1</v>
      </c>
      <c r="K2420">
        <v>1</v>
      </c>
      <c r="L2420">
        <v>1</v>
      </c>
      <c r="M2420">
        <v>2033979</v>
      </c>
      <c r="N2420">
        <v>1</v>
      </c>
      <c r="O2420" t="str" cm="1">
        <f t="array" ref="O2420">_xlfn.IFS(Churn_Modelling[[#This Row],[Balance]]=0,"Tidak ada Saldo",Churn_Modelling[[#This Row],[Balance]]&lt;=5000000,"Saldo Rendah",Churn_Modelling[[#This Row],[Balance]]&lt;=10000000,"Saldo Menengah",Churn_Modelling[[#This Row],[Balance]]&lt;=15000000,"Saldo Tinggi",TRUE,"Saldo Premium")</f>
        <v>Tidak ada Saldo</v>
      </c>
      <c r="P2420" t="str" cm="1">
        <f t="array" ref="P2420">_xlfn.IFS(Churn_Modelling[[#This Row],[CreditScore]]&lt;=500,"Rendah",Churn_Modelling[[#This Row],[CreditScore]]&lt;=600,"Cukup",Churn_Modelling[[#This Row],[CreditScore]]&lt;=700,"Sedang",Churn_Modelling[[#This Row],[CreditScore]]&lt;=800,"Baik",TRUE,"Sangat Baik")</f>
        <v>Sedang</v>
      </c>
    </row>
    <row r="2421" spans="1:16" x14ac:dyDescent="0.35">
      <c r="A2421">
        <v>2420</v>
      </c>
      <c r="B2421">
        <v>15722765</v>
      </c>
      <c r="C2421" t="s">
        <v>760</v>
      </c>
      <c r="D2421">
        <v>580</v>
      </c>
      <c r="E2421" t="s">
        <v>18</v>
      </c>
      <c r="F2421" t="s">
        <v>16</v>
      </c>
      <c r="G2421">
        <v>57</v>
      </c>
      <c r="H2421">
        <v>0</v>
      </c>
      <c r="I2421" s="6">
        <v>13682099</v>
      </c>
      <c r="J2421">
        <v>1</v>
      </c>
      <c r="K2421">
        <v>0</v>
      </c>
      <c r="L2421">
        <v>1</v>
      </c>
      <c r="M2421">
        <v>10852874</v>
      </c>
      <c r="N2421">
        <v>0</v>
      </c>
      <c r="O2421" t="str" cm="1">
        <f t="array" ref="O2421">_xlfn.IFS(Churn_Modelling[[#This Row],[Balance]]=0,"Tidak ada Saldo",Churn_Modelling[[#This Row],[Balance]]&lt;=5000000,"Saldo Rendah",Churn_Modelling[[#This Row],[Balance]]&lt;=10000000,"Saldo Menengah",Churn_Modelling[[#This Row],[Balance]]&lt;=15000000,"Saldo Tinggi",TRUE,"Saldo Premium")</f>
        <v>Saldo Tinggi</v>
      </c>
      <c r="P2421" t="str" cm="1">
        <f t="array" ref="P2421">_xlfn.IFS(Churn_Modelling[[#This Row],[CreditScore]]&lt;=500,"Rendah",Churn_Modelling[[#This Row],[CreditScore]]&lt;=600,"Cukup",Churn_Modelling[[#This Row],[CreditScore]]&lt;=700,"Sedang",Churn_Modelling[[#This Row],[CreditScore]]&lt;=800,"Baik",TRUE,"Sangat Baik")</f>
        <v>Cukup</v>
      </c>
    </row>
    <row r="2422" spans="1:16" x14ac:dyDescent="0.35">
      <c r="A2422">
        <v>2421</v>
      </c>
      <c r="B2422">
        <v>15783305</v>
      </c>
      <c r="C2422" t="s">
        <v>370</v>
      </c>
      <c r="D2422">
        <v>593</v>
      </c>
      <c r="E2422" t="s">
        <v>15</v>
      </c>
      <c r="F2422" t="s">
        <v>16</v>
      </c>
      <c r="G2422">
        <v>46</v>
      </c>
      <c r="H2422">
        <v>7</v>
      </c>
      <c r="I2422" s="6">
        <v>9875251</v>
      </c>
      <c r="J2422">
        <v>1</v>
      </c>
      <c r="K2422">
        <v>1</v>
      </c>
      <c r="L2422">
        <v>0</v>
      </c>
      <c r="M2422">
        <v>14556038</v>
      </c>
      <c r="N2422">
        <v>0</v>
      </c>
      <c r="O2422" t="str" cm="1">
        <f t="array" ref="O2422">_xlfn.IFS(Churn_Modelling[[#This Row],[Balance]]=0,"Tidak ada Saldo",Churn_Modelling[[#This Row],[Balance]]&lt;=5000000,"Saldo Rendah",Churn_Modelling[[#This Row],[Balance]]&lt;=10000000,"Saldo Menengah",Churn_Modelling[[#This Row],[Balance]]&lt;=15000000,"Saldo Tinggi",TRUE,"Saldo Premium")</f>
        <v>Saldo Menengah</v>
      </c>
      <c r="P2422" t="str" cm="1">
        <f t="array" ref="P2422">_xlfn.IFS(Churn_Modelling[[#This Row],[CreditScore]]&lt;=500,"Rendah",Churn_Modelling[[#This Row],[CreditScore]]&lt;=600,"Cukup",Churn_Modelling[[#This Row],[CreditScore]]&lt;=700,"Sedang",Churn_Modelling[[#This Row],[CreditScore]]&lt;=800,"Baik",TRUE,"Sangat Baik")</f>
        <v>Cukup</v>
      </c>
    </row>
    <row r="2423" spans="1:16" x14ac:dyDescent="0.35">
      <c r="A2423">
        <v>2422</v>
      </c>
      <c r="B2423">
        <v>15574842</v>
      </c>
      <c r="C2423" t="s">
        <v>56</v>
      </c>
      <c r="D2423">
        <v>653</v>
      </c>
      <c r="E2423" t="s">
        <v>26</v>
      </c>
      <c r="F2423" t="s">
        <v>16</v>
      </c>
      <c r="G2423">
        <v>25</v>
      </c>
      <c r="H2423">
        <v>2</v>
      </c>
      <c r="I2423" s="6">
        <v>15826642</v>
      </c>
      <c r="J2423">
        <v>3</v>
      </c>
      <c r="K2423">
        <v>1</v>
      </c>
      <c r="L2423">
        <v>1</v>
      </c>
      <c r="M2423">
        <v>19935724</v>
      </c>
      <c r="N2423">
        <v>0</v>
      </c>
      <c r="O2423" t="str" cm="1">
        <f t="array" ref="O2423">_xlfn.IFS(Churn_Modelling[[#This Row],[Balance]]=0,"Tidak ada Saldo",Churn_Modelling[[#This Row],[Balance]]&lt;=5000000,"Saldo Rendah",Churn_Modelling[[#This Row],[Balance]]&lt;=10000000,"Saldo Menengah",Churn_Modelling[[#This Row],[Balance]]&lt;=15000000,"Saldo Tinggi",TRUE,"Saldo Premium")</f>
        <v>Saldo Premium</v>
      </c>
      <c r="P2423" t="str" cm="1">
        <f t="array" ref="P2423">_xlfn.IFS(Churn_Modelling[[#This Row],[CreditScore]]&lt;=500,"Rendah",Churn_Modelling[[#This Row],[CreditScore]]&lt;=600,"Cukup",Churn_Modelling[[#This Row],[CreditScore]]&lt;=700,"Sedang",Churn_Modelling[[#This Row],[CreditScore]]&lt;=800,"Baik",TRUE,"Sangat Baik")</f>
        <v>Sedang</v>
      </c>
    </row>
    <row r="2424" spans="1:16" x14ac:dyDescent="0.35">
      <c r="A2424">
        <v>2423</v>
      </c>
      <c r="B2424">
        <v>15607837</v>
      </c>
      <c r="C2424" t="s">
        <v>1351</v>
      </c>
      <c r="D2424">
        <v>746</v>
      </c>
      <c r="E2424" t="s">
        <v>15</v>
      </c>
      <c r="F2424" t="s">
        <v>16</v>
      </c>
      <c r="G2424">
        <v>29</v>
      </c>
      <c r="H2424">
        <v>4</v>
      </c>
      <c r="I2424" s="6">
        <v>10559967</v>
      </c>
      <c r="J2424">
        <v>1</v>
      </c>
      <c r="K2424">
        <v>1</v>
      </c>
      <c r="L2424">
        <v>1</v>
      </c>
      <c r="M2424">
        <v>4310617</v>
      </c>
      <c r="N2424">
        <v>0</v>
      </c>
      <c r="O2424" t="str" cm="1">
        <f t="array" ref="O2424">_xlfn.IFS(Churn_Modelling[[#This Row],[Balance]]=0,"Tidak ada Saldo",Churn_Modelling[[#This Row],[Balance]]&lt;=5000000,"Saldo Rendah",Churn_Modelling[[#This Row],[Balance]]&lt;=10000000,"Saldo Menengah",Churn_Modelling[[#This Row],[Balance]]&lt;=15000000,"Saldo Tinggi",TRUE,"Saldo Premium")</f>
        <v>Saldo Tinggi</v>
      </c>
      <c r="P2424" t="str" cm="1">
        <f t="array" ref="P2424">_xlfn.IFS(Churn_Modelling[[#This Row],[CreditScore]]&lt;=500,"Rendah",Churn_Modelling[[#This Row],[CreditScore]]&lt;=600,"Cukup",Churn_Modelling[[#This Row],[CreditScore]]&lt;=700,"Sedang",Churn_Modelling[[#This Row],[CreditScore]]&lt;=800,"Baik",TRUE,"Sangat Baik")</f>
        <v>Baik</v>
      </c>
    </row>
    <row r="2425" spans="1:16" x14ac:dyDescent="0.35">
      <c r="A2425">
        <v>2424</v>
      </c>
      <c r="B2425">
        <v>15714877</v>
      </c>
      <c r="C2425" t="s">
        <v>1352</v>
      </c>
      <c r="D2425">
        <v>662</v>
      </c>
      <c r="E2425" t="s">
        <v>15</v>
      </c>
      <c r="F2425" t="s">
        <v>16</v>
      </c>
      <c r="G2425">
        <v>29</v>
      </c>
      <c r="H2425">
        <v>10</v>
      </c>
      <c r="I2425" s="6">
        <v>0</v>
      </c>
      <c r="J2425">
        <v>2</v>
      </c>
      <c r="K2425">
        <v>1</v>
      </c>
      <c r="L2425">
        <v>0</v>
      </c>
      <c r="M2425">
        <v>13750831</v>
      </c>
      <c r="N2425">
        <v>0</v>
      </c>
      <c r="O2425" t="str" cm="1">
        <f t="array" ref="O2425">_xlfn.IFS(Churn_Modelling[[#This Row],[Balance]]=0,"Tidak ada Saldo",Churn_Modelling[[#This Row],[Balance]]&lt;=5000000,"Saldo Rendah",Churn_Modelling[[#This Row],[Balance]]&lt;=10000000,"Saldo Menengah",Churn_Modelling[[#This Row],[Balance]]&lt;=15000000,"Saldo Tinggi",TRUE,"Saldo Premium")</f>
        <v>Tidak ada Saldo</v>
      </c>
      <c r="P2425" t="str" cm="1">
        <f t="array" ref="P2425">_xlfn.IFS(Churn_Modelling[[#This Row],[CreditScore]]&lt;=500,"Rendah",Churn_Modelling[[#This Row],[CreditScore]]&lt;=600,"Cukup",Churn_Modelling[[#This Row],[CreditScore]]&lt;=700,"Sedang",Churn_Modelling[[#This Row],[CreditScore]]&lt;=800,"Baik",TRUE,"Sangat Baik")</f>
        <v>Sedang</v>
      </c>
    </row>
    <row r="2426" spans="1:16" x14ac:dyDescent="0.35">
      <c r="A2426">
        <v>2425</v>
      </c>
      <c r="B2426">
        <v>15782941</v>
      </c>
      <c r="C2426" t="s">
        <v>1353</v>
      </c>
      <c r="D2426">
        <v>573</v>
      </c>
      <c r="E2426" t="s">
        <v>15</v>
      </c>
      <c r="F2426" t="s">
        <v>23</v>
      </c>
      <c r="G2426">
        <v>31</v>
      </c>
      <c r="H2426">
        <v>2</v>
      </c>
      <c r="I2426" s="6">
        <v>0</v>
      </c>
      <c r="J2426">
        <v>2</v>
      </c>
      <c r="K2426">
        <v>1</v>
      </c>
      <c r="L2426">
        <v>1</v>
      </c>
      <c r="M2426">
        <v>9195739</v>
      </c>
      <c r="N2426">
        <v>0</v>
      </c>
      <c r="O2426" t="str" cm="1">
        <f t="array" ref="O2426">_xlfn.IFS(Churn_Modelling[[#This Row],[Balance]]=0,"Tidak ada Saldo",Churn_Modelling[[#This Row],[Balance]]&lt;=5000000,"Saldo Rendah",Churn_Modelling[[#This Row],[Balance]]&lt;=10000000,"Saldo Menengah",Churn_Modelling[[#This Row],[Balance]]&lt;=15000000,"Saldo Tinggi",TRUE,"Saldo Premium")</f>
        <v>Tidak ada Saldo</v>
      </c>
      <c r="P2426" t="str" cm="1">
        <f t="array" ref="P2426">_xlfn.IFS(Churn_Modelling[[#This Row],[CreditScore]]&lt;=500,"Rendah",Churn_Modelling[[#This Row],[CreditScore]]&lt;=600,"Cukup",Churn_Modelling[[#This Row],[CreditScore]]&lt;=700,"Sedang",Churn_Modelling[[#This Row],[CreditScore]]&lt;=800,"Baik",TRUE,"Sangat Baik")</f>
        <v>Cukup</v>
      </c>
    </row>
    <row r="2427" spans="1:16" x14ac:dyDescent="0.35">
      <c r="A2427">
        <v>2426</v>
      </c>
      <c r="B2427">
        <v>15630167</v>
      </c>
      <c r="C2427" t="s">
        <v>792</v>
      </c>
      <c r="D2427">
        <v>684</v>
      </c>
      <c r="E2427" t="s">
        <v>18</v>
      </c>
      <c r="F2427" t="s">
        <v>16</v>
      </c>
      <c r="G2427">
        <v>39</v>
      </c>
      <c r="H2427">
        <v>4</v>
      </c>
      <c r="I2427" s="6">
        <v>1397239</v>
      </c>
      <c r="J2427">
        <v>1</v>
      </c>
      <c r="K2427">
        <v>1</v>
      </c>
      <c r="L2427">
        <v>1</v>
      </c>
      <c r="M2427">
        <v>12061211</v>
      </c>
      <c r="N2427">
        <v>0</v>
      </c>
      <c r="O2427" t="str" cm="1">
        <f t="array" ref="O2427">_xlfn.IFS(Churn_Modelling[[#This Row],[Balance]]=0,"Tidak ada Saldo",Churn_Modelling[[#This Row],[Balance]]&lt;=5000000,"Saldo Rendah",Churn_Modelling[[#This Row],[Balance]]&lt;=10000000,"Saldo Menengah",Churn_Modelling[[#This Row],[Balance]]&lt;=15000000,"Saldo Tinggi",TRUE,"Saldo Premium")</f>
        <v>Saldo Rendah</v>
      </c>
      <c r="P2427" t="str" cm="1">
        <f t="array" ref="P2427">_xlfn.IFS(Churn_Modelling[[#This Row],[CreditScore]]&lt;=500,"Rendah",Churn_Modelling[[#This Row],[CreditScore]]&lt;=600,"Cukup",Churn_Modelling[[#This Row],[CreditScore]]&lt;=700,"Sedang",Churn_Modelling[[#This Row],[CreditScore]]&lt;=800,"Baik",TRUE,"Sangat Baik")</f>
        <v>Sedang</v>
      </c>
    </row>
    <row r="2428" spans="1:16" x14ac:dyDescent="0.35">
      <c r="A2428">
        <v>2427</v>
      </c>
      <c r="B2428">
        <v>15759038</v>
      </c>
      <c r="C2428" t="s">
        <v>354</v>
      </c>
      <c r="D2428">
        <v>793</v>
      </c>
      <c r="E2428" t="s">
        <v>15</v>
      </c>
      <c r="F2428" t="s">
        <v>16</v>
      </c>
      <c r="G2428">
        <v>41</v>
      </c>
      <c r="H2428">
        <v>3</v>
      </c>
      <c r="I2428" s="6">
        <v>14180646</v>
      </c>
      <c r="J2428">
        <v>1</v>
      </c>
      <c r="K2428">
        <v>1</v>
      </c>
      <c r="L2428">
        <v>0</v>
      </c>
      <c r="M2428">
        <v>10292117</v>
      </c>
      <c r="N2428">
        <v>0</v>
      </c>
      <c r="O2428" t="str" cm="1">
        <f t="array" ref="O2428">_xlfn.IFS(Churn_Modelling[[#This Row],[Balance]]=0,"Tidak ada Saldo",Churn_Modelling[[#This Row],[Balance]]&lt;=5000000,"Saldo Rendah",Churn_Modelling[[#This Row],[Balance]]&lt;=10000000,"Saldo Menengah",Churn_Modelling[[#This Row],[Balance]]&lt;=15000000,"Saldo Tinggi",TRUE,"Saldo Premium")</f>
        <v>Saldo Tinggi</v>
      </c>
      <c r="P2428" t="str" cm="1">
        <f t="array" ref="P2428">_xlfn.IFS(Churn_Modelling[[#This Row],[CreditScore]]&lt;=500,"Rendah",Churn_Modelling[[#This Row],[CreditScore]]&lt;=600,"Cukup",Churn_Modelling[[#This Row],[CreditScore]]&lt;=700,"Sedang",Churn_Modelling[[#This Row],[CreditScore]]&lt;=800,"Baik",TRUE,"Sangat Baik")</f>
        <v>Baik</v>
      </c>
    </row>
    <row r="2429" spans="1:16" hidden="1" x14ac:dyDescent="0.35">
      <c r="A2429">
        <v>2428</v>
      </c>
      <c r="B2429">
        <v>15661821</v>
      </c>
      <c r="C2429" t="s">
        <v>625</v>
      </c>
      <c r="D2429">
        <v>798</v>
      </c>
      <c r="E2429" t="s">
        <v>26</v>
      </c>
      <c r="F2429" t="s">
        <v>16</v>
      </c>
      <c r="G2429">
        <v>49</v>
      </c>
      <c r="H2429">
        <v>5</v>
      </c>
      <c r="I2429" s="6">
        <v>13257167</v>
      </c>
      <c r="J2429">
        <v>1</v>
      </c>
      <c r="K2429">
        <v>1</v>
      </c>
      <c r="L2429">
        <v>1</v>
      </c>
      <c r="M2429">
        <v>3168633</v>
      </c>
      <c r="N2429">
        <v>1</v>
      </c>
      <c r="O2429" t="str" cm="1">
        <f t="array" ref="O2429">_xlfn.IFS(Churn_Modelling[[#This Row],[Balance]]=0,"Tidak ada Saldo",Churn_Modelling[[#This Row],[Balance]]&lt;=5000000,"Saldo Rendah",Churn_Modelling[[#This Row],[Balance]]&lt;=10000000,"Saldo Menengah",Churn_Modelling[[#This Row],[Balance]]&lt;=15000000,"Saldo Tinggi",TRUE,"Saldo Premium")</f>
        <v>Saldo Tinggi</v>
      </c>
      <c r="P2429" t="str" cm="1">
        <f t="array" ref="P2429">_xlfn.IFS(Churn_Modelling[[#This Row],[CreditScore]]&lt;=500,"Rendah",Churn_Modelling[[#This Row],[CreditScore]]&lt;=600,"Cukup",Churn_Modelling[[#This Row],[CreditScore]]&lt;=700,"Sedang",Churn_Modelling[[#This Row],[CreditScore]]&lt;=800,"Baik",TRUE,"Sangat Baik")</f>
        <v>Baik</v>
      </c>
    </row>
    <row r="2430" spans="1:16" x14ac:dyDescent="0.35">
      <c r="A2430">
        <v>2429</v>
      </c>
      <c r="B2430">
        <v>15728006</v>
      </c>
      <c r="C2430" t="s">
        <v>76</v>
      </c>
      <c r="D2430">
        <v>524</v>
      </c>
      <c r="E2430" t="s">
        <v>15</v>
      </c>
      <c r="F2430" t="s">
        <v>23</v>
      </c>
      <c r="G2430">
        <v>40</v>
      </c>
      <c r="H2430">
        <v>2</v>
      </c>
      <c r="I2430" s="6">
        <v>1805169</v>
      </c>
      <c r="J2430">
        <v>1</v>
      </c>
      <c r="K2430">
        <v>1</v>
      </c>
      <c r="L2430">
        <v>0</v>
      </c>
      <c r="M2430">
        <v>18000242</v>
      </c>
      <c r="N2430">
        <v>0</v>
      </c>
      <c r="O2430" t="str" cm="1">
        <f t="array" ref="O2430">_xlfn.IFS(Churn_Modelling[[#This Row],[Balance]]=0,"Tidak ada Saldo",Churn_Modelling[[#This Row],[Balance]]&lt;=5000000,"Saldo Rendah",Churn_Modelling[[#This Row],[Balance]]&lt;=10000000,"Saldo Menengah",Churn_Modelling[[#This Row],[Balance]]&lt;=15000000,"Saldo Tinggi",TRUE,"Saldo Premium")</f>
        <v>Saldo Rendah</v>
      </c>
      <c r="P2430" t="str" cm="1">
        <f t="array" ref="P2430">_xlfn.IFS(Churn_Modelling[[#This Row],[CreditScore]]&lt;=500,"Rendah",Churn_Modelling[[#This Row],[CreditScore]]&lt;=600,"Cukup",Churn_Modelling[[#This Row],[CreditScore]]&lt;=700,"Sedang",Churn_Modelling[[#This Row],[CreditScore]]&lt;=800,"Baik",TRUE,"Sangat Baik")</f>
        <v>Cukup</v>
      </c>
    </row>
    <row r="2431" spans="1:16" x14ac:dyDescent="0.35">
      <c r="A2431">
        <v>2430</v>
      </c>
      <c r="B2431">
        <v>15712176</v>
      </c>
      <c r="C2431" t="s">
        <v>507</v>
      </c>
      <c r="D2431">
        <v>816</v>
      </c>
      <c r="E2431" t="s">
        <v>15</v>
      </c>
      <c r="F2431" t="s">
        <v>23</v>
      </c>
      <c r="G2431">
        <v>31</v>
      </c>
      <c r="H2431">
        <v>8</v>
      </c>
      <c r="I2431" s="6">
        <v>0</v>
      </c>
      <c r="J2431">
        <v>2</v>
      </c>
      <c r="K2431">
        <v>1</v>
      </c>
      <c r="L2431">
        <v>1</v>
      </c>
      <c r="M2431">
        <v>284074</v>
      </c>
      <c r="N2431">
        <v>0</v>
      </c>
      <c r="O2431" t="str" cm="1">
        <f t="array" ref="O2431">_xlfn.IFS(Churn_Modelling[[#This Row],[Balance]]=0,"Tidak ada Saldo",Churn_Modelling[[#This Row],[Balance]]&lt;=5000000,"Saldo Rendah",Churn_Modelling[[#This Row],[Balance]]&lt;=10000000,"Saldo Menengah",Churn_Modelling[[#This Row],[Balance]]&lt;=15000000,"Saldo Tinggi",TRUE,"Saldo Premium")</f>
        <v>Tidak ada Saldo</v>
      </c>
      <c r="P2431" t="str" cm="1">
        <f t="array" ref="P2431">_xlfn.IFS(Churn_Modelling[[#This Row],[CreditScore]]&lt;=500,"Rendah",Churn_Modelling[[#This Row],[CreditScore]]&lt;=600,"Cukup",Churn_Modelling[[#This Row],[CreditScore]]&lt;=700,"Sedang",Churn_Modelling[[#This Row],[CreditScore]]&lt;=800,"Baik",TRUE,"Sangat Baik")</f>
        <v>Sangat Baik</v>
      </c>
    </row>
    <row r="2432" spans="1:16" hidden="1" x14ac:dyDescent="0.35">
      <c r="A2432">
        <v>2431</v>
      </c>
      <c r="B2432">
        <v>15689351</v>
      </c>
      <c r="C2432" t="s">
        <v>287</v>
      </c>
      <c r="D2432">
        <v>742</v>
      </c>
      <c r="E2432" t="s">
        <v>26</v>
      </c>
      <c r="F2432" t="s">
        <v>16</v>
      </c>
      <c r="G2432">
        <v>41</v>
      </c>
      <c r="H2432">
        <v>4</v>
      </c>
      <c r="I2432" s="6">
        <v>9280572</v>
      </c>
      <c r="J2432">
        <v>1</v>
      </c>
      <c r="K2432">
        <v>0</v>
      </c>
      <c r="L2432">
        <v>1</v>
      </c>
      <c r="M2432">
        <v>7374395</v>
      </c>
      <c r="N2432">
        <v>1</v>
      </c>
      <c r="O2432" t="str" cm="1">
        <f t="array" ref="O2432">_xlfn.IFS(Churn_Modelling[[#This Row],[Balance]]=0,"Tidak ada Saldo",Churn_Modelling[[#This Row],[Balance]]&lt;=5000000,"Saldo Rendah",Churn_Modelling[[#This Row],[Balance]]&lt;=10000000,"Saldo Menengah",Churn_Modelling[[#This Row],[Balance]]&lt;=15000000,"Saldo Tinggi",TRUE,"Saldo Premium")</f>
        <v>Saldo Menengah</v>
      </c>
      <c r="P2432" t="str" cm="1">
        <f t="array" ref="P2432">_xlfn.IFS(Churn_Modelling[[#This Row],[CreditScore]]&lt;=500,"Rendah",Churn_Modelling[[#This Row],[CreditScore]]&lt;=600,"Cukup",Churn_Modelling[[#This Row],[CreditScore]]&lt;=700,"Sedang",Churn_Modelling[[#This Row],[CreditScore]]&lt;=800,"Baik",TRUE,"Sangat Baik")</f>
        <v>Baik</v>
      </c>
    </row>
    <row r="2433" spans="1:16" hidden="1" x14ac:dyDescent="0.35">
      <c r="A2433">
        <v>2432</v>
      </c>
      <c r="B2433">
        <v>15782247</v>
      </c>
      <c r="C2433" t="s">
        <v>725</v>
      </c>
      <c r="D2433">
        <v>540</v>
      </c>
      <c r="E2433" t="s">
        <v>15</v>
      </c>
      <c r="F2433" t="s">
        <v>23</v>
      </c>
      <c r="G2433">
        <v>22</v>
      </c>
      <c r="H2433">
        <v>4</v>
      </c>
      <c r="I2433" s="6">
        <v>0</v>
      </c>
      <c r="J2433">
        <v>3</v>
      </c>
      <c r="K2433">
        <v>1</v>
      </c>
      <c r="L2433">
        <v>1</v>
      </c>
      <c r="M2433">
        <v>18623326</v>
      </c>
      <c r="N2433">
        <v>1</v>
      </c>
      <c r="O2433" t="str" cm="1">
        <f t="array" ref="O2433">_xlfn.IFS(Churn_Modelling[[#This Row],[Balance]]=0,"Tidak ada Saldo",Churn_Modelling[[#This Row],[Balance]]&lt;=5000000,"Saldo Rendah",Churn_Modelling[[#This Row],[Balance]]&lt;=10000000,"Saldo Menengah",Churn_Modelling[[#This Row],[Balance]]&lt;=15000000,"Saldo Tinggi",TRUE,"Saldo Premium")</f>
        <v>Tidak ada Saldo</v>
      </c>
      <c r="P2433" t="str" cm="1">
        <f t="array" ref="P2433">_xlfn.IFS(Churn_Modelling[[#This Row],[CreditScore]]&lt;=500,"Rendah",Churn_Modelling[[#This Row],[CreditScore]]&lt;=600,"Cukup",Churn_Modelling[[#This Row],[CreditScore]]&lt;=700,"Sedang",Churn_Modelling[[#This Row],[CreditScore]]&lt;=800,"Baik",TRUE,"Sangat Baik")</f>
        <v>Cukup</v>
      </c>
    </row>
    <row r="2434" spans="1:16" hidden="1" x14ac:dyDescent="0.35">
      <c r="A2434">
        <v>2433</v>
      </c>
      <c r="B2434">
        <v>15769064</v>
      </c>
      <c r="C2434" t="s">
        <v>194</v>
      </c>
      <c r="D2434">
        <v>537</v>
      </c>
      <c r="E2434" t="s">
        <v>26</v>
      </c>
      <c r="F2434" t="s">
        <v>23</v>
      </c>
      <c r="G2434">
        <v>39</v>
      </c>
      <c r="H2434">
        <v>3</v>
      </c>
      <c r="I2434" s="6">
        <v>13530936</v>
      </c>
      <c r="J2434">
        <v>1</v>
      </c>
      <c r="K2434">
        <v>1</v>
      </c>
      <c r="L2434">
        <v>0</v>
      </c>
      <c r="M2434">
        <v>3172886</v>
      </c>
      <c r="N2434">
        <v>1</v>
      </c>
      <c r="O2434" t="str" cm="1">
        <f t="array" ref="O2434">_xlfn.IFS(Churn_Modelling[[#This Row],[Balance]]=0,"Tidak ada Saldo",Churn_Modelling[[#This Row],[Balance]]&lt;=5000000,"Saldo Rendah",Churn_Modelling[[#This Row],[Balance]]&lt;=10000000,"Saldo Menengah",Churn_Modelling[[#This Row],[Balance]]&lt;=15000000,"Saldo Tinggi",TRUE,"Saldo Premium")</f>
        <v>Saldo Tinggi</v>
      </c>
      <c r="P2434" t="str" cm="1">
        <f t="array" ref="P2434">_xlfn.IFS(Churn_Modelling[[#This Row],[CreditScore]]&lt;=500,"Rendah",Churn_Modelling[[#This Row],[CreditScore]]&lt;=600,"Cukup",Churn_Modelling[[#This Row],[CreditScore]]&lt;=700,"Sedang",Churn_Modelling[[#This Row],[CreditScore]]&lt;=800,"Baik",TRUE,"Sangat Baik")</f>
        <v>Cukup</v>
      </c>
    </row>
    <row r="2435" spans="1:16" x14ac:dyDescent="0.35">
      <c r="A2435">
        <v>2434</v>
      </c>
      <c r="B2435">
        <v>15718153</v>
      </c>
      <c r="C2435" t="s">
        <v>556</v>
      </c>
      <c r="D2435">
        <v>759</v>
      </c>
      <c r="E2435" t="s">
        <v>18</v>
      </c>
      <c r="F2435" t="s">
        <v>16</v>
      </c>
      <c r="G2435">
        <v>74</v>
      </c>
      <c r="H2435">
        <v>6</v>
      </c>
      <c r="I2435" s="6">
        <v>12891784</v>
      </c>
      <c r="J2435">
        <v>1</v>
      </c>
      <c r="K2435">
        <v>1</v>
      </c>
      <c r="L2435">
        <v>1</v>
      </c>
      <c r="M2435">
        <v>4824464</v>
      </c>
      <c r="N2435">
        <v>0</v>
      </c>
      <c r="O2435" t="str" cm="1">
        <f t="array" ref="O2435">_xlfn.IFS(Churn_Modelling[[#This Row],[Balance]]=0,"Tidak ada Saldo",Churn_Modelling[[#This Row],[Balance]]&lt;=5000000,"Saldo Rendah",Churn_Modelling[[#This Row],[Balance]]&lt;=10000000,"Saldo Menengah",Churn_Modelling[[#This Row],[Balance]]&lt;=15000000,"Saldo Tinggi",TRUE,"Saldo Premium")</f>
        <v>Saldo Tinggi</v>
      </c>
      <c r="P2435" t="str" cm="1">
        <f t="array" ref="P2435">_xlfn.IFS(Churn_Modelling[[#This Row],[CreditScore]]&lt;=500,"Rendah",Churn_Modelling[[#This Row],[CreditScore]]&lt;=600,"Cukup",Churn_Modelling[[#This Row],[CreditScore]]&lt;=700,"Sedang",Churn_Modelling[[#This Row],[CreditScore]]&lt;=800,"Baik",TRUE,"Sangat Baik")</f>
        <v>Baik</v>
      </c>
    </row>
    <row r="2436" spans="1:16" hidden="1" x14ac:dyDescent="0.35">
      <c r="A2436">
        <v>2435</v>
      </c>
      <c r="B2436">
        <v>15613189</v>
      </c>
      <c r="C2436" t="s">
        <v>1234</v>
      </c>
      <c r="D2436">
        <v>774</v>
      </c>
      <c r="E2436" t="s">
        <v>15</v>
      </c>
      <c r="F2436" t="s">
        <v>16</v>
      </c>
      <c r="G2436">
        <v>52</v>
      </c>
      <c r="H2436">
        <v>2</v>
      </c>
      <c r="I2436" s="6">
        <v>5658093</v>
      </c>
      <c r="J2436">
        <v>1</v>
      </c>
      <c r="K2436">
        <v>1</v>
      </c>
      <c r="L2436">
        <v>0</v>
      </c>
      <c r="M2436">
        <v>11326628</v>
      </c>
      <c r="N2436">
        <v>1</v>
      </c>
      <c r="O2436" t="str" cm="1">
        <f t="array" ref="O2436">_xlfn.IFS(Churn_Modelling[[#This Row],[Balance]]=0,"Tidak ada Saldo",Churn_Modelling[[#This Row],[Balance]]&lt;=5000000,"Saldo Rendah",Churn_Modelling[[#This Row],[Balance]]&lt;=10000000,"Saldo Menengah",Churn_Modelling[[#This Row],[Balance]]&lt;=15000000,"Saldo Tinggi",TRUE,"Saldo Premium")</f>
        <v>Saldo Menengah</v>
      </c>
      <c r="P2436" t="str" cm="1">
        <f t="array" ref="P2436">_xlfn.IFS(Churn_Modelling[[#This Row],[CreditScore]]&lt;=500,"Rendah",Churn_Modelling[[#This Row],[CreditScore]]&lt;=600,"Cukup",Churn_Modelling[[#This Row],[CreditScore]]&lt;=700,"Sedang",Churn_Modelling[[#This Row],[CreditScore]]&lt;=800,"Baik",TRUE,"Sangat Baik")</f>
        <v>Baik</v>
      </c>
    </row>
    <row r="2437" spans="1:16" x14ac:dyDescent="0.35">
      <c r="A2437">
        <v>2436</v>
      </c>
      <c r="B2437">
        <v>15661734</v>
      </c>
      <c r="C2437" t="s">
        <v>156</v>
      </c>
      <c r="D2437">
        <v>608</v>
      </c>
      <c r="E2437" t="s">
        <v>26</v>
      </c>
      <c r="F2437" t="s">
        <v>23</v>
      </c>
      <c r="G2437">
        <v>42</v>
      </c>
      <c r="H2437">
        <v>8</v>
      </c>
      <c r="I2437" s="6">
        <v>13139075</v>
      </c>
      <c r="J2437">
        <v>2</v>
      </c>
      <c r="K2437">
        <v>1</v>
      </c>
      <c r="L2437">
        <v>0</v>
      </c>
      <c r="M2437">
        <v>7117809</v>
      </c>
      <c r="N2437">
        <v>0</v>
      </c>
      <c r="O2437" t="str" cm="1">
        <f t="array" ref="O2437">_xlfn.IFS(Churn_Modelling[[#This Row],[Balance]]=0,"Tidak ada Saldo",Churn_Modelling[[#This Row],[Balance]]&lt;=5000000,"Saldo Rendah",Churn_Modelling[[#This Row],[Balance]]&lt;=10000000,"Saldo Menengah",Churn_Modelling[[#This Row],[Balance]]&lt;=15000000,"Saldo Tinggi",TRUE,"Saldo Premium")</f>
        <v>Saldo Tinggi</v>
      </c>
      <c r="P2437" t="str" cm="1">
        <f t="array" ref="P2437">_xlfn.IFS(Churn_Modelling[[#This Row],[CreditScore]]&lt;=500,"Rendah",Churn_Modelling[[#This Row],[CreditScore]]&lt;=600,"Cukup",Churn_Modelling[[#This Row],[CreditScore]]&lt;=700,"Sedang",Churn_Modelling[[#This Row],[CreditScore]]&lt;=800,"Baik",TRUE,"Sangat Baik")</f>
        <v>Sedang</v>
      </c>
    </row>
    <row r="2438" spans="1:16" x14ac:dyDescent="0.35">
      <c r="A2438">
        <v>2437</v>
      </c>
      <c r="B2438">
        <v>15592645</v>
      </c>
      <c r="C2438" t="s">
        <v>1263</v>
      </c>
      <c r="D2438">
        <v>704</v>
      </c>
      <c r="E2438" t="s">
        <v>18</v>
      </c>
      <c r="F2438" t="s">
        <v>23</v>
      </c>
      <c r="G2438">
        <v>37</v>
      </c>
      <c r="H2438">
        <v>4</v>
      </c>
      <c r="I2438" s="6">
        <v>0</v>
      </c>
      <c r="J2438">
        <v>2</v>
      </c>
      <c r="K2438">
        <v>0</v>
      </c>
      <c r="L2438">
        <v>0</v>
      </c>
      <c r="M2438">
        <v>2568493</v>
      </c>
      <c r="N2438">
        <v>0</v>
      </c>
      <c r="O2438" t="str" cm="1">
        <f t="array" ref="O2438">_xlfn.IFS(Churn_Modelling[[#This Row],[Balance]]=0,"Tidak ada Saldo",Churn_Modelling[[#This Row],[Balance]]&lt;=5000000,"Saldo Rendah",Churn_Modelling[[#This Row],[Balance]]&lt;=10000000,"Saldo Menengah",Churn_Modelling[[#This Row],[Balance]]&lt;=15000000,"Saldo Tinggi",TRUE,"Saldo Premium")</f>
        <v>Tidak ada Saldo</v>
      </c>
      <c r="P2438" t="str" cm="1">
        <f t="array" ref="P2438">_xlfn.IFS(Churn_Modelling[[#This Row],[CreditScore]]&lt;=500,"Rendah",Churn_Modelling[[#This Row],[CreditScore]]&lt;=600,"Cukup",Churn_Modelling[[#This Row],[CreditScore]]&lt;=700,"Sedang",Churn_Modelling[[#This Row],[CreditScore]]&lt;=800,"Baik",TRUE,"Sangat Baik")</f>
        <v>Baik</v>
      </c>
    </row>
    <row r="2439" spans="1:16" x14ac:dyDescent="0.35">
      <c r="A2439">
        <v>2438</v>
      </c>
      <c r="B2439">
        <v>15768387</v>
      </c>
      <c r="C2439" t="s">
        <v>1354</v>
      </c>
      <c r="D2439">
        <v>581</v>
      </c>
      <c r="E2439" t="s">
        <v>15</v>
      </c>
      <c r="F2439" t="s">
        <v>23</v>
      </c>
      <c r="G2439">
        <v>41</v>
      </c>
      <c r="H2439">
        <v>8</v>
      </c>
      <c r="I2439" s="6">
        <v>0</v>
      </c>
      <c r="J2439">
        <v>2</v>
      </c>
      <c r="K2439">
        <v>0</v>
      </c>
      <c r="L2439">
        <v>0</v>
      </c>
      <c r="M2439">
        <v>2973714</v>
      </c>
      <c r="N2439">
        <v>0</v>
      </c>
      <c r="O2439" t="str" cm="1">
        <f t="array" ref="O2439">_xlfn.IFS(Churn_Modelling[[#This Row],[Balance]]=0,"Tidak ada Saldo",Churn_Modelling[[#This Row],[Balance]]&lt;=5000000,"Saldo Rendah",Churn_Modelling[[#This Row],[Balance]]&lt;=10000000,"Saldo Menengah",Churn_Modelling[[#This Row],[Balance]]&lt;=15000000,"Saldo Tinggi",TRUE,"Saldo Premium")</f>
        <v>Tidak ada Saldo</v>
      </c>
      <c r="P2439" t="str" cm="1">
        <f t="array" ref="P2439">_xlfn.IFS(Churn_Modelling[[#This Row],[CreditScore]]&lt;=500,"Rendah",Churn_Modelling[[#This Row],[CreditScore]]&lt;=600,"Cukup",Churn_Modelling[[#This Row],[CreditScore]]&lt;=700,"Sedang",Churn_Modelling[[#This Row],[CreditScore]]&lt;=800,"Baik",TRUE,"Sangat Baik")</f>
        <v>Cukup</v>
      </c>
    </row>
    <row r="2440" spans="1:16" hidden="1" x14ac:dyDescent="0.35">
      <c r="A2440">
        <v>2439</v>
      </c>
      <c r="B2440">
        <v>15792525</v>
      </c>
      <c r="C2440" t="s">
        <v>1355</v>
      </c>
      <c r="D2440">
        <v>628</v>
      </c>
      <c r="E2440" t="s">
        <v>26</v>
      </c>
      <c r="F2440" t="s">
        <v>16</v>
      </c>
      <c r="G2440">
        <v>61</v>
      </c>
      <c r="H2440">
        <v>1</v>
      </c>
      <c r="I2440" s="6">
        <v>9736166</v>
      </c>
      <c r="J2440">
        <v>1</v>
      </c>
      <c r="K2440">
        <v>1</v>
      </c>
      <c r="L2440">
        <v>1</v>
      </c>
      <c r="M2440">
        <v>14992238</v>
      </c>
      <c r="N2440">
        <v>1</v>
      </c>
      <c r="O2440" t="str" cm="1">
        <f t="array" ref="O2440">_xlfn.IFS(Churn_Modelling[[#This Row],[Balance]]=0,"Tidak ada Saldo",Churn_Modelling[[#This Row],[Balance]]&lt;=5000000,"Saldo Rendah",Churn_Modelling[[#This Row],[Balance]]&lt;=10000000,"Saldo Menengah",Churn_Modelling[[#This Row],[Balance]]&lt;=15000000,"Saldo Tinggi",TRUE,"Saldo Premium")</f>
        <v>Saldo Menengah</v>
      </c>
      <c r="P2440" t="str" cm="1">
        <f t="array" ref="P2440">_xlfn.IFS(Churn_Modelling[[#This Row],[CreditScore]]&lt;=500,"Rendah",Churn_Modelling[[#This Row],[CreditScore]]&lt;=600,"Cukup",Churn_Modelling[[#This Row],[CreditScore]]&lt;=700,"Sedang",Churn_Modelling[[#This Row],[CreditScore]]&lt;=800,"Baik",TRUE,"Sangat Baik")</f>
        <v>Sedang</v>
      </c>
    </row>
    <row r="2441" spans="1:16" hidden="1" x14ac:dyDescent="0.35">
      <c r="A2441">
        <v>2440</v>
      </c>
      <c r="B2441">
        <v>15586976</v>
      </c>
      <c r="C2441" t="s">
        <v>163</v>
      </c>
      <c r="D2441">
        <v>566</v>
      </c>
      <c r="E2441" t="s">
        <v>15</v>
      </c>
      <c r="F2441" t="s">
        <v>16</v>
      </c>
      <c r="G2441">
        <v>42</v>
      </c>
      <c r="H2441">
        <v>6</v>
      </c>
      <c r="I2441" s="6">
        <v>0</v>
      </c>
      <c r="J2441">
        <v>1</v>
      </c>
      <c r="K2441">
        <v>1</v>
      </c>
      <c r="L2441">
        <v>0</v>
      </c>
      <c r="M2441">
        <v>18070212</v>
      </c>
      <c r="N2441">
        <v>1</v>
      </c>
      <c r="O2441" t="str" cm="1">
        <f t="array" ref="O2441">_xlfn.IFS(Churn_Modelling[[#This Row],[Balance]]=0,"Tidak ada Saldo",Churn_Modelling[[#This Row],[Balance]]&lt;=5000000,"Saldo Rendah",Churn_Modelling[[#This Row],[Balance]]&lt;=10000000,"Saldo Menengah",Churn_Modelling[[#This Row],[Balance]]&lt;=15000000,"Saldo Tinggi",TRUE,"Saldo Premium")</f>
        <v>Tidak ada Saldo</v>
      </c>
      <c r="P2441" t="str" cm="1">
        <f t="array" ref="P2441">_xlfn.IFS(Churn_Modelling[[#This Row],[CreditScore]]&lt;=500,"Rendah",Churn_Modelling[[#This Row],[CreditScore]]&lt;=600,"Cukup",Churn_Modelling[[#This Row],[CreditScore]]&lt;=700,"Sedang",Churn_Modelling[[#This Row],[CreditScore]]&lt;=800,"Baik",TRUE,"Sangat Baik")</f>
        <v>Cukup</v>
      </c>
    </row>
    <row r="2442" spans="1:16" x14ac:dyDescent="0.35">
      <c r="A2442">
        <v>2441</v>
      </c>
      <c r="B2442">
        <v>15790659</v>
      </c>
      <c r="C2442" t="s">
        <v>1356</v>
      </c>
      <c r="D2442">
        <v>701</v>
      </c>
      <c r="E2442" t="s">
        <v>18</v>
      </c>
      <c r="F2442" t="s">
        <v>23</v>
      </c>
      <c r="G2442">
        <v>59</v>
      </c>
      <c r="H2442">
        <v>7</v>
      </c>
      <c r="I2442" s="6">
        <v>0</v>
      </c>
      <c r="J2442">
        <v>2</v>
      </c>
      <c r="K2442">
        <v>0</v>
      </c>
      <c r="L2442">
        <v>1</v>
      </c>
      <c r="M2442">
        <v>2759759</v>
      </c>
      <c r="N2442">
        <v>0</v>
      </c>
      <c r="O2442" t="str" cm="1">
        <f t="array" ref="O2442">_xlfn.IFS(Churn_Modelling[[#This Row],[Balance]]=0,"Tidak ada Saldo",Churn_Modelling[[#This Row],[Balance]]&lt;=5000000,"Saldo Rendah",Churn_Modelling[[#This Row],[Balance]]&lt;=10000000,"Saldo Menengah",Churn_Modelling[[#This Row],[Balance]]&lt;=15000000,"Saldo Tinggi",TRUE,"Saldo Premium")</f>
        <v>Tidak ada Saldo</v>
      </c>
      <c r="P2442" t="str" cm="1">
        <f t="array" ref="P2442">_xlfn.IFS(Churn_Modelling[[#This Row],[CreditScore]]&lt;=500,"Rendah",Churn_Modelling[[#This Row],[CreditScore]]&lt;=600,"Cukup",Churn_Modelling[[#This Row],[CreditScore]]&lt;=700,"Sedang",Churn_Modelling[[#This Row],[CreditScore]]&lt;=800,"Baik",TRUE,"Sangat Baik")</f>
        <v>Baik</v>
      </c>
    </row>
    <row r="2443" spans="1:16" x14ac:dyDescent="0.35">
      <c r="A2443">
        <v>2442</v>
      </c>
      <c r="B2443">
        <v>15691446</v>
      </c>
      <c r="C2443" t="s">
        <v>1357</v>
      </c>
      <c r="D2443">
        <v>735</v>
      </c>
      <c r="E2443" t="s">
        <v>18</v>
      </c>
      <c r="F2443" t="s">
        <v>23</v>
      </c>
      <c r="G2443">
        <v>29</v>
      </c>
      <c r="H2443">
        <v>10</v>
      </c>
      <c r="I2443" s="6">
        <v>0</v>
      </c>
      <c r="J2443">
        <v>2</v>
      </c>
      <c r="K2443">
        <v>1</v>
      </c>
      <c r="L2443">
        <v>1</v>
      </c>
      <c r="M2443">
        <v>9502527</v>
      </c>
      <c r="N2443">
        <v>0</v>
      </c>
      <c r="O2443" t="str" cm="1">
        <f t="array" ref="O2443">_xlfn.IFS(Churn_Modelling[[#This Row],[Balance]]=0,"Tidak ada Saldo",Churn_Modelling[[#This Row],[Balance]]&lt;=5000000,"Saldo Rendah",Churn_Modelling[[#This Row],[Balance]]&lt;=10000000,"Saldo Menengah",Churn_Modelling[[#This Row],[Balance]]&lt;=15000000,"Saldo Tinggi",TRUE,"Saldo Premium")</f>
        <v>Tidak ada Saldo</v>
      </c>
      <c r="P2443" t="str" cm="1">
        <f t="array" ref="P2443">_xlfn.IFS(Churn_Modelling[[#This Row],[CreditScore]]&lt;=500,"Rendah",Churn_Modelling[[#This Row],[CreditScore]]&lt;=600,"Cukup",Churn_Modelling[[#This Row],[CreditScore]]&lt;=700,"Sedang",Churn_Modelling[[#This Row],[CreditScore]]&lt;=800,"Baik",TRUE,"Sangat Baik")</f>
        <v>Baik</v>
      </c>
    </row>
    <row r="2444" spans="1:16" x14ac:dyDescent="0.35">
      <c r="A2444">
        <v>2443</v>
      </c>
      <c r="B2444">
        <v>15772632</v>
      </c>
      <c r="C2444" t="s">
        <v>617</v>
      </c>
      <c r="D2444">
        <v>680</v>
      </c>
      <c r="E2444" t="s">
        <v>15</v>
      </c>
      <c r="F2444" t="s">
        <v>16</v>
      </c>
      <c r="G2444">
        <v>34</v>
      </c>
      <c r="H2444">
        <v>1</v>
      </c>
      <c r="I2444" s="6">
        <v>0</v>
      </c>
      <c r="J2444">
        <v>2</v>
      </c>
      <c r="K2444">
        <v>1</v>
      </c>
      <c r="L2444">
        <v>0</v>
      </c>
      <c r="M2444">
        <v>16703507</v>
      </c>
      <c r="N2444">
        <v>0</v>
      </c>
      <c r="O2444" t="str" cm="1">
        <f t="array" ref="O2444">_xlfn.IFS(Churn_Modelling[[#This Row],[Balance]]=0,"Tidak ada Saldo",Churn_Modelling[[#This Row],[Balance]]&lt;=5000000,"Saldo Rendah",Churn_Modelling[[#This Row],[Balance]]&lt;=10000000,"Saldo Menengah",Churn_Modelling[[#This Row],[Balance]]&lt;=15000000,"Saldo Tinggi",TRUE,"Saldo Premium")</f>
        <v>Tidak ada Saldo</v>
      </c>
      <c r="P2444" t="str" cm="1">
        <f t="array" ref="P2444">_xlfn.IFS(Churn_Modelling[[#This Row],[CreditScore]]&lt;=500,"Rendah",Churn_Modelling[[#This Row],[CreditScore]]&lt;=600,"Cukup",Churn_Modelling[[#This Row],[CreditScore]]&lt;=700,"Sedang",Churn_Modelling[[#This Row],[CreditScore]]&lt;=800,"Baik",TRUE,"Sangat Baik")</f>
        <v>Sedang</v>
      </c>
    </row>
    <row r="2445" spans="1:16" x14ac:dyDescent="0.35">
      <c r="A2445">
        <v>2444</v>
      </c>
      <c r="B2445">
        <v>15706587</v>
      </c>
      <c r="C2445" t="s">
        <v>239</v>
      </c>
      <c r="D2445">
        <v>560</v>
      </c>
      <c r="E2445" t="s">
        <v>15</v>
      </c>
      <c r="F2445" t="s">
        <v>23</v>
      </c>
      <c r="G2445">
        <v>57</v>
      </c>
      <c r="H2445">
        <v>0</v>
      </c>
      <c r="I2445" s="6">
        <v>0</v>
      </c>
      <c r="J2445">
        <v>2</v>
      </c>
      <c r="K2445">
        <v>0</v>
      </c>
      <c r="L2445">
        <v>1</v>
      </c>
      <c r="M2445">
        <v>11678171</v>
      </c>
      <c r="N2445">
        <v>0</v>
      </c>
      <c r="O2445" t="str" cm="1">
        <f t="array" ref="O2445">_xlfn.IFS(Churn_Modelling[[#This Row],[Balance]]=0,"Tidak ada Saldo",Churn_Modelling[[#This Row],[Balance]]&lt;=5000000,"Saldo Rendah",Churn_Modelling[[#This Row],[Balance]]&lt;=10000000,"Saldo Menengah",Churn_Modelling[[#This Row],[Balance]]&lt;=15000000,"Saldo Tinggi",TRUE,"Saldo Premium")</f>
        <v>Tidak ada Saldo</v>
      </c>
      <c r="P2445" t="str" cm="1">
        <f t="array" ref="P2445">_xlfn.IFS(Churn_Modelling[[#This Row],[CreditScore]]&lt;=500,"Rendah",Churn_Modelling[[#This Row],[CreditScore]]&lt;=600,"Cukup",Churn_Modelling[[#This Row],[CreditScore]]&lt;=700,"Sedang",Churn_Modelling[[#This Row],[CreditScore]]&lt;=800,"Baik",TRUE,"Sangat Baik")</f>
        <v>Cukup</v>
      </c>
    </row>
    <row r="2446" spans="1:16" x14ac:dyDescent="0.35">
      <c r="A2446">
        <v>2445</v>
      </c>
      <c r="B2446">
        <v>15572461</v>
      </c>
      <c r="C2446" t="s">
        <v>456</v>
      </c>
      <c r="D2446">
        <v>663</v>
      </c>
      <c r="E2446" t="s">
        <v>26</v>
      </c>
      <c r="F2446" t="s">
        <v>16</v>
      </c>
      <c r="G2446">
        <v>29</v>
      </c>
      <c r="H2446">
        <v>4</v>
      </c>
      <c r="I2446" s="6">
        <v>10271465</v>
      </c>
      <c r="J2446">
        <v>2</v>
      </c>
      <c r="K2446">
        <v>0</v>
      </c>
      <c r="L2446">
        <v>0</v>
      </c>
      <c r="M2446">
        <v>2117081</v>
      </c>
      <c r="N2446">
        <v>0</v>
      </c>
      <c r="O2446" t="str" cm="1">
        <f t="array" ref="O2446">_xlfn.IFS(Churn_Modelling[[#This Row],[Balance]]=0,"Tidak ada Saldo",Churn_Modelling[[#This Row],[Balance]]&lt;=5000000,"Saldo Rendah",Churn_Modelling[[#This Row],[Balance]]&lt;=10000000,"Saldo Menengah",Churn_Modelling[[#This Row],[Balance]]&lt;=15000000,"Saldo Tinggi",TRUE,"Saldo Premium")</f>
        <v>Saldo Tinggi</v>
      </c>
      <c r="P2446" t="str" cm="1">
        <f t="array" ref="P2446">_xlfn.IFS(Churn_Modelling[[#This Row],[CreditScore]]&lt;=500,"Rendah",Churn_Modelling[[#This Row],[CreditScore]]&lt;=600,"Cukup",Churn_Modelling[[#This Row],[CreditScore]]&lt;=700,"Sedang",Churn_Modelling[[#This Row],[CreditScore]]&lt;=800,"Baik",TRUE,"Sangat Baik")</f>
        <v>Sedang</v>
      </c>
    </row>
    <row r="2447" spans="1:16" x14ac:dyDescent="0.35">
      <c r="A2447">
        <v>2446</v>
      </c>
      <c r="B2447">
        <v>15654409</v>
      </c>
      <c r="C2447" t="s">
        <v>1358</v>
      </c>
      <c r="D2447">
        <v>665</v>
      </c>
      <c r="E2447" t="s">
        <v>15</v>
      </c>
      <c r="F2447" t="s">
        <v>16</v>
      </c>
      <c r="G2447">
        <v>34</v>
      </c>
      <c r="H2447">
        <v>5</v>
      </c>
      <c r="I2447" s="6">
        <v>6781672</v>
      </c>
      <c r="J2447">
        <v>1</v>
      </c>
      <c r="K2447">
        <v>1</v>
      </c>
      <c r="L2447">
        <v>1</v>
      </c>
      <c r="M2447">
        <v>2964158</v>
      </c>
      <c r="N2447">
        <v>0</v>
      </c>
      <c r="O2447" t="str" cm="1">
        <f t="array" ref="O2447">_xlfn.IFS(Churn_Modelling[[#This Row],[Balance]]=0,"Tidak ada Saldo",Churn_Modelling[[#This Row],[Balance]]&lt;=5000000,"Saldo Rendah",Churn_Modelling[[#This Row],[Balance]]&lt;=10000000,"Saldo Menengah",Churn_Modelling[[#This Row],[Balance]]&lt;=15000000,"Saldo Tinggi",TRUE,"Saldo Premium")</f>
        <v>Saldo Menengah</v>
      </c>
      <c r="P2447" t="str" cm="1">
        <f t="array" ref="P2447">_xlfn.IFS(Churn_Modelling[[#This Row],[CreditScore]]&lt;=500,"Rendah",Churn_Modelling[[#This Row],[CreditScore]]&lt;=600,"Cukup",Churn_Modelling[[#This Row],[CreditScore]]&lt;=700,"Sedang",Churn_Modelling[[#This Row],[CreditScore]]&lt;=800,"Baik",TRUE,"Sangat Baik")</f>
        <v>Sedang</v>
      </c>
    </row>
    <row r="2448" spans="1:16" x14ac:dyDescent="0.35">
      <c r="A2448">
        <v>2447</v>
      </c>
      <c r="B2448">
        <v>15568025</v>
      </c>
      <c r="C2448" t="s">
        <v>318</v>
      </c>
      <c r="D2448">
        <v>758</v>
      </c>
      <c r="E2448" t="s">
        <v>15</v>
      </c>
      <c r="F2448" t="s">
        <v>23</v>
      </c>
      <c r="G2448">
        <v>51</v>
      </c>
      <c r="H2448">
        <v>8</v>
      </c>
      <c r="I2448" s="6">
        <v>8171046</v>
      </c>
      <c r="J2448">
        <v>1</v>
      </c>
      <c r="K2448">
        <v>1</v>
      </c>
      <c r="L2448">
        <v>1</v>
      </c>
      <c r="M2448">
        <v>11652007</v>
      </c>
      <c r="N2448">
        <v>0</v>
      </c>
      <c r="O2448" t="str" cm="1">
        <f t="array" ref="O2448">_xlfn.IFS(Churn_Modelling[[#This Row],[Balance]]=0,"Tidak ada Saldo",Churn_Modelling[[#This Row],[Balance]]&lt;=5000000,"Saldo Rendah",Churn_Modelling[[#This Row],[Balance]]&lt;=10000000,"Saldo Menengah",Churn_Modelling[[#This Row],[Balance]]&lt;=15000000,"Saldo Tinggi",TRUE,"Saldo Premium")</f>
        <v>Saldo Menengah</v>
      </c>
      <c r="P2448" t="str" cm="1">
        <f t="array" ref="P2448">_xlfn.IFS(Churn_Modelling[[#This Row],[CreditScore]]&lt;=500,"Rendah",Churn_Modelling[[#This Row],[CreditScore]]&lt;=600,"Cukup",Churn_Modelling[[#This Row],[CreditScore]]&lt;=700,"Sedang",Churn_Modelling[[#This Row],[CreditScore]]&lt;=800,"Baik",TRUE,"Sangat Baik")</f>
        <v>Baik</v>
      </c>
    </row>
    <row r="2449" spans="1:16" x14ac:dyDescent="0.35">
      <c r="A2449">
        <v>2448</v>
      </c>
      <c r="B2449">
        <v>15715769</v>
      </c>
      <c r="C2449" t="s">
        <v>38</v>
      </c>
      <c r="D2449">
        <v>621</v>
      </c>
      <c r="E2449" t="s">
        <v>15</v>
      </c>
      <c r="F2449" t="s">
        <v>23</v>
      </c>
      <c r="G2449">
        <v>26</v>
      </c>
      <c r="H2449">
        <v>2</v>
      </c>
      <c r="I2449" s="6">
        <v>7523754</v>
      </c>
      <c r="J2449">
        <v>1</v>
      </c>
      <c r="K2449">
        <v>0</v>
      </c>
      <c r="L2449">
        <v>1</v>
      </c>
      <c r="M2449">
        <v>442204</v>
      </c>
      <c r="N2449">
        <v>0</v>
      </c>
      <c r="O2449" t="str" cm="1">
        <f t="array" ref="O2449">_xlfn.IFS(Churn_Modelling[[#This Row],[Balance]]=0,"Tidak ada Saldo",Churn_Modelling[[#This Row],[Balance]]&lt;=5000000,"Saldo Rendah",Churn_Modelling[[#This Row],[Balance]]&lt;=10000000,"Saldo Menengah",Churn_Modelling[[#This Row],[Balance]]&lt;=15000000,"Saldo Tinggi",TRUE,"Saldo Premium")</f>
        <v>Saldo Menengah</v>
      </c>
      <c r="P2449" t="str" cm="1">
        <f t="array" ref="P2449">_xlfn.IFS(Churn_Modelling[[#This Row],[CreditScore]]&lt;=500,"Rendah",Churn_Modelling[[#This Row],[CreditScore]]&lt;=600,"Cukup",Churn_Modelling[[#This Row],[CreditScore]]&lt;=700,"Sedang",Churn_Modelling[[#This Row],[CreditScore]]&lt;=800,"Baik",TRUE,"Sangat Baik")</f>
        <v>Sedang</v>
      </c>
    </row>
    <row r="2450" spans="1:16" x14ac:dyDescent="0.35">
      <c r="A2450">
        <v>2449</v>
      </c>
      <c r="B2450">
        <v>15667458</v>
      </c>
      <c r="C2450" t="s">
        <v>312</v>
      </c>
      <c r="D2450">
        <v>764</v>
      </c>
      <c r="E2450" t="s">
        <v>26</v>
      </c>
      <c r="F2450" t="s">
        <v>23</v>
      </c>
      <c r="G2450">
        <v>28</v>
      </c>
      <c r="H2450">
        <v>10</v>
      </c>
      <c r="I2450" s="6">
        <v>12402318</v>
      </c>
      <c r="J2450">
        <v>1</v>
      </c>
      <c r="K2450">
        <v>1</v>
      </c>
      <c r="L2450">
        <v>0</v>
      </c>
      <c r="M2450">
        <v>16618828</v>
      </c>
      <c r="N2450">
        <v>0</v>
      </c>
      <c r="O2450" t="str" cm="1">
        <f t="array" ref="O2450">_xlfn.IFS(Churn_Modelling[[#This Row],[Balance]]=0,"Tidak ada Saldo",Churn_Modelling[[#This Row],[Balance]]&lt;=5000000,"Saldo Rendah",Churn_Modelling[[#This Row],[Balance]]&lt;=10000000,"Saldo Menengah",Churn_Modelling[[#This Row],[Balance]]&lt;=15000000,"Saldo Tinggi",TRUE,"Saldo Premium")</f>
        <v>Saldo Tinggi</v>
      </c>
      <c r="P2450" t="str" cm="1">
        <f t="array" ref="P2450">_xlfn.IFS(Churn_Modelling[[#This Row],[CreditScore]]&lt;=500,"Rendah",Churn_Modelling[[#This Row],[CreditScore]]&lt;=600,"Cukup",Churn_Modelling[[#This Row],[CreditScore]]&lt;=700,"Sedang",Churn_Modelling[[#This Row],[CreditScore]]&lt;=800,"Baik",TRUE,"Sangat Baik")</f>
        <v>Baik</v>
      </c>
    </row>
    <row r="2451" spans="1:16" hidden="1" x14ac:dyDescent="0.35">
      <c r="A2451">
        <v>2450</v>
      </c>
      <c r="B2451">
        <v>15567980</v>
      </c>
      <c r="C2451" t="s">
        <v>1359</v>
      </c>
      <c r="D2451">
        <v>537</v>
      </c>
      <c r="E2451" t="s">
        <v>26</v>
      </c>
      <c r="F2451" t="s">
        <v>16</v>
      </c>
      <c r="G2451">
        <v>46</v>
      </c>
      <c r="H2451">
        <v>5</v>
      </c>
      <c r="I2451" s="6">
        <v>1007275</v>
      </c>
      <c r="J2451">
        <v>1</v>
      </c>
      <c r="K2451">
        <v>0</v>
      </c>
      <c r="L2451">
        <v>1</v>
      </c>
      <c r="M2451">
        <v>14085776</v>
      </c>
      <c r="N2451">
        <v>1</v>
      </c>
      <c r="O2451" t="str" cm="1">
        <f t="array" ref="O2451">_xlfn.IFS(Churn_Modelling[[#This Row],[Balance]]=0,"Tidak ada Saldo",Churn_Modelling[[#This Row],[Balance]]&lt;=5000000,"Saldo Rendah",Churn_Modelling[[#This Row],[Balance]]&lt;=10000000,"Saldo Menengah",Churn_Modelling[[#This Row],[Balance]]&lt;=15000000,"Saldo Tinggi",TRUE,"Saldo Premium")</f>
        <v>Saldo Rendah</v>
      </c>
      <c r="P2451" t="str" cm="1">
        <f t="array" ref="P2451">_xlfn.IFS(Churn_Modelling[[#This Row],[CreditScore]]&lt;=500,"Rendah",Churn_Modelling[[#This Row],[CreditScore]]&lt;=600,"Cukup",Churn_Modelling[[#This Row],[CreditScore]]&lt;=700,"Sedang",Churn_Modelling[[#This Row],[CreditScore]]&lt;=800,"Baik",TRUE,"Sangat Baik")</f>
        <v>Cukup</v>
      </c>
    </row>
    <row r="2452" spans="1:16" x14ac:dyDescent="0.35">
      <c r="A2452">
        <v>2451</v>
      </c>
      <c r="B2452">
        <v>15679294</v>
      </c>
      <c r="C2452" t="s">
        <v>293</v>
      </c>
      <c r="D2452">
        <v>589</v>
      </c>
      <c r="E2452" t="s">
        <v>15</v>
      </c>
      <c r="F2452" t="s">
        <v>16</v>
      </c>
      <c r="G2452">
        <v>46</v>
      </c>
      <c r="H2452">
        <v>10</v>
      </c>
      <c r="I2452" s="6">
        <v>10723885</v>
      </c>
      <c r="J2452">
        <v>2</v>
      </c>
      <c r="K2452">
        <v>1</v>
      </c>
      <c r="L2452">
        <v>0</v>
      </c>
      <c r="M2452">
        <v>3702428</v>
      </c>
      <c r="N2452">
        <v>0</v>
      </c>
      <c r="O2452" t="str" cm="1">
        <f t="array" ref="O2452">_xlfn.IFS(Churn_Modelling[[#This Row],[Balance]]=0,"Tidak ada Saldo",Churn_Modelling[[#This Row],[Balance]]&lt;=5000000,"Saldo Rendah",Churn_Modelling[[#This Row],[Balance]]&lt;=10000000,"Saldo Menengah",Churn_Modelling[[#This Row],[Balance]]&lt;=15000000,"Saldo Tinggi",TRUE,"Saldo Premium")</f>
        <v>Saldo Tinggi</v>
      </c>
      <c r="P2452" t="str" cm="1">
        <f t="array" ref="P2452">_xlfn.IFS(Churn_Modelling[[#This Row],[CreditScore]]&lt;=500,"Rendah",Churn_Modelling[[#This Row],[CreditScore]]&lt;=600,"Cukup",Churn_Modelling[[#This Row],[CreditScore]]&lt;=700,"Sedang",Churn_Modelling[[#This Row],[CreditScore]]&lt;=800,"Baik",TRUE,"Sangat Baik")</f>
        <v>Cukup</v>
      </c>
    </row>
    <row r="2453" spans="1:16" x14ac:dyDescent="0.35">
      <c r="A2453">
        <v>2452</v>
      </c>
      <c r="B2453">
        <v>15606507</v>
      </c>
      <c r="C2453" t="s">
        <v>387</v>
      </c>
      <c r="D2453">
        <v>555</v>
      </c>
      <c r="E2453" t="s">
        <v>15</v>
      </c>
      <c r="F2453" t="s">
        <v>23</v>
      </c>
      <c r="G2453">
        <v>24</v>
      </c>
      <c r="H2453">
        <v>5</v>
      </c>
      <c r="I2453" s="6">
        <v>0</v>
      </c>
      <c r="J2453">
        <v>2</v>
      </c>
      <c r="K2453">
        <v>1</v>
      </c>
      <c r="L2453">
        <v>0</v>
      </c>
      <c r="M2453">
        <v>2751347</v>
      </c>
      <c r="N2453">
        <v>0</v>
      </c>
      <c r="O2453" t="str" cm="1">
        <f t="array" ref="O2453">_xlfn.IFS(Churn_Modelling[[#This Row],[Balance]]=0,"Tidak ada Saldo",Churn_Modelling[[#This Row],[Balance]]&lt;=5000000,"Saldo Rendah",Churn_Modelling[[#This Row],[Balance]]&lt;=10000000,"Saldo Menengah",Churn_Modelling[[#This Row],[Balance]]&lt;=15000000,"Saldo Tinggi",TRUE,"Saldo Premium")</f>
        <v>Tidak ada Saldo</v>
      </c>
      <c r="P2453" t="str" cm="1">
        <f t="array" ref="P2453">_xlfn.IFS(Churn_Modelling[[#This Row],[CreditScore]]&lt;=500,"Rendah",Churn_Modelling[[#This Row],[CreditScore]]&lt;=600,"Cukup",Churn_Modelling[[#This Row],[CreditScore]]&lt;=700,"Sedang",Churn_Modelling[[#This Row],[CreditScore]]&lt;=800,"Baik",TRUE,"Sangat Baik")</f>
        <v>Cukup</v>
      </c>
    </row>
    <row r="2454" spans="1:16" x14ac:dyDescent="0.35">
      <c r="A2454">
        <v>2453</v>
      </c>
      <c r="B2454">
        <v>15578825</v>
      </c>
      <c r="C2454" t="s">
        <v>815</v>
      </c>
      <c r="D2454">
        <v>734</v>
      </c>
      <c r="E2454" t="s">
        <v>15</v>
      </c>
      <c r="F2454" t="s">
        <v>16</v>
      </c>
      <c r="G2454">
        <v>29</v>
      </c>
      <c r="H2454">
        <v>0</v>
      </c>
      <c r="I2454" s="6">
        <v>13999466</v>
      </c>
      <c r="J2454">
        <v>1</v>
      </c>
      <c r="K2454">
        <v>1</v>
      </c>
      <c r="L2454">
        <v>0</v>
      </c>
      <c r="M2454">
        <v>1774472</v>
      </c>
      <c r="N2454">
        <v>0</v>
      </c>
      <c r="O2454" t="str" cm="1">
        <f t="array" ref="O2454">_xlfn.IFS(Churn_Modelling[[#This Row],[Balance]]=0,"Tidak ada Saldo",Churn_Modelling[[#This Row],[Balance]]&lt;=5000000,"Saldo Rendah",Churn_Modelling[[#This Row],[Balance]]&lt;=10000000,"Saldo Menengah",Churn_Modelling[[#This Row],[Balance]]&lt;=15000000,"Saldo Tinggi",TRUE,"Saldo Premium")</f>
        <v>Saldo Tinggi</v>
      </c>
      <c r="P2454" t="str" cm="1">
        <f t="array" ref="P2454">_xlfn.IFS(Churn_Modelling[[#This Row],[CreditScore]]&lt;=500,"Rendah",Churn_Modelling[[#This Row],[CreditScore]]&lt;=600,"Cukup",Churn_Modelling[[#This Row],[CreditScore]]&lt;=700,"Sedang",Churn_Modelling[[#This Row],[CreditScore]]&lt;=800,"Baik",TRUE,"Sangat Baik")</f>
        <v>Baik</v>
      </c>
    </row>
    <row r="2455" spans="1:16" x14ac:dyDescent="0.35">
      <c r="A2455">
        <v>2454</v>
      </c>
      <c r="B2455">
        <v>15619935</v>
      </c>
      <c r="C2455" t="s">
        <v>1360</v>
      </c>
      <c r="D2455">
        <v>783</v>
      </c>
      <c r="E2455" t="s">
        <v>18</v>
      </c>
      <c r="F2455" t="s">
        <v>16</v>
      </c>
      <c r="G2455">
        <v>59</v>
      </c>
      <c r="H2455">
        <v>9</v>
      </c>
      <c r="I2455" s="6">
        <v>12622487</v>
      </c>
      <c r="J2455">
        <v>1</v>
      </c>
      <c r="K2455">
        <v>1</v>
      </c>
      <c r="L2455">
        <v>1</v>
      </c>
      <c r="M2455">
        <v>442363</v>
      </c>
      <c r="N2455">
        <v>0</v>
      </c>
      <c r="O2455" t="str" cm="1">
        <f t="array" ref="O2455">_xlfn.IFS(Churn_Modelling[[#This Row],[Balance]]=0,"Tidak ada Saldo",Churn_Modelling[[#This Row],[Balance]]&lt;=5000000,"Saldo Rendah",Churn_Modelling[[#This Row],[Balance]]&lt;=10000000,"Saldo Menengah",Churn_Modelling[[#This Row],[Balance]]&lt;=15000000,"Saldo Tinggi",TRUE,"Saldo Premium")</f>
        <v>Saldo Tinggi</v>
      </c>
      <c r="P2455" t="str" cm="1">
        <f t="array" ref="P2455">_xlfn.IFS(Churn_Modelling[[#This Row],[CreditScore]]&lt;=500,"Rendah",Churn_Modelling[[#This Row],[CreditScore]]&lt;=600,"Cukup",Churn_Modelling[[#This Row],[CreditScore]]&lt;=700,"Sedang",Churn_Modelling[[#This Row],[CreditScore]]&lt;=800,"Baik",TRUE,"Sangat Baik")</f>
        <v>Baik</v>
      </c>
    </row>
    <row r="2456" spans="1:16" hidden="1" x14ac:dyDescent="0.35">
      <c r="A2456">
        <v>2455</v>
      </c>
      <c r="B2456">
        <v>15636089</v>
      </c>
      <c r="C2456" t="s">
        <v>391</v>
      </c>
      <c r="D2456">
        <v>678</v>
      </c>
      <c r="E2456" t="s">
        <v>26</v>
      </c>
      <c r="F2456" t="s">
        <v>16</v>
      </c>
      <c r="G2456">
        <v>51</v>
      </c>
      <c r="H2456">
        <v>1</v>
      </c>
      <c r="I2456" s="6">
        <v>14575103</v>
      </c>
      <c r="J2456">
        <v>1</v>
      </c>
      <c r="K2456">
        <v>0</v>
      </c>
      <c r="L2456">
        <v>0</v>
      </c>
      <c r="M2456">
        <v>10971844</v>
      </c>
      <c r="N2456">
        <v>1</v>
      </c>
      <c r="O2456" t="str" cm="1">
        <f t="array" ref="O2456">_xlfn.IFS(Churn_Modelling[[#This Row],[Balance]]=0,"Tidak ada Saldo",Churn_Modelling[[#This Row],[Balance]]&lt;=5000000,"Saldo Rendah",Churn_Modelling[[#This Row],[Balance]]&lt;=10000000,"Saldo Menengah",Churn_Modelling[[#This Row],[Balance]]&lt;=15000000,"Saldo Tinggi",TRUE,"Saldo Premium")</f>
        <v>Saldo Tinggi</v>
      </c>
      <c r="P2456" t="str" cm="1">
        <f t="array" ref="P2456">_xlfn.IFS(Churn_Modelling[[#This Row],[CreditScore]]&lt;=500,"Rendah",Churn_Modelling[[#This Row],[CreditScore]]&lt;=600,"Cukup",Churn_Modelling[[#This Row],[CreditScore]]&lt;=700,"Sedang",Churn_Modelling[[#This Row],[CreditScore]]&lt;=800,"Baik",TRUE,"Sangat Baik")</f>
        <v>Sedang</v>
      </c>
    </row>
    <row r="2457" spans="1:16" hidden="1" x14ac:dyDescent="0.35">
      <c r="A2457">
        <v>2456</v>
      </c>
      <c r="B2457">
        <v>15727490</v>
      </c>
      <c r="C2457" t="s">
        <v>33</v>
      </c>
      <c r="D2457">
        <v>661</v>
      </c>
      <c r="E2457" t="s">
        <v>15</v>
      </c>
      <c r="F2457" t="s">
        <v>23</v>
      </c>
      <c r="G2457">
        <v>47</v>
      </c>
      <c r="H2457">
        <v>5</v>
      </c>
      <c r="I2457" s="6">
        <v>0</v>
      </c>
      <c r="J2457">
        <v>1</v>
      </c>
      <c r="K2457">
        <v>0</v>
      </c>
      <c r="L2457">
        <v>1</v>
      </c>
      <c r="M2457">
        <v>10724331</v>
      </c>
      <c r="N2457">
        <v>1</v>
      </c>
      <c r="O2457" t="str" cm="1">
        <f t="array" ref="O2457">_xlfn.IFS(Churn_Modelling[[#This Row],[Balance]]=0,"Tidak ada Saldo",Churn_Modelling[[#This Row],[Balance]]&lt;=5000000,"Saldo Rendah",Churn_Modelling[[#This Row],[Balance]]&lt;=10000000,"Saldo Menengah",Churn_Modelling[[#This Row],[Balance]]&lt;=15000000,"Saldo Tinggi",TRUE,"Saldo Premium")</f>
        <v>Tidak ada Saldo</v>
      </c>
      <c r="P2457" t="str" cm="1">
        <f t="array" ref="P2457">_xlfn.IFS(Churn_Modelling[[#This Row],[CreditScore]]&lt;=500,"Rendah",Churn_Modelling[[#This Row],[CreditScore]]&lt;=600,"Cukup",Churn_Modelling[[#This Row],[CreditScore]]&lt;=700,"Sedang",Churn_Modelling[[#This Row],[CreditScore]]&lt;=800,"Baik",TRUE,"Sangat Baik")</f>
        <v>Sedang</v>
      </c>
    </row>
    <row r="2458" spans="1:16" x14ac:dyDescent="0.35">
      <c r="A2458">
        <v>2457</v>
      </c>
      <c r="B2458">
        <v>15591766</v>
      </c>
      <c r="C2458" t="s">
        <v>199</v>
      </c>
      <c r="D2458">
        <v>607</v>
      </c>
      <c r="E2458" t="s">
        <v>18</v>
      </c>
      <c r="F2458" t="s">
        <v>16</v>
      </c>
      <c r="G2458">
        <v>25</v>
      </c>
      <c r="H2458">
        <v>4</v>
      </c>
      <c r="I2458" s="6">
        <v>12116689</v>
      </c>
      <c r="J2458">
        <v>1</v>
      </c>
      <c r="K2458">
        <v>0</v>
      </c>
      <c r="L2458">
        <v>1</v>
      </c>
      <c r="M2458">
        <v>11528824</v>
      </c>
      <c r="N2458">
        <v>0</v>
      </c>
      <c r="O2458" t="str" cm="1">
        <f t="array" ref="O2458">_xlfn.IFS(Churn_Modelling[[#This Row],[Balance]]=0,"Tidak ada Saldo",Churn_Modelling[[#This Row],[Balance]]&lt;=5000000,"Saldo Rendah",Churn_Modelling[[#This Row],[Balance]]&lt;=10000000,"Saldo Menengah",Churn_Modelling[[#This Row],[Balance]]&lt;=15000000,"Saldo Tinggi",TRUE,"Saldo Premium")</f>
        <v>Saldo Tinggi</v>
      </c>
      <c r="P2458" t="str" cm="1">
        <f t="array" ref="P2458">_xlfn.IFS(Churn_Modelling[[#This Row],[CreditScore]]&lt;=500,"Rendah",Churn_Modelling[[#This Row],[CreditScore]]&lt;=600,"Cukup",Churn_Modelling[[#This Row],[CreditScore]]&lt;=700,"Sedang",Churn_Modelling[[#This Row],[CreditScore]]&lt;=800,"Baik",TRUE,"Sangat Baik")</f>
        <v>Sedang</v>
      </c>
    </row>
    <row r="2459" spans="1:16" x14ac:dyDescent="0.35">
      <c r="A2459">
        <v>2458</v>
      </c>
      <c r="B2459">
        <v>15641629</v>
      </c>
      <c r="C2459" t="s">
        <v>633</v>
      </c>
      <c r="D2459">
        <v>537</v>
      </c>
      <c r="E2459" t="s">
        <v>18</v>
      </c>
      <c r="F2459" t="s">
        <v>16</v>
      </c>
      <c r="G2459">
        <v>38</v>
      </c>
      <c r="H2459">
        <v>1</v>
      </c>
      <c r="I2459" s="6">
        <v>0</v>
      </c>
      <c r="J2459">
        <v>2</v>
      </c>
      <c r="K2459">
        <v>0</v>
      </c>
      <c r="L2459">
        <v>1</v>
      </c>
      <c r="M2459">
        <v>4123397</v>
      </c>
      <c r="N2459">
        <v>0</v>
      </c>
      <c r="O2459" t="str" cm="1">
        <f t="array" ref="O2459">_xlfn.IFS(Churn_Modelling[[#This Row],[Balance]]=0,"Tidak ada Saldo",Churn_Modelling[[#This Row],[Balance]]&lt;=5000000,"Saldo Rendah",Churn_Modelling[[#This Row],[Balance]]&lt;=10000000,"Saldo Menengah",Churn_Modelling[[#This Row],[Balance]]&lt;=15000000,"Saldo Tinggi",TRUE,"Saldo Premium")</f>
        <v>Tidak ada Saldo</v>
      </c>
      <c r="P2459" t="str" cm="1">
        <f t="array" ref="P2459">_xlfn.IFS(Churn_Modelling[[#This Row],[CreditScore]]&lt;=500,"Rendah",Churn_Modelling[[#This Row],[CreditScore]]&lt;=600,"Cukup",Churn_Modelling[[#This Row],[CreditScore]]&lt;=700,"Sedang",Churn_Modelling[[#This Row],[CreditScore]]&lt;=800,"Baik",TRUE,"Sangat Baik")</f>
        <v>Cukup</v>
      </c>
    </row>
    <row r="2460" spans="1:16" x14ac:dyDescent="0.35">
      <c r="A2460">
        <v>2459</v>
      </c>
      <c r="B2460">
        <v>15813303</v>
      </c>
      <c r="C2460" t="s">
        <v>1361</v>
      </c>
      <c r="D2460">
        <v>513</v>
      </c>
      <c r="E2460" t="s">
        <v>18</v>
      </c>
      <c r="F2460" t="s">
        <v>23</v>
      </c>
      <c r="G2460">
        <v>88</v>
      </c>
      <c r="H2460">
        <v>10</v>
      </c>
      <c r="I2460" s="6">
        <v>0</v>
      </c>
      <c r="J2460">
        <v>2</v>
      </c>
      <c r="K2460">
        <v>1</v>
      </c>
      <c r="L2460">
        <v>1</v>
      </c>
      <c r="M2460">
        <v>5295224</v>
      </c>
      <c r="N2460">
        <v>0</v>
      </c>
      <c r="O2460" t="str" cm="1">
        <f t="array" ref="O2460">_xlfn.IFS(Churn_Modelling[[#This Row],[Balance]]=0,"Tidak ada Saldo",Churn_Modelling[[#This Row],[Balance]]&lt;=5000000,"Saldo Rendah",Churn_Modelling[[#This Row],[Balance]]&lt;=10000000,"Saldo Menengah",Churn_Modelling[[#This Row],[Balance]]&lt;=15000000,"Saldo Tinggi",TRUE,"Saldo Premium")</f>
        <v>Tidak ada Saldo</v>
      </c>
      <c r="P2460" t="str" cm="1">
        <f t="array" ref="P2460">_xlfn.IFS(Churn_Modelling[[#This Row],[CreditScore]]&lt;=500,"Rendah",Churn_Modelling[[#This Row],[CreditScore]]&lt;=600,"Cukup",Churn_Modelling[[#This Row],[CreditScore]]&lt;=700,"Sedang",Churn_Modelling[[#This Row],[CreditScore]]&lt;=800,"Baik",TRUE,"Sangat Baik")</f>
        <v>Cukup</v>
      </c>
    </row>
    <row r="2461" spans="1:16" hidden="1" x14ac:dyDescent="0.35">
      <c r="A2461">
        <v>2460</v>
      </c>
      <c r="B2461">
        <v>15756920</v>
      </c>
      <c r="C2461" t="s">
        <v>1161</v>
      </c>
      <c r="D2461">
        <v>576</v>
      </c>
      <c r="E2461" t="s">
        <v>15</v>
      </c>
      <c r="F2461" t="s">
        <v>23</v>
      </c>
      <c r="G2461">
        <v>63</v>
      </c>
      <c r="H2461">
        <v>9</v>
      </c>
      <c r="I2461" s="6">
        <v>7065548</v>
      </c>
      <c r="J2461">
        <v>1</v>
      </c>
      <c r="K2461">
        <v>0</v>
      </c>
      <c r="L2461">
        <v>0</v>
      </c>
      <c r="M2461">
        <v>789558</v>
      </c>
      <c r="N2461">
        <v>1</v>
      </c>
      <c r="O2461" t="str" cm="1">
        <f t="array" ref="O2461">_xlfn.IFS(Churn_Modelling[[#This Row],[Balance]]=0,"Tidak ada Saldo",Churn_Modelling[[#This Row],[Balance]]&lt;=5000000,"Saldo Rendah",Churn_Modelling[[#This Row],[Balance]]&lt;=10000000,"Saldo Menengah",Churn_Modelling[[#This Row],[Balance]]&lt;=15000000,"Saldo Tinggi",TRUE,"Saldo Premium")</f>
        <v>Saldo Menengah</v>
      </c>
      <c r="P2461" t="str" cm="1">
        <f t="array" ref="P2461">_xlfn.IFS(Churn_Modelling[[#This Row],[CreditScore]]&lt;=500,"Rendah",Churn_Modelling[[#This Row],[CreditScore]]&lt;=600,"Cukup",Churn_Modelling[[#This Row],[CreditScore]]&lt;=700,"Sedang",Churn_Modelling[[#This Row],[CreditScore]]&lt;=800,"Baik",TRUE,"Sangat Baik")</f>
        <v>Cukup</v>
      </c>
    </row>
    <row r="2462" spans="1:16" hidden="1" x14ac:dyDescent="0.35">
      <c r="A2462">
        <v>2461</v>
      </c>
      <c r="B2462">
        <v>15726403</v>
      </c>
      <c r="C2462" t="s">
        <v>1362</v>
      </c>
      <c r="D2462">
        <v>660</v>
      </c>
      <c r="E2462" t="s">
        <v>26</v>
      </c>
      <c r="F2462" t="s">
        <v>23</v>
      </c>
      <c r="G2462">
        <v>41</v>
      </c>
      <c r="H2462">
        <v>1</v>
      </c>
      <c r="I2462" s="6">
        <v>12990121</v>
      </c>
      <c r="J2462">
        <v>1</v>
      </c>
      <c r="K2462">
        <v>1</v>
      </c>
      <c r="L2462">
        <v>0</v>
      </c>
      <c r="M2462">
        <v>260256</v>
      </c>
      <c r="N2462">
        <v>1</v>
      </c>
      <c r="O2462" t="str" cm="1">
        <f t="array" ref="O2462">_xlfn.IFS(Churn_Modelling[[#This Row],[Balance]]=0,"Tidak ada Saldo",Churn_Modelling[[#This Row],[Balance]]&lt;=5000000,"Saldo Rendah",Churn_Modelling[[#This Row],[Balance]]&lt;=10000000,"Saldo Menengah",Churn_Modelling[[#This Row],[Balance]]&lt;=15000000,"Saldo Tinggi",TRUE,"Saldo Premium")</f>
        <v>Saldo Tinggi</v>
      </c>
      <c r="P2462" t="str" cm="1">
        <f t="array" ref="P2462">_xlfn.IFS(Churn_Modelling[[#This Row],[CreditScore]]&lt;=500,"Rendah",Churn_Modelling[[#This Row],[CreditScore]]&lt;=600,"Cukup",Churn_Modelling[[#This Row],[CreditScore]]&lt;=700,"Sedang",Churn_Modelling[[#This Row],[CreditScore]]&lt;=800,"Baik",TRUE,"Sangat Baik")</f>
        <v>Sedang</v>
      </c>
    </row>
    <row r="2463" spans="1:16" x14ac:dyDescent="0.35">
      <c r="A2463">
        <v>2462</v>
      </c>
      <c r="B2463">
        <v>15592765</v>
      </c>
      <c r="C2463" t="s">
        <v>1363</v>
      </c>
      <c r="D2463">
        <v>637</v>
      </c>
      <c r="E2463" t="s">
        <v>15</v>
      </c>
      <c r="F2463" t="s">
        <v>23</v>
      </c>
      <c r="G2463">
        <v>40</v>
      </c>
      <c r="H2463">
        <v>8</v>
      </c>
      <c r="I2463" s="6">
        <v>12547081</v>
      </c>
      <c r="J2463">
        <v>1</v>
      </c>
      <c r="K2463">
        <v>1</v>
      </c>
      <c r="L2463">
        <v>1</v>
      </c>
      <c r="M2463">
        <v>17453617</v>
      </c>
      <c r="N2463">
        <v>0</v>
      </c>
      <c r="O2463" t="str" cm="1">
        <f t="array" ref="O2463">_xlfn.IFS(Churn_Modelling[[#This Row],[Balance]]=0,"Tidak ada Saldo",Churn_Modelling[[#This Row],[Balance]]&lt;=5000000,"Saldo Rendah",Churn_Modelling[[#This Row],[Balance]]&lt;=10000000,"Saldo Menengah",Churn_Modelling[[#This Row],[Balance]]&lt;=15000000,"Saldo Tinggi",TRUE,"Saldo Premium")</f>
        <v>Saldo Tinggi</v>
      </c>
      <c r="P2463" t="str" cm="1">
        <f t="array" ref="P2463">_xlfn.IFS(Churn_Modelling[[#This Row],[CreditScore]]&lt;=500,"Rendah",Churn_Modelling[[#This Row],[CreditScore]]&lt;=600,"Cukup",Churn_Modelling[[#This Row],[CreditScore]]&lt;=700,"Sedang",Churn_Modelling[[#This Row],[CreditScore]]&lt;=800,"Baik",TRUE,"Sangat Baik")</f>
        <v>Sedang</v>
      </c>
    </row>
    <row r="2464" spans="1:16" hidden="1" x14ac:dyDescent="0.35">
      <c r="A2464">
        <v>2463</v>
      </c>
      <c r="B2464">
        <v>15704442</v>
      </c>
      <c r="C2464" t="s">
        <v>545</v>
      </c>
      <c r="D2464">
        <v>672</v>
      </c>
      <c r="E2464" t="s">
        <v>15</v>
      </c>
      <c r="F2464" t="s">
        <v>16</v>
      </c>
      <c r="G2464">
        <v>53</v>
      </c>
      <c r="H2464">
        <v>9</v>
      </c>
      <c r="I2464" s="6">
        <v>16940633</v>
      </c>
      <c r="J2464">
        <v>4</v>
      </c>
      <c r="K2464">
        <v>1</v>
      </c>
      <c r="L2464">
        <v>1</v>
      </c>
      <c r="M2464">
        <v>14731147</v>
      </c>
      <c r="N2464">
        <v>1</v>
      </c>
      <c r="O2464" t="str" cm="1">
        <f t="array" ref="O2464">_xlfn.IFS(Churn_Modelling[[#This Row],[Balance]]=0,"Tidak ada Saldo",Churn_Modelling[[#This Row],[Balance]]&lt;=5000000,"Saldo Rendah",Churn_Modelling[[#This Row],[Balance]]&lt;=10000000,"Saldo Menengah",Churn_Modelling[[#This Row],[Balance]]&lt;=15000000,"Saldo Tinggi",TRUE,"Saldo Premium")</f>
        <v>Saldo Premium</v>
      </c>
      <c r="P2464" t="str" cm="1">
        <f t="array" ref="P2464">_xlfn.IFS(Churn_Modelling[[#This Row],[CreditScore]]&lt;=500,"Rendah",Churn_Modelling[[#This Row],[CreditScore]]&lt;=600,"Cukup",Churn_Modelling[[#This Row],[CreditScore]]&lt;=700,"Sedang",Churn_Modelling[[#This Row],[CreditScore]]&lt;=800,"Baik",TRUE,"Sangat Baik")</f>
        <v>Sedang</v>
      </c>
    </row>
    <row r="2465" spans="1:16" x14ac:dyDescent="0.35">
      <c r="A2465">
        <v>2464</v>
      </c>
      <c r="B2465">
        <v>15641136</v>
      </c>
      <c r="C2465" t="s">
        <v>789</v>
      </c>
      <c r="D2465">
        <v>629</v>
      </c>
      <c r="E2465" t="s">
        <v>15</v>
      </c>
      <c r="F2465" t="s">
        <v>23</v>
      </c>
      <c r="G2465">
        <v>32</v>
      </c>
      <c r="H2465">
        <v>2</v>
      </c>
      <c r="I2465" s="6">
        <v>0</v>
      </c>
      <c r="J2465">
        <v>2</v>
      </c>
      <c r="K2465">
        <v>0</v>
      </c>
      <c r="L2465">
        <v>1</v>
      </c>
      <c r="M2465">
        <v>7796544</v>
      </c>
      <c r="N2465">
        <v>0</v>
      </c>
      <c r="O2465" t="str" cm="1">
        <f t="array" ref="O2465">_xlfn.IFS(Churn_Modelling[[#This Row],[Balance]]=0,"Tidak ada Saldo",Churn_Modelling[[#This Row],[Balance]]&lt;=5000000,"Saldo Rendah",Churn_Modelling[[#This Row],[Balance]]&lt;=10000000,"Saldo Menengah",Churn_Modelling[[#This Row],[Balance]]&lt;=15000000,"Saldo Tinggi",TRUE,"Saldo Premium")</f>
        <v>Tidak ada Saldo</v>
      </c>
      <c r="P2465" t="str" cm="1">
        <f t="array" ref="P2465">_xlfn.IFS(Churn_Modelling[[#This Row],[CreditScore]]&lt;=500,"Rendah",Churn_Modelling[[#This Row],[CreditScore]]&lt;=600,"Cukup",Churn_Modelling[[#This Row],[CreditScore]]&lt;=700,"Sedang",Churn_Modelling[[#This Row],[CreditScore]]&lt;=800,"Baik",TRUE,"Sangat Baik")</f>
        <v>Sedang</v>
      </c>
    </row>
    <row r="2466" spans="1:16" x14ac:dyDescent="0.35">
      <c r="A2466">
        <v>2465</v>
      </c>
      <c r="B2466">
        <v>15725818</v>
      </c>
      <c r="C2466" t="s">
        <v>412</v>
      </c>
      <c r="D2466">
        <v>583</v>
      </c>
      <c r="E2466" t="s">
        <v>26</v>
      </c>
      <c r="F2466" t="s">
        <v>23</v>
      </c>
      <c r="G2466">
        <v>40</v>
      </c>
      <c r="H2466">
        <v>4</v>
      </c>
      <c r="I2466" s="6">
        <v>1070413</v>
      </c>
      <c r="J2466">
        <v>1</v>
      </c>
      <c r="K2466">
        <v>1</v>
      </c>
      <c r="L2466">
        <v>1</v>
      </c>
      <c r="M2466">
        <v>563563</v>
      </c>
      <c r="N2466">
        <v>0</v>
      </c>
      <c r="O2466" t="str" cm="1">
        <f t="array" ref="O2466">_xlfn.IFS(Churn_Modelling[[#This Row],[Balance]]=0,"Tidak ada Saldo",Churn_Modelling[[#This Row],[Balance]]&lt;=5000000,"Saldo Rendah",Churn_Modelling[[#This Row],[Balance]]&lt;=10000000,"Saldo Menengah",Churn_Modelling[[#This Row],[Balance]]&lt;=15000000,"Saldo Tinggi",TRUE,"Saldo Premium")</f>
        <v>Saldo Rendah</v>
      </c>
      <c r="P2466" t="str" cm="1">
        <f t="array" ref="P2466">_xlfn.IFS(Churn_Modelling[[#This Row],[CreditScore]]&lt;=500,"Rendah",Churn_Modelling[[#This Row],[CreditScore]]&lt;=600,"Cukup",Churn_Modelling[[#This Row],[CreditScore]]&lt;=700,"Sedang",Churn_Modelling[[#This Row],[CreditScore]]&lt;=800,"Baik",TRUE,"Sangat Baik")</f>
        <v>Cukup</v>
      </c>
    </row>
    <row r="2467" spans="1:16" x14ac:dyDescent="0.35">
      <c r="A2467">
        <v>2466</v>
      </c>
      <c r="B2467">
        <v>15612071</v>
      </c>
      <c r="C2467" t="s">
        <v>1071</v>
      </c>
      <c r="D2467">
        <v>763</v>
      </c>
      <c r="E2467" t="s">
        <v>18</v>
      </c>
      <c r="F2467" t="s">
        <v>16</v>
      </c>
      <c r="G2467">
        <v>32</v>
      </c>
      <c r="H2467">
        <v>10</v>
      </c>
      <c r="I2467" s="6">
        <v>9515377</v>
      </c>
      <c r="J2467">
        <v>1</v>
      </c>
      <c r="K2467">
        <v>0</v>
      </c>
      <c r="L2467">
        <v>1</v>
      </c>
      <c r="M2467">
        <v>813101</v>
      </c>
      <c r="N2467">
        <v>0</v>
      </c>
      <c r="O2467" t="str" cm="1">
        <f t="array" ref="O2467">_xlfn.IFS(Churn_Modelling[[#This Row],[Balance]]=0,"Tidak ada Saldo",Churn_Modelling[[#This Row],[Balance]]&lt;=5000000,"Saldo Rendah",Churn_Modelling[[#This Row],[Balance]]&lt;=10000000,"Saldo Menengah",Churn_Modelling[[#This Row],[Balance]]&lt;=15000000,"Saldo Tinggi",TRUE,"Saldo Premium")</f>
        <v>Saldo Menengah</v>
      </c>
      <c r="P2467" t="str" cm="1">
        <f t="array" ref="P2467">_xlfn.IFS(Churn_Modelling[[#This Row],[CreditScore]]&lt;=500,"Rendah",Churn_Modelling[[#This Row],[CreditScore]]&lt;=600,"Cukup",Churn_Modelling[[#This Row],[CreditScore]]&lt;=700,"Sedang",Churn_Modelling[[#This Row],[CreditScore]]&lt;=800,"Baik",TRUE,"Sangat Baik")</f>
        <v>Baik</v>
      </c>
    </row>
    <row r="2468" spans="1:16" x14ac:dyDescent="0.35">
      <c r="A2468">
        <v>2467</v>
      </c>
      <c r="B2468">
        <v>15719809</v>
      </c>
      <c r="C2468" t="s">
        <v>76</v>
      </c>
      <c r="D2468">
        <v>516</v>
      </c>
      <c r="E2468" t="s">
        <v>26</v>
      </c>
      <c r="F2468" t="s">
        <v>23</v>
      </c>
      <c r="G2468">
        <v>32</v>
      </c>
      <c r="H2468">
        <v>3</v>
      </c>
      <c r="I2468" s="6">
        <v>14516609</v>
      </c>
      <c r="J2468">
        <v>2</v>
      </c>
      <c r="K2468">
        <v>0</v>
      </c>
      <c r="L2468">
        <v>0</v>
      </c>
      <c r="M2468">
        <v>11142145</v>
      </c>
      <c r="N2468">
        <v>0</v>
      </c>
      <c r="O2468" t="str" cm="1">
        <f t="array" ref="O2468">_xlfn.IFS(Churn_Modelling[[#This Row],[Balance]]=0,"Tidak ada Saldo",Churn_Modelling[[#This Row],[Balance]]&lt;=5000000,"Saldo Rendah",Churn_Modelling[[#This Row],[Balance]]&lt;=10000000,"Saldo Menengah",Churn_Modelling[[#This Row],[Balance]]&lt;=15000000,"Saldo Tinggi",TRUE,"Saldo Premium")</f>
        <v>Saldo Tinggi</v>
      </c>
      <c r="P2468" t="str" cm="1">
        <f t="array" ref="P2468">_xlfn.IFS(Churn_Modelling[[#This Row],[CreditScore]]&lt;=500,"Rendah",Churn_Modelling[[#This Row],[CreditScore]]&lt;=600,"Cukup",Churn_Modelling[[#This Row],[CreditScore]]&lt;=700,"Sedang",Churn_Modelling[[#This Row],[CreditScore]]&lt;=800,"Baik",TRUE,"Sangat Baik")</f>
        <v>Cukup</v>
      </c>
    </row>
    <row r="2469" spans="1:16" x14ac:dyDescent="0.35">
      <c r="A2469">
        <v>2468</v>
      </c>
      <c r="B2469">
        <v>15716518</v>
      </c>
      <c r="C2469" t="s">
        <v>1214</v>
      </c>
      <c r="D2469">
        <v>617</v>
      </c>
      <c r="E2469" t="s">
        <v>15</v>
      </c>
      <c r="F2469" t="s">
        <v>16</v>
      </c>
      <c r="G2469">
        <v>27</v>
      </c>
      <c r="H2469">
        <v>4</v>
      </c>
      <c r="I2469" s="6">
        <v>0</v>
      </c>
      <c r="J2469">
        <v>2</v>
      </c>
      <c r="K2469">
        <v>0</v>
      </c>
      <c r="L2469">
        <v>0</v>
      </c>
      <c r="M2469">
        <v>19026921</v>
      </c>
      <c r="N2469">
        <v>0</v>
      </c>
      <c r="O2469" t="str" cm="1">
        <f t="array" ref="O2469">_xlfn.IFS(Churn_Modelling[[#This Row],[Balance]]=0,"Tidak ada Saldo",Churn_Modelling[[#This Row],[Balance]]&lt;=5000000,"Saldo Rendah",Churn_Modelling[[#This Row],[Balance]]&lt;=10000000,"Saldo Menengah",Churn_Modelling[[#This Row],[Balance]]&lt;=15000000,"Saldo Tinggi",TRUE,"Saldo Premium")</f>
        <v>Tidak ada Saldo</v>
      </c>
      <c r="P2469" t="str" cm="1">
        <f t="array" ref="P2469">_xlfn.IFS(Churn_Modelling[[#This Row],[CreditScore]]&lt;=500,"Rendah",Churn_Modelling[[#This Row],[CreditScore]]&lt;=600,"Cukup",Churn_Modelling[[#This Row],[CreditScore]]&lt;=700,"Sedang",Churn_Modelling[[#This Row],[CreditScore]]&lt;=800,"Baik",TRUE,"Sangat Baik")</f>
        <v>Sedang</v>
      </c>
    </row>
    <row r="2470" spans="1:16" x14ac:dyDescent="0.35">
      <c r="A2470">
        <v>2469</v>
      </c>
      <c r="B2470">
        <v>15742210</v>
      </c>
      <c r="C2470" t="s">
        <v>683</v>
      </c>
      <c r="D2470">
        <v>700</v>
      </c>
      <c r="E2470" t="s">
        <v>15</v>
      </c>
      <c r="F2470" t="s">
        <v>23</v>
      </c>
      <c r="G2470">
        <v>38</v>
      </c>
      <c r="H2470">
        <v>9</v>
      </c>
      <c r="I2470" s="6">
        <v>6596263</v>
      </c>
      <c r="J2470">
        <v>1</v>
      </c>
      <c r="K2470">
        <v>1</v>
      </c>
      <c r="L2470">
        <v>1</v>
      </c>
      <c r="M2470">
        <v>10095048</v>
      </c>
      <c r="N2470">
        <v>0</v>
      </c>
      <c r="O2470" t="str" cm="1">
        <f t="array" ref="O2470">_xlfn.IFS(Churn_Modelling[[#This Row],[Balance]]=0,"Tidak ada Saldo",Churn_Modelling[[#This Row],[Balance]]&lt;=5000000,"Saldo Rendah",Churn_Modelling[[#This Row],[Balance]]&lt;=10000000,"Saldo Menengah",Churn_Modelling[[#This Row],[Balance]]&lt;=15000000,"Saldo Tinggi",TRUE,"Saldo Premium")</f>
        <v>Saldo Menengah</v>
      </c>
      <c r="P2470" t="str" cm="1">
        <f t="array" ref="P2470">_xlfn.IFS(Churn_Modelling[[#This Row],[CreditScore]]&lt;=500,"Rendah",Churn_Modelling[[#This Row],[CreditScore]]&lt;=600,"Cukup",Churn_Modelling[[#This Row],[CreditScore]]&lt;=700,"Sedang",Churn_Modelling[[#This Row],[CreditScore]]&lt;=800,"Baik",TRUE,"Sangat Baik")</f>
        <v>Sedang</v>
      </c>
    </row>
    <row r="2471" spans="1:16" hidden="1" x14ac:dyDescent="0.35">
      <c r="A2471">
        <v>2470</v>
      </c>
      <c r="B2471">
        <v>15630617</v>
      </c>
      <c r="C2471" t="s">
        <v>1227</v>
      </c>
      <c r="D2471">
        <v>727</v>
      </c>
      <c r="E2471" t="s">
        <v>26</v>
      </c>
      <c r="F2471" t="s">
        <v>23</v>
      </c>
      <c r="G2471">
        <v>36</v>
      </c>
      <c r="H2471">
        <v>6</v>
      </c>
      <c r="I2471" s="6">
        <v>14041881</v>
      </c>
      <c r="J2471">
        <v>1</v>
      </c>
      <c r="K2471">
        <v>1</v>
      </c>
      <c r="L2471">
        <v>1</v>
      </c>
      <c r="M2471">
        <v>11303373</v>
      </c>
      <c r="N2471">
        <v>1</v>
      </c>
      <c r="O2471" t="str" cm="1">
        <f t="array" ref="O2471">_xlfn.IFS(Churn_Modelling[[#This Row],[Balance]]=0,"Tidak ada Saldo",Churn_Modelling[[#This Row],[Balance]]&lt;=5000000,"Saldo Rendah",Churn_Modelling[[#This Row],[Balance]]&lt;=10000000,"Saldo Menengah",Churn_Modelling[[#This Row],[Balance]]&lt;=15000000,"Saldo Tinggi",TRUE,"Saldo Premium")</f>
        <v>Saldo Tinggi</v>
      </c>
      <c r="P2471" t="str" cm="1">
        <f t="array" ref="P2471">_xlfn.IFS(Churn_Modelling[[#This Row],[CreditScore]]&lt;=500,"Rendah",Churn_Modelling[[#This Row],[CreditScore]]&lt;=600,"Cukup",Churn_Modelling[[#This Row],[CreditScore]]&lt;=700,"Sedang",Churn_Modelling[[#This Row],[CreditScore]]&lt;=800,"Baik",TRUE,"Sangat Baik")</f>
        <v>Baik</v>
      </c>
    </row>
    <row r="2472" spans="1:16" x14ac:dyDescent="0.35">
      <c r="A2472">
        <v>2471</v>
      </c>
      <c r="B2472">
        <v>15720838</v>
      </c>
      <c r="C2472" t="s">
        <v>1025</v>
      </c>
      <c r="D2472">
        <v>689</v>
      </c>
      <c r="E2472" t="s">
        <v>18</v>
      </c>
      <c r="F2472" t="s">
        <v>16</v>
      </c>
      <c r="G2472">
        <v>31</v>
      </c>
      <c r="H2472">
        <v>3</v>
      </c>
      <c r="I2472" s="6">
        <v>13979963</v>
      </c>
      <c r="J2472">
        <v>1</v>
      </c>
      <c r="K2472">
        <v>0</v>
      </c>
      <c r="L2472">
        <v>1</v>
      </c>
      <c r="M2472">
        <v>12066357</v>
      </c>
      <c r="N2472">
        <v>0</v>
      </c>
      <c r="O2472" t="str" cm="1">
        <f t="array" ref="O2472">_xlfn.IFS(Churn_Modelling[[#This Row],[Balance]]=0,"Tidak ada Saldo",Churn_Modelling[[#This Row],[Balance]]&lt;=5000000,"Saldo Rendah",Churn_Modelling[[#This Row],[Balance]]&lt;=10000000,"Saldo Menengah",Churn_Modelling[[#This Row],[Balance]]&lt;=15000000,"Saldo Tinggi",TRUE,"Saldo Premium")</f>
        <v>Saldo Tinggi</v>
      </c>
      <c r="P2472" t="str" cm="1">
        <f t="array" ref="P2472">_xlfn.IFS(Churn_Modelling[[#This Row],[CreditScore]]&lt;=500,"Rendah",Churn_Modelling[[#This Row],[CreditScore]]&lt;=600,"Cukup",Churn_Modelling[[#This Row],[CreditScore]]&lt;=700,"Sedang",Churn_Modelling[[#This Row],[CreditScore]]&lt;=800,"Baik",TRUE,"Sangat Baik")</f>
        <v>Sedang</v>
      </c>
    </row>
    <row r="2473" spans="1:16" x14ac:dyDescent="0.35">
      <c r="A2473">
        <v>2472</v>
      </c>
      <c r="B2473">
        <v>15595537</v>
      </c>
      <c r="C2473" t="s">
        <v>1364</v>
      </c>
      <c r="D2473">
        <v>626</v>
      </c>
      <c r="E2473" t="s">
        <v>26</v>
      </c>
      <c r="F2473" t="s">
        <v>23</v>
      </c>
      <c r="G2473">
        <v>49</v>
      </c>
      <c r="H2473">
        <v>9</v>
      </c>
      <c r="I2473" s="6">
        <v>17178784</v>
      </c>
      <c r="J2473">
        <v>2</v>
      </c>
      <c r="K2473">
        <v>1</v>
      </c>
      <c r="L2473">
        <v>0</v>
      </c>
      <c r="M2473">
        <v>18719223</v>
      </c>
      <c r="N2473">
        <v>0</v>
      </c>
      <c r="O2473" t="str" cm="1">
        <f t="array" ref="O2473">_xlfn.IFS(Churn_Modelling[[#This Row],[Balance]]=0,"Tidak ada Saldo",Churn_Modelling[[#This Row],[Balance]]&lt;=5000000,"Saldo Rendah",Churn_Modelling[[#This Row],[Balance]]&lt;=10000000,"Saldo Menengah",Churn_Modelling[[#This Row],[Balance]]&lt;=15000000,"Saldo Tinggi",TRUE,"Saldo Premium")</f>
        <v>Saldo Premium</v>
      </c>
      <c r="P2473" t="str" cm="1">
        <f t="array" ref="P2473">_xlfn.IFS(Churn_Modelling[[#This Row],[CreditScore]]&lt;=500,"Rendah",Churn_Modelling[[#This Row],[CreditScore]]&lt;=600,"Cukup",Churn_Modelling[[#This Row],[CreditScore]]&lt;=700,"Sedang",Churn_Modelling[[#This Row],[CreditScore]]&lt;=800,"Baik",TRUE,"Sangat Baik")</f>
        <v>Sedang</v>
      </c>
    </row>
    <row r="2474" spans="1:16" x14ac:dyDescent="0.35">
      <c r="A2474">
        <v>2473</v>
      </c>
      <c r="B2474">
        <v>15623196</v>
      </c>
      <c r="C2474" t="s">
        <v>1365</v>
      </c>
      <c r="D2474">
        <v>686</v>
      </c>
      <c r="E2474" t="s">
        <v>15</v>
      </c>
      <c r="F2474" t="s">
        <v>23</v>
      </c>
      <c r="G2474">
        <v>38</v>
      </c>
      <c r="H2474">
        <v>6</v>
      </c>
      <c r="I2474" s="6">
        <v>14923897</v>
      </c>
      <c r="J2474">
        <v>1</v>
      </c>
      <c r="K2474">
        <v>1</v>
      </c>
      <c r="L2474">
        <v>1</v>
      </c>
      <c r="M2474">
        <v>9782523</v>
      </c>
      <c r="N2474">
        <v>0</v>
      </c>
      <c r="O2474" t="str" cm="1">
        <f t="array" ref="O2474">_xlfn.IFS(Churn_Modelling[[#This Row],[Balance]]=0,"Tidak ada Saldo",Churn_Modelling[[#This Row],[Balance]]&lt;=5000000,"Saldo Rendah",Churn_Modelling[[#This Row],[Balance]]&lt;=10000000,"Saldo Menengah",Churn_Modelling[[#This Row],[Balance]]&lt;=15000000,"Saldo Tinggi",TRUE,"Saldo Premium")</f>
        <v>Saldo Tinggi</v>
      </c>
      <c r="P2474" t="str" cm="1">
        <f t="array" ref="P2474">_xlfn.IFS(Churn_Modelling[[#This Row],[CreditScore]]&lt;=500,"Rendah",Churn_Modelling[[#This Row],[CreditScore]]&lt;=600,"Cukup",Churn_Modelling[[#This Row],[CreditScore]]&lt;=700,"Sedang",Churn_Modelling[[#This Row],[CreditScore]]&lt;=800,"Baik",TRUE,"Sangat Baik")</f>
        <v>Sedang</v>
      </c>
    </row>
    <row r="2475" spans="1:16" hidden="1" x14ac:dyDescent="0.35">
      <c r="A2475">
        <v>2474</v>
      </c>
      <c r="B2475">
        <v>15679249</v>
      </c>
      <c r="C2475" t="s">
        <v>167</v>
      </c>
      <c r="D2475">
        <v>351</v>
      </c>
      <c r="E2475" t="s">
        <v>26</v>
      </c>
      <c r="F2475" t="s">
        <v>16</v>
      </c>
      <c r="G2475">
        <v>57</v>
      </c>
      <c r="H2475">
        <v>4</v>
      </c>
      <c r="I2475" s="6">
        <v>16314646</v>
      </c>
      <c r="J2475">
        <v>1</v>
      </c>
      <c r="K2475">
        <v>1</v>
      </c>
      <c r="L2475">
        <v>0</v>
      </c>
      <c r="M2475">
        <v>16962169</v>
      </c>
      <c r="N2475">
        <v>1</v>
      </c>
      <c r="O2475" t="str" cm="1">
        <f t="array" ref="O2475">_xlfn.IFS(Churn_Modelling[[#This Row],[Balance]]=0,"Tidak ada Saldo",Churn_Modelling[[#This Row],[Balance]]&lt;=5000000,"Saldo Rendah",Churn_Modelling[[#This Row],[Balance]]&lt;=10000000,"Saldo Menengah",Churn_Modelling[[#This Row],[Balance]]&lt;=15000000,"Saldo Tinggi",TRUE,"Saldo Premium")</f>
        <v>Saldo Premium</v>
      </c>
      <c r="P2475" t="str" cm="1">
        <f t="array" ref="P2475">_xlfn.IFS(Churn_Modelling[[#This Row],[CreditScore]]&lt;=500,"Rendah",Churn_Modelling[[#This Row],[CreditScore]]&lt;=600,"Cukup",Churn_Modelling[[#This Row],[CreditScore]]&lt;=700,"Sedang",Churn_Modelling[[#This Row],[CreditScore]]&lt;=800,"Baik",TRUE,"Sangat Baik")</f>
        <v>Rendah</v>
      </c>
    </row>
    <row r="2476" spans="1:16" hidden="1" x14ac:dyDescent="0.35">
      <c r="A2476">
        <v>2475</v>
      </c>
      <c r="B2476">
        <v>15693199</v>
      </c>
      <c r="C2476" t="s">
        <v>286</v>
      </c>
      <c r="D2476">
        <v>739</v>
      </c>
      <c r="E2476" t="s">
        <v>15</v>
      </c>
      <c r="F2476" t="s">
        <v>16</v>
      </c>
      <c r="G2476">
        <v>37</v>
      </c>
      <c r="H2476">
        <v>8</v>
      </c>
      <c r="I2476" s="6">
        <v>0</v>
      </c>
      <c r="J2476">
        <v>2</v>
      </c>
      <c r="K2476">
        <v>1</v>
      </c>
      <c r="L2476">
        <v>0</v>
      </c>
      <c r="M2476">
        <v>1915571</v>
      </c>
      <c r="N2476">
        <v>1</v>
      </c>
      <c r="O2476" t="str" cm="1">
        <f t="array" ref="O2476">_xlfn.IFS(Churn_Modelling[[#This Row],[Balance]]=0,"Tidak ada Saldo",Churn_Modelling[[#This Row],[Balance]]&lt;=5000000,"Saldo Rendah",Churn_Modelling[[#This Row],[Balance]]&lt;=10000000,"Saldo Menengah",Churn_Modelling[[#This Row],[Balance]]&lt;=15000000,"Saldo Tinggi",TRUE,"Saldo Premium")</f>
        <v>Tidak ada Saldo</v>
      </c>
      <c r="P2476" t="str" cm="1">
        <f t="array" ref="P2476">_xlfn.IFS(Churn_Modelling[[#This Row],[CreditScore]]&lt;=500,"Rendah",Churn_Modelling[[#This Row],[CreditScore]]&lt;=600,"Cukup",Churn_Modelling[[#This Row],[CreditScore]]&lt;=700,"Sedang",Churn_Modelling[[#This Row],[CreditScore]]&lt;=800,"Baik",TRUE,"Sangat Baik")</f>
        <v>Baik</v>
      </c>
    </row>
    <row r="2477" spans="1:16" x14ac:dyDescent="0.35">
      <c r="A2477">
        <v>2476</v>
      </c>
      <c r="B2477">
        <v>15661219</v>
      </c>
      <c r="C2477" t="s">
        <v>859</v>
      </c>
      <c r="D2477">
        <v>627</v>
      </c>
      <c r="E2477" t="s">
        <v>15</v>
      </c>
      <c r="F2477" t="s">
        <v>23</v>
      </c>
      <c r="G2477">
        <v>32</v>
      </c>
      <c r="H2477">
        <v>10</v>
      </c>
      <c r="I2477" s="6">
        <v>0</v>
      </c>
      <c r="J2477">
        <v>2</v>
      </c>
      <c r="K2477">
        <v>1</v>
      </c>
      <c r="L2477">
        <v>0</v>
      </c>
      <c r="M2477">
        <v>10328762</v>
      </c>
      <c r="N2477">
        <v>0</v>
      </c>
      <c r="O2477" t="str" cm="1">
        <f t="array" ref="O2477">_xlfn.IFS(Churn_Modelling[[#This Row],[Balance]]=0,"Tidak ada Saldo",Churn_Modelling[[#This Row],[Balance]]&lt;=5000000,"Saldo Rendah",Churn_Modelling[[#This Row],[Balance]]&lt;=10000000,"Saldo Menengah",Churn_Modelling[[#This Row],[Balance]]&lt;=15000000,"Saldo Tinggi",TRUE,"Saldo Premium")</f>
        <v>Tidak ada Saldo</v>
      </c>
      <c r="P2477" t="str" cm="1">
        <f t="array" ref="P2477">_xlfn.IFS(Churn_Modelling[[#This Row],[CreditScore]]&lt;=500,"Rendah",Churn_Modelling[[#This Row],[CreditScore]]&lt;=600,"Cukup",Churn_Modelling[[#This Row],[CreditScore]]&lt;=700,"Sedang",Churn_Modelling[[#This Row],[CreditScore]]&lt;=800,"Baik",TRUE,"Sangat Baik")</f>
        <v>Sedang</v>
      </c>
    </row>
    <row r="2478" spans="1:16" x14ac:dyDescent="0.35">
      <c r="A2478">
        <v>2477</v>
      </c>
      <c r="B2478">
        <v>15617136</v>
      </c>
      <c r="C2478" t="s">
        <v>311</v>
      </c>
      <c r="D2478">
        <v>451</v>
      </c>
      <c r="E2478" t="s">
        <v>26</v>
      </c>
      <c r="F2478" t="s">
        <v>16</v>
      </c>
      <c r="G2478">
        <v>38</v>
      </c>
      <c r="H2478">
        <v>9</v>
      </c>
      <c r="I2478" s="6">
        <v>6148247</v>
      </c>
      <c r="J2478">
        <v>1</v>
      </c>
      <c r="K2478">
        <v>1</v>
      </c>
      <c r="L2478">
        <v>1</v>
      </c>
      <c r="M2478">
        <v>16753866</v>
      </c>
      <c r="N2478">
        <v>0</v>
      </c>
      <c r="O2478" t="str" cm="1">
        <f t="array" ref="O2478">_xlfn.IFS(Churn_Modelling[[#This Row],[Balance]]=0,"Tidak ada Saldo",Churn_Modelling[[#This Row],[Balance]]&lt;=5000000,"Saldo Rendah",Churn_Modelling[[#This Row],[Balance]]&lt;=10000000,"Saldo Menengah",Churn_Modelling[[#This Row],[Balance]]&lt;=15000000,"Saldo Tinggi",TRUE,"Saldo Premium")</f>
        <v>Saldo Menengah</v>
      </c>
      <c r="P2478" t="str" cm="1">
        <f t="array" ref="P2478">_xlfn.IFS(Churn_Modelling[[#This Row],[CreditScore]]&lt;=500,"Rendah",Churn_Modelling[[#This Row],[CreditScore]]&lt;=600,"Cukup",Churn_Modelling[[#This Row],[CreditScore]]&lt;=700,"Sedang",Churn_Modelling[[#This Row],[CreditScore]]&lt;=800,"Baik",TRUE,"Sangat Baik")</f>
        <v>Rendah</v>
      </c>
    </row>
    <row r="2479" spans="1:16" hidden="1" x14ac:dyDescent="0.35">
      <c r="A2479">
        <v>2478</v>
      </c>
      <c r="B2479">
        <v>15760294</v>
      </c>
      <c r="C2479" t="s">
        <v>76</v>
      </c>
      <c r="D2479">
        <v>512</v>
      </c>
      <c r="E2479" t="s">
        <v>15</v>
      </c>
      <c r="F2479" t="s">
        <v>16</v>
      </c>
      <c r="G2479">
        <v>41</v>
      </c>
      <c r="H2479">
        <v>8</v>
      </c>
      <c r="I2479" s="6">
        <v>14515028</v>
      </c>
      <c r="J2479">
        <v>1</v>
      </c>
      <c r="K2479">
        <v>1</v>
      </c>
      <c r="L2479">
        <v>0</v>
      </c>
      <c r="M2479">
        <v>6486932</v>
      </c>
      <c r="N2479">
        <v>1</v>
      </c>
      <c r="O2479" t="str" cm="1">
        <f t="array" ref="O2479">_xlfn.IFS(Churn_Modelling[[#This Row],[Balance]]=0,"Tidak ada Saldo",Churn_Modelling[[#This Row],[Balance]]&lt;=5000000,"Saldo Rendah",Churn_Modelling[[#This Row],[Balance]]&lt;=10000000,"Saldo Menengah",Churn_Modelling[[#This Row],[Balance]]&lt;=15000000,"Saldo Tinggi",TRUE,"Saldo Premium")</f>
        <v>Saldo Tinggi</v>
      </c>
      <c r="P2479" t="str" cm="1">
        <f t="array" ref="P2479">_xlfn.IFS(Churn_Modelling[[#This Row],[CreditScore]]&lt;=500,"Rendah",Churn_Modelling[[#This Row],[CreditScore]]&lt;=600,"Cukup",Churn_Modelling[[#This Row],[CreditScore]]&lt;=700,"Sedang",Churn_Modelling[[#This Row],[CreditScore]]&lt;=800,"Baik",TRUE,"Sangat Baik")</f>
        <v>Cukup</v>
      </c>
    </row>
    <row r="2480" spans="1:16" x14ac:dyDescent="0.35">
      <c r="A2480">
        <v>2479</v>
      </c>
      <c r="B2480">
        <v>15652808</v>
      </c>
      <c r="C2480" t="s">
        <v>340</v>
      </c>
      <c r="D2480">
        <v>774</v>
      </c>
      <c r="E2480" t="s">
        <v>15</v>
      </c>
      <c r="F2480" t="s">
        <v>16</v>
      </c>
      <c r="G2480">
        <v>41</v>
      </c>
      <c r="H2480">
        <v>5</v>
      </c>
      <c r="I2480" s="6">
        <v>12667037</v>
      </c>
      <c r="J2480">
        <v>1</v>
      </c>
      <c r="K2480">
        <v>1</v>
      </c>
      <c r="L2480">
        <v>0</v>
      </c>
      <c r="M2480">
        <v>10242606</v>
      </c>
      <c r="N2480">
        <v>0</v>
      </c>
      <c r="O2480" t="str" cm="1">
        <f t="array" ref="O2480">_xlfn.IFS(Churn_Modelling[[#This Row],[Balance]]=0,"Tidak ada Saldo",Churn_Modelling[[#This Row],[Balance]]&lt;=5000000,"Saldo Rendah",Churn_Modelling[[#This Row],[Balance]]&lt;=10000000,"Saldo Menengah",Churn_Modelling[[#This Row],[Balance]]&lt;=15000000,"Saldo Tinggi",TRUE,"Saldo Premium")</f>
        <v>Saldo Tinggi</v>
      </c>
      <c r="P2480" t="str" cm="1">
        <f t="array" ref="P2480">_xlfn.IFS(Churn_Modelling[[#This Row],[CreditScore]]&lt;=500,"Rendah",Churn_Modelling[[#This Row],[CreditScore]]&lt;=600,"Cukup",Churn_Modelling[[#This Row],[CreditScore]]&lt;=700,"Sedang",Churn_Modelling[[#This Row],[CreditScore]]&lt;=800,"Baik",TRUE,"Sangat Baik")</f>
        <v>Baik</v>
      </c>
    </row>
    <row r="2481" spans="1:16" x14ac:dyDescent="0.35">
      <c r="A2481">
        <v>2480</v>
      </c>
      <c r="B2481">
        <v>15657139</v>
      </c>
      <c r="C2481" t="s">
        <v>630</v>
      </c>
      <c r="D2481">
        <v>652</v>
      </c>
      <c r="E2481" t="s">
        <v>15</v>
      </c>
      <c r="F2481" t="s">
        <v>16</v>
      </c>
      <c r="G2481">
        <v>40</v>
      </c>
      <c r="H2481">
        <v>8</v>
      </c>
      <c r="I2481" s="6">
        <v>843908</v>
      </c>
      <c r="J2481">
        <v>2</v>
      </c>
      <c r="K2481">
        <v>0</v>
      </c>
      <c r="L2481">
        <v>1</v>
      </c>
      <c r="M2481">
        <v>1078762</v>
      </c>
      <c r="N2481">
        <v>0</v>
      </c>
      <c r="O2481" t="str" cm="1">
        <f t="array" ref="O2481">_xlfn.IFS(Churn_Modelling[[#This Row],[Balance]]=0,"Tidak ada Saldo",Churn_Modelling[[#This Row],[Balance]]&lt;=5000000,"Saldo Rendah",Churn_Modelling[[#This Row],[Balance]]&lt;=10000000,"Saldo Menengah",Churn_Modelling[[#This Row],[Balance]]&lt;=15000000,"Saldo Tinggi",TRUE,"Saldo Premium")</f>
        <v>Saldo Rendah</v>
      </c>
      <c r="P2481" t="str" cm="1">
        <f t="array" ref="P2481">_xlfn.IFS(Churn_Modelling[[#This Row],[CreditScore]]&lt;=500,"Rendah",Churn_Modelling[[#This Row],[CreditScore]]&lt;=600,"Cukup",Churn_Modelling[[#This Row],[CreditScore]]&lt;=700,"Sedang",Churn_Modelling[[#This Row],[CreditScore]]&lt;=800,"Baik",TRUE,"Sangat Baik")</f>
        <v>Sedang</v>
      </c>
    </row>
    <row r="2482" spans="1:16" x14ac:dyDescent="0.35">
      <c r="A2482">
        <v>2481</v>
      </c>
      <c r="B2482">
        <v>15803790</v>
      </c>
      <c r="C2482" t="s">
        <v>274</v>
      </c>
      <c r="D2482">
        <v>638</v>
      </c>
      <c r="E2482" t="s">
        <v>26</v>
      </c>
      <c r="F2482" t="s">
        <v>23</v>
      </c>
      <c r="G2482">
        <v>37</v>
      </c>
      <c r="H2482">
        <v>2</v>
      </c>
      <c r="I2482" s="6">
        <v>8972886</v>
      </c>
      <c r="J2482">
        <v>2</v>
      </c>
      <c r="K2482">
        <v>1</v>
      </c>
      <c r="L2482">
        <v>1</v>
      </c>
      <c r="M2482">
        <v>3729488</v>
      </c>
      <c r="N2482">
        <v>0</v>
      </c>
      <c r="O2482" t="str" cm="1">
        <f t="array" ref="O2482">_xlfn.IFS(Churn_Modelling[[#This Row],[Balance]]=0,"Tidak ada Saldo",Churn_Modelling[[#This Row],[Balance]]&lt;=5000000,"Saldo Rendah",Churn_Modelling[[#This Row],[Balance]]&lt;=10000000,"Saldo Menengah",Churn_Modelling[[#This Row],[Balance]]&lt;=15000000,"Saldo Tinggi",TRUE,"Saldo Premium")</f>
        <v>Saldo Menengah</v>
      </c>
      <c r="P2482" t="str" cm="1">
        <f t="array" ref="P2482">_xlfn.IFS(Churn_Modelling[[#This Row],[CreditScore]]&lt;=500,"Rendah",Churn_Modelling[[#This Row],[CreditScore]]&lt;=600,"Cukup",Churn_Modelling[[#This Row],[CreditScore]]&lt;=700,"Sedang",Churn_Modelling[[#This Row],[CreditScore]]&lt;=800,"Baik",TRUE,"Sangat Baik")</f>
        <v>Sedang</v>
      </c>
    </row>
    <row r="2483" spans="1:16" x14ac:dyDescent="0.35">
      <c r="A2483">
        <v>2482</v>
      </c>
      <c r="B2483">
        <v>15764105</v>
      </c>
      <c r="C2483" t="s">
        <v>166</v>
      </c>
      <c r="D2483">
        <v>475</v>
      </c>
      <c r="E2483" t="s">
        <v>15</v>
      </c>
      <c r="F2483" t="s">
        <v>16</v>
      </c>
      <c r="G2483">
        <v>57</v>
      </c>
      <c r="H2483">
        <v>1</v>
      </c>
      <c r="I2483" s="6">
        <v>0</v>
      </c>
      <c r="J2483">
        <v>2</v>
      </c>
      <c r="K2483">
        <v>1</v>
      </c>
      <c r="L2483">
        <v>0</v>
      </c>
      <c r="M2483">
        <v>8924899</v>
      </c>
      <c r="N2483">
        <v>0</v>
      </c>
      <c r="O2483" t="str" cm="1">
        <f t="array" ref="O2483">_xlfn.IFS(Churn_Modelling[[#This Row],[Balance]]=0,"Tidak ada Saldo",Churn_Modelling[[#This Row],[Balance]]&lt;=5000000,"Saldo Rendah",Churn_Modelling[[#This Row],[Balance]]&lt;=10000000,"Saldo Menengah",Churn_Modelling[[#This Row],[Balance]]&lt;=15000000,"Saldo Tinggi",TRUE,"Saldo Premium")</f>
        <v>Tidak ada Saldo</v>
      </c>
      <c r="P2483" t="str" cm="1">
        <f t="array" ref="P2483">_xlfn.IFS(Churn_Modelling[[#This Row],[CreditScore]]&lt;=500,"Rendah",Churn_Modelling[[#This Row],[CreditScore]]&lt;=600,"Cukup",Churn_Modelling[[#This Row],[CreditScore]]&lt;=700,"Sedang",Churn_Modelling[[#This Row],[CreditScore]]&lt;=800,"Baik",TRUE,"Sangat Baik")</f>
        <v>Rendah</v>
      </c>
    </row>
    <row r="2484" spans="1:16" x14ac:dyDescent="0.35">
      <c r="A2484">
        <v>2483</v>
      </c>
      <c r="B2484">
        <v>15672610</v>
      </c>
      <c r="C2484" t="s">
        <v>1366</v>
      </c>
      <c r="D2484">
        <v>567</v>
      </c>
      <c r="E2484" t="s">
        <v>18</v>
      </c>
      <c r="F2484" t="s">
        <v>23</v>
      </c>
      <c r="G2484">
        <v>40</v>
      </c>
      <c r="H2484">
        <v>4</v>
      </c>
      <c r="I2484" s="6">
        <v>1186288</v>
      </c>
      <c r="J2484">
        <v>1</v>
      </c>
      <c r="K2484">
        <v>0</v>
      </c>
      <c r="L2484">
        <v>0</v>
      </c>
      <c r="M2484">
        <v>9197363</v>
      </c>
      <c r="N2484">
        <v>0</v>
      </c>
      <c r="O2484" t="str" cm="1">
        <f t="array" ref="O2484">_xlfn.IFS(Churn_Modelling[[#This Row],[Balance]]=0,"Tidak ada Saldo",Churn_Modelling[[#This Row],[Balance]]&lt;=5000000,"Saldo Rendah",Churn_Modelling[[#This Row],[Balance]]&lt;=10000000,"Saldo Menengah",Churn_Modelling[[#This Row],[Balance]]&lt;=15000000,"Saldo Tinggi",TRUE,"Saldo Premium")</f>
        <v>Saldo Rendah</v>
      </c>
      <c r="P2484" t="str" cm="1">
        <f t="array" ref="P2484">_xlfn.IFS(Churn_Modelling[[#This Row],[CreditScore]]&lt;=500,"Rendah",Churn_Modelling[[#This Row],[CreditScore]]&lt;=600,"Cukup",Churn_Modelling[[#This Row],[CreditScore]]&lt;=700,"Sedang",Churn_Modelling[[#This Row],[CreditScore]]&lt;=800,"Baik",TRUE,"Sangat Baik")</f>
        <v>Cukup</v>
      </c>
    </row>
    <row r="2485" spans="1:16" x14ac:dyDescent="0.35">
      <c r="A2485">
        <v>2484</v>
      </c>
      <c r="B2485">
        <v>15766896</v>
      </c>
      <c r="C2485" t="s">
        <v>1367</v>
      </c>
      <c r="D2485">
        <v>750</v>
      </c>
      <c r="E2485" t="s">
        <v>15</v>
      </c>
      <c r="F2485" t="s">
        <v>23</v>
      </c>
      <c r="G2485">
        <v>37</v>
      </c>
      <c r="H2485">
        <v>3</v>
      </c>
      <c r="I2485" s="6">
        <v>0</v>
      </c>
      <c r="J2485">
        <v>2</v>
      </c>
      <c r="K2485">
        <v>1</v>
      </c>
      <c r="L2485">
        <v>0</v>
      </c>
      <c r="M2485">
        <v>168702</v>
      </c>
      <c r="N2485">
        <v>0</v>
      </c>
      <c r="O2485" t="str" cm="1">
        <f t="array" ref="O2485">_xlfn.IFS(Churn_Modelling[[#This Row],[Balance]]=0,"Tidak ada Saldo",Churn_Modelling[[#This Row],[Balance]]&lt;=5000000,"Saldo Rendah",Churn_Modelling[[#This Row],[Balance]]&lt;=10000000,"Saldo Menengah",Churn_Modelling[[#This Row],[Balance]]&lt;=15000000,"Saldo Tinggi",TRUE,"Saldo Premium")</f>
        <v>Tidak ada Saldo</v>
      </c>
      <c r="P2485" t="str" cm="1">
        <f t="array" ref="P2485">_xlfn.IFS(Churn_Modelling[[#This Row],[CreditScore]]&lt;=500,"Rendah",Churn_Modelling[[#This Row],[CreditScore]]&lt;=600,"Cukup",Churn_Modelling[[#This Row],[CreditScore]]&lt;=700,"Sedang",Churn_Modelling[[#This Row],[CreditScore]]&lt;=800,"Baik",TRUE,"Sangat Baik")</f>
        <v>Baik</v>
      </c>
    </row>
    <row r="2486" spans="1:16" x14ac:dyDescent="0.35">
      <c r="A2486">
        <v>2485</v>
      </c>
      <c r="B2486">
        <v>15587735</v>
      </c>
      <c r="C2486" t="s">
        <v>785</v>
      </c>
      <c r="D2486">
        <v>850</v>
      </c>
      <c r="E2486" t="s">
        <v>15</v>
      </c>
      <c r="F2486" t="s">
        <v>23</v>
      </c>
      <c r="G2486">
        <v>39</v>
      </c>
      <c r="H2486">
        <v>6</v>
      </c>
      <c r="I2486" s="6">
        <v>9686313</v>
      </c>
      <c r="J2486">
        <v>1</v>
      </c>
      <c r="K2486">
        <v>1</v>
      </c>
      <c r="L2486">
        <v>1</v>
      </c>
      <c r="M2486">
        <v>12168119</v>
      </c>
      <c r="N2486">
        <v>0</v>
      </c>
      <c r="O2486" t="str" cm="1">
        <f t="array" ref="O2486">_xlfn.IFS(Churn_Modelling[[#This Row],[Balance]]=0,"Tidak ada Saldo",Churn_Modelling[[#This Row],[Balance]]&lt;=5000000,"Saldo Rendah",Churn_Modelling[[#This Row],[Balance]]&lt;=10000000,"Saldo Menengah",Churn_Modelling[[#This Row],[Balance]]&lt;=15000000,"Saldo Tinggi",TRUE,"Saldo Premium")</f>
        <v>Saldo Menengah</v>
      </c>
      <c r="P2486" t="str" cm="1">
        <f t="array" ref="P2486">_xlfn.IFS(Churn_Modelling[[#This Row],[CreditScore]]&lt;=500,"Rendah",Churn_Modelling[[#This Row],[CreditScore]]&lt;=600,"Cukup",Churn_Modelling[[#This Row],[CreditScore]]&lt;=700,"Sedang",Churn_Modelling[[#This Row],[CreditScore]]&lt;=800,"Baik",TRUE,"Sangat Baik")</f>
        <v>Sangat Baik</v>
      </c>
    </row>
    <row r="2487" spans="1:16" x14ac:dyDescent="0.35">
      <c r="A2487">
        <v>2486</v>
      </c>
      <c r="B2487">
        <v>15659501</v>
      </c>
      <c r="C2487" t="s">
        <v>1368</v>
      </c>
      <c r="D2487">
        <v>753</v>
      </c>
      <c r="E2487" t="s">
        <v>15</v>
      </c>
      <c r="F2487" t="s">
        <v>16</v>
      </c>
      <c r="G2487">
        <v>38</v>
      </c>
      <c r="H2487">
        <v>6</v>
      </c>
      <c r="I2487" s="6">
        <v>14226345</v>
      </c>
      <c r="J2487">
        <v>1</v>
      </c>
      <c r="K2487">
        <v>0</v>
      </c>
      <c r="L2487">
        <v>1</v>
      </c>
      <c r="M2487">
        <v>3373043</v>
      </c>
      <c r="N2487">
        <v>0</v>
      </c>
      <c r="O2487" t="str" cm="1">
        <f t="array" ref="O2487">_xlfn.IFS(Churn_Modelling[[#This Row],[Balance]]=0,"Tidak ada Saldo",Churn_Modelling[[#This Row],[Balance]]&lt;=5000000,"Saldo Rendah",Churn_Modelling[[#This Row],[Balance]]&lt;=10000000,"Saldo Menengah",Churn_Modelling[[#This Row],[Balance]]&lt;=15000000,"Saldo Tinggi",TRUE,"Saldo Premium")</f>
        <v>Saldo Tinggi</v>
      </c>
      <c r="P2487" t="str" cm="1">
        <f t="array" ref="P2487">_xlfn.IFS(Churn_Modelling[[#This Row],[CreditScore]]&lt;=500,"Rendah",Churn_Modelling[[#This Row],[CreditScore]]&lt;=600,"Cukup",Churn_Modelling[[#This Row],[CreditScore]]&lt;=700,"Sedang",Churn_Modelling[[#This Row],[CreditScore]]&lt;=800,"Baik",TRUE,"Sangat Baik")</f>
        <v>Baik</v>
      </c>
    </row>
    <row r="2488" spans="1:16" x14ac:dyDescent="0.35">
      <c r="A2488">
        <v>2487</v>
      </c>
      <c r="B2488">
        <v>15745001</v>
      </c>
      <c r="C2488" t="s">
        <v>1369</v>
      </c>
      <c r="D2488">
        <v>683</v>
      </c>
      <c r="E2488" t="s">
        <v>18</v>
      </c>
      <c r="F2488" t="s">
        <v>16</v>
      </c>
      <c r="G2488">
        <v>36</v>
      </c>
      <c r="H2488">
        <v>7</v>
      </c>
      <c r="I2488" s="6">
        <v>0</v>
      </c>
      <c r="J2488">
        <v>2</v>
      </c>
      <c r="K2488">
        <v>1</v>
      </c>
      <c r="L2488">
        <v>0</v>
      </c>
      <c r="M2488">
        <v>10478659</v>
      </c>
      <c r="N2488">
        <v>0</v>
      </c>
      <c r="O2488" t="str" cm="1">
        <f t="array" ref="O2488">_xlfn.IFS(Churn_Modelling[[#This Row],[Balance]]=0,"Tidak ada Saldo",Churn_Modelling[[#This Row],[Balance]]&lt;=5000000,"Saldo Rendah",Churn_Modelling[[#This Row],[Balance]]&lt;=10000000,"Saldo Menengah",Churn_Modelling[[#This Row],[Balance]]&lt;=15000000,"Saldo Tinggi",TRUE,"Saldo Premium")</f>
        <v>Tidak ada Saldo</v>
      </c>
      <c r="P2488" t="str" cm="1">
        <f t="array" ref="P2488">_xlfn.IFS(Churn_Modelling[[#This Row],[CreditScore]]&lt;=500,"Rendah",Churn_Modelling[[#This Row],[CreditScore]]&lt;=600,"Cukup",Churn_Modelling[[#This Row],[CreditScore]]&lt;=700,"Sedang",Churn_Modelling[[#This Row],[CreditScore]]&lt;=800,"Baik",TRUE,"Sangat Baik")</f>
        <v>Sedang</v>
      </c>
    </row>
    <row r="2489" spans="1:16" x14ac:dyDescent="0.35">
      <c r="A2489">
        <v>2488</v>
      </c>
      <c r="B2489">
        <v>15651140</v>
      </c>
      <c r="C2489" t="s">
        <v>833</v>
      </c>
      <c r="D2489">
        <v>710</v>
      </c>
      <c r="E2489" t="s">
        <v>15</v>
      </c>
      <c r="F2489" t="s">
        <v>16</v>
      </c>
      <c r="G2489">
        <v>32</v>
      </c>
      <c r="H2489">
        <v>3</v>
      </c>
      <c r="I2489" s="6">
        <v>0</v>
      </c>
      <c r="J2489">
        <v>1</v>
      </c>
      <c r="K2489">
        <v>1</v>
      </c>
      <c r="L2489">
        <v>0</v>
      </c>
      <c r="M2489">
        <v>9479034</v>
      </c>
      <c r="N2489">
        <v>0</v>
      </c>
      <c r="O2489" t="str" cm="1">
        <f t="array" ref="O2489">_xlfn.IFS(Churn_Modelling[[#This Row],[Balance]]=0,"Tidak ada Saldo",Churn_Modelling[[#This Row],[Balance]]&lt;=5000000,"Saldo Rendah",Churn_Modelling[[#This Row],[Balance]]&lt;=10000000,"Saldo Menengah",Churn_Modelling[[#This Row],[Balance]]&lt;=15000000,"Saldo Tinggi",TRUE,"Saldo Premium")</f>
        <v>Tidak ada Saldo</v>
      </c>
      <c r="P2489" t="str" cm="1">
        <f t="array" ref="P2489">_xlfn.IFS(Churn_Modelling[[#This Row],[CreditScore]]&lt;=500,"Rendah",Churn_Modelling[[#This Row],[CreditScore]]&lt;=600,"Cukup",Churn_Modelling[[#This Row],[CreditScore]]&lt;=700,"Sedang",Churn_Modelling[[#This Row],[CreditScore]]&lt;=800,"Baik",TRUE,"Sangat Baik")</f>
        <v>Baik</v>
      </c>
    </row>
    <row r="2490" spans="1:16" x14ac:dyDescent="0.35">
      <c r="A2490">
        <v>2489</v>
      </c>
      <c r="B2490">
        <v>15571148</v>
      </c>
      <c r="C2490" t="s">
        <v>1370</v>
      </c>
      <c r="D2490">
        <v>645</v>
      </c>
      <c r="E2490" t="s">
        <v>18</v>
      </c>
      <c r="F2490" t="s">
        <v>16</v>
      </c>
      <c r="G2490">
        <v>21</v>
      </c>
      <c r="H2490">
        <v>1</v>
      </c>
      <c r="I2490" s="6">
        <v>0</v>
      </c>
      <c r="J2490">
        <v>2</v>
      </c>
      <c r="K2490">
        <v>0</v>
      </c>
      <c r="L2490">
        <v>0</v>
      </c>
      <c r="M2490">
        <v>2872607</v>
      </c>
      <c r="N2490">
        <v>0</v>
      </c>
      <c r="O2490" t="str" cm="1">
        <f t="array" ref="O2490">_xlfn.IFS(Churn_Modelling[[#This Row],[Balance]]=0,"Tidak ada Saldo",Churn_Modelling[[#This Row],[Balance]]&lt;=5000000,"Saldo Rendah",Churn_Modelling[[#This Row],[Balance]]&lt;=10000000,"Saldo Menengah",Churn_Modelling[[#This Row],[Balance]]&lt;=15000000,"Saldo Tinggi",TRUE,"Saldo Premium")</f>
        <v>Tidak ada Saldo</v>
      </c>
      <c r="P2490" t="str" cm="1">
        <f t="array" ref="P2490">_xlfn.IFS(Churn_Modelling[[#This Row],[CreditScore]]&lt;=500,"Rendah",Churn_Modelling[[#This Row],[CreditScore]]&lt;=600,"Cukup",Churn_Modelling[[#This Row],[CreditScore]]&lt;=700,"Sedang",Churn_Modelling[[#This Row],[CreditScore]]&lt;=800,"Baik",TRUE,"Sangat Baik")</f>
        <v>Sedang</v>
      </c>
    </row>
    <row r="2491" spans="1:16" x14ac:dyDescent="0.35">
      <c r="A2491">
        <v>2490</v>
      </c>
      <c r="B2491">
        <v>15776824</v>
      </c>
      <c r="C2491" t="s">
        <v>260</v>
      </c>
      <c r="D2491">
        <v>714</v>
      </c>
      <c r="E2491" t="s">
        <v>15</v>
      </c>
      <c r="F2491" t="s">
        <v>23</v>
      </c>
      <c r="G2491">
        <v>28</v>
      </c>
      <c r="H2491">
        <v>6</v>
      </c>
      <c r="I2491" s="6">
        <v>12272437</v>
      </c>
      <c r="J2491">
        <v>1</v>
      </c>
      <c r="K2491">
        <v>1</v>
      </c>
      <c r="L2491">
        <v>1</v>
      </c>
      <c r="M2491">
        <v>6705727</v>
      </c>
      <c r="N2491">
        <v>0</v>
      </c>
      <c r="O2491" t="str" cm="1">
        <f t="array" ref="O2491">_xlfn.IFS(Churn_Modelling[[#This Row],[Balance]]=0,"Tidak ada Saldo",Churn_Modelling[[#This Row],[Balance]]&lt;=5000000,"Saldo Rendah",Churn_Modelling[[#This Row],[Balance]]&lt;=10000000,"Saldo Menengah",Churn_Modelling[[#This Row],[Balance]]&lt;=15000000,"Saldo Tinggi",TRUE,"Saldo Premium")</f>
        <v>Saldo Tinggi</v>
      </c>
      <c r="P2491" t="str" cm="1">
        <f t="array" ref="P2491">_xlfn.IFS(Churn_Modelling[[#This Row],[CreditScore]]&lt;=500,"Rendah",Churn_Modelling[[#This Row],[CreditScore]]&lt;=600,"Cukup",Churn_Modelling[[#This Row],[CreditScore]]&lt;=700,"Sedang",Churn_Modelling[[#This Row],[CreditScore]]&lt;=800,"Baik",TRUE,"Sangat Baik")</f>
        <v>Baik</v>
      </c>
    </row>
    <row r="2492" spans="1:16" x14ac:dyDescent="0.35">
      <c r="A2492">
        <v>2491</v>
      </c>
      <c r="B2492">
        <v>15633141</v>
      </c>
      <c r="C2492" t="s">
        <v>176</v>
      </c>
      <c r="D2492">
        <v>696</v>
      </c>
      <c r="E2492" t="s">
        <v>26</v>
      </c>
      <c r="F2492" t="s">
        <v>16</v>
      </c>
      <c r="G2492">
        <v>35</v>
      </c>
      <c r="H2492">
        <v>4</v>
      </c>
      <c r="I2492" s="6">
        <v>17490226</v>
      </c>
      <c r="J2492">
        <v>1</v>
      </c>
      <c r="K2492">
        <v>1</v>
      </c>
      <c r="L2492">
        <v>0</v>
      </c>
      <c r="M2492">
        <v>6907985</v>
      </c>
      <c r="N2492">
        <v>0</v>
      </c>
      <c r="O2492" t="str" cm="1">
        <f t="array" ref="O2492">_xlfn.IFS(Churn_Modelling[[#This Row],[Balance]]=0,"Tidak ada Saldo",Churn_Modelling[[#This Row],[Balance]]&lt;=5000000,"Saldo Rendah",Churn_Modelling[[#This Row],[Balance]]&lt;=10000000,"Saldo Menengah",Churn_Modelling[[#This Row],[Balance]]&lt;=15000000,"Saldo Tinggi",TRUE,"Saldo Premium")</f>
        <v>Saldo Premium</v>
      </c>
      <c r="P2492" t="str" cm="1">
        <f t="array" ref="P2492">_xlfn.IFS(Churn_Modelling[[#This Row],[CreditScore]]&lt;=500,"Rendah",Churn_Modelling[[#This Row],[CreditScore]]&lt;=600,"Cukup",Churn_Modelling[[#This Row],[CreditScore]]&lt;=700,"Sedang",Churn_Modelling[[#This Row],[CreditScore]]&lt;=800,"Baik",TRUE,"Sangat Baik")</f>
        <v>Sedang</v>
      </c>
    </row>
    <row r="2493" spans="1:16" x14ac:dyDescent="0.35">
      <c r="A2493">
        <v>2492</v>
      </c>
      <c r="B2493">
        <v>15764174</v>
      </c>
      <c r="C2493" t="s">
        <v>1371</v>
      </c>
      <c r="D2493">
        <v>612</v>
      </c>
      <c r="E2493" t="s">
        <v>18</v>
      </c>
      <c r="F2493" t="s">
        <v>16</v>
      </c>
      <c r="G2493">
        <v>26</v>
      </c>
      <c r="H2493">
        <v>4</v>
      </c>
      <c r="I2493" s="6">
        <v>0</v>
      </c>
      <c r="J2493">
        <v>2</v>
      </c>
      <c r="K2493">
        <v>1</v>
      </c>
      <c r="L2493">
        <v>1</v>
      </c>
      <c r="M2493">
        <v>17978074</v>
      </c>
      <c r="N2493">
        <v>0</v>
      </c>
      <c r="O2493" t="str" cm="1">
        <f t="array" ref="O2493">_xlfn.IFS(Churn_Modelling[[#This Row],[Balance]]=0,"Tidak ada Saldo",Churn_Modelling[[#This Row],[Balance]]&lt;=5000000,"Saldo Rendah",Churn_Modelling[[#This Row],[Balance]]&lt;=10000000,"Saldo Menengah",Churn_Modelling[[#This Row],[Balance]]&lt;=15000000,"Saldo Tinggi",TRUE,"Saldo Premium")</f>
        <v>Tidak ada Saldo</v>
      </c>
      <c r="P2493" t="str" cm="1">
        <f t="array" ref="P2493">_xlfn.IFS(Churn_Modelling[[#This Row],[CreditScore]]&lt;=500,"Rendah",Churn_Modelling[[#This Row],[CreditScore]]&lt;=600,"Cukup",Churn_Modelling[[#This Row],[CreditScore]]&lt;=700,"Sedang",Churn_Modelling[[#This Row],[CreditScore]]&lt;=800,"Baik",TRUE,"Sangat Baik")</f>
        <v>Sedang</v>
      </c>
    </row>
    <row r="2494" spans="1:16" hidden="1" x14ac:dyDescent="0.35">
      <c r="A2494">
        <v>2493</v>
      </c>
      <c r="B2494">
        <v>15778155</v>
      </c>
      <c r="C2494" t="s">
        <v>77</v>
      </c>
      <c r="D2494">
        <v>520</v>
      </c>
      <c r="E2494" t="s">
        <v>26</v>
      </c>
      <c r="F2494" t="s">
        <v>16</v>
      </c>
      <c r="G2494">
        <v>31</v>
      </c>
      <c r="H2494">
        <v>3</v>
      </c>
      <c r="I2494" s="6">
        <v>10891417</v>
      </c>
      <c r="J2494">
        <v>1</v>
      </c>
      <c r="K2494">
        <v>1</v>
      </c>
      <c r="L2494">
        <v>1</v>
      </c>
      <c r="M2494">
        <v>18357239</v>
      </c>
      <c r="N2494">
        <v>1</v>
      </c>
      <c r="O2494" t="str" cm="1">
        <f t="array" ref="O2494">_xlfn.IFS(Churn_Modelling[[#This Row],[Balance]]=0,"Tidak ada Saldo",Churn_Modelling[[#This Row],[Balance]]&lt;=5000000,"Saldo Rendah",Churn_Modelling[[#This Row],[Balance]]&lt;=10000000,"Saldo Menengah",Churn_Modelling[[#This Row],[Balance]]&lt;=15000000,"Saldo Tinggi",TRUE,"Saldo Premium")</f>
        <v>Saldo Tinggi</v>
      </c>
      <c r="P2494" t="str" cm="1">
        <f t="array" ref="P2494">_xlfn.IFS(Churn_Modelling[[#This Row],[CreditScore]]&lt;=500,"Rendah",Churn_Modelling[[#This Row],[CreditScore]]&lt;=600,"Cukup",Churn_Modelling[[#This Row],[CreditScore]]&lt;=700,"Sedang",Churn_Modelling[[#This Row],[CreditScore]]&lt;=800,"Baik",TRUE,"Sangat Baik")</f>
        <v>Cukup</v>
      </c>
    </row>
    <row r="2495" spans="1:16" x14ac:dyDescent="0.35">
      <c r="A2495">
        <v>2494</v>
      </c>
      <c r="B2495">
        <v>15715920</v>
      </c>
      <c r="C2495" t="s">
        <v>1372</v>
      </c>
      <c r="D2495">
        <v>782</v>
      </c>
      <c r="E2495" t="s">
        <v>18</v>
      </c>
      <c r="F2495" t="s">
        <v>23</v>
      </c>
      <c r="G2495">
        <v>23</v>
      </c>
      <c r="H2495">
        <v>10</v>
      </c>
      <c r="I2495" s="6">
        <v>9805266</v>
      </c>
      <c r="J2495">
        <v>1</v>
      </c>
      <c r="K2495">
        <v>1</v>
      </c>
      <c r="L2495">
        <v>1</v>
      </c>
      <c r="M2495">
        <v>14258732</v>
      </c>
      <c r="N2495">
        <v>0</v>
      </c>
      <c r="O2495" t="str" cm="1">
        <f t="array" ref="O2495">_xlfn.IFS(Churn_Modelling[[#This Row],[Balance]]=0,"Tidak ada Saldo",Churn_Modelling[[#This Row],[Balance]]&lt;=5000000,"Saldo Rendah",Churn_Modelling[[#This Row],[Balance]]&lt;=10000000,"Saldo Menengah",Churn_Modelling[[#This Row],[Balance]]&lt;=15000000,"Saldo Tinggi",TRUE,"Saldo Premium")</f>
        <v>Saldo Menengah</v>
      </c>
      <c r="P2495" t="str" cm="1">
        <f t="array" ref="P2495">_xlfn.IFS(Churn_Modelling[[#This Row],[CreditScore]]&lt;=500,"Rendah",Churn_Modelling[[#This Row],[CreditScore]]&lt;=600,"Cukup",Churn_Modelling[[#This Row],[CreditScore]]&lt;=700,"Sedang",Churn_Modelling[[#This Row],[CreditScore]]&lt;=800,"Baik",TRUE,"Sangat Baik")</f>
        <v>Baik</v>
      </c>
    </row>
    <row r="2496" spans="1:16" x14ac:dyDescent="0.35">
      <c r="A2496">
        <v>2495</v>
      </c>
      <c r="B2496">
        <v>15671917</v>
      </c>
      <c r="C2496" t="s">
        <v>883</v>
      </c>
      <c r="D2496">
        <v>666</v>
      </c>
      <c r="E2496" t="s">
        <v>15</v>
      </c>
      <c r="F2496" t="s">
        <v>23</v>
      </c>
      <c r="G2496">
        <v>46</v>
      </c>
      <c r="H2496">
        <v>5</v>
      </c>
      <c r="I2496" s="6">
        <v>12387319</v>
      </c>
      <c r="J2496">
        <v>1</v>
      </c>
      <c r="K2496">
        <v>1</v>
      </c>
      <c r="L2496">
        <v>1</v>
      </c>
      <c r="M2496">
        <v>17784406</v>
      </c>
      <c r="N2496">
        <v>0</v>
      </c>
      <c r="O2496" t="str" cm="1">
        <f t="array" ref="O2496">_xlfn.IFS(Churn_Modelling[[#This Row],[Balance]]=0,"Tidak ada Saldo",Churn_Modelling[[#This Row],[Balance]]&lt;=5000000,"Saldo Rendah",Churn_Modelling[[#This Row],[Balance]]&lt;=10000000,"Saldo Menengah",Churn_Modelling[[#This Row],[Balance]]&lt;=15000000,"Saldo Tinggi",TRUE,"Saldo Premium")</f>
        <v>Saldo Tinggi</v>
      </c>
      <c r="P2496" t="str" cm="1">
        <f t="array" ref="P2496">_xlfn.IFS(Churn_Modelling[[#This Row],[CreditScore]]&lt;=500,"Rendah",Churn_Modelling[[#This Row],[CreditScore]]&lt;=600,"Cukup",Churn_Modelling[[#This Row],[CreditScore]]&lt;=700,"Sedang",Churn_Modelling[[#This Row],[CreditScore]]&lt;=800,"Baik",TRUE,"Sangat Baik")</f>
        <v>Sedang</v>
      </c>
    </row>
    <row r="2497" spans="1:16" hidden="1" x14ac:dyDescent="0.35">
      <c r="A2497">
        <v>2496</v>
      </c>
      <c r="B2497">
        <v>15666548</v>
      </c>
      <c r="C2497" t="s">
        <v>383</v>
      </c>
      <c r="D2497">
        <v>466</v>
      </c>
      <c r="E2497" t="s">
        <v>26</v>
      </c>
      <c r="F2497" t="s">
        <v>16</v>
      </c>
      <c r="G2497">
        <v>56</v>
      </c>
      <c r="H2497">
        <v>2</v>
      </c>
      <c r="I2497" s="6">
        <v>11192013</v>
      </c>
      <c r="J2497">
        <v>3</v>
      </c>
      <c r="K2497">
        <v>1</v>
      </c>
      <c r="L2497">
        <v>0</v>
      </c>
      <c r="M2497">
        <v>19763411</v>
      </c>
      <c r="N2497">
        <v>1</v>
      </c>
      <c r="O2497" t="str" cm="1">
        <f t="array" ref="O2497">_xlfn.IFS(Churn_Modelling[[#This Row],[Balance]]=0,"Tidak ada Saldo",Churn_Modelling[[#This Row],[Balance]]&lt;=5000000,"Saldo Rendah",Churn_Modelling[[#This Row],[Balance]]&lt;=10000000,"Saldo Menengah",Churn_Modelling[[#This Row],[Balance]]&lt;=15000000,"Saldo Tinggi",TRUE,"Saldo Premium")</f>
        <v>Saldo Tinggi</v>
      </c>
      <c r="P2497" t="str" cm="1">
        <f t="array" ref="P2497">_xlfn.IFS(Churn_Modelling[[#This Row],[CreditScore]]&lt;=500,"Rendah",Churn_Modelling[[#This Row],[CreditScore]]&lt;=600,"Cukup",Churn_Modelling[[#This Row],[CreditScore]]&lt;=700,"Sedang",Churn_Modelling[[#This Row],[CreditScore]]&lt;=800,"Baik",TRUE,"Sangat Baik")</f>
        <v>Rendah</v>
      </c>
    </row>
    <row r="2498" spans="1:16" x14ac:dyDescent="0.35">
      <c r="A2498">
        <v>2497</v>
      </c>
      <c r="B2498">
        <v>15625623</v>
      </c>
      <c r="C2498" t="s">
        <v>224</v>
      </c>
      <c r="D2498">
        <v>567</v>
      </c>
      <c r="E2498" t="s">
        <v>15</v>
      </c>
      <c r="F2498" t="s">
        <v>16</v>
      </c>
      <c r="G2498">
        <v>45</v>
      </c>
      <c r="H2498">
        <v>4</v>
      </c>
      <c r="I2498" s="6">
        <v>0</v>
      </c>
      <c r="J2498">
        <v>2</v>
      </c>
      <c r="K2498">
        <v>0</v>
      </c>
      <c r="L2498">
        <v>1</v>
      </c>
      <c r="M2498">
        <v>12105319</v>
      </c>
      <c r="N2498">
        <v>0</v>
      </c>
      <c r="O2498" t="str" cm="1">
        <f t="array" ref="O2498">_xlfn.IFS(Churn_Modelling[[#This Row],[Balance]]=0,"Tidak ada Saldo",Churn_Modelling[[#This Row],[Balance]]&lt;=5000000,"Saldo Rendah",Churn_Modelling[[#This Row],[Balance]]&lt;=10000000,"Saldo Menengah",Churn_Modelling[[#This Row],[Balance]]&lt;=15000000,"Saldo Tinggi",TRUE,"Saldo Premium")</f>
        <v>Tidak ada Saldo</v>
      </c>
      <c r="P2498" t="str" cm="1">
        <f t="array" ref="P2498">_xlfn.IFS(Churn_Modelling[[#This Row],[CreditScore]]&lt;=500,"Rendah",Churn_Modelling[[#This Row],[CreditScore]]&lt;=600,"Cukup",Churn_Modelling[[#This Row],[CreditScore]]&lt;=700,"Sedang",Churn_Modelling[[#This Row],[CreditScore]]&lt;=800,"Baik",TRUE,"Sangat Baik")</f>
        <v>Cukup</v>
      </c>
    </row>
    <row r="2499" spans="1:16" x14ac:dyDescent="0.35">
      <c r="A2499">
        <v>2498</v>
      </c>
      <c r="B2499">
        <v>15748123</v>
      </c>
      <c r="C2499" t="s">
        <v>1000</v>
      </c>
      <c r="D2499">
        <v>613</v>
      </c>
      <c r="E2499" t="s">
        <v>15</v>
      </c>
      <c r="F2499" t="s">
        <v>23</v>
      </c>
      <c r="G2499">
        <v>20</v>
      </c>
      <c r="H2499">
        <v>3</v>
      </c>
      <c r="I2499" s="6">
        <v>0</v>
      </c>
      <c r="J2499">
        <v>2</v>
      </c>
      <c r="K2499">
        <v>1</v>
      </c>
      <c r="L2499">
        <v>1</v>
      </c>
      <c r="M2499">
        <v>14961377</v>
      </c>
      <c r="N2499">
        <v>0</v>
      </c>
      <c r="O2499" t="str" cm="1">
        <f t="array" ref="O2499">_xlfn.IFS(Churn_Modelling[[#This Row],[Balance]]=0,"Tidak ada Saldo",Churn_Modelling[[#This Row],[Balance]]&lt;=5000000,"Saldo Rendah",Churn_Modelling[[#This Row],[Balance]]&lt;=10000000,"Saldo Menengah",Churn_Modelling[[#This Row],[Balance]]&lt;=15000000,"Saldo Tinggi",TRUE,"Saldo Premium")</f>
        <v>Tidak ada Saldo</v>
      </c>
      <c r="P2499" t="str" cm="1">
        <f t="array" ref="P2499">_xlfn.IFS(Churn_Modelling[[#This Row],[CreditScore]]&lt;=500,"Rendah",Churn_Modelling[[#This Row],[CreditScore]]&lt;=600,"Cukup",Churn_Modelling[[#This Row],[CreditScore]]&lt;=700,"Sedang",Churn_Modelling[[#This Row],[CreditScore]]&lt;=800,"Baik",TRUE,"Sangat Baik")</f>
        <v>Sedang</v>
      </c>
    </row>
    <row r="2500" spans="1:16" x14ac:dyDescent="0.35">
      <c r="A2500">
        <v>2499</v>
      </c>
      <c r="B2500">
        <v>15648735</v>
      </c>
      <c r="C2500" t="s">
        <v>1373</v>
      </c>
      <c r="D2500">
        <v>718</v>
      </c>
      <c r="E2500" t="s">
        <v>15</v>
      </c>
      <c r="F2500" t="s">
        <v>23</v>
      </c>
      <c r="G2500">
        <v>37</v>
      </c>
      <c r="H2500">
        <v>8</v>
      </c>
      <c r="I2500" s="6">
        <v>0</v>
      </c>
      <c r="J2500">
        <v>2</v>
      </c>
      <c r="K2500">
        <v>1</v>
      </c>
      <c r="L2500">
        <v>1</v>
      </c>
      <c r="M2500">
        <v>14281</v>
      </c>
      <c r="N2500">
        <v>0</v>
      </c>
      <c r="O2500" t="str" cm="1">
        <f t="array" ref="O2500">_xlfn.IFS(Churn_Modelling[[#This Row],[Balance]]=0,"Tidak ada Saldo",Churn_Modelling[[#This Row],[Balance]]&lt;=5000000,"Saldo Rendah",Churn_Modelling[[#This Row],[Balance]]&lt;=10000000,"Saldo Menengah",Churn_Modelling[[#This Row],[Balance]]&lt;=15000000,"Saldo Tinggi",TRUE,"Saldo Premium")</f>
        <v>Tidak ada Saldo</v>
      </c>
      <c r="P2500" t="str" cm="1">
        <f t="array" ref="P2500">_xlfn.IFS(Churn_Modelling[[#This Row],[CreditScore]]&lt;=500,"Rendah",Churn_Modelling[[#This Row],[CreditScore]]&lt;=600,"Cukup",Churn_Modelling[[#This Row],[CreditScore]]&lt;=700,"Sedang",Churn_Modelling[[#This Row],[CreditScore]]&lt;=800,"Baik",TRUE,"Sangat Baik")</f>
        <v>Baik</v>
      </c>
    </row>
    <row r="2501" spans="1:16" hidden="1" x14ac:dyDescent="0.35">
      <c r="A2501">
        <v>2500</v>
      </c>
      <c r="B2501">
        <v>15634974</v>
      </c>
      <c r="C2501" t="s">
        <v>1374</v>
      </c>
      <c r="D2501">
        <v>614</v>
      </c>
      <c r="E2501" t="s">
        <v>15</v>
      </c>
      <c r="F2501" t="s">
        <v>16</v>
      </c>
      <c r="G2501">
        <v>37</v>
      </c>
      <c r="H2501">
        <v>8</v>
      </c>
      <c r="I2501" s="6">
        <v>7515034</v>
      </c>
      <c r="J2501">
        <v>4</v>
      </c>
      <c r="K2501">
        <v>0</v>
      </c>
      <c r="L2501">
        <v>1</v>
      </c>
      <c r="M2501">
        <v>13176667</v>
      </c>
      <c r="N2501">
        <v>1</v>
      </c>
      <c r="O2501" t="str" cm="1">
        <f t="array" ref="O2501">_xlfn.IFS(Churn_Modelling[[#This Row],[Balance]]=0,"Tidak ada Saldo",Churn_Modelling[[#This Row],[Balance]]&lt;=5000000,"Saldo Rendah",Churn_Modelling[[#This Row],[Balance]]&lt;=10000000,"Saldo Menengah",Churn_Modelling[[#This Row],[Balance]]&lt;=15000000,"Saldo Tinggi",TRUE,"Saldo Premium")</f>
        <v>Saldo Menengah</v>
      </c>
      <c r="P2501" t="str" cm="1">
        <f t="array" ref="P2501">_xlfn.IFS(Churn_Modelling[[#This Row],[CreditScore]]&lt;=500,"Rendah",Churn_Modelling[[#This Row],[CreditScore]]&lt;=600,"Cukup",Churn_Modelling[[#This Row],[CreditScore]]&lt;=700,"Sedang",Churn_Modelling[[#This Row],[CreditScore]]&lt;=800,"Baik",TRUE,"Sangat Baik")</f>
        <v>Sedang</v>
      </c>
    </row>
    <row r="2502" spans="1:16" x14ac:dyDescent="0.35">
      <c r="A2502">
        <v>2501</v>
      </c>
      <c r="B2502">
        <v>15713378</v>
      </c>
      <c r="C2502" t="s">
        <v>85</v>
      </c>
      <c r="D2502">
        <v>711</v>
      </c>
      <c r="E2502" t="s">
        <v>15</v>
      </c>
      <c r="F2502" t="s">
        <v>23</v>
      </c>
      <c r="G2502">
        <v>38</v>
      </c>
      <c r="H2502">
        <v>10</v>
      </c>
      <c r="I2502" s="6">
        <v>0</v>
      </c>
      <c r="J2502">
        <v>2</v>
      </c>
      <c r="K2502">
        <v>0</v>
      </c>
      <c r="L2502">
        <v>0</v>
      </c>
      <c r="M2502">
        <v>5331178</v>
      </c>
      <c r="N2502">
        <v>0</v>
      </c>
      <c r="O2502" t="str" cm="1">
        <f t="array" ref="O2502">_xlfn.IFS(Churn_Modelling[[#This Row],[Balance]]=0,"Tidak ada Saldo",Churn_Modelling[[#This Row],[Balance]]&lt;=5000000,"Saldo Rendah",Churn_Modelling[[#This Row],[Balance]]&lt;=10000000,"Saldo Menengah",Churn_Modelling[[#This Row],[Balance]]&lt;=15000000,"Saldo Tinggi",TRUE,"Saldo Premium")</f>
        <v>Tidak ada Saldo</v>
      </c>
      <c r="P2502" t="str" cm="1">
        <f t="array" ref="P2502">_xlfn.IFS(Churn_Modelling[[#This Row],[CreditScore]]&lt;=500,"Rendah",Churn_Modelling[[#This Row],[CreditScore]]&lt;=600,"Cukup",Churn_Modelling[[#This Row],[CreditScore]]&lt;=700,"Sedang",Churn_Modelling[[#This Row],[CreditScore]]&lt;=800,"Baik",TRUE,"Sangat Baik")</f>
        <v>Baik</v>
      </c>
    </row>
    <row r="2503" spans="1:16" x14ac:dyDescent="0.35">
      <c r="A2503">
        <v>2502</v>
      </c>
      <c r="B2503">
        <v>15753370</v>
      </c>
      <c r="C2503" t="s">
        <v>39</v>
      </c>
      <c r="D2503">
        <v>691</v>
      </c>
      <c r="E2503" t="s">
        <v>26</v>
      </c>
      <c r="F2503" t="s">
        <v>16</v>
      </c>
      <c r="G2503">
        <v>38</v>
      </c>
      <c r="H2503">
        <v>5</v>
      </c>
      <c r="I2503" s="6">
        <v>11475376</v>
      </c>
      <c r="J2503">
        <v>1</v>
      </c>
      <c r="K2503">
        <v>1</v>
      </c>
      <c r="L2503">
        <v>0</v>
      </c>
      <c r="M2503">
        <v>10766502</v>
      </c>
      <c r="N2503">
        <v>0</v>
      </c>
      <c r="O2503" t="str" cm="1">
        <f t="array" ref="O2503">_xlfn.IFS(Churn_Modelling[[#This Row],[Balance]]=0,"Tidak ada Saldo",Churn_Modelling[[#This Row],[Balance]]&lt;=5000000,"Saldo Rendah",Churn_Modelling[[#This Row],[Balance]]&lt;=10000000,"Saldo Menengah",Churn_Modelling[[#This Row],[Balance]]&lt;=15000000,"Saldo Tinggi",TRUE,"Saldo Premium")</f>
        <v>Saldo Tinggi</v>
      </c>
      <c r="P2503" t="str" cm="1">
        <f t="array" ref="P2503">_xlfn.IFS(Churn_Modelling[[#This Row],[CreditScore]]&lt;=500,"Rendah",Churn_Modelling[[#This Row],[CreditScore]]&lt;=600,"Cukup",Churn_Modelling[[#This Row],[CreditScore]]&lt;=700,"Sedang",Churn_Modelling[[#This Row],[CreditScore]]&lt;=800,"Baik",TRUE,"Sangat Baik")</f>
        <v>Sedang</v>
      </c>
    </row>
    <row r="2504" spans="1:16" x14ac:dyDescent="0.35">
      <c r="A2504">
        <v>2503</v>
      </c>
      <c r="B2504">
        <v>15782659</v>
      </c>
      <c r="C2504" t="s">
        <v>573</v>
      </c>
      <c r="D2504">
        <v>527</v>
      </c>
      <c r="E2504" t="s">
        <v>15</v>
      </c>
      <c r="F2504" t="s">
        <v>23</v>
      </c>
      <c r="G2504">
        <v>32</v>
      </c>
      <c r="H2504">
        <v>0</v>
      </c>
      <c r="I2504" s="6">
        <v>0</v>
      </c>
      <c r="J2504">
        <v>1</v>
      </c>
      <c r="K2504">
        <v>1</v>
      </c>
      <c r="L2504">
        <v>0</v>
      </c>
      <c r="M2504">
        <v>10952388</v>
      </c>
      <c r="N2504">
        <v>0</v>
      </c>
      <c r="O2504" t="str" cm="1">
        <f t="array" ref="O2504">_xlfn.IFS(Churn_Modelling[[#This Row],[Balance]]=0,"Tidak ada Saldo",Churn_Modelling[[#This Row],[Balance]]&lt;=5000000,"Saldo Rendah",Churn_Modelling[[#This Row],[Balance]]&lt;=10000000,"Saldo Menengah",Churn_Modelling[[#This Row],[Balance]]&lt;=15000000,"Saldo Tinggi",TRUE,"Saldo Premium")</f>
        <v>Tidak ada Saldo</v>
      </c>
      <c r="P2504" t="str" cm="1">
        <f t="array" ref="P2504">_xlfn.IFS(Churn_Modelling[[#This Row],[CreditScore]]&lt;=500,"Rendah",Churn_Modelling[[#This Row],[CreditScore]]&lt;=600,"Cukup",Churn_Modelling[[#This Row],[CreditScore]]&lt;=700,"Sedang",Churn_Modelling[[#This Row],[CreditScore]]&lt;=800,"Baik",TRUE,"Sangat Baik")</f>
        <v>Cukup</v>
      </c>
    </row>
    <row r="2505" spans="1:16" x14ac:dyDescent="0.35">
      <c r="A2505">
        <v>2504</v>
      </c>
      <c r="B2505">
        <v>15583364</v>
      </c>
      <c r="C2505" t="s">
        <v>680</v>
      </c>
      <c r="D2505">
        <v>476</v>
      </c>
      <c r="E2505" t="s">
        <v>15</v>
      </c>
      <c r="F2505" t="s">
        <v>16</v>
      </c>
      <c r="G2505">
        <v>32</v>
      </c>
      <c r="H2505">
        <v>6</v>
      </c>
      <c r="I2505" s="6">
        <v>11187193</v>
      </c>
      <c r="J2505">
        <v>1</v>
      </c>
      <c r="K2505">
        <v>0</v>
      </c>
      <c r="L2505">
        <v>0</v>
      </c>
      <c r="M2505">
        <v>11213286</v>
      </c>
      <c r="N2505">
        <v>0</v>
      </c>
      <c r="O2505" t="str" cm="1">
        <f t="array" ref="O2505">_xlfn.IFS(Churn_Modelling[[#This Row],[Balance]]=0,"Tidak ada Saldo",Churn_Modelling[[#This Row],[Balance]]&lt;=5000000,"Saldo Rendah",Churn_Modelling[[#This Row],[Balance]]&lt;=10000000,"Saldo Menengah",Churn_Modelling[[#This Row],[Balance]]&lt;=15000000,"Saldo Tinggi",TRUE,"Saldo Premium")</f>
        <v>Saldo Tinggi</v>
      </c>
      <c r="P2505" t="str" cm="1">
        <f t="array" ref="P2505">_xlfn.IFS(Churn_Modelling[[#This Row],[CreditScore]]&lt;=500,"Rendah",Churn_Modelling[[#This Row],[CreditScore]]&lt;=600,"Cukup",Churn_Modelling[[#This Row],[CreditScore]]&lt;=700,"Sedang",Churn_Modelling[[#This Row],[CreditScore]]&lt;=800,"Baik",TRUE,"Sangat Baik")</f>
        <v>Rendah</v>
      </c>
    </row>
    <row r="2506" spans="1:16" x14ac:dyDescent="0.35">
      <c r="A2506">
        <v>2505</v>
      </c>
      <c r="B2506">
        <v>15625942</v>
      </c>
      <c r="C2506" t="s">
        <v>39</v>
      </c>
      <c r="D2506">
        <v>619</v>
      </c>
      <c r="E2506" t="s">
        <v>18</v>
      </c>
      <c r="F2506" t="s">
        <v>16</v>
      </c>
      <c r="G2506">
        <v>45</v>
      </c>
      <c r="H2506">
        <v>0</v>
      </c>
      <c r="I2506" s="6">
        <v>0</v>
      </c>
      <c r="J2506">
        <v>2</v>
      </c>
      <c r="K2506">
        <v>0</v>
      </c>
      <c r="L2506">
        <v>0</v>
      </c>
      <c r="M2506">
        <v>1136454</v>
      </c>
      <c r="N2506">
        <v>0</v>
      </c>
      <c r="O2506" t="str" cm="1">
        <f t="array" ref="O2506">_xlfn.IFS(Churn_Modelling[[#This Row],[Balance]]=0,"Tidak ada Saldo",Churn_Modelling[[#This Row],[Balance]]&lt;=5000000,"Saldo Rendah",Churn_Modelling[[#This Row],[Balance]]&lt;=10000000,"Saldo Menengah",Churn_Modelling[[#This Row],[Balance]]&lt;=15000000,"Saldo Tinggi",TRUE,"Saldo Premium")</f>
        <v>Tidak ada Saldo</v>
      </c>
      <c r="P2506" t="str" cm="1">
        <f t="array" ref="P2506">_xlfn.IFS(Churn_Modelling[[#This Row],[CreditScore]]&lt;=500,"Rendah",Churn_Modelling[[#This Row],[CreditScore]]&lt;=600,"Cukup",Churn_Modelling[[#This Row],[CreditScore]]&lt;=700,"Sedang",Churn_Modelling[[#This Row],[CreditScore]]&lt;=800,"Baik",TRUE,"Sangat Baik")</f>
        <v>Sedang</v>
      </c>
    </row>
    <row r="2507" spans="1:16" x14ac:dyDescent="0.35">
      <c r="A2507">
        <v>2506</v>
      </c>
      <c r="B2507">
        <v>15720284</v>
      </c>
      <c r="C2507" t="s">
        <v>199</v>
      </c>
      <c r="D2507">
        <v>607</v>
      </c>
      <c r="E2507" t="s">
        <v>26</v>
      </c>
      <c r="F2507" t="s">
        <v>16</v>
      </c>
      <c r="G2507">
        <v>37</v>
      </c>
      <c r="H2507">
        <v>4</v>
      </c>
      <c r="I2507" s="6">
        <v>13592706</v>
      </c>
      <c r="J2507">
        <v>1</v>
      </c>
      <c r="K2507">
        <v>0</v>
      </c>
      <c r="L2507">
        <v>0</v>
      </c>
      <c r="M2507">
        <v>1808904</v>
      </c>
      <c r="N2507">
        <v>0</v>
      </c>
      <c r="O2507" t="str" cm="1">
        <f t="array" ref="O2507">_xlfn.IFS(Churn_Modelling[[#This Row],[Balance]]=0,"Tidak ada Saldo",Churn_Modelling[[#This Row],[Balance]]&lt;=5000000,"Saldo Rendah",Churn_Modelling[[#This Row],[Balance]]&lt;=10000000,"Saldo Menengah",Churn_Modelling[[#This Row],[Balance]]&lt;=15000000,"Saldo Tinggi",TRUE,"Saldo Premium")</f>
        <v>Saldo Tinggi</v>
      </c>
      <c r="P2507" t="str" cm="1">
        <f t="array" ref="P2507">_xlfn.IFS(Churn_Modelling[[#This Row],[CreditScore]]&lt;=500,"Rendah",Churn_Modelling[[#This Row],[CreditScore]]&lt;=600,"Cukup",Churn_Modelling[[#This Row],[CreditScore]]&lt;=700,"Sedang",Churn_Modelling[[#This Row],[CreditScore]]&lt;=800,"Baik",TRUE,"Sangat Baik")</f>
        <v>Sedang</v>
      </c>
    </row>
    <row r="2508" spans="1:16" x14ac:dyDescent="0.35">
      <c r="A2508">
        <v>2507</v>
      </c>
      <c r="B2508">
        <v>15679642</v>
      </c>
      <c r="C2508" t="s">
        <v>532</v>
      </c>
      <c r="D2508">
        <v>695</v>
      </c>
      <c r="E2508" t="s">
        <v>18</v>
      </c>
      <c r="F2508" t="s">
        <v>23</v>
      </c>
      <c r="G2508">
        <v>44</v>
      </c>
      <c r="H2508">
        <v>8</v>
      </c>
      <c r="I2508" s="6">
        <v>0</v>
      </c>
      <c r="J2508">
        <v>2</v>
      </c>
      <c r="K2508">
        <v>1</v>
      </c>
      <c r="L2508">
        <v>1</v>
      </c>
      <c r="M2508">
        <v>7097413</v>
      </c>
      <c r="N2508">
        <v>0</v>
      </c>
      <c r="O2508" t="str" cm="1">
        <f t="array" ref="O2508">_xlfn.IFS(Churn_Modelling[[#This Row],[Balance]]=0,"Tidak ada Saldo",Churn_Modelling[[#This Row],[Balance]]&lt;=5000000,"Saldo Rendah",Churn_Modelling[[#This Row],[Balance]]&lt;=10000000,"Saldo Menengah",Churn_Modelling[[#This Row],[Balance]]&lt;=15000000,"Saldo Tinggi",TRUE,"Saldo Premium")</f>
        <v>Tidak ada Saldo</v>
      </c>
      <c r="P2508" t="str" cm="1">
        <f t="array" ref="P2508">_xlfn.IFS(Churn_Modelling[[#This Row],[CreditScore]]&lt;=500,"Rendah",Churn_Modelling[[#This Row],[CreditScore]]&lt;=600,"Cukup",Churn_Modelling[[#This Row],[CreditScore]]&lt;=700,"Sedang",Churn_Modelling[[#This Row],[CreditScore]]&lt;=800,"Baik",TRUE,"Sangat Baik")</f>
        <v>Sedang</v>
      </c>
    </row>
    <row r="2509" spans="1:16" x14ac:dyDescent="0.35">
      <c r="A2509">
        <v>2508</v>
      </c>
      <c r="B2509">
        <v>15628007</v>
      </c>
      <c r="C2509" t="s">
        <v>394</v>
      </c>
      <c r="D2509">
        <v>653</v>
      </c>
      <c r="E2509" t="s">
        <v>15</v>
      </c>
      <c r="F2509" t="s">
        <v>23</v>
      </c>
      <c r="G2509">
        <v>33</v>
      </c>
      <c r="H2509">
        <v>1</v>
      </c>
      <c r="I2509" s="6">
        <v>0</v>
      </c>
      <c r="J2509">
        <v>2</v>
      </c>
      <c r="K2509">
        <v>0</v>
      </c>
      <c r="L2509">
        <v>0</v>
      </c>
      <c r="M2509">
        <v>5337952</v>
      </c>
      <c r="N2509">
        <v>0</v>
      </c>
      <c r="O2509" t="str" cm="1">
        <f t="array" ref="O2509">_xlfn.IFS(Churn_Modelling[[#This Row],[Balance]]=0,"Tidak ada Saldo",Churn_Modelling[[#This Row],[Balance]]&lt;=5000000,"Saldo Rendah",Churn_Modelling[[#This Row],[Balance]]&lt;=10000000,"Saldo Menengah",Churn_Modelling[[#This Row],[Balance]]&lt;=15000000,"Saldo Tinggi",TRUE,"Saldo Premium")</f>
        <v>Tidak ada Saldo</v>
      </c>
      <c r="P2509" t="str" cm="1">
        <f t="array" ref="P2509">_xlfn.IFS(Churn_Modelling[[#This Row],[CreditScore]]&lt;=500,"Rendah",Churn_Modelling[[#This Row],[CreditScore]]&lt;=600,"Cukup",Churn_Modelling[[#This Row],[CreditScore]]&lt;=700,"Sedang",Churn_Modelling[[#This Row],[CreditScore]]&lt;=800,"Baik",TRUE,"Sangat Baik")</f>
        <v>Sedang</v>
      </c>
    </row>
    <row r="2510" spans="1:16" x14ac:dyDescent="0.35">
      <c r="A2510">
        <v>2509</v>
      </c>
      <c r="B2510">
        <v>15661974</v>
      </c>
      <c r="C2510" t="s">
        <v>82</v>
      </c>
      <c r="D2510">
        <v>677</v>
      </c>
      <c r="E2510" t="s">
        <v>15</v>
      </c>
      <c r="F2510" t="s">
        <v>23</v>
      </c>
      <c r="G2510">
        <v>46</v>
      </c>
      <c r="H2510">
        <v>2</v>
      </c>
      <c r="I2510" s="6">
        <v>5703774</v>
      </c>
      <c r="J2510">
        <v>1</v>
      </c>
      <c r="K2510">
        <v>1</v>
      </c>
      <c r="L2510">
        <v>1</v>
      </c>
      <c r="M2510">
        <v>15853101</v>
      </c>
      <c r="N2510">
        <v>0</v>
      </c>
      <c r="O2510" t="str" cm="1">
        <f t="array" ref="O2510">_xlfn.IFS(Churn_Modelling[[#This Row],[Balance]]=0,"Tidak ada Saldo",Churn_Modelling[[#This Row],[Balance]]&lt;=5000000,"Saldo Rendah",Churn_Modelling[[#This Row],[Balance]]&lt;=10000000,"Saldo Menengah",Churn_Modelling[[#This Row],[Balance]]&lt;=15000000,"Saldo Tinggi",TRUE,"Saldo Premium")</f>
        <v>Saldo Menengah</v>
      </c>
      <c r="P2510" t="str" cm="1">
        <f t="array" ref="P2510">_xlfn.IFS(Churn_Modelling[[#This Row],[CreditScore]]&lt;=500,"Rendah",Churn_Modelling[[#This Row],[CreditScore]]&lt;=600,"Cukup",Churn_Modelling[[#This Row],[CreditScore]]&lt;=700,"Sedang",Churn_Modelling[[#This Row],[CreditScore]]&lt;=800,"Baik",TRUE,"Sangat Baik")</f>
        <v>Sedang</v>
      </c>
    </row>
    <row r="2511" spans="1:16" hidden="1" x14ac:dyDescent="0.35">
      <c r="A2511">
        <v>2510</v>
      </c>
      <c r="B2511">
        <v>15689341</v>
      </c>
      <c r="C2511" t="s">
        <v>446</v>
      </c>
      <c r="D2511">
        <v>655</v>
      </c>
      <c r="E2511" t="s">
        <v>15</v>
      </c>
      <c r="F2511" t="s">
        <v>16</v>
      </c>
      <c r="G2511">
        <v>50</v>
      </c>
      <c r="H2511">
        <v>10</v>
      </c>
      <c r="I2511" s="6">
        <v>0</v>
      </c>
      <c r="J2511">
        <v>4</v>
      </c>
      <c r="K2511">
        <v>1</v>
      </c>
      <c r="L2511">
        <v>0</v>
      </c>
      <c r="M2511">
        <v>17926794</v>
      </c>
      <c r="N2511">
        <v>1</v>
      </c>
      <c r="O2511" t="str" cm="1">
        <f t="array" ref="O2511">_xlfn.IFS(Churn_Modelling[[#This Row],[Balance]]=0,"Tidak ada Saldo",Churn_Modelling[[#This Row],[Balance]]&lt;=5000000,"Saldo Rendah",Churn_Modelling[[#This Row],[Balance]]&lt;=10000000,"Saldo Menengah",Churn_Modelling[[#This Row],[Balance]]&lt;=15000000,"Saldo Tinggi",TRUE,"Saldo Premium")</f>
        <v>Tidak ada Saldo</v>
      </c>
      <c r="P2511" t="str" cm="1">
        <f t="array" ref="P2511">_xlfn.IFS(Churn_Modelling[[#This Row],[CreditScore]]&lt;=500,"Rendah",Churn_Modelling[[#This Row],[CreditScore]]&lt;=600,"Cukup",Churn_Modelling[[#This Row],[CreditScore]]&lt;=700,"Sedang",Churn_Modelling[[#This Row],[CreditScore]]&lt;=800,"Baik",TRUE,"Sangat Baik")</f>
        <v>Sedang</v>
      </c>
    </row>
    <row r="2512" spans="1:16" x14ac:dyDescent="0.35">
      <c r="A2512">
        <v>2511</v>
      </c>
      <c r="B2512">
        <v>15607993</v>
      </c>
      <c r="C2512" t="s">
        <v>166</v>
      </c>
      <c r="D2512">
        <v>625</v>
      </c>
      <c r="E2512" t="s">
        <v>15</v>
      </c>
      <c r="F2512" t="s">
        <v>16</v>
      </c>
      <c r="G2512">
        <v>52</v>
      </c>
      <c r="H2512">
        <v>2</v>
      </c>
      <c r="I2512" s="6">
        <v>7946896</v>
      </c>
      <c r="J2512">
        <v>1</v>
      </c>
      <c r="K2512">
        <v>1</v>
      </c>
      <c r="L2512">
        <v>1</v>
      </c>
      <c r="M2512">
        <v>8460603</v>
      </c>
      <c r="N2512">
        <v>0</v>
      </c>
      <c r="O2512" t="str" cm="1">
        <f t="array" ref="O2512">_xlfn.IFS(Churn_Modelling[[#This Row],[Balance]]=0,"Tidak ada Saldo",Churn_Modelling[[#This Row],[Balance]]&lt;=5000000,"Saldo Rendah",Churn_Modelling[[#This Row],[Balance]]&lt;=10000000,"Saldo Menengah",Churn_Modelling[[#This Row],[Balance]]&lt;=15000000,"Saldo Tinggi",TRUE,"Saldo Premium")</f>
        <v>Saldo Menengah</v>
      </c>
      <c r="P2512" t="str" cm="1">
        <f t="array" ref="P2512">_xlfn.IFS(Churn_Modelling[[#This Row],[CreditScore]]&lt;=500,"Rendah",Churn_Modelling[[#This Row],[CreditScore]]&lt;=600,"Cukup",Churn_Modelling[[#This Row],[CreditScore]]&lt;=700,"Sedang",Churn_Modelling[[#This Row],[CreditScore]]&lt;=800,"Baik",TRUE,"Sangat Baik")</f>
        <v>Sedang</v>
      </c>
    </row>
    <row r="2513" spans="1:16" x14ac:dyDescent="0.35">
      <c r="A2513">
        <v>2512</v>
      </c>
      <c r="B2513">
        <v>15693267</v>
      </c>
      <c r="C2513" t="s">
        <v>831</v>
      </c>
      <c r="D2513">
        <v>679</v>
      </c>
      <c r="E2513" t="s">
        <v>26</v>
      </c>
      <c r="F2513" t="s">
        <v>16</v>
      </c>
      <c r="G2513">
        <v>34</v>
      </c>
      <c r="H2513">
        <v>7</v>
      </c>
      <c r="I2513" s="6">
        <v>12106385</v>
      </c>
      <c r="J2513">
        <v>1</v>
      </c>
      <c r="K2513">
        <v>1</v>
      </c>
      <c r="L2513">
        <v>0</v>
      </c>
      <c r="M2513">
        <v>5698458</v>
      </c>
      <c r="N2513">
        <v>0</v>
      </c>
      <c r="O2513" t="str" cm="1">
        <f t="array" ref="O2513">_xlfn.IFS(Churn_Modelling[[#This Row],[Balance]]=0,"Tidak ada Saldo",Churn_Modelling[[#This Row],[Balance]]&lt;=5000000,"Saldo Rendah",Churn_Modelling[[#This Row],[Balance]]&lt;=10000000,"Saldo Menengah",Churn_Modelling[[#This Row],[Balance]]&lt;=15000000,"Saldo Tinggi",TRUE,"Saldo Premium")</f>
        <v>Saldo Tinggi</v>
      </c>
      <c r="P2513" t="str" cm="1">
        <f t="array" ref="P2513">_xlfn.IFS(Churn_Modelling[[#This Row],[CreditScore]]&lt;=500,"Rendah",Churn_Modelling[[#This Row],[CreditScore]]&lt;=600,"Cukup",Churn_Modelling[[#This Row],[CreditScore]]&lt;=700,"Sedang",Churn_Modelling[[#This Row],[CreditScore]]&lt;=800,"Baik",TRUE,"Sangat Baik")</f>
        <v>Sedang</v>
      </c>
    </row>
    <row r="2514" spans="1:16" x14ac:dyDescent="0.35">
      <c r="A2514">
        <v>2513</v>
      </c>
      <c r="B2514">
        <v>15769522</v>
      </c>
      <c r="C2514" t="s">
        <v>1375</v>
      </c>
      <c r="D2514">
        <v>734</v>
      </c>
      <c r="E2514" t="s">
        <v>15</v>
      </c>
      <c r="F2514" t="s">
        <v>23</v>
      </c>
      <c r="G2514">
        <v>51</v>
      </c>
      <c r="H2514">
        <v>1</v>
      </c>
      <c r="I2514" s="6">
        <v>11853747</v>
      </c>
      <c r="J2514">
        <v>1</v>
      </c>
      <c r="K2514">
        <v>1</v>
      </c>
      <c r="L2514">
        <v>1</v>
      </c>
      <c r="M2514">
        <v>11691245</v>
      </c>
      <c r="N2514">
        <v>0</v>
      </c>
      <c r="O2514" t="str" cm="1">
        <f t="array" ref="O2514">_xlfn.IFS(Churn_Modelling[[#This Row],[Balance]]=0,"Tidak ada Saldo",Churn_Modelling[[#This Row],[Balance]]&lt;=5000000,"Saldo Rendah",Churn_Modelling[[#This Row],[Balance]]&lt;=10000000,"Saldo Menengah",Churn_Modelling[[#This Row],[Balance]]&lt;=15000000,"Saldo Tinggi",TRUE,"Saldo Premium")</f>
        <v>Saldo Tinggi</v>
      </c>
      <c r="P2514" t="str" cm="1">
        <f t="array" ref="P2514">_xlfn.IFS(Churn_Modelling[[#This Row],[CreditScore]]&lt;=500,"Rendah",Churn_Modelling[[#This Row],[CreditScore]]&lt;=600,"Cukup",Churn_Modelling[[#This Row],[CreditScore]]&lt;=700,"Sedang",Churn_Modelling[[#This Row],[CreditScore]]&lt;=800,"Baik",TRUE,"Sangat Baik")</f>
        <v>Baik</v>
      </c>
    </row>
    <row r="2515" spans="1:16" x14ac:dyDescent="0.35">
      <c r="A2515">
        <v>2514</v>
      </c>
      <c r="B2515">
        <v>15755825</v>
      </c>
      <c r="C2515" t="s">
        <v>1376</v>
      </c>
      <c r="D2515">
        <v>666</v>
      </c>
      <c r="E2515" t="s">
        <v>15</v>
      </c>
      <c r="F2515" t="s">
        <v>23</v>
      </c>
      <c r="G2515">
        <v>39</v>
      </c>
      <c r="H2515">
        <v>10</v>
      </c>
      <c r="I2515" s="6">
        <v>0</v>
      </c>
      <c r="J2515">
        <v>2</v>
      </c>
      <c r="K2515">
        <v>1</v>
      </c>
      <c r="L2515">
        <v>0</v>
      </c>
      <c r="M2515">
        <v>10299933</v>
      </c>
      <c r="N2515">
        <v>0</v>
      </c>
      <c r="O2515" t="str" cm="1">
        <f t="array" ref="O2515">_xlfn.IFS(Churn_Modelling[[#This Row],[Balance]]=0,"Tidak ada Saldo",Churn_Modelling[[#This Row],[Balance]]&lt;=5000000,"Saldo Rendah",Churn_Modelling[[#This Row],[Balance]]&lt;=10000000,"Saldo Menengah",Churn_Modelling[[#This Row],[Balance]]&lt;=15000000,"Saldo Tinggi",TRUE,"Saldo Premium")</f>
        <v>Tidak ada Saldo</v>
      </c>
      <c r="P2515" t="str" cm="1">
        <f t="array" ref="P2515">_xlfn.IFS(Churn_Modelling[[#This Row],[CreditScore]]&lt;=500,"Rendah",Churn_Modelling[[#This Row],[CreditScore]]&lt;=600,"Cukup",Churn_Modelling[[#This Row],[CreditScore]]&lt;=700,"Sedang",Churn_Modelling[[#This Row],[CreditScore]]&lt;=800,"Baik",TRUE,"Sangat Baik")</f>
        <v>Sedang</v>
      </c>
    </row>
    <row r="2516" spans="1:16" x14ac:dyDescent="0.35">
      <c r="A2516">
        <v>2515</v>
      </c>
      <c r="B2516">
        <v>15598175</v>
      </c>
      <c r="C2516" t="s">
        <v>272</v>
      </c>
      <c r="D2516">
        <v>592</v>
      </c>
      <c r="E2516" t="s">
        <v>26</v>
      </c>
      <c r="F2516" t="s">
        <v>16</v>
      </c>
      <c r="G2516">
        <v>26</v>
      </c>
      <c r="H2516">
        <v>4</v>
      </c>
      <c r="I2516" s="6">
        <v>10508207</v>
      </c>
      <c r="J2516">
        <v>2</v>
      </c>
      <c r="K2516">
        <v>1</v>
      </c>
      <c r="L2516">
        <v>0</v>
      </c>
      <c r="M2516">
        <v>13280157</v>
      </c>
      <c r="N2516">
        <v>0</v>
      </c>
      <c r="O2516" t="str" cm="1">
        <f t="array" ref="O2516">_xlfn.IFS(Churn_Modelling[[#This Row],[Balance]]=0,"Tidak ada Saldo",Churn_Modelling[[#This Row],[Balance]]&lt;=5000000,"Saldo Rendah",Churn_Modelling[[#This Row],[Balance]]&lt;=10000000,"Saldo Menengah",Churn_Modelling[[#This Row],[Balance]]&lt;=15000000,"Saldo Tinggi",TRUE,"Saldo Premium")</f>
        <v>Saldo Tinggi</v>
      </c>
      <c r="P2516" t="str" cm="1">
        <f t="array" ref="P2516">_xlfn.IFS(Churn_Modelling[[#This Row],[CreditScore]]&lt;=500,"Rendah",Churn_Modelling[[#This Row],[CreditScore]]&lt;=600,"Cukup",Churn_Modelling[[#This Row],[CreditScore]]&lt;=700,"Sedang",Churn_Modelling[[#This Row],[CreditScore]]&lt;=800,"Baik",TRUE,"Sangat Baik")</f>
        <v>Cukup</v>
      </c>
    </row>
    <row r="2517" spans="1:16" hidden="1" x14ac:dyDescent="0.35">
      <c r="A2517">
        <v>2516</v>
      </c>
      <c r="B2517">
        <v>15744327</v>
      </c>
      <c r="C2517" t="s">
        <v>1377</v>
      </c>
      <c r="D2517">
        <v>564</v>
      </c>
      <c r="E2517" t="s">
        <v>15</v>
      </c>
      <c r="F2517" t="s">
        <v>23</v>
      </c>
      <c r="G2517">
        <v>40</v>
      </c>
      <c r="H2517">
        <v>4</v>
      </c>
      <c r="I2517" s="6">
        <v>0</v>
      </c>
      <c r="J2517">
        <v>1</v>
      </c>
      <c r="K2517">
        <v>1</v>
      </c>
      <c r="L2517">
        <v>0</v>
      </c>
      <c r="M2517">
        <v>8545562</v>
      </c>
      <c r="N2517">
        <v>1</v>
      </c>
      <c r="O2517" t="str" cm="1">
        <f t="array" ref="O2517">_xlfn.IFS(Churn_Modelling[[#This Row],[Balance]]=0,"Tidak ada Saldo",Churn_Modelling[[#This Row],[Balance]]&lt;=5000000,"Saldo Rendah",Churn_Modelling[[#This Row],[Balance]]&lt;=10000000,"Saldo Menengah",Churn_Modelling[[#This Row],[Balance]]&lt;=15000000,"Saldo Tinggi",TRUE,"Saldo Premium")</f>
        <v>Tidak ada Saldo</v>
      </c>
      <c r="P2517" t="str" cm="1">
        <f t="array" ref="P2517">_xlfn.IFS(Churn_Modelling[[#This Row],[CreditScore]]&lt;=500,"Rendah",Churn_Modelling[[#This Row],[CreditScore]]&lt;=600,"Cukup",Churn_Modelling[[#This Row],[CreditScore]]&lt;=700,"Sedang",Churn_Modelling[[#This Row],[CreditScore]]&lt;=800,"Baik",TRUE,"Sangat Baik")</f>
        <v>Cukup</v>
      </c>
    </row>
    <row r="2518" spans="1:16" x14ac:dyDescent="0.35">
      <c r="A2518">
        <v>2517</v>
      </c>
      <c r="B2518">
        <v>15798666</v>
      </c>
      <c r="C2518" t="s">
        <v>250</v>
      </c>
      <c r="D2518">
        <v>814</v>
      </c>
      <c r="E2518" t="s">
        <v>15</v>
      </c>
      <c r="F2518" t="s">
        <v>16</v>
      </c>
      <c r="G2518">
        <v>36</v>
      </c>
      <c r="H2518">
        <v>6</v>
      </c>
      <c r="I2518" s="6">
        <v>0</v>
      </c>
      <c r="J2518">
        <v>2</v>
      </c>
      <c r="K2518">
        <v>1</v>
      </c>
      <c r="L2518">
        <v>1</v>
      </c>
      <c r="M2518">
        <v>9865701</v>
      </c>
      <c r="N2518">
        <v>0</v>
      </c>
      <c r="O2518" t="str" cm="1">
        <f t="array" ref="O2518">_xlfn.IFS(Churn_Modelling[[#This Row],[Balance]]=0,"Tidak ada Saldo",Churn_Modelling[[#This Row],[Balance]]&lt;=5000000,"Saldo Rendah",Churn_Modelling[[#This Row],[Balance]]&lt;=10000000,"Saldo Menengah",Churn_Modelling[[#This Row],[Balance]]&lt;=15000000,"Saldo Tinggi",TRUE,"Saldo Premium")</f>
        <v>Tidak ada Saldo</v>
      </c>
      <c r="P2518" t="str" cm="1">
        <f t="array" ref="P2518">_xlfn.IFS(Churn_Modelling[[#This Row],[CreditScore]]&lt;=500,"Rendah",Churn_Modelling[[#This Row],[CreditScore]]&lt;=600,"Cukup",Churn_Modelling[[#This Row],[CreditScore]]&lt;=700,"Sedang",Churn_Modelling[[#This Row],[CreditScore]]&lt;=800,"Baik",TRUE,"Sangat Baik")</f>
        <v>Sangat Baik</v>
      </c>
    </row>
    <row r="2519" spans="1:16" x14ac:dyDescent="0.35">
      <c r="A2519">
        <v>2518</v>
      </c>
      <c r="B2519">
        <v>15577064</v>
      </c>
      <c r="C2519" t="s">
        <v>1159</v>
      </c>
      <c r="D2519">
        <v>592</v>
      </c>
      <c r="E2519" t="s">
        <v>26</v>
      </c>
      <c r="F2519" t="s">
        <v>23</v>
      </c>
      <c r="G2519">
        <v>36</v>
      </c>
      <c r="H2519">
        <v>2</v>
      </c>
      <c r="I2519" s="6">
        <v>10470265</v>
      </c>
      <c r="J2519">
        <v>2</v>
      </c>
      <c r="K2519">
        <v>1</v>
      </c>
      <c r="L2519">
        <v>0</v>
      </c>
      <c r="M2519">
        <v>10794872</v>
      </c>
      <c r="N2519">
        <v>0</v>
      </c>
      <c r="O2519" t="str" cm="1">
        <f t="array" ref="O2519">_xlfn.IFS(Churn_Modelling[[#This Row],[Balance]]=0,"Tidak ada Saldo",Churn_Modelling[[#This Row],[Balance]]&lt;=5000000,"Saldo Rendah",Churn_Modelling[[#This Row],[Balance]]&lt;=10000000,"Saldo Menengah",Churn_Modelling[[#This Row],[Balance]]&lt;=15000000,"Saldo Tinggi",TRUE,"Saldo Premium")</f>
        <v>Saldo Tinggi</v>
      </c>
      <c r="P2519" t="str" cm="1">
        <f t="array" ref="P2519">_xlfn.IFS(Churn_Modelling[[#This Row],[CreditScore]]&lt;=500,"Rendah",Churn_Modelling[[#This Row],[CreditScore]]&lt;=600,"Cukup",Churn_Modelling[[#This Row],[CreditScore]]&lt;=700,"Sedang",Churn_Modelling[[#This Row],[CreditScore]]&lt;=800,"Baik",TRUE,"Sangat Baik")</f>
        <v>Cukup</v>
      </c>
    </row>
    <row r="2520" spans="1:16" hidden="1" x14ac:dyDescent="0.35">
      <c r="A2520">
        <v>2519</v>
      </c>
      <c r="B2520">
        <v>15759436</v>
      </c>
      <c r="C2520" t="s">
        <v>1378</v>
      </c>
      <c r="D2520">
        <v>758</v>
      </c>
      <c r="E2520" t="s">
        <v>15</v>
      </c>
      <c r="F2520" t="s">
        <v>16</v>
      </c>
      <c r="G2520">
        <v>50</v>
      </c>
      <c r="H2520">
        <v>2</v>
      </c>
      <c r="I2520" s="6">
        <v>9581376</v>
      </c>
      <c r="J2520">
        <v>3</v>
      </c>
      <c r="K2520">
        <v>1</v>
      </c>
      <c r="L2520">
        <v>1</v>
      </c>
      <c r="M2520">
        <v>6794409</v>
      </c>
      <c r="N2520">
        <v>1</v>
      </c>
      <c r="O2520" t="str" cm="1">
        <f t="array" ref="O2520">_xlfn.IFS(Churn_Modelling[[#This Row],[Balance]]=0,"Tidak ada Saldo",Churn_Modelling[[#This Row],[Balance]]&lt;=5000000,"Saldo Rendah",Churn_Modelling[[#This Row],[Balance]]&lt;=10000000,"Saldo Menengah",Churn_Modelling[[#This Row],[Balance]]&lt;=15000000,"Saldo Tinggi",TRUE,"Saldo Premium")</f>
        <v>Saldo Menengah</v>
      </c>
      <c r="P2520" t="str" cm="1">
        <f t="array" ref="P2520">_xlfn.IFS(Churn_Modelling[[#This Row],[CreditScore]]&lt;=500,"Rendah",Churn_Modelling[[#This Row],[CreditScore]]&lt;=600,"Cukup",Churn_Modelling[[#This Row],[CreditScore]]&lt;=700,"Sedang",Churn_Modelling[[#This Row],[CreditScore]]&lt;=800,"Baik",TRUE,"Sangat Baik")</f>
        <v>Baik</v>
      </c>
    </row>
    <row r="2521" spans="1:16" x14ac:dyDescent="0.35">
      <c r="A2521">
        <v>2520</v>
      </c>
      <c r="B2521">
        <v>15690231</v>
      </c>
      <c r="C2521" t="s">
        <v>275</v>
      </c>
      <c r="D2521">
        <v>612</v>
      </c>
      <c r="E2521" t="s">
        <v>18</v>
      </c>
      <c r="F2521" t="s">
        <v>16</v>
      </c>
      <c r="G2521">
        <v>62</v>
      </c>
      <c r="H2521">
        <v>0</v>
      </c>
      <c r="I2521" s="6">
        <v>16702661</v>
      </c>
      <c r="J2521">
        <v>2</v>
      </c>
      <c r="K2521">
        <v>1</v>
      </c>
      <c r="L2521">
        <v>1</v>
      </c>
      <c r="M2521">
        <v>19289205</v>
      </c>
      <c r="N2521">
        <v>0</v>
      </c>
      <c r="O2521" t="str" cm="1">
        <f t="array" ref="O2521">_xlfn.IFS(Churn_Modelling[[#This Row],[Balance]]=0,"Tidak ada Saldo",Churn_Modelling[[#This Row],[Balance]]&lt;=5000000,"Saldo Rendah",Churn_Modelling[[#This Row],[Balance]]&lt;=10000000,"Saldo Menengah",Churn_Modelling[[#This Row],[Balance]]&lt;=15000000,"Saldo Tinggi",TRUE,"Saldo Premium")</f>
        <v>Saldo Premium</v>
      </c>
      <c r="P2521" t="str" cm="1">
        <f t="array" ref="P2521">_xlfn.IFS(Churn_Modelling[[#This Row],[CreditScore]]&lt;=500,"Rendah",Churn_Modelling[[#This Row],[CreditScore]]&lt;=600,"Cukup",Churn_Modelling[[#This Row],[CreditScore]]&lt;=700,"Sedang",Churn_Modelling[[#This Row],[CreditScore]]&lt;=800,"Baik",TRUE,"Sangat Baik")</f>
        <v>Sedang</v>
      </c>
    </row>
    <row r="2522" spans="1:16" hidden="1" x14ac:dyDescent="0.35">
      <c r="A2522">
        <v>2521</v>
      </c>
      <c r="B2522">
        <v>15751561</v>
      </c>
      <c r="C2522" t="s">
        <v>1379</v>
      </c>
      <c r="D2522">
        <v>498</v>
      </c>
      <c r="E2522" t="s">
        <v>26</v>
      </c>
      <c r="F2522" t="s">
        <v>23</v>
      </c>
      <c r="G2522">
        <v>61</v>
      </c>
      <c r="H2522">
        <v>7</v>
      </c>
      <c r="I2522" s="6">
        <v>10245326</v>
      </c>
      <c r="J2522">
        <v>1</v>
      </c>
      <c r="K2522">
        <v>1</v>
      </c>
      <c r="L2522">
        <v>0</v>
      </c>
      <c r="M2522">
        <v>18724756</v>
      </c>
      <c r="N2522">
        <v>1</v>
      </c>
      <c r="O2522" t="str" cm="1">
        <f t="array" ref="O2522">_xlfn.IFS(Churn_Modelling[[#This Row],[Balance]]=0,"Tidak ada Saldo",Churn_Modelling[[#This Row],[Balance]]&lt;=5000000,"Saldo Rendah",Churn_Modelling[[#This Row],[Balance]]&lt;=10000000,"Saldo Menengah",Churn_Modelling[[#This Row],[Balance]]&lt;=15000000,"Saldo Tinggi",TRUE,"Saldo Premium")</f>
        <v>Saldo Tinggi</v>
      </c>
      <c r="P2522" t="str" cm="1">
        <f t="array" ref="P2522">_xlfn.IFS(Churn_Modelling[[#This Row],[CreditScore]]&lt;=500,"Rendah",Churn_Modelling[[#This Row],[CreditScore]]&lt;=600,"Cukup",Churn_Modelling[[#This Row],[CreditScore]]&lt;=700,"Sedang",Churn_Modelling[[#This Row],[CreditScore]]&lt;=800,"Baik",TRUE,"Sangat Baik")</f>
        <v>Rendah</v>
      </c>
    </row>
    <row r="2523" spans="1:16" x14ac:dyDescent="0.35">
      <c r="A2523">
        <v>2522</v>
      </c>
      <c r="B2523">
        <v>15739068</v>
      </c>
      <c r="C2523" t="s">
        <v>1380</v>
      </c>
      <c r="D2523">
        <v>638</v>
      </c>
      <c r="E2523" t="s">
        <v>26</v>
      </c>
      <c r="F2523" t="s">
        <v>23</v>
      </c>
      <c r="G2523">
        <v>25</v>
      </c>
      <c r="H2523">
        <v>4</v>
      </c>
      <c r="I2523" s="6">
        <v>14804545</v>
      </c>
      <c r="J2523">
        <v>2</v>
      </c>
      <c r="K2523">
        <v>1</v>
      </c>
      <c r="L2523">
        <v>1</v>
      </c>
      <c r="M2523">
        <v>11472242</v>
      </c>
      <c r="N2523">
        <v>0</v>
      </c>
      <c r="O2523" t="str" cm="1">
        <f t="array" ref="O2523">_xlfn.IFS(Churn_Modelling[[#This Row],[Balance]]=0,"Tidak ada Saldo",Churn_Modelling[[#This Row],[Balance]]&lt;=5000000,"Saldo Rendah",Churn_Modelling[[#This Row],[Balance]]&lt;=10000000,"Saldo Menengah",Churn_Modelling[[#This Row],[Balance]]&lt;=15000000,"Saldo Tinggi",TRUE,"Saldo Premium")</f>
        <v>Saldo Tinggi</v>
      </c>
      <c r="P2523" t="str" cm="1">
        <f t="array" ref="P2523">_xlfn.IFS(Churn_Modelling[[#This Row],[CreditScore]]&lt;=500,"Rendah",Churn_Modelling[[#This Row],[CreditScore]]&lt;=600,"Cukup",Churn_Modelling[[#This Row],[CreditScore]]&lt;=700,"Sedang",Churn_Modelling[[#This Row],[CreditScore]]&lt;=800,"Baik",TRUE,"Sangat Baik")</f>
        <v>Sedang</v>
      </c>
    </row>
    <row r="2524" spans="1:16" x14ac:dyDescent="0.35">
      <c r="A2524">
        <v>2523</v>
      </c>
      <c r="B2524">
        <v>15758056</v>
      </c>
      <c r="C2524" t="s">
        <v>137</v>
      </c>
      <c r="D2524">
        <v>558</v>
      </c>
      <c r="E2524" t="s">
        <v>15</v>
      </c>
      <c r="F2524" t="s">
        <v>23</v>
      </c>
      <c r="G2524">
        <v>35</v>
      </c>
      <c r="H2524">
        <v>1</v>
      </c>
      <c r="I2524" s="6">
        <v>0</v>
      </c>
      <c r="J2524">
        <v>2</v>
      </c>
      <c r="K2524">
        <v>0</v>
      </c>
      <c r="L2524">
        <v>0</v>
      </c>
      <c r="M2524">
        <v>11168757</v>
      </c>
      <c r="N2524">
        <v>0</v>
      </c>
      <c r="O2524" t="str" cm="1">
        <f t="array" ref="O2524">_xlfn.IFS(Churn_Modelling[[#This Row],[Balance]]=0,"Tidak ada Saldo",Churn_Modelling[[#This Row],[Balance]]&lt;=5000000,"Saldo Rendah",Churn_Modelling[[#This Row],[Balance]]&lt;=10000000,"Saldo Menengah",Churn_Modelling[[#This Row],[Balance]]&lt;=15000000,"Saldo Tinggi",TRUE,"Saldo Premium")</f>
        <v>Tidak ada Saldo</v>
      </c>
      <c r="P2524" t="str" cm="1">
        <f t="array" ref="P2524">_xlfn.IFS(Churn_Modelling[[#This Row],[CreditScore]]&lt;=500,"Rendah",Churn_Modelling[[#This Row],[CreditScore]]&lt;=600,"Cukup",Churn_Modelling[[#This Row],[CreditScore]]&lt;=700,"Sedang",Churn_Modelling[[#This Row],[CreditScore]]&lt;=800,"Baik",TRUE,"Sangat Baik")</f>
        <v>Cukup</v>
      </c>
    </row>
    <row r="2525" spans="1:16" x14ac:dyDescent="0.35">
      <c r="A2525">
        <v>2524</v>
      </c>
      <c r="B2525">
        <v>15742269</v>
      </c>
      <c r="C2525" t="s">
        <v>348</v>
      </c>
      <c r="D2525">
        <v>756</v>
      </c>
      <c r="E2525" t="s">
        <v>15</v>
      </c>
      <c r="F2525" t="s">
        <v>16</v>
      </c>
      <c r="G2525">
        <v>24</v>
      </c>
      <c r="H2525">
        <v>1</v>
      </c>
      <c r="I2525" s="6">
        <v>0</v>
      </c>
      <c r="J2525">
        <v>2</v>
      </c>
      <c r="K2525">
        <v>1</v>
      </c>
      <c r="L2525">
        <v>0</v>
      </c>
      <c r="M2525">
        <v>18418225</v>
      </c>
      <c r="N2525">
        <v>0</v>
      </c>
      <c r="O2525" t="str" cm="1">
        <f t="array" ref="O2525">_xlfn.IFS(Churn_Modelling[[#This Row],[Balance]]=0,"Tidak ada Saldo",Churn_Modelling[[#This Row],[Balance]]&lt;=5000000,"Saldo Rendah",Churn_Modelling[[#This Row],[Balance]]&lt;=10000000,"Saldo Menengah",Churn_Modelling[[#This Row],[Balance]]&lt;=15000000,"Saldo Tinggi",TRUE,"Saldo Premium")</f>
        <v>Tidak ada Saldo</v>
      </c>
      <c r="P2525" t="str" cm="1">
        <f t="array" ref="P2525">_xlfn.IFS(Churn_Modelling[[#This Row],[CreditScore]]&lt;=500,"Rendah",Churn_Modelling[[#This Row],[CreditScore]]&lt;=600,"Cukup",Churn_Modelling[[#This Row],[CreditScore]]&lt;=700,"Sedang",Churn_Modelling[[#This Row],[CreditScore]]&lt;=800,"Baik",TRUE,"Sangat Baik")</f>
        <v>Baik</v>
      </c>
    </row>
    <row r="2526" spans="1:16" hidden="1" x14ac:dyDescent="0.35">
      <c r="A2526">
        <v>2525</v>
      </c>
      <c r="B2526">
        <v>15726490</v>
      </c>
      <c r="C2526" t="s">
        <v>429</v>
      </c>
      <c r="D2526">
        <v>782</v>
      </c>
      <c r="E2526" t="s">
        <v>18</v>
      </c>
      <c r="F2526" t="s">
        <v>23</v>
      </c>
      <c r="G2526">
        <v>52</v>
      </c>
      <c r="H2526">
        <v>4</v>
      </c>
      <c r="I2526" s="6">
        <v>0</v>
      </c>
      <c r="J2526">
        <v>1</v>
      </c>
      <c r="K2526">
        <v>1</v>
      </c>
      <c r="L2526">
        <v>1</v>
      </c>
      <c r="M2526">
        <v>5275982</v>
      </c>
      <c r="N2526">
        <v>1</v>
      </c>
      <c r="O2526" t="str" cm="1">
        <f t="array" ref="O2526">_xlfn.IFS(Churn_Modelling[[#This Row],[Balance]]=0,"Tidak ada Saldo",Churn_Modelling[[#This Row],[Balance]]&lt;=5000000,"Saldo Rendah",Churn_Modelling[[#This Row],[Balance]]&lt;=10000000,"Saldo Menengah",Churn_Modelling[[#This Row],[Balance]]&lt;=15000000,"Saldo Tinggi",TRUE,"Saldo Premium")</f>
        <v>Tidak ada Saldo</v>
      </c>
      <c r="P2526" t="str" cm="1">
        <f t="array" ref="P2526">_xlfn.IFS(Churn_Modelling[[#This Row],[CreditScore]]&lt;=500,"Rendah",Churn_Modelling[[#This Row],[CreditScore]]&lt;=600,"Cukup",Churn_Modelling[[#This Row],[CreditScore]]&lt;=700,"Sedang",Churn_Modelling[[#This Row],[CreditScore]]&lt;=800,"Baik",TRUE,"Sangat Baik")</f>
        <v>Baik</v>
      </c>
    </row>
    <row r="2527" spans="1:16" x14ac:dyDescent="0.35">
      <c r="A2527">
        <v>2526</v>
      </c>
      <c r="B2527">
        <v>15738411</v>
      </c>
      <c r="C2527" t="s">
        <v>184</v>
      </c>
      <c r="D2527">
        <v>505</v>
      </c>
      <c r="E2527" t="s">
        <v>15</v>
      </c>
      <c r="F2527" t="s">
        <v>23</v>
      </c>
      <c r="G2527">
        <v>34</v>
      </c>
      <c r="H2527">
        <v>10</v>
      </c>
      <c r="I2527" s="6">
        <v>10449879</v>
      </c>
      <c r="J2527">
        <v>1</v>
      </c>
      <c r="K2527">
        <v>0</v>
      </c>
      <c r="L2527">
        <v>1</v>
      </c>
      <c r="M2527">
        <v>12645114</v>
      </c>
      <c r="N2527">
        <v>0</v>
      </c>
      <c r="O2527" t="str" cm="1">
        <f t="array" ref="O2527">_xlfn.IFS(Churn_Modelling[[#This Row],[Balance]]=0,"Tidak ada Saldo",Churn_Modelling[[#This Row],[Balance]]&lt;=5000000,"Saldo Rendah",Churn_Modelling[[#This Row],[Balance]]&lt;=10000000,"Saldo Menengah",Churn_Modelling[[#This Row],[Balance]]&lt;=15000000,"Saldo Tinggi",TRUE,"Saldo Premium")</f>
        <v>Saldo Tinggi</v>
      </c>
      <c r="P2527" t="str" cm="1">
        <f t="array" ref="P2527">_xlfn.IFS(Churn_Modelling[[#This Row],[CreditScore]]&lt;=500,"Rendah",Churn_Modelling[[#This Row],[CreditScore]]&lt;=600,"Cukup",Churn_Modelling[[#This Row],[CreditScore]]&lt;=700,"Sedang",Churn_Modelling[[#This Row],[CreditScore]]&lt;=800,"Baik",TRUE,"Sangat Baik")</f>
        <v>Cukup</v>
      </c>
    </row>
    <row r="2528" spans="1:16" x14ac:dyDescent="0.35">
      <c r="A2528">
        <v>2527</v>
      </c>
      <c r="B2528">
        <v>15727919</v>
      </c>
      <c r="C2528" t="s">
        <v>393</v>
      </c>
      <c r="D2528">
        <v>671</v>
      </c>
      <c r="E2528" t="s">
        <v>18</v>
      </c>
      <c r="F2528" t="s">
        <v>16</v>
      </c>
      <c r="G2528">
        <v>29</v>
      </c>
      <c r="H2528">
        <v>6</v>
      </c>
      <c r="I2528" s="6">
        <v>0</v>
      </c>
      <c r="J2528">
        <v>2</v>
      </c>
      <c r="K2528">
        <v>0</v>
      </c>
      <c r="L2528">
        <v>0</v>
      </c>
      <c r="M2528">
        <v>1204867</v>
      </c>
      <c r="N2528">
        <v>0</v>
      </c>
      <c r="O2528" t="str" cm="1">
        <f t="array" ref="O2528">_xlfn.IFS(Churn_Modelling[[#This Row],[Balance]]=0,"Tidak ada Saldo",Churn_Modelling[[#This Row],[Balance]]&lt;=5000000,"Saldo Rendah",Churn_Modelling[[#This Row],[Balance]]&lt;=10000000,"Saldo Menengah",Churn_Modelling[[#This Row],[Balance]]&lt;=15000000,"Saldo Tinggi",TRUE,"Saldo Premium")</f>
        <v>Tidak ada Saldo</v>
      </c>
      <c r="P2528" t="str" cm="1">
        <f t="array" ref="P2528">_xlfn.IFS(Churn_Modelling[[#This Row],[CreditScore]]&lt;=500,"Rendah",Churn_Modelling[[#This Row],[CreditScore]]&lt;=600,"Cukup",Churn_Modelling[[#This Row],[CreditScore]]&lt;=700,"Sedang",Churn_Modelling[[#This Row],[CreditScore]]&lt;=800,"Baik",TRUE,"Sangat Baik")</f>
        <v>Sedang</v>
      </c>
    </row>
    <row r="2529" spans="1:16" x14ac:dyDescent="0.35">
      <c r="A2529">
        <v>2528</v>
      </c>
      <c r="B2529">
        <v>15709396</v>
      </c>
      <c r="C2529" t="s">
        <v>432</v>
      </c>
      <c r="D2529">
        <v>801</v>
      </c>
      <c r="E2529" t="s">
        <v>15</v>
      </c>
      <c r="F2529" t="s">
        <v>23</v>
      </c>
      <c r="G2529">
        <v>42</v>
      </c>
      <c r="H2529">
        <v>6</v>
      </c>
      <c r="I2529" s="6">
        <v>0</v>
      </c>
      <c r="J2529">
        <v>2</v>
      </c>
      <c r="K2529">
        <v>1</v>
      </c>
      <c r="L2529">
        <v>1</v>
      </c>
      <c r="M2529">
        <v>9580433</v>
      </c>
      <c r="N2529">
        <v>0</v>
      </c>
      <c r="O2529" t="str" cm="1">
        <f t="array" ref="O2529">_xlfn.IFS(Churn_Modelling[[#This Row],[Balance]]=0,"Tidak ada Saldo",Churn_Modelling[[#This Row],[Balance]]&lt;=5000000,"Saldo Rendah",Churn_Modelling[[#This Row],[Balance]]&lt;=10000000,"Saldo Menengah",Churn_Modelling[[#This Row],[Balance]]&lt;=15000000,"Saldo Tinggi",TRUE,"Saldo Premium")</f>
        <v>Tidak ada Saldo</v>
      </c>
      <c r="P2529" t="str" cm="1">
        <f t="array" ref="P2529">_xlfn.IFS(Churn_Modelling[[#This Row],[CreditScore]]&lt;=500,"Rendah",Churn_Modelling[[#This Row],[CreditScore]]&lt;=600,"Cukup",Churn_Modelling[[#This Row],[CreditScore]]&lt;=700,"Sedang",Churn_Modelling[[#This Row],[CreditScore]]&lt;=800,"Baik",TRUE,"Sangat Baik")</f>
        <v>Sangat Baik</v>
      </c>
    </row>
    <row r="2530" spans="1:16" x14ac:dyDescent="0.35">
      <c r="A2530">
        <v>2529</v>
      </c>
      <c r="B2530">
        <v>15654106</v>
      </c>
      <c r="C2530" t="s">
        <v>964</v>
      </c>
      <c r="D2530">
        <v>604</v>
      </c>
      <c r="E2530" t="s">
        <v>15</v>
      </c>
      <c r="F2530" t="s">
        <v>23</v>
      </c>
      <c r="G2530">
        <v>26</v>
      </c>
      <c r="H2530">
        <v>8</v>
      </c>
      <c r="I2530" s="6">
        <v>14954252</v>
      </c>
      <c r="J2530">
        <v>2</v>
      </c>
      <c r="K2530">
        <v>0</v>
      </c>
      <c r="L2530">
        <v>1</v>
      </c>
      <c r="M2530">
        <v>19791152</v>
      </c>
      <c r="N2530">
        <v>0</v>
      </c>
      <c r="O2530" t="str" cm="1">
        <f t="array" ref="O2530">_xlfn.IFS(Churn_Modelling[[#This Row],[Balance]]=0,"Tidak ada Saldo",Churn_Modelling[[#This Row],[Balance]]&lt;=5000000,"Saldo Rendah",Churn_Modelling[[#This Row],[Balance]]&lt;=10000000,"Saldo Menengah",Churn_Modelling[[#This Row],[Balance]]&lt;=15000000,"Saldo Tinggi",TRUE,"Saldo Premium")</f>
        <v>Saldo Tinggi</v>
      </c>
      <c r="P2530" t="str" cm="1">
        <f t="array" ref="P2530">_xlfn.IFS(Churn_Modelling[[#This Row],[CreditScore]]&lt;=500,"Rendah",Churn_Modelling[[#This Row],[CreditScore]]&lt;=600,"Cukup",Churn_Modelling[[#This Row],[CreditScore]]&lt;=700,"Sedang",Churn_Modelling[[#This Row],[CreditScore]]&lt;=800,"Baik",TRUE,"Sangat Baik")</f>
        <v>Sedang</v>
      </c>
    </row>
    <row r="2531" spans="1:16" x14ac:dyDescent="0.35">
      <c r="A2531">
        <v>2530</v>
      </c>
      <c r="B2531">
        <v>15621653</v>
      </c>
      <c r="C2531" t="s">
        <v>648</v>
      </c>
      <c r="D2531">
        <v>716</v>
      </c>
      <c r="E2531" t="s">
        <v>15</v>
      </c>
      <c r="F2531" t="s">
        <v>16</v>
      </c>
      <c r="G2531">
        <v>29</v>
      </c>
      <c r="H2531">
        <v>10</v>
      </c>
      <c r="I2531" s="6">
        <v>8794639</v>
      </c>
      <c r="J2531">
        <v>1</v>
      </c>
      <c r="K2531">
        <v>1</v>
      </c>
      <c r="L2531">
        <v>1</v>
      </c>
      <c r="M2531">
        <v>18253174</v>
      </c>
      <c r="N2531">
        <v>0</v>
      </c>
      <c r="O2531" t="str" cm="1">
        <f t="array" ref="O2531">_xlfn.IFS(Churn_Modelling[[#This Row],[Balance]]=0,"Tidak ada Saldo",Churn_Modelling[[#This Row],[Balance]]&lt;=5000000,"Saldo Rendah",Churn_Modelling[[#This Row],[Balance]]&lt;=10000000,"Saldo Menengah",Churn_Modelling[[#This Row],[Balance]]&lt;=15000000,"Saldo Tinggi",TRUE,"Saldo Premium")</f>
        <v>Saldo Menengah</v>
      </c>
      <c r="P2531" t="str" cm="1">
        <f t="array" ref="P2531">_xlfn.IFS(Churn_Modelling[[#This Row],[CreditScore]]&lt;=500,"Rendah",Churn_Modelling[[#This Row],[CreditScore]]&lt;=600,"Cukup",Churn_Modelling[[#This Row],[CreditScore]]&lt;=700,"Sedang",Churn_Modelling[[#This Row],[CreditScore]]&lt;=800,"Baik",TRUE,"Sangat Baik")</f>
        <v>Baik</v>
      </c>
    </row>
    <row r="2532" spans="1:16" hidden="1" x14ac:dyDescent="0.35">
      <c r="A2532">
        <v>2531</v>
      </c>
      <c r="B2532">
        <v>15598086</v>
      </c>
      <c r="C2532" t="s">
        <v>323</v>
      </c>
      <c r="D2532">
        <v>624</v>
      </c>
      <c r="E2532" t="s">
        <v>15</v>
      </c>
      <c r="F2532" t="s">
        <v>16</v>
      </c>
      <c r="G2532">
        <v>45</v>
      </c>
      <c r="H2532">
        <v>3</v>
      </c>
      <c r="I2532" s="6">
        <v>6863957</v>
      </c>
      <c r="J2532">
        <v>1</v>
      </c>
      <c r="K2532">
        <v>1</v>
      </c>
      <c r="L2532">
        <v>0</v>
      </c>
      <c r="M2532">
        <v>16800231</v>
      </c>
      <c r="N2532">
        <v>1</v>
      </c>
      <c r="O2532" t="str" cm="1">
        <f t="array" ref="O2532">_xlfn.IFS(Churn_Modelling[[#This Row],[Balance]]=0,"Tidak ada Saldo",Churn_Modelling[[#This Row],[Balance]]&lt;=5000000,"Saldo Rendah",Churn_Modelling[[#This Row],[Balance]]&lt;=10000000,"Saldo Menengah",Churn_Modelling[[#This Row],[Balance]]&lt;=15000000,"Saldo Tinggi",TRUE,"Saldo Premium")</f>
        <v>Saldo Menengah</v>
      </c>
      <c r="P2532" t="str" cm="1">
        <f t="array" ref="P2532">_xlfn.IFS(Churn_Modelling[[#This Row],[CreditScore]]&lt;=500,"Rendah",Churn_Modelling[[#This Row],[CreditScore]]&lt;=600,"Cukup",Churn_Modelling[[#This Row],[CreditScore]]&lt;=700,"Sedang",Churn_Modelling[[#This Row],[CreditScore]]&lt;=800,"Baik",TRUE,"Sangat Baik")</f>
        <v>Sedang</v>
      </c>
    </row>
    <row r="2533" spans="1:16" x14ac:dyDescent="0.35">
      <c r="A2533">
        <v>2532</v>
      </c>
      <c r="B2533">
        <v>15752300</v>
      </c>
      <c r="C2533" t="s">
        <v>544</v>
      </c>
      <c r="D2533">
        <v>607</v>
      </c>
      <c r="E2533" t="s">
        <v>26</v>
      </c>
      <c r="F2533" t="s">
        <v>23</v>
      </c>
      <c r="G2533">
        <v>47</v>
      </c>
      <c r="H2533">
        <v>4</v>
      </c>
      <c r="I2533" s="6">
        <v>14882632</v>
      </c>
      <c r="J2533">
        <v>1</v>
      </c>
      <c r="K2533">
        <v>1</v>
      </c>
      <c r="L2533">
        <v>1</v>
      </c>
      <c r="M2533">
        <v>7945061</v>
      </c>
      <c r="N2533">
        <v>0</v>
      </c>
      <c r="O2533" t="str" cm="1">
        <f t="array" ref="O2533">_xlfn.IFS(Churn_Modelling[[#This Row],[Balance]]=0,"Tidak ada Saldo",Churn_Modelling[[#This Row],[Balance]]&lt;=5000000,"Saldo Rendah",Churn_Modelling[[#This Row],[Balance]]&lt;=10000000,"Saldo Menengah",Churn_Modelling[[#This Row],[Balance]]&lt;=15000000,"Saldo Tinggi",TRUE,"Saldo Premium")</f>
        <v>Saldo Tinggi</v>
      </c>
      <c r="P2533" t="str" cm="1">
        <f t="array" ref="P2533">_xlfn.IFS(Churn_Modelling[[#This Row],[CreditScore]]&lt;=500,"Rendah",Churn_Modelling[[#This Row],[CreditScore]]&lt;=600,"Cukup",Churn_Modelling[[#This Row],[CreditScore]]&lt;=700,"Sedang",Churn_Modelling[[#This Row],[CreditScore]]&lt;=800,"Baik",TRUE,"Sangat Baik")</f>
        <v>Sedang</v>
      </c>
    </row>
    <row r="2534" spans="1:16" x14ac:dyDescent="0.35">
      <c r="A2534">
        <v>2533</v>
      </c>
      <c r="B2534">
        <v>15658693</v>
      </c>
      <c r="C2534" t="s">
        <v>1381</v>
      </c>
      <c r="D2534">
        <v>827</v>
      </c>
      <c r="E2534" t="s">
        <v>15</v>
      </c>
      <c r="F2534" t="s">
        <v>16</v>
      </c>
      <c r="G2534">
        <v>60</v>
      </c>
      <c r="H2534">
        <v>2</v>
      </c>
      <c r="I2534" s="6">
        <v>0</v>
      </c>
      <c r="J2534">
        <v>2</v>
      </c>
      <c r="K2534">
        <v>0</v>
      </c>
      <c r="L2534">
        <v>1</v>
      </c>
      <c r="M2534">
        <v>6061583</v>
      </c>
      <c r="N2534">
        <v>0</v>
      </c>
      <c r="O2534" t="str" cm="1">
        <f t="array" ref="O2534">_xlfn.IFS(Churn_Modelling[[#This Row],[Balance]]=0,"Tidak ada Saldo",Churn_Modelling[[#This Row],[Balance]]&lt;=5000000,"Saldo Rendah",Churn_Modelling[[#This Row],[Balance]]&lt;=10000000,"Saldo Menengah",Churn_Modelling[[#This Row],[Balance]]&lt;=15000000,"Saldo Tinggi",TRUE,"Saldo Premium")</f>
        <v>Tidak ada Saldo</v>
      </c>
      <c r="P2534" t="str" cm="1">
        <f t="array" ref="P2534">_xlfn.IFS(Churn_Modelling[[#This Row],[CreditScore]]&lt;=500,"Rendah",Churn_Modelling[[#This Row],[CreditScore]]&lt;=600,"Cukup",Churn_Modelling[[#This Row],[CreditScore]]&lt;=700,"Sedang",Churn_Modelling[[#This Row],[CreditScore]]&lt;=800,"Baik",TRUE,"Sangat Baik")</f>
        <v>Sangat Baik</v>
      </c>
    </row>
    <row r="2535" spans="1:16" x14ac:dyDescent="0.35">
      <c r="A2535">
        <v>2534</v>
      </c>
      <c r="B2535">
        <v>15631838</v>
      </c>
      <c r="C2535" t="s">
        <v>392</v>
      </c>
      <c r="D2535">
        <v>606</v>
      </c>
      <c r="E2535" t="s">
        <v>15</v>
      </c>
      <c r="F2535" t="s">
        <v>23</v>
      </c>
      <c r="G2535">
        <v>61</v>
      </c>
      <c r="H2535">
        <v>5</v>
      </c>
      <c r="I2535" s="6">
        <v>10816609</v>
      </c>
      <c r="J2535">
        <v>2</v>
      </c>
      <c r="K2535">
        <v>0</v>
      </c>
      <c r="L2535">
        <v>1</v>
      </c>
      <c r="M2535">
        <v>864321</v>
      </c>
      <c r="N2535">
        <v>0</v>
      </c>
      <c r="O2535" t="str" cm="1">
        <f t="array" ref="O2535">_xlfn.IFS(Churn_Modelling[[#This Row],[Balance]]=0,"Tidak ada Saldo",Churn_Modelling[[#This Row],[Balance]]&lt;=5000000,"Saldo Rendah",Churn_Modelling[[#This Row],[Balance]]&lt;=10000000,"Saldo Menengah",Churn_Modelling[[#This Row],[Balance]]&lt;=15000000,"Saldo Tinggi",TRUE,"Saldo Premium")</f>
        <v>Saldo Tinggi</v>
      </c>
      <c r="P2535" t="str" cm="1">
        <f t="array" ref="P2535">_xlfn.IFS(Churn_Modelling[[#This Row],[CreditScore]]&lt;=500,"Rendah",Churn_Modelling[[#This Row],[CreditScore]]&lt;=600,"Cukup",Churn_Modelling[[#This Row],[CreditScore]]&lt;=700,"Sedang",Churn_Modelling[[#This Row],[CreditScore]]&lt;=800,"Baik",TRUE,"Sangat Baik")</f>
        <v>Sedang</v>
      </c>
    </row>
    <row r="2536" spans="1:16" x14ac:dyDescent="0.35">
      <c r="A2536">
        <v>2535</v>
      </c>
      <c r="B2536">
        <v>15803804</v>
      </c>
      <c r="C2536" t="s">
        <v>579</v>
      </c>
      <c r="D2536">
        <v>717</v>
      </c>
      <c r="E2536" t="s">
        <v>26</v>
      </c>
      <c r="F2536" t="s">
        <v>16</v>
      </c>
      <c r="G2536">
        <v>35</v>
      </c>
      <c r="H2536">
        <v>5</v>
      </c>
      <c r="I2536" s="6">
        <v>10321471</v>
      </c>
      <c r="J2536">
        <v>1</v>
      </c>
      <c r="K2536">
        <v>1</v>
      </c>
      <c r="L2536">
        <v>0</v>
      </c>
      <c r="M2536">
        <v>1721727</v>
      </c>
      <c r="N2536">
        <v>0</v>
      </c>
      <c r="O2536" t="str" cm="1">
        <f t="array" ref="O2536">_xlfn.IFS(Churn_Modelling[[#This Row],[Balance]]=0,"Tidak ada Saldo",Churn_Modelling[[#This Row],[Balance]]&lt;=5000000,"Saldo Rendah",Churn_Modelling[[#This Row],[Balance]]&lt;=10000000,"Saldo Menengah",Churn_Modelling[[#This Row],[Balance]]&lt;=15000000,"Saldo Tinggi",TRUE,"Saldo Premium")</f>
        <v>Saldo Tinggi</v>
      </c>
      <c r="P2536" t="str" cm="1">
        <f t="array" ref="P2536">_xlfn.IFS(Churn_Modelling[[#This Row],[CreditScore]]&lt;=500,"Rendah",Churn_Modelling[[#This Row],[CreditScore]]&lt;=600,"Cukup",Churn_Modelling[[#This Row],[CreditScore]]&lt;=700,"Sedang",Churn_Modelling[[#This Row],[CreditScore]]&lt;=800,"Baik",TRUE,"Sangat Baik")</f>
        <v>Baik</v>
      </c>
    </row>
    <row r="2537" spans="1:16" hidden="1" x14ac:dyDescent="0.35">
      <c r="A2537">
        <v>2536</v>
      </c>
      <c r="B2537">
        <v>15578809</v>
      </c>
      <c r="C2537" t="s">
        <v>38</v>
      </c>
      <c r="D2537">
        <v>651</v>
      </c>
      <c r="E2537" t="s">
        <v>26</v>
      </c>
      <c r="F2537" t="s">
        <v>23</v>
      </c>
      <c r="G2537">
        <v>40</v>
      </c>
      <c r="H2537">
        <v>1</v>
      </c>
      <c r="I2537" s="6">
        <v>13476021</v>
      </c>
      <c r="J2537">
        <v>2</v>
      </c>
      <c r="K2537">
        <v>0</v>
      </c>
      <c r="L2537">
        <v>0</v>
      </c>
      <c r="M2537">
        <v>17443406</v>
      </c>
      <c r="N2537">
        <v>1</v>
      </c>
      <c r="O2537" t="str" cm="1">
        <f t="array" ref="O2537">_xlfn.IFS(Churn_Modelling[[#This Row],[Balance]]=0,"Tidak ada Saldo",Churn_Modelling[[#This Row],[Balance]]&lt;=5000000,"Saldo Rendah",Churn_Modelling[[#This Row],[Balance]]&lt;=10000000,"Saldo Menengah",Churn_Modelling[[#This Row],[Balance]]&lt;=15000000,"Saldo Tinggi",TRUE,"Saldo Premium")</f>
        <v>Saldo Tinggi</v>
      </c>
      <c r="P2537" t="str" cm="1">
        <f t="array" ref="P2537">_xlfn.IFS(Churn_Modelling[[#This Row],[CreditScore]]&lt;=500,"Rendah",Churn_Modelling[[#This Row],[CreditScore]]&lt;=600,"Cukup",Churn_Modelling[[#This Row],[CreditScore]]&lt;=700,"Sedang",Churn_Modelling[[#This Row],[CreditScore]]&lt;=800,"Baik",TRUE,"Sangat Baik")</f>
        <v>Sedang</v>
      </c>
    </row>
    <row r="2538" spans="1:16" hidden="1" x14ac:dyDescent="0.35">
      <c r="A2538">
        <v>2537</v>
      </c>
      <c r="B2538">
        <v>15752026</v>
      </c>
      <c r="C2538" t="s">
        <v>1382</v>
      </c>
      <c r="D2538">
        <v>691</v>
      </c>
      <c r="E2538" t="s">
        <v>15</v>
      </c>
      <c r="F2538" t="s">
        <v>23</v>
      </c>
      <c r="G2538">
        <v>58</v>
      </c>
      <c r="H2538">
        <v>3</v>
      </c>
      <c r="I2538" s="6">
        <v>0</v>
      </c>
      <c r="J2538">
        <v>1</v>
      </c>
      <c r="K2538">
        <v>0</v>
      </c>
      <c r="L2538">
        <v>1</v>
      </c>
      <c r="M2538">
        <v>1949303</v>
      </c>
      <c r="N2538">
        <v>1</v>
      </c>
      <c r="O2538" t="str" cm="1">
        <f t="array" ref="O2538">_xlfn.IFS(Churn_Modelling[[#This Row],[Balance]]=0,"Tidak ada Saldo",Churn_Modelling[[#This Row],[Balance]]&lt;=5000000,"Saldo Rendah",Churn_Modelling[[#This Row],[Balance]]&lt;=10000000,"Saldo Menengah",Churn_Modelling[[#This Row],[Balance]]&lt;=15000000,"Saldo Tinggi",TRUE,"Saldo Premium")</f>
        <v>Tidak ada Saldo</v>
      </c>
      <c r="P2538" t="str" cm="1">
        <f t="array" ref="P2538">_xlfn.IFS(Churn_Modelling[[#This Row],[CreditScore]]&lt;=500,"Rendah",Churn_Modelling[[#This Row],[CreditScore]]&lt;=600,"Cukup",Churn_Modelling[[#This Row],[CreditScore]]&lt;=700,"Sedang",Churn_Modelling[[#This Row],[CreditScore]]&lt;=800,"Baik",TRUE,"Sangat Baik")</f>
        <v>Sedang</v>
      </c>
    </row>
    <row r="2539" spans="1:16" x14ac:dyDescent="0.35">
      <c r="A2539">
        <v>2538</v>
      </c>
      <c r="B2539">
        <v>15723706</v>
      </c>
      <c r="C2539" t="s">
        <v>1383</v>
      </c>
      <c r="D2539">
        <v>573</v>
      </c>
      <c r="E2539" t="s">
        <v>15</v>
      </c>
      <c r="F2539" t="s">
        <v>16</v>
      </c>
      <c r="G2539">
        <v>33</v>
      </c>
      <c r="H2539">
        <v>0</v>
      </c>
      <c r="I2539" s="6">
        <v>9012464</v>
      </c>
      <c r="J2539">
        <v>1</v>
      </c>
      <c r="K2539">
        <v>1</v>
      </c>
      <c r="L2539">
        <v>0</v>
      </c>
      <c r="M2539">
        <v>13747671</v>
      </c>
      <c r="N2539">
        <v>0</v>
      </c>
      <c r="O2539" t="str" cm="1">
        <f t="array" ref="O2539">_xlfn.IFS(Churn_Modelling[[#This Row],[Balance]]=0,"Tidak ada Saldo",Churn_Modelling[[#This Row],[Balance]]&lt;=5000000,"Saldo Rendah",Churn_Modelling[[#This Row],[Balance]]&lt;=10000000,"Saldo Menengah",Churn_Modelling[[#This Row],[Balance]]&lt;=15000000,"Saldo Tinggi",TRUE,"Saldo Premium")</f>
        <v>Saldo Menengah</v>
      </c>
      <c r="P2539" t="str" cm="1">
        <f t="array" ref="P2539">_xlfn.IFS(Churn_Modelling[[#This Row],[CreditScore]]&lt;=500,"Rendah",Churn_Modelling[[#This Row],[CreditScore]]&lt;=600,"Cukup",Churn_Modelling[[#This Row],[CreditScore]]&lt;=700,"Sedang",Churn_Modelling[[#This Row],[CreditScore]]&lt;=800,"Baik",TRUE,"Sangat Baik")</f>
        <v>Cukup</v>
      </c>
    </row>
    <row r="2540" spans="1:16" x14ac:dyDescent="0.35">
      <c r="A2540">
        <v>2539</v>
      </c>
      <c r="B2540">
        <v>15752838</v>
      </c>
      <c r="C2540" t="s">
        <v>230</v>
      </c>
      <c r="D2540">
        <v>723</v>
      </c>
      <c r="E2540" t="s">
        <v>18</v>
      </c>
      <c r="F2540" t="s">
        <v>23</v>
      </c>
      <c r="G2540">
        <v>38</v>
      </c>
      <c r="H2540">
        <v>6</v>
      </c>
      <c r="I2540" s="6">
        <v>0</v>
      </c>
      <c r="J2540">
        <v>2</v>
      </c>
      <c r="K2540">
        <v>1</v>
      </c>
      <c r="L2540">
        <v>1</v>
      </c>
      <c r="M2540">
        <v>944156</v>
      </c>
      <c r="N2540">
        <v>0</v>
      </c>
      <c r="O2540" t="str" cm="1">
        <f t="array" ref="O2540">_xlfn.IFS(Churn_Modelling[[#This Row],[Balance]]=0,"Tidak ada Saldo",Churn_Modelling[[#This Row],[Balance]]&lt;=5000000,"Saldo Rendah",Churn_Modelling[[#This Row],[Balance]]&lt;=10000000,"Saldo Menengah",Churn_Modelling[[#This Row],[Balance]]&lt;=15000000,"Saldo Tinggi",TRUE,"Saldo Premium")</f>
        <v>Tidak ada Saldo</v>
      </c>
      <c r="P2540" t="str" cm="1">
        <f t="array" ref="P2540">_xlfn.IFS(Churn_Modelling[[#This Row],[CreditScore]]&lt;=500,"Rendah",Churn_Modelling[[#This Row],[CreditScore]]&lt;=600,"Cukup",Churn_Modelling[[#This Row],[CreditScore]]&lt;=700,"Sedang",Churn_Modelling[[#This Row],[CreditScore]]&lt;=800,"Baik",TRUE,"Sangat Baik")</f>
        <v>Baik</v>
      </c>
    </row>
    <row r="2541" spans="1:16" hidden="1" x14ac:dyDescent="0.35">
      <c r="A2541">
        <v>2540</v>
      </c>
      <c r="B2541">
        <v>15569571</v>
      </c>
      <c r="C2541" t="s">
        <v>1384</v>
      </c>
      <c r="D2541">
        <v>584</v>
      </c>
      <c r="E2541" t="s">
        <v>26</v>
      </c>
      <c r="F2541" t="s">
        <v>16</v>
      </c>
      <c r="G2541">
        <v>46</v>
      </c>
      <c r="H2541">
        <v>6</v>
      </c>
      <c r="I2541" s="6">
        <v>8736102</v>
      </c>
      <c r="J2541">
        <v>2</v>
      </c>
      <c r="K2541">
        <v>1</v>
      </c>
      <c r="L2541">
        <v>0</v>
      </c>
      <c r="M2541">
        <v>12037687</v>
      </c>
      <c r="N2541">
        <v>1</v>
      </c>
      <c r="O2541" t="str" cm="1">
        <f t="array" ref="O2541">_xlfn.IFS(Churn_Modelling[[#This Row],[Balance]]=0,"Tidak ada Saldo",Churn_Modelling[[#This Row],[Balance]]&lt;=5000000,"Saldo Rendah",Churn_Modelling[[#This Row],[Balance]]&lt;=10000000,"Saldo Menengah",Churn_Modelling[[#This Row],[Balance]]&lt;=15000000,"Saldo Tinggi",TRUE,"Saldo Premium")</f>
        <v>Saldo Menengah</v>
      </c>
      <c r="P2541" t="str" cm="1">
        <f t="array" ref="P2541">_xlfn.IFS(Churn_Modelling[[#This Row],[CreditScore]]&lt;=500,"Rendah",Churn_Modelling[[#This Row],[CreditScore]]&lt;=600,"Cukup",Churn_Modelling[[#This Row],[CreditScore]]&lt;=700,"Sedang",Churn_Modelling[[#This Row],[CreditScore]]&lt;=800,"Baik",TRUE,"Sangat Baik")</f>
        <v>Cukup</v>
      </c>
    </row>
    <row r="2542" spans="1:16" hidden="1" x14ac:dyDescent="0.35">
      <c r="A2542">
        <v>2541</v>
      </c>
      <c r="B2542">
        <v>15769703</v>
      </c>
      <c r="C2542" t="s">
        <v>334</v>
      </c>
      <c r="D2542">
        <v>550</v>
      </c>
      <c r="E2542" t="s">
        <v>26</v>
      </c>
      <c r="F2542" t="s">
        <v>16</v>
      </c>
      <c r="G2542">
        <v>45</v>
      </c>
      <c r="H2542">
        <v>8</v>
      </c>
      <c r="I2542" s="6">
        <v>11125759</v>
      </c>
      <c r="J2542">
        <v>1</v>
      </c>
      <c r="K2542">
        <v>0</v>
      </c>
      <c r="L2542">
        <v>0</v>
      </c>
      <c r="M2542">
        <v>9762342</v>
      </c>
      <c r="N2542">
        <v>1</v>
      </c>
      <c r="O2542" t="str" cm="1">
        <f t="array" ref="O2542">_xlfn.IFS(Churn_Modelling[[#This Row],[Balance]]=0,"Tidak ada Saldo",Churn_Modelling[[#This Row],[Balance]]&lt;=5000000,"Saldo Rendah",Churn_Modelling[[#This Row],[Balance]]&lt;=10000000,"Saldo Menengah",Churn_Modelling[[#This Row],[Balance]]&lt;=15000000,"Saldo Tinggi",TRUE,"Saldo Premium")</f>
        <v>Saldo Tinggi</v>
      </c>
      <c r="P2542" t="str" cm="1">
        <f t="array" ref="P2542">_xlfn.IFS(Churn_Modelling[[#This Row],[CreditScore]]&lt;=500,"Rendah",Churn_Modelling[[#This Row],[CreditScore]]&lt;=600,"Cukup",Churn_Modelling[[#This Row],[CreditScore]]&lt;=700,"Sedang",Churn_Modelling[[#This Row],[CreditScore]]&lt;=800,"Baik",TRUE,"Sangat Baik")</f>
        <v>Cukup</v>
      </c>
    </row>
    <row r="2543" spans="1:16" hidden="1" x14ac:dyDescent="0.35">
      <c r="A2543">
        <v>2542</v>
      </c>
      <c r="B2543">
        <v>15679770</v>
      </c>
      <c r="C2543" t="s">
        <v>235</v>
      </c>
      <c r="D2543">
        <v>611</v>
      </c>
      <c r="E2543" t="s">
        <v>15</v>
      </c>
      <c r="F2543" t="s">
        <v>16</v>
      </c>
      <c r="G2543">
        <v>61</v>
      </c>
      <c r="H2543">
        <v>3</v>
      </c>
      <c r="I2543" s="6">
        <v>13158359</v>
      </c>
      <c r="J2543">
        <v>4</v>
      </c>
      <c r="K2543">
        <v>0</v>
      </c>
      <c r="L2543">
        <v>1</v>
      </c>
      <c r="M2543">
        <v>6623823</v>
      </c>
      <c r="N2543">
        <v>1</v>
      </c>
      <c r="O2543" t="str" cm="1">
        <f t="array" ref="O2543">_xlfn.IFS(Churn_Modelling[[#This Row],[Balance]]=0,"Tidak ada Saldo",Churn_Modelling[[#This Row],[Balance]]&lt;=5000000,"Saldo Rendah",Churn_Modelling[[#This Row],[Balance]]&lt;=10000000,"Saldo Menengah",Churn_Modelling[[#This Row],[Balance]]&lt;=15000000,"Saldo Tinggi",TRUE,"Saldo Premium")</f>
        <v>Saldo Tinggi</v>
      </c>
      <c r="P2543" t="str" cm="1">
        <f t="array" ref="P2543">_xlfn.IFS(Churn_Modelling[[#This Row],[CreditScore]]&lt;=500,"Rendah",Churn_Modelling[[#This Row],[CreditScore]]&lt;=600,"Cukup",Churn_Modelling[[#This Row],[CreditScore]]&lt;=700,"Sedang",Churn_Modelling[[#This Row],[CreditScore]]&lt;=800,"Baik",TRUE,"Sangat Baik")</f>
        <v>Sedang</v>
      </c>
    </row>
    <row r="2544" spans="1:16" hidden="1" x14ac:dyDescent="0.35">
      <c r="A2544">
        <v>2543</v>
      </c>
      <c r="B2544">
        <v>15791102</v>
      </c>
      <c r="C2544" t="s">
        <v>461</v>
      </c>
      <c r="D2544">
        <v>549</v>
      </c>
      <c r="E2544" t="s">
        <v>26</v>
      </c>
      <c r="F2544" t="s">
        <v>23</v>
      </c>
      <c r="G2544">
        <v>41</v>
      </c>
      <c r="H2544">
        <v>9</v>
      </c>
      <c r="I2544" s="6">
        <v>950208</v>
      </c>
      <c r="J2544">
        <v>3</v>
      </c>
      <c r="K2544">
        <v>1</v>
      </c>
      <c r="L2544">
        <v>1</v>
      </c>
      <c r="M2544">
        <v>13171059</v>
      </c>
      <c r="N2544">
        <v>1</v>
      </c>
      <c r="O2544" t="str" cm="1">
        <f t="array" ref="O2544">_xlfn.IFS(Churn_Modelling[[#This Row],[Balance]]=0,"Tidak ada Saldo",Churn_Modelling[[#This Row],[Balance]]&lt;=5000000,"Saldo Rendah",Churn_Modelling[[#This Row],[Balance]]&lt;=10000000,"Saldo Menengah",Churn_Modelling[[#This Row],[Balance]]&lt;=15000000,"Saldo Tinggi",TRUE,"Saldo Premium")</f>
        <v>Saldo Rendah</v>
      </c>
      <c r="P2544" t="str" cm="1">
        <f t="array" ref="P2544">_xlfn.IFS(Churn_Modelling[[#This Row],[CreditScore]]&lt;=500,"Rendah",Churn_Modelling[[#This Row],[CreditScore]]&lt;=600,"Cukup",Churn_Modelling[[#This Row],[CreditScore]]&lt;=700,"Sedang",Churn_Modelling[[#This Row],[CreditScore]]&lt;=800,"Baik",TRUE,"Sangat Baik")</f>
        <v>Cukup</v>
      </c>
    </row>
    <row r="2545" spans="1:16" x14ac:dyDescent="0.35">
      <c r="A2545">
        <v>2544</v>
      </c>
      <c r="B2545">
        <v>15655192</v>
      </c>
      <c r="C2545" t="s">
        <v>1107</v>
      </c>
      <c r="D2545">
        <v>850</v>
      </c>
      <c r="E2545" t="s">
        <v>18</v>
      </c>
      <c r="F2545" t="s">
        <v>16</v>
      </c>
      <c r="G2545">
        <v>24</v>
      </c>
      <c r="H2545">
        <v>1</v>
      </c>
      <c r="I2545" s="6">
        <v>0</v>
      </c>
      <c r="J2545">
        <v>2</v>
      </c>
      <c r="K2545">
        <v>0</v>
      </c>
      <c r="L2545">
        <v>1</v>
      </c>
      <c r="M2545">
        <v>6905287</v>
      </c>
      <c r="N2545">
        <v>0</v>
      </c>
      <c r="O2545" t="str" cm="1">
        <f t="array" ref="O2545">_xlfn.IFS(Churn_Modelling[[#This Row],[Balance]]=0,"Tidak ada Saldo",Churn_Modelling[[#This Row],[Balance]]&lt;=5000000,"Saldo Rendah",Churn_Modelling[[#This Row],[Balance]]&lt;=10000000,"Saldo Menengah",Churn_Modelling[[#This Row],[Balance]]&lt;=15000000,"Saldo Tinggi",TRUE,"Saldo Premium")</f>
        <v>Tidak ada Saldo</v>
      </c>
      <c r="P2545" t="str" cm="1">
        <f t="array" ref="P2545">_xlfn.IFS(Churn_Modelling[[#This Row],[CreditScore]]&lt;=500,"Rendah",Churn_Modelling[[#This Row],[CreditScore]]&lt;=600,"Cukup",Churn_Modelling[[#This Row],[CreditScore]]&lt;=700,"Sedang",Churn_Modelling[[#This Row],[CreditScore]]&lt;=800,"Baik",TRUE,"Sangat Baik")</f>
        <v>Sangat Baik</v>
      </c>
    </row>
    <row r="2546" spans="1:16" x14ac:dyDescent="0.35">
      <c r="A2546">
        <v>2545</v>
      </c>
      <c r="B2546">
        <v>15709487</v>
      </c>
      <c r="C2546" t="s">
        <v>232</v>
      </c>
      <c r="D2546">
        <v>668</v>
      </c>
      <c r="E2546" t="s">
        <v>26</v>
      </c>
      <c r="F2546" t="s">
        <v>23</v>
      </c>
      <c r="G2546">
        <v>34</v>
      </c>
      <c r="H2546">
        <v>5</v>
      </c>
      <c r="I2546" s="6">
        <v>8024237</v>
      </c>
      <c r="J2546">
        <v>2</v>
      </c>
      <c r="K2546">
        <v>0</v>
      </c>
      <c r="L2546">
        <v>0</v>
      </c>
      <c r="M2546">
        <v>5678097</v>
      </c>
      <c r="N2546">
        <v>0</v>
      </c>
      <c r="O2546" t="str" cm="1">
        <f t="array" ref="O2546">_xlfn.IFS(Churn_Modelling[[#This Row],[Balance]]=0,"Tidak ada Saldo",Churn_Modelling[[#This Row],[Balance]]&lt;=5000000,"Saldo Rendah",Churn_Modelling[[#This Row],[Balance]]&lt;=10000000,"Saldo Menengah",Churn_Modelling[[#This Row],[Balance]]&lt;=15000000,"Saldo Tinggi",TRUE,"Saldo Premium")</f>
        <v>Saldo Menengah</v>
      </c>
      <c r="P2546" t="str" cm="1">
        <f t="array" ref="P2546">_xlfn.IFS(Churn_Modelling[[#This Row],[CreditScore]]&lt;=500,"Rendah",Churn_Modelling[[#This Row],[CreditScore]]&lt;=600,"Cukup",Churn_Modelling[[#This Row],[CreditScore]]&lt;=700,"Sedang",Churn_Modelling[[#This Row],[CreditScore]]&lt;=800,"Baik",TRUE,"Sangat Baik")</f>
        <v>Sedang</v>
      </c>
    </row>
    <row r="2547" spans="1:16" x14ac:dyDescent="0.35">
      <c r="A2547">
        <v>2546</v>
      </c>
      <c r="B2547">
        <v>15687130</v>
      </c>
      <c r="C2547" t="s">
        <v>1385</v>
      </c>
      <c r="D2547">
        <v>686</v>
      </c>
      <c r="E2547" t="s">
        <v>15</v>
      </c>
      <c r="F2547" t="s">
        <v>16</v>
      </c>
      <c r="G2547">
        <v>43</v>
      </c>
      <c r="H2547">
        <v>0</v>
      </c>
      <c r="I2547" s="6">
        <v>0</v>
      </c>
      <c r="J2547">
        <v>1</v>
      </c>
      <c r="K2547">
        <v>1</v>
      </c>
      <c r="L2547">
        <v>1</v>
      </c>
      <c r="M2547">
        <v>1700729</v>
      </c>
      <c r="N2547">
        <v>0</v>
      </c>
      <c r="O2547" t="str" cm="1">
        <f t="array" ref="O2547">_xlfn.IFS(Churn_Modelling[[#This Row],[Balance]]=0,"Tidak ada Saldo",Churn_Modelling[[#This Row],[Balance]]&lt;=5000000,"Saldo Rendah",Churn_Modelling[[#This Row],[Balance]]&lt;=10000000,"Saldo Menengah",Churn_Modelling[[#This Row],[Balance]]&lt;=15000000,"Saldo Tinggi",TRUE,"Saldo Premium")</f>
        <v>Tidak ada Saldo</v>
      </c>
      <c r="P2547" t="str" cm="1">
        <f t="array" ref="P2547">_xlfn.IFS(Churn_Modelling[[#This Row],[CreditScore]]&lt;=500,"Rendah",Churn_Modelling[[#This Row],[CreditScore]]&lt;=600,"Cukup",Churn_Modelling[[#This Row],[CreditScore]]&lt;=700,"Sedang",Churn_Modelling[[#This Row],[CreditScore]]&lt;=800,"Baik",TRUE,"Sangat Baik")</f>
        <v>Sedang</v>
      </c>
    </row>
    <row r="2548" spans="1:16" hidden="1" x14ac:dyDescent="0.35">
      <c r="A2548">
        <v>2547</v>
      </c>
      <c r="B2548">
        <v>15755178</v>
      </c>
      <c r="C2548" t="s">
        <v>1318</v>
      </c>
      <c r="D2548">
        <v>660</v>
      </c>
      <c r="E2548" t="s">
        <v>15</v>
      </c>
      <c r="F2548" t="s">
        <v>23</v>
      </c>
      <c r="G2548">
        <v>50</v>
      </c>
      <c r="H2548">
        <v>1</v>
      </c>
      <c r="I2548" s="6">
        <v>0</v>
      </c>
      <c r="J2548">
        <v>3</v>
      </c>
      <c r="K2548">
        <v>1</v>
      </c>
      <c r="L2548">
        <v>1</v>
      </c>
      <c r="M2548">
        <v>19184915</v>
      </c>
      <c r="N2548">
        <v>1</v>
      </c>
      <c r="O2548" t="str" cm="1">
        <f t="array" ref="O2548">_xlfn.IFS(Churn_Modelling[[#This Row],[Balance]]=0,"Tidak ada Saldo",Churn_Modelling[[#This Row],[Balance]]&lt;=5000000,"Saldo Rendah",Churn_Modelling[[#This Row],[Balance]]&lt;=10000000,"Saldo Menengah",Churn_Modelling[[#This Row],[Balance]]&lt;=15000000,"Saldo Tinggi",TRUE,"Saldo Premium")</f>
        <v>Tidak ada Saldo</v>
      </c>
      <c r="P2548" t="str" cm="1">
        <f t="array" ref="P2548">_xlfn.IFS(Churn_Modelling[[#This Row],[CreditScore]]&lt;=500,"Rendah",Churn_Modelling[[#This Row],[CreditScore]]&lt;=600,"Cukup",Churn_Modelling[[#This Row],[CreditScore]]&lt;=700,"Sedang",Churn_Modelling[[#This Row],[CreditScore]]&lt;=800,"Baik",TRUE,"Sangat Baik")</f>
        <v>Sedang</v>
      </c>
    </row>
    <row r="2549" spans="1:16" x14ac:dyDescent="0.35">
      <c r="A2549">
        <v>2548</v>
      </c>
      <c r="B2549">
        <v>15634772</v>
      </c>
      <c r="C2549" t="s">
        <v>1386</v>
      </c>
      <c r="D2549">
        <v>682</v>
      </c>
      <c r="E2549" t="s">
        <v>18</v>
      </c>
      <c r="F2549" t="s">
        <v>16</v>
      </c>
      <c r="G2549">
        <v>59</v>
      </c>
      <c r="H2549">
        <v>0</v>
      </c>
      <c r="I2549" s="6">
        <v>12266139</v>
      </c>
      <c r="J2549">
        <v>1</v>
      </c>
      <c r="K2549">
        <v>0</v>
      </c>
      <c r="L2549">
        <v>1</v>
      </c>
      <c r="M2549">
        <v>8480376</v>
      </c>
      <c r="N2549">
        <v>0</v>
      </c>
      <c r="O2549" t="str" cm="1">
        <f t="array" ref="O2549">_xlfn.IFS(Churn_Modelling[[#This Row],[Balance]]=0,"Tidak ada Saldo",Churn_Modelling[[#This Row],[Balance]]&lt;=5000000,"Saldo Rendah",Churn_Modelling[[#This Row],[Balance]]&lt;=10000000,"Saldo Menengah",Churn_Modelling[[#This Row],[Balance]]&lt;=15000000,"Saldo Tinggi",TRUE,"Saldo Premium")</f>
        <v>Saldo Tinggi</v>
      </c>
      <c r="P2549" t="str" cm="1">
        <f t="array" ref="P2549">_xlfn.IFS(Churn_Modelling[[#This Row],[CreditScore]]&lt;=500,"Rendah",Churn_Modelling[[#This Row],[CreditScore]]&lt;=600,"Cukup",Churn_Modelling[[#This Row],[CreditScore]]&lt;=700,"Sedang",Churn_Modelling[[#This Row],[CreditScore]]&lt;=800,"Baik",TRUE,"Sangat Baik")</f>
        <v>Sedang</v>
      </c>
    </row>
    <row r="2550" spans="1:16" hidden="1" x14ac:dyDescent="0.35">
      <c r="A2550">
        <v>2549</v>
      </c>
      <c r="B2550">
        <v>15617197</v>
      </c>
      <c r="C2550" t="s">
        <v>779</v>
      </c>
      <c r="D2550">
        <v>524</v>
      </c>
      <c r="E2550" t="s">
        <v>15</v>
      </c>
      <c r="F2550" t="s">
        <v>23</v>
      </c>
      <c r="G2550">
        <v>50</v>
      </c>
      <c r="H2550">
        <v>4</v>
      </c>
      <c r="I2550" s="6">
        <v>0</v>
      </c>
      <c r="J2550">
        <v>2</v>
      </c>
      <c r="K2550">
        <v>1</v>
      </c>
      <c r="L2550">
        <v>1</v>
      </c>
      <c r="M2550">
        <v>3184059</v>
      </c>
      <c r="N2550">
        <v>1</v>
      </c>
      <c r="O2550" t="str" cm="1">
        <f t="array" ref="O2550">_xlfn.IFS(Churn_Modelling[[#This Row],[Balance]]=0,"Tidak ada Saldo",Churn_Modelling[[#This Row],[Balance]]&lt;=5000000,"Saldo Rendah",Churn_Modelling[[#This Row],[Balance]]&lt;=10000000,"Saldo Menengah",Churn_Modelling[[#This Row],[Balance]]&lt;=15000000,"Saldo Tinggi",TRUE,"Saldo Premium")</f>
        <v>Tidak ada Saldo</v>
      </c>
      <c r="P2550" t="str" cm="1">
        <f t="array" ref="P2550">_xlfn.IFS(Churn_Modelling[[#This Row],[CreditScore]]&lt;=500,"Rendah",Churn_Modelling[[#This Row],[CreditScore]]&lt;=600,"Cukup",Churn_Modelling[[#This Row],[CreditScore]]&lt;=700,"Sedang",Churn_Modelling[[#This Row],[CreditScore]]&lt;=800,"Baik",TRUE,"Sangat Baik")</f>
        <v>Cukup</v>
      </c>
    </row>
    <row r="2551" spans="1:16" hidden="1" x14ac:dyDescent="0.35">
      <c r="A2551">
        <v>2550</v>
      </c>
      <c r="B2551">
        <v>15631240</v>
      </c>
      <c r="C2551" t="s">
        <v>271</v>
      </c>
      <c r="D2551">
        <v>645</v>
      </c>
      <c r="E2551" t="s">
        <v>15</v>
      </c>
      <c r="F2551" t="s">
        <v>16</v>
      </c>
      <c r="G2551">
        <v>36</v>
      </c>
      <c r="H2551">
        <v>8</v>
      </c>
      <c r="I2551" s="6">
        <v>0</v>
      </c>
      <c r="J2551">
        <v>2</v>
      </c>
      <c r="K2551">
        <v>1</v>
      </c>
      <c r="L2551">
        <v>1</v>
      </c>
      <c r="M2551">
        <v>1209661</v>
      </c>
      <c r="N2551">
        <v>1</v>
      </c>
      <c r="O2551" t="str" cm="1">
        <f t="array" ref="O2551">_xlfn.IFS(Churn_Modelling[[#This Row],[Balance]]=0,"Tidak ada Saldo",Churn_Modelling[[#This Row],[Balance]]&lt;=5000000,"Saldo Rendah",Churn_Modelling[[#This Row],[Balance]]&lt;=10000000,"Saldo Menengah",Churn_Modelling[[#This Row],[Balance]]&lt;=15000000,"Saldo Tinggi",TRUE,"Saldo Premium")</f>
        <v>Tidak ada Saldo</v>
      </c>
      <c r="P2551" t="str" cm="1">
        <f t="array" ref="P2551">_xlfn.IFS(Churn_Modelling[[#This Row],[CreditScore]]&lt;=500,"Rendah",Churn_Modelling[[#This Row],[CreditScore]]&lt;=600,"Cukup",Churn_Modelling[[#This Row],[CreditScore]]&lt;=700,"Sedang",Churn_Modelling[[#This Row],[CreditScore]]&lt;=800,"Baik",TRUE,"Sangat Baik")</f>
        <v>Sedang</v>
      </c>
    </row>
    <row r="2552" spans="1:16" x14ac:dyDescent="0.35">
      <c r="A2552">
        <v>2551</v>
      </c>
      <c r="B2552">
        <v>15784301</v>
      </c>
      <c r="C2552" t="s">
        <v>1109</v>
      </c>
      <c r="D2552">
        <v>850</v>
      </c>
      <c r="E2552" t="s">
        <v>15</v>
      </c>
      <c r="F2552" t="s">
        <v>23</v>
      </c>
      <c r="G2552">
        <v>42</v>
      </c>
      <c r="H2552">
        <v>0</v>
      </c>
      <c r="I2552" s="6">
        <v>0</v>
      </c>
      <c r="J2552">
        <v>2</v>
      </c>
      <c r="K2552">
        <v>1</v>
      </c>
      <c r="L2552">
        <v>0</v>
      </c>
      <c r="M2552">
        <v>4416584</v>
      </c>
      <c r="N2552">
        <v>0</v>
      </c>
      <c r="O2552" t="str" cm="1">
        <f t="array" ref="O2552">_xlfn.IFS(Churn_Modelling[[#This Row],[Balance]]=0,"Tidak ada Saldo",Churn_Modelling[[#This Row],[Balance]]&lt;=5000000,"Saldo Rendah",Churn_Modelling[[#This Row],[Balance]]&lt;=10000000,"Saldo Menengah",Churn_Modelling[[#This Row],[Balance]]&lt;=15000000,"Saldo Tinggi",TRUE,"Saldo Premium")</f>
        <v>Tidak ada Saldo</v>
      </c>
      <c r="P2552" t="str" cm="1">
        <f t="array" ref="P2552">_xlfn.IFS(Churn_Modelling[[#This Row],[CreditScore]]&lt;=500,"Rendah",Churn_Modelling[[#This Row],[CreditScore]]&lt;=600,"Cukup",Churn_Modelling[[#This Row],[CreditScore]]&lt;=700,"Sedang",Churn_Modelling[[#This Row],[CreditScore]]&lt;=800,"Baik",TRUE,"Sangat Baik")</f>
        <v>Sangat Baik</v>
      </c>
    </row>
    <row r="2553" spans="1:16" x14ac:dyDescent="0.35">
      <c r="A2553">
        <v>2552</v>
      </c>
      <c r="B2553">
        <v>15631310</v>
      </c>
      <c r="C2553" t="s">
        <v>314</v>
      </c>
      <c r="D2553">
        <v>537</v>
      </c>
      <c r="E2553" t="s">
        <v>15</v>
      </c>
      <c r="F2553" t="s">
        <v>16</v>
      </c>
      <c r="G2553">
        <v>53</v>
      </c>
      <c r="H2553">
        <v>3</v>
      </c>
      <c r="I2553" s="6">
        <v>0</v>
      </c>
      <c r="J2553">
        <v>1</v>
      </c>
      <c r="K2553">
        <v>1</v>
      </c>
      <c r="L2553">
        <v>1</v>
      </c>
      <c r="M2553">
        <v>9140662</v>
      </c>
      <c r="N2553">
        <v>0</v>
      </c>
      <c r="O2553" t="str" cm="1">
        <f t="array" ref="O2553">_xlfn.IFS(Churn_Modelling[[#This Row],[Balance]]=0,"Tidak ada Saldo",Churn_Modelling[[#This Row],[Balance]]&lt;=5000000,"Saldo Rendah",Churn_Modelling[[#This Row],[Balance]]&lt;=10000000,"Saldo Menengah",Churn_Modelling[[#This Row],[Balance]]&lt;=15000000,"Saldo Tinggi",TRUE,"Saldo Premium")</f>
        <v>Tidak ada Saldo</v>
      </c>
      <c r="P2553" t="str" cm="1">
        <f t="array" ref="P2553">_xlfn.IFS(Churn_Modelling[[#This Row],[CreditScore]]&lt;=500,"Rendah",Churn_Modelling[[#This Row],[CreditScore]]&lt;=600,"Cukup",Churn_Modelling[[#This Row],[CreditScore]]&lt;=700,"Sedang",Churn_Modelling[[#This Row],[CreditScore]]&lt;=800,"Baik",TRUE,"Sangat Baik")</f>
        <v>Cukup</v>
      </c>
    </row>
    <row r="2554" spans="1:16" x14ac:dyDescent="0.35">
      <c r="A2554">
        <v>2553</v>
      </c>
      <c r="B2554">
        <v>15756560</v>
      </c>
      <c r="C2554" t="s">
        <v>201</v>
      </c>
      <c r="D2554">
        <v>599</v>
      </c>
      <c r="E2554" t="s">
        <v>18</v>
      </c>
      <c r="F2554" t="s">
        <v>16</v>
      </c>
      <c r="G2554">
        <v>46</v>
      </c>
      <c r="H2554">
        <v>7</v>
      </c>
      <c r="I2554" s="6">
        <v>8174284</v>
      </c>
      <c r="J2554">
        <v>2</v>
      </c>
      <c r="K2554">
        <v>1</v>
      </c>
      <c r="L2554">
        <v>0</v>
      </c>
      <c r="M2554">
        <v>8328221</v>
      </c>
      <c r="N2554">
        <v>0</v>
      </c>
      <c r="O2554" t="str" cm="1">
        <f t="array" ref="O2554">_xlfn.IFS(Churn_Modelling[[#This Row],[Balance]]=0,"Tidak ada Saldo",Churn_Modelling[[#This Row],[Balance]]&lt;=5000000,"Saldo Rendah",Churn_Modelling[[#This Row],[Balance]]&lt;=10000000,"Saldo Menengah",Churn_Modelling[[#This Row],[Balance]]&lt;=15000000,"Saldo Tinggi",TRUE,"Saldo Premium")</f>
        <v>Saldo Menengah</v>
      </c>
      <c r="P2554" t="str" cm="1">
        <f t="array" ref="P2554">_xlfn.IFS(Churn_Modelling[[#This Row],[CreditScore]]&lt;=500,"Rendah",Churn_Modelling[[#This Row],[CreditScore]]&lt;=600,"Cukup",Churn_Modelling[[#This Row],[CreditScore]]&lt;=700,"Sedang",Churn_Modelling[[#This Row],[CreditScore]]&lt;=800,"Baik",TRUE,"Sangat Baik")</f>
        <v>Cukup</v>
      </c>
    </row>
    <row r="2555" spans="1:16" hidden="1" x14ac:dyDescent="0.35">
      <c r="A2555">
        <v>2554</v>
      </c>
      <c r="B2555">
        <v>15732270</v>
      </c>
      <c r="C2555" t="s">
        <v>118</v>
      </c>
      <c r="D2555">
        <v>727</v>
      </c>
      <c r="E2555" t="s">
        <v>18</v>
      </c>
      <c r="F2555" t="s">
        <v>23</v>
      </c>
      <c r="G2555">
        <v>71</v>
      </c>
      <c r="H2555">
        <v>8</v>
      </c>
      <c r="I2555" s="6">
        <v>0</v>
      </c>
      <c r="J2555">
        <v>1</v>
      </c>
      <c r="K2555">
        <v>1</v>
      </c>
      <c r="L2555">
        <v>1</v>
      </c>
      <c r="M2555">
        <v>19844691</v>
      </c>
      <c r="N2555">
        <v>1</v>
      </c>
      <c r="O2555" t="str" cm="1">
        <f t="array" ref="O2555">_xlfn.IFS(Churn_Modelling[[#This Row],[Balance]]=0,"Tidak ada Saldo",Churn_Modelling[[#This Row],[Balance]]&lt;=5000000,"Saldo Rendah",Churn_Modelling[[#This Row],[Balance]]&lt;=10000000,"Saldo Menengah",Churn_Modelling[[#This Row],[Balance]]&lt;=15000000,"Saldo Tinggi",TRUE,"Saldo Premium")</f>
        <v>Tidak ada Saldo</v>
      </c>
      <c r="P2555" t="str" cm="1">
        <f t="array" ref="P2555">_xlfn.IFS(Churn_Modelling[[#This Row],[CreditScore]]&lt;=500,"Rendah",Churn_Modelling[[#This Row],[CreditScore]]&lt;=600,"Cukup",Churn_Modelling[[#This Row],[CreditScore]]&lt;=700,"Sedang",Churn_Modelling[[#This Row],[CreditScore]]&lt;=800,"Baik",TRUE,"Sangat Baik")</f>
        <v>Baik</v>
      </c>
    </row>
    <row r="2556" spans="1:16" x14ac:dyDescent="0.35">
      <c r="A2556">
        <v>2555</v>
      </c>
      <c r="B2556">
        <v>15739357</v>
      </c>
      <c r="C2556" t="s">
        <v>512</v>
      </c>
      <c r="D2556">
        <v>756</v>
      </c>
      <c r="E2556" t="s">
        <v>18</v>
      </c>
      <c r="F2556" t="s">
        <v>23</v>
      </c>
      <c r="G2556">
        <v>30</v>
      </c>
      <c r="H2556">
        <v>2</v>
      </c>
      <c r="I2556" s="6">
        <v>14512785</v>
      </c>
      <c r="J2556">
        <v>1</v>
      </c>
      <c r="K2556">
        <v>0</v>
      </c>
      <c r="L2556">
        <v>0</v>
      </c>
      <c r="M2556">
        <v>755468</v>
      </c>
      <c r="N2556">
        <v>0</v>
      </c>
      <c r="O2556" t="str" cm="1">
        <f t="array" ref="O2556">_xlfn.IFS(Churn_Modelling[[#This Row],[Balance]]=0,"Tidak ada Saldo",Churn_Modelling[[#This Row],[Balance]]&lt;=5000000,"Saldo Rendah",Churn_Modelling[[#This Row],[Balance]]&lt;=10000000,"Saldo Menengah",Churn_Modelling[[#This Row],[Balance]]&lt;=15000000,"Saldo Tinggi",TRUE,"Saldo Premium")</f>
        <v>Saldo Tinggi</v>
      </c>
      <c r="P2556" t="str" cm="1">
        <f t="array" ref="P2556">_xlfn.IFS(Churn_Modelling[[#This Row],[CreditScore]]&lt;=500,"Rendah",Churn_Modelling[[#This Row],[CreditScore]]&lt;=600,"Cukup",Churn_Modelling[[#This Row],[CreditScore]]&lt;=700,"Sedang",Churn_Modelling[[#This Row],[CreditScore]]&lt;=800,"Baik",TRUE,"Sangat Baik")</f>
        <v>Baik</v>
      </c>
    </row>
    <row r="2557" spans="1:16" x14ac:dyDescent="0.35">
      <c r="A2557">
        <v>2556</v>
      </c>
      <c r="B2557">
        <v>15771540</v>
      </c>
      <c r="C2557" t="s">
        <v>1217</v>
      </c>
      <c r="D2557">
        <v>755</v>
      </c>
      <c r="E2557" t="s">
        <v>15</v>
      </c>
      <c r="F2557" t="s">
        <v>23</v>
      </c>
      <c r="G2557">
        <v>38</v>
      </c>
      <c r="H2557">
        <v>9</v>
      </c>
      <c r="I2557" s="6">
        <v>14891244</v>
      </c>
      <c r="J2557">
        <v>1</v>
      </c>
      <c r="K2557">
        <v>1</v>
      </c>
      <c r="L2557">
        <v>0</v>
      </c>
      <c r="M2557">
        <v>8041616</v>
      </c>
      <c r="N2557">
        <v>0</v>
      </c>
      <c r="O2557" t="str" cm="1">
        <f t="array" ref="O2557">_xlfn.IFS(Churn_Modelling[[#This Row],[Balance]]=0,"Tidak ada Saldo",Churn_Modelling[[#This Row],[Balance]]&lt;=5000000,"Saldo Rendah",Churn_Modelling[[#This Row],[Balance]]&lt;=10000000,"Saldo Menengah",Churn_Modelling[[#This Row],[Balance]]&lt;=15000000,"Saldo Tinggi",TRUE,"Saldo Premium")</f>
        <v>Saldo Tinggi</v>
      </c>
      <c r="P2557" t="str" cm="1">
        <f t="array" ref="P2557">_xlfn.IFS(Churn_Modelling[[#This Row],[CreditScore]]&lt;=500,"Rendah",Churn_Modelling[[#This Row],[CreditScore]]&lt;=600,"Cukup",Churn_Modelling[[#This Row],[CreditScore]]&lt;=700,"Sedang",Churn_Modelling[[#This Row],[CreditScore]]&lt;=800,"Baik",TRUE,"Sangat Baik")</f>
        <v>Baik</v>
      </c>
    </row>
    <row r="2558" spans="1:16" x14ac:dyDescent="0.35">
      <c r="A2558">
        <v>2557</v>
      </c>
      <c r="B2558">
        <v>15567486</v>
      </c>
      <c r="C2558" t="s">
        <v>148</v>
      </c>
      <c r="D2558">
        <v>634</v>
      </c>
      <c r="E2558" t="s">
        <v>18</v>
      </c>
      <c r="F2558" t="s">
        <v>16</v>
      </c>
      <c r="G2558">
        <v>41</v>
      </c>
      <c r="H2558">
        <v>4</v>
      </c>
      <c r="I2558" s="6">
        <v>0</v>
      </c>
      <c r="J2558">
        <v>2</v>
      </c>
      <c r="K2558">
        <v>1</v>
      </c>
      <c r="L2558">
        <v>1</v>
      </c>
      <c r="M2558">
        <v>16454974</v>
      </c>
      <c r="N2558">
        <v>0</v>
      </c>
      <c r="O2558" t="str" cm="1">
        <f t="array" ref="O2558">_xlfn.IFS(Churn_Modelling[[#This Row],[Balance]]=0,"Tidak ada Saldo",Churn_Modelling[[#This Row],[Balance]]&lt;=5000000,"Saldo Rendah",Churn_Modelling[[#This Row],[Balance]]&lt;=10000000,"Saldo Menengah",Churn_Modelling[[#This Row],[Balance]]&lt;=15000000,"Saldo Tinggi",TRUE,"Saldo Premium")</f>
        <v>Tidak ada Saldo</v>
      </c>
      <c r="P2558" t="str" cm="1">
        <f t="array" ref="P2558">_xlfn.IFS(Churn_Modelling[[#This Row],[CreditScore]]&lt;=500,"Rendah",Churn_Modelling[[#This Row],[CreditScore]]&lt;=600,"Cukup",Churn_Modelling[[#This Row],[CreditScore]]&lt;=700,"Sedang",Churn_Modelling[[#This Row],[CreditScore]]&lt;=800,"Baik",TRUE,"Sangat Baik")</f>
        <v>Sedang</v>
      </c>
    </row>
    <row r="2559" spans="1:16" x14ac:dyDescent="0.35">
      <c r="A2559">
        <v>2558</v>
      </c>
      <c r="B2559">
        <v>15714634</v>
      </c>
      <c r="C2559" t="s">
        <v>46</v>
      </c>
      <c r="D2559">
        <v>837</v>
      </c>
      <c r="E2559" t="s">
        <v>15</v>
      </c>
      <c r="F2559" t="s">
        <v>23</v>
      </c>
      <c r="G2559">
        <v>26</v>
      </c>
      <c r="H2559">
        <v>4</v>
      </c>
      <c r="I2559" s="6">
        <v>8990024</v>
      </c>
      <c r="J2559">
        <v>2</v>
      </c>
      <c r="K2559">
        <v>1</v>
      </c>
      <c r="L2559">
        <v>0</v>
      </c>
      <c r="M2559">
        <v>17547703</v>
      </c>
      <c r="N2559">
        <v>0</v>
      </c>
      <c r="O2559" t="str" cm="1">
        <f t="array" ref="O2559">_xlfn.IFS(Churn_Modelling[[#This Row],[Balance]]=0,"Tidak ada Saldo",Churn_Modelling[[#This Row],[Balance]]&lt;=5000000,"Saldo Rendah",Churn_Modelling[[#This Row],[Balance]]&lt;=10000000,"Saldo Menengah",Churn_Modelling[[#This Row],[Balance]]&lt;=15000000,"Saldo Tinggi",TRUE,"Saldo Premium")</f>
        <v>Saldo Menengah</v>
      </c>
      <c r="P2559" t="str" cm="1">
        <f t="array" ref="P2559">_xlfn.IFS(Churn_Modelling[[#This Row],[CreditScore]]&lt;=500,"Rendah",Churn_Modelling[[#This Row],[CreditScore]]&lt;=600,"Cukup",Churn_Modelling[[#This Row],[CreditScore]]&lt;=700,"Sedang",Churn_Modelling[[#This Row],[CreditScore]]&lt;=800,"Baik",TRUE,"Sangat Baik")</f>
        <v>Sangat Baik</v>
      </c>
    </row>
    <row r="2560" spans="1:16" x14ac:dyDescent="0.35">
      <c r="A2560">
        <v>2559</v>
      </c>
      <c r="B2560">
        <v>15727021</v>
      </c>
      <c r="C2560" t="s">
        <v>485</v>
      </c>
      <c r="D2560">
        <v>727</v>
      </c>
      <c r="E2560" t="s">
        <v>26</v>
      </c>
      <c r="F2560" t="s">
        <v>16</v>
      </c>
      <c r="G2560">
        <v>30</v>
      </c>
      <c r="H2560">
        <v>8</v>
      </c>
      <c r="I2560" s="6">
        <v>11902728</v>
      </c>
      <c r="J2560">
        <v>2</v>
      </c>
      <c r="K2560">
        <v>1</v>
      </c>
      <c r="L2560">
        <v>1</v>
      </c>
      <c r="M2560">
        <v>13790354</v>
      </c>
      <c r="N2560">
        <v>0</v>
      </c>
      <c r="O2560" t="str" cm="1">
        <f t="array" ref="O2560">_xlfn.IFS(Churn_Modelling[[#This Row],[Balance]]=0,"Tidak ada Saldo",Churn_Modelling[[#This Row],[Balance]]&lt;=5000000,"Saldo Rendah",Churn_Modelling[[#This Row],[Balance]]&lt;=10000000,"Saldo Menengah",Churn_Modelling[[#This Row],[Balance]]&lt;=15000000,"Saldo Tinggi",TRUE,"Saldo Premium")</f>
        <v>Saldo Tinggi</v>
      </c>
      <c r="P2560" t="str" cm="1">
        <f t="array" ref="P2560">_xlfn.IFS(Churn_Modelling[[#This Row],[CreditScore]]&lt;=500,"Rendah",Churn_Modelling[[#This Row],[CreditScore]]&lt;=600,"Cukup",Churn_Modelling[[#This Row],[CreditScore]]&lt;=700,"Sedang",Churn_Modelling[[#This Row],[CreditScore]]&lt;=800,"Baik",TRUE,"Sangat Baik")</f>
        <v>Baik</v>
      </c>
    </row>
    <row r="2561" spans="1:16" x14ac:dyDescent="0.35">
      <c r="A2561">
        <v>2560</v>
      </c>
      <c r="B2561">
        <v>15650670</v>
      </c>
      <c r="C2561" t="s">
        <v>1043</v>
      </c>
      <c r="D2561">
        <v>567</v>
      </c>
      <c r="E2561" t="s">
        <v>26</v>
      </c>
      <c r="F2561" t="s">
        <v>16</v>
      </c>
      <c r="G2561">
        <v>40</v>
      </c>
      <c r="H2561">
        <v>2</v>
      </c>
      <c r="I2561" s="6">
        <v>10522286</v>
      </c>
      <c r="J2561">
        <v>2</v>
      </c>
      <c r="K2561">
        <v>1</v>
      </c>
      <c r="L2561">
        <v>0</v>
      </c>
      <c r="M2561">
        <v>9379586</v>
      </c>
      <c r="N2561">
        <v>0</v>
      </c>
      <c r="O2561" t="str" cm="1">
        <f t="array" ref="O2561">_xlfn.IFS(Churn_Modelling[[#This Row],[Balance]]=0,"Tidak ada Saldo",Churn_Modelling[[#This Row],[Balance]]&lt;=5000000,"Saldo Rendah",Churn_Modelling[[#This Row],[Balance]]&lt;=10000000,"Saldo Menengah",Churn_Modelling[[#This Row],[Balance]]&lt;=15000000,"Saldo Tinggi",TRUE,"Saldo Premium")</f>
        <v>Saldo Tinggi</v>
      </c>
      <c r="P2561" t="str" cm="1">
        <f t="array" ref="P2561">_xlfn.IFS(Churn_Modelling[[#This Row],[CreditScore]]&lt;=500,"Rendah",Churn_Modelling[[#This Row],[CreditScore]]&lt;=600,"Cukup",Churn_Modelling[[#This Row],[CreditScore]]&lt;=700,"Sedang",Churn_Modelling[[#This Row],[CreditScore]]&lt;=800,"Baik",TRUE,"Sangat Baik")</f>
        <v>Cukup</v>
      </c>
    </row>
    <row r="2562" spans="1:16" hidden="1" x14ac:dyDescent="0.35">
      <c r="A2562">
        <v>2561</v>
      </c>
      <c r="B2562">
        <v>15711834</v>
      </c>
      <c r="C2562" t="s">
        <v>1387</v>
      </c>
      <c r="D2562">
        <v>650</v>
      </c>
      <c r="E2562" t="s">
        <v>18</v>
      </c>
      <c r="F2562" t="s">
        <v>16</v>
      </c>
      <c r="G2562">
        <v>30</v>
      </c>
      <c r="H2562">
        <v>6</v>
      </c>
      <c r="I2562" s="6">
        <v>0</v>
      </c>
      <c r="J2562">
        <v>1</v>
      </c>
      <c r="K2562">
        <v>0</v>
      </c>
      <c r="L2562">
        <v>0</v>
      </c>
      <c r="M2562">
        <v>6799713</v>
      </c>
      <c r="N2562">
        <v>1</v>
      </c>
      <c r="O2562" t="str" cm="1">
        <f t="array" ref="O2562">_xlfn.IFS(Churn_Modelling[[#This Row],[Balance]]=0,"Tidak ada Saldo",Churn_Modelling[[#This Row],[Balance]]&lt;=5000000,"Saldo Rendah",Churn_Modelling[[#This Row],[Balance]]&lt;=10000000,"Saldo Menengah",Churn_Modelling[[#This Row],[Balance]]&lt;=15000000,"Saldo Tinggi",TRUE,"Saldo Premium")</f>
        <v>Tidak ada Saldo</v>
      </c>
      <c r="P2562" t="str" cm="1">
        <f t="array" ref="P2562">_xlfn.IFS(Churn_Modelling[[#This Row],[CreditScore]]&lt;=500,"Rendah",Churn_Modelling[[#This Row],[CreditScore]]&lt;=600,"Cukup",Churn_Modelling[[#This Row],[CreditScore]]&lt;=700,"Sedang",Churn_Modelling[[#This Row],[CreditScore]]&lt;=800,"Baik",TRUE,"Sangat Baik")</f>
        <v>Sedang</v>
      </c>
    </row>
    <row r="2563" spans="1:16" x14ac:dyDescent="0.35">
      <c r="A2563">
        <v>2562</v>
      </c>
      <c r="B2563">
        <v>15729763</v>
      </c>
      <c r="C2563" t="s">
        <v>1388</v>
      </c>
      <c r="D2563">
        <v>655</v>
      </c>
      <c r="E2563" t="s">
        <v>18</v>
      </c>
      <c r="F2563" t="s">
        <v>23</v>
      </c>
      <c r="G2563">
        <v>34</v>
      </c>
      <c r="H2563">
        <v>1</v>
      </c>
      <c r="I2563" s="6">
        <v>11611493</v>
      </c>
      <c r="J2563">
        <v>1</v>
      </c>
      <c r="K2563">
        <v>1</v>
      </c>
      <c r="L2563">
        <v>1</v>
      </c>
      <c r="M2563">
        <v>4949215</v>
      </c>
      <c r="N2563">
        <v>0</v>
      </c>
      <c r="O2563" t="str" cm="1">
        <f t="array" ref="O2563">_xlfn.IFS(Churn_Modelling[[#This Row],[Balance]]=0,"Tidak ada Saldo",Churn_Modelling[[#This Row],[Balance]]&lt;=5000000,"Saldo Rendah",Churn_Modelling[[#This Row],[Balance]]&lt;=10000000,"Saldo Menengah",Churn_Modelling[[#This Row],[Balance]]&lt;=15000000,"Saldo Tinggi",TRUE,"Saldo Premium")</f>
        <v>Saldo Tinggi</v>
      </c>
      <c r="P2563" t="str" cm="1">
        <f t="array" ref="P2563">_xlfn.IFS(Churn_Modelling[[#This Row],[CreditScore]]&lt;=500,"Rendah",Churn_Modelling[[#This Row],[CreditScore]]&lt;=600,"Cukup",Churn_Modelling[[#This Row],[CreditScore]]&lt;=700,"Sedang",Churn_Modelling[[#This Row],[CreditScore]]&lt;=800,"Baik",TRUE,"Sangat Baik")</f>
        <v>Sedang</v>
      </c>
    </row>
    <row r="2564" spans="1:16" x14ac:dyDescent="0.35">
      <c r="A2564">
        <v>2563</v>
      </c>
      <c r="B2564">
        <v>15646566</v>
      </c>
      <c r="C2564" t="s">
        <v>529</v>
      </c>
      <c r="D2564">
        <v>763</v>
      </c>
      <c r="E2564" t="s">
        <v>15</v>
      </c>
      <c r="F2564" t="s">
        <v>16</v>
      </c>
      <c r="G2564">
        <v>58</v>
      </c>
      <c r="H2564">
        <v>9</v>
      </c>
      <c r="I2564" s="6">
        <v>18791155</v>
      </c>
      <c r="J2564">
        <v>1</v>
      </c>
      <c r="K2564">
        <v>0</v>
      </c>
      <c r="L2564">
        <v>1</v>
      </c>
      <c r="M2564">
        <v>3582518</v>
      </c>
      <c r="N2564">
        <v>0</v>
      </c>
      <c r="O2564" t="str" cm="1">
        <f t="array" ref="O2564">_xlfn.IFS(Churn_Modelling[[#This Row],[Balance]]=0,"Tidak ada Saldo",Churn_Modelling[[#This Row],[Balance]]&lt;=5000000,"Saldo Rendah",Churn_Modelling[[#This Row],[Balance]]&lt;=10000000,"Saldo Menengah",Churn_Modelling[[#This Row],[Balance]]&lt;=15000000,"Saldo Tinggi",TRUE,"Saldo Premium")</f>
        <v>Saldo Premium</v>
      </c>
      <c r="P2564" t="str" cm="1">
        <f t="array" ref="P2564">_xlfn.IFS(Churn_Modelling[[#This Row],[CreditScore]]&lt;=500,"Rendah",Churn_Modelling[[#This Row],[CreditScore]]&lt;=600,"Cukup",Churn_Modelling[[#This Row],[CreditScore]]&lt;=700,"Sedang",Churn_Modelling[[#This Row],[CreditScore]]&lt;=800,"Baik",TRUE,"Sangat Baik")</f>
        <v>Baik</v>
      </c>
    </row>
    <row r="2565" spans="1:16" x14ac:dyDescent="0.35">
      <c r="A2565">
        <v>2564</v>
      </c>
      <c r="B2565">
        <v>15645463</v>
      </c>
      <c r="C2565" t="s">
        <v>439</v>
      </c>
      <c r="D2565">
        <v>843</v>
      </c>
      <c r="E2565" t="s">
        <v>15</v>
      </c>
      <c r="F2565" t="s">
        <v>16</v>
      </c>
      <c r="G2565">
        <v>27</v>
      </c>
      <c r="H2565">
        <v>5</v>
      </c>
      <c r="I2565" s="6">
        <v>0</v>
      </c>
      <c r="J2565">
        <v>2</v>
      </c>
      <c r="K2565">
        <v>1</v>
      </c>
      <c r="L2565">
        <v>1</v>
      </c>
      <c r="M2565">
        <v>6749423</v>
      </c>
      <c r="N2565">
        <v>0</v>
      </c>
      <c r="O2565" t="str" cm="1">
        <f t="array" ref="O2565">_xlfn.IFS(Churn_Modelling[[#This Row],[Balance]]=0,"Tidak ada Saldo",Churn_Modelling[[#This Row],[Balance]]&lt;=5000000,"Saldo Rendah",Churn_Modelling[[#This Row],[Balance]]&lt;=10000000,"Saldo Menengah",Churn_Modelling[[#This Row],[Balance]]&lt;=15000000,"Saldo Tinggi",TRUE,"Saldo Premium")</f>
        <v>Tidak ada Saldo</v>
      </c>
      <c r="P2565" t="str" cm="1">
        <f t="array" ref="P2565">_xlfn.IFS(Churn_Modelling[[#This Row],[CreditScore]]&lt;=500,"Rendah",Churn_Modelling[[#This Row],[CreditScore]]&lt;=600,"Cukup",Churn_Modelling[[#This Row],[CreditScore]]&lt;=700,"Sedang",Churn_Modelling[[#This Row],[CreditScore]]&lt;=800,"Baik",TRUE,"Sangat Baik")</f>
        <v>Sangat Baik</v>
      </c>
    </row>
    <row r="2566" spans="1:16" hidden="1" x14ac:dyDescent="0.35">
      <c r="A2566">
        <v>2565</v>
      </c>
      <c r="B2566">
        <v>15672144</v>
      </c>
      <c r="C2566" t="s">
        <v>543</v>
      </c>
      <c r="D2566">
        <v>667</v>
      </c>
      <c r="E2566" t="s">
        <v>15</v>
      </c>
      <c r="F2566" t="s">
        <v>16</v>
      </c>
      <c r="G2566">
        <v>38</v>
      </c>
      <c r="H2566">
        <v>6</v>
      </c>
      <c r="I2566" s="6">
        <v>14443204</v>
      </c>
      <c r="J2566">
        <v>1</v>
      </c>
      <c r="K2566">
        <v>1</v>
      </c>
      <c r="L2566">
        <v>1</v>
      </c>
      <c r="M2566">
        <v>7396317</v>
      </c>
      <c r="N2566">
        <v>1</v>
      </c>
      <c r="O2566" t="str" cm="1">
        <f t="array" ref="O2566">_xlfn.IFS(Churn_Modelling[[#This Row],[Balance]]=0,"Tidak ada Saldo",Churn_Modelling[[#This Row],[Balance]]&lt;=5000000,"Saldo Rendah",Churn_Modelling[[#This Row],[Balance]]&lt;=10000000,"Saldo Menengah",Churn_Modelling[[#This Row],[Balance]]&lt;=15000000,"Saldo Tinggi",TRUE,"Saldo Premium")</f>
        <v>Saldo Tinggi</v>
      </c>
      <c r="P2566" t="str" cm="1">
        <f t="array" ref="P2566">_xlfn.IFS(Churn_Modelling[[#This Row],[CreditScore]]&lt;=500,"Rendah",Churn_Modelling[[#This Row],[CreditScore]]&lt;=600,"Cukup",Churn_Modelling[[#This Row],[CreditScore]]&lt;=700,"Sedang",Churn_Modelling[[#This Row],[CreditScore]]&lt;=800,"Baik",TRUE,"Sangat Baik")</f>
        <v>Sedang</v>
      </c>
    </row>
    <row r="2567" spans="1:16" x14ac:dyDescent="0.35">
      <c r="A2567">
        <v>2566</v>
      </c>
      <c r="B2567">
        <v>15596088</v>
      </c>
      <c r="C2567" t="s">
        <v>116</v>
      </c>
      <c r="D2567">
        <v>705</v>
      </c>
      <c r="E2567" t="s">
        <v>15</v>
      </c>
      <c r="F2567" t="s">
        <v>16</v>
      </c>
      <c r="G2567">
        <v>50</v>
      </c>
      <c r="H2567">
        <v>4</v>
      </c>
      <c r="I2567" s="6">
        <v>770659</v>
      </c>
      <c r="J2567">
        <v>2</v>
      </c>
      <c r="K2567">
        <v>0</v>
      </c>
      <c r="L2567">
        <v>1</v>
      </c>
      <c r="M2567">
        <v>14515926</v>
      </c>
      <c r="N2567">
        <v>0</v>
      </c>
      <c r="O2567" t="str" cm="1">
        <f t="array" ref="O2567">_xlfn.IFS(Churn_Modelling[[#This Row],[Balance]]=0,"Tidak ada Saldo",Churn_Modelling[[#This Row],[Balance]]&lt;=5000000,"Saldo Rendah",Churn_Modelling[[#This Row],[Balance]]&lt;=10000000,"Saldo Menengah",Churn_Modelling[[#This Row],[Balance]]&lt;=15000000,"Saldo Tinggi",TRUE,"Saldo Premium")</f>
        <v>Saldo Rendah</v>
      </c>
      <c r="P2567" t="str" cm="1">
        <f t="array" ref="P2567">_xlfn.IFS(Churn_Modelling[[#This Row],[CreditScore]]&lt;=500,"Rendah",Churn_Modelling[[#This Row],[CreditScore]]&lt;=600,"Cukup",Churn_Modelling[[#This Row],[CreditScore]]&lt;=700,"Sedang",Churn_Modelling[[#This Row],[CreditScore]]&lt;=800,"Baik",TRUE,"Sangat Baik")</f>
        <v>Baik</v>
      </c>
    </row>
    <row r="2568" spans="1:16" x14ac:dyDescent="0.35">
      <c r="A2568">
        <v>2567</v>
      </c>
      <c r="B2568">
        <v>15614878</v>
      </c>
      <c r="C2568" t="s">
        <v>725</v>
      </c>
      <c r="D2568">
        <v>660</v>
      </c>
      <c r="E2568" t="s">
        <v>26</v>
      </c>
      <c r="F2568" t="s">
        <v>16</v>
      </c>
      <c r="G2568">
        <v>29</v>
      </c>
      <c r="H2568">
        <v>6</v>
      </c>
      <c r="I2568" s="6">
        <v>18052029</v>
      </c>
      <c r="J2568">
        <v>1</v>
      </c>
      <c r="K2568">
        <v>1</v>
      </c>
      <c r="L2568">
        <v>1</v>
      </c>
      <c r="M2568">
        <v>12385058</v>
      </c>
      <c r="N2568">
        <v>0</v>
      </c>
      <c r="O2568" t="str" cm="1">
        <f t="array" ref="O2568">_xlfn.IFS(Churn_Modelling[[#This Row],[Balance]]=0,"Tidak ada Saldo",Churn_Modelling[[#This Row],[Balance]]&lt;=5000000,"Saldo Rendah",Churn_Modelling[[#This Row],[Balance]]&lt;=10000000,"Saldo Menengah",Churn_Modelling[[#This Row],[Balance]]&lt;=15000000,"Saldo Tinggi",TRUE,"Saldo Premium")</f>
        <v>Saldo Premium</v>
      </c>
      <c r="P2568" t="str" cm="1">
        <f t="array" ref="P2568">_xlfn.IFS(Churn_Modelling[[#This Row],[CreditScore]]&lt;=500,"Rendah",Churn_Modelling[[#This Row],[CreditScore]]&lt;=600,"Cukup",Churn_Modelling[[#This Row],[CreditScore]]&lt;=700,"Sedang",Churn_Modelling[[#This Row],[CreditScore]]&lt;=800,"Baik",TRUE,"Sangat Baik")</f>
        <v>Sedang</v>
      </c>
    </row>
    <row r="2569" spans="1:16" x14ac:dyDescent="0.35">
      <c r="A2569">
        <v>2568</v>
      </c>
      <c r="B2569">
        <v>15635240</v>
      </c>
      <c r="C2569" t="s">
        <v>612</v>
      </c>
      <c r="D2569">
        <v>553</v>
      </c>
      <c r="E2569" t="s">
        <v>15</v>
      </c>
      <c r="F2569" t="s">
        <v>23</v>
      </c>
      <c r="G2569">
        <v>42</v>
      </c>
      <c r="H2569">
        <v>1</v>
      </c>
      <c r="I2569" s="6">
        <v>0</v>
      </c>
      <c r="J2569">
        <v>2</v>
      </c>
      <c r="K2569">
        <v>0</v>
      </c>
      <c r="L2569">
        <v>0</v>
      </c>
      <c r="M2569">
        <v>2382204</v>
      </c>
      <c r="N2569">
        <v>0</v>
      </c>
      <c r="O2569" t="str" cm="1">
        <f t="array" ref="O2569">_xlfn.IFS(Churn_Modelling[[#This Row],[Balance]]=0,"Tidak ada Saldo",Churn_Modelling[[#This Row],[Balance]]&lt;=5000000,"Saldo Rendah",Churn_Modelling[[#This Row],[Balance]]&lt;=10000000,"Saldo Menengah",Churn_Modelling[[#This Row],[Balance]]&lt;=15000000,"Saldo Tinggi",TRUE,"Saldo Premium")</f>
        <v>Tidak ada Saldo</v>
      </c>
      <c r="P2569" t="str" cm="1">
        <f t="array" ref="P2569">_xlfn.IFS(Churn_Modelling[[#This Row],[CreditScore]]&lt;=500,"Rendah",Churn_Modelling[[#This Row],[CreditScore]]&lt;=600,"Cukup",Churn_Modelling[[#This Row],[CreditScore]]&lt;=700,"Sedang",Churn_Modelling[[#This Row],[CreditScore]]&lt;=800,"Baik",TRUE,"Sangat Baik")</f>
        <v>Cukup</v>
      </c>
    </row>
    <row r="2570" spans="1:16" hidden="1" x14ac:dyDescent="0.35">
      <c r="A2570">
        <v>2569</v>
      </c>
      <c r="B2570">
        <v>15775905</v>
      </c>
      <c r="C2570" t="s">
        <v>700</v>
      </c>
      <c r="D2570">
        <v>612</v>
      </c>
      <c r="E2570" t="s">
        <v>26</v>
      </c>
      <c r="F2570" t="s">
        <v>16</v>
      </c>
      <c r="G2570">
        <v>47</v>
      </c>
      <c r="H2570">
        <v>6</v>
      </c>
      <c r="I2570" s="6">
        <v>13002487</v>
      </c>
      <c r="J2570">
        <v>1</v>
      </c>
      <c r="K2570">
        <v>1</v>
      </c>
      <c r="L2570">
        <v>1</v>
      </c>
      <c r="M2570">
        <v>4575021</v>
      </c>
      <c r="N2570">
        <v>1</v>
      </c>
      <c r="O2570" t="str" cm="1">
        <f t="array" ref="O2570">_xlfn.IFS(Churn_Modelling[[#This Row],[Balance]]=0,"Tidak ada Saldo",Churn_Modelling[[#This Row],[Balance]]&lt;=5000000,"Saldo Rendah",Churn_Modelling[[#This Row],[Balance]]&lt;=10000000,"Saldo Menengah",Churn_Modelling[[#This Row],[Balance]]&lt;=15000000,"Saldo Tinggi",TRUE,"Saldo Premium")</f>
        <v>Saldo Tinggi</v>
      </c>
      <c r="P2570" t="str" cm="1">
        <f t="array" ref="P2570">_xlfn.IFS(Churn_Modelling[[#This Row],[CreditScore]]&lt;=500,"Rendah",Churn_Modelling[[#This Row],[CreditScore]]&lt;=600,"Cukup",Churn_Modelling[[#This Row],[CreditScore]]&lt;=700,"Sedang",Churn_Modelling[[#This Row],[CreditScore]]&lt;=800,"Baik",TRUE,"Sangat Baik")</f>
        <v>Sedang</v>
      </c>
    </row>
    <row r="2571" spans="1:16" x14ac:dyDescent="0.35">
      <c r="A2571">
        <v>2570</v>
      </c>
      <c r="B2571">
        <v>15700657</v>
      </c>
      <c r="C2571" t="s">
        <v>1389</v>
      </c>
      <c r="D2571">
        <v>641</v>
      </c>
      <c r="E2571" t="s">
        <v>26</v>
      </c>
      <c r="F2571" t="s">
        <v>16</v>
      </c>
      <c r="G2571">
        <v>40</v>
      </c>
      <c r="H2571">
        <v>2</v>
      </c>
      <c r="I2571" s="6">
        <v>11008669</v>
      </c>
      <c r="J2571">
        <v>1</v>
      </c>
      <c r="K2571">
        <v>1</v>
      </c>
      <c r="L2571">
        <v>0</v>
      </c>
      <c r="M2571">
        <v>15977314</v>
      </c>
      <c r="N2571">
        <v>0</v>
      </c>
      <c r="O2571" t="str" cm="1">
        <f t="array" ref="O2571">_xlfn.IFS(Churn_Modelling[[#This Row],[Balance]]=0,"Tidak ada Saldo",Churn_Modelling[[#This Row],[Balance]]&lt;=5000000,"Saldo Rendah",Churn_Modelling[[#This Row],[Balance]]&lt;=10000000,"Saldo Menengah",Churn_Modelling[[#This Row],[Balance]]&lt;=15000000,"Saldo Tinggi",TRUE,"Saldo Premium")</f>
        <v>Saldo Tinggi</v>
      </c>
      <c r="P2571" t="str" cm="1">
        <f t="array" ref="P2571">_xlfn.IFS(Churn_Modelling[[#This Row],[CreditScore]]&lt;=500,"Rendah",Churn_Modelling[[#This Row],[CreditScore]]&lt;=600,"Cukup",Churn_Modelling[[#This Row],[CreditScore]]&lt;=700,"Sedang",Churn_Modelling[[#This Row],[CreditScore]]&lt;=800,"Baik",TRUE,"Sangat Baik")</f>
        <v>Sedang</v>
      </c>
    </row>
    <row r="2572" spans="1:16" x14ac:dyDescent="0.35">
      <c r="A2572">
        <v>2571</v>
      </c>
      <c r="B2572">
        <v>15611905</v>
      </c>
      <c r="C2572" t="s">
        <v>1390</v>
      </c>
      <c r="D2572">
        <v>513</v>
      </c>
      <c r="E2572" t="s">
        <v>18</v>
      </c>
      <c r="F2572" t="s">
        <v>16</v>
      </c>
      <c r="G2572">
        <v>31</v>
      </c>
      <c r="H2572">
        <v>5</v>
      </c>
      <c r="I2572" s="6">
        <v>17485346</v>
      </c>
      <c r="J2572">
        <v>1</v>
      </c>
      <c r="K2572">
        <v>1</v>
      </c>
      <c r="L2572">
        <v>0</v>
      </c>
      <c r="M2572">
        <v>8423863</v>
      </c>
      <c r="N2572">
        <v>0</v>
      </c>
      <c r="O2572" t="str" cm="1">
        <f t="array" ref="O2572">_xlfn.IFS(Churn_Modelling[[#This Row],[Balance]]=0,"Tidak ada Saldo",Churn_Modelling[[#This Row],[Balance]]&lt;=5000000,"Saldo Rendah",Churn_Modelling[[#This Row],[Balance]]&lt;=10000000,"Saldo Menengah",Churn_Modelling[[#This Row],[Balance]]&lt;=15000000,"Saldo Tinggi",TRUE,"Saldo Premium")</f>
        <v>Saldo Premium</v>
      </c>
      <c r="P2572" t="str" cm="1">
        <f t="array" ref="P2572">_xlfn.IFS(Churn_Modelling[[#This Row],[CreditScore]]&lt;=500,"Rendah",Churn_Modelling[[#This Row],[CreditScore]]&lt;=600,"Cukup",Churn_Modelling[[#This Row],[CreditScore]]&lt;=700,"Sedang",Churn_Modelling[[#This Row],[CreditScore]]&lt;=800,"Baik",TRUE,"Sangat Baik")</f>
        <v>Cukup</v>
      </c>
    </row>
    <row r="2573" spans="1:16" x14ac:dyDescent="0.35">
      <c r="A2573">
        <v>2572</v>
      </c>
      <c r="B2573">
        <v>15652527</v>
      </c>
      <c r="C2573" t="s">
        <v>1391</v>
      </c>
      <c r="D2573">
        <v>680</v>
      </c>
      <c r="E2573" t="s">
        <v>15</v>
      </c>
      <c r="F2573" t="s">
        <v>23</v>
      </c>
      <c r="G2573">
        <v>44</v>
      </c>
      <c r="H2573">
        <v>7</v>
      </c>
      <c r="I2573" s="6">
        <v>10872498</v>
      </c>
      <c r="J2573">
        <v>1</v>
      </c>
      <c r="K2573">
        <v>0</v>
      </c>
      <c r="L2573">
        <v>1</v>
      </c>
      <c r="M2573">
        <v>7233046</v>
      </c>
      <c r="N2573">
        <v>0</v>
      </c>
      <c r="O2573" t="str" cm="1">
        <f t="array" ref="O2573">_xlfn.IFS(Churn_Modelling[[#This Row],[Balance]]=0,"Tidak ada Saldo",Churn_Modelling[[#This Row],[Balance]]&lt;=5000000,"Saldo Rendah",Churn_Modelling[[#This Row],[Balance]]&lt;=10000000,"Saldo Menengah",Churn_Modelling[[#This Row],[Balance]]&lt;=15000000,"Saldo Tinggi",TRUE,"Saldo Premium")</f>
        <v>Saldo Tinggi</v>
      </c>
      <c r="P2573" t="str" cm="1">
        <f t="array" ref="P2573">_xlfn.IFS(Churn_Modelling[[#This Row],[CreditScore]]&lt;=500,"Rendah",Churn_Modelling[[#This Row],[CreditScore]]&lt;=600,"Cukup",Churn_Modelling[[#This Row],[CreditScore]]&lt;=700,"Sedang",Churn_Modelling[[#This Row],[CreditScore]]&lt;=800,"Baik",TRUE,"Sangat Baik")</f>
        <v>Sedang</v>
      </c>
    </row>
    <row r="2574" spans="1:16" x14ac:dyDescent="0.35">
      <c r="A2574">
        <v>2573</v>
      </c>
      <c r="B2574">
        <v>15785865</v>
      </c>
      <c r="C2574" t="s">
        <v>311</v>
      </c>
      <c r="D2574">
        <v>711</v>
      </c>
      <c r="E2574" t="s">
        <v>15</v>
      </c>
      <c r="F2574" t="s">
        <v>23</v>
      </c>
      <c r="G2574">
        <v>58</v>
      </c>
      <c r="H2574">
        <v>9</v>
      </c>
      <c r="I2574" s="6">
        <v>9128513</v>
      </c>
      <c r="J2574">
        <v>2</v>
      </c>
      <c r="K2574">
        <v>1</v>
      </c>
      <c r="L2574">
        <v>1</v>
      </c>
      <c r="M2574">
        <v>2676785</v>
      </c>
      <c r="N2574">
        <v>0</v>
      </c>
      <c r="O2574" t="str" cm="1">
        <f t="array" ref="O2574">_xlfn.IFS(Churn_Modelling[[#This Row],[Balance]]=0,"Tidak ada Saldo",Churn_Modelling[[#This Row],[Balance]]&lt;=5000000,"Saldo Rendah",Churn_Modelling[[#This Row],[Balance]]&lt;=10000000,"Saldo Menengah",Churn_Modelling[[#This Row],[Balance]]&lt;=15000000,"Saldo Tinggi",TRUE,"Saldo Premium")</f>
        <v>Saldo Menengah</v>
      </c>
      <c r="P2574" t="str" cm="1">
        <f t="array" ref="P2574">_xlfn.IFS(Churn_Modelling[[#This Row],[CreditScore]]&lt;=500,"Rendah",Churn_Modelling[[#This Row],[CreditScore]]&lt;=600,"Cukup",Churn_Modelling[[#This Row],[CreditScore]]&lt;=700,"Sedang",Churn_Modelling[[#This Row],[CreditScore]]&lt;=800,"Baik",TRUE,"Sangat Baik")</f>
        <v>Baik</v>
      </c>
    </row>
    <row r="2575" spans="1:16" x14ac:dyDescent="0.35">
      <c r="A2575">
        <v>2574</v>
      </c>
      <c r="B2575">
        <v>15645942</v>
      </c>
      <c r="C2575" t="s">
        <v>445</v>
      </c>
      <c r="D2575">
        <v>689</v>
      </c>
      <c r="E2575" t="s">
        <v>18</v>
      </c>
      <c r="F2575" t="s">
        <v>23</v>
      </c>
      <c r="G2575">
        <v>40</v>
      </c>
      <c r="H2575">
        <v>2</v>
      </c>
      <c r="I2575" s="6">
        <v>0</v>
      </c>
      <c r="J2575">
        <v>2</v>
      </c>
      <c r="K2575">
        <v>1</v>
      </c>
      <c r="L2575">
        <v>1</v>
      </c>
      <c r="M2575">
        <v>16476882</v>
      </c>
      <c r="N2575">
        <v>0</v>
      </c>
      <c r="O2575" t="str" cm="1">
        <f t="array" ref="O2575">_xlfn.IFS(Churn_Modelling[[#This Row],[Balance]]=0,"Tidak ada Saldo",Churn_Modelling[[#This Row],[Balance]]&lt;=5000000,"Saldo Rendah",Churn_Modelling[[#This Row],[Balance]]&lt;=10000000,"Saldo Menengah",Churn_Modelling[[#This Row],[Balance]]&lt;=15000000,"Saldo Tinggi",TRUE,"Saldo Premium")</f>
        <v>Tidak ada Saldo</v>
      </c>
      <c r="P2575" t="str" cm="1">
        <f t="array" ref="P2575">_xlfn.IFS(Churn_Modelling[[#This Row],[CreditScore]]&lt;=500,"Rendah",Churn_Modelling[[#This Row],[CreditScore]]&lt;=600,"Cukup",Churn_Modelling[[#This Row],[CreditScore]]&lt;=700,"Sedang",Churn_Modelling[[#This Row],[CreditScore]]&lt;=800,"Baik",TRUE,"Sangat Baik")</f>
        <v>Sedang</v>
      </c>
    </row>
    <row r="2576" spans="1:16" hidden="1" x14ac:dyDescent="0.35">
      <c r="A2576">
        <v>2575</v>
      </c>
      <c r="B2576">
        <v>15688691</v>
      </c>
      <c r="C2576" t="s">
        <v>1355</v>
      </c>
      <c r="D2576">
        <v>665</v>
      </c>
      <c r="E2576" t="s">
        <v>26</v>
      </c>
      <c r="F2576" t="s">
        <v>16</v>
      </c>
      <c r="G2576">
        <v>51</v>
      </c>
      <c r="H2576">
        <v>9</v>
      </c>
      <c r="I2576" s="6">
        <v>11061041</v>
      </c>
      <c r="J2576">
        <v>2</v>
      </c>
      <c r="K2576">
        <v>0</v>
      </c>
      <c r="L2576">
        <v>1</v>
      </c>
      <c r="M2576">
        <v>111276</v>
      </c>
      <c r="N2576">
        <v>1</v>
      </c>
      <c r="O2576" t="str" cm="1">
        <f t="array" ref="O2576">_xlfn.IFS(Churn_Modelling[[#This Row],[Balance]]=0,"Tidak ada Saldo",Churn_Modelling[[#This Row],[Balance]]&lt;=5000000,"Saldo Rendah",Churn_Modelling[[#This Row],[Balance]]&lt;=10000000,"Saldo Menengah",Churn_Modelling[[#This Row],[Balance]]&lt;=15000000,"Saldo Tinggi",TRUE,"Saldo Premium")</f>
        <v>Saldo Tinggi</v>
      </c>
      <c r="P2576" t="str" cm="1">
        <f t="array" ref="P2576">_xlfn.IFS(Churn_Modelling[[#This Row],[CreditScore]]&lt;=500,"Rendah",Churn_Modelling[[#This Row],[CreditScore]]&lt;=600,"Cukup",Churn_Modelling[[#This Row],[CreditScore]]&lt;=700,"Sedang",Churn_Modelling[[#This Row],[CreditScore]]&lt;=800,"Baik",TRUE,"Sangat Baik")</f>
        <v>Sedang</v>
      </c>
    </row>
    <row r="2577" spans="1:16" hidden="1" x14ac:dyDescent="0.35">
      <c r="A2577">
        <v>2576</v>
      </c>
      <c r="B2577">
        <v>15592736</v>
      </c>
      <c r="C2577" t="s">
        <v>958</v>
      </c>
      <c r="D2577">
        <v>551</v>
      </c>
      <c r="E2577" t="s">
        <v>26</v>
      </c>
      <c r="F2577" t="s">
        <v>23</v>
      </c>
      <c r="G2577">
        <v>54</v>
      </c>
      <c r="H2577">
        <v>5</v>
      </c>
      <c r="I2577" s="6">
        <v>10299404</v>
      </c>
      <c r="J2577">
        <v>1</v>
      </c>
      <c r="K2577">
        <v>1</v>
      </c>
      <c r="L2577">
        <v>0</v>
      </c>
      <c r="M2577">
        <v>17668016</v>
      </c>
      <c r="N2577">
        <v>1</v>
      </c>
      <c r="O2577" t="str" cm="1">
        <f t="array" ref="O2577">_xlfn.IFS(Churn_Modelling[[#This Row],[Balance]]=0,"Tidak ada Saldo",Churn_Modelling[[#This Row],[Balance]]&lt;=5000000,"Saldo Rendah",Churn_Modelling[[#This Row],[Balance]]&lt;=10000000,"Saldo Menengah",Churn_Modelling[[#This Row],[Balance]]&lt;=15000000,"Saldo Tinggi",TRUE,"Saldo Premium")</f>
        <v>Saldo Tinggi</v>
      </c>
      <c r="P2577" t="str" cm="1">
        <f t="array" ref="P2577">_xlfn.IFS(Churn_Modelling[[#This Row],[CreditScore]]&lt;=500,"Rendah",Churn_Modelling[[#This Row],[CreditScore]]&lt;=600,"Cukup",Churn_Modelling[[#This Row],[CreditScore]]&lt;=700,"Sedang",Churn_Modelling[[#This Row],[CreditScore]]&lt;=800,"Baik",TRUE,"Sangat Baik")</f>
        <v>Cukup</v>
      </c>
    </row>
    <row r="2578" spans="1:16" x14ac:dyDescent="0.35">
      <c r="A2578">
        <v>2577</v>
      </c>
      <c r="B2578">
        <v>15673529</v>
      </c>
      <c r="C2578" t="s">
        <v>54</v>
      </c>
      <c r="D2578">
        <v>645</v>
      </c>
      <c r="E2578" t="s">
        <v>18</v>
      </c>
      <c r="F2578" t="s">
        <v>23</v>
      </c>
      <c r="G2578">
        <v>36</v>
      </c>
      <c r="H2578">
        <v>4</v>
      </c>
      <c r="I2578" s="6">
        <v>5989385</v>
      </c>
      <c r="J2578">
        <v>2</v>
      </c>
      <c r="K2578">
        <v>1</v>
      </c>
      <c r="L2578">
        <v>0</v>
      </c>
      <c r="M2578">
        <v>4399964</v>
      </c>
      <c r="N2578">
        <v>0</v>
      </c>
      <c r="O2578" t="str" cm="1">
        <f t="array" ref="O2578">_xlfn.IFS(Churn_Modelling[[#This Row],[Balance]]=0,"Tidak ada Saldo",Churn_Modelling[[#This Row],[Balance]]&lt;=5000000,"Saldo Rendah",Churn_Modelling[[#This Row],[Balance]]&lt;=10000000,"Saldo Menengah",Churn_Modelling[[#This Row],[Balance]]&lt;=15000000,"Saldo Tinggi",TRUE,"Saldo Premium")</f>
        <v>Saldo Menengah</v>
      </c>
      <c r="P2578" t="str" cm="1">
        <f t="array" ref="P2578">_xlfn.IFS(Churn_Modelling[[#This Row],[CreditScore]]&lt;=500,"Rendah",Churn_Modelling[[#This Row],[CreditScore]]&lt;=600,"Cukup",Churn_Modelling[[#This Row],[CreditScore]]&lt;=700,"Sedang",Churn_Modelling[[#This Row],[CreditScore]]&lt;=800,"Baik",TRUE,"Sangat Baik")</f>
        <v>Sedang</v>
      </c>
    </row>
    <row r="2579" spans="1:16" x14ac:dyDescent="0.35">
      <c r="A2579">
        <v>2578</v>
      </c>
      <c r="B2579">
        <v>15724145</v>
      </c>
      <c r="C2579" t="s">
        <v>1392</v>
      </c>
      <c r="D2579">
        <v>616</v>
      </c>
      <c r="E2579" t="s">
        <v>26</v>
      </c>
      <c r="F2579" t="s">
        <v>23</v>
      </c>
      <c r="G2579">
        <v>29</v>
      </c>
      <c r="H2579">
        <v>8</v>
      </c>
      <c r="I2579" s="6">
        <v>14931855</v>
      </c>
      <c r="J2579">
        <v>1</v>
      </c>
      <c r="K2579">
        <v>1</v>
      </c>
      <c r="L2579">
        <v>0</v>
      </c>
      <c r="M2579">
        <v>14074613</v>
      </c>
      <c r="N2579">
        <v>0</v>
      </c>
      <c r="O2579" t="str" cm="1">
        <f t="array" ref="O2579">_xlfn.IFS(Churn_Modelling[[#This Row],[Balance]]=0,"Tidak ada Saldo",Churn_Modelling[[#This Row],[Balance]]&lt;=5000000,"Saldo Rendah",Churn_Modelling[[#This Row],[Balance]]&lt;=10000000,"Saldo Menengah",Churn_Modelling[[#This Row],[Balance]]&lt;=15000000,"Saldo Tinggi",TRUE,"Saldo Premium")</f>
        <v>Saldo Tinggi</v>
      </c>
      <c r="P2579" t="str" cm="1">
        <f t="array" ref="P2579">_xlfn.IFS(Churn_Modelling[[#This Row],[CreditScore]]&lt;=500,"Rendah",Churn_Modelling[[#This Row],[CreditScore]]&lt;=600,"Cukup",Churn_Modelling[[#This Row],[CreditScore]]&lt;=700,"Sedang",Churn_Modelling[[#This Row],[CreditScore]]&lt;=800,"Baik",TRUE,"Sangat Baik")</f>
        <v>Sedang</v>
      </c>
    </row>
    <row r="2580" spans="1:16" x14ac:dyDescent="0.35">
      <c r="A2580">
        <v>2579</v>
      </c>
      <c r="B2580">
        <v>15704629</v>
      </c>
      <c r="C2580" t="s">
        <v>699</v>
      </c>
      <c r="D2580">
        <v>582</v>
      </c>
      <c r="E2580" t="s">
        <v>15</v>
      </c>
      <c r="F2580" t="s">
        <v>16</v>
      </c>
      <c r="G2580">
        <v>32</v>
      </c>
      <c r="H2580">
        <v>1</v>
      </c>
      <c r="I2580" s="6">
        <v>11640955</v>
      </c>
      <c r="J2580">
        <v>1</v>
      </c>
      <c r="K2580">
        <v>0</v>
      </c>
      <c r="L2580">
        <v>1</v>
      </c>
      <c r="M2580">
        <v>15279092</v>
      </c>
      <c r="N2580">
        <v>0</v>
      </c>
      <c r="O2580" t="str" cm="1">
        <f t="array" ref="O2580">_xlfn.IFS(Churn_Modelling[[#This Row],[Balance]]=0,"Tidak ada Saldo",Churn_Modelling[[#This Row],[Balance]]&lt;=5000000,"Saldo Rendah",Churn_Modelling[[#This Row],[Balance]]&lt;=10000000,"Saldo Menengah",Churn_Modelling[[#This Row],[Balance]]&lt;=15000000,"Saldo Tinggi",TRUE,"Saldo Premium")</f>
        <v>Saldo Tinggi</v>
      </c>
      <c r="P2580" t="str" cm="1">
        <f t="array" ref="P2580">_xlfn.IFS(Churn_Modelling[[#This Row],[CreditScore]]&lt;=500,"Rendah",Churn_Modelling[[#This Row],[CreditScore]]&lt;=600,"Cukup",Churn_Modelling[[#This Row],[CreditScore]]&lt;=700,"Sedang",Churn_Modelling[[#This Row],[CreditScore]]&lt;=800,"Baik",TRUE,"Sangat Baik")</f>
        <v>Cukup</v>
      </c>
    </row>
    <row r="2581" spans="1:16" hidden="1" x14ac:dyDescent="0.35">
      <c r="A2581">
        <v>2580</v>
      </c>
      <c r="B2581">
        <v>15597896</v>
      </c>
      <c r="C2581" t="s">
        <v>1393</v>
      </c>
      <c r="D2581">
        <v>365</v>
      </c>
      <c r="E2581" t="s">
        <v>26</v>
      </c>
      <c r="F2581" t="s">
        <v>23</v>
      </c>
      <c r="G2581">
        <v>30</v>
      </c>
      <c r="H2581">
        <v>0</v>
      </c>
      <c r="I2581" s="6">
        <v>12776007</v>
      </c>
      <c r="J2581">
        <v>1</v>
      </c>
      <c r="K2581">
        <v>1</v>
      </c>
      <c r="L2581">
        <v>0</v>
      </c>
      <c r="M2581">
        <v>8153785</v>
      </c>
      <c r="N2581">
        <v>1</v>
      </c>
      <c r="O2581" t="str" cm="1">
        <f t="array" ref="O2581">_xlfn.IFS(Churn_Modelling[[#This Row],[Balance]]=0,"Tidak ada Saldo",Churn_Modelling[[#This Row],[Balance]]&lt;=5000000,"Saldo Rendah",Churn_Modelling[[#This Row],[Balance]]&lt;=10000000,"Saldo Menengah",Churn_Modelling[[#This Row],[Balance]]&lt;=15000000,"Saldo Tinggi",TRUE,"Saldo Premium")</f>
        <v>Saldo Tinggi</v>
      </c>
      <c r="P2581" t="str" cm="1">
        <f t="array" ref="P2581">_xlfn.IFS(Churn_Modelling[[#This Row],[CreditScore]]&lt;=500,"Rendah",Churn_Modelling[[#This Row],[CreditScore]]&lt;=600,"Cukup",Churn_Modelling[[#This Row],[CreditScore]]&lt;=700,"Sedang",Churn_Modelling[[#This Row],[CreditScore]]&lt;=800,"Baik",TRUE,"Sangat Baik")</f>
        <v>Rendah</v>
      </c>
    </row>
    <row r="2582" spans="1:16" hidden="1" x14ac:dyDescent="0.35">
      <c r="A2582">
        <v>2581</v>
      </c>
      <c r="B2582">
        <v>15731790</v>
      </c>
      <c r="C2582" t="s">
        <v>268</v>
      </c>
      <c r="D2582">
        <v>697</v>
      </c>
      <c r="E2582" t="s">
        <v>26</v>
      </c>
      <c r="F2582" t="s">
        <v>16</v>
      </c>
      <c r="G2582">
        <v>38</v>
      </c>
      <c r="H2582">
        <v>6</v>
      </c>
      <c r="I2582" s="6">
        <v>13259136</v>
      </c>
      <c r="J2582">
        <v>1</v>
      </c>
      <c r="K2582">
        <v>1</v>
      </c>
      <c r="L2582">
        <v>1</v>
      </c>
      <c r="M2582">
        <v>73878</v>
      </c>
      <c r="N2582">
        <v>1</v>
      </c>
      <c r="O2582" t="str" cm="1">
        <f t="array" ref="O2582">_xlfn.IFS(Churn_Modelling[[#This Row],[Balance]]=0,"Tidak ada Saldo",Churn_Modelling[[#This Row],[Balance]]&lt;=5000000,"Saldo Rendah",Churn_Modelling[[#This Row],[Balance]]&lt;=10000000,"Saldo Menengah",Churn_Modelling[[#This Row],[Balance]]&lt;=15000000,"Saldo Tinggi",TRUE,"Saldo Premium")</f>
        <v>Saldo Tinggi</v>
      </c>
      <c r="P2582" t="str" cm="1">
        <f t="array" ref="P2582">_xlfn.IFS(Churn_Modelling[[#This Row],[CreditScore]]&lt;=500,"Rendah",Churn_Modelling[[#This Row],[CreditScore]]&lt;=600,"Cukup",Churn_Modelling[[#This Row],[CreditScore]]&lt;=700,"Sedang",Churn_Modelling[[#This Row],[CreditScore]]&lt;=800,"Baik",TRUE,"Sangat Baik")</f>
        <v>Sedang</v>
      </c>
    </row>
    <row r="2583" spans="1:16" x14ac:dyDescent="0.35">
      <c r="A2583">
        <v>2582</v>
      </c>
      <c r="B2583">
        <v>15634719</v>
      </c>
      <c r="C2583" t="s">
        <v>712</v>
      </c>
      <c r="D2583">
        <v>704</v>
      </c>
      <c r="E2583" t="s">
        <v>15</v>
      </c>
      <c r="F2583" t="s">
        <v>23</v>
      </c>
      <c r="G2583">
        <v>31</v>
      </c>
      <c r="H2583">
        <v>0</v>
      </c>
      <c r="I2583" s="6">
        <v>0</v>
      </c>
      <c r="J2583">
        <v>2</v>
      </c>
      <c r="K2583">
        <v>1</v>
      </c>
      <c r="L2583">
        <v>0</v>
      </c>
      <c r="M2583">
        <v>18303833</v>
      </c>
      <c r="N2583">
        <v>0</v>
      </c>
      <c r="O2583" t="str" cm="1">
        <f t="array" ref="O2583">_xlfn.IFS(Churn_Modelling[[#This Row],[Balance]]=0,"Tidak ada Saldo",Churn_Modelling[[#This Row],[Balance]]&lt;=5000000,"Saldo Rendah",Churn_Modelling[[#This Row],[Balance]]&lt;=10000000,"Saldo Menengah",Churn_Modelling[[#This Row],[Balance]]&lt;=15000000,"Saldo Tinggi",TRUE,"Saldo Premium")</f>
        <v>Tidak ada Saldo</v>
      </c>
      <c r="P2583" t="str" cm="1">
        <f t="array" ref="P2583">_xlfn.IFS(Churn_Modelling[[#This Row],[CreditScore]]&lt;=500,"Rendah",Churn_Modelling[[#This Row],[CreditScore]]&lt;=600,"Cukup",Churn_Modelling[[#This Row],[CreditScore]]&lt;=700,"Sedang",Churn_Modelling[[#This Row],[CreditScore]]&lt;=800,"Baik",TRUE,"Sangat Baik")</f>
        <v>Baik</v>
      </c>
    </row>
    <row r="2584" spans="1:16" x14ac:dyDescent="0.35">
      <c r="A2584">
        <v>2583</v>
      </c>
      <c r="B2584">
        <v>15703205</v>
      </c>
      <c r="C2584" t="s">
        <v>552</v>
      </c>
      <c r="D2584">
        <v>656</v>
      </c>
      <c r="E2584" t="s">
        <v>15</v>
      </c>
      <c r="F2584" t="s">
        <v>16</v>
      </c>
      <c r="G2584">
        <v>46</v>
      </c>
      <c r="H2584">
        <v>5</v>
      </c>
      <c r="I2584" s="6">
        <v>11340214</v>
      </c>
      <c r="J2584">
        <v>2</v>
      </c>
      <c r="K2584">
        <v>1</v>
      </c>
      <c r="L2584">
        <v>1</v>
      </c>
      <c r="M2584">
        <v>13884906</v>
      </c>
      <c r="N2584">
        <v>0</v>
      </c>
      <c r="O2584" t="str" cm="1">
        <f t="array" ref="O2584">_xlfn.IFS(Churn_Modelling[[#This Row],[Balance]]=0,"Tidak ada Saldo",Churn_Modelling[[#This Row],[Balance]]&lt;=5000000,"Saldo Rendah",Churn_Modelling[[#This Row],[Balance]]&lt;=10000000,"Saldo Menengah",Churn_Modelling[[#This Row],[Balance]]&lt;=15000000,"Saldo Tinggi",TRUE,"Saldo Premium")</f>
        <v>Saldo Tinggi</v>
      </c>
      <c r="P2584" t="str" cm="1">
        <f t="array" ref="P2584">_xlfn.IFS(Churn_Modelling[[#This Row],[CreditScore]]&lt;=500,"Rendah",Churn_Modelling[[#This Row],[CreditScore]]&lt;=600,"Cukup",Churn_Modelling[[#This Row],[CreditScore]]&lt;=700,"Sedang",Churn_Modelling[[#This Row],[CreditScore]]&lt;=800,"Baik",TRUE,"Sangat Baik")</f>
        <v>Sedang</v>
      </c>
    </row>
    <row r="2585" spans="1:16" x14ac:dyDescent="0.35">
      <c r="A2585">
        <v>2584</v>
      </c>
      <c r="B2585">
        <v>15567333</v>
      </c>
      <c r="C2585" t="s">
        <v>1394</v>
      </c>
      <c r="D2585">
        <v>712</v>
      </c>
      <c r="E2585" t="s">
        <v>15</v>
      </c>
      <c r="F2585" t="s">
        <v>16</v>
      </c>
      <c r="G2585">
        <v>31</v>
      </c>
      <c r="H2585">
        <v>7</v>
      </c>
      <c r="I2585" s="6">
        <v>0</v>
      </c>
      <c r="J2585">
        <v>2</v>
      </c>
      <c r="K2585">
        <v>1</v>
      </c>
      <c r="L2585">
        <v>0</v>
      </c>
      <c r="M2585">
        <v>17033338</v>
      </c>
      <c r="N2585">
        <v>0</v>
      </c>
      <c r="O2585" t="str" cm="1">
        <f t="array" ref="O2585">_xlfn.IFS(Churn_Modelling[[#This Row],[Balance]]=0,"Tidak ada Saldo",Churn_Modelling[[#This Row],[Balance]]&lt;=5000000,"Saldo Rendah",Churn_Modelling[[#This Row],[Balance]]&lt;=10000000,"Saldo Menengah",Churn_Modelling[[#This Row],[Balance]]&lt;=15000000,"Saldo Tinggi",TRUE,"Saldo Premium")</f>
        <v>Tidak ada Saldo</v>
      </c>
      <c r="P2585" t="str" cm="1">
        <f t="array" ref="P2585">_xlfn.IFS(Churn_Modelling[[#This Row],[CreditScore]]&lt;=500,"Rendah",Churn_Modelling[[#This Row],[CreditScore]]&lt;=600,"Cukup",Churn_Modelling[[#This Row],[CreditScore]]&lt;=700,"Sedang",Churn_Modelling[[#This Row],[CreditScore]]&lt;=800,"Baik",TRUE,"Sangat Baik")</f>
        <v>Baik</v>
      </c>
    </row>
    <row r="2586" spans="1:16" x14ac:dyDescent="0.35">
      <c r="A2586">
        <v>2585</v>
      </c>
      <c r="B2586">
        <v>15754537</v>
      </c>
      <c r="C2586" t="s">
        <v>130</v>
      </c>
      <c r="D2586">
        <v>748</v>
      </c>
      <c r="E2586" t="s">
        <v>15</v>
      </c>
      <c r="F2586" t="s">
        <v>23</v>
      </c>
      <c r="G2586">
        <v>40</v>
      </c>
      <c r="H2586">
        <v>0</v>
      </c>
      <c r="I2586" s="6">
        <v>0</v>
      </c>
      <c r="J2586">
        <v>1</v>
      </c>
      <c r="K2586">
        <v>0</v>
      </c>
      <c r="L2586">
        <v>0</v>
      </c>
      <c r="M2586">
        <v>6041676</v>
      </c>
      <c r="N2586">
        <v>0</v>
      </c>
      <c r="O2586" t="str" cm="1">
        <f t="array" ref="O2586">_xlfn.IFS(Churn_Modelling[[#This Row],[Balance]]=0,"Tidak ada Saldo",Churn_Modelling[[#This Row],[Balance]]&lt;=5000000,"Saldo Rendah",Churn_Modelling[[#This Row],[Balance]]&lt;=10000000,"Saldo Menengah",Churn_Modelling[[#This Row],[Balance]]&lt;=15000000,"Saldo Tinggi",TRUE,"Saldo Premium")</f>
        <v>Tidak ada Saldo</v>
      </c>
      <c r="P2586" t="str" cm="1">
        <f t="array" ref="P2586">_xlfn.IFS(Churn_Modelling[[#This Row],[CreditScore]]&lt;=500,"Rendah",Churn_Modelling[[#This Row],[CreditScore]]&lt;=600,"Cukup",Churn_Modelling[[#This Row],[CreditScore]]&lt;=700,"Sedang",Churn_Modelling[[#This Row],[CreditScore]]&lt;=800,"Baik",TRUE,"Sangat Baik")</f>
        <v>Baik</v>
      </c>
    </row>
    <row r="2587" spans="1:16" x14ac:dyDescent="0.35">
      <c r="A2587">
        <v>2586</v>
      </c>
      <c r="B2587">
        <v>15612030</v>
      </c>
      <c r="C2587" t="s">
        <v>1395</v>
      </c>
      <c r="D2587">
        <v>724</v>
      </c>
      <c r="E2587" t="s">
        <v>15</v>
      </c>
      <c r="F2587" t="s">
        <v>23</v>
      </c>
      <c r="G2587">
        <v>28</v>
      </c>
      <c r="H2587">
        <v>9</v>
      </c>
      <c r="I2587" s="6">
        <v>0</v>
      </c>
      <c r="J2587">
        <v>2</v>
      </c>
      <c r="K2587">
        <v>1</v>
      </c>
      <c r="L2587">
        <v>1</v>
      </c>
      <c r="M2587">
        <v>1002402</v>
      </c>
      <c r="N2587">
        <v>0</v>
      </c>
      <c r="O2587" t="str" cm="1">
        <f t="array" ref="O2587">_xlfn.IFS(Churn_Modelling[[#This Row],[Balance]]=0,"Tidak ada Saldo",Churn_Modelling[[#This Row],[Balance]]&lt;=5000000,"Saldo Rendah",Churn_Modelling[[#This Row],[Balance]]&lt;=10000000,"Saldo Menengah",Churn_Modelling[[#This Row],[Balance]]&lt;=15000000,"Saldo Tinggi",TRUE,"Saldo Premium")</f>
        <v>Tidak ada Saldo</v>
      </c>
      <c r="P2587" t="str" cm="1">
        <f t="array" ref="P2587">_xlfn.IFS(Churn_Modelling[[#This Row],[CreditScore]]&lt;=500,"Rendah",Churn_Modelling[[#This Row],[CreditScore]]&lt;=600,"Cukup",Churn_Modelling[[#This Row],[CreditScore]]&lt;=700,"Sedang",Churn_Modelling[[#This Row],[CreditScore]]&lt;=800,"Baik",TRUE,"Sangat Baik")</f>
        <v>Baik</v>
      </c>
    </row>
    <row r="2588" spans="1:16" x14ac:dyDescent="0.35">
      <c r="A2588">
        <v>2587</v>
      </c>
      <c r="B2588">
        <v>15573242</v>
      </c>
      <c r="C2588" t="s">
        <v>1396</v>
      </c>
      <c r="D2588">
        <v>691</v>
      </c>
      <c r="E2588" t="s">
        <v>15</v>
      </c>
      <c r="F2588" t="s">
        <v>23</v>
      </c>
      <c r="G2588">
        <v>50</v>
      </c>
      <c r="H2588">
        <v>6</v>
      </c>
      <c r="I2588" s="6">
        <v>13695347</v>
      </c>
      <c r="J2588">
        <v>1</v>
      </c>
      <c r="K2588">
        <v>1</v>
      </c>
      <c r="L2588">
        <v>1</v>
      </c>
      <c r="M2588">
        <v>270498</v>
      </c>
      <c r="N2588">
        <v>0</v>
      </c>
      <c r="O2588" t="str" cm="1">
        <f t="array" ref="O2588">_xlfn.IFS(Churn_Modelling[[#This Row],[Balance]]=0,"Tidak ada Saldo",Churn_Modelling[[#This Row],[Balance]]&lt;=5000000,"Saldo Rendah",Churn_Modelling[[#This Row],[Balance]]&lt;=10000000,"Saldo Menengah",Churn_Modelling[[#This Row],[Balance]]&lt;=15000000,"Saldo Tinggi",TRUE,"Saldo Premium")</f>
        <v>Saldo Tinggi</v>
      </c>
      <c r="P2588" t="str" cm="1">
        <f t="array" ref="P2588">_xlfn.IFS(Churn_Modelling[[#This Row],[CreditScore]]&lt;=500,"Rendah",Churn_Modelling[[#This Row],[CreditScore]]&lt;=600,"Cukup",Churn_Modelling[[#This Row],[CreditScore]]&lt;=700,"Sedang",Churn_Modelling[[#This Row],[CreditScore]]&lt;=800,"Baik",TRUE,"Sangat Baik")</f>
        <v>Sedang</v>
      </c>
    </row>
    <row r="2589" spans="1:16" x14ac:dyDescent="0.35">
      <c r="A2589">
        <v>2588</v>
      </c>
      <c r="B2589">
        <v>15601892</v>
      </c>
      <c r="C2589" t="s">
        <v>79</v>
      </c>
      <c r="D2589">
        <v>563</v>
      </c>
      <c r="E2589" t="s">
        <v>15</v>
      </c>
      <c r="F2589" t="s">
        <v>23</v>
      </c>
      <c r="G2589">
        <v>33</v>
      </c>
      <c r="H2589">
        <v>8</v>
      </c>
      <c r="I2589" s="6">
        <v>0</v>
      </c>
      <c r="J2589">
        <v>2</v>
      </c>
      <c r="K2589">
        <v>0</v>
      </c>
      <c r="L2589">
        <v>1</v>
      </c>
      <c r="M2589">
        <v>6881505</v>
      </c>
      <c r="N2589">
        <v>0</v>
      </c>
      <c r="O2589" t="str" cm="1">
        <f t="array" ref="O2589">_xlfn.IFS(Churn_Modelling[[#This Row],[Balance]]=0,"Tidak ada Saldo",Churn_Modelling[[#This Row],[Balance]]&lt;=5000000,"Saldo Rendah",Churn_Modelling[[#This Row],[Balance]]&lt;=10000000,"Saldo Menengah",Churn_Modelling[[#This Row],[Balance]]&lt;=15000000,"Saldo Tinggi",TRUE,"Saldo Premium")</f>
        <v>Tidak ada Saldo</v>
      </c>
      <c r="P2589" t="str" cm="1">
        <f t="array" ref="P2589">_xlfn.IFS(Churn_Modelling[[#This Row],[CreditScore]]&lt;=500,"Rendah",Churn_Modelling[[#This Row],[CreditScore]]&lt;=600,"Cukup",Churn_Modelling[[#This Row],[CreditScore]]&lt;=700,"Sedang",Churn_Modelling[[#This Row],[CreditScore]]&lt;=800,"Baik",TRUE,"Sangat Baik")</f>
        <v>Cukup</v>
      </c>
    </row>
    <row r="2590" spans="1:16" x14ac:dyDescent="0.35">
      <c r="A2590">
        <v>2589</v>
      </c>
      <c r="B2590">
        <v>15663885</v>
      </c>
      <c r="C2590" t="s">
        <v>1397</v>
      </c>
      <c r="D2590">
        <v>741</v>
      </c>
      <c r="E2590" t="s">
        <v>15</v>
      </c>
      <c r="F2590" t="s">
        <v>23</v>
      </c>
      <c r="G2590">
        <v>32</v>
      </c>
      <c r="H2590">
        <v>5</v>
      </c>
      <c r="I2590" s="6">
        <v>0</v>
      </c>
      <c r="J2590">
        <v>1</v>
      </c>
      <c r="K2590">
        <v>1</v>
      </c>
      <c r="L2590">
        <v>1</v>
      </c>
      <c r="M2590">
        <v>6483923</v>
      </c>
      <c r="N2590">
        <v>0</v>
      </c>
      <c r="O2590" t="str" cm="1">
        <f t="array" ref="O2590">_xlfn.IFS(Churn_Modelling[[#This Row],[Balance]]=0,"Tidak ada Saldo",Churn_Modelling[[#This Row],[Balance]]&lt;=5000000,"Saldo Rendah",Churn_Modelling[[#This Row],[Balance]]&lt;=10000000,"Saldo Menengah",Churn_Modelling[[#This Row],[Balance]]&lt;=15000000,"Saldo Tinggi",TRUE,"Saldo Premium")</f>
        <v>Tidak ada Saldo</v>
      </c>
      <c r="P2590" t="str" cm="1">
        <f t="array" ref="P2590">_xlfn.IFS(Churn_Modelling[[#This Row],[CreditScore]]&lt;=500,"Rendah",Churn_Modelling[[#This Row],[CreditScore]]&lt;=600,"Cukup",Churn_Modelling[[#This Row],[CreditScore]]&lt;=700,"Sedang",Churn_Modelling[[#This Row],[CreditScore]]&lt;=800,"Baik",TRUE,"Sangat Baik")</f>
        <v>Baik</v>
      </c>
    </row>
    <row r="2591" spans="1:16" x14ac:dyDescent="0.35">
      <c r="A2591">
        <v>2590</v>
      </c>
      <c r="B2591">
        <v>15701096</v>
      </c>
      <c r="C2591" t="s">
        <v>1398</v>
      </c>
      <c r="D2591">
        <v>778</v>
      </c>
      <c r="E2591" t="s">
        <v>15</v>
      </c>
      <c r="F2591" t="s">
        <v>23</v>
      </c>
      <c r="G2591">
        <v>44</v>
      </c>
      <c r="H2591">
        <v>8</v>
      </c>
      <c r="I2591" s="6">
        <v>12386364</v>
      </c>
      <c r="J2591">
        <v>1</v>
      </c>
      <c r="K2591">
        <v>1</v>
      </c>
      <c r="L2591">
        <v>0</v>
      </c>
      <c r="M2591">
        <v>14449494</v>
      </c>
      <c r="N2591">
        <v>0</v>
      </c>
      <c r="O2591" t="str" cm="1">
        <f t="array" ref="O2591">_xlfn.IFS(Churn_Modelling[[#This Row],[Balance]]=0,"Tidak ada Saldo",Churn_Modelling[[#This Row],[Balance]]&lt;=5000000,"Saldo Rendah",Churn_Modelling[[#This Row],[Balance]]&lt;=10000000,"Saldo Menengah",Churn_Modelling[[#This Row],[Balance]]&lt;=15000000,"Saldo Tinggi",TRUE,"Saldo Premium")</f>
        <v>Saldo Tinggi</v>
      </c>
      <c r="P2591" t="str" cm="1">
        <f t="array" ref="P2591">_xlfn.IFS(Churn_Modelling[[#This Row],[CreditScore]]&lt;=500,"Rendah",Churn_Modelling[[#This Row],[CreditScore]]&lt;=600,"Cukup",Churn_Modelling[[#This Row],[CreditScore]]&lt;=700,"Sedang",Churn_Modelling[[#This Row],[CreditScore]]&lt;=800,"Baik",TRUE,"Sangat Baik")</f>
        <v>Baik</v>
      </c>
    </row>
    <row r="2592" spans="1:16" x14ac:dyDescent="0.35">
      <c r="A2592">
        <v>2591</v>
      </c>
      <c r="B2592">
        <v>15710450</v>
      </c>
      <c r="C2592" t="s">
        <v>1245</v>
      </c>
      <c r="D2592">
        <v>848</v>
      </c>
      <c r="E2592" t="s">
        <v>18</v>
      </c>
      <c r="F2592" t="s">
        <v>23</v>
      </c>
      <c r="G2592">
        <v>22</v>
      </c>
      <c r="H2592">
        <v>7</v>
      </c>
      <c r="I2592" s="6">
        <v>12081189</v>
      </c>
      <c r="J2592">
        <v>1</v>
      </c>
      <c r="K2592">
        <v>1</v>
      </c>
      <c r="L2592">
        <v>1</v>
      </c>
      <c r="M2592">
        <v>18551034</v>
      </c>
      <c r="N2592">
        <v>0</v>
      </c>
      <c r="O2592" t="str" cm="1">
        <f t="array" ref="O2592">_xlfn.IFS(Churn_Modelling[[#This Row],[Balance]]=0,"Tidak ada Saldo",Churn_Modelling[[#This Row],[Balance]]&lt;=5000000,"Saldo Rendah",Churn_Modelling[[#This Row],[Balance]]&lt;=10000000,"Saldo Menengah",Churn_Modelling[[#This Row],[Balance]]&lt;=15000000,"Saldo Tinggi",TRUE,"Saldo Premium")</f>
        <v>Saldo Tinggi</v>
      </c>
      <c r="P2592" t="str" cm="1">
        <f t="array" ref="P2592">_xlfn.IFS(Churn_Modelling[[#This Row],[CreditScore]]&lt;=500,"Rendah",Churn_Modelling[[#This Row],[CreditScore]]&lt;=600,"Cukup",Churn_Modelling[[#This Row],[CreditScore]]&lt;=700,"Sedang",Churn_Modelling[[#This Row],[CreditScore]]&lt;=800,"Baik",TRUE,"Sangat Baik")</f>
        <v>Sangat Baik</v>
      </c>
    </row>
    <row r="2593" spans="1:16" x14ac:dyDescent="0.35">
      <c r="A2593">
        <v>2592</v>
      </c>
      <c r="B2593">
        <v>15790846</v>
      </c>
      <c r="C2593" t="s">
        <v>306</v>
      </c>
      <c r="D2593">
        <v>634</v>
      </c>
      <c r="E2593" t="s">
        <v>26</v>
      </c>
      <c r="F2593" t="s">
        <v>23</v>
      </c>
      <c r="G2593">
        <v>38</v>
      </c>
      <c r="H2593">
        <v>2</v>
      </c>
      <c r="I2593" s="6">
        <v>14843055</v>
      </c>
      <c r="J2593">
        <v>1</v>
      </c>
      <c r="K2593">
        <v>1</v>
      </c>
      <c r="L2593">
        <v>1</v>
      </c>
      <c r="M2593">
        <v>5605572</v>
      </c>
      <c r="N2593">
        <v>0</v>
      </c>
      <c r="O2593" t="str" cm="1">
        <f t="array" ref="O2593">_xlfn.IFS(Churn_Modelling[[#This Row],[Balance]]=0,"Tidak ada Saldo",Churn_Modelling[[#This Row],[Balance]]&lt;=5000000,"Saldo Rendah",Churn_Modelling[[#This Row],[Balance]]&lt;=10000000,"Saldo Menengah",Churn_Modelling[[#This Row],[Balance]]&lt;=15000000,"Saldo Tinggi",TRUE,"Saldo Premium")</f>
        <v>Saldo Tinggi</v>
      </c>
      <c r="P2593" t="str" cm="1">
        <f t="array" ref="P2593">_xlfn.IFS(Churn_Modelling[[#This Row],[CreditScore]]&lt;=500,"Rendah",Churn_Modelling[[#This Row],[CreditScore]]&lt;=600,"Cukup",Churn_Modelling[[#This Row],[CreditScore]]&lt;=700,"Sedang",Churn_Modelling[[#This Row],[CreditScore]]&lt;=800,"Baik",TRUE,"Sangat Baik")</f>
        <v>Sedang</v>
      </c>
    </row>
    <row r="2594" spans="1:16" x14ac:dyDescent="0.35">
      <c r="A2594">
        <v>2593</v>
      </c>
      <c r="B2594">
        <v>15658956</v>
      </c>
      <c r="C2594" t="s">
        <v>943</v>
      </c>
      <c r="D2594">
        <v>505</v>
      </c>
      <c r="E2594" t="s">
        <v>26</v>
      </c>
      <c r="F2594" t="s">
        <v>23</v>
      </c>
      <c r="G2594">
        <v>40</v>
      </c>
      <c r="H2594">
        <v>6</v>
      </c>
      <c r="I2594" s="6">
        <v>4786969</v>
      </c>
      <c r="J2594">
        <v>2</v>
      </c>
      <c r="K2594">
        <v>1</v>
      </c>
      <c r="L2594">
        <v>1</v>
      </c>
      <c r="M2594">
        <v>15506197</v>
      </c>
      <c r="N2594">
        <v>0</v>
      </c>
      <c r="O2594" t="str" cm="1">
        <f t="array" ref="O2594">_xlfn.IFS(Churn_Modelling[[#This Row],[Balance]]=0,"Tidak ada Saldo",Churn_Modelling[[#This Row],[Balance]]&lt;=5000000,"Saldo Rendah",Churn_Modelling[[#This Row],[Balance]]&lt;=10000000,"Saldo Menengah",Churn_Modelling[[#This Row],[Balance]]&lt;=15000000,"Saldo Tinggi",TRUE,"Saldo Premium")</f>
        <v>Saldo Rendah</v>
      </c>
      <c r="P2594" t="str" cm="1">
        <f t="array" ref="P2594">_xlfn.IFS(Churn_Modelling[[#This Row],[CreditScore]]&lt;=500,"Rendah",Churn_Modelling[[#This Row],[CreditScore]]&lt;=600,"Cukup",Churn_Modelling[[#This Row],[CreditScore]]&lt;=700,"Sedang",Churn_Modelling[[#This Row],[CreditScore]]&lt;=800,"Baik",TRUE,"Sangat Baik")</f>
        <v>Cukup</v>
      </c>
    </row>
    <row r="2595" spans="1:16" x14ac:dyDescent="0.35">
      <c r="A2595">
        <v>2594</v>
      </c>
      <c r="B2595">
        <v>15755223</v>
      </c>
      <c r="C2595" t="s">
        <v>1340</v>
      </c>
      <c r="D2595">
        <v>692</v>
      </c>
      <c r="E2595" t="s">
        <v>26</v>
      </c>
      <c r="F2595" t="s">
        <v>23</v>
      </c>
      <c r="G2595">
        <v>53</v>
      </c>
      <c r="H2595">
        <v>7</v>
      </c>
      <c r="I2595" s="6">
        <v>15092699</v>
      </c>
      <c r="J2595">
        <v>2</v>
      </c>
      <c r="K2595">
        <v>0</v>
      </c>
      <c r="L2595">
        <v>0</v>
      </c>
      <c r="M2595">
        <v>11981719</v>
      </c>
      <c r="N2595">
        <v>0</v>
      </c>
      <c r="O2595" t="str" cm="1">
        <f t="array" ref="O2595">_xlfn.IFS(Churn_Modelling[[#This Row],[Balance]]=0,"Tidak ada Saldo",Churn_Modelling[[#This Row],[Balance]]&lt;=5000000,"Saldo Rendah",Churn_Modelling[[#This Row],[Balance]]&lt;=10000000,"Saldo Menengah",Churn_Modelling[[#This Row],[Balance]]&lt;=15000000,"Saldo Tinggi",TRUE,"Saldo Premium")</f>
        <v>Saldo Premium</v>
      </c>
      <c r="P2595" t="str" cm="1">
        <f t="array" ref="P2595">_xlfn.IFS(Churn_Modelling[[#This Row],[CreditScore]]&lt;=500,"Rendah",Churn_Modelling[[#This Row],[CreditScore]]&lt;=600,"Cukup",Churn_Modelling[[#This Row],[CreditScore]]&lt;=700,"Sedang",Churn_Modelling[[#This Row],[CreditScore]]&lt;=800,"Baik",TRUE,"Sangat Baik")</f>
        <v>Sedang</v>
      </c>
    </row>
    <row r="2596" spans="1:16" hidden="1" x14ac:dyDescent="0.35">
      <c r="A2596">
        <v>2595</v>
      </c>
      <c r="B2596">
        <v>15787318</v>
      </c>
      <c r="C2596" t="s">
        <v>1399</v>
      </c>
      <c r="D2596">
        <v>537</v>
      </c>
      <c r="E2596" t="s">
        <v>26</v>
      </c>
      <c r="F2596" t="s">
        <v>16</v>
      </c>
      <c r="G2596">
        <v>47</v>
      </c>
      <c r="H2596">
        <v>6</v>
      </c>
      <c r="I2596" s="6">
        <v>10316335</v>
      </c>
      <c r="J2596">
        <v>1</v>
      </c>
      <c r="K2596">
        <v>1</v>
      </c>
      <c r="L2596">
        <v>0</v>
      </c>
      <c r="M2596">
        <v>1625964</v>
      </c>
      <c r="N2596">
        <v>1</v>
      </c>
      <c r="O2596" t="str" cm="1">
        <f t="array" ref="O2596">_xlfn.IFS(Churn_Modelling[[#This Row],[Balance]]=0,"Tidak ada Saldo",Churn_Modelling[[#This Row],[Balance]]&lt;=5000000,"Saldo Rendah",Churn_Modelling[[#This Row],[Balance]]&lt;=10000000,"Saldo Menengah",Churn_Modelling[[#This Row],[Balance]]&lt;=15000000,"Saldo Tinggi",TRUE,"Saldo Premium")</f>
        <v>Saldo Tinggi</v>
      </c>
      <c r="P2596" t="str" cm="1">
        <f t="array" ref="P2596">_xlfn.IFS(Churn_Modelling[[#This Row],[CreditScore]]&lt;=500,"Rendah",Churn_Modelling[[#This Row],[CreditScore]]&lt;=600,"Cukup",Churn_Modelling[[#This Row],[CreditScore]]&lt;=700,"Sedang",Churn_Modelling[[#This Row],[CreditScore]]&lt;=800,"Baik",TRUE,"Sangat Baik")</f>
        <v>Cukup</v>
      </c>
    </row>
    <row r="2597" spans="1:16" x14ac:dyDescent="0.35">
      <c r="A2597">
        <v>2596</v>
      </c>
      <c r="B2597">
        <v>15737310</v>
      </c>
      <c r="C2597" t="s">
        <v>809</v>
      </c>
      <c r="D2597">
        <v>633</v>
      </c>
      <c r="E2597" t="s">
        <v>15</v>
      </c>
      <c r="F2597" t="s">
        <v>23</v>
      </c>
      <c r="G2597">
        <v>29</v>
      </c>
      <c r="H2597">
        <v>10</v>
      </c>
      <c r="I2597" s="6">
        <v>13020628</v>
      </c>
      <c r="J2597">
        <v>1</v>
      </c>
      <c r="K2597">
        <v>1</v>
      </c>
      <c r="L2597">
        <v>0</v>
      </c>
      <c r="M2597">
        <v>18465487</v>
      </c>
      <c r="N2597">
        <v>0</v>
      </c>
      <c r="O2597" t="str" cm="1">
        <f t="array" ref="O2597">_xlfn.IFS(Churn_Modelling[[#This Row],[Balance]]=0,"Tidak ada Saldo",Churn_Modelling[[#This Row],[Balance]]&lt;=5000000,"Saldo Rendah",Churn_Modelling[[#This Row],[Balance]]&lt;=10000000,"Saldo Menengah",Churn_Modelling[[#This Row],[Balance]]&lt;=15000000,"Saldo Tinggi",TRUE,"Saldo Premium")</f>
        <v>Saldo Tinggi</v>
      </c>
      <c r="P2597" t="str" cm="1">
        <f t="array" ref="P2597">_xlfn.IFS(Churn_Modelling[[#This Row],[CreditScore]]&lt;=500,"Rendah",Churn_Modelling[[#This Row],[CreditScore]]&lt;=600,"Cukup",Churn_Modelling[[#This Row],[CreditScore]]&lt;=700,"Sedang",Churn_Modelling[[#This Row],[CreditScore]]&lt;=800,"Baik",TRUE,"Sangat Baik")</f>
        <v>Sedang</v>
      </c>
    </row>
    <row r="2598" spans="1:16" x14ac:dyDescent="0.35">
      <c r="A2598">
        <v>2597</v>
      </c>
      <c r="B2598">
        <v>15763665</v>
      </c>
      <c r="C2598" t="s">
        <v>1095</v>
      </c>
      <c r="D2598">
        <v>833</v>
      </c>
      <c r="E2598" t="s">
        <v>15</v>
      </c>
      <c r="F2598" t="s">
        <v>16</v>
      </c>
      <c r="G2598">
        <v>28</v>
      </c>
      <c r="H2598">
        <v>4</v>
      </c>
      <c r="I2598" s="6">
        <v>13667451</v>
      </c>
      <c r="J2598">
        <v>2</v>
      </c>
      <c r="K2598">
        <v>0</v>
      </c>
      <c r="L2598">
        <v>0</v>
      </c>
      <c r="M2598">
        <v>527878</v>
      </c>
      <c r="N2598">
        <v>0</v>
      </c>
      <c r="O2598" t="str" cm="1">
        <f t="array" ref="O2598">_xlfn.IFS(Churn_Modelling[[#This Row],[Balance]]=0,"Tidak ada Saldo",Churn_Modelling[[#This Row],[Balance]]&lt;=5000000,"Saldo Rendah",Churn_Modelling[[#This Row],[Balance]]&lt;=10000000,"Saldo Menengah",Churn_Modelling[[#This Row],[Balance]]&lt;=15000000,"Saldo Tinggi",TRUE,"Saldo Premium")</f>
        <v>Saldo Tinggi</v>
      </c>
      <c r="P2598" t="str" cm="1">
        <f t="array" ref="P2598">_xlfn.IFS(Churn_Modelling[[#This Row],[CreditScore]]&lt;=500,"Rendah",Churn_Modelling[[#This Row],[CreditScore]]&lt;=600,"Cukup",Churn_Modelling[[#This Row],[CreditScore]]&lt;=700,"Sedang",Churn_Modelling[[#This Row],[CreditScore]]&lt;=800,"Baik",TRUE,"Sangat Baik")</f>
        <v>Sangat Baik</v>
      </c>
    </row>
    <row r="2599" spans="1:16" x14ac:dyDescent="0.35">
      <c r="A2599">
        <v>2598</v>
      </c>
      <c r="B2599">
        <v>15668818</v>
      </c>
      <c r="C2599" t="s">
        <v>1400</v>
      </c>
      <c r="D2599">
        <v>592</v>
      </c>
      <c r="E2599" t="s">
        <v>18</v>
      </c>
      <c r="F2599" t="s">
        <v>16</v>
      </c>
      <c r="G2599">
        <v>40</v>
      </c>
      <c r="H2599">
        <v>2</v>
      </c>
      <c r="I2599" s="6">
        <v>20032245</v>
      </c>
      <c r="J2599">
        <v>1</v>
      </c>
      <c r="K2599">
        <v>1</v>
      </c>
      <c r="L2599">
        <v>1</v>
      </c>
      <c r="M2599">
        <v>11324473</v>
      </c>
      <c r="N2599">
        <v>0</v>
      </c>
      <c r="O2599" t="str" cm="1">
        <f t="array" ref="O2599">_xlfn.IFS(Churn_Modelling[[#This Row],[Balance]]=0,"Tidak ada Saldo",Churn_Modelling[[#This Row],[Balance]]&lt;=5000000,"Saldo Rendah",Churn_Modelling[[#This Row],[Balance]]&lt;=10000000,"Saldo Menengah",Churn_Modelling[[#This Row],[Balance]]&lt;=15000000,"Saldo Tinggi",TRUE,"Saldo Premium")</f>
        <v>Saldo Premium</v>
      </c>
      <c r="P2599" t="str" cm="1">
        <f t="array" ref="P2599">_xlfn.IFS(Churn_Modelling[[#This Row],[CreditScore]]&lt;=500,"Rendah",Churn_Modelling[[#This Row],[CreditScore]]&lt;=600,"Cukup",Churn_Modelling[[#This Row],[CreditScore]]&lt;=700,"Sedang",Churn_Modelling[[#This Row],[CreditScore]]&lt;=800,"Baik",TRUE,"Sangat Baik")</f>
        <v>Cukup</v>
      </c>
    </row>
    <row r="2600" spans="1:16" x14ac:dyDescent="0.35">
      <c r="A2600">
        <v>2599</v>
      </c>
      <c r="B2600">
        <v>15765812</v>
      </c>
      <c r="C2600" t="s">
        <v>70</v>
      </c>
      <c r="D2600">
        <v>587</v>
      </c>
      <c r="E2600" t="s">
        <v>18</v>
      </c>
      <c r="F2600" t="s">
        <v>23</v>
      </c>
      <c r="G2600">
        <v>48</v>
      </c>
      <c r="H2600">
        <v>1</v>
      </c>
      <c r="I2600" s="6">
        <v>0</v>
      </c>
      <c r="J2600">
        <v>2</v>
      </c>
      <c r="K2600">
        <v>1</v>
      </c>
      <c r="L2600">
        <v>1</v>
      </c>
      <c r="M2600">
        <v>8908</v>
      </c>
      <c r="N2600">
        <v>0</v>
      </c>
      <c r="O2600" t="str" cm="1">
        <f t="array" ref="O2600">_xlfn.IFS(Churn_Modelling[[#This Row],[Balance]]=0,"Tidak ada Saldo",Churn_Modelling[[#This Row],[Balance]]&lt;=5000000,"Saldo Rendah",Churn_Modelling[[#This Row],[Balance]]&lt;=10000000,"Saldo Menengah",Churn_Modelling[[#This Row],[Balance]]&lt;=15000000,"Saldo Tinggi",TRUE,"Saldo Premium")</f>
        <v>Tidak ada Saldo</v>
      </c>
      <c r="P2600" t="str" cm="1">
        <f t="array" ref="P2600">_xlfn.IFS(Churn_Modelling[[#This Row],[CreditScore]]&lt;=500,"Rendah",Churn_Modelling[[#This Row],[CreditScore]]&lt;=600,"Cukup",Churn_Modelling[[#This Row],[CreditScore]]&lt;=700,"Sedang",Churn_Modelling[[#This Row],[CreditScore]]&lt;=800,"Baik",TRUE,"Sangat Baik")</f>
        <v>Cukup</v>
      </c>
    </row>
    <row r="2601" spans="1:16" x14ac:dyDescent="0.35">
      <c r="A2601">
        <v>2600</v>
      </c>
      <c r="B2601">
        <v>15704844</v>
      </c>
      <c r="C2601" t="s">
        <v>376</v>
      </c>
      <c r="D2601">
        <v>550</v>
      </c>
      <c r="E2601" t="s">
        <v>18</v>
      </c>
      <c r="F2601" t="s">
        <v>23</v>
      </c>
      <c r="G2601">
        <v>62</v>
      </c>
      <c r="H2601">
        <v>7</v>
      </c>
      <c r="I2601" s="6">
        <v>8092756</v>
      </c>
      <c r="J2601">
        <v>1</v>
      </c>
      <c r="K2601">
        <v>0</v>
      </c>
      <c r="L2601">
        <v>1</v>
      </c>
      <c r="M2601">
        <v>6449067</v>
      </c>
      <c r="N2601">
        <v>0</v>
      </c>
      <c r="O2601" t="str" cm="1">
        <f t="array" ref="O2601">_xlfn.IFS(Churn_Modelling[[#This Row],[Balance]]=0,"Tidak ada Saldo",Churn_Modelling[[#This Row],[Balance]]&lt;=5000000,"Saldo Rendah",Churn_Modelling[[#This Row],[Balance]]&lt;=10000000,"Saldo Menengah",Churn_Modelling[[#This Row],[Balance]]&lt;=15000000,"Saldo Tinggi",TRUE,"Saldo Premium")</f>
        <v>Saldo Menengah</v>
      </c>
      <c r="P2601" t="str" cm="1">
        <f t="array" ref="P2601">_xlfn.IFS(Churn_Modelling[[#This Row],[CreditScore]]&lt;=500,"Rendah",Churn_Modelling[[#This Row],[CreditScore]]&lt;=600,"Cukup",Churn_Modelling[[#This Row],[CreditScore]]&lt;=700,"Sedang",Churn_Modelling[[#This Row],[CreditScore]]&lt;=800,"Baik",TRUE,"Sangat Baik")</f>
        <v>Cukup</v>
      </c>
    </row>
    <row r="2602" spans="1:16" hidden="1" x14ac:dyDescent="0.35">
      <c r="A2602">
        <v>2601</v>
      </c>
      <c r="B2602">
        <v>15744582</v>
      </c>
      <c r="C2602" t="s">
        <v>1401</v>
      </c>
      <c r="D2602">
        <v>680</v>
      </c>
      <c r="E2602" t="s">
        <v>15</v>
      </c>
      <c r="F2602" t="s">
        <v>16</v>
      </c>
      <c r="G2602">
        <v>24</v>
      </c>
      <c r="H2602">
        <v>10</v>
      </c>
      <c r="I2602" s="6">
        <v>0</v>
      </c>
      <c r="J2602">
        <v>3</v>
      </c>
      <c r="K2602">
        <v>1</v>
      </c>
      <c r="L2602">
        <v>0</v>
      </c>
      <c r="M2602">
        <v>15497163</v>
      </c>
      <c r="N2602">
        <v>1</v>
      </c>
      <c r="O2602" t="str" cm="1">
        <f t="array" ref="O2602">_xlfn.IFS(Churn_Modelling[[#This Row],[Balance]]=0,"Tidak ada Saldo",Churn_Modelling[[#This Row],[Balance]]&lt;=5000000,"Saldo Rendah",Churn_Modelling[[#This Row],[Balance]]&lt;=10000000,"Saldo Menengah",Churn_Modelling[[#This Row],[Balance]]&lt;=15000000,"Saldo Tinggi",TRUE,"Saldo Premium")</f>
        <v>Tidak ada Saldo</v>
      </c>
      <c r="P2602" t="str" cm="1">
        <f t="array" ref="P2602">_xlfn.IFS(Churn_Modelling[[#This Row],[CreditScore]]&lt;=500,"Rendah",Churn_Modelling[[#This Row],[CreditScore]]&lt;=600,"Cukup",Churn_Modelling[[#This Row],[CreditScore]]&lt;=700,"Sedang",Churn_Modelling[[#This Row],[CreditScore]]&lt;=800,"Baik",TRUE,"Sangat Baik")</f>
        <v>Sedang</v>
      </c>
    </row>
    <row r="2603" spans="1:16" x14ac:dyDescent="0.35">
      <c r="A2603">
        <v>2602</v>
      </c>
      <c r="B2603">
        <v>15616700</v>
      </c>
      <c r="C2603" t="s">
        <v>1402</v>
      </c>
      <c r="D2603">
        <v>622</v>
      </c>
      <c r="E2603" t="s">
        <v>18</v>
      </c>
      <c r="F2603" t="s">
        <v>16</v>
      </c>
      <c r="G2603">
        <v>41</v>
      </c>
      <c r="H2603">
        <v>9</v>
      </c>
      <c r="I2603" s="6">
        <v>0</v>
      </c>
      <c r="J2603">
        <v>2</v>
      </c>
      <c r="K2603">
        <v>1</v>
      </c>
      <c r="L2603">
        <v>1</v>
      </c>
      <c r="M2603">
        <v>15578639</v>
      </c>
      <c r="N2603">
        <v>0</v>
      </c>
      <c r="O2603" t="str" cm="1">
        <f t="array" ref="O2603">_xlfn.IFS(Churn_Modelling[[#This Row],[Balance]]=0,"Tidak ada Saldo",Churn_Modelling[[#This Row],[Balance]]&lt;=5000000,"Saldo Rendah",Churn_Modelling[[#This Row],[Balance]]&lt;=10000000,"Saldo Menengah",Churn_Modelling[[#This Row],[Balance]]&lt;=15000000,"Saldo Tinggi",TRUE,"Saldo Premium")</f>
        <v>Tidak ada Saldo</v>
      </c>
      <c r="P2603" t="str" cm="1">
        <f t="array" ref="P2603">_xlfn.IFS(Churn_Modelling[[#This Row],[CreditScore]]&lt;=500,"Rendah",Churn_Modelling[[#This Row],[CreditScore]]&lt;=600,"Cukup",Churn_Modelling[[#This Row],[CreditScore]]&lt;=700,"Sedang",Churn_Modelling[[#This Row],[CreditScore]]&lt;=800,"Baik",TRUE,"Sangat Baik")</f>
        <v>Sedang</v>
      </c>
    </row>
    <row r="2604" spans="1:16" x14ac:dyDescent="0.35">
      <c r="A2604">
        <v>2603</v>
      </c>
      <c r="B2604">
        <v>15683521</v>
      </c>
      <c r="C2604" t="s">
        <v>1088</v>
      </c>
      <c r="D2604">
        <v>594</v>
      </c>
      <c r="E2604" t="s">
        <v>26</v>
      </c>
      <c r="F2604" t="s">
        <v>23</v>
      </c>
      <c r="G2604">
        <v>28</v>
      </c>
      <c r="H2604">
        <v>0</v>
      </c>
      <c r="I2604" s="6">
        <v>14257471</v>
      </c>
      <c r="J2604">
        <v>2</v>
      </c>
      <c r="K2604">
        <v>1</v>
      </c>
      <c r="L2604">
        <v>0</v>
      </c>
      <c r="M2604">
        <v>12908482</v>
      </c>
      <c r="N2604">
        <v>0</v>
      </c>
      <c r="O2604" t="str" cm="1">
        <f t="array" ref="O2604">_xlfn.IFS(Churn_Modelling[[#This Row],[Balance]]=0,"Tidak ada Saldo",Churn_Modelling[[#This Row],[Balance]]&lt;=5000000,"Saldo Rendah",Churn_Modelling[[#This Row],[Balance]]&lt;=10000000,"Saldo Menengah",Churn_Modelling[[#This Row],[Balance]]&lt;=15000000,"Saldo Tinggi",TRUE,"Saldo Premium")</f>
        <v>Saldo Tinggi</v>
      </c>
      <c r="P2604" t="str" cm="1">
        <f t="array" ref="P2604">_xlfn.IFS(Churn_Modelling[[#This Row],[CreditScore]]&lt;=500,"Rendah",Churn_Modelling[[#This Row],[CreditScore]]&lt;=600,"Cukup",Churn_Modelling[[#This Row],[CreditScore]]&lt;=700,"Sedang",Churn_Modelling[[#This Row],[CreditScore]]&lt;=800,"Baik",TRUE,"Sangat Baik")</f>
        <v>Cukup</v>
      </c>
    </row>
    <row r="2605" spans="1:16" x14ac:dyDescent="0.35">
      <c r="A2605">
        <v>2604</v>
      </c>
      <c r="B2605">
        <v>15583049</v>
      </c>
      <c r="C2605" t="s">
        <v>93</v>
      </c>
      <c r="D2605">
        <v>643</v>
      </c>
      <c r="E2605" t="s">
        <v>26</v>
      </c>
      <c r="F2605" t="s">
        <v>16</v>
      </c>
      <c r="G2605">
        <v>34</v>
      </c>
      <c r="H2605">
        <v>7</v>
      </c>
      <c r="I2605" s="6">
        <v>16042607</v>
      </c>
      <c r="J2605">
        <v>1</v>
      </c>
      <c r="K2605">
        <v>0</v>
      </c>
      <c r="L2605">
        <v>1</v>
      </c>
      <c r="M2605">
        <v>18853311</v>
      </c>
      <c r="N2605">
        <v>0</v>
      </c>
      <c r="O2605" t="str" cm="1">
        <f t="array" ref="O2605">_xlfn.IFS(Churn_Modelling[[#This Row],[Balance]]=0,"Tidak ada Saldo",Churn_Modelling[[#This Row],[Balance]]&lt;=5000000,"Saldo Rendah",Churn_Modelling[[#This Row],[Balance]]&lt;=10000000,"Saldo Menengah",Churn_Modelling[[#This Row],[Balance]]&lt;=15000000,"Saldo Tinggi",TRUE,"Saldo Premium")</f>
        <v>Saldo Premium</v>
      </c>
      <c r="P2605" t="str" cm="1">
        <f t="array" ref="P2605">_xlfn.IFS(Churn_Modelling[[#This Row],[CreditScore]]&lt;=500,"Rendah",Churn_Modelling[[#This Row],[CreditScore]]&lt;=600,"Cukup",Churn_Modelling[[#This Row],[CreditScore]]&lt;=700,"Sedang",Churn_Modelling[[#This Row],[CreditScore]]&lt;=800,"Baik",TRUE,"Sangat Baik")</f>
        <v>Sedang</v>
      </c>
    </row>
    <row r="2606" spans="1:16" x14ac:dyDescent="0.35">
      <c r="A2606">
        <v>2605</v>
      </c>
      <c r="B2606">
        <v>15643752</v>
      </c>
      <c r="C2606" t="s">
        <v>171</v>
      </c>
      <c r="D2606">
        <v>540</v>
      </c>
      <c r="E2606" t="s">
        <v>15</v>
      </c>
      <c r="F2606" t="s">
        <v>23</v>
      </c>
      <c r="G2606">
        <v>25</v>
      </c>
      <c r="H2606">
        <v>5</v>
      </c>
      <c r="I2606" s="6">
        <v>11616023</v>
      </c>
      <c r="J2606">
        <v>1</v>
      </c>
      <c r="K2606">
        <v>1</v>
      </c>
      <c r="L2606">
        <v>0</v>
      </c>
      <c r="M2606">
        <v>1341167</v>
      </c>
      <c r="N2606">
        <v>0</v>
      </c>
      <c r="O2606" t="str" cm="1">
        <f t="array" ref="O2606">_xlfn.IFS(Churn_Modelling[[#This Row],[Balance]]=0,"Tidak ada Saldo",Churn_Modelling[[#This Row],[Balance]]&lt;=5000000,"Saldo Rendah",Churn_Modelling[[#This Row],[Balance]]&lt;=10000000,"Saldo Menengah",Churn_Modelling[[#This Row],[Balance]]&lt;=15000000,"Saldo Tinggi",TRUE,"Saldo Premium")</f>
        <v>Saldo Tinggi</v>
      </c>
      <c r="P2606" t="str" cm="1">
        <f t="array" ref="P2606">_xlfn.IFS(Churn_Modelling[[#This Row],[CreditScore]]&lt;=500,"Rendah",Churn_Modelling[[#This Row],[CreditScore]]&lt;=600,"Cukup",Churn_Modelling[[#This Row],[CreditScore]]&lt;=700,"Sedang",Churn_Modelling[[#This Row],[CreditScore]]&lt;=800,"Baik",TRUE,"Sangat Baik")</f>
        <v>Cukup</v>
      </c>
    </row>
    <row r="2607" spans="1:16" x14ac:dyDescent="0.35">
      <c r="A2607">
        <v>2606</v>
      </c>
      <c r="B2607">
        <v>15620398</v>
      </c>
      <c r="C2607" t="s">
        <v>21</v>
      </c>
      <c r="D2607">
        <v>635</v>
      </c>
      <c r="E2607" t="s">
        <v>18</v>
      </c>
      <c r="F2607" t="s">
        <v>16</v>
      </c>
      <c r="G2607">
        <v>34</v>
      </c>
      <c r="H2607">
        <v>5</v>
      </c>
      <c r="I2607" s="6">
        <v>9868347</v>
      </c>
      <c r="J2607">
        <v>2</v>
      </c>
      <c r="K2607">
        <v>1</v>
      </c>
      <c r="L2607">
        <v>0</v>
      </c>
      <c r="M2607">
        <v>1573319</v>
      </c>
      <c r="N2607">
        <v>0</v>
      </c>
      <c r="O2607" t="str" cm="1">
        <f t="array" ref="O2607">_xlfn.IFS(Churn_Modelling[[#This Row],[Balance]]=0,"Tidak ada Saldo",Churn_Modelling[[#This Row],[Balance]]&lt;=5000000,"Saldo Rendah",Churn_Modelling[[#This Row],[Balance]]&lt;=10000000,"Saldo Menengah",Churn_Modelling[[#This Row],[Balance]]&lt;=15000000,"Saldo Tinggi",TRUE,"Saldo Premium")</f>
        <v>Saldo Menengah</v>
      </c>
      <c r="P2607" t="str" cm="1">
        <f t="array" ref="P2607">_xlfn.IFS(Churn_Modelling[[#This Row],[CreditScore]]&lt;=500,"Rendah",Churn_Modelling[[#This Row],[CreditScore]]&lt;=600,"Cukup",Churn_Modelling[[#This Row],[CreditScore]]&lt;=700,"Sedang",Churn_Modelling[[#This Row],[CreditScore]]&lt;=800,"Baik",TRUE,"Sangat Baik")</f>
        <v>Sedang</v>
      </c>
    </row>
    <row r="2608" spans="1:16" x14ac:dyDescent="0.35">
      <c r="A2608">
        <v>2607</v>
      </c>
      <c r="B2608">
        <v>15715707</v>
      </c>
      <c r="C2608" t="s">
        <v>1403</v>
      </c>
      <c r="D2608">
        <v>657</v>
      </c>
      <c r="E2608" t="s">
        <v>15</v>
      </c>
      <c r="F2608" t="s">
        <v>23</v>
      </c>
      <c r="G2608">
        <v>32</v>
      </c>
      <c r="H2608">
        <v>3</v>
      </c>
      <c r="I2608" s="6">
        <v>11882903</v>
      </c>
      <c r="J2608">
        <v>2</v>
      </c>
      <c r="K2608">
        <v>1</v>
      </c>
      <c r="L2608">
        <v>1</v>
      </c>
      <c r="M2608">
        <v>7312761</v>
      </c>
      <c r="N2608">
        <v>0</v>
      </c>
      <c r="O2608" t="str" cm="1">
        <f t="array" ref="O2608">_xlfn.IFS(Churn_Modelling[[#This Row],[Balance]]=0,"Tidak ada Saldo",Churn_Modelling[[#This Row],[Balance]]&lt;=5000000,"Saldo Rendah",Churn_Modelling[[#This Row],[Balance]]&lt;=10000000,"Saldo Menengah",Churn_Modelling[[#This Row],[Balance]]&lt;=15000000,"Saldo Tinggi",TRUE,"Saldo Premium")</f>
        <v>Saldo Tinggi</v>
      </c>
      <c r="P2608" t="str" cm="1">
        <f t="array" ref="P2608">_xlfn.IFS(Churn_Modelling[[#This Row],[CreditScore]]&lt;=500,"Rendah",Churn_Modelling[[#This Row],[CreditScore]]&lt;=600,"Cukup",Churn_Modelling[[#This Row],[CreditScore]]&lt;=700,"Sedang",Churn_Modelling[[#This Row],[CreditScore]]&lt;=800,"Baik",TRUE,"Sangat Baik")</f>
        <v>Sedang</v>
      </c>
    </row>
    <row r="2609" spans="1:16" x14ac:dyDescent="0.35">
      <c r="A2609">
        <v>2608</v>
      </c>
      <c r="B2609">
        <v>15814209</v>
      </c>
      <c r="C2609" t="s">
        <v>111</v>
      </c>
      <c r="D2609">
        <v>814</v>
      </c>
      <c r="E2609" t="s">
        <v>15</v>
      </c>
      <c r="F2609" t="s">
        <v>23</v>
      </c>
      <c r="G2609">
        <v>31</v>
      </c>
      <c r="H2609">
        <v>1</v>
      </c>
      <c r="I2609" s="6">
        <v>11887092</v>
      </c>
      <c r="J2609">
        <v>1</v>
      </c>
      <c r="K2609">
        <v>1</v>
      </c>
      <c r="L2609">
        <v>0</v>
      </c>
      <c r="M2609">
        <v>10170419</v>
      </c>
      <c r="N2609">
        <v>0</v>
      </c>
      <c r="O2609" t="str" cm="1">
        <f t="array" ref="O2609">_xlfn.IFS(Churn_Modelling[[#This Row],[Balance]]=0,"Tidak ada Saldo",Churn_Modelling[[#This Row],[Balance]]&lt;=5000000,"Saldo Rendah",Churn_Modelling[[#This Row],[Balance]]&lt;=10000000,"Saldo Menengah",Churn_Modelling[[#This Row],[Balance]]&lt;=15000000,"Saldo Tinggi",TRUE,"Saldo Premium")</f>
        <v>Saldo Tinggi</v>
      </c>
      <c r="P2609" t="str" cm="1">
        <f t="array" ref="P2609">_xlfn.IFS(Churn_Modelling[[#This Row],[CreditScore]]&lt;=500,"Rendah",Churn_Modelling[[#This Row],[CreditScore]]&lt;=600,"Cukup",Churn_Modelling[[#This Row],[CreditScore]]&lt;=700,"Sedang",Churn_Modelling[[#This Row],[CreditScore]]&lt;=800,"Baik",TRUE,"Sangat Baik")</f>
        <v>Sangat Baik</v>
      </c>
    </row>
    <row r="2610" spans="1:16" x14ac:dyDescent="0.35">
      <c r="A2610">
        <v>2609</v>
      </c>
      <c r="B2610">
        <v>15733768</v>
      </c>
      <c r="C2610" t="s">
        <v>637</v>
      </c>
      <c r="D2610">
        <v>600</v>
      </c>
      <c r="E2610" t="s">
        <v>15</v>
      </c>
      <c r="F2610" t="s">
        <v>23</v>
      </c>
      <c r="G2610">
        <v>32</v>
      </c>
      <c r="H2610">
        <v>1</v>
      </c>
      <c r="I2610" s="6">
        <v>0</v>
      </c>
      <c r="J2610">
        <v>1</v>
      </c>
      <c r="K2610">
        <v>1</v>
      </c>
      <c r="L2610">
        <v>1</v>
      </c>
      <c r="M2610">
        <v>10198616</v>
      </c>
      <c r="N2610">
        <v>0</v>
      </c>
      <c r="O2610" t="str" cm="1">
        <f t="array" ref="O2610">_xlfn.IFS(Churn_Modelling[[#This Row],[Balance]]=0,"Tidak ada Saldo",Churn_Modelling[[#This Row],[Balance]]&lt;=5000000,"Saldo Rendah",Churn_Modelling[[#This Row],[Balance]]&lt;=10000000,"Saldo Menengah",Churn_Modelling[[#This Row],[Balance]]&lt;=15000000,"Saldo Tinggi",TRUE,"Saldo Premium")</f>
        <v>Tidak ada Saldo</v>
      </c>
      <c r="P2610" t="str" cm="1">
        <f t="array" ref="P2610">_xlfn.IFS(Churn_Modelling[[#This Row],[CreditScore]]&lt;=500,"Rendah",Churn_Modelling[[#This Row],[CreditScore]]&lt;=600,"Cukup",Churn_Modelling[[#This Row],[CreditScore]]&lt;=700,"Sedang",Churn_Modelling[[#This Row],[CreditScore]]&lt;=800,"Baik",TRUE,"Sangat Baik")</f>
        <v>Cukup</v>
      </c>
    </row>
    <row r="2611" spans="1:16" x14ac:dyDescent="0.35">
      <c r="A2611">
        <v>2610</v>
      </c>
      <c r="B2611">
        <v>15755242</v>
      </c>
      <c r="C2611" t="s">
        <v>183</v>
      </c>
      <c r="D2611">
        <v>682</v>
      </c>
      <c r="E2611" t="s">
        <v>15</v>
      </c>
      <c r="F2611" t="s">
        <v>16</v>
      </c>
      <c r="G2611">
        <v>46</v>
      </c>
      <c r="H2611">
        <v>2</v>
      </c>
      <c r="I2611" s="6">
        <v>0</v>
      </c>
      <c r="J2611">
        <v>1</v>
      </c>
      <c r="K2611">
        <v>1</v>
      </c>
      <c r="L2611">
        <v>1</v>
      </c>
      <c r="M2611">
        <v>11444266</v>
      </c>
      <c r="N2611">
        <v>0</v>
      </c>
      <c r="O2611" t="str" cm="1">
        <f t="array" ref="O2611">_xlfn.IFS(Churn_Modelling[[#This Row],[Balance]]=0,"Tidak ada Saldo",Churn_Modelling[[#This Row],[Balance]]&lt;=5000000,"Saldo Rendah",Churn_Modelling[[#This Row],[Balance]]&lt;=10000000,"Saldo Menengah",Churn_Modelling[[#This Row],[Balance]]&lt;=15000000,"Saldo Tinggi",TRUE,"Saldo Premium")</f>
        <v>Tidak ada Saldo</v>
      </c>
      <c r="P2611" t="str" cm="1">
        <f t="array" ref="P2611">_xlfn.IFS(Churn_Modelling[[#This Row],[CreditScore]]&lt;=500,"Rendah",Churn_Modelling[[#This Row],[CreditScore]]&lt;=600,"Cukup",Churn_Modelling[[#This Row],[CreditScore]]&lt;=700,"Sedang",Churn_Modelling[[#This Row],[CreditScore]]&lt;=800,"Baik",TRUE,"Sangat Baik")</f>
        <v>Sedang</v>
      </c>
    </row>
    <row r="2612" spans="1:16" x14ac:dyDescent="0.35">
      <c r="A2612">
        <v>2611</v>
      </c>
      <c r="B2612">
        <v>15729412</v>
      </c>
      <c r="C2612" t="s">
        <v>1404</v>
      </c>
      <c r="D2612">
        <v>682</v>
      </c>
      <c r="E2612" t="s">
        <v>15</v>
      </c>
      <c r="F2612" t="s">
        <v>23</v>
      </c>
      <c r="G2612">
        <v>38</v>
      </c>
      <c r="H2612">
        <v>4</v>
      </c>
      <c r="I2612" s="6">
        <v>10719238</v>
      </c>
      <c r="J2612">
        <v>1</v>
      </c>
      <c r="K2612">
        <v>1</v>
      </c>
      <c r="L2612">
        <v>1</v>
      </c>
      <c r="M2612">
        <v>1566917</v>
      </c>
      <c r="N2612">
        <v>0</v>
      </c>
      <c r="O2612" t="str" cm="1">
        <f t="array" ref="O2612">_xlfn.IFS(Churn_Modelling[[#This Row],[Balance]]=0,"Tidak ada Saldo",Churn_Modelling[[#This Row],[Balance]]&lt;=5000000,"Saldo Rendah",Churn_Modelling[[#This Row],[Balance]]&lt;=10000000,"Saldo Menengah",Churn_Modelling[[#This Row],[Balance]]&lt;=15000000,"Saldo Tinggi",TRUE,"Saldo Premium")</f>
        <v>Saldo Tinggi</v>
      </c>
      <c r="P2612" t="str" cm="1">
        <f t="array" ref="P2612">_xlfn.IFS(Churn_Modelling[[#This Row],[CreditScore]]&lt;=500,"Rendah",Churn_Modelling[[#This Row],[CreditScore]]&lt;=600,"Cukup",Churn_Modelling[[#This Row],[CreditScore]]&lt;=700,"Sedang",Churn_Modelling[[#This Row],[CreditScore]]&lt;=800,"Baik",TRUE,"Sangat Baik")</f>
        <v>Sedang</v>
      </c>
    </row>
    <row r="2613" spans="1:16" x14ac:dyDescent="0.35">
      <c r="A2613">
        <v>2612</v>
      </c>
      <c r="B2613">
        <v>15746564</v>
      </c>
      <c r="C2613" t="s">
        <v>229</v>
      </c>
      <c r="D2613">
        <v>566</v>
      </c>
      <c r="E2613" t="s">
        <v>15</v>
      </c>
      <c r="F2613" t="s">
        <v>23</v>
      </c>
      <c r="G2613">
        <v>42</v>
      </c>
      <c r="H2613">
        <v>3</v>
      </c>
      <c r="I2613" s="6">
        <v>10801078</v>
      </c>
      <c r="J2613">
        <v>1</v>
      </c>
      <c r="K2613">
        <v>1</v>
      </c>
      <c r="L2613">
        <v>1</v>
      </c>
      <c r="M2613">
        <v>1574861</v>
      </c>
      <c r="N2613">
        <v>0</v>
      </c>
      <c r="O2613" t="str" cm="1">
        <f t="array" ref="O2613">_xlfn.IFS(Churn_Modelling[[#This Row],[Balance]]=0,"Tidak ada Saldo",Churn_Modelling[[#This Row],[Balance]]&lt;=5000000,"Saldo Rendah",Churn_Modelling[[#This Row],[Balance]]&lt;=10000000,"Saldo Menengah",Churn_Modelling[[#This Row],[Balance]]&lt;=15000000,"Saldo Tinggi",TRUE,"Saldo Premium")</f>
        <v>Saldo Tinggi</v>
      </c>
      <c r="P2613" t="str" cm="1">
        <f t="array" ref="P2613">_xlfn.IFS(Churn_Modelling[[#This Row],[CreditScore]]&lt;=500,"Rendah",Churn_Modelling[[#This Row],[CreditScore]]&lt;=600,"Cukup",Churn_Modelling[[#This Row],[CreditScore]]&lt;=700,"Sedang",Churn_Modelling[[#This Row],[CreditScore]]&lt;=800,"Baik",TRUE,"Sangat Baik")</f>
        <v>Cukup</v>
      </c>
    </row>
    <row r="2614" spans="1:16" x14ac:dyDescent="0.35">
      <c r="A2614">
        <v>2613</v>
      </c>
      <c r="B2614">
        <v>15588446</v>
      </c>
      <c r="C2614" t="s">
        <v>1078</v>
      </c>
      <c r="D2614">
        <v>550</v>
      </c>
      <c r="E2614" t="s">
        <v>18</v>
      </c>
      <c r="F2614" t="s">
        <v>23</v>
      </c>
      <c r="G2614">
        <v>34</v>
      </c>
      <c r="H2614">
        <v>3</v>
      </c>
      <c r="I2614" s="6">
        <v>0</v>
      </c>
      <c r="J2614">
        <v>2</v>
      </c>
      <c r="K2614">
        <v>0</v>
      </c>
      <c r="L2614">
        <v>0</v>
      </c>
      <c r="M2614">
        <v>13128128</v>
      </c>
      <c r="N2614">
        <v>0</v>
      </c>
      <c r="O2614" t="str" cm="1">
        <f t="array" ref="O2614">_xlfn.IFS(Churn_Modelling[[#This Row],[Balance]]=0,"Tidak ada Saldo",Churn_Modelling[[#This Row],[Balance]]&lt;=5000000,"Saldo Rendah",Churn_Modelling[[#This Row],[Balance]]&lt;=10000000,"Saldo Menengah",Churn_Modelling[[#This Row],[Balance]]&lt;=15000000,"Saldo Tinggi",TRUE,"Saldo Premium")</f>
        <v>Tidak ada Saldo</v>
      </c>
      <c r="P2614" t="str" cm="1">
        <f t="array" ref="P2614">_xlfn.IFS(Churn_Modelling[[#This Row],[CreditScore]]&lt;=500,"Rendah",Churn_Modelling[[#This Row],[CreditScore]]&lt;=600,"Cukup",Churn_Modelling[[#This Row],[CreditScore]]&lt;=700,"Sedang",Churn_Modelling[[#This Row],[CreditScore]]&lt;=800,"Baik",TRUE,"Sangat Baik")</f>
        <v>Cukup</v>
      </c>
    </row>
    <row r="2615" spans="1:16" x14ac:dyDescent="0.35">
      <c r="A2615">
        <v>2614</v>
      </c>
      <c r="B2615">
        <v>15665221</v>
      </c>
      <c r="C2615" t="s">
        <v>1405</v>
      </c>
      <c r="D2615">
        <v>630</v>
      </c>
      <c r="E2615" t="s">
        <v>15</v>
      </c>
      <c r="F2615" t="s">
        <v>23</v>
      </c>
      <c r="G2615">
        <v>26</v>
      </c>
      <c r="H2615">
        <v>7</v>
      </c>
      <c r="I2615" s="6">
        <v>12983772</v>
      </c>
      <c r="J2615">
        <v>2</v>
      </c>
      <c r="K2615">
        <v>0</v>
      </c>
      <c r="L2615">
        <v>1</v>
      </c>
      <c r="M2615">
        <v>19700115</v>
      </c>
      <c r="N2615">
        <v>0</v>
      </c>
      <c r="O2615" t="str" cm="1">
        <f t="array" ref="O2615">_xlfn.IFS(Churn_Modelling[[#This Row],[Balance]]=0,"Tidak ada Saldo",Churn_Modelling[[#This Row],[Balance]]&lt;=5000000,"Saldo Rendah",Churn_Modelling[[#This Row],[Balance]]&lt;=10000000,"Saldo Menengah",Churn_Modelling[[#This Row],[Balance]]&lt;=15000000,"Saldo Tinggi",TRUE,"Saldo Premium")</f>
        <v>Saldo Tinggi</v>
      </c>
      <c r="P2615" t="str" cm="1">
        <f t="array" ref="P2615">_xlfn.IFS(Churn_Modelling[[#This Row],[CreditScore]]&lt;=500,"Rendah",Churn_Modelling[[#This Row],[CreditScore]]&lt;=600,"Cukup",Churn_Modelling[[#This Row],[CreditScore]]&lt;=700,"Sedang",Churn_Modelling[[#This Row],[CreditScore]]&lt;=800,"Baik",TRUE,"Sangat Baik")</f>
        <v>Sedang</v>
      </c>
    </row>
    <row r="2616" spans="1:16" hidden="1" x14ac:dyDescent="0.35">
      <c r="A2616">
        <v>2615</v>
      </c>
      <c r="B2616">
        <v>15640846</v>
      </c>
      <c r="C2616" t="s">
        <v>1406</v>
      </c>
      <c r="D2616">
        <v>546</v>
      </c>
      <c r="E2616" t="s">
        <v>26</v>
      </c>
      <c r="F2616" t="s">
        <v>16</v>
      </c>
      <c r="G2616">
        <v>58</v>
      </c>
      <c r="H2616">
        <v>3</v>
      </c>
      <c r="I2616" s="6">
        <v>10645831</v>
      </c>
      <c r="J2616">
        <v>4</v>
      </c>
      <c r="K2616">
        <v>1</v>
      </c>
      <c r="L2616">
        <v>0</v>
      </c>
      <c r="M2616">
        <v>12888187</v>
      </c>
      <c r="N2616">
        <v>1</v>
      </c>
      <c r="O2616" t="str" cm="1">
        <f t="array" ref="O2616">_xlfn.IFS(Churn_Modelling[[#This Row],[Balance]]=0,"Tidak ada Saldo",Churn_Modelling[[#This Row],[Balance]]&lt;=5000000,"Saldo Rendah",Churn_Modelling[[#This Row],[Balance]]&lt;=10000000,"Saldo Menengah",Churn_Modelling[[#This Row],[Balance]]&lt;=15000000,"Saldo Tinggi",TRUE,"Saldo Premium")</f>
        <v>Saldo Tinggi</v>
      </c>
      <c r="P2616" t="str" cm="1">
        <f t="array" ref="P2616">_xlfn.IFS(Churn_Modelling[[#This Row],[CreditScore]]&lt;=500,"Rendah",Churn_Modelling[[#This Row],[CreditScore]]&lt;=600,"Cukup",Churn_Modelling[[#This Row],[CreditScore]]&lt;=700,"Sedang",Churn_Modelling[[#This Row],[CreditScore]]&lt;=800,"Baik",TRUE,"Sangat Baik")</f>
        <v>Cukup</v>
      </c>
    </row>
    <row r="2617" spans="1:16" x14ac:dyDescent="0.35">
      <c r="A2617">
        <v>2616</v>
      </c>
      <c r="B2617">
        <v>15700209</v>
      </c>
      <c r="C2617" t="s">
        <v>579</v>
      </c>
      <c r="D2617">
        <v>486</v>
      </c>
      <c r="E2617" t="s">
        <v>15</v>
      </c>
      <c r="F2617" t="s">
        <v>23</v>
      </c>
      <c r="G2617">
        <v>63</v>
      </c>
      <c r="H2617">
        <v>9</v>
      </c>
      <c r="I2617" s="6">
        <v>9700915</v>
      </c>
      <c r="J2617">
        <v>1</v>
      </c>
      <c r="K2617">
        <v>1</v>
      </c>
      <c r="L2617">
        <v>1</v>
      </c>
      <c r="M2617">
        <v>85101</v>
      </c>
      <c r="N2617">
        <v>0</v>
      </c>
      <c r="O2617" t="str" cm="1">
        <f t="array" ref="O2617">_xlfn.IFS(Churn_Modelling[[#This Row],[Balance]]=0,"Tidak ada Saldo",Churn_Modelling[[#This Row],[Balance]]&lt;=5000000,"Saldo Rendah",Churn_Modelling[[#This Row],[Balance]]&lt;=10000000,"Saldo Menengah",Churn_Modelling[[#This Row],[Balance]]&lt;=15000000,"Saldo Tinggi",TRUE,"Saldo Premium")</f>
        <v>Saldo Menengah</v>
      </c>
      <c r="P2617" t="str" cm="1">
        <f t="array" ref="P2617">_xlfn.IFS(Churn_Modelling[[#This Row],[CreditScore]]&lt;=500,"Rendah",Churn_Modelling[[#This Row],[CreditScore]]&lt;=600,"Cukup",Churn_Modelling[[#This Row],[CreditScore]]&lt;=700,"Sedang",Churn_Modelling[[#This Row],[CreditScore]]&lt;=800,"Baik",TRUE,"Sangat Baik")</f>
        <v>Rendah</v>
      </c>
    </row>
    <row r="2618" spans="1:16" x14ac:dyDescent="0.35">
      <c r="A2618">
        <v>2617</v>
      </c>
      <c r="B2618">
        <v>15658360</v>
      </c>
      <c r="C2618" t="s">
        <v>343</v>
      </c>
      <c r="D2618">
        <v>762</v>
      </c>
      <c r="E2618" t="s">
        <v>18</v>
      </c>
      <c r="F2618" t="s">
        <v>23</v>
      </c>
      <c r="G2618">
        <v>35</v>
      </c>
      <c r="H2618">
        <v>9</v>
      </c>
      <c r="I2618" s="6">
        <v>12292942</v>
      </c>
      <c r="J2618">
        <v>2</v>
      </c>
      <c r="K2618">
        <v>0</v>
      </c>
      <c r="L2618">
        <v>0</v>
      </c>
      <c r="M2618">
        <v>14982204</v>
      </c>
      <c r="N2618">
        <v>0</v>
      </c>
      <c r="O2618" t="str" cm="1">
        <f t="array" ref="O2618">_xlfn.IFS(Churn_Modelling[[#This Row],[Balance]]=0,"Tidak ada Saldo",Churn_Modelling[[#This Row],[Balance]]&lt;=5000000,"Saldo Rendah",Churn_Modelling[[#This Row],[Balance]]&lt;=10000000,"Saldo Menengah",Churn_Modelling[[#This Row],[Balance]]&lt;=15000000,"Saldo Tinggi",TRUE,"Saldo Premium")</f>
        <v>Saldo Tinggi</v>
      </c>
      <c r="P2618" t="str" cm="1">
        <f t="array" ref="P2618">_xlfn.IFS(Churn_Modelling[[#This Row],[CreditScore]]&lt;=500,"Rendah",Churn_Modelling[[#This Row],[CreditScore]]&lt;=600,"Cukup",Churn_Modelling[[#This Row],[CreditScore]]&lt;=700,"Sedang",Churn_Modelling[[#This Row],[CreditScore]]&lt;=800,"Baik",TRUE,"Sangat Baik")</f>
        <v>Baik</v>
      </c>
    </row>
    <row r="2619" spans="1:16" hidden="1" x14ac:dyDescent="0.35">
      <c r="A2619">
        <v>2618</v>
      </c>
      <c r="B2619">
        <v>15602735</v>
      </c>
      <c r="C2619" t="s">
        <v>656</v>
      </c>
      <c r="D2619">
        <v>692</v>
      </c>
      <c r="E2619" t="s">
        <v>26</v>
      </c>
      <c r="F2619" t="s">
        <v>23</v>
      </c>
      <c r="G2619">
        <v>45</v>
      </c>
      <c r="H2619">
        <v>6</v>
      </c>
      <c r="I2619" s="6">
        <v>15229683</v>
      </c>
      <c r="J2619">
        <v>4</v>
      </c>
      <c r="K2619">
        <v>0</v>
      </c>
      <c r="L2619">
        <v>1</v>
      </c>
      <c r="M2619">
        <v>10804086</v>
      </c>
      <c r="N2619">
        <v>1</v>
      </c>
      <c r="O2619" t="str" cm="1">
        <f t="array" ref="O2619">_xlfn.IFS(Churn_Modelling[[#This Row],[Balance]]=0,"Tidak ada Saldo",Churn_Modelling[[#This Row],[Balance]]&lt;=5000000,"Saldo Rendah",Churn_Modelling[[#This Row],[Balance]]&lt;=10000000,"Saldo Menengah",Churn_Modelling[[#This Row],[Balance]]&lt;=15000000,"Saldo Tinggi",TRUE,"Saldo Premium")</f>
        <v>Saldo Premium</v>
      </c>
      <c r="P2619" t="str" cm="1">
        <f t="array" ref="P2619">_xlfn.IFS(Churn_Modelling[[#This Row],[CreditScore]]&lt;=500,"Rendah",Churn_Modelling[[#This Row],[CreditScore]]&lt;=600,"Cukup",Churn_Modelling[[#This Row],[CreditScore]]&lt;=700,"Sedang",Churn_Modelling[[#This Row],[CreditScore]]&lt;=800,"Baik",TRUE,"Sangat Baik")</f>
        <v>Sedang</v>
      </c>
    </row>
    <row r="2620" spans="1:16" x14ac:dyDescent="0.35">
      <c r="A2620">
        <v>2619</v>
      </c>
      <c r="B2620">
        <v>15724834</v>
      </c>
      <c r="C2620" t="s">
        <v>1071</v>
      </c>
      <c r="D2620">
        <v>498</v>
      </c>
      <c r="E2620" t="s">
        <v>15</v>
      </c>
      <c r="F2620" t="s">
        <v>16</v>
      </c>
      <c r="G2620">
        <v>30</v>
      </c>
      <c r="H2620">
        <v>1</v>
      </c>
      <c r="I2620" s="6">
        <v>0</v>
      </c>
      <c r="J2620">
        <v>2</v>
      </c>
      <c r="K2620">
        <v>0</v>
      </c>
      <c r="L2620">
        <v>0</v>
      </c>
      <c r="M2620">
        <v>13579553</v>
      </c>
      <c r="N2620">
        <v>0</v>
      </c>
      <c r="O2620" t="str" cm="1">
        <f t="array" ref="O2620">_xlfn.IFS(Churn_Modelling[[#This Row],[Balance]]=0,"Tidak ada Saldo",Churn_Modelling[[#This Row],[Balance]]&lt;=5000000,"Saldo Rendah",Churn_Modelling[[#This Row],[Balance]]&lt;=10000000,"Saldo Menengah",Churn_Modelling[[#This Row],[Balance]]&lt;=15000000,"Saldo Tinggi",TRUE,"Saldo Premium")</f>
        <v>Tidak ada Saldo</v>
      </c>
      <c r="P2620" t="str" cm="1">
        <f t="array" ref="P2620">_xlfn.IFS(Churn_Modelling[[#This Row],[CreditScore]]&lt;=500,"Rendah",Churn_Modelling[[#This Row],[CreditScore]]&lt;=600,"Cukup",Churn_Modelling[[#This Row],[CreditScore]]&lt;=700,"Sedang",Churn_Modelling[[#This Row],[CreditScore]]&lt;=800,"Baik",TRUE,"Sangat Baik")</f>
        <v>Rendah</v>
      </c>
    </row>
    <row r="2621" spans="1:16" hidden="1" x14ac:dyDescent="0.35">
      <c r="A2621">
        <v>2620</v>
      </c>
      <c r="B2621">
        <v>15800062</v>
      </c>
      <c r="C2621" t="s">
        <v>1407</v>
      </c>
      <c r="D2621">
        <v>850</v>
      </c>
      <c r="E2621" t="s">
        <v>18</v>
      </c>
      <c r="F2621" t="s">
        <v>23</v>
      </c>
      <c r="G2621">
        <v>49</v>
      </c>
      <c r="H2621">
        <v>8</v>
      </c>
      <c r="I2621" s="6">
        <v>0</v>
      </c>
      <c r="J2621">
        <v>1</v>
      </c>
      <c r="K2621">
        <v>0</v>
      </c>
      <c r="L2621">
        <v>0</v>
      </c>
      <c r="M2621">
        <v>2586767</v>
      </c>
      <c r="N2621">
        <v>1</v>
      </c>
      <c r="O2621" t="str" cm="1">
        <f t="array" ref="O2621">_xlfn.IFS(Churn_Modelling[[#This Row],[Balance]]=0,"Tidak ada Saldo",Churn_Modelling[[#This Row],[Balance]]&lt;=5000000,"Saldo Rendah",Churn_Modelling[[#This Row],[Balance]]&lt;=10000000,"Saldo Menengah",Churn_Modelling[[#This Row],[Balance]]&lt;=15000000,"Saldo Tinggi",TRUE,"Saldo Premium")</f>
        <v>Tidak ada Saldo</v>
      </c>
      <c r="P2621" t="str" cm="1">
        <f t="array" ref="P2621">_xlfn.IFS(Churn_Modelling[[#This Row],[CreditScore]]&lt;=500,"Rendah",Churn_Modelling[[#This Row],[CreditScore]]&lt;=600,"Cukup",Churn_Modelling[[#This Row],[CreditScore]]&lt;=700,"Sedang",Churn_Modelling[[#This Row],[CreditScore]]&lt;=800,"Baik",TRUE,"Sangat Baik")</f>
        <v>Sangat Baik</v>
      </c>
    </row>
    <row r="2622" spans="1:16" x14ac:dyDescent="0.35">
      <c r="A2622">
        <v>2621</v>
      </c>
      <c r="B2622">
        <v>15685300</v>
      </c>
      <c r="C2622" t="s">
        <v>1379</v>
      </c>
      <c r="D2622">
        <v>603</v>
      </c>
      <c r="E2622" t="s">
        <v>15</v>
      </c>
      <c r="F2622" t="s">
        <v>23</v>
      </c>
      <c r="G2622">
        <v>35</v>
      </c>
      <c r="H2622">
        <v>6</v>
      </c>
      <c r="I2622" s="6">
        <v>12899376</v>
      </c>
      <c r="J2622">
        <v>2</v>
      </c>
      <c r="K2622">
        <v>1</v>
      </c>
      <c r="L2622">
        <v>0</v>
      </c>
      <c r="M2622">
        <v>13048356</v>
      </c>
      <c r="N2622">
        <v>0</v>
      </c>
      <c r="O2622" t="str" cm="1">
        <f t="array" ref="O2622">_xlfn.IFS(Churn_Modelling[[#This Row],[Balance]]=0,"Tidak ada Saldo",Churn_Modelling[[#This Row],[Balance]]&lt;=5000000,"Saldo Rendah",Churn_Modelling[[#This Row],[Balance]]&lt;=10000000,"Saldo Menengah",Churn_Modelling[[#This Row],[Balance]]&lt;=15000000,"Saldo Tinggi",TRUE,"Saldo Premium")</f>
        <v>Saldo Tinggi</v>
      </c>
      <c r="P2622" t="str" cm="1">
        <f t="array" ref="P2622">_xlfn.IFS(Churn_Modelling[[#This Row],[CreditScore]]&lt;=500,"Rendah",Churn_Modelling[[#This Row],[CreditScore]]&lt;=600,"Cukup",Churn_Modelling[[#This Row],[CreditScore]]&lt;=700,"Sedang",Churn_Modelling[[#This Row],[CreditScore]]&lt;=800,"Baik",TRUE,"Sangat Baik")</f>
        <v>Sedang</v>
      </c>
    </row>
    <row r="2623" spans="1:16" x14ac:dyDescent="0.35">
      <c r="A2623">
        <v>2622</v>
      </c>
      <c r="B2623">
        <v>15760102</v>
      </c>
      <c r="C2623" t="s">
        <v>725</v>
      </c>
      <c r="D2623">
        <v>551</v>
      </c>
      <c r="E2623" t="s">
        <v>15</v>
      </c>
      <c r="F2623" t="s">
        <v>16</v>
      </c>
      <c r="G2623">
        <v>36</v>
      </c>
      <c r="H2623">
        <v>5</v>
      </c>
      <c r="I2623" s="6">
        <v>0</v>
      </c>
      <c r="J2623">
        <v>1</v>
      </c>
      <c r="K2623">
        <v>1</v>
      </c>
      <c r="L2623">
        <v>0</v>
      </c>
      <c r="M2623">
        <v>18347912</v>
      </c>
      <c r="N2623">
        <v>0</v>
      </c>
      <c r="O2623" t="str" cm="1">
        <f t="array" ref="O2623">_xlfn.IFS(Churn_Modelling[[#This Row],[Balance]]=0,"Tidak ada Saldo",Churn_Modelling[[#This Row],[Balance]]&lt;=5000000,"Saldo Rendah",Churn_Modelling[[#This Row],[Balance]]&lt;=10000000,"Saldo Menengah",Churn_Modelling[[#This Row],[Balance]]&lt;=15000000,"Saldo Tinggi",TRUE,"Saldo Premium")</f>
        <v>Tidak ada Saldo</v>
      </c>
      <c r="P2623" t="str" cm="1">
        <f t="array" ref="P2623">_xlfn.IFS(Churn_Modelling[[#This Row],[CreditScore]]&lt;=500,"Rendah",Churn_Modelling[[#This Row],[CreditScore]]&lt;=600,"Cukup",Churn_Modelling[[#This Row],[CreditScore]]&lt;=700,"Sedang",Churn_Modelling[[#This Row],[CreditScore]]&lt;=800,"Baik",TRUE,"Sangat Baik")</f>
        <v>Cukup</v>
      </c>
    </row>
    <row r="2624" spans="1:16" x14ac:dyDescent="0.35">
      <c r="A2624">
        <v>2623</v>
      </c>
      <c r="B2624">
        <v>15787026</v>
      </c>
      <c r="C2624" t="s">
        <v>294</v>
      </c>
      <c r="D2624">
        <v>627</v>
      </c>
      <c r="E2624" t="s">
        <v>26</v>
      </c>
      <c r="F2624" t="s">
        <v>23</v>
      </c>
      <c r="G2624">
        <v>27</v>
      </c>
      <c r="H2624">
        <v>0</v>
      </c>
      <c r="I2624" s="6">
        <v>18526745</v>
      </c>
      <c r="J2624">
        <v>2</v>
      </c>
      <c r="K2624">
        <v>1</v>
      </c>
      <c r="L2624">
        <v>1</v>
      </c>
      <c r="M2624">
        <v>7702734</v>
      </c>
      <c r="N2624">
        <v>0</v>
      </c>
      <c r="O2624" t="str" cm="1">
        <f t="array" ref="O2624">_xlfn.IFS(Churn_Modelling[[#This Row],[Balance]]=0,"Tidak ada Saldo",Churn_Modelling[[#This Row],[Balance]]&lt;=5000000,"Saldo Rendah",Churn_Modelling[[#This Row],[Balance]]&lt;=10000000,"Saldo Menengah",Churn_Modelling[[#This Row],[Balance]]&lt;=15000000,"Saldo Tinggi",TRUE,"Saldo Premium")</f>
        <v>Saldo Premium</v>
      </c>
      <c r="P2624" t="str" cm="1">
        <f t="array" ref="P2624">_xlfn.IFS(Churn_Modelling[[#This Row],[CreditScore]]&lt;=500,"Rendah",Churn_Modelling[[#This Row],[CreditScore]]&lt;=600,"Cukup",Churn_Modelling[[#This Row],[CreditScore]]&lt;=700,"Sedang",Churn_Modelling[[#This Row],[CreditScore]]&lt;=800,"Baik",TRUE,"Sangat Baik")</f>
        <v>Sedang</v>
      </c>
    </row>
    <row r="2625" spans="1:16" x14ac:dyDescent="0.35">
      <c r="A2625">
        <v>2624</v>
      </c>
      <c r="B2625">
        <v>15653696</v>
      </c>
      <c r="C2625" t="s">
        <v>1050</v>
      </c>
      <c r="D2625">
        <v>515</v>
      </c>
      <c r="E2625" t="s">
        <v>15</v>
      </c>
      <c r="F2625" t="s">
        <v>16</v>
      </c>
      <c r="G2625">
        <v>28</v>
      </c>
      <c r="H2625">
        <v>9</v>
      </c>
      <c r="I2625" s="6">
        <v>0</v>
      </c>
      <c r="J2625">
        <v>2</v>
      </c>
      <c r="K2625">
        <v>0</v>
      </c>
      <c r="L2625">
        <v>0</v>
      </c>
      <c r="M2625">
        <v>9414175</v>
      </c>
      <c r="N2625">
        <v>0</v>
      </c>
      <c r="O2625" t="str" cm="1">
        <f t="array" ref="O2625">_xlfn.IFS(Churn_Modelling[[#This Row],[Balance]]=0,"Tidak ada Saldo",Churn_Modelling[[#This Row],[Balance]]&lt;=5000000,"Saldo Rendah",Churn_Modelling[[#This Row],[Balance]]&lt;=10000000,"Saldo Menengah",Churn_Modelling[[#This Row],[Balance]]&lt;=15000000,"Saldo Tinggi",TRUE,"Saldo Premium")</f>
        <v>Tidak ada Saldo</v>
      </c>
      <c r="P2625" t="str" cm="1">
        <f t="array" ref="P2625">_xlfn.IFS(Churn_Modelling[[#This Row],[CreditScore]]&lt;=500,"Rendah",Churn_Modelling[[#This Row],[CreditScore]]&lt;=600,"Cukup",Churn_Modelling[[#This Row],[CreditScore]]&lt;=700,"Sedang",Churn_Modelling[[#This Row],[CreditScore]]&lt;=800,"Baik",TRUE,"Sangat Baik")</f>
        <v>Cukup</v>
      </c>
    </row>
    <row r="2626" spans="1:16" x14ac:dyDescent="0.35">
      <c r="A2626">
        <v>2625</v>
      </c>
      <c r="B2626">
        <v>15788946</v>
      </c>
      <c r="C2626" t="s">
        <v>1408</v>
      </c>
      <c r="D2626">
        <v>605</v>
      </c>
      <c r="E2626" t="s">
        <v>18</v>
      </c>
      <c r="F2626" t="s">
        <v>16</v>
      </c>
      <c r="G2626">
        <v>29</v>
      </c>
      <c r="H2626">
        <v>3</v>
      </c>
      <c r="I2626" s="6">
        <v>11680582</v>
      </c>
      <c r="J2626">
        <v>1</v>
      </c>
      <c r="K2626">
        <v>0</v>
      </c>
      <c r="L2626">
        <v>0</v>
      </c>
      <c r="M2626">
        <v>409275</v>
      </c>
      <c r="N2626">
        <v>0</v>
      </c>
      <c r="O2626" t="str" cm="1">
        <f t="array" ref="O2626">_xlfn.IFS(Churn_Modelling[[#This Row],[Balance]]=0,"Tidak ada Saldo",Churn_Modelling[[#This Row],[Balance]]&lt;=5000000,"Saldo Rendah",Churn_Modelling[[#This Row],[Balance]]&lt;=10000000,"Saldo Menengah",Churn_Modelling[[#This Row],[Balance]]&lt;=15000000,"Saldo Tinggi",TRUE,"Saldo Premium")</f>
        <v>Saldo Tinggi</v>
      </c>
      <c r="P2626" t="str" cm="1">
        <f t="array" ref="P2626">_xlfn.IFS(Churn_Modelling[[#This Row],[CreditScore]]&lt;=500,"Rendah",Churn_Modelling[[#This Row],[CreditScore]]&lt;=600,"Cukup",Churn_Modelling[[#This Row],[CreditScore]]&lt;=700,"Sedang",Churn_Modelling[[#This Row],[CreditScore]]&lt;=800,"Baik",TRUE,"Sangat Baik")</f>
        <v>Sedang</v>
      </c>
    </row>
    <row r="2627" spans="1:16" x14ac:dyDescent="0.35">
      <c r="A2627">
        <v>2626</v>
      </c>
      <c r="B2627">
        <v>15600724</v>
      </c>
      <c r="C2627" t="s">
        <v>33</v>
      </c>
      <c r="D2627">
        <v>567</v>
      </c>
      <c r="E2627" t="s">
        <v>26</v>
      </c>
      <c r="F2627" t="s">
        <v>23</v>
      </c>
      <c r="G2627">
        <v>29</v>
      </c>
      <c r="H2627">
        <v>5</v>
      </c>
      <c r="I2627" s="6">
        <v>12975068</v>
      </c>
      <c r="J2627">
        <v>1</v>
      </c>
      <c r="K2627">
        <v>1</v>
      </c>
      <c r="L2627">
        <v>0</v>
      </c>
      <c r="M2627">
        <v>10925759</v>
      </c>
      <c r="N2627">
        <v>0</v>
      </c>
      <c r="O2627" t="str" cm="1">
        <f t="array" ref="O2627">_xlfn.IFS(Churn_Modelling[[#This Row],[Balance]]=0,"Tidak ada Saldo",Churn_Modelling[[#This Row],[Balance]]&lt;=5000000,"Saldo Rendah",Churn_Modelling[[#This Row],[Balance]]&lt;=10000000,"Saldo Menengah",Churn_Modelling[[#This Row],[Balance]]&lt;=15000000,"Saldo Tinggi",TRUE,"Saldo Premium")</f>
        <v>Saldo Tinggi</v>
      </c>
      <c r="P2627" t="str" cm="1">
        <f t="array" ref="P2627">_xlfn.IFS(Churn_Modelling[[#This Row],[CreditScore]]&lt;=500,"Rendah",Churn_Modelling[[#This Row],[CreditScore]]&lt;=600,"Cukup",Churn_Modelling[[#This Row],[CreditScore]]&lt;=700,"Sedang",Churn_Modelling[[#This Row],[CreditScore]]&lt;=800,"Baik",TRUE,"Sangat Baik")</f>
        <v>Cukup</v>
      </c>
    </row>
    <row r="2628" spans="1:16" x14ac:dyDescent="0.35">
      <c r="A2628">
        <v>2627</v>
      </c>
      <c r="B2628">
        <v>15574324</v>
      </c>
      <c r="C2628" t="s">
        <v>394</v>
      </c>
      <c r="D2628">
        <v>568</v>
      </c>
      <c r="E2628" t="s">
        <v>26</v>
      </c>
      <c r="F2628" t="s">
        <v>16</v>
      </c>
      <c r="G2628">
        <v>29</v>
      </c>
      <c r="H2628">
        <v>2</v>
      </c>
      <c r="I2628" s="6">
        <v>12917701</v>
      </c>
      <c r="J2628">
        <v>2</v>
      </c>
      <c r="K2628">
        <v>0</v>
      </c>
      <c r="L2628">
        <v>1</v>
      </c>
      <c r="M2628">
        <v>10461799</v>
      </c>
      <c r="N2628">
        <v>0</v>
      </c>
      <c r="O2628" t="str" cm="1">
        <f t="array" ref="O2628">_xlfn.IFS(Churn_Modelling[[#This Row],[Balance]]=0,"Tidak ada Saldo",Churn_Modelling[[#This Row],[Balance]]&lt;=5000000,"Saldo Rendah",Churn_Modelling[[#This Row],[Balance]]&lt;=10000000,"Saldo Menengah",Churn_Modelling[[#This Row],[Balance]]&lt;=15000000,"Saldo Tinggi",TRUE,"Saldo Premium")</f>
        <v>Saldo Tinggi</v>
      </c>
      <c r="P2628" t="str" cm="1">
        <f t="array" ref="P2628">_xlfn.IFS(Churn_Modelling[[#This Row],[CreditScore]]&lt;=500,"Rendah",Churn_Modelling[[#This Row],[CreditScore]]&lt;=600,"Cukup",Churn_Modelling[[#This Row],[CreditScore]]&lt;=700,"Sedang",Churn_Modelling[[#This Row],[CreditScore]]&lt;=800,"Baik",TRUE,"Sangat Baik")</f>
        <v>Cukup</v>
      </c>
    </row>
    <row r="2629" spans="1:16" x14ac:dyDescent="0.35">
      <c r="A2629">
        <v>2628</v>
      </c>
      <c r="B2629">
        <v>15707144</v>
      </c>
      <c r="C2629" t="s">
        <v>102</v>
      </c>
      <c r="D2629">
        <v>571</v>
      </c>
      <c r="E2629" t="s">
        <v>26</v>
      </c>
      <c r="F2629" t="s">
        <v>23</v>
      </c>
      <c r="G2629">
        <v>25</v>
      </c>
      <c r="H2629">
        <v>6</v>
      </c>
      <c r="I2629" s="6">
        <v>8250672</v>
      </c>
      <c r="J2629">
        <v>2</v>
      </c>
      <c r="K2629">
        <v>1</v>
      </c>
      <c r="L2629">
        <v>0</v>
      </c>
      <c r="M2629">
        <v>16770507</v>
      </c>
      <c r="N2629">
        <v>0</v>
      </c>
      <c r="O2629" t="str" cm="1">
        <f t="array" ref="O2629">_xlfn.IFS(Churn_Modelling[[#This Row],[Balance]]=0,"Tidak ada Saldo",Churn_Modelling[[#This Row],[Balance]]&lt;=5000000,"Saldo Rendah",Churn_Modelling[[#This Row],[Balance]]&lt;=10000000,"Saldo Menengah",Churn_Modelling[[#This Row],[Balance]]&lt;=15000000,"Saldo Tinggi",TRUE,"Saldo Premium")</f>
        <v>Saldo Menengah</v>
      </c>
      <c r="P2629" t="str" cm="1">
        <f t="array" ref="P2629">_xlfn.IFS(Churn_Modelling[[#This Row],[CreditScore]]&lt;=500,"Rendah",Churn_Modelling[[#This Row],[CreditScore]]&lt;=600,"Cukup",Churn_Modelling[[#This Row],[CreditScore]]&lt;=700,"Sedang",Churn_Modelling[[#This Row],[CreditScore]]&lt;=800,"Baik",TRUE,"Sangat Baik")</f>
        <v>Cukup</v>
      </c>
    </row>
    <row r="2630" spans="1:16" hidden="1" x14ac:dyDescent="0.35">
      <c r="A2630">
        <v>2629</v>
      </c>
      <c r="B2630">
        <v>15775891</v>
      </c>
      <c r="C2630" t="s">
        <v>1409</v>
      </c>
      <c r="D2630">
        <v>634</v>
      </c>
      <c r="E2630" t="s">
        <v>26</v>
      </c>
      <c r="F2630" t="s">
        <v>23</v>
      </c>
      <c r="G2630">
        <v>48</v>
      </c>
      <c r="H2630">
        <v>2</v>
      </c>
      <c r="I2630" s="6">
        <v>10724769</v>
      </c>
      <c r="J2630">
        <v>1</v>
      </c>
      <c r="K2630">
        <v>1</v>
      </c>
      <c r="L2630">
        <v>1</v>
      </c>
      <c r="M2630">
        <v>10371205</v>
      </c>
      <c r="N2630">
        <v>1</v>
      </c>
      <c r="O2630" t="str" cm="1">
        <f t="array" ref="O2630">_xlfn.IFS(Churn_Modelling[[#This Row],[Balance]]=0,"Tidak ada Saldo",Churn_Modelling[[#This Row],[Balance]]&lt;=5000000,"Saldo Rendah",Churn_Modelling[[#This Row],[Balance]]&lt;=10000000,"Saldo Menengah",Churn_Modelling[[#This Row],[Balance]]&lt;=15000000,"Saldo Tinggi",TRUE,"Saldo Premium")</f>
        <v>Saldo Tinggi</v>
      </c>
      <c r="P2630" t="str" cm="1">
        <f t="array" ref="P2630">_xlfn.IFS(Churn_Modelling[[#This Row],[CreditScore]]&lt;=500,"Rendah",Churn_Modelling[[#This Row],[CreditScore]]&lt;=600,"Cukup",Churn_Modelling[[#This Row],[CreditScore]]&lt;=700,"Sedang",Churn_Modelling[[#This Row],[CreditScore]]&lt;=800,"Baik",TRUE,"Sangat Baik")</f>
        <v>Sedang</v>
      </c>
    </row>
    <row r="2631" spans="1:16" hidden="1" x14ac:dyDescent="0.35">
      <c r="A2631">
        <v>2630</v>
      </c>
      <c r="B2631">
        <v>15711789</v>
      </c>
      <c r="C2631" t="s">
        <v>1410</v>
      </c>
      <c r="D2631">
        <v>768</v>
      </c>
      <c r="E2631" t="s">
        <v>18</v>
      </c>
      <c r="F2631" t="s">
        <v>16</v>
      </c>
      <c r="G2631">
        <v>42</v>
      </c>
      <c r="H2631">
        <v>3</v>
      </c>
      <c r="I2631" s="6">
        <v>0</v>
      </c>
      <c r="J2631">
        <v>1</v>
      </c>
      <c r="K2631">
        <v>0</v>
      </c>
      <c r="L2631">
        <v>0</v>
      </c>
      <c r="M2631">
        <v>16124299</v>
      </c>
      <c r="N2631">
        <v>1</v>
      </c>
      <c r="O2631" t="str" cm="1">
        <f t="array" ref="O2631">_xlfn.IFS(Churn_Modelling[[#This Row],[Balance]]=0,"Tidak ada Saldo",Churn_Modelling[[#This Row],[Balance]]&lt;=5000000,"Saldo Rendah",Churn_Modelling[[#This Row],[Balance]]&lt;=10000000,"Saldo Menengah",Churn_Modelling[[#This Row],[Balance]]&lt;=15000000,"Saldo Tinggi",TRUE,"Saldo Premium")</f>
        <v>Tidak ada Saldo</v>
      </c>
      <c r="P2631" t="str" cm="1">
        <f t="array" ref="P2631">_xlfn.IFS(Churn_Modelling[[#This Row],[CreditScore]]&lt;=500,"Rendah",Churn_Modelling[[#This Row],[CreditScore]]&lt;=600,"Cukup",Churn_Modelling[[#This Row],[CreditScore]]&lt;=700,"Sedang",Churn_Modelling[[#This Row],[CreditScore]]&lt;=800,"Baik",TRUE,"Sangat Baik")</f>
        <v>Baik</v>
      </c>
    </row>
    <row r="2632" spans="1:16" x14ac:dyDescent="0.35">
      <c r="A2632">
        <v>2631</v>
      </c>
      <c r="B2632">
        <v>15600879</v>
      </c>
      <c r="C2632" t="s">
        <v>123</v>
      </c>
      <c r="D2632">
        <v>554</v>
      </c>
      <c r="E2632" t="s">
        <v>26</v>
      </c>
      <c r="F2632" t="s">
        <v>16</v>
      </c>
      <c r="G2632">
        <v>36</v>
      </c>
      <c r="H2632">
        <v>3</v>
      </c>
      <c r="I2632" s="6">
        <v>15778093</v>
      </c>
      <c r="J2632">
        <v>2</v>
      </c>
      <c r="K2632">
        <v>1</v>
      </c>
      <c r="L2632">
        <v>0</v>
      </c>
      <c r="M2632">
        <v>608913</v>
      </c>
      <c r="N2632">
        <v>0</v>
      </c>
      <c r="O2632" t="str" cm="1">
        <f t="array" ref="O2632">_xlfn.IFS(Churn_Modelling[[#This Row],[Balance]]=0,"Tidak ada Saldo",Churn_Modelling[[#This Row],[Balance]]&lt;=5000000,"Saldo Rendah",Churn_Modelling[[#This Row],[Balance]]&lt;=10000000,"Saldo Menengah",Churn_Modelling[[#This Row],[Balance]]&lt;=15000000,"Saldo Tinggi",TRUE,"Saldo Premium")</f>
        <v>Saldo Premium</v>
      </c>
      <c r="P2632" t="str" cm="1">
        <f t="array" ref="P2632">_xlfn.IFS(Churn_Modelling[[#This Row],[CreditScore]]&lt;=500,"Rendah",Churn_Modelling[[#This Row],[CreditScore]]&lt;=600,"Cukup",Churn_Modelling[[#This Row],[CreditScore]]&lt;=700,"Sedang",Churn_Modelling[[#This Row],[CreditScore]]&lt;=800,"Baik",TRUE,"Sangat Baik")</f>
        <v>Cukup</v>
      </c>
    </row>
    <row r="2633" spans="1:16" x14ac:dyDescent="0.35">
      <c r="A2633">
        <v>2632</v>
      </c>
      <c r="B2633">
        <v>15681196</v>
      </c>
      <c r="C2633" t="s">
        <v>1411</v>
      </c>
      <c r="D2633">
        <v>629</v>
      </c>
      <c r="E2633" t="s">
        <v>15</v>
      </c>
      <c r="F2633" t="s">
        <v>23</v>
      </c>
      <c r="G2633">
        <v>35</v>
      </c>
      <c r="H2633">
        <v>1</v>
      </c>
      <c r="I2633" s="6">
        <v>17217036</v>
      </c>
      <c r="J2633">
        <v>1</v>
      </c>
      <c r="K2633">
        <v>1</v>
      </c>
      <c r="L2633">
        <v>1</v>
      </c>
      <c r="M2633">
        <v>15977737</v>
      </c>
      <c r="N2633">
        <v>0</v>
      </c>
      <c r="O2633" t="str" cm="1">
        <f t="array" ref="O2633">_xlfn.IFS(Churn_Modelling[[#This Row],[Balance]]=0,"Tidak ada Saldo",Churn_Modelling[[#This Row],[Balance]]&lt;=5000000,"Saldo Rendah",Churn_Modelling[[#This Row],[Balance]]&lt;=10000000,"Saldo Menengah",Churn_Modelling[[#This Row],[Balance]]&lt;=15000000,"Saldo Tinggi",TRUE,"Saldo Premium")</f>
        <v>Saldo Premium</v>
      </c>
      <c r="P2633" t="str" cm="1">
        <f t="array" ref="P2633">_xlfn.IFS(Churn_Modelling[[#This Row],[CreditScore]]&lt;=500,"Rendah",Churn_Modelling[[#This Row],[CreditScore]]&lt;=600,"Cukup",Churn_Modelling[[#This Row],[CreditScore]]&lt;=700,"Sedang",Churn_Modelling[[#This Row],[CreditScore]]&lt;=800,"Baik",TRUE,"Sangat Baik")</f>
        <v>Sedang</v>
      </c>
    </row>
    <row r="2634" spans="1:16" x14ac:dyDescent="0.35">
      <c r="A2634">
        <v>2633</v>
      </c>
      <c r="B2634">
        <v>15716000</v>
      </c>
      <c r="C2634" t="s">
        <v>1412</v>
      </c>
      <c r="D2634">
        <v>638</v>
      </c>
      <c r="E2634" t="s">
        <v>18</v>
      </c>
      <c r="F2634" t="s">
        <v>23</v>
      </c>
      <c r="G2634">
        <v>48</v>
      </c>
      <c r="H2634">
        <v>2</v>
      </c>
      <c r="I2634" s="6">
        <v>0</v>
      </c>
      <c r="J2634">
        <v>2</v>
      </c>
      <c r="K2634">
        <v>1</v>
      </c>
      <c r="L2634">
        <v>1</v>
      </c>
      <c r="M2634">
        <v>791908</v>
      </c>
      <c r="N2634">
        <v>0</v>
      </c>
      <c r="O2634" t="str" cm="1">
        <f t="array" ref="O2634">_xlfn.IFS(Churn_Modelling[[#This Row],[Balance]]=0,"Tidak ada Saldo",Churn_Modelling[[#This Row],[Balance]]&lt;=5000000,"Saldo Rendah",Churn_Modelling[[#This Row],[Balance]]&lt;=10000000,"Saldo Menengah",Churn_Modelling[[#This Row],[Balance]]&lt;=15000000,"Saldo Tinggi",TRUE,"Saldo Premium")</f>
        <v>Tidak ada Saldo</v>
      </c>
      <c r="P2634" t="str" cm="1">
        <f t="array" ref="P2634">_xlfn.IFS(Churn_Modelling[[#This Row],[CreditScore]]&lt;=500,"Rendah",Churn_Modelling[[#This Row],[CreditScore]]&lt;=600,"Cukup",Churn_Modelling[[#This Row],[CreditScore]]&lt;=700,"Sedang",Churn_Modelling[[#This Row],[CreditScore]]&lt;=800,"Baik",TRUE,"Sangat Baik")</f>
        <v>Sedang</v>
      </c>
    </row>
    <row r="2635" spans="1:16" x14ac:dyDescent="0.35">
      <c r="A2635">
        <v>2634</v>
      </c>
      <c r="B2635">
        <v>15766776</v>
      </c>
      <c r="C2635" t="s">
        <v>407</v>
      </c>
      <c r="D2635">
        <v>576</v>
      </c>
      <c r="E2635" t="s">
        <v>15</v>
      </c>
      <c r="F2635" t="s">
        <v>23</v>
      </c>
      <c r="G2635">
        <v>41</v>
      </c>
      <c r="H2635">
        <v>1</v>
      </c>
      <c r="I2635" s="6">
        <v>0</v>
      </c>
      <c r="J2635">
        <v>1</v>
      </c>
      <c r="K2635">
        <v>1</v>
      </c>
      <c r="L2635">
        <v>1</v>
      </c>
      <c r="M2635">
        <v>1882746</v>
      </c>
      <c r="N2635">
        <v>0</v>
      </c>
      <c r="O2635" t="str" cm="1">
        <f t="array" ref="O2635">_xlfn.IFS(Churn_Modelling[[#This Row],[Balance]]=0,"Tidak ada Saldo",Churn_Modelling[[#This Row],[Balance]]&lt;=5000000,"Saldo Rendah",Churn_Modelling[[#This Row],[Balance]]&lt;=10000000,"Saldo Menengah",Churn_Modelling[[#This Row],[Balance]]&lt;=15000000,"Saldo Tinggi",TRUE,"Saldo Premium")</f>
        <v>Tidak ada Saldo</v>
      </c>
      <c r="P2635" t="str" cm="1">
        <f t="array" ref="P2635">_xlfn.IFS(Churn_Modelling[[#This Row],[CreditScore]]&lt;=500,"Rendah",Churn_Modelling[[#This Row],[CreditScore]]&lt;=600,"Cukup",Churn_Modelling[[#This Row],[CreditScore]]&lt;=700,"Sedang",Churn_Modelling[[#This Row],[CreditScore]]&lt;=800,"Baik",TRUE,"Sangat Baik")</f>
        <v>Cukup</v>
      </c>
    </row>
    <row r="2636" spans="1:16" hidden="1" x14ac:dyDescent="0.35">
      <c r="A2636">
        <v>2635</v>
      </c>
      <c r="B2636">
        <v>15680278</v>
      </c>
      <c r="C2636" t="s">
        <v>306</v>
      </c>
      <c r="D2636">
        <v>661</v>
      </c>
      <c r="E2636" t="s">
        <v>18</v>
      </c>
      <c r="F2636" t="s">
        <v>16</v>
      </c>
      <c r="G2636">
        <v>42</v>
      </c>
      <c r="H2636">
        <v>9</v>
      </c>
      <c r="I2636" s="6">
        <v>7536144</v>
      </c>
      <c r="J2636">
        <v>1</v>
      </c>
      <c r="K2636">
        <v>1</v>
      </c>
      <c r="L2636">
        <v>0</v>
      </c>
      <c r="M2636">
        <v>2760812</v>
      </c>
      <c r="N2636">
        <v>1</v>
      </c>
      <c r="O2636" t="str" cm="1">
        <f t="array" ref="O2636">_xlfn.IFS(Churn_Modelling[[#This Row],[Balance]]=0,"Tidak ada Saldo",Churn_Modelling[[#This Row],[Balance]]&lt;=5000000,"Saldo Rendah",Churn_Modelling[[#This Row],[Balance]]&lt;=10000000,"Saldo Menengah",Churn_Modelling[[#This Row],[Balance]]&lt;=15000000,"Saldo Tinggi",TRUE,"Saldo Premium")</f>
        <v>Saldo Menengah</v>
      </c>
      <c r="P2636" t="str" cm="1">
        <f t="array" ref="P2636">_xlfn.IFS(Churn_Modelling[[#This Row],[CreditScore]]&lt;=500,"Rendah",Churn_Modelling[[#This Row],[CreditScore]]&lt;=600,"Cukup",Churn_Modelling[[#This Row],[CreditScore]]&lt;=700,"Sedang",Churn_Modelling[[#This Row],[CreditScore]]&lt;=800,"Baik",TRUE,"Sangat Baik")</f>
        <v>Sedang</v>
      </c>
    </row>
    <row r="2637" spans="1:16" x14ac:dyDescent="0.35">
      <c r="A2637">
        <v>2636</v>
      </c>
      <c r="B2637">
        <v>15688637</v>
      </c>
      <c r="C2637" t="s">
        <v>1413</v>
      </c>
      <c r="D2637">
        <v>592</v>
      </c>
      <c r="E2637" t="s">
        <v>15</v>
      </c>
      <c r="F2637" t="s">
        <v>16</v>
      </c>
      <c r="G2637">
        <v>27</v>
      </c>
      <c r="H2637">
        <v>4</v>
      </c>
      <c r="I2637" s="6">
        <v>0</v>
      </c>
      <c r="J2637">
        <v>2</v>
      </c>
      <c r="K2637">
        <v>1</v>
      </c>
      <c r="L2637">
        <v>1</v>
      </c>
      <c r="M2637">
        <v>18356925</v>
      </c>
      <c r="N2637">
        <v>0</v>
      </c>
      <c r="O2637" t="str" cm="1">
        <f t="array" ref="O2637">_xlfn.IFS(Churn_Modelling[[#This Row],[Balance]]=0,"Tidak ada Saldo",Churn_Modelling[[#This Row],[Balance]]&lt;=5000000,"Saldo Rendah",Churn_Modelling[[#This Row],[Balance]]&lt;=10000000,"Saldo Menengah",Churn_Modelling[[#This Row],[Balance]]&lt;=15000000,"Saldo Tinggi",TRUE,"Saldo Premium")</f>
        <v>Tidak ada Saldo</v>
      </c>
      <c r="P2637" t="str" cm="1">
        <f t="array" ref="P2637">_xlfn.IFS(Churn_Modelling[[#This Row],[CreditScore]]&lt;=500,"Rendah",Churn_Modelling[[#This Row],[CreditScore]]&lt;=600,"Cukup",Churn_Modelling[[#This Row],[CreditScore]]&lt;=700,"Sedang",Churn_Modelling[[#This Row],[CreditScore]]&lt;=800,"Baik",TRUE,"Sangat Baik")</f>
        <v>Cukup</v>
      </c>
    </row>
    <row r="2638" spans="1:16" x14ac:dyDescent="0.35">
      <c r="A2638">
        <v>2637</v>
      </c>
      <c r="B2638">
        <v>15591179</v>
      </c>
      <c r="C2638" t="s">
        <v>1041</v>
      </c>
      <c r="D2638">
        <v>702</v>
      </c>
      <c r="E2638" t="s">
        <v>18</v>
      </c>
      <c r="F2638" t="s">
        <v>23</v>
      </c>
      <c r="G2638">
        <v>30</v>
      </c>
      <c r="H2638">
        <v>2</v>
      </c>
      <c r="I2638" s="6">
        <v>0</v>
      </c>
      <c r="J2638">
        <v>2</v>
      </c>
      <c r="K2638">
        <v>1</v>
      </c>
      <c r="L2638">
        <v>1</v>
      </c>
      <c r="M2638">
        <v>14553732</v>
      </c>
      <c r="N2638">
        <v>0</v>
      </c>
      <c r="O2638" t="str" cm="1">
        <f t="array" ref="O2638">_xlfn.IFS(Churn_Modelling[[#This Row],[Balance]]=0,"Tidak ada Saldo",Churn_Modelling[[#This Row],[Balance]]&lt;=5000000,"Saldo Rendah",Churn_Modelling[[#This Row],[Balance]]&lt;=10000000,"Saldo Menengah",Churn_Modelling[[#This Row],[Balance]]&lt;=15000000,"Saldo Tinggi",TRUE,"Saldo Premium")</f>
        <v>Tidak ada Saldo</v>
      </c>
      <c r="P2638" t="str" cm="1">
        <f t="array" ref="P2638">_xlfn.IFS(Churn_Modelling[[#This Row],[CreditScore]]&lt;=500,"Rendah",Churn_Modelling[[#This Row],[CreditScore]]&lt;=600,"Cukup",Churn_Modelling[[#This Row],[CreditScore]]&lt;=700,"Sedang",Churn_Modelling[[#This Row],[CreditScore]]&lt;=800,"Baik",TRUE,"Sangat Baik")</f>
        <v>Baik</v>
      </c>
    </row>
    <row r="2639" spans="1:16" x14ac:dyDescent="0.35">
      <c r="A2639">
        <v>2638</v>
      </c>
      <c r="B2639">
        <v>15677435</v>
      </c>
      <c r="C2639" t="s">
        <v>1414</v>
      </c>
      <c r="D2639">
        <v>647</v>
      </c>
      <c r="E2639" t="s">
        <v>15</v>
      </c>
      <c r="F2639" t="s">
        <v>16</v>
      </c>
      <c r="G2639">
        <v>29</v>
      </c>
      <c r="H2639">
        <v>0</v>
      </c>
      <c r="I2639" s="6">
        <v>9826346</v>
      </c>
      <c r="J2639">
        <v>2</v>
      </c>
      <c r="K2639">
        <v>1</v>
      </c>
      <c r="L2639">
        <v>0</v>
      </c>
      <c r="M2639">
        <v>16471795</v>
      </c>
      <c r="N2639">
        <v>0</v>
      </c>
      <c r="O2639" t="str" cm="1">
        <f t="array" ref="O2639">_xlfn.IFS(Churn_Modelling[[#This Row],[Balance]]=0,"Tidak ada Saldo",Churn_Modelling[[#This Row],[Balance]]&lt;=5000000,"Saldo Rendah",Churn_Modelling[[#This Row],[Balance]]&lt;=10000000,"Saldo Menengah",Churn_Modelling[[#This Row],[Balance]]&lt;=15000000,"Saldo Tinggi",TRUE,"Saldo Premium")</f>
        <v>Saldo Menengah</v>
      </c>
      <c r="P2639" t="str" cm="1">
        <f t="array" ref="P2639">_xlfn.IFS(Churn_Modelling[[#This Row],[CreditScore]]&lt;=500,"Rendah",Churn_Modelling[[#This Row],[CreditScore]]&lt;=600,"Cukup",Churn_Modelling[[#This Row],[CreditScore]]&lt;=700,"Sedang",Churn_Modelling[[#This Row],[CreditScore]]&lt;=800,"Baik",TRUE,"Sangat Baik")</f>
        <v>Sedang</v>
      </c>
    </row>
    <row r="2640" spans="1:16" x14ac:dyDescent="0.35">
      <c r="A2640">
        <v>2639</v>
      </c>
      <c r="B2640">
        <v>15698619</v>
      </c>
      <c r="C2640" t="s">
        <v>1415</v>
      </c>
      <c r="D2640">
        <v>593</v>
      </c>
      <c r="E2640" t="s">
        <v>15</v>
      </c>
      <c r="F2640" t="s">
        <v>23</v>
      </c>
      <c r="G2640">
        <v>43</v>
      </c>
      <c r="H2640">
        <v>9</v>
      </c>
      <c r="I2640" s="6">
        <v>0</v>
      </c>
      <c r="J2640">
        <v>2</v>
      </c>
      <c r="K2640">
        <v>1</v>
      </c>
      <c r="L2640">
        <v>1</v>
      </c>
      <c r="M2640">
        <v>7635743</v>
      </c>
      <c r="N2640">
        <v>0</v>
      </c>
      <c r="O2640" t="str" cm="1">
        <f t="array" ref="O2640">_xlfn.IFS(Churn_Modelling[[#This Row],[Balance]]=0,"Tidak ada Saldo",Churn_Modelling[[#This Row],[Balance]]&lt;=5000000,"Saldo Rendah",Churn_Modelling[[#This Row],[Balance]]&lt;=10000000,"Saldo Menengah",Churn_Modelling[[#This Row],[Balance]]&lt;=15000000,"Saldo Tinggi",TRUE,"Saldo Premium")</f>
        <v>Tidak ada Saldo</v>
      </c>
      <c r="P2640" t="str" cm="1">
        <f t="array" ref="P2640">_xlfn.IFS(Churn_Modelling[[#This Row],[CreditScore]]&lt;=500,"Rendah",Churn_Modelling[[#This Row],[CreditScore]]&lt;=600,"Cukup",Churn_Modelling[[#This Row],[CreditScore]]&lt;=700,"Sedang",Churn_Modelling[[#This Row],[CreditScore]]&lt;=800,"Baik",TRUE,"Sangat Baik")</f>
        <v>Cukup</v>
      </c>
    </row>
    <row r="2641" spans="1:16" hidden="1" x14ac:dyDescent="0.35">
      <c r="A2641">
        <v>2640</v>
      </c>
      <c r="B2641">
        <v>15581036</v>
      </c>
      <c r="C2641" t="s">
        <v>1416</v>
      </c>
      <c r="D2641">
        <v>712</v>
      </c>
      <c r="E2641" t="s">
        <v>26</v>
      </c>
      <c r="F2641" t="s">
        <v>16</v>
      </c>
      <c r="G2641">
        <v>40</v>
      </c>
      <c r="H2641">
        <v>3</v>
      </c>
      <c r="I2641" s="6">
        <v>10930879</v>
      </c>
      <c r="J2641">
        <v>2</v>
      </c>
      <c r="K2641">
        <v>1</v>
      </c>
      <c r="L2641">
        <v>0</v>
      </c>
      <c r="M2641">
        <v>12015872</v>
      </c>
      <c r="N2641">
        <v>1</v>
      </c>
      <c r="O2641" t="str" cm="1">
        <f t="array" ref="O2641">_xlfn.IFS(Churn_Modelling[[#This Row],[Balance]]=0,"Tidak ada Saldo",Churn_Modelling[[#This Row],[Balance]]&lt;=5000000,"Saldo Rendah",Churn_Modelling[[#This Row],[Balance]]&lt;=10000000,"Saldo Menengah",Churn_Modelling[[#This Row],[Balance]]&lt;=15000000,"Saldo Tinggi",TRUE,"Saldo Premium")</f>
        <v>Saldo Tinggi</v>
      </c>
      <c r="P2641" t="str" cm="1">
        <f t="array" ref="P2641">_xlfn.IFS(Churn_Modelling[[#This Row],[CreditScore]]&lt;=500,"Rendah",Churn_Modelling[[#This Row],[CreditScore]]&lt;=600,"Cukup",Churn_Modelling[[#This Row],[CreditScore]]&lt;=700,"Sedang",Churn_Modelling[[#This Row],[CreditScore]]&lt;=800,"Baik",TRUE,"Sangat Baik")</f>
        <v>Baik</v>
      </c>
    </row>
    <row r="2642" spans="1:16" x14ac:dyDescent="0.35">
      <c r="A2642">
        <v>2641</v>
      </c>
      <c r="B2642">
        <v>15622117</v>
      </c>
      <c r="C2642" t="s">
        <v>1417</v>
      </c>
      <c r="D2642">
        <v>625</v>
      </c>
      <c r="E2642" t="s">
        <v>18</v>
      </c>
      <c r="F2642" t="s">
        <v>16</v>
      </c>
      <c r="G2642">
        <v>31</v>
      </c>
      <c r="H2642">
        <v>8</v>
      </c>
      <c r="I2642" s="6">
        <v>0</v>
      </c>
      <c r="J2642">
        <v>2</v>
      </c>
      <c r="K2642">
        <v>1</v>
      </c>
      <c r="L2642">
        <v>0</v>
      </c>
      <c r="M2642">
        <v>15184354</v>
      </c>
      <c r="N2642">
        <v>0</v>
      </c>
      <c r="O2642" t="str" cm="1">
        <f t="array" ref="O2642">_xlfn.IFS(Churn_Modelling[[#This Row],[Balance]]=0,"Tidak ada Saldo",Churn_Modelling[[#This Row],[Balance]]&lt;=5000000,"Saldo Rendah",Churn_Modelling[[#This Row],[Balance]]&lt;=10000000,"Saldo Menengah",Churn_Modelling[[#This Row],[Balance]]&lt;=15000000,"Saldo Tinggi",TRUE,"Saldo Premium")</f>
        <v>Tidak ada Saldo</v>
      </c>
      <c r="P2642" t="str" cm="1">
        <f t="array" ref="P2642">_xlfn.IFS(Churn_Modelling[[#This Row],[CreditScore]]&lt;=500,"Rendah",Churn_Modelling[[#This Row],[CreditScore]]&lt;=600,"Cukup",Churn_Modelling[[#This Row],[CreditScore]]&lt;=700,"Sedang",Churn_Modelling[[#This Row],[CreditScore]]&lt;=800,"Baik",TRUE,"Sangat Baik")</f>
        <v>Sedang</v>
      </c>
    </row>
    <row r="2643" spans="1:16" x14ac:dyDescent="0.35">
      <c r="A2643">
        <v>2642</v>
      </c>
      <c r="B2643">
        <v>15599301</v>
      </c>
      <c r="C2643" t="s">
        <v>643</v>
      </c>
      <c r="D2643">
        <v>538</v>
      </c>
      <c r="E2643" t="s">
        <v>26</v>
      </c>
      <c r="F2643" t="s">
        <v>16</v>
      </c>
      <c r="G2643">
        <v>28</v>
      </c>
      <c r="H2643">
        <v>6</v>
      </c>
      <c r="I2643" s="6">
        <v>16436544</v>
      </c>
      <c r="J2643">
        <v>1</v>
      </c>
      <c r="K2643">
        <v>0</v>
      </c>
      <c r="L2643">
        <v>1</v>
      </c>
      <c r="M2643">
        <v>569897</v>
      </c>
      <c r="N2643">
        <v>0</v>
      </c>
      <c r="O2643" t="str" cm="1">
        <f t="array" ref="O2643">_xlfn.IFS(Churn_Modelling[[#This Row],[Balance]]=0,"Tidak ada Saldo",Churn_Modelling[[#This Row],[Balance]]&lt;=5000000,"Saldo Rendah",Churn_Modelling[[#This Row],[Balance]]&lt;=10000000,"Saldo Menengah",Churn_Modelling[[#This Row],[Balance]]&lt;=15000000,"Saldo Tinggi",TRUE,"Saldo Premium")</f>
        <v>Saldo Premium</v>
      </c>
      <c r="P2643" t="str" cm="1">
        <f t="array" ref="P2643">_xlfn.IFS(Churn_Modelling[[#This Row],[CreditScore]]&lt;=500,"Rendah",Churn_Modelling[[#This Row],[CreditScore]]&lt;=600,"Cukup",Churn_Modelling[[#This Row],[CreditScore]]&lt;=700,"Sedang",Churn_Modelling[[#This Row],[CreditScore]]&lt;=800,"Baik",TRUE,"Sangat Baik")</f>
        <v>Cukup</v>
      </c>
    </row>
    <row r="2644" spans="1:16" x14ac:dyDescent="0.35">
      <c r="A2644">
        <v>2643</v>
      </c>
      <c r="B2644">
        <v>15581548</v>
      </c>
      <c r="C2644" t="s">
        <v>143</v>
      </c>
      <c r="D2644">
        <v>637</v>
      </c>
      <c r="E2644" t="s">
        <v>18</v>
      </c>
      <c r="F2644" t="s">
        <v>16</v>
      </c>
      <c r="G2644">
        <v>22</v>
      </c>
      <c r="H2644">
        <v>5</v>
      </c>
      <c r="I2644" s="6">
        <v>98800</v>
      </c>
      <c r="J2644">
        <v>1</v>
      </c>
      <c r="K2644">
        <v>1</v>
      </c>
      <c r="L2644">
        <v>0</v>
      </c>
      <c r="M2644">
        <v>12286555</v>
      </c>
      <c r="N2644">
        <v>0</v>
      </c>
      <c r="O2644" t="str" cm="1">
        <f t="array" ref="O2644">_xlfn.IFS(Churn_Modelling[[#This Row],[Balance]]=0,"Tidak ada Saldo",Churn_Modelling[[#This Row],[Balance]]&lt;=5000000,"Saldo Rendah",Churn_Modelling[[#This Row],[Balance]]&lt;=10000000,"Saldo Menengah",Churn_Modelling[[#This Row],[Balance]]&lt;=15000000,"Saldo Tinggi",TRUE,"Saldo Premium")</f>
        <v>Saldo Rendah</v>
      </c>
      <c r="P2644" t="str" cm="1">
        <f t="array" ref="P2644">_xlfn.IFS(Churn_Modelling[[#This Row],[CreditScore]]&lt;=500,"Rendah",Churn_Modelling[[#This Row],[CreditScore]]&lt;=600,"Cukup",Churn_Modelling[[#This Row],[CreditScore]]&lt;=700,"Sedang",Churn_Modelling[[#This Row],[CreditScore]]&lt;=800,"Baik",TRUE,"Sangat Baik")</f>
        <v>Sedang</v>
      </c>
    </row>
    <row r="2645" spans="1:16" x14ac:dyDescent="0.35">
      <c r="A2645">
        <v>2644</v>
      </c>
      <c r="B2645">
        <v>15586870</v>
      </c>
      <c r="C2645" t="s">
        <v>653</v>
      </c>
      <c r="D2645">
        <v>632</v>
      </c>
      <c r="E2645" t="s">
        <v>15</v>
      </c>
      <c r="F2645" t="s">
        <v>23</v>
      </c>
      <c r="G2645">
        <v>27</v>
      </c>
      <c r="H2645">
        <v>4</v>
      </c>
      <c r="I2645" s="6">
        <v>19312585</v>
      </c>
      <c r="J2645">
        <v>1</v>
      </c>
      <c r="K2645">
        <v>1</v>
      </c>
      <c r="L2645">
        <v>1</v>
      </c>
      <c r="M2645">
        <v>15266585</v>
      </c>
      <c r="N2645">
        <v>0</v>
      </c>
      <c r="O2645" t="str" cm="1">
        <f t="array" ref="O2645">_xlfn.IFS(Churn_Modelling[[#This Row],[Balance]]=0,"Tidak ada Saldo",Churn_Modelling[[#This Row],[Balance]]&lt;=5000000,"Saldo Rendah",Churn_Modelling[[#This Row],[Balance]]&lt;=10000000,"Saldo Menengah",Churn_Modelling[[#This Row],[Balance]]&lt;=15000000,"Saldo Tinggi",TRUE,"Saldo Premium")</f>
        <v>Saldo Premium</v>
      </c>
      <c r="P2645" t="str" cm="1">
        <f t="array" ref="P2645">_xlfn.IFS(Churn_Modelling[[#This Row],[CreditScore]]&lt;=500,"Rendah",Churn_Modelling[[#This Row],[CreditScore]]&lt;=600,"Cukup",Churn_Modelling[[#This Row],[CreditScore]]&lt;=700,"Sedang",Churn_Modelling[[#This Row],[CreditScore]]&lt;=800,"Baik",TRUE,"Sangat Baik")</f>
        <v>Sedang</v>
      </c>
    </row>
    <row r="2646" spans="1:16" x14ac:dyDescent="0.35">
      <c r="A2646">
        <v>2645</v>
      </c>
      <c r="B2646">
        <v>15735263</v>
      </c>
      <c r="C2646" t="s">
        <v>318</v>
      </c>
      <c r="D2646">
        <v>736</v>
      </c>
      <c r="E2646" t="s">
        <v>15</v>
      </c>
      <c r="F2646" t="s">
        <v>23</v>
      </c>
      <c r="G2646">
        <v>27</v>
      </c>
      <c r="H2646">
        <v>5</v>
      </c>
      <c r="I2646" s="6">
        <v>5152275</v>
      </c>
      <c r="J2646">
        <v>1</v>
      </c>
      <c r="K2646">
        <v>0</v>
      </c>
      <c r="L2646">
        <v>1</v>
      </c>
      <c r="M2646">
        <v>19213177</v>
      </c>
      <c r="N2646">
        <v>0</v>
      </c>
      <c r="O2646" t="str" cm="1">
        <f t="array" ref="O2646">_xlfn.IFS(Churn_Modelling[[#This Row],[Balance]]=0,"Tidak ada Saldo",Churn_Modelling[[#This Row],[Balance]]&lt;=5000000,"Saldo Rendah",Churn_Modelling[[#This Row],[Balance]]&lt;=10000000,"Saldo Menengah",Churn_Modelling[[#This Row],[Balance]]&lt;=15000000,"Saldo Tinggi",TRUE,"Saldo Premium")</f>
        <v>Saldo Menengah</v>
      </c>
      <c r="P2646" t="str" cm="1">
        <f t="array" ref="P2646">_xlfn.IFS(Churn_Modelling[[#This Row],[CreditScore]]&lt;=500,"Rendah",Churn_Modelling[[#This Row],[CreditScore]]&lt;=600,"Cukup",Churn_Modelling[[#This Row],[CreditScore]]&lt;=700,"Sedang",Churn_Modelling[[#This Row],[CreditScore]]&lt;=800,"Baik",TRUE,"Sangat Baik")</f>
        <v>Baik</v>
      </c>
    </row>
    <row r="2647" spans="1:16" x14ac:dyDescent="0.35">
      <c r="A2647">
        <v>2646</v>
      </c>
      <c r="B2647">
        <v>15765322</v>
      </c>
      <c r="C2647" t="s">
        <v>1418</v>
      </c>
      <c r="D2647">
        <v>755</v>
      </c>
      <c r="E2647" t="s">
        <v>15</v>
      </c>
      <c r="F2647" t="s">
        <v>23</v>
      </c>
      <c r="G2647">
        <v>23</v>
      </c>
      <c r="H2647">
        <v>5</v>
      </c>
      <c r="I2647" s="6">
        <v>8428448</v>
      </c>
      <c r="J2647">
        <v>2</v>
      </c>
      <c r="K2647">
        <v>1</v>
      </c>
      <c r="L2647">
        <v>1</v>
      </c>
      <c r="M2647">
        <v>628516</v>
      </c>
      <c r="N2647">
        <v>0</v>
      </c>
      <c r="O2647" t="str" cm="1">
        <f t="array" ref="O2647">_xlfn.IFS(Churn_Modelling[[#This Row],[Balance]]=0,"Tidak ada Saldo",Churn_Modelling[[#This Row],[Balance]]&lt;=5000000,"Saldo Rendah",Churn_Modelling[[#This Row],[Balance]]&lt;=10000000,"Saldo Menengah",Churn_Modelling[[#This Row],[Balance]]&lt;=15000000,"Saldo Tinggi",TRUE,"Saldo Premium")</f>
        <v>Saldo Menengah</v>
      </c>
      <c r="P2647" t="str" cm="1">
        <f t="array" ref="P2647">_xlfn.IFS(Churn_Modelling[[#This Row],[CreditScore]]&lt;=500,"Rendah",Churn_Modelling[[#This Row],[CreditScore]]&lt;=600,"Cukup",Churn_Modelling[[#This Row],[CreditScore]]&lt;=700,"Sedang",Churn_Modelling[[#This Row],[CreditScore]]&lt;=800,"Baik",TRUE,"Sangat Baik")</f>
        <v>Baik</v>
      </c>
    </row>
    <row r="2648" spans="1:16" x14ac:dyDescent="0.35">
      <c r="A2648">
        <v>2647</v>
      </c>
      <c r="B2648">
        <v>15582944</v>
      </c>
      <c r="C2648" t="s">
        <v>1275</v>
      </c>
      <c r="D2648">
        <v>425</v>
      </c>
      <c r="E2648" t="s">
        <v>18</v>
      </c>
      <c r="F2648" t="s">
        <v>16</v>
      </c>
      <c r="G2648">
        <v>39</v>
      </c>
      <c r="H2648">
        <v>5</v>
      </c>
      <c r="I2648" s="6">
        <v>0</v>
      </c>
      <c r="J2648">
        <v>2</v>
      </c>
      <c r="K2648">
        <v>1</v>
      </c>
      <c r="L2648">
        <v>0</v>
      </c>
      <c r="M2648">
        <v>14094147</v>
      </c>
      <c r="N2648">
        <v>0</v>
      </c>
      <c r="O2648" t="str" cm="1">
        <f t="array" ref="O2648">_xlfn.IFS(Churn_Modelling[[#This Row],[Balance]]=0,"Tidak ada Saldo",Churn_Modelling[[#This Row],[Balance]]&lt;=5000000,"Saldo Rendah",Churn_Modelling[[#This Row],[Balance]]&lt;=10000000,"Saldo Menengah",Churn_Modelling[[#This Row],[Balance]]&lt;=15000000,"Saldo Tinggi",TRUE,"Saldo Premium")</f>
        <v>Tidak ada Saldo</v>
      </c>
      <c r="P2648" t="str" cm="1">
        <f t="array" ref="P2648">_xlfn.IFS(Churn_Modelling[[#This Row],[CreditScore]]&lt;=500,"Rendah",Churn_Modelling[[#This Row],[CreditScore]]&lt;=600,"Cukup",Churn_Modelling[[#This Row],[CreditScore]]&lt;=700,"Sedang",Churn_Modelling[[#This Row],[CreditScore]]&lt;=800,"Baik",TRUE,"Sangat Baik")</f>
        <v>Rendah</v>
      </c>
    </row>
    <row r="2649" spans="1:16" hidden="1" x14ac:dyDescent="0.35">
      <c r="A2649">
        <v>2648</v>
      </c>
      <c r="B2649">
        <v>15687162</v>
      </c>
      <c r="C2649" t="s">
        <v>168</v>
      </c>
      <c r="D2649">
        <v>461</v>
      </c>
      <c r="E2649" t="s">
        <v>15</v>
      </c>
      <c r="F2649" t="s">
        <v>23</v>
      </c>
      <c r="G2649">
        <v>51</v>
      </c>
      <c r="H2649">
        <v>9</v>
      </c>
      <c r="I2649" s="6">
        <v>11988984</v>
      </c>
      <c r="J2649">
        <v>1</v>
      </c>
      <c r="K2649">
        <v>0</v>
      </c>
      <c r="L2649">
        <v>0</v>
      </c>
      <c r="M2649">
        <v>5676767</v>
      </c>
      <c r="N2649">
        <v>1</v>
      </c>
      <c r="O2649" t="str" cm="1">
        <f t="array" ref="O2649">_xlfn.IFS(Churn_Modelling[[#This Row],[Balance]]=0,"Tidak ada Saldo",Churn_Modelling[[#This Row],[Balance]]&lt;=5000000,"Saldo Rendah",Churn_Modelling[[#This Row],[Balance]]&lt;=10000000,"Saldo Menengah",Churn_Modelling[[#This Row],[Balance]]&lt;=15000000,"Saldo Tinggi",TRUE,"Saldo Premium")</f>
        <v>Saldo Tinggi</v>
      </c>
      <c r="P2649" t="str" cm="1">
        <f t="array" ref="P2649">_xlfn.IFS(Churn_Modelling[[#This Row],[CreditScore]]&lt;=500,"Rendah",Churn_Modelling[[#This Row],[CreditScore]]&lt;=600,"Cukup",Churn_Modelling[[#This Row],[CreditScore]]&lt;=700,"Sedang",Churn_Modelling[[#This Row],[CreditScore]]&lt;=800,"Baik",TRUE,"Sangat Baik")</f>
        <v>Rendah</v>
      </c>
    </row>
    <row r="2650" spans="1:16" x14ac:dyDescent="0.35">
      <c r="A2650">
        <v>2649</v>
      </c>
      <c r="B2650">
        <v>15644962</v>
      </c>
      <c r="C2650" t="s">
        <v>1419</v>
      </c>
      <c r="D2650">
        <v>745</v>
      </c>
      <c r="E2650" t="s">
        <v>15</v>
      </c>
      <c r="F2650" t="s">
        <v>23</v>
      </c>
      <c r="G2650">
        <v>21</v>
      </c>
      <c r="H2650">
        <v>4</v>
      </c>
      <c r="I2650" s="6">
        <v>13791045</v>
      </c>
      <c r="J2650">
        <v>1</v>
      </c>
      <c r="K2650">
        <v>1</v>
      </c>
      <c r="L2650">
        <v>1</v>
      </c>
      <c r="M2650">
        <v>17723523</v>
      </c>
      <c r="N2650">
        <v>0</v>
      </c>
      <c r="O2650" t="str" cm="1">
        <f t="array" ref="O2650">_xlfn.IFS(Churn_Modelling[[#This Row],[Balance]]=0,"Tidak ada Saldo",Churn_Modelling[[#This Row],[Balance]]&lt;=5000000,"Saldo Rendah",Churn_Modelling[[#This Row],[Balance]]&lt;=10000000,"Saldo Menengah",Churn_Modelling[[#This Row],[Balance]]&lt;=15000000,"Saldo Tinggi",TRUE,"Saldo Premium")</f>
        <v>Saldo Tinggi</v>
      </c>
      <c r="P2650" t="str" cm="1">
        <f t="array" ref="P2650">_xlfn.IFS(Churn_Modelling[[#This Row],[CreditScore]]&lt;=500,"Rendah",Churn_Modelling[[#This Row],[CreditScore]]&lt;=600,"Cukup",Churn_Modelling[[#This Row],[CreditScore]]&lt;=700,"Sedang",Churn_Modelling[[#This Row],[CreditScore]]&lt;=800,"Baik",TRUE,"Sangat Baik")</f>
        <v>Baik</v>
      </c>
    </row>
    <row r="2651" spans="1:16" x14ac:dyDescent="0.35">
      <c r="A2651">
        <v>2650</v>
      </c>
      <c r="B2651">
        <v>15612615</v>
      </c>
      <c r="C2651" t="s">
        <v>113</v>
      </c>
      <c r="D2651">
        <v>616</v>
      </c>
      <c r="E2651" t="s">
        <v>15</v>
      </c>
      <c r="F2651" t="s">
        <v>16</v>
      </c>
      <c r="G2651">
        <v>37</v>
      </c>
      <c r="H2651">
        <v>6</v>
      </c>
      <c r="I2651" s="6">
        <v>0</v>
      </c>
      <c r="J2651">
        <v>2</v>
      </c>
      <c r="K2651">
        <v>1</v>
      </c>
      <c r="L2651">
        <v>0</v>
      </c>
      <c r="M2651">
        <v>8624218</v>
      </c>
      <c r="N2651">
        <v>0</v>
      </c>
      <c r="O2651" t="str" cm="1">
        <f t="array" ref="O2651">_xlfn.IFS(Churn_Modelling[[#This Row],[Balance]]=0,"Tidak ada Saldo",Churn_Modelling[[#This Row],[Balance]]&lt;=5000000,"Saldo Rendah",Churn_Modelling[[#This Row],[Balance]]&lt;=10000000,"Saldo Menengah",Churn_Modelling[[#This Row],[Balance]]&lt;=15000000,"Saldo Tinggi",TRUE,"Saldo Premium")</f>
        <v>Tidak ada Saldo</v>
      </c>
      <c r="P2651" t="str" cm="1">
        <f t="array" ref="P2651">_xlfn.IFS(Churn_Modelling[[#This Row],[CreditScore]]&lt;=500,"Rendah",Churn_Modelling[[#This Row],[CreditScore]]&lt;=600,"Cukup",Churn_Modelling[[#This Row],[CreditScore]]&lt;=700,"Sedang",Churn_Modelling[[#This Row],[CreditScore]]&lt;=800,"Baik",TRUE,"Sangat Baik")</f>
        <v>Sedang</v>
      </c>
    </row>
    <row r="2652" spans="1:16" x14ac:dyDescent="0.35">
      <c r="A2652">
        <v>2651</v>
      </c>
      <c r="B2652">
        <v>15813439</v>
      </c>
      <c r="C2652" t="s">
        <v>227</v>
      </c>
      <c r="D2652">
        <v>587</v>
      </c>
      <c r="E2652" t="s">
        <v>15</v>
      </c>
      <c r="F2652" t="s">
        <v>23</v>
      </c>
      <c r="G2652">
        <v>33</v>
      </c>
      <c r="H2652">
        <v>5</v>
      </c>
      <c r="I2652" s="6">
        <v>10011682</v>
      </c>
      <c r="J2652">
        <v>1</v>
      </c>
      <c r="K2652">
        <v>1</v>
      </c>
      <c r="L2652">
        <v>0</v>
      </c>
      <c r="M2652">
        <v>3421558</v>
      </c>
      <c r="N2652">
        <v>0</v>
      </c>
      <c r="O2652" t="str" cm="1">
        <f t="array" ref="O2652">_xlfn.IFS(Churn_Modelling[[#This Row],[Balance]]=0,"Tidak ada Saldo",Churn_Modelling[[#This Row],[Balance]]&lt;=5000000,"Saldo Rendah",Churn_Modelling[[#This Row],[Balance]]&lt;=10000000,"Saldo Menengah",Churn_Modelling[[#This Row],[Balance]]&lt;=15000000,"Saldo Tinggi",TRUE,"Saldo Premium")</f>
        <v>Saldo Tinggi</v>
      </c>
      <c r="P2652" t="str" cm="1">
        <f t="array" ref="P2652">_xlfn.IFS(Churn_Modelling[[#This Row],[CreditScore]]&lt;=500,"Rendah",Churn_Modelling[[#This Row],[CreditScore]]&lt;=600,"Cukup",Churn_Modelling[[#This Row],[CreditScore]]&lt;=700,"Sedang",Churn_Modelling[[#This Row],[CreditScore]]&lt;=800,"Baik",TRUE,"Sangat Baik")</f>
        <v>Cukup</v>
      </c>
    </row>
    <row r="2653" spans="1:16" x14ac:dyDescent="0.35">
      <c r="A2653">
        <v>2652</v>
      </c>
      <c r="B2653">
        <v>15604544</v>
      </c>
      <c r="C2653" t="s">
        <v>756</v>
      </c>
      <c r="D2653">
        <v>850</v>
      </c>
      <c r="E2653" t="s">
        <v>26</v>
      </c>
      <c r="F2653" t="s">
        <v>23</v>
      </c>
      <c r="G2653">
        <v>40</v>
      </c>
      <c r="H2653">
        <v>4</v>
      </c>
      <c r="I2653" s="6">
        <v>16608215</v>
      </c>
      <c r="J2653">
        <v>2</v>
      </c>
      <c r="K2653">
        <v>0</v>
      </c>
      <c r="L2653">
        <v>1</v>
      </c>
      <c r="M2653">
        <v>4440617</v>
      </c>
      <c r="N2653">
        <v>0</v>
      </c>
      <c r="O2653" t="str" cm="1">
        <f t="array" ref="O2653">_xlfn.IFS(Churn_Modelling[[#This Row],[Balance]]=0,"Tidak ada Saldo",Churn_Modelling[[#This Row],[Balance]]&lt;=5000000,"Saldo Rendah",Churn_Modelling[[#This Row],[Balance]]&lt;=10000000,"Saldo Menengah",Churn_Modelling[[#This Row],[Balance]]&lt;=15000000,"Saldo Tinggi",TRUE,"Saldo Premium")</f>
        <v>Saldo Premium</v>
      </c>
      <c r="P2653" t="str" cm="1">
        <f t="array" ref="P2653">_xlfn.IFS(Churn_Modelling[[#This Row],[CreditScore]]&lt;=500,"Rendah",Churn_Modelling[[#This Row],[CreditScore]]&lt;=600,"Cukup",Churn_Modelling[[#This Row],[CreditScore]]&lt;=700,"Sedang",Churn_Modelling[[#This Row],[CreditScore]]&lt;=800,"Baik",TRUE,"Sangat Baik")</f>
        <v>Sangat Baik</v>
      </c>
    </row>
    <row r="2654" spans="1:16" x14ac:dyDescent="0.35">
      <c r="A2654">
        <v>2653</v>
      </c>
      <c r="B2654">
        <v>15761348</v>
      </c>
      <c r="C2654" t="s">
        <v>656</v>
      </c>
      <c r="D2654">
        <v>601</v>
      </c>
      <c r="E2654" t="s">
        <v>15</v>
      </c>
      <c r="F2654" t="s">
        <v>16</v>
      </c>
      <c r="G2654">
        <v>38</v>
      </c>
      <c r="H2654">
        <v>0</v>
      </c>
      <c r="I2654" s="6">
        <v>0</v>
      </c>
      <c r="J2654">
        <v>2</v>
      </c>
      <c r="K2654">
        <v>1</v>
      </c>
      <c r="L2654">
        <v>0</v>
      </c>
      <c r="M2654">
        <v>16519665</v>
      </c>
      <c r="N2654">
        <v>0</v>
      </c>
      <c r="O2654" t="str" cm="1">
        <f t="array" ref="O2654">_xlfn.IFS(Churn_Modelling[[#This Row],[Balance]]=0,"Tidak ada Saldo",Churn_Modelling[[#This Row],[Balance]]&lt;=5000000,"Saldo Rendah",Churn_Modelling[[#This Row],[Balance]]&lt;=10000000,"Saldo Menengah",Churn_Modelling[[#This Row],[Balance]]&lt;=15000000,"Saldo Tinggi",TRUE,"Saldo Premium")</f>
        <v>Tidak ada Saldo</v>
      </c>
      <c r="P2654" t="str" cm="1">
        <f t="array" ref="P2654">_xlfn.IFS(Churn_Modelling[[#This Row],[CreditScore]]&lt;=500,"Rendah",Churn_Modelling[[#This Row],[CreditScore]]&lt;=600,"Cukup",Churn_Modelling[[#This Row],[CreditScore]]&lt;=700,"Sedang",Churn_Modelling[[#This Row],[CreditScore]]&lt;=800,"Baik",TRUE,"Sangat Baik")</f>
        <v>Sedang</v>
      </c>
    </row>
    <row r="2655" spans="1:16" x14ac:dyDescent="0.35">
      <c r="A2655">
        <v>2654</v>
      </c>
      <c r="B2655">
        <v>15785078</v>
      </c>
      <c r="C2655" t="s">
        <v>1420</v>
      </c>
      <c r="D2655">
        <v>730</v>
      </c>
      <c r="E2655" t="s">
        <v>18</v>
      </c>
      <c r="F2655" t="s">
        <v>23</v>
      </c>
      <c r="G2655">
        <v>26</v>
      </c>
      <c r="H2655">
        <v>3</v>
      </c>
      <c r="I2655" s="6">
        <v>0</v>
      </c>
      <c r="J2655">
        <v>1</v>
      </c>
      <c r="K2655">
        <v>1</v>
      </c>
      <c r="L2655">
        <v>0</v>
      </c>
      <c r="M2655">
        <v>3454241</v>
      </c>
      <c r="N2655">
        <v>0</v>
      </c>
      <c r="O2655" t="str" cm="1">
        <f t="array" ref="O2655">_xlfn.IFS(Churn_Modelling[[#This Row],[Balance]]=0,"Tidak ada Saldo",Churn_Modelling[[#This Row],[Balance]]&lt;=5000000,"Saldo Rendah",Churn_Modelling[[#This Row],[Balance]]&lt;=10000000,"Saldo Menengah",Churn_Modelling[[#This Row],[Balance]]&lt;=15000000,"Saldo Tinggi",TRUE,"Saldo Premium")</f>
        <v>Tidak ada Saldo</v>
      </c>
      <c r="P2655" t="str" cm="1">
        <f t="array" ref="P2655">_xlfn.IFS(Churn_Modelling[[#This Row],[CreditScore]]&lt;=500,"Rendah",Churn_Modelling[[#This Row],[CreditScore]]&lt;=600,"Cukup",Churn_Modelling[[#This Row],[CreditScore]]&lt;=700,"Sedang",Churn_Modelling[[#This Row],[CreditScore]]&lt;=800,"Baik",TRUE,"Sangat Baik")</f>
        <v>Baik</v>
      </c>
    </row>
    <row r="2656" spans="1:16" hidden="1" x14ac:dyDescent="0.35">
      <c r="A2656">
        <v>2655</v>
      </c>
      <c r="B2656">
        <v>15759874</v>
      </c>
      <c r="C2656" t="s">
        <v>1421</v>
      </c>
      <c r="D2656">
        <v>532</v>
      </c>
      <c r="E2656" t="s">
        <v>15</v>
      </c>
      <c r="F2656" t="s">
        <v>23</v>
      </c>
      <c r="G2656">
        <v>44</v>
      </c>
      <c r="H2656">
        <v>3</v>
      </c>
      <c r="I2656" s="6">
        <v>14859555</v>
      </c>
      <c r="J2656">
        <v>1</v>
      </c>
      <c r="K2656">
        <v>1</v>
      </c>
      <c r="L2656">
        <v>0</v>
      </c>
      <c r="M2656">
        <v>7483864</v>
      </c>
      <c r="N2656">
        <v>1</v>
      </c>
      <c r="O2656" t="str" cm="1">
        <f t="array" ref="O2656">_xlfn.IFS(Churn_Modelling[[#This Row],[Balance]]=0,"Tidak ada Saldo",Churn_Modelling[[#This Row],[Balance]]&lt;=5000000,"Saldo Rendah",Churn_Modelling[[#This Row],[Balance]]&lt;=10000000,"Saldo Menengah",Churn_Modelling[[#This Row],[Balance]]&lt;=15000000,"Saldo Tinggi",TRUE,"Saldo Premium")</f>
        <v>Saldo Tinggi</v>
      </c>
      <c r="P2656" t="str" cm="1">
        <f t="array" ref="P2656">_xlfn.IFS(Churn_Modelling[[#This Row],[CreditScore]]&lt;=500,"Rendah",Churn_Modelling[[#This Row],[CreditScore]]&lt;=600,"Cukup",Churn_Modelling[[#This Row],[CreditScore]]&lt;=700,"Sedang",Churn_Modelling[[#This Row],[CreditScore]]&lt;=800,"Baik",TRUE,"Sangat Baik")</f>
        <v>Cukup</v>
      </c>
    </row>
    <row r="2657" spans="1:16" x14ac:dyDescent="0.35">
      <c r="A2657">
        <v>2656</v>
      </c>
      <c r="B2657">
        <v>15643658</v>
      </c>
      <c r="C2657" t="s">
        <v>1422</v>
      </c>
      <c r="D2657">
        <v>850</v>
      </c>
      <c r="E2657" t="s">
        <v>26</v>
      </c>
      <c r="F2657" t="s">
        <v>23</v>
      </c>
      <c r="G2657">
        <v>53</v>
      </c>
      <c r="H2657">
        <v>2</v>
      </c>
      <c r="I2657" s="6">
        <v>9407897</v>
      </c>
      <c r="J2657">
        <v>2</v>
      </c>
      <c r="K2657">
        <v>1</v>
      </c>
      <c r="L2657">
        <v>0</v>
      </c>
      <c r="M2657">
        <v>3698054</v>
      </c>
      <c r="N2657">
        <v>0</v>
      </c>
      <c r="O2657" t="str" cm="1">
        <f t="array" ref="O2657">_xlfn.IFS(Churn_Modelling[[#This Row],[Balance]]=0,"Tidak ada Saldo",Churn_Modelling[[#This Row],[Balance]]&lt;=5000000,"Saldo Rendah",Churn_Modelling[[#This Row],[Balance]]&lt;=10000000,"Saldo Menengah",Churn_Modelling[[#This Row],[Balance]]&lt;=15000000,"Saldo Tinggi",TRUE,"Saldo Premium")</f>
        <v>Saldo Menengah</v>
      </c>
      <c r="P2657" t="str" cm="1">
        <f t="array" ref="P2657">_xlfn.IFS(Churn_Modelling[[#This Row],[CreditScore]]&lt;=500,"Rendah",Churn_Modelling[[#This Row],[CreditScore]]&lt;=600,"Cukup",Churn_Modelling[[#This Row],[CreditScore]]&lt;=700,"Sedang",Churn_Modelling[[#This Row],[CreditScore]]&lt;=800,"Baik",TRUE,"Sangat Baik")</f>
        <v>Sangat Baik</v>
      </c>
    </row>
    <row r="2658" spans="1:16" x14ac:dyDescent="0.35">
      <c r="A2658">
        <v>2657</v>
      </c>
      <c r="B2658">
        <v>15713267</v>
      </c>
      <c r="C2658" t="s">
        <v>1423</v>
      </c>
      <c r="D2658">
        <v>779</v>
      </c>
      <c r="E2658" t="s">
        <v>18</v>
      </c>
      <c r="F2658" t="s">
        <v>16</v>
      </c>
      <c r="G2658">
        <v>34</v>
      </c>
      <c r="H2658">
        <v>5</v>
      </c>
      <c r="I2658" s="6">
        <v>0</v>
      </c>
      <c r="J2658">
        <v>2</v>
      </c>
      <c r="K2658">
        <v>0</v>
      </c>
      <c r="L2658">
        <v>1</v>
      </c>
      <c r="M2658">
        <v>11167663</v>
      </c>
      <c r="N2658">
        <v>0</v>
      </c>
      <c r="O2658" t="str" cm="1">
        <f t="array" ref="O2658">_xlfn.IFS(Churn_Modelling[[#This Row],[Balance]]=0,"Tidak ada Saldo",Churn_Modelling[[#This Row],[Balance]]&lt;=5000000,"Saldo Rendah",Churn_Modelling[[#This Row],[Balance]]&lt;=10000000,"Saldo Menengah",Churn_Modelling[[#This Row],[Balance]]&lt;=15000000,"Saldo Tinggi",TRUE,"Saldo Premium")</f>
        <v>Tidak ada Saldo</v>
      </c>
      <c r="P2658" t="str" cm="1">
        <f t="array" ref="P2658">_xlfn.IFS(Churn_Modelling[[#This Row],[CreditScore]]&lt;=500,"Rendah",Churn_Modelling[[#This Row],[CreditScore]]&lt;=600,"Cukup",Churn_Modelling[[#This Row],[CreditScore]]&lt;=700,"Sedang",Churn_Modelling[[#This Row],[CreditScore]]&lt;=800,"Baik",TRUE,"Sangat Baik")</f>
        <v>Baik</v>
      </c>
    </row>
    <row r="2659" spans="1:16" x14ac:dyDescent="0.35">
      <c r="A2659">
        <v>2658</v>
      </c>
      <c r="B2659">
        <v>15737782</v>
      </c>
      <c r="C2659" t="s">
        <v>1424</v>
      </c>
      <c r="D2659">
        <v>562</v>
      </c>
      <c r="E2659" t="s">
        <v>15</v>
      </c>
      <c r="F2659" t="s">
        <v>23</v>
      </c>
      <c r="G2659">
        <v>29</v>
      </c>
      <c r="H2659">
        <v>9</v>
      </c>
      <c r="I2659" s="6">
        <v>0</v>
      </c>
      <c r="J2659">
        <v>1</v>
      </c>
      <c r="K2659">
        <v>1</v>
      </c>
      <c r="L2659">
        <v>1</v>
      </c>
      <c r="M2659">
        <v>2585868</v>
      </c>
      <c r="N2659">
        <v>0</v>
      </c>
      <c r="O2659" t="str" cm="1">
        <f t="array" ref="O2659">_xlfn.IFS(Churn_Modelling[[#This Row],[Balance]]=0,"Tidak ada Saldo",Churn_Modelling[[#This Row],[Balance]]&lt;=5000000,"Saldo Rendah",Churn_Modelling[[#This Row],[Balance]]&lt;=10000000,"Saldo Menengah",Churn_Modelling[[#This Row],[Balance]]&lt;=15000000,"Saldo Tinggi",TRUE,"Saldo Premium")</f>
        <v>Tidak ada Saldo</v>
      </c>
      <c r="P2659" t="str" cm="1">
        <f t="array" ref="P2659">_xlfn.IFS(Churn_Modelling[[#This Row],[CreditScore]]&lt;=500,"Rendah",Churn_Modelling[[#This Row],[CreditScore]]&lt;=600,"Cukup",Churn_Modelling[[#This Row],[CreditScore]]&lt;=700,"Sedang",Churn_Modelling[[#This Row],[CreditScore]]&lt;=800,"Baik",TRUE,"Sangat Baik")</f>
        <v>Cukup</v>
      </c>
    </row>
    <row r="2660" spans="1:16" hidden="1" x14ac:dyDescent="0.35">
      <c r="A2660">
        <v>2659</v>
      </c>
      <c r="B2660">
        <v>15815490</v>
      </c>
      <c r="C2660" t="s">
        <v>144</v>
      </c>
      <c r="D2660">
        <v>670</v>
      </c>
      <c r="E2660" t="s">
        <v>26</v>
      </c>
      <c r="F2660" t="s">
        <v>23</v>
      </c>
      <c r="G2660">
        <v>40</v>
      </c>
      <c r="H2660">
        <v>2</v>
      </c>
      <c r="I2660" s="6">
        <v>16494898</v>
      </c>
      <c r="J2660">
        <v>3</v>
      </c>
      <c r="K2660">
        <v>0</v>
      </c>
      <c r="L2660">
        <v>0</v>
      </c>
      <c r="M2660">
        <v>177028</v>
      </c>
      <c r="N2660">
        <v>1</v>
      </c>
      <c r="O2660" t="str" cm="1">
        <f t="array" ref="O2660">_xlfn.IFS(Churn_Modelling[[#This Row],[Balance]]=0,"Tidak ada Saldo",Churn_Modelling[[#This Row],[Balance]]&lt;=5000000,"Saldo Rendah",Churn_Modelling[[#This Row],[Balance]]&lt;=10000000,"Saldo Menengah",Churn_Modelling[[#This Row],[Balance]]&lt;=15000000,"Saldo Tinggi",TRUE,"Saldo Premium")</f>
        <v>Saldo Premium</v>
      </c>
      <c r="P2660" t="str" cm="1">
        <f t="array" ref="P2660">_xlfn.IFS(Churn_Modelling[[#This Row],[CreditScore]]&lt;=500,"Rendah",Churn_Modelling[[#This Row],[CreditScore]]&lt;=600,"Cukup",Churn_Modelling[[#This Row],[CreditScore]]&lt;=700,"Sedang",Churn_Modelling[[#This Row],[CreditScore]]&lt;=800,"Baik",TRUE,"Sangat Baik")</f>
        <v>Sedang</v>
      </c>
    </row>
    <row r="2661" spans="1:16" hidden="1" x14ac:dyDescent="0.35">
      <c r="A2661">
        <v>2660</v>
      </c>
      <c r="B2661">
        <v>15679410</v>
      </c>
      <c r="C2661" t="s">
        <v>1425</v>
      </c>
      <c r="D2661">
        <v>729</v>
      </c>
      <c r="E2661" t="s">
        <v>15</v>
      </c>
      <c r="F2661" t="s">
        <v>16</v>
      </c>
      <c r="G2661">
        <v>62</v>
      </c>
      <c r="H2661">
        <v>4</v>
      </c>
      <c r="I2661" s="6">
        <v>1405494</v>
      </c>
      <c r="J2661">
        <v>1</v>
      </c>
      <c r="K2661">
        <v>1</v>
      </c>
      <c r="L2661">
        <v>0</v>
      </c>
      <c r="M2661">
        <v>3099016</v>
      </c>
      <c r="N2661">
        <v>1</v>
      </c>
      <c r="O2661" t="str" cm="1">
        <f t="array" ref="O2661">_xlfn.IFS(Churn_Modelling[[#This Row],[Balance]]=0,"Tidak ada Saldo",Churn_Modelling[[#This Row],[Balance]]&lt;=5000000,"Saldo Rendah",Churn_Modelling[[#This Row],[Balance]]&lt;=10000000,"Saldo Menengah",Churn_Modelling[[#This Row],[Balance]]&lt;=15000000,"Saldo Tinggi",TRUE,"Saldo Premium")</f>
        <v>Saldo Rendah</v>
      </c>
      <c r="P2661" t="str" cm="1">
        <f t="array" ref="P2661">_xlfn.IFS(Churn_Modelling[[#This Row],[CreditScore]]&lt;=500,"Rendah",Churn_Modelling[[#This Row],[CreditScore]]&lt;=600,"Cukup",Churn_Modelling[[#This Row],[CreditScore]]&lt;=700,"Sedang",Churn_Modelling[[#This Row],[CreditScore]]&lt;=800,"Baik",TRUE,"Sangat Baik")</f>
        <v>Baik</v>
      </c>
    </row>
    <row r="2662" spans="1:16" x14ac:dyDescent="0.35">
      <c r="A2662">
        <v>2661</v>
      </c>
      <c r="B2662">
        <v>15756241</v>
      </c>
      <c r="C2662" t="s">
        <v>1426</v>
      </c>
      <c r="D2662">
        <v>767</v>
      </c>
      <c r="E2662" t="s">
        <v>15</v>
      </c>
      <c r="F2662" t="s">
        <v>16</v>
      </c>
      <c r="G2662">
        <v>44</v>
      </c>
      <c r="H2662">
        <v>2</v>
      </c>
      <c r="I2662" s="6">
        <v>15250925</v>
      </c>
      <c r="J2662">
        <v>1</v>
      </c>
      <c r="K2662">
        <v>1</v>
      </c>
      <c r="L2662">
        <v>1</v>
      </c>
      <c r="M2662">
        <v>13691515</v>
      </c>
      <c r="N2662">
        <v>0</v>
      </c>
      <c r="O2662" t="str" cm="1">
        <f t="array" ref="O2662">_xlfn.IFS(Churn_Modelling[[#This Row],[Balance]]=0,"Tidak ada Saldo",Churn_Modelling[[#This Row],[Balance]]&lt;=5000000,"Saldo Rendah",Churn_Modelling[[#This Row],[Balance]]&lt;=10000000,"Saldo Menengah",Churn_Modelling[[#This Row],[Balance]]&lt;=15000000,"Saldo Tinggi",TRUE,"Saldo Premium")</f>
        <v>Saldo Premium</v>
      </c>
      <c r="P2662" t="str" cm="1">
        <f t="array" ref="P2662">_xlfn.IFS(Churn_Modelling[[#This Row],[CreditScore]]&lt;=500,"Rendah",Churn_Modelling[[#This Row],[CreditScore]]&lt;=600,"Cukup",Churn_Modelling[[#This Row],[CreditScore]]&lt;=700,"Sedang",Churn_Modelling[[#This Row],[CreditScore]]&lt;=800,"Baik",TRUE,"Sangat Baik")</f>
        <v>Baik</v>
      </c>
    </row>
    <row r="2663" spans="1:16" hidden="1" x14ac:dyDescent="0.35">
      <c r="A2663">
        <v>2662</v>
      </c>
      <c r="B2663">
        <v>15688409</v>
      </c>
      <c r="C2663" t="s">
        <v>533</v>
      </c>
      <c r="D2663">
        <v>742</v>
      </c>
      <c r="E2663" t="s">
        <v>15</v>
      </c>
      <c r="F2663" t="s">
        <v>16</v>
      </c>
      <c r="G2663">
        <v>28</v>
      </c>
      <c r="H2663">
        <v>2</v>
      </c>
      <c r="I2663" s="6">
        <v>19186451</v>
      </c>
      <c r="J2663">
        <v>1</v>
      </c>
      <c r="K2663">
        <v>1</v>
      </c>
      <c r="L2663">
        <v>0</v>
      </c>
      <c r="M2663">
        <v>10845799</v>
      </c>
      <c r="N2663">
        <v>1</v>
      </c>
      <c r="O2663" t="str" cm="1">
        <f t="array" ref="O2663">_xlfn.IFS(Churn_Modelling[[#This Row],[Balance]]=0,"Tidak ada Saldo",Churn_Modelling[[#This Row],[Balance]]&lt;=5000000,"Saldo Rendah",Churn_Modelling[[#This Row],[Balance]]&lt;=10000000,"Saldo Menengah",Churn_Modelling[[#This Row],[Balance]]&lt;=15000000,"Saldo Tinggi",TRUE,"Saldo Premium")</f>
        <v>Saldo Premium</v>
      </c>
      <c r="P2663" t="str" cm="1">
        <f t="array" ref="P2663">_xlfn.IFS(Churn_Modelling[[#This Row],[CreditScore]]&lt;=500,"Rendah",Churn_Modelling[[#This Row],[CreditScore]]&lt;=600,"Cukup",Churn_Modelling[[#This Row],[CreditScore]]&lt;=700,"Sedang",Churn_Modelling[[#This Row],[CreditScore]]&lt;=800,"Baik",TRUE,"Sangat Baik")</f>
        <v>Baik</v>
      </c>
    </row>
    <row r="2664" spans="1:16" hidden="1" x14ac:dyDescent="0.35">
      <c r="A2664">
        <v>2663</v>
      </c>
      <c r="B2664">
        <v>15742272</v>
      </c>
      <c r="C2664" t="s">
        <v>982</v>
      </c>
      <c r="D2664">
        <v>669</v>
      </c>
      <c r="E2664" t="s">
        <v>15</v>
      </c>
      <c r="F2664" t="s">
        <v>16</v>
      </c>
      <c r="G2664">
        <v>44</v>
      </c>
      <c r="H2664">
        <v>8</v>
      </c>
      <c r="I2664" s="6">
        <v>9641809</v>
      </c>
      <c r="J2664">
        <v>1</v>
      </c>
      <c r="K2664">
        <v>0</v>
      </c>
      <c r="L2664">
        <v>0</v>
      </c>
      <c r="M2664">
        <v>13160948</v>
      </c>
      <c r="N2664">
        <v>1</v>
      </c>
      <c r="O2664" t="str" cm="1">
        <f t="array" ref="O2664">_xlfn.IFS(Churn_Modelling[[#This Row],[Balance]]=0,"Tidak ada Saldo",Churn_Modelling[[#This Row],[Balance]]&lt;=5000000,"Saldo Rendah",Churn_Modelling[[#This Row],[Balance]]&lt;=10000000,"Saldo Menengah",Churn_Modelling[[#This Row],[Balance]]&lt;=15000000,"Saldo Tinggi",TRUE,"Saldo Premium")</f>
        <v>Saldo Menengah</v>
      </c>
      <c r="P2664" t="str" cm="1">
        <f t="array" ref="P2664">_xlfn.IFS(Churn_Modelling[[#This Row],[CreditScore]]&lt;=500,"Rendah",Churn_Modelling[[#This Row],[CreditScore]]&lt;=600,"Cukup",Churn_Modelling[[#This Row],[CreditScore]]&lt;=700,"Sedang",Churn_Modelling[[#This Row],[CreditScore]]&lt;=800,"Baik",TRUE,"Sangat Baik")</f>
        <v>Sedang</v>
      </c>
    </row>
    <row r="2665" spans="1:16" x14ac:dyDescent="0.35">
      <c r="A2665">
        <v>2664</v>
      </c>
      <c r="B2665">
        <v>15717898</v>
      </c>
      <c r="C2665" t="s">
        <v>473</v>
      </c>
      <c r="D2665">
        <v>542</v>
      </c>
      <c r="E2665" t="s">
        <v>18</v>
      </c>
      <c r="F2665" t="s">
        <v>23</v>
      </c>
      <c r="G2665">
        <v>32</v>
      </c>
      <c r="H2665">
        <v>2</v>
      </c>
      <c r="I2665" s="6">
        <v>13194594</v>
      </c>
      <c r="J2665">
        <v>1</v>
      </c>
      <c r="K2665">
        <v>0</v>
      </c>
      <c r="L2665">
        <v>1</v>
      </c>
      <c r="M2665">
        <v>15973756</v>
      </c>
      <c r="N2665">
        <v>0</v>
      </c>
      <c r="O2665" t="str" cm="1">
        <f t="array" ref="O2665">_xlfn.IFS(Churn_Modelling[[#This Row],[Balance]]=0,"Tidak ada Saldo",Churn_Modelling[[#This Row],[Balance]]&lt;=5000000,"Saldo Rendah",Churn_Modelling[[#This Row],[Balance]]&lt;=10000000,"Saldo Menengah",Churn_Modelling[[#This Row],[Balance]]&lt;=15000000,"Saldo Tinggi",TRUE,"Saldo Premium")</f>
        <v>Saldo Tinggi</v>
      </c>
      <c r="P2665" t="str" cm="1">
        <f t="array" ref="P2665">_xlfn.IFS(Churn_Modelling[[#This Row],[CreditScore]]&lt;=500,"Rendah",Churn_Modelling[[#This Row],[CreditScore]]&lt;=600,"Cukup",Churn_Modelling[[#This Row],[CreditScore]]&lt;=700,"Sedang",Churn_Modelling[[#This Row],[CreditScore]]&lt;=800,"Baik",TRUE,"Sangat Baik")</f>
        <v>Cukup</v>
      </c>
    </row>
    <row r="2666" spans="1:16" x14ac:dyDescent="0.35">
      <c r="A2666">
        <v>2665</v>
      </c>
      <c r="B2666">
        <v>15769582</v>
      </c>
      <c r="C2666" t="s">
        <v>262</v>
      </c>
      <c r="D2666">
        <v>586</v>
      </c>
      <c r="E2666" t="s">
        <v>15</v>
      </c>
      <c r="F2666" t="s">
        <v>23</v>
      </c>
      <c r="G2666">
        <v>29</v>
      </c>
      <c r="H2666">
        <v>3</v>
      </c>
      <c r="I2666" s="6">
        <v>0</v>
      </c>
      <c r="J2666">
        <v>2</v>
      </c>
      <c r="K2666">
        <v>1</v>
      </c>
      <c r="L2666">
        <v>1</v>
      </c>
      <c r="M2666">
        <v>14223854</v>
      </c>
      <c r="N2666">
        <v>0</v>
      </c>
      <c r="O2666" t="str" cm="1">
        <f t="array" ref="O2666">_xlfn.IFS(Churn_Modelling[[#This Row],[Balance]]=0,"Tidak ada Saldo",Churn_Modelling[[#This Row],[Balance]]&lt;=5000000,"Saldo Rendah",Churn_Modelling[[#This Row],[Balance]]&lt;=10000000,"Saldo Menengah",Churn_Modelling[[#This Row],[Balance]]&lt;=15000000,"Saldo Tinggi",TRUE,"Saldo Premium")</f>
        <v>Tidak ada Saldo</v>
      </c>
      <c r="P2666" t="str" cm="1">
        <f t="array" ref="P2666">_xlfn.IFS(Churn_Modelling[[#This Row],[CreditScore]]&lt;=500,"Rendah",Churn_Modelling[[#This Row],[CreditScore]]&lt;=600,"Cukup",Churn_Modelling[[#This Row],[CreditScore]]&lt;=700,"Sedang",Churn_Modelling[[#This Row],[CreditScore]]&lt;=800,"Baik",TRUE,"Sangat Baik")</f>
        <v>Cukup</v>
      </c>
    </row>
    <row r="2667" spans="1:16" hidden="1" x14ac:dyDescent="0.35">
      <c r="A2667">
        <v>2666</v>
      </c>
      <c r="B2667">
        <v>15635660</v>
      </c>
      <c r="C2667" t="s">
        <v>260</v>
      </c>
      <c r="D2667">
        <v>612</v>
      </c>
      <c r="E2667" t="s">
        <v>26</v>
      </c>
      <c r="F2667" t="s">
        <v>23</v>
      </c>
      <c r="G2667">
        <v>30</v>
      </c>
      <c r="H2667">
        <v>9</v>
      </c>
      <c r="I2667" s="6">
        <v>14291015</v>
      </c>
      <c r="J2667">
        <v>1</v>
      </c>
      <c r="K2667">
        <v>1</v>
      </c>
      <c r="L2667">
        <v>0</v>
      </c>
      <c r="M2667">
        <v>10589055</v>
      </c>
      <c r="N2667">
        <v>1</v>
      </c>
      <c r="O2667" t="str" cm="1">
        <f t="array" ref="O2667">_xlfn.IFS(Churn_Modelling[[#This Row],[Balance]]=0,"Tidak ada Saldo",Churn_Modelling[[#This Row],[Balance]]&lt;=5000000,"Saldo Rendah",Churn_Modelling[[#This Row],[Balance]]&lt;=10000000,"Saldo Menengah",Churn_Modelling[[#This Row],[Balance]]&lt;=15000000,"Saldo Tinggi",TRUE,"Saldo Premium")</f>
        <v>Saldo Tinggi</v>
      </c>
      <c r="P2667" t="str" cm="1">
        <f t="array" ref="P2667">_xlfn.IFS(Churn_Modelling[[#This Row],[CreditScore]]&lt;=500,"Rendah",Churn_Modelling[[#This Row],[CreditScore]]&lt;=600,"Cukup",Churn_Modelling[[#This Row],[CreditScore]]&lt;=700,"Sedang",Churn_Modelling[[#This Row],[CreditScore]]&lt;=800,"Baik",TRUE,"Sangat Baik")</f>
        <v>Sedang</v>
      </c>
    </row>
    <row r="2668" spans="1:16" x14ac:dyDescent="0.35">
      <c r="A2668">
        <v>2667</v>
      </c>
      <c r="B2668">
        <v>15576723</v>
      </c>
      <c r="C2668" t="s">
        <v>306</v>
      </c>
      <c r="D2668">
        <v>740</v>
      </c>
      <c r="E2668" t="s">
        <v>15</v>
      </c>
      <c r="F2668" t="s">
        <v>16</v>
      </c>
      <c r="G2668">
        <v>37</v>
      </c>
      <c r="H2668">
        <v>7</v>
      </c>
      <c r="I2668" s="6">
        <v>0</v>
      </c>
      <c r="J2668">
        <v>2</v>
      </c>
      <c r="K2668">
        <v>1</v>
      </c>
      <c r="L2668">
        <v>1</v>
      </c>
      <c r="M2668">
        <v>19427091</v>
      </c>
      <c r="N2668">
        <v>0</v>
      </c>
      <c r="O2668" t="str" cm="1">
        <f t="array" ref="O2668">_xlfn.IFS(Churn_Modelling[[#This Row],[Balance]]=0,"Tidak ada Saldo",Churn_Modelling[[#This Row],[Balance]]&lt;=5000000,"Saldo Rendah",Churn_Modelling[[#This Row],[Balance]]&lt;=10000000,"Saldo Menengah",Churn_Modelling[[#This Row],[Balance]]&lt;=15000000,"Saldo Tinggi",TRUE,"Saldo Premium")</f>
        <v>Tidak ada Saldo</v>
      </c>
      <c r="P2668" t="str" cm="1">
        <f t="array" ref="P2668">_xlfn.IFS(Churn_Modelling[[#This Row],[CreditScore]]&lt;=500,"Rendah",Churn_Modelling[[#This Row],[CreditScore]]&lt;=600,"Cukup",Churn_Modelling[[#This Row],[CreditScore]]&lt;=700,"Sedang",Churn_Modelling[[#This Row],[CreditScore]]&lt;=800,"Baik",TRUE,"Sangat Baik")</f>
        <v>Baik</v>
      </c>
    </row>
    <row r="2669" spans="1:16" x14ac:dyDescent="0.35">
      <c r="A2669">
        <v>2668</v>
      </c>
      <c r="B2669">
        <v>15591577</v>
      </c>
      <c r="C2669" t="s">
        <v>201</v>
      </c>
      <c r="D2669">
        <v>584</v>
      </c>
      <c r="E2669" t="s">
        <v>15</v>
      </c>
      <c r="F2669" t="s">
        <v>23</v>
      </c>
      <c r="G2669">
        <v>35</v>
      </c>
      <c r="H2669">
        <v>3</v>
      </c>
      <c r="I2669" s="6">
        <v>14631158</v>
      </c>
      <c r="J2669">
        <v>1</v>
      </c>
      <c r="K2669">
        <v>1</v>
      </c>
      <c r="L2669">
        <v>1</v>
      </c>
      <c r="M2669">
        <v>10544347</v>
      </c>
      <c r="N2669">
        <v>0</v>
      </c>
      <c r="O2669" t="str" cm="1">
        <f t="array" ref="O2669">_xlfn.IFS(Churn_Modelling[[#This Row],[Balance]]=0,"Tidak ada Saldo",Churn_Modelling[[#This Row],[Balance]]&lt;=5000000,"Saldo Rendah",Churn_Modelling[[#This Row],[Balance]]&lt;=10000000,"Saldo Menengah",Churn_Modelling[[#This Row],[Balance]]&lt;=15000000,"Saldo Tinggi",TRUE,"Saldo Premium")</f>
        <v>Saldo Tinggi</v>
      </c>
      <c r="P2669" t="str" cm="1">
        <f t="array" ref="P2669">_xlfn.IFS(Churn_Modelling[[#This Row],[CreditScore]]&lt;=500,"Rendah",Churn_Modelling[[#This Row],[CreditScore]]&lt;=600,"Cukup",Churn_Modelling[[#This Row],[CreditScore]]&lt;=700,"Sedang",Churn_Modelling[[#This Row],[CreditScore]]&lt;=800,"Baik",TRUE,"Sangat Baik")</f>
        <v>Cukup</v>
      </c>
    </row>
    <row r="2670" spans="1:16" hidden="1" x14ac:dyDescent="0.35">
      <c r="A2670">
        <v>2669</v>
      </c>
      <c r="B2670">
        <v>15582325</v>
      </c>
      <c r="C2670" t="s">
        <v>1137</v>
      </c>
      <c r="D2670">
        <v>524</v>
      </c>
      <c r="E2670" t="s">
        <v>15</v>
      </c>
      <c r="F2670" t="s">
        <v>23</v>
      </c>
      <c r="G2670">
        <v>52</v>
      </c>
      <c r="H2670">
        <v>2</v>
      </c>
      <c r="I2670" s="6">
        <v>8789426</v>
      </c>
      <c r="J2670">
        <v>1</v>
      </c>
      <c r="K2670">
        <v>1</v>
      </c>
      <c r="L2670">
        <v>0</v>
      </c>
      <c r="M2670">
        <v>17389942</v>
      </c>
      <c r="N2670">
        <v>1</v>
      </c>
      <c r="O2670" t="str" cm="1">
        <f t="array" ref="O2670">_xlfn.IFS(Churn_Modelling[[#This Row],[Balance]]=0,"Tidak ada Saldo",Churn_Modelling[[#This Row],[Balance]]&lt;=5000000,"Saldo Rendah",Churn_Modelling[[#This Row],[Balance]]&lt;=10000000,"Saldo Menengah",Churn_Modelling[[#This Row],[Balance]]&lt;=15000000,"Saldo Tinggi",TRUE,"Saldo Premium")</f>
        <v>Saldo Menengah</v>
      </c>
      <c r="P2670" t="str" cm="1">
        <f t="array" ref="P2670">_xlfn.IFS(Churn_Modelling[[#This Row],[CreditScore]]&lt;=500,"Rendah",Churn_Modelling[[#This Row],[CreditScore]]&lt;=600,"Cukup",Churn_Modelling[[#This Row],[CreditScore]]&lt;=700,"Sedang",Churn_Modelling[[#This Row],[CreditScore]]&lt;=800,"Baik",TRUE,"Sangat Baik")</f>
        <v>Cukup</v>
      </c>
    </row>
    <row r="2671" spans="1:16" x14ac:dyDescent="0.35">
      <c r="A2671">
        <v>2670</v>
      </c>
      <c r="B2671">
        <v>15693947</v>
      </c>
      <c r="C2671" t="s">
        <v>1427</v>
      </c>
      <c r="D2671">
        <v>614</v>
      </c>
      <c r="E2671" t="s">
        <v>15</v>
      </c>
      <c r="F2671" t="s">
        <v>16</v>
      </c>
      <c r="G2671">
        <v>19</v>
      </c>
      <c r="H2671">
        <v>5</v>
      </c>
      <c r="I2671" s="6">
        <v>9744549</v>
      </c>
      <c r="J2671">
        <v>2</v>
      </c>
      <c r="K2671">
        <v>1</v>
      </c>
      <c r="L2671">
        <v>0</v>
      </c>
      <c r="M2671">
        <v>12282334</v>
      </c>
      <c r="N2671">
        <v>0</v>
      </c>
      <c r="O2671" t="str" cm="1">
        <f t="array" ref="O2671">_xlfn.IFS(Churn_Modelling[[#This Row],[Balance]]=0,"Tidak ada Saldo",Churn_Modelling[[#This Row],[Balance]]&lt;=5000000,"Saldo Rendah",Churn_Modelling[[#This Row],[Balance]]&lt;=10000000,"Saldo Menengah",Churn_Modelling[[#This Row],[Balance]]&lt;=15000000,"Saldo Tinggi",TRUE,"Saldo Premium")</f>
        <v>Saldo Menengah</v>
      </c>
      <c r="P2671" t="str" cm="1">
        <f t="array" ref="P2671">_xlfn.IFS(Churn_Modelling[[#This Row],[CreditScore]]&lt;=500,"Rendah",Churn_Modelling[[#This Row],[CreditScore]]&lt;=600,"Cukup",Churn_Modelling[[#This Row],[CreditScore]]&lt;=700,"Sedang",Churn_Modelling[[#This Row],[CreditScore]]&lt;=800,"Baik",TRUE,"Sangat Baik")</f>
        <v>Sedang</v>
      </c>
    </row>
    <row r="2672" spans="1:16" hidden="1" x14ac:dyDescent="0.35">
      <c r="A2672">
        <v>2671</v>
      </c>
      <c r="B2672">
        <v>15760446</v>
      </c>
      <c r="C2672" t="s">
        <v>531</v>
      </c>
      <c r="D2672">
        <v>598</v>
      </c>
      <c r="E2672" t="s">
        <v>15</v>
      </c>
      <c r="F2672" t="s">
        <v>16</v>
      </c>
      <c r="G2672">
        <v>64</v>
      </c>
      <c r="H2672">
        <v>9</v>
      </c>
      <c r="I2672" s="6">
        <v>0</v>
      </c>
      <c r="J2672">
        <v>1</v>
      </c>
      <c r="K2672">
        <v>0</v>
      </c>
      <c r="L2672">
        <v>1</v>
      </c>
      <c r="M2672">
        <v>1318137</v>
      </c>
      <c r="N2672">
        <v>1</v>
      </c>
      <c r="O2672" t="str" cm="1">
        <f t="array" ref="O2672">_xlfn.IFS(Churn_Modelling[[#This Row],[Balance]]=0,"Tidak ada Saldo",Churn_Modelling[[#This Row],[Balance]]&lt;=5000000,"Saldo Rendah",Churn_Modelling[[#This Row],[Balance]]&lt;=10000000,"Saldo Menengah",Churn_Modelling[[#This Row],[Balance]]&lt;=15000000,"Saldo Tinggi",TRUE,"Saldo Premium")</f>
        <v>Tidak ada Saldo</v>
      </c>
      <c r="P2672" t="str" cm="1">
        <f t="array" ref="P2672">_xlfn.IFS(Churn_Modelling[[#This Row],[CreditScore]]&lt;=500,"Rendah",Churn_Modelling[[#This Row],[CreditScore]]&lt;=600,"Cukup",Churn_Modelling[[#This Row],[CreditScore]]&lt;=700,"Sedang",Churn_Modelling[[#This Row],[CreditScore]]&lt;=800,"Baik",TRUE,"Sangat Baik")</f>
        <v>Cukup</v>
      </c>
    </row>
    <row r="2673" spans="1:16" x14ac:dyDescent="0.35">
      <c r="A2673">
        <v>2672</v>
      </c>
      <c r="B2673">
        <v>15611105</v>
      </c>
      <c r="C2673" t="s">
        <v>1428</v>
      </c>
      <c r="D2673">
        <v>799</v>
      </c>
      <c r="E2673" t="s">
        <v>18</v>
      </c>
      <c r="F2673" t="s">
        <v>23</v>
      </c>
      <c r="G2673">
        <v>35</v>
      </c>
      <c r="H2673">
        <v>7</v>
      </c>
      <c r="I2673" s="6">
        <v>0</v>
      </c>
      <c r="J2673">
        <v>2</v>
      </c>
      <c r="K2673">
        <v>0</v>
      </c>
      <c r="L2673">
        <v>1</v>
      </c>
      <c r="M2673">
        <v>1407808</v>
      </c>
      <c r="N2673">
        <v>0</v>
      </c>
      <c r="O2673" t="str" cm="1">
        <f t="array" ref="O2673">_xlfn.IFS(Churn_Modelling[[#This Row],[Balance]]=0,"Tidak ada Saldo",Churn_Modelling[[#This Row],[Balance]]&lt;=5000000,"Saldo Rendah",Churn_Modelling[[#This Row],[Balance]]&lt;=10000000,"Saldo Menengah",Churn_Modelling[[#This Row],[Balance]]&lt;=15000000,"Saldo Tinggi",TRUE,"Saldo Premium")</f>
        <v>Tidak ada Saldo</v>
      </c>
      <c r="P2673" t="str" cm="1">
        <f t="array" ref="P2673">_xlfn.IFS(Churn_Modelling[[#This Row],[CreditScore]]&lt;=500,"Rendah",Churn_Modelling[[#This Row],[CreditScore]]&lt;=600,"Cukup",Churn_Modelling[[#This Row],[CreditScore]]&lt;=700,"Sedang",Churn_Modelling[[#This Row],[CreditScore]]&lt;=800,"Baik",TRUE,"Sangat Baik")</f>
        <v>Baik</v>
      </c>
    </row>
    <row r="2674" spans="1:16" x14ac:dyDescent="0.35">
      <c r="A2674">
        <v>2673</v>
      </c>
      <c r="B2674">
        <v>15630920</v>
      </c>
      <c r="C2674" t="s">
        <v>1429</v>
      </c>
      <c r="D2674">
        <v>724</v>
      </c>
      <c r="E2674" t="s">
        <v>15</v>
      </c>
      <c r="F2674" t="s">
        <v>23</v>
      </c>
      <c r="G2674">
        <v>34</v>
      </c>
      <c r="H2674">
        <v>2</v>
      </c>
      <c r="I2674" s="6">
        <v>15448574</v>
      </c>
      <c r="J2674">
        <v>2</v>
      </c>
      <c r="K2674">
        <v>0</v>
      </c>
      <c r="L2674">
        <v>0</v>
      </c>
      <c r="M2674">
        <v>7856064</v>
      </c>
      <c r="N2674">
        <v>0</v>
      </c>
      <c r="O2674" t="str" cm="1">
        <f t="array" ref="O2674">_xlfn.IFS(Churn_Modelling[[#This Row],[Balance]]=0,"Tidak ada Saldo",Churn_Modelling[[#This Row],[Balance]]&lt;=5000000,"Saldo Rendah",Churn_Modelling[[#This Row],[Balance]]&lt;=10000000,"Saldo Menengah",Churn_Modelling[[#This Row],[Balance]]&lt;=15000000,"Saldo Tinggi",TRUE,"Saldo Premium")</f>
        <v>Saldo Premium</v>
      </c>
      <c r="P2674" t="str" cm="1">
        <f t="array" ref="P2674">_xlfn.IFS(Churn_Modelling[[#This Row],[CreditScore]]&lt;=500,"Rendah",Churn_Modelling[[#This Row],[CreditScore]]&lt;=600,"Cukup",Churn_Modelling[[#This Row],[CreditScore]]&lt;=700,"Sedang",Churn_Modelling[[#This Row],[CreditScore]]&lt;=800,"Baik",TRUE,"Sangat Baik")</f>
        <v>Baik</v>
      </c>
    </row>
    <row r="2675" spans="1:16" x14ac:dyDescent="0.35">
      <c r="A2675">
        <v>2674</v>
      </c>
      <c r="B2675">
        <v>15574910</v>
      </c>
      <c r="C2675" t="s">
        <v>1085</v>
      </c>
      <c r="D2675">
        <v>601</v>
      </c>
      <c r="E2675" t="s">
        <v>15</v>
      </c>
      <c r="F2675" t="s">
        <v>23</v>
      </c>
      <c r="G2675">
        <v>50</v>
      </c>
      <c r="H2675">
        <v>2</v>
      </c>
      <c r="I2675" s="6">
        <v>11562507</v>
      </c>
      <c r="J2675">
        <v>1</v>
      </c>
      <c r="K2675">
        <v>1</v>
      </c>
      <c r="L2675">
        <v>0</v>
      </c>
      <c r="M2675">
        <v>18585521</v>
      </c>
      <c r="N2675">
        <v>0</v>
      </c>
      <c r="O2675" t="str" cm="1">
        <f t="array" ref="O2675">_xlfn.IFS(Churn_Modelling[[#This Row],[Balance]]=0,"Tidak ada Saldo",Churn_Modelling[[#This Row],[Balance]]&lt;=5000000,"Saldo Rendah",Churn_Modelling[[#This Row],[Balance]]&lt;=10000000,"Saldo Menengah",Churn_Modelling[[#This Row],[Balance]]&lt;=15000000,"Saldo Tinggi",TRUE,"Saldo Premium")</f>
        <v>Saldo Tinggi</v>
      </c>
      <c r="P2675" t="str" cm="1">
        <f t="array" ref="P2675">_xlfn.IFS(Churn_Modelling[[#This Row],[CreditScore]]&lt;=500,"Rendah",Churn_Modelling[[#This Row],[CreditScore]]&lt;=600,"Cukup",Churn_Modelling[[#This Row],[CreditScore]]&lt;=700,"Sedang",Churn_Modelling[[#This Row],[CreditScore]]&lt;=800,"Baik",TRUE,"Sangat Baik")</f>
        <v>Sedang</v>
      </c>
    </row>
    <row r="2676" spans="1:16" x14ac:dyDescent="0.35">
      <c r="A2676">
        <v>2675</v>
      </c>
      <c r="B2676">
        <v>15756472</v>
      </c>
      <c r="C2676" t="s">
        <v>50</v>
      </c>
      <c r="D2676">
        <v>804</v>
      </c>
      <c r="E2676" t="s">
        <v>15</v>
      </c>
      <c r="F2676" t="s">
        <v>23</v>
      </c>
      <c r="G2676">
        <v>25</v>
      </c>
      <c r="H2676">
        <v>7</v>
      </c>
      <c r="I2676" s="6">
        <v>10839667</v>
      </c>
      <c r="J2676">
        <v>1</v>
      </c>
      <c r="K2676">
        <v>1</v>
      </c>
      <c r="L2676">
        <v>0</v>
      </c>
      <c r="M2676">
        <v>12827695</v>
      </c>
      <c r="N2676">
        <v>0</v>
      </c>
      <c r="O2676" t="str" cm="1">
        <f t="array" ref="O2676">_xlfn.IFS(Churn_Modelling[[#This Row],[Balance]]=0,"Tidak ada Saldo",Churn_Modelling[[#This Row],[Balance]]&lt;=5000000,"Saldo Rendah",Churn_Modelling[[#This Row],[Balance]]&lt;=10000000,"Saldo Menengah",Churn_Modelling[[#This Row],[Balance]]&lt;=15000000,"Saldo Tinggi",TRUE,"Saldo Premium")</f>
        <v>Saldo Tinggi</v>
      </c>
      <c r="P2676" t="str" cm="1">
        <f t="array" ref="P2676">_xlfn.IFS(Churn_Modelling[[#This Row],[CreditScore]]&lt;=500,"Rendah",Churn_Modelling[[#This Row],[CreditScore]]&lt;=600,"Cukup",Churn_Modelling[[#This Row],[CreditScore]]&lt;=700,"Sedang",Churn_Modelling[[#This Row],[CreditScore]]&lt;=800,"Baik",TRUE,"Sangat Baik")</f>
        <v>Sangat Baik</v>
      </c>
    </row>
    <row r="2677" spans="1:16" x14ac:dyDescent="0.35">
      <c r="A2677">
        <v>2676</v>
      </c>
      <c r="B2677">
        <v>15682890</v>
      </c>
      <c r="C2677" t="s">
        <v>1430</v>
      </c>
      <c r="D2677">
        <v>745</v>
      </c>
      <c r="E2677" t="s">
        <v>26</v>
      </c>
      <c r="F2677" t="s">
        <v>23</v>
      </c>
      <c r="G2677">
        <v>38</v>
      </c>
      <c r="H2677">
        <v>5</v>
      </c>
      <c r="I2677" s="6">
        <v>6509541</v>
      </c>
      <c r="J2677">
        <v>2</v>
      </c>
      <c r="K2677">
        <v>1</v>
      </c>
      <c r="L2677">
        <v>1</v>
      </c>
      <c r="M2677">
        <v>14019742</v>
      </c>
      <c r="N2677">
        <v>0</v>
      </c>
      <c r="O2677" t="str" cm="1">
        <f t="array" ref="O2677">_xlfn.IFS(Churn_Modelling[[#This Row],[Balance]]=0,"Tidak ada Saldo",Churn_Modelling[[#This Row],[Balance]]&lt;=5000000,"Saldo Rendah",Churn_Modelling[[#This Row],[Balance]]&lt;=10000000,"Saldo Menengah",Churn_Modelling[[#This Row],[Balance]]&lt;=15000000,"Saldo Tinggi",TRUE,"Saldo Premium")</f>
        <v>Saldo Menengah</v>
      </c>
      <c r="P2677" t="str" cm="1">
        <f t="array" ref="P2677">_xlfn.IFS(Churn_Modelling[[#This Row],[CreditScore]]&lt;=500,"Rendah",Churn_Modelling[[#This Row],[CreditScore]]&lt;=600,"Cukup",Churn_Modelling[[#This Row],[CreditScore]]&lt;=700,"Sedang",Churn_Modelling[[#This Row],[CreditScore]]&lt;=800,"Baik",TRUE,"Sangat Baik")</f>
        <v>Baik</v>
      </c>
    </row>
    <row r="2678" spans="1:16" hidden="1" x14ac:dyDescent="0.35">
      <c r="A2678">
        <v>2677</v>
      </c>
      <c r="B2678">
        <v>15641994</v>
      </c>
      <c r="C2678" t="s">
        <v>1379</v>
      </c>
      <c r="D2678">
        <v>667</v>
      </c>
      <c r="E2678" t="s">
        <v>26</v>
      </c>
      <c r="F2678" t="s">
        <v>23</v>
      </c>
      <c r="G2678">
        <v>43</v>
      </c>
      <c r="H2678">
        <v>1</v>
      </c>
      <c r="I2678" s="6">
        <v>10301845</v>
      </c>
      <c r="J2678">
        <v>1</v>
      </c>
      <c r="K2678">
        <v>1</v>
      </c>
      <c r="L2678">
        <v>0</v>
      </c>
      <c r="M2678">
        <v>3246239</v>
      </c>
      <c r="N2678">
        <v>1</v>
      </c>
      <c r="O2678" t="str" cm="1">
        <f t="array" ref="O2678">_xlfn.IFS(Churn_Modelling[[#This Row],[Balance]]=0,"Tidak ada Saldo",Churn_Modelling[[#This Row],[Balance]]&lt;=5000000,"Saldo Rendah",Churn_Modelling[[#This Row],[Balance]]&lt;=10000000,"Saldo Menengah",Churn_Modelling[[#This Row],[Balance]]&lt;=15000000,"Saldo Tinggi",TRUE,"Saldo Premium")</f>
        <v>Saldo Tinggi</v>
      </c>
      <c r="P2678" t="str" cm="1">
        <f t="array" ref="P2678">_xlfn.IFS(Churn_Modelling[[#This Row],[CreditScore]]&lt;=500,"Rendah",Churn_Modelling[[#This Row],[CreditScore]]&lt;=600,"Cukup",Churn_Modelling[[#This Row],[CreditScore]]&lt;=700,"Sedang",Churn_Modelling[[#This Row],[CreditScore]]&lt;=800,"Baik",TRUE,"Sangat Baik")</f>
        <v>Sedang</v>
      </c>
    </row>
    <row r="2679" spans="1:16" x14ac:dyDescent="0.35">
      <c r="A2679">
        <v>2678</v>
      </c>
      <c r="B2679">
        <v>15733297</v>
      </c>
      <c r="C2679" t="s">
        <v>744</v>
      </c>
      <c r="D2679">
        <v>518</v>
      </c>
      <c r="E2679" t="s">
        <v>15</v>
      </c>
      <c r="F2679" t="s">
        <v>16</v>
      </c>
      <c r="G2679">
        <v>38</v>
      </c>
      <c r="H2679">
        <v>10</v>
      </c>
      <c r="I2679" s="6">
        <v>8476479</v>
      </c>
      <c r="J2679">
        <v>1</v>
      </c>
      <c r="K2679">
        <v>1</v>
      </c>
      <c r="L2679">
        <v>1</v>
      </c>
      <c r="M2679">
        <v>1622539</v>
      </c>
      <c r="N2679">
        <v>0</v>
      </c>
      <c r="O2679" t="str" cm="1">
        <f t="array" ref="O2679">_xlfn.IFS(Churn_Modelling[[#This Row],[Balance]]=0,"Tidak ada Saldo",Churn_Modelling[[#This Row],[Balance]]&lt;=5000000,"Saldo Rendah",Churn_Modelling[[#This Row],[Balance]]&lt;=10000000,"Saldo Menengah",Churn_Modelling[[#This Row],[Balance]]&lt;=15000000,"Saldo Tinggi",TRUE,"Saldo Premium")</f>
        <v>Saldo Menengah</v>
      </c>
      <c r="P2679" t="str" cm="1">
        <f t="array" ref="P2679">_xlfn.IFS(Churn_Modelling[[#This Row],[CreditScore]]&lt;=500,"Rendah",Churn_Modelling[[#This Row],[CreditScore]]&lt;=600,"Cukup",Churn_Modelling[[#This Row],[CreditScore]]&lt;=700,"Sedang",Churn_Modelling[[#This Row],[CreditScore]]&lt;=800,"Baik",TRUE,"Sangat Baik")</f>
        <v>Cukup</v>
      </c>
    </row>
    <row r="2680" spans="1:16" x14ac:dyDescent="0.35">
      <c r="A2680">
        <v>2679</v>
      </c>
      <c r="B2680">
        <v>15767793</v>
      </c>
      <c r="C2680" t="s">
        <v>723</v>
      </c>
      <c r="D2680">
        <v>819</v>
      </c>
      <c r="E2680" t="s">
        <v>15</v>
      </c>
      <c r="F2680" t="s">
        <v>16</v>
      </c>
      <c r="G2680">
        <v>38</v>
      </c>
      <c r="H2680">
        <v>10</v>
      </c>
      <c r="I2680" s="6">
        <v>0</v>
      </c>
      <c r="J2680">
        <v>2</v>
      </c>
      <c r="K2680">
        <v>1</v>
      </c>
      <c r="L2680">
        <v>0</v>
      </c>
      <c r="M2680">
        <v>304987</v>
      </c>
      <c r="N2680">
        <v>0</v>
      </c>
      <c r="O2680" t="str" cm="1">
        <f t="array" ref="O2680">_xlfn.IFS(Churn_Modelling[[#This Row],[Balance]]=0,"Tidak ada Saldo",Churn_Modelling[[#This Row],[Balance]]&lt;=5000000,"Saldo Rendah",Churn_Modelling[[#This Row],[Balance]]&lt;=10000000,"Saldo Menengah",Churn_Modelling[[#This Row],[Balance]]&lt;=15000000,"Saldo Tinggi",TRUE,"Saldo Premium")</f>
        <v>Tidak ada Saldo</v>
      </c>
      <c r="P2680" t="str" cm="1">
        <f t="array" ref="P2680">_xlfn.IFS(Churn_Modelling[[#This Row],[CreditScore]]&lt;=500,"Rendah",Churn_Modelling[[#This Row],[CreditScore]]&lt;=600,"Cukup",Churn_Modelling[[#This Row],[CreditScore]]&lt;=700,"Sedang",Churn_Modelling[[#This Row],[CreditScore]]&lt;=800,"Baik",TRUE,"Sangat Baik")</f>
        <v>Sangat Baik</v>
      </c>
    </row>
    <row r="2681" spans="1:16" x14ac:dyDescent="0.35">
      <c r="A2681">
        <v>2680</v>
      </c>
      <c r="B2681">
        <v>15725698</v>
      </c>
      <c r="C2681" t="s">
        <v>956</v>
      </c>
      <c r="D2681">
        <v>520</v>
      </c>
      <c r="E2681" t="s">
        <v>18</v>
      </c>
      <c r="F2681" t="s">
        <v>16</v>
      </c>
      <c r="G2681">
        <v>35</v>
      </c>
      <c r="H2681">
        <v>4</v>
      </c>
      <c r="I2681" s="6">
        <v>11568081</v>
      </c>
      <c r="J2681">
        <v>1</v>
      </c>
      <c r="K2681">
        <v>1</v>
      </c>
      <c r="L2681">
        <v>1</v>
      </c>
      <c r="M2681">
        <v>902807</v>
      </c>
      <c r="N2681">
        <v>0</v>
      </c>
      <c r="O2681" t="str" cm="1">
        <f t="array" ref="O2681">_xlfn.IFS(Churn_Modelling[[#This Row],[Balance]]=0,"Tidak ada Saldo",Churn_Modelling[[#This Row],[Balance]]&lt;=5000000,"Saldo Rendah",Churn_Modelling[[#This Row],[Balance]]&lt;=10000000,"Saldo Menengah",Churn_Modelling[[#This Row],[Balance]]&lt;=15000000,"Saldo Tinggi",TRUE,"Saldo Premium")</f>
        <v>Saldo Tinggi</v>
      </c>
      <c r="P2681" t="str" cm="1">
        <f t="array" ref="P2681">_xlfn.IFS(Churn_Modelling[[#This Row],[CreditScore]]&lt;=500,"Rendah",Churn_Modelling[[#This Row],[CreditScore]]&lt;=600,"Cukup",Churn_Modelling[[#This Row],[CreditScore]]&lt;=700,"Sedang",Churn_Modelling[[#This Row],[CreditScore]]&lt;=800,"Baik",TRUE,"Sangat Baik")</f>
        <v>Cukup</v>
      </c>
    </row>
    <row r="2682" spans="1:16" x14ac:dyDescent="0.35">
      <c r="A2682">
        <v>2681</v>
      </c>
      <c r="B2682">
        <v>15813532</v>
      </c>
      <c r="C2682" t="s">
        <v>423</v>
      </c>
      <c r="D2682">
        <v>625</v>
      </c>
      <c r="E2682" t="s">
        <v>15</v>
      </c>
      <c r="F2682" t="s">
        <v>16</v>
      </c>
      <c r="G2682">
        <v>39</v>
      </c>
      <c r="H2682">
        <v>5</v>
      </c>
      <c r="I2682" s="6">
        <v>0</v>
      </c>
      <c r="J2682">
        <v>2</v>
      </c>
      <c r="K2682">
        <v>1</v>
      </c>
      <c r="L2682">
        <v>0</v>
      </c>
      <c r="M2682">
        <v>3261521</v>
      </c>
      <c r="N2682">
        <v>0</v>
      </c>
      <c r="O2682" t="str" cm="1">
        <f t="array" ref="O2682">_xlfn.IFS(Churn_Modelling[[#This Row],[Balance]]=0,"Tidak ada Saldo",Churn_Modelling[[#This Row],[Balance]]&lt;=5000000,"Saldo Rendah",Churn_Modelling[[#This Row],[Balance]]&lt;=10000000,"Saldo Menengah",Churn_Modelling[[#This Row],[Balance]]&lt;=15000000,"Saldo Tinggi",TRUE,"Saldo Premium")</f>
        <v>Tidak ada Saldo</v>
      </c>
      <c r="P2682" t="str" cm="1">
        <f t="array" ref="P2682">_xlfn.IFS(Churn_Modelling[[#This Row],[CreditScore]]&lt;=500,"Rendah",Churn_Modelling[[#This Row],[CreditScore]]&lt;=600,"Cukup",Churn_Modelling[[#This Row],[CreditScore]]&lt;=700,"Sedang",Churn_Modelling[[#This Row],[CreditScore]]&lt;=800,"Baik",TRUE,"Sangat Baik")</f>
        <v>Sedang</v>
      </c>
    </row>
    <row r="2683" spans="1:16" x14ac:dyDescent="0.35">
      <c r="A2683">
        <v>2682</v>
      </c>
      <c r="B2683">
        <v>15576760</v>
      </c>
      <c r="C2683" t="s">
        <v>1431</v>
      </c>
      <c r="D2683">
        <v>673</v>
      </c>
      <c r="E2683" t="s">
        <v>26</v>
      </c>
      <c r="F2683" t="s">
        <v>23</v>
      </c>
      <c r="G2683">
        <v>36</v>
      </c>
      <c r="H2683">
        <v>5</v>
      </c>
      <c r="I2683" s="6">
        <v>7308806</v>
      </c>
      <c r="J2683">
        <v>2</v>
      </c>
      <c r="K2683">
        <v>0</v>
      </c>
      <c r="L2683">
        <v>0</v>
      </c>
      <c r="M2683">
        <v>19614226</v>
      </c>
      <c r="N2683">
        <v>0</v>
      </c>
      <c r="O2683" t="str" cm="1">
        <f t="array" ref="O2683">_xlfn.IFS(Churn_Modelling[[#This Row],[Balance]]=0,"Tidak ada Saldo",Churn_Modelling[[#This Row],[Balance]]&lt;=5000000,"Saldo Rendah",Churn_Modelling[[#This Row],[Balance]]&lt;=10000000,"Saldo Menengah",Churn_Modelling[[#This Row],[Balance]]&lt;=15000000,"Saldo Tinggi",TRUE,"Saldo Premium")</f>
        <v>Saldo Menengah</v>
      </c>
      <c r="P2683" t="str" cm="1">
        <f t="array" ref="P2683">_xlfn.IFS(Churn_Modelling[[#This Row],[CreditScore]]&lt;=500,"Rendah",Churn_Modelling[[#This Row],[CreditScore]]&lt;=600,"Cukup",Churn_Modelling[[#This Row],[CreditScore]]&lt;=700,"Sedang",Churn_Modelling[[#This Row],[CreditScore]]&lt;=800,"Baik",TRUE,"Sangat Baik")</f>
        <v>Sedang</v>
      </c>
    </row>
    <row r="2684" spans="1:16" x14ac:dyDescent="0.35">
      <c r="A2684">
        <v>2683</v>
      </c>
      <c r="B2684">
        <v>15732102</v>
      </c>
      <c r="C2684" t="s">
        <v>1432</v>
      </c>
      <c r="D2684">
        <v>656</v>
      </c>
      <c r="E2684" t="s">
        <v>26</v>
      </c>
      <c r="F2684" t="s">
        <v>16</v>
      </c>
      <c r="G2684">
        <v>27</v>
      </c>
      <c r="H2684">
        <v>3</v>
      </c>
      <c r="I2684" s="6">
        <v>15090503</v>
      </c>
      <c r="J2684">
        <v>2</v>
      </c>
      <c r="K2684">
        <v>1</v>
      </c>
      <c r="L2684">
        <v>0</v>
      </c>
      <c r="M2684">
        <v>1699872</v>
      </c>
      <c r="N2684">
        <v>0</v>
      </c>
      <c r="O2684" t="str" cm="1">
        <f t="array" ref="O2684">_xlfn.IFS(Churn_Modelling[[#This Row],[Balance]]=0,"Tidak ada Saldo",Churn_Modelling[[#This Row],[Balance]]&lt;=5000000,"Saldo Rendah",Churn_Modelling[[#This Row],[Balance]]&lt;=10000000,"Saldo Menengah",Churn_Modelling[[#This Row],[Balance]]&lt;=15000000,"Saldo Tinggi",TRUE,"Saldo Premium")</f>
        <v>Saldo Premium</v>
      </c>
      <c r="P2684" t="str" cm="1">
        <f t="array" ref="P2684">_xlfn.IFS(Churn_Modelling[[#This Row],[CreditScore]]&lt;=500,"Rendah",Churn_Modelling[[#This Row],[CreditScore]]&lt;=600,"Cukup",Churn_Modelling[[#This Row],[CreditScore]]&lt;=700,"Sedang",Churn_Modelling[[#This Row],[CreditScore]]&lt;=800,"Baik",TRUE,"Sangat Baik")</f>
        <v>Sedang</v>
      </c>
    </row>
    <row r="2685" spans="1:16" x14ac:dyDescent="0.35">
      <c r="A2685">
        <v>2684</v>
      </c>
      <c r="B2685">
        <v>15739046</v>
      </c>
      <c r="C2685" t="s">
        <v>52</v>
      </c>
      <c r="D2685">
        <v>850</v>
      </c>
      <c r="E2685" t="s">
        <v>18</v>
      </c>
      <c r="F2685" t="s">
        <v>16</v>
      </c>
      <c r="G2685">
        <v>23</v>
      </c>
      <c r="H2685">
        <v>9</v>
      </c>
      <c r="I2685" s="6">
        <v>14305485</v>
      </c>
      <c r="J2685">
        <v>1</v>
      </c>
      <c r="K2685">
        <v>0</v>
      </c>
      <c r="L2685">
        <v>1</v>
      </c>
      <c r="M2685">
        <v>6298096</v>
      </c>
      <c r="N2685">
        <v>0</v>
      </c>
      <c r="O2685" t="str" cm="1">
        <f t="array" ref="O2685">_xlfn.IFS(Churn_Modelling[[#This Row],[Balance]]=0,"Tidak ada Saldo",Churn_Modelling[[#This Row],[Balance]]&lt;=5000000,"Saldo Rendah",Churn_Modelling[[#This Row],[Balance]]&lt;=10000000,"Saldo Menengah",Churn_Modelling[[#This Row],[Balance]]&lt;=15000000,"Saldo Tinggi",TRUE,"Saldo Premium")</f>
        <v>Saldo Tinggi</v>
      </c>
      <c r="P2685" t="str" cm="1">
        <f t="array" ref="P2685">_xlfn.IFS(Churn_Modelling[[#This Row],[CreditScore]]&lt;=500,"Rendah",Churn_Modelling[[#This Row],[CreditScore]]&lt;=600,"Cukup",Churn_Modelling[[#This Row],[CreditScore]]&lt;=700,"Sedang",Churn_Modelling[[#This Row],[CreditScore]]&lt;=800,"Baik",TRUE,"Sangat Baik")</f>
        <v>Sangat Baik</v>
      </c>
    </row>
    <row r="2686" spans="1:16" x14ac:dyDescent="0.35">
      <c r="A2686">
        <v>2685</v>
      </c>
      <c r="B2686">
        <v>15631927</v>
      </c>
      <c r="C2686" t="s">
        <v>857</v>
      </c>
      <c r="D2686">
        <v>574</v>
      </c>
      <c r="E2686" t="s">
        <v>18</v>
      </c>
      <c r="F2686" t="s">
        <v>16</v>
      </c>
      <c r="G2686">
        <v>28</v>
      </c>
      <c r="H2686">
        <v>7</v>
      </c>
      <c r="I2686" s="6">
        <v>0</v>
      </c>
      <c r="J2686">
        <v>2</v>
      </c>
      <c r="K2686">
        <v>0</v>
      </c>
      <c r="L2686">
        <v>0</v>
      </c>
      <c r="M2686">
        <v>1856603</v>
      </c>
      <c r="N2686">
        <v>0</v>
      </c>
      <c r="O2686" t="str" cm="1">
        <f t="array" ref="O2686">_xlfn.IFS(Churn_Modelling[[#This Row],[Balance]]=0,"Tidak ada Saldo",Churn_Modelling[[#This Row],[Balance]]&lt;=5000000,"Saldo Rendah",Churn_Modelling[[#This Row],[Balance]]&lt;=10000000,"Saldo Menengah",Churn_Modelling[[#This Row],[Balance]]&lt;=15000000,"Saldo Tinggi",TRUE,"Saldo Premium")</f>
        <v>Tidak ada Saldo</v>
      </c>
      <c r="P2686" t="str" cm="1">
        <f t="array" ref="P2686">_xlfn.IFS(Churn_Modelling[[#This Row],[CreditScore]]&lt;=500,"Rendah",Churn_Modelling[[#This Row],[CreditScore]]&lt;=600,"Cukup",Churn_Modelling[[#This Row],[CreditScore]]&lt;=700,"Sedang",Churn_Modelling[[#This Row],[CreditScore]]&lt;=800,"Baik",TRUE,"Sangat Baik")</f>
        <v>Cukup</v>
      </c>
    </row>
    <row r="2687" spans="1:16" x14ac:dyDescent="0.35">
      <c r="A2687">
        <v>2686</v>
      </c>
      <c r="B2687">
        <v>15672115</v>
      </c>
      <c r="C2687" t="s">
        <v>410</v>
      </c>
      <c r="D2687">
        <v>679</v>
      </c>
      <c r="E2687" t="s">
        <v>15</v>
      </c>
      <c r="F2687" t="s">
        <v>23</v>
      </c>
      <c r="G2687">
        <v>60</v>
      </c>
      <c r="H2687">
        <v>6</v>
      </c>
      <c r="I2687" s="6">
        <v>0</v>
      </c>
      <c r="J2687">
        <v>2</v>
      </c>
      <c r="K2687">
        <v>1</v>
      </c>
      <c r="L2687">
        <v>1</v>
      </c>
      <c r="M2687">
        <v>7733177</v>
      </c>
      <c r="N2687">
        <v>0</v>
      </c>
      <c r="O2687" t="str" cm="1">
        <f t="array" ref="O2687">_xlfn.IFS(Churn_Modelling[[#This Row],[Balance]]=0,"Tidak ada Saldo",Churn_Modelling[[#This Row],[Balance]]&lt;=5000000,"Saldo Rendah",Churn_Modelling[[#This Row],[Balance]]&lt;=10000000,"Saldo Menengah",Churn_Modelling[[#This Row],[Balance]]&lt;=15000000,"Saldo Tinggi",TRUE,"Saldo Premium")</f>
        <v>Tidak ada Saldo</v>
      </c>
      <c r="P2687" t="str" cm="1">
        <f t="array" ref="P2687">_xlfn.IFS(Churn_Modelling[[#This Row],[CreditScore]]&lt;=500,"Rendah",Churn_Modelling[[#This Row],[CreditScore]]&lt;=600,"Cukup",Churn_Modelling[[#This Row],[CreditScore]]&lt;=700,"Sedang",Churn_Modelling[[#This Row],[CreditScore]]&lt;=800,"Baik",TRUE,"Sangat Baik")</f>
        <v>Sedang</v>
      </c>
    </row>
    <row r="2688" spans="1:16" x14ac:dyDescent="0.35">
      <c r="A2688">
        <v>2687</v>
      </c>
      <c r="B2688">
        <v>15618765</v>
      </c>
      <c r="C2688" t="s">
        <v>1433</v>
      </c>
      <c r="D2688">
        <v>530</v>
      </c>
      <c r="E2688" t="s">
        <v>26</v>
      </c>
      <c r="F2688" t="s">
        <v>16</v>
      </c>
      <c r="G2688">
        <v>42</v>
      </c>
      <c r="H2688">
        <v>0</v>
      </c>
      <c r="I2688" s="6">
        <v>9994845</v>
      </c>
      <c r="J2688">
        <v>1</v>
      </c>
      <c r="K2688">
        <v>0</v>
      </c>
      <c r="L2688">
        <v>1</v>
      </c>
      <c r="M2688">
        <v>9733862</v>
      </c>
      <c r="N2688">
        <v>0</v>
      </c>
      <c r="O2688" t="str" cm="1">
        <f t="array" ref="O2688">_xlfn.IFS(Churn_Modelling[[#This Row],[Balance]]=0,"Tidak ada Saldo",Churn_Modelling[[#This Row],[Balance]]&lt;=5000000,"Saldo Rendah",Churn_Modelling[[#This Row],[Balance]]&lt;=10000000,"Saldo Menengah",Churn_Modelling[[#This Row],[Balance]]&lt;=15000000,"Saldo Tinggi",TRUE,"Saldo Premium")</f>
        <v>Saldo Menengah</v>
      </c>
      <c r="P2688" t="str" cm="1">
        <f t="array" ref="P2688">_xlfn.IFS(Churn_Modelling[[#This Row],[CreditScore]]&lt;=500,"Rendah",Churn_Modelling[[#This Row],[CreditScore]]&lt;=600,"Cukup",Churn_Modelling[[#This Row],[CreditScore]]&lt;=700,"Sedang",Churn_Modelling[[#This Row],[CreditScore]]&lt;=800,"Baik",TRUE,"Sangat Baik")</f>
        <v>Cukup</v>
      </c>
    </row>
    <row r="2689" spans="1:16" x14ac:dyDescent="0.35">
      <c r="A2689">
        <v>2688</v>
      </c>
      <c r="B2689">
        <v>15679148</v>
      </c>
      <c r="C2689" t="s">
        <v>352</v>
      </c>
      <c r="D2689">
        <v>508</v>
      </c>
      <c r="E2689" t="s">
        <v>15</v>
      </c>
      <c r="F2689" t="s">
        <v>23</v>
      </c>
      <c r="G2689">
        <v>44</v>
      </c>
      <c r="H2689">
        <v>3</v>
      </c>
      <c r="I2689" s="6">
        <v>11545105</v>
      </c>
      <c r="J2689">
        <v>2</v>
      </c>
      <c r="K2689">
        <v>0</v>
      </c>
      <c r="L2689">
        <v>0</v>
      </c>
      <c r="M2689">
        <v>6723433</v>
      </c>
      <c r="N2689">
        <v>0</v>
      </c>
      <c r="O2689" t="str" cm="1">
        <f t="array" ref="O2689">_xlfn.IFS(Churn_Modelling[[#This Row],[Balance]]=0,"Tidak ada Saldo",Churn_Modelling[[#This Row],[Balance]]&lt;=5000000,"Saldo Rendah",Churn_Modelling[[#This Row],[Balance]]&lt;=10000000,"Saldo Menengah",Churn_Modelling[[#This Row],[Balance]]&lt;=15000000,"Saldo Tinggi",TRUE,"Saldo Premium")</f>
        <v>Saldo Tinggi</v>
      </c>
      <c r="P2689" t="str" cm="1">
        <f t="array" ref="P2689">_xlfn.IFS(Churn_Modelling[[#This Row],[CreditScore]]&lt;=500,"Rendah",Churn_Modelling[[#This Row],[CreditScore]]&lt;=600,"Cukup",Churn_Modelling[[#This Row],[CreditScore]]&lt;=700,"Sedang",Churn_Modelling[[#This Row],[CreditScore]]&lt;=800,"Baik",TRUE,"Sangat Baik")</f>
        <v>Cukup</v>
      </c>
    </row>
    <row r="2690" spans="1:16" x14ac:dyDescent="0.35">
      <c r="A2690">
        <v>2689</v>
      </c>
      <c r="B2690">
        <v>15728474</v>
      </c>
      <c r="C2690" t="s">
        <v>1000</v>
      </c>
      <c r="D2690">
        <v>558</v>
      </c>
      <c r="E2690" t="s">
        <v>26</v>
      </c>
      <c r="F2690" t="s">
        <v>23</v>
      </c>
      <c r="G2690">
        <v>32</v>
      </c>
      <c r="H2690">
        <v>4</v>
      </c>
      <c r="I2690" s="6">
        <v>10823591</v>
      </c>
      <c r="J2690">
        <v>1</v>
      </c>
      <c r="K2690">
        <v>1</v>
      </c>
      <c r="L2690">
        <v>1</v>
      </c>
      <c r="M2690">
        <v>14378328</v>
      </c>
      <c r="N2690">
        <v>0</v>
      </c>
      <c r="O2690" t="str" cm="1">
        <f t="array" ref="O2690">_xlfn.IFS(Churn_Modelling[[#This Row],[Balance]]=0,"Tidak ada Saldo",Churn_Modelling[[#This Row],[Balance]]&lt;=5000000,"Saldo Rendah",Churn_Modelling[[#This Row],[Balance]]&lt;=10000000,"Saldo Menengah",Churn_Modelling[[#This Row],[Balance]]&lt;=15000000,"Saldo Tinggi",TRUE,"Saldo Premium")</f>
        <v>Saldo Tinggi</v>
      </c>
      <c r="P2690" t="str" cm="1">
        <f t="array" ref="P2690">_xlfn.IFS(Churn_Modelling[[#This Row],[CreditScore]]&lt;=500,"Rendah",Churn_Modelling[[#This Row],[CreditScore]]&lt;=600,"Cukup",Churn_Modelling[[#This Row],[CreditScore]]&lt;=700,"Sedang",Churn_Modelling[[#This Row],[CreditScore]]&lt;=800,"Baik",TRUE,"Sangat Baik")</f>
        <v>Cukup</v>
      </c>
    </row>
    <row r="2691" spans="1:16" hidden="1" x14ac:dyDescent="0.35">
      <c r="A2691">
        <v>2690</v>
      </c>
      <c r="B2691">
        <v>15636999</v>
      </c>
      <c r="C2691" t="s">
        <v>543</v>
      </c>
      <c r="D2691">
        <v>414</v>
      </c>
      <c r="E2691" t="s">
        <v>15</v>
      </c>
      <c r="F2691" t="s">
        <v>23</v>
      </c>
      <c r="G2691">
        <v>38</v>
      </c>
      <c r="H2691">
        <v>8</v>
      </c>
      <c r="I2691" s="6">
        <v>0</v>
      </c>
      <c r="J2691">
        <v>1</v>
      </c>
      <c r="K2691">
        <v>0</v>
      </c>
      <c r="L2691">
        <v>1</v>
      </c>
      <c r="M2691">
        <v>7766112</v>
      </c>
      <c r="N2691">
        <v>1</v>
      </c>
      <c r="O2691" t="str" cm="1">
        <f t="array" ref="O2691">_xlfn.IFS(Churn_Modelling[[#This Row],[Balance]]=0,"Tidak ada Saldo",Churn_Modelling[[#This Row],[Balance]]&lt;=5000000,"Saldo Rendah",Churn_Modelling[[#This Row],[Balance]]&lt;=10000000,"Saldo Menengah",Churn_Modelling[[#This Row],[Balance]]&lt;=15000000,"Saldo Tinggi",TRUE,"Saldo Premium")</f>
        <v>Tidak ada Saldo</v>
      </c>
      <c r="P2691" t="str" cm="1">
        <f t="array" ref="P2691">_xlfn.IFS(Churn_Modelling[[#This Row],[CreditScore]]&lt;=500,"Rendah",Churn_Modelling[[#This Row],[CreditScore]]&lt;=600,"Cukup",Churn_Modelling[[#This Row],[CreditScore]]&lt;=700,"Sedang",Churn_Modelling[[#This Row],[CreditScore]]&lt;=800,"Baik",TRUE,"Sangat Baik")</f>
        <v>Rendah</v>
      </c>
    </row>
    <row r="2692" spans="1:16" x14ac:dyDescent="0.35">
      <c r="A2692">
        <v>2691</v>
      </c>
      <c r="B2692">
        <v>15754261</v>
      </c>
      <c r="C2692" t="s">
        <v>184</v>
      </c>
      <c r="D2692">
        <v>648</v>
      </c>
      <c r="E2692" t="s">
        <v>18</v>
      </c>
      <c r="F2692" t="s">
        <v>23</v>
      </c>
      <c r="G2692">
        <v>42</v>
      </c>
      <c r="H2692">
        <v>2</v>
      </c>
      <c r="I2692" s="6">
        <v>9879561</v>
      </c>
      <c r="J2692">
        <v>2</v>
      </c>
      <c r="K2692">
        <v>1</v>
      </c>
      <c r="L2692">
        <v>0</v>
      </c>
      <c r="M2692">
        <v>8912399</v>
      </c>
      <c r="N2692">
        <v>0</v>
      </c>
      <c r="O2692" t="str" cm="1">
        <f t="array" ref="O2692">_xlfn.IFS(Churn_Modelling[[#This Row],[Balance]]=0,"Tidak ada Saldo",Churn_Modelling[[#This Row],[Balance]]&lt;=5000000,"Saldo Rendah",Churn_Modelling[[#This Row],[Balance]]&lt;=10000000,"Saldo Menengah",Churn_Modelling[[#This Row],[Balance]]&lt;=15000000,"Saldo Tinggi",TRUE,"Saldo Premium")</f>
        <v>Saldo Menengah</v>
      </c>
      <c r="P2692" t="str" cm="1">
        <f t="array" ref="P2692">_xlfn.IFS(Churn_Modelling[[#This Row],[CreditScore]]&lt;=500,"Rendah",Churn_Modelling[[#This Row],[CreditScore]]&lt;=600,"Cukup",Churn_Modelling[[#This Row],[CreditScore]]&lt;=700,"Sedang",Churn_Modelling[[#This Row],[CreditScore]]&lt;=800,"Baik",TRUE,"Sangat Baik")</f>
        <v>Sedang</v>
      </c>
    </row>
    <row r="2693" spans="1:16" x14ac:dyDescent="0.35">
      <c r="A2693">
        <v>2692</v>
      </c>
      <c r="B2693">
        <v>15629150</v>
      </c>
      <c r="C2693" t="s">
        <v>958</v>
      </c>
      <c r="D2693">
        <v>721</v>
      </c>
      <c r="E2693" t="s">
        <v>15</v>
      </c>
      <c r="F2693" t="s">
        <v>16</v>
      </c>
      <c r="G2693">
        <v>37</v>
      </c>
      <c r="H2693">
        <v>1</v>
      </c>
      <c r="I2693" s="6">
        <v>0</v>
      </c>
      <c r="J2693">
        <v>2</v>
      </c>
      <c r="K2693">
        <v>1</v>
      </c>
      <c r="L2693">
        <v>0</v>
      </c>
      <c r="M2693">
        <v>708108</v>
      </c>
      <c r="N2693">
        <v>0</v>
      </c>
      <c r="O2693" t="str" cm="1">
        <f t="array" ref="O2693">_xlfn.IFS(Churn_Modelling[[#This Row],[Balance]]=0,"Tidak ada Saldo",Churn_Modelling[[#This Row],[Balance]]&lt;=5000000,"Saldo Rendah",Churn_Modelling[[#This Row],[Balance]]&lt;=10000000,"Saldo Menengah",Churn_Modelling[[#This Row],[Balance]]&lt;=15000000,"Saldo Tinggi",TRUE,"Saldo Premium")</f>
        <v>Tidak ada Saldo</v>
      </c>
      <c r="P2693" t="str" cm="1">
        <f t="array" ref="P2693">_xlfn.IFS(Churn_Modelling[[#This Row],[CreditScore]]&lt;=500,"Rendah",Churn_Modelling[[#This Row],[CreditScore]]&lt;=600,"Cukup",Churn_Modelling[[#This Row],[CreditScore]]&lt;=700,"Sedang",Churn_Modelling[[#This Row],[CreditScore]]&lt;=800,"Baik",TRUE,"Sangat Baik")</f>
        <v>Baik</v>
      </c>
    </row>
    <row r="2694" spans="1:16" x14ac:dyDescent="0.35">
      <c r="A2694">
        <v>2693</v>
      </c>
      <c r="B2694">
        <v>15736274</v>
      </c>
      <c r="C2694" t="s">
        <v>1434</v>
      </c>
      <c r="D2694">
        <v>751</v>
      </c>
      <c r="E2694" t="s">
        <v>15</v>
      </c>
      <c r="F2694" t="s">
        <v>23</v>
      </c>
      <c r="G2694">
        <v>31</v>
      </c>
      <c r="H2694">
        <v>8</v>
      </c>
      <c r="I2694" s="6">
        <v>0</v>
      </c>
      <c r="J2694">
        <v>2</v>
      </c>
      <c r="K2694">
        <v>0</v>
      </c>
      <c r="L2694">
        <v>0</v>
      </c>
      <c r="M2694">
        <v>1755049</v>
      </c>
      <c r="N2694">
        <v>0</v>
      </c>
      <c r="O2694" t="str" cm="1">
        <f t="array" ref="O2694">_xlfn.IFS(Churn_Modelling[[#This Row],[Balance]]=0,"Tidak ada Saldo",Churn_Modelling[[#This Row],[Balance]]&lt;=5000000,"Saldo Rendah",Churn_Modelling[[#This Row],[Balance]]&lt;=10000000,"Saldo Menengah",Churn_Modelling[[#This Row],[Balance]]&lt;=15000000,"Saldo Tinggi",TRUE,"Saldo Premium")</f>
        <v>Tidak ada Saldo</v>
      </c>
      <c r="P2694" t="str" cm="1">
        <f t="array" ref="P2694">_xlfn.IFS(Churn_Modelling[[#This Row],[CreditScore]]&lt;=500,"Rendah",Churn_Modelling[[#This Row],[CreditScore]]&lt;=600,"Cukup",Churn_Modelling[[#This Row],[CreditScore]]&lt;=700,"Sedang",Churn_Modelling[[#This Row],[CreditScore]]&lt;=800,"Baik",TRUE,"Sangat Baik")</f>
        <v>Baik</v>
      </c>
    </row>
    <row r="2695" spans="1:16" x14ac:dyDescent="0.35">
      <c r="A2695">
        <v>2694</v>
      </c>
      <c r="B2695">
        <v>15627697</v>
      </c>
      <c r="C2695" t="s">
        <v>861</v>
      </c>
      <c r="D2695">
        <v>662</v>
      </c>
      <c r="E2695" t="s">
        <v>15</v>
      </c>
      <c r="F2695" t="s">
        <v>23</v>
      </c>
      <c r="G2695">
        <v>34</v>
      </c>
      <c r="H2695">
        <v>2</v>
      </c>
      <c r="I2695" s="6">
        <v>0</v>
      </c>
      <c r="J2695">
        <v>2</v>
      </c>
      <c r="K2695">
        <v>0</v>
      </c>
      <c r="L2695">
        <v>1</v>
      </c>
      <c r="M2695">
        <v>2149727</v>
      </c>
      <c r="N2695">
        <v>0</v>
      </c>
      <c r="O2695" t="str" cm="1">
        <f t="array" ref="O2695">_xlfn.IFS(Churn_Modelling[[#This Row],[Balance]]=0,"Tidak ada Saldo",Churn_Modelling[[#This Row],[Balance]]&lt;=5000000,"Saldo Rendah",Churn_Modelling[[#This Row],[Balance]]&lt;=10000000,"Saldo Menengah",Churn_Modelling[[#This Row],[Balance]]&lt;=15000000,"Saldo Tinggi",TRUE,"Saldo Premium")</f>
        <v>Tidak ada Saldo</v>
      </c>
      <c r="P2695" t="str" cm="1">
        <f t="array" ref="P2695">_xlfn.IFS(Churn_Modelling[[#This Row],[CreditScore]]&lt;=500,"Rendah",Churn_Modelling[[#This Row],[CreditScore]]&lt;=600,"Cukup",Churn_Modelling[[#This Row],[CreditScore]]&lt;=700,"Sedang",Churn_Modelling[[#This Row],[CreditScore]]&lt;=800,"Baik",TRUE,"Sangat Baik")</f>
        <v>Sedang</v>
      </c>
    </row>
    <row r="2696" spans="1:16" x14ac:dyDescent="0.35">
      <c r="A2696">
        <v>2695</v>
      </c>
      <c r="B2696">
        <v>15721585</v>
      </c>
      <c r="C2696" t="s">
        <v>1435</v>
      </c>
      <c r="D2696">
        <v>628</v>
      </c>
      <c r="E2696" t="s">
        <v>26</v>
      </c>
      <c r="F2696" t="s">
        <v>23</v>
      </c>
      <c r="G2696">
        <v>29</v>
      </c>
      <c r="H2696">
        <v>3</v>
      </c>
      <c r="I2696" s="6">
        <v>11314698</v>
      </c>
      <c r="J2696">
        <v>2</v>
      </c>
      <c r="K2696">
        <v>0</v>
      </c>
      <c r="L2696">
        <v>1</v>
      </c>
      <c r="M2696">
        <v>12474908</v>
      </c>
      <c r="N2696">
        <v>0</v>
      </c>
      <c r="O2696" t="str" cm="1">
        <f t="array" ref="O2696">_xlfn.IFS(Churn_Modelling[[#This Row],[Balance]]=0,"Tidak ada Saldo",Churn_Modelling[[#This Row],[Balance]]&lt;=5000000,"Saldo Rendah",Churn_Modelling[[#This Row],[Balance]]&lt;=10000000,"Saldo Menengah",Churn_Modelling[[#This Row],[Balance]]&lt;=15000000,"Saldo Tinggi",TRUE,"Saldo Premium")</f>
        <v>Saldo Tinggi</v>
      </c>
      <c r="P2696" t="str" cm="1">
        <f t="array" ref="P2696">_xlfn.IFS(Churn_Modelling[[#This Row],[CreditScore]]&lt;=500,"Rendah",Churn_Modelling[[#This Row],[CreditScore]]&lt;=600,"Cukup",Churn_Modelling[[#This Row],[CreditScore]]&lt;=700,"Sedang",Churn_Modelling[[#This Row],[CreditScore]]&lt;=800,"Baik",TRUE,"Sangat Baik")</f>
        <v>Sedang</v>
      </c>
    </row>
    <row r="2697" spans="1:16" hidden="1" x14ac:dyDescent="0.35">
      <c r="A2697">
        <v>2696</v>
      </c>
      <c r="B2697">
        <v>15639946</v>
      </c>
      <c r="C2697" t="s">
        <v>1436</v>
      </c>
      <c r="D2697">
        <v>597</v>
      </c>
      <c r="E2697" t="s">
        <v>26</v>
      </c>
      <c r="F2697" t="s">
        <v>16</v>
      </c>
      <c r="G2697">
        <v>39</v>
      </c>
      <c r="H2697">
        <v>8</v>
      </c>
      <c r="I2697" s="6">
        <v>16253214</v>
      </c>
      <c r="J2697">
        <v>3</v>
      </c>
      <c r="K2697">
        <v>1</v>
      </c>
      <c r="L2697">
        <v>0</v>
      </c>
      <c r="M2697">
        <v>3605146</v>
      </c>
      <c r="N2697">
        <v>1</v>
      </c>
      <c r="O2697" t="str" cm="1">
        <f t="array" ref="O2697">_xlfn.IFS(Churn_Modelling[[#This Row],[Balance]]=0,"Tidak ada Saldo",Churn_Modelling[[#This Row],[Balance]]&lt;=5000000,"Saldo Rendah",Churn_Modelling[[#This Row],[Balance]]&lt;=10000000,"Saldo Menengah",Churn_Modelling[[#This Row],[Balance]]&lt;=15000000,"Saldo Tinggi",TRUE,"Saldo Premium")</f>
        <v>Saldo Premium</v>
      </c>
      <c r="P2697" t="str" cm="1">
        <f t="array" ref="P2697">_xlfn.IFS(Churn_Modelling[[#This Row],[CreditScore]]&lt;=500,"Rendah",Churn_Modelling[[#This Row],[CreditScore]]&lt;=600,"Cukup",Churn_Modelling[[#This Row],[CreditScore]]&lt;=700,"Sedang",Churn_Modelling[[#This Row],[CreditScore]]&lt;=800,"Baik",TRUE,"Sangat Baik")</f>
        <v>Cukup</v>
      </c>
    </row>
    <row r="2698" spans="1:16" x14ac:dyDescent="0.35">
      <c r="A2698">
        <v>2697</v>
      </c>
      <c r="B2698">
        <v>15792176</v>
      </c>
      <c r="C2698" t="s">
        <v>1437</v>
      </c>
      <c r="D2698">
        <v>698</v>
      </c>
      <c r="E2698" t="s">
        <v>18</v>
      </c>
      <c r="F2698" t="s">
        <v>16</v>
      </c>
      <c r="G2698">
        <v>40</v>
      </c>
      <c r="H2698">
        <v>0</v>
      </c>
      <c r="I2698" s="6">
        <v>9205344</v>
      </c>
      <c r="J2698">
        <v>1</v>
      </c>
      <c r="K2698">
        <v>1</v>
      </c>
      <c r="L2698">
        <v>1</v>
      </c>
      <c r="M2698">
        <v>14368183</v>
      </c>
      <c r="N2698">
        <v>0</v>
      </c>
      <c r="O2698" t="str" cm="1">
        <f t="array" ref="O2698">_xlfn.IFS(Churn_Modelling[[#This Row],[Balance]]=0,"Tidak ada Saldo",Churn_Modelling[[#This Row],[Balance]]&lt;=5000000,"Saldo Rendah",Churn_Modelling[[#This Row],[Balance]]&lt;=10000000,"Saldo Menengah",Churn_Modelling[[#This Row],[Balance]]&lt;=15000000,"Saldo Tinggi",TRUE,"Saldo Premium")</f>
        <v>Saldo Menengah</v>
      </c>
      <c r="P2698" t="str" cm="1">
        <f t="array" ref="P2698">_xlfn.IFS(Churn_Modelling[[#This Row],[CreditScore]]&lt;=500,"Rendah",Churn_Modelling[[#This Row],[CreditScore]]&lt;=600,"Cukup",Churn_Modelling[[#This Row],[CreditScore]]&lt;=700,"Sedang",Churn_Modelling[[#This Row],[CreditScore]]&lt;=800,"Baik",TRUE,"Sangat Baik")</f>
        <v>Sedang</v>
      </c>
    </row>
    <row r="2699" spans="1:16" x14ac:dyDescent="0.35">
      <c r="A2699">
        <v>2698</v>
      </c>
      <c r="B2699">
        <v>15699450</v>
      </c>
      <c r="C2699" t="s">
        <v>148</v>
      </c>
      <c r="D2699">
        <v>723</v>
      </c>
      <c r="E2699" t="s">
        <v>15</v>
      </c>
      <c r="F2699" t="s">
        <v>23</v>
      </c>
      <c r="G2699">
        <v>48</v>
      </c>
      <c r="H2699">
        <v>7</v>
      </c>
      <c r="I2699" s="6">
        <v>0</v>
      </c>
      <c r="J2699">
        <v>2</v>
      </c>
      <c r="K2699">
        <v>1</v>
      </c>
      <c r="L2699">
        <v>1</v>
      </c>
      <c r="M2699">
        <v>15069458</v>
      </c>
      <c r="N2699">
        <v>0</v>
      </c>
      <c r="O2699" t="str" cm="1">
        <f t="array" ref="O2699">_xlfn.IFS(Churn_Modelling[[#This Row],[Balance]]=0,"Tidak ada Saldo",Churn_Modelling[[#This Row],[Balance]]&lt;=5000000,"Saldo Rendah",Churn_Modelling[[#This Row],[Balance]]&lt;=10000000,"Saldo Menengah",Churn_Modelling[[#This Row],[Balance]]&lt;=15000000,"Saldo Tinggi",TRUE,"Saldo Premium")</f>
        <v>Tidak ada Saldo</v>
      </c>
      <c r="P2699" t="str" cm="1">
        <f t="array" ref="P2699">_xlfn.IFS(Churn_Modelling[[#This Row],[CreditScore]]&lt;=500,"Rendah",Churn_Modelling[[#This Row],[CreditScore]]&lt;=600,"Cukup",Churn_Modelling[[#This Row],[CreditScore]]&lt;=700,"Sedang",Churn_Modelling[[#This Row],[CreditScore]]&lt;=800,"Baik",TRUE,"Sangat Baik")</f>
        <v>Baik</v>
      </c>
    </row>
    <row r="2700" spans="1:16" hidden="1" x14ac:dyDescent="0.35">
      <c r="A2700">
        <v>2699</v>
      </c>
      <c r="B2700">
        <v>15729954</v>
      </c>
      <c r="C2700" t="s">
        <v>1438</v>
      </c>
      <c r="D2700">
        <v>586</v>
      </c>
      <c r="E2700" t="s">
        <v>15</v>
      </c>
      <c r="F2700" t="s">
        <v>16</v>
      </c>
      <c r="G2700">
        <v>28</v>
      </c>
      <c r="H2700">
        <v>5</v>
      </c>
      <c r="I2700" s="6">
        <v>0</v>
      </c>
      <c r="J2700">
        <v>3</v>
      </c>
      <c r="K2700">
        <v>1</v>
      </c>
      <c r="L2700">
        <v>0</v>
      </c>
      <c r="M2700">
        <v>1704874</v>
      </c>
      <c r="N2700">
        <v>1</v>
      </c>
      <c r="O2700" t="str" cm="1">
        <f t="array" ref="O2700">_xlfn.IFS(Churn_Modelling[[#This Row],[Balance]]=0,"Tidak ada Saldo",Churn_Modelling[[#This Row],[Balance]]&lt;=5000000,"Saldo Rendah",Churn_Modelling[[#This Row],[Balance]]&lt;=10000000,"Saldo Menengah",Churn_Modelling[[#This Row],[Balance]]&lt;=15000000,"Saldo Tinggi",TRUE,"Saldo Premium")</f>
        <v>Tidak ada Saldo</v>
      </c>
      <c r="P2700" t="str" cm="1">
        <f t="array" ref="P2700">_xlfn.IFS(Churn_Modelling[[#This Row],[CreditScore]]&lt;=500,"Rendah",Churn_Modelling[[#This Row],[CreditScore]]&lt;=600,"Cukup",Churn_Modelling[[#This Row],[CreditScore]]&lt;=700,"Sedang",Churn_Modelling[[#This Row],[CreditScore]]&lt;=800,"Baik",TRUE,"Sangat Baik")</f>
        <v>Cukup</v>
      </c>
    </row>
    <row r="2701" spans="1:16" x14ac:dyDescent="0.35">
      <c r="A2701">
        <v>2700</v>
      </c>
      <c r="B2701">
        <v>15600103</v>
      </c>
      <c r="C2701" t="s">
        <v>651</v>
      </c>
      <c r="D2701">
        <v>633</v>
      </c>
      <c r="E2701" t="s">
        <v>26</v>
      </c>
      <c r="F2701" t="s">
        <v>16</v>
      </c>
      <c r="G2701">
        <v>29</v>
      </c>
      <c r="H2701">
        <v>8</v>
      </c>
      <c r="I2701" s="6">
        <v>1049441</v>
      </c>
      <c r="J2701">
        <v>1</v>
      </c>
      <c r="K2701">
        <v>1</v>
      </c>
      <c r="L2701">
        <v>1</v>
      </c>
      <c r="M2701">
        <v>9768446</v>
      </c>
      <c r="N2701">
        <v>0</v>
      </c>
      <c r="O2701" t="str" cm="1">
        <f t="array" ref="O2701">_xlfn.IFS(Churn_Modelling[[#This Row],[Balance]]=0,"Tidak ada Saldo",Churn_Modelling[[#This Row],[Balance]]&lt;=5000000,"Saldo Rendah",Churn_Modelling[[#This Row],[Balance]]&lt;=10000000,"Saldo Menengah",Churn_Modelling[[#This Row],[Balance]]&lt;=15000000,"Saldo Tinggi",TRUE,"Saldo Premium")</f>
        <v>Saldo Rendah</v>
      </c>
      <c r="P2701" t="str" cm="1">
        <f t="array" ref="P2701">_xlfn.IFS(Churn_Modelling[[#This Row],[CreditScore]]&lt;=500,"Rendah",Churn_Modelling[[#This Row],[CreditScore]]&lt;=600,"Cukup",Churn_Modelling[[#This Row],[CreditScore]]&lt;=700,"Sedang",Churn_Modelling[[#This Row],[CreditScore]]&lt;=800,"Baik",TRUE,"Sangat Baik")</f>
        <v>Sedang</v>
      </c>
    </row>
    <row r="2702" spans="1:16" x14ac:dyDescent="0.35">
      <c r="A2702">
        <v>2701</v>
      </c>
      <c r="B2702">
        <v>15786200</v>
      </c>
      <c r="C2702" t="s">
        <v>1439</v>
      </c>
      <c r="D2702">
        <v>564</v>
      </c>
      <c r="E2702" t="s">
        <v>15</v>
      </c>
      <c r="F2702" t="s">
        <v>23</v>
      </c>
      <c r="G2702">
        <v>31</v>
      </c>
      <c r="H2702">
        <v>4</v>
      </c>
      <c r="I2702" s="6">
        <v>0</v>
      </c>
      <c r="J2702">
        <v>2</v>
      </c>
      <c r="K2702">
        <v>1</v>
      </c>
      <c r="L2702">
        <v>0</v>
      </c>
      <c r="M2702">
        <v>5352003</v>
      </c>
      <c r="N2702">
        <v>0</v>
      </c>
      <c r="O2702" t="str" cm="1">
        <f t="array" ref="O2702">_xlfn.IFS(Churn_Modelling[[#This Row],[Balance]]=0,"Tidak ada Saldo",Churn_Modelling[[#This Row],[Balance]]&lt;=5000000,"Saldo Rendah",Churn_Modelling[[#This Row],[Balance]]&lt;=10000000,"Saldo Menengah",Churn_Modelling[[#This Row],[Balance]]&lt;=15000000,"Saldo Tinggi",TRUE,"Saldo Premium")</f>
        <v>Tidak ada Saldo</v>
      </c>
      <c r="P2702" t="str" cm="1">
        <f t="array" ref="P2702">_xlfn.IFS(Churn_Modelling[[#This Row],[CreditScore]]&lt;=500,"Rendah",Churn_Modelling[[#This Row],[CreditScore]]&lt;=600,"Cukup",Churn_Modelling[[#This Row],[CreditScore]]&lt;=700,"Sedang",Churn_Modelling[[#This Row],[CreditScore]]&lt;=800,"Baik",TRUE,"Sangat Baik")</f>
        <v>Cukup</v>
      </c>
    </row>
    <row r="2703" spans="1:16" x14ac:dyDescent="0.35">
      <c r="A2703">
        <v>2702</v>
      </c>
      <c r="B2703">
        <v>15797010</v>
      </c>
      <c r="C2703" t="s">
        <v>628</v>
      </c>
      <c r="D2703">
        <v>649</v>
      </c>
      <c r="E2703" t="s">
        <v>15</v>
      </c>
      <c r="F2703" t="s">
        <v>16</v>
      </c>
      <c r="G2703">
        <v>31</v>
      </c>
      <c r="H2703">
        <v>2</v>
      </c>
      <c r="I2703" s="6">
        <v>0</v>
      </c>
      <c r="J2703">
        <v>2</v>
      </c>
      <c r="K2703">
        <v>1</v>
      </c>
      <c r="L2703">
        <v>0</v>
      </c>
      <c r="M2703">
        <v>1520061</v>
      </c>
      <c r="N2703">
        <v>0</v>
      </c>
      <c r="O2703" t="str" cm="1">
        <f t="array" ref="O2703">_xlfn.IFS(Churn_Modelling[[#This Row],[Balance]]=0,"Tidak ada Saldo",Churn_Modelling[[#This Row],[Balance]]&lt;=5000000,"Saldo Rendah",Churn_Modelling[[#This Row],[Balance]]&lt;=10000000,"Saldo Menengah",Churn_Modelling[[#This Row],[Balance]]&lt;=15000000,"Saldo Tinggi",TRUE,"Saldo Premium")</f>
        <v>Tidak ada Saldo</v>
      </c>
      <c r="P2703" t="str" cm="1">
        <f t="array" ref="P2703">_xlfn.IFS(Churn_Modelling[[#This Row],[CreditScore]]&lt;=500,"Rendah",Churn_Modelling[[#This Row],[CreditScore]]&lt;=600,"Cukup",Churn_Modelling[[#This Row],[CreditScore]]&lt;=700,"Sedang",Churn_Modelling[[#This Row],[CreditScore]]&lt;=800,"Baik",TRUE,"Sangat Baik")</f>
        <v>Sedang</v>
      </c>
    </row>
    <row r="2704" spans="1:16" x14ac:dyDescent="0.35">
      <c r="A2704">
        <v>2703</v>
      </c>
      <c r="B2704">
        <v>15670172</v>
      </c>
      <c r="C2704" t="s">
        <v>746</v>
      </c>
      <c r="D2704">
        <v>622</v>
      </c>
      <c r="E2704" t="s">
        <v>15</v>
      </c>
      <c r="F2704" t="s">
        <v>16</v>
      </c>
      <c r="G2704">
        <v>30</v>
      </c>
      <c r="H2704">
        <v>4</v>
      </c>
      <c r="I2704" s="6">
        <v>10787904</v>
      </c>
      <c r="J2704">
        <v>1</v>
      </c>
      <c r="K2704">
        <v>0</v>
      </c>
      <c r="L2704">
        <v>1</v>
      </c>
      <c r="M2704">
        <v>19689462</v>
      </c>
      <c r="N2704">
        <v>0</v>
      </c>
      <c r="O2704" t="str" cm="1">
        <f t="array" ref="O2704">_xlfn.IFS(Churn_Modelling[[#This Row],[Balance]]=0,"Tidak ada Saldo",Churn_Modelling[[#This Row],[Balance]]&lt;=5000000,"Saldo Rendah",Churn_Modelling[[#This Row],[Balance]]&lt;=10000000,"Saldo Menengah",Churn_Modelling[[#This Row],[Balance]]&lt;=15000000,"Saldo Tinggi",TRUE,"Saldo Premium")</f>
        <v>Saldo Tinggi</v>
      </c>
      <c r="P2704" t="str" cm="1">
        <f t="array" ref="P2704">_xlfn.IFS(Churn_Modelling[[#This Row],[CreditScore]]&lt;=500,"Rendah",Churn_Modelling[[#This Row],[CreditScore]]&lt;=600,"Cukup",Churn_Modelling[[#This Row],[CreditScore]]&lt;=700,"Sedang",Churn_Modelling[[#This Row],[CreditScore]]&lt;=800,"Baik",TRUE,"Sangat Baik")</f>
        <v>Sedang</v>
      </c>
    </row>
    <row r="2705" spans="1:16" hidden="1" x14ac:dyDescent="0.35">
      <c r="A2705">
        <v>2704</v>
      </c>
      <c r="B2705">
        <v>15627352</v>
      </c>
      <c r="C2705" t="s">
        <v>1440</v>
      </c>
      <c r="D2705">
        <v>459</v>
      </c>
      <c r="E2705" t="s">
        <v>26</v>
      </c>
      <c r="F2705" t="s">
        <v>23</v>
      </c>
      <c r="G2705">
        <v>46</v>
      </c>
      <c r="H2705">
        <v>7</v>
      </c>
      <c r="I2705" s="6">
        <v>11035642</v>
      </c>
      <c r="J2705">
        <v>1</v>
      </c>
      <c r="K2705">
        <v>1</v>
      </c>
      <c r="L2705">
        <v>0</v>
      </c>
      <c r="M2705">
        <v>496913</v>
      </c>
      <c r="N2705">
        <v>1</v>
      </c>
      <c r="O2705" t="str" cm="1">
        <f t="array" ref="O2705">_xlfn.IFS(Churn_Modelling[[#This Row],[Balance]]=0,"Tidak ada Saldo",Churn_Modelling[[#This Row],[Balance]]&lt;=5000000,"Saldo Rendah",Churn_Modelling[[#This Row],[Balance]]&lt;=10000000,"Saldo Menengah",Churn_Modelling[[#This Row],[Balance]]&lt;=15000000,"Saldo Tinggi",TRUE,"Saldo Premium")</f>
        <v>Saldo Tinggi</v>
      </c>
      <c r="P2705" t="str" cm="1">
        <f t="array" ref="P2705">_xlfn.IFS(Churn_Modelling[[#This Row],[CreditScore]]&lt;=500,"Rendah",Churn_Modelling[[#This Row],[CreditScore]]&lt;=600,"Cukup",Churn_Modelling[[#This Row],[CreditScore]]&lt;=700,"Sedang",Churn_Modelling[[#This Row],[CreditScore]]&lt;=800,"Baik",TRUE,"Sangat Baik")</f>
        <v>Rendah</v>
      </c>
    </row>
    <row r="2706" spans="1:16" x14ac:dyDescent="0.35">
      <c r="A2706">
        <v>2705</v>
      </c>
      <c r="B2706">
        <v>15622494</v>
      </c>
      <c r="C2706" t="s">
        <v>311</v>
      </c>
      <c r="D2706">
        <v>718</v>
      </c>
      <c r="E2706" t="s">
        <v>15</v>
      </c>
      <c r="F2706" t="s">
        <v>23</v>
      </c>
      <c r="G2706">
        <v>27</v>
      </c>
      <c r="H2706">
        <v>2</v>
      </c>
      <c r="I2706" s="6">
        <v>0</v>
      </c>
      <c r="J2706">
        <v>2</v>
      </c>
      <c r="K2706">
        <v>0</v>
      </c>
      <c r="L2706">
        <v>0</v>
      </c>
      <c r="M2706">
        <v>2622924</v>
      </c>
      <c r="N2706">
        <v>0</v>
      </c>
      <c r="O2706" t="str" cm="1">
        <f t="array" ref="O2706">_xlfn.IFS(Churn_Modelling[[#This Row],[Balance]]=0,"Tidak ada Saldo",Churn_Modelling[[#This Row],[Balance]]&lt;=5000000,"Saldo Rendah",Churn_Modelling[[#This Row],[Balance]]&lt;=10000000,"Saldo Menengah",Churn_Modelling[[#This Row],[Balance]]&lt;=15000000,"Saldo Tinggi",TRUE,"Saldo Premium")</f>
        <v>Tidak ada Saldo</v>
      </c>
      <c r="P2706" t="str" cm="1">
        <f t="array" ref="P2706">_xlfn.IFS(Churn_Modelling[[#This Row],[CreditScore]]&lt;=500,"Rendah",Churn_Modelling[[#This Row],[CreditScore]]&lt;=600,"Cukup",Churn_Modelling[[#This Row],[CreditScore]]&lt;=700,"Sedang",Churn_Modelling[[#This Row],[CreditScore]]&lt;=800,"Baik",TRUE,"Sangat Baik")</f>
        <v>Baik</v>
      </c>
    </row>
    <row r="2707" spans="1:16" x14ac:dyDescent="0.35">
      <c r="A2707">
        <v>2706</v>
      </c>
      <c r="B2707">
        <v>15585835</v>
      </c>
      <c r="C2707" t="s">
        <v>1441</v>
      </c>
      <c r="D2707">
        <v>655</v>
      </c>
      <c r="E2707" t="s">
        <v>18</v>
      </c>
      <c r="F2707" t="s">
        <v>16</v>
      </c>
      <c r="G2707">
        <v>34</v>
      </c>
      <c r="H2707">
        <v>4</v>
      </c>
      <c r="I2707" s="6">
        <v>10978369</v>
      </c>
      <c r="J2707">
        <v>2</v>
      </c>
      <c r="K2707">
        <v>1</v>
      </c>
      <c r="L2707">
        <v>0</v>
      </c>
      <c r="M2707">
        <v>13403432</v>
      </c>
      <c r="N2707">
        <v>0</v>
      </c>
      <c r="O2707" t="str" cm="1">
        <f t="array" ref="O2707">_xlfn.IFS(Churn_Modelling[[#This Row],[Balance]]=0,"Tidak ada Saldo",Churn_Modelling[[#This Row],[Balance]]&lt;=5000000,"Saldo Rendah",Churn_Modelling[[#This Row],[Balance]]&lt;=10000000,"Saldo Menengah",Churn_Modelling[[#This Row],[Balance]]&lt;=15000000,"Saldo Tinggi",TRUE,"Saldo Premium")</f>
        <v>Saldo Tinggi</v>
      </c>
      <c r="P2707" t="str" cm="1">
        <f t="array" ref="P2707">_xlfn.IFS(Churn_Modelling[[#This Row],[CreditScore]]&lt;=500,"Rendah",Churn_Modelling[[#This Row],[CreditScore]]&lt;=600,"Cukup",Churn_Modelling[[#This Row],[CreditScore]]&lt;=700,"Sedang",Churn_Modelling[[#This Row],[CreditScore]]&lt;=800,"Baik",TRUE,"Sangat Baik")</f>
        <v>Sedang</v>
      </c>
    </row>
    <row r="2708" spans="1:16" x14ac:dyDescent="0.35">
      <c r="A2708">
        <v>2707</v>
      </c>
      <c r="B2708">
        <v>15595071</v>
      </c>
      <c r="C2708" t="s">
        <v>1318</v>
      </c>
      <c r="D2708">
        <v>696</v>
      </c>
      <c r="E2708" t="s">
        <v>15</v>
      </c>
      <c r="F2708" t="s">
        <v>23</v>
      </c>
      <c r="G2708">
        <v>22</v>
      </c>
      <c r="H2708">
        <v>9</v>
      </c>
      <c r="I2708" s="6">
        <v>149777</v>
      </c>
      <c r="J2708">
        <v>1</v>
      </c>
      <c r="K2708">
        <v>1</v>
      </c>
      <c r="L2708">
        <v>1</v>
      </c>
      <c r="M2708">
        <v>19803293</v>
      </c>
      <c r="N2708">
        <v>0</v>
      </c>
      <c r="O2708" t="str" cm="1">
        <f t="array" ref="O2708">_xlfn.IFS(Churn_Modelling[[#This Row],[Balance]]=0,"Tidak ada Saldo",Churn_Modelling[[#This Row],[Balance]]&lt;=5000000,"Saldo Rendah",Churn_Modelling[[#This Row],[Balance]]&lt;=10000000,"Saldo Menengah",Churn_Modelling[[#This Row],[Balance]]&lt;=15000000,"Saldo Tinggi",TRUE,"Saldo Premium")</f>
        <v>Saldo Rendah</v>
      </c>
      <c r="P2708" t="str" cm="1">
        <f t="array" ref="P2708">_xlfn.IFS(Churn_Modelling[[#This Row],[CreditScore]]&lt;=500,"Rendah",Churn_Modelling[[#This Row],[CreditScore]]&lt;=600,"Cukup",Churn_Modelling[[#This Row],[CreditScore]]&lt;=700,"Sedang",Churn_Modelling[[#This Row],[CreditScore]]&lt;=800,"Baik",TRUE,"Sangat Baik")</f>
        <v>Sedang</v>
      </c>
    </row>
    <row r="2709" spans="1:16" x14ac:dyDescent="0.35">
      <c r="A2709">
        <v>2708</v>
      </c>
      <c r="B2709">
        <v>15628203</v>
      </c>
      <c r="C2709" t="s">
        <v>365</v>
      </c>
      <c r="D2709">
        <v>637</v>
      </c>
      <c r="E2709" t="s">
        <v>15</v>
      </c>
      <c r="F2709" t="s">
        <v>16</v>
      </c>
      <c r="G2709">
        <v>38</v>
      </c>
      <c r="H2709">
        <v>3</v>
      </c>
      <c r="I2709" s="6">
        <v>10433956</v>
      </c>
      <c r="J2709">
        <v>1</v>
      </c>
      <c r="K2709">
        <v>0</v>
      </c>
      <c r="L2709">
        <v>0</v>
      </c>
      <c r="M2709">
        <v>11988286</v>
      </c>
      <c r="N2709">
        <v>0</v>
      </c>
      <c r="O2709" t="str" cm="1">
        <f t="array" ref="O2709">_xlfn.IFS(Churn_Modelling[[#This Row],[Balance]]=0,"Tidak ada Saldo",Churn_Modelling[[#This Row],[Balance]]&lt;=5000000,"Saldo Rendah",Churn_Modelling[[#This Row],[Balance]]&lt;=10000000,"Saldo Menengah",Churn_Modelling[[#This Row],[Balance]]&lt;=15000000,"Saldo Tinggi",TRUE,"Saldo Premium")</f>
        <v>Saldo Tinggi</v>
      </c>
      <c r="P2709" t="str" cm="1">
        <f t="array" ref="P2709">_xlfn.IFS(Churn_Modelling[[#This Row],[CreditScore]]&lt;=500,"Rendah",Churn_Modelling[[#This Row],[CreditScore]]&lt;=600,"Cukup",Churn_Modelling[[#This Row],[CreditScore]]&lt;=700,"Sedang",Churn_Modelling[[#This Row],[CreditScore]]&lt;=800,"Baik",TRUE,"Sangat Baik")</f>
        <v>Sedang</v>
      </c>
    </row>
    <row r="2710" spans="1:16" x14ac:dyDescent="0.35">
      <c r="A2710">
        <v>2709</v>
      </c>
      <c r="B2710">
        <v>15667190</v>
      </c>
      <c r="C2710" t="s">
        <v>308</v>
      </c>
      <c r="D2710">
        <v>630</v>
      </c>
      <c r="E2710" t="s">
        <v>18</v>
      </c>
      <c r="F2710" t="s">
        <v>16</v>
      </c>
      <c r="G2710">
        <v>21</v>
      </c>
      <c r="H2710">
        <v>1</v>
      </c>
      <c r="I2710" s="6">
        <v>8581818</v>
      </c>
      <c r="J2710">
        <v>1</v>
      </c>
      <c r="K2710">
        <v>1</v>
      </c>
      <c r="L2710">
        <v>1</v>
      </c>
      <c r="M2710">
        <v>1331023</v>
      </c>
      <c r="N2710">
        <v>0</v>
      </c>
      <c r="O2710" t="str" cm="1">
        <f t="array" ref="O2710">_xlfn.IFS(Churn_Modelling[[#This Row],[Balance]]=0,"Tidak ada Saldo",Churn_Modelling[[#This Row],[Balance]]&lt;=5000000,"Saldo Rendah",Churn_Modelling[[#This Row],[Balance]]&lt;=10000000,"Saldo Menengah",Churn_Modelling[[#This Row],[Balance]]&lt;=15000000,"Saldo Tinggi",TRUE,"Saldo Premium")</f>
        <v>Saldo Menengah</v>
      </c>
      <c r="P2710" t="str" cm="1">
        <f t="array" ref="P2710">_xlfn.IFS(Churn_Modelling[[#This Row],[CreditScore]]&lt;=500,"Rendah",Churn_Modelling[[#This Row],[CreditScore]]&lt;=600,"Cukup",Churn_Modelling[[#This Row],[CreditScore]]&lt;=700,"Sedang",Churn_Modelling[[#This Row],[CreditScore]]&lt;=800,"Baik",TRUE,"Sangat Baik")</f>
        <v>Sedang</v>
      </c>
    </row>
    <row r="2711" spans="1:16" x14ac:dyDescent="0.35">
      <c r="A2711">
        <v>2710</v>
      </c>
      <c r="B2711">
        <v>15780212</v>
      </c>
      <c r="C2711" t="s">
        <v>543</v>
      </c>
      <c r="D2711">
        <v>592</v>
      </c>
      <c r="E2711" t="s">
        <v>15</v>
      </c>
      <c r="F2711" t="s">
        <v>23</v>
      </c>
      <c r="G2711">
        <v>37</v>
      </c>
      <c r="H2711">
        <v>4</v>
      </c>
      <c r="I2711" s="6">
        <v>21269297</v>
      </c>
      <c r="J2711">
        <v>1</v>
      </c>
      <c r="K2711">
        <v>0</v>
      </c>
      <c r="L2711">
        <v>0</v>
      </c>
      <c r="M2711">
        <v>17639502</v>
      </c>
      <c r="N2711">
        <v>0</v>
      </c>
      <c r="O2711" t="str" cm="1">
        <f t="array" ref="O2711">_xlfn.IFS(Churn_Modelling[[#This Row],[Balance]]=0,"Tidak ada Saldo",Churn_Modelling[[#This Row],[Balance]]&lt;=5000000,"Saldo Rendah",Churn_Modelling[[#This Row],[Balance]]&lt;=10000000,"Saldo Menengah",Churn_Modelling[[#This Row],[Balance]]&lt;=15000000,"Saldo Tinggi",TRUE,"Saldo Premium")</f>
        <v>Saldo Premium</v>
      </c>
      <c r="P2711" t="str" cm="1">
        <f t="array" ref="P2711">_xlfn.IFS(Churn_Modelling[[#This Row],[CreditScore]]&lt;=500,"Rendah",Churn_Modelling[[#This Row],[CreditScore]]&lt;=600,"Cukup",Churn_Modelling[[#This Row],[CreditScore]]&lt;=700,"Sedang",Churn_Modelling[[#This Row],[CreditScore]]&lt;=800,"Baik",TRUE,"Sangat Baik")</f>
        <v>Cukup</v>
      </c>
    </row>
    <row r="2712" spans="1:16" x14ac:dyDescent="0.35">
      <c r="A2712">
        <v>2711</v>
      </c>
      <c r="B2712">
        <v>15766869</v>
      </c>
      <c r="C2712" t="s">
        <v>1442</v>
      </c>
      <c r="D2712">
        <v>634</v>
      </c>
      <c r="E2712" t="s">
        <v>26</v>
      </c>
      <c r="F2712" t="s">
        <v>23</v>
      </c>
      <c r="G2712">
        <v>37</v>
      </c>
      <c r="H2712">
        <v>1</v>
      </c>
      <c r="I2712" s="6">
        <v>8969684</v>
      </c>
      <c r="J2712">
        <v>2</v>
      </c>
      <c r="K2712">
        <v>1</v>
      </c>
      <c r="L2712">
        <v>1</v>
      </c>
      <c r="M2712">
        <v>19317988</v>
      </c>
      <c r="N2712">
        <v>0</v>
      </c>
      <c r="O2712" t="str" cm="1">
        <f t="array" ref="O2712">_xlfn.IFS(Churn_Modelling[[#This Row],[Balance]]=0,"Tidak ada Saldo",Churn_Modelling[[#This Row],[Balance]]&lt;=5000000,"Saldo Rendah",Churn_Modelling[[#This Row],[Balance]]&lt;=10000000,"Saldo Menengah",Churn_Modelling[[#This Row],[Balance]]&lt;=15000000,"Saldo Tinggi",TRUE,"Saldo Premium")</f>
        <v>Saldo Menengah</v>
      </c>
      <c r="P2712" t="str" cm="1">
        <f t="array" ref="P2712">_xlfn.IFS(Churn_Modelling[[#This Row],[CreditScore]]&lt;=500,"Rendah",Churn_Modelling[[#This Row],[CreditScore]]&lt;=600,"Cukup",Churn_Modelling[[#This Row],[CreditScore]]&lt;=700,"Sedang",Churn_Modelling[[#This Row],[CreditScore]]&lt;=800,"Baik",TRUE,"Sangat Baik")</f>
        <v>Sedang</v>
      </c>
    </row>
    <row r="2713" spans="1:16" x14ac:dyDescent="0.35">
      <c r="A2713">
        <v>2712</v>
      </c>
      <c r="B2713">
        <v>15775741</v>
      </c>
      <c r="C2713" t="s">
        <v>1443</v>
      </c>
      <c r="D2713">
        <v>608</v>
      </c>
      <c r="E2713" t="s">
        <v>15</v>
      </c>
      <c r="F2713" t="s">
        <v>16</v>
      </c>
      <c r="G2713">
        <v>28</v>
      </c>
      <c r="H2713">
        <v>9</v>
      </c>
      <c r="I2713" s="6">
        <v>0</v>
      </c>
      <c r="J2713">
        <v>2</v>
      </c>
      <c r="K2713">
        <v>1</v>
      </c>
      <c r="L2713">
        <v>1</v>
      </c>
      <c r="M2713">
        <v>12506202</v>
      </c>
      <c r="N2713">
        <v>0</v>
      </c>
      <c r="O2713" t="str" cm="1">
        <f t="array" ref="O2713">_xlfn.IFS(Churn_Modelling[[#This Row],[Balance]]=0,"Tidak ada Saldo",Churn_Modelling[[#This Row],[Balance]]&lt;=5000000,"Saldo Rendah",Churn_Modelling[[#This Row],[Balance]]&lt;=10000000,"Saldo Menengah",Churn_Modelling[[#This Row],[Balance]]&lt;=15000000,"Saldo Tinggi",TRUE,"Saldo Premium")</f>
        <v>Tidak ada Saldo</v>
      </c>
      <c r="P2713" t="str" cm="1">
        <f t="array" ref="P2713">_xlfn.IFS(Churn_Modelling[[#This Row],[CreditScore]]&lt;=500,"Rendah",Churn_Modelling[[#This Row],[CreditScore]]&lt;=600,"Cukup",Churn_Modelling[[#This Row],[CreditScore]]&lt;=700,"Sedang",Churn_Modelling[[#This Row],[CreditScore]]&lt;=800,"Baik",TRUE,"Sangat Baik")</f>
        <v>Sedang</v>
      </c>
    </row>
    <row r="2714" spans="1:16" x14ac:dyDescent="0.35">
      <c r="A2714">
        <v>2713</v>
      </c>
      <c r="B2714">
        <v>15628170</v>
      </c>
      <c r="C2714" t="s">
        <v>323</v>
      </c>
      <c r="D2714">
        <v>565</v>
      </c>
      <c r="E2714" t="s">
        <v>26</v>
      </c>
      <c r="F2714" t="s">
        <v>16</v>
      </c>
      <c r="G2714">
        <v>32</v>
      </c>
      <c r="H2714">
        <v>9</v>
      </c>
      <c r="I2714" s="6">
        <v>6806724</v>
      </c>
      <c r="J2714">
        <v>1</v>
      </c>
      <c r="K2714">
        <v>1</v>
      </c>
      <c r="L2714">
        <v>0</v>
      </c>
      <c r="M2714">
        <v>14328758</v>
      </c>
      <c r="N2714">
        <v>0</v>
      </c>
      <c r="O2714" t="str" cm="1">
        <f t="array" ref="O2714">_xlfn.IFS(Churn_Modelling[[#This Row],[Balance]]=0,"Tidak ada Saldo",Churn_Modelling[[#This Row],[Balance]]&lt;=5000000,"Saldo Rendah",Churn_Modelling[[#This Row],[Balance]]&lt;=10000000,"Saldo Menengah",Churn_Modelling[[#This Row],[Balance]]&lt;=15000000,"Saldo Tinggi",TRUE,"Saldo Premium")</f>
        <v>Saldo Menengah</v>
      </c>
      <c r="P2714" t="str" cm="1">
        <f t="array" ref="P2714">_xlfn.IFS(Churn_Modelling[[#This Row],[CreditScore]]&lt;=500,"Rendah",Churn_Modelling[[#This Row],[CreditScore]]&lt;=600,"Cukup",Churn_Modelling[[#This Row],[CreditScore]]&lt;=700,"Sedang",Churn_Modelling[[#This Row],[CreditScore]]&lt;=800,"Baik",TRUE,"Sangat Baik")</f>
        <v>Cukup</v>
      </c>
    </row>
    <row r="2715" spans="1:16" x14ac:dyDescent="0.35">
      <c r="A2715">
        <v>2714</v>
      </c>
      <c r="B2715">
        <v>15701318</v>
      </c>
      <c r="C2715" t="s">
        <v>225</v>
      </c>
      <c r="D2715">
        <v>763</v>
      </c>
      <c r="E2715" t="s">
        <v>18</v>
      </c>
      <c r="F2715" t="s">
        <v>23</v>
      </c>
      <c r="G2715">
        <v>67</v>
      </c>
      <c r="H2715">
        <v>9</v>
      </c>
      <c r="I2715" s="6">
        <v>14856466</v>
      </c>
      <c r="J2715">
        <v>1</v>
      </c>
      <c r="K2715">
        <v>0</v>
      </c>
      <c r="L2715">
        <v>1</v>
      </c>
      <c r="M2715">
        <v>872364</v>
      </c>
      <c r="N2715">
        <v>0</v>
      </c>
      <c r="O2715" t="str" cm="1">
        <f t="array" ref="O2715">_xlfn.IFS(Churn_Modelling[[#This Row],[Balance]]=0,"Tidak ada Saldo",Churn_Modelling[[#This Row],[Balance]]&lt;=5000000,"Saldo Rendah",Churn_Modelling[[#This Row],[Balance]]&lt;=10000000,"Saldo Menengah",Churn_Modelling[[#This Row],[Balance]]&lt;=15000000,"Saldo Tinggi",TRUE,"Saldo Premium")</f>
        <v>Saldo Tinggi</v>
      </c>
      <c r="P2715" t="str" cm="1">
        <f t="array" ref="P2715">_xlfn.IFS(Churn_Modelling[[#This Row],[CreditScore]]&lt;=500,"Rendah",Churn_Modelling[[#This Row],[CreditScore]]&lt;=600,"Cukup",Churn_Modelling[[#This Row],[CreditScore]]&lt;=700,"Sedang",Churn_Modelling[[#This Row],[CreditScore]]&lt;=800,"Baik",TRUE,"Sangat Baik")</f>
        <v>Baik</v>
      </c>
    </row>
    <row r="2716" spans="1:16" x14ac:dyDescent="0.35">
      <c r="A2716">
        <v>2715</v>
      </c>
      <c r="B2716">
        <v>15710928</v>
      </c>
      <c r="C2716" t="s">
        <v>1444</v>
      </c>
      <c r="D2716">
        <v>665</v>
      </c>
      <c r="E2716" t="s">
        <v>15</v>
      </c>
      <c r="F2716" t="s">
        <v>16</v>
      </c>
      <c r="G2716">
        <v>55</v>
      </c>
      <c r="H2716">
        <v>8</v>
      </c>
      <c r="I2716" s="6">
        <v>13635416</v>
      </c>
      <c r="J2716">
        <v>1</v>
      </c>
      <c r="K2716">
        <v>1</v>
      </c>
      <c r="L2716">
        <v>1</v>
      </c>
      <c r="M2716">
        <v>9376989</v>
      </c>
      <c r="N2716">
        <v>0</v>
      </c>
      <c r="O2716" t="str" cm="1">
        <f t="array" ref="O2716">_xlfn.IFS(Churn_Modelling[[#This Row],[Balance]]=0,"Tidak ada Saldo",Churn_Modelling[[#This Row],[Balance]]&lt;=5000000,"Saldo Rendah",Churn_Modelling[[#This Row],[Balance]]&lt;=10000000,"Saldo Menengah",Churn_Modelling[[#This Row],[Balance]]&lt;=15000000,"Saldo Tinggi",TRUE,"Saldo Premium")</f>
        <v>Saldo Tinggi</v>
      </c>
      <c r="P2716" t="str" cm="1">
        <f t="array" ref="P2716">_xlfn.IFS(Churn_Modelling[[#This Row],[CreditScore]]&lt;=500,"Rendah",Churn_Modelling[[#This Row],[CreditScore]]&lt;=600,"Cukup",Churn_Modelling[[#This Row],[CreditScore]]&lt;=700,"Sedang",Churn_Modelling[[#This Row],[CreditScore]]&lt;=800,"Baik",TRUE,"Sangat Baik")</f>
        <v>Sedang</v>
      </c>
    </row>
    <row r="2717" spans="1:16" x14ac:dyDescent="0.35">
      <c r="A2717">
        <v>2716</v>
      </c>
      <c r="B2717">
        <v>15682547</v>
      </c>
      <c r="C2717" t="s">
        <v>958</v>
      </c>
      <c r="D2717">
        <v>649</v>
      </c>
      <c r="E2717" t="s">
        <v>15</v>
      </c>
      <c r="F2717" t="s">
        <v>23</v>
      </c>
      <c r="G2717">
        <v>38</v>
      </c>
      <c r="H2717">
        <v>1</v>
      </c>
      <c r="I2717" s="6">
        <v>122214</v>
      </c>
      <c r="J2717">
        <v>1</v>
      </c>
      <c r="K2717">
        <v>0</v>
      </c>
      <c r="L2717">
        <v>1</v>
      </c>
      <c r="M2717">
        <v>8896546</v>
      </c>
      <c r="N2717">
        <v>0</v>
      </c>
      <c r="O2717" t="str" cm="1">
        <f t="array" ref="O2717">_xlfn.IFS(Churn_Modelling[[#This Row],[Balance]]=0,"Tidak ada Saldo",Churn_Modelling[[#This Row],[Balance]]&lt;=5000000,"Saldo Rendah",Churn_Modelling[[#This Row],[Balance]]&lt;=10000000,"Saldo Menengah",Churn_Modelling[[#This Row],[Balance]]&lt;=15000000,"Saldo Tinggi",TRUE,"Saldo Premium")</f>
        <v>Saldo Rendah</v>
      </c>
      <c r="P2717" t="str" cm="1">
        <f t="array" ref="P2717">_xlfn.IFS(Churn_Modelling[[#This Row],[CreditScore]]&lt;=500,"Rendah",Churn_Modelling[[#This Row],[CreditScore]]&lt;=600,"Cukup",Churn_Modelling[[#This Row],[CreditScore]]&lt;=700,"Sedang",Churn_Modelling[[#This Row],[CreditScore]]&lt;=800,"Baik",TRUE,"Sangat Baik")</f>
        <v>Sedang</v>
      </c>
    </row>
    <row r="2718" spans="1:16" x14ac:dyDescent="0.35">
      <c r="A2718">
        <v>2717</v>
      </c>
      <c r="B2718">
        <v>15631170</v>
      </c>
      <c r="C2718" t="s">
        <v>53</v>
      </c>
      <c r="D2718">
        <v>695</v>
      </c>
      <c r="E2718" t="s">
        <v>15</v>
      </c>
      <c r="F2718" t="s">
        <v>23</v>
      </c>
      <c r="G2718">
        <v>45</v>
      </c>
      <c r="H2718">
        <v>3</v>
      </c>
      <c r="I2718" s="6">
        <v>0</v>
      </c>
      <c r="J2718">
        <v>2</v>
      </c>
      <c r="K2718">
        <v>1</v>
      </c>
      <c r="L2718">
        <v>1</v>
      </c>
      <c r="M2718">
        <v>3079361</v>
      </c>
      <c r="N2718">
        <v>0</v>
      </c>
      <c r="O2718" t="str" cm="1">
        <f t="array" ref="O2718">_xlfn.IFS(Churn_Modelling[[#This Row],[Balance]]=0,"Tidak ada Saldo",Churn_Modelling[[#This Row],[Balance]]&lt;=5000000,"Saldo Rendah",Churn_Modelling[[#This Row],[Balance]]&lt;=10000000,"Saldo Menengah",Churn_Modelling[[#This Row],[Balance]]&lt;=15000000,"Saldo Tinggi",TRUE,"Saldo Premium")</f>
        <v>Tidak ada Saldo</v>
      </c>
      <c r="P2718" t="str" cm="1">
        <f t="array" ref="P2718">_xlfn.IFS(Churn_Modelling[[#This Row],[CreditScore]]&lt;=500,"Rendah",Churn_Modelling[[#This Row],[CreditScore]]&lt;=600,"Cukup",Churn_Modelling[[#This Row],[CreditScore]]&lt;=700,"Sedang",Churn_Modelling[[#This Row],[CreditScore]]&lt;=800,"Baik",TRUE,"Sangat Baik")</f>
        <v>Sedang</v>
      </c>
    </row>
    <row r="2719" spans="1:16" x14ac:dyDescent="0.35">
      <c r="A2719">
        <v>2718</v>
      </c>
      <c r="B2719">
        <v>15648702</v>
      </c>
      <c r="C2719" t="s">
        <v>1445</v>
      </c>
      <c r="D2719">
        <v>775</v>
      </c>
      <c r="E2719" t="s">
        <v>26</v>
      </c>
      <c r="F2719" t="s">
        <v>23</v>
      </c>
      <c r="G2719">
        <v>70</v>
      </c>
      <c r="H2719">
        <v>6</v>
      </c>
      <c r="I2719" s="6">
        <v>11968488</v>
      </c>
      <c r="J2719">
        <v>2</v>
      </c>
      <c r="K2719">
        <v>1</v>
      </c>
      <c r="L2719">
        <v>1</v>
      </c>
      <c r="M2719">
        <v>7453202</v>
      </c>
      <c r="N2719">
        <v>0</v>
      </c>
      <c r="O2719" t="str" cm="1">
        <f t="array" ref="O2719">_xlfn.IFS(Churn_Modelling[[#This Row],[Balance]]=0,"Tidak ada Saldo",Churn_Modelling[[#This Row],[Balance]]&lt;=5000000,"Saldo Rendah",Churn_Modelling[[#This Row],[Balance]]&lt;=10000000,"Saldo Menengah",Churn_Modelling[[#This Row],[Balance]]&lt;=15000000,"Saldo Tinggi",TRUE,"Saldo Premium")</f>
        <v>Saldo Tinggi</v>
      </c>
      <c r="P2719" t="str" cm="1">
        <f t="array" ref="P2719">_xlfn.IFS(Churn_Modelling[[#This Row],[CreditScore]]&lt;=500,"Rendah",Churn_Modelling[[#This Row],[CreditScore]]&lt;=600,"Cukup",Churn_Modelling[[#This Row],[CreditScore]]&lt;=700,"Sedang",Churn_Modelling[[#This Row],[CreditScore]]&lt;=800,"Baik",TRUE,"Sangat Baik")</f>
        <v>Baik</v>
      </c>
    </row>
    <row r="2720" spans="1:16" x14ac:dyDescent="0.35">
      <c r="A2720">
        <v>2719</v>
      </c>
      <c r="B2720">
        <v>15783444</v>
      </c>
      <c r="C2720" t="s">
        <v>76</v>
      </c>
      <c r="D2720">
        <v>788</v>
      </c>
      <c r="E2720" t="s">
        <v>15</v>
      </c>
      <c r="F2720" t="s">
        <v>16</v>
      </c>
      <c r="G2720">
        <v>39</v>
      </c>
      <c r="H2720">
        <v>3</v>
      </c>
      <c r="I2720" s="6">
        <v>13513933</v>
      </c>
      <c r="J2720">
        <v>1</v>
      </c>
      <c r="K2720">
        <v>0</v>
      </c>
      <c r="L2720">
        <v>1</v>
      </c>
      <c r="M2720">
        <v>11308608</v>
      </c>
      <c r="N2720">
        <v>0</v>
      </c>
      <c r="O2720" t="str" cm="1">
        <f t="array" ref="O2720">_xlfn.IFS(Churn_Modelling[[#This Row],[Balance]]=0,"Tidak ada Saldo",Churn_Modelling[[#This Row],[Balance]]&lt;=5000000,"Saldo Rendah",Churn_Modelling[[#This Row],[Balance]]&lt;=10000000,"Saldo Menengah",Churn_Modelling[[#This Row],[Balance]]&lt;=15000000,"Saldo Tinggi",TRUE,"Saldo Premium")</f>
        <v>Saldo Tinggi</v>
      </c>
      <c r="P2720" t="str" cm="1">
        <f t="array" ref="P2720">_xlfn.IFS(Churn_Modelling[[#This Row],[CreditScore]]&lt;=500,"Rendah",Churn_Modelling[[#This Row],[CreditScore]]&lt;=600,"Cukup",Churn_Modelling[[#This Row],[CreditScore]]&lt;=700,"Sedang",Churn_Modelling[[#This Row],[CreditScore]]&lt;=800,"Baik",TRUE,"Sangat Baik")</f>
        <v>Baik</v>
      </c>
    </row>
    <row r="2721" spans="1:16" hidden="1" x14ac:dyDescent="0.35">
      <c r="A2721">
        <v>2720</v>
      </c>
      <c r="B2721">
        <v>15809178</v>
      </c>
      <c r="C2721" t="s">
        <v>748</v>
      </c>
      <c r="D2721">
        <v>569</v>
      </c>
      <c r="E2721" t="s">
        <v>26</v>
      </c>
      <c r="F2721" t="s">
        <v>16</v>
      </c>
      <c r="G2721">
        <v>42</v>
      </c>
      <c r="H2721">
        <v>9</v>
      </c>
      <c r="I2721" s="6">
        <v>14610075</v>
      </c>
      <c r="J2721">
        <v>1</v>
      </c>
      <c r="K2721">
        <v>1</v>
      </c>
      <c r="L2721">
        <v>0</v>
      </c>
      <c r="M2721">
        <v>3257401</v>
      </c>
      <c r="N2721">
        <v>1</v>
      </c>
      <c r="O2721" t="str" cm="1">
        <f t="array" ref="O2721">_xlfn.IFS(Churn_Modelling[[#This Row],[Balance]]=0,"Tidak ada Saldo",Churn_Modelling[[#This Row],[Balance]]&lt;=5000000,"Saldo Rendah",Churn_Modelling[[#This Row],[Balance]]&lt;=10000000,"Saldo Menengah",Churn_Modelling[[#This Row],[Balance]]&lt;=15000000,"Saldo Tinggi",TRUE,"Saldo Premium")</f>
        <v>Saldo Tinggi</v>
      </c>
      <c r="P2721" t="str" cm="1">
        <f t="array" ref="P2721">_xlfn.IFS(Churn_Modelling[[#This Row],[CreditScore]]&lt;=500,"Rendah",Churn_Modelling[[#This Row],[CreditScore]]&lt;=600,"Cukup",Churn_Modelling[[#This Row],[CreditScore]]&lt;=700,"Sedang",Churn_Modelling[[#This Row],[CreditScore]]&lt;=800,"Baik",TRUE,"Sangat Baik")</f>
        <v>Cukup</v>
      </c>
    </row>
    <row r="2722" spans="1:16" hidden="1" x14ac:dyDescent="0.35">
      <c r="A2722">
        <v>2721</v>
      </c>
      <c r="B2722">
        <v>15806688</v>
      </c>
      <c r="C2722" t="s">
        <v>756</v>
      </c>
      <c r="D2722">
        <v>726</v>
      </c>
      <c r="E2722" t="s">
        <v>18</v>
      </c>
      <c r="F2722" t="s">
        <v>16</v>
      </c>
      <c r="G2722">
        <v>56</v>
      </c>
      <c r="H2722">
        <v>8</v>
      </c>
      <c r="I2722" s="6">
        <v>1231109</v>
      </c>
      <c r="J2722">
        <v>3</v>
      </c>
      <c r="K2722">
        <v>0</v>
      </c>
      <c r="L2722">
        <v>1</v>
      </c>
      <c r="M2722">
        <v>13011378</v>
      </c>
      <c r="N2722">
        <v>1</v>
      </c>
      <c r="O2722" t="str" cm="1">
        <f t="array" ref="O2722">_xlfn.IFS(Churn_Modelling[[#This Row],[Balance]]=0,"Tidak ada Saldo",Churn_Modelling[[#This Row],[Balance]]&lt;=5000000,"Saldo Rendah",Churn_Modelling[[#This Row],[Balance]]&lt;=10000000,"Saldo Menengah",Churn_Modelling[[#This Row],[Balance]]&lt;=15000000,"Saldo Tinggi",TRUE,"Saldo Premium")</f>
        <v>Saldo Rendah</v>
      </c>
      <c r="P2722" t="str" cm="1">
        <f t="array" ref="P2722">_xlfn.IFS(Churn_Modelling[[#This Row],[CreditScore]]&lt;=500,"Rendah",Churn_Modelling[[#This Row],[CreditScore]]&lt;=600,"Cukup",Churn_Modelling[[#This Row],[CreditScore]]&lt;=700,"Sedang",Churn_Modelling[[#This Row],[CreditScore]]&lt;=800,"Baik",TRUE,"Sangat Baik")</f>
        <v>Baik</v>
      </c>
    </row>
    <row r="2723" spans="1:16" hidden="1" x14ac:dyDescent="0.35">
      <c r="A2723">
        <v>2722</v>
      </c>
      <c r="B2723">
        <v>15576824</v>
      </c>
      <c r="C2723" t="s">
        <v>136</v>
      </c>
      <c r="D2723">
        <v>564</v>
      </c>
      <c r="E2723" t="s">
        <v>26</v>
      </c>
      <c r="F2723" t="s">
        <v>16</v>
      </c>
      <c r="G2723">
        <v>44</v>
      </c>
      <c r="H2723">
        <v>3</v>
      </c>
      <c r="I2723" s="6">
        <v>1117604</v>
      </c>
      <c r="J2723">
        <v>3</v>
      </c>
      <c r="K2723">
        <v>1</v>
      </c>
      <c r="L2723">
        <v>1</v>
      </c>
      <c r="M2723">
        <v>10472247</v>
      </c>
      <c r="N2723">
        <v>1</v>
      </c>
      <c r="O2723" t="str" cm="1">
        <f t="array" ref="O2723">_xlfn.IFS(Churn_Modelling[[#This Row],[Balance]]=0,"Tidak ada Saldo",Churn_Modelling[[#This Row],[Balance]]&lt;=5000000,"Saldo Rendah",Churn_Modelling[[#This Row],[Balance]]&lt;=10000000,"Saldo Menengah",Churn_Modelling[[#This Row],[Balance]]&lt;=15000000,"Saldo Tinggi",TRUE,"Saldo Premium")</f>
        <v>Saldo Rendah</v>
      </c>
      <c r="P2723" t="str" cm="1">
        <f t="array" ref="P2723">_xlfn.IFS(Churn_Modelling[[#This Row],[CreditScore]]&lt;=500,"Rendah",Churn_Modelling[[#This Row],[CreditScore]]&lt;=600,"Cukup",Churn_Modelling[[#This Row],[CreditScore]]&lt;=700,"Sedang",Churn_Modelling[[#This Row],[CreditScore]]&lt;=800,"Baik",TRUE,"Sangat Baik")</f>
        <v>Cukup</v>
      </c>
    </row>
    <row r="2724" spans="1:16" x14ac:dyDescent="0.35">
      <c r="A2724">
        <v>2723</v>
      </c>
      <c r="B2724">
        <v>15675422</v>
      </c>
      <c r="C2724" t="s">
        <v>1022</v>
      </c>
      <c r="D2724">
        <v>544</v>
      </c>
      <c r="E2724" t="s">
        <v>15</v>
      </c>
      <c r="F2724" t="s">
        <v>16</v>
      </c>
      <c r="G2724">
        <v>32</v>
      </c>
      <c r="H2724">
        <v>9</v>
      </c>
      <c r="I2724" s="6">
        <v>11072839</v>
      </c>
      <c r="J2724">
        <v>1</v>
      </c>
      <c r="K2724">
        <v>1</v>
      </c>
      <c r="L2724">
        <v>1</v>
      </c>
      <c r="M2724">
        <v>1455962</v>
      </c>
      <c r="N2724">
        <v>0</v>
      </c>
      <c r="O2724" t="str" cm="1">
        <f t="array" ref="O2724">_xlfn.IFS(Churn_Modelling[[#This Row],[Balance]]=0,"Tidak ada Saldo",Churn_Modelling[[#This Row],[Balance]]&lt;=5000000,"Saldo Rendah",Churn_Modelling[[#This Row],[Balance]]&lt;=10000000,"Saldo Menengah",Churn_Modelling[[#This Row],[Balance]]&lt;=15000000,"Saldo Tinggi",TRUE,"Saldo Premium")</f>
        <v>Saldo Tinggi</v>
      </c>
      <c r="P2724" t="str" cm="1">
        <f t="array" ref="P2724">_xlfn.IFS(Churn_Modelling[[#This Row],[CreditScore]]&lt;=500,"Rendah",Churn_Modelling[[#This Row],[CreditScore]]&lt;=600,"Cukup",Churn_Modelling[[#This Row],[CreditScore]]&lt;=700,"Sedang",Churn_Modelling[[#This Row],[CreditScore]]&lt;=800,"Baik",TRUE,"Sangat Baik")</f>
        <v>Cukup</v>
      </c>
    </row>
    <row r="2725" spans="1:16" x14ac:dyDescent="0.35">
      <c r="A2725">
        <v>2724</v>
      </c>
      <c r="B2725">
        <v>15681550</v>
      </c>
      <c r="C2725" t="s">
        <v>1446</v>
      </c>
      <c r="D2725">
        <v>614</v>
      </c>
      <c r="E2725" t="s">
        <v>15</v>
      </c>
      <c r="F2725" t="s">
        <v>16</v>
      </c>
      <c r="G2725">
        <v>41</v>
      </c>
      <c r="H2725">
        <v>8</v>
      </c>
      <c r="I2725" s="6">
        <v>12155846</v>
      </c>
      <c r="J2725">
        <v>1</v>
      </c>
      <c r="K2725">
        <v>1</v>
      </c>
      <c r="L2725">
        <v>1</v>
      </c>
      <c r="M2725">
        <v>5988</v>
      </c>
      <c r="N2725">
        <v>0</v>
      </c>
      <c r="O2725" t="str" cm="1">
        <f t="array" ref="O2725">_xlfn.IFS(Churn_Modelling[[#This Row],[Balance]]=0,"Tidak ada Saldo",Churn_Modelling[[#This Row],[Balance]]&lt;=5000000,"Saldo Rendah",Churn_Modelling[[#This Row],[Balance]]&lt;=10000000,"Saldo Menengah",Churn_Modelling[[#This Row],[Balance]]&lt;=15000000,"Saldo Tinggi",TRUE,"Saldo Premium")</f>
        <v>Saldo Tinggi</v>
      </c>
      <c r="P2725" t="str" cm="1">
        <f t="array" ref="P2725">_xlfn.IFS(Churn_Modelling[[#This Row],[CreditScore]]&lt;=500,"Rendah",Churn_Modelling[[#This Row],[CreditScore]]&lt;=600,"Cukup",Churn_Modelling[[#This Row],[CreditScore]]&lt;=700,"Sedang",Churn_Modelling[[#This Row],[CreditScore]]&lt;=800,"Baik",TRUE,"Sangat Baik")</f>
        <v>Sedang</v>
      </c>
    </row>
    <row r="2726" spans="1:16" x14ac:dyDescent="0.35">
      <c r="A2726">
        <v>2725</v>
      </c>
      <c r="B2726">
        <v>15812628</v>
      </c>
      <c r="C2726" t="s">
        <v>1447</v>
      </c>
      <c r="D2726">
        <v>453</v>
      </c>
      <c r="E2726" t="s">
        <v>26</v>
      </c>
      <c r="F2726" t="s">
        <v>16</v>
      </c>
      <c r="G2726">
        <v>38</v>
      </c>
      <c r="H2726">
        <v>8</v>
      </c>
      <c r="I2726" s="6">
        <v>12062321</v>
      </c>
      <c r="J2726">
        <v>1</v>
      </c>
      <c r="K2726">
        <v>1</v>
      </c>
      <c r="L2726">
        <v>0</v>
      </c>
      <c r="M2726">
        <v>12969799</v>
      </c>
      <c r="N2726">
        <v>0</v>
      </c>
      <c r="O2726" t="str" cm="1">
        <f t="array" ref="O2726">_xlfn.IFS(Churn_Modelling[[#This Row],[Balance]]=0,"Tidak ada Saldo",Churn_Modelling[[#This Row],[Balance]]&lt;=5000000,"Saldo Rendah",Churn_Modelling[[#This Row],[Balance]]&lt;=10000000,"Saldo Menengah",Churn_Modelling[[#This Row],[Balance]]&lt;=15000000,"Saldo Tinggi",TRUE,"Saldo Premium")</f>
        <v>Saldo Tinggi</v>
      </c>
      <c r="P2726" t="str" cm="1">
        <f t="array" ref="P2726">_xlfn.IFS(Churn_Modelling[[#This Row],[CreditScore]]&lt;=500,"Rendah",Churn_Modelling[[#This Row],[CreditScore]]&lt;=600,"Cukup",Churn_Modelling[[#This Row],[CreditScore]]&lt;=700,"Sedang",Churn_Modelling[[#This Row],[CreditScore]]&lt;=800,"Baik",TRUE,"Sangat Baik")</f>
        <v>Rendah</v>
      </c>
    </row>
    <row r="2727" spans="1:16" x14ac:dyDescent="0.35">
      <c r="A2727">
        <v>2726</v>
      </c>
      <c r="B2727">
        <v>15597951</v>
      </c>
      <c r="C2727" t="s">
        <v>418</v>
      </c>
      <c r="D2727">
        <v>471</v>
      </c>
      <c r="E2727" t="s">
        <v>15</v>
      </c>
      <c r="F2727" t="s">
        <v>16</v>
      </c>
      <c r="G2727">
        <v>58</v>
      </c>
      <c r="H2727">
        <v>4</v>
      </c>
      <c r="I2727" s="6">
        <v>11471357</v>
      </c>
      <c r="J2727">
        <v>1</v>
      </c>
      <c r="K2727">
        <v>1</v>
      </c>
      <c r="L2727">
        <v>1</v>
      </c>
      <c r="M2727">
        <v>3631503</v>
      </c>
      <c r="N2727">
        <v>0</v>
      </c>
      <c r="O2727" t="str" cm="1">
        <f t="array" ref="O2727">_xlfn.IFS(Churn_Modelling[[#This Row],[Balance]]=0,"Tidak ada Saldo",Churn_Modelling[[#This Row],[Balance]]&lt;=5000000,"Saldo Rendah",Churn_Modelling[[#This Row],[Balance]]&lt;=10000000,"Saldo Menengah",Churn_Modelling[[#This Row],[Balance]]&lt;=15000000,"Saldo Tinggi",TRUE,"Saldo Premium")</f>
        <v>Saldo Tinggi</v>
      </c>
      <c r="P2727" t="str" cm="1">
        <f t="array" ref="P2727">_xlfn.IFS(Churn_Modelling[[#This Row],[CreditScore]]&lt;=500,"Rendah",Churn_Modelling[[#This Row],[CreditScore]]&lt;=600,"Cukup",Churn_Modelling[[#This Row],[CreditScore]]&lt;=700,"Sedang",Churn_Modelling[[#This Row],[CreditScore]]&lt;=800,"Baik",TRUE,"Sangat Baik")</f>
        <v>Rendah</v>
      </c>
    </row>
    <row r="2728" spans="1:16" x14ac:dyDescent="0.35">
      <c r="A2728">
        <v>2727</v>
      </c>
      <c r="B2728">
        <v>15807045</v>
      </c>
      <c r="C2728" t="s">
        <v>868</v>
      </c>
      <c r="D2728">
        <v>829</v>
      </c>
      <c r="E2728" t="s">
        <v>26</v>
      </c>
      <c r="F2728" t="s">
        <v>16</v>
      </c>
      <c r="G2728">
        <v>37</v>
      </c>
      <c r="H2728">
        <v>3</v>
      </c>
      <c r="I2728" s="6">
        <v>10345776</v>
      </c>
      <c r="J2728">
        <v>1</v>
      </c>
      <c r="K2728">
        <v>0</v>
      </c>
      <c r="L2728">
        <v>0</v>
      </c>
      <c r="M2728">
        <v>111412</v>
      </c>
      <c r="N2728">
        <v>0</v>
      </c>
      <c r="O2728" t="str" cm="1">
        <f t="array" ref="O2728">_xlfn.IFS(Churn_Modelling[[#This Row],[Balance]]=0,"Tidak ada Saldo",Churn_Modelling[[#This Row],[Balance]]&lt;=5000000,"Saldo Rendah",Churn_Modelling[[#This Row],[Balance]]&lt;=10000000,"Saldo Menengah",Churn_Modelling[[#This Row],[Balance]]&lt;=15000000,"Saldo Tinggi",TRUE,"Saldo Premium")</f>
        <v>Saldo Tinggi</v>
      </c>
      <c r="P2728" t="str" cm="1">
        <f t="array" ref="P2728">_xlfn.IFS(Churn_Modelling[[#This Row],[CreditScore]]&lt;=500,"Rendah",Churn_Modelling[[#This Row],[CreditScore]]&lt;=600,"Cukup",Churn_Modelling[[#This Row],[CreditScore]]&lt;=700,"Sedang",Churn_Modelling[[#This Row],[CreditScore]]&lt;=800,"Baik",TRUE,"Sangat Baik")</f>
        <v>Sangat Baik</v>
      </c>
    </row>
    <row r="2729" spans="1:16" x14ac:dyDescent="0.35">
      <c r="A2729">
        <v>2728</v>
      </c>
      <c r="B2729">
        <v>15581748</v>
      </c>
      <c r="C2729" t="s">
        <v>628</v>
      </c>
      <c r="D2729">
        <v>754</v>
      </c>
      <c r="E2729" t="s">
        <v>26</v>
      </c>
      <c r="F2729" t="s">
        <v>23</v>
      </c>
      <c r="G2729">
        <v>57</v>
      </c>
      <c r="H2729">
        <v>2</v>
      </c>
      <c r="I2729" s="6">
        <v>10113487</v>
      </c>
      <c r="J2729">
        <v>2</v>
      </c>
      <c r="K2729">
        <v>1</v>
      </c>
      <c r="L2729">
        <v>1</v>
      </c>
      <c r="M2729">
        <v>7095441</v>
      </c>
      <c r="N2729">
        <v>0</v>
      </c>
      <c r="O2729" t="str" cm="1">
        <f t="array" ref="O2729">_xlfn.IFS(Churn_Modelling[[#This Row],[Balance]]=0,"Tidak ada Saldo",Churn_Modelling[[#This Row],[Balance]]&lt;=5000000,"Saldo Rendah",Churn_Modelling[[#This Row],[Balance]]&lt;=10000000,"Saldo Menengah",Churn_Modelling[[#This Row],[Balance]]&lt;=15000000,"Saldo Tinggi",TRUE,"Saldo Premium")</f>
        <v>Saldo Tinggi</v>
      </c>
      <c r="P2729" t="str" cm="1">
        <f t="array" ref="P2729">_xlfn.IFS(Churn_Modelling[[#This Row],[CreditScore]]&lt;=500,"Rendah",Churn_Modelling[[#This Row],[CreditScore]]&lt;=600,"Cukup",Churn_Modelling[[#This Row],[CreditScore]]&lt;=700,"Sedang",Churn_Modelling[[#This Row],[CreditScore]]&lt;=800,"Baik",TRUE,"Sangat Baik")</f>
        <v>Baik</v>
      </c>
    </row>
    <row r="2730" spans="1:16" x14ac:dyDescent="0.35">
      <c r="A2730">
        <v>2729</v>
      </c>
      <c r="B2730">
        <v>15770420</v>
      </c>
      <c r="C2730" t="s">
        <v>1448</v>
      </c>
      <c r="D2730">
        <v>749</v>
      </c>
      <c r="E2730" t="s">
        <v>26</v>
      </c>
      <c r="F2730" t="s">
        <v>23</v>
      </c>
      <c r="G2730">
        <v>46</v>
      </c>
      <c r="H2730">
        <v>10</v>
      </c>
      <c r="I2730" s="6">
        <v>7813636</v>
      </c>
      <c r="J2730">
        <v>2</v>
      </c>
      <c r="K2730">
        <v>1</v>
      </c>
      <c r="L2730">
        <v>1</v>
      </c>
      <c r="M2730">
        <v>7347098</v>
      </c>
      <c r="N2730">
        <v>0</v>
      </c>
      <c r="O2730" t="str" cm="1">
        <f t="array" ref="O2730">_xlfn.IFS(Churn_Modelling[[#This Row],[Balance]]=0,"Tidak ada Saldo",Churn_Modelling[[#This Row],[Balance]]&lt;=5000000,"Saldo Rendah",Churn_Modelling[[#This Row],[Balance]]&lt;=10000000,"Saldo Menengah",Churn_Modelling[[#This Row],[Balance]]&lt;=15000000,"Saldo Tinggi",TRUE,"Saldo Premium")</f>
        <v>Saldo Menengah</v>
      </c>
      <c r="P2730" t="str" cm="1">
        <f t="array" ref="P2730">_xlfn.IFS(Churn_Modelling[[#This Row],[CreditScore]]&lt;=500,"Rendah",Churn_Modelling[[#This Row],[CreditScore]]&lt;=600,"Cukup",Churn_Modelling[[#This Row],[CreditScore]]&lt;=700,"Sedang",Churn_Modelling[[#This Row],[CreditScore]]&lt;=800,"Baik",TRUE,"Sangat Baik")</f>
        <v>Baik</v>
      </c>
    </row>
    <row r="2731" spans="1:16" x14ac:dyDescent="0.35">
      <c r="A2731">
        <v>2730</v>
      </c>
      <c r="B2731">
        <v>15608230</v>
      </c>
      <c r="C2731" t="s">
        <v>1449</v>
      </c>
      <c r="D2731">
        <v>667</v>
      </c>
      <c r="E2731" t="s">
        <v>15</v>
      </c>
      <c r="F2731" t="s">
        <v>23</v>
      </c>
      <c r="G2731">
        <v>23</v>
      </c>
      <c r="H2731">
        <v>1</v>
      </c>
      <c r="I2731" s="6">
        <v>0</v>
      </c>
      <c r="J2731">
        <v>2</v>
      </c>
      <c r="K2731">
        <v>1</v>
      </c>
      <c r="L2731">
        <v>0</v>
      </c>
      <c r="M2731">
        <v>9157319</v>
      </c>
      <c r="N2731">
        <v>0</v>
      </c>
      <c r="O2731" t="str" cm="1">
        <f t="array" ref="O2731">_xlfn.IFS(Churn_Modelling[[#This Row],[Balance]]=0,"Tidak ada Saldo",Churn_Modelling[[#This Row],[Balance]]&lt;=5000000,"Saldo Rendah",Churn_Modelling[[#This Row],[Balance]]&lt;=10000000,"Saldo Menengah",Churn_Modelling[[#This Row],[Balance]]&lt;=15000000,"Saldo Tinggi",TRUE,"Saldo Premium")</f>
        <v>Tidak ada Saldo</v>
      </c>
      <c r="P2731" t="str" cm="1">
        <f t="array" ref="P2731">_xlfn.IFS(Churn_Modelling[[#This Row],[CreditScore]]&lt;=500,"Rendah",Churn_Modelling[[#This Row],[CreditScore]]&lt;=600,"Cukup",Churn_Modelling[[#This Row],[CreditScore]]&lt;=700,"Sedang",Churn_Modelling[[#This Row],[CreditScore]]&lt;=800,"Baik",TRUE,"Sangat Baik")</f>
        <v>Sedang</v>
      </c>
    </row>
    <row r="2732" spans="1:16" x14ac:dyDescent="0.35">
      <c r="A2732">
        <v>2731</v>
      </c>
      <c r="B2732">
        <v>15730339</v>
      </c>
      <c r="C2732" t="s">
        <v>529</v>
      </c>
      <c r="D2732">
        <v>670</v>
      </c>
      <c r="E2732" t="s">
        <v>18</v>
      </c>
      <c r="F2732" t="s">
        <v>23</v>
      </c>
      <c r="G2732">
        <v>30</v>
      </c>
      <c r="H2732">
        <v>3</v>
      </c>
      <c r="I2732" s="6">
        <v>13344634</v>
      </c>
      <c r="J2732">
        <v>1</v>
      </c>
      <c r="K2732">
        <v>0</v>
      </c>
      <c r="L2732">
        <v>0</v>
      </c>
      <c r="M2732">
        <v>315495</v>
      </c>
      <c r="N2732">
        <v>0</v>
      </c>
      <c r="O2732" t="str" cm="1">
        <f t="array" ref="O2732">_xlfn.IFS(Churn_Modelling[[#This Row],[Balance]]=0,"Tidak ada Saldo",Churn_Modelling[[#This Row],[Balance]]&lt;=5000000,"Saldo Rendah",Churn_Modelling[[#This Row],[Balance]]&lt;=10000000,"Saldo Menengah",Churn_Modelling[[#This Row],[Balance]]&lt;=15000000,"Saldo Tinggi",TRUE,"Saldo Premium")</f>
        <v>Saldo Tinggi</v>
      </c>
      <c r="P2732" t="str" cm="1">
        <f t="array" ref="P2732">_xlfn.IFS(Churn_Modelling[[#This Row],[CreditScore]]&lt;=500,"Rendah",Churn_Modelling[[#This Row],[CreditScore]]&lt;=600,"Cukup",Churn_Modelling[[#This Row],[CreditScore]]&lt;=700,"Sedang",Churn_Modelling[[#This Row],[CreditScore]]&lt;=800,"Baik",TRUE,"Sangat Baik")</f>
        <v>Sedang</v>
      </c>
    </row>
    <row r="2733" spans="1:16" x14ac:dyDescent="0.35">
      <c r="A2733">
        <v>2732</v>
      </c>
      <c r="B2733">
        <v>15712584</v>
      </c>
      <c r="C2733" t="s">
        <v>249</v>
      </c>
      <c r="D2733">
        <v>670</v>
      </c>
      <c r="E2733" t="s">
        <v>15</v>
      </c>
      <c r="F2733" t="s">
        <v>16</v>
      </c>
      <c r="G2733">
        <v>33</v>
      </c>
      <c r="H2733">
        <v>7</v>
      </c>
      <c r="I2733" s="6">
        <v>0</v>
      </c>
      <c r="J2733">
        <v>2</v>
      </c>
      <c r="K2733">
        <v>1</v>
      </c>
      <c r="L2733">
        <v>1</v>
      </c>
      <c r="M2733">
        <v>8818781</v>
      </c>
      <c r="N2733">
        <v>0</v>
      </c>
      <c r="O2733" t="str" cm="1">
        <f t="array" ref="O2733">_xlfn.IFS(Churn_Modelling[[#This Row],[Balance]]=0,"Tidak ada Saldo",Churn_Modelling[[#This Row],[Balance]]&lt;=5000000,"Saldo Rendah",Churn_Modelling[[#This Row],[Balance]]&lt;=10000000,"Saldo Menengah",Churn_Modelling[[#This Row],[Balance]]&lt;=15000000,"Saldo Tinggi",TRUE,"Saldo Premium")</f>
        <v>Tidak ada Saldo</v>
      </c>
      <c r="P2733" t="str" cm="1">
        <f t="array" ref="P2733">_xlfn.IFS(Churn_Modelling[[#This Row],[CreditScore]]&lt;=500,"Rendah",Churn_Modelling[[#This Row],[CreditScore]]&lt;=600,"Cukup",Churn_Modelling[[#This Row],[CreditScore]]&lt;=700,"Sedang",Churn_Modelling[[#This Row],[CreditScore]]&lt;=800,"Baik",TRUE,"Sangat Baik")</f>
        <v>Sedang</v>
      </c>
    </row>
    <row r="2734" spans="1:16" hidden="1" x14ac:dyDescent="0.35">
      <c r="A2734">
        <v>2733</v>
      </c>
      <c r="B2734">
        <v>15592816</v>
      </c>
      <c r="C2734" t="s">
        <v>1450</v>
      </c>
      <c r="D2734">
        <v>623</v>
      </c>
      <c r="E2734" t="s">
        <v>26</v>
      </c>
      <c r="F2734" t="s">
        <v>16</v>
      </c>
      <c r="G2734">
        <v>48</v>
      </c>
      <c r="H2734">
        <v>1</v>
      </c>
      <c r="I2734" s="6">
        <v>10807633</v>
      </c>
      <c r="J2734">
        <v>1</v>
      </c>
      <c r="K2734">
        <v>1</v>
      </c>
      <c r="L2734">
        <v>0</v>
      </c>
      <c r="M2734">
        <v>11885526</v>
      </c>
      <c r="N2734">
        <v>1</v>
      </c>
      <c r="O2734" t="str" cm="1">
        <f t="array" ref="O2734">_xlfn.IFS(Churn_Modelling[[#This Row],[Balance]]=0,"Tidak ada Saldo",Churn_Modelling[[#This Row],[Balance]]&lt;=5000000,"Saldo Rendah",Churn_Modelling[[#This Row],[Balance]]&lt;=10000000,"Saldo Menengah",Churn_Modelling[[#This Row],[Balance]]&lt;=15000000,"Saldo Tinggi",TRUE,"Saldo Premium")</f>
        <v>Saldo Tinggi</v>
      </c>
      <c r="P2734" t="str" cm="1">
        <f t="array" ref="P2734">_xlfn.IFS(Churn_Modelling[[#This Row],[CreditScore]]&lt;=500,"Rendah",Churn_Modelling[[#This Row],[CreditScore]]&lt;=600,"Cukup",Churn_Modelling[[#This Row],[CreditScore]]&lt;=700,"Sedang",Churn_Modelling[[#This Row],[CreditScore]]&lt;=800,"Baik",TRUE,"Sangat Baik")</f>
        <v>Sedang</v>
      </c>
    </row>
    <row r="2735" spans="1:16" x14ac:dyDescent="0.35">
      <c r="A2735">
        <v>2734</v>
      </c>
      <c r="B2735">
        <v>15641480</v>
      </c>
      <c r="C2735" t="s">
        <v>1451</v>
      </c>
      <c r="D2735">
        <v>571</v>
      </c>
      <c r="E2735" t="s">
        <v>15</v>
      </c>
      <c r="F2735" t="s">
        <v>23</v>
      </c>
      <c r="G2735">
        <v>32</v>
      </c>
      <c r="H2735">
        <v>5</v>
      </c>
      <c r="I2735" s="6">
        <v>13135425</v>
      </c>
      <c r="J2735">
        <v>1</v>
      </c>
      <c r="K2735">
        <v>1</v>
      </c>
      <c r="L2735">
        <v>0</v>
      </c>
      <c r="M2735">
        <v>12525653</v>
      </c>
      <c r="N2735">
        <v>0</v>
      </c>
      <c r="O2735" t="str" cm="1">
        <f t="array" ref="O2735">_xlfn.IFS(Churn_Modelling[[#This Row],[Balance]]=0,"Tidak ada Saldo",Churn_Modelling[[#This Row],[Balance]]&lt;=5000000,"Saldo Rendah",Churn_Modelling[[#This Row],[Balance]]&lt;=10000000,"Saldo Menengah",Churn_Modelling[[#This Row],[Balance]]&lt;=15000000,"Saldo Tinggi",TRUE,"Saldo Premium")</f>
        <v>Saldo Tinggi</v>
      </c>
      <c r="P2735" t="str" cm="1">
        <f t="array" ref="P2735">_xlfn.IFS(Churn_Modelling[[#This Row],[CreditScore]]&lt;=500,"Rendah",Churn_Modelling[[#This Row],[CreditScore]]&lt;=600,"Cukup",Churn_Modelling[[#This Row],[CreditScore]]&lt;=700,"Sedang",Churn_Modelling[[#This Row],[CreditScore]]&lt;=800,"Baik",TRUE,"Sangat Baik")</f>
        <v>Cukup</v>
      </c>
    </row>
    <row r="2736" spans="1:16" x14ac:dyDescent="0.35">
      <c r="A2736">
        <v>2735</v>
      </c>
      <c r="B2736">
        <v>15708505</v>
      </c>
      <c r="C2736" t="s">
        <v>747</v>
      </c>
      <c r="D2736">
        <v>641</v>
      </c>
      <c r="E2736" t="s">
        <v>26</v>
      </c>
      <c r="F2736" t="s">
        <v>16</v>
      </c>
      <c r="G2736">
        <v>37</v>
      </c>
      <c r="H2736">
        <v>7</v>
      </c>
      <c r="I2736" s="6">
        <v>6297464</v>
      </c>
      <c r="J2736">
        <v>2</v>
      </c>
      <c r="K2736">
        <v>0</v>
      </c>
      <c r="L2736">
        <v>1</v>
      </c>
      <c r="M2736">
        <v>3901643</v>
      </c>
      <c r="N2736">
        <v>0</v>
      </c>
      <c r="O2736" t="str" cm="1">
        <f t="array" ref="O2736">_xlfn.IFS(Churn_Modelling[[#This Row],[Balance]]=0,"Tidak ada Saldo",Churn_Modelling[[#This Row],[Balance]]&lt;=5000000,"Saldo Rendah",Churn_Modelling[[#This Row],[Balance]]&lt;=10000000,"Saldo Menengah",Churn_Modelling[[#This Row],[Balance]]&lt;=15000000,"Saldo Tinggi",TRUE,"Saldo Premium")</f>
        <v>Saldo Menengah</v>
      </c>
      <c r="P2736" t="str" cm="1">
        <f t="array" ref="P2736">_xlfn.IFS(Churn_Modelling[[#This Row],[CreditScore]]&lt;=500,"Rendah",Churn_Modelling[[#This Row],[CreditScore]]&lt;=600,"Cukup",Churn_Modelling[[#This Row],[CreditScore]]&lt;=700,"Sedang",Churn_Modelling[[#This Row],[CreditScore]]&lt;=800,"Baik",TRUE,"Sangat Baik")</f>
        <v>Sedang</v>
      </c>
    </row>
    <row r="2737" spans="1:16" x14ac:dyDescent="0.35">
      <c r="A2737">
        <v>2736</v>
      </c>
      <c r="B2737">
        <v>15791131</v>
      </c>
      <c r="C2737" t="s">
        <v>1452</v>
      </c>
      <c r="D2737">
        <v>551</v>
      </c>
      <c r="E2737" t="s">
        <v>26</v>
      </c>
      <c r="F2737" t="s">
        <v>16</v>
      </c>
      <c r="G2737">
        <v>30</v>
      </c>
      <c r="H2737">
        <v>2</v>
      </c>
      <c r="I2737" s="6">
        <v>14334044</v>
      </c>
      <c r="J2737">
        <v>1</v>
      </c>
      <c r="K2737">
        <v>1</v>
      </c>
      <c r="L2737">
        <v>0</v>
      </c>
      <c r="M2737">
        <v>14579649</v>
      </c>
      <c r="N2737">
        <v>0</v>
      </c>
      <c r="O2737" t="str" cm="1">
        <f t="array" ref="O2737">_xlfn.IFS(Churn_Modelling[[#This Row],[Balance]]=0,"Tidak ada Saldo",Churn_Modelling[[#This Row],[Balance]]&lt;=5000000,"Saldo Rendah",Churn_Modelling[[#This Row],[Balance]]&lt;=10000000,"Saldo Menengah",Churn_Modelling[[#This Row],[Balance]]&lt;=15000000,"Saldo Tinggi",TRUE,"Saldo Premium")</f>
        <v>Saldo Tinggi</v>
      </c>
      <c r="P2737" t="str" cm="1">
        <f t="array" ref="P2737">_xlfn.IFS(Churn_Modelling[[#This Row],[CreditScore]]&lt;=500,"Rendah",Churn_Modelling[[#This Row],[CreditScore]]&lt;=600,"Cukup",Churn_Modelling[[#This Row],[CreditScore]]&lt;=700,"Sedang",Churn_Modelling[[#This Row],[CreditScore]]&lt;=800,"Baik",TRUE,"Sangat Baik")</f>
        <v>Cukup</v>
      </c>
    </row>
    <row r="2738" spans="1:16" x14ac:dyDescent="0.35">
      <c r="A2738">
        <v>2737</v>
      </c>
      <c r="B2738">
        <v>15618225</v>
      </c>
      <c r="C2738" t="s">
        <v>1453</v>
      </c>
      <c r="D2738">
        <v>741</v>
      </c>
      <c r="E2738" t="s">
        <v>26</v>
      </c>
      <c r="F2738" t="s">
        <v>23</v>
      </c>
      <c r="G2738">
        <v>36</v>
      </c>
      <c r="H2738">
        <v>8</v>
      </c>
      <c r="I2738" s="6">
        <v>11699343</v>
      </c>
      <c r="J2738">
        <v>2</v>
      </c>
      <c r="K2738">
        <v>1</v>
      </c>
      <c r="L2738">
        <v>0</v>
      </c>
      <c r="M2738">
        <v>16881622</v>
      </c>
      <c r="N2738">
        <v>0</v>
      </c>
      <c r="O2738" t="str" cm="1">
        <f t="array" ref="O2738">_xlfn.IFS(Churn_Modelling[[#This Row],[Balance]]=0,"Tidak ada Saldo",Churn_Modelling[[#This Row],[Balance]]&lt;=5000000,"Saldo Rendah",Churn_Modelling[[#This Row],[Balance]]&lt;=10000000,"Saldo Menengah",Churn_Modelling[[#This Row],[Balance]]&lt;=15000000,"Saldo Tinggi",TRUE,"Saldo Premium")</f>
        <v>Saldo Tinggi</v>
      </c>
      <c r="P2738" t="str" cm="1">
        <f t="array" ref="P2738">_xlfn.IFS(Churn_Modelling[[#This Row],[CreditScore]]&lt;=500,"Rendah",Churn_Modelling[[#This Row],[CreditScore]]&lt;=600,"Cukup",Churn_Modelling[[#This Row],[CreditScore]]&lt;=700,"Sedang",Churn_Modelling[[#This Row],[CreditScore]]&lt;=800,"Baik",TRUE,"Sangat Baik")</f>
        <v>Baik</v>
      </c>
    </row>
    <row r="2739" spans="1:16" x14ac:dyDescent="0.35">
      <c r="A2739">
        <v>2738</v>
      </c>
      <c r="B2739">
        <v>15644724</v>
      </c>
      <c r="C2739" t="s">
        <v>1032</v>
      </c>
      <c r="D2739">
        <v>472</v>
      </c>
      <c r="E2739" t="s">
        <v>15</v>
      </c>
      <c r="F2739" t="s">
        <v>23</v>
      </c>
      <c r="G2739">
        <v>31</v>
      </c>
      <c r="H2739">
        <v>4</v>
      </c>
      <c r="I2739" s="6">
        <v>5866292</v>
      </c>
      <c r="J2739">
        <v>2</v>
      </c>
      <c r="K2739">
        <v>0</v>
      </c>
      <c r="L2739">
        <v>1</v>
      </c>
      <c r="M2739">
        <v>73322</v>
      </c>
      <c r="N2739">
        <v>0</v>
      </c>
      <c r="O2739" t="str" cm="1">
        <f t="array" ref="O2739">_xlfn.IFS(Churn_Modelling[[#This Row],[Balance]]=0,"Tidak ada Saldo",Churn_Modelling[[#This Row],[Balance]]&lt;=5000000,"Saldo Rendah",Churn_Modelling[[#This Row],[Balance]]&lt;=10000000,"Saldo Menengah",Churn_Modelling[[#This Row],[Balance]]&lt;=15000000,"Saldo Tinggi",TRUE,"Saldo Premium")</f>
        <v>Saldo Menengah</v>
      </c>
      <c r="P2739" t="str" cm="1">
        <f t="array" ref="P2739">_xlfn.IFS(Churn_Modelling[[#This Row],[CreditScore]]&lt;=500,"Rendah",Churn_Modelling[[#This Row],[CreditScore]]&lt;=600,"Cukup",Churn_Modelling[[#This Row],[CreditScore]]&lt;=700,"Sedang",Churn_Modelling[[#This Row],[CreditScore]]&lt;=800,"Baik",TRUE,"Sangat Baik")</f>
        <v>Rendah</v>
      </c>
    </row>
    <row r="2740" spans="1:16" hidden="1" x14ac:dyDescent="0.35">
      <c r="A2740">
        <v>2739</v>
      </c>
      <c r="B2740">
        <v>15662098</v>
      </c>
      <c r="C2740" t="s">
        <v>660</v>
      </c>
      <c r="D2740">
        <v>650</v>
      </c>
      <c r="E2740" t="s">
        <v>18</v>
      </c>
      <c r="F2740" t="s">
        <v>23</v>
      </c>
      <c r="G2740">
        <v>41</v>
      </c>
      <c r="H2740">
        <v>3</v>
      </c>
      <c r="I2740" s="6">
        <v>12880865</v>
      </c>
      <c r="J2740">
        <v>3</v>
      </c>
      <c r="K2740">
        <v>0</v>
      </c>
      <c r="L2740">
        <v>0</v>
      </c>
      <c r="M2740">
        <v>11367753</v>
      </c>
      <c r="N2740">
        <v>1</v>
      </c>
      <c r="O2740" t="str" cm="1">
        <f t="array" ref="O2740">_xlfn.IFS(Churn_Modelling[[#This Row],[Balance]]=0,"Tidak ada Saldo",Churn_Modelling[[#This Row],[Balance]]&lt;=5000000,"Saldo Rendah",Churn_Modelling[[#This Row],[Balance]]&lt;=10000000,"Saldo Menengah",Churn_Modelling[[#This Row],[Balance]]&lt;=15000000,"Saldo Tinggi",TRUE,"Saldo Premium")</f>
        <v>Saldo Tinggi</v>
      </c>
      <c r="P2740" t="str" cm="1">
        <f t="array" ref="P2740">_xlfn.IFS(Churn_Modelling[[#This Row],[CreditScore]]&lt;=500,"Rendah",Churn_Modelling[[#This Row],[CreditScore]]&lt;=600,"Cukup",Churn_Modelling[[#This Row],[CreditScore]]&lt;=700,"Sedang",Churn_Modelling[[#This Row],[CreditScore]]&lt;=800,"Baik",TRUE,"Sangat Baik")</f>
        <v>Sedang</v>
      </c>
    </row>
    <row r="2741" spans="1:16" x14ac:dyDescent="0.35">
      <c r="A2741">
        <v>2740</v>
      </c>
      <c r="B2741">
        <v>15723894</v>
      </c>
      <c r="C2741" t="s">
        <v>1454</v>
      </c>
      <c r="D2741">
        <v>625</v>
      </c>
      <c r="E2741" t="s">
        <v>15</v>
      </c>
      <c r="F2741" t="s">
        <v>23</v>
      </c>
      <c r="G2741">
        <v>45</v>
      </c>
      <c r="H2741">
        <v>7</v>
      </c>
      <c r="I2741" s="6">
        <v>13755544</v>
      </c>
      <c r="J2741">
        <v>1</v>
      </c>
      <c r="K2741">
        <v>0</v>
      </c>
      <c r="L2741">
        <v>0</v>
      </c>
      <c r="M2741">
        <v>1246077</v>
      </c>
      <c r="N2741">
        <v>0</v>
      </c>
      <c r="O2741" t="str" cm="1">
        <f t="array" ref="O2741">_xlfn.IFS(Churn_Modelling[[#This Row],[Balance]]=0,"Tidak ada Saldo",Churn_Modelling[[#This Row],[Balance]]&lt;=5000000,"Saldo Rendah",Churn_Modelling[[#This Row],[Balance]]&lt;=10000000,"Saldo Menengah",Churn_Modelling[[#This Row],[Balance]]&lt;=15000000,"Saldo Tinggi",TRUE,"Saldo Premium")</f>
        <v>Saldo Tinggi</v>
      </c>
      <c r="P2741" t="str" cm="1">
        <f t="array" ref="P2741">_xlfn.IFS(Churn_Modelling[[#This Row],[CreditScore]]&lt;=500,"Rendah",Churn_Modelling[[#This Row],[CreditScore]]&lt;=600,"Cukup",Churn_Modelling[[#This Row],[CreditScore]]&lt;=700,"Sedang",Churn_Modelling[[#This Row],[CreditScore]]&lt;=800,"Baik",TRUE,"Sangat Baik")</f>
        <v>Sedang</v>
      </c>
    </row>
    <row r="2742" spans="1:16" x14ac:dyDescent="0.35">
      <c r="A2742">
        <v>2741</v>
      </c>
      <c r="B2742">
        <v>15787699</v>
      </c>
      <c r="C2742" t="s">
        <v>507</v>
      </c>
      <c r="D2742">
        <v>650</v>
      </c>
      <c r="E2742" t="s">
        <v>26</v>
      </c>
      <c r="F2742" t="s">
        <v>23</v>
      </c>
      <c r="G2742">
        <v>34</v>
      </c>
      <c r="H2742">
        <v>4</v>
      </c>
      <c r="I2742" s="6">
        <v>14239311</v>
      </c>
      <c r="J2742">
        <v>1</v>
      </c>
      <c r="K2742">
        <v>1</v>
      </c>
      <c r="L2742">
        <v>1</v>
      </c>
      <c r="M2742">
        <v>1127648</v>
      </c>
      <c r="N2742">
        <v>0</v>
      </c>
      <c r="O2742" t="str" cm="1">
        <f t="array" ref="O2742">_xlfn.IFS(Churn_Modelling[[#This Row],[Balance]]=0,"Tidak ada Saldo",Churn_Modelling[[#This Row],[Balance]]&lt;=5000000,"Saldo Rendah",Churn_Modelling[[#This Row],[Balance]]&lt;=10000000,"Saldo Menengah",Churn_Modelling[[#This Row],[Balance]]&lt;=15000000,"Saldo Tinggi",TRUE,"Saldo Premium")</f>
        <v>Saldo Tinggi</v>
      </c>
      <c r="P2742" t="str" cm="1">
        <f t="array" ref="P2742">_xlfn.IFS(Churn_Modelling[[#This Row],[CreditScore]]&lt;=500,"Rendah",Churn_Modelling[[#This Row],[CreditScore]]&lt;=600,"Cukup",Churn_Modelling[[#This Row],[CreditScore]]&lt;=700,"Sedang",Churn_Modelling[[#This Row],[CreditScore]]&lt;=800,"Baik",TRUE,"Sangat Baik")</f>
        <v>Sedang</v>
      </c>
    </row>
    <row r="2743" spans="1:16" x14ac:dyDescent="0.35">
      <c r="A2743">
        <v>2742</v>
      </c>
      <c r="B2743">
        <v>15687738</v>
      </c>
      <c r="C2743" t="s">
        <v>1455</v>
      </c>
      <c r="D2743">
        <v>535</v>
      </c>
      <c r="E2743" t="s">
        <v>15</v>
      </c>
      <c r="F2743" t="s">
        <v>16</v>
      </c>
      <c r="G2743">
        <v>38</v>
      </c>
      <c r="H2743">
        <v>8</v>
      </c>
      <c r="I2743" s="6">
        <v>0</v>
      </c>
      <c r="J2743">
        <v>2</v>
      </c>
      <c r="K2743">
        <v>1</v>
      </c>
      <c r="L2743">
        <v>0</v>
      </c>
      <c r="M2743">
        <v>13662064</v>
      </c>
      <c r="N2743">
        <v>0</v>
      </c>
      <c r="O2743" t="str" cm="1">
        <f t="array" ref="O2743">_xlfn.IFS(Churn_Modelling[[#This Row],[Balance]]=0,"Tidak ada Saldo",Churn_Modelling[[#This Row],[Balance]]&lt;=5000000,"Saldo Rendah",Churn_Modelling[[#This Row],[Balance]]&lt;=10000000,"Saldo Menengah",Churn_Modelling[[#This Row],[Balance]]&lt;=15000000,"Saldo Tinggi",TRUE,"Saldo Premium")</f>
        <v>Tidak ada Saldo</v>
      </c>
      <c r="P2743" t="str" cm="1">
        <f t="array" ref="P2743">_xlfn.IFS(Churn_Modelling[[#This Row],[CreditScore]]&lt;=500,"Rendah",Churn_Modelling[[#This Row],[CreditScore]]&lt;=600,"Cukup",Churn_Modelling[[#This Row],[CreditScore]]&lt;=700,"Sedang",Churn_Modelling[[#This Row],[CreditScore]]&lt;=800,"Baik",TRUE,"Sangat Baik")</f>
        <v>Cukup</v>
      </c>
    </row>
    <row r="2744" spans="1:16" x14ac:dyDescent="0.35">
      <c r="A2744">
        <v>2743</v>
      </c>
      <c r="B2744">
        <v>15576126</v>
      </c>
      <c r="C2744" t="s">
        <v>45</v>
      </c>
      <c r="D2744">
        <v>649</v>
      </c>
      <c r="E2744" t="s">
        <v>15</v>
      </c>
      <c r="F2744" t="s">
        <v>16</v>
      </c>
      <c r="G2744">
        <v>41</v>
      </c>
      <c r="H2744">
        <v>2</v>
      </c>
      <c r="I2744" s="6">
        <v>12578523</v>
      </c>
      <c r="J2744">
        <v>1</v>
      </c>
      <c r="K2744">
        <v>1</v>
      </c>
      <c r="L2744">
        <v>1</v>
      </c>
      <c r="M2744">
        <v>7052392</v>
      </c>
      <c r="N2744">
        <v>0</v>
      </c>
      <c r="O2744" t="str" cm="1">
        <f t="array" ref="O2744">_xlfn.IFS(Churn_Modelling[[#This Row],[Balance]]=0,"Tidak ada Saldo",Churn_Modelling[[#This Row],[Balance]]&lt;=5000000,"Saldo Rendah",Churn_Modelling[[#This Row],[Balance]]&lt;=10000000,"Saldo Menengah",Churn_Modelling[[#This Row],[Balance]]&lt;=15000000,"Saldo Tinggi",TRUE,"Saldo Premium")</f>
        <v>Saldo Tinggi</v>
      </c>
      <c r="P2744" t="str" cm="1">
        <f t="array" ref="P2744">_xlfn.IFS(Churn_Modelling[[#This Row],[CreditScore]]&lt;=500,"Rendah",Churn_Modelling[[#This Row],[CreditScore]]&lt;=600,"Cukup",Churn_Modelling[[#This Row],[CreditScore]]&lt;=700,"Sedang",Churn_Modelling[[#This Row],[CreditScore]]&lt;=800,"Baik",TRUE,"Sangat Baik")</f>
        <v>Sedang</v>
      </c>
    </row>
    <row r="2745" spans="1:16" hidden="1" x14ac:dyDescent="0.35">
      <c r="A2745">
        <v>2744</v>
      </c>
      <c r="B2745">
        <v>15658889</v>
      </c>
      <c r="C2745" t="s">
        <v>55</v>
      </c>
      <c r="D2745">
        <v>689</v>
      </c>
      <c r="E2745" t="s">
        <v>15</v>
      </c>
      <c r="F2745" t="s">
        <v>23</v>
      </c>
      <c r="G2745">
        <v>22</v>
      </c>
      <c r="H2745">
        <v>4</v>
      </c>
      <c r="I2745" s="6">
        <v>13644425</v>
      </c>
      <c r="J2745">
        <v>1</v>
      </c>
      <c r="K2745">
        <v>1</v>
      </c>
      <c r="L2745">
        <v>0</v>
      </c>
      <c r="M2745">
        <v>5198025</v>
      </c>
      <c r="N2745">
        <v>1</v>
      </c>
      <c r="O2745" t="str" cm="1">
        <f t="array" ref="O2745">_xlfn.IFS(Churn_Modelling[[#This Row],[Balance]]=0,"Tidak ada Saldo",Churn_Modelling[[#This Row],[Balance]]&lt;=5000000,"Saldo Rendah",Churn_Modelling[[#This Row],[Balance]]&lt;=10000000,"Saldo Menengah",Churn_Modelling[[#This Row],[Balance]]&lt;=15000000,"Saldo Tinggi",TRUE,"Saldo Premium")</f>
        <v>Saldo Tinggi</v>
      </c>
      <c r="P2745" t="str" cm="1">
        <f t="array" ref="P2745">_xlfn.IFS(Churn_Modelling[[#This Row],[CreditScore]]&lt;=500,"Rendah",Churn_Modelling[[#This Row],[CreditScore]]&lt;=600,"Cukup",Churn_Modelling[[#This Row],[CreditScore]]&lt;=700,"Sedang",Churn_Modelling[[#This Row],[CreditScore]]&lt;=800,"Baik",TRUE,"Sangat Baik")</f>
        <v>Sedang</v>
      </c>
    </row>
    <row r="2746" spans="1:16" x14ac:dyDescent="0.35">
      <c r="A2746">
        <v>2745</v>
      </c>
      <c r="B2746">
        <v>15667046</v>
      </c>
      <c r="C2746" t="s">
        <v>1340</v>
      </c>
      <c r="D2746">
        <v>694</v>
      </c>
      <c r="E2746" t="s">
        <v>18</v>
      </c>
      <c r="F2746" t="s">
        <v>23</v>
      </c>
      <c r="G2746">
        <v>38</v>
      </c>
      <c r="H2746">
        <v>7</v>
      </c>
      <c r="I2746" s="6">
        <v>1215274</v>
      </c>
      <c r="J2746">
        <v>1</v>
      </c>
      <c r="K2746">
        <v>1</v>
      </c>
      <c r="L2746">
        <v>0</v>
      </c>
      <c r="M2746">
        <v>11348102</v>
      </c>
      <c r="N2746">
        <v>0</v>
      </c>
      <c r="O2746" t="str" cm="1">
        <f t="array" ref="O2746">_xlfn.IFS(Churn_Modelling[[#This Row],[Balance]]=0,"Tidak ada Saldo",Churn_Modelling[[#This Row],[Balance]]&lt;=5000000,"Saldo Rendah",Churn_Modelling[[#This Row],[Balance]]&lt;=10000000,"Saldo Menengah",Churn_Modelling[[#This Row],[Balance]]&lt;=15000000,"Saldo Tinggi",TRUE,"Saldo Premium")</f>
        <v>Saldo Rendah</v>
      </c>
      <c r="P2746" t="str" cm="1">
        <f t="array" ref="P2746">_xlfn.IFS(Churn_Modelling[[#This Row],[CreditScore]]&lt;=500,"Rendah",Churn_Modelling[[#This Row],[CreditScore]]&lt;=600,"Cukup",Churn_Modelling[[#This Row],[CreditScore]]&lt;=700,"Sedang",Churn_Modelling[[#This Row],[CreditScore]]&lt;=800,"Baik",TRUE,"Sangat Baik")</f>
        <v>Sedang</v>
      </c>
    </row>
    <row r="2747" spans="1:16" x14ac:dyDescent="0.35">
      <c r="A2747">
        <v>2746</v>
      </c>
      <c r="B2747">
        <v>15669957</v>
      </c>
      <c r="C2747" t="s">
        <v>1456</v>
      </c>
      <c r="D2747">
        <v>655</v>
      </c>
      <c r="E2747" t="s">
        <v>26</v>
      </c>
      <c r="F2747" t="s">
        <v>23</v>
      </c>
      <c r="G2747">
        <v>52</v>
      </c>
      <c r="H2747">
        <v>9</v>
      </c>
      <c r="I2747" s="6">
        <v>14469675</v>
      </c>
      <c r="J2747">
        <v>1</v>
      </c>
      <c r="K2747">
        <v>1</v>
      </c>
      <c r="L2747">
        <v>1</v>
      </c>
      <c r="M2747">
        <v>4902579</v>
      </c>
      <c r="N2747">
        <v>0</v>
      </c>
      <c r="O2747" t="str" cm="1">
        <f t="array" ref="O2747">_xlfn.IFS(Churn_Modelling[[#This Row],[Balance]]=0,"Tidak ada Saldo",Churn_Modelling[[#This Row],[Balance]]&lt;=5000000,"Saldo Rendah",Churn_Modelling[[#This Row],[Balance]]&lt;=10000000,"Saldo Menengah",Churn_Modelling[[#This Row],[Balance]]&lt;=15000000,"Saldo Tinggi",TRUE,"Saldo Premium")</f>
        <v>Saldo Tinggi</v>
      </c>
      <c r="P2747" t="str" cm="1">
        <f t="array" ref="P2747">_xlfn.IFS(Churn_Modelling[[#This Row],[CreditScore]]&lt;=500,"Rendah",Churn_Modelling[[#This Row],[CreditScore]]&lt;=600,"Cukup",Churn_Modelling[[#This Row],[CreditScore]]&lt;=700,"Sedang",Churn_Modelling[[#This Row],[CreditScore]]&lt;=800,"Baik",TRUE,"Sangat Baik")</f>
        <v>Sedang</v>
      </c>
    </row>
    <row r="2748" spans="1:16" x14ac:dyDescent="0.35">
      <c r="A2748">
        <v>2747</v>
      </c>
      <c r="B2748">
        <v>15655794</v>
      </c>
      <c r="C2748" t="s">
        <v>1457</v>
      </c>
      <c r="D2748">
        <v>620</v>
      </c>
      <c r="E2748" t="s">
        <v>15</v>
      </c>
      <c r="F2748" t="s">
        <v>23</v>
      </c>
      <c r="G2748">
        <v>36</v>
      </c>
      <c r="H2748">
        <v>8</v>
      </c>
      <c r="I2748" s="6">
        <v>0</v>
      </c>
      <c r="J2748">
        <v>2</v>
      </c>
      <c r="K2748">
        <v>1</v>
      </c>
      <c r="L2748">
        <v>1</v>
      </c>
      <c r="M2748">
        <v>14593799</v>
      </c>
      <c r="N2748">
        <v>0</v>
      </c>
      <c r="O2748" t="str" cm="1">
        <f t="array" ref="O2748">_xlfn.IFS(Churn_Modelling[[#This Row],[Balance]]=0,"Tidak ada Saldo",Churn_Modelling[[#This Row],[Balance]]&lt;=5000000,"Saldo Rendah",Churn_Modelling[[#This Row],[Balance]]&lt;=10000000,"Saldo Menengah",Churn_Modelling[[#This Row],[Balance]]&lt;=15000000,"Saldo Tinggi",TRUE,"Saldo Premium")</f>
        <v>Tidak ada Saldo</v>
      </c>
      <c r="P2748" t="str" cm="1">
        <f t="array" ref="P2748">_xlfn.IFS(Churn_Modelling[[#This Row],[CreditScore]]&lt;=500,"Rendah",Churn_Modelling[[#This Row],[CreditScore]]&lt;=600,"Cukup",Churn_Modelling[[#This Row],[CreditScore]]&lt;=700,"Sedang",Churn_Modelling[[#This Row],[CreditScore]]&lt;=800,"Baik",TRUE,"Sangat Baik")</f>
        <v>Sedang</v>
      </c>
    </row>
    <row r="2749" spans="1:16" x14ac:dyDescent="0.35">
      <c r="A2749">
        <v>2748</v>
      </c>
      <c r="B2749">
        <v>15599829</v>
      </c>
      <c r="C2749" t="s">
        <v>746</v>
      </c>
      <c r="D2749">
        <v>577</v>
      </c>
      <c r="E2749" t="s">
        <v>15</v>
      </c>
      <c r="F2749" t="s">
        <v>16</v>
      </c>
      <c r="G2749">
        <v>35</v>
      </c>
      <c r="H2749">
        <v>10</v>
      </c>
      <c r="I2749" s="6">
        <v>0</v>
      </c>
      <c r="J2749">
        <v>2</v>
      </c>
      <c r="K2749">
        <v>1</v>
      </c>
      <c r="L2749">
        <v>1</v>
      </c>
      <c r="M2749">
        <v>2516161</v>
      </c>
      <c r="N2749">
        <v>0</v>
      </c>
      <c r="O2749" t="str" cm="1">
        <f t="array" ref="O2749">_xlfn.IFS(Churn_Modelling[[#This Row],[Balance]]=0,"Tidak ada Saldo",Churn_Modelling[[#This Row],[Balance]]&lt;=5000000,"Saldo Rendah",Churn_Modelling[[#This Row],[Balance]]&lt;=10000000,"Saldo Menengah",Churn_Modelling[[#This Row],[Balance]]&lt;=15000000,"Saldo Tinggi",TRUE,"Saldo Premium")</f>
        <v>Tidak ada Saldo</v>
      </c>
      <c r="P2749" t="str" cm="1">
        <f t="array" ref="P2749">_xlfn.IFS(Churn_Modelling[[#This Row],[CreditScore]]&lt;=500,"Rendah",Churn_Modelling[[#This Row],[CreditScore]]&lt;=600,"Cukup",Churn_Modelling[[#This Row],[CreditScore]]&lt;=700,"Sedang",Churn_Modelling[[#This Row],[CreditScore]]&lt;=800,"Baik",TRUE,"Sangat Baik")</f>
        <v>Cukup</v>
      </c>
    </row>
    <row r="2750" spans="1:16" hidden="1" x14ac:dyDescent="0.35">
      <c r="A2750">
        <v>2749</v>
      </c>
      <c r="B2750">
        <v>15753332</v>
      </c>
      <c r="C2750" t="s">
        <v>1458</v>
      </c>
      <c r="D2750">
        <v>401</v>
      </c>
      <c r="E2750" t="s">
        <v>26</v>
      </c>
      <c r="F2750" t="s">
        <v>23</v>
      </c>
      <c r="G2750">
        <v>48</v>
      </c>
      <c r="H2750">
        <v>8</v>
      </c>
      <c r="I2750" s="6">
        <v>12814017</v>
      </c>
      <c r="J2750">
        <v>1</v>
      </c>
      <c r="K2750">
        <v>1</v>
      </c>
      <c r="L2750">
        <v>0</v>
      </c>
      <c r="M2750">
        <v>17575355</v>
      </c>
      <c r="N2750">
        <v>1</v>
      </c>
      <c r="O2750" t="str" cm="1">
        <f t="array" ref="O2750">_xlfn.IFS(Churn_Modelling[[#This Row],[Balance]]=0,"Tidak ada Saldo",Churn_Modelling[[#This Row],[Balance]]&lt;=5000000,"Saldo Rendah",Churn_Modelling[[#This Row],[Balance]]&lt;=10000000,"Saldo Menengah",Churn_Modelling[[#This Row],[Balance]]&lt;=15000000,"Saldo Tinggi",TRUE,"Saldo Premium")</f>
        <v>Saldo Tinggi</v>
      </c>
      <c r="P2750" t="str" cm="1">
        <f t="array" ref="P2750">_xlfn.IFS(Churn_Modelling[[#This Row],[CreditScore]]&lt;=500,"Rendah",Churn_Modelling[[#This Row],[CreditScore]]&lt;=600,"Cukup",Churn_Modelling[[#This Row],[CreditScore]]&lt;=700,"Sedang",Churn_Modelling[[#This Row],[CreditScore]]&lt;=800,"Baik",TRUE,"Sangat Baik")</f>
        <v>Rendah</v>
      </c>
    </row>
    <row r="2751" spans="1:16" x14ac:dyDescent="0.35">
      <c r="A2751">
        <v>2750</v>
      </c>
      <c r="B2751">
        <v>15671124</v>
      </c>
      <c r="C2751" t="s">
        <v>68</v>
      </c>
      <c r="D2751">
        <v>599</v>
      </c>
      <c r="E2751" t="s">
        <v>15</v>
      </c>
      <c r="F2751" t="s">
        <v>23</v>
      </c>
      <c r="G2751">
        <v>25</v>
      </c>
      <c r="H2751">
        <v>6</v>
      </c>
      <c r="I2751" s="6">
        <v>12038341</v>
      </c>
      <c r="J2751">
        <v>1</v>
      </c>
      <c r="K2751">
        <v>1</v>
      </c>
      <c r="L2751">
        <v>1</v>
      </c>
      <c r="M2751">
        <v>2490309</v>
      </c>
      <c r="N2751">
        <v>0</v>
      </c>
      <c r="O2751" t="str" cm="1">
        <f t="array" ref="O2751">_xlfn.IFS(Churn_Modelling[[#This Row],[Balance]]=0,"Tidak ada Saldo",Churn_Modelling[[#This Row],[Balance]]&lt;=5000000,"Saldo Rendah",Churn_Modelling[[#This Row],[Balance]]&lt;=10000000,"Saldo Menengah",Churn_Modelling[[#This Row],[Balance]]&lt;=15000000,"Saldo Tinggi",TRUE,"Saldo Premium")</f>
        <v>Saldo Tinggi</v>
      </c>
      <c r="P2751" t="str" cm="1">
        <f t="array" ref="P2751">_xlfn.IFS(Churn_Modelling[[#This Row],[CreditScore]]&lt;=500,"Rendah",Churn_Modelling[[#This Row],[CreditScore]]&lt;=600,"Cukup",Churn_Modelling[[#This Row],[CreditScore]]&lt;=700,"Sedang",Churn_Modelling[[#This Row],[CreditScore]]&lt;=800,"Baik",TRUE,"Sangat Baik")</f>
        <v>Cukup</v>
      </c>
    </row>
    <row r="2752" spans="1:16" hidden="1" x14ac:dyDescent="0.35">
      <c r="A2752">
        <v>2751</v>
      </c>
      <c r="B2752">
        <v>15767474</v>
      </c>
      <c r="C2752" t="s">
        <v>56</v>
      </c>
      <c r="D2752">
        <v>481</v>
      </c>
      <c r="E2752" t="s">
        <v>15</v>
      </c>
      <c r="F2752" t="s">
        <v>16</v>
      </c>
      <c r="G2752">
        <v>57</v>
      </c>
      <c r="H2752">
        <v>9</v>
      </c>
      <c r="I2752" s="6">
        <v>0</v>
      </c>
      <c r="J2752">
        <v>3</v>
      </c>
      <c r="K2752">
        <v>1</v>
      </c>
      <c r="L2752">
        <v>1</v>
      </c>
      <c r="M2752">
        <v>16971935</v>
      </c>
      <c r="N2752">
        <v>1</v>
      </c>
      <c r="O2752" t="str" cm="1">
        <f t="array" ref="O2752">_xlfn.IFS(Churn_Modelling[[#This Row],[Balance]]=0,"Tidak ada Saldo",Churn_Modelling[[#This Row],[Balance]]&lt;=5000000,"Saldo Rendah",Churn_Modelling[[#This Row],[Balance]]&lt;=10000000,"Saldo Menengah",Churn_Modelling[[#This Row],[Balance]]&lt;=15000000,"Saldo Tinggi",TRUE,"Saldo Premium")</f>
        <v>Tidak ada Saldo</v>
      </c>
      <c r="P2752" t="str" cm="1">
        <f t="array" ref="P2752">_xlfn.IFS(Churn_Modelling[[#This Row],[CreditScore]]&lt;=500,"Rendah",Churn_Modelling[[#This Row],[CreditScore]]&lt;=600,"Cukup",Churn_Modelling[[#This Row],[CreditScore]]&lt;=700,"Sedang",Churn_Modelling[[#This Row],[CreditScore]]&lt;=800,"Baik",TRUE,"Sangat Baik")</f>
        <v>Rendah</v>
      </c>
    </row>
    <row r="2753" spans="1:16" x14ac:dyDescent="0.35">
      <c r="A2753">
        <v>2752</v>
      </c>
      <c r="B2753">
        <v>15720671</v>
      </c>
      <c r="C2753" t="s">
        <v>1252</v>
      </c>
      <c r="D2753">
        <v>704</v>
      </c>
      <c r="E2753" t="s">
        <v>15</v>
      </c>
      <c r="F2753" t="s">
        <v>23</v>
      </c>
      <c r="G2753">
        <v>42</v>
      </c>
      <c r="H2753">
        <v>8</v>
      </c>
      <c r="I2753" s="6">
        <v>1297353</v>
      </c>
      <c r="J2753">
        <v>2</v>
      </c>
      <c r="K2753">
        <v>1</v>
      </c>
      <c r="L2753">
        <v>1</v>
      </c>
      <c r="M2753">
        <v>17956557</v>
      </c>
      <c r="N2753">
        <v>0</v>
      </c>
      <c r="O2753" t="str" cm="1">
        <f t="array" ref="O2753">_xlfn.IFS(Churn_Modelling[[#This Row],[Balance]]=0,"Tidak ada Saldo",Churn_Modelling[[#This Row],[Balance]]&lt;=5000000,"Saldo Rendah",Churn_Modelling[[#This Row],[Balance]]&lt;=10000000,"Saldo Menengah",Churn_Modelling[[#This Row],[Balance]]&lt;=15000000,"Saldo Tinggi",TRUE,"Saldo Premium")</f>
        <v>Saldo Rendah</v>
      </c>
      <c r="P2753" t="str" cm="1">
        <f t="array" ref="P2753">_xlfn.IFS(Churn_Modelling[[#This Row],[CreditScore]]&lt;=500,"Rendah",Churn_Modelling[[#This Row],[CreditScore]]&lt;=600,"Cukup",Churn_Modelling[[#This Row],[CreditScore]]&lt;=700,"Sedang",Churn_Modelling[[#This Row],[CreditScore]]&lt;=800,"Baik",TRUE,"Sangat Baik")</f>
        <v>Baik</v>
      </c>
    </row>
    <row r="2754" spans="1:16" hidden="1" x14ac:dyDescent="0.35">
      <c r="A2754">
        <v>2753</v>
      </c>
      <c r="B2754">
        <v>15626787</v>
      </c>
      <c r="C2754" t="s">
        <v>171</v>
      </c>
      <c r="D2754">
        <v>698</v>
      </c>
      <c r="E2754" t="s">
        <v>18</v>
      </c>
      <c r="F2754" t="s">
        <v>16</v>
      </c>
      <c r="G2754">
        <v>31</v>
      </c>
      <c r="H2754">
        <v>8</v>
      </c>
      <c r="I2754" s="6">
        <v>18507826</v>
      </c>
      <c r="J2754">
        <v>1</v>
      </c>
      <c r="K2754">
        <v>0</v>
      </c>
      <c r="L2754">
        <v>0</v>
      </c>
      <c r="M2754">
        <v>11533774</v>
      </c>
      <c r="N2754">
        <v>1</v>
      </c>
      <c r="O2754" t="str" cm="1">
        <f t="array" ref="O2754">_xlfn.IFS(Churn_Modelling[[#This Row],[Balance]]=0,"Tidak ada Saldo",Churn_Modelling[[#This Row],[Balance]]&lt;=5000000,"Saldo Rendah",Churn_Modelling[[#This Row],[Balance]]&lt;=10000000,"Saldo Menengah",Churn_Modelling[[#This Row],[Balance]]&lt;=15000000,"Saldo Tinggi",TRUE,"Saldo Premium")</f>
        <v>Saldo Premium</v>
      </c>
      <c r="P2754" t="str" cm="1">
        <f t="array" ref="P2754">_xlfn.IFS(Churn_Modelling[[#This Row],[CreditScore]]&lt;=500,"Rendah",Churn_Modelling[[#This Row],[CreditScore]]&lt;=600,"Cukup",Churn_Modelling[[#This Row],[CreditScore]]&lt;=700,"Sedang",Churn_Modelling[[#This Row],[CreditScore]]&lt;=800,"Baik",TRUE,"Sangat Baik")</f>
        <v>Sedang</v>
      </c>
    </row>
    <row r="2755" spans="1:16" x14ac:dyDescent="0.35">
      <c r="A2755">
        <v>2754</v>
      </c>
      <c r="B2755">
        <v>15774491</v>
      </c>
      <c r="C2755" t="s">
        <v>398</v>
      </c>
      <c r="D2755">
        <v>480</v>
      </c>
      <c r="E2755" t="s">
        <v>15</v>
      </c>
      <c r="F2755" t="s">
        <v>16</v>
      </c>
      <c r="G2755">
        <v>28</v>
      </c>
      <c r="H2755">
        <v>6</v>
      </c>
      <c r="I2755" s="6">
        <v>0</v>
      </c>
      <c r="J2755">
        <v>2</v>
      </c>
      <c r="K2755">
        <v>0</v>
      </c>
      <c r="L2755">
        <v>0</v>
      </c>
      <c r="M2755">
        <v>4813192</v>
      </c>
      <c r="N2755">
        <v>0</v>
      </c>
      <c r="O2755" t="str" cm="1">
        <f t="array" ref="O2755">_xlfn.IFS(Churn_Modelling[[#This Row],[Balance]]=0,"Tidak ada Saldo",Churn_Modelling[[#This Row],[Balance]]&lt;=5000000,"Saldo Rendah",Churn_Modelling[[#This Row],[Balance]]&lt;=10000000,"Saldo Menengah",Churn_Modelling[[#This Row],[Balance]]&lt;=15000000,"Saldo Tinggi",TRUE,"Saldo Premium")</f>
        <v>Tidak ada Saldo</v>
      </c>
      <c r="P2755" t="str" cm="1">
        <f t="array" ref="P2755">_xlfn.IFS(Churn_Modelling[[#This Row],[CreditScore]]&lt;=500,"Rendah",Churn_Modelling[[#This Row],[CreditScore]]&lt;=600,"Cukup",Churn_Modelling[[#This Row],[CreditScore]]&lt;=700,"Sedang",Churn_Modelling[[#This Row],[CreditScore]]&lt;=800,"Baik",TRUE,"Sangat Baik")</f>
        <v>Rendah</v>
      </c>
    </row>
    <row r="2756" spans="1:16" x14ac:dyDescent="0.35">
      <c r="A2756">
        <v>2755</v>
      </c>
      <c r="B2756">
        <v>15579647</v>
      </c>
      <c r="C2756" t="s">
        <v>706</v>
      </c>
      <c r="D2756">
        <v>682</v>
      </c>
      <c r="E2756" t="s">
        <v>15</v>
      </c>
      <c r="F2756" t="s">
        <v>23</v>
      </c>
      <c r="G2756">
        <v>42</v>
      </c>
      <c r="H2756">
        <v>0</v>
      </c>
      <c r="I2756" s="6">
        <v>0</v>
      </c>
      <c r="J2756">
        <v>1</v>
      </c>
      <c r="K2756">
        <v>1</v>
      </c>
      <c r="L2756">
        <v>1</v>
      </c>
      <c r="M2756">
        <v>16082898</v>
      </c>
      <c r="N2756">
        <v>0</v>
      </c>
      <c r="O2756" t="str" cm="1">
        <f t="array" ref="O2756">_xlfn.IFS(Churn_Modelling[[#This Row],[Balance]]=0,"Tidak ada Saldo",Churn_Modelling[[#This Row],[Balance]]&lt;=5000000,"Saldo Rendah",Churn_Modelling[[#This Row],[Balance]]&lt;=10000000,"Saldo Menengah",Churn_Modelling[[#This Row],[Balance]]&lt;=15000000,"Saldo Tinggi",TRUE,"Saldo Premium")</f>
        <v>Tidak ada Saldo</v>
      </c>
      <c r="P2756" t="str" cm="1">
        <f t="array" ref="P2756">_xlfn.IFS(Churn_Modelling[[#This Row],[CreditScore]]&lt;=500,"Rendah",Churn_Modelling[[#This Row],[CreditScore]]&lt;=600,"Cukup",Churn_Modelling[[#This Row],[CreditScore]]&lt;=700,"Sedang",Churn_Modelling[[#This Row],[CreditScore]]&lt;=800,"Baik",TRUE,"Sangat Baik")</f>
        <v>Sedang</v>
      </c>
    </row>
    <row r="2757" spans="1:16" x14ac:dyDescent="0.35">
      <c r="A2757">
        <v>2756</v>
      </c>
      <c r="B2757">
        <v>15625522</v>
      </c>
      <c r="C2757" t="s">
        <v>579</v>
      </c>
      <c r="D2757">
        <v>700</v>
      </c>
      <c r="E2757" t="s">
        <v>18</v>
      </c>
      <c r="F2757" t="s">
        <v>23</v>
      </c>
      <c r="G2757">
        <v>31</v>
      </c>
      <c r="H2757">
        <v>7</v>
      </c>
      <c r="I2757" s="6">
        <v>0</v>
      </c>
      <c r="J2757">
        <v>2</v>
      </c>
      <c r="K2757">
        <v>0</v>
      </c>
      <c r="L2757">
        <v>1</v>
      </c>
      <c r="M2757">
        <v>14515196</v>
      </c>
      <c r="N2757">
        <v>0</v>
      </c>
      <c r="O2757" t="str" cm="1">
        <f t="array" ref="O2757">_xlfn.IFS(Churn_Modelling[[#This Row],[Balance]]=0,"Tidak ada Saldo",Churn_Modelling[[#This Row],[Balance]]&lt;=5000000,"Saldo Rendah",Churn_Modelling[[#This Row],[Balance]]&lt;=10000000,"Saldo Menengah",Churn_Modelling[[#This Row],[Balance]]&lt;=15000000,"Saldo Tinggi",TRUE,"Saldo Premium")</f>
        <v>Tidak ada Saldo</v>
      </c>
      <c r="P2757" t="str" cm="1">
        <f t="array" ref="P2757">_xlfn.IFS(Churn_Modelling[[#This Row],[CreditScore]]&lt;=500,"Rendah",Churn_Modelling[[#This Row],[CreditScore]]&lt;=600,"Cukup",Churn_Modelling[[#This Row],[CreditScore]]&lt;=700,"Sedang",Churn_Modelling[[#This Row],[CreditScore]]&lt;=800,"Baik",TRUE,"Sangat Baik")</f>
        <v>Sedang</v>
      </c>
    </row>
    <row r="2758" spans="1:16" x14ac:dyDescent="0.35">
      <c r="A2758">
        <v>2757</v>
      </c>
      <c r="B2758">
        <v>15765806</v>
      </c>
      <c r="C2758" t="s">
        <v>134</v>
      </c>
      <c r="D2758">
        <v>492</v>
      </c>
      <c r="E2758" t="s">
        <v>15</v>
      </c>
      <c r="F2758" t="s">
        <v>23</v>
      </c>
      <c r="G2758">
        <v>29</v>
      </c>
      <c r="H2758">
        <v>1</v>
      </c>
      <c r="I2758" s="6">
        <v>14459196</v>
      </c>
      <c r="J2758">
        <v>1</v>
      </c>
      <c r="K2758">
        <v>1</v>
      </c>
      <c r="L2758">
        <v>1</v>
      </c>
      <c r="M2758">
        <v>19629376</v>
      </c>
      <c r="N2758">
        <v>0</v>
      </c>
      <c r="O2758" t="str" cm="1">
        <f t="array" ref="O2758">_xlfn.IFS(Churn_Modelling[[#This Row],[Balance]]=0,"Tidak ada Saldo",Churn_Modelling[[#This Row],[Balance]]&lt;=5000000,"Saldo Rendah",Churn_Modelling[[#This Row],[Balance]]&lt;=10000000,"Saldo Menengah",Churn_Modelling[[#This Row],[Balance]]&lt;=15000000,"Saldo Tinggi",TRUE,"Saldo Premium")</f>
        <v>Saldo Tinggi</v>
      </c>
      <c r="P2758" t="str" cm="1">
        <f t="array" ref="P2758">_xlfn.IFS(Churn_Modelling[[#This Row],[CreditScore]]&lt;=500,"Rendah",Churn_Modelling[[#This Row],[CreditScore]]&lt;=600,"Cukup",Churn_Modelling[[#This Row],[CreditScore]]&lt;=700,"Sedang",Churn_Modelling[[#This Row],[CreditScore]]&lt;=800,"Baik",TRUE,"Sangat Baik")</f>
        <v>Rendah</v>
      </c>
    </row>
    <row r="2759" spans="1:16" hidden="1" x14ac:dyDescent="0.35">
      <c r="A2759">
        <v>2758</v>
      </c>
      <c r="B2759">
        <v>15566708</v>
      </c>
      <c r="C2759" t="s">
        <v>1459</v>
      </c>
      <c r="D2759">
        <v>444</v>
      </c>
      <c r="E2759" t="s">
        <v>15</v>
      </c>
      <c r="F2759" t="s">
        <v>16</v>
      </c>
      <c r="G2759">
        <v>45</v>
      </c>
      <c r="H2759">
        <v>4</v>
      </c>
      <c r="I2759" s="6">
        <v>0</v>
      </c>
      <c r="J2759">
        <v>2</v>
      </c>
      <c r="K2759">
        <v>1</v>
      </c>
      <c r="L2759">
        <v>0</v>
      </c>
      <c r="M2759">
        <v>1616535</v>
      </c>
      <c r="N2759">
        <v>1</v>
      </c>
      <c r="O2759" t="str" cm="1">
        <f t="array" ref="O2759">_xlfn.IFS(Churn_Modelling[[#This Row],[Balance]]=0,"Tidak ada Saldo",Churn_Modelling[[#This Row],[Balance]]&lt;=5000000,"Saldo Rendah",Churn_Modelling[[#This Row],[Balance]]&lt;=10000000,"Saldo Menengah",Churn_Modelling[[#This Row],[Balance]]&lt;=15000000,"Saldo Tinggi",TRUE,"Saldo Premium")</f>
        <v>Tidak ada Saldo</v>
      </c>
      <c r="P2759" t="str" cm="1">
        <f t="array" ref="P2759">_xlfn.IFS(Churn_Modelling[[#This Row],[CreditScore]]&lt;=500,"Rendah",Churn_Modelling[[#This Row],[CreditScore]]&lt;=600,"Cukup",Churn_Modelling[[#This Row],[CreditScore]]&lt;=700,"Sedang",Churn_Modelling[[#This Row],[CreditScore]]&lt;=800,"Baik",TRUE,"Sangat Baik")</f>
        <v>Rendah</v>
      </c>
    </row>
    <row r="2760" spans="1:16" x14ac:dyDescent="0.35">
      <c r="A2760">
        <v>2759</v>
      </c>
      <c r="B2760">
        <v>15668347</v>
      </c>
      <c r="C2760" t="s">
        <v>790</v>
      </c>
      <c r="D2760">
        <v>624</v>
      </c>
      <c r="E2760" t="s">
        <v>15</v>
      </c>
      <c r="F2760" t="s">
        <v>23</v>
      </c>
      <c r="G2760">
        <v>36</v>
      </c>
      <c r="H2760">
        <v>6</v>
      </c>
      <c r="I2760" s="6">
        <v>0</v>
      </c>
      <c r="J2760">
        <v>2</v>
      </c>
      <c r="K2760">
        <v>0</v>
      </c>
      <c r="L2760">
        <v>0</v>
      </c>
      <c r="M2760">
        <v>8463564</v>
      </c>
      <c r="N2760">
        <v>0</v>
      </c>
      <c r="O2760" t="str" cm="1">
        <f t="array" ref="O2760">_xlfn.IFS(Churn_Modelling[[#This Row],[Balance]]=0,"Tidak ada Saldo",Churn_Modelling[[#This Row],[Balance]]&lt;=5000000,"Saldo Rendah",Churn_Modelling[[#This Row],[Balance]]&lt;=10000000,"Saldo Menengah",Churn_Modelling[[#This Row],[Balance]]&lt;=15000000,"Saldo Tinggi",TRUE,"Saldo Premium")</f>
        <v>Tidak ada Saldo</v>
      </c>
      <c r="P2760" t="str" cm="1">
        <f t="array" ref="P2760">_xlfn.IFS(Churn_Modelling[[#This Row],[CreditScore]]&lt;=500,"Rendah",Churn_Modelling[[#This Row],[CreditScore]]&lt;=600,"Cukup",Churn_Modelling[[#This Row],[CreditScore]]&lt;=700,"Sedang",Churn_Modelling[[#This Row],[CreditScore]]&lt;=800,"Baik",TRUE,"Sangat Baik")</f>
        <v>Sedang</v>
      </c>
    </row>
    <row r="2761" spans="1:16" x14ac:dyDescent="0.35">
      <c r="A2761">
        <v>2760</v>
      </c>
      <c r="B2761">
        <v>15575214</v>
      </c>
      <c r="C2761" t="s">
        <v>405</v>
      </c>
      <c r="D2761">
        <v>709</v>
      </c>
      <c r="E2761" t="s">
        <v>15</v>
      </c>
      <c r="F2761" t="s">
        <v>23</v>
      </c>
      <c r="G2761">
        <v>37</v>
      </c>
      <c r="H2761">
        <v>7</v>
      </c>
      <c r="I2761" s="6">
        <v>0</v>
      </c>
      <c r="J2761">
        <v>1</v>
      </c>
      <c r="K2761">
        <v>1</v>
      </c>
      <c r="L2761">
        <v>0</v>
      </c>
      <c r="M2761">
        <v>15948676</v>
      </c>
      <c r="N2761">
        <v>0</v>
      </c>
      <c r="O2761" t="str" cm="1">
        <f t="array" ref="O2761">_xlfn.IFS(Churn_Modelling[[#This Row],[Balance]]=0,"Tidak ada Saldo",Churn_Modelling[[#This Row],[Balance]]&lt;=5000000,"Saldo Rendah",Churn_Modelling[[#This Row],[Balance]]&lt;=10000000,"Saldo Menengah",Churn_Modelling[[#This Row],[Balance]]&lt;=15000000,"Saldo Tinggi",TRUE,"Saldo Premium")</f>
        <v>Tidak ada Saldo</v>
      </c>
      <c r="P2761" t="str" cm="1">
        <f t="array" ref="P2761">_xlfn.IFS(Churn_Modelling[[#This Row],[CreditScore]]&lt;=500,"Rendah",Churn_Modelling[[#This Row],[CreditScore]]&lt;=600,"Cukup",Churn_Modelling[[#This Row],[CreditScore]]&lt;=700,"Sedang",Churn_Modelling[[#This Row],[CreditScore]]&lt;=800,"Baik",TRUE,"Sangat Baik")</f>
        <v>Baik</v>
      </c>
    </row>
    <row r="2762" spans="1:16" x14ac:dyDescent="0.35">
      <c r="A2762">
        <v>2761</v>
      </c>
      <c r="B2762">
        <v>15591123</v>
      </c>
      <c r="C2762" t="s">
        <v>1460</v>
      </c>
      <c r="D2762">
        <v>557</v>
      </c>
      <c r="E2762" t="s">
        <v>26</v>
      </c>
      <c r="F2762" t="s">
        <v>23</v>
      </c>
      <c r="G2762">
        <v>68</v>
      </c>
      <c r="H2762">
        <v>2</v>
      </c>
      <c r="I2762" s="6">
        <v>10019444</v>
      </c>
      <c r="J2762">
        <v>1</v>
      </c>
      <c r="K2762">
        <v>1</v>
      </c>
      <c r="L2762">
        <v>1</v>
      </c>
      <c r="M2762">
        <v>3859634</v>
      </c>
      <c r="N2762">
        <v>0</v>
      </c>
      <c r="O2762" t="str" cm="1">
        <f t="array" ref="O2762">_xlfn.IFS(Churn_Modelling[[#This Row],[Balance]]=0,"Tidak ada Saldo",Churn_Modelling[[#This Row],[Balance]]&lt;=5000000,"Saldo Rendah",Churn_Modelling[[#This Row],[Balance]]&lt;=10000000,"Saldo Menengah",Churn_Modelling[[#This Row],[Balance]]&lt;=15000000,"Saldo Tinggi",TRUE,"Saldo Premium")</f>
        <v>Saldo Tinggi</v>
      </c>
      <c r="P2762" t="str" cm="1">
        <f t="array" ref="P2762">_xlfn.IFS(Churn_Modelling[[#This Row],[CreditScore]]&lt;=500,"Rendah",Churn_Modelling[[#This Row],[CreditScore]]&lt;=600,"Cukup",Churn_Modelling[[#This Row],[CreditScore]]&lt;=700,"Sedang",Churn_Modelling[[#This Row],[CreditScore]]&lt;=800,"Baik",TRUE,"Sangat Baik")</f>
        <v>Cukup</v>
      </c>
    </row>
    <row r="2763" spans="1:16" x14ac:dyDescent="0.35">
      <c r="A2763">
        <v>2762</v>
      </c>
      <c r="B2763">
        <v>15573280</v>
      </c>
      <c r="C2763" t="s">
        <v>657</v>
      </c>
      <c r="D2763">
        <v>646</v>
      </c>
      <c r="E2763" t="s">
        <v>26</v>
      </c>
      <c r="F2763" t="s">
        <v>23</v>
      </c>
      <c r="G2763">
        <v>50</v>
      </c>
      <c r="H2763">
        <v>6</v>
      </c>
      <c r="I2763" s="6">
        <v>14529531</v>
      </c>
      <c r="J2763">
        <v>2</v>
      </c>
      <c r="K2763">
        <v>1</v>
      </c>
      <c r="L2763">
        <v>1</v>
      </c>
      <c r="M2763">
        <v>2781474</v>
      </c>
      <c r="N2763">
        <v>0</v>
      </c>
      <c r="O2763" t="str" cm="1">
        <f t="array" ref="O2763">_xlfn.IFS(Churn_Modelling[[#This Row],[Balance]]=0,"Tidak ada Saldo",Churn_Modelling[[#This Row],[Balance]]&lt;=5000000,"Saldo Rendah",Churn_Modelling[[#This Row],[Balance]]&lt;=10000000,"Saldo Menengah",Churn_Modelling[[#This Row],[Balance]]&lt;=15000000,"Saldo Tinggi",TRUE,"Saldo Premium")</f>
        <v>Saldo Tinggi</v>
      </c>
      <c r="P2763" t="str" cm="1">
        <f t="array" ref="P2763">_xlfn.IFS(Churn_Modelling[[#This Row],[CreditScore]]&lt;=500,"Rendah",Churn_Modelling[[#This Row],[CreditScore]]&lt;=600,"Cukup",Churn_Modelling[[#This Row],[CreditScore]]&lt;=700,"Sedang",Churn_Modelling[[#This Row],[CreditScore]]&lt;=800,"Baik",TRUE,"Sangat Baik")</f>
        <v>Sedang</v>
      </c>
    </row>
    <row r="2764" spans="1:16" x14ac:dyDescent="0.35">
      <c r="A2764">
        <v>2763</v>
      </c>
      <c r="B2764">
        <v>15589018</v>
      </c>
      <c r="C2764" t="s">
        <v>1461</v>
      </c>
      <c r="D2764">
        <v>719</v>
      </c>
      <c r="E2764" t="s">
        <v>26</v>
      </c>
      <c r="F2764" t="s">
        <v>23</v>
      </c>
      <c r="G2764">
        <v>28</v>
      </c>
      <c r="H2764">
        <v>3</v>
      </c>
      <c r="I2764" s="6">
        <v>10607029</v>
      </c>
      <c r="J2764">
        <v>2</v>
      </c>
      <c r="K2764">
        <v>1</v>
      </c>
      <c r="L2764">
        <v>1</v>
      </c>
      <c r="M2764">
        <v>18389331</v>
      </c>
      <c r="N2764">
        <v>0</v>
      </c>
      <c r="O2764" t="str" cm="1">
        <f t="array" ref="O2764">_xlfn.IFS(Churn_Modelling[[#This Row],[Balance]]=0,"Tidak ada Saldo",Churn_Modelling[[#This Row],[Balance]]&lt;=5000000,"Saldo Rendah",Churn_Modelling[[#This Row],[Balance]]&lt;=10000000,"Saldo Menengah",Churn_Modelling[[#This Row],[Balance]]&lt;=15000000,"Saldo Tinggi",TRUE,"Saldo Premium")</f>
        <v>Saldo Tinggi</v>
      </c>
      <c r="P2764" t="str" cm="1">
        <f t="array" ref="P2764">_xlfn.IFS(Churn_Modelling[[#This Row],[CreditScore]]&lt;=500,"Rendah",Churn_Modelling[[#This Row],[CreditScore]]&lt;=600,"Cukup",Churn_Modelling[[#This Row],[CreditScore]]&lt;=700,"Sedang",Churn_Modelling[[#This Row],[CreditScore]]&lt;=800,"Baik",TRUE,"Sangat Baik")</f>
        <v>Baik</v>
      </c>
    </row>
    <row r="2765" spans="1:16" x14ac:dyDescent="0.35">
      <c r="A2765">
        <v>2764</v>
      </c>
      <c r="B2765">
        <v>15654495</v>
      </c>
      <c r="C2765" t="s">
        <v>1055</v>
      </c>
      <c r="D2765">
        <v>706</v>
      </c>
      <c r="E2765" t="s">
        <v>26</v>
      </c>
      <c r="F2765" t="s">
        <v>16</v>
      </c>
      <c r="G2765">
        <v>47</v>
      </c>
      <c r="H2765">
        <v>6</v>
      </c>
      <c r="I2765" s="6">
        <v>12062189</v>
      </c>
      <c r="J2765">
        <v>1</v>
      </c>
      <c r="K2765">
        <v>1</v>
      </c>
      <c r="L2765">
        <v>1</v>
      </c>
      <c r="M2765">
        <v>1408037</v>
      </c>
      <c r="N2765">
        <v>0</v>
      </c>
      <c r="O2765" t="str" cm="1">
        <f t="array" ref="O2765">_xlfn.IFS(Churn_Modelling[[#This Row],[Balance]]=0,"Tidak ada Saldo",Churn_Modelling[[#This Row],[Balance]]&lt;=5000000,"Saldo Rendah",Churn_Modelling[[#This Row],[Balance]]&lt;=10000000,"Saldo Menengah",Churn_Modelling[[#This Row],[Balance]]&lt;=15000000,"Saldo Tinggi",TRUE,"Saldo Premium")</f>
        <v>Saldo Tinggi</v>
      </c>
      <c r="P2765" t="str" cm="1">
        <f t="array" ref="P2765">_xlfn.IFS(Churn_Modelling[[#This Row],[CreditScore]]&lt;=500,"Rendah",Churn_Modelling[[#This Row],[CreditScore]]&lt;=600,"Cukup",Churn_Modelling[[#This Row],[CreditScore]]&lt;=700,"Sedang",Churn_Modelling[[#This Row],[CreditScore]]&lt;=800,"Baik",TRUE,"Sangat Baik")</f>
        <v>Baik</v>
      </c>
    </row>
    <row r="2766" spans="1:16" x14ac:dyDescent="0.35">
      <c r="A2766">
        <v>2765</v>
      </c>
      <c r="B2766">
        <v>15597265</v>
      </c>
      <c r="C2766" t="s">
        <v>543</v>
      </c>
      <c r="D2766">
        <v>660</v>
      </c>
      <c r="E2766" t="s">
        <v>15</v>
      </c>
      <c r="F2766" t="s">
        <v>23</v>
      </c>
      <c r="G2766">
        <v>38</v>
      </c>
      <c r="H2766">
        <v>7</v>
      </c>
      <c r="I2766" s="6">
        <v>0</v>
      </c>
      <c r="J2766">
        <v>2</v>
      </c>
      <c r="K2766">
        <v>0</v>
      </c>
      <c r="L2766">
        <v>1</v>
      </c>
      <c r="M2766">
        <v>14658553</v>
      </c>
      <c r="N2766">
        <v>0</v>
      </c>
      <c r="O2766" t="str" cm="1">
        <f t="array" ref="O2766">_xlfn.IFS(Churn_Modelling[[#This Row],[Balance]]=0,"Tidak ada Saldo",Churn_Modelling[[#This Row],[Balance]]&lt;=5000000,"Saldo Rendah",Churn_Modelling[[#This Row],[Balance]]&lt;=10000000,"Saldo Menengah",Churn_Modelling[[#This Row],[Balance]]&lt;=15000000,"Saldo Tinggi",TRUE,"Saldo Premium")</f>
        <v>Tidak ada Saldo</v>
      </c>
      <c r="P2766" t="str" cm="1">
        <f t="array" ref="P2766">_xlfn.IFS(Churn_Modelling[[#This Row],[CreditScore]]&lt;=500,"Rendah",Churn_Modelling[[#This Row],[CreditScore]]&lt;=600,"Cukup",Churn_Modelling[[#This Row],[CreditScore]]&lt;=700,"Sedang",Churn_Modelling[[#This Row],[CreditScore]]&lt;=800,"Baik",TRUE,"Sangat Baik")</f>
        <v>Sedang</v>
      </c>
    </row>
    <row r="2767" spans="1:16" x14ac:dyDescent="0.35">
      <c r="A2767">
        <v>2766</v>
      </c>
      <c r="B2767">
        <v>15733876</v>
      </c>
      <c r="C2767" t="s">
        <v>450</v>
      </c>
      <c r="D2767">
        <v>667</v>
      </c>
      <c r="E2767" t="s">
        <v>15</v>
      </c>
      <c r="F2767" t="s">
        <v>23</v>
      </c>
      <c r="G2767">
        <v>36</v>
      </c>
      <c r="H2767">
        <v>9</v>
      </c>
      <c r="I2767" s="6">
        <v>0</v>
      </c>
      <c r="J2767">
        <v>2</v>
      </c>
      <c r="K2767">
        <v>1</v>
      </c>
      <c r="L2767">
        <v>1</v>
      </c>
      <c r="M2767">
        <v>4006229</v>
      </c>
      <c r="N2767">
        <v>0</v>
      </c>
      <c r="O2767" t="str" cm="1">
        <f t="array" ref="O2767">_xlfn.IFS(Churn_Modelling[[#This Row],[Balance]]=0,"Tidak ada Saldo",Churn_Modelling[[#This Row],[Balance]]&lt;=5000000,"Saldo Rendah",Churn_Modelling[[#This Row],[Balance]]&lt;=10000000,"Saldo Menengah",Churn_Modelling[[#This Row],[Balance]]&lt;=15000000,"Saldo Tinggi",TRUE,"Saldo Premium")</f>
        <v>Tidak ada Saldo</v>
      </c>
      <c r="P2767" t="str" cm="1">
        <f t="array" ref="P2767">_xlfn.IFS(Churn_Modelling[[#This Row],[CreditScore]]&lt;=500,"Rendah",Churn_Modelling[[#This Row],[CreditScore]]&lt;=600,"Cukup",Churn_Modelling[[#This Row],[CreditScore]]&lt;=700,"Sedang",Churn_Modelling[[#This Row],[CreditScore]]&lt;=800,"Baik",TRUE,"Sangat Baik")</f>
        <v>Sedang</v>
      </c>
    </row>
    <row r="2768" spans="1:16" x14ac:dyDescent="0.35">
      <c r="A2768">
        <v>2767</v>
      </c>
      <c r="B2768">
        <v>15677217</v>
      </c>
      <c r="C2768" t="s">
        <v>1462</v>
      </c>
      <c r="D2768">
        <v>705</v>
      </c>
      <c r="E2768" t="s">
        <v>15</v>
      </c>
      <c r="F2768" t="s">
        <v>23</v>
      </c>
      <c r="G2768">
        <v>30</v>
      </c>
      <c r="H2768">
        <v>1</v>
      </c>
      <c r="I2768" s="6">
        <v>0</v>
      </c>
      <c r="J2768">
        <v>1</v>
      </c>
      <c r="K2768">
        <v>1</v>
      </c>
      <c r="L2768">
        <v>1</v>
      </c>
      <c r="M2768">
        <v>18130032</v>
      </c>
      <c r="N2768">
        <v>0</v>
      </c>
      <c r="O2768" t="str" cm="1">
        <f t="array" ref="O2768">_xlfn.IFS(Churn_Modelling[[#This Row],[Balance]]=0,"Tidak ada Saldo",Churn_Modelling[[#This Row],[Balance]]&lt;=5000000,"Saldo Rendah",Churn_Modelling[[#This Row],[Balance]]&lt;=10000000,"Saldo Menengah",Churn_Modelling[[#This Row],[Balance]]&lt;=15000000,"Saldo Tinggi",TRUE,"Saldo Premium")</f>
        <v>Tidak ada Saldo</v>
      </c>
      <c r="P2768" t="str" cm="1">
        <f t="array" ref="P2768">_xlfn.IFS(Churn_Modelling[[#This Row],[CreditScore]]&lt;=500,"Rendah",Churn_Modelling[[#This Row],[CreditScore]]&lt;=600,"Cukup",Churn_Modelling[[#This Row],[CreditScore]]&lt;=700,"Sedang",Churn_Modelling[[#This Row],[CreditScore]]&lt;=800,"Baik",TRUE,"Sangat Baik")</f>
        <v>Baik</v>
      </c>
    </row>
    <row r="2769" spans="1:16" x14ac:dyDescent="0.35">
      <c r="A2769">
        <v>2768</v>
      </c>
      <c r="B2769">
        <v>15747265</v>
      </c>
      <c r="C2769" t="s">
        <v>278</v>
      </c>
      <c r="D2769">
        <v>598</v>
      </c>
      <c r="E2769" t="s">
        <v>26</v>
      </c>
      <c r="F2769" t="s">
        <v>16</v>
      </c>
      <c r="G2769">
        <v>27</v>
      </c>
      <c r="H2769">
        <v>10</v>
      </c>
      <c r="I2769" s="6">
        <v>17128391</v>
      </c>
      <c r="J2769">
        <v>1</v>
      </c>
      <c r="K2769">
        <v>1</v>
      </c>
      <c r="L2769">
        <v>1</v>
      </c>
      <c r="M2769">
        <v>8413612</v>
      </c>
      <c r="N2769">
        <v>0</v>
      </c>
      <c r="O2769" t="str" cm="1">
        <f t="array" ref="O2769">_xlfn.IFS(Churn_Modelling[[#This Row],[Balance]]=0,"Tidak ada Saldo",Churn_Modelling[[#This Row],[Balance]]&lt;=5000000,"Saldo Rendah",Churn_Modelling[[#This Row],[Balance]]&lt;=10000000,"Saldo Menengah",Churn_Modelling[[#This Row],[Balance]]&lt;=15000000,"Saldo Tinggi",TRUE,"Saldo Premium")</f>
        <v>Saldo Premium</v>
      </c>
      <c r="P2769" t="str" cm="1">
        <f t="array" ref="P2769">_xlfn.IFS(Churn_Modelling[[#This Row],[CreditScore]]&lt;=500,"Rendah",Churn_Modelling[[#This Row],[CreditScore]]&lt;=600,"Cukup",Churn_Modelling[[#This Row],[CreditScore]]&lt;=700,"Sedang",Churn_Modelling[[#This Row],[CreditScore]]&lt;=800,"Baik",TRUE,"Sangat Baik")</f>
        <v>Cukup</v>
      </c>
    </row>
    <row r="2770" spans="1:16" x14ac:dyDescent="0.35">
      <c r="A2770">
        <v>2769</v>
      </c>
      <c r="B2770">
        <v>15713379</v>
      </c>
      <c r="C2770" t="s">
        <v>541</v>
      </c>
      <c r="D2770">
        <v>669</v>
      </c>
      <c r="E2770" t="s">
        <v>15</v>
      </c>
      <c r="F2770" t="s">
        <v>23</v>
      </c>
      <c r="G2770">
        <v>26</v>
      </c>
      <c r="H2770">
        <v>4</v>
      </c>
      <c r="I2770" s="6">
        <v>0</v>
      </c>
      <c r="J2770">
        <v>2</v>
      </c>
      <c r="K2770">
        <v>1</v>
      </c>
      <c r="L2770">
        <v>1</v>
      </c>
      <c r="M2770">
        <v>19759434</v>
      </c>
      <c r="N2770">
        <v>0</v>
      </c>
      <c r="O2770" t="str" cm="1">
        <f t="array" ref="O2770">_xlfn.IFS(Churn_Modelling[[#This Row],[Balance]]=0,"Tidak ada Saldo",Churn_Modelling[[#This Row],[Balance]]&lt;=5000000,"Saldo Rendah",Churn_Modelling[[#This Row],[Balance]]&lt;=10000000,"Saldo Menengah",Churn_Modelling[[#This Row],[Balance]]&lt;=15000000,"Saldo Tinggi",TRUE,"Saldo Premium")</f>
        <v>Tidak ada Saldo</v>
      </c>
      <c r="P2770" t="str" cm="1">
        <f t="array" ref="P2770">_xlfn.IFS(Churn_Modelling[[#This Row],[CreditScore]]&lt;=500,"Rendah",Churn_Modelling[[#This Row],[CreditScore]]&lt;=600,"Cukup",Churn_Modelling[[#This Row],[CreditScore]]&lt;=700,"Sedang",Churn_Modelling[[#This Row],[CreditScore]]&lt;=800,"Baik",TRUE,"Sangat Baik")</f>
        <v>Sedang</v>
      </c>
    </row>
    <row r="2771" spans="1:16" hidden="1" x14ac:dyDescent="0.35">
      <c r="A2771">
        <v>2770</v>
      </c>
      <c r="B2771">
        <v>15730433</v>
      </c>
      <c r="C2771" t="s">
        <v>1463</v>
      </c>
      <c r="D2771">
        <v>580</v>
      </c>
      <c r="E2771" t="s">
        <v>26</v>
      </c>
      <c r="F2771" t="s">
        <v>16</v>
      </c>
      <c r="G2771">
        <v>38</v>
      </c>
      <c r="H2771">
        <v>1</v>
      </c>
      <c r="I2771" s="6">
        <v>12821847</v>
      </c>
      <c r="J2771">
        <v>1</v>
      </c>
      <c r="K2771">
        <v>1</v>
      </c>
      <c r="L2771">
        <v>0</v>
      </c>
      <c r="M2771">
        <v>12595383</v>
      </c>
      <c r="N2771">
        <v>1</v>
      </c>
      <c r="O2771" t="str" cm="1">
        <f t="array" ref="O2771">_xlfn.IFS(Churn_Modelling[[#This Row],[Balance]]=0,"Tidak ada Saldo",Churn_Modelling[[#This Row],[Balance]]&lt;=5000000,"Saldo Rendah",Churn_Modelling[[#This Row],[Balance]]&lt;=10000000,"Saldo Menengah",Churn_Modelling[[#This Row],[Balance]]&lt;=15000000,"Saldo Tinggi",TRUE,"Saldo Premium")</f>
        <v>Saldo Tinggi</v>
      </c>
      <c r="P2771" t="str" cm="1">
        <f t="array" ref="P2771">_xlfn.IFS(Churn_Modelling[[#This Row],[CreditScore]]&lt;=500,"Rendah",Churn_Modelling[[#This Row],[CreditScore]]&lt;=600,"Cukup",Churn_Modelling[[#This Row],[CreditScore]]&lt;=700,"Sedang",Churn_Modelling[[#This Row],[CreditScore]]&lt;=800,"Baik",TRUE,"Sangat Baik")</f>
        <v>Cukup</v>
      </c>
    </row>
    <row r="2772" spans="1:16" x14ac:dyDescent="0.35">
      <c r="A2772">
        <v>2771</v>
      </c>
      <c r="B2772">
        <v>15693347</v>
      </c>
      <c r="C2772" t="s">
        <v>1464</v>
      </c>
      <c r="D2772">
        <v>676</v>
      </c>
      <c r="E2772" t="s">
        <v>15</v>
      </c>
      <c r="F2772" t="s">
        <v>16</v>
      </c>
      <c r="G2772">
        <v>32</v>
      </c>
      <c r="H2772">
        <v>5</v>
      </c>
      <c r="I2772" s="6">
        <v>0</v>
      </c>
      <c r="J2772">
        <v>2</v>
      </c>
      <c r="K2772">
        <v>1</v>
      </c>
      <c r="L2772">
        <v>1</v>
      </c>
      <c r="M2772">
        <v>7546541</v>
      </c>
      <c r="N2772">
        <v>0</v>
      </c>
      <c r="O2772" t="str" cm="1">
        <f t="array" ref="O2772">_xlfn.IFS(Churn_Modelling[[#This Row],[Balance]]=0,"Tidak ada Saldo",Churn_Modelling[[#This Row],[Balance]]&lt;=5000000,"Saldo Rendah",Churn_Modelling[[#This Row],[Balance]]&lt;=10000000,"Saldo Menengah",Churn_Modelling[[#This Row],[Balance]]&lt;=15000000,"Saldo Tinggi",TRUE,"Saldo Premium")</f>
        <v>Tidak ada Saldo</v>
      </c>
      <c r="P2772" t="str" cm="1">
        <f t="array" ref="P2772">_xlfn.IFS(Churn_Modelling[[#This Row],[CreditScore]]&lt;=500,"Rendah",Churn_Modelling[[#This Row],[CreditScore]]&lt;=600,"Cukup",Churn_Modelling[[#This Row],[CreditScore]]&lt;=700,"Sedang",Churn_Modelling[[#This Row],[CreditScore]]&lt;=800,"Baik",TRUE,"Sangat Baik")</f>
        <v>Sedang</v>
      </c>
    </row>
    <row r="2773" spans="1:16" x14ac:dyDescent="0.35">
      <c r="A2773">
        <v>2772</v>
      </c>
      <c r="B2773">
        <v>15715465</v>
      </c>
      <c r="C2773" t="s">
        <v>1465</v>
      </c>
      <c r="D2773">
        <v>714</v>
      </c>
      <c r="E2773" t="s">
        <v>26</v>
      </c>
      <c r="F2773" t="s">
        <v>23</v>
      </c>
      <c r="G2773">
        <v>28</v>
      </c>
      <c r="H2773">
        <v>7</v>
      </c>
      <c r="I2773" s="6">
        <v>7777639</v>
      </c>
      <c r="J2773">
        <v>1</v>
      </c>
      <c r="K2773">
        <v>1</v>
      </c>
      <c r="L2773">
        <v>0</v>
      </c>
      <c r="M2773">
        <v>17773707</v>
      </c>
      <c r="N2773">
        <v>0</v>
      </c>
      <c r="O2773" t="str" cm="1">
        <f t="array" ref="O2773">_xlfn.IFS(Churn_Modelling[[#This Row],[Balance]]=0,"Tidak ada Saldo",Churn_Modelling[[#This Row],[Balance]]&lt;=5000000,"Saldo Rendah",Churn_Modelling[[#This Row],[Balance]]&lt;=10000000,"Saldo Menengah",Churn_Modelling[[#This Row],[Balance]]&lt;=15000000,"Saldo Tinggi",TRUE,"Saldo Premium")</f>
        <v>Saldo Menengah</v>
      </c>
      <c r="P2773" t="str" cm="1">
        <f t="array" ref="P2773">_xlfn.IFS(Churn_Modelling[[#This Row],[CreditScore]]&lt;=500,"Rendah",Churn_Modelling[[#This Row],[CreditScore]]&lt;=600,"Cukup",Churn_Modelling[[#This Row],[CreditScore]]&lt;=700,"Sedang",Churn_Modelling[[#This Row],[CreditScore]]&lt;=800,"Baik",TRUE,"Sangat Baik")</f>
        <v>Baik</v>
      </c>
    </row>
    <row r="2774" spans="1:16" x14ac:dyDescent="0.35">
      <c r="A2774">
        <v>2773</v>
      </c>
      <c r="B2774">
        <v>15680736</v>
      </c>
      <c r="C2774" t="s">
        <v>166</v>
      </c>
      <c r="D2774">
        <v>597</v>
      </c>
      <c r="E2774" t="s">
        <v>26</v>
      </c>
      <c r="F2774" t="s">
        <v>16</v>
      </c>
      <c r="G2774">
        <v>72</v>
      </c>
      <c r="H2774">
        <v>6</v>
      </c>
      <c r="I2774" s="6">
        <v>12497819</v>
      </c>
      <c r="J2774">
        <v>2</v>
      </c>
      <c r="K2774">
        <v>1</v>
      </c>
      <c r="L2774">
        <v>1</v>
      </c>
      <c r="M2774">
        <v>714446</v>
      </c>
      <c r="N2774">
        <v>0</v>
      </c>
      <c r="O2774" t="str" cm="1">
        <f t="array" ref="O2774">_xlfn.IFS(Churn_Modelling[[#This Row],[Balance]]=0,"Tidak ada Saldo",Churn_Modelling[[#This Row],[Balance]]&lt;=5000000,"Saldo Rendah",Churn_Modelling[[#This Row],[Balance]]&lt;=10000000,"Saldo Menengah",Churn_Modelling[[#This Row],[Balance]]&lt;=15000000,"Saldo Tinggi",TRUE,"Saldo Premium")</f>
        <v>Saldo Tinggi</v>
      </c>
      <c r="P2774" t="str" cm="1">
        <f t="array" ref="P2774">_xlfn.IFS(Churn_Modelling[[#This Row],[CreditScore]]&lt;=500,"Rendah",Churn_Modelling[[#This Row],[CreditScore]]&lt;=600,"Cukup",Churn_Modelling[[#This Row],[CreditScore]]&lt;=700,"Sedang",Churn_Modelling[[#This Row],[CreditScore]]&lt;=800,"Baik",TRUE,"Sangat Baik")</f>
        <v>Cukup</v>
      </c>
    </row>
    <row r="2775" spans="1:16" x14ac:dyDescent="0.35">
      <c r="A2775">
        <v>2774</v>
      </c>
      <c r="B2775">
        <v>15610765</v>
      </c>
      <c r="C2775" t="s">
        <v>196</v>
      </c>
      <c r="D2775">
        <v>559</v>
      </c>
      <c r="E2775" t="s">
        <v>15</v>
      </c>
      <c r="F2775" t="s">
        <v>23</v>
      </c>
      <c r="G2775">
        <v>29</v>
      </c>
      <c r="H2775">
        <v>1</v>
      </c>
      <c r="I2775" s="6">
        <v>0</v>
      </c>
      <c r="J2775">
        <v>2</v>
      </c>
      <c r="K2775">
        <v>0</v>
      </c>
      <c r="L2775">
        <v>0</v>
      </c>
      <c r="M2775">
        <v>15563976</v>
      </c>
      <c r="N2775">
        <v>0</v>
      </c>
      <c r="O2775" t="str" cm="1">
        <f t="array" ref="O2775">_xlfn.IFS(Churn_Modelling[[#This Row],[Balance]]=0,"Tidak ada Saldo",Churn_Modelling[[#This Row],[Balance]]&lt;=5000000,"Saldo Rendah",Churn_Modelling[[#This Row],[Balance]]&lt;=10000000,"Saldo Menengah",Churn_Modelling[[#This Row],[Balance]]&lt;=15000000,"Saldo Tinggi",TRUE,"Saldo Premium")</f>
        <v>Tidak ada Saldo</v>
      </c>
      <c r="P2775" t="str" cm="1">
        <f t="array" ref="P2775">_xlfn.IFS(Churn_Modelling[[#This Row],[CreditScore]]&lt;=500,"Rendah",Churn_Modelling[[#This Row],[CreditScore]]&lt;=600,"Cukup",Churn_Modelling[[#This Row],[CreditScore]]&lt;=700,"Sedang",Churn_Modelling[[#This Row],[CreditScore]]&lt;=800,"Baik",TRUE,"Sangat Baik")</f>
        <v>Cukup</v>
      </c>
    </row>
    <row r="2776" spans="1:16" x14ac:dyDescent="0.35">
      <c r="A2776">
        <v>2775</v>
      </c>
      <c r="B2776">
        <v>15650034</v>
      </c>
      <c r="C2776" t="s">
        <v>1466</v>
      </c>
      <c r="D2776">
        <v>564</v>
      </c>
      <c r="E2776" t="s">
        <v>15</v>
      </c>
      <c r="F2776" t="s">
        <v>16</v>
      </c>
      <c r="G2776">
        <v>28</v>
      </c>
      <c r="H2776">
        <v>1</v>
      </c>
      <c r="I2776" s="6">
        <v>0</v>
      </c>
      <c r="J2776">
        <v>1</v>
      </c>
      <c r="K2776">
        <v>1</v>
      </c>
      <c r="L2776">
        <v>1</v>
      </c>
      <c r="M2776">
        <v>16242805</v>
      </c>
      <c r="N2776">
        <v>0</v>
      </c>
      <c r="O2776" t="str" cm="1">
        <f t="array" ref="O2776">_xlfn.IFS(Churn_Modelling[[#This Row],[Balance]]=0,"Tidak ada Saldo",Churn_Modelling[[#This Row],[Balance]]&lt;=5000000,"Saldo Rendah",Churn_Modelling[[#This Row],[Balance]]&lt;=10000000,"Saldo Menengah",Churn_Modelling[[#This Row],[Balance]]&lt;=15000000,"Saldo Tinggi",TRUE,"Saldo Premium")</f>
        <v>Tidak ada Saldo</v>
      </c>
      <c r="P2776" t="str" cm="1">
        <f t="array" ref="P2776">_xlfn.IFS(Churn_Modelling[[#This Row],[CreditScore]]&lt;=500,"Rendah",Churn_Modelling[[#This Row],[CreditScore]]&lt;=600,"Cukup",Churn_Modelling[[#This Row],[CreditScore]]&lt;=700,"Sedang",Churn_Modelling[[#This Row],[CreditScore]]&lt;=800,"Baik",TRUE,"Sangat Baik")</f>
        <v>Cukup</v>
      </c>
    </row>
    <row r="2777" spans="1:16" hidden="1" x14ac:dyDescent="0.35">
      <c r="A2777">
        <v>2776</v>
      </c>
      <c r="B2777">
        <v>15782468</v>
      </c>
      <c r="C2777" t="s">
        <v>1467</v>
      </c>
      <c r="D2777">
        <v>850</v>
      </c>
      <c r="E2777" t="s">
        <v>18</v>
      </c>
      <c r="F2777" t="s">
        <v>23</v>
      </c>
      <c r="G2777">
        <v>51</v>
      </c>
      <c r="H2777">
        <v>3</v>
      </c>
      <c r="I2777" s="6">
        <v>10979955</v>
      </c>
      <c r="J2777">
        <v>2</v>
      </c>
      <c r="K2777">
        <v>1</v>
      </c>
      <c r="L2777">
        <v>1</v>
      </c>
      <c r="M2777">
        <v>1245776</v>
      </c>
      <c r="N2777">
        <v>1</v>
      </c>
      <c r="O2777" t="str" cm="1">
        <f t="array" ref="O2777">_xlfn.IFS(Churn_Modelling[[#This Row],[Balance]]=0,"Tidak ada Saldo",Churn_Modelling[[#This Row],[Balance]]&lt;=5000000,"Saldo Rendah",Churn_Modelling[[#This Row],[Balance]]&lt;=10000000,"Saldo Menengah",Churn_Modelling[[#This Row],[Balance]]&lt;=15000000,"Saldo Tinggi",TRUE,"Saldo Premium")</f>
        <v>Saldo Tinggi</v>
      </c>
      <c r="P2777" t="str" cm="1">
        <f t="array" ref="P2777">_xlfn.IFS(Churn_Modelling[[#This Row],[CreditScore]]&lt;=500,"Rendah",Churn_Modelling[[#This Row],[CreditScore]]&lt;=600,"Cukup",Churn_Modelling[[#This Row],[CreditScore]]&lt;=700,"Sedang",Churn_Modelling[[#This Row],[CreditScore]]&lt;=800,"Baik",TRUE,"Sangat Baik")</f>
        <v>Sangat Baik</v>
      </c>
    </row>
    <row r="2778" spans="1:16" x14ac:dyDescent="0.35">
      <c r="A2778">
        <v>2777</v>
      </c>
      <c r="B2778">
        <v>15685109</v>
      </c>
      <c r="C2778" t="s">
        <v>480</v>
      </c>
      <c r="D2778">
        <v>689</v>
      </c>
      <c r="E2778" t="s">
        <v>15</v>
      </c>
      <c r="F2778" t="s">
        <v>23</v>
      </c>
      <c r="G2778">
        <v>39</v>
      </c>
      <c r="H2778">
        <v>7</v>
      </c>
      <c r="I2778" s="6">
        <v>0</v>
      </c>
      <c r="J2778">
        <v>2</v>
      </c>
      <c r="K2778">
        <v>0</v>
      </c>
      <c r="L2778">
        <v>0</v>
      </c>
      <c r="M2778">
        <v>1491709</v>
      </c>
      <c r="N2778">
        <v>0</v>
      </c>
      <c r="O2778" t="str" cm="1">
        <f t="array" ref="O2778">_xlfn.IFS(Churn_Modelling[[#This Row],[Balance]]=0,"Tidak ada Saldo",Churn_Modelling[[#This Row],[Balance]]&lt;=5000000,"Saldo Rendah",Churn_Modelling[[#This Row],[Balance]]&lt;=10000000,"Saldo Menengah",Churn_Modelling[[#This Row],[Balance]]&lt;=15000000,"Saldo Tinggi",TRUE,"Saldo Premium")</f>
        <v>Tidak ada Saldo</v>
      </c>
      <c r="P2778" t="str" cm="1">
        <f t="array" ref="P2778">_xlfn.IFS(Churn_Modelling[[#This Row],[CreditScore]]&lt;=500,"Rendah",Churn_Modelling[[#This Row],[CreditScore]]&lt;=600,"Cukup",Churn_Modelling[[#This Row],[CreditScore]]&lt;=700,"Sedang",Churn_Modelling[[#This Row],[CreditScore]]&lt;=800,"Baik",TRUE,"Sangat Baik")</f>
        <v>Sedang</v>
      </c>
    </row>
    <row r="2779" spans="1:16" hidden="1" x14ac:dyDescent="0.35">
      <c r="A2779">
        <v>2778</v>
      </c>
      <c r="B2779">
        <v>15776233</v>
      </c>
      <c r="C2779" t="s">
        <v>1468</v>
      </c>
      <c r="D2779">
        <v>758</v>
      </c>
      <c r="E2779" t="s">
        <v>26</v>
      </c>
      <c r="F2779" t="s">
        <v>16</v>
      </c>
      <c r="G2779">
        <v>61</v>
      </c>
      <c r="H2779">
        <v>8</v>
      </c>
      <c r="I2779" s="6">
        <v>12539721</v>
      </c>
      <c r="J2779">
        <v>1</v>
      </c>
      <c r="K2779">
        <v>1</v>
      </c>
      <c r="L2779">
        <v>0</v>
      </c>
      <c r="M2779">
        <v>18218409</v>
      </c>
      <c r="N2779">
        <v>1</v>
      </c>
      <c r="O2779" t="str" cm="1">
        <f t="array" ref="O2779">_xlfn.IFS(Churn_Modelling[[#This Row],[Balance]]=0,"Tidak ada Saldo",Churn_Modelling[[#This Row],[Balance]]&lt;=5000000,"Saldo Rendah",Churn_Modelling[[#This Row],[Balance]]&lt;=10000000,"Saldo Menengah",Churn_Modelling[[#This Row],[Balance]]&lt;=15000000,"Saldo Tinggi",TRUE,"Saldo Premium")</f>
        <v>Saldo Tinggi</v>
      </c>
      <c r="P2779" t="str" cm="1">
        <f t="array" ref="P2779">_xlfn.IFS(Churn_Modelling[[#This Row],[CreditScore]]&lt;=500,"Rendah",Churn_Modelling[[#This Row],[CreditScore]]&lt;=600,"Cukup",Churn_Modelling[[#This Row],[CreditScore]]&lt;=700,"Sedang",Churn_Modelling[[#This Row],[CreditScore]]&lt;=800,"Baik",TRUE,"Sangat Baik")</f>
        <v>Baik</v>
      </c>
    </row>
    <row r="2780" spans="1:16" x14ac:dyDescent="0.35">
      <c r="A2780">
        <v>2779</v>
      </c>
      <c r="B2780">
        <v>15761141</v>
      </c>
      <c r="C2780" t="s">
        <v>747</v>
      </c>
      <c r="D2780">
        <v>604</v>
      </c>
      <c r="E2780" t="s">
        <v>18</v>
      </c>
      <c r="F2780" t="s">
        <v>16</v>
      </c>
      <c r="G2780">
        <v>71</v>
      </c>
      <c r="H2780">
        <v>10</v>
      </c>
      <c r="I2780" s="6">
        <v>0</v>
      </c>
      <c r="J2780">
        <v>2</v>
      </c>
      <c r="K2780">
        <v>1</v>
      </c>
      <c r="L2780">
        <v>1</v>
      </c>
      <c r="M2780">
        <v>1299842</v>
      </c>
      <c r="N2780">
        <v>0</v>
      </c>
      <c r="O2780" t="str" cm="1">
        <f t="array" ref="O2780">_xlfn.IFS(Churn_Modelling[[#This Row],[Balance]]=0,"Tidak ada Saldo",Churn_Modelling[[#This Row],[Balance]]&lt;=5000000,"Saldo Rendah",Churn_Modelling[[#This Row],[Balance]]&lt;=10000000,"Saldo Menengah",Churn_Modelling[[#This Row],[Balance]]&lt;=15000000,"Saldo Tinggi",TRUE,"Saldo Premium")</f>
        <v>Tidak ada Saldo</v>
      </c>
      <c r="P2780" t="str" cm="1">
        <f t="array" ref="P2780">_xlfn.IFS(Churn_Modelling[[#This Row],[CreditScore]]&lt;=500,"Rendah",Churn_Modelling[[#This Row],[CreditScore]]&lt;=600,"Cukup",Churn_Modelling[[#This Row],[CreditScore]]&lt;=700,"Sedang",Churn_Modelling[[#This Row],[CreditScore]]&lt;=800,"Baik",TRUE,"Sangat Baik")</f>
        <v>Sedang</v>
      </c>
    </row>
    <row r="2781" spans="1:16" x14ac:dyDescent="0.35">
      <c r="A2781">
        <v>2780</v>
      </c>
      <c r="B2781">
        <v>15781702</v>
      </c>
      <c r="C2781" t="s">
        <v>415</v>
      </c>
      <c r="D2781">
        <v>733</v>
      </c>
      <c r="E2781" t="s">
        <v>26</v>
      </c>
      <c r="F2781" t="s">
        <v>23</v>
      </c>
      <c r="G2781">
        <v>38</v>
      </c>
      <c r="H2781">
        <v>9</v>
      </c>
      <c r="I2781" s="6">
        <v>11134737</v>
      </c>
      <c r="J2781">
        <v>2</v>
      </c>
      <c r="K2781">
        <v>0</v>
      </c>
      <c r="L2781">
        <v>1</v>
      </c>
      <c r="M2781">
        <v>19487297</v>
      </c>
      <c r="N2781">
        <v>0</v>
      </c>
      <c r="O2781" t="str" cm="1">
        <f t="array" ref="O2781">_xlfn.IFS(Churn_Modelling[[#This Row],[Balance]]=0,"Tidak ada Saldo",Churn_Modelling[[#This Row],[Balance]]&lt;=5000000,"Saldo Rendah",Churn_Modelling[[#This Row],[Balance]]&lt;=10000000,"Saldo Menengah",Churn_Modelling[[#This Row],[Balance]]&lt;=15000000,"Saldo Tinggi",TRUE,"Saldo Premium")</f>
        <v>Saldo Tinggi</v>
      </c>
      <c r="P2781" t="str" cm="1">
        <f t="array" ref="P2781">_xlfn.IFS(Churn_Modelling[[#This Row],[CreditScore]]&lt;=500,"Rendah",Churn_Modelling[[#This Row],[CreditScore]]&lt;=600,"Cukup",Churn_Modelling[[#This Row],[CreditScore]]&lt;=700,"Sedang",Churn_Modelling[[#This Row],[CreditScore]]&lt;=800,"Baik",TRUE,"Sangat Baik")</f>
        <v>Baik</v>
      </c>
    </row>
    <row r="2782" spans="1:16" x14ac:dyDescent="0.35">
      <c r="A2782">
        <v>2781</v>
      </c>
      <c r="B2782">
        <v>15790235</v>
      </c>
      <c r="C2782" t="s">
        <v>753</v>
      </c>
      <c r="D2782">
        <v>778</v>
      </c>
      <c r="E2782" t="s">
        <v>18</v>
      </c>
      <c r="F2782" t="s">
        <v>23</v>
      </c>
      <c r="G2782">
        <v>40</v>
      </c>
      <c r="H2782">
        <v>8</v>
      </c>
      <c r="I2782" s="6">
        <v>10429141</v>
      </c>
      <c r="J2782">
        <v>2</v>
      </c>
      <c r="K2782">
        <v>1</v>
      </c>
      <c r="L2782">
        <v>1</v>
      </c>
      <c r="M2782">
        <v>11750711</v>
      </c>
      <c r="N2782">
        <v>0</v>
      </c>
      <c r="O2782" t="str" cm="1">
        <f t="array" ref="O2782">_xlfn.IFS(Churn_Modelling[[#This Row],[Balance]]=0,"Tidak ada Saldo",Churn_Modelling[[#This Row],[Balance]]&lt;=5000000,"Saldo Rendah",Churn_Modelling[[#This Row],[Balance]]&lt;=10000000,"Saldo Menengah",Churn_Modelling[[#This Row],[Balance]]&lt;=15000000,"Saldo Tinggi",TRUE,"Saldo Premium")</f>
        <v>Saldo Tinggi</v>
      </c>
      <c r="P2782" t="str" cm="1">
        <f t="array" ref="P2782">_xlfn.IFS(Churn_Modelling[[#This Row],[CreditScore]]&lt;=500,"Rendah",Churn_Modelling[[#This Row],[CreditScore]]&lt;=600,"Cukup",Churn_Modelling[[#This Row],[CreditScore]]&lt;=700,"Sedang",Churn_Modelling[[#This Row],[CreditScore]]&lt;=800,"Baik",TRUE,"Sangat Baik")</f>
        <v>Baik</v>
      </c>
    </row>
    <row r="2783" spans="1:16" hidden="1" x14ac:dyDescent="0.35">
      <c r="A2783">
        <v>2782</v>
      </c>
      <c r="B2783">
        <v>15641416</v>
      </c>
      <c r="C2783" t="s">
        <v>1469</v>
      </c>
      <c r="D2783">
        <v>732</v>
      </c>
      <c r="E2783" t="s">
        <v>26</v>
      </c>
      <c r="F2783" t="s">
        <v>16</v>
      </c>
      <c r="G2783">
        <v>61</v>
      </c>
      <c r="H2783">
        <v>9</v>
      </c>
      <c r="I2783" s="6">
        <v>9486718</v>
      </c>
      <c r="J2783">
        <v>2</v>
      </c>
      <c r="K2783">
        <v>1</v>
      </c>
      <c r="L2783">
        <v>1</v>
      </c>
      <c r="M2783">
        <v>1575276</v>
      </c>
      <c r="N2783">
        <v>1</v>
      </c>
      <c r="O2783" t="str" cm="1">
        <f t="array" ref="O2783">_xlfn.IFS(Churn_Modelling[[#This Row],[Balance]]=0,"Tidak ada Saldo",Churn_Modelling[[#This Row],[Balance]]&lt;=5000000,"Saldo Rendah",Churn_Modelling[[#This Row],[Balance]]&lt;=10000000,"Saldo Menengah",Churn_Modelling[[#This Row],[Balance]]&lt;=15000000,"Saldo Tinggi",TRUE,"Saldo Premium")</f>
        <v>Saldo Menengah</v>
      </c>
      <c r="P2783" t="str" cm="1">
        <f t="array" ref="P2783">_xlfn.IFS(Churn_Modelling[[#This Row],[CreditScore]]&lt;=500,"Rendah",Churn_Modelling[[#This Row],[CreditScore]]&lt;=600,"Cukup",Churn_Modelling[[#This Row],[CreditScore]]&lt;=700,"Sedang",Churn_Modelling[[#This Row],[CreditScore]]&lt;=800,"Baik",TRUE,"Sangat Baik")</f>
        <v>Baik</v>
      </c>
    </row>
    <row r="2784" spans="1:16" x14ac:dyDescent="0.35">
      <c r="A2784">
        <v>2783</v>
      </c>
      <c r="B2784">
        <v>15775234</v>
      </c>
      <c r="C2784" t="s">
        <v>1470</v>
      </c>
      <c r="D2784">
        <v>646</v>
      </c>
      <c r="E2784" t="s">
        <v>15</v>
      </c>
      <c r="F2784" t="s">
        <v>23</v>
      </c>
      <c r="G2784">
        <v>24</v>
      </c>
      <c r="H2784">
        <v>8</v>
      </c>
      <c r="I2784" s="6">
        <v>0</v>
      </c>
      <c r="J2784">
        <v>2</v>
      </c>
      <c r="K2784">
        <v>0</v>
      </c>
      <c r="L2784">
        <v>0</v>
      </c>
      <c r="M2784">
        <v>9261288</v>
      </c>
      <c r="N2784">
        <v>0</v>
      </c>
      <c r="O2784" t="str" cm="1">
        <f t="array" ref="O2784">_xlfn.IFS(Churn_Modelling[[#This Row],[Balance]]=0,"Tidak ada Saldo",Churn_Modelling[[#This Row],[Balance]]&lt;=5000000,"Saldo Rendah",Churn_Modelling[[#This Row],[Balance]]&lt;=10000000,"Saldo Menengah",Churn_Modelling[[#This Row],[Balance]]&lt;=15000000,"Saldo Tinggi",TRUE,"Saldo Premium")</f>
        <v>Tidak ada Saldo</v>
      </c>
      <c r="P2784" t="str" cm="1">
        <f t="array" ref="P2784">_xlfn.IFS(Churn_Modelling[[#This Row],[CreditScore]]&lt;=500,"Rendah",Churn_Modelling[[#This Row],[CreditScore]]&lt;=600,"Cukup",Churn_Modelling[[#This Row],[CreditScore]]&lt;=700,"Sedang",Churn_Modelling[[#This Row],[CreditScore]]&lt;=800,"Baik",TRUE,"Sangat Baik")</f>
        <v>Sedang</v>
      </c>
    </row>
    <row r="2785" spans="1:16" x14ac:dyDescent="0.35">
      <c r="A2785">
        <v>2784</v>
      </c>
      <c r="B2785">
        <v>15659475</v>
      </c>
      <c r="C2785" t="s">
        <v>383</v>
      </c>
      <c r="D2785">
        <v>597</v>
      </c>
      <c r="E2785" t="s">
        <v>15</v>
      </c>
      <c r="F2785" t="s">
        <v>16</v>
      </c>
      <c r="G2785">
        <v>33</v>
      </c>
      <c r="H2785">
        <v>6</v>
      </c>
      <c r="I2785" s="6">
        <v>13570359</v>
      </c>
      <c r="J2785">
        <v>2</v>
      </c>
      <c r="K2785">
        <v>0</v>
      </c>
      <c r="L2785">
        <v>0</v>
      </c>
      <c r="M2785">
        <v>7485084</v>
      </c>
      <c r="N2785">
        <v>0</v>
      </c>
      <c r="O2785" t="str" cm="1">
        <f t="array" ref="O2785">_xlfn.IFS(Churn_Modelling[[#This Row],[Balance]]=0,"Tidak ada Saldo",Churn_Modelling[[#This Row],[Balance]]&lt;=5000000,"Saldo Rendah",Churn_Modelling[[#This Row],[Balance]]&lt;=10000000,"Saldo Menengah",Churn_Modelling[[#This Row],[Balance]]&lt;=15000000,"Saldo Tinggi",TRUE,"Saldo Premium")</f>
        <v>Saldo Tinggi</v>
      </c>
      <c r="P2785" t="str" cm="1">
        <f t="array" ref="P2785">_xlfn.IFS(Churn_Modelling[[#This Row],[CreditScore]]&lt;=500,"Rendah",Churn_Modelling[[#This Row],[CreditScore]]&lt;=600,"Cukup",Churn_Modelling[[#This Row],[CreditScore]]&lt;=700,"Sedang",Churn_Modelling[[#This Row],[CreditScore]]&lt;=800,"Baik",TRUE,"Sangat Baik")</f>
        <v>Cukup</v>
      </c>
    </row>
    <row r="2786" spans="1:16" x14ac:dyDescent="0.35">
      <c r="A2786">
        <v>2785</v>
      </c>
      <c r="B2786">
        <v>15642202</v>
      </c>
      <c r="C2786" t="s">
        <v>1471</v>
      </c>
      <c r="D2786">
        <v>821</v>
      </c>
      <c r="E2786" t="s">
        <v>26</v>
      </c>
      <c r="F2786" t="s">
        <v>16</v>
      </c>
      <c r="G2786">
        <v>37</v>
      </c>
      <c r="H2786">
        <v>5</v>
      </c>
      <c r="I2786" s="6">
        <v>10645353</v>
      </c>
      <c r="J2786">
        <v>2</v>
      </c>
      <c r="K2786">
        <v>0</v>
      </c>
      <c r="L2786">
        <v>1</v>
      </c>
      <c r="M2786">
        <v>127413</v>
      </c>
      <c r="N2786">
        <v>0</v>
      </c>
      <c r="O2786" t="str" cm="1">
        <f t="array" ref="O2786">_xlfn.IFS(Churn_Modelling[[#This Row],[Balance]]=0,"Tidak ada Saldo",Churn_Modelling[[#This Row],[Balance]]&lt;=5000000,"Saldo Rendah",Churn_Modelling[[#This Row],[Balance]]&lt;=10000000,"Saldo Menengah",Churn_Modelling[[#This Row],[Balance]]&lt;=15000000,"Saldo Tinggi",TRUE,"Saldo Premium")</f>
        <v>Saldo Tinggi</v>
      </c>
      <c r="P2786" t="str" cm="1">
        <f t="array" ref="P2786">_xlfn.IFS(Churn_Modelling[[#This Row],[CreditScore]]&lt;=500,"Rendah",Churn_Modelling[[#This Row],[CreditScore]]&lt;=600,"Cukup",Churn_Modelling[[#This Row],[CreditScore]]&lt;=700,"Sedang",Churn_Modelling[[#This Row],[CreditScore]]&lt;=800,"Baik",TRUE,"Sangat Baik")</f>
        <v>Sangat Baik</v>
      </c>
    </row>
    <row r="2787" spans="1:16" hidden="1" x14ac:dyDescent="0.35">
      <c r="A2787">
        <v>2786</v>
      </c>
      <c r="B2787">
        <v>15771417</v>
      </c>
      <c r="C2787" t="s">
        <v>857</v>
      </c>
      <c r="D2787">
        <v>640</v>
      </c>
      <c r="E2787" t="s">
        <v>15</v>
      </c>
      <c r="F2787" t="s">
        <v>23</v>
      </c>
      <c r="G2787">
        <v>43</v>
      </c>
      <c r="H2787">
        <v>7</v>
      </c>
      <c r="I2787" s="6">
        <v>13241238</v>
      </c>
      <c r="J2787">
        <v>1</v>
      </c>
      <c r="K2787">
        <v>0</v>
      </c>
      <c r="L2787">
        <v>0</v>
      </c>
      <c r="M2787">
        <v>695843</v>
      </c>
      <c r="N2787">
        <v>1</v>
      </c>
      <c r="O2787" t="str" cm="1">
        <f t="array" ref="O2787">_xlfn.IFS(Churn_Modelling[[#This Row],[Balance]]=0,"Tidak ada Saldo",Churn_Modelling[[#This Row],[Balance]]&lt;=5000000,"Saldo Rendah",Churn_Modelling[[#This Row],[Balance]]&lt;=10000000,"Saldo Menengah",Churn_Modelling[[#This Row],[Balance]]&lt;=15000000,"Saldo Tinggi",TRUE,"Saldo Premium")</f>
        <v>Saldo Tinggi</v>
      </c>
      <c r="P2787" t="str" cm="1">
        <f t="array" ref="P2787">_xlfn.IFS(Churn_Modelling[[#This Row],[CreditScore]]&lt;=500,"Rendah",Churn_Modelling[[#This Row],[CreditScore]]&lt;=600,"Cukup",Churn_Modelling[[#This Row],[CreditScore]]&lt;=700,"Sedang",Churn_Modelling[[#This Row],[CreditScore]]&lt;=800,"Baik",TRUE,"Sangat Baik")</f>
        <v>Sedang</v>
      </c>
    </row>
    <row r="2788" spans="1:16" hidden="1" x14ac:dyDescent="0.35">
      <c r="A2788">
        <v>2787</v>
      </c>
      <c r="B2788">
        <v>15585100</v>
      </c>
      <c r="C2788" t="s">
        <v>1472</v>
      </c>
      <c r="D2788">
        <v>511</v>
      </c>
      <c r="E2788" t="s">
        <v>26</v>
      </c>
      <c r="F2788" t="s">
        <v>16</v>
      </c>
      <c r="G2788">
        <v>40</v>
      </c>
      <c r="H2788">
        <v>9</v>
      </c>
      <c r="I2788" s="6">
        <v>1244016</v>
      </c>
      <c r="J2788">
        <v>1</v>
      </c>
      <c r="K2788">
        <v>1</v>
      </c>
      <c r="L2788">
        <v>0</v>
      </c>
      <c r="M2788">
        <v>19881424</v>
      </c>
      <c r="N2788">
        <v>1</v>
      </c>
      <c r="O2788" t="str" cm="1">
        <f t="array" ref="O2788">_xlfn.IFS(Churn_Modelling[[#This Row],[Balance]]=0,"Tidak ada Saldo",Churn_Modelling[[#This Row],[Balance]]&lt;=5000000,"Saldo Rendah",Churn_Modelling[[#This Row],[Balance]]&lt;=10000000,"Saldo Menengah",Churn_Modelling[[#This Row],[Balance]]&lt;=15000000,"Saldo Tinggi",TRUE,"Saldo Premium")</f>
        <v>Saldo Rendah</v>
      </c>
      <c r="P2788" t="str" cm="1">
        <f t="array" ref="P2788">_xlfn.IFS(Churn_Modelling[[#This Row],[CreditScore]]&lt;=500,"Rendah",Churn_Modelling[[#This Row],[CreditScore]]&lt;=600,"Cukup",Churn_Modelling[[#This Row],[CreditScore]]&lt;=700,"Sedang",Churn_Modelling[[#This Row],[CreditScore]]&lt;=800,"Baik",TRUE,"Sangat Baik")</f>
        <v>Cukup</v>
      </c>
    </row>
    <row r="2789" spans="1:16" hidden="1" x14ac:dyDescent="0.35">
      <c r="A2789">
        <v>2788</v>
      </c>
      <c r="B2789">
        <v>15700487</v>
      </c>
      <c r="C2789" t="s">
        <v>897</v>
      </c>
      <c r="D2789">
        <v>805</v>
      </c>
      <c r="E2789" t="s">
        <v>15</v>
      </c>
      <c r="F2789" t="s">
        <v>23</v>
      </c>
      <c r="G2789">
        <v>46</v>
      </c>
      <c r="H2789">
        <v>6</v>
      </c>
      <c r="I2789" s="6">
        <v>11802206</v>
      </c>
      <c r="J2789">
        <v>3</v>
      </c>
      <c r="K2789">
        <v>1</v>
      </c>
      <c r="L2789">
        <v>0</v>
      </c>
      <c r="M2789">
        <v>16264315</v>
      </c>
      <c r="N2789">
        <v>1</v>
      </c>
      <c r="O2789" t="str" cm="1">
        <f t="array" ref="O2789">_xlfn.IFS(Churn_Modelling[[#This Row],[Balance]]=0,"Tidak ada Saldo",Churn_Modelling[[#This Row],[Balance]]&lt;=5000000,"Saldo Rendah",Churn_Modelling[[#This Row],[Balance]]&lt;=10000000,"Saldo Menengah",Churn_Modelling[[#This Row],[Balance]]&lt;=15000000,"Saldo Tinggi",TRUE,"Saldo Premium")</f>
        <v>Saldo Tinggi</v>
      </c>
      <c r="P2789" t="str" cm="1">
        <f t="array" ref="P2789">_xlfn.IFS(Churn_Modelling[[#This Row],[CreditScore]]&lt;=500,"Rendah",Churn_Modelling[[#This Row],[CreditScore]]&lt;=600,"Cukup",Churn_Modelling[[#This Row],[CreditScore]]&lt;=700,"Sedang",Churn_Modelling[[#This Row],[CreditScore]]&lt;=800,"Baik",TRUE,"Sangat Baik")</f>
        <v>Sangat Baik</v>
      </c>
    </row>
    <row r="2790" spans="1:16" x14ac:dyDescent="0.35">
      <c r="A2790">
        <v>2789</v>
      </c>
      <c r="B2790">
        <v>15726589</v>
      </c>
      <c r="C2790" t="s">
        <v>1473</v>
      </c>
      <c r="D2790">
        <v>540</v>
      </c>
      <c r="E2790" t="s">
        <v>26</v>
      </c>
      <c r="F2790" t="s">
        <v>23</v>
      </c>
      <c r="G2790">
        <v>39</v>
      </c>
      <c r="H2790">
        <v>1</v>
      </c>
      <c r="I2790" s="6">
        <v>8253111</v>
      </c>
      <c r="J2790">
        <v>1</v>
      </c>
      <c r="K2790">
        <v>1</v>
      </c>
      <c r="L2790">
        <v>0</v>
      </c>
      <c r="M2790">
        <v>11409252</v>
      </c>
      <c r="N2790">
        <v>0</v>
      </c>
      <c r="O2790" t="str" cm="1">
        <f t="array" ref="O2790">_xlfn.IFS(Churn_Modelling[[#This Row],[Balance]]=0,"Tidak ada Saldo",Churn_Modelling[[#This Row],[Balance]]&lt;=5000000,"Saldo Rendah",Churn_Modelling[[#This Row],[Balance]]&lt;=10000000,"Saldo Menengah",Churn_Modelling[[#This Row],[Balance]]&lt;=15000000,"Saldo Tinggi",TRUE,"Saldo Premium")</f>
        <v>Saldo Menengah</v>
      </c>
      <c r="P2790" t="str" cm="1">
        <f t="array" ref="P2790">_xlfn.IFS(Churn_Modelling[[#This Row],[CreditScore]]&lt;=500,"Rendah",Churn_Modelling[[#This Row],[CreditScore]]&lt;=600,"Cukup",Churn_Modelling[[#This Row],[CreditScore]]&lt;=700,"Sedang",Churn_Modelling[[#This Row],[CreditScore]]&lt;=800,"Baik",TRUE,"Sangat Baik")</f>
        <v>Cukup</v>
      </c>
    </row>
    <row r="2791" spans="1:16" hidden="1" x14ac:dyDescent="0.35">
      <c r="A2791">
        <v>2790</v>
      </c>
      <c r="B2791">
        <v>15747503</v>
      </c>
      <c r="C2791" t="s">
        <v>923</v>
      </c>
      <c r="D2791">
        <v>705</v>
      </c>
      <c r="E2791" t="s">
        <v>18</v>
      </c>
      <c r="F2791" t="s">
        <v>23</v>
      </c>
      <c r="G2791">
        <v>44</v>
      </c>
      <c r="H2791">
        <v>0</v>
      </c>
      <c r="I2791" s="6">
        <v>18455212</v>
      </c>
      <c r="J2791">
        <v>1</v>
      </c>
      <c r="K2791">
        <v>1</v>
      </c>
      <c r="L2791">
        <v>0</v>
      </c>
      <c r="M2791">
        <v>688603</v>
      </c>
      <c r="N2791">
        <v>1</v>
      </c>
      <c r="O2791" t="str" cm="1">
        <f t="array" ref="O2791">_xlfn.IFS(Churn_Modelling[[#This Row],[Balance]]=0,"Tidak ada Saldo",Churn_Modelling[[#This Row],[Balance]]&lt;=5000000,"Saldo Rendah",Churn_Modelling[[#This Row],[Balance]]&lt;=10000000,"Saldo Menengah",Churn_Modelling[[#This Row],[Balance]]&lt;=15000000,"Saldo Tinggi",TRUE,"Saldo Premium")</f>
        <v>Saldo Premium</v>
      </c>
      <c r="P2791" t="str" cm="1">
        <f t="array" ref="P2791">_xlfn.IFS(Churn_Modelling[[#This Row],[CreditScore]]&lt;=500,"Rendah",Churn_Modelling[[#This Row],[CreditScore]]&lt;=600,"Cukup",Churn_Modelling[[#This Row],[CreditScore]]&lt;=700,"Sedang",Churn_Modelling[[#This Row],[CreditScore]]&lt;=800,"Baik",TRUE,"Sangat Baik")</f>
        <v>Baik</v>
      </c>
    </row>
    <row r="2792" spans="1:16" x14ac:dyDescent="0.35">
      <c r="A2792">
        <v>2791</v>
      </c>
      <c r="B2792">
        <v>15595883</v>
      </c>
      <c r="C2792" t="s">
        <v>1474</v>
      </c>
      <c r="D2792">
        <v>540</v>
      </c>
      <c r="E2792" t="s">
        <v>26</v>
      </c>
      <c r="F2792" t="s">
        <v>23</v>
      </c>
      <c r="G2792">
        <v>39</v>
      </c>
      <c r="H2792">
        <v>4</v>
      </c>
      <c r="I2792" s="6">
        <v>12727831</v>
      </c>
      <c r="J2792">
        <v>1</v>
      </c>
      <c r="K2792">
        <v>1</v>
      </c>
      <c r="L2792">
        <v>1</v>
      </c>
      <c r="M2792">
        <v>1615034</v>
      </c>
      <c r="N2792">
        <v>0</v>
      </c>
      <c r="O2792" t="str" cm="1">
        <f t="array" ref="O2792">_xlfn.IFS(Churn_Modelling[[#This Row],[Balance]]=0,"Tidak ada Saldo",Churn_Modelling[[#This Row],[Balance]]&lt;=5000000,"Saldo Rendah",Churn_Modelling[[#This Row],[Balance]]&lt;=10000000,"Saldo Menengah",Churn_Modelling[[#This Row],[Balance]]&lt;=15000000,"Saldo Tinggi",TRUE,"Saldo Premium")</f>
        <v>Saldo Tinggi</v>
      </c>
      <c r="P2792" t="str" cm="1">
        <f t="array" ref="P2792">_xlfn.IFS(Churn_Modelling[[#This Row],[CreditScore]]&lt;=500,"Rendah",Churn_Modelling[[#This Row],[CreditScore]]&lt;=600,"Cukup",Churn_Modelling[[#This Row],[CreditScore]]&lt;=700,"Sedang",Churn_Modelling[[#This Row],[CreditScore]]&lt;=800,"Baik",TRUE,"Sangat Baik")</f>
        <v>Cukup</v>
      </c>
    </row>
    <row r="2793" spans="1:16" x14ac:dyDescent="0.35">
      <c r="A2793">
        <v>2792</v>
      </c>
      <c r="B2793">
        <v>15663826</v>
      </c>
      <c r="C2793" t="s">
        <v>1475</v>
      </c>
      <c r="D2793">
        <v>532</v>
      </c>
      <c r="E2793" t="s">
        <v>18</v>
      </c>
      <c r="F2793" t="s">
        <v>16</v>
      </c>
      <c r="G2793">
        <v>66</v>
      </c>
      <c r="H2793">
        <v>3</v>
      </c>
      <c r="I2793" s="6">
        <v>0</v>
      </c>
      <c r="J2793">
        <v>1</v>
      </c>
      <c r="K2793">
        <v>1</v>
      </c>
      <c r="L2793">
        <v>1</v>
      </c>
      <c r="M2793">
        <v>11522702</v>
      </c>
      <c r="N2793">
        <v>0</v>
      </c>
      <c r="O2793" t="str" cm="1">
        <f t="array" ref="O2793">_xlfn.IFS(Churn_Modelling[[#This Row],[Balance]]=0,"Tidak ada Saldo",Churn_Modelling[[#This Row],[Balance]]&lt;=5000000,"Saldo Rendah",Churn_Modelling[[#This Row],[Balance]]&lt;=10000000,"Saldo Menengah",Churn_Modelling[[#This Row],[Balance]]&lt;=15000000,"Saldo Tinggi",TRUE,"Saldo Premium")</f>
        <v>Tidak ada Saldo</v>
      </c>
      <c r="P2793" t="str" cm="1">
        <f t="array" ref="P2793">_xlfn.IFS(Churn_Modelling[[#This Row],[CreditScore]]&lt;=500,"Rendah",Churn_Modelling[[#This Row],[CreditScore]]&lt;=600,"Cukup",Churn_Modelling[[#This Row],[CreditScore]]&lt;=700,"Sedang",Churn_Modelling[[#This Row],[CreditScore]]&lt;=800,"Baik",TRUE,"Sangat Baik")</f>
        <v>Cukup</v>
      </c>
    </row>
    <row r="2794" spans="1:16" x14ac:dyDescent="0.35">
      <c r="A2794">
        <v>2793</v>
      </c>
      <c r="B2794">
        <v>15742820</v>
      </c>
      <c r="C2794" t="s">
        <v>213</v>
      </c>
      <c r="D2794">
        <v>535</v>
      </c>
      <c r="E2794" t="s">
        <v>15</v>
      </c>
      <c r="F2794" t="s">
        <v>16</v>
      </c>
      <c r="G2794">
        <v>45</v>
      </c>
      <c r="H2794">
        <v>2</v>
      </c>
      <c r="I2794" s="6">
        <v>0</v>
      </c>
      <c r="J2794">
        <v>2</v>
      </c>
      <c r="K2794">
        <v>0</v>
      </c>
      <c r="L2794">
        <v>1</v>
      </c>
      <c r="M2794">
        <v>17062155</v>
      </c>
      <c r="N2794">
        <v>0</v>
      </c>
      <c r="O2794" t="str" cm="1">
        <f t="array" ref="O2794">_xlfn.IFS(Churn_Modelling[[#This Row],[Balance]]=0,"Tidak ada Saldo",Churn_Modelling[[#This Row],[Balance]]&lt;=5000000,"Saldo Rendah",Churn_Modelling[[#This Row],[Balance]]&lt;=10000000,"Saldo Menengah",Churn_Modelling[[#This Row],[Balance]]&lt;=15000000,"Saldo Tinggi",TRUE,"Saldo Premium")</f>
        <v>Tidak ada Saldo</v>
      </c>
      <c r="P2794" t="str" cm="1">
        <f t="array" ref="P2794">_xlfn.IFS(Churn_Modelling[[#This Row],[CreditScore]]&lt;=500,"Rendah",Churn_Modelling[[#This Row],[CreditScore]]&lt;=600,"Cukup",Churn_Modelling[[#This Row],[CreditScore]]&lt;=700,"Sedang",Churn_Modelling[[#This Row],[CreditScore]]&lt;=800,"Baik",TRUE,"Sangat Baik")</f>
        <v>Cukup</v>
      </c>
    </row>
    <row r="2795" spans="1:16" x14ac:dyDescent="0.35">
      <c r="A2795">
        <v>2794</v>
      </c>
      <c r="B2795">
        <v>15624793</v>
      </c>
      <c r="C2795" t="s">
        <v>1476</v>
      </c>
      <c r="D2795">
        <v>627</v>
      </c>
      <c r="E2795" t="s">
        <v>26</v>
      </c>
      <c r="F2795" t="s">
        <v>23</v>
      </c>
      <c r="G2795">
        <v>23</v>
      </c>
      <c r="H2795">
        <v>5</v>
      </c>
      <c r="I2795" s="6">
        <v>18424486</v>
      </c>
      <c r="J2795">
        <v>1</v>
      </c>
      <c r="K2795">
        <v>1</v>
      </c>
      <c r="L2795">
        <v>0</v>
      </c>
      <c r="M2795">
        <v>10309922</v>
      </c>
      <c r="N2795">
        <v>0</v>
      </c>
      <c r="O2795" t="str" cm="1">
        <f t="array" ref="O2795">_xlfn.IFS(Churn_Modelling[[#This Row],[Balance]]=0,"Tidak ada Saldo",Churn_Modelling[[#This Row],[Balance]]&lt;=5000000,"Saldo Rendah",Churn_Modelling[[#This Row],[Balance]]&lt;=10000000,"Saldo Menengah",Churn_Modelling[[#This Row],[Balance]]&lt;=15000000,"Saldo Tinggi",TRUE,"Saldo Premium")</f>
        <v>Saldo Premium</v>
      </c>
      <c r="P2795" t="str" cm="1">
        <f t="array" ref="P2795">_xlfn.IFS(Churn_Modelling[[#This Row],[CreditScore]]&lt;=500,"Rendah",Churn_Modelling[[#This Row],[CreditScore]]&lt;=600,"Cukup",Churn_Modelling[[#This Row],[CreditScore]]&lt;=700,"Sedang",Churn_Modelling[[#This Row],[CreditScore]]&lt;=800,"Baik",TRUE,"Sangat Baik")</f>
        <v>Sedang</v>
      </c>
    </row>
    <row r="2796" spans="1:16" hidden="1" x14ac:dyDescent="0.35">
      <c r="A2796">
        <v>2795</v>
      </c>
      <c r="B2796">
        <v>15597930</v>
      </c>
      <c r="C2796" t="s">
        <v>1071</v>
      </c>
      <c r="D2796">
        <v>646</v>
      </c>
      <c r="E2796" t="s">
        <v>15</v>
      </c>
      <c r="F2796" t="s">
        <v>23</v>
      </c>
      <c r="G2796">
        <v>52</v>
      </c>
      <c r="H2796">
        <v>8</v>
      </c>
      <c r="I2796" s="6">
        <v>5966943</v>
      </c>
      <c r="J2796">
        <v>1</v>
      </c>
      <c r="K2796">
        <v>0</v>
      </c>
      <c r="L2796">
        <v>0</v>
      </c>
      <c r="M2796">
        <v>17249581</v>
      </c>
      <c r="N2796">
        <v>1</v>
      </c>
      <c r="O2796" t="str" cm="1">
        <f t="array" ref="O2796">_xlfn.IFS(Churn_Modelling[[#This Row],[Balance]]=0,"Tidak ada Saldo",Churn_Modelling[[#This Row],[Balance]]&lt;=5000000,"Saldo Rendah",Churn_Modelling[[#This Row],[Balance]]&lt;=10000000,"Saldo Menengah",Churn_Modelling[[#This Row],[Balance]]&lt;=15000000,"Saldo Tinggi",TRUE,"Saldo Premium")</f>
        <v>Saldo Menengah</v>
      </c>
      <c r="P2796" t="str" cm="1">
        <f t="array" ref="P2796">_xlfn.IFS(Churn_Modelling[[#This Row],[CreditScore]]&lt;=500,"Rendah",Churn_Modelling[[#This Row],[CreditScore]]&lt;=600,"Cukup",Churn_Modelling[[#This Row],[CreditScore]]&lt;=700,"Sedang",Churn_Modelling[[#This Row],[CreditScore]]&lt;=800,"Baik",TRUE,"Sangat Baik")</f>
        <v>Sedang</v>
      </c>
    </row>
    <row r="2797" spans="1:16" x14ac:dyDescent="0.35">
      <c r="A2797">
        <v>2796</v>
      </c>
      <c r="B2797">
        <v>15665110</v>
      </c>
      <c r="C2797" t="s">
        <v>1477</v>
      </c>
      <c r="D2797">
        <v>515</v>
      </c>
      <c r="E2797" t="s">
        <v>15</v>
      </c>
      <c r="F2797" t="s">
        <v>16</v>
      </c>
      <c r="G2797">
        <v>25</v>
      </c>
      <c r="H2797">
        <v>7</v>
      </c>
      <c r="I2797" s="6">
        <v>7954359</v>
      </c>
      <c r="J2797">
        <v>1</v>
      </c>
      <c r="K2797">
        <v>0</v>
      </c>
      <c r="L2797">
        <v>1</v>
      </c>
      <c r="M2797">
        <v>3877282</v>
      </c>
      <c r="N2797">
        <v>0</v>
      </c>
      <c r="O2797" t="str" cm="1">
        <f t="array" ref="O2797">_xlfn.IFS(Churn_Modelling[[#This Row],[Balance]]=0,"Tidak ada Saldo",Churn_Modelling[[#This Row],[Balance]]&lt;=5000000,"Saldo Rendah",Churn_Modelling[[#This Row],[Balance]]&lt;=10000000,"Saldo Menengah",Churn_Modelling[[#This Row],[Balance]]&lt;=15000000,"Saldo Tinggi",TRUE,"Saldo Premium")</f>
        <v>Saldo Menengah</v>
      </c>
      <c r="P2797" t="str" cm="1">
        <f t="array" ref="P2797">_xlfn.IFS(Churn_Modelling[[#This Row],[CreditScore]]&lt;=500,"Rendah",Churn_Modelling[[#This Row],[CreditScore]]&lt;=600,"Cukup",Churn_Modelling[[#This Row],[CreditScore]]&lt;=700,"Sedang",Churn_Modelling[[#This Row],[CreditScore]]&lt;=800,"Baik",TRUE,"Sangat Baik")</f>
        <v>Cukup</v>
      </c>
    </row>
    <row r="2798" spans="1:16" x14ac:dyDescent="0.35">
      <c r="A2798">
        <v>2797</v>
      </c>
      <c r="B2798">
        <v>15770719</v>
      </c>
      <c r="C2798" t="s">
        <v>132</v>
      </c>
      <c r="D2798">
        <v>697</v>
      </c>
      <c r="E2798" t="s">
        <v>15</v>
      </c>
      <c r="F2798" t="s">
        <v>16</v>
      </c>
      <c r="G2798">
        <v>39</v>
      </c>
      <c r="H2798">
        <v>6</v>
      </c>
      <c r="I2798" s="6">
        <v>15155319</v>
      </c>
      <c r="J2798">
        <v>1</v>
      </c>
      <c r="K2798">
        <v>1</v>
      </c>
      <c r="L2798">
        <v>1</v>
      </c>
      <c r="M2798">
        <v>4494629</v>
      </c>
      <c r="N2798">
        <v>0</v>
      </c>
      <c r="O2798" t="str" cm="1">
        <f t="array" ref="O2798">_xlfn.IFS(Churn_Modelling[[#This Row],[Balance]]=0,"Tidak ada Saldo",Churn_Modelling[[#This Row],[Balance]]&lt;=5000000,"Saldo Rendah",Churn_Modelling[[#This Row],[Balance]]&lt;=10000000,"Saldo Menengah",Churn_Modelling[[#This Row],[Balance]]&lt;=15000000,"Saldo Tinggi",TRUE,"Saldo Premium")</f>
        <v>Saldo Premium</v>
      </c>
      <c r="P2798" t="str" cm="1">
        <f t="array" ref="P2798">_xlfn.IFS(Churn_Modelling[[#This Row],[CreditScore]]&lt;=500,"Rendah",Churn_Modelling[[#This Row],[CreditScore]]&lt;=600,"Cukup",Churn_Modelling[[#This Row],[CreditScore]]&lt;=700,"Sedang",Churn_Modelling[[#This Row],[CreditScore]]&lt;=800,"Baik",TRUE,"Sangat Baik")</f>
        <v>Sedang</v>
      </c>
    </row>
    <row r="2799" spans="1:16" x14ac:dyDescent="0.35">
      <c r="A2799">
        <v>2798</v>
      </c>
      <c r="B2799">
        <v>15731327</v>
      </c>
      <c r="C2799" t="s">
        <v>432</v>
      </c>
      <c r="D2799">
        <v>652</v>
      </c>
      <c r="E2799" t="s">
        <v>26</v>
      </c>
      <c r="F2799" t="s">
        <v>23</v>
      </c>
      <c r="G2799">
        <v>27</v>
      </c>
      <c r="H2799">
        <v>2</v>
      </c>
      <c r="I2799" s="6">
        <v>16652788</v>
      </c>
      <c r="J2799">
        <v>2</v>
      </c>
      <c r="K2799">
        <v>0</v>
      </c>
      <c r="L2799">
        <v>1</v>
      </c>
      <c r="M2799">
        <v>1460077</v>
      </c>
      <c r="N2799">
        <v>0</v>
      </c>
      <c r="O2799" t="str" cm="1">
        <f t="array" ref="O2799">_xlfn.IFS(Churn_Modelling[[#This Row],[Balance]]=0,"Tidak ada Saldo",Churn_Modelling[[#This Row],[Balance]]&lt;=5000000,"Saldo Rendah",Churn_Modelling[[#This Row],[Balance]]&lt;=10000000,"Saldo Menengah",Churn_Modelling[[#This Row],[Balance]]&lt;=15000000,"Saldo Tinggi",TRUE,"Saldo Premium")</f>
        <v>Saldo Premium</v>
      </c>
      <c r="P2799" t="str" cm="1">
        <f t="array" ref="P2799">_xlfn.IFS(Churn_Modelling[[#This Row],[CreditScore]]&lt;=500,"Rendah",Churn_Modelling[[#This Row],[CreditScore]]&lt;=600,"Cukup",Churn_Modelling[[#This Row],[CreditScore]]&lt;=700,"Sedang",Churn_Modelling[[#This Row],[CreditScore]]&lt;=800,"Baik",TRUE,"Sangat Baik")</f>
        <v>Sedang</v>
      </c>
    </row>
    <row r="2800" spans="1:16" x14ac:dyDescent="0.35">
      <c r="A2800">
        <v>2799</v>
      </c>
      <c r="B2800">
        <v>15576044</v>
      </c>
      <c r="C2800" t="s">
        <v>1478</v>
      </c>
      <c r="D2800">
        <v>579</v>
      </c>
      <c r="E2800" t="s">
        <v>26</v>
      </c>
      <c r="F2800" t="s">
        <v>23</v>
      </c>
      <c r="G2800">
        <v>28</v>
      </c>
      <c r="H2800">
        <v>6</v>
      </c>
      <c r="I2800" s="6">
        <v>15032915</v>
      </c>
      <c r="J2800">
        <v>1</v>
      </c>
      <c r="K2800">
        <v>1</v>
      </c>
      <c r="L2800">
        <v>0</v>
      </c>
      <c r="M2800">
        <v>14555842</v>
      </c>
      <c r="N2800">
        <v>0</v>
      </c>
      <c r="O2800" t="str" cm="1">
        <f t="array" ref="O2800">_xlfn.IFS(Churn_Modelling[[#This Row],[Balance]]=0,"Tidak ada Saldo",Churn_Modelling[[#This Row],[Balance]]&lt;=5000000,"Saldo Rendah",Churn_Modelling[[#This Row],[Balance]]&lt;=10000000,"Saldo Menengah",Churn_Modelling[[#This Row],[Balance]]&lt;=15000000,"Saldo Tinggi",TRUE,"Saldo Premium")</f>
        <v>Saldo Premium</v>
      </c>
      <c r="P2800" t="str" cm="1">
        <f t="array" ref="P2800">_xlfn.IFS(Churn_Modelling[[#This Row],[CreditScore]]&lt;=500,"Rendah",Churn_Modelling[[#This Row],[CreditScore]]&lt;=600,"Cukup",Churn_Modelling[[#This Row],[CreditScore]]&lt;=700,"Sedang",Churn_Modelling[[#This Row],[CreditScore]]&lt;=800,"Baik",TRUE,"Sangat Baik")</f>
        <v>Cukup</v>
      </c>
    </row>
    <row r="2801" spans="1:16" x14ac:dyDescent="0.35">
      <c r="A2801">
        <v>2800</v>
      </c>
      <c r="B2801">
        <v>15775662</v>
      </c>
      <c r="C2801" t="s">
        <v>490</v>
      </c>
      <c r="D2801">
        <v>760</v>
      </c>
      <c r="E2801" t="s">
        <v>15</v>
      </c>
      <c r="F2801" t="s">
        <v>23</v>
      </c>
      <c r="G2801">
        <v>43</v>
      </c>
      <c r="H2801">
        <v>8</v>
      </c>
      <c r="I2801" s="6">
        <v>12191159</v>
      </c>
      <c r="J2801">
        <v>1</v>
      </c>
      <c r="K2801">
        <v>1</v>
      </c>
      <c r="L2801">
        <v>0</v>
      </c>
      <c r="M2801">
        <v>19331233</v>
      </c>
      <c r="N2801">
        <v>0</v>
      </c>
      <c r="O2801" t="str" cm="1">
        <f t="array" ref="O2801">_xlfn.IFS(Churn_Modelling[[#This Row],[Balance]]=0,"Tidak ada Saldo",Churn_Modelling[[#This Row],[Balance]]&lt;=5000000,"Saldo Rendah",Churn_Modelling[[#This Row],[Balance]]&lt;=10000000,"Saldo Menengah",Churn_Modelling[[#This Row],[Balance]]&lt;=15000000,"Saldo Tinggi",TRUE,"Saldo Premium")</f>
        <v>Saldo Tinggi</v>
      </c>
      <c r="P2801" t="str" cm="1">
        <f t="array" ref="P2801">_xlfn.IFS(Churn_Modelling[[#This Row],[CreditScore]]&lt;=500,"Rendah",Churn_Modelling[[#This Row],[CreditScore]]&lt;=600,"Cukup",Churn_Modelling[[#This Row],[CreditScore]]&lt;=700,"Sedang",Churn_Modelling[[#This Row],[CreditScore]]&lt;=800,"Baik",TRUE,"Sangat Baik")</f>
        <v>Baik</v>
      </c>
    </row>
    <row r="2802" spans="1:16" x14ac:dyDescent="0.35">
      <c r="A2802">
        <v>2801</v>
      </c>
      <c r="B2802">
        <v>15646817</v>
      </c>
      <c r="C2802" t="s">
        <v>1479</v>
      </c>
      <c r="D2802">
        <v>769</v>
      </c>
      <c r="E2802" t="s">
        <v>15</v>
      </c>
      <c r="F2802" t="s">
        <v>23</v>
      </c>
      <c r="G2802">
        <v>51</v>
      </c>
      <c r="H2802">
        <v>9</v>
      </c>
      <c r="I2802" s="6">
        <v>15677378</v>
      </c>
      <c r="J2802">
        <v>2</v>
      </c>
      <c r="K2802">
        <v>1</v>
      </c>
      <c r="L2802">
        <v>0</v>
      </c>
      <c r="M2802">
        <v>4025779</v>
      </c>
      <c r="N2802">
        <v>0</v>
      </c>
      <c r="O2802" t="str" cm="1">
        <f t="array" ref="O2802">_xlfn.IFS(Churn_Modelling[[#This Row],[Balance]]=0,"Tidak ada Saldo",Churn_Modelling[[#This Row],[Balance]]&lt;=5000000,"Saldo Rendah",Churn_Modelling[[#This Row],[Balance]]&lt;=10000000,"Saldo Menengah",Churn_Modelling[[#This Row],[Balance]]&lt;=15000000,"Saldo Tinggi",TRUE,"Saldo Premium")</f>
        <v>Saldo Premium</v>
      </c>
      <c r="P2802" t="str" cm="1">
        <f t="array" ref="P2802">_xlfn.IFS(Churn_Modelling[[#This Row],[CreditScore]]&lt;=500,"Rendah",Churn_Modelling[[#This Row],[CreditScore]]&lt;=600,"Cukup",Churn_Modelling[[#This Row],[CreditScore]]&lt;=700,"Sedang",Churn_Modelling[[#This Row],[CreditScore]]&lt;=800,"Baik",TRUE,"Sangat Baik")</f>
        <v>Baik</v>
      </c>
    </row>
    <row r="2803" spans="1:16" x14ac:dyDescent="0.35">
      <c r="A2803">
        <v>2802</v>
      </c>
      <c r="B2803">
        <v>15596060</v>
      </c>
      <c r="C2803" t="s">
        <v>300</v>
      </c>
      <c r="D2803">
        <v>498</v>
      </c>
      <c r="E2803" t="s">
        <v>18</v>
      </c>
      <c r="F2803" t="s">
        <v>23</v>
      </c>
      <c r="G2803">
        <v>29</v>
      </c>
      <c r="H2803">
        <v>8</v>
      </c>
      <c r="I2803" s="6">
        <v>12786426</v>
      </c>
      <c r="J2803">
        <v>1</v>
      </c>
      <c r="K2803">
        <v>1</v>
      </c>
      <c r="L2803">
        <v>1</v>
      </c>
      <c r="M2803">
        <v>466779</v>
      </c>
      <c r="N2803">
        <v>0</v>
      </c>
      <c r="O2803" t="str" cm="1">
        <f t="array" ref="O2803">_xlfn.IFS(Churn_Modelling[[#This Row],[Balance]]=0,"Tidak ada Saldo",Churn_Modelling[[#This Row],[Balance]]&lt;=5000000,"Saldo Rendah",Churn_Modelling[[#This Row],[Balance]]&lt;=10000000,"Saldo Menengah",Churn_Modelling[[#This Row],[Balance]]&lt;=15000000,"Saldo Tinggi",TRUE,"Saldo Premium")</f>
        <v>Saldo Tinggi</v>
      </c>
      <c r="P2803" t="str" cm="1">
        <f t="array" ref="P2803">_xlfn.IFS(Churn_Modelling[[#This Row],[CreditScore]]&lt;=500,"Rendah",Churn_Modelling[[#This Row],[CreditScore]]&lt;=600,"Cukup",Churn_Modelling[[#This Row],[CreditScore]]&lt;=700,"Sedang",Churn_Modelling[[#This Row],[CreditScore]]&lt;=800,"Baik",TRUE,"Sangat Baik")</f>
        <v>Rendah</v>
      </c>
    </row>
    <row r="2804" spans="1:16" hidden="1" x14ac:dyDescent="0.35">
      <c r="A2804">
        <v>2803</v>
      </c>
      <c r="B2804">
        <v>15723299</v>
      </c>
      <c r="C2804" t="s">
        <v>864</v>
      </c>
      <c r="D2804">
        <v>774</v>
      </c>
      <c r="E2804" t="s">
        <v>15</v>
      </c>
      <c r="F2804" t="s">
        <v>23</v>
      </c>
      <c r="G2804">
        <v>53</v>
      </c>
      <c r="H2804">
        <v>4</v>
      </c>
      <c r="I2804" s="6">
        <v>11370928</v>
      </c>
      <c r="J2804">
        <v>1</v>
      </c>
      <c r="K2804">
        <v>1</v>
      </c>
      <c r="L2804">
        <v>1</v>
      </c>
      <c r="M2804">
        <v>15388793</v>
      </c>
      <c r="N2804">
        <v>1</v>
      </c>
      <c r="O2804" t="str" cm="1">
        <f t="array" ref="O2804">_xlfn.IFS(Churn_Modelling[[#This Row],[Balance]]=0,"Tidak ada Saldo",Churn_Modelling[[#This Row],[Balance]]&lt;=5000000,"Saldo Rendah",Churn_Modelling[[#This Row],[Balance]]&lt;=10000000,"Saldo Menengah",Churn_Modelling[[#This Row],[Balance]]&lt;=15000000,"Saldo Tinggi",TRUE,"Saldo Premium")</f>
        <v>Saldo Tinggi</v>
      </c>
      <c r="P2804" t="str" cm="1">
        <f t="array" ref="P2804">_xlfn.IFS(Churn_Modelling[[#This Row],[CreditScore]]&lt;=500,"Rendah",Churn_Modelling[[#This Row],[CreditScore]]&lt;=600,"Cukup",Churn_Modelling[[#This Row],[CreditScore]]&lt;=700,"Sedang",Churn_Modelling[[#This Row],[CreditScore]]&lt;=800,"Baik",TRUE,"Sangat Baik")</f>
        <v>Baik</v>
      </c>
    </row>
    <row r="2805" spans="1:16" x14ac:dyDescent="0.35">
      <c r="A2805">
        <v>2804</v>
      </c>
      <c r="B2805">
        <v>15636982</v>
      </c>
      <c r="C2805" t="s">
        <v>1480</v>
      </c>
      <c r="D2805">
        <v>705</v>
      </c>
      <c r="E2805" t="s">
        <v>26</v>
      </c>
      <c r="F2805" t="s">
        <v>16</v>
      </c>
      <c r="G2805">
        <v>43</v>
      </c>
      <c r="H2805">
        <v>7</v>
      </c>
      <c r="I2805" s="6">
        <v>7997455</v>
      </c>
      <c r="J2805">
        <v>1</v>
      </c>
      <c r="K2805">
        <v>1</v>
      </c>
      <c r="L2805">
        <v>1</v>
      </c>
      <c r="M2805">
        <v>10310833</v>
      </c>
      <c r="N2805">
        <v>0</v>
      </c>
      <c r="O2805" t="str" cm="1">
        <f t="array" ref="O2805">_xlfn.IFS(Churn_Modelling[[#This Row],[Balance]]=0,"Tidak ada Saldo",Churn_Modelling[[#This Row],[Balance]]&lt;=5000000,"Saldo Rendah",Churn_Modelling[[#This Row],[Balance]]&lt;=10000000,"Saldo Menengah",Churn_Modelling[[#This Row],[Balance]]&lt;=15000000,"Saldo Tinggi",TRUE,"Saldo Premium")</f>
        <v>Saldo Menengah</v>
      </c>
      <c r="P2805" t="str" cm="1">
        <f t="array" ref="P2805">_xlfn.IFS(Churn_Modelling[[#This Row],[CreditScore]]&lt;=500,"Rendah",Churn_Modelling[[#This Row],[CreditScore]]&lt;=600,"Cukup",Churn_Modelling[[#This Row],[CreditScore]]&lt;=700,"Sedang",Churn_Modelling[[#This Row],[CreditScore]]&lt;=800,"Baik",TRUE,"Sangat Baik")</f>
        <v>Baik</v>
      </c>
    </row>
    <row r="2806" spans="1:16" x14ac:dyDescent="0.35">
      <c r="A2806">
        <v>2805</v>
      </c>
      <c r="B2806">
        <v>15751175</v>
      </c>
      <c r="C2806" t="s">
        <v>1481</v>
      </c>
      <c r="D2806">
        <v>648</v>
      </c>
      <c r="E2806" t="s">
        <v>15</v>
      </c>
      <c r="F2806" t="s">
        <v>16</v>
      </c>
      <c r="G2806">
        <v>44</v>
      </c>
      <c r="H2806">
        <v>2</v>
      </c>
      <c r="I2806" s="6">
        <v>0</v>
      </c>
      <c r="J2806">
        <v>2</v>
      </c>
      <c r="K2806">
        <v>1</v>
      </c>
      <c r="L2806">
        <v>1</v>
      </c>
      <c r="M2806">
        <v>5865223</v>
      </c>
      <c r="N2806">
        <v>0</v>
      </c>
      <c r="O2806" t="str" cm="1">
        <f t="array" ref="O2806">_xlfn.IFS(Churn_Modelling[[#This Row],[Balance]]=0,"Tidak ada Saldo",Churn_Modelling[[#This Row],[Balance]]&lt;=5000000,"Saldo Rendah",Churn_Modelling[[#This Row],[Balance]]&lt;=10000000,"Saldo Menengah",Churn_Modelling[[#This Row],[Balance]]&lt;=15000000,"Saldo Tinggi",TRUE,"Saldo Premium")</f>
        <v>Tidak ada Saldo</v>
      </c>
      <c r="P2806" t="str" cm="1">
        <f t="array" ref="P2806">_xlfn.IFS(Churn_Modelling[[#This Row],[CreditScore]]&lt;=500,"Rendah",Churn_Modelling[[#This Row],[CreditScore]]&lt;=600,"Cukup",Churn_Modelling[[#This Row],[CreditScore]]&lt;=700,"Sedang",Churn_Modelling[[#This Row],[CreditScore]]&lt;=800,"Baik",TRUE,"Sangat Baik")</f>
        <v>Sedang</v>
      </c>
    </row>
    <row r="2807" spans="1:16" hidden="1" x14ac:dyDescent="0.35">
      <c r="A2807">
        <v>2806</v>
      </c>
      <c r="B2807">
        <v>15618936</v>
      </c>
      <c r="C2807" t="s">
        <v>140</v>
      </c>
      <c r="D2807">
        <v>688</v>
      </c>
      <c r="E2807" t="s">
        <v>15</v>
      </c>
      <c r="F2807" t="s">
        <v>16</v>
      </c>
      <c r="G2807">
        <v>51</v>
      </c>
      <c r="H2807">
        <v>5</v>
      </c>
      <c r="I2807" s="6">
        <v>0</v>
      </c>
      <c r="J2807">
        <v>1</v>
      </c>
      <c r="K2807">
        <v>1</v>
      </c>
      <c r="L2807">
        <v>0</v>
      </c>
      <c r="M2807">
        <v>9162411</v>
      </c>
      <c r="N2807">
        <v>1</v>
      </c>
      <c r="O2807" t="str" cm="1">
        <f t="array" ref="O2807">_xlfn.IFS(Churn_Modelling[[#This Row],[Balance]]=0,"Tidak ada Saldo",Churn_Modelling[[#This Row],[Balance]]&lt;=5000000,"Saldo Rendah",Churn_Modelling[[#This Row],[Balance]]&lt;=10000000,"Saldo Menengah",Churn_Modelling[[#This Row],[Balance]]&lt;=15000000,"Saldo Tinggi",TRUE,"Saldo Premium")</f>
        <v>Tidak ada Saldo</v>
      </c>
      <c r="P2807" t="str" cm="1">
        <f t="array" ref="P2807">_xlfn.IFS(Churn_Modelling[[#This Row],[CreditScore]]&lt;=500,"Rendah",Churn_Modelling[[#This Row],[CreditScore]]&lt;=600,"Cukup",Churn_Modelling[[#This Row],[CreditScore]]&lt;=700,"Sedang",Churn_Modelling[[#This Row],[CreditScore]]&lt;=800,"Baik",TRUE,"Sangat Baik")</f>
        <v>Sedang</v>
      </c>
    </row>
    <row r="2808" spans="1:16" hidden="1" x14ac:dyDescent="0.35">
      <c r="A2808">
        <v>2807</v>
      </c>
      <c r="B2808">
        <v>15787529</v>
      </c>
      <c r="C2808" t="s">
        <v>486</v>
      </c>
      <c r="D2808">
        <v>592</v>
      </c>
      <c r="E2808" t="s">
        <v>18</v>
      </c>
      <c r="F2808" t="s">
        <v>23</v>
      </c>
      <c r="G2808">
        <v>38</v>
      </c>
      <c r="H2808">
        <v>0</v>
      </c>
      <c r="I2808" s="6">
        <v>0</v>
      </c>
      <c r="J2808">
        <v>1</v>
      </c>
      <c r="K2808">
        <v>1</v>
      </c>
      <c r="L2808">
        <v>0</v>
      </c>
      <c r="M2808">
        <v>6598648</v>
      </c>
      <c r="N2808">
        <v>1</v>
      </c>
      <c r="O2808" t="str" cm="1">
        <f t="array" ref="O2808">_xlfn.IFS(Churn_Modelling[[#This Row],[Balance]]=0,"Tidak ada Saldo",Churn_Modelling[[#This Row],[Balance]]&lt;=5000000,"Saldo Rendah",Churn_Modelling[[#This Row],[Balance]]&lt;=10000000,"Saldo Menengah",Churn_Modelling[[#This Row],[Balance]]&lt;=15000000,"Saldo Tinggi",TRUE,"Saldo Premium")</f>
        <v>Tidak ada Saldo</v>
      </c>
      <c r="P2808" t="str" cm="1">
        <f t="array" ref="P2808">_xlfn.IFS(Churn_Modelling[[#This Row],[CreditScore]]&lt;=500,"Rendah",Churn_Modelling[[#This Row],[CreditScore]]&lt;=600,"Cukup",Churn_Modelling[[#This Row],[CreditScore]]&lt;=700,"Sedang",Churn_Modelling[[#This Row],[CreditScore]]&lt;=800,"Baik",TRUE,"Sangat Baik")</f>
        <v>Cukup</v>
      </c>
    </row>
    <row r="2809" spans="1:16" x14ac:dyDescent="0.35">
      <c r="A2809">
        <v>2808</v>
      </c>
      <c r="B2809">
        <v>15780128</v>
      </c>
      <c r="C2809" t="s">
        <v>190</v>
      </c>
      <c r="D2809">
        <v>705</v>
      </c>
      <c r="E2809" t="s">
        <v>15</v>
      </c>
      <c r="F2809" t="s">
        <v>23</v>
      </c>
      <c r="G2809">
        <v>33</v>
      </c>
      <c r="H2809">
        <v>3</v>
      </c>
      <c r="I2809" s="6">
        <v>14442796</v>
      </c>
      <c r="J2809">
        <v>2</v>
      </c>
      <c r="K2809">
        <v>1</v>
      </c>
      <c r="L2809">
        <v>0</v>
      </c>
      <c r="M2809">
        <v>11384519</v>
      </c>
      <c r="N2809">
        <v>0</v>
      </c>
      <c r="O2809" t="str" cm="1">
        <f t="array" ref="O2809">_xlfn.IFS(Churn_Modelling[[#This Row],[Balance]]=0,"Tidak ada Saldo",Churn_Modelling[[#This Row],[Balance]]&lt;=5000000,"Saldo Rendah",Churn_Modelling[[#This Row],[Balance]]&lt;=10000000,"Saldo Menengah",Churn_Modelling[[#This Row],[Balance]]&lt;=15000000,"Saldo Tinggi",TRUE,"Saldo Premium")</f>
        <v>Saldo Tinggi</v>
      </c>
      <c r="P2809" t="str" cm="1">
        <f t="array" ref="P2809">_xlfn.IFS(Churn_Modelling[[#This Row],[CreditScore]]&lt;=500,"Rendah",Churn_Modelling[[#This Row],[CreditScore]]&lt;=600,"Cukup",Churn_Modelling[[#This Row],[CreditScore]]&lt;=700,"Sedang",Churn_Modelling[[#This Row],[CreditScore]]&lt;=800,"Baik",TRUE,"Sangat Baik")</f>
        <v>Baik</v>
      </c>
    </row>
    <row r="2810" spans="1:16" x14ac:dyDescent="0.35">
      <c r="A2810">
        <v>2809</v>
      </c>
      <c r="B2810">
        <v>15615991</v>
      </c>
      <c r="C2810" t="s">
        <v>1395</v>
      </c>
      <c r="D2810">
        <v>654</v>
      </c>
      <c r="E2810" t="s">
        <v>15</v>
      </c>
      <c r="F2810" t="s">
        <v>23</v>
      </c>
      <c r="G2810">
        <v>42</v>
      </c>
      <c r="H2810">
        <v>7</v>
      </c>
      <c r="I2810" s="6">
        <v>9926309</v>
      </c>
      <c r="J2810">
        <v>1</v>
      </c>
      <c r="K2810">
        <v>1</v>
      </c>
      <c r="L2810">
        <v>1</v>
      </c>
      <c r="M2810">
        <v>676079</v>
      </c>
      <c r="N2810">
        <v>0</v>
      </c>
      <c r="O2810" t="str" cm="1">
        <f t="array" ref="O2810">_xlfn.IFS(Churn_Modelling[[#This Row],[Balance]]=0,"Tidak ada Saldo",Churn_Modelling[[#This Row],[Balance]]&lt;=5000000,"Saldo Rendah",Churn_Modelling[[#This Row],[Balance]]&lt;=10000000,"Saldo Menengah",Churn_Modelling[[#This Row],[Balance]]&lt;=15000000,"Saldo Tinggi",TRUE,"Saldo Premium")</f>
        <v>Saldo Menengah</v>
      </c>
      <c r="P2810" t="str" cm="1">
        <f t="array" ref="P2810">_xlfn.IFS(Churn_Modelling[[#This Row],[CreditScore]]&lt;=500,"Rendah",Churn_Modelling[[#This Row],[CreditScore]]&lt;=600,"Cukup",Churn_Modelling[[#This Row],[CreditScore]]&lt;=700,"Sedang",Churn_Modelling[[#This Row],[CreditScore]]&lt;=800,"Baik",TRUE,"Sangat Baik")</f>
        <v>Sedang</v>
      </c>
    </row>
    <row r="2811" spans="1:16" x14ac:dyDescent="0.35">
      <c r="A2811">
        <v>2810</v>
      </c>
      <c r="B2811">
        <v>15757001</v>
      </c>
      <c r="C2811" t="s">
        <v>461</v>
      </c>
      <c r="D2811">
        <v>624</v>
      </c>
      <c r="E2811" t="s">
        <v>15</v>
      </c>
      <c r="F2811" t="s">
        <v>16</v>
      </c>
      <c r="G2811">
        <v>32</v>
      </c>
      <c r="H2811">
        <v>2</v>
      </c>
      <c r="I2811" s="6">
        <v>7936887</v>
      </c>
      <c r="J2811">
        <v>2</v>
      </c>
      <c r="K2811">
        <v>1</v>
      </c>
      <c r="L2811">
        <v>1</v>
      </c>
      <c r="M2811">
        <v>14547194</v>
      </c>
      <c r="N2811">
        <v>0</v>
      </c>
      <c r="O2811" t="str" cm="1">
        <f t="array" ref="O2811">_xlfn.IFS(Churn_Modelling[[#This Row],[Balance]]=0,"Tidak ada Saldo",Churn_Modelling[[#This Row],[Balance]]&lt;=5000000,"Saldo Rendah",Churn_Modelling[[#This Row],[Balance]]&lt;=10000000,"Saldo Menengah",Churn_Modelling[[#This Row],[Balance]]&lt;=15000000,"Saldo Tinggi",TRUE,"Saldo Premium")</f>
        <v>Saldo Menengah</v>
      </c>
      <c r="P2811" t="str" cm="1">
        <f t="array" ref="P2811">_xlfn.IFS(Churn_Modelling[[#This Row],[CreditScore]]&lt;=500,"Rendah",Churn_Modelling[[#This Row],[CreditScore]]&lt;=600,"Cukup",Churn_Modelling[[#This Row],[CreditScore]]&lt;=700,"Sedang",Churn_Modelling[[#This Row],[CreditScore]]&lt;=800,"Baik",TRUE,"Sangat Baik")</f>
        <v>Sedang</v>
      </c>
    </row>
    <row r="2812" spans="1:16" x14ac:dyDescent="0.35">
      <c r="A2812">
        <v>2811</v>
      </c>
      <c r="B2812">
        <v>15595388</v>
      </c>
      <c r="C2812" t="s">
        <v>725</v>
      </c>
      <c r="D2812">
        <v>594</v>
      </c>
      <c r="E2812" t="s">
        <v>15</v>
      </c>
      <c r="F2812" t="s">
        <v>16</v>
      </c>
      <c r="G2812">
        <v>30</v>
      </c>
      <c r="H2812">
        <v>10</v>
      </c>
      <c r="I2812" s="6">
        <v>0</v>
      </c>
      <c r="J2812">
        <v>2</v>
      </c>
      <c r="K2812">
        <v>1</v>
      </c>
      <c r="L2812">
        <v>1</v>
      </c>
      <c r="M2812">
        <v>12407171</v>
      </c>
      <c r="N2812">
        <v>0</v>
      </c>
      <c r="O2812" t="str" cm="1">
        <f t="array" ref="O2812">_xlfn.IFS(Churn_Modelling[[#This Row],[Balance]]=0,"Tidak ada Saldo",Churn_Modelling[[#This Row],[Balance]]&lt;=5000000,"Saldo Rendah",Churn_Modelling[[#This Row],[Balance]]&lt;=10000000,"Saldo Menengah",Churn_Modelling[[#This Row],[Balance]]&lt;=15000000,"Saldo Tinggi",TRUE,"Saldo Premium")</f>
        <v>Tidak ada Saldo</v>
      </c>
      <c r="P2812" t="str" cm="1">
        <f t="array" ref="P2812">_xlfn.IFS(Churn_Modelling[[#This Row],[CreditScore]]&lt;=500,"Rendah",Churn_Modelling[[#This Row],[CreditScore]]&lt;=600,"Cukup",Churn_Modelling[[#This Row],[CreditScore]]&lt;=700,"Sedang",Churn_Modelling[[#This Row],[CreditScore]]&lt;=800,"Baik",TRUE,"Sangat Baik")</f>
        <v>Cukup</v>
      </c>
    </row>
    <row r="2813" spans="1:16" x14ac:dyDescent="0.35">
      <c r="A2813">
        <v>2812</v>
      </c>
      <c r="B2813">
        <v>15699550</v>
      </c>
      <c r="C2813" t="s">
        <v>1260</v>
      </c>
      <c r="D2813">
        <v>695</v>
      </c>
      <c r="E2813" t="s">
        <v>18</v>
      </c>
      <c r="F2813" t="s">
        <v>16</v>
      </c>
      <c r="G2813">
        <v>34</v>
      </c>
      <c r="H2813">
        <v>9</v>
      </c>
      <c r="I2813" s="6">
        <v>0</v>
      </c>
      <c r="J2813">
        <v>2</v>
      </c>
      <c r="K2813">
        <v>1</v>
      </c>
      <c r="L2813">
        <v>1</v>
      </c>
      <c r="M2813">
        <v>6750212</v>
      </c>
      <c r="N2813">
        <v>0</v>
      </c>
      <c r="O2813" t="str" cm="1">
        <f t="array" ref="O2813">_xlfn.IFS(Churn_Modelling[[#This Row],[Balance]]=0,"Tidak ada Saldo",Churn_Modelling[[#This Row],[Balance]]&lt;=5000000,"Saldo Rendah",Churn_Modelling[[#This Row],[Balance]]&lt;=10000000,"Saldo Menengah",Churn_Modelling[[#This Row],[Balance]]&lt;=15000000,"Saldo Tinggi",TRUE,"Saldo Premium")</f>
        <v>Tidak ada Saldo</v>
      </c>
      <c r="P2813" t="str" cm="1">
        <f t="array" ref="P2813">_xlfn.IFS(Churn_Modelling[[#This Row],[CreditScore]]&lt;=500,"Rendah",Churn_Modelling[[#This Row],[CreditScore]]&lt;=600,"Cukup",Churn_Modelling[[#This Row],[CreditScore]]&lt;=700,"Sedang",Churn_Modelling[[#This Row],[CreditScore]]&lt;=800,"Baik",TRUE,"Sangat Baik")</f>
        <v>Sedang</v>
      </c>
    </row>
    <row r="2814" spans="1:16" x14ac:dyDescent="0.35">
      <c r="A2814">
        <v>2813</v>
      </c>
      <c r="B2814">
        <v>15581620</v>
      </c>
      <c r="C2814" t="s">
        <v>370</v>
      </c>
      <c r="D2814">
        <v>597</v>
      </c>
      <c r="E2814" t="s">
        <v>15</v>
      </c>
      <c r="F2814" t="s">
        <v>23</v>
      </c>
      <c r="G2814">
        <v>28</v>
      </c>
      <c r="H2814">
        <v>2</v>
      </c>
      <c r="I2814" s="6">
        <v>0</v>
      </c>
      <c r="J2814">
        <v>3</v>
      </c>
      <c r="K2814">
        <v>1</v>
      </c>
      <c r="L2814">
        <v>1</v>
      </c>
      <c r="M2814">
        <v>7870797</v>
      </c>
      <c r="N2814">
        <v>0</v>
      </c>
      <c r="O2814" t="str" cm="1">
        <f t="array" ref="O2814">_xlfn.IFS(Churn_Modelling[[#This Row],[Balance]]=0,"Tidak ada Saldo",Churn_Modelling[[#This Row],[Balance]]&lt;=5000000,"Saldo Rendah",Churn_Modelling[[#This Row],[Balance]]&lt;=10000000,"Saldo Menengah",Churn_Modelling[[#This Row],[Balance]]&lt;=15000000,"Saldo Tinggi",TRUE,"Saldo Premium")</f>
        <v>Tidak ada Saldo</v>
      </c>
      <c r="P2814" t="str" cm="1">
        <f t="array" ref="P2814">_xlfn.IFS(Churn_Modelling[[#This Row],[CreditScore]]&lt;=500,"Rendah",Churn_Modelling[[#This Row],[CreditScore]]&lt;=600,"Cukup",Churn_Modelling[[#This Row],[CreditScore]]&lt;=700,"Sedang",Churn_Modelling[[#This Row],[CreditScore]]&lt;=800,"Baik",TRUE,"Sangat Baik")</f>
        <v>Cukup</v>
      </c>
    </row>
    <row r="2815" spans="1:16" hidden="1" x14ac:dyDescent="0.35">
      <c r="A2815">
        <v>2814</v>
      </c>
      <c r="B2815">
        <v>15600934</v>
      </c>
      <c r="C2815" t="s">
        <v>1482</v>
      </c>
      <c r="D2815">
        <v>758</v>
      </c>
      <c r="E2815" t="s">
        <v>15</v>
      </c>
      <c r="F2815" t="s">
        <v>16</v>
      </c>
      <c r="G2815">
        <v>52</v>
      </c>
      <c r="H2815">
        <v>7</v>
      </c>
      <c r="I2815" s="6">
        <v>12509594</v>
      </c>
      <c r="J2815">
        <v>1</v>
      </c>
      <c r="K2815">
        <v>1</v>
      </c>
      <c r="L2815">
        <v>0</v>
      </c>
      <c r="M2815">
        <v>17118983</v>
      </c>
      <c r="N2815">
        <v>1</v>
      </c>
      <c r="O2815" t="str" cm="1">
        <f t="array" ref="O2815">_xlfn.IFS(Churn_Modelling[[#This Row],[Balance]]=0,"Tidak ada Saldo",Churn_Modelling[[#This Row],[Balance]]&lt;=5000000,"Saldo Rendah",Churn_Modelling[[#This Row],[Balance]]&lt;=10000000,"Saldo Menengah",Churn_Modelling[[#This Row],[Balance]]&lt;=15000000,"Saldo Tinggi",TRUE,"Saldo Premium")</f>
        <v>Saldo Tinggi</v>
      </c>
      <c r="P2815" t="str" cm="1">
        <f t="array" ref="P2815">_xlfn.IFS(Churn_Modelling[[#This Row],[CreditScore]]&lt;=500,"Rendah",Churn_Modelling[[#This Row],[CreditScore]]&lt;=600,"Cukup",Churn_Modelling[[#This Row],[CreditScore]]&lt;=700,"Sedang",Churn_Modelling[[#This Row],[CreditScore]]&lt;=800,"Baik",TRUE,"Sangat Baik")</f>
        <v>Baik</v>
      </c>
    </row>
    <row r="2816" spans="1:16" x14ac:dyDescent="0.35">
      <c r="A2816">
        <v>2815</v>
      </c>
      <c r="B2816">
        <v>15738672</v>
      </c>
      <c r="C2816" t="s">
        <v>468</v>
      </c>
      <c r="D2816">
        <v>737</v>
      </c>
      <c r="E2816" t="s">
        <v>26</v>
      </c>
      <c r="F2816" t="s">
        <v>16</v>
      </c>
      <c r="G2816">
        <v>40</v>
      </c>
      <c r="H2816">
        <v>2</v>
      </c>
      <c r="I2816" s="6">
        <v>1624858</v>
      </c>
      <c r="J2816">
        <v>2</v>
      </c>
      <c r="K2816">
        <v>1</v>
      </c>
      <c r="L2816">
        <v>0</v>
      </c>
      <c r="M2816">
        <v>14938132</v>
      </c>
      <c r="N2816">
        <v>0</v>
      </c>
      <c r="O2816" t="str" cm="1">
        <f t="array" ref="O2816">_xlfn.IFS(Churn_Modelling[[#This Row],[Balance]]=0,"Tidak ada Saldo",Churn_Modelling[[#This Row],[Balance]]&lt;=5000000,"Saldo Rendah",Churn_Modelling[[#This Row],[Balance]]&lt;=10000000,"Saldo Menengah",Churn_Modelling[[#This Row],[Balance]]&lt;=15000000,"Saldo Tinggi",TRUE,"Saldo Premium")</f>
        <v>Saldo Rendah</v>
      </c>
      <c r="P2816" t="str" cm="1">
        <f t="array" ref="P2816">_xlfn.IFS(Churn_Modelling[[#This Row],[CreditScore]]&lt;=500,"Rendah",Churn_Modelling[[#This Row],[CreditScore]]&lt;=600,"Cukup",Churn_Modelling[[#This Row],[CreditScore]]&lt;=700,"Sedang",Churn_Modelling[[#This Row],[CreditScore]]&lt;=800,"Baik",TRUE,"Sangat Baik")</f>
        <v>Baik</v>
      </c>
    </row>
    <row r="2817" spans="1:16" x14ac:dyDescent="0.35">
      <c r="A2817">
        <v>2816</v>
      </c>
      <c r="B2817">
        <v>15721307</v>
      </c>
      <c r="C2817" t="s">
        <v>525</v>
      </c>
      <c r="D2817">
        <v>694</v>
      </c>
      <c r="E2817" t="s">
        <v>26</v>
      </c>
      <c r="F2817" t="s">
        <v>23</v>
      </c>
      <c r="G2817">
        <v>37</v>
      </c>
      <c r="H2817">
        <v>1</v>
      </c>
      <c r="I2817" s="6">
        <v>9566882</v>
      </c>
      <c r="J2817">
        <v>2</v>
      </c>
      <c r="K2817">
        <v>1</v>
      </c>
      <c r="L2817">
        <v>0</v>
      </c>
      <c r="M2817">
        <v>10033555</v>
      </c>
      <c r="N2817">
        <v>0</v>
      </c>
      <c r="O2817" t="str" cm="1">
        <f t="array" ref="O2817">_xlfn.IFS(Churn_Modelling[[#This Row],[Balance]]=0,"Tidak ada Saldo",Churn_Modelling[[#This Row],[Balance]]&lt;=5000000,"Saldo Rendah",Churn_Modelling[[#This Row],[Balance]]&lt;=10000000,"Saldo Menengah",Churn_Modelling[[#This Row],[Balance]]&lt;=15000000,"Saldo Tinggi",TRUE,"Saldo Premium")</f>
        <v>Saldo Menengah</v>
      </c>
      <c r="P2817" t="str" cm="1">
        <f t="array" ref="P2817">_xlfn.IFS(Churn_Modelling[[#This Row],[CreditScore]]&lt;=500,"Rendah",Churn_Modelling[[#This Row],[CreditScore]]&lt;=600,"Cukup",Churn_Modelling[[#This Row],[CreditScore]]&lt;=700,"Sedang",Churn_Modelling[[#This Row],[CreditScore]]&lt;=800,"Baik",TRUE,"Sangat Baik")</f>
        <v>Sedang</v>
      </c>
    </row>
    <row r="2818" spans="1:16" x14ac:dyDescent="0.35">
      <c r="A2818">
        <v>2817</v>
      </c>
      <c r="B2818">
        <v>15619280</v>
      </c>
      <c r="C2818" t="s">
        <v>401</v>
      </c>
      <c r="D2818">
        <v>683</v>
      </c>
      <c r="E2818" t="s">
        <v>15</v>
      </c>
      <c r="F2818" t="s">
        <v>23</v>
      </c>
      <c r="G2818">
        <v>25</v>
      </c>
      <c r="H2818">
        <v>4</v>
      </c>
      <c r="I2818" s="6">
        <v>0</v>
      </c>
      <c r="J2818">
        <v>2</v>
      </c>
      <c r="K2818">
        <v>1</v>
      </c>
      <c r="L2818">
        <v>0</v>
      </c>
      <c r="M2818">
        <v>15269824</v>
      </c>
      <c r="N2818">
        <v>0</v>
      </c>
      <c r="O2818" t="str" cm="1">
        <f t="array" ref="O2818">_xlfn.IFS(Churn_Modelling[[#This Row],[Balance]]=0,"Tidak ada Saldo",Churn_Modelling[[#This Row],[Balance]]&lt;=5000000,"Saldo Rendah",Churn_Modelling[[#This Row],[Balance]]&lt;=10000000,"Saldo Menengah",Churn_Modelling[[#This Row],[Balance]]&lt;=15000000,"Saldo Tinggi",TRUE,"Saldo Premium")</f>
        <v>Tidak ada Saldo</v>
      </c>
      <c r="P2818" t="str" cm="1">
        <f t="array" ref="P2818">_xlfn.IFS(Churn_Modelling[[#This Row],[CreditScore]]&lt;=500,"Rendah",Churn_Modelling[[#This Row],[CreditScore]]&lt;=600,"Cukup",Churn_Modelling[[#This Row],[CreditScore]]&lt;=700,"Sedang",Churn_Modelling[[#This Row],[CreditScore]]&lt;=800,"Baik",TRUE,"Sangat Baik")</f>
        <v>Sedang</v>
      </c>
    </row>
    <row r="2819" spans="1:16" x14ac:dyDescent="0.35">
      <c r="A2819">
        <v>2818</v>
      </c>
      <c r="B2819">
        <v>15768244</v>
      </c>
      <c r="C2819" t="s">
        <v>445</v>
      </c>
      <c r="D2819">
        <v>538</v>
      </c>
      <c r="E2819" t="s">
        <v>18</v>
      </c>
      <c r="F2819" t="s">
        <v>16</v>
      </c>
      <c r="G2819">
        <v>30</v>
      </c>
      <c r="H2819">
        <v>8</v>
      </c>
      <c r="I2819" s="6">
        <v>0</v>
      </c>
      <c r="J2819">
        <v>2</v>
      </c>
      <c r="K2819">
        <v>1</v>
      </c>
      <c r="L2819">
        <v>1</v>
      </c>
      <c r="M2819">
        <v>4119295</v>
      </c>
      <c r="N2819">
        <v>0</v>
      </c>
      <c r="O2819" t="str" cm="1">
        <f t="array" ref="O2819">_xlfn.IFS(Churn_Modelling[[#This Row],[Balance]]=0,"Tidak ada Saldo",Churn_Modelling[[#This Row],[Balance]]&lt;=5000000,"Saldo Rendah",Churn_Modelling[[#This Row],[Balance]]&lt;=10000000,"Saldo Menengah",Churn_Modelling[[#This Row],[Balance]]&lt;=15000000,"Saldo Tinggi",TRUE,"Saldo Premium")</f>
        <v>Tidak ada Saldo</v>
      </c>
      <c r="P2819" t="str" cm="1">
        <f t="array" ref="P2819">_xlfn.IFS(Churn_Modelling[[#This Row],[CreditScore]]&lt;=500,"Rendah",Churn_Modelling[[#This Row],[CreditScore]]&lt;=600,"Cukup",Churn_Modelling[[#This Row],[CreditScore]]&lt;=700,"Sedang",Churn_Modelling[[#This Row],[CreditScore]]&lt;=800,"Baik",TRUE,"Sangat Baik")</f>
        <v>Cukup</v>
      </c>
    </row>
    <row r="2820" spans="1:16" x14ac:dyDescent="0.35">
      <c r="A2820">
        <v>2819</v>
      </c>
      <c r="B2820">
        <v>15806837</v>
      </c>
      <c r="C2820" t="s">
        <v>1244</v>
      </c>
      <c r="D2820">
        <v>669</v>
      </c>
      <c r="E2820" t="s">
        <v>15</v>
      </c>
      <c r="F2820" t="s">
        <v>23</v>
      </c>
      <c r="G2820">
        <v>37</v>
      </c>
      <c r="H2820">
        <v>4</v>
      </c>
      <c r="I2820" s="6">
        <v>0</v>
      </c>
      <c r="J2820">
        <v>1</v>
      </c>
      <c r="K2820">
        <v>1</v>
      </c>
      <c r="L2820">
        <v>0</v>
      </c>
      <c r="M2820">
        <v>13254033</v>
      </c>
      <c r="N2820">
        <v>0</v>
      </c>
      <c r="O2820" t="str" cm="1">
        <f t="array" ref="O2820">_xlfn.IFS(Churn_Modelling[[#This Row],[Balance]]=0,"Tidak ada Saldo",Churn_Modelling[[#This Row],[Balance]]&lt;=5000000,"Saldo Rendah",Churn_Modelling[[#This Row],[Balance]]&lt;=10000000,"Saldo Menengah",Churn_Modelling[[#This Row],[Balance]]&lt;=15000000,"Saldo Tinggi",TRUE,"Saldo Premium")</f>
        <v>Tidak ada Saldo</v>
      </c>
      <c r="P2820" t="str" cm="1">
        <f t="array" ref="P2820">_xlfn.IFS(Churn_Modelling[[#This Row],[CreditScore]]&lt;=500,"Rendah",Churn_Modelling[[#This Row],[CreditScore]]&lt;=600,"Cukup",Churn_Modelling[[#This Row],[CreditScore]]&lt;=700,"Sedang",Churn_Modelling[[#This Row],[CreditScore]]&lt;=800,"Baik",TRUE,"Sangat Baik")</f>
        <v>Sedang</v>
      </c>
    </row>
    <row r="2821" spans="1:16" x14ac:dyDescent="0.35">
      <c r="A2821">
        <v>2820</v>
      </c>
      <c r="B2821">
        <v>15643496</v>
      </c>
      <c r="C2821" t="s">
        <v>1483</v>
      </c>
      <c r="D2821">
        <v>730</v>
      </c>
      <c r="E2821" t="s">
        <v>15</v>
      </c>
      <c r="F2821" t="s">
        <v>16</v>
      </c>
      <c r="G2821">
        <v>34</v>
      </c>
      <c r="H2821">
        <v>5</v>
      </c>
      <c r="I2821" s="6">
        <v>7419738</v>
      </c>
      <c r="J2821">
        <v>2</v>
      </c>
      <c r="K2821">
        <v>1</v>
      </c>
      <c r="L2821">
        <v>0</v>
      </c>
      <c r="M2821">
        <v>9687552</v>
      </c>
      <c r="N2821">
        <v>0</v>
      </c>
      <c r="O2821" t="str" cm="1">
        <f t="array" ref="O2821">_xlfn.IFS(Churn_Modelling[[#This Row],[Balance]]=0,"Tidak ada Saldo",Churn_Modelling[[#This Row],[Balance]]&lt;=5000000,"Saldo Rendah",Churn_Modelling[[#This Row],[Balance]]&lt;=10000000,"Saldo Menengah",Churn_Modelling[[#This Row],[Balance]]&lt;=15000000,"Saldo Tinggi",TRUE,"Saldo Premium")</f>
        <v>Saldo Menengah</v>
      </c>
      <c r="P2821" t="str" cm="1">
        <f t="array" ref="P2821">_xlfn.IFS(Churn_Modelling[[#This Row],[CreditScore]]&lt;=500,"Rendah",Churn_Modelling[[#This Row],[CreditScore]]&lt;=600,"Cukup",Churn_Modelling[[#This Row],[CreditScore]]&lt;=700,"Sedang",Churn_Modelling[[#This Row],[CreditScore]]&lt;=800,"Baik",TRUE,"Sangat Baik")</f>
        <v>Baik</v>
      </c>
    </row>
    <row r="2822" spans="1:16" x14ac:dyDescent="0.35">
      <c r="A2822">
        <v>2821</v>
      </c>
      <c r="B2822">
        <v>15813916</v>
      </c>
      <c r="C2822" t="s">
        <v>1466</v>
      </c>
      <c r="D2822">
        <v>622</v>
      </c>
      <c r="E2822" t="s">
        <v>15</v>
      </c>
      <c r="F2822" t="s">
        <v>16</v>
      </c>
      <c r="G2822">
        <v>31</v>
      </c>
      <c r="H2822">
        <v>1</v>
      </c>
      <c r="I2822" s="6">
        <v>8968894</v>
      </c>
      <c r="J2822">
        <v>1</v>
      </c>
      <c r="K2822">
        <v>1</v>
      </c>
      <c r="L2822">
        <v>1</v>
      </c>
      <c r="M2822">
        <v>15230547</v>
      </c>
      <c r="N2822">
        <v>0</v>
      </c>
      <c r="O2822" t="str" cm="1">
        <f t="array" ref="O2822">_xlfn.IFS(Churn_Modelling[[#This Row],[Balance]]=0,"Tidak ada Saldo",Churn_Modelling[[#This Row],[Balance]]&lt;=5000000,"Saldo Rendah",Churn_Modelling[[#This Row],[Balance]]&lt;=10000000,"Saldo Menengah",Churn_Modelling[[#This Row],[Balance]]&lt;=15000000,"Saldo Tinggi",TRUE,"Saldo Premium")</f>
        <v>Saldo Menengah</v>
      </c>
      <c r="P2822" t="str" cm="1">
        <f t="array" ref="P2822">_xlfn.IFS(Churn_Modelling[[#This Row],[CreditScore]]&lt;=500,"Rendah",Churn_Modelling[[#This Row],[CreditScore]]&lt;=600,"Cukup",Churn_Modelling[[#This Row],[CreditScore]]&lt;=700,"Sedang",Churn_Modelling[[#This Row],[CreditScore]]&lt;=800,"Baik",TRUE,"Sangat Baik")</f>
        <v>Sedang</v>
      </c>
    </row>
    <row r="2823" spans="1:16" x14ac:dyDescent="0.35">
      <c r="A2823">
        <v>2822</v>
      </c>
      <c r="B2823">
        <v>15626385</v>
      </c>
      <c r="C2823" t="s">
        <v>425</v>
      </c>
      <c r="D2823">
        <v>714</v>
      </c>
      <c r="E2823" t="s">
        <v>18</v>
      </c>
      <c r="F2823" t="s">
        <v>16</v>
      </c>
      <c r="G2823">
        <v>33</v>
      </c>
      <c r="H2823">
        <v>10</v>
      </c>
      <c r="I2823" s="6">
        <v>10312133</v>
      </c>
      <c r="J2823">
        <v>2</v>
      </c>
      <c r="K2823">
        <v>1</v>
      </c>
      <c r="L2823">
        <v>1</v>
      </c>
      <c r="M2823">
        <v>4967201</v>
      </c>
      <c r="N2823">
        <v>0</v>
      </c>
      <c r="O2823" t="str" cm="1">
        <f t="array" ref="O2823">_xlfn.IFS(Churn_Modelling[[#This Row],[Balance]]=0,"Tidak ada Saldo",Churn_Modelling[[#This Row],[Balance]]&lt;=5000000,"Saldo Rendah",Churn_Modelling[[#This Row],[Balance]]&lt;=10000000,"Saldo Menengah",Churn_Modelling[[#This Row],[Balance]]&lt;=15000000,"Saldo Tinggi",TRUE,"Saldo Premium")</f>
        <v>Saldo Tinggi</v>
      </c>
      <c r="P2823" t="str" cm="1">
        <f t="array" ref="P2823">_xlfn.IFS(Churn_Modelling[[#This Row],[CreditScore]]&lt;=500,"Rendah",Churn_Modelling[[#This Row],[CreditScore]]&lt;=600,"Cukup",Churn_Modelling[[#This Row],[CreditScore]]&lt;=700,"Sedang",Churn_Modelling[[#This Row],[CreditScore]]&lt;=800,"Baik",TRUE,"Sangat Baik")</f>
        <v>Baik</v>
      </c>
    </row>
    <row r="2824" spans="1:16" x14ac:dyDescent="0.35">
      <c r="A2824">
        <v>2823</v>
      </c>
      <c r="B2824">
        <v>15603582</v>
      </c>
      <c r="C2824" t="s">
        <v>301</v>
      </c>
      <c r="D2824">
        <v>569</v>
      </c>
      <c r="E2824" t="s">
        <v>18</v>
      </c>
      <c r="F2824" t="s">
        <v>16</v>
      </c>
      <c r="G2824">
        <v>34</v>
      </c>
      <c r="H2824">
        <v>3</v>
      </c>
      <c r="I2824" s="6">
        <v>0</v>
      </c>
      <c r="J2824">
        <v>1</v>
      </c>
      <c r="K2824">
        <v>1</v>
      </c>
      <c r="L2824">
        <v>0</v>
      </c>
      <c r="M2824">
        <v>13399753</v>
      </c>
      <c r="N2824">
        <v>0</v>
      </c>
      <c r="O2824" t="str" cm="1">
        <f t="array" ref="O2824">_xlfn.IFS(Churn_Modelling[[#This Row],[Balance]]=0,"Tidak ada Saldo",Churn_Modelling[[#This Row],[Balance]]&lt;=5000000,"Saldo Rendah",Churn_Modelling[[#This Row],[Balance]]&lt;=10000000,"Saldo Menengah",Churn_Modelling[[#This Row],[Balance]]&lt;=15000000,"Saldo Tinggi",TRUE,"Saldo Premium")</f>
        <v>Tidak ada Saldo</v>
      </c>
      <c r="P2824" t="str" cm="1">
        <f t="array" ref="P2824">_xlfn.IFS(Churn_Modelling[[#This Row],[CreditScore]]&lt;=500,"Rendah",Churn_Modelling[[#This Row],[CreditScore]]&lt;=600,"Cukup",Churn_Modelling[[#This Row],[CreditScore]]&lt;=700,"Sedang",Churn_Modelling[[#This Row],[CreditScore]]&lt;=800,"Baik",TRUE,"Sangat Baik")</f>
        <v>Cukup</v>
      </c>
    </row>
    <row r="2825" spans="1:16" x14ac:dyDescent="0.35">
      <c r="A2825">
        <v>2824</v>
      </c>
      <c r="B2825">
        <v>15764351</v>
      </c>
      <c r="C2825" t="s">
        <v>1214</v>
      </c>
      <c r="D2825">
        <v>668</v>
      </c>
      <c r="E2825" t="s">
        <v>26</v>
      </c>
      <c r="F2825" t="s">
        <v>16</v>
      </c>
      <c r="G2825">
        <v>59</v>
      </c>
      <c r="H2825">
        <v>5</v>
      </c>
      <c r="I2825" s="6">
        <v>12017007</v>
      </c>
      <c r="J2825">
        <v>1</v>
      </c>
      <c r="K2825">
        <v>0</v>
      </c>
      <c r="L2825">
        <v>1</v>
      </c>
      <c r="M2825">
        <v>504548</v>
      </c>
      <c r="N2825">
        <v>0</v>
      </c>
      <c r="O2825" t="str" cm="1">
        <f t="array" ref="O2825">_xlfn.IFS(Churn_Modelling[[#This Row],[Balance]]=0,"Tidak ada Saldo",Churn_Modelling[[#This Row],[Balance]]&lt;=5000000,"Saldo Rendah",Churn_Modelling[[#This Row],[Balance]]&lt;=10000000,"Saldo Menengah",Churn_Modelling[[#This Row],[Balance]]&lt;=15000000,"Saldo Tinggi",TRUE,"Saldo Premium")</f>
        <v>Saldo Tinggi</v>
      </c>
      <c r="P2825" t="str" cm="1">
        <f t="array" ref="P2825">_xlfn.IFS(Churn_Modelling[[#This Row],[CreditScore]]&lt;=500,"Rendah",Churn_Modelling[[#This Row],[CreditScore]]&lt;=600,"Cukup",Churn_Modelling[[#This Row],[CreditScore]]&lt;=700,"Sedang",Churn_Modelling[[#This Row],[CreditScore]]&lt;=800,"Baik",TRUE,"Sangat Baik")</f>
        <v>Sedang</v>
      </c>
    </row>
    <row r="2826" spans="1:16" x14ac:dyDescent="0.35">
      <c r="A2826">
        <v>2825</v>
      </c>
      <c r="B2826">
        <v>15667938</v>
      </c>
      <c r="C2826" t="s">
        <v>1484</v>
      </c>
      <c r="D2826">
        <v>628</v>
      </c>
      <c r="E2826" t="s">
        <v>15</v>
      </c>
      <c r="F2826" t="s">
        <v>23</v>
      </c>
      <c r="G2826">
        <v>32</v>
      </c>
      <c r="H2826">
        <v>9</v>
      </c>
      <c r="I2826" s="6">
        <v>14913631</v>
      </c>
      <c r="J2826">
        <v>2</v>
      </c>
      <c r="K2826">
        <v>1</v>
      </c>
      <c r="L2826">
        <v>1</v>
      </c>
      <c r="M2826">
        <v>1640211</v>
      </c>
      <c r="N2826">
        <v>0</v>
      </c>
      <c r="O2826" t="str" cm="1">
        <f t="array" ref="O2826">_xlfn.IFS(Churn_Modelling[[#This Row],[Balance]]=0,"Tidak ada Saldo",Churn_Modelling[[#This Row],[Balance]]&lt;=5000000,"Saldo Rendah",Churn_Modelling[[#This Row],[Balance]]&lt;=10000000,"Saldo Menengah",Churn_Modelling[[#This Row],[Balance]]&lt;=15000000,"Saldo Tinggi",TRUE,"Saldo Premium")</f>
        <v>Saldo Tinggi</v>
      </c>
      <c r="P2826" t="str" cm="1">
        <f t="array" ref="P2826">_xlfn.IFS(Churn_Modelling[[#This Row],[CreditScore]]&lt;=500,"Rendah",Churn_Modelling[[#This Row],[CreditScore]]&lt;=600,"Cukup",Churn_Modelling[[#This Row],[CreditScore]]&lt;=700,"Sedang",Churn_Modelling[[#This Row],[CreditScore]]&lt;=800,"Baik",TRUE,"Sangat Baik")</f>
        <v>Sedang</v>
      </c>
    </row>
    <row r="2827" spans="1:16" x14ac:dyDescent="0.35">
      <c r="A2827">
        <v>2826</v>
      </c>
      <c r="B2827">
        <v>15576360</v>
      </c>
      <c r="C2827" t="s">
        <v>263</v>
      </c>
      <c r="D2827">
        <v>600</v>
      </c>
      <c r="E2827" t="s">
        <v>15</v>
      </c>
      <c r="F2827" t="s">
        <v>23</v>
      </c>
      <c r="G2827">
        <v>40</v>
      </c>
      <c r="H2827">
        <v>1</v>
      </c>
      <c r="I2827" s="6">
        <v>14113679</v>
      </c>
      <c r="J2827">
        <v>1</v>
      </c>
      <c r="K2827">
        <v>1</v>
      </c>
      <c r="L2827">
        <v>1</v>
      </c>
      <c r="M2827">
        <v>6780383</v>
      </c>
      <c r="N2827">
        <v>0</v>
      </c>
      <c r="O2827" t="str" cm="1">
        <f t="array" ref="O2827">_xlfn.IFS(Churn_Modelling[[#This Row],[Balance]]=0,"Tidak ada Saldo",Churn_Modelling[[#This Row],[Balance]]&lt;=5000000,"Saldo Rendah",Churn_Modelling[[#This Row],[Balance]]&lt;=10000000,"Saldo Menengah",Churn_Modelling[[#This Row],[Balance]]&lt;=15000000,"Saldo Tinggi",TRUE,"Saldo Premium")</f>
        <v>Saldo Tinggi</v>
      </c>
      <c r="P2827" t="str" cm="1">
        <f t="array" ref="P2827">_xlfn.IFS(Churn_Modelling[[#This Row],[CreditScore]]&lt;=500,"Rendah",Churn_Modelling[[#This Row],[CreditScore]]&lt;=600,"Cukup",Churn_Modelling[[#This Row],[CreditScore]]&lt;=700,"Sedang",Churn_Modelling[[#This Row],[CreditScore]]&lt;=800,"Baik",TRUE,"Sangat Baik")</f>
        <v>Cukup</v>
      </c>
    </row>
    <row r="2828" spans="1:16" x14ac:dyDescent="0.35">
      <c r="A2828">
        <v>2827</v>
      </c>
      <c r="B2828">
        <v>15628813</v>
      </c>
      <c r="C2828" t="s">
        <v>443</v>
      </c>
      <c r="D2828">
        <v>693</v>
      </c>
      <c r="E2828" t="s">
        <v>15</v>
      </c>
      <c r="F2828" t="s">
        <v>16</v>
      </c>
      <c r="G2828">
        <v>43</v>
      </c>
      <c r="H2828">
        <v>4</v>
      </c>
      <c r="I2828" s="6">
        <v>15234155</v>
      </c>
      <c r="J2828">
        <v>1</v>
      </c>
      <c r="K2828">
        <v>1</v>
      </c>
      <c r="L2828">
        <v>0</v>
      </c>
      <c r="M2828">
        <v>924178</v>
      </c>
      <c r="N2828">
        <v>0</v>
      </c>
      <c r="O2828" t="str" cm="1">
        <f t="array" ref="O2828">_xlfn.IFS(Churn_Modelling[[#This Row],[Balance]]=0,"Tidak ada Saldo",Churn_Modelling[[#This Row],[Balance]]&lt;=5000000,"Saldo Rendah",Churn_Modelling[[#This Row],[Balance]]&lt;=10000000,"Saldo Menengah",Churn_Modelling[[#This Row],[Balance]]&lt;=15000000,"Saldo Tinggi",TRUE,"Saldo Premium")</f>
        <v>Saldo Premium</v>
      </c>
      <c r="P2828" t="str" cm="1">
        <f t="array" ref="P2828">_xlfn.IFS(Churn_Modelling[[#This Row],[CreditScore]]&lt;=500,"Rendah",Churn_Modelling[[#This Row],[CreditScore]]&lt;=600,"Cukup",Churn_Modelling[[#This Row],[CreditScore]]&lt;=700,"Sedang",Churn_Modelling[[#This Row],[CreditScore]]&lt;=800,"Baik",TRUE,"Sangat Baik")</f>
        <v>Sedang</v>
      </c>
    </row>
    <row r="2829" spans="1:16" x14ac:dyDescent="0.35">
      <c r="A2829">
        <v>2828</v>
      </c>
      <c r="B2829">
        <v>15584190</v>
      </c>
      <c r="C2829" t="s">
        <v>668</v>
      </c>
      <c r="D2829">
        <v>704</v>
      </c>
      <c r="E2829" t="s">
        <v>15</v>
      </c>
      <c r="F2829" t="s">
        <v>23</v>
      </c>
      <c r="G2829">
        <v>36</v>
      </c>
      <c r="H2829">
        <v>7</v>
      </c>
      <c r="I2829" s="6">
        <v>12002698</v>
      </c>
      <c r="J2829">
        <v>2</v>
      </c>
      <c r="K2829">
        <v>0</v>
      </c>
      <c r="L2829">
        <v>1</v>
      </c>
      <c r="M2829">
        <v>10060173</v>
      </c>
      <c r="N2829">
        <v>0</v>
      </c>
      <c r="O2829" t="str" cm="1">
        <f t="array" ref="O2829">_xlfn.IFS(Churn_Modelling[[#This Row],[Balance]]=0,"Tidak ada Saldo",Churn_Modelling[[#This Row],[Balance]]&lt;=5000000,"Saldo Rendah",Churn_Modelling[[#This Row],[Balance]]&lt;=10000000,"Saldo Menengah",Churn_Modelling[[#This Row],[Balance]]&lt;=15000000,"Saldo Tinggi",TRUE,"Saldo Premium")</f>
        <v>Saldo Tinggi</v>
      </c>
      <c r="P2829" t="str" cm="1">
        <f t="array" ref="P2829">_xlfn.IFS(Churn_Modelling[[#This Row],[CreditScore]]&lt;=500,"Rendah",Churn_Modelling[[#This Row],[CreditScore]]&lt;=600,"Cukup",Churn_Modelling[[#This Row],[CreditScore]]&lt;=700,"Sedang",Churn_Modelling[[#This Row],[CreditScore]]&lt;=800,"Baik",TRUE,"Sangat Baik")</f>
        <v>Baik</v>
      </c>
    </row>
    <row r="2830" spans="1:16" x14ac:dyDescent="0.35">
      <c r="A2830">
        <v>2829</v>
      </c>
      <c r="B2830">
        <v>15716449</v>
      </c>
      <c r="C2830" t="s">
        <v>645</v>
      </c>
      <c r="D2830">
        <v>527</v>
      </c>
      <c r="E2830" t="s">
        <v>18</v>
      </c>
      <c r="F2830" t="s">
        <v>23</v>
      </c>
      <c r="G2830">
        <v>33</v>
      </c>
      <c r="H2830">
        <v>9</v>
      </c>
      <c r="I2830" s="6">
        <v>13216828</v>
      </c>
      <c r="J2830">
        <v>1</v>
      </c>
      <c r="K2830">
        <v>0</v>
      </c>
      <c r="L2830">
        <v>0</v>
      </c>
      <c r="M2830">
        <v>9873415</v>
      </c>
      <c r="N2830">
        <v>0</v>
      </c>
      <c r="O2830" t="str" cm="1">
        <f t="array" ref="O2830">_xlfn.IFS(Churn_Modelling[[#This Row],[Balance]]=0,"Tidak ada Saldo",Churn_Modelling[[#This Row],[Balance]]&lt;=5000000,"Saldo Rendah",Churn_Modelling[[#This Row],[Balance]]&lt;=10000000,"Saldo Menengah",Churn_Modelling[[#This Row],[Balance]]&lt;=15000000,"Saldo Tinggi",TRUE,"Saldo Premium")</f>
        <v>Saldo Tinggi</v>
      </c>
      <c r="P2830" t="str" cm="1">
        <f t="array" ref="P2830">_xlfn.IFS(Churn_Modelling[[#This Row],[CreditScore]]&lt;=500,"Rendah",Churn_Modelling[[#This Row],[CreditScore]]&lt;=600,"Cukup",Churn_Modelling[[#This Row],[CreditScore]]&lt;=700,"Sedang",Churn_Modelling[[#This Row],[CreditScore]]&lt;=800,"Baik",TRUE,"Sangat Baik")</f>
        <v>Cukup</v>
      </c>
    </row>
    <row r="2831" spans="1:16" x14ac:dyDescent="0.35">
      <c r="A2831">
        <v>2830</v>
      </c>
      <c r="B2831">
        <v>15759913</v>
      </c>
      <c r="C2831" t="s">
        <v>663</v>
      </c>
      <c r="D2831">
        <v>553</v>
      </c>
      <c r="E2831" t="s">
        <v>26</v>
      </c>
      <c r="F2831" t="s">
        <v>23</v>
      </c>
      <c r="G2831">
        <v>43</v>
      </c>
      <c r="H2831">
        <v>6</v>
      </c>
      <c r="I2831" s="6">
        <v>8520082</v>
      </c>
      <c r="J2831">
        <v>2</v>
      </c>
      <c r="K2831">
        <v>1</v>
      </c>
      <c r="L2831">
        <v>1</v>
      </c>
      <c r="M2831">
        <v>16057409</v>
      </c>
      <c r="N2831">
        <v>0</v>
      </c>
      <c r="O2831" t="str" cm="1">
        <f t="array" ref="O2831">_xlfn.IFS(Churn_Modelling[[#This Row],[Balance]]=0,"Tidak ada Saldo",Churn_Modelling[[#This Row],[Balance]]&lt;=5000000,"Saldo Rendah",Churn_Modelling[[#This Row],[Balance]]&lt;=10000000,"Saldo Menengah",Churn_Modelling[[#This Row],[Balance]]&lt;=15000000,"Saldo Tinggi",TRUE,"Saldo Premium")</f>
        <v>Saldo Menengah</v>
      </c>
      <c r="P2831" t="str" cm="1">
        <f t="array" ref="P2831">_xlfn.IFS(Churn_Modelling[[#This Row],[CreditScore]]&lt;=500,"Rendah",Churn_Modelling[[#This Row],[CreditScore]]&lt;=600,"Cukup",Churn_Modelling[[#This Row],[CreditScore]]&lt;=700,"Sedang",Churn_Modelling[[#This Row],[CreditScore]]&lt;=800,"Baik",TRUE,"Sangat Baik")</f>
        <v>Cukup</v>
      </c>
    </row>
    <row r="2832" spans="1:16" x14ac:dyDescent="0.35">
      <c r="A2832">
        <v>2831</v>
      </c>
      <c r="B2832">
        <v>15701555</v>
      </c>
      <c r="C2832" t="s">
        <v>591</v>
      </c>
      <c r="D2832">
        <v>575</v>
      </c>
      <c r="E2832" t="s">
        <v>18</v>
      </c>
      <c r="F2832" t="s">
        <v>23</v>
      </c>
      <c r="G2832">
        <v>53</v>
      </c>
      <c r="H2832">
        <v>1</v>
      </c>
      <c r="I2832" s="6">
        <v>8490333</v>
      </c>
      <c r="J2832">
        <v>2</v>
      </c>
      <c r="K2832">
        <v>0</v>
      </c>
      <c r="L2832">
        <v>1</v>
      </c>
      <c r="M2832">
        <v>260158</v>
      </c>
      <c r="N2832">
        <v>0</v>
      </c>
      <c r="O2832" t="str" cm="1">
        <f t="array" ref="O2832">_xlfn.IFS(Churn_Modelling[[#This Row],[Balance]]=0,"Tidak ada Saldo",Churn_Modelling[[#This Row],[Balance]]&lt;=5000000,"Saldo Rendah",Churn_Modelling[[#This Row],[Balance]]&lt;=10000000,"Saldo Menengah",Churn_Modelling[[#This Row],[Balance]]&lt;=15000000,"Saldo Tinggi",TRUE,"Saldo Premium")</f>
        <v>Saldo Menengah</v>
      </c>
      <c r="P2832" t="str" cm="1">
        <f t="array" ref="P2832">_xlfn.IFS(Churn_Modelling[[#This Row],[CreditScore]]&lt;=500,"Rendah",Churn_Modelling[[#This Row],[CreditScore]]&lt;=600,"Cukup",Churn_Modelling[[#This Row],[CreditScore]]&lt;=700,"Sedang",Churn_Modelling[[#This Row],[CreditScore]]&lt;=800,"Baik",TRUE,"Sangat Baik")</f>
        <v>Cukup</v>
      </c>
    </row>
    <row r="2833" spans="1:16" x14ac:dyDescent="0.35">
      <c r="A2833">
        <v>2832</v>
      </c>
      <c r="B2833">
        <v>15758482</v>
      </c>
      <c r="C2833" t="s">
        <v>1485</v>
      </c>
      <c r="D2833">
        <v>626</v>
      </c>
      <c r="E2833" t="s">
        <v>15</v>
      </c>
      <c r="F2833" t="s">
        <v>16</v>
      </c>
      <c r="G2833">
        <v>32</v>
      </c>
      <c r="H2833">
        <v>0</v>
      </c>
      <c r="I2833" s="6">
        <v>0</v>
      </c>
      <c r="J2833">
        <v>2</v>
      </c>
      <c r="K2833">
        <v>0</v>
      </c>
      <c r="L2833">
        <v>0</v>
      </c>
      <c r="M2833">
        <v>18717254</v>
      </c>
      <c r="N2833">
        <v>0</v>
      </c>
      <c r="O2833" t="str" cm="1">
        <f t="array" ref="O2833">_xlfn.IFS(Churn_Modelling[[#This Row],[Balance]]=0,"Tidak ada Saldo",Churn_Modelling[[#This Row],[Balance]]&lt;=5000000,"Saldo Rendah",Churn_Modelling[[#This Row],[Balance]]&lt;=10000000,"Saldo Menengah",Churn_Modelling[[#This Row],[Balance]]&lt;=15000000,"Saldo Tinggi",TRUE,"Saldo Premium")</f>
        <v>Tidak ada Saldo</v>
      </c>
      <c r="P2833" t="str" cm="1">
        <f t="array" ref="P2833">_xlfn.IFS(Churn_Modelling[[#This Row],[CreditScore]]&lt;=500,"Rendah",Churn_Modelling[[#This Row],[CreditScore]]&lt;=600,"Cukup",Churn_Modelling[[#This Row],[CreditScore]]&lt;=700,"Sedang",Churn_Modelling[[#This Row],[CreditScore]]&lt;=800,"Baik",TRUE,"Sangat Baik")</f>
        <v>Sedang</v>
      </c>
    </row>
    <row r="2834" spans="1:16" x14ac:dyDescent="0.35">
      <c r="A2834">
        <v>2833</v>
      </c>
      <c r="B2834">
        <v>15758171</v>
      </c>
      <c r="C2834" t="s">
        <v>153</v>
      </c>
      <c r="D2834">
        <v>582</v>
      </c>
      <c r="E2834" t="s">
        <v>15</v>
      </c>
      <c r="F2834" t="s">
        <v>23</v>
      </c>
      <c r="G2834">
        <v>20</v>
      </c>
      <c r="H2834">
        <v>4</v>
      </c>
      <c r="I2834" s="6">
        <v>0</v>
      </c>
      <c r="J2834">
        <v>1</v>
      </c>
      <c r="K2834">
        <v>1</v>
      </c>
      <c r="L2834">
        <v>1</v>
      </c>
      <c r="M2834">
        <v>5576366</v>
      </c>
      <c r="N2834">
        <v>0</v>
      </c>
      <c r="O2834" t="str" cm="1">
        <f t="array" ref="O2834">_xlfn.IFS(Churn_Modelling[[#This Row],[Balance]]=0,"Tidak ada Saldo",Churn_Modelling[[#This Row],[Balance]]&lt;=5000000,"Saldo Rendah",Churn_Modelling[[#This Row],[Balance]]&lt;=10000000,"Saldo Menengah",Churn_Modelling[[#This Row],[Balance]]&lt;=15000000,"Saldo Tinggi",TRUE,"Saldo Premium")</f>
        <v>Tidak ada Saldo</v>
      </c>
      <c r="P2834" t="str" cm="1">
        <f t="array" ref="P2834">_xlfn.IFS(Churn_Modelling[[#This Row],[CreditScore]]&lt;=500,"Rendah",Churn_Modelling[[#This Row],[CreditScore]]&lt;=600,"Cukup",Churn_Modelling[[#This Row],[CreditScore]]&lt;=700,"Sedang",Churn_Modelling[[#This Row],[CreditScore]]&lt;=800,"Baik",TRUE,"Sangat Baik")</f>
        <v>Cukup</v>
      </c>
    </row>
    <row r="2835" spans="1:16" x14ac:dyDescent="0.35">
      <c r="A2835">
        <v>2834</v>
      </c>
      <c r="B2835">
        <v>15680346</v>
      </c>
      <c r="C2835" t="s">
        <v>285</v>
      </c>
      <c r="D2835">
        <v>683</v>
      </c>
      <c r="E2835" t="s">
        <v>18</v>
      </c>
      <c r="F2835" t="s">
        <v>23</v>
      </c>
      <c r="G2835">
        <v>40</v>
      </c>
      <c r="H2835">
        <v>8</v>
      </c>
      <c r="I2835" s="6">
        <v>0</v>
      </c>
      <c r="J2835">
        <v>1</v>
      </c>
      <c r="K2835">
        <v>1</v>
      </c>
      <c r="L2835">
        <v>0</v>
      </c>
      <c r="M2835">
        <v>7584822</v>
      </c>
      <c r="N2835">
        <v>0</v>
      </c>
      <c r="O2835" t="str" cm="1">
        <f t="array" ref="O2835">_xlfn.IFS(Churn_Modelling[[#This Row],[Balance]]=0,"Tidak ada Saldo",Churn_Modelling[[#This Row],[Balance]]&lt;=5000000,"Saldo Rendah",Churn_Modelling[[#This Row],[Balance]]&lt;=10000000,"Saldo Menengah",Churn_Modelling[[#This Row],[Balance]]&lt;=15000000,"Saldo Tinggi",TRUE,"Saldo Premium")</f>
        <v>Tidak ada Saldo</v>
      </c>
      <c r="P2835" t="str" cm="1">
        <f t="array" ref="P2835">_xlfn.IFS(Churn_Modelling[[#This Row],[CreditScore]]&lt;=500,"Rendah",Churn_Modelling[[#This Row],[CreditScore]]&lt;=600,"Cukup",Churn_Modelling[[#This Row],[CreditScore]]&lt;=700,"Sedang",Churn_Modelling[[#This Row],[CreditScore]]&lt;=800,"Baik",TRUE,"Sangat Baik")</f>
        <v>Sedang</v>
      </c>
    </row>
    <row r="2836" spans="1:16" x14ac:dyDescent="0.35">
      <c r="A2836">
        <v>2835</v>
      </c>
      <c r="B2836">
        <v>15649124</v>
      </c>
      <c r="C2836" t="s">
        <v>1104</v>
      </c>
      <c r="D2836">
        <v>850</v>
      </c>
      <c r="E2836" t="s">
        <v>15</v>
      </c>
      <c r="F2836" t="s">
        <v>23</v>
      </c>
      <c r="G2836">
        <v>30</v>
      </c>
      <c r="H2836">
        <v>9</v>
      </c>
      <c r="I2836" s="6">
        <v>12153518</v>
      </c>
      <c r="J2836">
        <v>1</v>
      </c>
      <c r="K2836">
        <v>0</v>
      </c>
      <c r="L2836">
        <v>0</v>
      </c>
      <c r="M2836">
        <v>4031347</v>
      </c>
      <c r="N2836">
        <v>0</v>
      </c>
      <c r="O2836" t="str" cm="1">
        <f t="array" ref="O2836">_xlfn.IFS(Churn_Modelling[[#This Row],[Balance]]=0,"Tidak ada Saldo",Churn_Modelling[[#This Row],[Balance]]&lt;=5000000,"Saldo Rendah",Churn_Modelling[[#This Row],[Balance]]&lt;=10000000,"Saldo Menengah",Churn_Modelling[[#This Row],[Balance]]&lt;=15000000,"Saldo Tinggi",TRUE,"Saldo Premium")</f>
        <v>Saldo Tinggi</v>
      </c>
      <c r="P2836" t="str" cm="1">
        <f t="array" ref="P2836">_xlfn.IFS(Churn_Modelling[[#This Row],[CreditScore]]&lt;=500,"Rendah",Churn_Modelling[[#This Row],[CreditScore]]&lt;=600,"Cukup",Churn_Modelling[[#This Row],[CreditScore]]&lt;=700,"Sedang",Churn_Modelling[[#This Row],[CreditScore]]&lt;=800,"Baik",TRUE,"Sangat Baik")</f>
        <v>Sangat Baik</v>
      </c>
    </row>
    <row r="2837" spans="1:16" x14ac:dyDescent="0.35">
      <c r="A2837">
        <v>2836</v>
      </c>
      <c r="B2837">
        <v>15812917</v>
      </c>
      <c r="C2837" t="s">
        <v>1486</v>
      </c>
      <c r="D2837">
        <v>653</v>
      </c>
      <c r="E2837" t="s">
        <v>18</v>
      </c>
      <c r="F2837" t="s">
        <v>23</v>
      </c>
      <c r="G2837">
        <v>35</v>
      </c>
      <c r="H2837">
        <v>6</v>
      </c>
      <c r="I2837" s="6">
        <v>11666296</v>
      </c>
      <c r="J2837">
        <v>2</v>
      </c>
      <c r="K2837">
        <v>1</v>
      </c>
      <c r="L2837">
        <v>1</v>
      </c>
      <c r="M2837">
        <v>2386421</v>
      </c>
      <c r="N2837">
        <v>0</v>
      </c>
      <c r="O2837" t="str" cm="1">
        <f t="array" ref="O2837">_xlfn.IFS(Churn_Modelling[[#This Row],[Balance]]=0,"Tidak ada Saldo",Churn_Modelling[[#This Row],[Balance]]&lt;=5000000,"Saldo Rendah",Churn_Modelling[[#This Row],[Balance]]&lt;=10000000,"Saldo Menengah",Churn_Modelling[[#This Row],[Balance]]&lt;=15000000,"Saldo Tinggi",TRUE,"Saldo Premium")</f>
        <v>Saldo Tinggi</v>
      </c>
      <c r="P2837" t="str" cm="1">
        <f t="array" ref="P2837">_xlfn.IFS(Churn_Modelling[[#This Row],[CreditScore]]&lt;=500,"Rendah",Churn_Modelling[[#This Row],[CreditScore]]&lt;=600,"Cukup",Churn_Modelling[[#This Row],[CreditScore]]&lt;=700,"Sedang",Churn_Modelling[[#This Row],[CreditScore]]&lt;=800,"Baik",TRUE,"Sangat Baik")</f>
        <v>Sedang</v>
      </c>
    </row>
    <row r="2838" spans="1:16" x14ac:dyDescent="0.35">
      <c r="A2838">
        <v>2837</v>
      </c>
      <c r="B2838">
        <v>15768455</v>
      </c>
      <c r="C2838" t="s">
        <v>45</v>
      </c>
      <c r="D2838">
        <v>679</v>
      </c>
      <c r="E2838" t="s">
        <v>15</v>
      </c>
      <c r="F2838" t="s">
        <v>23</v>
      </c>
      <c r="G2838">
        <v>60</v>
      </c>
      <c r="H2838">
        <v>8</v>
      </c>
      <c r="I2838" s="6">
        <v>0</v>
      </c>
      <c r="J2838">
        <v>2</v>
      </c>
      <c r="K2838">
        <v>1</v>
      </c>
      <c r="L2838">
        <v>1</v>
      </c>
      <c r="M2838">
        <v>513809</v>
      </c>
      <c r="N2838">
        <v>0</v>
      </c>
      <c r="O2838" t="str" cm="1">
        <f t="array" ref="O2838">_xlfn.IFS(Churn_Modelling[[#This Row],[Balance]]=0,"Tidak ada Saldo",Churn_Modelling[[#This Row],[Balance]]&lt;=5000000,"Saldo Rendah",Churn_Modelling[[#This Row],[Balance]]&lt;=10000000,"Saldo Menengah",Churn_Modelling[[#This Row],[Balance]]&lt;=15000000,"Saldo Tinggi",TRUE,"Saldo Premium")</f>
        <v>Tidak ada Saldo</v>
      </c>
      <c r="P2838" t="str" cm="1">
        <f t="array" ref="P2838">_xlfn.IFS(Churn_Modelling[[#This Row],[CreditScore]]&lt;=500,"Rendah",Churn_Modelling[[#This Row],[CreditScore]]&lt;=600,"Cukup",Churn_Modelling[[#This Row],[CreditScore]]&lt;=700,"Sedang",Churn_Modelling[[#This Row],[CreditScore]]&lt;=800,"Baik",TRUE,"Sangat Baik")</f>
        <v>Sedang</v>
      </c>
    </row>
    <row r="2839" spans="1:16" x14ac:dyDescent="0.35">
      <c r="A2839">
        <v>2838</v>
      </c>
      <c r="B2839">
        <v>15703059</v>
      </c>
      <c r="C2839" t="s">
        <v>33</v>
      </c>
      <c r="D2839">
        <v>549</v>
      </c>
      <c r="E2839" t="s">
        <v>26</v>
      </c>
      <c r="F2839" t="s">
        <v>16</v>
      </c>
      <c r="G2839">
        <v>49</v>
      </c>
      <c r="H2839">
        <v>6</v>
      </c>
      <c r="I2839" s="6">
        <v>12482916</v>
      </c>
      <c r="J2839">
        <v>1</v>
      </c>
      <c r="K2839">
        <v>0</v>
      </c>
      <c r="L2839">
        <v>1</v>
      </c>
      <c r="M2839">
        <v>9355136</v>
      </c>
      <c r="N2839">
        <v>0</v>
      </c>
      <c r="O2839" t="str" cm="1">
        <f t="array" ref="O2839">_xlfn.IFS(Churn_Modelling[[#This Row],[Balance]]=0,"Tidak ada Saldo",Churn_Modelling[[#This Row],[Balance]]&lt;=5000000,"Saldo Rendah",Churn_Modelling[[#This Row],[Balance]]&lt;=10000000,"Saldo Menengah",Churn_Modelling[[#This Row],[Balance]]&lt;=15000000,"Saldo Tinggi",TRUE,"Saldo Premium")</f>
        <v>Saldo Tinggi</v>
      </c>
      <c r="P2839" t="str" cm="1">
        <f t="array" ref="P2839">_xlfn.IFS(Churn_Modelling[[#This Row],[CreditScore]]&lt;=500,"Rendah",Churn_Modelling[[#This Row],[CreditScore]]&lt;=600,"Cukup",Churn_Modelling[[#This Row],[CreditScore]]&lt;=700,"Sedang",Churn_Modelling[[#This Row],[CreditScore]]&lt;=800,"Baik",TRUE,"Sangat Baik")</f>
        <v>Cukup</v>
      </c>
    </row>
    <row r="2840" spans="1:16" x14ac:dyDescent="0.35">
      <c r="A2840">
        <v>2839</v>
      </c>
      <c r="B2840">
        <v>15646196</v>
      </c>
      <c r="C2840" t="s">
        <v>725</v>
      </c>
      <c r="D2840">
        <v>850</v>
      </c>
      <c r="E2840" t="s">
        <v>18</v>
      </c>
      <c r="F2840" t="s">
        <v>16</v>
      </c>
      <c r="G2840">
        <v>36</v>
      </c>
      <c r="H2840">
        <v>2</v>
      </c>
      <c r="I2840" s="6">
        <v>15518056</v>
      </c>
      <c r="J2840">
        <v>2</v>
      </c>
      <c r="K2840">
        <v>0</v>
      </c>
      <c r="L2840">
        <v>0</v>
      </c>
      <c r="M2840">
        <v>16941554</v>
      </c>
      <c r="N2840">
        <v>0</v>
      </c>
      <c r="O2840" t="str" cm="1">
        <f t="array" ref="O2840">_xlfn.IFS(Churn_Modelling[[#This Row],[Balance]]=0,"Tidak ada Saldo",Churn_Modelling[[#This Row],[Balance]]&lt;=5000000,"Saldo Rendah",Churn_Modelling[[#This Row],[Balance]]&lt;=10000000,"Saldo Menengah",Churn_Modelling[[#This Row],[Balance]]&lt;=15000000,"Saldo Tinggi",TRUE,"Saldo Premium")</f>
        <v>Saldo Premium</v>
      </c>
      <c r="P2840" t="str" cm="1">
        <f t="array" ref="P2840">_xlfn.IFS(Churn_Modelling[[#This Row],[CreditScore]]&lt;=500,"Rendah",Churn_Modelling[[#This Row],[CreditScore]]&lt;=600,"Cukup",Churn_Modelling[[#This Row],[CreditScore]]&lt;=700,"Sedang",Churn_Modelling[[#This Row],[CreditScore]]&lt;=800,"Baik",TRUE,"Sangat Baik")</f>
        <v>Sangat Baik</v>
      </c>
    </row>
    <row r="2841" spans="1:16" x14ac:dyDescent="0.35">
      <c r="A2841">
        <v>2840</v>
      </c>
      <c r="B2841">
        <v>15585451</v>
      </c>
      <c r="C2841" t="s">
        <v>1487</v>
      </c>
      <c r="D2841">
        <v>558</v>
      </c>
      <c r="E2841" t="s">
        <v>26</v>
      </c>
      <c r="F2841" t="s">
        <v>16</v>
      </c>
      <c r="G2841">
        <v>32</v>
      </c>
      <c r="H2841">
        <v>1</v>
      </c>
      <c r="I2841" s="6">
        <v>10826287</v>
      </c>
      <c r="J2841">
        <v>1</v>
      </c>
      <c r="K2841">
        <v>1</v>
      </c>
      <c r="L2841">
        <v>1</v>
      </c>
      <c r="M2841">
        <v>693531</v>
      </c>
      <c r="N2841">
        <v>0</v>
      </c>
      <c r="O2841" t="str" cm="1">
        <f t="array" ref="O2841">_xlfn.IFS(Churn_Modelling[[#This Row],[Balance]]=0,"Tidak ada Saldo",Churn_Modelling[[#This Row],[Balance]]&lt;=5000000,"Saldo Rendah",Churn_Modelling[[#This Row],[Balance]]&lt;=10000000,"Saldo Menengah",Churn_Modelling[[#This Row],[Balance]]&lt;=15000000,"Saldo Tinggi",TRUE,"Saldo Premium")</f>
        <v>Saldo Tinggi</v>
      </c>
      <c r="P2841" t="str" cm="1">
        <f t="array" ref="P2841">_xlfn.IFS(Churn_Modelling[[#This Row],[CreditScore]]&lt;=500,"Rendah",Churn_Modelling[[#This Row],[CreditScore]]&lt;=600,"Cukup",Churn_Modelling[[#This Row],[CreditScore]]&lt;=700,"Sedang",Churn_Modelling[[#This Row],[CreditScore]]&lt;=800,"Baik",TRUE,"Sangat Baik")</f>
        <v>Cukup</v>
      </c>
    </row>
    <row r="2842" spans="1:16" x14ac:dyDescent="0.35">
      <c r="A2842">
        <v>2841</v>
      </c>
      <c r="B2842">
        <v>15714057</v>
      </c>
      <c r="C2842" t="s">
        <v>1488</v>
      </c>
      <c r="D2842">
        <v>528</v>
      </c>
      <c r="E2842" t="s">
        <v>18</v>
      </c>
      <c r="F2842" t="s">
        <v>23</v>
      </c>
      <c r="G2842">
        <v>40</v>
      </c>
      <c r="H2842">
        <v>4</v>
      </c>
      <c r="I2842" s="6">
        <v>0</v>
      </c>
      <c r="J2842">
        <v>2</v>
      </c>
      <c r="K2842">
        <v>1</v>
      </c>
      <c r="L2842">
        <v>0</v>
      </c>
      <c r="M2842">
        <v>253997</v>
      </c>
      <c r="N2842">
        <v>0</v>
      </c>
      <c r="O2842" t="str" cm="1">
        <f t="array" ref="O2842">_xlfn.IFS(Churn_Modelling[[#This Row],[Balance]]=0,"Tidak ada Saldo",Churn_Modelling[[#This Row],[Balance]]&lt;=5000000,"Saldo Rendah",Churn_Modelling[[#This Row],[Balance]]&lt;=10000000,"Saldo Menengah",Churn_Modelling[[#This Row],[Balance]]&lt;=15000000,"Saldo Tinggi",TRUE,"Saldo Premium")</f>
        <v>Tidak ada Saldo</v>
      </c>
      <c r="P2842" t="str" cm="1">
        <f t="array" ref="P2842">_xlfn.IFS(Churn_Modelling[[#This Row],[CreditScore]]&lt;=500,"Rendah",Churn_Modelling[[#This Row],[CreditScore]]&lt;=600,"Cukup",Churn_Modelling[[#This Row],[CreditScore]]&lt;=700,"Sedang",Churn_Modelling[[#This Row],[CreditScore]]&lt;=800,"Baik",TRUE,"Sangat Baik")</f>
        <v>Cukup</v>
      </c>
    </row>
    <row r="2843" spans="1:16" x14ac:dyDescent="0.35">
      <c r="A2843">
        <v>2842</v>
      </c>
      <c r="B2843">
        <v>15748473</v>
      </c>
      <c r="C2843" t="s">
        <v>1489</v>
      </c>
      <c r="D2843">
        <v>801</v>
      </c>
      <c r="E2843" t="s">
        <v>15</v>
      </c>
      <c r="F2843" t="s">
        <v>23</v>
      </c>
      <c r="G2843">
        <v>38</v>
      </c>
      <c r="H2843">
        <v>5</v>
      </c>
      <c r="I2843" s="6">
        <v>0</v>
      </c>
      <c r="J2843">
        <v>2</v>
      </c>
      <c r="K2843">
        <v>1</v>
      </c>
      <c r="L2843">
        <v>0</v>
      </c>
      <c r="M2843">
        <v>6625627</v>
      </c>
      <c r="N2843">
        <v>0</v>
      </c>
      <c r="O2843" t="str" cm="1">
        <f t="array" ref="O2843">_xlfn.IFS(Churn_Modelling[[#This Row],[Balance]]=0,"Tidak ada Saldo",Churn_Modelling[[#This Row],[Balance]]&lt;=5000000,"Saldo Rendah",Churn_Modelling[[#This Row],[Balance]]&lt;=10000000,"Saldo Menengah",Churn_Modelling[[#This Row],[Balance]]&lt;=15000000,"Saldo Tinggi",TRUE,"Saldo Premium")</f>
        <v>Tidak ada Saldo</v>
      </c>
      <c r="P2843" t="str" cm="1">
        <f t="array" ref="P2843">_xlfn.IFS(Churn_Modelling[[#This Row],[CreditScore]]&lt;=500,"Rendah",Churn_Modelling[[#This Row],[CreditScore]]&lt;=600,"Cukup",Churn_Modelling[[#This Row],[CreditScore]]&lt;=700,"Sedang",Churn_Modelling[[#This Row],[CreditScore]]&lt;=800,"Baik",TRUE,"Sangat Baik")</f>
        <v>Sangat Baik</v>
      </c>
    </row>
    <row r="2844" spans="1:16" hidden="1" x14ac:dyDescent="0.35">
      <c r="A2844">
        <v>2843</v>
      </c>
      <c r="B2844">
        <v>15785782</v>
      </c>
      <c r="C2844" t="s">
        <v>872</v>
      </c>
      <c r="D2844">
        <v>513</v>
      </c>
      <c r="E2844" t="s">
        <v>18</v>
      </c>
      <c r="F2844" t="s">
        <v>23</v>
      </c>
      <c r="G2844">
        <v>48</v>
      </c>
      <c r="H2844">
        <v>2</v>
      </c>
      <c r="I2844" s="6">
        <v>0</v>
      </c>
      <c r="J2844">
        <v>1</v>
      </c>
      <c r="K2844">
        <v>1</v>
      </c>
      <c r="L2844">
        <v>1</v>
      </c>
      <c r="M2844">
        <v>11470913</v>
      </c>
      <c r="N2844">
        <v>1</v>
      </c>
      <c r="O2844" t="str" cm="1">
        <f t="array" ref="O2844">_xlfn.IFS(Churn_Modelling[[#This Row],[Balance]]=0,"Tidak ada Saldo",Churn_Modelling[[#This Row],[Balance]]&lt;=5000000,"Saldo Rendah",Churn_Modelling[[#This Row],[Balance]]&lt;=10000000,"Saldo Menengah",Churn_Modelling[[#This Row],[Balance]]&lt;=15000000,"Saldo Tinggi",TRUE,"Saldo Premium")</f>
        <v>Tidak ada Saldo</v>
      </c>
      <c r="P2844" t="str" cm="1">
        <f t="array" ref="P2844">_xlfn.IFS(Churn_Modelling[[#This Row],[CreditScore]]&lt;=500,"Rendah",Churn_Modelling[[#This Row],[CreditScore]]&lt;=600,"Cukup",Churn_Modelling[[#This Row],[CreditScore]]&lt;=700,"Sedang",Churn_Modelling[[#This Row],[CreditScore]]&lt;=800,"Baik",TRUE,"Sangat Baik")</f>
        <v>Cukup</v>
      </c>
    </row>
    <row r="2845" spans="1:16" x14ac:dyDescent="0.35">
      <c r="A2845">
        <v>2844</v>
      </c>
      <c r="B2845">
        <v>15693233</v>
      </c>
      <c r="C2845" t="s">
        <v>1490</v>
      </c>
      <c r="D2845">
        <v>666</v>
      </c>
      <c r="E2845" t="s">
        <v>26</v>
      </c>
      <c r="F2845" t="s">
        <v>23</v>
      </c>
      <c r="G2845">
        <v>38</v>
      </c>
      <c r="H2845">
        <v>6</v>
      </c>
      <c r="I2845" s="6">
        <v>9981288</v>
      </c>
      <c r="J2845">
        <v>2</v>
      </c>
      <c r="K2845">
        <v>1</v>
      </c>
      <c r="L2845">
        <v>1</v>
      </c>
      <c r="M2845">
        <v>15835797</v>
      </c>
      <c r="N2845">
        <v>0</v>
      </c>
      <c r="O2845" t="str" cm="1">
        <f t="array" ref="O2845">_xlfn.IFS(Churn_Modelling[[#This Row],[Balance]]=0,"Tidak ada Saldo",Churn_Modelling[[#This Row],[Balance]]&lt;=5000000,"Saldo Rendah",Churn_Modelling[[#This Row],[Balance]]&lt;=10000000,"Saldo Menengah",Churn_Modelling[[#This Row],[Balance]]&lt;=15000000,"Saldo Tinggi",TRUE,"Saldo Premium")</f>
        <v>Saldo Menengah</v>
      </c>
      <c r="P2845" t="str" cm="1">
        <f t="array" ref="P2845">_xlfn.IFS(Churn_Modelling[[#This Row],[CreditScore]]&lt;=500,"Rendah",Churn_Modelling[[#This Row],[CreditScore]]&lt;=600,"Cukup",Churn_Modelling[[#This Row],[CreditScore]]&lt;=700,"Sedang",Churn_Modelling[[#This Row],[CreditScore]]&lt;=800,"Baik",TRUE,"Sangat Baik")</f>
        <v>Sedang</v>
      </c>
    </row>
    <row r="2846" spans="1:16" x14ac:dyDescent="0.35">
      <c r="A2846">
        <v>2845</v>
      </c>
      <c r="B2846">
        <v>15757521</v>
      </c>
      <c r="C2846" t="s">
        <v>333</v>
      </c>
      <c r="D2846">
        <v>606</v>
      </c>
      <c r="E2846" t="s">
        <v>15</v>
      </c>
      <c r="F2846" t="s">
        <v>23</v>
      </c>
      <c r="G2846">
        <v>35</v>
      </c>
      <c r="H2846">
        <v>2</v>
      </c>
      <c r="I2846" s="6">
        <v>13216426</v>
      </c>
      <c r="J2846">
        <v>1</v>
      </c>
      <c r="K2846">
        <v>0</v>
      </c>
      <c r="L2846">
        <v>1</v>
      </c>
      <c r="M2846">
        <v>16481559</v>
      </c>
      <c r="N2846">
        <v>0</v>
      </c>
      <c r="O2846" t="str" cm="1">
        <f t="array" ref="O2846">_xlfn.IFS(Churn_Modelling[[#This Row],[Balance]]=0,"Tidak ada Saldo",Churn_Modelling[[#This Row],[Balance]]&lt;=5000000,"Saldo Rendah",Churn_Modelling[[#This Row],[Balance]]&lt;=10000000,"Saldo Menengah",Churn_Modelling[[#This Row],[Balance]]&lt;=15000000,"Saldo Tinggi",TRUE,"Saldo Premium")</f>
        <v>Saldo Tinggi</v>
      </c>
      <c r="P2846" t="str" cm="1">
        <f t="array" ref="P2846">_xlfn.IFS(Churn_Modelling[[#This Row],[CreditScore]]&lt;=500,"Rendah",Churn_Modelling[[#This Row],[CreditScore]]&lt;=600,"Cukup",Churn_Modelling[[#This Row],[CreditScore]]&lt;=700,"Sedang",Churn_Modelling[[#This Row],[CreditScore]]&lt;=800,"Baik",TRUE,"Sangat Baik")</f>
        <v>Sedang</v>
      </c>
    </row>
    <row r="2847" spans="1:16" hidden="1" x14ac:dyDescent="0.35">
      <c r="A2847">
        <v>2846</v>
      </c>
      <c r="B2847">
        <v>15812513</v>
      </c>
      <c r="C2847" t="s">
        <v>1244</v>
      </c>
      <c r="D2847">
        <v>599</v>
      </c>
      <c r="E2847" t="s">
        <v>26</v>
      </c>
      <c r="F2847" t="s">
        <v>23</v>
      </c>
      <c r="G2847">
        <v>45</v>
      </c>
      <c r="H2847">
        <v>10</v>
      </c>
      <c r="I2847" s="6">
        <v>10358305</v>
      </c>
      <c r="J2847">
        <v>1</v>
      </c>
      <c r="K2847">
        <v>1</v>
      </c>
      <c r="L2847">
        <v>0</v>
      </c>
      <c r="M2847">
        <v>13212769</v>
      </c>
      <c r="N2847">
        <v>1</v>
      </c>
      <c r="O2847" t="str" cm="1">
        <f t="array" ref="O2847">_xlfn.IFS(Churn_Modelling[[#This Row],[Balance]]=0,"Tidak ada Saldo",Churn_Modelling[[#This Row],[Balance]]&lt;=5000000,"Saldo Rendah",Churn_Modelling[[#This Row],[Balance]]&lt;=10000000,"Saldo Menengah",Churn_Modelling[[#This Row],[Balance]]&lt;=15000000,"Saldo Tinggi",TRUE,"Saldo Premium")</f>
        <v>Saldo Tinggi</v>
      </c>
      <c r="P2847" t="str" cm="1">
        <f t="array" ref="P2847">_xlfn.IFS(Churn_Modelling[[#This Row],[CreditScore]]&lt;=500,"Rendah",Churn_Modelling[[#This Row],[CreditScore]]&lt;=600,"Cukup",Churn_Modelling[[#This Row],[CreditScore]]&lt;=700,"Sedang",Churn_Modelling[[#This Row],[CreditScore]]&lt;=800,"Baik",TRUE,"Sangat Baik")</f>
        <v>Cukup</v>
      </c>
    </row>
    <row r="2848" spans="1:16" x14ac:dyDescent="0.35">
      <c r="A2848">
        <v>2847</v>
      </c>
      <c r="B2848">
        <v>15674950</v>
      </c>
      <c r="C2848" t="s">
        <v>1491</v>
      </c>
      <c r="D2848">
        <v>544</v>
      </c>
      <c r="E2848" t="s">
        <v>26</v>
      </c>
      <c r="F2848" t="s">
        <v>23</v>
      </c>
      <c r="G2848">
        <v>39</v>
      </c>
      <c r="H2848">
        <v>4</v>
      </c>
      <c r="I2848" s="6">
        <v>14240643</v>
      </c>
      <c r="J2848">
        <v>2</v>
      </c>
      <c r="K2848">
        <v>1</v>
      </c>
      <c r="L2848">
        <v>0</v>
      </c>
      <c r="M2848">
        <v>14663745</v>
      </c>
      <c r="N2848">
        <v>0</v>
      </c>
      <c r="O2848" t="str" cm="1">
        <f t="array" ref="O2848">_xlfn.IFS(Churn_Modelling[[#This Row],[Balance]]=0,"Tidak ada Saldo",Churn_Modelling[[#This Row],[Balance]]&lt;=5000000,"Saldo Rendah",Churn_Modelling[[#This Row],[Balance]]&lt;=10000000,"Saldo Menengah",Churn_Modelling[[#This Row],[Balance]]&lt;=15000000,"Saldo Tinggi",TRUE,"Saldo Premium")</f>
        <v>Saldo Tinggi</v>
      </c>
      <c r="P2848" t="str" cm="1">
        <f t="array" ref="P2848">_xlfn.IFS(Churn_Modelling[[#This Row],[CreditScore]]&lt;=500,"Rendah",Churn_Modelling[[#This Row],[CreditScore]]&lt;=600,"Cukup",Churn_Modelling[[#This Row],[CreditScore]]&lt;=700,"Sedang",Churn_Modelling[[#This Row],[CreditScore]]&lt;=800,"Baik",TRUE,"Sangat Baik")</f>
        <v>Cukup</v>
      </c>
    </row>
    <row r="2849" spans="1:16" hidden="1" x14ac:dyDescent="0.35">
      <c r="A2849">
        <v>2848</v>
      </c>
      <c r="B2849">
        <v>15678572</v>
      </c>
      <c r="C2849" t="s">
        <v>1492</v>
      </c>
      <c r="D2849">
        <v>529</v>
      </c>
      <c r="E2849" t="s">
        <v>18</v>
      </c>
      <c r="F2849" t="s">
        <v>23</v>
      </c>
      <c r="G2849">
        <v>38</v>
      </c>
      <c r="H2849">
        <v>7</v>
      </c>
      <c r="I2849" s="6">
        <v>998425</v>
      </c>
      <c r="J2849">
        <v>2</v>
      </c>
      <c r="K2849">
        <v>1</v>
      </c>
      <c r="L2849">
        <v>0</v>
      </c>
      <c r="M2849">
        <v>9025606</v>
      </c>
      <c r="N2849">
        <v>1</v>
      </c>
      <c r="O2849" t="str" cm="1">
        <f t="array" ref="O2849">_xlfn.IFS(Churn_Modelling[[#This Row],[Balance]]=0,"Tidak ada Saldo",Churn_Modelling[[#This Row],[Balance]]&lt;=5000000,"Saldo Rendah",Churn_Modelling[[#This Row],[Balance]]&lt;=10000000,"Saldo Menengah",Churn_Modelling[[#This Row],[Balance]]&lt;=15000000,"Saldo Tinggi",TRUE,"Saldo Premium")</f>
        <v>Saldo Rendah</v>
      </c>
      <c r="P2849" t="str" cm="1">
        <f t="array" ref="P2849">_xlfn.IFS(Churn_Modelling[[#This Row],[CreditScore]]&lt;=500,"Rendah",Churn_Modelling[[#This Row],[CreditScore]]&lt;=600,"Cukup",Churn_Modelling[[#This Row],[CreditScore]]&lt;=700,"Sedang",Churn_Modelling[[#This Row],[CreditScore]]&lt;=800,"Baik",TRUE,"Sangat Baik")</f>
        <v>Cukup</v>
      </c>
    </row>
    <row r="2850" spans="1:16" x14ac:dyDescent="0.35">
      <c r="A2850">
        <v>2849</v>
      </c>
      <c r="B2850">
        <v>15713608</v>
      </c>
      <c r="C2850" t="s">
        <v>943</v>
      </c>
      <c r="D2850">
        <v>850</v>
      </c>
      <c r="E2850" t="s">
        <v>15</v>
      </c>
      <c r="F2850" t="s">
        <v>16</v>
      </c>
      <c r="G2850">
        <v>41</v>
      </c>
      <c r="H2850">
        <v>5</v>
      </c>
      <c r="I2850" s="6">
        <v>0</v>
      </c>
      <c r="J2850">
        <v>2</v>
      </c>
      <c r="K2850">
        <v>1</v>
      </c>
      <c r="L2850">
        <v>1</v>
      </c>
      <c r="M2850">
        <v>3482743</v>
      </c>
      <c r="N2850">
        <v>0</v>
      </c>
      <c r="O2850" t="str" cm="1">
        <f t="array" ref="O2850">_xlfn.IFS(Churn_Modelling[[#This Row],[Balance]]=0,"Tidak ada Saldo",Churn_Modelling[[#This Row],[Balance]]&lt;=5000000,"Saldo Rendah",Churn_Modelling[[#This Row],[Balance]]&lt;=10000000,"Saldo Menengah",Churn_Modelling[[#This Row],[Balance]]&lt;=15000000,"Saldo Tinggi",TRUE,"Saldo Premium")</f>
        <v>Tidak ada Saldo</v>
      </c>
      <c r="P2850" t="str" cm="1">
        <f t="array" ref="P2850">_xlfn.IFS(Churn_Modelling[[#This Row],[CreditScore]]&lt;=500,"Rendah",Churn_Modelling[[#This Row],[CreditScore]]&lt;=600,"Cukup",Churn_Modelling[[#This Row],[CreditScore]]&lt;=700,"Sedang",Churn_Modelling[[#This Row],[CreditScore]]&lt;=800,"Baik",TRUE,"Sangat Baik")</f>
        <v>Sangat Baik</v>
      </c>
    </row>
    <row r="2851" spans="1:16" x14ac:dyDescent="0.35">
      <c r="A2851">
        <v>2850</v>
      </c>
      <c r="B2851">
        <v>15579262</v>
      </c>
      <c r="C2851" t="s">
        <v>1493</v>
      </c>
      <c r="D2851">
        <v>497</v>
      </c>
      <c r="E2851" t="s">
        <v>15</v>
      </c>
      <c r="F2851" t="s">
        <v>23</v>
      </c>
      <c r="G2851">
        <v>41</v>
      </c>
      <c r="H2851">
        <v>9</v>
      </c>
      <c r="I2851" s="6">
        <v>0</v>
      </c>
      <c r="J2851">
        <v>1</v>
      </c>
      <c r="K2851">
        <v>0</v>
      </c>
      <c r="L2851">
        <v>0</v>
      </c>
      <c r="M2851">
        <v>2207448</v>
      </c>
      <c r="N2851">
        <v>0</v>
      </c>
      <c r="O2851" t="str" cm="1">
        <f t="array" ref="O2851">_xlfn.IFS(Churn_Modelling[[#This Row],[Balance]]=0,"Tidak ada Saldo",Churn_Modelling[[#This Row],[Balance]]&lt;=5000000,"Saldo Rendah",Churn_Modelling[[#This Row],[Balance]]&lt;=10000000,"Saldo Menengah",Churn_Modelling[[#This Row],[Balance]]&lt;=15000000,"Saldo Tinggi",TRUE,"Saldo Premium")</f>
        <v>Tidak ada Saldo</v>
      </c>
      <c r="P2851" t="str" cm="1">
        <f t="array" ref="P2851">_xlfn.IFS(Churn_Modelling[[#This Row],[CreditScore]]&lt;=500,"Rendah",Churn_Modelling[[#This Row],[CreditScore]]&lt;=600,"Cukup",Churn_Modelling[[#This Row],[CreditScore]]&lt;=700,"Sedang",Churn_Modelling[[#This Row],[CreditScore]]&lt;=800,"Baik",TRUE,"Sangat Baik")</f>
        <v>Rendah</v>
      </c>
    </row>
    <row r="2852" spans="1:16" x14ac:dyDescent="0.35">
      <c r="A2852">
        <v>2851</v>
      </c>
      <c r="B2852">
        <v>15610426</v>
      </c>
      <c r="C2852" t="s">
        <v>153</v>
      </c>
      <c r="D2852">
        <v>764</v>
      </c>
      <c r="E2852" t="s">
        <v>15</v>
      </c>
      <c r="F2852" t="s">
        <v>16</v>
      </c>
      <c r="G2852">
        <v>39</v>
      </c>
      <c r="H2852">
        <v>5</v>
      </c>
      <c r="I2852" s="6">
        <v>8104242</v>
      </c>
      <c r="J2852">
        <v>1</v>
      </c>
      <c r="K2852">
        <v>0</v>
      </c>
      <c r="L2852">
        <v>1</v>
      </c>
      <c r="M2852">
        <v>10980517</v>
      </c>
      <c r="N2852">
        <v>0</v>
      </c>
      <c r="O2852" t="str" cm="1">
        <f t="array" ref="O2852">_xlfn.IFS(Churn_Modelling[[#This Row],[Balance]]=0,"Tidak ada Saldo",Churn_Modelling[[#This Row],[Balance]]&lt;=5000000,"Saldo Rendah",Churn_Modelling[[#This Row],[Balance]]&lt;=10000000,"Saldo Menengah",Churn_Modelling[[#This Row],[Balance]]&lt;=15000000,"Saldo Tinggi",TRUE,"Saldo Premium")</f>
        <v>Saldo Menengah</v>
      </c>
      <c r="P2852" t="str" cm="1">
        <f t="array" ref="P2852">_xlfn.IFS(Churn_Modelling[[#This Row],[CreditScore]]&lt;=500,"Rendah",Churn_Modelling[[#This Row],[CreditScore]]&lt;=600,"Cukup",Churn_Modelling[[#This Row],[CreditScore]]&lt;=700,"Sedang",Churn_Modelling[[#This Row],[CreditScore]]&lt;=800,"Baik",TRUE,"Sangat Baik")</f>
        <v>Baik</v>
      </c>
    </row>
    <row r="2853" spans="1:16" hidden="1" x14ac:dyDescent="0.35">
      <c r="A2853">
        <v>2852</v>
      </c>
      <c r="B2853">
        <v>15776454</v>
      </c>
      <c r="C2853" t="s">
        <v>782</v>
      </c>
      <c r="D2853">
        <v>603</v>
      </c>
      <c r="E2853" t="s">
        <v>15</v>
      </c>
      <c r="F2853" t="s">
        <v>16</v>
      </c>
      <c r="G2853">
        <v>48</v>
      </c>
      <c r="H2853">
        <v>5</v>
      </c>
      <c r="I2853" s="6">
        <v>0</v>
      </c>
      <c r="J2853">
        <v>1</v>
      </c>
      <c r="K2853">
        <v>1</v>
      </c>
      <c r="L2853">
        <v>0</v>
      </c>
      <c r="M2853">
        <v>1004786</v>
      </c>
      <c r="N2853">
        <v>1</v>
      </c>
      <c r="O2853" t="str" cm="1">
        <f t="array" ref="O2853">_xlfn.IFS(Churn_Modelling[[#This Row],[Balance]]=0,"Tidak ada Saldo",Churn_Modelling[[#This Row],[Balance]]&lt;=5000000,"Saldo Rendah",Churn_Modelling[[#This Row],[Balance]]&lt;=10000000,"Saldo Menengah",Churn_Modelling[[#This Row],[Balance]]&lt;=15000000,"Saldo Tinggi",TRUE,"Saldo Premium")</f>
        <v>Tidak ada Saldo</v>
      </c>
      <c r="P2853" t="str" cm="1">
        <f t="array" ref="P2853">_xlfn.IFS(Churn_Modelling[[#This Row],[CreditScore]]&lt;=500,"Rendah",Churn_Modelling[[#This Row],[CreditScore]]&lt;=600,"Cukup",Churn_Modelling[[#This Row],[CreditScore]]&lt;=700,"Sedang",Churn_Modelling[[#This Row],[CreditScore]]&lt;=800,"Baik",TRUE,"Sangat Baik")</f>
        <v>Sedang</v>
      </c>
    </row>
    <row r="2854" spans="1:16" x14ac:dyDescent="0.35">
      <c r="A2854">
        <v>2853</v>
      </c>
      <c r="B2854">
        <v>15771483</v>
      </c>
      <c r="C2854" t="s">
        <v>1494</v>
      </c>
      <c r="D2854">
        <v>609</v>
      </c>
      <c r="E2854" t="s">
        <v>15</v>
      </c>
      <c r="F2854" t="s">
        <v>23</v>
      </c>
      <c r="G2854">
        <v>40</v>
      </c>
      <c r="H2854">
        <v>6</v>
      </c>
      <c r="I2854" s="6">
        <v>0</v>
      </c>
      <c r="J2854">
        <v>2</v>
      </c>
      <c r="K2854">
        <v>1</v>
      </c>
      <c r="L2854">
        <v>1</v>
      </c>
      <c r="M2854">
        <v>9741634</v>
      </c>
      <c r="N2854">
        <v>0</v>
      </c>
      <c r="O2854" t="str" cm="1">
        <f t="array" ref="O2854">_xlfn.IFS(Churn_Modelling[[#This Row],[Balance]]=0,"Tidak ada Saldo",Churn_Modelling[[#This Row],[Balance]]&lt;=5000000,"Saldo Rendah",Churn_Modelling[[#This Row],[Balance]]&lt;=10000000,"Saldo Menengah",Churn_Modelling[[#This Row],[Balance]]&lt;=15000000,"Saldo Tinggi",TRUE,"Saldo Premium")</f>
        <v>Tidak ada Saldo</v>
      </c>
      <c r="P2854" t="str" cm="1">
        <f t="array" ref="P2854">_xlfn.IFS(Churn_Modelling[[#This Row],[CreditScore]]&lt;=500,"Rendah",Churn_Modelling[[#This Row],[CreditScore]]&lt;=600,"Cukup",Churn_Modelling[[#This Row],[CreditScore]]&lt;=700,"Sedang",Churn_Modelling[[#This Row],[CreditScore]]&lt;=800,"Baik",TRUE,"Sangat Baik")</f>
        <v>Sedang</v>
      </c>
    </row>
    <row r="2855" spans="1:16" hidden="1" x14ac:dyDescent="0.35">
      <c r="A2855">
        <v>2854</v>
      </c>
      <c r="B2855">
        <v>15648489</v>
      </c>
      <c r="C2855" t="s">
        <v>182</v>
      </c>
      <c r="D2855">
        <v>487</v>
      </c>
      <c r="E2855" t="s">
        <v>15</v>
      </c>
      <c r="F2855" t="s">
        <v>23</v>
      </c>
      <c r="G2855">
        <v>53</v>
      </c>
      <c r="H2855">
        <v>4</v>
      </c>
      <c r="I2855" s="6">
        <v>19968949</v>
      </c>
      <c r="J2855">
        <v>1</v>
      </c>
      <c r="K2855">
        <v>1</v>
      </c>
      <c r="L2855">
        <v>1</v>
      </c>
      <c r="M2855">
        <v>2420786</v>
      </c>
      <c r="N2855">
        <v>1</v>
      </c>
      <c r="O2855" t="str" cm="1">
        <f t="array" ref="O2855">_xlfn.IFS(Churn_Modelling[[#This Row],[Balance]]=0,"Tidak ada Saldo",Churn_Modelling[[#This Row],[Balance]]&lt;=5000000,"Saldo Rendah",Churn_Modelling[[#This Row],[Balance]]&lt;=10000000,"Saldo Menengah",Churn_Modelling[[#This Row],[Balance]]&lt;=15000000,"Saldo Tinggi",TRUE,"Saldo Premium")</f>
        <v>Saldo Premium</v>
      </c>
      <c r="P2855" t="str" cm="1">
        <f t="array" ref="P2855">_xlfn.IFS(Churn_Modelling[[#This Row],[CreditScore]]&lt;=500,"Rendah",Churn_Modelling[[#This Row],[CreditScore]]&lt;=600,"Cukup",Churn_Modelling[[#This Row],[CreditScore]]&lt;=700,"Sedang",Churn_Modelling[[#This Row],[CreditScore]]&lt;=800,"Baik",TRUE,"Sangat Baik")</f>
        <v>Rendah</v>
      </c>
    </row>
    <row r="2856" spans="1:16" x14ac:dyDescent="0.35">
      <c r="A2856">
        <v>2855</v>
      </c>
      <c r="B2856">
        <v>15646609</v>
      </c>
      <c r="C2856" t="s">
        <v>1495</v>
      </c>
      <c r="D2856">
        <v>748</v>
      </c>
      <c r="E2856" t="s">
        <v>15</v>
      </c>
      <c r="F2856" t="s">
        <v>23</v>
      </c>
      <c r="G2856">
        <v>33</v>
      </c>
      <c r="H2856">
        <v>1</v>
      </c>
      <c r="I2856" s="6">
        <v>14264543</v>
      </c>
      <c r="J2856">
        <v>1</v>
      </c>
      <c r="K2856">
        <v>0</v>
      </c>
      <c r="L2856">
        <v>0</v>
      </c>
      <c r="M2856">
        <v>6913266</v>
      </c>
      <c r="N2856">
        <v>0</v>
      </c>
      <c r="O2856" t="str" cm="1">
        <f t="array" ref="O2856">_xlfn.IFS(Churn_Modelling[[#This Row],[Balance]]=0,"Tidak ada Saldo",Churn_Modelling[[#This Row],[Balance]]&lt;=5000000,"Saldo Rendah",Churn_Modelling[[#This Row],[Balance]]&lt;=10000000,"Saldo Menengah",Churn_Modelling[[#This Row],[Balance]]&lt;=15000000,"Saldo Tinggi",TRUE,"Saldo Premium")</f>
        <v>Saldo Tinggi</v>
      </c>
      <c r="P2856" t="str" cm="1">
        <f t="array" ref="P2856">_xlfn.IFS(Churn_Modelling[[#This Row],[CreditScore]]&lt;=500,"Rendah",Churn_Modelling[[#This Row],[CreditScore]]&lt;=600,"Cukup",Churn_Modelling[[#This Row],[CreditScore]]&lt;=700,"Sedang",Churn_Modelling[[#This Row],[CreditScore]]&lt;=800,"Baik",TRUE,"Sangat Baik")</f>
        <v>Baik</v>
      </c>
    </row>
    <row r="2857" spans="1:16" x14ac:dyDescent="0.35">
      <c r="A2857">
        <v>2856</v>
      </c>
      <c r="B2857">
        <v>15693203</v>
      </c>
      <c r="C2857" t="s">
        <v>1443</v>
      </c>
      <c r="D2857">
        <v>710</v>
      </c>
      <c r="E2857" t="s">
        <v>18</v>
      </c>
      <c r="F2857" t="s">
        <v>16</v>
      </c>
      <c r="G2857">
        <v>75</v>
      </c>
      <c r="H2857">
        <v>5</v>
      </c>
      <c r="I2857" s="6">
        <v>0</v>
      </c>
      <c r="J2857">
        <v>2</v>
      </c>
      <c r="K2857">
        <v>1</v>
      </c>
      <c r="L2857">
        <v>1</v>
      </c>
      <c r="M2857">
        <v>937689</v>
      </c>
      <c r="N2857">
        <v>0</v>
      </c>
      <c r="O2857" t="str" cm="1">
        <f t="array" ref="O2857">_xlfn.IFS(Churn_Modelling[[#This Row],[Balance]]=0,"Tidak ada Saldo",Churn_Modelling[[#This Row],[Balance]]&lt;=5000000,"Saldo Rendah",Churn_Modelling[[#This Row],[Balance]]&lt;=10000000,"Saldo Menengah",Churn_Modelling[[#This Row],[Balance]]&lt;=15000000,"Saldo Tinggi",TRUE,"Saldo Premium")</f>
        <v>Tidak ada Saldo</v>
      </c>
      <c r="P2857" t="str" cm="1">
        <f t="array" ref="P2857">_xlfn.IFS(Churn_Modelling[[#This Row],[CreditScore]]&lt;=500,"Rendah",Churn_Modelling[[#This Row],[CreditScore]]&lt;=600,"Cukup",Churn_Modelling[[#This Row],[CreditScore]]&lt;=700,"Sedang",Churn_Modelling[[#This Row],[CreditScore]]&lt;=800,"Baik",TRUE,"Sangat Baik")</f>
        <v>Baik</v>
      </c>
    </row>
    <row r="2858" spans="1:16" hidden="1" x14ac:dyDescent="0.35">
      <c r="A2858">
        <v>2857</v>
      </c>
      <c r="B2858">
        <v>15813067</v>
      </c>
      <c r="C2858" t="s">
        <v>847</v>
      </c>
      <c r="D2858">
        <v>432</v>
      </c>
      <c r="E2858" t="s">
        <v>26</v>
      </c>
      <c r="F2858" t="s">
        <v>16</v>
      </c>
      <c r="G2858">
        <v>45</v>
      </c>
      <c r="H2858">
        <v>3</v>
      </c>
      <c r="I2858" s="6">
        <v>11021914</v>
      </c>
      <c r="J2858">
        <v>1</v>
      </c>
      <c r="K2858">
        <v>1</v>
      </c>
      <c r="L2858">
        <v>0</v>
      </c>
      <c r="M2858">
        <v>430467</v>
      </c>
      <c r="N2858">
        <v>1</v>
      </c>
      <c r="O2858" t="str" cm="1">
        <f t="array" ref="O2858">_xlfn.IFS(Churn_Modelling[[#This Row],[Balance]]=0,"Tidak ada Saldo",Churn_Modelling[[#This Row],[Balance]]&lt;=5000000,"Saldo Rendah",Churn_Modelling[[#This Row],[Balance]]&lt;=10000000,"Saldo Menengah",Churn_Modelling[[#This Row],[Balance]]&lt;=15000000,"Saldo Tinggi",TRUE,"Saldo Premium")</f>
        <v>Saldo Tinggi</v>
      </c>
      <c r="P2858" t="str" cm="1">
        <f t="array" ref="P2858">_xlfn.IFS(Churn_Modelling[[#This Row],[CreditScore]]&lt;=500,"Rendah",Churn_Modelling[[#This Row],[CreditScore]]&lt;=600,"Cukup",Churn_Modelling[[#This Row],[CreditScore]]&lt;=700,"Sedang",Churn_Modelling[[#This Row],[CreditScore]]&lt;=800,"Baik",TRUE,"Sangat Baik")</f>
        <v>Rendah</v>
      </c>
    </row>
    <row r="2859" spans="1:16" x14ac:dyDescent="0.35">
      <c r="A2859">
        <v>2858</v>
      </c>
      <c r="B2859">
        <v>15769829</v>
      </c>
      <c r="C2859" t="s">
        <v>360</v>
      </c>
      <c r="D2859">
        <v>534</v>
      </c>
      <c r="E2859" t="s">
        <v>18</v>
      </c>
      <c r="F2859" t="s">
        <v>23</v>
      </c>
      <c r="G2859">
        <v>51</v>
      </c>
      <c r="H2859">
        <v>3</v>
      </c>
      <c r="I2859" s="6">
        <v>0</v>
      </c>
      <c r="J2859">
        <v>2</v>
      </c>
      <c r="K2859">
        <v>0</v>
      </c>
      <c r="L2859">
        <v>1</v>
      </c>
      <c r="M2859">
        <v>2085631</v>
      </c>
      <c r="N2859">
        <v>0</v>
      </c>
      <c r="O2859" t="str" cm="1">
        <f t="array" ref="O2859">_xlfn.IFS(Churn_Modelling[[#This Row],[Balance]]=0,"Tidak ada Saldo",Churn_Modelling[[#This Row],[Balance]]&lt;=5000000,"Saldo Rendah",Churn_Modelling[[#This Row],[Balance]]&lt;=10000000,"Saldo Menengah",Churn_Modelling[[#This Row],[Balance]]&lt;=15000000,"Saldo Tinggi",TRUE,"Saldo Premium")</f>
        <v>Tidak ada Saldo</v>
      </c>
      <c r="P2859" t="str" cm="1">
        <f t="array" ref="P2859">_xlfn.IFS(Churn_Modelling[[#This Row],[CreditScore]]&lt;=500,"Rendah",Churn_Modelling[[#This Row],[CreditScore]]&lt;=600,"Cukup",Churn_Modelling[[#This Row],[CreditScore]]&lt;=700,"Sedang",Churn_Modelling[[#This Row],[CreditScore]]&lt;=800,"Baik",TRUE,"Sangat Baik")</f>
        <v>Cukup</v>
      </c>
    </row>
    <row r="2860" spans="1:16" x14ac:dyDescent="0.35">
      <c r="A2860">
        <v>2859</v>
      </c>
      <c r="B2860">
        <v>15662434</v>
      </c>
      <c r="C2860" t="s">
        <v>1496</v>
      </c>
      <c r="D2860">
        <v>607</v>
      </c>
      <c r="E2860" t="s">
        <v>15</v>
      </c>
      <c r="F2860" t="s">
        <v>23</v>
      </c>
      <c r="G2860">
        <v>25</v>
      </c>
      <c r="H2860">
        <v>3</v>
      </c>
      <c r="I2860" s="6">
        <v>0</v>
      </c>
      <c r="J2860">
        <v>2</v>
      </c>
      <c r="K2860">
        <v>0</v>
      </c>
      <c r="L2860">
        <v>0</v>
      </c>
      <c r="M2860">
        <v>18704872</v>
      </c>
      <c r="N2860">
        <v>0</v>
      </c>
      <c r="O2860" t="str" cm="1">
        <f t="array" ref="O2860">_xlfn.IFS(Churn_Modelling[[#This Row],[Balance]]=0,"Tidak ada Saldo",Churn_Modelling[[#This Row],[Balance]]&lt;=5000000,"Saldo Rendah",Churn_Modelling[[#This Row],[Balance]]&lt;=10000000,"Saldo Menengah",Churn_Modelling[[#This Row],[Balance]]&lt;=15000000,"Saldo Tinggi",TRUE,"Saldo Premium")</f>
        <v>Tidak ada Saldo</v>
      </c>
      <c r="P2860" t="str" cm="1">
        <f t="array" ref="P2860">_xlfn.IFS(Churn_Modelling[[#This Row],[CreditScore]]&lt;=500,"Rendah",Churn_Modelling[[#This Row],[CreditScore]]&lt;=600,"Cukup",Churn_Modelling[[#This Row],[CreditScore]]&lt;=700,"Sedang",Churn_Modelling[[#This Row],[CreditScore]]&lt;=800,"Baik",TRUE,"Sangat Baik")</f>
        <v>Sedang</v>
      </c>
    </row>
    <row r="2861" spans="1:16" x14ac:dyDescent="0.35">
      <c r="A2861">
        <v>2860</v>
      </c>
      <c r="B2861">
        <v>15773503</v>
      </c>
      <c r="C2861" t="s">
        <v>195</v>
      </c>
      <c r="D2861">
        <v>551</v>
      </c>
      <c r="E2861" t="s">
        <v>18</v>
      </c>
      <c r="F2861" t="s">
        <v>23</v>
      </c>
      <c r="G2861">
        <v>32</v>
      </c>
      <c r="H2861">
        <v>4</v>
      </c>
      <c r="I2861" s="6">
        <v>0</v>
      </c>
      <c r="J2861">
        <v>2</v>
      </c>
      <c r="K2861">
        <v>1</v>
      </c>
      <c r="L2861">
        <v>0</v>
      </c>
      <c r="M2861">
        <v>5342053</v>
      </c>
      <c r="N2861">
        <v>0</v>
      </c>
      <c r="O2861" t="str" cm="1">
        <f t="array" ref="O2861">_xlfn.IFS(Churn_Modelling[[#This Row],[Balance]]=0,"Tidak ada Saldo",Churn_Modelling[[#This Row],[Balance]]&lt;=5000000,"Saldo Rendah",Churn_Modelling[[#This Row],[Balance]]&lt;=10000000,"Saldo Menengah",Churn_Modelling[[#This Row],[Balance]]&lt;=15000000,"Saldo Tinggi",TRUE,"Saldo Premium")</f>
        <v>Tidak ada Saldo</v>
      </c>
      <c r="P2861" t="str" cm="1">
        <f t="array" ref="P2861">_xlfn.IFS(Churn_Modelling[[#This Row],[CreditScore]]&lt;=500,"Rendah",Churn_Modelling[[#This Row],[CreditScore]]&lt;=600,"Cukup",Churn_Modelling[[#This Row],[CreditScore]]&lt;=700,"Sedang",Churn_Modelling[[#This Row],[CreditScore]]&lt;=800,"Baik",TRUE,"Sangat Baik")</f>
        <v>Cukup</v>
      </c>
    </row>
    <row r="2862" spans="1:16" x14ac:dyDescent="0.35">
      <c r="A2862">
        <v>2861</v>
      </c>
      <c r="B2862">
        <v>15705890</v>
      </c>
      <c r="C2862" t="s">
        <v>970</v>
      </c>
      <c r="D2862">
        <v>674</v>
      </c>
      <c r="E2862" t="s">
        <v>15</v>
      </c>
      <c r="F2862" t="s">
        <v>23</v>
      </c>
      <c r="G2862">
        <v>45</v>
      </c>
      <c r="H2862">
        <v>7</v>
      </c>
      <c r="I2862" s="6">
        <v>14207202</v>
      </c>
      <c r="J2862">
        <v>1</v>
      </c>
      <c r="K2862">
        <v>1</v>
      </c>
      <c r="L2862">
        <v>0</v>
      </c>
      <c r="M2862">
        <v>3701329</v>
      </c>
      <c r="N2862">
        <v>0</v>
      </c>
      <c r="O2862" t="str" cm="1">
        <f t="array" ref="O2862">_xlfn.IFS(Churn_Modelling[[#This Row],[Balance]]=0,"Tidak ada Saldo",Churn_Modelling[[#This Row],[Balance]]&lt;=5000000,"Saldo Rendah",Churn_Modelling[[#This Row],[Balance]]&lt;=10000000,"Saldo Menengah",Churn_Modelling[[#This Row],[Balance]]&lt;=15000000,"Saldo Tinggi",TRUE,"Saldo Premium")</f>
        <v>Saldo Tinggi</v>
      </c>
      <c r="P2862" t="str" cm="1">
        <f t="array" ref="P2862">_xlfn.IFS(Churn_Modelling[[#This Row],[CreditScore]]&lt;=500,"Rendah",Churn_Modelling[[#This Row],[CreditScore]]&lt;=600,"Cukup",Churn_Modelling[[#This Row],[CreditScore]]&lt;=700,"Sedang",Churn_Modelling[[#This Row],[CreditScore]]&lt;=800,"Baik",TRUE,"Sangat Baik")</f>
        <v>Sedang</v>
      </c>
    </row>
    <row r="2863" spans="1:16" x14ac:dyDescent="0.35">
      <c r="A2863">
        <v>2862</v>
      </c>
      <c r="B2863">
        <v>15711398</v>
      </c>
      <c r="C2863" t="s">
        <v>1497</v>
      </c>
      <c r="D2863">
        <v>525</v>
      </c>
      <c r="E2863" t="s">
        <v>15</v>
      </c>
      <c r="F2863" t="s">
        <v>16</v>
      </c>
      <c r="G2863">
        <v>25</v>
      </c>
      <c r="H2863">
        <v>6</v>
      </c>
      <c r="I2863" s="6">
        <v>0</v>
      </c>
      <c r="J2863">
        <v>2</v>
      </c>
      <c r="K2863">
        <v>1</v>
      </c>
      <c r="L2863">
        <v>0</v>
      </c>
      <c r="M2863">
        <v>8956664</v>
      </c>
      <c r="N2863">
        <v>0</v>
      </c>
      <c r="O2863" t="str" cm="1">
        <f t="array" ref="O2863">_xlfn.IFS(Churn_Modelling[[#This Row],[Balance]]=0,"Tidak ada Saldo",Churn_Modelling[[#This Row],[Balance]]&lt;=5000000,"Saldo Rendah",Churn_Modelling[[#This Row],[Balance]]&lt;=10000000,"Saldo Menengah",Churn_Modelling[[#This Row],[Balance]]&lt;=15000000,"Saldo Tinggi",TRUE,"Saldo Premium")</f>
        <v>Tidak ada Saldo</v>
      </c>
      <c r="P2863" t="str" cm="1">
        <f t="array" ref="P2863">_xlfn.IFS(Churn_Modelling[[#This Row],[CreditScore]]&lt;=500,"Rendah",Churn_Modelling[[#This Row],[CreditScore]]&lt;=600,"Cukup",Churn_Modelling[[#This Row],[CreditScore]]&lt;=700,"Sedang",Churn_Modelling[[#This Row],[CreditScore]]&lt;=800,"Baik",TRUE,"Sangat Baik")</f>
        <v>Cukup</v>
      </c>
    </row>
    <row r="2864" spans="1:16" x14ac:dyDescent="0.35">
      <c r="A2864">
        <v>2863</v>
      </c>
      <c r="B2864">
        <v>15752375</v>
      </c>
      <c r="C2864" t="s">
        <v>976</v>
      </c>
      <c r="D2864">
        <v>645</v>
      </c>
      <c r="E2864" t="s">
        <v>26</v>
      </c>
      <c r="F2864" t="s">
        <v>23</v>
      </c>
      <c r="G2864">
        <v>33</v>
      </c>
      <c r="H2864">
        <v>8</v>
      </c>
      <c r="I2864" s="6">
        <v>14956461</v>
      </c>
      <c r="J2864">
        <v>1</v>
      </c>
      <c r="K2864">
        <v>0</v>
      </c>
      <c r="L2864">
        <v>0</v>
      </c>
      <c r="M2864">
        <v>14991384</v>
      </c>
      <c r="N2864">
        <v>0</v>
      </c>
      <c r="O2864" t="str" cm="1">
        <f t="array" ref="O2864">_xlfn.IFS(Churn_Modelling[[#This Row],[Balance]]=0,"Tidak ada Saldo",Churn_Modelling[[#This Row],[Balance]]&lt;=5000000,"Saldo Rendah",Churn_Modelling[[#This Row],[Balance]]&lt;=10000000,"Saldo Menengah",Churn_Modelling[[#This Row],[Balance]]&lt;=15000000,"Saldo Tinggi",TRUE,"Saldo Premium")</f>
        <v>Saldo Tinggi</v>
      </c>
      <c r="P2864" t="str" cm="1">
        <f t="array" ref="P2864">_xlfn.IFS(Churn_Modelling[[#This Row],[CreditScore]]&lt;=500,"Rendah",Churn_Modelling[[#This Row],[CreditScore]]&lt;=600,"Cukup",Churn_Modelling[[#This Row],[CreditScore]]&lt;=700,"Sedang",Churn_Modelling[[#This Row],[CreditScore]]&lt;=800,"Baik",TRUE,"Sangat Baik")</f>
        <v>Sedang</v>
      </c>
    </row>
    <row r="2865" spans="1:16" x14ac:dyDescent="0.35">
      <c r="A2865">
        <v>2864</v>
      </c>
      <c r="B2865">
        <v>15659175</v>
      </c>
      <c r="C2865" t="s">
        <v>1498</v>
      </c>
      <c r="D2865">
        <v>755</v>
      </c>
      <c r="E2865" t="s">
        <v>15</v>
      </c>
      <c r="F2865" t="s">
        <v>16</v>
      </c>
      <c r="G2865">
        <v>43</v>
      </c>
      <c r="H2865">
        <v>9</v>
      </c>
      <c r="I2865" s="6">
        <v>0</v>
      </c>
      <c r="J2865">
        <v>2</v>
      </c>
      <c r="K2865">
        <v>1</v>
      </c>
      <c r="L2865">
        <v>0</v>
      </c>
      <c r="M2865">
        <v>1806669</v>
      </c>
      <c r="N2865">
        <v>0</v>
      </c>
      <c r="O2865" t="str" cm="1">
        <f t="array" ref="O2865">_xlfn.IFS(Churn_Modelling[[#This Row],[Balance]]=0,"Tidak ada Saldo",Churn_Modelling[[#This Row],[Balance]]&lt;=5000000,"Saldo Rendah",Churn_Modelling[[#This Row],[Balance]]&lt;=10000000,"Saldo Menengah",Churn_Modelling[[#This Row],[Balance]]&lt;=15000000,"Saldo Tinggi",TRUE,"Saldo Premium")</f>
        <v>Tidak ada Saldo</v>
      </c>
      <c r="P2865" t="str" cm="1">
        <f t="array" ref="P2865">_xlfn.IFS(Churn_Modelling[[#This Row],[CreditScore]]&lt;=500,"Rendah",Churn_Modelling[[#This Row],[CreditScore]]&lt;=600,"Cukup",Churn_Modelling[[#This Row],[CreditScore]]&lt;=700,"Sedang",Churn_Modelling[[#This Row],[CreditScore]]&lt;=800,"Baik",TRUE,"Sangat Baik")</f>
        <v>Baik</v>
      </c>
    </row>
    <row r="2866" spans="1:16" x14ac:dyDescent="0.35">
      <c r="A2866">
        <v>2865</v>
      </c>
      <c r="B2866">
        <v>15597033</v>
      </c>
      <c r="C2866" t="s">
        <v>1499</v>
      </c>
      <c r="D2866">
        <v>708</v>
      </c>
      <c r="E2866" t="s">
        <v>26</v>
      </c>
      <c r="F2866" t="s">
        <v>23</v>
      </c>
      <c r="G2866">
        <v>37</v>
      </c>
      <c r="H2866">
        <v>8</v>
      </c>
      <c r="I2866" s="6">
        <v>15336613</v>
      </c>
      <c r="J2866">
        <v>1</v>
      </c>
      <c r="K2866">
        <v>1</v>
      </c>
      <c r="L2866">
        <v>1</v>
      </c>
      <c r="M2866">
        <v>2691234</v>
      </c>
      <c r="N2866">
        <v>0</v>
      </c>
      <c r="O2866" t="str" cm="1">
        <f t="array" ref="O2866">_xlfn.IFS(Churn_Modelling[[#This Row],[Balance]]=0,"Tidak ada Saldo",Churn_Modelling[[#This Row],[Balance]]&lt;=5000000,"Saldo Rendah",Churn_Modelling[[#This Row],[Balance]]&lt;=10000000,"Saldo Menengah",Churn_Modelling[[#This Row],[Balance]]&lt;=15000000,"Saldo Tinggi",TRUE,"Saldo Premium")</f>
        <v>Saldo Premium</v>
      </c>
      <c r="P2866" t="str" cm="1">
        <f t="array" ref="P2866">_xlfn.IFS(Churn_Modelling[[#This Row],[CreditScore]]&lt;=500,"Rendah",Churn_Modelling[[#This Row],[CreditScore]]&lt;=600,"Cukup",Churn_Modelling[[#This Row],[CreditScore]]&lt;=700,"Sedang",Churn_Modelling[[#This Row],[CreditScore]]&lt;=800,"Baik",TRUE,"Sangat Baik")</f>
        <v>Baik</v>
      </c>
    </row>
    <row r="2867" spans="1:16" x14ac:dyDescent="0.35">
      <c r="A2867">
        <v>2866</v>
      </c>
      <c r="B2867">
        <v>15590228</v>
      </c>
      <c r="C2867" t="s">
        <v>1500</v>
      </c>
      <c r="D2867">
        <v>715</v>
      </c>
      <c r="E2867" t="s">
        <v>15</v>
      </c>
      <c r="F2867" t="s">
        <v>23</v>
      </c>
      <c r="G2867">
        <v>21</v>
      </c>
      <c r="H2867">
        <v>6</v>
      </c>
      <c r="I2867" s="6">
        <v>7646716</v>
      </c>
      <c r="J2867">
        <v>1</v>
      </c>
      <c r="K2867">
        <v>1</v>
      </c>
      <c r="L2867">
        <v>1</v>
      </c>
      <c r="M2867">
        <v>17351172</v>
      </c>
      <c r="N2867">
        <v>0</v>
      </c>
      <c r="O2867" t="str" cm="1">
        <f t="array" ref="O2867">_xlfn.IFS(Churn_Modelling[[#This Row],[Balance]]=0,"Tidak ada Saldo",Churn_Modelling[[#This Row],[Balance]]&lt;=5000000,"Saldo Rendah",Churn_Modelling[[#This Row],[Balance]]&lt;=10000000,"Saldo Menengah",Churn_Modelling[[#This Row],[Balance]]&lt;=15000000,"Saldo Tinggi",TRUE,"Saldo Premium")</f>
        <v>Saldo Menengah</v>
      </c>
      <c r="P2867" t="str" cm="1">
        <f t="array" ref="P2867">_xlfn.IFS(Churn_Modelling[[#This Row],[CreditScore]]&lt;=500,"Rendah",Churn_Modelling[[#This Row],[CreditScore]]&lt;=600,"Cukup",Churn_Modelling[[#This Row],[CreditScore]]&lt;=700,"Sedang",Churn_Modelling[[#This Row],[CreditScore]]&lt;=800,"Baik",TRUE,"Sangat Baik")</f>
        <v>Baik</v>
      </c>
    </row>
    <row r="2868" spans="1:16" x14ac:dyDescent="0.35">
      <c r="A2868">
        <v>2867</v>
      </c>
      <c r="B2868">
        <v>15631848</v>
      </c>
      <c r="C2868" t="s">
        <v>1501</v>
      </c>
      <c r="D2868">
        <v>727</v>
      </c>
      <c r="E2868" t="s">
        <v>15</v>
      </c>
      <c r="F2868" t="s">
        <v>16</v>
      </c>
      <c r="G2868">
        <v>26</v>
      </c>
      <c r="H2868">
        <v>9</v>
      </c>
      <c r="I2868" s="6">
        <v>12150828</v>
      </c>
      <c r="J2868">
        <v>1</v>
      </c>
      <c r="K2868">
        <v>1</v>
      </c>
      <c r="L2868">
        <v>1</v>
      </c>
      <c r="M2868">
        <v>14678544</v>
      </c>
      <c r="N2868">
        <v>0</v>
      </c>
      <c r="O2868" t="str" cm="1">
        <f t="array" ref="O2868">_xlfn.IFS(Churn_Modelling[[#This Row],[Balance]]=0,"Tidak ada Saldo",Churn_Modelling[[#This Row],[Balance]]&lt;=5000000,"Saldo Rendah",Churn_Modelling[[#This Row],[Balance]]&lt;=10000000,"Saldo Menengah",Churn_Modelling[[#This Row],[Balance]]&lt;=15000000,"Saldo Tinggi",TRUE,"Saldo Premium")</f>
        <v>Saldo Tinggi</v>
      </c>
      <c r="P2868" t="str" cm="1">
        <f t="array" ref="P2868">_xlfn.IFS(Churn_Modelling[[#This Row],[CreditScore]]&lt;=500,"Rendah",Churn_Modelling[[#This Row],[CreditScore]]&lt;=600,"Cukup",Churn_Modelling[[#This Row],[CreditScore]]&lt;=700,"Sedang",Churn_Modelling[[#This Row],[CreditScore]]&lt;=800,"Baik",TRUE,"Sangat Baik")</f>
        <v>Baik</v>
      </c>
    </row>
    <row r="2869" spans="1:16" x14ac:dyDescent="0.35">
      <c r="A2869">
        <v>2868</v>
      </c>
      <c r="B2869">
        <v>15654211</v>
      </c>
      <c r="C2869" t="s">
        <v>602</v>
      </c>
      <c r="D2869">
        <v>559</v>
      </c>
      <c r="E2869" t="s">
        <v>18</v>
      </c>
      <c r="F2869" t="s">
        <v>16</v>
      </c>
      <c r="G2869">
        <v>27</v>
      </c>
      <c r="H2869">
        <v>1</v>
      </c>
      <c r="I2869" s="6">
        <v>0</v>
      </c>
      <c r="J2869">
        <v>1</v>
      </c>
      <c r="K2869">
        <v>0</v>
      </c>
      <c r="L2869">
        <v>1</v>
      </c>
      <c r="M2869">
        <v>105033</v>
      </c>
      <c r="N2869">
        <v>0</v>
      </c>
      <c r="O2869" t="str" cm="1">
        <f t="array" ref="O2869">_xlfn.IFS(Churn_Modelling[[#This Row],[Balance]]=0,"Tidak ada Saldo",Churn_Modelling[[#This Row],[Balance]]&lt;=5000000,"Saldo Rendah",Churn_Modelling[[#This Row],[Balance]]&lt;=10000000,"Saldo Menengah",Churn_Modelling[[#This Row],[Balance]]&lt;=15000000,"Saldo Tinggi",TRUE,"Saldo Premium")</f>
        <v>Tidak ada Saldo</v>
      </c>
      <c r="P2869" t="str" cm="1">
        <f t="array" ref="P2869">_xlfn.IFS(Churn_Modelling[[#This Row],[CreditScore]]&lt;=500,"Rendah",Churn_Modelling[[#This Row],[CreditScore]]&lt;=600,"Cukup",Churn_Modelling[[#This Row],[CreditScore]]&lt;=700,"Sedang",Churn_Modelling[[#This Row],[CreditScore]]&lt;=800,"Baik",TRUE,"Sangat Baik")</f>
        <v>Cukup</v>
      </c>
    </row>
    <row r="2870" spans="1:16" hidden="1" x14ac:dyDescent="0.35">
      <c r="A2870">
        <v>2869</v>
      </c>
      <c r="B2870">
        <v>15707968</v>
      </c>
      <c r="C2870" t="s">
        <v>784</v>
      </c>
      <c r="D2870">
        <v>545</v>
      </c>
      <c r="E2870" t="s">
        <v>18</v>
      </c>
      <c r="F2870" t="s">
        <v>23</v>
      </c>
      <c r="G2870">
        <v>36</v>
      </c>
      <c r="H2870">
        <v>8</v>
      </c>
      <c r="I2870" s="6">
        <v>7321112</v>
      </c>
      <c r="J2870">
        <v>2</v>
      </c>
      <c r="K2870">
        <v>1</v>
      </c>
      <c r="L2870">
        <v>0</v>
      </c>
      <c r="M2870">
        <v>8958734</v>
      </c>
      <c r="N2870">
        <v>1</v>
      </c>
      <c r="O2870" t="str" cm="1">
        <f t="array" ref="O2870">_xlfn.IFS(Churn_Modelling[[#This Row],[Balance]]=0,"Tidak ada Saldo",Churn_Modelling[[#This Row],[Balance]]&lt;=5000000,"Saldo Rendah",Churn_Modelling[[#This Row],[Balance]]&lt;=10000000,"Saldo Menengah",Churn_Modelling[[#This Row],[Balance]]&lt;=15000000,"Saldo Tinggi",TRUE,"Saldo Premium")</f>
        <v>Saldo Menengah</v>
      </c>
      <c r="P2870" t="str" cm="1">
        <f t="array" ref="P2870">_xlfn.IFS(Churn_Modelling[[#This Row],[CreditScore]]&lt;=500,"Rendah",Churn_Modelling[[#This Row],[CreditScore]]&lt;=600,"Cukup",Churn_Modelling[[#This Row],[CreditScore]]&lt;=700,"Sedang",Churn_Modelling[[#This Row],[CreditScore]]&lt;=800,"Baik",TRUE,"Sangat Baik")</f>
        <v>Cukup</v>
      </c>
    </row>
    <row r="2871" spans="1:16" x14ac:dyDescent="0.35">
      <c r="A2871">
        <v>2870</v>
      </c>
      <c r="B2871">
        <v>15594084</v>
      </c>
      <c r="C2871" t="s">
        <v>541</v>
      </c>
      <c r="D2871">
        <v>524</v>
      </c>
      <c r="E2871" t="s">
        <v>15</v>
      </c>
      <c r="F2871" t="s">
        <v>23</v>
      </c>
      <c r="G2871">
        <v>22</v>
      </c>
      <c r="H2871">
        <v>9</v>
      </c>
      <c r="I2871" s="6">
        <v>0</v>
      </c>
      <c r="J2871">
        <v>2</v>
      </c>
      <c r="K2871">
        <v>1</v>
      </c>
      <c r="L2871">
        <v>0</v>
      </c>
      <c r="M2871">
        <v>7440534</v>
      </c>
      <c r="N2871">
        <v>0</v>
      </c>
      <c r="O2871" t="str" cm="1">
        <f t="array" ref="O2871">_xlfn.IFS(Churn_Modelling[[#This Row],[Balance]]=0,"Tidak ada Saldo",Churn_Modelling[[#This Row],[Balance]]&lt;=5000000,"Saldo Rendah",Churn_Modelling[[#This Row],[Balance]]&lt;=10000000,"Saldo Menengah",Churn_Modelling[[#This Row],[Balance]]&lt;=15000000,"Saldo Tinggi",TRUE,"Saldo Premium")</f>
        <v>Tidak ada Saldo</v>
      </c>
      <c r="P2871" t="str" cm="1">
        <f t="array" ref="P2871">_xlfn.IFS(Churn_Modelling[[#This Row],[CreditScore]]&lt;=500,"Rendah",Churn_Modelling[[#This Row],[CreditScore]]&lt;=600,"Cukup",Churn_Modelling[[#This Row],[CreditScore]]&lt;=700,"Sedang",Churn_Modelling[[#This Row],[CreditScore]]&lt;=800,"Baik",TRUE,"Sangat Baik")</f>
        <v>Cukup</v>
      </c>
    </row>
    <row r="2872" spans="1:16" x14ac:dyDescent="0.35">
      <c r="A2872">
        <v>2871</v>
      </c>
      <c r="B2872">
        <v>15651093</v>
      </c>
      <c r="C2872" t="s">
        <v>779</v>
      </c>
      <c r="D2872">
        <v>707</v>
      </c>
      <c r="E2872" t="s">
        <v>15</v>
      </c>
      <c r="F2872" t="s">
        <v>16</v>
      </c>
      <c r="G2872">
        <v>55</v>
      </c>
      <c r="H2872">
        <v>1</v>
      </c>
      <c r="I2872" s="6">
        <v>0</v>
      </c>
      <c r="J2872">
        <v>2</v>
      </c>
      <c r="K2872">
        <v>0</v>
      </c>
      <c r="L2872">
        <v>1</v>
      </c>
      <c r="M2872">
        <v>5440948</v>
      </c>
      <c r="N2872">
        <v>0</v>
      </c>
      <c r="O2872" t="str" cm="1">
        <f t="array" ref="O2872">_xlfn.IFS(Churn_Modelling[[#This Row],[Balance]]=0,"Tidak ada Saldo",Churn_Modelling[[#This Row],[Balance]]&lt;=5000000,"Saldo Rendah",Churn_Modelling[[#This Row],[Balance]]&lt;=10000000,"Saldo Menengah",Churn_Modelling[[#This Row],[Balance]]&lt;=15000000,"Saldo Tinggi",TRUE,"Saldo Premium")</f>
        <v>Tidak ada Saldo</v>
      </c>
      <c r="P2872" t="str" cm="1">
        <f t="array" ref="P2872">_xlfn.IFS(Churn_Modelling[[#This Row],[CreditScore]]&lt;=500,"Rendah",Churn_Modelling[[#This Row],[CreditScore]]&lt;=600,"Cukup",Churn_Modelling[[#This Row],[CreditScore]]&lt;=700,"Sedang",Churn_Modelling[[#This Row],[CreditScore]]&lt;=800,"Baik",TRUE,"Sangat Baik")</f>
        <v>Baik</v>
      </c>
    </row>
    <row r="2873" spans="1:16" x14ac:dyDescent="0.35">
      <c r="A2873">
        <v>2872</v>
      </c>
      <c r="B2873">
        <v>15798824</v>
      </c>
      <c r="C2873" t="s">
        <v>136</v>
      </c>
      <c r="D2873">
        <v>671</v>
      </c>
      <c r="E2873" t="s">
        <v>18</v>
      </c>
      <c r="F2873" t="s">
        <v>23</v>
      </c>
      <c r="G2873">
        <v>38</v>
      </c>
      <c r="H2873">
        <v>0</v>
      </c>
      <c r="I2873" s="6">
        <v>9267494</v>
      </c>
      <c r="J2873">
        <v>2</v>
      </c>
      <c r="K2873">
        <v>1</v>
      </c>
      <c r="L2873">
        <v>0</v>
      </c>
      <c r="M2873">
        <v>364757</v>
      </c>
      <c r="N2873">
        <v>0</v>
      </c>
      <c r="O2873" t="str" cm="1">
        <f t="array" ref="O2873">_xlfn.IFS(Churn_Modelling[[#This Row],[Balance]]=0,"Tidak ada Saldo",Churn_Modelling[[#This Row],[Balance]]&lt;=5000000,"Saldo Rendah",Churn_Modelling[[#This Row],[Balance]]&lt;=10000000,"Saldo Menengah",Churn_Modelling[[#This Row],[Balance]]&lt;=15000000,"Saldo Tinggi",TRUE,"Saldo Premium")</f>
        <v>Saldo Menengah</v>
      </c>
      <c r="P2873" t="str" cm="1">
        <f t="array" ref="P2873">_xlfn.IFS(Churn_Modelling[[#This Row],[CreditScore]]&lt;=500,"Rendah",Churn_Modelling[[#This Row],[CreditScore]]&lt;=600,"Cukup",Churn_Modelling[[#This Row],[CreditScore]]&lt;=700,"Sedang",Churn_Modelling[[#This Row],[CreditScore]]&lt;=800,"Baik",TRUE,"Sangat Baik")</f>
        <v>Sedang</v>
      </c>
    </row>
    <row r="2874" spans="1:16" hidden="1" x14ac:dyDescent="0.35">
      <c r="A2874">
        <v>2873</v>
      </c>
      <c r="B2874">
        <v>15671591</v>
      </c>
      <c r="C2874" t="s">
        <v>1213</v>
      </c>
      <c r="D2874">
        <v>439</v>
      </c>
      <c r="E2874" t="s">
        <v>18</v>
      </c>
      <c r="F2874" t="s">
        <v>23</v>
      </c>
      <c r="G2874">
        <v>52</v>
      </c>
      <c r="H2874">
        <v>3</v>
      </c>
      <c r="I2874" s="6">
        <v>9619624</v>
      </c>
      <c r="J2874">
        <v>4</v>
      </c>
      <c r="K2874">
        <v>1</v>
      </c>
      <c r="L2874">
        <v>0</v>
      </c>
      <c r="M2874">
        <v>19887452</v>
      </c>
      <c r="N2874">
        <v>1</v>
      </c>
      <c r="O2874" t="str" cm="1">
        <f t="array" ref="O2874">_xlfn.IFS(Churn_Modelling[[#This Row],[Balance]]=0,"Tidak ada Saldo",Churn_Modelling[[#This Row],[Balance]]&lt;=5000000,"Saldo Rendah",Churn_Modelling[[#This Row],[Balance]]&lt;=10000000,"Saldo Menengah",Churn_Modelling[[#This Row],[Balance]]&lt;=15000000,"Saldo Tinggi",TRUE,"Saldo Premium")</f>
        <v>Saldo Menengah</v>
      </c>
      <c r="P2874" t="str" cm="1">
        <f t="array" ref="P2874">_xlfn.IFS(Churn_Modelling[[#This Row],[CreditScore]]&lt;=500,"Rendah",Churn_Modelling[[#This Row],[CreditScore]]&lt;=600,"Cukup",Churn_Modelling[[#This Row],[CreditScore]]&lt;=700,"Sedang",Churn_Modelling[[#This Row],[CreditScore]]&lt;=800,"Baik",TRUE,"Sangat Baik")</f>
        <v>Rendah</v>
      </c>
    </row>
    <row r="2875" spans="1:16" x14ac:dyDescent="0.35">
      <c r="A2875">
        <v>2874</v>
      </c>
      <c r="B2875">
        <v>15707189</v>
      </c>
      <c r="C2875" t="s">
        <v>194</v>
      </c>
      <c r="D2875">
        <v>667</v>
      </c>
      <c r="E2875" t="s">
        <v>26</v>
      </c>
      <c r="F2875" t="s">
        <v>16</v>
      </c>
      <c r="G2875">
        <v>36</v>
      </c>
      <c r="H2875">
        <v>1</v>
      </c>
      <c r="I2875" s="6">
        <v>11439162</v>
      </c>
      <c r="J2875">
        <v>1</v>
      </c>
      <c r="K2875">
        <v>1</v>
      </c>
      <c r="L2875">
        <v>1</v>
      </c>
      <c r="M2875">
        <v>5341254</v>
      </c>
      <c r="N2875">
        <v>0</v>
      </c>
      <c r="O2875" t="str" cm="1">
        <f t="array" ref="O2875">_xlfn.IFS(Churn_Modelling[[#This Row],[Balance]]=0,"Tidak ada Saldo",Churn_Modelling[[#This Row],[Balance]]&lt;=5000000,"Saldo Rendah",Churn_Modelling[[#This Row],[Balance]]&lt;=10000000,"Saldo Menengah",Churn_Modelling[[#This Row],[Balance]]&lt;=15000000,"Saldo Tinggi",TRUE,"Saldo Premium")</f>
        <v>Saldo Tinggi</v>
      </c>
      <c r="P2875" t="str" cm="1">
        <f t="array" ref="P2875">_xlfn.IFS(Churn_Modelling[[#This Row],[CreditScore]]&lt;=500,"Rendah",Churn_Modelling[[#This Row],[CreditScore]]&lt;=600,"Cukup",Churn_Modelling[[#This Row],[CreditScore]]&lt;=700,"Sedang",Churn_Modelling[[#This Row],[CreditScore]]&lt;=800,"Baik",TRUE,"Sangat Baik")</f>
        <v>Sedang</v>
      </c>
    </row>
    <row r="2876" spans="1:16" x14ac:dyDescent="0.35">
      <c r="A2876">
        <v>2875</v>
      </c>
      <c r="B2876">
        <v>15733581</v>
      </c>
      <c r="C2876" t="s">
        <v>132</v>
      </c>
      <c r="D2876">
        <v>831</v>
      </c>
      <c r="E2876" t="s">
        <v>26</v>
      </c>
      <c r="F2876" t="s">
        <v>23</v>
      </c>
      <c r="G2876">
        <v>32</v>
      </c>
      <c r="H2876">
        <v>9</v>
      </c>
      <c r="I2876" s="6">
        <v>8026266</v>
      </c>
      <c r="J2876">
        <v>1</v>
      </c>
      <c r="K2876">
        <v>1</v>
      </c>
      <c r="L2876">
        <v>0</v>
      </c>
      <c r="M2876">
        <v>19486778</v>
      </c>
      <c r="N2876">
        <v>0</v>
      </c>
      <c r="O2876" t="str" cm="1">
        <f t="array" ref="O2876">_xlfn.IFS(Churn_Modelling[[#This Row],[Balance]]=0,"Tidak ada Saldo",Churn_Modelling[[#This Row],[Balance]]&lt;=5000000,"Saldo Rendah",Churn_Modelling[[#This Row],[Balance]]&lt;=10000000,"Saldo Menengah",Churn_Modelling[[#This Row],[Balance]]&lt;=15000000,"Saldo Tinggi",TRUE,"Saldo Premium")</f>
        <v>Saldo Menengah</v>
      </c>
      <c r="P2876" t="str" cm="1">
        <f t="array" ref="P2876">_xlfn.IFS(Churn_Modelling[[#This Row],[CreditScore]]&lt;=500,"Rendah",Churn_Modelling[[#This Row],[CreditScore]]&lt;=600,"Cukup",Churn_Modelling[[#This Row],[CreditScore]]&lt;=700,"Sedang",Churn_Modelling[[#This Row],[CreditScore]]&lt;=800,"Baik",TRUE,"Sangat Baik")</f>
        <v>Sangat Baik</v>
      </c>
    </row>
    <row r="2877" spans="1:16" x14ac:dyDescent="0.35">
      <c r="A2877">
        <v>2876</v>
      </c>
      <c r="B2877">
        <v>15641640</v>
      </c>
      <c r="C2877" t="s">
        <v>1442</v>
      </c>
      <c r="D2877">
        <v>545</v>
      </c>
      <c r="E2877" t="s">
        <v>18</v>
      </c>
      <c r="F2877" t="s">
        <v>16</v>
      </c>
      <c r="G2877">
        <v>33</v>
      </c>
      <c r="H2877">
        <v>7</v>
      </c>
      <c r="I2877" s="6">
        <v>17333152</v>
      </c>
      <c r="J2877">
        <v>1</v>
      </c>
      <c r="K2877">
        <v>1</v>
      </c>
      <c r="L2877">
        <v>0</v>
      </c>
      <c r="M2877">
        <v>15045288</v>
      </c>
      <c r="N2877">
        <v>0</v>
      </c>
      <c r="O2877" t="str" cm="1">
        <f t="array" ref="O2877">_xlfn.IFS(Churn_Modelling[[#This Row],[Balance]]=0,"Tidak ada Saldo",Churn_Modelling[[#This Row],[Balance]]&lt;=5000000,"Saldo Rendah",Churn_Modelling[[#This Row],[Balance]]&lt;=10000000,"Saldo Menengah",Churn_Modelling[[#This Row],[Balance]]&lt;=15000000,"Saldo Tinggi",TRUE,"Saldo Premium")</f>
        <v>Saldo Premium</v>
      </c>
      <c r="P2877" t="str" cm="1">
        <f t="array" ref="P2877">_xlfn.IFS(Churn_Modelling[[#This Row],[CreditScore]]&lt;=500,"Rendah",Churn_Modelling[[#This Row],[CreditScore]]&lt;=600,"Cukup",Churn_Modelling[[#This Row],[CreditScore]]&lt;=700,"Sedang",Churn_Modelling[[#This Row],[CreditScore]]&lt;=800,"Baik",TRUE,"Sangat Baik")</f>
        <v>Cukup</v>
      </c>
    </row>
    <row r="2878" spans="1:16" x14ac:dyDescent="0.35">
      <c r="A2878">
        <v>2877</v>
      </c>
      <c r="B2878">
        <v>15585284</v>
      </c>
      <c r="C2878" t="s">
        <v>1101</v>
      </c>
      <c r="D2878">
        <v>604</v>
      </c>
      <c r="E2878" t="s">
        <v>18</v>
      </c>
      <c r="F2878" t="s">
        <v>16</v>
      </c>
      <c r="G2878">
        <v>35</v>
      </c>
      <c r="H2878">
        <v>7</v>
      </c>
      <c r="I2878" s="6">
        <v>14728552</v>
      </c>
      <c r="J2878">
        <v>1</v>
      </c>
      <c r="K2878">
        <v>1</v>
      </c>
      <c r="L2878">
        <v>1</v>
      </c>
      <c r="M2878">
        <v>5780705</v>
      </c>
      <c r="N2878">
        <v>0</v>
      </c>
      <c r="O2878" t="str" cm="1">
        <f t="array" ref="O2878">_xlfn.IFS(Churn_Modelling[[#This Row],[Balance]]=0,"Tidak ada Saldo",Churn_Modelling[[#This Row],[Balance]]&lt;=5000000,"Saldo Rendah",Churn_Modelling[[#This Row],[Balance]]&lt;=10000000,"Saldo Menengah",Churn_Modelling[[#This Row],[Balance]]&lt;=15000000,"Saldo Tinggi",TRUE,"Saldo Premium")</f>
        <v>Saldo Tinggi</v>
      </c>
      <c r="P2878" t="str" cm="1">
        <f t="array" ref="P2878">_xlfn.IFS(Churn_Modelling[[#This Row],[CreditScore]]&lt;=500,"Rendah",Churn_Modelling[[#This Row],[CreditScore]]&lt;=600,"Cukup",Churn_Modelling[[#This Row],[CreditScore]]&lt;=700,"Sedang",Churn_Modelling[[#This Row],[CreditScore]]&lt;=800,"Baik",TRUE,"Sangat Baik")</f>
        <v>Sedang</v>
      </c>
    </row>
    <row r="2879" spans="1:16" x14ac:dyDescent="0.35">
      <c r="A2879">
        <v>2878</v>
      </c>
      <c r="B2879">
        <v>15617866</v>
      </c>
      <c r="C2879" t="s">
        <v>291</v>
      </c>
      <c r="D2879">
        <v>657</v>
      </c>
      <c r="E2879" t="s">
        <v>18</v>
      </c>
      <c r="F2879" t="s">
        <v>23</v>
      </c>
      <c r="G2879">
        <v>67</v>
      </c>
      <c r="H2879">
        <v>5</v>
      </c>
      <c r="I2879" s="6">
        <v>11978547</v>
      </c>
      <c r="J2879">
        <v>2</v>
      </c>
      <c r="K2879">
        <v>1</v>
      </c>
      <c r="L2879">
        <v>1</v>
      </c>
      <c r="M2879">
        <v>10753432</v>
      </c>
      <c r="N2879">
        <v>0</v>
      </c>
      <c r="O2879" t="str" cm="1">
        <f t="array" ref="O2879">_xlfn.IFS(Churn_Modelling[[#This Row],[Balance]]=0,"Tidak ada Saldo",Churn_Modelling[[#This Row],[Balance]]&lt;=5000000,"Saldo Rendah",Churn_Modelling[[#This Row],[Balance]]&lt;=10000000,"Saldo Menengah",Churn_Modelling[[#This Row],[Balance]]&lt;=15000000,"Saldo Tinggi",TRUE,"Saldo Premium")</f>
        <v>Saldo Tinggi</v>
      </c>
      <c r="P2879" t="str" cm="1">
        <f t="array" ref="P2879">_xlfn.IFS(Churn_Modelling[[#This Row],[CreditScore]]&lt;=500,"Rendah",Churn_Modelling[[#This Row],[CreditScore]]&lt;=600,"Cukup",Churn_Modelling[[#This Row],[CreditScore]]&lt;=700,"Sedang",Churn_Modelling[[#This Row],[CreditScore]]&lt;=800,"Baik",TRUE,"Sangat Baik")</f>
        <v>Sedang</v>
      </c>
    </row>
    <row r="2880" spans="1:16" x14ac:dyDescent="0.35">
      <c r="A2880">
        <v>2879</v>
      </c>
      <c r="B2880">
        <v>15667751</v>
      </c>
      <c r="C2880" t="s">
        <v>694</v>
      </c>
      <c r="D2880">
        <v>487</v>
      </c>
      <c r="E2880" t="s">
        <v>18</v>
      </c>
      <c r="F2880" t="s">
        <v>16</v>
      </c>
      <c r="G2880">
        <v>36</v>
      </c>
      <c r="H2880">
        <v>1</v>
      </c>
      <c r="I2880" s="6">
        <v>14013715</v>
      </c>
      <c r="J2880">
        <v>1</v>
      </c>
      <c r="K2880">
        <v>1</v>
      </c>
      <c r="L2880">
        <v>0</v>
      </c>
      <c r="M2880">
        <v>19407333</v>
      </c>
      <c r="N2880">
        <v>0</v>
      </c>
      <c r="O2880" t="str" cm="1">
        <f t="array" ref="O2880">_xlfn.IFS(Churn_Modelling[[#This Row],[Balance]]=0,"Tidak ada Saldo",Churn_Modelling[[#This Row],[Balance]]&lt;=5000000,"Saldo Rendah",Churn_Modelling[[#This Row],[Balance]]&lt;=10000000,"Saldo Menengah",Churn_Modelling[[#This Row],[Balance]]&lt;=15000000,"Saldo Tinggi",TRUE,"Saldo Premium")</f>
        <v>Saldo Tinggi</v>
      </c>
      <c r="P2880" t="str" cm="1">
        <f t="array" ref="P2880">_xlfn.IFS(Churn_Modelling[[#This Row],[CreditScore]]&lt;=500,"Rendah",Churn_Modelling[[#This Row],[CreditScore]]&lt;=600,"Cukup",Churn_Modelling[[#This Row],[CreditScore]]&lt;=700,"Sedang",Churn_Modelling[[#This Row],[CreditScore]]&lt;=800,"Baik",TRUE,"Sangat Baik")</f>
        <v>Rendah</v>
      </c>
    </row>
    <row r="2881" spans="1:16" hidden="1" x14ac:dyDescent="0.35">
      <c r="A2881">
        <v>2880</v>
      </c>
      <c r="B2881">
        <v>15669411</v>
      </c>
      <c r="C2881" t="s">
        <v>1502</v>
      </c>
      <c r="D2881">
        <v>750</v>
      </c>
      <c r="E2881" t="s">
        <v>26</v>
      </c>
      <c r="F2881" t="s">
        <v>16</v>
      </c>
      <c r="G2881">
        <v>52</v>
      </c>
      <c r="H2881">
        <v>6</v>
      </c>
      <c r="I2881" s="6">
        <v>10746756</v>
      </c>
      <c r="J2881">
        <v>1</v>
      </c>
      <c r="K2881">
        <v>1</v>
      </c>
      <c r="L2881">
        <v>0</v>
      </c>
      <c r="M2881">
        <v>12623318</v>
      </c>
      <c r="N2881">
        <v>1</v>
      </c>
      <c r="O2881" t="str" cm="1">
        <f t="array" ref="O2881">_xlfn.IFS(Churn_Modelling[[#This Row],[Balance]]=0,"Tidak ada Saldo",Churn_Modelling[[#This Row],[Balance]]&lt;=5000000,"Saldo Rendah",Churn_Modelling[[#This Row],[Balance]]&lt;=10000000,"Saldo Menengah",Churn_Modelling[[#This Row],[Balance]]&lt;=15000000,"Saldo Tinggi",TRUE,"Saldo Premium")</f>
        <v>Saldo Tinggi</v>
      </c>
      <c r="P2881" t="str" cm="1">
        <f t="array" ref="P2881">_xlfn.IFS(Churn_Modelling[[#This Row],[CreditScore]]&lt;=500,"Rendah",Churn_Modelling[[#This Row],[CreditScore]]&lt;=600,"Cukup",Churn_Modelling[[#This Row],[CreditScore]]&lt;=700,"Sedang",Churn_Modelling[[#This Row],[CreditScore]]&lt;=800,"Baik",TRUE,"Sangat Baik")</f>
        <v>Baik</v>
      </c>
    </row>
    <row r="2882" spans="1:16" hidden="1" x14ac:dyDescent="0.35">
      <c r="A2882">
        <v>2881</v>
      </c>
      <c r="B2882">
        <v>15789425</v>
      </c>
      <c r="C2882" t="s">
        <v>1503</v>
      </c>
      <c r="D2882">
        <v>694</v>
      </c>
      <c r="E2882" t="s">
        <v>26</v>
      </c>
      <c r="F2882" t="s">
        <v>16</v>
      </c>
      <c r="G2882">
        <v>37</v>
      </c>
      <c r="H2882">
        <v>8</v>
      </c>
      <c r="I2882" s="6">
        <v>9821804</v>
      </c>
      <c r="J2882">
        <v>2</v>
      </c>
      <c r="K2882">
        <v>1</v>
      </c>
      <c r="L2882">
        <v>0</v>
      </c>
      <c r="M2882">
        <v>18235446</v>
      </c>
      <c r="N2882">
        <v>1</v>
      </c>
      <c r="O2882" t="str" cm="1">
        <f t="array" ref="O2882">_xlfn.IFS(Churn_Modelling[[#This Row],[Balance]]=0,"Tidak ada Saldo",Churn_Modelling[[#This Row],[Balance]]&lt;=5000000,"Saldo Rendah",Churn_Modelling[[#This Row],[Balance]]&lt;=10000000,"Saldo Menengah",Churn_Modelling[[#This Row],[Balance]]&lt;=15000000,"Saldo Tinggi",TRUE,"Saldo Premium")</f>
        <v>Saldo Menengah</v>
      </c>
      <c r="P2882" t="str" cm="1">
        <f t="array" ref="P2882">_xlfn.IFS(Churn_Modelling[[#This Row],[CreditScore]]&lt;=500,"Rendah",Churn_Modelling[[#This Row],[CreditScore]]&lt;=600,"Cukup",Churn_Modelling[[#This Row],[CreditScore]]&lt;=700,"Sedang",Churn_Modelling[[#This Row],[CreditScore]]&lt;=800,"Baik",TRUE,"Sangat Baik")</f>
        <v>Sedang</v>
      </c>
    </row>
    <row r="2883" spans="1:16" x14ac:dyDescent="0.35">
      <c r="A2883">
        <v>2882</v>
      </c>
      <c r="B2883">
        <v>15570943</v>
      </c>
      <c r="C2883" t="s">
        <v>1270</v>
      </c>
      <c r="D2883">
        <v>711</v>
      </c>
      <c r="E2883" t="s">
        <v>26</v>
      </c>
      <c r="F2883" t="s">
        <v>16</v>
      </c>
      <c r="G2883">
        <v>35</v>
      </c>
      <c r="H2883">
        <v>2</v>
      </c>
      <c r="I2883" s="6">
        <v>13360775</v>
      </c>
      <c r="J2883">
        <v>1</v>
      </c>
      <c r="K2883">
        <v>1</v>
      </c>
      <c r="L2883">
        <v>1</v>
      </c>
      <c r="M2883">
        <v>12058632</v>
      </c>
      <c r="N2883">
        <v>0</v>
      </c>
      <c r="O2883" t="str" cm="1">
        <f t="array" ref="O2883">_xlfn.IFS(Churn_Modelling[[#This Row],[Balance]]=0,"Tidak ada Saldo",Churn_Modelling[[#This Row],[Balance]]&lt;=5000000,"Saldo Rendah",Churn_Modelling[[#This Row],[Balance]]&lt;=10000000,"Saldo Menengah",Churn_Modelling[[#This Row],[Balance]]&lt;=15000000,"Saldo Tinggi",TRUE,"Saldo Premium")</f>
        <v>Saldo Tinggi</v>
      </c>
      <c r="P2883" t="str" cm="1">
        <f t="array" ref="P2883">_xlfn.IFS(Churn_Modelling[[#This Row],[CreditScore]]&lt;=500,"Rendah",Churn_Modelling[[#This Row],[CreditScore]]&lt;=600,"Cukup",Churn_Modelling[[#This Row],[CreditScore]]&lt;=700,"Sedang",Churn_Modelling[[#This Row],[CreditScore]]&lt;=800,"Baik",TRUE,"Sangat Baik")</f>
        <v>Baik</v>
      </c>
    </row>
    <row r="2884" spans="1:16" x14ac:dyDescent="0.35">
      <c r="A2884">
        <v>2883</v>
      </c>
      <c r="B2884">
        <v>15685829</v>
      </c>
      <c r="C2884" t="s">
        <v>490</v>
      </c>
      <c r="D2884">
        <v>551</v>
      </c>
      <c r="E2884" t="s">
        <v>15</v>
      </c>
      <c r="F2884" t="s">
        <v>23</v>
      </c>
      <c r="G2884">
        <v>37</v>
      </c>
      <c r="H2884">
        <v>3</v>
      </c>
      <c r="I2884" s="6">
        <v>0</v>
      </c>
      <c r="J2884">
        <v>2</v>
      </c>
      <c r="K2884">
        <v>1</v>
      </c>
      <c r="L2884">
        <v>1</v>
      </c>
      <c r="M2884">
        <v>505784</v>
      </c>
      <c r="N2884">
        <v>0</v>
      </c>
      <c r="O2884" t="str" cm="1">
        <f t="array" ref="O2884">_xlfn.IFS(Churn_Modelling[[#This Row],[Balance]]=0,"Tidak ada Saldo",Churn_Modelling[[#This Row],[Balance]]&lt;=5000000,"Saldo Rendah",Churn_Modelling[[#This Row],[Balance]]&lt;=10000000,"Saldo Menengah",Churn_Modelling[[#This Row],[Balance]]&lt;=15000000,"Saldo Tinggi",TRUE,"Saldo Premium")</f>
        <v>Tidak ada Saldo</v>
      </c>
      <c r="P2884" t="str" cm="1">
        <f t="array" ref="P2884">_xlfn.IFS(Churn_Modelling[[#This Row],[CreditScore]]&lt;=500,"Rendah",Churn_Modelling[[#This Row],[CreditScore]]&lt;=600,"Cukup",Churn_Modelling[[#This Row],[CreditScore]]&lt;=700,"Sedang",Churn_Modelling[[#This Row],[CreditScore]]&lt;=800,"Baik",TRUE,"Sangat Baik")</f>
        <v>Cukup</v>
      </c>
    </row>
    <row r="2885" spans="1:16" x14ac:dyDescent="0.35">
      <c r="A2885">
        <v>2884</v>
      </c>
      <c r="B2885">
        <v>15721917</v>
      </c>
      <c r="C2885" t="s">
        <v>285</v>
      </c>
      <c r="D2885">
        <v>559</v>
      </c>
      <c r="E2885" t="s">
        <v>15</v>
      </c>
      <c r="F2885" t="s">
        <v>16</v>
      </c>
      <c r="G2885">
        <v>38</v>
      </c>
      <c r="H2885">
        <v>8</v>
      </c>
      <c r="I2885" s="6">
        <v>9513941</v>
      </c>
      <c r="J2885">
        <v>1</v>
      </c>
      <c r="K2885">
        <v>1</v>
      </c>
      <c r="L2885">
        <v>1</v>
      </c>
      <c r="M2885">
        <v>8657546</v>
      </c>
      <c r="N2885">
        <v>0</v>
      </c>
      <c r="O2885" t="str" cm="1">
        <f t="array" ref="O2885">_xlfn.IFS(Churn_Modelling[[#This Row],[Balance]]=0,"Tidak ada Saldo",Churn_Modelling[[#This Row],[Balance]]&lt;=5000000,"Saldo Rendah",Churn_Modelling[[#This Row],[Balance]]&lt;=10000000,"Saldo Menengah",Churn_Modelling[[#This Row],[Balance]]&lt;=15000000,"Saldo Tinggi",TRUE,"Saldo Premium")</f>
        <v>Saldo Menengah</v>
      </c>
      <c r="P2885" t="str" cm="1">
        <f t="array" ref="P2885">_xlfn.IFS(Churn_Modelling[[#This Row],[CreditScore]]&lt;=500,"Rendah",Churn_Modelling[[#This Row],[CreditScore]]&lt;=600,"Cukup",Churn_Modelling[[#This Row],[CreditScore]]&lt;=700,"Sedang",Churn_Modelling[[#This Row],[CreditScore]]&lt;=800,"Baik",TRUE,"Sangat Baik")</f>
        <v>Cukup</v>
      </c>
    </row>
    <row r="2886" spans="1:16" x14ac:dyDescent="0.35">
      <c r="A2886">
        <v>2885</v>
      </c>
      <c r="B2886">
        <v>15776047</v>
      </c>
      <c r="C2886" t="s">
        <v>591</v>
      </c>
      <c r="D2886">
        <v>620</v>
      </c>
      <c r="E2886" t="s">
        <v>15</v>
      </c>
      <c r="F2886" t="s">
        <v>16</v>
      </c>
      <c r="G2886">
        <v>29</v>
      </c>
      <c r="H2886">
        <v>3</v>
      </c>
      <c r="I2886" s="6">
        <v>0</v>
      </c>
      <c r="J2886">
        <v>2</v>
      </c>
      <c r="K2886">
        <v>0</v>
      </c>
      <c r="L2886">
        <v>1</v>
      </c>
      <c r="M2886">
        <v>15339228</v>
      </c>
      <c r="N2886">
        <v>0</v>
      </c>
      <c r="O2886" t="str" cm="1">
        <f t="array" ref="O2886">_xlfn.IFS(Churn_Modelling[[#This Row],[Balance]]=0,"Tidak ada Saldo",Churn_Modelling[[#This Row],[Balance]]&lt;=5000000,"Saldo Rendah",Churn_Modelling[[#This Row],[Balance]]&lt;=10000000,"Saldo Menengah",Churn_Modelling[[#This Row],[Balance]]&lt;=15000000,"Saldo Tinggi",TRUE,"Saldo Premium")</f>
        <v>Tidak ada Saldo</v>
      </c>
      <c r="P2886" t="str" cm="1">
        <f t="array" ref="P2886">_xlfn.IFS(Churn_Modelling[[#This Row],[CreditScore]]&lt;=500,"Rendah",Churn_Modelling[[#This Row],[CreditScore]]&lt;=600,"Cukup",Churn_Modelling[[#This Row],[CreditScore]]&lt;=700,"Sedang",Churn_Modelling[[#This Row],[CreditScore]]&lt;=800,"Baik",TRUE,"Sangat Baik")</f>
        <v>Sedang</v>
      </c>
    </row>
    <row r="2887" spans="1:16" x14ac:dyDescent="0.35">
      <c r="A2887">
        <v>2886</v>
      </c>
      <c r="B2887">
        <v>15716024</v>
      </c>
      <c r="C2887" t="s">
        <v>1504</v>
      </c>
      <c r="D2887">
        <v>660</v>
      </c>
      <c r="E2887" t="s">
        <v>18</v>
      </c>
      <c r="F2887" t="s">
        <v>23</v>
      </c>
      <c r="G2887">
        <v>42</v>
      </c>
      <c r="H2887">
        <v>5</v>
      </c>
      <c r="I2887" s="6">
        <v>0</v>
      </c>
      <c r="J2887">
        <v>2</v>
      </c>
      <c r="K2887">
        <v>1</v>
      </c>
      <c r="L2887">
        <v>0</v>
      </c>
      <c r="M2887">
        <v>11550959</v>
      </c>
      <c r="N2887">
        <v>0</v>
      </c>
      <c r="O2887" t="str" cm="1">
        <f t="array" ref="O2887">_xlfn.IFS(Churn_Modelling[[#This Row],[Balance]]=0,"Tidak ada Saldo",Churn_Modelling[[#This Row],[Balance]]&lt;=5000000,"Saldo Rendah",Churn_Modelling[[#This Row],[Balance]]&lt;=10000000,"Saldo Menengah",Churn_Modelling[[#This Row],[Balance]]&lt;=15000000,"Saldo Tinggi",TRUE,"Saldo Premium")</f>
        <v>Tidak ada Saldo</v>
      </c>
      <c r="P2887" t="str" cm="1">
        <f t="array" ref="P2887">_xlfn.IFS(Churn_Modelling[[#This Row],[CreditScore]]&lt;=500,"Rendah",Churn_Modelling[[#This Row],[CreditScore]]&lt;=600,"Cukup",Churn_Modelling[[#This Row],[CreditScore]]&lt;=700,"Sedang",Churn_Modelling[[#This Row],[CreditScore]]&lt;=800,"Baik",TRUE,"Sangat Baik")</f>
        <v>Sedang</v>
      </c>
    </row>
    <row r="2888" spans="1:16" x14ac:dyDescent="0.35">
      <c r="A2888">
        <v>2887</v>
      </c>
      <c r="B2888">
        <v>15675328</v>
      </c>
      <c r="C2888" t="s">
        <v>361</v>
      </c>
      <c r="D2888">
        <v>449</v>
      </c>
      <c r="E2888" t="s">
        <v>15</v>
      </c>
      <c r="F2888" t="s">
        <v>16</v>
      </c>
      <c r="G2888">
        <v>37</v>
      </c>
      <c r="H2888">
        <v>6</v>
      </c>
      <c r="I2888" s="6">
        <v>0</v>
      </c>
      <c r="J2888">
        <v>2</v>
      </c>
      <c r="K2888">
        <v>1</v>
      </c>
      <c r="L2888">
        <v>0</v>
      </c>
      <c r="M2888">
        <v>8217648</v>
      </c>
      <c r="N2888">
        <v>0</v>
      </c>
      <c r="O2888" t="str" cm="1">
        <f t="array" ref="O2888">_xlfn.IFS(Churn_Modelling[[#This Row],[Balance]]=0,"Tidak ada Saldo",Churn_Modelling[[#This Row],[Balance]]&lt;=5000000,"Saldo Rendah",Churn_Modelling[[#This Row],[Balance]]&lt;=10000000,"Saldo Menengah",Churn_Modelling[[#This Row],[Balance]]&lt;=15000000,"Saldo Tinggi",TRUE,"Saldo Premium")</f>
        <v>Tidak ada Saldo</v>
      </c>
      <c r="P2888" t="str" cm="1">
        <f t="array" ref="P2888">_xlfn.IFS(Churn_Modelling[[#This Row],[CreditScore]]&lt;=500,"Rendah",Churn_Modelling[[#This Row],[CreditScore]]&lt;=600,"Cukup",Churn_Modelling[[#This Row],[CreditScore]]&lt;=700,"Sedang",Churn_Modelling[[#This Row],[CreditScore]]&lt;=800,"Baik",TRUE,"Sangat Baik")</f>
        <v>Rendah</v>
      </c>
    </row>
    <row r="2889" spans="1:16" x14ac:dyDescent="0.35">
      <c r="A2889">
        <v>2888</v>
      </c>
      <c r="B2889">
        <v>15604314</v>
      </c>
      <c r="C2889" t="s">
        <v>1186</v>
      </c>
      <c r="D2889">
        <v>703</v>
      </c>
      <c r="E2889" t="s">
        <v>26</v>
      </c>
      <c r="F2889" t="s">
        <v>16</v>
      </c>
      <c r="G2889">
        <v>26</v>
      </c>
      <c r="H2889">
        <v>1</v>
      </c>
      <c r="I2889" s="6">
        <v>9733119</v>
      </c>
      <c r="J2889">
        <v>1</v>
      </c>
      <c r="K2889">
        <v>1</v>
      </c>
      <c r="L2889">
        <v>0</v>
      </c>
      <c r="M2889">
        <v>6371749</v>
      </c>
      <c r="N2889">
        <v>0</v>
      </c>
      <c r="O2889" t="str" cm="1">
        <f t="array" ref="O2889">_xlfn.IFS(Churn_Modelling[[#This Row],[Balance]]=0,"Tidak ada Saldo",Churn_Modelling[[#This Row],[Balance]]&lt;=5000000,"Saldo Rendah",Churn_Modelling[[#This Row],[Balance]]&lt;=10000000,"Saldo Menengah",Churn_Modelling[[#This Row],[Balance]]&lt;=15000000,"Saldo Tinggi",TRUE,"Saldo Premium")</f>
        <v>Saldo Menengah</v>
      </c>
      <c r="P2889" t="str" cm="1">
        <f t="array" ref="P2889">_xlfn.IFS(Churn_Modelling[[#This Row],[CreditScore]]&lt;=500,"Rendah",Churn_Modelling[[#This Row],[CreditScore]]&lt;=600,"Cukup",Churn_Modelling[[#This Row],[CreditScore]]&lt;=700,"Sedang",Churn_Modelling[[#This Row],[CreditScore]]&lt;=800,"Baik",TRUE,"Sangat Baik")</f>
        <v>Baik</v>
      </c>
    </row>
    <row r="2890" spans="1:16" x14ac:dyDescent="0.35">
      <c r="A2890">
        <v>2889</v>
      </c>
      <c r="B2890">
        <v>15658339</v>
      </c>
      <c r="C2890" t="s">
        <v>562</v>
      </c>
      <c r="D2890">
        <v>795</v>
      </c>
      <c r="E2890" t="s">
        <v>26</v>
      </c>
      <c r="F2890" t="s">
        <v>23</v>
      </c>
      <c r="G2890">
        <v>37</v>
      </c>
      <c r="H2890">
        <v>2</v>
      </c>
      <c r="I2890" s="6">
        <v>13926563</v>
      </c>
      <c r="J2890">
        <v>2</v>
      </c>
      <c r="K2890">
        <v>1</v>
      </c>
      <c r="L2890">
        <v>1</v>
      </c>
      <c r="M2890">
        <v>19874594</v>
      </c>
      <c r="N2890">
        <v>0</v>
      </c>
      <c r="O2890" t="str" cm="1">
        <f t="array" ref="O2890">_xlfn.IFS(Churn_Modelling[[#This Row],[Balance]]=0,"Tidak ada Saldo",Churn_Modelling[[#This Row],[Balance]]&lt;=5000000,"Saldo Rendah",Churn_Modelling[[#This Row],[Balance]]&lt;=10000000,"Saldo Menengah",Churn_Modelling[[#This Row],[Balance]]&lt;=15000000,"Saldo Tinggi",TRUE,"Saldo Premium")</f>
        <v>Saldo Tinggi</v>
      </c>
      <c r="P2890" t="str" cm="1">
        <f t="array" ref="P2890">_xlfn.IFS(Churn_Modelling[[#This Row],[CreditScore]]&lt;=500,"Rendah",Churn_Modelling[[#This Row],[CreditScore]]&lt;=600,"Cukup",Churn_Modelling[[#This Row],[CreditScore]]&lt;=700,"Sedang",Churn_Modelling[[#This Row],[CreditScore]]&lt;=800,"Baik",TRUE,"Sangat Baik")</f>
        <v>Baik</v>
      </c>
    </row>
    <row r="2891" spans="1:16" x14ac:dyDescent="0.35">
      <c r="A2891">
        <v>2890</v>
      </c>
      <c r="B2891">
        <v>15630402</v>
      </c>
      <c r="C2891" t="s">
        <v>970</v>
      </c>
      <c r="D2891">
        <v>594</v>
      </c>
      <c r="E2891" t="s">
        <v>15</v>
      </c>
      <c r="F2891" t="s">
        <v>16</v>
      </c>
      <c r="G2891">
        <v>31</v>
      </c>
      <c r="H2891">
        <v>9</v>
      </c>
      <c r="I2891" s="6">
        <v>0</v>
      </c>
      <c r="J2891">
        <v>1</v>
      </c>
      <c r="K2891">
        <v>0</v>
      </c>
      <c r="L2891">
        <v>1</v>
      </c>
      <c r="M2891">
        <v>571911</v>
      </c>
      <c r="N2891">
        <v>0</v>
      </c>
      <c r="O2891" t="str" cm="1">
        <f t="array" ref="O2891">_xlfn.IFS(Churn_Modelling[[#This Row],[Balance]]=0,"Tidak ada Saldo",Churn_Modelling[[#This Row],[Balance]]&lt;=5000000,"Saldo Rendah",Churn_Modelling[[#This Row],[Balance]]&lt;=10000000,"Saldo Menengah",Churn_Modelling[[#This Row],[Balance]]&lt;=15000000,"Saldo Tinggi",TRUE,"Saldo Premium")</f>
        <v>Tidak ada Saldo</v>
      </c>
      <c r="P2891" t="str" cm="1">
        <f t="array" ref="P2891">_xlfn.IFS(Churn_Modelling[[#This Row],[CreditScore]]&lt;=500,"Rendah",Churn_Modelling[[#This Row],[CreditScore]]&lt;=600,"Cukup",Churn_Modelling[[#This Row],[CreditScore]]&lt;=700,"Sedang",Churn_Modelling[[#This Row],[CreditScore]]&lt;=800,"Baik",TRUE,"Sangat Baik")</f>
        <v>Cukup</v>
      </c>
    </row>
    <row r="2892" spans="1:16" x14ac:dyDescent="0.35">
      <c r="A2892">
        <v>2891</v>
      </c>
      <c r="B2892">
        <v>15689616</v>
      </c>
      <c r="C2892" t="s">
        <v>1238</v>
      </c>
      <c r="D2892">
        <v>586</v>
      </c>
      <c r="E2892" t="s">
        <v>18</v>
      </c>
      <c r="F2892" t="s">
        <v>23</v>
      </c>
      <c r="G2892">
        <v>34</v>
      </c>
      <c r="H2892">
        <v>5</v>
      </c>
      <c r="I2892" s="6">
        <v>16809401</v>
      </c>
      <c r="J2892">
        <v>1</v>
      </c>
      <c r="K2892">
        <v>0</v>
      </c>
      <c r="L2892">
        <v>0</v>
      </c>
      <c r="M2892">
        <v>2005861</v>
      </c>
      <c r="N2892">
        <v>0</v>
      </c>
      <c r="O2892" t="str" cm="1">
        <f t="array" ref="O2892">_xlfn.IFS(Churn_Modelling[[#This Row],[Balance]]=0,"Tidak ada Saldo",Churn_Modelling[[#This Row],[Balance]]&lt;=5000000,"Saldo Rendah",Churn_Modelling[[#This Row],[Balance]]&lt;=10000000,"Saldo Menengah",Churn_Modelling[[#This Row],[Balance]]&lt;=15000000,"Saldo Tinggi",TRUE,"Saldo Premium")</f>
        <v>Saldo Premium</v>
      </c>
      <c r="P2892" t="str" cm="1">
        <f t="array" ref="P2892">_xlfn.IFS(Churn_Modelling[[#This Row],[CreditScore]]&lt;=500,"Rendah",Churn_Modelling[[#This Row],[CreditScore]]&lt;=600,"Cukup",Churn_Modelling[[#This Row],[CreditScore]]&lt;=700,"Sedang",Churn_Modelling[[#This Row],[CreditScore]]&lt;=800,"Baik",TRUE,"Sangat Baik")</f>
        <v>Cukup</v>
      </c>
    </row>
    <row r="2893" spans="1:16" x14ac:dyDescent="0.35">
      <c r="A2893">
        <v>2892</v>
      </c>
      <c r="B2893">
        <v>15774224</v>
      </c>
      <c r="C2893" t="s">
        <v>1505</v>
      </c>
      <c r="D2893">
        <v>613</v>
      </c>
      <c r="E2893" t="s">
        <v>26</v>
      </c>
      <c r="F2893" t="s">
        <v>16</v>
      </c>
      <c r="G2893">
        <v>30</v>
      </c>
      <c r="H2893">
        <v>5</v>
      </c>
      <c r="I2893" s="6">
        <v>13156388</v>
      </c>
      <c r="J2893">
        <v>2</v>
      </c>
      <c r="K2893">
        <v>1</v>
      </c>
      <c r="L2893">
        <v>0</v>
      </c>
      <c r="M2893">
        <v>17063898</v>
      </c>
      <c r="N2893">
        <v>0</v>
      </c>
      <c r="O2893" t="str" cm="1">
        <f t="array" ref="O2893">_xlfn.IFS(Churn_Modelling[[#This Row],[Balance]]=0,"Tidak ada Saldo",Churn_Modelling[[#This Row],[Balance]]&lt;=5000000,"Saldo Rendah",Churn_Modelling[[#This Row],[Balance]]&lt;=10000000,"Saldo Menengah",Churn_Modelling[[#This Row],[Balance]]&lt;=15000000,"Saldo Tinggi",TRUE,"Saldo Premium")</f>
        <v>Saldo Tinggi</v>
      </c>
      <c r="P2893" t="str" cm="1">
        <f t="array" ref="P2893">_xlfn.IFS(Churn_Modelling[[#This Row],[CreditScore]]&lt;=500,"Rendah",Churn_Modelling[[#This Row],[CreditScore]]&lt;=600,"Cukup",Churn_Modelling[[#This Row],[CreditScore]]&lt;=700,"Sedang",Churn_Modelling[[#This Row],[CreditScore]]&lt;=800,"Baik",TRUE,"Sangat Baik")</f>
        <v>Sedang</v>
      </c>
    </row>
    <row r="2894" spans="1:16" x14ac:dyDescent="0.35">
      <c r="A2894">
        <v>2893</v>
      </c>
      <c r="B2894">
        <v>15701291</v>
      </c>
      <c r="C2894" t="s">
        <v>1400</v>
      </c>
      <c r="D2894">
        <v>601</v>
      </c>
      <c r="E2894" t="s">
        <v>15</v>
      </c>
      <c r="F2894" t="s">
        <v>23</v>
      </c>
      <c r="G2894">
        <v>44</v>
      </c>
      <c r="H2894">
        <v>3</v>
      </c>
      <c r="I2894" s="6">
        <v>0</v>
      </c>
      <c r="J2894">
        <v>2</v>
      </c>
      <c r="K2894">
        <v>1</v>
      </c>
      <c r="L2894">
        <v>0</v>
      </c>
      <c r="M2894">
        <v>3060711</v>
      </c>
      <c r="N2894">
        <v>0</v>
      </c>
      <c r="O2894" t="str" cm="1">
        <f t="array" ref="O2894">_xlfn.IFS(Churn_Modelling[[#This Row],[Balance]]=0,"Tidak ada Saldo",Churn_Modelling[[#This Row],[Balance]]&lt;=5000000,"Saldo Rendah",Churn_Modelling[[#This Row],[Balance]]&lt;=10000000,"Saldo Menengah",Churn_Modelling[[#This Row],[Balance]]&lt;=15000000,"Saldo Tinggi",TRUE,"Saldo Premium")</f>
        <v>Tidak ada Saldo</v>
      </c>
      <c r="P2894" t="str" cm="1">
        <f t="array" ref="P2894">_xlfn.IFS(Churn_Modelling[[#This Row],[CreditScore]]&lt;=500,"Rendah",Churn_Modelling[[#This Row],[CreditScore]]&lt;=600,"Cukup",Churn_Modelling[[#This Row],[CreditScore]]&lt;=700,"Sedang",Churn_Modelling[[#This Row],[CreditScore]]&lt;=800,"Baik",TRUE,"Sangat Baik")</f>
        <v>Sedang</v>
      </c>
    </row>
    <row r="2895" spans="1:16" x14ac:dyDescent="0.35">
      <c r="A2895">
        <v>2894</v>
      </c>
      <c r="B2895">
        <v>15719606</v>
      </c>
      <c r="C2895" t="s">
        <v>1506</v>
      </c>
      <c r="D2895">
        <v>657</v>
      </c>
      <c r="E2895" t="s">
        <v>15</v>
      </c>
      <c r="F2895" t="s">
        <v>23</v>
      </c>
      <c r="G2895">
        <v>50</v>
      </c>
      <c r="H2895">
        <v>9</v>
      </c>
      <c r="I2895" s="6">
        <v>0</v>
      </c>
      <c r="J2895">
        <v>2</v>
      </c>
      <c r="K2895">
        <v>0</v>
      </c>
      <c r="L2895">
        <v>0</v>
      </c>
      <c r="M2895">
        <v>3717146</v>
      </c>
      <c r="N2895">
        <v>0</v>
      </c>
      <c r="O2895" t="str" cm="1">
        <f t="array" ref="O2895">_xlfn.IFS(Churn_Modelling[[#This Row],[Balance]]=0,"Tidak ada Saldo",Churn_Modelling[[#This Row],[Balance]]&lt;=5000000,"Saldo Rendah",Churn_Modelling[[#This Row],[Balance]]&lt;=10000000,"Saldo Menengah",Churn_Modelling[[#This Row],[Balance]]&lt;=15000000,"Saldo Tinggi",TRUE,"Saldo Premium")</f>
        <v>Tidak ada Saldo</v>
      </c>
      <c r="P2895" t="str" cm="1">
        <f t="array" ref="P2895">_xlfn.IFS(Churn_Modelling[[#This Row],[CreditScore]]&lt;=500,"Rendah",Churn_Modelling[[#This Row],[CreditScore]]&lt;=600,"Cukup",Churn_Modelling[[#This Row],[CreditScore]]&lt;=700,"Sedang",Churn_Modelling[[#This Row],[CreditScore]]&lt;=800,"Baik",TRUE,"Sangat Baik")</f>
        <v>Sedang</v>
      </c>
    </row>
    <row r="2896" spans="1:16" x14ac:dyDescent="0.35">
      <c r="A2896">
        <v>2895</v>
      </c>
      <c r="B2896">
        <v>15644119</v>
      </c>
      <c r="C2896" t="s">
        <v>1507</v>
      </c>
      <c r="D2896">
        <v>531</v>
      </c>
      <c r="E2896" t="s">
        <v>15</v>
      </c>
      <c r="F2896" t="s">
        <v>23</v>
      </c>
      <c r="G2896">
        <v>31</v>
      </c>
      <c r="H2896">
        <v>3</v>
      </c>
      <c r="I2896" s="6">
        <v>0</v>
      </c>
      <c r="J2896">
        <v>1</v>
      </c>
      <c r="K2896">
        <v>1</v>
      </c>
      <c r="L2896">
        <v>1</v>
      </c>
      <c r="M2896">
        <v>4258933</v>
      </c>
      <c r="N2896">
        <v>0</v>
      </c>
      <c r="O2896" t="str" cm="1">
        <f t="array" ref="O2896">_xlfn.IFS(Churn_Modelling[[#This Row],[Balance]]=0,"Tidak ada Saldo",Churn_Modelling[[#This Row],[Balance]]&lt;=5000000,"Saldo Rendah",Churn_Modelling[[#This Row],[Balance]]&lt;=10000000,"Saldo Menengah",Churn_Modelling[[#This Row],[Balance]]&lt;=15000000,"Saldo Tinggi",TRUE,"Saldo Premium")</f>
        <v>Tidak ada Saldo</v>
      </c>
      <c r="P2896" t="str" cm="1">
        <f t="array" ref="P2896">_xlfn.IFS(Churn_Modelling[[#This Row],[CreditScore]]&lt;=500,"Rendah",Churn_Modelling[[#This Row],[CreditScore]]&lt;=600,"Cukup",Churn_Modelling[[#This Row],[CreditScore]]&lt;=700,"Sedang",Churn_Modelling[[#This Row],[CreditScore]]&lt;=800,"Baik",TRUE,"Sangat Baik")</f>
        <v>Cukup</v>
      </c>
    </row>
    <row r="2897" spans="1:16" x14ac:dyDescent="0.35">
      <c r="A2897">
        <v>2896</v>
      </c>
      <c r="B2897">
        <v>15646859</v>
      </c>
      <c r="C2897" t="s">
        <v>1508</v>
      </c>
      <c r="D2897">
        <v>621</v>
      </c>
      <c r="E2897" t="s">
        <v>26</v>
      </c>
      <c r="F2897" t="s">
        <v>23</v>
      </c>
      <c r="G2897">
        <v>47</v>
      </c>
      <c r="H2897">
        <v>7</v>
      </c>
      <c r="I2897" s="6">
        <v>10736329</v>
      </c>
      <c r="J2897">
        <v>1</v>
      </c>
      <c r="K2897">
        <v>1</v>
      </c>
      <c r="L2897">
        <v>1</v>
      </c>
      <c r="M2897">
        <v>6679928</v>
      </c>
      <c r="N2897">
        <v>0</v>
      </c>
      <c r="O2897" t="str" cm="1">
        <f t="array" ref="O2897">_xlfn.IFS(Churn_Modelling[[#This Row],[Balance]]=0,"Tidak ada Saldo",Churn_Modelling[[#This Row],[Balance]]&lt;=5000000,"Saldo Rendah",Churn_Modelling[[#This Row],[Balance]]&lt;=10000000,"Saldo Menengah",Churn_Modelling[[#This Row],[Balance]]&lt;=15000000,"Saldo Tinggi",TRUE,"Saldo Premium")</f>
        <v>Saldo Tinggi</v>
      </c>
      <c r="P2897" t="str" cm="1">
        <f t="array" ref="P2897">_xlfn.IFS(Churn_Modelling[[#This Row],[CreditScore]]&lt;=500,"Rendah",Churn_Modelling[[#This Row],[CreditScore]]&lt;=600,"Cukup",Churn_Modelling[[#This Row],[CreditScore]]&lt;=700,"Sedang",Churn_Modelling[[#This Row],[CreditScore]]&lt;=800,"Baik",TRUE,"Sangat Baik")</f>
        <v>Sedang</v>
      </c>
    </row>
    <row r="2898" spans="1:16" x14ac:dyDescent="0.35">
      <c r="A2898">
        <v>2897</v>
      </c>
      <c r="B2898">
        <v>15606836</v>
      </c>
      <c r="C2898" t="s">
        <v>54</v>
      </c>
      <c r="D2898">
        <v>782</v>
      </c>
      <c r="E2898" t="s">
        <v>15</v>
      </c>
      <c r="F2898" t="s">
        <v>16</v>
      </c>
      <c r="G2898">
        <v>33</v>
      </c>
      <c r="H2898">
        <v>2</v>
      </c>
      <c r="I2898" s="6">
        <v>9449303</v>
      </c>
      <c r="J2898">
        <v>1</v>
      </c>
      <c r="K2898">
        <v>0</v>
      </c>
      <c r="L2898">
        <v>1</v>
      </c>
      <c r="M2898">
        <v>10186639</v>
      </c>
      <c r="N2898">
        <v>0</v>
      </c>
      <c r="O2898" t="str" cm="1">
        <f t="array" ref="O2898">_xlfn.IFS(Churn_Modelling[[#This Row],[Balance]]=0,"Tidak ada Saldo",Churn_Modelling[[#This Row],[Balance]]&lt;=5000000,"Saldo Rendah",Churn_Modelling[[#This Row],[Balance]]&lt;=10000000,"Saldo Menengah",Churn_Modelling[[#This Row],[Balance]]&lt;=15000000,"Saldo Tinggi",TRUE,"Saldo Premium")</f>
        <v>Saldo Menengah</v>
      </c>
      <c r="P2898" t="str" cm="1">
        <f t="array" ref="P2898">_xlfn.IFS(Churn_Modelling[[#This Row],[CreditScore]]&lt;=500,"Rendah",Churn_Modelling[[#This Row],[CreditScore]]&lt;=600,"Cukup",Churn_Modelling[[#This Row],[CreditScore]]&lt;=700,"Sedang",Churn_Modelling[[#This Row],[CreditScore]]&lt;=800,"Baik",TRUE,"Sangat Baik")</f>
        <v>Baik</v>
      </c>
    </row>
    <row r="2899" spans="1:16" x14ac:dyDescent="0.35">
      <c r="A2899">
        <v>2898</v>
      </c>
      <c r="B2899">
        <v>15664150</v>
      </c>
      <c r="C2899" t="s">
        <v>1509</v>
      </c>
      <c r="D2899">
        <v>528</v>
      </c>
      <c r="E2899" t="s">
        <v>26</v>
      </c>
      <c r="F2899" t="s">
        <v>16</v>
      </c>
      <c r="G2899">
        <v>29</v>
      </c>
      <c r="H2899">
        <v>9</v>
      </c>
      <c r="I2899" s="6">
        <v>17021423</v>
      </c>
      <c r="J2899">
        <v>2</v>
      </c>
      <c r="K2899">
        <v>1</v>
      </c>
      <c r="L2899">
        <v>0</v>
      </c>
      <c r="M2899">
        <v>49284</v>
      </c>
      <c r="N2899">
        <v>0</v>
      </c>
      <c r="O2899" t="str" cm="1">
        <f t="array" ref="O2899">_xlfn.IFS(Churn_Modelling[[#This Row],[Balance]]=0,"Tidak ada Saldo",Churn_Modelling[[#This Row],[Balance]]&lt;=5000000,"Saldo Rendah",Churn_Modelling[[#This Row],[Balance]]&lt;=10000000,"Saldo Menengah",Churn_Modelling[[#This Row],[Balance]]&lt;=15000000,"Saldo Tinggi",TRUE,"Saldo Premium")</f>
        <v>Saldo Premium</v>
      </c>
      <c r="P2899" t="str" cm="1">
        <f t="array" ref="P2899">_xlfn.IFS(Churn_Modelling[[#This Row],[CreditScore]]&lt;=500,"Rendah",Churn_Modelling[[#This Row],[CreditScore]]&lt;=600,"Cukup",Churn_Modelling[[#This Row],[CreditScore]]&lt;=700,"Sedang",Churn_Modelling[[#This Row],[CreditScore]]&lt;=800,"Baik",TRUE,"Sangat Baik")</f>
        <v>Cukup</v>
      </c>
    </row>
    <row r="2900" spans="1:16" hidden="1" x14ac:dyDescent="0.35">
      <c r="A2900">
        <v>2899</v>
      </c>
      <c r="B2900">
        <v>15624510</v>
      </c>
      <c r="C2900" t="s">
        <v>153</v>
      </c>
      <c r="D2900">
        <v>696</v>
      </c>
      <c r="E2900" t="s">
        <v>15</v>
      </c>
      <c r="F2900" t="s">
        <v>23</v>
      </c>
      <c r="G2900">
        <v>52</v>
      </c>
      <c r="H2900">
        <v>6</v>
      </c>
      <c r="I2900" s="6">
        <v>13978106</v>
      </c>
      <c r="J2900">
        <v>1</v>
      </c>
      <c r="K2900">
        <v>1</v>
      </c>
      <c r="L2900">
        <v>0</v>
      </c>
      <c r="M2900">
        <v>274454</v>
      </c>
      <c r="N2900">
        <v>1</v>
      </c>
      <c r="O2900" t="str" cm="1">
        <f t="array" ref="O2900">_xlfn.IFS(Churn_Modelling[[#This Row],[Balance]]=0,"Tidak ada Saldo",Churn_Modelling[[#This Row],[Balance]]&lt;=5000000,"Saldo Rendah",Churn_Modelling[[#This Row],[Balance]]&lt;=10000000,"Saldo Menengah",Churn_Modelling[[#This Row],[Balance]]&lt;=15000000,"Saldo Tinggi",TRUE,"Saldo Premium")</f>
        <v>Saldo Tinggi</v>
      </c>
      <c r="P2900" t="str" cm="1">
        <f t="array" ref="P2900">_xlfn.IFS(Churn_Modelling[[#This Row],[CreditScore]]&lt;=500,"Rendah",Churn_Modelling[[#This Row],[CreditScore]]&lt;=600,"Cukup",Churn_Modelling[[#This Row],[CreditScore]]&lt;=700,"Sedang",Churn_Modelling[[#This Row],[CreditScore]]&lt;=800,"Baik",TRUE,"Sangat Baik")</f>
        <v>Sedang</v>
      </c>
    </row>
    <row r="2901" spans="1:16" x14ac:dyDescent="0.35">
      <c r="A2901">
        <v>2900</v>
      </c>
      <c r="B2901">
        <v>15810944</v>
      </c>
      <c r="C2901" t="s">
        <v>922</v>
      </c>
      <c r="D2901">
        <v>586</v>
      </c>
      <c r="E2901" t="s">
        <v>15</v>
      </c>
      <c r="F2901" t="s">
        <v>16</v>
      </c>
      <c r="G2901">
        <v>35</v>
      </c>
      <c r="H2901">
        <v>7</v>
      </c>
      <c r="I2901" s="6">
        <v>0</v>
      </c>
      <c r="J2901">
        <v>2</v>
      </c>
      <c r="K2901">
        <v>1</v>
      </c>
      <c r="L2901">
        <v>0</v>
      </c>
      <c r="M2901">
        <v>7076069</v>
      </c>
      <c r="N2901">
        <v>0</v>
      </c>
      <c r="O2901" t="str" cm="1">
        <f t="array" ref="O2901">_xlfn.IFS(Churn_Modelling[[#This Row],[Balance]]=0,"Tidak ada Saldo",Churn_Modelling[[#This Row],[Balance]]&lt;=5000000,"Saldo Rendah",Churn_Modelling[[#This Row],[Balance]]&lt;=10000000,"Saldo Menengah",Churn_Modelling[[#This Row],[Balance]]&lt;=15000000,"Saldo Tinggi",TRUE,"Saldo Premium")</f>
        <v>Tidak ada Saldo</v>
      </c>
      <c r="P2901" t="str" cm="1">
        <f t="array" ref="P2901">_xlfn.IFS(Churn_Modelling[[#This Row],[CreditScore]]&lt;=500,"Rendah",Churn_Modelling[[#This Row],[CreditScore]]&lt;=600,"Cukup",Churn_Modelling[[#This Row],[CreditScore]]&lt;=700,"Sedang",Churn_Modelling[[#This Row],[CreditScore]]&lt;=800,"Baik",TRUE,"Sangat Baik")</f>
        <v>Cukup</v>
      </c>
    </row>
    <row r="2902" spans="1:16" hidden="1" x14ac:dyDescent="0.35">
      <c r="A2902">
        <v>2901</v>
      </c>
      <c r="B2902">
        <v>15668575</v>
      </c>
      <c r="C2902" t="s">
        <v>38</v>
      </c>
      <c r="D2902">
        <v>626</v>
      </c>
      <c r="E2902" t="s">
        <v>18</v>
      </c>
      <c r="F2902" t="s">
        <v>16</v>
      </c>
      <c r="G2902">
        <v>26</v>
      </c>
      <c r="H2902">
        <v>8</v>
      </c>
      <c r="I2902" s="6">
        <v>14861041</v>
      </c>
      <c r="J2902">
        <v>3</v>
      </c>
      <c r="K2902">
        <v>0</v>
      </c>
      <c r="L2902">
        <v>1</v>
      </c>
      <c r="M2902">
        <v>10450202</v>
      </c>
      <c r="N2902">
        <v>1</v>
      </c>
      <c r="O2902" t="str" cm="1">
        <f t="array" ref="O2902">_xlfn.IFS(Churn_Modelling[[#This Row],[Balance]]=0,"Tidak ada Saldo",Churn_Modelling[[#This Row],[Balance]]&lt;=5000000,"Saldo Rendah",Churn_Modelling[[#This Row],[Balance]]&lt;=10000000,"Saldo Menengah",Churn_Modelling[[#This Row],[Balance]]&lt;=15000000,"Saldo Tinggi",TRUE,"Saldo Premium")</f>
        <v>Saldo Tinggi</v>
      </c>
      <c r="P2902" t="str" cm="1">
        <f t="array" ref="P2902">_xlfn.IFS(Churn_Modelling[[#This Row],[CreditScore]]&lt;=500,"Rendah",Churn_Modelling[[#This Row],[CreditScore]]&lt;=600,"Cukup",Churn_Modelling[[#This Row],[CreditScore]]&lt;=700,"Sedang",Churn_Modelling[[#This Row],[CreditScore]]&lt;=800,"Baik",TRUE,"Sangat Baik")</f>
        <v>Sedang</v>
      </c>
    </row>
    <row r="2903" spans="1:16" x14ac:dyDescent="0.35">
      <c r="A2903">
        <v>2902</v>
      </c>
      <c r="B2903">
        <v>15603246</v>
      </c>
      <c r="C2903" t="s">
        <v>1161</v>
      </c>
      <c r="D2903">
        <v>498</v>
      </c>
      <c r="E2903" t="s">
        <v>15</v>
      </c>
      <c r="F2903" t="s">
        <v>23</v>
      </c>
      <c r="G2903">
        <v>73</v>
      </c>
      <c r="H2903">
        <v>2</v>
      </c>
      <c r="I2903" s="6">
        <v>1702417</v>
      </c>
      <c r="J2903">
        <v>2</v>
      </c>
      <c r="K2903">
        <v>1</v>
      </c>
      <c r="L2903">
        <v>1</v>
      </c>
      <c r="M2903">
        <v>16540796</v>
      </c>
      <c r="N2903">
        <v>0</v>
      </c>
      <c r="O2903" t="str" cm="1">
        <f t="array" ref="O2903">_xlfn.IFS(Churn_Modelling[[#This Row],[Balance]]=0,"Tidak ada Saldo",Churn_Modelling[[#This Row],[Balance]]&lt;=5000000,"Saldo Rendah",Churn_Modelling[[#This Row],[Balance]]&lt;=10000000,"Saldo Menengah",Churn_Modelling[[#This Row],[Balance]]&lt;=15000000,"Saldo Tinggi",TRUE,"Saldo Premium")</f>
        <v>Saldo Rendah</v>
      </c>
      <c r="P2903" t="str" cm="1">
        <f t="array" ref="P2903">_xlfn.IFS(Churn_Modelling[[#This Row],[CreditScore]]&lt;=500,"Rendah",Churn_Modelling[[#This Row],[CreditScore]]&lt;=600,"Cukup",Churn_Modelling[[#This Row],[CreditScore]]&lt;=700,"Sedang",Churn_Modelling[[#This Row],[CreditScore]]&lt;=800,"Baik",TRUE,"Sangat Baik")</f>
        <v>Rendah</v>
      </c>
    </row>
    <row r="2904" spans="1:16" x14ac:dyDescent="0.35">
      <c r="A2904">
        <v>2903</v>
      </c>
      <c r="B2904">
        <v>15804002</v>
      </c>
      <c r="C2904" t="s">
        <v>1369</v>
      </c>
      <c r="D2904">
        <v>691</v>
      </c>
      <c r="E2904" t="s">
        <v>15</v>
      </c>
      <c r="F2904" t="s">
        <v>16</v>
      </c>
      <c r="G2904">
        <v>33</v>
      </c>
      <c r="H2904">
        <v>1</v>
      </c>
      <c r="I2904" s="6">
        <v>12830683</v>
      </c>
      <c r="J2904">
        <v>1</v>
      </c>
      <c r="K2904">
        <v>1</v>
      </c>
      <c r="L2904">
        <v>1</v>
      </c>
      <c r="M2904">
        <v>11358079</v>
      </c>
      <c r="N2904">
        <v>0</v>
      </c>
      <c r="O2904" t="str" cm="1">
        <f t="array" ref="O2904">_xlfn.IFS(Churn_Modelling[[#This Row],[Balance]]=0,"Tidak ada Saldo",Churn_Modelling[[#This Row],[Balance]]&lt;=5000000,"Saldo Rendah",Churn_Modelling[[#This Row],[Balance]]&lt;=10000000,"Saldo Menengah",Churn_Modelling[[#This Row],[Balance]]&lt;=15000000,"Saldo Tinggi",TRUE,"Saldo Premium")</f>
        <v>Saldo Tinggi</v>
      </c>
      <c r="P2904" t="str" cm="1">
        <f t="array" ref="P2904">_xlfn.IFS(Churn_Modelling[[#This Row],[CreditScore]]&lt;=500,"Rendah",Churn_Modelling[[#This Row],[CreditScore]]&lt;=600,"Cukup",Churn_Modelling[[#This Row],[CreditScore]]&lt;=700,"Sedang",Churn_Modelling[[#This Row],[CreditScore]]&lt;=800,"Baik",TRUE,"Sangat Baik")</f>
        <v>Sedang</v>
      </c>
    </row>
    <row r="2905" spans="1:16" x14ac:dyDescent="0.35">
      <c r="A2905">
        <v>2904</v>
      </c>
      <c r="B2905">
        <v>15728773</v>
      </c>
      <c r="C2905" t="s">
        <v>314</v>
      </c>
      <c r="D2905">
        <v>568</v>
      </c>
      <c r="E2905" t="s">
        <v>15</v>
      </c>
      <c r="F2905" t="s">
        <v>16</v>
      </c>
      <c r="G2905">
        <v>47</v>
      </c>
      <c r="H2905">
        <v>7</v>
      </c>
      <c r="I2905" s="6">
        <v>0</v>
      </c>
      <c r="J2905">
        <v>2</v>
      </c>
      <c r="K2905">
        <v>1</v>
      </c>
      <c r="L2905">
        <v>1</v>
      </c>
      <c r="M2905">
        <v>4597839</v>
      </c>
      <c r="N2905">
        <v>0</v>
      </c>
      <c r="O2905" t="str" cm="1">
        <f t="array" ref="O2905">_xlfn.IFS(Churn_Modelling[[#This Row],[Balance]]=0,"Tidak ada Saldo",Churn_Modelling[[#This Row],[Balance]]&lt;=5000000,"Saldo Rendah",Churn_Modelling[[#This Row],[Balance]]&lt;=10000000,"Saldo Menengah",Churn_Modelling[[#This Row],[Balance]]&lt;=15000000,"Saldo Tinggi",TRUE,"Saldo Premium")</f>
        <v>Tidak ada Saldo</v>
      </c>
      <c r="P2905" t="str" cm="1">
        <f t="array" ref="P2905">_xlfn.IFS(Churn_Modelling[[#This Row],[CreditScore]]&lt;=500,"Rendah",Churn_Modelling[[#This Row],[CreditScore]]&lt;=600,"Cukup",Churn_Modelling[[#This Row],[CreditScore]]&lt;=700,"Sedang",Churn_Modelling[[#This Row],[CreditScore]]&lt;=800,"Baik",TRUE,"Sangat Baik")</f>
        <v>Cukup</v>
      </c>
    </row>
    <row r="2906" spans="1:16" x14ac:dyDescent="0.35">
      <c r="A2906">
        <v>2905</v>
      </c>
      <c r="B2906">
        <v>15598044</v>
      </c>
      <c r="C2906" t="s">
        <v>1510</v>
      </c>
      <c r="D2906">
        <v>715</v>
      </c>
      <c r="E2906" t="s">
        <v>15</v>
      </c>
      <c r="F2906" t="s">
        <v>16</v>
      </c>
      <c r="G2906">
        <v>35</v>
      </c>
      <c r="H2906">
        <v>3</v>
      </c>
      <c r="I2906" s="6">
        <v>0</v>
      </c>
      <c r="J2906">
        <v>1</v>
      </c>
      <c r="K2906">
        <v>1</v>
      </c>
      <c r="L2906">
        <v>1</v>
      </c>
      <c r="M2906">
        <v>15201236</v>
      </c>
      <c r="N2906">
        <v>0</v>
      </c>
      <c r="O2906" t="str" cm="1">
        <f t="array" ref="O2906">_xlfn.IFS(Churn_Modelling[[#This Row],[Balance]]=0,"Tidak ada Saldo",Churn_Modelling[[#This Row],[Balance]]&lt;=5000000,"Saldo Rendah",Churn_Modelling[[#This Row],[Balance]]&lt;=10000000,"Saldo Menengah",Churn_Modelling[[#This Row],[Balance]]&lt;=15000000,"Saldo Tinggi",TRUE,"Saldo Premium")</f>
        <v>Tidak ada Saldo</v>
      </c>
      <c r="P2906" t="str" cm="1">
        <f t="array" ref="P2906">_xlfn.IFS(Churn_Modelling[[#This Row],[CreditScore]]&lt;=500,"Rendah",Churn_Modelling[[#This Row],[CreditScore]]&lt;=600,"Cukup",Churn_Modelling[[#This Row],[CreditScore]]&lt;=700,"Sedang",Churn_Modelling[[#This Row],[CreditScore]]&lt;=800,"Baik",TRUE,"Sangat Baik")</f>
        <v>Baik</v>
      </c>
    </row>
    <row r="2907" spans="1:16" x14ac:dyDescent="0.35">
      <c r="A2907">
        <v>2906</v>
      </c>
      <c r="B2907">
        <v>15694829</v>
      </c>
      <c r="C2907" t="s">
        <v>1406</v>
      </c>
      <c r="D2907">
        <v>680</v>
      </c>
      <c r="E2907" t="s">
        <v>26</v>
      </c>
      <c r="F2907" t="s">
        <v>23</v>
      </c>
      <c r="G2907">
        <v>32</v>
      </c>
      <c r="H2907">
        <v>7</v>
      </c>
      <c r="I2907" s="6">
        <v>175454</v>
      </c>
      <c r="J2907">
        <v>1</v>
      </c>
      <c r="K2907">
        <v>0</v>
      </c>
      <c r="L2907">
        <v>1</v>
      </c>
      <c r="M2907">
        <v>7734992</v>
      </c>
      <c r="N2907">
        <v>0</v>
      </c>
      <c r="O2907" t="str" cm="1">
        <f t="array" ref="O2907">_xlfn.IFS(Churn_Modelling[[#This Row],[Balance]]=0,"Tidak ada Saldo",Churn_Modelling[[#This Row],[Balance]]&lt;=5000000,"Saldo Rendah",Churn_Modelling[[#This Row],[Balance]]&lt;=10000000,"Saldo Menengah",Churn_Modelling[[#This Row],[Balance]]&lt;=15000000,"Saldo Tinggi",TRUE,"Saldo Premium")</f>
        <v>Saldo Rendah</v>
      </c>
      <c r="P2907" t="str" cm="1">
        <f t="array" ref="P2907">_xlfn.IFS(Churn_Modelling[[#This Row],[CreditScore]]&lt;=500,"Rendah",Churn_Modelling[[#This Row],[CreditScore]]&lt;=600,"Cukup",Churn_Modelling[[#This Row],[CreditScore]]&lt;=700,"Sedang",Churn_Modelling[[#This Row],[CreditScore]]&lt;=800,"Baik",TRUE,"Sangat Baik")</f>
        <v>Sedang</v>
      </c>
    </row>
    <row r="2908" spans="1:16" x14ac:dyDescent="0.35">
      <c r="A2908">
        <v>2907</v>
      </c>
      <c r="B2908">
        <v>15600575</v>
      </c>
      <c r="C2908" t="s">
        <v>416</v>
      </c>
      <c r="D2908">
        <v>802</v>
      </c>
      <c r="E2908" t="s">
        <v>18</v>
      </c>
      <c r="F2908" t="s">
        <v>23</v>
      </c>
      <c r="G2908">
        <v>41</v>
      </c>
      <c r="H2908">
        <v>6</v>
      </c>
      <c r="I2908" s="6">
        <v>0</v>
      </c>
      <c r="J2908">
        <v>2</v>
      </c>
      <c r="K2908">
        <v>1</v>
      </c>
      <c r="L2908">
        <v>0</v>
      </c>
      <c r="M2908">
        <v>4732205</v>
      </c>
      <c r="N2908">
        <v>0</v>
      </c>
      <c r="O2908" t="str" cm="1">
        <f t="array" ref="O2908">_xlfn.IFS(Churn_Modelling[[#This Row],[Balance]]=0,"Tidak ada Saldo",Churn_Modelling[[#This Row],[Balance]]&lt;=5000000,"Saldo Rendah",Churn_Modelling[[#This Row],[Balance]]&lt;=10000000,"Saldo Menengah",Churn_Modelling[[#This Row],[Balance]]&lt;=15000000,"Saldo Tinggi",TRUE,"Saldo Premium")</f>
        <v>Tidak ada Saldo</v>
      </c>
      <c r="P2908" t="str" cm="1">
        <f t="array" ref="P2908">_xlfn.IFS(Churn_Modelling[[#This Row],[CreditScore]]&lt;=500,"Rendah",Churn_Modelling[[#This Row],[CreditScore]]&lt;=600,"Cukup",Churn_Modelling[[#This Row],[CreditScore]]&lt;=700,"Sedang",Churn_Modelling[[#This Row],[CreditScore]]&lt;=800,"Baik",TRUE,"Sangat Baik")</f>
        <v>Sangat Baik</v>
      </c>
    </row>
    <row r="2909" spans="1:16" x14ac:dyDescent="0.35">
      <c r="A2909">
        <v>2908</v>
      </c>
      <c r="B2909">
        <v>15727311</v>
      </c>
      <c r="C2909" t="s">
        <v>43</v>
      </c>
      <c r="D2909">
        <v>539</v>
      </c>
      <c r="E2909" t="s">
        <v>15</v>
      </c>
      <c r="F2909" t="s">
        <v>16</v>
      </c>
      <c r="G2909">
        <v>22</v>
      </c>
      <c r="H2909">
        <v>0</v>
      </c>
      <c r="I2909" s="6">
        <v>10088593</v>
      </c>
      <c r="J2909">
        <v>2</v>
      </c>
      <c r="K2909">
        <v>1</v>
      </c>
      <c r="L2909">
        <v>1</v>
      </c>
      <c r="M2909">
        <v>3877265</v>
      </c>
      <c r="N2909">
        <v>0</v>
      </c>
      <c r="O2909" t="str" cm="1">
        <f t="array" ref="O2909">_xlfn.IFS(Churn_Modelling[[#This Row],[Balance]]=0,"Tidak ada Saldo",Churn_Modelling[[#This Row],[Balance]]&lt;=5000000,"Saldo Rendah",Churn_Modelling[[#This Row],[Balance]]&lt;=10000000,"Saldo Menengah",Churn_Modelling[[#This Row],[Balance]]&lt;=15000000,"Saldo Tinggi",TRUE,"Saldo Premium")</f>
        <v>Saldo Tinggi</v>
      </c>
      <c r="P2909" t="str" cm="1">
        <f t="array" ref="P2909">_xlfn.IFS(Churn_Modelling[[#This Row],[CreditScore]]&lt;=500,"Rendah",Churn_Modelling[[#This Row],[CreditScore]]&lt;=600,"Cukup",Churn_Modelling[[#This Row],[CreditScore]]&lt;=700,"Sedang",Churn_Modelling[[#This Row],[CreditScore]]&lt;=800,"Baik",TRUE,"Sangat Baik")</f>
        <v>Cukup</v>
      </c>
    </row>
    <row r="2910" spans="1:16" x14ac:dyDescent="0.35">
      <c r="A2910">
        <v>2909</v>
      </c>
      <c r="B2910">
        <v>15570769</v>
      </c>
      <c r="C2910" t="s">
        <v>1511</v>
      </c>
      <c r="D2910">
        <v>494</v>
      </c>
      <c r="E2910" t="s">
        <v>15</v>
      </c>
      <c r="F2910" t="s">
        <v>23</v>
      </c>
      <c r="G2910">
        <v>69</v>
      </c>
      <c r="H2910">
        <v>9</v>
      </c>
      <c r="I2910" s="6">
        <v>933208</v>
      </c>
      <c r="J2910">
        <v>1</v>
      </c>
      <c r="K2910">
        <v>1</v>
      </c>
      <c r="L2910">
        <v>1</v>
      </c>
      <c r="M2910">
        <v>2448944</v>
      </c>
      <c r="N2910">
        <v>0</v>
      </c>
      <c r="O2910" t="str" cm="1">
        <f t="array" ref="O2910">_xlfn.IFS(Churn_Modelling[[#This Row],[Balance]]=0,"Tidak ada Saldo",Churn_Modelling[[#This Row],[Balance]]&lt;=5000000,"Saldo Rendah",Churn_Modelling[[#This Row],[Balance]]&lt;=10000000,"Saldo Menengah",Churn_Modelling[[#This Row],[Balance]]&lt;=15000000,"Saldo Tinggi",TRUE,"Saldo Premium")</f>
        <v>Saldo Rendah</v>
      </c>
      <c r="P2910" t="str" cm="1">
        <f t="array" ref="P2910">_xlfn.IFS(Churn_Modelling[[#This Row],[CreditScore]]&lt;=500,"Rendah",Churn_Modelling[[#This Row],[CreditScore]]&lt;=600,"Cukup",Churn_Modelling[[#This Row],[CreditScore]]&lt;=700,"Sedang",Churn_Modelling[[#This Row],[CreditScore]]&lt;=800,"Baik",TRUE,"Sangat Baik")</f>
        <v>Rendah</v>
      </c>
    </row>
    <row r="2911" spans="1:16" x14ac:dyDescent="0.35">
      <c r="A2911">
        <v>2910</v>
      </c>
      <c r="B2911">
        <v>15606274</v>
      </c>
      <c r="C2911" t="s">
        <v>1512</v>
      </c>
      <c r="D2911">
        <v>594</v>
      </c>
      <c r="E2911" t="s">
        <v>26</v>
      </c>
      <c r="F2911" t="s">
        <v>23</v>
      </c>
      <c r="G2911">
        <v>38</v>
      </c>
      <c r="H2911">
        <v>6</v>
      </c>
      <c r="I2911" s="6">
        <v>6317644</v>
      </c>
      <c r="J2911">
        <v>2</v>
      </c>
      <c r="K2911">
        <v>1</v>
      </c>
      <c r="L2911">
        <v>1</v>
      </c>
      <c r="M2911">
        <v>1446608</v>
      </c>
      <c r="N2911">
        <v>0</v>
      </c>
      <c r="O2911" t="str" cm="1">
        <f t="array" ref="O2911">_xlfn.IFS(Churn_Modelling[[#This Row],[Balance]]=0,"Tidak ada Saldo",Churn_Modelling[[#This Row],[Balance]]&lt;=5000000,"Saldo Rendah",Churn_Modelling[[#This Row],[Balance]]&lt;=10000000,"Saldo Menengah",Churn_Modelling[[#This Row],[Balance]]&lt;=15000000,"Saldo Tinggi",TRUE,"Saldo Premium")</f>
        <v>Saldo Menengah</v>
      </c>
      <c r="P2911" t="str" cm="1">
        <f t="array" ref="P2911">_xlfn.IFS(Churn_Modelling[[#This Row],[CreditScore]]&lt;=500,"Rendah",Churn_Modelling[[#This Row],[CreditScore]]&lt;=600,"Cukup",Churn_Modelling[[#This Row],[CreditScore]]&lt;=700,"Sedang",Churn_Modelling[[#This Row],[CreditScore]]&lt;=800,"Baik",TRUE,"Sangat Baik")</f>
        <v>Cukup</v>
      </c>
    </row>
    <row r="2912" spans="1:16" x14ac:dyDescent="0.35">
      <c r="A2912">
        <v>2911</v>
      </c>
      <c r="B2912">
        <v>15746139</v>
      </c>
      <c r="C2912" t="s">
        <v>1513</v>
      </c>
      <c r="D2912">
        <v>596</v>
      </c>
      <c r="E2912" t="s">
        <v>15</v>
      </c>
      <c r="F2912" t="s">
        <v>23</v>
      </c>
      <c r="G2912">
        <v>33</v>
      </c>
      <c r="H2912">
        <v>2</v>
      </c>
      <c r="I2912" s="6">
        <v>13945167</v>
      </c>
      <c r="J2912">
        <v>1</v>
      </c>
      <c r="K2912">
        <v>0</v>
      </c>
      <c r="L2912">
        <v>0</v>
      </c>
      <c r="M2912">
        <v>6314212</v>
      </c>
      <c r="N2912">
        <v>0</v>
      </c>
      <c r="O2912" t="str" cm="1">
        <f t="array" ref="O2912">_xlfn.IFS(Churn_Modelling[[#This Row],[Balance]]=0,"Tidak ada Saldo",Churn_Modelling[[#This Row],[Balance]]&lt;=5000000,"Saldo Rendah",Churn_Modelling[[#This Row],[Balance]]&lt;=10000000,"Saldo Menengah",Churn_Modelling[[#This Row],[Balance]]&lt;=15000000,"Saldo Tinggi",TRUE,"Saldo Premium")</f>
        <v>Saldo Tinggi</v>
      </c>
      <c r="P2912" t="str" cm="1">
        <f t="array" ref="P2912">_xlfn.IFS(Churn_Modelling[[#This Row],[CreditScore]]&lt;=500,"Rendah",Churn_Modelling[[#This Row],[CreditScore]]&lt;=600,"Cukup",Churn_Modelling[[#This Row],[CreditScore]]&lt;=700,"Sedang",Churn_Modelling[[#This Row],[CreditScore]]&lt;=800,"Baik",TRUE,"Sangat Baik")</f>
        <v>Cukup</v>
      </c>
    </row>
    <row r="2913" spans="1:16" x14ac:dyDescent="0.35">
      <c r="A2913">
        <v>2912</v>
      </c>
      <c r="B2913">
        <v>15704987</v>
      </c>
      <c r="C2913" t="s">
        <v>457</v>
      </c>
      <c r="D2913">
        <v>649</v>
      </c>
      <c r="E2913" t="s">
        <v>15</v>
      </c>
      <c r="F2913" t="s">
        <v>16</v>
      </c>
      <c r="G2913">
        <v>52</v>
      </c>
      <c r="H2913">
        <v>8</v>
      </c>
      <c r="I2913" s="6">
        <v>4911375</v>
      </c>
      <c r="J2913">
        <v>1</v>
      </c>
      <c r="K2913">
        <v>1</v>
      </c>
      <c r="L2913">
        <v>0</v>
      </c>
      <c r="M2913">
        <v>4185843</v>
      </c>
      <c r="N2913">
        <v>0</v>
      </c>
      <c r="O2913" t="str" cm="1">
        <f t="array" ref="O2913">_xlfn.IFS(Churn_Modelling[[#This Row],[Balance]]=0,"Tidak ada Saldo",Churn_Modelling[[#This Row],[Balance]]&lt;=5000000,"Saldo Rendah",Churn_Modelling[[#This Row],[Balance]]&lt;=10000000,"Saldo Menengah",Churn_Modelling[[#This Row],[Balance]]&lt;=15000000,"Saldo Tinggi",TRUE,"Saldo Premium")</f>
        <v>Saldo Rendah</v>
      </c>
      <c r="P2913" t="str" cm="1">
        <f t="array" ref="P2913">_xlfn.IFS(Churn_Modelling[[#This Row],[CreditScore]]&lt;=500,"Rendah",Churn_Modelling[[#This Row],[CreditScore]]&lt;=600,"Cukup",Churn_Modelling[[#This Row],[CreditScore]]&lt;=700,"Sedang",Churn_Modelling[[#This Row],[CreditScore]]&lt;=800,"Baik",TRUE,"Sangat Baik")</f>
        <v>Sedang</v>
      </c>
    </row>
    <row r="2914" spans="1:16" hidden="1" x14ac:dyDescent="0.35">
      <c r="A2914">
        <v>2913</v>
      </c>
      <c r="B2914">
        <v>15628972</v>
      </c>
      <c r="C2914" t="s">
        <v>1514</v>
      </c>
      <c r="D2914">
        <v>699</v>
      </c>
      <c r="E2914" t="s">
        <v>26</v>
      </c>
      <c r="F2914" t="s">
        <v>23</v>
      </c>
      <c r="G2914">
        <v>32</v>
      </c>
      <c r="H2914">
        <v>1</v>
      </c>
      <c r="I2914" s="6">
        <v>12390622</v>
      </c>
      <c r="J2914">
        <v>3</v>
      </c>
      <c r="K2914">
        <v>1</v>
      </c>
      <c r="L2914">
        <v>1</v>
      </c>
      <c r="M2914">
        <v>12744382</v>
      </c>
      <c r="N2914">
        <v>1</v>
      </c>
      <c r="O2914" t="str" cm="1">
        <f t="array" ref="O2914">_xlfn.IFS(Churn_Modelling[[#This Row],[Balance]]=0,"Tidak ada Saldo",Churn_Modelling[[#This Row],[Balance]]&lt;=5000000,"Saldo Rendah",Churn_Modelling[[#This Row],[Balance]]&lt;=10000000,"Saldo Menengah",Churn_Modelling[[#This Row],[Balance]]&lt;=15000000,"Saldo Tinggi",TRUE,"Saldo Premium")</f>
        <v>Saldo Tinggi</v>
      </c>
      <c r="P2914" t="str" cm="1">
        <f t="array" ref="P2914">_xlfn.IFS(Churn_Modelling[[#This Row],[CreditScore]]&lt;=500,"Rendah",Churn_Modelling[[#This Row],[CreditScore]]&lt;=600,"Cukup",Churn_Modelling[[#This Row],[CreditScore]]&lt;=700,"Sedang",Churn_Modelling[[#This Row],[CreditScore]]&lt;=800,"Baik",TRUE,"Sangat Baik")</f>
        <v>Sedang</v>
      </c>
    </row>
    <row r="2915" spans="1:16" x14ac:dyDescent="0.35">
      <c r="A2915">
        <v>2914</v>
      </c>
      <c r="B2915">
        <v>15697686</v>
      </c>
      <c r="C2915" t="s">
        <v>853</v>
      </c>
      <c r="D2915">
        <v>787</v>
      </c>
      <c r="E2915" t="s">
        <v>15</v>
      </c>
      <c r="F2915" t="s">
        <v>16</v>
      </c>
      <c r="G2915">
        <v>40</v>
      </c>
      <c r="H2915">
        <v>6</v>
      </c>
      <c r="I2915" s="6">
        <v>0</v>
      </c>
      <c r="J2915">
        <v>2</v>
      </c>
      <c r="K2915">
        <v>1</v>
      </c>
      <c r="L2915">
        <v>1</v>
      </c>
      <c r="M2915">
        <v>8415198</v>
      </c>
      <c r="N2915">
        <v>0</v>
      </c>
      <c r="O2915" t="str" cm="1">
        <f t="array" ref="O2915">_xlfn.IFS(Churn_Modelling[[#This Row],[Balance]]=0,"Tidak ada Saldo",Churn_Modelling[[#This Row],[Balance]]&lt;=5000000,"Saldo Rendah",Churn_Modelling[[#This Row],[Balance]]&lt;=10000000,"Saldo Menengah",Churn_Modelling[[#This Row],[Balance]]&lt;=15000000,"Saldo Tinggi",TRUE,"Saldo Premium")</f>
        <v>Tidak ada Saldo</v>
      </c>
      <c r="P2915" t="str" cm="1">
        <f t="array" ref="P2915">_xlfn.IFS(Churn_Modelling[[#This Row],[CreditScore]]&lt;=500,"Rendah",Churn_Modelling[[#This Row],[CreditScore]]&lt;=600,"Cukup",Churn_Modelling[[#This Row],[CreditScore]]&lt;=700,"Sedang",Churn_Modelling[[#This Row],[CreditScore]]&lt;=800,"Baik",TRUE,"Sangat Baik")</f>
        <v>Baik</v>
      </c>
    </row>
    <row r="2916" spans="1:16" x14ac:dyDescent="0.35">
      <c r="A2916">
        <v>2915</v>
      </c>
      <c r="B2916">
        <v>15733883</v>
      </c>
      <c r="C2916" t="s">
        <v>1238</v>
      </c>
      <c r="D2916">
        <v>604</v>
      </c>
      <c r="E2916" t="s">
        <v>15</v>
      </c>
      <c r="F2916" t="s">
        <v>23</v>
      </c>
      <c r="G2916">
        <v>28</v>
      </c>
      <c r="H2916">
        <v>7</v>
      </c>
      <c r="I2916" s="6">
        <v>0</v>
      </c>
      <c r="J2916">
        <v>2</v>
      </c>
      <c r="K2916">
        <v>0</v>
      </c>
      <c r="L2916">
        <v>0</v>
      </c>
      <c r="M2916">
        <v>5859564</v>
      </c>
      <c r="N2916">
        <v>0</v>
      </c>
      <c r="O2916" t="str" cm="1">
        <f t="array" ref="O2916">_xlfn.IFS(Churn_Modelling[[#This Row],[Balance]]=0,"Tidak ada Saldo",Churn_Modelling[[#This Row],[Balance]]&lt;=5000000,"Saldo Rendah",Churn_Modelling[[#This Row],[Balance]]&lt;=10000000,"Saldo Menengah",Churn_Modelling[[#This Row],[Balance]]&lt;=15000000,"Saldo Tinggi",TRUE,"Saldo Premium")</f>
        <v>Tidak ada Saldo</v>
      </c>
      <c r="P2916" t="str" cm="1">
        <f t="array" ref="P2916">_xlfn.IFS(Churn_Modelling[[#This Row],[CreditScore]]&lt;=500,"Rendah",Churn_Modelling[[#This Row],[CreditScore]]&lt;=600,"Cukup",Churn_Modelling[[#This Row],[CreditScore]]&lt;=700,"Sedang",Churn_Modelling[[#This Row],[CreditScore]]&lt;=800,"Baik",TRUE,"Sangat Baik")</f>
        <v>Sedang</v>
      </c>
    </row>
    <row r="2917" spans="1:16" hidden="1" x14ac:dyDescent="0.35">
      <c r="A2917">
        <v>2916</v>
      </c>
      <c r="B2917">
        <v>15617482</v>
      </c>
      <c r="C2917" t="s">
        <v>868</v>
      </c>
      <c r="D2917">
        <v>489</v>
      </c>
      <c r="E2917" t="s">
        <v>26</v>
      </c>
      <c r="F2917" t="s">
        <v>16</v>
      </c>
      <c r="G2917">
        <v>52</v>
      </c>
      <c r="H2917">
        <v>1</v>
      </c>
      <c r="I2917" s="6">
        <v>13144151</v>
      </c>
      <c r="J2917">
        <v>1</v>
      </c>
      <c r="K2917">
        <v>1</v>
      </c>
      <c r="L2917">
        <v>0</v>
      </c>
      <c r="M2917">
        <v>3724011</v>
      </c>
      <c r="N2917">
        <v>1</v>
      </c>
      <c r="O2917" t="str" cm="1">
        <f t="array" ref="O2917">_xlfn.IFS(Churn_Modelling[[#This Row],[Balance]]=0,"Tidak ada Saldo",Churn_Modelling[[#This Row],[Balance]]&lt;=5000000,"Saldo Rendah",Churn_Modelling[[#This Row],[Balance]]&lt;=10000000,"Saldo Menengah",Churn_Modelling[[#This Row],[Balance]]&lt;=15000000,"Saldo Tinggi",TRUE,"Saldo Premium")</f>
        <v>Saldo Tinggi</v>
      </c>
      <c r="P2917" t="str" cm="1">
        <f t="array" ref="P2917">_xlfn.IFS(Churn_Modelling[[#This Row],[CreditScore]]&lt;=500,"Rendah",Churn_Modelling[[#This Row],[CreditScore]]&lt;=600,"Cukup",Churn_Modelling[[#This Row],[CreditScore]]&lt;=700,"Sedang",Churn_Modelling[[#This Row],[CreditScore]]&lt;=800,"Baik",TRUE,"Sangat Baik")</f>
        <v>Rendah</v>
      </c>
    </row>
    <row r="2918" spans="1:16" hidden="1" x14ac:dyDescent="0.35">
      <c r="A2918">
        <v>2917</v>
      </c>
      <c r="B2918">
        <v>15704583</v>
      </c>
      <c r="C2918" t="s">
        <v>1515</v>
      </c>
      <c r="D2918">
        <v>651</v>
      </c>
      <c r="E2918" t="s">
        <v>15</v>
      </c>
      <c r="F2918" t="s">
        <v>23</v>
      </c>
      <c r="G2918">
        <v>56</v>
      </c>
      <c r="H2918">
        <v>2</v>
      </c>
      <c r="I2918" s="6">
        <v>0</v>
      </c>
      <c r="J2918">
        <v>1</v>
      </c>
      <c r="K2918">
        <v>1</v>
      </c>
      <c r="L2918">
        <v>0</v>
      </c>
      <c r="M2918">
        <v>11452268</v>
      </c>
      <c r="N2918">
        <v>1</v>
      </c>
      <c r="O2918" t="str" cm="1">
        <f t="array" ref="O2918">_xlfn.IFS(Churn_Modelling[[#This Row],[Balance]]=0,"Tidak ada Saldo",Churn_Modelling[[#This Row],[Balance]]&lt;=5000000,"Saldo Rendah",Churn_Modelling[[#This Row],[Balance]]&lt;=10000000,"Saldo Menengah",Churn_Modelling[[#This Row],[Balance]]&lt;=15000000,"Saldo Tinggi",TRUE,"Saldo Premium")</f>
        <v>Tidak ada Saldo</v>
      </c>
      <c r="P2918" t="str" cm="1">
        <f t="array" ref="P2918">_xlfn.IFS(Churn_Modelling[[#This Row],[CreditScore]]&lt;=500,"Rendah",Churn_Modelling[[#This Row],[CreditScore]]&lt;=600,"Cukup",Churn_Modelling[[#This Row],[CreditScore]]&lt;=700,"Sedang",Churn_Modelling[[#This Row],[CreditScore]]&lt;=800,"Baik",TRUE,"Sangat Baik")</f>
        <v>Sedang</v>
      </c>
    </row>
    <row r="2919" spans="1:16" hidden="1" x14ac:dyDescent="0.35">
      <c r="A2919">
        <v>2918</v>
      </c>
      <c r="B2919">
        <v>15621083</v>
      </c>
      <c r="C2919" t="s">
        <v>527</v>
      </c>
      <c r="D2919">
        <v>698</v>
      </c>
      <c r="E2919" t="s">
        <v>15</v>
      </c>
      <c r="F2919" t="s">
        <v>23</v>
      </c>
      <c r="G2919">
        <v>57</v>
      </c>
      <c r="H2919">
        <v>6</v>
      </c>
      <c r="I2919" s="6">
        <v>13632548</v>
      </c>
      <c r="J2919">
        <v>2</v>
      </c>
      <c r="K2919">
        <v>1</v>
      </c>
      <c r="L2919">
        <v>1</v>
      </c>
      <c r="M2919">
        <v>7254927</v>
      </c>
      <c r="N2919">
        <v>1</v>
      </c>
      <c r="O2919" t="str" cm="1">
        <f t="array" ref="O2919">_xlfn.IFS(Churn_Modelling[[#This Row],[Balance]]=0,"Tidak ada Saldo",Churn_Modelling[[#This Row],[Balance]]&lt;=5000000,"Saldo Rendah",Churn_Modelling[[#This Row],[Balance]]&lt;=10000000,"Saldo Menengah",Churn_Modelling[[#This Row],[Balance]]&lt;=15000000,"Saldo Tinggi",TRUE,"Saldo Premium")</f>
        <v>Saldo Tinggi</v>
      </c>
      <c r="P2919" t="str" cm="1">
        <f t="array" ref="P2919">_xlfn.IFS(Churn_Modelling[[#This Row],[CreditScore]]&lt;=500,"Rendah",Churn_Modelling[[#This Row],[CreditScore]]&lt;=600,"Cukup",Churn_Modelling[[#This Row],[CreditScore]]&lt;=700,"Sedang",Churn_Modelling[[#This Row],[CreditScore]]&lt;=800,"Baik",TRUE,"Sangat Baik")</f>
        <v>Sedang</v>
      </c>
    </row>
    <row r="2920" spans="1:16" hidden="1" x14ac:dyDescent="0.35">
      <c r="A2920">
        <v>2919</v>
      </c>
      <c r="B2920">
        <v>15649487</v>
      </c>
      <c r="C2920" t="s">
        <v>407</v>
      </c>
      <c r="D2920">
        <v>578</v>
      </c>
      <c r="E2920" t="s">
        <v>26</v>
      </c>
      <c r="F2920" t="s">
        <v>16</v>
      </c>
      <c r="G2920">
        <v>38</v>
      </c>
      <c r="H2920">
        <v>4</v>
      </c>
      <c r="I2920" s="6">
        <v>11315044</v>
      </c>
      <c r="J2920">
        <v>2</v>
      </c>
      <c r="K2920">
        <v>1</v>
      </c>
      <c r="L2920">
        <v>0</v>
      </c>
      <c r="M2920">
        <v>17671259</v>
      </c>
      <c r="N2920">
        <v>1</v>
      </c>
      <c r="O2920" t="str" cm="1">
        <f t="array" ref="O2920">_xlfn.IFS(Churn_Modelling[[#This Row],[Balance]]=0,"Tidak ada Saldo",Churn_Modelling[[#This Row],[Balance]]&lt;=5000000,"Saldo Rendah",Churn_Modelling[[#This Row],[Balance]]&lt;=10000000,"Saldo Menengah",Churn_Modelling[[#This Row],[Balance]]&lt;=15000000,"Saldo Tinggi",TRUE,"Saldo Premium")</f>
        <v>Saldo Tinggi</v>
      </c>
      <c r="P2920" t="str" cm="1">
        <f t="array" ref="P2920">_xlfn.IFS(Churn_Modelling[[#This Row],[CreditScore]]&lt;=500,"Rendah",Churn_Modelling[[#This Row],[CreditScore]]&lt;=600,"Cukup",Churn_Modelling[[#This Row],[CreditScore]]&lt;=700,"Sedang",Churn_Modelling[[#This Row],[CreditScore]]&lt;=800,"Baik",TRUE,"Sangat Baik")</f>
        <v>Cukup</v>
      </c>
    </row>
    <row r="2921" spans="1:16" x14ac:dyDescent="0.35">
      <c r="A2921">
        <v>2920</v>
      </c>
      <c r="B2921">
        <v>15736760</v>
      </c>
      <c r="C2921" t="s">
        <v>527</v>
      </c>
      <c r="D2921">
        <v>538</v>
      </c>
      <c r="E2921" t="s">
        <v>18</v>
      </c>
      <c r="F2921" t="s">
        <v>16</v>
      </c>
      <c r="G2921">
        <v>42</v>
      </c>
      <c r="H2921">
        <v>9</v>
      </c>
      <c r="I2921" s="6">
        <v>0</v>
      </c>
      <c r="J2921">
        <v>1</v>
      </c>
      <c r="K2921">
        <v>0</v>
      </c>
      <c r="L2921">
        <v>0</v>
      </c>
      <c r="M2921">
        <v>15285596</v>
      </c>
      <c r="N2921">
        <v>0</v>
      </c>
      <c r="O2921" t="str" cm="1">
        <f t="array" ref="O2921">_xlfn.IFS(Churn_Modelling[[#This Row],[Balance]]=0,"Tidak ada Saldo",Churn_Modelling[[#This Row],[Balance]]&lt;=5000000,"Saldo Rendah",Churn_Modelling[[#This Row],[Balance]]&lt;=10000000,"Saldo Menengah",Churn_Modelling[[#This Row],[Balance]]&lt;=15000000,"Saldo Tinggi",TRUE,"Saldo Premium")</f>
        <v>Tidak ada Saldo</v>
      </c>
      <c r="P2921" t="str" cm="1">
        <f t="array" ref="P2921">_xlfn.IFS(Churn_Modelling[[#This Row],[CreditScore]]&lt;=500,"Rendah",Churn_Modelling[[#This Row],[CreditScore]]&lt;=600,"Cukup",Churn_Modelling[[#This Row],[CreditScore]]&lt;=700,"Sedang",Churn_Modelling[[#This Row],[CreditScore]]&lt;=800,"Baik",TRUE,"Sangat Baik")</f>
        <v>Cukup</v>
      </c>
    </row>
    <row r="2922" spans="1:16" x14ac:dyDescent="0.35">
      <c r="A2922">
        <v>2921</v>
      </c>
      <c r="B2922">
        <v>15714658</v>
      </c>
      <c r="C2922" t="s">
        <v>1516</v>
      </c>
      <c r="D2922">
        <v>696</v>
      </c>
      <c r="E2922" t="s">
        <v>15</v>
      </c>
      <c r="F2922" t="s">
        <v>16</v>
      </c>
      <c r="G2922">
        <v>33</v>
      </c>
      <c r="H2922">
        <v>4</v>
      </c>
      <c r="I2922" s="6">
        <v>0</v>
      </c>
      <c r="J2922">
        <v>2</v>
      </c>
      <c r="K2922">
        <v>1</v>
      </c>
      <c r="L2922">
        <v>1</v>
      </c>
      <c r="M2922">
        <v>7337165</v>
      </c>
      <c r="N2922">
        <v>0</v>
      </c>
      <c r="O2922" t="str" cm="1">
        <f t="array" ref="O2922">_xlfn.IFS(Churn_Modelling[[#This Row],[Balance]]=0,"Tidak ada Saldo",Churn_Modelling[[#This Row],[Balance]]&lt;=5000000,"Saldo Rendah",Churn_Modelling[[#This Row],[Balance]]&lt;=10000000,"Saldo Menengah",Churn_Modelling[[#This Row],[Balance]]&lt;=15000000,"Saldo Tinggi",TRUE,"Saldo Premium")</f>
        <v>Tidak ada Saldo</v>
      </c>
      <c r="P2922" t="str" cm="1">
        <f t="array" ref="P2922">_xlfn.IFS(Churn_Modelling[[#This Row],[CreditScore]]&lt;=500,"Rendah",Churn_Modelling[[#This Row],[CreditScore]]&lt;=600,"Cukup",Churn_Modelling[[#This Row],[CreditScore]]&lt;=700,"Sedang",Churn_Modelling[[#This Row],[CreditScore]]&lt;=800,"Baik",TRUE,"Sangat Baik")</f>
        <v>Sedang</v>
      </c>
    </row>
    <row r="2923" spans="1:16" x14ac:dyDescent="0.35">
      <c r="A2923">
        <v>2922</v>
      </c>
      <c r="B2923">
        <v>15599081</v>
      </c>
      <c r="C2923" t="s">
        <v>1517</v>
      </c>
      <c r="D2923">
        <v>507</v>
      </c>
      <c r="E2923" t="s">
        <v>26</v>
      </c>
      <c r="F2923" t="s">
        <v>16</v>
      </c>
      <c r="G2923">
        <v>46</v>
      </c>
      <c r="H2923">
        <v>8</v>
      </c>
      <c r="I2923" s="6">
        <v>10278516</v>
      </c>
      <c r="J2923">
        <v>1</v>
      </c>
      <c r="K2923">
        <v>1</v>
      </c>
      <c r="L2923">
        <v>1</v>
      </c>
      <c r="M2923">
        <v>7032368</v>
      </c>
      <c r="N2923">
        <v>0</v>
      </c>
      <c r="O2923" t="str" cm="1">
        <f t="array" ref="O2923">_xlfn.IFS(Churn_Modelling[[#This Row],[Balance]]=0,"Tidak ada Saldo",Churn_Modelling[[#This Row],[Balance]]&lt;=5000000,"Saldo Rendah",Churn_Modelling[[#This Row],[Balance]]&lt;=10000000,"Saldo Menengah",Churn_Modelling[[#This Row],[Balance]]&lt;=15000000,"Saldo Tinggi",TRUE,"Saldo Premium")</f>
        <v>Saldo Tinggi</v>
      </c>
      <c r="P2923" t="str" cm="1">
        <f t="array" ref="P2923">_xlfn.IFS(Churn_Modelling[[#This Row],[CreditScore]]&lt;=500,"Rendah",Churn_Modelling[[#This Row],[CreditScore]]&lt;=600,"Cukup",Churn_Modelling[[#This Row],[CreditScore]]&lt;=700,"Sedang",Churn_Modelling[[#This Row],[CreditScore]]&lt;=800,"Baik",TRUE,"Sangat Baik")</f>
        <v>Cukup</v>
      </c>
    </row>
    <row r="2924" spans="1:16" x14ac:dyDescent="0.35">
      <c r="A2924">
        <v>2923</v>
      </c>
      <c r="B2924">
        <v>15705113</v>
      </c>
      <c r="C2924" t="s">
        <v>560</v>
      </c>
      <c r="D2924">
        <v>685</v>
      </c>
      <c r="E2924" t="s">
        <v>18</v>
      </c>
      <c r="F2924" t="s">
        <v>23</v>
      </c>
      <c r="G2924">
        <v>34</v>
      </c>
      <c r="H2924">
        <v>6</v>
      </c>
      <c r="I2924" s="6">
        <v>8326428</v>
      </c>
      <c r="J2924">
        <v>1</v>
      </c>
      <c r="K2924">
        <v>0</v>
      </c>
      <c r="L2924">
        <v>0</v>
      </c>
      <c r="M2924">
        <v>966328</v>
      </c>
      <c r="N2924">
        <v>0</v>
      </c>
      <c r="O2924" t="str" cm="1">
        <f t="array" ref="O2924">_xlfn.IFS(Churn_Modelling[[#This Row],[Balance]]=0,"Tidak ada Saldo",Churn_Modelling[[#This Row],[Balance]]&lt;=5000000,"Saldo Rendah",Churn_Modelling[[#This Row],[Balance]]&lt;=10000000,"Saldo Menengah",Churn_Modelling[[#This Row],[Balance]]&lt;=15000000,"Saldo Tinggi",TRUE,"Saldo Premium")</f>
        <v>Saldo Menengah</v>
      </c>
      <c r="P2924" t="str" cm="1">
        <f t="array" ref="P2924">_xlfn.IFS(Churn_Modelling[[#This Row],[CreditScore]]&lt;=500,"Rendah",Churn_Modelling[[#This Row],[CreditScore]]&lt;=600,"Cukup",Churn_Modelling[[#This Row],[CreditScore]]&lt;=700,"Sedang",Churn_Modelling[[#This Row],[CreditScore]]&lt;=800,"Baik",TRUE,"Sangat Baik")</f>
        <v>Sedang</v>
      </c>
    </row>
    <row r="2925" spans="1:16" x14ac:dyDescent="0.35">
      <c r="A2925">
        <v>2924</v>
      </c>
      <c r="B2925">
        <v>15631159</v>
      </c>
      <c r="C2925" t="s">
        <v>28</v>
      </c>
      <c r="D2925">
        <v>705</v>
      </c>
      <c r="E2925" t="s">
        <v>26</v>
      </c>
      <c r="F2925" t="s">
        <v>23</v>
      </c>
      <c r="G2925">
        <v>41</v>
      </c>
      <c r="H2925">
        <v>4</v>
      </c>
      <c r="I2925" s="6">
        <v>7225264</v>
      </c>
      <c r="J2925">
        <v>2</v>
      </c>
      <c r="K2925">
        <v>1</v>
      </c>
      <c r="L2925">
        <v>1</v>
      </c>
      <c r="M2925">
        <v>14251466</v>
      </c>
      <c r="N2925">
        <v>0</v>
      </c>
      <c r="O2925" t="str" cm="1">
        <f t="array" ref="O2925">_xlfn.IFS(Churn_Modelling[[#This Row],[Balance]]=0,"Tidak ada Saldo",Churn_Modelling[[#This Row],[Balance]]&lt;=5000000,"Saldo Rendah",Churn_Modelling[[#This Row],[Balance]]&lt;=10000000,"Saldo Menengah",Churn_Modelling[[#This Row],[Balance]]&lt;=15000000,"Saldo Tinggi",TRUE,"Saldo Premium")</f>
        <v>Saldo Menengah</v>
      </c>
      <c r="P2925" t="str" cm="1">
        <f t="array" ref="P2925">_xlfn.IFS(Churn_Modelling[[#This Row],[CreditScore]]&lt;=500,"Rendah",Churn_Modelling[[#This Row],[CreditScore]]&lt;=600,"Cukup",Churn_Modelling[[#This Row],[CreditScore]]&lt;=700,"Sedang",Churn_Modelling[[#This Row],[CreditScore]]&lt;=800,"Baik",TRUE,"Sangat Baik")</f>
        <v>Baik</v>
      </c>
    </row>
    <row r="2926" spans="1:16" x14ac:dyDescent="0.35">
      <c r="A2926">
        <v>2925</v>
      </c>
      <c r="B2926">
        <v>15792818</v>
      </c>
      <c r="C2926" t="s">
        <v>804</v>
      </c>
      <c r="D2926">
        <v>499</v>
      </c>
      <c r="E2926" t="s">
        <v>26</v>
      </c>
      <c r="F2926" t="s">
        <v>16</v>
      </c>
      <c r="G2926">
        <v>29</v>
      </c>
      <c r="H2926">
        <v>6</v>
      </c>
      <c r="I2926" s="6">
        <v>14805152</v>
      </c>
      <c r="J2926">
        <v>1</v>
      </c>
      <c r="K2926">
        <v>1</v>
      </c>
      <c r="L2926">
        <v>0</v>
      </c>
      <c r="M2926">
        <v>11862394</v>
      </c>
      <c r="N2926">
        <v>0</v>
      </c>
      <c r="O2926" t="str" cm="1">
        <f t="array" ref="O2926">_xlfn.IFS(Churn_Modelling[[#This Row],[Balance]]=0,"Tidak ada Saldo",Churn_Modelling[[#This Row],[Balance]]&lt;=5000000,"Saldo Rendah",Churn_Modelling[[#This Row],[Balance]]&lt;=10000000,"Saldo Menengah",Churn_Modelling[[#This Row],[Balance]]&lt;=15000000,"Saldo Tinggi",TRUE,"Saldo Premium")</f>
        <v>Saldo Tinggi</v>
      </c>
      <c r="P2926" t="str" cm="1">
        <f t="array" ref="P2926">_xlfn.IFS(Churn_Modelling[[#This Row],[CreditScore]]&lt;=500,"Rendah",Churn_Modelling[[#This Row],[CreditScore]]&lt;=600,"Cukup",Churn_Modelling[[#This Row],[CreditScore]]&lt;=700,"Sedang",Churn_Modelling[[#This Row],[CreditScore]]&lt;=800,"Baik",TRUE,"Sangat Baik")</f>
        <v>Rendah</v>
      </c>
    </row>
    <row r="2927" spans="1:16" x14ac:dyDescent="0.35">
      <c r="A2927">
        <v>2926</v>
      </c>
      <c r="B2927">
        <v>15633531</v>
      </c>
      <c r="C2927" t="s">
        <v>1518</v>
      </c>
      <c r="D2927">
        <v>717</v>
      </c>
      <c r="E2927" t="s">
        <v>15</v>
      </c>
      <c r="F2927" t="s">
        <v>16</v>
      </c>
      <c r="G2927">
        <v>76</v>
      </c>
      <c r="H2927">
        <v>9</v>
      </c>
      <c r="I2927" s="6">
        <v>13848966</v>
      </c>
      <c r="J2927">
        <v>1</v>
      </c>
      <c r="K2927">
        <v>1</v>
      </c>
      <c r="L2927">
        <v>1</v>
      </c>
      <c r="M2927">
        <v>6840014</v>
      </c>
      <c r="N2927">
        <v>0</v>
      </c>
      <c r="O2927" t="str" cm="1">
        <f t="array" ref="O2927">_xlfn.IFS(Churn_Modelling[[#This Row],[Balance]]=0,"Tidak ada Saldo",Churn_Modelling[[#This Row],[Balance]]&lt;=5000000,"Saldo Rendah",Churn_Modelling[[#This Row],[Balance]]&lt;=10000000,"Saldo Menengah",Churn_Modelling[[#This Row],[Balance]]&lt;=15000000,"Saldo Tinggi",TRUE,"Saldo Premium")</f>
        <v>Saldo Tinggi</v>
      </c>
      <c r="P2927" t="str" cm="1">
        <f t="array" ref="P2927">_xlfn.IFS(Churn_Modelling[[#This Row],[CreditScore]]&lt;=500,"Rendah",Churn_Modelling[[#This Row],[CreditScore]]&lt;=600,"Cukup",Churn_Modelling[[#This Row],[CreditScore]]&lt;=700,"Sedang",Churn_Modelling[[#This Row],[CreditScore]]&lt;=800,"Baik",TRUE,"Sangat Baik")</f>
        <v>Baik</v>
      </c>
    </row>
    <row r="2928" spans="1:16" x14ac:dyDescent="0.35">
      <c r="A2928">
        <v>2927</v>
      </c>
      <c r="B2928">
        <v>15744529</v>
      </c>
      <c r="C2928" t="s">
        <v>1479</v>
      </c>
      <c r="D2928">
        <v>510</v>
      </c>
      <c r="E2928" t="s">
        <v>15</v>
      </c>
      <c r="F2928" t="s">
        <v>23</v>
      </c>
      <c r="G2928">
        <v>63</v>
      </c>
      <c r="H2928">
        <v>8</v>
      </c>
      <c r="I2928" s="6">
        <v>0</v>
      </c>
      <c r="J2928">
        <v>2</v>
      </c>
      <c r="K2928">
        <v>1</v>
      </c>
      <c r="L2928">
        <v>1</v>
      </c>
      <c r="M2928">
        <v>11529186</v>
      </c>
      <c r="N2928">
        <v>0</v>
      </c>
      <c r="O2928" t="str" cm="1">
        <f t="array" ref="O2928">_xlfn.IFS(Churn_Modelling[[#This Row],[Balance]]=0,"Tidak ada Saldo",Churn_Modelling[[#This Row],[Balance]]&lt;=5000000,"Saldo Rendah",Churn_Modelling[[#This Row],[Balance]]&lt;=10000000,"Saldo Menengah",Churn_Modelling[[#This Row],[Balance]]&lt;=15000000,"Saldo Tinggi",TRUE,"Saldo Premium")</f>
        <v>Tidak ada Saldo</v>
      </c>
      <c r="P2928" t="str" cm="1">
        <f t="array" ref="P2928">_xlfn.IFS(Churn_Modelling[[#This Row],[CreditScore]]&lt;=500,"Rendah",Churn_Modelling[[#This Row],[CreditScore]]&lt;=600,"Cukup",Churn_Modelling[[#This Row],[CreditScore]]&lt;=700,"Sedang",Churn_Modelling[[#This Row],[CreditScore]]&lt;=800,"Baik",TRUE,"Sangat Baik")</f>
        <v>Cukup</v>
      </c>
    </row>
    <row r="2929" spans="1:16" x14ac:dyDescent="0.35">
      <c r="A2929">
        <v>2928</v>
      </c>
      <c r="B2929">
        <v>15669656</v>
      </c>
      <c r="C2929" t="s">
        <v>1478</v>
      </c>
      <c r="D2929">
        <v>632</v>
      </c>
      <c r="E2929" t="s">
        <v>15</v>
      </c>
      <c r="F2929" t="s">
        <v>23</v>
      </c>
      <c r="G2929">
        <v>32</v>
      </c>
      <c r="H2929">
        <v>6</v>
      </c>
      <c r="I2929" s="6">
        <v>11158933</v>
      </c>
      <c r="J2929">
        <v>1</v>
      </c>
      <c r="K2929">
        <v>1</v>
      </c>
      <c r="L2929">
        <v>1</v>
      </c>
      <c r="M2929">
        <v>17038299</v>
      </c>
      <c r="N2929">
        <v>0</v>
      </c>
      <c r="O2929" t="str" cm="1">
        <f t="array" ref="O2929">_xlfn.IFS(Churn_Modelling[[#This Row],[Balance]]=0,"Tidak ada Saldo",Churn_Modelling[[#This Row],[Balance]]&lt;=5000000,"Saldo Rendah",Churn_Modelling[[#This Row],[Balance]]&lt;=10000000,"Saldo Menengah",Churn_Modelling[[#This Row],[Balance]]&lt;=15000000,"Saldo Tinggi",TRUE,"Saldo Premium")</f>
        <v>Saldo Tinggi</v>
      </c>
      <c r="P2929" t="str" cm="1">
        <f t="array" ref="P2929">_xlfn.IFS(Churn_Modelling[[#This Row],[CreditScore]]&lt;=500,"Rendah",Churn_Modelling[[#This Row],[CreditScore]]&lt;=600,"Cukup",Churn_Modelling[[#This Row],[CreditScore]]&lt;=700,"Sedang",Churn_Modelling[[#This Row],[CreditScore]]&lt;=800,"Baik",TRUE,"Sangat Baik")</f>
        <v>Sedang</v>
      </c>
    </row>
    <row r="2930" spans="1:16" hidden="1" x14ac:dyDescent="0.35">
      <c r="A2930">
        <v>2929</v>
      </c>
      <c r="B2930">
        <v>15581198</v>
      </c>
      <c r="C2930" t="s">
        <v>203</v>
      </c>
      <c r="D2930">
        <v>668</v>
      </c>
      <c r="E2930" t="s">
        <v>26</v>
      </c>
      <c r="F2930" t="s">
        <v>16</v>
      </c>
      <c r="G2930">
        <v>39</v>
      </c>
      <c r="H2930">
        <v>0</v>
      </c>
      <c r="I2930" s="6">
        <v>12210479</v>
      </c>
      <c r="J2930">
        <v>1</v>
      </c>
      <c r="K2930">
        <v>1</v>
      </c>
      <c r="L2930">
        <v>0</v>
      </c>
      <c r="M2930">
        <v>11294667</v>
      </c>
      <c r="N2930">
        <v>1</v>
      </c>
      <c r="O2930" t="str" cm="1">
        <f t="array" ref="O2930">_xlfn.IFS(Churn_Modelling[[#This Row],[Balance]]=0,"Tidak ada Saldo",Churn_Modelling[[#This Row],[Balance]]&lt;=5000000,"Saldo Rendah",Churn_Modelling[[#This Row],[Balance]]&lt;=10000000,"Saldo Menengah",Churn_Modelling[[#This Row],[Balance]]&lt;=15000000,"Saldo Tinggi",TRUE,"Saldo Premium")</f>
        <v>Saldo Tinggi</v>
      </c>
      <c r="P2930" t="str" cm="1">
        <f t="array" ref="P2930">_xlfn.IFS(Churn_Modelling[[#This Row],[CreditScore]]&lt;=500,"Rendah",Churn_Modelling[[#This Row],[CreditScore]]&lt;=600,"Cukup",Churn_Modelling[[#This Row],[CreditScore]]&lt;=700,"Sedang",Churn_Modelling[[#This Row],[CreditScore]]&lt;=800,"Baik",TRUE,"Sangat Baik")</f>
        <v>Sedang</v>
      </c>
    </row>
    <row r="2931" spans="1:16" x14ac:dyDescent="0.35">
      <c r="A2931">
        <v>2930</v>
      </c>
      <c r="B2931">
        <v>15729054</v>
      </c>
      <c r="C2931" t="s">
        <v>1519</v>
      </c>
      <c r="D2931">
        <v>744</v>
      </c>
      <c r="E2931" t="s">
        <v>26</v>
      </c>
      <c r="F2931" t="s">
        <v>23</v>
      </c>
      <c r="G2931">
        <v>32</v>
      </c>
      <c r="H2931">
        <v>4</v>
      </c>
      <c r="I2931" s="6">
        <v>9610683</v>
      </c>
      <c r="J2931">
        <v>1</v>
      </c>
      <c r="K2931">
        <v>1</v>
      </c>
      <c r="L2931">
        <v>1</v>
      </c>
      <c r="M2931">
        <v>7981277</v>
      </c>
      <c r="N2931">
        <v>0</v>
      </c>
      <c r="O2931" t="str" cm="1">
        <f t="array" ref="O2931">_xlfn.IFS(Churn_Modelling[[#This Row],[Balance]]=0,"Tidak ada Saldo",Churn_Modelling[[#This Row],[Balance]]&lt;=5000000,"Saldo Rendah",Churn_Modelling[[#This Row],[Balance]]&lt;=10000000,"Saldo Menengah",Churn_Modelling[[#This Row],[Balance]]&lt;=15000000,"Saldo Tinggi",TRUE,"Saldo Premium")</f>
        <v>Saldo Menengah</v>
      </c>
      <c r="P2931" t="str" cm="1">
        <f t="array" ref="P2931">_xlfn.IFS(Churn_Modelling[[#This Row],[CreditScore]]&lt;=500,"Rendah",Churn_Modelling[[#This Row],[CreditScore]]&lt;=600,"Cukup",Churn_Modelling[[#This Row],[CreditScore]]&lt;=700,"Sedang",Churn_Modelling[[#This Row],[CreditScore]]&lt;=800,"Baik",TRUE,"Sangat Baik")</f>
        <v>Baik</v>
      </c>
    </row>
    <row r="2932" spans="1:16" x14ac:dyDescent="0.35">
      <c r="A2932">
        <v>2931</v>
      </c>
      <c r="B2932">
        <v>15573452</v>
      </c>
      <c r="C2932" t="s">
        <v>1520</v>
      </c>
      <c r="D2932">
        <v>663</v>
      </c>
      <c r="E2932" t="s">
        <v>26</v>
      </c>
      <c r="F2932" t="s">
        <v>23</v>
      </c>
      <c r="G2932">
        <v>42</v>
      </c>
      <c r="H2932">
        <v>7</v>
      </c>
      <c r="I2932" s="6">
        <v>11593087</v>
      </c>
      <c r="J2932">
        <v>1</v>
      </c>
      <c r="K2932">
        <v>1</v>
      </c>
      <c r="L2932">
        <v>0</v>
      </c>
      <c r="M2932">
        <v>1986278</v>
      </c>
      <c r="N2932">
        <v>0</v>
      </c>
      <c r="O2932" t="str" cm="1">
        <f t="array" ref="O2932">_xlfn.IFS(Churn_Modelling[[#This Row],[Balance]]=0,"Tidak ada Saldo",Churn_Modelling[[#This Row],[Balance]]&lt;=5000000,"Saldo Rendah",Churn_Modelling[[#This Row],[Balance]]&lt;=10000000,"Saldo Menengah",Churn_Modelling[[#This Row],[Balance]]&lt;=15000000,"Saldo Tinggi",TRUE,"Saldo Premium")</f>
        <v>Saldo Tinggi</v>
      </c>
      <c r="P2932" t="str" cm="1">
        <f t="array" ref="P2932">_xlfn.IFS(Churn_Modelling[[#This Row],[CreditScore]]&lt;=500,"Rendah",Churn_Modelling[[#This Row],[CreditScore]]&lt;=600,"Cukup",Churn_Modelling[[#This Row],[CreditScore]]&lt;=700,"Sedang",Churn_Modelling[[#This Row],[CreditScore]]&lt;=800,"Baik",TRUE,"Sangat Baik")</f>
        <v>Sedang</v>
      </c>
    </row>
    <row r="2933" spans="1:16" x14ac:dyDescent="0.35">
      <c r="A2933">
        <v>2932</v>
      </c>
      <c r="B2933">
        <v>15776733</v>
      </c>
      <c r="C2933" t="s">
        <v>1071</v>
      </c>
      <c r="D2933">
        <v>638</v>
      </c>
      <c r="E2933" t="s">
        <v>26</v>
      </c>
      <c r="F2933" t="s">
        <v>16</v>
      </c>
      <c r="G2933">
        <v>37</v>
      </c>
      <c r="H2933">
        <v>7</v>
      </c>
      <c r="I2933" s="6">
        <v>12451366</v>
      </c>
      <c r="J2933">
        <v>2</v>
      </c>
      <c r="K2933">
        <v>1</v>
      </c>
      <c r="L2933">
        <v>0</v>
      </c>
      <c r="M2933">
        <v>15861089</v>
      </c>
      <c r="N2933">
        <v>0</v>
      </c>
      <c r="O2933" t="str" cm="1">
        <f t="array" ref="O2933">_xlfn.IFS(Churn_Modelling[[#This Row],[Balance]]=0,"Tidak ada Saldo",Churn_Modelling[[#This Row],[Balance]]&lt;=5000000,"Saldo Rendah",Churn_Modelling[[#This Row],[Balance]]&lt;=10000000,"Saldo Menengah",Churn_Modelling[[#This Row],[Balance]]&lt;=15000000,"Saldo Tinggi",TRUE,"Saldo Premium")</f>
        <v>Saldo Tinggi</v>
      </c>
      <c r="P2933" t="str" cm="1">
        <f t="array" ref="P2933">_xlfn.IFS(Churn_Modelling[[#This Row],[CreditScore]]&lt;=500,"Rendah",Churn_Modelling[[#This Row],[CreditScore]]&lt;=600,"Cukup",Churn_Modelling[[#This Row],[CreditScore]]&lt;=700,"Sedang",Churn_Modelling[[#This Row],[CreditScore]]&lt;=800,"Baik",TRUE,"Sangat Baik")</f>
        <v>Sedang</v>
      </c>
    </row>
    <row r="2934" spans="1:16" hidden="1" x14ac:dyDescent="0.35">
      <c r="A2934">
        <v>2933</v>
      </c>
      <c r="B2934">
        <v>15724858</v>
      </c>
      <c r="C2934" t="s">
        <v>493</v>
      </c>
      <c r="D2934">
        <v>688</v>
      </c>
      <c r="E2934" t="s">
        <v>15</v>
      </c>
      <c r="F2934" t="s">
        <v>16</v>
      </c>
      <c r="G2934">
        <v>54</v>
      </c>
      <c r="H2934">
        <v>9</v>
      </c>
      <c r="I2934" s="6">
        <v>0</v>
      </c>
      <c r="J2934">
        <v>1</v>
      </c>
      <c r="K2934">
        <v>1</v>
      </c>
      <c r="L2934">
        <v>0</v>
      </c>
      <c r="M2934">
        <v>19121263</v>
      </c>
      <c r="N2934">
        <v>1</v>
      </c>
      <c r="O2934" t="str" cm="1">
        <f t="array" ref="O2934">_xlfn.IFS(Churn_Modelling[[#This Row],[Balance]]=0,"Tidak ada Saldo",Churn_Modelling[[#This Row],[Balance]]&lt;=5000000,"Saldo Rendah",Churn_Modelling[[#This Row],[Balance]]&lt;=10000000,"Saldo Menengah",Churn_Modelling[[#This Row],[Balance]]&lt;=15000000,"Saldo Tinggi",TRUE,"Saldo Premium")</f>
        <v>Tidak ada Saldo</v>
      </c>
      <c r="P2934" t="str" cm="1">
        <f t="array" ref="P2934">_xlfn.IFS(Churn_Modelling[[#This Row],[CreditScore]]&lt;=500,"Rendah",Churn_Modelling[[#This Row],[CreditScore]]&lt;=600,"Cukup",Churn_Modelling[[#This Row],[CreditScore]]&lt;=700,"Sedang",Churn_Modelling[[#This Row],[CreditScore]]&lt;=800,"Baik",TRUE,"Sangat Baik")</f>
        <v>Sedang</v>
      </c>
    </row>
    <row r="2935" spans="1:16" x14ac:dyDescent="0.35">
      <c r="A2935">
        <v>2934</v>
      </c>
      <c r="B2935">
        <v>15713144</v>
      </c>
      <c r="C2935" t="s">
        <v>1521</v>
      </c>
      <c r="D2935">
        <v>588</v>
      </c>
      <c r="E2935" t="s">
        <v>18</v>
      </c>
      <c r="F2935" t="s">
        <v>23</v>
      </c>
      <c r="G2935">
        <v>46</v>
      </c>
      <c r="H2935">
        <v>8</v>
      </c>
      <c r="I2935" s="6">
        <v>0</v>
      </c>
      <c r="J2935">
        <v>1</v>
      </c>
      <c r="K2935">
        <v>1</v>
      </c>
      <c r="L2935">
        <v>0</v>
      </c>
      <c r="M2935">
        <v>6193121</v>
      </c>
      <c r="N2935">
        <v>0</v>
      </c>
      <c r="O2935" t="str" cm="1">
        <f t="array" ref="O2935">_xlfn.IFS(Churn_Modelling[[#This Row],[Balance]]=0,"Tidak ada Saldo",Churn_Modelling[[#This Row],[Balance]]&lt;=5000000,"Saldo Rendah",Churn_Modelling[[#This Row],[Balance]]&lt;=10000000,"Saldo Menengah",Churn_Modelling[[#This Row],[Balance]]&lt;=15000000,"Saldo Tinggi",TRUE,"Saldo Premium")</f>
        <v>Tidak ada Saldo</v>
      </c>
      <c r="P2935" t="str" cm="1">
        <f t="array" ref="P2935">_xlfn.IFS(Churn_Modelling[[#This Row],[CreditScore]]&lt;=500,"Rendah",Churn_Modelling[[#This Row],[CreditScore]]&lt;=600,"Cukup",Churn_Modelling[[#This Row],[CreditScore]]&lt;=700,"Sedang",Churn_Modelling[[#This Row],[CreditScore]]&lt;=800,"Baik",TRUE,"Sangat Baik")</f>
        <v>Cukup</v>
      </c>
    </row>
    <row r="2936" spans="1:16" hidden="1" x14ac:dyDescent="0.35">
      <c r="A2936">
        <v>2935</v>
      </c>
      <c r="B2936">
        <v>15690188</v>
      </c>
      <c r="C2936" t="s">
        <v>44</v>
      </c>
      <c r="D2936">
        <v>631</v>
      </c>
      <c r="E2936" t="s">
        <v>15</v>
      </c>
      <c r="F2936" t="s">
        <v>23</v>
      </c>
      <c r="G2936">
        <v>33</v>
      </c>
      <c r="H2936">
        <v>7</v>
      </c>
      <c r="I2936" s="6">
        <v>0</v>
      </c>
      <c r="J2936">
        <v>1</v>
      </c>
      <c r="K2936">
        <v>1</v>
      </c>
      <c r="L2936">
        <v>1</v>
      </c>
      <c r="M2936">
        <v>5804302</v>
      </c>
      <c r="N2936">
        <v>1</v>
      </c>
      <c r="O2936" t="str" cm="1">
        <f t="array" ref="O2936">_xlfn.IFS(Churn_Modelling[[#This Row],[Balance]]=0,"Tidak ada Saldo",Churn_Modelling[[#This Row],[Balance]]&lt;=5000000,"Saldo Rendah",Churn_Modelling[[#This Row],[Balance]]&lt;=10000000,"Saldo Menengah",Churn_Modelling[[#This Row],[Balance]]&lt;=15000000,"Saldo Tinggi",TRUE,"Saldo Premium")</f>
        <v>Tidak ada Saldo</v>
      </c>
      <c r="P2936" t="str" cm="1">
        <f t="array" ref="P2936">_xlfn.IFS(Churn_Modelling[[#This Row],[CreditScore]]&lt;=500,"Rendah",Churn_Modelling[[#This Row],[CreditScore]]&lt;=600,"Cukup",Churn_Modelling[[#This Row],[CreditScore]]&lt;=700,"Sedang",Churn_Modelling[[#This Row],[CreditScore]]&lt;=800,"Baik",TRUE,"Sangat Baik")</f>
        <v>Sedang</v>
      </c>
    </row>
    <row r="2937" spans="1:16" x14ac:dyDescent="0.35">
      <c r="A2937">
        <v>2936</v>
      </c>
      <c r="B2937">
        <v>15689425</v>
      </c>
      <c r="C2937" t="s">
        <v>715</v>
      </c>
      <c r="D2937">
        <v>687</v>
      </c>
      <c r="E2937" t="s">
        <v>18</v>
      </c>
      <c r="F2937" t="s">
        <v>23</v>
      </c>
      <c r="G2937">
        <v>35</v>
      </c>
      <c r="H2937">
        <v>8</v>
      </c>
      <c r="I2937" s="6">
        <v>10098839</v>
      </c>
      <c r="J2937">
        <v>2</v>
      </c>
      <c r="K2937">
        <v>1</v>
      </c>
      <c r="L2937">
        <v>0</v>
      </c>
      <c r="M2937">
        <v>2224727</v>
      </c>
      <c r="N2937">
        <v>0</v>
      </c>
      <c r="O2937" t="str" cm="1">
        <f t="array" ref="O2937">_xlfn.IFS(Churn_Modelling[[#This Row],[Balance]]=0,"Tidak ada Saldo",Churn_Modelling[[#This Row],[Balance]]&lt;=5000000,"Saldo Rendah",Churn_Modelling[[#This Row],[Balance]]&lt;=10000000,"Saldo Menengah",Churn_Modelling[[#This Row],[Balance]]&lt;=15000000,"Saldo Tinggi",TRUE,"Saldo Premium")</f>
        <v>Saldo Tinggi</v>
      </c>
      <c r="P2937" t="str" cm="1">
        <f t="array" ref="P2937">_xlfn.IFS(Churn_Modelling[[#This Row],[CreditScore]]&lt;=500,"Rendah",Churn_Modelling[[#This Row],[CreditScore]]&lt;=600,"Cukup",Churn_Modelling[[#This Row],[CreditScore]]&lt;=700,"Sedang",Churn_Modelling[[#This Row],[CreditScore]]&lt;=800,"Baik",TRUE,"Sangat Baik")</f>
        <v>Sedang</v>
      </c>
    </row>
    <row r="2938" spans="1:16" x14ac:dyDescent="0.35">
      <c r="A2938">
        <v>2937</v>
      </c>
      <c r="B2938">
        <v>15671766</v>
      </c>
      <c r="C2938" t="s">
        <v>414</v>
      </c>
      <c r="D2938">
        <v>599</v>
      </c>
      <c r="E2938" t="s">
        <v>15</v>
      </c>
      <c r="F2938" t="s">
        <v>23</v>
      </c>
      <c r="G2938">
        <v>44</v>
      </c>
      <c r="H2938">
        <v>10</v>
      </c>
      <c r="I2938" s="6">
        <v>11857724</v>
      </c>
      <c r="J2938">
        <v>1</v>
      </c>
      <c r="K2938">
        <v>1</v>
      </c>
      <c r="L2938">
        <v>1</v>
      </c>
      <c r="M2938">
        <v>3144852</v>
      </c>
      <c r="N2938">
        <v>0</v>
      </c>
      <c r="O2938" t="str" cm="1">
        <f t="array" ref="O2938">_xlfn.IFS(Churn_Modelling[[#This Row],[Balance]]=0,"Tidak ada Saldo",Churn_Modelling[[#This Row],[Balance]]&lt;=5000000,"Saldo Rendah",Churn_Modelling[[#This Row],[Balance]]&lt;=10000000,"Saldo Menengah",Churn_Modelling[[#This Row],[Balance]]&lt;=15000000,"Saldo Tinggi",TRUE,"Saldo Premium")</f>
        <v>Saldo Tinggi</v>
      </c>
      <c r="P2938" t="str" cm="1">
        <f t="array" ref="P2938">_xlfn.IFS(Churn_Modelling[[#This Row],[CreditScore]]&lt;=500,"Rendah",Churn_Modelling[[#This Row],[CreditScore]]&lt;=600,"Cukup",Churn_Modelling[[#This Row],[CreditScore]]&lt;=700,"Sedang",Churn_Modelling[[#This Row],[CreditScore]]&lt;=800,"Baik",TRUE,"Sangat Baik")</f>
        <v>Cukup</v>
      </c>
    </row>
    <row r="2939" spans="1:16" x14ac:dyDescent="0.35">
      <c r="A2939">
        <v>2938</v>
      </c>
      <c r="B2939">
        <v>15782806</v>
      </c>
      <c r="C2939" t="s">
        <v>55</v>
      </c>
      <c r="D2939">
        <v>718</v>
      </c>
      <c r="E2939" t="s">
        <v>18</v>
      </c>
      <c r="F2939" t="s">
        <v>23</v>
      </c>
      <c r="G2939">
        <v>28</v>
      </c>
      <c r="H2939">
        <v>6</v>
      </c>
      <c r="I2939" s="6">
        <v>0</v>
      </c>
      <c r="J2939">
        <v>2</v>
      </c>
      <c r="K2939">
        <v>1</v>
      </c>
      <c r="L2939">
        <v>0</v>
      </c>
      <c r="M2939">
        <v>14687586</v>
      </c>
      <c r="N2939">
        <v>0</v>
      </c>
      <c r="O2939" t="str" cm="1">
        <f t="array" ref="O2939">_xlfn.IFS(Churn_Modelling[[#This Row],[Balance]]=0,"Tidak ada Saldo",Churn_Modelling[[#This Row],[Balance]]&lt;=5000000,"Saldo Rendah",Churn_Modelling[[#This Row],[Balance]]&lt;=10000000,"Saldo Menengah",Churn_Modelling[[#This Row],[Balance]]&lt;=15000000,"Saldo Tinggi",TRUE,"Saldo Premium")</f>
        <v>Tidak ada Saldo</v>
      </c>
      <c r="P2939" t="str" cm="1">
        <f t="array" ref="P2939">_xlfn.IFS(Churn_Modelling[[#This Row],[CreditScore]]&lt;=500,"Rendah",Churn_Modelling[[#This Row],[CreditScore]]&lt;=600,"Cukup",Churn_Modelling[[#This Row],[CreditScore]]&lt;=700,"Sedang",Churn_Modelling[[#This Row],[CreditScore]]&lt;=800,"Baik",TRUE,"Sangat Baik")</f>
        <v>Baik</v>
      </c>
    </row>
    <row r="2940" spans="1:16" x14ac:dyDescent="0.35">
      <c r="A2940">
        <v>2939</v>
      </c>
      <c r="B2940">
        <v>15764419</v>
      </c>
      <c r="C2940" t="s">
        <v>1522</v>
      </c>
      <c r="D2940">
        <v>730</v>
      </c>
      <c r="E2940" t="s">
        <v>15</v>
      </c>
      <c r="F2940" t="s">
        <v>23</v>
      </c>
      <c r="G2940">
        <v>27</v>
      </c>
      <c r="H2940">
        <v>5</v>
      </c>
      <c r="I2940" s="6">
        <v>0</v>
      </c>
      <c r="J2940">
        <v>2</v>
      </c>
      <c r="K2940">
        <v>1</v>
      </c>
      <c r="L2940">
        <v>1</v>
      </c>
      <c r="M2940">
        <v>11608193</v>
      </c>
      <c r="N2940">
        <v>0</v>
      </c>
      <c r="O2940" t="str" cm="1">
        <f t="array" ref="O2940">_xlfn.IFS(Churn_Modelling[[#This Row],[Balance]]=0,"Tidak ada Saldo",Churn_Modelling[[#This Row],[Balance]]&lt;=5000000,"Saldo Rendah",Churn_Modelling[[#This Row],[Balance]]&lt;=10000000,"Saldo Menengah",Churn_Modelling[[#This Row],[Balance]]&lt;=15000000,"Saldo Tinggi",TRUE,"Saldo Premium")</f>
        <v>Tidak ada Saldo</v>
      </c>
      <c r="P2940" t="str" cm="1">
        <f t="array" ref="P2940">_xlfn.IFS(Churn_Modelling[[#This Row],[CreditScore]]&lt;=500,"Rendah",Churn_Modelling[[#This Row],[CreditScore]]&lt;=600,"Cukup",Churn_Modelling[[#This Row],[CreditScore]]&lt;=700,"Sedang",Churn_Modelling[[#This Row],[CreditScore]]&lt;=800,"Baik",TRUE,"Sangat Baik")</f>
        <v>Baik</v>
      </c>
    </row>
    <row r="2941" spans="1:16" hidden="1" x14ac:dyDescent="0.35">
      <c r="A2941">
        <v>2940</v>
      </c>
      <c r="B2941">
        <v>15591915</v>
      </c>
      <c r="C2941" t="s">
        <v>932</v>
      </c>
      <c r="D2941">
        <v>533</v>
      </c>
      <c r="E2941" t="s">
        <v>15</v>
      </c>
      <c r="F2941" t="s">
        <v>16</v>
      </c>
      <c r="G2941">
        <v>39</v>
      </c>
      <c r="H2941">
        <v>2</v>
      </c>
      <c r="I2941" s="6">
        <v>0</v>
      </c>
      <c r="J2941">
        <v>1</v>
      </c>
      <c r="K2941">
        <v>0</v>
      </c>
      <c r="L2941">
        <v>1</v>
      </c>
      <c r="M2941">
        <v>7366994</v>
      </c>
      <c r="N2941">
        <v>1</v>
      </c>
      <c r="O2941" t="str" cm="1">
        <f t="array" ref="O2941">_xlfn.IFS(Churn_Modelling[[#This Row],[Balance]]=0,"Tidak ada Saldo",Churn_Modelling[[#This Row],[Balance]]&lt;=5000000,"Saldo Rendah",Churn_Modelling[[#This Row],[Balance]]&lt;=10000000,"Saldo Menengah",Churn_Modelling[[#This Row],[Balance]]&lt;=15000000,"Saldo Tinggi",TRUE,"Saldo Premium")</f>
        <v>Tidak ada Saldo</v>
      </c>
      <c r="P2941" t="str" cm="1">
        <f t="array" ref="P2941">_xlfn.IFS(Churn_Modelling[[#This Row],[CreditScore]]&lt;=500,"Rendah",Churn_Modelling[[#This Row],[CreditScore]]&lt;=600,"Cukup",Churn_Modelling[[#This Row],[CreditScore]]&lt;=700,"Sedang",Churn_Modelling[[#This Row],[CreditScore]]&lt;=800,"Baik",TRUE,"Sangat Baik")</f>
        <v>Cukup</v>
      </c>
    </row>
    <row r="2942" spans="1:16" x14ac:dyDescent="0.35">
      <c r="A2942">
        <v>2941</v>
      </c>
      <c r="B2942">
        <v>15772798</v>
      </c>
      <c r="C2942" t="s">
        <v>1313</v>
      </c>
      <c r="D2942">
        <v>711</v>
      </c>
      <c r="E2942" t="s">
        <v>18</v>
      </c>
      <c r="F2942" t="s">
        <v>16</v>
      </c>
      <c r="G2942">
        <v>28</v>
      </c>
      <c r="H2942">
        <v>5</v>
      </c>
      <c r="I2942" s="6">
        <v>0</v>
      </c>
      <c r="J2942">
        <v>2</v>
      </c>
      <c r="K2942">
        <v>1</v>
      </c>
      <c r="L2942">
        <v>1</v>
      </c>
      <c r="M2942">
        <v>9395996</v>
      </c>
      <c r="N2942">
        <v>0</v>
      </c>
      <c r="O2942" t="str" cm="1">
        <f t="array" ref="O2942">_xlfn.IFS(Churn_Modelling[[#This Row],[Balance]]=0,"Tidak ada Saldo",Churn_Modelling[[#This Row],[Balance]]&lt;=5000000,"Saldo Rendah",Churn_Modelling[[#This Row],[Balance]]&lt;=10000000,"Saldo Menengah",Churn_Modelling[[#This Row],[Balance]]&lt;=15000000,"Saldo Tinggi",TRUE,"Saldo Premium")</f>
        <v>Tidak ada Saldo</v>
      </c>
      <c r="P2942" t="str" cm="1">
        <f t="array" ref="P2942">_xlfn.IFS(Churn_Modelling[[#This Row],[CreditScore]]&lt;=500,"Rendah",Churn_Modelling[[#This Row],[CreditScore]]&lt;=600,"Cukup",Churn_Modelling[[#This Row],[CreditScore]]&lt;=700,"Sedang",Churn_Modelling[[#This Row],[CreditScore]]&lt;=800,"Baik",TRUE,"Sangat Baik")</f>
        <v>Baik</v>
      </c>
    </row>
    <row r="2943" spans="1:16" x14ac:dyDescent="0.35">
      <c r="A2943">
        <v>2942</v>
      </c>
      <c r="B2943">
        <v>15792008</v>
      </c>
      <c r="C2943" t="s">
        <v>138</v>
      </c>
      <c r="D2943">
        <v>555</v>
      </c>
      <c r="E2943" t="s">
        <v>18</v>
      </c>
      <c r="F2943" t="s">
        <v>16</v>
      </c>
      <c r="G2943">
        <v>26</v>
      </c>
      <c r="H2943">
        <v>9</v>
      </c>
      <c r="I2943" s="6">
        <v>0</v>
      </c>
      <c r="J2943">
        <v>2</v>
      </c>
      <c r="K2943">
        <v>0</v>
      </c>
      <c r="L2943">
        <v>1</v>
      </c>
      <c r="M2943">
        <v>15891803</v>
      </c>
      <c r="N2943">
        <v>0</v>
      </c>
      <c r="O2943" t="str" cm="1">
        <f t="array" ref="O2943">_xlfn.IFS(Churn_Modelling[[#This Row],[Balance]]=0,"Tidak ada Saldo",Churn_Modelling[[#This Row],[Balance]]&lt;=5000000,"Saldo Rendah",Churn_Modelling[[#This Row],[Balance]]&lt;=10000000,"Saldo Menengah",Churn_Modelling[[#This Row],[Balance]]&lt;=15000000,"Saldo Tinggi",TRUE,"Saldo Premium")</f>
        <v>Tidak ada Saldo</v>
      </c>
      <c r="P2943" t="str" cm="1">
        <f t="array" ref="P2943">_xlfn.IFS(Churn_Modelling[[#This Row],[CreditScore]]&lt;=500,"Rendah",Churn_Modelling[[#This Row],[CreditScore]]&lt;=600,"Cukup",Churn_Modelling[[#This Row],[CreditScore]]&lt;=700,"Sedang",Churn_Modelling[[#This Row],[CreditScore]]&lt;=800,"Baik",TRUE,"Sangat Baik")</f>
        <v>Cukup</v>
      </c>
    </row>
    <row r="2944" spans="1:16" x14ac:dyDescent="0.35">
      <c r="A2944">
        <v>2943</v>
      </c>
      <c r="B2944">
        <v>15715541</v>
      </c>
      <c r="C2944" t="s">
        <v>222</v>
      </c>
      <c r="D2944">
        <v>850</v>
      </c>
      <c r="E2944" t="s">
        <v>15</v>
      </c>
      <c r="F2944" t="s">
        <v>16</v>
      </c>
      <c r="G2944">
        <v>42</v>
      </c>
      <c r="H2944">
        <v>9</v>
      </c>
      <c r="I2944" s="6">
        <v>11331111</v>
      </c>
      <c r="J2944">
        <v>1</v>
      </c>
      <c r="K2944">
        <v>1</v>
      </c>
      <c r="L2944">
        <v>1</v>
      </c>
      <c r="M2944">
        <v>19819375</v>
      </c>
      <c r="N2944">
        <v>0</v>
      </c>
      <c r="O2944" t="str" cm="1">
        <f t="array" ref="O2944">_xlfn.IFS(Churn_Modelling[[#This Row],[Balance]]=0,"Tidak ada Saldo",Churn_Modelling[[#This Row],[Balance]]&lt;=5000000,"Saldo Rendah",Churn_Modelling[[#This Row],[Balance]]&lt;=10000000,"Saldo Menengah",Churn_Modelling[[#This Row],[Balance]]&lt;=15000000,"Saldo Tinggi",TRUE,"Saldo Premium")</f>
        <v>Saldo Tinggi</v>
      </c>
      <c r="P2944" t="str" cm="1">
        <f t="array" ref="P2944">_xlfn.IFS(Churn_Modelling[[#This Row],[CreditScore]]&lt;=500,"Rendah",Churn_Modelling[[#This Row],[CreditScore]]&lt;=600,"Cukup",Churn_Modelling[[#This Row],[CreditScore]]&lt;=700,"Sedang",Churn_Modelling[[#This Row],[CreditScore]]&lt;=800,"Baik",TRUE,"Sangat Baik")</f>
        <v>Sangat Baik</v>
      </c>
    </row>
    <row r="2945" spans="1:16" x14ac:dyDescent="0.35">
      <c r="A2945">
        <v>2944</v>
      </c>
      <c r="B2945">
        <v>15639277</v>
      </c>
      <c r="C2945" t="s">
        <v>487</v>
      </c>
      <c r="D2945">
        <v>678</v>
      </c>
      <c r="E2945" t="s">
        <v>15</v>
      </c>
      <c r="F2945" t="s">
        <v>16</v>
      </c>
      <c r="G2945">
        <v>41</v>
      </c>
      <c r="H2945">
        <v>9</v>
      </c>
      <c r="I2945" s="6">
        <v>0</v>
      </c>
      <c r="J2945">
        <v>1</v>
      </c>
      <c r="K2945">
        <v>0</v>
      </c>
      <c r="L2945">
        <v>0</v>
      </c>
      <c r="M2945">
        <v>1316003</v>
      </c>
      <c r="N2945">
        <v>0</v>
      </c>
      <c r="O2945" t="str" cm="1">
        <f t="array" ref="O2945">_xlfn.IFS(Churn_Modelling[[#This Row],[Balance]]=0,"Tidak ada Saldo",Churn_Modelling[[#This Row],[Balance]]&lt;=5000000,"Saldo Rendah",Churn_Modelling[[#This Row],[Balance]]&lt;=10000000,"Saldo Menengah",Churn_Modelling[[#This Row],[Balance]]&lt;=15000000,"Saldo Tinggi",TRUE,"Saldo Premium")</f>
        <v>Tidak ada Saldo</v>
      </c>
      <c r="P2945" t="str" cm="1">
        <f t="array" ref="P2945">_xlfn.IFS(Churn_Modelling[[#This Row],[CreditScore]]&lt;=500,"Rendah",Churn_Modelling[[#This Row],[CreditScore]]&lt;=600,"Cukup",Churn_Modelling[[#This Row],[CreditScore]]&lt;=700,"Sedang",Churn_Modelling[[#This Row],[CreditScore]]&lt;=800,"Baik",TRUE,"Sangat Baik")</f>
        <v>Sedang</v>
      </c>
    </row>
    <row r="2946" spans="1:16" x14ac:dyDescent="0.35">
      <c r="A2946">
        <v>2945</v>
      </c>
      <c r="B2946">
        <v>15798850</v>
      </c>
      <c r="C2946" t="s">
        <v>1523</v>
      </c>
      <c r="D2946">
        <v>576</v>
      </c>
      <c r="E2946" t="s">
        <v>15</v>
      </c>
      <c r="F2946" t="s">
        <v>23</v>
      </c>
      <c r="G2946">
        <v>32</v>
      </c>
      <c r="H2946">
        <v>7</v>
      </c>
      <c r="I2946" s="6">
        <v>0</v>
      </c>
      <c r="J2946">
        <v>2</v>
      </c>
      <c r="K2946">
        <v>1</v>
      </c>
      <c r="L2946">
        <v>0</v>
      </c>
      <c r="M2946">
        <v>466091</v>
      </c>
      <c r="N2946">
        <v>0</v>
      </c>
      <c r="O2946" t="str" cm="1">
        <f t="array" ref="O2946">_xlfn.IFS(Churn_Modelling[[#This Row],[Balance]]=0,"Tidak ada Saldo",Churn_Modelling[[#This Row],[Balance]]&lt;=5000000,"Saldo Rendah",Churn_Modelling[[#This Row],[Balance]]&lt;=10000000,"Saldo Menengah",Churn_Modelling[[#This Row],[Balance]]&lt;=15000000,"Saldo Tinggi",TRUE,"Saldo Premium")</f>
        <v>Tidak ada Saldo</v>
      </c>
      <c r="P2946" t="str" cm="1">
        <f t="array" ref="P2946">_xlfn.IFS(Churn_Modelling[[#This Row],[CreditScore]]&lt;=500,"Rendah",Churn_Modelling[[#This Row],[CreditScore]]&lt;=600,"Cukup",Churn_Modelling[[#This Row],[CreditScore]]&lt;=700,"Sedang",Churn_Modelling[[#This Row],[CreditScore]]&lt;=800,"Baik",TRUE,"Sangat Baik")</f>
        <v>Cukup</v>
      </c>
    </row>
    <row r="2947" spans="1:16" hidden="1" x14ac:dyDescent="0.35">
      <c r="A2947">
        <v>2946</v>
      </c>
      <c r="B2947">
        <v>15776348</v>
      </c>
      <c r="C2947" t="s">
        <v>945</v>
      </c>
      <c r="D2947">
        <v>835</v>
      </c>
      <c r="E2947" t="s">
        <v>26</v>
      </c>
      <c r="F2947" t="s">
        <v>23</v>
      </c>
      <c r="G2947">
        <v>20</v>
      </c>
      <c r="H2947">
        <v>4</v>
      </c>
      <c r="I2947" s="6">
        <v>12436542</v>
      </c>
      <c r="J2947">
        <v>1</v>
      </c>
      <c r="K2947">
        <v>0</v>
      </c>
      <c r="L2947">
        <v>0</v>
      </c>
      <c r="M2947">
        <v>18019774</v>
      </c>
      <c r="N2947">
        <v>1</v>
      </c>
      <c r="O2947" t="str" cm="1">
        <f t="array" ref="O2947">_xlfn.IFS(Churn_Modelling[[#This Row],[Balance]]=0,"Tidak ada Saldo",Churn_Modelling[[#This Row],[Balance]]&lt;=5000000,"Saldo Rendah",Churn_Modelling[[#This Row],[Balance]]&lt;=10000000,"Saldo Menengah",Churn_Modelling[[#This Row],[Balance]]&lt;=15000000,"Saldo Tinggi",TRUE,"Saldo Premium")</f>
        <v>Saldo Tinggi</v>
      </c>
      <c r="P2947" t="str" cm="1">
        <f t="array" ref="P2947">_xlfn.IFS(Churn_Modelling[[#This Row],[CreditScore]]&lt;=500,"Rendah",Churn_Modelling[[#This Row],[CreditScore]]&lt;=600,"Cukup",Churn_Modelling[[#This Row],[CreditScore]]&lt;=700,"Sedang",Churn_Modelling[[#This Row],[CreditScore]]&lt;=800,"Baik",TRUE,"Sangat Baik")</f>
        <v>Sangat Baik</v>
      </c>
    </row>
    <row r="2948" spans="1:16" x14ac:dyDescent="0.35">
      <c r="A2948">
        <v>2947</v>
      </c>
      <c r="B2948">
        <v>15727696</v>
      </c>
      <c r="C2948" t="s">
        <v>1524</v>
      </c>
      <c r="D2948">
        <v>592</v>
      </c>
      <c r="E2948" t="s">
        <v>15</v>
      </c>
      <c r="F2948" t="s">
        <v>23</v>
      </c>
      <c r="G2948">
        <v>42</v>
      </c>
      <c r="H2948">
        <v>1</v>
      </c>
      <c r="I2948" s="6">
        <v>14724929</v>
      </c>
      <c r="J2948">
        <v>2</v>
      </c>
      <c r="K2948">
        <v>1</v>
      </c>
      <c r="L2948">
        <v>1</v>
      </c>
      <c r="M2948">
        <v>6302302</v>
      </c>
      <c r="N2948">
        <v>0</v>
      </c>
      <c r="O2948" t="str" cm="1">
        <f t="array" ref="O2948">_xlfn.IFS(Churn_Modelling[[#This Row],[Balance]]=0,"Tidak ada Saldo",Churn_Modelling[[#This Row],[Balance]]&lt;=5000000,"Saldo Rendah",Churn_Modelling[[#This Row],[Balance]]&lt;=10000000,"Saldo Menengah",Churn_Modelling[[#This Row],[Balance]]&lt;=15000000,"Saldo Tinggi",TRUE,"Saldo Premium")</f>
        <v>Saldo Tinggi</v>
      </c>
      <c r="P2948" t="str" cm="1">
        <f t="array" ref="P2948">_xlfn.IFS(Churn_Modelling[[#This Row],[CreditScore]]&lt;=500,"Rendah",Churn_Modelling[[#This Row],[CreditScore]]&lt;=600,"Cukup",Churn_Modelling[[#This Row],[CreditScore]]&lt;=700,"Sedang",Churn_Modelling[[#This Row],[CreditScore]]&lt;=800,"Baik",TRUE,"Sangat Baik")</f>
        <v>Cukup</v>
      </c>
    </row>
    <row r="2949" spans="1:16" x14ac:dyDescent="0.35">
      <c r="A2949">
        <v>2948</v>
      </c>
      <c r="B2949">
        <v>15793813</v>
      </c>
      <c r="C2949" t="s">
        <v>811</v>
      </c>
      <c r="D2949">
        <v>774</v>
      </c>
      <c r="E2949" t="s">
        <v>15</v>
      </c>
      <c r="F2949" t="s">
        <v>23</v>
      </c>
      <c r="G2949">
        <v>36</v>
      </c>
      <c r="H2949">
        <v>7</v>
      </c>
      <c r="I2949" s="6">
        <v>10368819</v>
      </c>
      <c r="J2949">
        <v>1</v>
      </c>
      <c r="K2949">
        <v>0</v>
      </c>
      <c r="L2949">
        <v>1</v>
      </c>
      <c r="M2949">
        <v>11897174</v>
      </c>
      <c r="N2949">
        <v>0</v>
      </c>
      <c r="O2949" t="str" cm="1">
        <f t="array" ref="O2949">_xlfn.IFS(Churn_Modelling[[#This Row],[Balance]]=0,"Tidak ada Saldo",Churn_Modelling[[#This Row],[Balance]]&lt;=5000000,"Saldo Rendah",Churn_Modelling[[#This Row],[Balance]]&lt;=10000000,"Saldo Menengah",Churn_Modelling[[#This Row],[Balance]]&lt;=15000000,"Saldo Tinggi",TRUE,"Saldo Premium")</f>
        <v>Saldo Tinggi</v>
      </c>
      <c r="P2949" t="str" cm="1">
        <f t="array" ref="P2949">_xlfn.IFS(Churn_Modelling[[#This Row],[CreditScore]]&lt;=500,"Rendah",Churn_Modelling[[#This Row],[CreditScore]]&lt;=600,"Cukup",Churn_Modelling[[#This Row],[CreditScore]]&lt;=700,"Sedang",Churn_Modelling[[#This Row],[CreditScore]]&lt;=800,"Baik",TRUE,"Sangat Baik")</f>
        <v>Baik</v>
      </c>
    </row>
    <row r="2950" spans="1:16" x14ac:dyDescent="0.35">
      <c r="A2950">
        <v>2949</v>
      </c>
      <c r="B2950">
        <v>15694395</v>
      </c>
      <c r="C2950" t="s">
        <v>617</v>
      </c>
      <c r="D2950">
        <v>620</v>
      </c>
      <c r="E2950" t="s">
        <v>15</v>
      </c>
      <c r="F2950" t="s">
        <v>16</v>
      </c>
      <c r="G2950">
        <v>29</v>
      </c>
      <c r="H2950">
        <v>1</v>
      </c>
      <c r="I2950" s="6">
        <v>13874024</v>
      </c>
      <c r="J2950">
        <v>2</v>
      </c>
      <c r="K2950">
        <v>0</v>
      </c>
      <c r="L2950">
        <v>0</v>
      </c>
      <c r="M2950">
        <v>15470061</v>
      </c>
      <c r="N2950">
        <v>0</v>
      </c>
      <c r="O2950" t="str" cm="1">
        <f t="array" ref="O2950">_xlfn.IFS(Churn_Modelling[[#This Row],[Balance]]=0,"Tidak ada Saldo",Churn_Modelling[[#This Row],[Balance]]&lt;=5000000,"Saldo Rendah",Churn_Modelling[[#This Row],[Balance]]&lt;=10000000,"Saldo Menengah",Churn_Modelling[[#This Row],[Balance]]&lt;=15000000,"Saldo Tinggi",TRUE,"Saldo Premium")</f>
        <v>Saldo Tinggi</v>
      </c>
      <c r="P2950" t="str" cm="1">
        <f t="array" ref="P2950">_xlfn.IFS(Churn_Modelling[[#This Row],[CreditScore]]&lt;=500,"Rendah",Churn_Modelling[[#This Row],[CreditScore]]&lt;=600,"Cukup",Churn_Modelling[[#This Row],[CreditScore]]&lt;=700,"Sedang",Churn_Modelling[[#This Row],[CreditScore]]&lt;=800,"Baik",TRUE,"Sangat Baik")</f>
        <v>Sedang</v>
      </c>
    </row>
    <row r="2951" spans="1:16" x14ac:dyDescent="0.35">
      <c r="A2951">
        <v>2950</v>
      </c>
      <c r="B2951">
        <v>15764195</v>
      </c>
      <c r="C2951" t="s">
        <v>1525</v>
      </c>
      <c r="D2951">
        <v>519</v>
      </c>
      <c r="E2951" t="s">
        <v>18</v>
      </c>
      <c r="F2951" t="s">
        <v>23</v>
      </c>
      <c r="G2951">
        <v>39</v>
      </c>
      <c r="H2951">
        <v>4</v>
      </c>
      <c r="I2951" s="6">
        <v>11190014</v>
      </c>
      <c r="J2951">
        <v>1</v>
      </c>
      <c r="K2951">
        <v>1</v>
      </c>
      <c r="L2951">
        <v>1</v>
      </c>
      <c r="M2951">
        <v>9757717</v>
      </c>
      <c r="N2951">
        <v>0</v>
      </c>
      <c r="O2951" t="str" cm="1">
        <f t="array" ref="O2951">_xlfn.IFS(Churn_Modelling[[#This Row],[Balance]]=0,"Tidak ada Saldo",Churn_Modelling[[#This Row],[Balance]]&lt;=5000000,"Saldo Rendah",Churn_Modelling[[#This Row],[Balance]]&lt;=10000000,"Saldo Menengah",Churn_Modelling[[#This Row],[Balance]]&lt;=15000000,"Saldo Tinggi",TRUE,"Saldo Premium")</f>
        <v>Saldo Tinggi</v>
      </c>
      <c r="P2951" t="str" cm="1">
        <f t="array" ref="P2951">_xlfn.IFS(Churn_Modelling[[#This Row],[CreditScore]]&lt;=500,"Rendah",Churn_Modelling[[#This Row],[CreditScore]]&lt;=600,"Cukup",Churn_Modelling[[#This Row],[CreditScore]]&lt;=700,"Sedang",Churn_Modelling[[#This Row],[CreditScore]]&lt;=800,"Baik",TRUE,"Sangat Baik")</f>
        <v>Cukup</v>
      </c>
    </row>
    <row r="2952" spans="1:16" x14ac:dyDescent="0.35">
      <c r="A2952">
        <v>2951</v>
      </c>
      <c r="B2952">
        <v>15744919</v>
      </c>
      <c r="C2952" t="s">
        <v>394</v>
      </c>
      <c r="D2952">
        <v>734</v>
      </c>
      <c r="E2952" t="s">
        <v>18</v>
      </c>
      <c r="F2952" t="s">
        <v>16</v>
      </c>
      <c r="G2952">
        <v>37</v>
      </c>
      <c r="H2952">
        <v>0</v>
      </c>
      <c r="I2952" s="6">
        <v>15276024</v>
      </c>
      <c r="J2952">
        <v>1</v>
      </c>
      <c r="K2952">
        <v>1</v>
      </c>
      <c r="L2952">
        <v>1</v>
      </c>
      <c r="M2952">
        <v>489905</v>
      </c>
      <c r="N2952">
        <v>0</v>
      </c>
      <c r="O2952" t="str" cm="1">
        <f t="array" ref="O2952">_xlfn.IFS(Churn_Modelling[[#This Row],[Balance]]=0,"Tidak ada Saldo",Churn_Modelling[[#This Row],[Balance]]&lt;=5000000,"Saldo Rendah",Churn_Modelling[[#This Row],[Balance]]&lt;=10000000,"Saldo Menengah",Churn_Modelling[[#This Row],[Balance]]&lt;=15000000,"Saldo Tinggi",TRUE,"Saldo Premium")</f>
        <v>Saldo Premium</v>
      </c>
      <c r="P2952" t="str" cm="1">
        <f t="array" ref="P2952">_xlfn.IFS(Churn_Modelling[[#This Row],[CreditScore]]&lt;=500,"Rendah",Churn_Modelling[[#This Row],[CreditScore]]&lt;=600,"Cukup",Churn_Modelling[[#This Row],[CreditScore]]&lt;=700,"Sedang",Churn_Modelling[[#This Row],[CreditScore]]&lt;=800,"Baik",TRUE,"Sangat Baik")</f>
        <v>Baik</v>
      </c>
    </row>
    <row r="2953" spans="1:16" hidden="1" x14ac:dyDescent="0.35">
      <c r="A2953">
        <v>2952</v>
      </c>
      <c r="B2953">
        <v>15671655</v>
      </c>
      <c r="C2953" t="s">
        <v>128</v>
      </c>
      <c r="D2953">
        <v>763</v>
      </c>
      <c r="E2953" t="s">
        <v>26</v>
      </c>
      <c r="F2953" t="s">
        <v>23</v>
      </c>
      <c r="G2953">
        <v>31</v>
      </c>
      <c r="H2953">
        <v>7</v>
      </c>
      <c r="I2953" s="6">
        <v>1439663</v>
      </c>
      <c r="J2953">
        <v>2</v>
      </c>
      <c r="K2953">
        <v>1</v>
      </c>
      <c r="L2953">
        <v>1</v>
      </c>
      <c r="M2953">
        <v>14026296</v>
      </c>
      <c r="N2953">
        <v>1</v>
      </c>
      <c r="O2953" t="str" cm="1">
        <f t="array" ref="O2953">_xlfn.IFS(Churn_Modelling[[#This Row],[Balance]]=0,"Tidak ada Saldo",Churn_Modelling[[#This Row],[Balance]]&lt;=5000000,"Saldo Rendah",Churn_Modelling[[#This Row],[Balance]]&lt;=10000000,"Saldo Menengah",Churn_Modelling[[#This Row],[Balance]]&lt;=15000000,"Saldo Tinggi",TRUE,"Saldo Premium")</f>
        <v>Saldo Rendah</v>
      </c>
      <c r="P2953" t="str" cm="1">
        <f t="array" ref="P2953">_xlfn.IFS(Churn_Modelling[[#This Row],[CreditScore]]&lt;=500,"Rendah",Churn_Modelling[[#This Row],[CreditScore]]&lt;=600,"Cukup",Churn_Modelling[[#This Row],[CreditScore]]&lt;=700,"Sedang",Churn_Modelling[[#This Row],[CreditScore]]&lt;=800,"Baik",TRUE,"Sangat Baik")</f>
        <v>Baik</v>
      </c>
    </row>
    <row r="2954" spans="1:16" x14ac:dyDescent="0.35">
      <c r="A2954">
        <v>2953</v>
      </c>
      <c r="B2954">
        <v>15654901</v>
      </c>
      <c r="C2954" t="s">
        <v>1105</v>
      </c>
      <c r="D2954">
        <v>733</v>
      </c>
      <c r="E2954" t="s">
        <v>15</v>
      </c>
      <c r="F2954" t="s">
        <v>23</v>
      </c>
      <c r="G2954">
        <v>51</v>
      </c>
      <c r="H2954">
        <v>10</v>
      </c>
      <c r="I2954" s="6">
        <v>14155696</v>
      </c>
      <c r="J2954">
        <v>1</v>
      </c>
      <c r="K2954">
        <v>1</v>
      </c>
      <c r="L2954">
        <v>0</v>
      </c>
      <c r="M2954">
        <v>13018953</v>
      </c>
      <c r="N2954">
        <v>0</v>
      </c>
      <c r="O2954" t="str" cm="1">
        <f t="array" ref="O2954">_xlfn.IFS(Churn_Modelling[[#This Row],[Balance]]=0,"Tidak ada Saldo",Churn_Modelling[[#This Row],[Balance]]&lt;=5000000,"Saldo Rendah",Churn_Modelling[[#This Row],[Balance]]&lt;=10000000,"Saldo Menengah",Churn_Modelling[[#This Row],[Balance]]&lt;=15000000,"Saldo Tinggi",TRUE,"Saldo Premium")</f>
        <v>Saldo Tinggi</v>
      </c>
      <c r="P2954" t="str" cm="1">
        <f t="array" ref="P2954">_xlfn.IFS(Churn_Modelling[[#This Row],[CreditScore]]&lt;=500,"Rendah",Churn_Modelling[[#This Row],[CreditScore]]&lt;=600,"Cukup",Churn_Modelling[[#This Row],[CreditScore]]&lt;=700,"Sedang",Churn_Modelling[[#This Row],[CreditScore]]&lt;=800,"Baik",TRUE,"Sangat Baik")</f>
        <v>Baik</v>
      </c>
    </row>
    <row r="2955" spans="1:16" x14ac:dyDescent="0.35">
      <c r="A2955">
        <v>2954</v>
      </c>
      <c r="B2955">
        <v>15649136</v>
      </c>
      <c r="C2955" t="s">
        <v>620</v>
      </c>
      <c r="D2955">
        <v>650</v>
      </c>
      <c r="E2955" t="s">
        <v>15</v>
      </c>
      <c r="F2955" t="s">
        <v>16</v>
      </c>
      <c r="G2955">
        <v>43</v>
      </c>
      <c r="H2955">
        <v>6</v>
      </c>
      <c r="I2955" s="6">
        <v>0</v>
      </c>
      <c r="J2955">
        <v>2</v>
      </c>
      <c r="K2955">
        <v>1</v>
      </c>
      <c r="L2955">
        <v>1</v>
      </c>
      <c r="M2955">
        <v>1630191</v>
      </c>
      <c r="N2955">
        <v>0</v>
      </c>
      <c r="O2955" t="str" cm="1">
        <f t="array" ref="O2955">_xlfn.IFS(Churn_Modelling[[#This Row],[Balance]]=0,"Tidak ada Saldo",Churn_Modelling[[#This Row],[Balance]]&lt;=5000000,"Saldo Rendah",Churn_Modelling[[#This Row],[Balance]]&lt;=10000000,"Saldo Menengah",Churn_Modelling[[#This Row],[Balance]]&lt;=15000000,"Saldo Tinggi",TRUE,"Saldo Premium")</f>
        <v>Tidak ada Saldo</v>
      </c>
      <c r="P2955" t="str" cm="1">
        <f t="array" ref="P2955">_xlfn.IFS(Churn_Modelling[[#This Row],[CreditScore]]&lt;=500,"Rendah",Churn_Modelling[[#This Row],[CreditScore]]&lt;=600,"Cukup",Churn_Modelling[[#This Row],[CreditScore]]&lt;=700,"Sedang",Churn_Modelling[[#This Row],[CreditScore]]&lt;=800,"Baik",TRUE,"Sangat Baik")</f>
        <v>Sedang</v>
      </c>
    </row>
    <row r="2956" spans="1:16" x14ac:dyDescent="0.35">
      <c r="A2956">
        <v>2955</v>
      </c>
      <c r="B2956">
        <v>15775562</v>
      </c>
      <c r="C2956" t="s">
        <v>1526</v>
      </c>
      <c r="D2956">
        <v>538</v>
      </c>
      <c r="E2956" t="s">
        <v>15</v>
      </c>
      <c r="F2956" t="s">
        <v>16</v>
      </c>
      <c r="G2956">
        <v>33</v>
      </c>
      <c r="H2956">
        <v>5</v>
      </c>
      <c r="I2956" s="6">
        <v>0</v>
      </c>
      <c r="J2956">
        <v>2</v>
      </c>
      <c r="K2956">
        <v>1</v>
      </c>
      <c r="L2956">
        <v>0</v>
      </c>
      <c r="M2956">
        <v>12696241</v>
      </c>
      <c r="N2956">
        <v>0</v>
      </c>
      <c r="O2956" t="str" cm="1">
        <f t="array" ref="O2956">_xlfn.IFS(Churn_Modelling[[#This Row],[Balance]]=0,"Tidak ada Saldo",Churn_Modelling[[#This Row],[Balance]]&lt;=5000000,"Saldo Rendah",Churn_Modelling[[#This Row],[Balance]]&lt;=10000000,"Saldo Menengah",Churn_Modelling[[#This Row],[Balance]]&lt;=15000000,"Saldo Tinggi",TRUE,"Saldo Premium")</f>
        <v>Tidak ada Saldo</v>
      </c>
      <c r="P2956" t="str" cm="1">
        <f t="array" ref="P2956">_xlfn.IFS(Churn_Modelling[[#This Row],[CreditScore]]&lt;=500,"Rendah",Churn_Modelling[[#This Row],[CreditScore]]&lt;=600,"Cukup",Churn_Modelling[[#This Row],[CreditScore]]&lt;=700,"Sedang",Churn_Modelling[[#This Row],[CreditScore]]&lt;=800,"Baik",TRUE,"Sangat Baik")</f>
        <v>Cukup</v>
      </c>
    </row>
    <row r="2957" spans="1:16" x14ac:dyDescent="0.35">
      <c r="A2957">
        <v>2956</v>
      </c>
      <c r="B2957">
        <v>15807481</v>
      </c>
      <c r="C2957" t="s">
        <v>892</v>
      </c>
      <c r="D2957">
        <v>577</v>
      </c>
      <c r="E2957" t="s">
        <v>15</v>
      </c>
      <c r="F2957" t="s">
        <v>16</v>
      </c>
      <c r="G2957">
        <v>46</v>
      </c>
      <c r="H2957">
        <v>1</v>
      </c>
      <c r="I2957" s="6">
        <v>0</v>
      </c>
      <c r="J2957">
        <v>1</v>
      </c>
      <c r="K2957">
        <v>1</v>
      </c>
      <c r="L2957">
        <v>1</v>
      </c>
      <c r="M2957">
        <v>15875053</v>
      </c>
      <c r="N2957">
        <v>0</v>
      </c>
      <c r="O2957" t="str" cm="1">
        <f t="array" ref="O2957">_xlfn.IFS(Churn_Modelling[[#This Row],[Balance]]=0,"Tidak ada Saldo",Churn_Modelling[[#This Row],[Balance]]&lt;=5000000,"Saldo Rendah",Churn_Modelling[[#This Row],[Balance]]&lt;=10000000,"Saldo Menengah",Churn_Modelling[[#This Row],[Balance]]&lt;=15000000,"Saldo Tinggi",TRUE,"Saldo Premium")</f>
        <v>Tidak ada Saldo</v>
      </c>
      <c r="P2957" t="str" cm="1">
        <f t="array" ref="P2957">_xlfn.IFS(Churn_Modelling[[#This Row],[CreditScore]]&lt;=500,"Rendah",Churn_Modelling[[#This Row],[CreditScore]]&lt;=600,"Cukup",Churn_Modelling[[#This Row],[CreditScore]]&lt;=700,"Sedang",Churn_Modelling[[#This Row],[CreditScore]]&lt;=800,"Baik",TRUE,"Sangat Baik")</f>
        <v>Cukup</v>
      </c>
    </row>
    <row r="2958" spans="1:16" x14ac:dyDescent="0.35">
      <c r="A2958">
        <v>2957</v>
      </c>
      <c r="B2958">
        <v>15642885</v>
      </c>
      <c r="C2958" t="s">
        <v>486</v>
      </c>
      <c r="D2958">
        <v>792</v>
      </c>
      <c r="E2958" t="s">
        <v>15</v>
      </c>
      <c r="F2958" t="s">
        <v>23</v>
      </c>
      <c r="G2958">
        <v>30</v>
      </c>
      <c r="H2958">
        <v>8</v>
      </c>
      <c r="I2958" s="6">
        <v>0</v>
      </c>
      <c r="J2958">
        <v>2</v>
      </c>
      <c r="K2958">
        <v>1</v>
      </c>
      <c r="L2958">
        <v>0</v>
      </c>
      <c r="M2958">
        <v>1996442</v>
      </c>
      <c r="N2958">
        <v>0</v>
      </c>
      <c r="O2958" t="str" cm="1">
        <f t="array" ref="O2958">_xlfn.IFS(Churn_Modelling[[#This Row],[Balance]]=0,"Tidak ada Saldo",Churn_Modelling[[#This Row],[Balance]]&lt;=5000000,"Saldo Rendah",Churn_Modelling[[#This Row],[Balance]]&lt;=10000000,"Saldo Menengah",Churn_Modelling[[#This Row],[Balance]]&lt;=15000000,"Saldo Tinggi",TRUE,"Saldo Premium")</f>
        <v>Tidak ada Saldo</v>
      </c>
      <c r="P2958" t="str" cm="1">
        <f t="array" ref="P2958">_xlfn.IFS(Churn_Modelling[[#This Row],[CreditScore]]&lt;=500,"Rendah",Churn_Modelling[[#This Row],[CreditScore]]&lt;=600,"Cukup",Churn_Modelling[[#This Row],[CreditScore]]&lt;=700,"Sedang",Churn_Modelling[[#This Row],[CreditScore]]&lt;=800,"Baik",TRUE,"Sangat Baik")</f>
        <v>Baik</v>
      </c>
    </row>
    <row r="2959" spans="1:16" hidden="1" x14ac:dyDescent="0.35">
      <c r="A2959">
        <v>2958</v>
      </c>
      <c r="B2959">
        <v>15789109</v>
      </c>
      <c r="C2959" t="s">
        <v>55</v>
      </c>
      <c r="D2959">
        <v>686</v>
      </c>
      <c r="E2959" t="s">
        <v>15</v>
      </c>
      <c r="F2959" t="s">
        <v>16</v>
      </c>
      <c r="G2959">
        <v>41</v>
      </c>
      <c r="H2959">
        <v>10</v>
      </c>
      <c r="I2959" s="6">
        <v>0</v>
      </c>
      <c r="J2959">
        <v>1</v>
      </c>
      <c r="K2959">
        <v>1</v>
      </c>
      <c r="L2959">
        <v>1</v>
      </c>
      <c r="M2959">
        <v>14427271</v>
      </c>
      <c r="N2959">
        <v>1</v>
      </c>
      <c r="O2959" t="str" cm="1">
        <f t="array" ref="O2959">_xlfn.IFS(Churn_Modelling[[#This Row],[Balance]]=0,"Tidak ada Saldo",Churn_Modelling[[#This Row],[Balance]]&lt;=5000000,"Saldo Rendah",Churn_Modelling[[#This Row],[Balance]]&lt;=10000000,"Saldo Menengah",Churn_Modelling[[#This Row],[Balance]]&lt;=15000000,"Saldo Tinggi",TRUE,"Saldo Premium")</f>
        <v>Tidak ada Saldo</v>
      </c>
      <c r="P2959" t="str" cm="1">
        <f t="array" ref="P2959">_xlfn.IFS(Churn_Modelling[[#This Row],[CreditScore]]&lt;=500,"Rendah",Churn_Modelling[[#This Row],[CreditScore]]&lt;=600,"Cukup",Churn_Modelling[[#This Row],[CreditScore]]&lt;=700,"Sedang",Churn_Modelling[[#This Row],[CreditScore]]&lt;=800,"Baik",TRUE,"Sangat Baik")</f>
        <v>Sedang</v>
      </c>
    </row>
    <row r="2960" spans="1:16" x14ac:dyDescent="0.35">
      <c r="A2960">
        <v>2959</v>
      </c>
      <c r="B2960">
        <v>15814004</v>
      </c>
      <c r="C2960" t="s">
        <v>1527</v>
      </c>
      <c r="D2960">
        <v>589</v>
      </c>
      <c r="E2960" t="s">
        <v>15</v>
      </c>
      <c r="F2960" t="s">
        <v>23</v>
      </c>
      <c r="G2960">
        <v>29</v>
      </c>
      <c r="H2960">
        <v>2</v>
      </c>
      <c r="I2960" s="6">
        <v>0</v>
      </c>
      <c r="J2960">
        <v>2</v>
      </c>
      <c r="K2960">
        <v>0</v>
      </c>
      <c r="L2960">
        <v>1</v>
      </c>
      <c r="M2960">
        <v>9832027</v>
      </c>
      <c r="N2960">
        <v>0</v>
      </c>
      <c r="O2960" t="str" cm="1">
        <f t="array" ref="O2960">_xlfn.IFS(Churn_Modelling[[#This Row],[Balance]]=0,"Tidak ada Saldo",Churn_Modelling[[#This Row],[Balance]]&lt;=5000000,"Saldo Rendah",Churn_Modelling[[#This Row],[Balance]]&lt;=10000000,"Saldo Menengah",Churn_Modelling[[#This Row],[Balance]]&lt;=15000000,"Saldo Tinggi",TRUE,"Saldo Premium")</f>
        <v>Tidak ada Saldo</v>
      </c>
      <c r="P2960" t="str" cm="1">
        <f t="array" ref="P2960">_xlfn.IFS(Churn_Modelling[[#This Row],[CreditScore]]&lt;=500,"Rendah",Churn_Modelling[[#This Row],[CreditScore]]&lt;=600,"Cukup",Churn_Modelling[[#This Row],[CreditScore]]&lt;=700,"Sedang",Churn_Modelling[[#This Row],[CreditScore]]&lt;=800,"Baik",TRUE,"Sangat Baik")</f>
        <v>Cukup</v>
      </c>
    </row>
    <row r="2961" spans="1:16" x14ac:dyDescent="0.35">
      <c r="A2961">
        <v>2960</v>
      </c>
      <c r="B2961">
        <v>15673619</v>
      </c>
      <c r="C2961" t="s">
        <v>1337</v>
      </c>
      <c r="D2961">
        <v>530</v>
      </c>
      <c r="E2961" t="s">
        <v>15</v>
      </c>
      <c r="F2961" t="s">
        <v>23</v>
      </c>
      <c r="G2961">
        <v>25</v>
      </c>
      <c r="H2961">
        <v>9</v>
      </c>
      <c r="I2961" s="6">
        <v>16256032</v>
      </c>
      <c r="J2961">
        <v>1</v>
      </c>
      <c r="K2961">
        <v>1</v>
      </c>
      <c r="L2961">
        <v>0</v>
      </c>
      <c r="M2961">
        <v>6412903</v>
      </c>
      <c r="N2961">
        <v>0</v>
      </c>
      <c r="O2961" t="str" cm="1">
        <f t="array" ref="O2961">_xlfn.IFS(Churn_Modelling[[#This Row],[Balance]]=0,"Tidak ada Saldo",Churn_Modelling[[#This Row],[Balance]]&lt;=5000000,"Saldo Rendah",Churn_Modelling[[#This Row],[Balance]]&lt;=10000000,"Saldo Menengah",Churn_Modelling[[#This Row],[Balance]]&lt;=15000000,"Saldo Tinggi",TRUE,"Saldo Premium")</f>
        <v>Saldo Premium</v>
      </c>
      <c r="P2961" t="str" cm="1">
        <f t="array" ref="P2961">_xlfn.IFS(Churn_Modelling[[#This Row],[CreditScore]]&lt;=500,"Rendah",Churn_Modelling[[#This Row],[CreditScore]]&lt;=600,"Cukup",Churn_Modelling[[#This Row],[CreditScore]]&lt;=700,"Sedang",Churn_Modelling[[#This Row],[CreditScore]]&lt;=800,"Baik",TRUE,"Sangat Baik")</f>
        <v>Cukup</v>
      </c>
    </row>
    <row r="2962" spans="1:16" x14ac:dyDescent="0.35">
      <c r="A2962">
        <v>2961</v>
      </c>
      <c r="B2962">
        <v>15595135</v>
      </c>
      <c r="C2962" t="s">
        <v>1528</v>
      </c>
      <c r="D2962">
        <v>778</v>
      </c>
      <c r="E2962" t="s">
        <v>26</v>
      </c>
      <c r="F2962" t="s">
        <v>16</v>
      </c>
      <c r="G2962">
        <v>29</v>
      </c>
      <c r="H2962">
        <v>7</v>
      </c>
      <c r="I2962" s="6">
        <v>12322946</v>
      </c>
      <c r="J2962">
        <v>1</v>
      </c>
      <c r="K2962">
        <v>1</v>
      </c>
      <c r="L2962">
        <v>0</v>
      </c>
      <c r="M2962">
        <v>18122109</v>
      </c>
      <c r="N2962">
        <v>0</v>
      </c>
      <c r="O2962" t="str" cm="1">
        <f t="array" ref="O2962">_xlfn.IFS(Churn_Modelling[[#This Row],[Balance]]=0,"Tidak ada Saldo",Churn_Modelling[[#This Row],[Balance]]&lt;=5000000,"Saldo Rendah",Churn_Modelling[[#This Row],[Balance]]&lt;=10000000,"Saldo Menengah",Churn_Modelling[[#This Row],[Balance]]&lt;=15000000,"Saldo Tinggi",TRUE,"Saldo Premium")</f>
        <v>Saldo Tinggi</v>
      </c>
      <c r="P2962" t="str" cm="1">
        <f t="array" ref="P2962">_xlfn.IFS(Churn_Modelling[[#This Row],[CreditScore]]&lt;=500,"Rendah",Churn_Modelling[[#This Row],[CreditScore]]&lt;=600,"Cukup",Churn_Modelling[[#This Row],[CreditScore]]&lt;=700,"Sedang",Churn_Modelling[[#This Row],[CreditScore]]&lt;=800,"Baik",TRUE,"Sangat Baik")</f>
        <v>Baik</v>
      </c>
    </row>
    <row r="2963" spans="1:16" x14ac:dyDescent="0.35">
      <c r="A2963">
        <v>2962</v>
      </c>
      <c r="B2963">
        <v>15583681</v>
      </c>
      <c r="C2963" t="s">
        <v>1529</v>
      </c>
      <c r="D2963">
        <v>616</v>
      </c>
      <c r="E2963" t="s">
        <v>18</v>
      </c>
      <c r="F2963" t="s">
        <v>23</v>
      </c>
      <c r="G2963">
        <v>31</v>
      </c>
      <c r="H2963">
        <v>7</v>
      </c>
      <c r="I2963" s="6">
        <v>7666571</v>
      </c>
      <c r="J2963">
        <v>2</v>
      </c>
      <c r="K2963">
        <v>1</v>
      </c>
      <c r="L2963">
        <v>1</v>
      </c>
      <c r="M2963">
        <v>16380908</v>
      </c>
      <c r="N2963">
        <v>0</v>
      </c>
      <c r="O2963" t="str" cm="1">
        <f t="array" ref="O2963">_xlfn.IFS(Churn_Modelling[[#This Row],[Balance]]=0,"Tidak ada Saldo",Churn_Modelling[[#This Row],[Balance]]&lt;=5000000,"Saldo Rendah",Churn_Modelling[[#This Row],[Balance]]&lt;=10000000,"Saldo Menengah",Churn_Modelling[[#This Row],[Balance]]&lt;=15000000,"Saldo Tinggi",TRUE,"Saldo Premium")</f>
        <v>Saldo Menengah</v>
      </c>
      <c r="P2963" t="str" cm="1">
        <f t="array" ref="P2963">_xlfn.IFS(Churn_Modelling[[#This Row],[CreditScore]]&lt;=500,"Rendah",Churn_Modelling[[#This Row],[CreditScore]]&lt;=600,"Cukup",Churn_Modelling[[#This Row],[CreditScore]]&lt;=700,"Sedang",Churn_Modelling[[#This Row],[CreditScore]]&lt;=800,"Baik",TRUE,"Sangat Baik")</f>
        <v>Sedang</v>
      </c>
    </row>
    <row r="2964" spans="1:16" hidden="1" x14ac:dyDescent="0.35">
      <c r="A2964">
        <v>2963</v>
      </c>
      <c r="B2964">
        <v>15605000</v>
      </c>
      <c r="C2964" t="s">
        <v>1530</v>
      </c>
      <c r="D2964">
        <v>550</v>
      </c>
      <c r="E2964" t="s">
        <v>15</v>
      </c>
      <c r="F2964" t="s">
        <v>23</v>
      </c>
      <c r="G2964">
        <v>38</v>
      </c>
      <c r="H2964">
        <v>9</v>
      </c>
      <c r="I2964" s="6">
        <v>14027899</v>
      </c>
      <c r="J2964">
        <v>3</v>
      </c>
      <c r="K2964">
        <v>1</v>
      </c>
      <c r="L2964">
        <v>1</v>
      </c>
      <c r="M2964">
        <v>17145706</v>
      </c>
      <c r="N2964">
        <v>1</v>
      </c>
      <c r="O2964" t="str" cm="1">
        <f t="array" ref="O2964">_xlfn.IFS(Churn_Modelling[[#This Row],[Balance]]=0,"Tidak ada Saldo",Churn_Modelling[[#This Row],[Balance]]&lt;=5000000,"Saldo Rendah",Churn_Modelling[[#This Row],[Balance]]&lt;=10000000,"Saldo Menengah",Churn_Modelling[[#This Row],[Balance]]&lt;=15000000,"Saldo Tinggi",TRUE,"Saldo Premium")</f>
        <v>Saldo Tinggi</v>
      </c>
      <c r="P2964" t="str" cm="1">
        <f t="array" ref="P2964">_xlfn.IFS(Churn_Modelling[[#This Row],[CreditScore]]&lt;=500,"Rendah",Churn_Modelling[[#This Row],[CreditScore]]&lt;=600,"Cukup",Churn_Modelling[[#This Row],[CreditScore]]&lt;=700,"Sedang",Churn_Modelling[[#This Row],[CreditScore]]&lt;=800,"Baik",TRUE,"Sangat Baik")</f>
        <v>Cukup</v>
      </c>
    </row>
    <row r="2965" spans="1:16" x14ac:dyDescent="0.35">
      <c r="A2965">
        <v>2964</v>
      </c>
      <c r="B2965">
        <v>15718071</v>
      </c>
      <c r="C2965" t="s">
        <v>943</v>
      </c>
      <c r="D2965">
        <v>655</v>
      </c>
      <c r="E2965" t="s">
        <v>15</v>
      </c>
      <c r="F2965" t="s">
        <v>16</v>
      </c>
      <c r="G2965">
        <v>51</v>
      </c>
      <c r="H2965">
        <v>3</v>
      </c>
      <c r="I2965" s="6">
        <v>0</v>
      </c>
      <c r="J2965">
        <v>2</v>
      </c>
      <c r="K2965">
        <v>0</v>
      </c>
      <c r="L2965">
        <v>1</v>
      </c>
      <c r="M2965">
        <v>1580102</v>
      </c>
      <c r="N2965">
        <v>0</v>
      </c>
      <c r="O2965" t="str" cm="1">
        <f t="array" ref="O2965">_xlfn.IFS(Churn_Modelling[[#This Row],[Balance]]=0,"Tidak ada Saldo",Churn_Modelling[[#This Row],[Balance]]&lt;=5000000,"Saldo Rendah",Churn_Modelling[[#This Row],[Balance]]&lt;=10000000,"Saldo Menengah",Churn_Modelling[[#This Row],[Balance]]&lt;=15000000,"Saldo Tinggi",TRUE,"Saldo Premium")</f>
        <v>Tidak ada Saldo</v>
      </c>
      <c r="P2965" t="str" cm="1">
        <f t="array" ref="P2965">_xlfn.IFS(Churn_Modelling[[#This Row],[CreditScore]]&lt;=500,"Rendah",Churn_Modelling[[#This Row],[CreditScore]]&lt;=600,"Cukup",Churn_Modelling[[#This Row],[CreditScore]]&lt;=700,"Sedang",Churn_Modelling[[#This Row],[CreditScore]]&lt;=800,"Baik",TRUE,"Sangat Baik")</f>
        <v>Sedang</v>
      </c>
    </row>
    <row r="2966" spans="1:16" x14ac:dyDescent="0.35">
      <c r="A2966">
        <v>2965</v>
      </c>
      <c r="B2966">
        <v>15679760</v>
      </c>
      <c r="C2966" t="s">
        <v>1531</v>
      </c>
      <c r="D2966">
        <v>721</v>
      </c>
      <c r="E2966" t="s">
        <v>15</v>
      </c>
      <c r="F2966" t="s">
        <v>23</v>
      </c>
      <c r="G2966">
        <v>46</v>
      </c>
      <c r="H2966">
        <v>1</v>
      </c>
      <c r="I2966" s="6">
        <v>11576432</v>
      </c>
      <c r="J2966">
        <v>2</v>
      </c>
      <c r="K2966">
        <v>0</v>
      </c>
      <c r="L2966">
        <v>0</v>
      </c>
      <c r="M2966">
        <v>10295079</v>
      </c>
      <c r="N2966">
        <v>0</v>
      </c>
      <c r="O2966" t="str" cm="1">
        <f t="array" ref="O2966">_xlfn.IFS(Churn_Modelling[[#This Row],[Balance]]=0,"Tidak ada Saldo",Churn_Modelling[[#This Row],[Balance]]&lt;=5000000,"Saldo Rendah",Churn_Modelling[[#This Row],[Balance]]&lt;=10000000,"Saldo Menengah",Churn_Modelling[[#This Row],[Balance]]&lt;=15000000,"Saldo Tinggi",TRUE,"Saldo Premium")</f>
        <v>Saldo Tinggi</v>
      </c>
      <c r="P2966" t="str" cm="1">
        <f t="array" ref="P2966">_xlfn.IFS(Churn_Modelling[[#This Row],[CreditScore]]&lt;=500,"Rendah",Churn_Modelling[[#This Row],[CreditScore]]&lt;=600,"Cukup",Churn_Modelling[[#This Row],[CreditScore]]&lt;=700,"Sedang",Churn_Modelling[[#This Row],[CreditScore]]&lt;=800,"Baik",TRUE,"Sangat Baik")</f>
        <v>Baik</v>
      </c>
    </row>
    <row r="2967" spans="1:16" x14ac:dyDescent="0.35">
      <c r="A2967">
        <v>2966</v>
      </c>
      <c r="B2967">
        <v>15654574</v>
      </c>
      <c r="C2967" t="s">
        <v>1293</v>
      </c>
      <c r="D2967">
        <v>499</v>
      </c>
      <c r="E2967" t="s">
        <v>26</v>
      </c>
      <c r="F2967" t="s">
        <v>23</v>
      </c>
      <c r="G2967">
        <v>36</v>
      </c>
      <c r="H2967">
        <v>5</v>
      </c>
      <c r="I2967" s="6">
        <v>13114253</v>
      </c>
      <c r="J2967">
        <v>2</v>
      </c>
      <c r="K2967">
        <v>1</v>
      </c>
      <c r="L2967">
        <v>0</v>
      </c>
      <c r="M2967">
        <v>17491846</v>
      </c>
      <c r="N2967">
        <v>0</v>
      </c>
      <c r="O2967" t="str" cm="1">
        <f t="array" ref="O2967">_xlfn.IFS(Churn_Modelling[[#This Row],[Balance]]=0,"Tidak ada Saldo",Churn_Modelling[[#This Row],[Balance]]&lt;=5000000,"Saldo Rendah",Churn_Modelling[[#This Row],[Balance]]&lt;=10000000,"Saldo Menengah",Churn_Modelling[[#This Row],[Balance]]&lt;=15000000,"Saldo Tinggi",TRUE,"Saldo Premium")</f>
        <v>Saldo Tinggi</v>
      </c>
      <c r="P2967" t="str" cm="1">
        <f t="array" ref="P2967">_xlfn.IFS(Churn_Modelling[[#This Row],[CreditScore]]&lt;=500,"Rendah",Churn_Modelling[[#This Row],[CreditScore]]&lt;=600,"Cukup",Churn_Modelling[[#This Row],[CreditScore]]&lt;=700,"Sedang",Churn_Modelling[[#This Row],[CreditScore]]&lt;=800,"Baik",TRUE,"Sangat Baik")</f>
        <v>Rendah</v>
      </c>
    </row>
    <row r="2968" spans="1:16" hidden="1" x14ac:dyDescent="0.35">
      <c r="A2968">
        <v>2967</v>
      </c>
      <c r="B2968">
        <v>15577178</v>
      </c>
      <c r="C2968" t="s">
        <v>394</v>
      </c>
      <c r="D2968">
        <v>511</v>
      </c>
      <c r="E2968" t="s">
        <v>15</v>
      </c>
      <c r="F2968" t="s">
        <v>23</v>
      </c>
      <c r="G2968">
        <v>45</v>
      </c>
      <c r="H2968">
        <v>5</v>
      </c>
      <c r="I2968" s="6">
        <v>6837527</v>
      </c>
      <c r="J2968">
        <v>1</v>
      </c>
      <c r="K2968">
        <v>1</v>
      </c>
      <c r="L2968">
        <v>0</v>
      </c>
      <c r="M2968">
        <v>19316025</v>
      </c>
      <c r="N2968">
        <v>1</v>
      </c>
      <c r="O2968" t="str" cm="1">
        <f t="array" ref="O2968">_xlfn.IFS(Churn_Modelling[[#This Row],[Balance]]=0,"Tidak ada Saldo",Churn_Modelling[[#This Row],[Balance]]&lt;=5000000,"Saldo Rendah",Churn_Modelling[[#This Row],[Balance]]&lt;=10000000,"Saldo Menengah",Churn_Modelling[[#This Row],[Balance]]&lt;=15000000,"Saldo Tinggi",TRUE,"Saldo Premium")</f>
        <v>Saldo Menengah</v>
      </c>
      <c r="P2968" t="str" cm="1">
        <f t="array" ref="P2968">_xlfn.IFS(Churn_Modelling[[#This Row],[CreditScore]]&lt;=500,"Rendah",Churn_Modelling[[#This Row],[CreditScore]]&lt;=600,"Cukup",Churn_Modelling[[#This Row],[CreditScore]]&lt;=700,"Sedang",Churn_Modelling[[#This Row],[CreditScore]]&lt;=800,"Baik",TRUE,"Sangat Baik")</f>
        <v>Cukup</v>
      </c>
    </row>
    <row r="2969" spans="1:16" hidden="1" x14ac:dyDescent="0.35">
      <c r="A2969">
        <v>2968</v>
      </c>
      <c r="B2969">
        <v>15595324</v>
      </c>
      <c r="C2969" t="s">
        <v>1532</v>
      </c>
      <c r="D2969">
        <v>579</v>
      </c>
      <c r="E2969" t="s">
        <v>26</v>
      </c>
      <c r="F2969" t="s">
        <v>16</v>
      </c>
      <c r="G2969">
        <v>39</v>
      </c>
      <c r="H2969">
        <v>5</v>
      </c>
      <c r="I2969" s="6">
        <v>1178333</v>
      </c>
      <c r="J2969">
        <v>3</v>
      </c>
      <c r="K2969">
        <v>0</v>
      </c>
      <c r="L2969">
        <v>0</v>
      </c>
      <c r="M2969">
        <v>5831</v>
      </c>
      <c r="N2969">
        <v>1</v>
      </c>
      <c r="O2969" t="str" cm="1">
        <f t="array" ref="O2969">_xlfn.IFS(Churn_Modelling[[#This Row],[Balance]]=0,"Tidak ada Saldo",Churn_Modelling[[#This Row],[Balance]]&lt;=5000000,"Saldo Rendah",Churn_Modelling[[#This Row],[Balance]]&lt;=10000000,"Saldo Menengah",Churn_Modelling[[#This Row],[Balance]]&lt;=15000000,"Saldo Tinggi",TRUE,"Saldo Premium")</f>
        <v>Saldo Rendah</v>
      </c>
      <c r="P2969" t="str" cm="1">
        <f t="array" ref="P2969">_xlfn.IFS(Churn_Modelling[[#This Row],[CreditScore]]&lt;=500,"Rendah",Churn_Modelling[[#This Row],[CreditScore]]&lt;=600,"Cukup",Churn_Modelling[[#This Row],[CreditScore]]&lt;=700,"Sedang",Churn_Modelling[[#This Row],[CreditScore]]&lt;=800,"Baik",TRUE,"Sangat Baik")</f>
        <v>Cukup</v>
      </c>
    </row>
    <row r="2970" spans="1:16" x14ac:dyDescent="0.35">
      <c r="A2970">
        <v>2969</v>
      </c>
      <c r="B2970">
        <v>15756932</v>
      </c>
      <c r="C2970" t="s">
        <v>1425</v>
      </c>
      <c r="D2970">
        <v>696</v>
      </c>
      <c r="E2970" t="s">
        <v>18</v>
      </c>
      <c r="F2970" t="s">
        <v>16</v>
      </c>
      <c r="G2970">
        <v>36</v>
      </c>
      <c r="H2970">
        <v>7</v>
      </c>
      <c r="I2970" s="6">
        <v>0</v>
      </c>
      <c r="J2970">
        <v>2</v>
      </c>
      <c r="K2970">
        <v>1</v>
      </c>
      <c r="L2970">
        <v>1</v>
      </c>
      <c r="M2970">
        <v>8229859</v>
      </c>
      <c r="N2970">
        <v>0</v>
      </c>
      <c r="O2970" t="str" cm="1">
        <f t="array" ref="O2970">_xlfn.IFS(Churn_Modelling[[#This Row],[Balance]]=0,"Tidak ada Saldo",Churn_Modelling[[#This Row],[Balance]]&lt;=5000000,"Saldo Rendah",Churn_Modelling[[#This Row],[Balance]]&lt;=10000000,"Saldo Menengah",Churn_Modelling[[#This Row],[Balance]]&lt;=15000000,"Saldo Tinggi",TRUE,"Saldo Premium")</f>
        <v>Tidak ada Saldo</v>
      </c>
      <c r="P2970" t="str" cm="1">
        <f t="array" ref="P2970">_xlfn.IFS(Churn_Modelling[[#This Row],[CreditScore]]&lt;=500,"Rendah",Churn_Modelling[[#This Row],[CreditScore]]&lt;=600,"Cukup",Churn_Modelling[[#This Row],[CreditScore]]&lt;=700,"Sedang",Churn_Modelling[[#This Row],[CreditScore]]&lt;=800,"Baik",TRUE,"Sangat Baik")</f>
        <v>Sedang</v>
      </c>
    </row>
    <row r="2971" spans="1:16" x14ac:dyDescent="0.35">
      <c r="A2971">
        <v>2970</v>
      </c>
      <c r="B2971">
        <v>15726358</v>
      </c>
      <c r="C2971" t="s">
        <v>1533</v>
      </c>
      <c r="D2971">
        <v>681</v>
      </c>
      <c r="E2971" t="s">
        <v>15</v>
      </c>
      <c r="F2971" t="s">
        <v>23</v>
      </c>
      <c r="G2971">
        <v>34</v>
      </c>
      <c r="H2971">
        <v>7</v>
      </c>
      <c r="I2971" s="6">
        <v>0</v>
      </c>
      <c r="J2971">
        <v>2</v>
      </c>
      <c r="K2971">
        <v>0</v>
      </c>
      <c r="L2971">
        <v>0</v>
      </c>
      <c r="M2971">
        <v>13068659</v>
      </c>
      <c r="N2971">
        <v>0</v>
      </c>
      <c r="O2971" t="str" cm="1">
        <f t="array" ref="O2971">_xlfn.IFS(Churn_Modelling[[#This Row],[Balance]]=0,"Tidak ada Saldo",Churn_Modelling[[#This Row],[Balance]]&lt;=5000000,"Saldo Rendah",Churn_Modelling[[#This Row],[Balance]]&lt;=10000000,"Saldo Menengah",Churn_Modelling[[#This Row],[Balance]]&lt;=15000000,"Saldo Tinggi",TRUE,"Saldo Premium")</f>
        <v>Tidak ada Saldo</v>
      </c>
      <c r="P2971" t="str" cm="1">
        <f t="array" ref="P2971">_xlfn.IFS(Churn_Modelling[[#This Row],[CreditScore]]&lt;=500,"Rendah",Churn_Modelling[[#This Row],[CreditScore]]&lt;=600,"Cukup",Churn_Modelling[[#This Row],[CreditScore]]&lt;=700,"Sedang",Churn_Modelling[[#This Row],[CreditScore]]&lt;=800,"Baik",TRUE,"Sangat Baik")</f>
        <v>Sedang</v>
      </c>
    </row>
    <row r="2972" spans="1:16" hidden="1" x14ac:dyDescent="0.35">
      <c r="A2972">
        <v>2971</v>
      </c>
      <c r="B2972">
        <v>15595228</v>
      </c>
      <c r="C2972" t="s">
        <v>1534</v>
      </c>
      <c r="D2972">
        <v>815</v>
      </c>
      <c r="E2972" t="s">
        <v>15</v>
      </c>
      <c r="F2972" t="s">
        <v>23</v>
      </c>
      <c r="G2972">
        <v>45</v>
      </c>
      <c r="H2972">
        <v>7</v>
      </c>
      <c r="I2972" s="6">
        <v>0</v>
      </c>
      <c r="J2972">
        <v>1</v>
      </c>
      <c r="K2972">
        <v>0</v>
      </c>
      <c r="L2972">
        <v>1</v>
      </c>
      <c r="M2972">
        <v>5288523</v>
      </c>
      <c r="N2972">
        <v>1</v>
      </c>
      <c r="O2972" t="str" cm="1">
        <f t="array" ref="O2972">_xlfn.IFS(Churn_Modelling[[#This Row],[Balance]]=0,"Tidak ada Saldo",Churn_Modelling[[#This Row],[Balance]]&lt;=5000000,"Saldo Rendah",Churn_Modelling[[#This Row],[Balance]]&lt;=10000000,"Saldo Menengah",Churn_Modelling[[#This Row],[Balance]]&lt;=15000000,"Saldo Tinggi",TRUE,"Saldo Premium")</f>
        <v>Tidak ada Saldo</v>
      </c>
      <c r="P2972" t="str" cm="1">
        <f t="array" ref="P2972">_xlfn.IFS(Churn_Modelling[[#This Row],[CreditScore]]&lt;=500,"Rendah",Churn_Modelling[[#This Row],[CreditScore]]&lt;=600,"Cukup",Churn_Modelling[[#This Row],[CreditScore]]&lt;=700,"Sedang",Churn_Modelling[[#This Row],[CreditScore]]&lt;=800,"Baik",TRUE,"Sangat Baik")</f>
        <v>Sangat Baik</v>
      </c>
    </row>
    <row r="2973" spans="1:16" x14ac:dyDescent="0.35">
      <c r="A2973">
        <v>2972</v>
      </c>
      <c r="B2973">
        <v>15782530</v>
      </c>
      <c r="C2973" t="s">
        <v>473</v>
      </c>
      <c r="D2973">
        <v>681</v>
      </c>
      <c r="E2973" t="s">
        <v>18</v>
      </c>
      <c r="F2973" t="s">
        <v>23</v>
      </c>
      <c r="G2973">
        <v>30</v>
      </c>
      <c r="H2973">
        <v>2</v>
      </c>
      <c r="I2973" s="6">
        <v>11109301</v>
      </c>
      <c r="J2973">
        <v>1</v>
      </c>
      <c r="K2973">
        <v>1</v>
      </c>
      <c r="L2973">
        <v>0</v>
      </c>
      <c r="M2973">
        <v>6898599</v>
      </c>
      <c r="N2973">
        <v>0</v>
      </c>
      <c r="O2973" t="str" cm="1">
        <f t="array" ref="O2973">_xlfn.IFS(Churn_Modelling[[#This Row],[Balance]]=0,"Tidak ada Saldo",Churn_Modelling[[#This Row],[Balance]]&lt;=5000000,"Saldo Rendah",Churn_Modelling[[#This Row],[Balance]]&lt;=10000000,"Saldo Menengah",Churn_Modelling[[#This Row],[Balance]]&lt;=15000000,"Saldo Tinggi",TRUE,"Saldo Premium")</f>
        <v>Saldo Tinggi</v>
      </c>
      <c r="P2973" t="str" cm="1">
        <f t="array" ref="P2973">_xlfn.IFS(Churn_Modelling[[#This Row],[CreditScore]]&lt;=500,"Rendah",Churn_Modelling[[#This Row],[CreditScore]]&lt;=600,"Cukup",Churn_Modelling[[#This Row],[CreditScore]]&lt;=700,"Sedang",Churn_Modelling[[#This Row],[CreditScore]]&lt;=800,"Baik",TRUE,"Sangat Baik")</f>
        <v>Sedang</v>
      </c>
    </row>
    <row r="2974" spans="1:16" x14ac:dyDescent="0.35">
      <c r="A2974">
        <v>2973</v>
      </c>
      <c r="B2974">
        <v>15592877</v>
      </c>
      <c r="C2974" t="s">
        <v>699</v>
      </c>
      <c r="D2974">
        <v>641</v>
      </c>
      <c r="E2974" t="s">
        <v>18</v>
      </c>
      <c r="F2974" t="s">
        <v>23</v>
      </c>
      <c r="G2974">
        <v>42</v>
      </c>
      <c r="H2974">
        <v>9</v>
      </c>
      <c r="I2974" s="6">
        <v>13265755</v>
      </c>
      <c r="J2974">
        <v>1</v>
      </c>
      <c r="K2974">
        <v>1</v>
      </c>
      <c r="L2974">
        <v>0</v>
      </c>
      <c r="M2974">
        <v>3536719</v>
      </c>
      <c r="N2974">
        <v>0</v>
      </c>
      <c r="O2974" t="str" cm="1">
        <f t="array" ref="O2974">_xlfn.IFS(Churn_Modelling[[#This Row],[Balance]]=0,"Tidak ada Saldo",Churn_Modelling[[#This Row],[Balance]]&lt;=5000000,"Saldo Rendah",Churn_Modelling[[#This Row],[Balance]]&lt;=10000000,"Saldo Menengah",Churn_Modelling[[#This Row],[Balance]]&lt;=15000000,"Saldo Tinggi",TRUE,"Saldo Premium")</f>
        <v>Saldo Tinggi</v>
      </c>
      <c r="P2974" t="str" cm="1">
        <f t="array" ref="P2974">_xlfn.IFS(Churn_Modelling[[#This Row],[CreditScore]]&lt;=500,"Rendah",Churn_Modelling[[#This Row],[CreditScore]]&lt;=600,"Cukup",Churn_Modelling[[#This Row],[CreditScore]]&lt;=700,"Sedang",Churn_Modelling[[#This Row],[CreditScore]]&lt;=800,"Baik",TRUE,"Sangat Baik")</f>
        <v>Sedang</v>
      </c>
    </row>
    <row r="2975" spans="1:16" hidden="1" x14ac:dyDescent="0.35">
      <c r="A2975">
        <v>2974</v>
      </c>
      <c r="B2975">
        <v>15651983</v>
      </c>
      <c r="C2975" t="s">
        <v>1104</v>
      </c>
      <c r="D2975">
        <v>591</v>
      </c>
      <c r="E2975" t="s">
        <v>15</v>
      </c>
      <c r="F2975" t="s">
        <v>16</v>
      </c>
      <c r="G2975">
        <v>56</v>
      </c>
      <c r="H2975">
        <v>9</v>
      </c>
      <c r="I2975" s="6">
        <v>12888249</v>
      </c>
      <c r="J2975">
        <v>1</v>
      </c>
      <c r="K2975">
        <v>1</v>
      </c>
      <c r="L2975">
        <v>1</v>
      </c>
      <c r="M2975">
        <v>19624194</v>
      </c>
      <c r="N2975">
        <v>1</v>
      </c>
      <c r="O2975" t="str" cm="1">
        <f t="array" ref="O2975">_xlfn.IFS(Churn_Modelling[[#This Row],[Balance]]=0,"Tidak ada Saldo",Churn_Modelling[[#This Row],[Balance]]&lt;=5000000,"Saldo Rendah",Churn_Modelling[[#This Row],[Balance]]&lt;=10000000,"Saldo Menengah",Churn_Modelling[[#This Row],[Balance]]&lt;=15000000,"Saldo Tinggi",TRUE,"Saldo Premium")</f>
        <v>Saldo Tinggi</v>
      </c>
      <c r="P2975" t="str" cm="1">
        <f t="array" ref="P2975">_xlfn.IFS(Churn_Modelling[[#This Row],[CreditScore]]&lt;=500,"Rendah",Churn_Modelling[[#This Row],[CreditScore]]&lt;=600,"Cukup",Churn_Modelling[[#This Row],[CreditScore]]&lt;=700,"Sedang",Churn_Modelling[[#This Row],[CreditScore]]&lt;=800,"Baik",TRUE,"Sangat Baik")</f>
        <v>Cukup</v>
      </c>
    </row>
    <row r="2976" spans="1:16" x14ac:dyDescent="0.35">
      <c r="A2976">
        <v>2975</v>
      </c>
      <c r="B2976">
        <v>15746737</v>
      </c>
      <c r="C2976" t="s">
        <v>1535</v>
      </c>
      <c r="D2976">
        <v>565</v>
      </c>
      <c r="E2976" t="s">
        <v>26</v>
      </c>
      <c r="F2976" t="s">
        <v>23</v>
      </c>
      <c r="G2976">
        <v>59</v>
      </c>
      <c r="H2976">
        <v>9</v>
      </c>
      <c r="I2976" s="6">
        <v>6912959</v>
      </c>
      <c r="J2976">
        <v>1</v>
      </c>
      <c r="K2976">
        <v>1</v>
      </c>
      <c r="L2976">
        <v>1</v>
      </c>
      <c r="M2976">
        <v>17070553</v>
      </c>
      <c r="N2976">
        <v>0</v>
      </c>
      <c r="O2976" t="str" cm="1">
        <f t="array" ref="O2976">_xlfn.IFS(Churn_Modelling[[#This Row],[Balance]]=0,"Tidak ada Saldo",Churn_Modelling[[#This Row],[Balance]]&lt;=5000000,"Saldo Rendah",Churn_Modelling[[#This Row],[Balance]]&lt;=10000000,"Saldo Menengah",Churn_Modelling[[#This Row],[Balance]]&lt;=15000000,"Saldo Tinggi",TRUE,"Saldo Premium")</f>
        <v>Saldo Menengah</v>
      </c>
      <c r="P2976" t="str" cm="1">
        <f t="array" ref="P2976">_xlfn.IFS(Churn_Modelling[[#This Row],[CreditScore]]&lt;=500,"Rendah",Churn_Modelling[[#This Row],[CreditScore]]&lt;=600,"Cukup",Churn_Modelling[[#This Row],[CreditScore]]&lt;=700,"Sedang",Churn_Modelling[[#This Row],[CreditScore]]&lt;=800,"Baik",TRUE,"Sangat Baik")</f>
        <v>Cukup</v>
      </c>
    </row>
    <row r="2977" spans="1:16" x14ac:dyDescent="0.35">
      <c r="A2977">
        <v>2976</v>
      </c>
      <c r="B2977">
        <v>15774179</v>
      </c>
      <c r="C2977" t="s">
        <v>341</v>
      </c>
      <c r="D2977">
        <v>487</v>
      </c>
      <c r="E2977" t="s">
        <v>15</v>
      </c>
      <c r="F2977" t="s">
        <v>23</v>
      </c>
      <c r="G2977">
        <v>37</v>
      </c>
      <c r="H2977">
        <v>6</v>
      </c>
      <c r="I2977" s="6">
        <v>0</v>
      </c>
      <c r="J2977">
        <v>2</v>
      </c>
      <c r="K2977">
        <v>1</v>
      </c>
      <c r="L2977">
        <v>1</v>
      </c>
      <c r="M2977">
        <v>12647741</v>
      </c>
      <c r="N2977">
        <v>0</v>
      </c>
      <c r="O2977" t="str" cm="1">
        <f t="array" ref="O2977">_xlfn.IFS(Churn_Modelling[[#This Row],[Balance]]=0,"Tidak ada Saldo",Churn_Modelling[[#This Row],[Balance]]&lt;=5000000,"Saldo Rendah",Churn_Modelling[[#This Row],[Balance]]&lt;=10000000,"Saldo Menengah",Churn_Modelling[[#This Row],[Balance]]&lt;=15000000,"Saldo Tinggi",TRUE,"Saldo Premium")</f>
        <v>Tidak ada Saldo</v>
      </c>
      <c r="P2977" t="str" cm="1">
        <f t="array" ref="P2977">_xlfn.IFS(Churn_Modelling[[#This Row],[CreditScore]]&lt;=500,"Rendah",Churn_Modelling[[#This Row],[CreditScore]]&lt;=600,"Cukup",Churn_Modelling[[#This Row],[CreditScore]]&lt;=700,"Sedang",Churn_Modelling[[#This Row],[CreditScore]]&lt;=800,"Baik",TRUE,"Sangat Baik")</f>
        <v>Rendah</v>
      </c>
    </row>
    <row r="2978" spans="1:16" x14ac:dyDescent="0.35">
      <c r="A2978">
        <v>2977</v>
      </c>
      <c r="B2978">
        <v>15667265</v>
      </c>
      <c r="C2978" t="s">
        <v>94</v>
      </c>
      <c r="D2978">
        <v>729</v>
      </c>
      <c r="E2978" t="s">
        <v>15</v>
      </c>
      <c r="F2978" t="s">
        <v>23</v>
      </c>
      <c r="G2978">
        <v>39</v>
      </c>
      <c r="H2978">
        <v>4</v>
      </c>
      <c r="I2978" s="6">
        <v>12140464</v>
      </c>
      <c r="J2978">
        <v>1</v>
      </c>
      <c r="K2978">
        <v>1</v>
      </c>
      <c r="L2978">
        <v>1</v>
      </c>
      <c r="M2978">
        <v>15961817</v>
      </c>
      <c r="N2978">
        <v>0</v>
      </c>
      <c r="O2978" t="str" cm="1">
        <f t="array" ref="O2978">_xlfn.IFS(Churn_Modelling[[#This Row],[Balance]]=0,"Tidak ada Saldo",Churn_Modelling[[#This Row],[Balance]]&lt;=5000000,"Saldo Rendah",Churn_Modelling[[#This Row],[Balance]]&lt;=10000000,"Saldo Menengah",Churn_Modelling[[#This Row],[Balance]]&lt;=15000000,"Saldo Tinggi",TRUE,"Saldo Premium")</f>
        <v>Saldo Tinggi</v>
      </c>
      <c r="P2978" t="str" cm="1">
        <f t="array" ref="P2978">_xlfn.IFS(Churn_Modelling[[#This Row],[CreditScore]]&lt;=500,"Rendah",Churn_Modelling[[#This Row],[CreditScore]]&lt;=600,"Cukup",Churn_Modelling[[#This Row],[CreditScore]]&lt;=700,"Sedang",Churn_Modelling[[#This Row],[CreditScore]]&lt;=800,"Baik",TRUE,"Sangat Baik")</f>
        <v>Baik</v>
      </c>
    </row>
    <row r="2979" spans="1:16" hidden="1" x14ac:dyDescent="0.35">
      <c r="A2979">
        <v>2978</v>
      </c>
      <c r="B2979">
        <v>15655123</v>
      </c>
      <c r="C2979" t="s">
        <v>891</v>
      </c>
      <c r="D2979">
        <v>505</v>
      </c>
      <c r="E2979" t="s">
        <v>18</v>
      </c>
      <c r="F2979" t="s">
        <v>16</v>
      </c>
      <c r="G2979">
        <v>45</v>
      </c>
      <c r="H2979">
        <v>9</v>
      </c>
      <c r="I2979" s="6">
        <v>1313553</v>
      </c>
      <c r="J2979">
        <v>3</v>
      </c>
      <c r="K2979">
        <v>1</v>
      </c>
      <c r="L2979">
        <v>0</v>
      </c>
      <c r="M2979">
        <v>19539533</v>
      </c>
      <c r="N2979">
        <v>1</v>
      </c>
      <c r="O2979" t="str" cm="1">
        <f t="array" ref="O2979">_xlfn.IFS(Churn_Modelling[[#This Row],[Balance]]=0,"Tidak ada Saldo",Churn_Modelling[[#This Row],[Balance]]&lt;=5000000,"Saldo Rendah",Churn_Modelling[[#This Row],[Balance]]&lt;=10000000,"Saldo Menengah",Churn_Modelling[[#This Row],[Balance]]&lt;=15000000,"Saldo Tinggi",TRUE,"Saldo Premium")</f>
        <v>Saldo Rendah</v>
      </c>
      <c r="P2979" t="str" cm="1">
        <f t="array" ref="P2979">_xlfn.IFS(Churn_Modelling[[#This Row],[CreditScore]]&lt;=500,"Rendah",Churn_Modelling[[#This Row],[CreditScore]]&lt;=600,"Cukup",Churn_Modelling[[#This Row],[CreditScore]]&lt;=700,"Sedang",Churn_Modelling[[#This Row],[CreditScore]]&lt;=800,"Baik",TRUE,"Sangat Baik")</f>
        <v>Cukup</v>
      </c>
    </row>
    <row r="2980" spans="1:16" x14ac:dyDescent="0.35">
      <c r="A2980">
        <v>2979</v>
      </c>
      <c r="B2980">
        <v>15595917</v>
      </c>
      <c r="C2980" t="s">
        <v>806</v>
      </c>
      <c r="D2980">
        <v>580</v>
      </c>
      <c r="E2980" t="s">
        <v>15</v>
      </c>
      <c r="F2980" t="s">
        <v>16</v>
      </c>
      <c r="G2980">
        <v>35</v>
      </c>
      <c r="H2980">
        <v>1</v>
      </c>
      <c r="I2980" s="6">
        <v>10209733</v>
      </c>
      <c r="J2980">
        <v>1</v>
      </c>
      <c r="K2980">
        <v>0</v>
      </c>
      <c r="L2980">
        <v>1</v>
      </c>
      <c r="M2980">
        <v>16828585</v>
      </c>
      <c r="N2980">
        <v>0</v>
      </c>
      <c r="O2980" t="str" cm="1">
        <f t="array" ref="O2980">_xlfn.IFS(Churn_Modelling[[#This Row],[Balance]]=0,"Tidak ada Saldo",Churn_Modelling[[#This Row],[Balance]]&lt;=5000000,"Saldo Rendah",Churn_Modelling[[#This Row],[Balance]]&lt;=10000000,"Saldo Menengah",Churn_Modelling[[#This Row],[Balance]]&lt;=15000000,"Saldo Tinggi",TRUE,"Saldo Premium")</f>
        <v>Saldo Tinggi</v>
      </c>
      <c r="P2980" t="str" cm="1">
        <f t="array" ref="P2980">_xlfn.IFS(Churn_Modelling[[#This Row],[CreditScore]]&lt;=500,"Rendah",Churn_Modelling[[#This Row],[CreditScore]]&lt;=600,"Cukup",Churn_Modelling[[#This Row],[CreditScore]]&lt;=700,"Sedang",Churn_Modelling[[#This Row],[CreditScore]]&lt;=800,"Baik",TRUE,"Sangat Baik")</f>
        <v>Cukup</v>
      </c>
    </row>
    <row r="2981" spans="1:16" x14ac:dyDescent="0.35">
      <c r="A2981">
        <v>2980</v>
      </c>
      <c r="B2981">
        <v>15668385</v>
      </c>
      <c r="C2981" t="s">
        <v>40</v>
      </c>
      <c r="D2981">
        <v>642</v>
      </c>
      <c r="E2981" t="s">
        <v>15</v>
      </c>
      <c r="F2981" t="s">
        <v>23</v>
      </c>
      <c r="G2981">
        <v>40</v>
      </c>
      <c r="H2981">
        <v>1</v>
      </c>
      <c r="I2981" s="6">
        <v>15486315</v>
      </c>
      <c r="J2981">
        <v>1</v>
      </c>
      <c r="K2981">
        <v>1</v>
      </c>
      <c r="L2981">
        <v>1</v>
      </c>
      <c r="M2981">
        <v>13805251</v>
      </c>
      <c r="N2981">
        <v>0</v>
      </c>
      <c r="O2981" t="str" cm="1">
        <f t="array" ref="O2981">_xlfn.IFS(Churn_Modelling[[#This Row],[Balance]]=0,"Tidak ada Saldo",Churn_Modelling[[#This Row],[Balance]]&lt;=5000000,"Saldo Rendah",Churn_Modelling[[#This Row],[Balance]]&lt;=10000000,"Saldo Menengah",Churn_Modelling[[#This Row],[Balance]]&lt;=15000000,"Saldo Tinggi",TRUE,"Saldo Premium")</f>
        <v>Saldo Premium</v>
      </c>
      <c r="P2981" t="str" cm="1">
        <f t="array" ref="P2981">_xlfn.IFS(Churn_Modelling[[#This Row],[CreditScore]]&lt;=500,"Rendah",Churn_Modelling[[#This Row],[CreditScore]]&lt;=600,"Cukup",Churn_Modelling[[#This Row],[CreditScore]]&lt;=700,"Sedang",Churn_Modelling[[#This Row],[CreditScore]]&lt;=800,"Baik",TRUE,"Sangat Baik")</f>
        <v>Sedang</v>
      </c>
    </row>
    <row r="2982" spans="1:16" x14ac:dyDescent="0.35">
      <c r="A2982">
        <v>2981</v>
      </c>
      <c r="B2982">
        <v>15709476</v>
      </c>
      <c r="C2982" t="s">
        <v>1536</v>
      </c>
      <c r="D2982">
        <v>850</v>
      </c>
      <c r="E2982" t="s">
        <v>18</v>
      </c>
      <c r="F2982" t="s">
        <v>16</v>
      </c>
      <c r="G2982">
        <v>41</v>
      </c>
      <c r="H2982">
        <v>3</v>
      </c>
      <c r="I2982" s="6">
        <v>9994593</v>
      </c>
      <c r="J2982">
        <v>2</v>
      </c>
      <c r="K2982">
        <v>1</v>
      </c>
      <c r="L2982">
        <v>0</v>
      </c>
      <c r="M2982">
        <v>7117931</v>
      </c>
      <c r="N2982">
        <v>0</v>
      </c>
      <c r="O2982" t="str" cm="1">
        <f t="array" ref="O2982">_xlfn.IFS(Churn_Modelling[[#This Row],[Balance]]=0,"Tidak ada Saldo",Churn_Modelling[[#This Row],[Balance]]&lt;=5000000,"Saldo Rendah",Churn_Modelling[[#This Row],[Balance]]&lt;=10000000,"Saldo Menengah",Churn_Modelling[[#This Row],[Balance]]&lt;=15000000,"Saldo Tinggi",TRUE,"Saldo Premium")</f>
        <v>Saldo Menengah</v>
      </c>
      <c r="P2982" t="str" cm="1">
        <f t="array" ref="P2982">_xlfn.IFS(Churn_Modelling[[#This Row],[CreditScore]]&lt;=500,"Rendah",Churn_Modelling[[#This Row],[CreditScore]]&lt;=600,"Cukup",Churn_Modelling[[#This Row],[CreditScore]]&lt;=700,"Sedang",Churn_Modelling[[#This Row],[CreditScore]]&lt;=800,"Baik",TRUE,"Sangat Baik")</f>
        <v>Sangat Baik</v>
      </c>
    </row>
    <row r="2983" spans="1:16" x14ac:dyDescent="0.35">
      <c r="A2983">
        <v>2982</v>
      </c>
      <c r="B2983">
        <v>15711218</v>
      </c>
      <c r="C2983" t="s">
        <v>1537</v>
      </c>
      <c r="D2983">
        <v>616</v>
      </c>
      <c r="E2983" t="s">
        <v>26</v>
      </c>
      <c r="F2983" t="s">
        <v>23</v>
      </c>
      <c r="G2983">
        <v>39</v>
      </c>
      <c r="H2983">
        <v>2</v>
      </c>
      <c r="I2983" s="6">
        <v>12170432</v>
      </c>
      <c r="J2983">
        <v>2</v>
      </c>
      <c r="K2983">
        <v>1</v>
      </c>
      <c r="L2983">
        <v>0</v>
      </c>
      <c r="M2983">
        <v>555563</v>
      </c>
      <c r="N2983">
        <v>0</v>
      </c>
      <c r="O2983" t="str" cm="1">
        <f t="array" ref="O2983">_xlfn.IFS(Churn_Modelling[[#This Row],[Balance]]=0,"Tidak ada Saldo",Churn_Modelling[[#This Row],[Balance]]&lt;=5000000,"Saldo Rendah",Churn_Modelling[[#This Row],[Balance]]&lt;=10000000,"Saldo Menengah",Churn_Modelling[[#This Row],[Balance]]&lt;=15000000,"Saldo Tinggi",TRUE,"Saldo Premium")</f>
        <v>Saldo Tinggi</v>
      </c>
      <c r="P2983" t="str" cm="1">
        <f t="array" ref="P2983">_xlfn.IFS(Churn_Modelling[[#This Row],[CreditScore]]&lt;=500,"Rendah",Churn_Modelling[[#This Row],[CreditScore]]&lt;=600,"Cukup",Churn_Modelling[[#This Row],[CreditScore]]&lt;=700,"Sedang",Churn_Modelling[[#This Row],[CreditScore]]&lt;=800,"Baik",TRUE,"Sangat Baik")</f>
        <v>Sedang</v>
      </c>
    </row>
    <row r="2984" spans="1:16" x14ac:dyDescent="0.35">
      <c r="A2984">
        <v>2983</v>
      </c>
      <c r="B2984">
        <v>15798659</v>
      </c>
      <c r="C2984" t="s">
        <v>136</v>
      </c>
      <c r="D2984">
        <v>526</v>
      </c>
      <c r="E2984" t="s">
        <v>18</v>
      </c>
      <c r="F2984" t="s">
        <v>16</v>
      </c>
      <c r="G2984">
        <v>43</v>
      </c>
      <c r="H2984">
        <v>3</v>
      </c>
      <c r="I2984" s="6">
        <v>0</v>
      </c>
      <c r="J2984">
        <v>2</v>
      </c>
      <c r="K2984">
        <v>1</v>
      </c>
      <c r="L2984">
        <v>0</v>
      </c>
      <c r="M2984">
        <v>3170519</v>
      </c>
      <c r="N2984">
        <v>0</v>
      </c>
      <c r="O2984" t="str" cm="1">
        <f t="array" ref="O2984">_xlfn.IFS(Churn_Modelling[[#This Row],[Balance]]=0,"Tidak ada Saldo",Churn_Modelling[[#This Row],[Balance]]&lt;=5000000,"Saldo Rendah",Churn_Modelling[[#This Row],[Balance]]&lt;=10000000,"Saldo Menengah",Churn_Modelling[[#This Row],[Balance]]&lt;=15000000,"Saldo Tinggi",TRUE,"Saldo Premium")</f>
        <v>Tidak ada Saldo</v>
      </c>
      <c r="P2984" t="str" cm="1">
        <f t="array" ref="P2984">_xlfn.IFS(Churn_Modelling[[#This Row],[CreditScore]]&lt;=500,"Rendah",Churn_Modelling[[#This Row],[CreditScore]]&lt;=600,"Cukup",Churn_Modelling[[#This Row],[CreditScore]]&lt;=700,"Sedang",Churn_Modelling[[#This Row],[CreditScore]]&lt;=800,"Baik",TRUE,"Sangat Baik")</f>
        <v>Cukup</v>
      </c>
    </row>
    <row r="2985" spans="1:16" x14ac:dyDescent="0.35">
      <c r="A2985">
        <v>2984</v>
      </c>
      <c r="B2985">
        <v>15663939</v>
      </c>
      <c r="C2985" t="s">
        <v>1538</v>
      </c>
      <c r="D2985">
        <v>523</v>
      </c>
      <c r="E2985" t="s">
        <v>26</v>
      </c>
      <c r="F2985" t="s">
        <v>23</v>
      </c>
      <c r="G2985">
        <v>35</v>
      </c>
      <c r="H2985">
        <v>8</v>
      </c>
      <c r="I2985" s="6">
        <v>13878276</v>
      </c>
      <c r="J2985">
        <v>1</v>
      </c>
      <c r="K2985">
        <v>1</v>
      </c>
      <c r="L2985">
        <v>1</v>
      </c>
      <c r="M2985">
        <v>18611893</v>
      </c>
      <c r="N2985">
        <v>0</v>
      </c>
      <c r="O2985" t="str" cm="1">
        <f t="array" ref="O2985">_xlfn.IFS(Churn_Modelling[[#This Row],[Balance]]=0,"Tidak ada Saldo",Churn_Modelling[[#This Row],[Balance]]&lt;=5000000,"Saldo Rendah",Churn_Modelling[[#This Row],[Balance]]&lt;=10000000,"Saldo Menengah",Churn_Modelling[[#This Row],[Balance]]&lt;=15000000,"Saldo Tinggi",TRUE,"Saldo Premium")</f>
        <v>Saldo Tinggi</v>
      </c>
      <c r="P2985" t="str" cm="1">
        <f t="array" ref="P2985">_xlfn.IFS(Churn_Modelling[[#This Row],[CreditScore]]&lt;=500,"Rendah",Churn_Modelling[[#This Row],[CreditScore]]&lt;=600,"Cukup",Churn_Modelling[[#This Row],[CreditScore]]&lt;=700,"Sedang",Churn_Modelling[[#This Row],[CreditScore]]&lt;=800,"Baik",TRUE,"Sangat Baik")</f>
        <v>Cukup</v>
      </c>
    </row>
    <row r="2986" spans="1:16" x14ac:dyDescent="0.35">
      <c r="A2986">
        <v>2985</v>
      </c>
      <c r="B2986">
        <v>15694946</v>
      </c>
      <c r="C2986" t="s">
        <v>1280</v>
      </c>
      <c r="D2986">
        <v>663</v>
      </c>
      <c r="E2986" t="s">
        <v>15</v>
      </c>
      <c r="F2986" t="s">
        <v>23</v>
      </c>
      <c r="G2986">
        <v>35</v>
      </c>
      <c r="H2986">
        <v>9</v>
      </c>
      <c r="I2986" s="6">
        <v>0</v>
      </c>
      <c r="J2986">
        <v>2</v>
      </c>
      <c r="K2986">
        <v>1</v>
      </c>
      <c r="L2986">
        <v>1</v>
      </c>
      <c r="M2986">
        <v>19558028</v>
      </c>
      <c r="N2986">
        <v>0</v>
      </c>
      <c r="O2986" t="str" cm="1">
        <f t="array" ref="O2986">_xlfn.IFS(Churn_Modelling[[#This Row],[Balance]]=0,"Tidak ada Saldo",Churn_Modelling[[#This Row],[Balance]]&lt;=5000000,"Saldo Rendah",Churn_Modelling[[#This Row],[Balance]]&lt;=10000000,"Saldo Menengah",Churn_Modelling[[#This Row],[Balance]]&lt;=15000000,"Saldo Tinggi",TRUE,"Saldo Premium")</f>
        <v>Tidak ada Saldo</v>
      </c>
      <c r="P2986" t="str" cm="1">
        <f t="array" ref="P2986">_xlfn.IFS(Churn_Modelling[[#This Row],[CreditScore]]&lt;=500,"Rendah",Churn_Modelling[[#This Row],[CreditScore]]&lt;=600,"Cukup",Churn_Modelling[[#This Row],[CreditScore]]&lt;=700,"Sedang",Churn_Modelling[[#This Row],[CreditScore]]&lt;=800,"Baik",TRUE,"Sangat Baik")</f>
        <v>Sedang</v>
      </c>
    </row>
    <row r="2987" spans="1:16" x14ac:dyDescent="0.35">
      <c r="A2987">
        <v>2986</v>
      </c>
      <c r="B2987">
        <v>15631912</v>
      </c>
      <c r="C2987" t="s">
        <v>192</v>
      </c>
      <c r="D2987">
        <v>840</v>
      </c>
      <c r="E2987" t="s">
        <v>15</v>
      </c>
      <c r="F2987" t="s">
        <v>23</v>
      </c>
      <c r="G2987">
        <v>30</v>
      </c>
      <c r="H2987">
        <v>8</v>
      </c>
      <c r="I2987" s="6">
        <v>13629171</v>
      </c>
      <c r="J2987">
        <v>1</v>
      </c>
      <c r="K2987">
        <v>1</v>
      </c>
      <c r="L2987">
        <v>0</v>
      </c>
      <c r="M2987">
        <v>5411338</v>
      </c>
      <c r="N2987">
        <v>0</v>
      </c>
      <c r="O2987" t="str" cm="1">
        <f t="array" ref="O2987">_xlfn.IFS(Churn_Modelling[[#This Row],[Balance]]=0,"Tidak ada Saldo",Churn_Modelling[[#This Row],[Balance]]&lt;=5000000,"Saldo Rendah",Churn_Modelling[[#This Row],[Balance]]&lt;=10000000,"Saldo Menengah",Churn_Modelling[[#This Row],[Balance]]&lt;=15000000,"Saldo Tinggi",TRUE,"Saldo Premium")</f>
        <v>Saldo Tinggi</v>
      </c>
      <c r="P2987" t="str" cm="1">
        <f t="array" ref="P2987">_xlfn.IFS(Churn_Modelling[[#This Row],[CreditScore]]&lt;=500,"Rendah",Churn_Modelling[[#This Row],[CreditScore]]&lt;=600,"Cukup",Churn_Modelling[[#This Row],[CreditScore]]&lt;=700,"Sedang",Churn_Modelling[[#This Row],[CreditScore]]&lt;=800,"Baik",TRUE,"Sangat Baik")</f>
        <v>Sangat Baik</v>
      </c>
    </row>
    <row r="2988" spans="1:16" x14ac:dyDescent="0.35">
      <c r="A2988">
        <v>2987</v>
      </c>
      <c r="B2988">
        <v>15768816</v>
      </c>
      <c r="C2988" t="s">
        <v>628</v>
      </c>
      <c r="D2988">
        <v>570</v>
      </c>
      <c r="E2988" t="s">
        <v>26</v>
      </c>
      <c r="F2988" t="s">
        <v>23</v>
      </c>
      <c r="G2988">
        <v>42</v>
      </c>
      <c r="H2988">
        <v>0</v>
      </c>
      <c r="I2988" s="6">
        <v>10785657</v>
      </c>
      <c r="J2988">
        <v>2</v>
      </c>
      <c r="K2988">
        <v>1</v>
      </c>
      <c r="L2988">
        <v>0</v>
      </c>
      <c r="M2988">
        <v>12752884</v>
      </c>
      <c r="N2988">
        <v>0</v>
      </c>
      <c r="O2988" t="str" cm="1">
        <f t="array" ref="O2988">_xlfn.IFS(Churn_Modelling[[#This Row],[Balance]]=0,"Tidak ada Saldo",Churn_Modelling[[#This Row],[Balance]]&lt;=5000000,"Saldo Rendah",Churn_Modelling[[#This Row],[Balance]]&lt;=10000000,"Saldo Menengah",Churn_Modelling[[#This Row],[Balance]]&lt;=15000000,"Saldo Tinggi",TRUE,"Saldo Premium")</f>
        <v>Saldo Tinggi</v>
      </c>
      <c r="P2988" t="str" cm="1">
        <f t="array" ref="P2988">_xlfn.IFS(Churn_Modelling[[#This Row],[CreditScore]]&lt;=500,"Rendah",Churn_Modelling[[#This Row],[CreditScore]]&lt;=600,"Cukup",Churn_Modelling[[#This Row],[CreditScore]]&lt;=700,"Sedang",Churn_Modelling[[#This Row],[CreditScore]]&lt;=800,"Baik",TRUE,"Sangat Baik")</f>
        <v>Cukup</v>
      </c>
    </row>
    <row r="2989" spans="1:16" hidden="1" x14ac:dyDescent="0.35">
      <c r="A2989">
        <v>2988</v>
      </c>
      <c r="B2989">
        <v>15682268</v>
      </c>
      <c r="C2989" t="s">
        <v>1539</v>
      </c>
      <c r="D2989">
        <v>676</v>
      </c>
      <c r="E2989" t="s">
        <v>26</v>
      </c>
      <c r="F2989" t="s">
        <v>16</v>
      </c>
      <c r="G2989">
        <v>26</v>
      </c>
      <c r="H2989">
        <v>1</v>
      </c>
      <c r="I2989" s="6">
        <v>10834866</v>
      </c>
      <c r="J2989">
        <v>1</v>
      </c>
      <c r="K2989">
        <v>0</v>
      </c>
      <c r="L2989">
        <v>0</v>
      </c>
      <c r="M2989">
        <v>6023174</v>
      </c>
      <c r="N2989">
        <v>1</v>
      </c>
      <c r="O2989" t="str" cm="1">
        <f t="array" ref="O2989">_xlfn.IFS(Churn_Modelling[[#This Row],[Balance]]=0,"Tidak ada Saldo",Churn_Modelling[[#This Row],[Balance]]&lt;=5000000,"Saldo Rendah",Churn_Modelling[[#This Row],[Balance]]&lt;=10000000,"Saldo Menengah",Churn_Modelling[[#This Row],[Balance]]&lt;=15000000,"Saldo Tinggi",TRUE,"Saldo Premium")</f>
        <v>Saldo Tinggi</v>
      </c>
      <c r="P2989" t="str" cm="1">
        <f t="array" ref="P2989">_xlfn.IFS(Churn_Modelling[[#This Row],[CreditScore]]&lt;=500,"Rendah",Churn_Modelling[[#This Row],[CreditScore]]&lt;=600,"Cukup",Churn_Modelling[[#This Row],[CreditScore]]&lt;=700,"Sedang",Churn_Modelling[[#This Row],[CreditScore]]&lt;=800,"Baik",TRUE,"Sangat Baik")</f>
        <v>Sedang</v>
      </c>
    </row>
    <row r="2990" spans="1:16" hidden="1" x14ac:dyDescent="0.35">
      <c r="A2990">
        <v>2989</v>
      </c>
      <c r="B2990">
        <v>15684801</v>
      </c>
      <c r="C2990" t="s">
        <v>1383</v>
      </c>
      <c r="D2990">
        <v>689</v>
      </c>
      <c r="E2990" t="s">
        <v>15</v>
      </c>
      <c r="F2990" t="s">
        <v>23</v>
      </c>
      <c r="G2990">
        <v>47</v>
      </c>
      <c r="H2990">
        <v>1</v>
      </c>
      <c r="I2990" s="6">
        <v>9387195</v>
      </c>
      <c r="J2990">
        <v>3</v>
      </c>
      <c r="K2990">
        <v>1</v>
      </c>
      <c r="L2990">
        <v>0</v>
      </c>
      <c r="M2990">
        <v>15687842</v>
      </c>
      <c r="N2990">
        <v>1</v>
      </c>
      <c r="O2990" t="str" cm="1">
        <f t="array" ref="O2990">_xlfn.IFS(Churn_Modelling[[#This Row],[Balance]]=0,"Tidak ada Saldo",Churn_Modelling[[#This Row],[Balance]]&lt;=5000000,"Saldo Rendah",Churn_Modelling[[#This Row],[Balance]]&lt;=10000000,"Saldo Menengah",Churn_Modelling[[#This Row],[Balance]]&lt;=15000000,"Saldo Tinggi",TRUE,"Saldo Premium")</f>
        <v>Saldo Menengah</v>
      </c>
      <c r="P2990" t="str" cm="1">
        <f t="array" ref="P2990">_xlfn.IFS(Churn_Modelling[[#This Row],[CreditScore]]&lt;=500,"Rendah",Churn_Modelling[[#This Row],[CreditScore]]&lt;=600,"Cukup",Churn_Modelling[[#This Row],[CreditScore]]&lt;=700,"Sedang",Churn_Modelling[[#This Row],[CreditScore]]&lt;=800,"Baik",TRUE,"Sangat Baik")</f>
        <v>Sedang</v>
      </c>
    </row>
    <row r="2991" spans="1:16" hidden="1" x14ac:dyDescent="0.35">
      <c r="A2991">
        <v>2990</v>
      </c>
      <c r="B2991">
        <v>15636428</v>
      </c>
      <c r="C2991" t="s">
        <v>341</v>
      </c>
      <c r="D2991">
        <v>703</v>
      </c>
      <c r="E2991" t="s">
        <v>18</v>
      </c>
      <c r="F2991" t="s">
        <v>16</v>
      </c>
      <c r="G2991">
        <v>45</v>
      </c>
      <c r="H2991">
        <v>1</v>
      </c>
      <c r="I2991" s="6">
        <v>0</v>
      </c>
      <c r="J2991">
        <v>1</v>
      </c>
      <c r="K2991">
        <v>1</v>
      </c>
      <c r="L2991">
        <v>0</v>
      </c>
      <c r="M2991">
        <v>18278411</v>
      </c>
      <c r="N2991">
        <v>1</v>
      </c>
      <c r="O2991" t="str" cm="1">
        <f t="array" ref="O2991">_xlfn.IFS(Churn_Modelling[[#This Row],[Balance]]=0,"Tidak ada Saldo",Churn_Modelling[[#This Row],[Balance]]&lt;=5000000,"Saldo Rendah",Churn_Modelling[[#This Row],[Balance]]&lt;=10000000,"Saldo Menengah",Churn_Modelling[[#This Row],[Balance]]&lt;=15000000,"Saldo Tinggi",TRUE,"Saldo Premium")</f>
        <v>Tidak ada Saldo</v>
      </c>
      <c r="P2991" t="str" cm="1">
        <f t="array" ref="P2991">_xlfn.IFS(Churn_Modelling[[#This Row],[CreditScore]]&lt;=500,"Rendah",Churn_Modelling[[#This Row],[CreditScore]]&lt;=600,"Cukup",Churn_Modelling[[#This Row],[CreditScore]]&lt;=700,"Sedang",Churn_Modelling[[#This Row],[CreditScore]]&lt;=800,"Baik",TRUE,"Sangat Baik")</f>
        <v>Baik</v>
      </c>
    </row>
    <row r="2992" spans="1:16" x14ac:dyDescent="0.35">
      <c r="A2992">
        <v>2991</v>
      </c>
      <c r="B2992">
        <v>15809823</v>
      </c>
      <c r="C2992" t="s">
        <v>718</v>
      </c>
      <c r="D2992">
        <v>491</v>
      </c>
      <c r="E2992" t="s">
        <v>26</v>
      </c>
      <c r="F2992" t="s">
        <v>23</v>
      </c>
      <c r="G2992">
        <v>19</v>
      </c>
      <c r="H2992">
        <v>2</v>
      </c>
      <c r="I2992" s="6">
        <v>1258602</v>
      </c>
      <c r="J2992">
        <v>1</v>
      </c>
      <c r="K2992">
        <v>0</v>
      </c>
      <c r="L2992">
        <v>0</v>
      </c>
      <c r="M2992">
        <v>1296905</v>
      </c>
      <c r="N2992">
        <v>0</v>
      </c>
      <c r="O2992" t="str" cm="1">
        <f t="array" ref="O2992">_xlfn.IFS(Churn_Modelling[[#This Row],[Balance]]=0,"Tidak ada Saldo",Churn_Modelling[[#This Row],[Balance]]&lt;=5000000,"Saldo Rendah",Churn_Modelling[[#This Row],[Balance]]&lt;=10000000,"Saldo Menengah",Churn_Modelling[[#This Row],[Balance]]&lt;=15000000,"Saldo Tinggi",TRUE,"Saldo Premium")</f>
        <v>Saldo Rendah</v>
      </c>
      <c r="P2992" t="str" cm="1">
        <f t="array" ref="P2992">_xlfn.IFS(Churn_Modelling[[#This Row],[CreditScore]]&lt;=500,"Rendah",Churn_Modelling[[#This Row],[CreditScore]]&lt;=600,"Cukup",Churn_Modelling[[#This Row],[CreditScore]]&lt;=700,"Sedang",Churn_Modelling[[#This Row],[CreditScore]]&lt;=800,"Baik",TRUE,"Sangat Baik")</f>
        <v>Rendah</v>
      </c>
    </row>
    <row r="2993" spans="1:16" x14ac:dyDescent="0.35">
      <c r="A2993">
        <v>2992</v>
      </c>
      <c r="B2993">
        <v>15699284</v>
      </c>
      <c r="C2993" t="s">
        <v>287</v>
      </c>
      <c r="D2993">
        <v>584</v>
      </c>
      <c r="E2993" t="s">
        <v>15</v>
      </c>
      <c r="F2993" t="s">
        <v>23</v>
      </c>
      <c r="G2993">
        <v>49</v>
      </c>
      <c r="H2993">
        <v>8</v>
      </c>
      <c r="I2993" s="6">
        <v>17271344</v>
      </c>
      <c r="J2993">
        <v>1</v>
      </c>
      <c r="K2993">
        <v>1</v>
      </c>
      <c r="L2993">
        <v>0</v>
      </c>
      <c r="M2993">
        <v>11386081</v>
      </c>
      <c r="N2993">
        <v>0</v>
      </c>
      <c r="O2993" t="str" cm="1">
        <f t="array" ref="O2993">_xlfn.IFS(Churn_Modelling[[#This Row],[Balance]]=0,"Tidak ada Saldo",Churn_Modelling[[#This Row],[Balance]]&lt;=5000000,"Saldo Rendah",Churn_Modelling[[#This Row],[Balance]]&lt;=10000000,"Saldo Menengah",Churn_Modelling[[#This Row],[Balance]]&lt;=15000000,"Saldo Tinggi",TRUE,"Saldo Premium")</f>
        <v>Saldo Premium</v>
      </c>
      <c r="P2993" t="str" cm="1">
        <f t="array" ref="P2993">_xlfn.IFS(Churn_Modelling[[#This Row],[CreditScore]]&lt;=500,"Rendah",Churn_Modelling[[#This Row],[CreditScore]]&lt;=600,"Cukup",Churn_Modelling[[#This Row],[CreditScore]]&lt;=700,"Sedang",Churn_Modelling[[#This Row],[CreditScore]]&lt;=800,"Baik",TRUE,"Sangat Baik")</f>
        <v>Cukup</v>
      </c>
    </row>
    <row r="2994" spans="1:16" x14ac:dyDescent="0.35">
      <c r="A2994">
        <v>2993</v>
      </c>
      <c r="B2994">
        <v>15786993</v>
      </c>
      <c r="C2994" t="s">
        <v>307</v>
      </c>
      <c r="D2994">
        <v>810</v>
      </c>
      <c r="E2994" t="s">
        <v>15</v>
      </c>
      <c r="F2994" t="s">
        <v>16</v>
      </c>
      <c r="G2994">
        <v>51</v>
      </c>
      <c r="H2994">
        <v>5</v>
      </c>
      <c r="I2994" s="6">
        <v>0</v>
      </c>
      <c r="J2994">
        <v>2</v>
      </c>
      <c r="K2994">
        <v>0</v>
      </c>
      <c r="L2994">
        <v>1</v>
      </c>
      <c r="M2994">
        <v>18452474</v>
      </c>
      <c r="N2994">
        <v>0</v>
      </c>
      <c r="O2994" t="str" cm="1">
        <f t="array" ref="O2994">_xlfn.IFS(Churn_Modelling[[#This Row],[Balance]]=0,"Tidak ada Saldo",Churn_Modelling[[#This Row],[Balance]]&lt;=5000000,"Saldo Rendah",Churn_Modelling[[#This Row],[Balance]]&lt;=10000000,"Saldo Menengah",Churn_Modelling[[#This Row],[Balance]]&lt;=15000000,"Saldo Tinggi",TRUE,"Saldo Premium")</f>
        <v>Tidak ada Saldo</v>
      </c>
      <c r="P2994" t="str" cm="1">
        <f t="array" ref="P2994">_xlfn.IFS(Churn_Modelling[[#This Row],[CreditScore]]&lt;=500,"Rendah",Churn_Modelling[[#This Row],[CreditScore]]&lt;=600,"Cukup",Churn_Modelling[[#This Row],[CreditScore]]&lt;=700,"Sedang",Churn_Modelling[[#This Row],[CreditScore]]&lt;=800,"Baik",TRUE,"Sangat Baik")</f>
        <v>Sangat Baik</v>
      </c>
    </row>
    <row r="2995" spans="1:16" x14ac:dyDescent="0.35">
      <c r="A2995">
        <v>2994</v>
      </c>
      <c r="B2995">
        <v>15709441</v>
      </c>
      <c r="C2995" t="s">
        <v>144</v>
      </c>
      <c r="D2995">
        <v>745</v>
      </c>
      <c r="E2995" t="s">
        <v>18</v>
      </c>
      <c r="F2995" t="s">
        <v>16</v>
      </c>
      <c r="G2995">
        <v>59</v>
      </c>
      <c r="H2995">
        <v>8</v>
      </c>
      <c r="I2995" s="6">
        <v>0</v>
      </c>
      <c r="J2995">
        <v>1</v>
      </c>
      <c r="K2995">
        <v>1</v>
      </c>
      <c r="L2995">
        <v>1</v>
      </c>
      <c r="M2995">
        <v>3612498</v>
      </c>
      <c r="N2995">
        <v>0</v>
      </c>
      <c r="O2995" t="str" cm="1">
        <f t="array" ref="O2995">_xlfn.IFS(Churn_Modelling[[#This Row],[Balance]]=0,"Tidak ada Saldo",Churn_Modelling[[#This Row],[Balance]]&lt;=5000000,"Saldo Rendah",Churn_Modelling[[#This Row],[Balance]]&lt;=10000000,"Saldo Menengah",Churn_Modelling[[#This Row],[Balance]]&lt;=15000000,"Saldo Tinggi",TRUE,"Saldo Premium")</f>
        <v>Tidak ada Saldo</v>
      </c>
      <c r="P2995" t="str" cm="1">
        <f t="array" ref="P2995">_xlfn.IFS(Churn_Modelling[[#This Row],[CreditScore]]&lt;=500,"Rendah",Churn_Modelling[[#This Row],[CreditScore]]&lt;=600,"Cukup",Churn_Modelling[[#This Row],[CreditScore]]&lt;=700,"Sedang",Churn_Modelling[[#This Row],[CreditScore]]&lt;=800,"Baik",TRUE,"Sangat Baik")</f>
        <v>Baik</v>
      </c>
    </row>
    <row r="2996" spans="1:16" x14ac:dyDescent="0.35">
      <c r="A2996">
        <v>2995</v>
      </c>
      <c r="B2996">
        <v>15710257</v>
      </c>
      <c r="C2996" t="s">
        <v>252</v>
      </c>
      <c r="D2996">
        <v>625</v>
      </c>
      <c r="E2996" t="s">
        <v>15</v>
      </c>
      <c r="F2996" t="s">
        <v>16</v>
      </c>
      <c r="G2996">
        <v>39</v>
      </c>
      <c r="H2996">
        <v>3</v>
      </c>
      <c r="I2996" s="6">
        <v>13078692</v>
      </c>
      <c r="J2996">
        <v>1</v>
      </c>
      <c r="K2996">
        <v>0</v>
      </c>
      <c r="L2996">
        <v>1</v>
      </c>
      <c r="M2996">
        <v>12131607</v>
      </c>
      <c r="N2996">
        <v>0</v>
      </c>
      <c r="O2996" t="str" cm="1">
        <f t="array" ref="O2996">_xlfn.IFS(Churn_Modelling[[#This Row],[Balance]]=0,"Tidak ada Saldo",Churn_Modelling[[#This Row],[Balance]]&lt;=5000000,"Saldo Rendah",Churn_Modelling[[#This Row],[Balance]]&lt;=10000000,"Saldo Menengah",Churn_Modelling[[#This Row],[Balance]]&lt;=15000000,"Saldo Tinggi",TRUE,"Saldo Premium")</f>
        <v>Saldo Tinggi</v>
      </c>
      <c r="P2996" t="str" cm="1">
        <f t="array" ref="P2996">_xlfn.IFS(Churn_Modelling[[#This Row],[CreditScore]]&lt;=500,"Rendah",Churn_Modelling[[#This Row],[CreditScore]]&lt;=600,"Cukup",Churn_Modelling[[#This Row],[CreditScore]]&lt;=700,"Sedang",Churn_Modelling[[#This Row],[CreditScore]]&lt;=800,"Baik",TRUE,"Sangat Baik")</f>
        <v>Sedang</v>
      </c>
    </row>
    <row r="2997" spans="1:16" x14ac:dyDescent="0.35">
      <c r="A2997">
        <v>2996</v>
      </c>
      <c r="B2997">
        <v>15582492</v>
      </c>
      <c r="C2997" t="s">
        <v>700</v>
      </c>
      <c r="D2997">
        <v>535</v>
      </c>
      <c r="E2997" t="s">
        <v>15</v>
      </c>
      <c r="F2997" t="s">
        <v>16</v>
      </c>
      <c r="G2997">
        <v>29</v>
      </c>
      <c r="H2997">
        <v>2</v>
      </c>
      <c r="I2997" s="6">
        <v>11236734</v>
      </c>
      <c r="J2997">
        <v>1</v>
      </c>
      <c r="K2997">
        <v>1</v>
      </c>
      <c r="L2997">
        <v>0</v>
      </c>
      <c r="M2997">
        <v>18563076</v>
      </c>
      <c r="N2997">
        <v>0</v>
      </c>
      <c r="O2997" t="str" cm="1">
        <f t="array" ref="O2997">_xlfn.IFS(Churn_Modelling[[#This Row],[Balance]]=0,"Tidak ada Saldo",Churn_Modelling[[#This Row],[Balance]]&lt;=5000000,"Saldo Rendah",Churn_Modelling[[#This Row],[Balance]]&lt;=10000000,"Saldo Menengah",Churn_Modelling[[#This Row],[Balance]]&lt;=15000000,"Saldo Tinggi",TRUE,"Saldo Premium")</f>
        <v>Saldo Tinggi</v>
      </c>
      <c r="P2997" t="str" cm="1">
        <f t="array" ref="P2997">_xlfn.IFS(Churn_Modelling[[#This Row],[CreditScore]]&lt;=500,"Rendah",Churn_Modelling[[#This Row],[CreditScore]]&lt;=600,"Cukup",Churn_Modelling[[#This Row],[CreditScore]]&lt;=700,"Sedang",Churn_Modelling[[#This Row],[CreditScore]]&lt;=800,"Baik",TRUE,"Sangat Baik")</f>
        <v>Cukup</v>
      </c>
    </row>
    <row r="2998" spans="1:16" x14ac:dyDescent="0.35">
      <c r="A2998">
        <v>2997</v>
      </c>
      <c r="B2998">
        <v>15575694</v>
      </c>
      <c r="C2998" t="s">
        <v>1301</v>
      </c>
      <c r="D2998">
        <v>729</v>
      </c>
      <c r="E2998" t="s">
        <v>18</v>
      </c>
      <c r="F2998" t="s">
        <v>16</v>
      </c>
      <c r="G2998">
        <v>45</v>
      </c>
      <c r="H2998">
        <v>7</v>
      </c>
      <c r="I2998" s="6">
        <v>9109106</v>
      </c>
      <c r="J2998">
        <v>2</v>
      </c>
      <c r="K2998">
        <v>1</v>
      </c>
      <c r="L2998">
        <v>0</v>
      </c>
      <c r="M2998">
        <v>7113312</v>
      </c>
      <c r="N2998">
        <v>0</v>
      </c>
      <c r="O2998" t="str" cm="1">
        <f t="array" ref="O2998">_xlfn.IFS(Churn_Modelling[[#This Row],[Balance]]=0,"Tidak ada Saldo",Churn_Modelling[[#This Row],[Balance]]&lt;=5000000,"Saldo Rendah",Churn_Modelling[[#This Row],[Balance]]&lt;=10000000,"Saldo Menengah",Churn_Modelling[[#This Row],[Balance]]&lt;=15000000,"Saldo Tinggi",TRUE,"Saldo Premium")</f>
        <v>Saldo Menengah</v>
      </c>
      <c r="P2998" t="str" cm="1">
        <f t="array" ref="P2998">_xlfn.IFS(Churn_Modelling[[#This Row],[CreditScore]]&lt;=500,"Rendah",Churn_Modelling[[#This Row],[CreditScore]]&lt;=600,"Cukup",Churn_Modelling[[#This Row],[CreditScore]]&lt;=700,"Sedang",Churn_Modelling[[#This Row],[CreditScore]]&lt;=800,"Baik",TRUE,"Sangat Baik")</f>
        <v>Baik</v>
      </c>
    </row>
    <row r="2999" spans="1:16" x14ac:dyDescent="0.35">
      <c r="A2999">
        <v>2998</v>
      </c>
      <c r="B2999">
        <v>15756820</v>
      </c>
      <c r="C2999" t="s">
        <v>545</v>
      </c>
      <c r="D2999">
        <v>655</v>
      </c>
      <c r="E2999" t="s">
        <v>15</v>
      </c>
      <c r="F2999" t="s">
        <v>16</v>
      </c>
      <c r="G2999">
        <v>26</v>
      </c>
      <c r="H2999">
        <v>7</v>
      </c>
      <c r="I2999" s="6">
        <v>1061985</v>
      </c>
      <c r="J2999">
        <v>1</v>
      </c>
      <c r="K2999">
        <v>0</v>
      </c>
      <c r="L2999">
        <v>1</v>
      </c>
      <c r="M2999">
        <v>3202042</v>
      </c>
      <c r="N2999">
        <v>0</v>
      </c>
      <c r="O2999" t="str" cm="1">
        <f t="array" ref="O2999">_xlfn.IFS(Churn_Modelling[[#This Row],[Balance]]=0,"Tidak ada Saldo",Churn_Modelling[[#This Row],[Balance]]&lt;=5000000,"Saldo Rendah",Churn_Modelling[[#This Row],[Balance]]&lt;=10000000,"Saldo Menengah",Churn_Modelling[[#This Row],[Balance]]&lt;=15000000,"Saldo Tinggi",TRUE,"Saldo Premium")</f>
        <v>Saldo Rendah</v>
      </c>
      <c r="P2999" t="str" cm="1">
        <f t="array" ref="P2999">_xlfn.IFS(Churn_Modelling[[#This Row],[CreditScore]]&lt;=500,"Rendah",Churn_Modelling[[#This Row],[CreditScore]]&lt;=600,"Cukup",Churn_Modelling[[#This Row],[CreditScore]]&lt;=700,"Sedang",Churn_Modelling[[#This Row],[CreditScore]]&lt;=800,"Baik",TRUE,"Sangat Baik")</f>
        <v>Sedang</v>
      </c>
    </row>
    <row r="3000" spans="1:16" x14ac:dyDescent="0.35">
      <c r="A3000">
        <v>2999</v>
      </c>
      <c r="B3000">
        <v>15766289</v>
      </c>
      <c r="C3000" t="s">
        <v>1540</v>
      </c>
      <c r="D3000">
        <v>751</v>
      </c>
      <c r="E3000" t="s">
        <v>15</v>
      </c>
      <c r="F3000" t="s">
        <v>23</v>
      </c>
      <c r="G3000">
        <v>47</v>
      </c>
      <c r="H3000">
        <v>5</v>
      </c>
      <c r="I3000" s="6">
        <v>14266993</v>
      </c>
      <c r="J3000">
        <v>2</v>
      </c>
      <c r="K3000">
        <v>1</v>
      </c>
      <c r="L3000">
        <v>0</v>
      </c>
      <c r="M3000">
        <v>16276096</v>
      </c>
      <c r="N3000">
        <v>0</v>
      </c>
      <c r="O3000" t="str" cm="1">
        <f t="array" ref="O3000">_xlfn.IFS(Churn_Modelling[[#This Row],[Balance]]=0,"Tidak ada Saldo",Churn_Modelling[[#This Row],[Balance]]&lt;=5000000,"Saldo Rendah",Churn_Modelling[[#This Row],[Balance]]&lt;=10000000,"Saldo Menengah",Churn_Modelling[[#This Row],[Balance]]&lt;=15000000,"Saldo Tinggi",TRUE,"Saldo Premium")</f>
        <v>Saldo Tinggi</v>
      </c>
      <c r="P3000" t="str" cm="1">
        <f t="array" ref="P3000">_xlfn.IFS(Churn_Modelling[[#This Row],[CreditScore]]&lt;=500,"Rendah",Churn_Modelling[[#This Row],[CreditScore]]&lt;=600,"Cukup",Churn_Modelling[[#This Row],[CreditScore]]&lt;=700,"Sedang",Churn_Modelling[[#This Row],[CreditScore]]&lt;=800,"Baik",TRUE,"Sangat Baik")</f>
        <v>Baik</v>
      </c>
    </row>
    <row r="3001" spans="1:16" x14ac:dyDescent="0.35">
      <c r="A3001">
        <v>3000</v>
      </c>
      <c r="B3001">
        <v>15593014</v>
      </c>
      <c r="C3001" t="s">
        <v>1541</v>
      </c>
      <c r="D3001">
        <v>525</v>
      </c>
      <c r="E3001" t="s">
        <v>15</v>
      </c>
      <c r="F3001" t="s">
        <v>23</v>
      </c>
      <c r="G3001">
        <v>33</v>
      </c>
      <c r="H3001">
        <v>1</v>
      </c>
      <c r="I3001" s="6">
        <v>11283335</v>
      </c>
      <c r="J3001">
        <v>1</v>
      </c>
      <c r="K3001">
        <v>0</v>
      </c>
      <c r="L3001">
        <v>1</v>
      </c>
      <c r="M3001">
        <v>17517856</v>
      </c>
      <c r="N3001">
        <v>0</v>
      </c>
      <c r="O3001" t="str" cm="1">
        <f t="array" ref="O3001">_xlfn.IFS(Churn_Modelling[[#This Row],[Balance]]=0,"Tidak ada Saldo",Churn_Modelling[[#This Row],[Balance]]&lt;=5000000,"Saldo Rendah",Churn_Modelling[[#This Row],[Balance]]&lt;=10000000,"Saldo Menengah",Churn_Modelling[[#This Row],[Balance]]&lt;=15000000,"Saldo Tinggi",TRUE,"Saldo Premium")</f>
        <v>Saldo Tinggi</v>
      </c>
      <c r="P3001" t="str" cm="1">
        <f t="array" ref="P3001">_xlfn.IFS(Churn_Modelling[[#This Row],[CreditScore]]&lt;=500,"Rendah",Churn_Modelling[[#This Row],[CreditScore]]&lt;=600,"Cukup",Churn_Modelling[[#This Row],[CreditScore]]&lt;=700,"Sedang",Churn_Modelling[[#This Row],[CreditScore]]&lt;=800,"Baik",TRUE,"Sangat Baik")</f>
        <v>Cukup</v>
      </c>
    </row>
    <row r="3002" spans="1:16" x14ac:dyDescent="0.35">
      <c r="A3002">
        <v>3001</v>
      </c>
      <c r="B3002">
        <v>15584545</v>
      </c>
      <c r="C3002" t="s">
        <v>1378</v>
      </c>
      <c r="D3002">
        <v>532</v>
      </c>
      <c r="E3002" t="s">
        <v>15</v>
      </c>
      <c r="F3002" t="s">
        <v>16</v>
      </c>
      <c r="G3002">
        <v>40</v>
      </c>
      <c r="H3002">
        <v>5</v>
      </c>
      <c r="I3002" s="6">
        <v>0</v>
      </c>
      <c r="J3002">
        <v>2</v>
      </c>
      <c r="K3002">
        <v>0</v>
      </c>
      <c r="L3002">
        <v>1</v>
      </c>
      <c r="M3002">
        <v>17709971</v>
      </c>
      <c r="N3002">
        <v>0</v>
      </c>
      <c r="O3002" t="str" cm="1">
        <f t="array" ref="O3002">_xlfn.IFS(Churn_Modelling[[#This Row],[Balance]]=0,"Tidak ada Saldo",Churn_Modelling[[#This Row],[Balance]]&lt;=5000000,"Saldo Rendah",Churn_Modelling[[#This Row],[Balance]]&lt;=10000000,"Saldo Menengah",Churn_Modelling[[#This Row],[Balance]]&lt;=15000000,"Saldo Tinggi",TRUE,"Saldo Premium")</f>
        <v>Tidak ada Saldo</v>
      </c>
      <c r="P3002" t="str" cm="1">
        <f t="array" ref="P3002">_xlfn.IFS(Churn_Modelling[[#This Row],[CreditScore]]&lt;=500,"Rendah",Churn_Modelling[[#This Row],[CreditScore]]&lt;=600,"Cukup",Churn_Modelling[[#This Row],[CreditScore]]&lt;=700,"Sedang",Churn_Modelling[[#This Row],[CreditScore]]&lt;=800,"Baik",TRUE,"Sangat Baik")</f>
        <v>Cukup</v>
      </c>
    </row>
    <row r="3003" spans="1:16" x14ac:dyDescent="0.35">
      <c r="A3003">
        <v>3002</v>
      </c>
      <c r="B3003">
        <v>15675949</v>
      </c>
      <c r="C3003" t="s">
        <v>545</v>
      </c>
      <c r="D3003">
        <v>696</v>
      </c>
      <c r="E3003" t="s">
        <v>18</v>
      </c>
      <c r="F3003" t="s">
        <v>16</v>
      </c>
      <c r="G3003">
        <v>43</v>
      </c>
      <c r="H3003">
        <v>4</v>
      </c>
      <c r="I3003" s="6">
        <v>0</v>
      </c>
      <c r="J3003">
        <v>2</v>
      </c>
      <c r="K3003">
        <v>1</v>
      </c>
      <c r="L3003">
        <v>1</v>
      </c>
      <c r="M3003">
        <v>6640637</v>
      </c>
      <c r="N3003">
        <v>0</v>
      </c>
      <c r="O3003" t="str" cm="1">
        <f t="array" ref="O3003">_xlfn.IFS(Churn_Modelling[[#This Row],[Balance]]=0,"Tidak ada Saldo",Churn_Modelling[[#This Row],[Balance]]&lt;=5000000,"Saldo Rendah",Churn_Modelling[[#This Row],[Balance]]&lt;=10000000,"Saldo Menengah",Churn_Modelling[[#This Row],[Balance]]&lt;=15000000,"Saldo Tinggi",TRUE,"Saldo Premium")</f>
        <v>Tidak ada Saldo</v>
      </c>
      <c r="P3003" t="str" cm="1">
        <f t="array" ref="P3003">_xlfn.IFS(Churn_Modelling[[#This Row],[CreditScore]]&lt;=500,"Rendah",Churn_Modelling[[#This Row],[CreditScore]]&lt;=600,"Cukup",Churn_Modelling[[#This Row],[CreditScore]]&lt;=700,"Sedang",Churn_Modelling[[#This Row],[CreditScore]]&lt;=800,"Baik",TRUE,"Sangat Baik")</f>
        <v>Sedang</v>
      </c>
    </row>
    <row r="3004" spans="1:16" x14ac:dyDescent="0.35">
      <c r="A3004">
        <v>3003</v>
      </c>
      <c r="B3004">
        <v>15672091</v>
      </c>
      <c r="C3004" t="s">
        <v>1542</v>
      </c>
      <c r="D3004">
        <v>786</v>
      </c>
      <c r="E3004" t="s">
        <v>26</v>
      </c>
      <c r="F3004" t="s">
        <v>16</v>
      </c>
      <c r="G3004">
        <v>32</v>
      </c>
      <c r="H3004">
        <v>2</v>
      </c>
      <c r="I3004" s="6">
        <v>10433643</v>
      </c>
      <c r="J3004">
        <v>2</v>
      </c>
      <c r="K3004">
        <v>0</v>
      </c>
      <c r="L3004">
        <v>0</v>
      </c>
      <c r="M3004">
        <v>5955981</v>
      </c>
      <c r="N3004">
        <v>0</v>
      </c>
      <c r="O3004" t="str" cm="1">
        <f t="array" ref="O3004">_xlfn.IFS(Churn_Modelling[[#This Row],[Balance]]=0,"Tidak ada Saldo",Churn_Modelling[[#This Row],[Balance]]&lt;=5000000,"Saldo Rendah",Churn_Modelling[[#This Row],[Balance]]&lt;=10000000,"Saldo Menengah",Churn_Modelling[[#This Row],[Balance]]&lt;=15000000,"Saldo Tinggi",TRUE,"Saldo Premium")</f>
        <v>Saldo Tinggi</v>
      </c>
      <c r="P3004" t="str" cm="1">
        <f t="array" ref="P3004">_xlfn.IFS(Churn_Modelling[[#This Row],[CreditScore]]&lt;=500,"Rendah",Churn_Modelling[[#This Row],[CreditScore]]&lt;=600,"Cukup",Churn_Modelling[[#This Row],[CreditScore]]&lt;=700,"Sedang",Churn_Modelling[[#This Row],[CreditScore]]&lt;=800,"Baik",TRUE,"Sangat Baik")</f>
        <v>Baik</v>
      </c>
    </row>
    <row r="3005" spans="1:16" x14ac:dyDescent="0.35">
      <c r="A3005">
        <v>3004</v>
      </c>
      <c r="B3005">
        <v>15801658</v>
      </c>
      <c r="C3005" t="s">
        <v>589</v>
      </c>
      <c r="D3005">
        <v>580</v>
      </c>
      <c r="E3005" t="s">
        <v>15</v>
      </c>
      <c r="F3005" t="s">
        <v>23</v>
      </c>
      <c r="G3005">
        <v>55</v>
      </c>
      <c r="H3005">
        <v>6</v>
      </c>
      <c r="I3005" s="6">
        <v>10430574</v>
      </c>
      <c r="J3005">
        <v>1</v>
      </c>
      <c r="K3005">
        <v>0</v>
      </c>
      <c r="L3005">
        <v>1</v>
      </c>
      <c r="M3005">
        <v>17575021</v>
      </c>
      <c r="N3005">
        <v>0</v>
      </c>
      <c r="O3005" t="str" cm="1">
        <f t="array" ref="O3005">_xlfn.IFS(Churn_Modelling[[#This Row],[Balance]]=0,"Tidak ada Saldo",Churn_Modelling[[#This Row],[Balance]]&lt;=5000000,"Saldo Rendah",Churn_Modelling[[#This Row],[Balance]]&lt;=10000000,"Saldo Menengah",Churn_Modelling[[#This Row],[Balance]]&lt;=15000000,"Saldo Tinggi",TRUE,"Saldo Premium")</f>
        <v>Saldo Tinggi</v>
      </c>
      <c r="P3005" t="str" cm="1">
        <f t="array" ref="P3005">_xlfn.IFS(Churn_Modelling[[#This Row],[CreditScore]]&lt;=500,"Rendah",Churn_Modelling[[#This Row],[CreditScore]]&lt;=600,"Cukup",Churn_Modelling[[#This Row],[CreditScore]]&lt;=700,"Sedang",Churn_Modelling[[#This Row],[CreditScore]]&lt;=800,"Baik",TRUE,"Sangat Baik")</f>
        <v>Cukup</v>
      </c>
    </row>
    <row r="3006" spans="1:16" x14ac:dyDescent="0.35">
      <c r="A3006">
        <v>3005</v>
      </c>
      <c r="B3006">
        <v>15706185</v>
      </c>
      <c r="C3006" t="s">
        <v>53</v>
      </c>
      <c r="D3006">
        <v>596</v>
      </c>
      <c r="E3006" t="s">
        <v>26</v>
      </c>
      <c r="F3006" t="s">
        <v>23</v>
      </c>
      <c r="G3006">
        <v>47</v>
      </c>
      <c r="H3006">
        <v>5</v>
      </c>
      <c r="I3006" s="6">
        <v>1401871</v>
      </c>
      <c r="J3006">
        <v>2</v>
      </c>
      <c r="K3006">
        <v>1</v>
      </c>
      <c r="L3006">
        <v>1</v>
      </c>
      <c r="M3006">
        <v>1743113</v>
      </c>
      <c r="N3006">
        <v>0</v>
      </c>
      <c r="O3006" t="str" cm="1">
        <f t="array" ref="O3006">_xlfn.IFS(Churn_Modelling[[#This Row],[Balance]]=0,"Tidak ada Saldo",Churn_Modelling[[#This Row],[Balance]]&lt;=5000000,"Saldo Rendah",Churn_Modelling[[#This Row],[Balance]]&lt;=10000000,"Saldo Menengah",Churn_Modelling[[#This Row],[Balance]]&lt;=15000000,"Saldo Tinggi",TRUE,"Saldo Premium")</f>
        <v>Saldo Rendah</v>
      </c>
      <c r="P3006" t="str" cm="1">
        <f t="array" ref="P3006">_xlfn.IFS(Churn_Modelling[[#This Row],[CreditScore]]&lt;=500,"Rendah",Churn_Modelling[[#This Row],[CreditScore]]&lt;=600,"Cukup",Churn_Modelling[[#This Row],[CreditScore]]&lt;=700,"Sedang",Churn_Modelling[[#This Row],[CreditScore]]&lt;=800,"Baik",TRUE,"Sangat Baik")</f>
        <v>Cukup</v>
      </c>
    </row>
    <row r="3007" spans="1:16" x14ac:dyDescent="0.35">
      <c r="A3007">
        <v>3006</v>
      </c>
      <c r="B3007">
        <v>15789863</v>
      </c>
      <c r="C3007" t="s">
        <v>1543</v>
      </c>
      <c r="D3007">
        <v>683</v>
      </c>
      <c r="E3007" t="s">
        <v>15</v>
      </c>
      <c r="F3007" t="s">
        <v>23</v>
      </c>
      <c r="G3007">
        <v>39</v>
      </c>
      <c r="H3007">
        <v>4</v>
      </c>
      <c r="I3007" s="6">
        <v>0</v>
      </c>
      <c r="J3007">
        <v>2</v>
      </c>
      <c r="K3007">
        <v>1</v>
      </c>
      <c r="L3007">
        <v>0</v>
      </c>
      <c r="M3007">
        <v>17171681</v>
      </c>
      <c r="N3007">
        <v>0</v>
      </c>
      <c r="O3007" t="str" cm="1">
        <f t="array" ref="O3007">_xlfn.IFS(Churn_Modelling[[#This Row],[Balance]]=0,"Tidak ada Saldo",Churn_Modelling[[#This Row],[Balance]]&lt;=5000000,"Saldo Rendah",Churn_Modelling[[#This Row],[Balance]]&lt;=10000000,"Saldo Menengah",Churn_Modelling[[#This Row],[Balance]]&lt;=15000000,"Saldo Tinggi",TRUE,"Saldo Premium")</f>
        <v>Tidak ada Saldo</v>
      </c>
      <c r="P3007" t="str" cm="1">
        <f t="array" ref="P3007">_xlfn.IFS(Churn_Modelling[[#This Row],[CreditScore]]&lt;=500,"Rendah",Churn_Modelling[[#This Row],[CreditScore]]&lt;=600,"Cukup",Churn_Modelling[[#This Row],[CreditScore]]&lt;=700,"Sedang",Churn_Modelling[[#This Row],[CreditScore]]&lt;=800,"Baik",TRUE,"Sangat Baik")</f>
        <v>Sedang</v>
      </c>
    </row>
    <row r="3008" spans="1:16" hidden="1" x14ac:dyDescent="0.35">
      <c r="A3008">
        <v>3007</v>
      </c>
      <c r="B3008">
        <v>15720943</v>
      </c>
      <c r="C3008" t="s">
        <v>82</v>
      </c>
      <c r="D3008">
        <v>747</v>
      </c>
      <c r="E3008" t="s">
        <v>15</v>
      </c>
      <c r="F3008" t="s">
        <v>16</v>
      </c>
      <c r="G3008">
        <v>45</v>
      </c>
      <c r="H3008">
        <v>1</v>
      </c>
      <c r="I3008" s="6">
        <v>11495912</v>
      </c>
      <c r="J3008">
        <v>1</v>
      </c>
      <c r="K3008">
        <v>1</v>
      </c>
      <c r="L3008">
        <v>0</v>
      </c>
      <c r="M3008">
        <v>18936239</v>
      </c>
      <c r="N3008">
        <v>1</v>
      </c>
      <c r="O3008" t="str" cm="1">
        <f t="array" ref="O3008">_xlfn.IFS(Churn_Modelling[[#This Row],[Balance]]=0,"Tidak ada Saldo",Churn_Modelling[[#This Row],[Balance]]&lt;=5000000,"Saldo Rendah",Churn_Modelling[[#This Row],[Balance]]&lt;=10000000,"Saldo Menengah",Churn_Modelling[[#This Row],[Balance]]&lt;=15000000,"Saldo Tinggi",TRUE,"Saldo Premium")</f>
        <v>Saldo Tinggi</v>
      </c>
      <c r="P3008" t="str" cm="1">
        <f t="array" ref="P3008">_xlfn.IFS(Churn_Modelling[[#This Row],[CreditScore]]&lt;=500,"Rendah",Churn_Modelling[[#This Row],[CreditScore]]&lt;=600,"Cukup",Churn_Modelling[[#This Row],[CreditScore]]&lt;=700,"Sedang",Churn_Modelling[[#This Row],[CreditScore]]&lt;=800,"Baik",TRUE,"Sangat Baik")</f>
        <v>Baik</v>
      </c>
    </row>
    <row r="3009" spans="1:16" hidden="1" x14ac:dyDescent="0.35">
      <c r="A3009">
        <v>3008</v>
      </c>
      <c r="B3009">
        <v>15697997</v>
      </c>
      <c r="C3009" t="s">
        <v>795</v>
      </c>
      <c r="D3009">
        <v>602</v>
      </c>
      <c r="E3009" t="s">
        <v>15</v>
      </c>
      <c r="F3009" t="s">
        <v>23</v>
      </c>
      <c r="G3009">
        <v>33</v>
      </c>
      <c r="H3009">
        <v>5</v>
      </c>
      <c r="I3009" s="6">
        <v>16470438</v>
      </c>
      <c r="J3009">
        <v>1</v>
      </c>
      <c r="K3009">
        <v>0</v>
      </c>
      <c r="L3009">
        <v>1</v>
      </c>
      <c r="M3009">
        <v>1807161</v>
      </c>
      <c r="N3009">
        <v>1</v>
      </c>
      <c r="O3009" t="str" cm="1">
        <f t="array" ref="O3009">_xlfn.IFS(Churn_Modelling[[#This Row],[Balance]]=0,"Tidak ada Saldo",Churn_Modelling[[#This Row],[Balance]]&lt;=5000000,"Saldo Rendah",Churn_Modelling[[#This Row],[Balance]]&lt;=10000000,"Saldo Menengah",Churn_Modelling[[#This Row],[Balance]]&lt;=15000000,"Saldo Tinggi",TRUE,"Saldo Premium")</f>
        <v>Saldo Premium</v>
      </c>
      <c r="P3009" t="str" cm="1">
        <f t="array" ref="P3009">_xlfn.IFS(Churn_Modelling[[#This Row],[CreditScore]]&lt;=500,"Rendah",Churn_Modelling[[#This Row],[CreditScore]]&lt;=600,"Cukup",Churn_Modelling[[#This Row],[CreditScore]]&lt;=700,"Sedang",Churn_Modelling[[#This Row],[CreditScore]]&lt;=800,"Baik",TRUE,"Sangat Baik")</f>
        <v>Sedang</v>
      </c>
    </row>
    <row r="3010" spans="1:16" x14ac:dyDescent="0.35">
      <c r="A3010">
        <v>3009</v>
      </c>
      <c r="B3010">
        <v>15665416</v>
      </c>
      <c r="C3010" t="s">
        <v>903</v>
      </c>
      <c r="D3010">
        <v>779</v>
      </c>
      <c r="E3010" t="s">
        <v>15</v>
      </c>
      <c r="F3010" t="s">
        <v>23</v>
      </c>
      <c r="G3010">
        <v>62</v>
      </c>
      <c r="H3010">
        <v>10</v>
      </c>
      <c r="I3010" s="6">
        <v>11909655</v>
      </c>
      <c r="J3010">
        <v>1</v>
      </c>
      <c r="K3010">
        <v>0</v>
      </c>
      <c r="L3010">
        <v>1</v>
      </c>
      <c r="M3010">
        <v>11697789</v>
      </c>
      <c r="N3010">
        <v>0</v>
      </c>
      <c r="O3010" t="str" cm="1">
        <f t="array" ref="O3010">_xlfn.IFS(Churn_Modelling[[#This Row],[Balance]]=0,"Tidak ada Saldo",Churn_Modelling[[#This Row],[Balance]]&lt;=5000000,"Saldo Rendah",Churn_Modelling[[#This Row],[Balance]]&lt;=10000000,"Saldo Menengah",Churn_Modelling[[#This Row],[Balance]]&lt;=15000000,"Saldo Tinggi",TRUE,"Saldo Premium")</f>
        <v>Saldo Tinggi</v>
      </c>
      <c r="P3010" t="str" cm="1">
        <f t="array" ref="P3010">_xlfn.IFS(Churn_Modelling[[#This Row],[CreditScore]]&lt;=500,"Rendah",Churn_Modelling[[#This Row],[CreditScore]]&lt;=600,"Cukup",Churn_Modelling[[#This Row],[CreditScore]]&lt;=700,"Sedang",Churn_Modelling[[#This Row],[CreditScore]]&lt;=800,"Baik",TRUE,"Sangat Baik")</f>
        <v>Baik</v>
      </c>
    </row>
    <row r="3011" spans="1:16" x14ac:dyDescent="0.35">
      <c r="A3011">
        <v>3010</v>
      </c>
      <c r="B3011">
        <v>15660200</v>
      </c>
      <c r="C3011" t="s">
        <v>461</v>
      </c>
      <c r="D3011">
        <v>551</v>
      </c>
      <c r="E3011" t="s">
        <v>15</v>
      </c>
      <c r="F3011" t="s">
        <v>23</v>
      </c>
      <c r="G3011">
        <v>31</v>
      </c>
      <c r="H3011">
        <v>1</v>
      </c>
      <c r="I3011" s="6">
        <v>0</v>
      </c>
      <c r="J3011">
        <v>2</v>
      </c>
      <c r="K3011">
        <v>1</v>
      </c>
      <c r="L3011">
        <v>1</v>
      </c>
      <c r="M3011">
        <v>18510544</v>
      </c>
      <c r="N3011">
        <v>0</v>
      </c>
      <c r="O3011" t="str" cm="1">
        <f t="array" ref="O3011">_xlfn.IFS(Churn_Modelling[[#This Row],[Balance]]=0,"Tidak ada Saldo",Churn_Modelling[[#This Row],[Balance]]&lt;=5000000,"Saldo Rendah",Churn_Modelling[[#This Row],[Balance]]&lt;=10000000,"Saldo Menengah",Churn_Modelling[[#This Row],[Balance]]&lt;=15000000,"Saldo Tinggi",TRUE,"Saldo Premium")</f>
        <v>Tidak ada Saldo</v>
      </c>
      <c r="P3011" t="str" cm="1">
        <f t="array" ref="P3011">_xlfn.IFS(Churn_Modelling[[#This Row],[CreditScore]]&lt;=500,"Rendah",Churn_Modelling[[#This Row],[CreditScore]]&lt;=600,"Cukup",Churn_Modelling[[#This Row],[CreditScore]]&lt;=700,"Sedang",Churn_Modelling[[#This Row],[CreditScore]]&lt;=800,"Baik",TRUE,"Sangat Baik")</f>
        <v>Cukup</v>
      </c>
    </row>
    <row r="3012" spans="1:16" hidden="1" x14ac:dyDescent="0.35">
      <c r="A3012">
        <v>3011</v>
      </c>
      <c r="B3012">
        <v>15619653</v>
      </c>
      <c r="C3012" t="s">
        <v>1544</v>
      </c>
      <c r="D3012">
        <v>666</v>
      </c>
      <c r="E3012" t="s">
        <v>15</v>
      </c>
      <c r="F3012" t="s">
        <v>23</v>
      </c>
      <c r="G3012">
        <v>47</v>
      </c>
      <c r="H3012">
        <v>2</v>
      </c>
      <c r="I3012" s="6">
        <v>0</v>
      </c>
      <c r="J3012">
        <v>1</v>
      </c>
      <c r="K3012">
        <v>1</v>
      </c>
      <c r="L3012">
        <v>0</v>
      </c>
      <c r="M3012">
        <v>3504697</v>
      </c>
      <c r="N3012">
        <v>1</v>
      </c>
      <c r="O3012" t="str" cm="1">
        <f t="array" ref="O3012">_xlfn.IFS(Churn_Modelling[[#This Row],[Balance]]=0,"Tidak ada Saldo",Churn_Modelling[[#This Row],[Balance]]&lt;=5000000,"Saldo Rendah",Churn_Modelling[[#This Row],[Balance]]&lt;=10000000,"Saldo Menengah",Churn_Modelling[[#This Row],[Balance]]&lt;=15000000,"Saldo Tinggi",TRUE,"Saldo Premium")</f>
        <v>Tidak ada Saldo</v>
      </c>
      <c r="P3012" t="str" cm="1">
        <f t="array" ref="P3012">_xlfn.IFS(Churn_Modelling[[#This Row],[CreditScore]]&lt;=500,"Rendah",Churn_Modelling[[#This Row],[CreditScore]]&lt;=600,"Cukup",Churn_Modelling[[#This Row],[CreditScore]]&lt;=700,"Sedang",Churn_Modelling[[#This Row],[CreditScore]]&lt;=800,"Baik",TRUE,"Sangat Baik")</f>
        <v>Sedang</v>
      </c>
    </row>
    <row r="3013" spans="1:16" x14ac:dyDescent="0.35">
      <c r="A3013">
        <v>3012</v>
      </c>
      <c r="B3013">
        <v>15773447</v>
      </c>
      <c r="C3013" t="s">
        <v>1420</v>
      </c>
      <c r="D3013">
        <v>526</v>
      </c>
      <c r="E3013" t="s">
        <v>18</v>
      </c>
      <c r="F3013" t="s">
        <v>23</v>
      </c>
      <c r="G3013">
        <v>30</v>
      </c>
      <c r="H3013">
        <v>8</v>
      </c>
      <c r="I3013" s="6">
        <v>0</v>
      </c>
      <c r="J3013">
        <v>1</v>
      </c>
      <c r="K3013">
        <v>1</v>
      </c>
      <c r="L3013">
        <v>0</v>
      </c>
      <c r="M3013">
        <v>36251</v>
      </c>
      <c r="N3013">
        <v>0</v>
      </c>
      <c r="O3013" t="str" cm="1">
        <f t="array" ref="O3013">_xlfn.IFS(Churn_Modelling[[#This Row],[Balance]]=0,"Tidak ada Saldo",Churn_Modelling[[#This Row],[Balance]]&lt;=5000000,"Saldo Rendah",Churn_Modelling[[#This Row],[Balance]]&lt;=10000000,"Saldo Menengah",Churn_Modelling[[#This Row],[Balance]]&lt;=15000000,"Saldo Tinggi",TRUE,"Saldo Premium")</f>
        <v>Tidak ada Saldo</v>
      </c>
      <c r="P3013" t="str" cm="1">
        <f t="array" ref="P3013">_xlfn.IFS(Churn_Modelling[[#This Row],[CreditScore]]&lt;=500,"Rendah",Churn_Modelling[[#This Row],[CreditScore]]&lt;=600,"Cukup",Churn_Modelling[[#This Row],[CreditScore]]&lt;=700,"Sedang",Churn_Modelling[[#This Row],[CreditScore]]&lt;=800,"Baik",TRUE,"Sangat Baik")</f>
        <v>Cukup</v>
      </c>
    </row>
    <row r="3014" spans="1:16" x14ac:dyDescent="0.35">
      <c r="A3014">
        <v>3013</v>
      </c>
      <c r="B3014">
        <v>15739160</v>
      </c>
      <c r="C3014" t="s">
        <v>1545</v>
      </c>
      <c r="D3014">
        <v>849</v>
      </c>
      <c r="E3014" t="s">
        <v>15</v>
      </c>
      <c r="F3014" t="s">
        <v>16</v>
      </c>
      <c r="G3014">
        <v>41</v>
      </c>
      <c r="H3014">
        <v>9</v>
      </c>
      <c r="I3014" s="6">
        <v>11546528</v>
      </c>
      <c r="J3014">
        <v>1</v>
      </c>
      <c r="K3014">
        <v>1</v>
      </c>
      <c r="L3014">
        <v>0</v>
      </c>
      <c r="M3014">
        <v>1031745</v>
      </c>
      <c r="N3014">
        <v>0</v>
      </c>
      <c r="O3014" t="str" cm="1">
        <f t="array" ref="O3014">_xlfn.IFS(Churn_Modelling[[#This Row],[Balance]]=0,"Tidak ada Saldo",Churn_Modelling[[#This Row],[Balance]]&lt;=5000000,"Saldo Rendah",Churn_Modelling[[#This Row],[Balance]]&lt;=10000000,"Saldo Menengah",Churn_Modelling[[#This Row],[Balance]]&lt;=15000000,"Saldo Tinggi",TRUE,"Saldo Premium")</f>
        <v>Saldo Tinggi</v>
      </c>
      <c r="P3014" t="str" cm="1">
        <f t="array" ref="P3014">_xlfn.IFS(Churn_Modelling[[#This Row],[CreditScore]]&lt;=500,"Rendah",Churn_Modelling[[#This Row],[CreditScore]]&lt;=600,"Cukup",Churn_Modelling[[#This Row],[CreditScore]]&lt;=700,"Sedang",Churn_Modelling[[#This Row],[CreditScore]]&lt;=800,"Baik",TRUE,"Sangat Baik")</f>
        <v>Sangat Baik</v>
      </c>
    </row>
    <row r="3015" spans="1:16" x14ac:dyDescent="0.35">
      <c r="A3015">
        <v>3014</v>
      </c>
      <c r="B3015">
        <v>15689237</v>
      </c>
      <c r="C3015" t="s">
        <v>610</v>
      </c>
      <c r="D3015">
        <v>471</v>
      </c>
      <c r="E3015" t="s">
        <v>15</v>
      </c>
      <c r="F3015" t="s">
        <v>16</v>
      </c>
      <c r="G3015">
        <v>27</v>
      </c>
      <c r="H3015">
        <v>4</v>
      </c>
      <c r="I3015" s="6">
        <v>0</v>
      </c>
      <c r="J3015">
        <v>2</v>
      </c>
      <c r="K3015">
        <v>1</v>
      </c>
      <c r="L3015">
        <v>0</v>
      </c>
      <c r="M3015">
        <v>12264209</v>
      </c>
      <c r="N3015">
        <v>0</v>
      </c>
      <c r="O3015" t="str" cm="1">
        <f t="array" ref="O3015">_xlfn.IFS(Churn_Modelling[[#This Row],[Balance]]=0,"Tidak ada Saldo",Churn_Modelling[[#This Row],[Balance]]&lt;=5000000,"Saldo Rendah",Churn_Modelling[[#This Row],[Balance]]&lt;=10000000,"Saldo Menengah",Churn_Modelling[[#This Row],[Balance]]&lt;=15000000,"Saldo Tinggi",TRUE,"Saldo Premium")</f>
        <v>Tidak ada Saldo</v>
      </c>
      <c r="P3015" t="str" cm="1">
        <f t="array" ref="P3015">_xlfn.IFS(Churn_Modelling[[#This Row],[CreditScore]]&lt;=500,"Rendah",Churn_Modelling[[#This Row],[CreditScore]]&lt;=600,"Cukup",Churn_Modelling[[#This Row],[CreditScore]]&lt;=700,"Sedang",Churn_Modelling[[#This Row],[CreditScore]]&lt;=800,"Baik",TRUE,"Sangat Baik")</f>
        <v>Rendah</v>
      </c>
    </row>
    <row r="3016" spans="1:16" x14ac:dyDescent="0.35">
      <c r="A3016">
        <v>3015</v>
      </c>
      <c r="B3016">
        <v>15679297</v>
      </c>
      <c r="C3016" t="s">
        <v>777</v>
      </c>
      <c r="D3016">
        <v>628</v>
      </c>
      <c r="E3016" t="s">
        <v>18</v>
      </c>
      <c r="F3016" t="s">
        <v>23</v>
      </c>
      <c r="G3016">
        <v>43</v>
      </c>
      <c r="H3016">
        <v>3</v>
      </c>
      <c r="I3016" s="6">
        <v>18492661</v>
      </c>
      <c r="J3016">
        <v>1</v>
      </c>
      <c r="K3016">
        <v>1</v>
      </c>
      <c r="L3016">
        <v>0</v>
      </c>
      <c r="M3016">
        <v>12293757</v>
      </c>
      <c r="N3016">
        <v>0</v>
      </c>
      <c r="O3016" t="str" cm="1">
        <f t="array" ref="O3016">_xlfn.IFS(Churn_Modelling[[#This Row],[Balance]]=0,"Tidak ada Saldo",Churn_Modelling[[#This Row],[Balance]]&lt;=5000000,"Saldo Rendah",Churn_Modelling[[#This Row],[Balance]]&lt;=10000000,"Saldo Menengah",Churn_Modelling[[#This Row],[Balance]]&lt;=15000000,"Saldo Tinggi",TRUE,"Saldo Premium")</f>
        <v>Saldo Premium</v>
      </c>
      <c r="P3016" t="str" cm="1">
        <f t="array" ref="P3016">_xlfn.IFS(Churn_Modelling[[#This Row],[CreditScore]]&lt;=500,"Rendah",Churn_Modelling[[#This Row],[CreditScore]]&lt;=600,"Cukup",Churn_Modelling[[#This Row],[CreditScore]]&lt;=700,"Sedang",Churn_Modelling[[#This Row],[CreditScore]]&lt;=800,"Baik",TRUE,"Sangat Baik")</f>
        <v>Sedang</v>
      </c>
    </row>
    <row r="3017" spans="1:16" x14ac:dyDescent="0.35">
      <c r="A3017">
        <v>3016</v>
      </c>
      <c r="B3017">
        <v>15591433</v>
      </c>
      <c r="C3017" t="s">
        <v>1546</v>
      </c>
      <c r="D3017">
        <v>674</v>
      </c>
      <c r="E3017" t="s">
        <v>26</v>
      </c>
      <c r="F3017" t="s">
        <v>23</v>
      </c>
      <c r="G3017">
        <v>43</v>
      </c>
      <c r="H3017">
        <v>8</v>
      </c>
      <c r="I3017" s="6">
        <v>8595788</v>
      </c>
      <c r="J3017">
        <v>2</v>
      </c>
      <c r="K3017">
        <v>1</v>
      </c>
      <c r="L3017">
        <v>0</v>
      </c>
      <c r="M3017">
        <v>875739</v>
      </c>
      <c r="N3017">
        <v>0</v>
      </c>
      <c r="O3017" t="str" cm="1">
        <f t="array" ref="O3017">_xlfn.IFS(Churn_Modelling[[#This Row],[Balance]]=0,"Tidak ada Saldo",Churn_Modelling[[#This Row],[Balance]]&lt;=5000000,"Saldo Rendah",Churn_Modelling[[#This Row],[Balance]]&lt;=10000000,"Saldo Menengah",Churn_Modelling[[#This Row],[Balance]]&lt;=15000000,"Saldo Tinggi",TRUE,"Saldo Premium")</f>
        <v>Saldo Menengah</v>
      </c>
      <c r="P3017" t="str" cm="1">
        <f t="array" ref="P3017">_xlfn.IFS(Churn_Modelling[[#This Row],[CreditScore]]&lt;=500,"Rendah",Churn_Modelling[[#This Row],[CreditScore]]&lt;=600,"Cukup",Churn_Modelling[[#This Row],[CreditScore]]&lt;=700,"Sedang",Churn_Modelling[[#This Row],[CreditScore]]&lt;=800,"Baik",TRUE,"Sangat Baik")</f>
        <v>Sedang</v>
      </c>
    </row>
    <row r="3018" spans="1:16" x14ac:dyDescent="0.35">
      <c r="A3018">
        <v>3017</v>
      </c>
      <c r="B3018">
        <v>15642725</v>
      </c>
      <c r="C3018" t="s">
        <v>244</v>
      </c>
      <c r="D3018">
        <v>797</v>
      </c>
      <c r="E3018" t="s">
        <v>15</v>
      </c>
      <c r="F3018" t="s">
        <v>23</v>
      </c>
      <c r="G3018">
        <v>32</v>
      </c>
      <c r="H3018">
        <v>10</v>
      </c>
      <c r="I3018" s="6">
        <v>1140846</v>
      </c>
      <c r="J3018">
        <v>1</v>
      </c>
      <c r="K3018">
        <v>0</v>
      </c>
      <c r="L3018">
        <v>1</v>
      </c>
      <c r="M3018">
        <v>12578229</v>
      </c>
      <c r="N3018">
        <v>0</v>
      </c>
      <c r="O3018" t="str" cm="1">
        <f t="array" ref="O3018">_xlfn.IFS(Churn_Modelling[[#This Row],[Balance]]=0,"Tidak ada Saldo",Churn_Modelling[[#This Row],[Balance]]&lt;=5000000,"Saldo Rendah",Churn_Modelling[[#This Row],[Balance]]&lt;=10000000,"Saldo Menengah",Churn_Modelling[[#This Row],[Balance]]&lt;=15000000,"Saldo Tinggi",TRUE,"Saldo Premium")</f>
        <v>Saldo Rendah</v>
      </c>
      <c r="P3018" t="str" cm="1">
        <f t="array" ref="P3018">_xlfn.IFS(Churn_Modelling[[#This Row],[CreditScore]]&lt;=500,"Rendah",Churn_Modelling[[#This Row],[CreditScore]]&lt;=600,"Cukup",Churn_Modelling[[#This Row],[CreditScore]]&lt;=700,"Sedang",Churn_Modelling[[#This Row],[CreditScore]]&lt;=800,"Baik",TRUE,"Sangat Baik")</f>
        <v>Baik</v>
      </c>
    </row>
    <row r="3019" spans="1:16" x14ac:dyDescent="0.35">
      <c r="A3019">
        <v>3018</v>
      </c>
      <c r="B3019">
        <v>15701962</v>
      </c>
      <c r="C3019" t="s">
        <v>33</v>
      </c>
      <c r="D3019">
        <v>590</v>
      </c>
      <c r="E3019" t="s">
        <v>18</v>
      </c>
      <c r="F3019" t="s">
        <v>16</v>
      </c>
      <c r="G3019">
        <v>29</v>
      </c>
      <c r="H3019">
        <v>2</v>
      </c>
      <c r="I3019" s="6">
        <v>16693076</v>
      </c>
      <c r="J3019">
        <v>2</v>
      </c>
      <c r="K3019">
        <v>1</v>
      </c>
      <c r="L3019">
        <v>0</v>
      </c>
      <c r="M3019">
        <v>12248773</v>
      </c>
      <c r="N3019">
        <v>0</v>
      </c>
      <c r="O3019" t="str" cm="1">
        <f t="array" ref="O3019">_xlfn.IFS(Churn_Modelling[[#This Row],[Balance]]=0,"Tidak ada Saldo",Churn_Modelling[[#This Row],[Balance]]&lt;=5000000,"Saldo Rendah",Churn_Modelling[[#This Row],[Balance]]&lt;=10000000,"Saldo Menengah",Churn_Modelling[[#This Row],[Balance]]&lt;=15000000,"Saldo Tinggi",TRUE,"Saldo Premium")</f>
        <v>Saldo Premium</v>
      </c>
      <c r="P3019" t="str" cm="1">
        <f t="array" ref="P3019">_xlfn.IFS(Churn_Modelling[[#This Row],[CreditScore]]&lt;=500,"Rendah",Churn_Modelling[[#This Row],[CreditScore]]&lt;=600,"Cukup",Churn_Modelling[[#This Row],[CreditScore]]&lt;=700,"Sedang",Churn_Modelling[[#This Row],[CreditScore]]&lt;=800,"Baik",TRUE,"Sangat Baik")</f>
        <v>Cukup</v>
      </c>
    </row>
    <row r="3020" spans="1:16" x14ac:dyDescent="0.35">
      <c r="A3020">
        <v>3019</v>
      </c>
      <c r="B3020">
        <v>15811613</v>
      </c>
      <c r="C3020" t="s">
        <v>1547</v>
      </c>
      <c r="D3020">
        <v>588</v>
      </c>
      <c r="E3020" t="s">
        <v>15</v>
      </c>
      <c r="F3020" t="s">
        <v>16</v>
      </c>
      <c r="G3020">
        <v>27</v>
      </c>
      <c r="H3020">
        <v>8</v>
      </c>
      <c r="I3020" s="6">
        <v>0</v>
      </c>
      <c r="J3020">
        <v>1</v>
      </c>
      <c r="K3020">
        <v>1</v>
      </c>
      <c r="L3020">
        <v>0</v>
      </c>
      <c r="M3020">
        <v>2006638</v>
      </c>
      <c r="N3020">
        <v>0</v>
      </c>
      <c r="O3020" t="str" cm="1">
        <f t="array" ref="O3020">_xlfn.IFS(Churn_Modelling[[#This Row],[Balance]]=0,"Tidak ada Saldo",Churn_Modelling[[#This Row],[Balance]]&lt;=5000000,"Saldo Rendah",Churn_Modelling[[#This Row],[Balance]]&lt;=10000000,"Saldo Menengah",Churn_Modelling[[#This Row],[Balance]]&lt;=15000000,"Saldo Tinggi",TRUE,"Saldo Premium")</f>
        <v>Tidak ada Saldo</v>
      </c>
      <c r="P3020" t="str" cm="1">
        <f t="array" ref="P3020">_xlfn.IFS(Churn_Modelling[[#This Row],[CreditScore]]&lt;=500,"Rendah",Churn_Modelling[[#This Row],[CreditScore]]&lt;=600,"Cukup",Churn_Modelling[[#This Row],[CreditScore]]&lt;=700,"Sedang",Churn_Modelling[[#This Row],[CreditScore]]&lt;=800,"Baik",TRUE,"Sangat Baik")</f>
        <v>Cukup</v>
      </c>
    </row>
    <row r="3021" spans="1:16" x14ac:dyDescent="0.35">
      <c r="A3021">
        <v>3020</v>
      </c>
      <c r="B3021">
        <v>15741049</v>
      </c>
      <c r="C3021" t="s">
        <v>1548</v>
      </c>
      <c r="D3021">
        <v>577</v>
      </c>
      <c r="E3021" t="s">
        <v>15</v>
      </c>
      <c r="F3021" t="s">
        <v>23</v>
      </c>
      <c r="G3021">
        <v>29</v>
      </c>
      <c r="H3021">
        <v>7</v>
      </c>
      <c r="I3021" s="6">
        <v>0</v>
      </c>
      <c r="J3021">
        <v>2</v>
      </c>
      <c r="K3021">
        <v>1</v>
      </c>
      <c r="L3021">
        <v>1</v>
      </c>
      <c r="M3021">
        <v>5547315</v>
      </c>
      <c r="N3021">
        <v>0</v>
      </c>
      <c r="O3021" t="str" cm="1">
        <f t="array" ref="O3021">_xlfn.IFS(Churn_Modelling[[#This Row],[Balance]]=0,"Tidak ada Saldo",Churn_Modelling[[#This Row],[Balance]]&lt;=5000000,"Saldo Rendah",Churn_Modelling[[#This Row],[Balance]]&lt;=10000000,"Saldo Menengah",Churn_Modelling[[#This Row],[Balance]]&lt;=15000000,"Saldo Tinggi",TRUE,"Saldo Premium")</f>
        <v>Tidak ada Saldo</v>
      </c>
      <c r="P3021" t="str" cm="1">
        <f t="array" ref="P3021">_xlfn.IFS(Churn_Modelling[[#This Row],[CreditScore]]&lt;=500,"Rendah",Churn_Modelling[[#This Row],[CreditScore]]&lt;=600,"Cukup",Churn_Modelling[[#This Row],[CreditScore]]&lt;=700,"Sedang",Churn_Modelling[[#This Row],[CreditScore]]&lt;=800,"Baik",TRUE,"Sangat Baik")</f>
        <v>Cukup</v>
      </c>
    </row>
    <row r="3022" spans="1:16" x14ac:dyDescent="0.35">
      <c r="A3022">
        <v>3021</v>
      </c>
      <c r="B3022">
        <v>15724423</v>
      </c>
      <c r="C3022" t="s">
        <v>1071</v>
      </c>
      <c r="D3022">
        <v>571</v>
      </c>
      <c r="E3022" t="s">
        <v>15</v>
      </c>
      <c r="F3022" t="s">
        <v>16</v>
      </c>
      <c r="G3022">
        <v>38</v>
      </c>
      <c r="H3022">
        <v>6</v>
      </c>
      <c r="I3022" s="6">
        <v>10719382</v>
      </c>
      <c r="J3022">
        <v>2</v>
      </c>
      <c r="K3022">
        <v>0</v>
      </c>
      <c r="L3022">
        <v>0</v>
      </c>
      <c r="M3022">
        <v>3896294</v>
      </c>
      <c r="N3022">
        <v>0</v>
      </c>
      <c r="O3022" t="str" cm="1">
        <f t="array" ref="O3022">_xlfn.IFS(Churn_Modelling[[#This Row],[Balance]]=0,"Tidak ada Saldo",Churn_Modelling[[#This Row],[Balance]]&lt;=5000000,"Saldo Rendah",Churn_Modelling[[#This Row],[Balance]]&lt;=10000000,"Saldo Menengah",Churn_Modelling[[#This Row],[Balance]]&lt;=15000000,"Saldo Tinggi",TRUE,"Saldo Premium")</f>
        <v>Saldo Tinggi</v>
      </c>
      <c r="P3022" t="str" cm="1">
        <f t="array" ref="P3022">_xlfn.IFS(Churn_Modelling[[#This Row],[CreditScore]]&lt;=500,"Rendah",Churn_Modelling[[#This Row],[CreditScore]]&lt;=600,"Cukup",Churn_Modelling[[#This Row],[CreditScore]]&lt;=700,"Sedang",Churn_Modelling[[#This Row],[CreditScore]]&lt;=800,"Baik",TRUE,"Sangat Baik")</f>
        <v>Cukup</v>
      </c>
    </row>
    <row r="3023" spans="1:16" x14ac:dyDescent="0.35">
      <c r="A3023">
        <v>3022</v>
      </c>
      <c r="B3023">
        <v>15574305</v>
      </c>
      <c r="C3023" t="s">
        <v>125</v>
      </c>
      <c r="D3023">
        <v>680</v>
      </c>
      <c r="E3023" t="s">
        <v>15</v>
      </c>
      <c r="F3023" t="s">
        <v>23</v>
      </c>
      <c r="G3023">
        <v>36</v>
      </c>
      <c r="H3023">
        <v>3</v>
      </c>
      <c r="I3023" s="6">
        <v>11627512</v>
      </c>
      <c r="J3023">
        <v>1</v>
      </c>
      <c r="K3023">
        <v>1</v>
      </c>
      <c r="L3023">
        <v>1</v>
      </c>
      <c r="M3023">
        <v>637958</v>
      </c>
      <c r="N3023">
        <v>0</v>
      </c>
      <c r="O3023" t="str" cm="1">
        <f t="array" ref="O3023">_xlfn.IFS(Churn_Modelling[[#This Row],[Balance]]=0,"Tidak ada Saldo",Churn_Modelling[[#This Row],[Balance]]&lt;=5000000,"Saldo Rendah",Churn_Modelling[[#This Row],[Balance]]&lt;=10000000,"Saldo Menengah",Churn_Modelling[[#This Row],[Balance]]&lt;=15000000,"Saldo Tinggi",TRUE,"Saldo Premium")</f>
        <v>Saldo Tinggi</v>
      </c>
      <c r="P3023" t="str" cm="1">
        <f t="array" ref="P3023">_xlfn.IFS(Churn_Modelling[[#This Row],[CreditScore]]&lt;=500,"Rendah",Churn_Modelling[[#This Row],[CreditScore]]&lt;=600,"Cukup",Churn_Modelling[[#This Row],[CreditScore]]&lt;=700,"Sedang",Churn_Modelling[[#This Row],[CreditScore]]&lt;=800,"Baik",TRUE,"Sangat Baik")</f>
        <v>Sedang</v>
      </c>
    </row>
    <row r="3024" spans="1:16" x14ac:dyDescent="0.35">
      <c r="A3024">
        <v>3023</v>
      </c>
      <c r="B3024">
        <v>15678168</v>
      </c>
      <c r="C3024" t="s">
        <v>792</v>
      </c>
      <c r="D3024">
        <v>648</v>
      </c>
      <c r="E3024" t="s">
        <v>18</v>
      </c>
      <c r="F3024" t="s">
        <v>16</v>
      </c>
      <c r="G3024">
        <v>27</v>
      </c>
      <c r="H3024">
        <v>7</v>
      </c>
      <c r="I3024" s="6">
        <v>0</v>
      </c>
      <c r="J3024">
        <v>2</v>
      </c>
      <c r="K3024">
        <v>1</v>
      </c>
      <c r="L3024">
        <v>1</v>
      </c>
      <c r="M3024">
        <v>16306043</v>
      </c>
      <c r="N3024">
        <v>0</v>
      </c>
      <c r="O3024" t="str" cm="1">
        <f t="array" ref="O3024">_xlfn.IFS(Churn_Modelling[[#This Row],[Balance]]=0,"Tidak ada Saldo",Churn_Modelling[[#This Row],[Balance]]&lt;=5000000,"Saldo Rendah",Churn_Modelling[[#This Row],[Balance]]&lt;=10000000,"Saldo Menengah",Churn_Modelling[[#This Row],[Balance]]&lt;=15000000,"Saldo Tinggi",TRUE,"Saldo Premium")</f>
        <v>Tidak ada Saldo</v>
      </c>
      <c r="P3024" t="str" cm="1">
        <f t="array" ref="P3024">_xlfn.IFS(Churn_Modelling[[#This Row],[CreditScore]]&lt;=500,"Rendah",Churn_Modelling[[#This Row],[CreditScore]]&lt;=600,"Cukup",Churn_Modelling[[#This Row],[CreditScore]]&lt;=700,"Sedang",Churn_Modelling[[#This Row],[CreditScore]]&lt;=800,"Baik",TRUE,"Sangat Baik")</f>
        <v>Sedang</v>
      </c>
    </row>
    <row r="3025" spans="1:16" x14ac:dyDescent="0.35">
      <c r="A3025">
        <v>3024</v>
      </c>
      <c r="B3025">
        <v>15697020</v>
      </c>
      <c r="C3025" t="s">
        <v>1412</v>
      </c>
      <c r="D3025">
        <v>618</v>
      </c>
      <c r="E3025" t="s">
        <v>15</v>
      </c>
      <c r="F3025" t="s">
        <v>23</v>
      </c>
      <c r="G3025">
        <v>39</v>
      </c>
      <c r="H3025">
        <v>2</v>
      </c>
      <c r="I3025" s="6">
        <v>9106856</v>
      </c>
      <c r="J3025">
        <v>1</v>
      </c>
      <c r="K3025">
        <v>1</v>
      </c>
      <c r="L3025">
        <v>0</v>
      </c>
      <c r="M3025">
        <v>2657869</v>
      </c>
      <c r="N3025">
        <v>0</v>
      </c>
      <c r="O3025" t="str" cm="1">
        <f t="array" ref="O3025">_xlfn.IFS(Churn_Modelling[[#This Row],[Balance]]=0,"Tidak ada Saldo",Churn_Modelling[[#This Row],[Balance]]&lt;=5000000,"Saldo Rendah",Churn_Modelling[[#This Row],[Balance]]&lt;=10000000,"Saldo Menengah",Churn_Modelling[[#This Row],[Balance]]&lt;=15000000,"Saldo Tinggi",TRUE,"Saldo Premium")</f>
        <v>Saldo Menengah</v>
      </c>
      <c r="P3025" t="str" cm="1">
        <f t="array" ref="P3025">_xlfn.IFS(Churn_Modelling[[#This Row],[CreditScore]]&lt;=500,"Rendah",Churn_Modelling[[#This Row],[CreditScore]]&lt;=600,"Cukup",Churn_Modelling[[#This Row],[CreditScore]]&lt;=700,"Sedang",Churn_Modelling[[#This Row],[CreditScore]]&lt;=800,"Baik",TRUE,"Sangat Baik")</f>
        <v>Sedang</v>
      </c>
    </row>
    <row r="3026" spans="1:16" x14ac:dyDescent="0.35">
      <c r="A3026">
        <v>3025</v>
      </c>
      <c r="B3026">
        <v>15610801</v>
      </c>
      <c r="C3026" t="s">
        <v>748</v>
      </c>
      <c r="D3026">
        <v>648</v>
      </c>
      <c r="E3026" t="s">
        <v>26</v>
      </c>
      <c r="F3026" t="s">
        <v>23</v>
      </c>
      <c r="G3026">
        <v>41</v>
      </c>
      <c r="H3026">
        <v>5</v>
      </c>
      <c r="I3026" s="6">
        <v>12304921</v>
      </c>
      <c r="J3026">
        <v>1</v>
      </c>
      <c r="K3026">
        <v>0</v>
      </c>
      <c r="L3026">
        <v>1</v>
      </c>
      <c r="M3026">
        <v>506676</v>
      </c>
      <c r="N3026">
        <v>0</v>
      </c>
      <c r="O3026" t="str" cm="1">
        <f t="array" ref="O3026">_xlfn.IFS(Churn_Modelling[[#This Row],[Balance]]=0,"Tidak ada Saldo",Churn_Modelling[[#This Row],[Balance]]&lt;=5000000,"Saldo Rendah",Churn_Modelling[[#This Row],[Balance]]&lt;=10000000,"Saldo Menengah",Churn_Modelling[[#This Row],[Balance]]&lt;=15000000,"Saldo Tinggi",TRUE,"Saldo Premium")</f>
        <v>Saldo Tinggi</v>
      </c>
      <c r="P3026" t="str" cm="1">
        <f t="array" ref="P3026">_xlfn.IFS(Churn_Modelling[[#This Row],[CreditScore]]&lt;=500,"Rendah",Churn_Modelling[[#This Row],[CreditScore]]&lt;=600,"Cukup",Churn_Modelling[[#This Row],[CreditScore]]&lt;=700,"Sedang",Churn_Modelling[[#This Row],[CreditScore]]&lt;=800,"Baik",TRUE,"Sangat Baik")</f>
        <v>Sedang</v>
      </c>
    </row>
    <row r="3027" spans="1:16" x14ac:dyDescent="0.35">
      <c r="A3027">
        <v>3026</v>
      </c>
      <c r="B3027">
        <v>15745232</v>
      </c>
      <c r="C3027" t="s">
        <v>1549</v>
      </c>
      <c r="D3027">
        <v>759</v>
      </c>
      <c r="E3027" t="s">
        <v>15</v>
      </c>
      <c r="F3027" t="s">
        <v>16</v>
      </c>
      <c r="G3027">
        <v>39</v>
      </c>
      <c r="H3027">
        <v>6</v>
      </c>
      <c r="I3027" s="6">
        <v>0</v>
      </c>
      <c r="J3027">
        <v>2</v>
      </c>
      <c r="K3027">
        <v>1</v>
      </c>
      <c r="L3027">
        <v>1</v>
      </c>
      <c r="M3027">
        <v>14049767</v>
      </c>
      <c r="N3027">
        <v>0</v>
      </c>
      <c r="O3027" t="str" cm="1">
        <f t="array" ref="O3027">_xlfn.IFS(Churn_Modelling[[#This Row],[Balance]]=0,"Tidak ada Saldo",Churn_Modelling[[#This Row],[Balance]]&lt;=5000000,"Saldo Rendah",Churn_Modelling[[#This Row],[Balance]]&lt;=10000000,"Saldo Menengah",Churn_Modelling[[#This Row],[Balance]]&lt;=15000000,"Saldo Tinggi",TRUE,"Saldo Premium")</f>
        <v>Tidak ada Saldo</v>
      </c>
      <c r="P3027" t="str" cm="1">
        <f t="array" ref="P3027">_xlfn.IFS(Churn_Modelling[[#This Row],[CreditScore]]&lt;=500,"Rendah",Churn_Modelling[[#This Row],[CreditScore]]&lt;=600,"Cukup",Churn_Modelling[[#This Row],[CreditScore]]&lt;=700,"Sedang",Churn_Modelling[[#This Row],[CreditScore]]&lt;=800,"Baik",TRUE,"Sangat Baik")</f>
        <v>Baik</v>
      </c>
    </row>
    <row r="3028" spans="1:16" x14ac:dyDescent="0.35">
      <c r="A3028">
        <v>3027</v>
      </c>
      <c r="B3028">
        <v>15722758</v>
      </c>
      <c r="C3028" t="s">
        <v>1550</v>
      </c>
      <c r="D3028">
        <v>585</v>
      </c>
      <c r="E3028" t="s">
        <v>15</v>
      </c>
      <c r="F3028" t="s">
        <v>23</v>
      </c>
      <c r="G3028">
        <v>40</v>
      </c>
      <c r="H3028">
        <v>7</v>
      </c>
      <c r="I3028" s="6">
        <v>0</v>
      </c>
      <c r="J3028">
        <v>2</v>
      </c>
      <c r="K3028">
        <v>0</v>
      </c>
      <c r="L3028">
        <v>0</v>
      </c>
      <c r="M3028">
        <v>14615698</v>
      </c>
      <c r="N3028">
        <v>0</v>
      </c>
      <c r="O3028" t="str" cm="1">
        <f t="array" ref="O3028">_xlfn.IFS(Churn_Modelling[[#This Row],[Balance]]=0,"Tidak ada Saldo",Churn_Modelling[[#This Row],[Balance]]&lt;=5000000,"Saldo Rendah",Churn_Modelling[[#This Row],[Balance]]&lt;=10000000,"Saldo Menengah",Churn_Modelling[[#This Row],[Balance]]&lt;=15000000,"Saldo Tinggi",TRUE,"Saldo Premium")</f>
        <v>Tidak ada Saldo</v>
      </c>
      <c r="P3028" t="str" cm="1">
        <f t="array" ref="P3028">_xlfn.IFS(Churn_Modelling[[#This Row],[CreditScore]]&lt;=500,"Rendah",Churn_Modelling[[#This Row],[CreditScore]]&lt;=600,"Cukup",Churn_Modelling[[#This Row],[CreditScore]]&lt;=700,"Sedang",Churn_Modelling[[#This Row],[CreditScore]]&lt;=800,"Baik",TRUE,"Sangat Baik")</f>
        <v>Cukup</v>
      </c>
    </row>
    <row r="3029" spans="1:16" x14ac:dyDescent="0.35">
      <c r="A3029">
        <v>3028</v>
      </c>
      <c r="B3029">
        <v>15792102</v>
      </c>
      <c r="C3029" t="s">
        <v>1551</v>
      </c>
      <c r="D3029">
        <v>774</v>
      </c>
      <c r="E3029" t="s">
        <v>15</v>
      </c>
      <c r="F3029" t="s">
        <v>16</v>
      </c>
      <c r="G3029">
        <v>42</v>
      </c>
      <c r="H3029">
        <v>3</v>
      </c>
      <c r="I3029" s="6">
        <v>13778165</v>
      </c>
      <c r="J3029">
        <v>1</v>
      </c>
      <c r="K3029">
        <v>0</v>
      </c>
      <c r="L3029">
        <v>0</v>
      </c>
      <c r="M3029">
        <v>19931619</v>
      </c>
      <c r="N3029">
        <v>0</v>
      </c>
      <c r="O3029" t="str" cm="1">
        <f t="array" ref="O3029">_xlfn.IFS(Churn_Modelling[[#This Row],[Balance]]=0,"Tidak ada Saldo",Churn_Modelling[[#This Row],[Balance]]&lt;=5000000,"Saldo Rendah",Churn_Modelling[[#This Row],[Balance]]&lt;=10000000,"Saldo Menengah",Churn_Modelling[[#This Row],[Balance]]&lt;=15000000,"Saldo Tinggi",TRUE,"Saldo Premium")</f>
        <v>Saldo Tinggi</v>
      </c>
      <c r="P3029" t="str" cm="1">
        <f t="array" ref="P3029">_xlfn.IFS(Churn_Modelling[[#This Row],[CreditScore]]&lt;=500,"Rendah",Churn_Modelling[[#This Row],[CreditScore]]&lt;=600,"Cukup",Churn_Modelling[[#This Row],[CreditScore]]&lt;=700,"Sedang",Churn_Modelling[[#This Row],[CreditScore]]&lt;=800,"Baik",TRUE,"Sangat Baik")</f>
        <v>Baik</v>
      </c>
    </row>
    <row r="3030" spans="1:16" x14ac:dyDescent="0.35">
      <c r="A3030">
        <v>3029</v>
      </c>
      <c r="B3030">
        <v>15675185</v>
      </c>
      <c r="C3030" t="s">
        <v>285</v>
      </c>
      <c r="D3030">
        <v>697</v>
      </c>
      <c r="E3030" t="s">
        <v>26</v>
      </c>
      <c r="F3030" t="s">
        <v>16</v>
      </c>
      <c r="G3030">
        <v>48</v>
      </c>
      <c r="H3030">
        <v>2</v>
      </c>
      <c r="I3030" s="6">
        <v>10812896</v>
      </c>
      <c r="J3030">
        <v>2</v>
      </c>
      <c r="K3030">
        <v>1</v>
      </c>
      <c r="L3030">
        <v>1</v>
      </c>
      <c r="M3030">
        <v>10394437</v>
      </c>
      <c r="N3030">
        <v>0</v>
      </c>
      <c r="O3030" t="str" cm="1">
        <f t="array" ref="O3030">_xlfn.IFS(Churn_Modelling[[#This Row],[Balance]]=0,"Tidak ada Saldo",Churn_Modelling[[#This Row],[Balance]]&lt;=5000000,"Saldo Rendah",Churn_Modelling[[#This Row],[Balance]]&lt;=10000000,"Saldo Menengah",Churn_Modelling[[#This Row],[Balance]]&lt;=15000000,"Saldo Tinggi",TRUE,"Saldo Premium")</f>
        <v>Saldo Tinggi</v>
      </c>
      <c r="P3030" t="str" cm="1">
        <f t="array" ref="P3030">_xlfn.IFS(Churn_Modelling[[#This Row],[CreditScore]]&lt;=500,"Rendah",Churn_Modelling[[#This Row],[CreditScore]]&lt;=600,"Cukup",Churn_Modelling[[#This Row],[CreditScore]]&lt;=700,"Sedang",Churn_Modelling[[#This Row],[CreditScore]]&lt;=800,"Baik",TRUE,"Sangat Baik")</f>
        <v>Sedang</v>
      </c>
    </row>
    <row r="3031" spans="1:16" x14ac:dyDescent="0.35">
      <c r="A3031">
        <v>3030</v>
      </c>
      <c r="B3031">
        <v>15801247</v>
      </c>
      <c r="C3031" t="s">
        <v>1032</v>
      </c>
      <c r="D3031">
        <v>605</v>
      </c>
      <c r="E3031" t="s">
        <v>18</v>
      </c>
      <c r="F3031" t="s">
        <v>23</v>
      </c>
      <c r="G3031">
        <v>39</v>
      </c>
      <c r="H3031">
        <v>10</v>
      </c>
      <c r="I3031" s="6">
        <v>10531773</v>
      </c>
      <c r="J3031">
        <v>2</v>
      </c>
      <c r="K3031">
        <v>1</v>
      </c>
      <c r="L3031">
        <v>0</v>
      </c>
      <c r="M3031">
        <v>13802136</v>
      </c>
      <c r="N3031">
        <v>0</v>
      </c>
      <c r="O3031" t="str" cm="1">
        <f t="array" ref="O3031">_xlfn.IFS(Churn_Modelling[[#This Row],[Balance]]=0,"Tidak ada Saldo",Churn_Modelling[[#This Row],[Balance]]&lt;=5000000,"Saldo Rendah",Churn_Modelling[[#This Row],[Balance]]&lt;=10000000,"Saldo Menengah",Churn_Modelling[[#This Row],[Balance]]&lt;=15000000,"Saldo Tinggi",TRUE,"Saldo Premium")</f>
        <v>Saldo Tinggi</v>
      </c>
      <c r="P3031" t="str" cm="1">
        <f t="array" ref="P3031">_xlfn.IFS(Churn_Modelling[[#This Row],[CreditScore]]&lt;=500,"Rendah",Churn_Modelling[[#This Row],[CreditScore]]&lt;=600,"Cukup",Churn_Modelling[[#This Row],[CreditScore]]&lt;=700,"Sedang",Churn_Modelling[[#This Row],[CreditScore]]&lt;=800,"Baik",TRUE,"Sangat Baik")</f>
        <v>Sedang</v>
      </c>
    </row>
    <row r="3032" spans="1:16" x14ac:dyDescent="0.35">
      <c r="A3032">
        <v>3031</v>
      </c>
      <c r="B3032">
        <v>15725660</v>
      </c>
      <c r="C3032" t="s">
        <v>40</v>
      </c>
      <c r="D3032">
        <v>676</v>
      </c>
      <c r="E3032" t="s">
        <v>15</v>
      </c>
      <c r="F3032" t="s">
        <v>23</v>
      </c>
      <c r="G3032">
        <v>20</v>
      </c>
      <c r="H3032">
        <v>1</v>
      </c>
      <c r="I3032" s="6">
        <v>8056973</v>
      </c>
      <c r="J3032">
        <v>1</v>
      </c>
      <c r="K3032">
        <v>0</v>
      </c>
      <c r="L3032">
        <v>0</v>
      </c>
      <c r="M3032">
        <v>6862198</v>
      </c>
      <c r="N3032">
        <v>0</v>
      </c>
      <c r="O3032" t="str" cm="1">
        <f t="array" ref="O3032">_xlfn.IFS(Churn_Modelling[[#This Row],[Balance]]=0,"Tidak ada Saldo",Churn_Modelling[[#This Row],[Balance]]&lt;=5000000,"Saldo Rendah",Churn_Modelling[[#This Row],[Balance]]&lt;=10000000,"Saldo Menengah",Churn_Modelling[[#This Row],[Balance]]&lt;=15000000,"Saldo Tinggi",TRUE,"Saldo Premium")</f>
        <v>Saldo Menengah</v>
      </c>
      <c r="P3032" t="str" cm="1">
        <f t="array" ref="P3032">_xlfn.IFS(Churn_Modelling[[#This Row],[CreditScore]]&lt;=500,"Rendah",Churn_Modelling[[#This Row],[CreditScore]]&lt;=600,"Cukup",Churn_Modelling[[#This Row],[CreditScore]]&lt;=700,"Sedang",Churn_Modelling[[#This Row],[CreditScore]]&lt;=800,"Baik",TRUE,"Sangat Baik")</f>
        <v>Sedang</v>
      </c>
    </row>
    <row r="3033" spans="1:16" x14ac:dyDescent="0.35">
      <c r="A3033">
        <v>3032</v>
      </c>
      <c r="B3033">
        <v>15638963</v>
      </c>
      <c r="C3033" t="s">
        <v>1552</v>
      </c>
      <c r="D3033">
        <v>678</v>
      </c>
      <c r="E3033" t="s">
        <v>15</v>
      </c>
      <c r="F3033" t="s">
        <v>16</v>
      </c>
      <c r="G3033">
        <v>22</v>
      </c>
      <c r="H3033">
        <v>4</v>
      </c>
      <c r="I3033" s="6">
        <v>17485289</v>
      </c>
      <c r="J3033">
        <v>1</v>
      </c>
      <c r="K3033">
        <v>1</v>
      </c>
      <c r="L3033">
        <v>1</v>
      </c>
      <c r="M3033">
        <v>2814906</v>
      </c>
      <c r="N3033">
        <v>0</v>
      </c>
      <c r="O3033" t="str" cm="1">
        <f t="array" ref="O3033">_xlfn.IFS(Churn_Modelling[[#This Row],[Balance]]=0,"Tidak ada Saldo",Churn_Modelling[[#This Row],[Balance]]&lt;=5000000,"Saldo Rendah",Churn_Modelling[[#This Row],[Balance]]&lt;=10000000,"Saldo Menengah",Churn_Modelling[[#This Row],[Balance]]&lt;=15000000,"Saldo Tinggi",TRUE,"Saldo Premium")</f>
        <v>Saldo Premium</v>
      </c>
      <c r="P3033" t="str" cm="1">
        <f t="array" ref="P3033">_xlfn.IFS(Churn_Modelling[[#This Row],[CreditScore]]&lt;=500,"Rendah",Churn_Modelling[[#This Row],[CreditScore]]&lt;=600,"Cukup",Churn_Modelling[[#This Row],[CreditScore]]&lt;=700,"Sedang",Churn_Modelling[[#This Row],[CreditScore]]&lt;=800,"Baik",TRUE,"Sangat Baik")</f>
        <v>Sedang</v>
      </c>
    </row>
    <row r="3034" spans="1:16" hidden="1" x14ac:dyDescent="0.35">
      <c r="A3034">
        <v>3033</v>
      </c>
      <c r="B3034">
        <v>15800061</v>
      </c>
      <c r="C3034" t="s">
        <v>481</v>
      </c>
      <c r="D3034">
        <v>495</v>
      </c>
      <c r="E3034" t="s">
        <v>18</v>
      </c>
      <c r="F3034" t="s">
        <v>16</v>
      </c>
      <c r="G3034">
        <v>45</v>
      </c>
      <c r="H3034">
        <v>3</v>
      </c>
      <c r="I3034" s="6">
        <v>8915894</v>
      </c>
      <c r="J3034">
        <v>3</v>
      </c>
      <c r="K3034">
        <v>1</v>
      </c>
      <c r="L3034">
        <v>0</v>
      </c>
      <c r="M3034">
        <v>13516976</v>
      </c>
      <c r="N3034">
        <v>1</v>
      </c>
      <c r="O3034" t="str" cm="1">
        <f t="array" ref="O3034">_xlfn.IFS(Churn_Modelling[[#This Row],[Balance]]=0,"Tidak ada Saldo",Churn_Modelling[[#This Row],[Balance]]&lt;=5000000,"Saldo Rendah",Churn_Modelling[[#This Row],[Balance]]&lt;=10000000,"Saldo Menengah",Churn_Modelling[[#This Row],[Balance]]&lt;=15000000,"Saldo Tinggi",TRUE,"Saldo Premium")</f>
        <v>Saldo Menengah</v>
      </c>
      <c r="P3034" t="str" cm="1">
        <f t="array" ref="P3034">_xlfn.IFS(Churn_Modelling[[#This Row],[CreditScore]]&lt;=500,"Rendah",Churn_Modelling[[#This Row],[CreditScore]]&lt;=600,"Cukup",Churn_Modelling[[#This Row],[CreditScore]]&lt;=700,"Sedang",Churn_Modelling[[#This Row],[CreditScore]]&lt;=800,"Baik",TRUE,"Sangat Baik")</f>
        <v>Rendah</v>
      </c>
    </row>
    <row r="3035" spans="1:16" x14ac:dyDescent="0.35">
      <c r="A3035">
        <v>3034</v>
      </c>
      <c r="B3035">
        <v>15578006</v>
      </c>
      <c r="C3035" t="s">
        <v>254</v>
      </c>
      <c r="D3035">
        <v>787</v>
      </c>
      <c r="E3035" t="s">
        <v>15</v>
      </c>
      <c r="F3035" t="s">
        <v>16</v>
      </c>
      <c r="G3035">
        <v>85</v>
      </c>
      <c r="H3035">
        <v>10</v>
      </c>
      <c r="I3035" s="6">
        <v>0</v>
      </c>
      <c r="J3035">
        <v>2</v>
      </c>
      <c r="K3035">
        <v>1</v>
      </c>
      <c r="L3035">
        <v>1</v>
      </c>
      <c r="M3035">
        <v>11653796</v>
      </c>
      <c r="N3035">
        <v>0</v>
      </c>
      <c r="O3035" t="str" cm="1">
        <f t="array" ref="O3035">_xlfn.IFS(Churn_Modelling[[#This Row],[Balance]]=0,"Tidak ada Saldo",Churn_Modelling[[#This Row],[Balance]]&lt;=5000000,"Saldo Rendah",Churn_Modelling[[#This Row],[Balance]]&lt;=10000000,"Saldo Menengah",Churn_Modelling[[#This Row],[Balance]]&lt;=15000000,"Saldo Tinggi",TRUE,"Saldo Premium")</f>
        <v>Tidak ada Saldo</v>
      </c>
      <c r="P3035" t="str" cm="1">
        <f t="array" ref="P3035">_xlfn.IFS(Churn_Modelling[[#This Row],[CreditScore]]&lt;=500,"Rendah",Churn_Modelling[[#This Row],[CreditScore]]&lt;=600,"Cukup",Churn_Modelling[[#This Row],[CreditScore]]&lt;=700,"Sedang",Churn_Modelling[[#This Row],[CreditScore]]&lt;=800,"Baik",TRUE,"Sangat Baik")</f>
        <v>Baik</v>
      </c>
    </row>
    <row r="3036" spans="1:16" x14ac:dyDescent="0.35">
      <c r="A3036">
        <v>3035</v>
      </c>
      <c r="B3036">
        <v>15668504</v>
      </c>
      <c r="C3036" t="s">
        <v>881</v>
      </c>
      <c r="D3036">
        <v>770</v>
      </c>
      <c r="E3036" t="s">
        <v>15</v>
      </c>
      <c r="F3036" t="s">
        <v>23</v>
      </c>
      <c r="G3036">
        <v>36</v>
      </c>
      <c r="H3036">
        <v>2</v>
      </c>
      <c r="I3036" s="6">
        <v>8980014</v>
      </c>
      <c r="J3036">
        <v>1</v>
      </c>
      <c r="K3036">
        <v>1</v>
      </c>
      <c r="L3036">
        <v>1</v>
      </c>
      <c r="M3036">
        <v>10592269</v>
      </c>
      <c r="N3036">
        <v>0</v>
      </c>
      <c r="O3036" t="str" cm="1">
        <f t="array" ref="O3036">_xlfn.IFS(Churn_Modelling[[#This Row],[Balance]]=0,"Tidak ada Saldo",Churn_Modelling[[#This Row],[Balance]]&lt;=5000000,"Saldo Rendah",Churn_Modelling[[#This Row],[Balance]]&lt;=10000000,"Saldo Menengah",Churn_Modelling[[#This Row],[Balance]]&lt;=15000000,"Saldo Tinggi",TRUE,"Saldo Premium")</f>
        <v>Saldo Menengah</v>
      </c>
      <c r="P3036" t="str" cm="1">
        <f t="array" ref="P3036">_xlfn.IFS(Churn_Modelling[[#This Row],[CreditScore]]&lt;=500,"Rendah",Churn_Modelling[[#This Row],[CreditScore]]&lt;=600,"Cukup",Churn_Modelling[[#This Row],[CreditScore]]&lt;=700,"Sedang",Churn_Modelling[[#This Row],[CreditScore]]&lt;=800,"Baik",TRUE,"Sangat Baik")</f>
        <v>Baik</v>
      </c>
    </row>
    <row r="3037" spans="1:16" hidden="1" x14ac:dyDescent="0.35">
      <c r="A3037">
        <v>3036</v>
      </c>
      <c r="B3037">
        <v>15687491</v>
      </c>
      <c r="C3037" t="s">
        <v>1553</v>
      </c>
      <c r="D3037">
        <v>817</v>
      </c>
      <c r="E3037" t="s">
        <v>26</v>
      </c>
      <c r="F3037" t="s">
        <v>23</v>
      </c>
      <c r="G3037">
        <v>45</v>
      </c>
      <c r="H3037">
        <v>9</v>
      </c>
      <c r="I3037" s="6">
        <v>10120775</v>
      </c>
      <c r="J3037">
        <v>1</v>
      </c>
      <c r="K3037">
        <v>0</v>
      </c>
      <c r="L3037">
        <v>0</v>
      </c>
      <c r="M3037">
        <v>8821112</v>
      </c>
      <c r="N3037">
        <v>1</v>
      </c>
      <c r="O3037" t="str" cm="1">
        <f t="array" ref="O3037">_xlfn.IFS(Churn_Modelling[[#This Row],[Balance]]=0,"Tidak ada Saldo",Churn_Modelling[[#This Row],[Balance]]&lt;=5000000,"Saldo Rendah",Churn_Modelling[[#This Row],[Balance]]&lt;=10000000,"Saldo Menengah",Churn_Modelling[[#This Row],[Balance]]&lt;=15000000,"Saldo Tinggi",TRUE,"Saldo Premium")</f>
        <v>Saldo Tinggi</v>
      </c>
      <c r="P3037" t="str" cm="1">
        <f t="array" ref="P3037">_xlfn.IFS(Churn_Modelling[[#This Row],[CreditScore]]&lt;=500,"Rendah",Churn_Modelling[[#This Row],[CreditScore]]&lt;=600,"Cukup",Churn_Modelling[[#This Row],[CreditScore]]&lt;=700,"Sedang",Churn_Modelling[[#This Row],[CreditScore]]&lt;=800,"Baik",TRUE,"Sangat Baik")</f>
        <v>Sangat Baik</v>
      </c>
    </row>
    <row r="3038" spans="1:16" x14ac:dyDescent="0.35">
      <c r="A3038">
        <v>3037</v>
      </c>
      <c r="B3038">
        <v>15610403</v>
      </c>
      <c r="C3038" t="s">
        <v>541</v>
      </c>
      <c r="D3038">
        <v>659</v>
      </c>
      <c r="E3038" t="s">
        <v>15</v>
      </c>
      <c r="F3038" t="s">
        <v>23</v>
      </c>
      <c r="G3038">
        <v>43</v>
      </c>
      <c r="H3038">
        <v>1</v>
      </c>
      <c r="I3038" s="6">
        <v>10608642</v>
      </c>
      <c r="J3038">
        <v>2</v>
      </c>
      <c r="K3038">
        <v>1</v>
      </c>
      <c r="L3038">
        <v>0</v>
      </c>
      <c r="M3038">
        <v>2690063</v>
      </c>
      <c r="N3038">
        <v>0</v>
      </c>
      <c r="O3038" t="str" cm="1">
        <f t="array" ref="O3038">_xlfn.IFS(Churn_Modelling[[#This Row],[Balance]]=0,"Tidak ada Saldo",Churn_Modelling[[#This Row],[Balance]]&lt;=5000000,"Saldo Rendah",Churn_Modelling[[#This Row],[Balance]]&lt;=10000000,"Saldo Menengah",Churn_Modelling[[#This Row],[Balance]]&lt;=15000000,"Saldo Tinggi",TRUE,"Saldo Premium")</f>
        <v>Saldo Tinggi</v>
      </c>
      <c r="P3038" t="str" cm="1">
        <f t="array" ref="P3038">_xlfn.IFS(Churn_Modelling[[#This Row],[CreditScore]]&lt;=500,"Rendah",Churn_Modelling[[#This Row],[CreditScore]]&lt;=600,"Cukup",Churn_Modelling[[#This Row],[CreditScore]]&lt;=700,"Sedang",Churn_Modelling[[#This Row],[CreditScore]]&lt;=800,"Baik",TRUE,"Sangat Baik")</f>
        <v>Sedang</v>
      </c>
    </row>
    <row r="3039" spans="1:16" x14ac:dyDescent="0.35">
      <c r="A3039">
        <v>3038</v>
      </c>
      <c r="B3039">
        <v>15741094</v>
      </c>
      <c r="C3039" t="s">
        <v>544</v>
      </c>
      <c r="D3039">
        <v>693</v>
      </c>
      <c r="E3039" t="s">
        <v>15</v>
      </c>
      <c r="F3039" t="s">
        <v>23</v>
      </c>
      <c r="G3039">
        <v>21</v>
      </c>
      <c r="H3039">
        <v>1</v>
      </c>
      <c r="I3039" s="6">
        <v>0</v>
      </c>
      <c r="J3039">
        <v>2</v>
      </c>
      <c r="K3039">
        <v>1</v>
      </c>
      <c r="L3039">
        <v>1</v>
      </c>
      <c r="M3039">
        <v>349402</v>
      </c>
      <c r="N3039">
        <v>0</v>
      </c>
      <c r="O3039" t="str" cm="1">
        <f t="array" ref="O3039">_xlfn.IFS(Churn_Modelling[[#This Row],[Balance]]=0,"Tidak ada Saldo",Churn_Modelling[[#This Row],[Balance]]&lt;=5000000,"Saldo Rendah",Churn_Modelling[[#This Row],[Balance]]&lt;=10000000,"Saldo Menengah",Churn_Modelling[[#This Row],[Balance]]&lt;=15000000,"Saldo Tinggi",TRUE,"Saldo Premium")</f>
        <v>Tidak ada Saldo</v>
      </c>
      <c r="P3039" t="str" cm="1">
        <f t="array" ref="P3039">_xlfn.IFS(Churn_Modelling[[#This Row],[CreditScore]]&lt;=500,"Rendah",Churn_Modelling[[#This Row],[CreditScore]]&lt;=600,"Cukup",Churn_Modelling[[#This Row],[CreditScore]]&lt;=700,"Sedang",Churn_Modelling[[#This Row],[CreditScore]]&lt;=800,"Baik",TRUE,"Sangat Baik")</f>
        <v>Sedang</v>
      </c>
    </row>
    <row r="3040" spans="1:16" x14ac:dyDescent="0.35">
      <c r="A3040">
        <v>3039</v>
      </c>
      <c r="B3040">
        <v>15807909</v>
      </c>
      <c r="C3040" t="s">
        <v>1554</v>
      </c>
      <c r="D3040">
        <v>744</v>
      </c>
      <c r="E3040" t="s">
        <v>15</v>
      </c>
      <c r="F3040" t="s">
        <v>23</v>
      </c>
      <c r="G3040">
        <v>47</v>
      </c>
      <c r="H3040">
        <v>9</v>
      </c>
      <c r="I3040" s="6">
        <v>0</v>
      </c>
      <c r="J3040">
        <v>2</v>
      </c>
      <c r="K3040">
        <v>1</v>
      </c>
      <c r="L3040">
        <v>0</v>
      </c>
      <c r="M3040">
        <v>11316317</v>
      </c>
      <c r="N3040">
        <v>0</v>
      </c>
      <c r="O3040" t="str" cm="1">
        <f t="array" ref="O3040">_xlfn.IFS(Churn_Modelling[[#This Row],[Balance]]=0,"Tidak ada Saldo",Churn_Modelling[[#This Row],[Balance]]&lt;=5000000,"Saldo Rendah",Churn_Modelling[[#This Row],[Balance]]&lt;=10000000,"Saldo Menengah",Churn_Modelling[[#This Row],[Balance]]&lt;=15000000,"Saldo Tinggi",TRUE,"Saldo Premium")</f>
        <v>Tidak ada Saldo</v>
      </c>
      <c r="P3040" t="str" cm="1">
        <f t="array" ref="P3040">_xlfn.IFS(Churn_Modelling[[#This Row],[CreditScore]]&lt;=500,"Rendah",Churn_Modelling[[#This Row],[CreditScore]]&lt;=600,"Cukup",Churn_Modelling[[#This Row],[CreditScore]]&lt;=700,"Sedang",Churn_Modelling[[#This Row],[CreditScore]]&lt;=800,"Baik",TRUE,"Sangat Baik")</f>
        <v>Baik</v>
      </c>
    </row>
    <row r="3041" spans="1:16" x14ac:dyDescent="0.35">
      <c r="A3041">
        <v>3040</v>
      </c>
      <c r="B3041">
        <v>15666141</v>
      </c>
      <c r="C3041" t="s">
        <v>460</v>
      </c>
      <c r="D3041">
        <v>829</v>
      </c>
      <c r="E3041" t="s">
        <v>18</v>
      </c>
      <c r="F3041" t="s">
        <v>16</v>
      </c>
      <c r="G3041">
        <v>26</v>
      </c>
      <c r="H3041">
        <v>8</v>
      </c>
      <c r="I3041" s="6">
        <v>10144036</v>
      </c>
      <c r="J3041">
        <v>2</v>
      </c>
      <c r="K3041">
        <v>1</v>
      </c>
      <c r="L3041">
        <v>1</v>
      </c>
      <c r="M3041">
        <v>193245</v>
      </c>
      <c r="N3041">
        <v>0</v>
      </c>
      <c r="O3041" t="str" cm="1">
        <f t="array" ref="O3041">_xlfn.IFS(Churn_Modelling[[#This Row],[Balance]]=0,"Tidak ada Saldo",Churn_Modelling[[#This Row],[Balance]]&lt;=5000000,"Saldo Rendah",Churn_Modelling[[#This Row],[Balance]]&lt;=10000000,"Saldo Menengah",Churn_Modelling[[#This Row],[Balance]]&lt;=15000000,"Saldo Tinggi",TRUE,"Saldo Premium")</f>
        <v>Saldo Tinggi</v>
      </c>
      <c r="P3041" t="str" cm="1">
        <f t="array" ref="P3041">_xlfn.IFS(Churn_Modelling[[#This Row],[CreditScore]]&lt;=500,"Rendah",Churn_Modelling[[#This Row],[CreditScore]]&lt;=600,"Cukup",Churn_Modelling[[#This Row],[CreditScore]]&lt;=700,"Sedang",Churn_Modelling[[#This Row],[CreditScore]]&lt;=800,"Baik",TRUE,"Sangat Baik")</f>
        <v>Sangat Baik</v>
      </c>
    </row>
    <row r="3042" spans="1:16" x14ac:dyDescent="0.35">
      <c r="A3042">
        <v>3041</v>
      </c>
      <c r="B3042">
        <v>15617134</v>
      </c>
      <c r="C3042" t="s">
        <v>1555</v>
      </c>
      <c r="D3042">
        <v>716</v>
      </c>
      <c r="E3042" t="s">
        <v>15</v>
      </c>
      <c r="F3042" t="s">
        <v>23</v>
      </c>
      <c r="G3042">
        <v>38</v>
      </c>
      <c r="H3042">
        <v>4</v>
      </c>
      <c r="I3042" s="6">
        <v>0</v>
      </c>
      <c r="J3042">
        <v>2</v>
      </c>
      <c r="K3042">
        <v>1</v>
      </c>
      <c r="L3042">
        <v>0</v>
      </c>
      <c r="M3042">
        <v>1896787</v>
      </c>
      <c r="N3042">
        <v>0</v>
      </c>
      <c r="O3042" t="str" cm="1">
        <f t="array" ref="O3042">_xlfn.IFS(Churn_Modelling[[#This Row],[Balance]]=0,"Tidak ada Saldo",Churn_Modelling[[#This Row],[Balance]]&lt;=5000000,"Saldo Rendah",Churn_Modelling[[#This Row],[Balance]]&lt;=10000000,"Saldo Menengah",Churn_Modelling[[#This Row],[Balance]]&lt;=15000000,"Saldo Tinggi",TRUE,"Saldo Premium")</f>
        <v>Tidak ada Saldo</v>
      </c>
      <c r="P3042" t="str" cm="1">
        <f t="array" ref="P3042">_xlfn.IFS(Churn_Modelling[[#This Row],[CreditScore]]&lt;=500,"Rendah",Churn_Modelling[[#This Row],[CreditScore]]&lt;=600,"Cukup",Churn_Modelling[[#This Row],[CreditScore]]&lt;=700,"Sedang",Churn_Modelling[[#This Row],[CreditScore]]&lt;=800,"Baik",TRUE,"Sangat Baik")</f>
        <v>Baik</v>
      </c>
    </row>
    <row r="3043" spans="1:16" x14ac:dyDescent="0.35">
      <c r="A3043">
        <v>3042</v>
      </c>
      <c r="B3043">
        <v>15783029</v>
      </c>
      <c r="C3043" t="s">
        <v>340</v>
      </c>
      <c r="D3043">
        <v>671</v>
      </c>
      <c r="E3043" t="s">
        <v>15</v>
      </c>
      <c r="F3043" t="s">
        <v>23</v>
      </c>
      <c r="G3043">
        <v>34</v>
      </c>
      <c r="H3043">
        <v>7</v>
      </c>
      <c r="I3043" s="6">
        <v>10660374</v>
      </c>
      <c r="J3043">
        <v>2</v>
      </c>
      <c r="K3043">
        <v>1</v>
      </c>
      <c r="L3043">
        <v>1</v>
      </c>
      <c r="M3043">
        <v>2638771</v>
      </c>
      <c r="N3043">
        <v>0</v>
      </c>
      <c r="O3043" t="str" cm="1">
        <f t="array" ref="O3043">_xlfn.IFS(Churn_Modelling[[#This Row],[Balance]]=0,"Tidak ada Saldo",Churn_Modelling[[#This Row],[Balance]]&lt;=5000000,"Saldo Rendah",Churn_Modelling[[#This Row],[Balance]]&lt;=10000000,"Saldo Menengah",Churn_Modelling[[#This Row],[Balance]]&lt;=15000000,"Saldo Tinggi",TRUE,"Saldo Premium")</f>
        <v>Saldo Tinggi</v>
      </c>
      <c r="P3043" t="str" cm="1">
        <f t="array" ref="P3043">_xlfn.IFS(Churn_Modelling[[#This Row],[CreditScore]]&lt;=500,"Rendah",Churn_Modelling[[#This Row],[CreditScore]]&lt;=600,"Cukup",Churn_Modelling[[#This Row],[CreditScore]]&lt;=700,"Sedang",Churn_Modelling[[#This Row],[CreditScore]]&lt;=800,"Baik",TRUE,"Sangat Baik")</f>
        <v>Sedang</v>
      </c>
    </row>
    <row r="3044" spans="1:16" x14ac:dyDescent="0.35">
      <c r="A3044">
        <v>3043</v>
      </c>
      <c r="B3044">
        <v>15622833</v>
      </c>
      <c r="C3044" t="s">
        <v>1545</v>
      </c>
      <c r="D3044">
        <v>835</v>
      </c>
      <c r="E3044" t="s">
        <v>26</v>
      </c>
      <c r="F3044" t="s">
        <v>16</v>
      </c>
      <c r="G3044">
        <v>29</v>
      </c>
      <c r="H3044">
        <v>10</v>
      </c>
      <c r="I3044" s="6">
        <v>1304202</v>
      </c>
      <c r="J3044">
        <v>2</v>
      </c>
      <c r="K3044">
        <v>0</v>
      </c>
      <c r="L3044">
        <v>0</v>
      </c>
      <c r="M3044">
        <v>10627655</v>
      </c>
      <c r="N3044">
        <v>0</v>
      </c>
      <c r="O3044" t="str" cm="1">
        <f t="array" ref="O3044">_xlfn.IFS(Churn_Modelling[[#This Row],[Balance]]=0,"Tidak ada Saldo",Churn_Modelling[[#This Row],[Balance]]&lt;=5000000,"Saldo Rendah",Churn_Modelling[[#This Row],[Balance]]&lt;=10000000,"Saldo Menengah",Churn_Modelling[[#This Row],[Balance]]&lt;=15000000,"Saldo Tinggi",TRUE,"Saldo Premium")</f>
        <v>Saldo Rendah</v>
      </c>
      <c r="P3044" t="str" cm="1">
        <f t="array" ref="P3044">_xlfn.IFS(Churn_Modelling[[#This Row],[CreditScore]]&lt;=500,"Rendah",Churn_Modelling[[#This Row],[CreditScore]]&lt;=600,"Cukup",Churn_Modelling[[#This Row],[CreditScore]]&lt;=700,"Sedang",Churn_Modelling[[#This Row],[CreditScore]]&lt;=800,"Baik",TRUE,"Sangat Baik")</f>
        <v>Sangat Baik</v>
      </c>
    </row>
    <row r="3045" spans="1:16" x14ac:dyDescent="0.35">
      <c r="A3045">
        <v>3044</v>
      </c>
      <c r="B3045">
        <v>15746422</v>
      </c>
      <c r="C3045" t="s">
        <v>418</v>
      </c>
      <c r="D3045">
        <v>636</v>
      </c>
      <c r="E3045" t="s">
        <v>15</v>
      </c>
      <c r="F3045" t="s">
        <v>16</v>
      </c>
      <c r="G3045">
        <v>38</v>
      </c>
      <c r="H3045">
        <v>1</v>
      </c>
      <c r="I3045" s="6">
        <v>0</v>
      </c>
      <c r="J3045">
        <v>1</v>
      </c>
      <c r="K3045">
        <v>1</v>
      </c>
      <c r="L3045">
        <v>0</v>
      </c>
      <c r="M3045">
        <v>4501538</v>
      </c>
      <c r="N3045">
        <v>0</v>
      </c>
      <c r="O3045" t="str" cm="1">
        <f t="array" ref="O3045">_xlfn.IFS(Churn_Modelling[[#This Row],[Balance]]=0,"Tidak ada Saldo",Churn_Modelling[[#This Row],[Balance]]&lt;=5000000,"Saldo Rendah",Churn_Modelling[[#This Row],[Balance]]&lt;=10000000,"Saldo Menengah",Churn_Modelling[[#This Row],[Balance]]&lt;=15000000,"Saldo Tinggi",TRUE,"Saldo Premium")</f>
        <v>Tidak ada Saldo</v>
      </c>
      <c r="P3045" t="str" cm="1">
        <f t="array" ref="P3045">_xlfn.IFS(Churn_Modelling[[#This Row],[CreditScore]]&lt;=500,"Rendah",Churn_Modelling[[#This Row],[CreditScore]]&lt;=600,"Cukup",Churn_Modelling[[#This Row],[CreditScore]]&lt;=700,"Sedang",Churn_Modelling[[#This Row],[CreditScore]]&lt;=800,"Baik",TRUE,"Sangat Baik")</f>
        <v>Sedang</v>
      </c>
    </row>
    <row r="3046" spans="1:16" x14ac:dyDescent="0.35">
      <c r="A3046">
        <v>3045</v>
      </c>
      <c r="B3046">
        <v>15750839</v>
      </c>
      <c r="C3046" t="s">
        <v>423</v>
      </c>
      <c r="D3046">
        <v>649</v>
      </c>
      <c r="E3046" t="s">
        <v>18</v>
      </c>
      <c r="F3046" t="s">
        <v>23</v>
      </c>
      <c r="G3046">
        <v>29</v>
      </c>
      <c r="H3046">
        <v>2</v>
      </c>
      <c r="I3046" s="6">
        <v>4502223</v>
      </c>
      <c r="J3046">
        <v>1</v>
      </c>
      <c r="K3046">
        <v>1</v>
      </c>
      <c r="L3046">
        <v>1</v>
      </c>
      <c r="M3046">
        <v>17349577</v>
      </c>
      <c r="N3046">
        <v>0</v>
      </c>
      <c r="O3046" t="str" cm="1">
        <f t="array" ref="O3046">_xlfn.IFS(Churn_Modelling[[#This Row],[Balance]]=0,"Tidak ada Saldo",Churn_Modelling[[#This Row],[Balance]]&lt;=5000000,"Saldo Rendah",Churn_Modelling[[#This Row],[Balance]]&lt;=10000000,"Saldo Menengah",Churn_Modelling[[#This Row],[Balance]]&lt;=15000000,"Saldo Tinggi",TRUE,"Saldo Premium")</f>
        <v>Saldo Rendah</v>
      </c>
      <c r="P3046" t="str" cm="1">
        <f t="array" ref="P3046">_xlfn.IFS(Churn_Modelling[[#This Row],[CreditScore]]&lt;=500,"Rendah",Churn_Modelling[[#This Row],[CreditScore]]&lt;=600,"Cukup",Churn_Modelling[[#This Row],[CreditScore]]&lt;=700,"Sedang",Churn_Modelling[[#This Row],[CreditScore]]&lt;=800,"Baik",TRUE,"Sangat Baik")</f>
        <v>Sedang</v>
      </c>
    </row>
    <row r="3047" spans="1:16" x14ac:dyDescent="0.35">
      <c r="A3047">
        <v>3046</v>
      </c>
      <c r="B3047">
        <v>15749130</v>
      </c>
      <c r="C3047" t="s">
        <v>1556</v>
      </c>
      <c r="D3047">
        <v>621</v>
      </c>
      <c r="E3047" t="s">
        <v>26</v>
      </c>
      <c r="F3047" t="s">
        <v>23</v>
      </c>
      <c r="G3047">
        <v>27</v>
      </c>
      <c r="H3047">
        <v>1</v>
      </c>
      <c r="I3047" s="6">
        <v>7429843</v>
      </c>
      <c r="J3047">
        <v>1</v>
      </c>
      <c r="K3047">
        <v>1</v>
      </c>
      <c r="L3047">
        <v>1</v>
      </c>
      <c r="M3047">
        <v>5258196</v>
      </c>
      <c r="N3047">
        <v>0</v>
      </c>
      <c r="O3047" t="str" cm="1">
        <f t="array" ref="O3047">_xlfn.IFS(Churn_Modelling[[#This Row],[Balance]]=0,"Tidak ada Saldo",Churn_Modelling[[#This Row],[Balance]]&lt;=5000000,"Saldo Rendah",Churn_Modelling[[#This Row],[Balance]]&lt;=10000000,"Saldo Menengah",Churn_Modelling[[#This Row],[Balance]]&lt;=15000000,"Saldo Tinggi",TRUE,"Saldo Premium")</f>
        <v>Saldo Menengah</v>
      </c>
      <c r="P3047" t="str" cm="1">
        <f t="array" ref="P3047">_xlfn.IFS(Churn_Modelling[[#This Row],[CreditScore]]&lt;=500,"Rendah",Churn_Modelling[[#This Row],[CreditScore]]&lt;=600,"Cukup",Churn_Modelling[[#This Row],[CreditScore]]&lt;=700,"Sedang",Churn_Modelling[[#This Row],[CreditScore]]&lt;=800,"Baik",TRUE,"Sangat Baik")</f>
        <v>Sedang</v>
      </c>
    </row>
    <row r="3048" spans="1:16" hidden="1" x14ac:dyDescent="0.35">
      <c r="A3048">
        <v>3047</v>
      </c>
      <c r="B3048">
        <v>15779862</v>
      </c>
      <c r="C3048" t="s">
        <v>1557</v>
      </c>
      <c r="D3048">
        <v>658</v>
      </c>
      <c r="E3048" t="s">
        <v>26</v>
      </c>
      <c r="F3048" t="s">
        <v>16</v>
      </c>
      <c r="G3048">
        <v>31</v>
      </c>
      <c r="H3048">
        <v>3</v>
      </c>
      <c r="I3048" s="6">
        <v>13300303</v>
      </c>
      <c r="J3048">
        <v>1</v>
      </c>
      <c r="K3048">
        <v>0</v>
      </c>
      <c r="L3048">
        <v>1</v>
      </c>
      <c r="M3048">
        <v>14633927</v>
      </c>
      <c r="N3048">
        <v>1</v>
      </c>
      <c r="O3048" t="str" cm="1">
        <f t="array" ref="O3048">_xlfn.IFS(Churn_Modelling[[#This Row],[Balance]]=0,"Tidak ada Saldo",Churn_Modelling[[#This Row],[Balance]]&lt;=5000000,"Saldo Rendah",Churn_Modelling[[#This Row],[Balance]]&lt;=10000000,"Saldo Menengah",Churn_Modelling[[#This Row],[Balance]]&lt;=15000000,"Saldo Tinggi",TRUE,"Saldo Premium")</f>
        <v>Saldo Tinggi</v>
      </c>
      <c r="P3048" t="str" cm="1">
        <f t="array" ref="P3048">_xlfn.IFS(Churn_Modelling[[#This Row],[CreditScore]]&lt;=500,"Rendah",Churn_Modelling[[#This Row],[CreditScore]]&lt;=600,"Cukup",Churn_Modelling[[#This Row],[CreditScore]]&lt;=700,"Sedang",Churn_Modelling[[#This Row],[CreditScore]]&lt;=800,"Baik",TRUE,"Sangat Baik")</f>
        <v>Sedang</v>
      </c>
    </row>
    <row r="3049" spans="1:16" x14ac:dyDescent="0.35">
      <c r="A3049">
        <v>3048</v>
      </c>
      <c r="B3049">
        <v>15767871</v>
      </c>
      <c r="C3049" t="s">
        <v>28</v>
      </c>
      <c r="D3049">
        <v>784</v>
      </c>
      <c r="E3049" t="s">
        <v>18</v>
      </c>
      <c r="F3049" t="s">
        <v>23</v>
      </c>
      <c r="G3049">
        <v>48</v>
      </c>
      <c r="H3049">
        <v>7</v>
      </c>
      <c r="I3049" s="6">
        <v>0</v>
      </c>
      <c r="J3049">
        <v>2</v>
      </c>
      <c r="K3049">
        <v>1</v>
      </c>
      <c r="L3049">
        <v>1</v>
      </c>
      <c r="M3049">
        <v>18260997</v>
      </c>
      <c r="N3049">
        <v>0</v>
      </c>
      <c r="O3049" t="str" cm="1">
        <f t="array" ref="O3049">_xlfn.IFS(Churn_Modelling[[#This Row],[Balance]]=0,"Tidak ada Saldo",Churn_Modelling[[#This Row],[Balance]]&lt;=5000000,"Saldo Rendah",Churn_Modelling[[#This Row],[Balance]]&lt;=10000000,"Saldo Menengah",Churn_Modelling[[#This Row],[Balance]]&lt;=15000000,"Saldo Tinggi",TRUE,"Saldo Premium")</f>
        <v>Tidak ada Saldo</v>
      </c>
      <c r="P3049" t="str" cm="1">
        <f t="array" ref="P3049">_xlfn.IFS(Churn_Modelling[[#This Row],[CreditScore]]&lt;=500,"Rendah",Churn_Modelling[[#This Row],[CreditScore]]&lt;=600,"Cukup",Churn_Modelling[[#This Row],[CreditScore]]&lt;=700,"Sedang",Churn_Modelling[[#This Row],[CreditScore]]&lt;=800,"Baik",TRUE,"Sangat Baik")</f>
        <v>Baik</v>
      </c>
    </row>
    <row r="3050" spans="1:16" x14ac:dyDescent="0.35">
      <c r="A3050">
        <v>3049</v>
      </c>
      <c r="B3050">
        <v>15679651</v>
      </c>
      <c r="C3050" t="s">
        <v>345</v>
      </c>
      <c r="D3050">
        <v>783</v>
      </c>
      <c r="E3050" t="s">
        <v>18</v>
      </c>
      <c r="F3050" t="s">
        <v>16</v>
      </c>
      <c r="G3050">
        <v>37</v>
      </c>
      <c r="H3050">
        <v>1</v>
      </c>
      <c r="I3050" s="6">
        <v>13668966</v>
      </c>
      <c r="J3050">
        <v>1</v>
      </c>
      <c r="K3050">
        <v>1</v>
      </c>
      <c r="L3050">
        <v>0</v>
      </c>
      <c r="M3050">
        <v>19789065</v>
      </c>
      <c r="N3050">
        <v>0</v>
      </c>
      <c r="O3050" t="str" cm="1">
        <f t="array" ref="O3050">_xlfn.IFS(Churn_Modelling[[#This Row],[Balance]]=0,"Tidak ada Saldo",Churn_Modelling[[#This Row],[Balance]]&lt;=5000000,"Saldo Rendah",Churn_Modelling[[#This Row],[Balance]]&lt;=10000000,"Saldo Menengah",Churn_Modelling[[#This Row],[Balance]]&lt;=15000000,"Saldo Tinggi",TRUE,"Saldo Premium")</f>
        <v>Saldo Tinggi</v>
      </c>
      <c r="P3050" t="str" cm="1">
        <f t="array" ref="P3050">_xlfn.IFS(Churn_Modelling[[#This Row],[CreditScore]]&lt;=500,"Rendah",Churn_Modelling[[#This Row],[CreditScore]]&lt;=600,"Cukup",Churn_Modelling[[#This Row],[CreditScore]]&lt;=700,"Sedang",Churn_Modelling[[#This Row],[CreditScore]]&lt;=800,"Baik",TRUE,"Sangat Baik")</f>
        <v>Baik</v>
      </c>
    </row>
    <row r="3051" spans="1:16" x14ac:dyDescent="0.35">
      <c r="A3051">
        <v>3050</v>
      </c>
      <c r="B3051">
        <v>15576219</v>
      </c>
      <c r="C3051" t="s">
        <v>58</v>
      </c>
      <c r="D3051">
        <v>615</v>
      </c>
      <c r="E3051" t="s">
        <v>15</v>
      </c>
      <c r="F3051" t="s">
        <v>23</v>
      </c>
      <c r="G3051">
        <v>32</v>
      </c>
      <c r="H3051">
        <v>4</v>
      </c>
      <c r="I3051" s="6">
        <v>0</v>
      </c>
      <c r="J3051">
        <v>2</v>
      </c>
      <c r="K3051">
        <v>1</v>
      </c>
      <c r="L3051">
        <v>1</v>
      </c>
      <c r="M3051">
        <v>622563</v>
      </c>
      <c r="N3051">
        <v>0</v>
      </c>
      <c r="O3051" t="str" cm="1">
        <f t="array" ref="O3051">_xlfn.IFS(Churn_Modelling[[#This Row],[Balance]]=0,"Tidak ada Saldo",Churn_Modelling[[#This Row],[Balance]]&lt;=5000000,"Saldo Rendah",Churn_Modelling[[#This Row],[Balance]]&lt;=10000000,"Saldo Menengah",Churn_Modelling[[#This Row],[Balance]]&lt;=15000000,"Saldo Tinggi",TRUE,"Saldo Premium")</f>
        <v>Tidak ada Saldo</v>
      </c>
      <c r="P3051" t="str" cm="1">
        <f t="array" ref="P3051">_xlfn.IFS(Churn_Modelling[[#This Row],[CreditScore]]&lt;=500,"Rendah",Churn_Modelling[[#This Row],[CreditScore]]&lt;=600,"Cukup",Churn_Modelling[[#This Row],[CreditScore]]&lt;=700,"Sedang",Churn_Modelling[[#This Row],[CreditScore]]&lt;=800,"Baik",TRUE,"Sangat Baik")</f>
        <v>Sedang</v>
      </c>
    </row>
    <row r="3052" spans="1:16" hidden="1" x14ac:dyDescent="0.35">
      <c r="A3052">
        <v>3051</v>
      </c>
      <c r="B3052">
        <v>15699247</v>
      </c>
      <c r="C3052" t="s">
        <v>800</v>
      </c>
      <c r="D3052">
        <v>791</v>
      </c>
      <c r="E3052" t="s">
        <v>15</v>
      </c>
      <c r="F3052" t="s">
        <v>16</v>
      </c>
      <c r="G3052">
        <v>44</v>
      </c>
      <c r="H3052">
        <v>5</v>
      </c>
      <c r="I3052" s="6">
        <v>0</v>
      </c>
      <c r="J3052">
        <v>2</v>
      </c>
      <c r="K3052">
        <v>1</v>
      </c>
      <c r="L3052">
        <v>1</v>
      </c>
      <c r="M3052">
        <v>12397786</v>
      </c>
      <c r="N3052">
        <v>1</v>
      </c>
      <c r="O3052" t="str" cm="1">
        <f t="array" ref="O3052">_xlfn.IFS(Churn_Modelling[[#This Row],[Balance]]=0,"Tidak ada Saldo",Churn_Modelling[[#This Row],[Balance]]&lt;=5000000,"Saldo Rendah",Churn_Modelling[[#This Row],[Balance]]&lt;=10000000,"Saldo Menengah",Churn_Modelling[[#This Row],[Balance]]&lt;=15000000,"Saldo Tinggi",TRUE,"Saldo Premium")</f>
        <v>Tidak ada Saldo</v>
      </c>
      <c r="P3052" t="str" cm="1">
        <f t="array" ref="P3052">_xlfn.IFS(Churn_Modelling[[#This Row],[CreditScore]]&lt;=500,"Rendah",Churn_Modelling[[#This Row],[CreditScore]]&lt;=600,"Cukup",Churn_Modelling[[#This Row],[CreditScore]]&lt;=700,"Sedang",Churn_Modelling[[#This Row],[CreditScore]]&lt;=800,"Baik",TRUE,"Sangat Baik")</f>
        <v>Baik</v>
      </c>
    </row>
    <row r="3053" spans="1:16" x14ac:dyDescent="0.35">
      <c r="A3053">
        <v>3052</v>
      </c>
      <c r="B3053">
        <v>15619087</v>
      </c>
      <c r="C3053" t="s">
        <v>156</v>
      </c>
      <c r="D3053">
        <v>762</v>
      </c>
      <c r="E3053" t="s">
        <v>15</v>
      </c>
      <c r="F3053" t="s">
        <v>23</v>
      </c>
      <c r="G3053">
        <v>53</v>
      </c>
      <c r="H3053">
        <v>1</v>
      </c>
      <c r="I3053" s="6">
        <v>10252037</v>
      </c>
      <c r="J3053">
        <v>1</v>
      </c>
      <c r="K3053">
        <v>1</v>
      </c>
      <c r="L3053">
        <v>1</v>
      </c>
      <c r="M3053">
        <v>1701954</v>
      </c>
      <c r="N3053">
        <v>0</v>
      </c>
      <c r="O3053" t="str" cm="1">
        <f t="array" ref="O3053">_xlfn.IFS(Churn_Modelling[[#This Row],[Balance]]=0,"Tidak ada Saldo",Churn_Modelling[[#This Row],[Balance]]&lt;=5000000,"Saldo Rendah",Churn_Modelling[[#This Row],[Balance]]&lt;=10000000,"Saldo Menengah",Churn_Modelling[[#This Row],[Balance]]&lt;=15000000,"Saldo Tinggi",TRUE,"Saldo Premium")</f>
        <v>Saldo Tinggi</v>
      </c>
      <c r="P3053" t="str" cm="1">
        <f t="array" ref="P3053">_xlfn.IFS(Churn_Modelling[[#This Row],[CreditScore]]&lt;=500,"Rendah",Churn_Modelling[[#This Row],[CreditScore]]&lt;=600,"Cukup",Churn_Modelling[[#This Row],[CreditScore]]&lt;=700,"Sedang",Churn_Modelling[[#This Row],[CreditScore]]&lt;=800,"Baik",TRUE,"Sangat Baik")</f>
        <v>Baik</v>
      </c>
    </row>
    <row r="3054" spans="1:16" x14ac:dyDescent="0.35">
      <c r="A3054">
        <v>3053</v>
      </c>
      <c r="B3054">
        <v>15605327</v>
      </c>
      <c r="C3054" t="s">
        <v>1558</v>
      </c>
      <c r="D3054">
        <v>607</v>
      </c>
      <c r="E3054" t="s">
        <v>15</v>
      </c>
      <c r="F3054" t="s">
        <v>23</v>
      </c>
      <c r="G3054">
        <v>35</v>
      </c>
      <c r="H3054">
        <v>2</v>
      </c>
      <c r="I3054" s="6">
        <v>0</v>
      </c>
      <c r="J3054">
        <v>2</v>
      </c>
      <c r="K3054">
        <v>1</v>
      </c>
      <c r="L3054">
        <v>1</v>
      </c>
      <c r="M3054">
        <v>1141903</v>
      </c>
      <c r="N3054">
        <v>0</v>
      </c>
      <c r="O3054" t="str" cm="1">
        <f t="array" ref="O3054">_xlfn.IFS(Churn_Modelling[[#This Row],[Balance]]=0,"Tidak ada Saldo",Churn_Modelling[[#This Row],[Balance]]&lt;=5000000,"Saldo Rendah",Churn_Modelling[[#This Row],[Balance]]&lt;=10000000,"Saldo Menengah",Churn_Modelling[[#This Row],[Balance]]&lt;=15000000,"Saldo Tinggi",TRUE,"Saldo Premium")</f>
        <v>Tidak ada Saldo</v>
      </c>
      <c r="P3054" t="str" cm="1">
        <f t="array" ref="P3054">_xlfn.IFS(Churn_Modelling[[#This Row],[CreditScore]]&lt;=500,"Rendah",Churn_Modelling[[#This Row],[CreditScore]]&lt;=600,"Cukup",Churn_Modelling[[#This Row],[CreditScore]]&lt;=700,"Sedang",Churn_Modelling[[#This Row],[CreditScore]]&lt;=800,"Baik",TRUE,"Sangat Baik")</f>
        <v>Sedang</v>
      </c>
    </row>
    <row r="3055" spans="1:16" x14ac:dyDescent="0.35">
      <c r="A3055">
        <v>3054</v>
      </c>
      <c r="B3055">
        <v>15610140</v>
      </c>
      <c r="C3055" t="s">
        <v>27</v>
      </c>
      <c r="D3055">
        <v>601</v>
      </c>
      <c r="E3055" t="s">
        <v>15</v>
      </c>
      <c r="F3055" t="s">
        <v>16</v>
      </c>
      <c r="G3055">
        <v>34</v>
      </c>
      <c r="H3055">
        <v>5</v>
      </c>
      <c r="I3055" s="6">
        <v>0</v>
      </c>
      <c r="J3055">
        <v>2</v>
      </c>
      <c r="K3055">
        <v>1</v>
      </c>
      <c r="L3055">
        <v>0</v>
      </c>
      <c r="M3055">
        <v>2702257</v>
      </c>
      <c r="N3055">
        <v>0</v>
      </c>
      <c r="O3055" t="str" cm="1">
        <f t="array" ref="O3055">_xlfn.IFS(Churn_Modelling[[#This Row],[Balance]]=0,"Tidak ada Saldo",Churn_Modelling[[#This Row],[Balance]]&lt;=5000000,"Saldo Rendah",Churn_Modelling[[#This Row],[Balance]]&lt;=10000000,"Saldo Menengah",Churn_Modelling[[#This Row],[Balance]]&lt;=15000000,"Saldo Tinggi",TRUE,"Saldo Premium")</f>
        <v>Tidak ada Saldo</v>
      </c>
      <c r="P3055" t="str" cm="1">
        <f t="array" ref="P3055">_xlfn.IFS(Churn_Modelling[[#This Row],[CreditScore]]&lt;=500,"Rendah",Churn_Modelling[[#This Row],[CreditScore]]&lt;=600,"Cukup",Churn_Modelling[[#This Row],[CreditScore]]&lt;=700,"Sedang",Churn_Modelling[[#This Row],[CreditScore]]&lt;=800,"Baik",TRUE,"Sangat Baik")</f>
        <v>Sedang</v>
      </c>
    </row>
    <row r="3056" spans="1:16" x14ac:dyDescent="0.35">
      <c r="A3056">
        <v>3055</v>
      </c>
      <c r="B3056">
        <v>15791174</v>
      </c>
      <c r="C3056" t="s">
        <v>1559</v>
      </c>
      <c r="D3056">
        <v>540</v>
      </c>
      <c r="E3056" t="s">
        <v>18</v>
      </c>
      <c r="F3056" t="s">
        <v>23</v>
      </c>
      <c r="G3056">
        <v>67</v>
      </c>
      <c r="H3056">
        <v>1</v>
      </c>
      <c r="I3056" s="6">
        <v>8838201</v>
      </c>
      <c r="J3056">
        <v>1</v>
      </c>
      <c r="K3056">
        <v>0</v>
      </c>
      <c r="L3056">
        <v>1</v>
      </c>
      <c r="M3056">
        <v>59457</v>
      </c>
      <c r="N3056">
        <v>0</v>
      </c>
      <c r="O3056" t="str" cm="1">
        <f t="array" ref="O3056">_xlfn.IFS(Churn_Modelling[[#This Row],[Balance]]=0,"Tidak ada Saldo",Churn_Modelling[[#This Row],[Balance]]&lt;=5000000,"Saldo Rendah",Churn_Modelling[[#This Row],[Balance]]&lt;=10000000,"Saldo Menengah",Churn_Modelling[[#This Row],[Balance]]&lt;=15000000,"Saldo Tinggi",TRUE,"Saldo Premium")</f>
        <v>Saldo Menengah</v>
      </c>
      <c r="P3056" t="str" cm="1">
        <f t="array" ref="P3056">_xlfn.IFS(Churn_Modelling[[#This Row],[CreditScore]]&lt;=500,"Rendah",Churn_Modelling[[#This Row],[CreditScore]]&lt;=600,"Cukup",Churn_Modelling[[#This Row],[CreditScore]]&lt;=700,"Sedang",Churn_Modelling[[#This Row],[CreditScore]]&lt;=800,"Baik",TRUE,"Sangat Baik")</f>
        <v>Cukup</v>
      </c>
    </row>
    <row r="3057" spans="1:16" x14ac:dyDescent="0.35">
      <c r="A3057">
        <v>3056</v>
      </c>
      <c r="B3057">
        <v>15602373</v>
      </c>
      <c r="C3057" t="s">
        <v>322</v>
      </c>
      <c r="D3057">
        <v>812</v>
      </c>
      <c r="E3057" t="s">
        <v>15</v>
      </c>
      <c r="F3057" t="s">
        <v>23</v>
      </c>
      <c r="G3057">
        <v>44</v>
      </c>
      <c r="H3057">
        <v>4</v>
      </c>
      <c r="I3057" s="6">
        <v>11504915</v>
      </c>
      <c r="J3057">
        <v>2</v>
      </c>
      <c r="K3057">
        <v>1</v>
      </c>
      <c r="L3057">
        <v>0</v>
      </c>
      <c r="M3057">
        <v>16503841</v>
      </c>
      <c r="N3057">
        <v>0</v>
      </c>
      <c r="O3057" t="str" cm="1">
        <f t="array" ref="O3057">_xlfn.IFS(Churn_Modelling[[#This Row],[Balance]]=0,"Tidak ada Saldo",Churn_Modelling[[#This Row],[Balance]]&lt;=5000000,"Saldo Rendah",Churn_Modelling[[#This Row],[Balance]]&lt;=10000000,"Saldo Menengah",Churn_Modelling[[#This Row],[Balance]]&lt;=15000000,"Saldo Tinggi",TRUE,"Saldo Premium")</f>
        <v>Saldo Tinggi</v>
      </c>
      <c r="P3057" t="str" cm="1">
        <f t="array" ref="P3057">_xlfn.IFS(Churn_Modelling[[#This Row],[CreditScore]]&lt;=500,"Rendah",Churn_Modelling[[#This Row],[CreditScore]]&lt;=600,"Cukup",Churn_Modelling[[#This Row],[CreditScore]]&lt;=700,"Sedang",Churn_Modelling[[#This Row],[CreditScore]]&lt;=800,"Baik",TRUE,"Sangat Baik")</f>
        <v>Sangat Baik</v>
      </c>
    </row>
    <row r="3058" spans="1:16" x14ac:dyDescent="0.35">
      <c r="A3058">
        <v>3057</v>
      </c>
      <c r="B3058">
        <v>15762605</v>
      </c>
      <c r="C3058" t="s">
        <v>729</v>
      </c>
      <c r="D3058">
        <v>685</v>
      </c>
      <c r="E3058" t="s">
        <v>15</v>
      </c>
      <c r="F3058" t="s">
        <v>23</v>
      </c>
      <c r="G3058">
        <v>58</v>
      </c>
      <c r="H3058">
        <v>1</v>
      </c>
      <c r="I3058" s="6">
        <v>10479654</v>
      </c>
      <c r="J3058">
        <v>1</v>
      </c>
      <c r="K3058">
        <v>1</v>
      </c>
      <c r="L3058">
        <v>1</v>
      </c>
      <c r="M3058">
        <v>15418141</v>
      </c>
      <c r="N3058">
        <v>0</v>
      </c>
      <c r="O3058" t="str" cm="1">
        <f t="array" ref="O3058">_xlfn.IFS(Churn_Modelling[[#This Row],[Balance]]=0,"Tidak ada Saldo",Churn_Modelling[[#This Row],[Balance]]&lt;=5000000,"Saldo Rendah",Churn_Modelling[[#This Row],[Balance]]&lt;=10000000,"Saldo Menengah",Churn_Modelling[[#This Row],[Balance]]&lt;=15000000,"Saldo Tinggi",TRUE,"Saldo Premium")</f>
        <v>Saldo Tinggi</v>
      </c>
      <c r="P3058" t="str" cm="1">
        <f t="array" ref="P3058">_xlfn.IFS(Churn_Modelling[[#This Row],[CreditScore]]&lt;=500,"Rendah",Churn_Modelling[[#This Row],[CreditScore]]&lt;=600,"Cukup",Churn_Modelling[[#This Row],[CreditScore]]&lt;=700,"Sedang",Churn_Modelling[[#This Row],[CreditScore]]&lt;=800,"Baik",TRUE,"Sangat Baik")</f>
        <v>Sedang</v>
      </c>
    </row>
    <row r="3059" spans="1:16" x14ac:dyDescent="0.35">
      <c r="A3059">
        <v>3058</v>
      </c>
      <c r="B3059">
        <v>15598840</v>
      </c>
      <c r="C3059" t="s">
        <v>481</v>
      </c>
      <c r="D3059">
        <v>680</v>
      </c>
      <c r="E3059" t="s">
        <v>15</v>
      </c>
      <c r="F3059" t="s">
        <v>23</v>
      </c>
      <c r="G3059">
        <v>33</v>
      </c>
      <c r="H3059">
        <v>1</v>
      </c>
      <c r="I3059" s="6">
        <v>12308208</v>
      </c>
      <c r="J3059">
        <v>1</v>
      </c>
      <c r="K3059">
        <v>1</v>
      </c>
      <c r="L3059">
        <v>0</v>
      </c>
      <c r="M3059">
        <v>13496098</v>
      </c>
      <c r="N3059">
        <v>0</v>
      </c>
      <c r="O3059" t="str" cm="1">
        <f t="array" ref="O3059">_xlfn.IFS(Churn_Modelling[[#This Row],[Balance]]=0,"Tidak ada Saldo",Churn_Modelling[[#This Row],[Balance]]&lt;=5000000,"Saldo Rendah",Churn_Modelling[[#This Row],[Balance]]&lt;=10000000,"Saldo Menengah",Churn_Modelling[[#This Row],[Balance]]&lt;=15000000,"Saldo Tinggi",TRUE,"Saldo Premium")</f>
        <v>Saldo Tinggi</v>
      </c>
      <c r="P3059" t="str" cm="1">
        <f t="array" ref="P3059">_xlfn.IFS(Churn_Modelling[[#This Row],[CreditScore]]&lt;=500,"Rendah",Churn_Modelling[[#This Row],[CreditScore]]&lt;=600,"Cukup",Churn_Modelling[[#This Row],[CreditScore]]&lt;=700,"Sedang",Churn_Modelling[[#This Row],[CreditScore]]&lt;=800,"Baik",TRUE,"Sangat Baik")</f>
        <v>Sedang</v>
      </c>
    </row>
    <row r="3060" spans="1:16" x14ac:dyDescent="0.35">
      <c r="A3060">
        <v>3059</v>
      </c>
      <c r="B3060">
        <v>15744279</v>
      </c>
      <c r="C3060" t="s">
        <v>1139</v>
      </c>
      <c r="D3060">
        <v>680</v>
      </c>
      <c r="E3060" t="s">
        <v>18</v>
      </c>
      <c r="F3060" t="s">
        <v>16</v>
      </c>
      <c r="G3060">
        <v>58</v>
      </c>
      <c r="H3060">
        <v>8</v>
      </c>
      <c r="I3060" s="6">
        <v>0</v>
      </c>
      <c r="J3060">
        <v>2</v>
      </c>
      <c r="K3060">
        <v>1</v>
      </c>
      <c r="L3060">
        <v>1</v>
      </c>
      <c r="M3060">
        <v>657085</v>
      </c>
      <c r="N3060">
        <v>0</v>
      </c>
      <c r="O3060" t="str" cm="1">
        <f t="array" ref="O3060">_xlfn.IFS(Churn_Modelling[[#This Row],[Balance]]=0,"Tidak ada Saldo",Churn_Modelling[[#This Row],[Balance]]&lt;=5000000,"Saldo Rendah",Churn_Modelling[[#This Row],[Balance]]&lt;=10000000,"Saldo Menengah",Churn_Modelling[[#This Row],[Balance]]&lt;=15000000,"Saldo Tinggi",TRUE,"Saldo Premium")</f>
        <v>Tidak ada Saldo</v>
      </c>
      <c r="P3060" t="str" cm="1">
        <f t="array" ref="P3060">_xlfn.IFS(Churn_Modelling[[#This Row],[CreditScore]]&lt;=500,"Rendah",Churn_Modelling[[#This Row],[CreditScore]]&lt;=600,"Cukup",Churn_Modelling[[#This Row],[CreditScore]]&lt;=700,"Sedang",Churn_Modelling[[#This Row],[CreditScore]]&lt;=800,"Baik",TRUE,"Sangat Baik")</f>
        <v>Sedang</v>
      </c>
    </row>
    <row r="3061" spans="1:16" x14ac:dyDescent="0.35">
      <c r="A3061">
        <v>3060</v>
      </c>
      <c r="B3061">
        <v>15670619</v>
      </c>
      <c r="C3061" t="s">
        <v>1560</v>
      </c>
      <c r="D3061">
        <v>631</v>
      </c>
      <c r="E3061" t="s">
        <v>15</v>
      </c>
      <c r="F3061" t="s">
        <v>16</v>
      </c>
      <c r="G3061">
        <v>33</v>
      </c>
      <c r="H3061">
        <v>8</v>
      </c>
      <c r="I3061" s="6">
        <v>0</v>
      </c>
      <c r="J3061">
        <v>2</v>
      </c>
      <c r="K3061">
        <v>0</v>
      </c>
      <c r="L3061">
        <v>0</v>
      </c>
      <c r="M3061">
        <v>11737422</v>
      </c>
      <c r="N3061">
        <v>0</v>
      </c>
      <c r="O3061" t="str" cm="1">
        <f t="array" ref="O3061">_xlfn.IFS(Churn_Modelling[[#This Row],[Balance]]=0,"Tidak ada Saldo",Churn_Modelling[[#This Row],[Balance]]&lt;=5000000,"Saldo Rendah",Churn_Modelling[[#This Row],[Balance]]&lt;=10000000,"Saldo Menengah",Churn_Modelling[[#This Row],[Balance]]&lt;=15000000,"Saldo Tinggi",TRUE,"Saldo Premium")</f>
        <v>Tidak ada Saldo</v>
      </c>
      <c r="P3061" t="str" cm="1">
        <f t="array" ref="P3061">_xlfn.IFS(Churn_Modelling[[#This Row],[CreditScore]]&lt;=500,"Rendah",Churn_Modelling[[#This Row],[CreditScore]]&lt;=600,"Cukup",Churn_Modelling[[#This Row],[CreditScore]]&lt;=700,"Sedang",Churn_Modelling[[#This Row],[CreditScore]]&lt;=800,"Baik",TRUE,"Sangat Baik")</f>
        <v>Sedang</v>
      </c>
    </row>
    <row r="3062" spans="1:16" x14ac:dyDescent="0.35">
      <c r="A3062">
        <v>3061</v>
      </c>
      <c r="B3062">
        <v>15599533</v>
      </c>
      <c r="C3062" t="s">
        <v>75</v>
      </c>
      <c r="D3062">
        <v>569</v>
      </c>
      <c r="E3062" t="s">
        <v>15</v>
      </c>
      <c r="F3062" t="s">
        <v>16</v>
      </c>
      <c r="G3062">
        <v>43</v>
      </c>
      <c r="H3062">
        <v>7</v>
      </c>
      <c r="I3062" s="6">
        <v>0</v>
      </c>
      <c r="J3062">
        <v>2</v>
      </c>
      <c r="K3062">
        <v>1</v>
      </c>
      <c r="L3062">
        <v>1</v>
      </c>
      <c r="M3062">
        <v>7770319</v>
      </c>
      <c r="N3062">
        <v>0</v>
      </c>
      <c r="O3062" t="str" cm="1">
        <f t="array" ref="O3062">_xlfn.IFS(Churn_Modelling[[#This Row],[Balance]]=0,"Tidak ada Saldo",Churn_Modelling[[#This Row],[Balance]]&lt;=5000000,"Saldo Rendah",Churn_Modelling[[#This Row],[Balance]]&lt;=10000000,"Saldo Menengah",Churn_Modelling[[#This Row],[Balance]]&lt;=15000000,"Saldo Tinggi",TRUE,"Saldo Premium")</f>
        <v>Tidak ada Saldo</v>
      </c>
      <c r="P3062" t="str" cm="1">
        <f t="array" ref="P3062">_xlfn.IFS(Churn_Modelling[[#This Row],[CreditScore]]&lt;=500,"Rendah",Churn_Modelling[[#This Row],[CreditScore]]&lt;=600,"Cukup",Churn_Modelling[[#This Row],[CreditScore]]&lt;=700,"Sedang",Churn_Modelling[[#This Row],[CreditScore]]&lt;=800,"Baik",TRUE,"Sangat Baik")</f>
        <v>Cukup</v>
      </c>
    </row>
    <row r="3063" spans="1:16" x14ac:dyDescent="0.35">
      <c r="A3063">
        <v>3062</v>
      </c>
      <c r="B3063">
        <v>15757837</v>
      </c>
      <c r="C3063" t="s">
        <v>556</v>
      </c>
      <c r="D3063">
        <v>584</v>
      </c>
      <c r="E3063" t="s">
        <v>26</v>
      </c>
      <c r="F3063" t="s">
        <v>23</v>
      </c>
      <c r="G3063">
        <v>33</v>
      </c>
      <c r="H3063">
        <v>3</v>
      </c>
      <c r="I3063" s="6">
        <v>8831148</v>
      </c>
      <c r="J3063">
        <v>2</v>
      </c>
      <c r="K3063">
        <v>1</v>
      </c>
      <c r="L3063">
        <v>1</v>
      </c>
      <c r="M3063">
        <v>17765138</v>
      </c>
      <c r="N3063">
        <v>0</v>
      </c>
      <c r="O3063" t="str" cm="1">
        <f t="array" ref="O3063">_xlfn.IFS(Churn_Modelling[[#This Row],[Balance]]=0,"Tidak ada Saldo",Churn_Modelling[[#This Row],[Balance]]&lt;=5000000,"Saldo Rendah",Churn_Modelling[[#This Row],[Balance]]&lt;=10000000,"Saldo Menengah",Churn_Modelling[[#This Row],[Balance]]&lt;=15000000,"Saldo Tinggi",TRUE,"Saldo Premium")</f>
        <v>Saldo Menengah</v>
      </c>
      <c r="P3063" t="str" cm="1">
        <f t="array" ref="P3063">_xlfn.IFS(Churn_Modelling[[#This Row],[CreditScore]]&lt;=500,"Rendah",Churn_Modelling[[#This Row],[CreditScore]]&lt;=600,"Cukup",Churn_Modelling[[#This Row],[CreditScore]]&lt;=700,"Sedang",Churn_Modelling[[#This Row],[CreditScore]]&lt;=800,"Baik",TRUE,"Sangat Baik")</f>
        <v>Cukup</v>
      </c>
    </row>
    <row r="3064" spans="1:16" x14ac:dyDescent="0.35">
      <c r="A3064">
        <v>3063</v>
      </c>
      <c r="B3064">
        <v>15697574</v>
      </c>
      <c r="C3064" t="s">
        <v>853</v>
      </c>
      <c r="D3064">
        <v>582</v>
      </c>
      <c r="E3064" t="s">
        <v>15</v>
      </c>
      <c r="F3064" t="s">
        <v>16</v>
      </c>
      <c r="G3064">
        <v>40</v>
      </c>
      <c r="H3064">
        <v>9</v>
      </c>
      <c r="I3064" s="6">
        <v>0</v>
      </c>
      <c r="J3064">
        <v>3</v>
      </c>
      <c r="K3064">
        <v>1</v>
      </c>
      <c r="L3064">
        <v>1</v>
      </c>
      <c r="M3064">
        <v>6095445</v>
      </c>
      <c r="N3064">
        <v>0</v>
      </c>
      <c r="O3064" t="str" cm="1">
        <f t="array" ref="O3064">_xlfn.IFS(Churn_Modelling[[#This Row],[Balance]]=0,"Tidak ada Saldo",Churn_Modelling[[#This Row],[Balance]]&lt;=5000000,"Saldo Rendah",Churn_Modelling[[#This Row],[Balance]]&lt;=10000000,"Saldo Menengah",Churn_Modelling[[#This Row],[Balance]]&lt;=15000000,"Saldo Tinggi",TRUE,"Saldo Premium")</f>
        <v>Tidak ada Saldo</v>
      </c>
      <c r="P3064" t="str" cm="1">
        <f t="array" ref="P3064">_xlfn.IFS(Churn_Modelling[[#This Row],[CreditScore]]&lt;=500,"Rendah",Churn_Modelling[[#This Row],[CreditScore]]&lt;=600,"Cukup",Churn_Modelling[[#This Row],[CreditScore]]&lt;=700,"Sedang",Churn_Modelling[[#This Row],[CreditScore]]&lt;=800,"Baik",TRUE,"Sangat Baik")</f>
        <v>Cukup</v>
      </c>
    </row>
    <row r="3065" spans="1:16" x14ac:dyDescent="0.35">
      <c r="A3065">
        <v>3064</v>
      </c>
      <c r="B3065">
        <v>15578738</v>
      </c>
      <c r="C3065" t="s">
        <v>943</v>
      </c>
      <c r="D3065">
        <v>609</v>
      </c>
      <c r="E3065" t="s">
        <v>15</v>
      </c>
      <c r="F3065" t="s">
        <v>23</v>
      </c>
      <c r="G3065">
        <v>32</v>
      </c>
      <c r="H3065">
        <v>7</v>
      </c>
      <c r="I3065" s="6">
        <v>7187219</v>
      </c>
      <c r="J3065">
        <v>1</v>
      </c>
      <c r="K3065">
        <v>1</v>
      </c>
      <c r="L3065">
        <v>1</v>
      </c>
      <c r="M3065">
        <v>1519249</v>
      </c>
      <c r="N3065">
        <v>0</v>
      </c>
      <c r="O3065" t="str" cm="1">
        <f t="array" ref="O3065">_xlfn.IFS(Churn_Modelling[[#This Row],[Balance]]=0,"Tidak ada Saldo",Churn_Modelling[[#This Row],[Balance]]&lt;=5000000,"Saldo Rendah",Churn_Modelling[[#This Row],[Balance]]&lt;=10000000,"Saldo Menengah",Churn_Modelling[[#This Row],[Balance]]&lt;=15000000,"Saldo Tinggi",TRUE,"Saldo Premium")</f>
        <v>Saldo Menengah</v>
      </c>
      <c r="P3065" t="str" cm="1">
        <f t="array" ref="P3065">_xlfn.IFS(Churn_Modelling[[#This Row],[CreditScore]]&lt;=500,"Rendah",Churn_Modelling[[#This Row],[CreditScore]]&lt;=600,"Cukup",Churn_Modelling[[#This Row],[CreditScore]]&lt;=700,"Sedang",Churn_Modelling[[#This Row],[CreditScore]]&lt;=800,"Baik",TRUE,"Sangat Baik")</f>
        <v>Sedang</v>
      </c>
    </row>
    <row r="3066" spans="1:16" x14ac:dyDescent="0.35">
      <c r="A3066">
        <v>3065</v>
      </c>
      <c r="B3066">
        <v>15762228</v>
      </c>
      <c r="C3066" t="s">
        <v>242</v>
      </c>
      <c r="D3066">
        <v>506</v>
      </c>
      <c r="E3066" t="s">
        <v>18</v>
      </c>
      <c r="F3066" t="s">
        <v>23</v>
      </c>
      <c r="G3066">
        <v>35</v>
      </c>
      <c r="H3066">
        <v>6</v>
      </c>
      <c r="I3066" s="6">
        <v>11004693</v>
      </c>
      <c r="J3066">
        <v>2</v>
      </c>
      <c r="K3066">
        <v>1</v>
      </c>
      <c r="L3066">
        <v>0</v>
      </c>
      <c r="M3066">
        <v>2631873</v>
      </c>
      <c r="N3066">
        <v>0</v>
      </c>
      <c r="O3066" t="str" cm="1">
        <f t="array" ref="O3066">_xlfn.IFS(Churn_Modelling[[#This Row],[Balance]]=0,"Tidak ada Saldo",Churn_Modelling[[#This Row],[Balance]]&lt;=5000000,"Saldo Rendah",Churn_Modelling[[#This Row],[Balance]]&lt;=10000000,"Saldo Menengah",Churn_Modelling[[#This Row],[Balance]]&lt;=15000000,"Saldo Tinggi",TRUE,"Saldo Premium")</f>
        <v>Saldo Tinggi</v>
      </c>
      <c r="P3066" t="str" cm="1">
        <f t="array" ref="P3066">_xlfn.IFS(Churn_Modelling[[#This Row],[CreditScore]]&lt;=500,"Rendah",Churn_Modelling[[#This Row],[CreditScore]]&lt;=600,"Cukup",Churn_Modelling[[#This Row],[CreditScore]]&lt;=700,"Sedang",Churn_Modelling[[#This Row],[CreditScore]]&lt;=800,"Baik",TRUE,"Sangat Baik")</f>
        <v>Cukup</v>
      </c>
    </row>
    <row r="3067" spans="1:16" x14ac:dyDescent="0.35">
      <c r="A3067">
        <v>3066</v>
      </c>
      <c r="B3067">
        <v>15614827</v>
      </c>
      <c r="C3067" t="s">
        <v>180</v>
      </c>
      <c r="D3067">
        <v>503</v>
      </c>
      <c r="E3067" t="s">
        <v>15</v>
      </c>
      <c r="F3067" t="s">
        <v>23</v>
      </c>
      <c r="G3067">
        <v>42</v>
      </c>
      <c r="H3067">
        <v>8</v>
      </c>
      <c r="I3067" s="6">
        <v>10443008</v>
      </c>
      <c r="J3067">
        <v>1</v>
      </c>
      <c r="K3067">
        <v>1</v>
      </c>
      <c r="L3067">
        <v>1</v>
      </c>
      <c r="M3067">
        <v>14755771</v>
      </c>
      <c r="N3067">
        <v>0</v>
      </c>
      <c r="O3067" t="str" cm="1">
        <f t="array" ref="O3067">_xlfn.IFS(Churn_Modelling[[#This Row],[Balance]]=0,"Tidak ada Saldo",Churn_Modelling[[#This Row],[Balance]]&lt;=5000000,"Saldo Rendah",Churn_Modelling[[#This Row],[Balance]]&lt;=10000000,"Saldo Menengah",Churn_Modelling[[#This Row],[Balance]]&lt;=15000000,"Saldo Tinggi",TRUE,"Saldo Premium")</f>
        <v>Saldo Tinggi</v>
      </c>
      <c r="P3067" t="str" cm="1">
        <f t="array" ref="P3067">_xlfn.IFS(Churn_Modelling[[#This Row],[CreditScore]]&lt;=500,"Rendah",Churn_Modelling[[#This Row],[CreditScore]]&lt;=600,"Cukup",Churn_Modelling[[#This Row],[CreditScore]]&lt;=700,"Sedang",Churn_Modelling[[#This Row],[CreditScore]]&lt;=800,"Baik",TRUE,"Sangat Baik")</f>
        <v>Cukup</v>
      </c>
    </row>
    <row r="3068" spans="1:16" x14ac:dyDescent="0.35">
      <c r="A3068">
        <v>3067</v>
      </c>
      <c r="B3068">
        <v>15789815</v>
      </c>
      <c r="C3068" t="s">
        <v>504</v>
      </c>
      <c r="D3068">
        <v>503</v>
      </c>
      <c r="E3068" t="s">
        <v>15</v>
      </c>
      <c r="F3068" t="s">
        <v>16</v>
      </c>
      <c r="G3068">
        <v>28</v>
      </c>
      <c r="H3068">
        <v>5</v>
      </c>
      <c r="I3068" s="6">
        <v>0</v>
      </c>
      <c r="J3068">
        <v>2</v>
      </c>
      <c r="K3068">
        <v>1</v>
      </c>
      <c r="L3068">
        <v>0</v>
      </c>
      <c r="M3068">
        <v>12591817</v>
      </c>
      <c r="N3068">
        <v>0</v>
      </c>
      <c r="O3068" t="str" cm="1">
        <f t="array" ref="O3068">_xlfn.IFS(Churn_Modelling[[#This Row],[Balance]]=0,"Tidak ada Saldo",Churn_Modelling[[#This Row],[Balance]]&lt;=5000000,"Saldo Rendah",Churn_Modelling[[#This Row],[Balance]]&lt;=10000000,"Saldo Menengah",Churn_Modelling[[#This Row],[Balance]]&lt;=15000000,"Saldo Tinggi",TRUE,"Saldo Premium")</f>
        <v>Tidak ada Saldo</v>
      </c>
      <c r="P3068" t="str" cm="1">
        <f t="array" ref="P3068">_xlfn.IFS(Churn_Modelling[[#This Row],[CreditScore]]&lt;=500,"Rendah",Churn_Modelling[[#This Row],[CreditScore]]&lt;=600,"Cukup",Churn_Modelling[[#This Row],[CreditScore]]&lt;=700,"Sedang",Churn_Modelling[[#This Row],[CreditScore]]&lt;=800,"Baik",TRUE,"Sangat Baik")</f>
        <v>Cukup</v>
      </c>
    </row>
    <row r="3069" spans="1:16" x14ac:dyDescent="0.35">
      <c r="A3069">
        <v>3068</v>
      </c>
      <c r="B3069">
        <v>15579781</v>
      </c>
      <c r="C3069" t="s">
        <v>68</v>
      </c>
      <c r="D3069">
        <v>806</v>
      </c>
      <c r="E3069" t="s">
        <v>26</v>
      </c>
      <c r="F3069" t="s">
        <v>23</v>
      </c>
      <c r="G3069">
        <v>31</v>
      </c>
      <c r="H3069">
        <v>10</v>
      </c>
      <c r="I3069" s="6">
        <v>13865351</v>
      </c>
      <c r="J3069">
        <v>1</v>
      </c>
      <c r="K3069">
        <v>1</v>
      </c>
      <c r="L3069">
        <v>0</v>
      </c>
      <c r="M3069">
        <v>19080337</v>
      </c>
      <c r="N3069">
        <v>0</v>
      </c>
      <c r="O3069" t="str" cm="1">
        <f t="array" ref="O3069">_xlfn.IFS(Churn_Modelling[[#This Row],[Balance]]=0,"Tidak ada Saldo",Churn_Modelling[[#This Row],[Balance]]&lt;=5000000,"Saldo Rendah",Churn_Modelling[[#This Row],[Balance]]&lt;=10000000,"Saldo Menengah",Churn_Modelling[[#This Row],[Balance]]&lt;=15000000,"Saldo Tinggi",TRUE,"Saldo Premium")</f>
        <v>Saldo Tinggi</v>
      </c>
      <c r="P3069" t="str" cm="1">
        <f t="array" ref="P3069">_xlfn.IFS(Churn_Modelling[[#This Row],[CreditScore]]&lt;=500,"Rendah",Churn_Modelling[[#This Row],[CreditScore]]&lt;=600,"Cukup",Churn_Modelling[[#This Row],[CreditScore]]&lt;=700,"Sedang",Churn_Modelling[[#This Row],[CreditScore]]&lt;=800,"Baik",TRUE,"Sangat Baik")</f>
        <v>Sangat Baik</v>
      </c>
    </row>
    <row r="3070" spans="1:16" x14ac:dyDescent="0.35">
      <c r="A3070">
        <v>3069</v>
      </c>
      <c r="B3070">
        <v>15587013</v>
      </c>
      <c r="C3070" t="s">
        <v>153</v>
      </c>
      <c r="D3070">
        <v>653</v>
      </c>
      <c r="E3070" t="s">
        <v>15</v>
      </c>
      <c r="F3070" t="s">
        <v>16</v>
      </c>
      <c r="G3070">
        <v>31</v>
      </c>
      <c r="H3070">
        <v>7</v>
      </c>
      <c r="I3070" s="6">
        <v>10257504</v>
      </c>
      <c r="J3070">
        <v>1</v>
      </c>
      <c r="K3070">
        <v>1</v>
      </c>
      <c r="L3070">
        <v>1</v>
      </c>
      <c r="M3070">
        <v>1104354</v>
      </c>
      <c r="N3070">
        <v>0</v>
      </c>
      <c r="O3070" t="str" cm="1">
        <f t="array" ref="O3070">_xlfn.IFS(Churn_Modelling[[#This Row],[Balance]]=0,"Tidak ada Saldo",Churn_Modelling[[#This Row],[Balance]]&lt;=5000000,"Saldo Rendah",Churn_Modelling[[#This Row],[Balance]]&lt;=10000000,"Saldo Menengah",Churn_Modelling[[#This Row],[Balance]]&lt;=15000000,"Saldo Tinggi",TRUE,"Saldo Premium")</f>
        <v>Saldo Tinggi</v>
      </c>
      <c r="P3070" t="str" cm="1">
        <f t="array" ref="P3070">_xlfn.IFS(Churn_Modelling[[#This Row],[CreditScore]]&lt;=500,"Rendah",Churn_Modelling[[#This Row],[CreditScore]]&lt;=600,"Cukup",Churn_Modelling[[#This Row],[CreditScore]]&lt;=700,"Sedang",Churn_Modelling[[#This Row],[CreditScore]]&lt;=800,"Baik",TRUE,"Sangat Baik")</f>
        <v>Sedang</v>
      </c>
    </row>
    <row r="3071" spans="1:16" hidden="1" x14ac:dyDescent="0.35">
      <c r="A3071">
        <v>3070</v>
      </c>
      <c r="B3071">
        <v>15570932</v>
      </c>
      <c r="C3071" t="s">
        <v>82</v>
      </c>
      <c r="D3071">
        <v>666</v>
      </c>
      <c r="E3071" t="s">
        <v>15</v>
      </c>
      <c r="F3071" t="s">
        <v>23</v>
      </c>
      <c r="G3071">
        <v>43</v>
      </c>
      <c r="H3071">
        <v>7</v>
      </c>
      <c r="I3071" s="6">
        <v>13778074</v>
      </c>
      <c r="J3071">
        <v>2</v>
      </c>
      <c r="K3071">
        <v>1</v>
      </c>
      <c r="L3071">
        <v>1</v>
      </c>
      <c r="M3071">
        <v>11910005</v>
      </c>
      <c r="N3071">
        <v>1</v>
      </c>
      <c r="O3071" t="str" cm="1">
        <f t="array" ref="O3071">_xlfn.IFS(Churn_Modelling[[#This Row],[Balance]]=0,"Tidak ada Saldo",Churn_Modelling[[#This Row],[Balance]]&lt;=5000000,"Saldo Rendah",Churn_Modelling[[#This Row],[Balance]]&lt;=10000000,"Saldo Menengah",Churn_Modelling[[#This Row],[Balance]]&lt;=15000000,"Saldo Tinggi",TRUE,"Saldo Premium")</f>
        <v>Saldo Tinggi</v>
      </c>
      <c r="P3071" t="str" cm="1">
        <f t="array" ref="P3071">_xlfn.IFS(Churn_Modelling[[#This Row],[CreditScore]]&lt;=500,"Rendah",Churn_Modelling[[#This Row],[CreditScore]]&lt;=600,"Cukup",Churn_Modelling[[#This Row],[CreditScore]]&lt;=700,"Sedang",Churn_Modelling[[#This Row],[CreditScore]]&lt;=800,"Baik",TRUE,"Sangat Baik")</f>
        <v>Sedang</v>
      </c>
    </row>
    <row r="3072" spans="1:16" x14ac:dyDescent="0.35">
      <c r="A3072">
        <v>3071</v>
      </c>
      <c r="B3072">
        <v>15794661</v>
      </c>
      <c r="C3072" t="s">
        <v>924</v>
      </c>
      <c r="D3072">
        <v>674</v>
      </c>
      <c r="E3072" t="s">
        <v>18</v>
      </c>
      <c r="F3072" t="s">
        <v>23</v>
      </c>
      <c r="G3072">
        <v>32</v>
      </c>
      <c r="H3072">
        <v>2</v>
      </c>
      <c r="I3072" s="6">
        <v>0</v>
      </c>
      <c r="J3072">
        <v>2</v>
      </c>
      <c r="K3072">
        <v>1</v>
      </c>
      <c r="L3072">
        <v>0</v>
      </c>
      <c r="M3072">
        <v>14057917</v>
      </c>
      <c r="N3072">
        <v>0</v>
      </c>
      <c r="O3072" t="str" cm="1">
        <f t="array" ref="O3072">_xlfn.IFS(Churn_Modelling[[#This Row],[Balance]]=0,"Tidak ada Saldo",Churn_Modelling[[#This Row],[Balance]]&lt;=5000000,"Saldo Rendah",Churn_Modelling[[#This Row],[Balance]]&lt;=10000000,"Saldo Menengah",Churn_Modelling[[#This Row],[Balance]]&lt;=15000000,"Saldo Tinggi",TRUE,"Saldo Premium")</f>
        <v>Tidak ada Saldo</v>
      </c>
      <c r="P3072" t="str" cm="1">
        <f t="array" ref="P3072">_xlfn.IFS(Churn_Modelling[[#This Row],[CreditScore]]&lt;=500,"Rendah",Churn_Modelling[[#This Row],[CreditScore]]&lt;=600,"Cukup",Churn_Modelling[[#This Row],[CreditScore]]&lt;=700,"Sedang",Churn_Modelling[[#This Row],[CreditScore]]&lt;=800,"Baik",TRUE,"Sangat Baik")</f>
        <v>Sedang</v>
      </c>
    </row>
    <row r="3073" spans="1:16" x14ac:dyDescent="0.35">
      <c r="A3073">
        <v>3072</v>
      </c>
      <c r="B3073">
        <v>15581654</v>
      </c>
      <c r="C3073" t="s">
        <v>1387</v>
      </c>
      <c r="D3073">
        <v>798</v>
      </c>
      <c r="E3073" t="s">
        <v>15</v>
      </c>
      <c r="F3073" t="s">
        <v>23</v>
      </c>
      <c r="G3073">
        <v>32</v>
      </c>
      <c r="H3073">
        <v>7</v>
      </c>
      <c r="I3073" s="6">
        <v>0</v>
      </c>
      <c r="J3073">
        <v>2</v>
      </c>
      <c r="K3073">
        <v>0</v>
      </c>
      <c r="L3073">
        <v>1</v>
      </c>
      <c r="M3073">
        <v>3773195</v>
      </c>
      <c r="N3073">
        <v>0</v>
      </c>
      <c r="O3073" t="str" cm="1">
        <f t="array" ref="O3073">_xlfn.IFS(Churn_Modelling[[#This Row],[Balance]]=0,"Tidak ada Saldo",Churn_Modelling[[#This Row],[Balance]]&lt;=5000000,"Saldo Rendah",Churn_Modelling[[#This Row],[Balance]]&lt;=10000000,"Saldo Menengah",Churn_Modelling[[#This Row],[Balance]]&lt;=15000000,"Saldo Tinggi",TRUE,"Saldo Premium")</f>
        <v>Tidak ada Saldo</v>
      </c>
      <c r="P3073" t="str" cm="1">
        <f t="array" ref="P3073">_xlfn.IFS(Churn_Modelling[[#This Row],[CreditScore]]&lt;=500,"Rendah",Churn_Modelling[[#This Row],[CreditScore]]&lt;=600,"Cukup",Churn_Modelling[[#This Row],[CreditScore]]&lt;=700,"Sedang",Churn_Modelling[[#This Row],[CreditScore]]&lt;=800,"Baik",TRUE,"Sangat Baik")</f>
        <v>Baik</v>
      </c>
    </row>
    <row r="3074" spans="1:16" x14ac:dyDescent="0.35">
      <c r="A3074">
        <v>3073</v>
      </c>
      <c r="B3074">
        <v>15644296</v>
      </c>
      <c r="C3074" t="s">
        <v>33</v>
      </c>
      <c r="D3074">
        <v>740</v>
      </c>
      <c r="E3074" t="s">
        <v>15</v>
      </c>
      <c r="F3074" t="s">
        <v>16</v>
      </c>
      <c r="G3074">
        <v>30</v>
      </c>
      <c r="H3074">
        <v>8</v>
      </c>
      <c r="I3074" s="6">
        <v>10520954</v>
      </c>
      <c r="J3074">
        <v>1</v>
      </c>
      <c r="K3074">
        <v>1</v>
      </c>
      <c r="L3074">
        <v>0</v>
      </c>
      <c r="M3074">
        <v>185258</v>
      </c>
      <c r="N3074">
        <v>0</v>
      </c>
      <c r="O3074" t="str" cm="1">
        <f t="array" ref="O3074">_xlfn.IFS(Churn_Modelling[[#This Row],[Balance]]=0,"Tidak ada Saldo",Churn_Modelling[[#This Row],[Balance]]&lt;=5000000,"Saldo Rendah",Churn_Modelling[[#This Row],[Balance]]&lt;=10000000,"Saldo Menengah",Churn_Modelling[[#This Row],[Balance]]&lt;=15000000,"Saldo Tinggi",TRUE,"Saldo Premium")</f>
        <v>Saldo Tinggi</v>
      </c>
      <c r="P3074" t="str" cm="1">
        <f t="array" ref="P3074">_xlfn.IFS(Churn_Modelling[[#This Row],[CreditScore]]&lt;=500,"Rendah",Churn_Modelling[[#This Row],[CreditScore]]&lt;=600,"Cukup",Churn_Modelling[[#This Row],[CreditScore]]&lt;=700,"Sedang",Churn_Modelling[[#This Row],[CreditScore]]&lt;=800,"Baik",TRUE,"Sangat Baik")</f>
        <v>Baik</v>
      </c>
    </row>
    <row r="3075" spans="1:16" x14ac:dyDescent="0.35">
      <c r="A3075">
        <v>3074</v>
      </c>
      <c r="B3075">
        <v>15614420</v>
      </c>
      <c r="C3075" t="s">
        <v>1561</v>
      </c>
      <c r="D3075">
        <v>531</v>
      </c>
      <c r="E3075" t="s">
        <v>26</v>
      </c>
      <c r="F3075" t="s">
        <v>16</v>
      </c>
      <c r="G3075">
        <v>32</v>
      </c>
      <c r="H3075">
        <v>0</v>
      </c>
      <c r="I3075" s="6">
        <v>10957021</v>
      </c>
      <c r="J3075">
        <v>2</v>
      </c>
      <c r="K3075">
        <v>1</v>
      </c>
      <c r="L3075">
        <v>1</v>
      </c>
      <c r="M3075">
        <v>17204984</v>
      </c>
      <c r="N3075">
        <v>0</v>
      </c>
      <c r="O3075" t="str" cm="1">
        <f t="array" ref="O3075">_xlfn.IFS(Churn_Modelling[[#This Row],[Balance]]=0,"Tidak ada Saldo",Churn_Modelling[[#This Row],[Balance]]&lt;=5000000,"Saldo Rendah",Churn_Modelling[[#This Row],[Balance]]&lt;=10000000,"Saldo Menengah",Churn_Modelling[[#This Row],[Balance]]&lt;=15000000,"Saldo Tinggi",TRUE,"Saldo Premium")</f>
        <v>Saldo Tinggi</v>
      </c>
      <c r="P3075" t="str" cm="1">
        <f t="array" ref="P3075">_xlfn.IFS(Churn_Modelling[[#This Row],[CreditScore]]&lt;=500,"Rendah",Churn_Modelling[[#This Row],[CreditScore]]&lt;=600,"Cukup",Churn_Modelling[[#This Row],[CreditScore]]&lt;=700,"Sedang",Churn_Modelling[[#This Row],[CreditScore]]&lt;=800,"Baik",TRUE,"Sangat Baik")</f>
        <v>Cukup</v>
      </c>
    </row>
    <row r="3076" spans="1:16" hidden="1" x14ac:dyDescent="0.35">
      <c r="A3076">
        <v>3075</v>
      </c>
      <c r="B3076">
        <v>15609653</v>
      </c>
      <c r="C3076" t="s">
        <v>1031</v>
      </c>
      <c r="D3076">
        <v>614</v>
      </c>
      <c r="E3076" t="s">
        <v>26</v>
      </c>
      <c r="F3076" t="s">
        <v>16</v>
      </c>
      <c r="G3076">
        <v>44</v>
      </c>
      <c r="H3076">
        <v>6</v>
      </c>
      <c r="I3076" s="6">
        <v>11871586</v>
      </c>
      <c r="J3076">
        <v>1</v>
      </c>
      <c r="K3076">
        <v>1</v>
      </c>
      <c r="L3076">
        <v>0</v>
      </c>
      <c r="M3076">
        <v>13359111</v>
      </c>
      <c r="N3076">
        <v>1</v>
      </c>
      <c r="O3076" t="str" cm="1">
        <f t="array" ref="O3076">_xlfn.IFS(Churn_Modelling[[#This Row],[Balance]]=0,"Tidak ada Saldo",Churn_Modelling[[#This Row],[Balance]]&lt;=5000000,"Saldo Rendah",Churn_Modelling[[#This Row],[Balance]]&lt;=10000000,"Saldo Menengah",Churn_Modelling[[#This Row],[Balance]]&lt;=15000000,"Saldo Tinggi",TRUE,"Saldo Premium")</f>
        <v>Saldo Tinggi</v>
      </c>
      <c r="P3076" t="str" cm="1">
        <f t="array" ref="P3076">_xlfn.IFS(Churn_Modelling[[#This Row],[CreditScore]]&lt;=500,"Rendah",Churn_Modelling[[#This Row],[CreditScore]]&lt;=600,"Cukup",Churn_Modelling[[#This Row],[CreditScore]]&lt;=700,"Sedang",Churn_Modelling[[#This Row],[CreditScore]]&lt;=800,"Baik",TRUE,"Sangat Baik")</f>
        <v>Sedang</v>
      </c>
    </row>
    <row r="3077" spans="1:16" x14ac:dyDescent="0.35">
      <c r="A3077">
        <v>3076</v>
      </c>
      <c r="B3077">
        <v>15594577</v>
      </c>
      <c r="C3077" t="s">
        <v>464</v>
      </c>
      <c r="D3077">
        <v>556</v>
      </c>
      <c r="E3077" t="s">
        <v>15</v>
      </c>
      <c r="F3077" t="s">
        <v>23</v>
      </c>
      <c r="G3077">
        <v>35</v>
      </c>
      <c r="H3077">
        <v>10</v>
      </c>
      <c r="I3077" s="6">
        <v>0</v>
      </c>
      <c r="J3077">
        <v>2</v>
      </c>
      <c r="K3077">
        <v>1</v>
      </c>
      <c r="L3077">
        <v>1</v>
      </c>
      <c r="M3077">
        <v>19275118</v>
      </c>
      <c r="N3077">
        <v>0</v>
      </c>
      <c r="O3077" t="str" cm="1">
        <f t="array" ref="O3077">_xlfn.IFS(Churn_Modelling[[#This Row],[Balance]]=0,"Tidak ada Saldo",Churn_Modelling[[#This Row],[Balance]]&lt;=5000000,"Saldo Rendah",Churn_Modelling[[#This Row],[Balance]]&lt;=10000000,"Saldo Menengah",Churn_Modelling[[#This Row],[Balance]]&lt;=15000000,"Saldo Tinggi",TRUE,"Saldo Premium")</f>
        <v>Tidak ada Saldo</v>
      </c>
      <c r="P3077" t="str" cm="1">
        <f t="array" ref="P3077">_xlfn.IFS(Churn_Modelling[[#This Row],[CreditScore]]&lt;=500,"Rendah",Churn_Modelling[[#This Row],[CreditScore]]&lt;=600,"Cukup",Churn_Modelling[[#This Row],[CreditScore]]&lt;=700,"Sedang",Churn_Modelling[[#This Row],[CreditScore]]&lt;=800,"Baik",TRUE,"Sangat Baik")</f>
        <v>Cukup</v>
      </c>
    </row>
    <row r="3078" spans="1:16" x14ac:dyDescent="0.35">
      <c r="A3078">
        <v>3077</v>
      </c>
      <c r="B3078">
        <v>15584114</v>
      </c>
      <c r="C3078" t="s">
        <v>190</v>
      </c>
      <c r="D3078">
        <v>678</v>
      </c>
      <c r="E3078" t="s">
        <v>26</v>
      </c>
      <c r="F3078" t="s">
        <v>16</v>
      </c>
      <c r="G3078">
        <v>43</v>
      </c>
      <c r="H3078">
        <v>2</v>
      </c>
      <c r="I3078" s="6">
        <v>15339318</v>
      </c>
      <c r="J3078">
        <v>2</v>
      </c>
      <c r="K3078">
        <v>1</v>
      </c>
      <c r="L3078">
        <v>1</v>
      </c>
      <c r="M3078">
        <v>19382827</v>
      </c>
      <c r="N3078">
        <v>0</v>
      </c>
      <c r="O3078" t="str" cm="1">
        <f t="array" ref="O3078">_xlfn.IFS(Churn_Modelling[[#This Row],[Balance]]=0,"Tidak ada Saldo",Churn_Modelling[[#This Row],[Balance]]&lt;=5000000,"Saldo Rendah",Churn_Modelling[[#This Row],[Balance]]&lt;=10000000,"Saldo Menengah",Churn_Modelling[[#This Row],[Balance]]&lt;=15000000,"Saldo Tinggi",TRUE,"Saldo Premium")</f>
        <v>Saldo Premium</v>
      </c>
      <c r="P3078" t="str" cm="1">
        <f t="array" ref="P3078">_xlfn.IFS(Churn_Modelling[[#This Row],[CreditScore]]&lt;=500,"Rendah",Churn_Modelling[[#This Row],[CreditScore]]&lt;=600,"Cukup",Churn_Modelling[[#This Row],[CreditScore]]&lt;=700,"Sedang",Churn_Modelling[[#This Row],[CreditScore]]&lt;=800,"Baik",TRUE,"Sangat Baik")</f>
        <v>Sedang</v>
      </c>
    </row>
    <row r="3079" spans="1:16" x14ac:dyDescent="0.35">
      <c r="A3079">
        <v>3078</v>
      </c>
      <c r="B3079">
        <v>15673367</v>
      </c>
      <c r="C3079" t="s">
        <v>1562</v>
      </c>
      <c r="D3079">
        <v>587</v>
      </c>
      <c r="E3079" t="s">
        <v>26</v>
      </c>
      <c r="F3079" t="s">
        <v>23</v>
      </c>
      <c r="G3079">
        <v>33</v>
      </c>
      <c r="H3079">
        <v>6</v>
      </c>
      <c r="I3079" s="6">
        <v>13260336</v>
      </c>
      <c r="J3079">
        <v>1</v>
      </c>
      <c r="K3079">
        <v>1</v>
      </c>
      <c r="L3079">
        <v>0</v>
      </c>
      <c r="M3079">
        <v>5577572</v>
      </c>
      <c r="N3079">
        <v>0</v>
      </c>
      <c r="O3079" t="str" cm="1">
        <f t="array" ref="O3079">_xlfn.IFS(Churn_Modelling[[#This Row],[Balance]]=0,"Tidak ada Saldo",Churn_Modelling[[#This Row],[Balance]]&lt;=5000000,"Saldo Rendah",Churn_Modelling[[#This Row],[Balance]]&lt;=10000000,"Saldo Menengah",Churn_Modelling[[#This Row],[Balance]]&lt;=15000000,"Saldo Tinggi",TRUE,"Saldo Premium")</f>
        <v>Saldo Tinggi</v>
      </c>
      <c r="P3079" t="str" cm="1">
        <f t="array" ref="P3079">_xlfn.IFS(Churn_Modelling[[#This Row],[CreditScore]]&lt;=500,"Rendah",Churn_Modelling[[#This Row],[CreditScore]]&lt;=600,"Cukup",Churn_Modelling[[#This Row],[CreditScore]]&lt;=700,"Sedang",Churn_Modelling[[#This Row],[CreditScore]]&lt;=800,"Baik",TRUE,"Sangat Baik")</f>
        <v>Cukup</v>
      </c>
    </row>
    <row r="3080" spans="1:16" x14ac:dyDescent="0.35">
      <c r="A3080">
        <v>3079</v>
      </c>
      <c r="B3080">
        <v>15685576</v>
      </c>
      <c r="C3080" t="s">
        <v>1563</v>
      </c>
      <c r="D3080">
        <v>527</v>
      </c>
      <c r="E3080" t="s">
        <v>18</v>
      </c>
      <c r="F3080" t="s">
        <v>16</v>
      </c>
      <c r="G3080">
        <v>36</v>
      </c>
      <c r="H3080">
        <v>6</v>
      </c>
      <c r="I3080" s="6">
        <v>0</v>
      </c>
      <c r="J3080">
        <v>2</v>
      </c>
      <c r="K3080">
        <v>1</v>
      </c>
      <c r="L3080">
        <v>1</v>
      </c>
      <c r="M3080">
        <v>10228029</v>
      </c>
      <c r="N3080">
        <v>0</v>
      </c>
      <c r="O3080" t="str" cm="1">
        <f t="array" ref="O3080">_xlfn.IFS(Churn_Modelling[[#This Row],[Balance]]=0,"Tidak ada Saldo",Churn_Modelling[[#This Row],[Balance]]&lt;=5000000,"Saldo Rendah",Churn_Modelling[[#This Row],[Balance]]&lt;=10000000,"Saldo Menengah",Churn_Modelling[[#This Row],[Balance]]&lt;=15000000,"Saldo Tinggi",TRUE,"Saldo Premium")</f>
        <v>Tidak ada Saldo</v>
      </c>
      <c r="P3080" t="str" cm="1">
        <f t="array" ref="P3080">_xlfn.IFS(Churn_Modelling[[#This Row],[CreditScore]]&lt;=500,"Rendah",Churn_Modelling[[#This Row],[CreditScore]]&lt;=600,"Cukup",Churn_Modelling[[#This Row],[CreditScore]]&lt;=700,"Sedang",Churn_Modelling[[#This Row],[CreditScore]]&lt;=800,"Baik",TRUE,"Sangat Baik")</f>
        <v>Cukup</v>
      </c>
    </row>
    <row r="3081" spans="1:16" x14ac:dyDescent="0.35">
      <c r="A3081">
        <v>3080</v>
      </c>
      <c r="B3081">
        <v>15774727</v>
      </c>
      <c r="C3081" t="s">
        <v>340</v>
      </c>
      <c r="D3081">
        <v>757</v>
      </c>
      <c r="E3081" t="s">
        <v>26</v>
      </c>
      <c r="F3081" t="s">
        <v>16</v>
      </c>
      <c r="G3081">
        <v>34</v>
      </c>
      <c r="H3081">
        <v>1</v>
      </c>
      <c r="I3081" s="6">
        <v>12939801</v>
      </c>
      <c r="J3081">
        <v>2</v>
      </c>
      <c r="K3081">
        <v>0</v>
      </c>
      <c r="L3081">
        <v>0</v>
      </c>
      <c r="M3081">
        <v>4496544</v>
      </c>
      <c r="N3081">
        <v>0</v>
      </c>
      <c r="O3081" t="str" cm="1">
        <f t="array" ref="O3081">_xlfn.IFS(Churn_Modelling[[#This Row],[Balance]]=0,"Tidak ada Saldo",Churn_Modelling[[#This Row],[Balance]]&lt;=5000000,"Saldo Rendah",Churn_Modelling[[#This Row],[Balance]]&lt;=10000000,"Saldo Menengah",Churn_Modelling[[#This Row],[Balance]]&lt;=15000000,"Saldo Tinggi",TRUE,"Saldo Premium")</f>
        <v>Saldo Tinggi</v>
      </c>
      <c r="P3081" t="str" cm="1">
        <f t="array" ref="P3081">_xlfn.IFS(Churn_Modelling[[#This Row],[CreditScore]]&lt;=500,"Rendah",Churn_Modelling[[#This Row],[CreditScore]]&lt;=600,"Cukup",Churn_Modelling[[#This Row],[CreditScore]]&lt;=700,"Sedang",Churn_Modelling[[#This Row],[CreditScore]]&lt;=800,"Baik",TRUE,"Sangat Baik")</f>
        <v>Baik</v>
      </c>
    </row>
    <row r="3082" spans="1:16" x14ac:dyDescent="0.35">
      <c r="A3082">
        <v>3081</v>
      </c>
      <c r="B3082">
        <v>15694288</v>
      </c>
      <c r="C3082" t="s">
        <v>1564</v>
      </c>
      <c r="D3082">
        <v>468</v>
      </c>
      <c r="E3082" t="s">
        <v>18</v>
      </c>
      <c r="F3082" t="s">
        <v>23</v>
      </c>
      <c r="G3082">
        <v>28</v>
      </c>
      <c r="H3082">
        <v>3</v>
      </c>
      <c r="I3082" s="6">
        <v>0</v>
      </c>
      <c r="J3082">
        <v>2</v>
      </c>
      <c r="K3082">
        <v>1</v>
      </c>
      <c r="L3082">
        <v>0</v>
      </c>
      <c r="M3082">
        <v>17066102</v>
      </c>
      <c r="N3082">
        <v>0</v>
      </c>
      <c r="O3082" t="str" cm="1">
        <f t="array" ref="O3082">_xlfn.IFS(Churn_Modelling[[#This Row],[Balance]]=0,"Tidak ada Saldo",Churn_Modelling[[#This Row],[Balance]]&lt;=5000000,"Saldo Rendah",Churn_Modelling[[#This Row],[Balance]]&lt;=10000000,"Saldo Menengah",Churn_Modelling[[#This Row],[Balance]]&lt;=15000000,"Saldo Tinggi",TRUE,"Saldo Premium")</f>
        <v>Tidak ada Saldo</v>
      </c>
      <c r="P3082" t="str" cm="1">
        <f t="array" ref="P3082">_xlfn.IFS(Churn_Modelling[[#This Row],[CreditScore]]&lt;=500,"Rendah",Churn_Modelling[[#This Row],[CreditScore]]&lt;=600,"Cukup",Churn_Modelling[[#This Row],[CreditScore]]&lt;=700,"Sedang",Churn_Modelling[[#This Row],[CreditScore]]&lt;=800,"Baik",TRUE,"Sangat Baik")</f>
        <v>Rendah</v>
      </c>
    </row>
    <row r="3083" spans="1:16" x14ac:dyDescent="0.35">
      <c r="A3083">
        <v>3082</v>
      </c>
      <c r="B3083">
        <v>15603319</v>
      </c>
      <c r="C3083" t="s">
        <v>113</v>
      </c>
      <c r="D3083">
        <v>693</v>
      </c>
      <c r="E3083" t="s">
        <v>15</v>
      </c>
      <c r="F3083" t="s">
        <v>23</v>
      </c>
      <c r="G3083">
        <v>29</v>
      </c>
      <c r="H3083">
        <v>2</v>
      </c>
      <c r="I3083" s="6">
        <v>15135274</v>
      </c>
      <c r="J3083">
        <v>1</v>
      </c>
      <c r="K3083">
        <v>0</v>
      </c>
      <c r="L3083">
        <v>0</v>
      </c>
      <c r="M3083">
        <v>19714589</v>
      </c>
      <c r="N3083">
        <v>0</v>
      </c>
      <c r="O3083" t="str" cm="1">
        <f t="array" ref="O3083">_xlfn.IFS(Churn_Modelling[[#This Row],[Balance]]=0,"Tidak ada Saldo",Churn_Modelling[[#This Row],[Balance]]&lt;=5000000,"Saldo Rendah",Churn_Modelling[[#This Row],[Balance]]&lt;=10000000,"Saldo Menengah",Churn_Modelling[[#This Row],[Balance]]&lt;=15000000,"Saldo Tinggi",TRUE,"Saldo Premium")</f>
        <v>Saldo Premium</v>
      </c>
      <c r="P3083" t="str" cm="1">
        <f t="array" ref="P3083">_xlfn.IFS(Churn_Modelling[[#This Row],[CreditScore]]&lt;=500,"Rendah",Churn_Modelling[[#This Row],[CreditScore]]&lt;=600,"Cukup",Churn_Modelling[[#This Row],[CreditScore]]&lt;=700,"Sedang",Churn_Modelling[[#This Row],[CreditScore]]&lt;=800,"Baik",TRUE,"Sangat Baik")</f>
        <v>Sedang</v>
      </c>
    </row>
    <row r="3084" spans="1:16" hidden="1" x14ac:dyDescent="0.35">
      <c r="A3084">
        <v>3083</v>
      </c>
      <c r="B3084">
        <v>15759066</v>
      </c>
      <c r="C3084" t="s">
        <v>366</v>
      </c>
      <c r="D3084">
        <v>483</v>
      </c>
      <c r="E3084" t="s">
        <v>15</v>
      </c>
      <c r="F3084" t="s">
        <v>16</v>
      </c>
      <c r="G3084">
        <v>44</v>
      </c>
      <c r="H3084">
        <v>5</v>
      </c>
      <c r="I3084" s="6">
        <v>13683649</v>
      </c>
      <c r="J3084">
        <v>1</v>
      </c>
      <c r="K3084">
        <v>1</v>
      </c>
      <c r="L3084">
        <v>0</v>
      </c>
      <c r="M3084">
        <v>1923599</v>
      </c>
      <c r="N3084">
        <v>1</v>
      </c>
      <c r="O3084" t="str" cm="1">
        <f t="array" ref="O3084">_xlfn.IFS(Churn_Modelling[[#This Row],[Balance]]=0,"Tidak ada Saldo",Churn_Modelling[[#This Row],[Balance]]&lt;=5000000,"Saldo Rendah",Churn_Modelling[[#This Row],[Balance]]&lt;=10000000,"Saldo Menengah",Churn_Modelling[[#This Row],[Balance]]&lt;=15000000,"Saldo Tinggi",TRUE,"Saldo Premium")</f>
        <v>Saldo Tinggi</v>
      </c>
      <c r="P3084" t="str" cm="1">
        <f t="array" ref="P3084">_xlfn.IFS(Churn_Modelling[[#This Row],[CreditScore]]&lt;=500,"Rendah",Churn_Modelling[[#This Row],[CreditScore]]&lt;=600,"Cukup",Churn_Modelling[[#This Row],[CreditScore]]&lt;=700,"Sedang",Churn_Modelling[[#This Row],[CreditScore]]&lt;=800,"Baik",TRUE,"Sangat Baik")</f>
        <v>Rendah</v>
      </c>
    </row>
    <row r="3085" spans="1:16" hidden="1" x14ac:dyDescent="0.35">
      <c r="A3085">
        <v>3084</v>
      </c>
      <c r="B3085">
        <v>15814816</v>
      </c>
      <c r="C3085" t="s">
        <v>594</v>
      </c>
      <c r="D3085">
        <v>466</v>
      </c>
      <c r="E3085" t="s">
        <v>15</v>
      </c>
      <c r="F3085" t="s">
        <v>23</v>
      </c>
      <c r="G3085">
        <v>40</v>
      </c>
      <c r="H3085">
        <v>4</v>
      </c>
      <c r="I3085" s="6">
        <v>9159206</v>
      </c>
      <c r="J3085">
        <v>1</v>
      </c>
      <c r="K3085">
        <v>1</v>
      </c>
      <c r="L3085">
        <v>0</v>
      </c>
      <c r="M3085">
        <v>14121018</v>
      </c>
      <c r="N3085">
        <v>1</v>
      </c>
      <c r="O3085" t="str" cm="1">
        <f t="array" ref="O3085">_xlfn.IFS(Churn_Modelling[[#This Row],[Balance]]=0,"Tidak ada Saldo",Churn_Modelling[[#This Row],[Balance]]&lt;=5000000,"Saldo Rendah",Churn_Modelling[[#This Row],[Balance]]&lt;=10000000,"Saldo Menengah",Churn_Modelling[[#This Row],[Balance]]&lt;=15000000,"Saldo Tinggi",TRUE,"Saldo Premium")</f>
        <v>Saldo Menengah</v>
      </c>
      <c r="P3085" t="str" cm="1">
        <f t="array" ref="P3085">_xlfn.IFS(Churn_Modelling[[#This Row],[CreditScore]]&lt;=500,"Rendah",Churn_Modelling[[#This Row],[CreditScore]]&lt;=600,"Cukup",Churn_Modelling[[#This Row],[CreditScore]]&lt;=700,"Sedang",Churn_Modelling[[#This Row],[CreditScore]]&lt;=800,"Baik",TRUE,"Sangat Baik")</f>
        <v>Rendah</v>
      </c>
    </row>
    <row r="3086" spans="1:16" x14ac:dyDescent="0.35">
      <c r="A3086">
        <v>3085</v>
      </c>
      <c r="B3086">
        <v>15724402</v>
      </c>
      <c r="C3086" t="s">
        <v>64</v>
      </c>
      <c r="D3086">
        <v>770</v>
      </c>
      <c r="E3086" t="s">
        <v>15</v>
      </c>
      <c r="F3086" t="s">
        <v>16</v>
      </c>
      <c r="G3086">
        <v>30</v>
      </c>
      <c r="H3086">
        <v>8</v>
      </c>
      <c r="I3086" s="6">
        <v>0</v>
      </c>
      <c r="J3086">
        <v>2</v>
      </c>
      <c r="K3086">
        <v>1</v>
      </c>
      <c r="L3086">
        <v>0</v>
      </c>
      <c r="M3086">
        <v>10055703</v>
      </c>
      <c r="N3086">
        <v>0</v>
      </c>
      <c r="O3086" t="str" cm="1">
        <f t="array" ref="O3086">_xlfn.IFS(Churn_Modelling[[#This Row],[Balance]]=0,"Tidak ada Saldo",Churn_Modelling[[#This Row],[Balance]]&lt;=5000000,"Saldo Rendah",Churn_Modelling[[#This Row],[Balance]]&lt;=10000000,"Saldo Menengah",Churn_Modelling[[#This Row],[Balance]]&lt;=15000000,"Saldo Tinggi",TRUE,"Saldo Premium")</f>
        <v>Tidak ada Saldo</v>
      </c>
      <c r="P3086" t="str" cm="1">
        <f t="array" ref="P3086">_xlfn.IFS(Churn_Modelling[[#This Row],[CreditScore]]&lt;=500,"Rendah",Churn_Modelling[[#This Row],[CreditScore]]&lt;=600,"Cukup",Churn_Modelling[[#This Row],[CreditScore]]&lt;=700,"Sedang",Churn_Modelling[[#This Row],[CreditScore]]&lt;=800,"Baik",TRUE,"Sangat Baik")</f>
        <v>Baik</v>
      </c>
    </row>
    <row r="3087" spans="1:16" hidden="1" x14ac:dyDescent="0.35">
      <c r="A3087">
        <v>3086</v>
      </c>
      <c r="B3087">
        <v>15571059</v>
      </c>
      <c r="C3087" t="s">
        <v>65</v>
      </c>
      <c r="D3087">
        <v>734</v>
      </c>
      <c r="E3087" t="s">
        <v>15</v>
      </c>
      <c r="F3087" t="s">
        <v>16</v>
      </c>
      <c r="G3087">
        <v>54</v>
      </c>
      <c r="H3087">
        <v>3</v>
      </c>
      <c r="I3087" s="6">
        <v>0</v>
      </c>
      <c r="J3087">
        <v>1</v>
      </c>
      <c r="K3087">
        <v>1</v>
      </c>
      <c r="L3087">
        <v>0</v>
      </c>
      <c r="M3087">
        <v>13080554</v>
      </c>
      <c r="N3087">
        <v>1</v>
      </c>
      <c r="O3087" t="str" cm="1">
        <f t="array" ref="O3087">_xlfn.IFS(Churn_Modelling[[#This Row],[Balance]]=0,"Tidak ada Saldo",Churn_Modelling[[#This Row],[Balance]]&lt;=5000000,"Saldo Rendah",Churn_Modelling[[#This Row],[Balance]]&lt;=10000000,"Saldo Menengah",Churn_Modelling[[#This Row],[Balance]]&lt;=15000000,"Saldo Tinggi",TRUE,"Saldo Premium")</f>
        <v>Tidak ada Saldo</v>
      </c>
      <c r="P3087" t="str" cm="1">
        <f t="array" ref="P3087">_xlfn.IFS(Churn_Modelling[[#This Row],[CreditScore]]&lt;=500,"Rendah",Churn_Modelling[[#This Row],[CreditScore]]&lt;=600,"Cukup",Churn_Modelling[[#This Row],[CreditScore]]&lt;=700,"Sedang",Churn_Modelling[[#This Row],[CreditScore]]&lt;=800,"Baik",TRUE,"Sangat Baik")</f>
        <v>Baik</v>
      </c>
    </row>
    <row r="3088" spans="1:16" x14ac:dyDescent="0.35">
      <c r="A3088">
        <v>3087</v>
      </c>
      <c r="B3088">
        <v>15674206</v>
      </c>
      <c r="C3088" t="s">
        <v>579</v>
      </c>
      <c r="D3088">
        <v>716</v>
      </c>
      <c r="E3088" t="s">
        <v>15</v>
      </c>
      <c r="F3088" t="s">
        <v>16</v>
      </c>
      <c r="G3088">
        <v>22</v>
      </c>
      <c r="H3088">
        <v>8</v>
      </c>
      <c r="I3088" s="6">
        <v>0</v>
      </c>
      <c r="J3088">
        <v>2</v>
      </c>
      <c r="K3088">
        <v>1</v>
      </c>
      <c r="L3088">
        <v>1</v>
      </c>
      <c r="M3088">
        <v>9260698</v>
      </c>
      <c r="N3088">
        <v>0</v>
      </c>
      <c r="O3088" t="str" cm="1">
        <f t="array" ref="O3088">_xlfn.IFS(Churn_Modelling[[#This Row],[Balance]]=0,"Tidak ada Saldo",Churn_Modelling[[#This Row],[Balance]]&lt;=5000000,"Saldo Rendah",Churn_Modelling[[#This Row],[Balance]]&lt;=10000000,"Saldo Menengah",Churn_Modelling[[#This Row],[Balance]]&lt;=15000000,"Saldo Tinggi",TRUE,"Saldo Premium")</f>
        <v>Tidak ada Saldo</v>
      </c>
      <c r="P3088" t="str" cm="1">
        <f t="array" ref="P3088">_xlfn.IFS(Churn_Modelling[[#This Row],[CreditScore]]&lt;=500,"Rendah",Churn_Modelling[[#This Row],[CreditScore]]&lt;=600,"Cukup",Churn_Modelling[[#This Row],[CreditScore]]&lt;=700,"Sedang",Churn_Modelling[[#This Row],[CreditScore]]&lt;=800,"Baik",TRUE,"Sangat Baik")</f>
        <v>Baik</v>
      </c>
    </row>
    <row r="3089" spans="1:16" x14ac:dyDescent="0.35">
      <c r="A3089">
        <v>3088</v>
      </c>
      <c r="B3089">
        <v>15715160</v>
      </c>
      <c r="C3089" t="s">
        <v>1565</v>
      </c>
      <c r="D3089">
        <v>439</v>
      </c>
      <c r="E3089" t="s">
        <v>15</v>
      </c>
      <c r="F3089" t="s">
        <v>23</v>
      </c>
      <c r="G3089">
        <v>36</v>
      </c>
      <c r="H3089">
        <v>2</v>
      </c>
      <c r="I3089" s="6">
        <v>16553628</v>
      </c>
      <c r="J3089">
        <v>2</v>
      </c>
      <c r="K3089">
        <v>1</v>
      </c>
      <c r="L3089">
        <v>1</v>
      </c>
      <c r="M3089">
        <v>12395683</v>
      </c>
      <c r="N3089">
        <v>0</v>
      </c>
      <c r="O3089" t="str" cm="1">
        <f t="array" ref="O3089">_xlfn.IFS(Churn_Modelling[[#This Row],[Balance]]=0,"Tidak ada Saldo",Churn_Modelling[[#This Row],[Balance]]&lt;=5000000,"Saldo Rendah",Churn_Modelling[[#This Row],[Balance]]&lt;=10000000,"Saldo Menengah",Churn_Modelling[[#This Row],[Balance]]&lt;=15000000,"Saldo Tinggi",TRUE,"Saldo Premium")</f>
        <v>Saldo Premium</v>
      </c>
      <c r="P3089" t="str" cm="1">
        <f t="array" ref="P3089">_xlfn.IFS(Churn_Modelling[[#This Row],[CreditScore]]&lt;=500,"Rendah",Churn_Modelling[[#This Row],[CreditScore]]&lt;=600,"Cukup",Churn_Modelling[[#This Row],[CreditScore]]&lt;=700,"Sedang",Churn_Modelling[[#This Row],[CreditScore]]&lt;=800,"Baik",TRUE,"Sangat Baik")</f>
        <v>Rendah</v>
      </c>
    </row>
    <row r="3090" spans="1:16" x14ac:dyDescent="0.35">
      <c r="A3090">
        <v>3089</v>
      </c>
      <c r="B3090">
        <v>15730448</v>
      </c>
      <c r="C3090" t="s">
        <v>1566</v>
      </c>
      <c r="D3090">
        <v>538</v>
      </c>
      <c r="E3090" t="s">
        <v>26</v>
      </c>
      <c r="F3090" t="s">
        <v>23</v>
      </c>
      <c r="G3090">
        <v>25</v>
      </c>
      <c r="H3090">
        <v>5</v>
      </c>
      <c r="I3090" s="6">
        <v>6248295</v>
      </c>
      <c r="J3090">
        <v>1</v>
      </c>
      <c r="K3090">
        <v>1</v>
      </c>
      <c r="L3090">
        <v>1</v>
      </c>
      <c r="M3090">
        <v>10275843</v>
      </c>
      <c r="N3090">
        <v>0</v>
      </c>
      <c r="O3090" t="str" cm="1">
        <f t="array" ref="O3090">_xlfn.IFS(Churn_Modelling[[#This Row],[Balance]]=0,"Tidak ada Saldo",Churn_Modelling[[#This Row],[Balance]]&lt;=5000000,"Saldo Rendah",Churn_Modelling[[#This Row],[Balance]]&lt;=10000000,"Saldo Menengah",Churn_Modelling[[#This Row],[Balance]]&lt;=15000000,"Saldo Tinggi",TRUE,"Saldo Premium")</f>
        <v>Saldo Menengah</v>
      </c>
      <c r="P3090" t="str" cm="1">
        <f t="array" ref="P3090">_xlfn.IFS(Churn_Modelling[[#This Row],[CreditScore]]&lt;=500,"Rendah",Churn_Modelling[[#This Row],[CreditScore]]&lt;=600,"Cukup",Churn_Modelling[[#This Row],[CreditScore]]&lt;=700,"Sedang",Churn_Modelling[[#This Row],[CreditScore]]&lt;=800,"Baik",TRUE,"Sangat Baik")</f>
        <v>Cukup</v>
      </c>
    </row>
    <row r="3091" spans="1:16" x14ac:dyDescent="0.35">
      <c r="A3091">
        <v>3090</v>
      </c>
      <c r="B3091">
        <v>15662067</v>
      </c>
      <c r="C3091" t="s">
        <v>589</v>
      </c>
      <c r="D3091">
        <v>743</v>
      </c>
      <c r="E3091" t="s">
        <v>15</v>
      </c>
      <c r="F3091" t="s">
        <v>23</v>
      </c>
      <c r="G3091">
        <v>40</v>
      </c>
      <c r="H3091">
        <v>8</v>
      </c>
      <c r="I3091" s="6">
        <v>6815559</v>
      </c>
      <c r="J3091">
        <v>1</v>
      </c>
      <c r="K3091">
        <v>1</v>
      </c>
      <c r="L3091">
        <v>0</v>
      </c>
      <c r="M3091">
        <v>9487665</v>
      </c>
      <c r="N3091">
        <v>0</v>
      </c>
      <c r="O3091" t="str" cm="1">
        <f t="array" ref="O3091">_xlfn.IFS(Churn_Modelling[[#This Row],[Balance]]=0,"Tidak ada Saldo",Churn_Modelling[[#This Row],[Balance]]&lt;=5000000,"Saldo Rendah",Churn_Modelling[[#This Row],[Balance]]&lt;=10000000,"Saldo Menengah",Churn_Modelling[[#This Row],[Balance]]&lt;=15000000,"Saldo Tinggi",TRUE,"Saldo Premium")</f>
        <v>Saldo Menengah</v>
      </c>
      <c r="P3091" t="str" cm="1">
        <f t="array" ref="P3091">_xlfn.IFS(Churn_Modelling[[#This Row],[CreditScore]]&lt;=500,"Rendah",Churn_Modelling[[#This Row],[CreditScore]]&lt;=600,"Cukup",Churn_Modelling[[#This Row],[CreditScore]]&lt;=700,"Sedang",Churn_Modelling[[#This Row],[CreditScore]]&lt;=800,"Baik",TRUE,"Sangat Baik")</f>
        <v>Baik</v>
      </c>
    </row>
    <row r="3092" spans="1:16" hidden="1" x14ac:dyDescent="0.35">
      <c r="A3092">
        <v>3091</v>
      </c>
      <c r="B3092">
        <v>15779581</v>
      </c>
      <c r="C3092" t="s">
        <v>1567</v>
      </c>
      <c r="D3092">
        <v>734</v>
      </c>
      <c r="E3092" t="s">
        <v>18</v>
      </c>
      <c r="F3092" t="s">
        <v>16</v>
      </c>
      <c r="G3092">
        <v>43</v>
      </c>
      <c r="H3092">
        <v>3</v>
      </c>
      <c r="I3092" s="6">
        <v>5585333</v>
      </c>
      <c r="J3092">
        <v>2</v>
      </c>
      <c r="K3092">
        <v>0</v>
      </c>
      <c r="L3092">
        <v>1</v>
      </c>
      <c r="M3092">
        <v>9481185</v>
      </c>
      <c r="N3092">
        <v>1</v>
      </c>
      <c r="O3092" t="str" cm="1">
        <f t="array" ref="O3092">_xlfn.IFS(Churn_Modelling[[#This Row],[Balance]]=0,"Tidak ada Saldo",Churn_Modelling[[#This Row],[Balance]]&lt;=5000000,"Saldo Rendah",Churn_Modelling[[#This Row],[Balance]]&lt;=10000000,"Saldo Menengah",Churn_Modelling[[#This Row],[Balance]]&lt;=15000000,"Saldo Tinggi",TRUE,"Saldo Premium")</f>
        <v>Saldo Menengah</v>
      </c>
      <c r="P3092" t="str" cm="1">
        <f t="array" ref="P3092">_xlfn.IFS(Churn_Modelling[[#This Row],[CreditScore]]&lt;=500,"Rendah",Churn_Modelling[[#This Row],[CreditScore]]&lt;=600,"Cukup",Churn_Modelling[[#This Row],[CreditScore]]&lt;=700,"Sedang",Churn_Modelling[[#This Row],[CreditScore]]&lt;=800,"Baik",TRUE,"Sangat Baik")</f>
        <v>Baik</v>
      </c>
    </row>
    <row r="3093" spans="1:16" x14ac:dyDescent="0.35">
      <c r="A3093">
        <v>3092</v>
      </c>
      <c r="B3093">
        <v>15662901</v>
      </c>
      <c r="C3093" t="s">
        <v>95</v>
      </c>
      <c r="D3093">
        <v>656</v>
      </c>
      <c r="E3093" t="s">
        <v>15</v>
      </c>
      <c r="F3093" t="s">
        <v>23</v>
      </c>
      <c r="G3093">
        <v>37</v>
      </c>
      <c r="H3093">
        <v>2</v>
      </c>
      <c r="I3093" s="6">
        <v>0</v>
      </c>
      <c r="J3093">
        <v>2</v>
      </c>
      <c r="K3093">
        <v>0</v>
      </c>
      <c r="L3093">
        <v>1</v>
      </c>
      <c r="M3093">
        <v>6784081</v>
      </c>
      <c r="N3093">
        <v>0</v>
      </c>
      <c r="O3093" t="str" cm="1">
        <f t="array" ref="O3093">_xlfn.IFS(Churn_Modelling[[#This Row],[Balance]]=0,"Tidak ada Saldo",Churn_Modelling[[#This Row],[Balance]]&lt;=5000000,"Saldo Rendah",Churn_Modelling[[#This Row],[Balance]]&lt;=10000000,"Saldo Menengah",Churn_Modelling[[#This Row],[Balance]]&lt;=15000000,"Saldo Tinggi",TRUE,"Saldo Premium")</f>
        <v>Tidak ada Saldo</v>
      </c>
      <c r="P3093" t="str" cm="1">
        <f t="array" ref="P3093">_xlfn.IFS(Churn_Modelling[[#This Row],[CreditScore]]&lt;=500,"Rendah",Churn_Modelling[[#This Row],[CreditScore]]&lt;=600,"Cukup",Churn_Modelling[[#This Row],[CreditScore]]&lt;=700,"Sedang",Churn_Modelling[[#This Row],[CreditScore]]&lt;=800,"Baik",TRUE,"Sangat Baik")</f>
        <v>Sedang</v>
      </c>
    </row>
    <row r="3094" spans="1:16" x14ac:dyDescent="0.35">
      <c r="A3094">
        <v>3093</v>
      </c>
      <c r="B3094">
        <v>15689751</v>
      </c>
      <c r="C3094" t="s">
        <v>1568</v>
      </c>
      <c r="D3094">
        <v>666</v>
      </c>
      <c r="E3094" t="s">
        <v>15</v>
      </c>
      <c r="F3094" t="s">
        <v>16</v>
      </c>
      <c r="G3094">
        <v>31</v>
      </c>
      <c r="H3094">
        <v>2</v>
      </c>
      <c r="I3094" s="6">
        <v>7958943</v>
      </c>
      <c r="J3094">
        <v>1</v>
      </c>
      <c r="K3094">
        <v>0</v>
      </c>
      <c r="L3094">
        <v>0</v>
      </c>
      <c r="M3094">
        <v>405057</v>
      </c>
      <c r="N3094">
        <v>0</v>
      </c>
      <c r="O3094" t="str" cm="1">
        <f t="array" ref="O3094">_xlfn.IFS(Churn_Modelling[[#This Row],[Balance]]=0,"Tidak ada Saldo",Churn_Modelling[[#This Row],[Balance]]&lt;=5000000,"Saldo Rendah",Churn_Modelling[[#This Row],[Balance]]&lt;=10000000,"Saldo Menengah",Churn_Modelling[[#This Row],[Balance]]&lt;=15000000,"Saldo Tinggi",TRUE,"Saldo Premium")</f>
        <v>Saldo Menengah</v>
      </c>
      <c r="P3094" t="str" cm="1">
        <f t="array" ref="P3094">_xlfn.IFS(Churn_Modelling[[#This Row],[CreditScore]]&lt;=500,"Rendah",Churn_Modelling[[#This Row],[CreditScore]]&lt;=600,"Cukup",Churn_Modelling[[#This Row],[CreditScore]]&lt;=700,"Sedang",Churn_Modelling[[#This Row],[CreditScore]]&lt;=800,"Baik",TRUE,"Sangat Baik")</f>
        <v>Sedang</v>
      </c>
    </row>
    <row r="3095" spans="1:16" x14ac:dyDescent="0.35">
      <c r="A3095">
        <v>3094</v>
      </c>
      <c r="B3095">
        <v>15667742</v>
      </c>
      <c r="C3095" t="s">
        <v>1005</v>
      </c>
      <c r="D3095">
        <v>627</v>
      </c>
      <c r="E3095" t="s">
        <v>18</v>
      </c>
      <c r="F3095" t="s">
        <v>23</v>
      </c>
      <c r="G3095">
        <v>41</v>
      </c>
      <c r="H3095">
        <v>5</v>
      </c>
      <c r="I3095" s="6">
        <v>10088076</v>
      </c>
      <c r="J3095">
        <v>1</v>
      </c>
      <c r="K3095">
        <v>0</v>
      </c>
      <c r="L3095">
        <v>1</v>
      </c>
      <c r="M3095">
        <v>13466525</v>
      </c>
      <c r="N3095">
        <v>0</v>
      </c>
      <c r="O3095" t="str" cm="1">
        <f t="array" ref="O3095">_xlfn.IFS(Churn_Modelling[[#This Row],[Balance]]=0,"Tidak ada Saldo",Churn_Modelling[[#This Row],[Balance]]&lt;=5000000,"Saldo Rendah",Churn_Modelling[[#This Row],[Balance]]&lt;=10000000,"Saldo Menengah",Churn_Modelling[[#This Row],[Balance]]&lt;=15000000,"Saldo Tinggi",TRUE,"Saldo Premium")</f>
        <v>Saldo Tinggi</v>
      </c>
      <c r="P3095" t="str" cm="1">
        <f t="array" ref="P3095">_xlfn.IFS(Churn_Modelling[[#This Row],[CreditScore]]&lt;=500,"Rendah",Churn_Modelling[[#This Row],[CreditScore]]&lt;=600,"Cukup",Churn_Modelling[[#This Row],[CreditScore]]&lt;=700,"Sedang",Churn_Modelling[[#This Row],[CreditScore]]&lt;=800,"Baik",TRUE,"Sangat Baik")</f>
        <v>Sedang</v>
      </c>
    </row>
    <row r="3096" spans="1:16" x14ac:dyDescent="0.35">
      <c r="A3096">
        <v>3095</v>
      </c>
      <c r="B3096">
        <v>15738448</v>
      </c>
      <c r="C3096" t="s">
        <v>1569</v>
      </c>
      <c r="D3096">
        <v>480</v>
      </c>
      <c r="E3096" t="s">
        <v>26</v>
      </c>
      <c r="F3096" t="s">
        <v>16</v>
      </c>
      <c r="G3096">
        <v>25</v>
      </c>
      <c r="H3096">
        <v>3</v>
      </c>
      <c r="I3096" s="6">
        <v>17433035</v>
      </c>
      <c r="J3096">
        <v>2</v>
      </c>
      <c r="K3096">
        <v>0</v>
      </c>
      <c r="L3096">
        <v>0</v>
      </c>
      <c r="M3096">
        <v>18164713</v>
      </c>
      <c r="N3096">
        <v>0</v>
      </c>
      <c r="O3096" t="str" cm="1">
        <f t="array" ref="O3096">_xlfn.IFS(Churn_Modelling[[#This Row],[Balance]]=0,"Tidak ada Saldo",Churn_Modelling[[#This Row],[Balance]]&lt;=5000000,"Saldo Rendah",Churn_Modelling[[#This Row],[Balance]]&lt;=10000000,"Saldo Menengah",Churn_Modelling[[#This Row],[Balance]]&lt;=15000000,"Saldo Tinggi",TRUE,"Saldo Premium")</f>
        <v>Saldo Premium</v>
      </c>
      <c r="P3096" t="str" cm="1">
        <f t="array" ref="P3096">_xlfn.IFS(Churn_Modelling[[#This Row],[CreditScore]]&lt;=500,"Rendah",Churn_Modelling[[#This Row],[CreditScore]]&lt;=600,"Cukup",Churn_Modelling[[#This Row],[CreditScore]]&lt;=700,"Sedang",Churn_Modelling[[#This Row],[CreditScore]]&lt;=800,"Baik",TRUE,"Sangat Baik")</f>
        <v>Rendah</v>
      </c>
    </row>
    <row r="3097" spans="1:16" x14ac:dyDescent="0.35">
      <c r="A3097">
        <v>3096</v>
      </c>
      <c r="B3097">
        <v>15680243</v>
      </c>
      <c r="C3097" t="s">
        <v>323</v>
      </c>
      <c r="D3097">
        <v>792</v>
      </c>
      <c r="E3097" t="s">
        <v>15</v>
      </c>
      <c r="F3097" t="s">
        <v>23</v>
      </c>
      <c r="G3097">
        <v>19</v>
      </c>
      <c r="H3097">
        <v>7</v>
      </c>
      <c r="I3097" s="6">
        <v>14339051</v>
      </c>
      <c r="J3097">
        <v>1</v>
      </c>
      <c r="K3097">
        <v>1</v>
      </c>
      <c r="L3097">
        <v>0</v>
      </c>
      <c r="M3097">
        <v>3328284</v>
      </c>
      <c r="N3097">
        <v>0</v>
      </c>
      <c r="O3097" t="str" cm="1">
        <f t="array" ref="O3097">_xlfn.IFS(Churn_Modelling[[#This Row],[Balance]]=0,"Tidak ada Saldo",Churn_Modelling[[#This Row],[Balance]]&lt;=5000000,"Saldo Rendah",Churn_Modelling[[#This Row],[Balance]]&lt;=10000000,"Saldo Menengah",Churn_Modelling[[#This Row],[Balance]]&lt;=15000000,"Saldo Tinggi",TRUE,"Saldo Premium")</f>
        <v>Saldo Tinggi</v>
      </c>
      <c r="P3097" t="str" cm="1">
        <f t="array" ref="P3097">_xlfn.IFS(Churn_Modelling[[#This Row],[CreditScore]]&lt;=500,"Rendah",Churn_Modelling[[#This Row],[CreditScore]]&lt;=600,"Cukup",Churn_Modelling[[#This Row],[CreditScore]]&lt;=700,"Sedang",Churn_Modelling[[#This Row],[CreditScore]]&lt;=800,"Baik",TRUE,"Sangat Baik")</f>
        <v>Baik</v>
      </c>
    </row>
    <row r="3098" spans="1:16" hidden="1" x14ac:dyDescent="0.35">
      <c r="A3098">
        <v>3097</v>
      </c>
      <c r="B3098">
        <v>15745083</v>
      </c>
      <c r="C3098" t="s">
        <v>1355</v>
      </c>
      <c r="D3098">
        <v>613</v>
      </c>
      <c r="E3098" t="s">
        <v>26</v>
      </c>
      <c r="F3098" t="s">
        <v>23</v>
      </c>
      <c r="G3098">
        <v>59</v>
      </c>
      <c r="H3098">
        <v>8</v>
      </c>
      <c r="I3098" s="6">
        <v>9141576</v>
      </c>
      <c r="J3098">
        <v>1</v>
      </c>
      <c r="K3098">
        <v>0</v>
      </c>
      <c r="L3098">
        <v>0</v>
      </c>
      <c r="M3098">
        <v>27965</v>
      </c>
      <c r="N3098">
        <v>1</v>
      </c>
      <c r="O3098" t="str" cm="1">
        <f t="array" ref="O3098">_xlfn.IFS(Churn_Modelling[[#This Row],[Balance]]=0,"Tidak ada Saldo",Churn_Modelling[[#This Row],[Balance]]&lt;=5000000,"Saldo Rendah",Churn_Modelling[[#This Row],[Balance]]&lt;=10000000,"Saldo Menengah",Churn_Modelling[[#This Row],[Balance]]&lt;=15000000,"Saldo Tinggi",TRUE,"Saldo Premium")</f>
        <v>Saldo Menengah</v>
      </c>
      <c r="P3098" t="str" cm="1">
        <f t="array" ref="P3098">_xlfn.IFS(Churn_Modelling[[#This Row],[CreditScore]]&lt;=500,"Rendah",Churn_Modelling[[#This Row],[CreditScore]]&lt;=600,"Cukup",Churn_Modelling[[#This Row],[CreditScore]]&lt;=700,"Sedang",Churn_Modelling[[#This Row],[CreditScore]]&lt;=800,"Baik",TRUE,"Sangat Baik")</f>
        <v>Sedang</v>
      </c>
    </row>
    <row r="3099" spans="1:16" x14ac:dyDescent="0.35">
      <c r="A3099">
        <v>3098</v>
      </c>
      <c r="B3099">
        <v>15708228</v>
      </c>
      <c r="C3099" t="s">
        <v>272</v>
      </c>
      <c r="D3099">
        <v>476</v>
      </c>
      <c r="E3099" t="s">
        <v>26</v>
      </c>
      <c r="F3099" t="s">
        <v>23</v>
      </c>
      <c r="G3099">
        <v>30</v>
      </c>
      <c r="H3099">
        <v>3</v>
      </c>
      <c r="I3099" s="6">
        <v>13436642</v>
      </c>
      <c r="J3099">
        <v>1</v>
      </c>
      <c r="K3099">
        <v>1</v>
      </c>
      <c r="L3099">
        <v>0</v>
      </c>
      <c r="M3099">
        <v>6834353</v>
      </c>
      <c r="N3099">
        <v>0</v>
      </c>
      <c r="O3099" t="str" cm="1">
        <f t="array" ref="O3099">_xlfn.IFS(Churn_Modelling[[#This Row],[Balance]]=0,"Tidak ada Saldo",Churn_Modelling[[#This Row],[Balance]]&lt;=5000000,"Saldo Rendah",Churn_Modelling[[#This Row],[Balance]]&lt;=10000000,"Saldo Menengah",Churn_Modelling[[#This Row],[Balance]]&lt;=15000000,"Saldo Tinggi",TRUE,"Saldo Premium")</f>
        <v>Saldo Tinggi</v>
      </c>
      <c r="P3099" t="str" cm="1">
        <f t="array" ref="P3099">_xlfn.IFS(Churn_Modelling[[#This Row],[CreditScore]]&lt;=500,"Rendah",Churn_Modelling[[#This Row],[CreditScore]]&lt;=600,"Cukup",Churn_Modelling[[#This Row],[CreditScore]]&lt;=700,"Sedang",Churn_Modelling[[#This Row],[CreditScore]]&lt;=800,"Baik",TRUE,"Sangat Baik")</f>
        <v>Rendah</v>
      </c>
    </row>
    <row r="3100" spans="1:16" x14ac:dyDescent="0.35">
      <c r="A3100">
        <v>3099</v>
      </c>
      <c r="B3100">
        <v>15628523</v>
      </c>
      <c r="C3100" t="s">
        <v>779</v>
      </c>
      <c r="D3100">
        <v>539</v>
      </c>
      <c r="E3100" t="s">
        <v>15</v>
      </c>
      <c r="F3100" t="s">
        <v>16</v>
      </c>
      <c r="G3100">
        <v>24</v>
      </c>
      <c r="H3100">
        <v>3</v>
      </c>
      <c r="I3100" s="6">
        <v>0</v>
      </c>
      <c r="J3100">
        <v>2</v>
      </c>
      <c r="K3100">
        <v>1</v>
      </c>
      <c r="L3100">
        <v>1</v>
      </c>
      <c r="M3100">
        <v>19816107</v>
      </c>
      <c r="N3100">
        <v>0</v>
      </c>
      <c r="O3100" t="str" cm="1">
        <f t="array" ref="O3100">_xlfn.IFS(Churn_Modelling[[#This Row],[Balance]]=0,"Tidak ada Saldo",Churn_Modelling[[#This Row],[Balance]]&lt;=5000000,"Saldo Rendah",Churn_Modelling[[#This Row],[Balance]]&lt;=10000000,"Saldo Menengah",Churn_Modelling[[#This Row],[Balance]]&lt;=15000000,"Saldo Tinggi",TRUE,"Saldo Premium")</f>
        <v>Tidak ada Saldo</v>
      </c>
      <c r="P3100" t="str" cm="1">
        <f t="array" ref="P3100">_xlfn.IFS(Churn_Modelling[[#This Row],[CreditScore]]&lt;=500,"Rendah",Churn_Modelling[[#This Row],[CreditScore]]&lt;=600,"Cukup",Churn_Modelling[[#This Row],[CreditScore]]&lt;=700,"Sedang",Churn_Modelling[[#This Row],[CreditScore]]&lt;=800,"Baik",TRUE,"Sangat Baik")</f>
        <v>Cukup</v>
      </c>
    </row>
    <row r="3101" spans="1:16" x14ac:dyDescent="0.35">
      <c r="A3101">
        <v>3100</v>
      </c>
      <c r="B3101">
        <v>15708196</v>
      </c>
      <c r="C3101" t="s">
        <v>501</v>
      </c>
      <c r="D3101">
        <v>696</v>
      </c>
      <c r="E3101" t="s">
        <v>18</v>
      </c>
      <c r="F3101" t="s">
        <v>23</v>
      </c>
      <c r="G3101">
        <v>60</v>
      </c>
      <c r="H3101">
        <v>8</v>
      </c>
      <c r="I3101" s="6">
        <v>8878681</v>
      </c>
      <c r="J3101">
        <v>1</v>
      </c>
      <c r="K3101">
        <v>1</v>
      </c>
      <c r="L3101">
        <v>1</v>
      </c>
      <c r="M3101">
        <v>1968584</v>
      </c>
      <c r="N3101">
        <v>0</v>
      </c>
      <c r="O3101" t="str" cm="1">
        <f t="array" ref="O3101">_xlfn.IFS(Churn_Modelling[[#This Row],[Balance]]=0,"Tidak ada Saldo",Churn_Modelling[[#This Row],[Balance]]&lt;=5000000,"Saldo Rendah",Churn_Modelling[[#This Row],[Balance]]&lt;=10000000,"Saldo Menengah",Churn_Modelling[[#This Row],[Balance]]&lt;=15000000,"Saldo Tinggi",TRUE,"Saldo Premium")</f>
        <v>Saldo Menengah</v>
      </c>
      <c r="P3101" t="str" cm="1">
        <f t="array" ref="P3101">_xlfn.IFS(Churn_Modelling[[#This Row],[CreditScore]]&lt;=500,"Rendah",Churn_Modelling[[#This Row],[CreditScore]]&lt;=600,"Cukup",Churn_Modelling[[#This Row],[CreditScore]]&lt;=700,"Sedang",Churn_Modelling[[#This Row],[CreditScore]]&lt;=800,"Baik",TRUE,"Sangat Baik")</f>
        <v>Sedang</v>
      </c>
    </row>
    <row r="3102" spans="1:16" x14ac:dyDescent="0.35">
      <c r="A3102">
        <v>3101</v>
      </c>
      <c r="B3102">
        <v>15735549</v>
      </c>
      <c r="C3102" t="s">
        <v>1512</v>
      </c>
      <c r="D3102">
        <v>810</v>
      </c>
      <c r="E3102" t="s">
        <v>26</v>
      </c>
      <c r="F3102" t="s">
        <v>23</v>
      </c>
      <c r="G3102">
        <v>35</v>
      </c>
      <c r="H3102">
        <v>3</v>
      </c>
      <c r="I3102" s="6">
        <v>9681446</v>
      </c>
      <c r="J3102">
        <v>2</v>
      </c>
      <c r="K3102">
        <v>1</v>
      </c>
      <c r="L3102">
        <v>1</v>
      </c>
      <c r="M3102">
        <v>12051103</v>
      </c>
      <c r="N3102">
        <v>0</v>
      </c>
      <c r="O3102" t="str" cm="1">
        <f t="array" ref="O3102">_xlfn.IFS(Churn_Modelling[[#This Row],[Balance]]=0,"Tidak ada Saldo",Churn_Modelling[[#This Row],[Balance]]&lt;=5000000,"Saldo Rendah",Churn_Modelling[[#This Row],[Balance]]&lt;=10000000,"Saldo Menengah",Churn_Modelling[[#This Row],[Balance]]&lt;=15000000,"Saldo Tinggi",TRUE,"Saldo Premium")</f>
        <v>Saldo Menengah</v>
      </c>
      <c r="P3102" t="str" cm="1">
        <f t="array" ref="P3102">_xlfn.IFS(Churn_Modelling[[#This Row],[CreditScore]]&lt;=500,"Rendah",Churn_Modelling[[#This Row],[CreditScore]]&lt;=600,"Cukup",Churn_Modelling[[#This Row],[CreditScore]]&lt;=700,"Sedang",Churn_Modelling[[#This Row],[CreditScore]]&lt;=800,"Baik",TRUE,"Sangat Baik")</f>
        <v>Sangat Baik</v>
      </c>
    </row>
    <row r="3103" spans="1:16" x14ac:dyDescent="0.35">
      <c r="A3103">
        <v>3102</v>
      </c>
      <c r="B3103">
        <v>15809347</v>
      </c>
      <c r="C3103" t="s">
        <v>116</v>
      </c>
      <c r="D3103">
        <v>763</v>
      </c>
      <c r="E3103" t="s">
        <v>26</v>
      </c>
      <c r="F3103" t="s">
        <v>23</v>
      </c>
      <c r="G3103">
        <v>32</v>
      </c>
      <c r="H3103">
        <v>9</v>
      </c>
      <c r="I3103" s="6">
        <v>16068041</v>
      </c>
      <c r="J3103">
        <v>1</v>
      </c>
      <c r="K3103">
        <v>1</v>
      </c>
      <c r="L3103">
        <v>0</v>
      </c>
      <c r="M3103">
        <v>3088635</v>
      </c>
      <c r="N3103">
        <v>0</v>
      </c>
      <c r="O3103" t="str" cm="1">
        <f t="array" ref="O3103">_xlfn.IFS(Churn_Modelling[[#This Row],[Balance]]=0,"Tidak ada Saldo",Churn_Modelling[[#This Row],[Balance]]&lt;=5000000,"Saldo Rendah",Churn_Modelling[[#This Row],[Balance]]&lt;=10000000,"Saldo Menengah",Churn_Modelling[[#This Row],[Balance]]&lt;=15000000,"Saldo Tinggi",TRUE,"Saldo Premium")</f>
        <v>Saldo Premium</v>
      </c>
      <c r="P3103" t="str" cm="1">
        <f t="array" ref="P3103">_xlfn.IFS(Churn_Modelling[[#This Row],[CreditScore]]&lt;=500,"Rendah",Churn_Modelling[[#This Row],[CreditScore]]&lt;=600,"Cukup",Churn_Modelling[[#This Row],[CreditScore]]&lt;=700,"Sedang",Churn_Modelling[[#This Row],[CreditScore]]&lt;=800,"Baik",TRUE,"Sangat Baik")</f>
        <v>Baik</v>
      </c>
    </row>
    <row r="3104" spans="1:16" x14ac:dyDescent="0.35">
      <c r="A3104">
        <v>3103</v>
      </c>
      <c r="B3104">
        <v>15660866</v>
      </c>
      <c r="C3104" t="s">
        <v>1570</v>
      </c>
      <c r="D3104">
        <v>640</v>
      </c>
      <c r="E3104" t="s">
        <v>15</v>
      </c>
      <c r="F3104" t="s">
        <v>16</v>
      </c>
      <c r="G3104">
        <v>29</v>
      </c>
      <c r="H3104">
        <v>3</v>
      </c>
      <c r="I3104" s="6">
        <v>0</v>
      </c>
      <c r="J3104">
        <v>2</v>
      </c>
      <c r="K3104">
        <v>1</v>
      </c>
      <c r="L3104">
        <v>0</v>
      </c>
      <c r="M3104">
        <v>274369</v>
      </c>
      <c r="N3104">
        <v>0</v>
      </c>
      <c r="O3104" t="str" cm="1">
        <f t="array" ref="O3104">_xlfn.IFS(Churn_Modelling[[#This Row],[Balance]]=0,"Tidak ada Saldo",Churn_Modelling[[#This Row],[Balance]]&lt;=5000000,"Saldo Rendah",Churn_Modelling[[#This Row],[Balance]]&lt;=10000000,"Saldo Menengah",Churn_Modelling[[#This Row],[Balance]]&lt;=15000000,"Saldo Tinggi",TRUE,"Saldo Premium")</f>
        <v>Tidak ada Saldo</v>
      </c>
      <c r="P3104" t="str" cm="1">
        <f t="array" ref="P3104">_xlfn.IFS(Churn_Modelling[[#This Row],[CreditScore]]&lt;=500,"Rendah",Churn_Modelling[[#This Row],[CreditScore]]&lt;=600,"Cukup",Churn_Modelling[[#This Row],[CreditScore]]&lt;=700,"Sedang",Churn_Modelling[[#This Row],[CreditScore]]&lt;=800,"Baik",TRUE,"Sangat Baik")</f>
        <v>Sedang</v>
      </c>
    </row>
    <row r="3105" spans="1:16" x14ac:dyDescent="0.35">
      <c r="A3105">
        <v>3104</v>
      </c>
      <c r="B3105">
        <v>15766609</v>
      </c>
      <c r="C3105" t="s">
        <v>1571</v>
      </c>
      <c r="D3105">
        <v>655</v>
      </c>
      <c r="E3105" t="s">
        <v>15</v>
      </c>
      <c r="F3105" t="s">
        <v>16</v>
      </c>
      <c r="G3105">
        <v>47</v>
      </c>
      <c r="H3105">
        <v>10</v>
      </c>
      <c r="I3105" s="6">
        <v>0</v>
      </c>
      <c r="J3105">
        <v>2</v>
      </c>
      <c r="K3105">
        <v>1</v>
      </c>
      <c r="L3105">
        <v>0</v>
      </c>
      <c r="M3105">
        <v>16777862</v>
      </c>
      <c r="N3105">
        <v>0</v>
      </c>
      <c r="O3105" t="str" cm="1">
        <f t="array" ref="O3105">_xlfn.IFS(Churn_Modelling[[#This Row],[Balance]]=0,"Tidak ada Saldo",Churn_Modelling[[#This Row],[Balance]]&lt;=5000000,"Saldo Rendah",Churn_Modelling[[#This Row],[Balance]]&lt;=10000000,"Saldo Menengah",Churn_Modelling[[#This Row],[Balance]]&lt;=15000000,"Saldo Tinggi",TRUE,"Saldo Premium")</f>
        <v>Tidak ada Saldo</v>
      </c>
      <c r="P3105" t="str" cm="1">
        <f t="array" ref="P3105">_xlfn.IFS(Churn_Modelling[[#This Row],[CreditScore]]&lt;=500,"Rendah",Churn_Modelling[[#This Row],[CreditScore]]&lt;=600,"Cukup",Churn_Modelling[[#This Row],[CreditScore]]&lt;=700,"Sedang",Churn_Modelling[[#This Row],[CreditScore]]&lt;=800,"Baik",TRUE,"Sangat Baik")</f>
        <v>Sedang</v>
      </c>
    </row>
    <row r="3106" spans="1:16" x14ac:dyDescent="0.35">
      <c r="A3106">
        <v>3105</v>
      </c>
      <c r="B3106">
        <v>15654230</v>
      </c>
      <c r="C3106" t="s">
        <v>216</v>
      </c>
      <c r="D3106">
        <v>526</v>
      </c>
      <c r="E3106" t="s">
        <v>26</v>
      </c>
      <c r="F3106" t="s">
        <v>23</v>
      </c>
      <c r="G3106">
        <v>31</v>
      </c>
      <c r="H3106">
        <v>5</v>
      </c>
      <c r="I3106" s="6">
        <v>14553721</v>
      </c>
      <c r="J3106">
        <v>1</v>
      </c>
      <c r="K3106">
        <v>1</v>
      </c>
      <c r="L3106">
        <v>0</v>
      </c>
      <c r="M3106">
        <v>13240464</v>
      </c>
      <c r="N3106">
        <v>0</v>
      </c>
      <c r="O3106" t="str" cm="1">
        <f t="array" ref="O3106">_xlfn.IFS(Churn_Modelling[[#This Row],[Balance]]=0,"Tidak ada Saldo",Churn_Modelling[[#This Row],[Balance]]&lt;=5000000,"Saldo Rendah",Churn_Modelling[[#This Row],[Balance]]&lt;=10000000,"Saldo Menengah",Churn_Modelling[[#This Row],[Balance]]&lt;=15000000,"Saldo Tinggi",TRUE,"Saldo Premium")</f>
        <v>Saldo Tinggi</v>
      </c>
      <c r="P3106" t="str" cm="1">
        <f t="array" ref="P3106">_xlfn.IFS(Churn_Modelling[[#This Row],[CreditScore]]&lt;=500,"Rendah",Churn_Modelling[[#This Row],[CreditScore]]&lt;=600,"Cukup",Churn_Modelling[[#This Row],[CreditScore]]&lt;=700,"Sedang",Churn_Modelling[[#This Row],[CreditScore]]&lt;=800,"Baik",TRUE,"Sangat Baik")</f>
        <v>Cukup</v>
      </c>
    </row>
    <row r="3107" spans="1:16" hidden="1" x14ac:dyDescent="0.35">
      <c r="A3107">
        <v>3106</v>
      </c>
      <c r="B3107">
        <v>15794566</v>
      </c>
      <c r="C3107" t="s">
        <v>1572</v>
      </c>
      <c r="D3107">
        <v>678</v>
      </c>
      <c r="E3107" t="s">
        <v>15</v>
      </c>
      <c r="F3107" t="s">
        <v>16</v>
      </c>
      <c r="G3107">
        <v>28</v>
      </c>
      <c r="H3107">
        <v>4</v>
      </c>
      <c r="I3107" s="6">
        <v>0</v>
      </c>
      <c r="J3107">
        <v>2</v>
      </c>
      <c r="K3107">
        <v>1</v>
      </c>
      <c r="L3107">
        <v>1</v>
      </c>
      <c r="M3107">
        <v>14442317</v>
      </c>
      <c r="N3107">
        <v>1</v>
      </c>
      <c r="O3107" t="str" cm="1">
        <f t="array" ref="O3107">_xlfn.IFS(Churn_Modelling[[#This Row],[Balance]]=0,"Tidak ada Saldo",Churn_Modelling[[#This Row],[Balance]]&lt;=5000000,"Saldo Rendah",Churn_Modelling[[#This Row],[Balance]]&lt;=10000000,"Saldo Menengah",Churn_Modelling[[#This Row],[Balance]]&lt;=15000000,"Saldo Tinggi",TRUE,"Saldo Premium")</f>
        <v>Tidak ada Saldo</v>
      </c>
      <c r="P3107" t="str" cm="1">
        <f t="array" ref="P3107">_xlfn.IFS(Churn_Modelling[[#This Row],[CreditScore]]&lt;=500,"Rendah",Churn_Modelling[[#This Row],[CreditScore]]&lt;=600,"Cukup",Churn_Modelling[[#This Row],[CreditScore]]&lt;=700,"Sedang",Churn_Modelling[[#This Row],[CreditScore]]&lt;=800,"Baik",TRUE,"Sangat Baik")</f>
        <v>Sedang</v>
      </c>
    </row>
    <row r="3108" spans="1:16" x14ac:dyDescent="0.35">
      <c r="A3108">
        <v>3107</v>
      </c>
      <c r="B3108">
        <v>15800890</v>
      </c>
      <c r="C3108" t="s">
        <v>77</v>
      </c>
      <c r="D3108">
        <v>554</v>
      </c>
      <c r="E3108" t="s">
        <v>15</v>
      </c>
      <c r="F3108" t="s">
        <v>16</v>
      </c>
      <c r="G3108">
        <v>45</v>
      </c>
      <c r="H3108">
        <v>6</v>
      </c>
      <c r="I3108" s="6">
        <v>0</v>
      </c>
      <c r="J3108">
        <v>2</v>
      </c>
      <c r="K3108">
        <v>1</v>
      </c>
      <c r="L3108">
        <v>1</v>
      </c>
      <c r="M3108">
        <v>1812045</v>
      </c>
      <c r="N3108">
        <v>0</v>
      </c>
      <c r="O3108" t="str" cm="1">
        <f t="array" ref="O3108">_xlfn.IFS(Churn_Modelling[[#This Row],[Balance]]=0,"Tidak ada Saldo",Churn_Modelling[[#This Row],[Balance]]&lt;=5000000,"Saldo Rendah",Churn_Modelling[[#This Row],[Balance]]&lt;=10000000,"Saldo Menengah",Churn_Modelling[[#This Row],[Balance]]&lt;=15000000,"Saldo Tinggi",TRUE,"Saldo Premium")</f>
        <v>Tidak ada Saldo</v>
      </c>
      <c r="P3108" t="str" cm="1">
        <f t="array" ref="P3108">_xlfn.IFS(Churn_Modelling[[#This Row],[CreditScore]]&lt;=500,"Rendah",Churn_Modelling[[#This Row],[CreditScore]]&lt;=600,"Cukup",Churn_Modelling[[#This Row],[CreditScore]]&lt;=700,"Sedang",Churn_Modelling[[#This Row],[CreditScore]]&lt;=800,"Baik",TRUE,"Sangat Baik")</f>
        <v>Cukup</v>
      </c>
    </row>
    <row r="3109" spans="1:16" hidden="1" x14ac:dyDescent="0.35">
      <c r="A3109">
        <v>3108</v>
      </c>
      <c r="B3109">
        <v>15697424</v>
      </c>
      <c r="C3109" t="s">
        <v>209</v>
      </c>
      <c r="D3109">
        <v>597</v>
      </c>
      <c r="E3109" t="s">
        <v>18</v>
      </c>
      <c r="F3109" t="s">
        <v>16</v>
      </c>
      <c r="G3109">
        <v>30</v>
      </c>
      <c r="H3109">
        <v>2</v>
      </c>
      <c r="I3109" s="6">
        <v>11937011</v>
      </c>
      <c r="J3109">
        <v>1</v>
      </c>
      <c r="K3109">
        <v>1</v>
      </c>
      <c r="L3109">
        <v>1</v>
      </c>
      <c r="M3109">
        <v>18272622</v>
      </c>
      <c r="N3109">
        <v>1</v>
      </c>
      <c r="O3109" t="str" cm="1">
        <f t="array" ref="O3109">_xlfn.IFS(Churn_Modelling[[#This Row],[Balance]]=0,"Tidak ada Saldo",Churn_Modelling[[#This Row],[Balance]]&lt;=5000000,"Saldo Rendah",Churn_Modelling[[#This Row],[Balance]]&lt;=10000000,"Saldo Menengah",Churn_Modelling[[#This Row],[Balance]]&lt;=15000000,"Saldo Tinggi",TRUE,"Saldo Premium")</f>
        <v>Saldo Tinggi</v>
      </c>
      <c r="P3109" t="str" cm="1">
        <f t="array" ref="P3109">_xlfn.IFS(Churn_Modelling[[#This Row],[CreditScore]]&lt;=500,"Rendah",Churn_Modelling[[#This Row],[CreditScore]]&lt;=600,"Cukup",Churn_Modelling[[#This Row],[CreditScore]]&lt;=700,"Sedang",Churn_Modelling[[#This Row],[CreditScore]]&lt;=800,"Baik",TRUE,"Sangat Baik")</f>
        <v>Cukup</v>
      </c>
    </row>
    <row r="3110" spans="1:16" x14ac:dyDescent="0.35">
      <c r="A3110">
        <v>3109</v>
      </c>
      <c r="B3110">
        <v>15724536</v>
      </c>
      <c r="C3110" t="s">
        <v>32</v>
      </c>
      <c r="D3110">
        <v>560</v>
      </c>
      <c r="E3110" t="s">
        <v>18</v>
      </c>
      <c r="F3110" t="s">
        <v>16</v>
      </c>
      <c r="G3110">
        <v>28</v>
      </c>
      <c r="H3110">
        <v>1</v>
      </c>
      <c r="I3110" s="6">
        <v>0</v>
      </c>
      <c r="J3110">
        <v>2</v>
      </c>
      <c r="K3110">
        <v>1</v>
      </c>
      <c r="L3110">
        <v>1</v>
      </c>
      <c r="M3110">
        <v>12088072</v>
      </c>
      <c r="N3110">
        <v>0</v>
      </c>
      <c r="O3110" t="str" cm="1">
        <f t="array" ref="O3110">_xlfn.IFS(Churn_Modelling[[#This Row],[Balance]]=0,"Tidak ada Saldo",Churn_Modelling[[#This Row],[Balance]]&lt;=5000000,"Saldo Rendah",Churn_Modelling[[#This Row],[Balance]]&lt;=10000000,"Saldo Menengah",Churn_Modelling[[#This Row],[Balance]]&lt;=15000000,"Saldo Tinggi",TRUE,"Saldo Premium")</f>
        <v>Tidak ada Saldo</v>
      </c>
      <c r="P3110" t="str" cm="1">
        <f t="array" ref="P3110">_xlfn.IFS(Churn_Modelling[[#This Row],[CreditScore]]&lt;=500,"Rendah",Churn_Modelling[[#This Row],[CreditScore]]&lt;=600,"Cukup",Churn_Modelling[[#This Row],[CreditScore]]&lt;=700,"Sedang",Churn_Modelling[[#This Row],[CreditScore]]&lt;=800,"Baik",TRUE,"Sangat Baik")</f>
        <v>Cukup</v>
      </c>
    </row>
    <row r="3111" spans="1:16" hidden="1" x14ac:dyDescent="0.35">
      <c r="A3111">
        <v>3110</v>
      </c>
      <c r="B3111">
        <v>15735878</v>
      </c>
      <c r="C3111" t="s">
        <v>1128</v>
      </c>
      <c r="D3111">
        <v>850</v>
      </c>
      <c r="E3111" t="s">
        <v>26</v>
      </c>
      <c r="F3111" t="s">
        <v>16</v>
      </c>
      <c r="G3111">
        <v>47</v>
      </c>
      <c r="H3111">
        <v>10</v>
      </c>
      <c r="I3111" s="6">
        <v>13438152</v>
      </c>
      <c r="J3111">
        <v>1</v>
      </c>
      <c r="K3111">
        <v>0</v>
      </c>
      <c r="L3111">
        <v>0</v>
      </c>
      <c r="M3111">
        <v>2681289</v>
      </c>
      <c r="N3111">
        <v>1</v>
      </c>
      <c r="O3111" t="str" cm="1">
        <f t="array" ref="O3111">_xlfn.IFS(Churn_Modelling[[#This Row],[Balance]]=0,"Tidak ada Saldo",Churn_Modelling[[#This Row],[Balance]]&lt;=5000000,"Saldo Rendah",Churn_Modelling[[#This Row],[Balance]]&lt;=10000000,"Saldo Menengah",Churn_Modelling[[#This Row],[Balance]]&lt;=15000000,"Saldo Tinggi",TRUE,"Saldo Premium")</f>
        <v>Saldo Tinggi</v>
      </c>
      <c r="P3111" t="str" cm="1">
        <f t="array" ref="P3111">_xlfn.IFS(Churn_Modelling[[#This Row],[CreditScore]]&lt;=500,"Rendah",Churn_Modelling[[#This Row],[CreditScore]]&lt;=600,"Cukup",Churn_Modelling[[#This Row],[CreditScore]]&lt;=700,"Sedang",Churn_Modelling[[#This Row],[CreditScore]]&lt;=800,"Baik",TRUE,"Sangat Baik")</f>
        <v>Sangat Baik</v>
      </c>
    </row>
    <row r="3112" spans="1:16" hidden="1" x14ac:dyDescent="0.35">
      <c r="A3112">
        <v>3111</v>
      </c>
      <c r="B3112">
        <v>15707596</v>
      </c>
      <c r="C3112" t="s">
        <v>383</v>
      </c>
      <c r="D3112">
        <v>546</v>
      </c>
      <c r="E3112" t="s">
        <v>26</v>
      </c>
      <c r="F3112" t="s">
        <v>16</v>
      </c>
      <c r="G3112">
        <v>74</v>
      </c>
      <c r="H3112">
        <v>8</v>
      </c>
      <c r="I3112" s="6">
        <v>11488874</v>
      </c>
      <c r="J3112">
        <v>2</v>
      </c>
      <c r="K3112">
        <v>1</v>
      </c>
      <c r="L3112">
        <v>1</v>
      </c>
      <c r="M3112">
        <v>6673263</v>
      </c>
      <c r="N3112">
        <v>1</v>
      </c>
      <c r="O3112" t="str" cm="1">
        <f t="array" ref="O3112">_xlfn.IFS(Churn_Modelling[[#This Row],[Balance]]=0,"Tidak ada Saldo",Churn_Modelling[[#This Row],[Balance]]&lt;=5000000,"Saldo Rendah",Churn_Modelling[[#This Row],[Balance]]&lt;=10000000,"Saldo Menengah",Churn_Modelling[[#This Row],[Balance]]&lt;=15000000,"Saldo Tinggi",TRUE,"Saldo Premium")</f>
        <v>Saldo Tinggi</v>
      </c>
      <c r="P3112" t="str" cm="1">
        <f t="array" ref="P3112">_xlfn.IFS(Churn_Modelling[[#This Row],[CreditScore]]&lt;=500,"Rendah",Churn_Modelling[[#This Row],[CreditScore]]&lt;=600,"Cukup",Churn_Modelling[[#This Row],[CreditScore]]&lt;=700,"Sedang",Churn_Modelling[[#This Row],[CreditScore]]&lt;=800,"Baik",TRUE,"Sangat Baik")</f>
        <v>Cukup</v>
      </c>
    </row>
    <row r="3113" spans="1:16" x14ac:dyDescent="0.35">
      <c r="A3113">
        <v>3112</v>
      </c>
      <c r="B3113">
        <v>15657163</v>
      </c>
      <c r="C3113" t="s">
        <v>1573</v>
      </c>
      <c r="D3113">
        <v>623</v>
      </c>
      <c r="E3113" t="s">
        <v>26</v>
      </c>
      <c r="F3113" t="s">
        <v>23</v>
      </c>
      <c r="G3113">
        <v>42</v>
      </c>
      <c r="H3113">
        <v>1</v>
      </c>
      <c r="I3113" s="6">
        <v>14933248</v>
      </c>
      <c r="J3113">
        <v>2</v>
      </c>
      <c r="K3113">
        <v>1</v>
      </c>
      <c r="L3113">
        <v>0</v>
      </c>
      <c r="M3113">
        <v>10083422</v>
      </c>
      <c r="N3113">
        <v>0</v>
      </c>
      <c r="O3113" t="str" cm="1">
        <f t="array" ref="O3113">_xlfn.IFS(Churn_Modelling[[#This Row],[Balance]]=0,"Tidak ada Saldo",Churn_Modelling[[#This Row],[Balance]]&lt;=5000000,"Saldo Rendah",Churn_Modelling[[#This Row],[Balance]]&lt;=10000000,"Saldo Menengah",Churn_Modelling[[#This Row],[Balance]]&lt;=15000000,"Saldo Tinggi",TRUE,"Saldo Premium")</f>
        <v>Saldo Tinggi</v>
      </c>
      <c r="P3113" t="str" cm="1">
        <f t="array" ref="P3113">_xlfn.IFS(Churn_Modelling[[#This Row],[CreditScore]]&lt;=500,"Rendah",Churn_Modelling[[#This Row],[CreditScore]]&lt;=600,"Cukup",Churn_Modelling[[#This Row],[CreditScore]]&lt;=700,"Sedang",Churn_Modelling[[#This Row],[CreditScore]]&lt;=800,"Baik",TRUE,"Sangat Baik")</f>
        <v>Sedang</v>
      </c>
    </row>
    <row r="3114" spans="1:16" hidden="1" x14ac:dyDescent="0.35">
      <c r="A3114">
        <v>3113</v>
      </c>
      <c r="B3114">
        <v>15622478</v>
      </c>
      <c r="C3114" t="s">
        <v>1574</v>
      </c>
      <c r="D3114">
        <v>698</v>
      </c>
      <c r="E3114" t="s">
        <v>15</v>
      </c>
      <c r="F3114" t="s">
        <v>16</v>
      </c>
      <c r="G3114">
        <v>40</v>
      </c>
      <c r="H3114">
        <v>7</v>
      </c>
      <c r="I3114" s="6">
        <v>10506174</v>
      </c>
      <c r="J3114">
        <v>3</v>
      </c>
      <c r="K3114">
        <v>1</v>
      </c>
      <c r="L3114">
        <v>0</v>
      </c>
      <c r="M3114">
        <v>10781531</v>
      </c>
      <c r="N3114">
        <v>1</v>
      </c>
      <c r="O3114" t="str" cm="1">
        <f t="array" ref="O3114">_xlfn.IFS(Churn_Modelling[[#This Row],[Balance]]=0,"Tidak ada Saldo",Churn_Modelling[[#This Row],[Balance]]&lt;=5000000,"Saldo Rendah",Churn_Modelling[[#This Row],[Balance]]&lt;=10000000,"Saldo Menengah",Churn_Modelling[[#This Row],[Balance]]&lt;=15000000,"Saldo Tinggi",TRUE,"Saldo Premium")</f>
        <v>Saldo Tinggi</v>
      </c>
      <c r="P3114" t="str" cm="1">
        <f t="array" ref="P3114">_xlfn.IFS(Churn_Modelling[[#This Row],[CreditScore]]&lt;=500,"Rendah",Churn_Modelling[[#This Row],[CreditScore]]&lt;=600,"Cukup",Churn_Modelling[[#This Row],[CreditScore]]&lt;=700,"Sedang",Churn_Modelling[[#This Row],[CreditScore]]&lt;=800,"Baik",TRUE,"Sangat Baik")</f>
        <v>Sedang</v>
      </c>
    </row>
    <row r="3115" spans="1:16" x14ac:dyDescent="0.35">
      <c r="A3115">
        <v>3114</v>
      </c>
      <c r="B3115">
        <v>15779529</v>
      </c>
      <c r="C3115" t="s">
        <v>241</v>
      </c>
      <c r="D3115">
        <v>620</v>
      </c>
      <c r="E3115" t="s">
        <v>15</v>
      </c>
      <c r="F3115" t="s">
        <v>23</v>
      </c>
      <c r="G3115">
        <v>32</v>
      </c>
      <c r="H3115">
        <v>7</v>
      </c>
      <c r="I3115" s="6">
        <v>0</v>
      </c>
      <c r="J3115">
        <v>2</v>
      </c>
      <c r="K3115">
        <v>1</v>
      </c>
      <c r="L3115">
        <v>1</v>
      </c>
      <c r="M3115">
        <v>3466579</v>
      </c>
      <c r="N3115">
        <v>0</v>
      </c>
      <c r="O3115" t="str" cm="1">
        <f t="array" ref="O3115">_xlfn.IFS(Churn_Modelling[[#This Row],[Balance]]=0,"Tidak ada Saldo",Churn_Modelling[[#This Row],[Balance]]&lt;=5000000,"Saldo Rendah",Churn_Modelling[[#This Row],[Balance]]&lt;=10000000,"Saldo Menengah",Churn_Modelling[[#This Row],[Balance]]&lt;=15000000,"Saldo Tinggi",TRUE,"Saldo Premium")</f>
        <v>Tidak ada Saldo</v>
      </c>
      <c r="P3115" t="str" cm="1">
        <f t="array" ref="P3115">_xlfn.IFS(Churn_Modelling[[#This Row],[CreditScore]]&lt;=500,"Rendah",Churn_Modelling[[#This Row],[CreditScore]]&lt;=600,"Cukup",Churn_Modelling[[#This Row],[CreditScore]]&lt;=700,"Sedang",Churn_Modelling[[#This Row],[CreditScore]]&lt;=800,"Baik",TRUE,"Sangat Baik")</f>
        <v>Sedang</v>
      </c>
    </row>
    <row r="3116" spans="1:16" hidden="1" x14ac:dyDescent="0.35">
      <c r="A3116">
        <v>3115</v>
      </c>
      <c r="B3116">
        <v>15636023</v>
      </c>
      <c r="C3116" t="s">
        <v>281</v>
      </c>
      <c r="D3116">
        <v>619</v>
      </c>
      <c r="E3116" t="s">
        <v>15</v>
      </c>
      <c r="F3116" t="s">
        <v>16</v>
      </c>
      <c r="G3116">
        <v>40</v>
      </c>
      <c r="H3116">
        <v>10</v>
      </c>
      <c r="I3116" s="6">
        <v>0</v>
      </c>
      <c r="J3116">
        <v>1</v>
      </c>
      <c r="K3116">
        <v>1</v>
      </c>
      <c r="L3116">
        <v>1</v>
      </c>
      <c r="M3116">
        <v>14709384</v>
      </c>
      <c r="N3116">
        <v>1</v>
      </c>
      <c r="O3116" t="str" cm="1">
        <f t="array" ref="O3116">_xlfn.IFS(Churn_Modelling[[#This Row],[Balance]]=0,"Tidak ada Saldo",Churn_Modelling[[#This Row],[Balance]]&lt;=5000000,"Saldo Rendah",Churn_Modelling[[#This Row],[Balance]]&lt;=10000000,"Saldo Menengah",Churn_Modelling[[#This Row],[Balance]]&lt;=15000000,"Saldo Tinggi",TRUE,"Saldo Premium")</f>
        <v>Tidak ada Saldo</v>
      </c>
      <c r="P3116" t="str" cm="1">
        <f t="array" ref="P3116">_xlfn.IFS(Churn_Modelling[[#This Row],[CreditScore]]&lt;=500,"Rendah",Churn_Modelling[[#This Row],[CreditScore]]&lt;=600,"Cukup",Churn_Modelling[[#This Row],[CreditScore]]&lt;=700,"Sedang",Churn_Modelling[[#This Row],[CreditScore]]&lt;=800,"Baik",TRUE,"Sangat Baik")</f>
        <v>Sedang</v>
      </c>
    </row>
    <row r="3117" spans="1:16" x14ac:dyDescent="0.35">
      <c r="A3117">
        <v>3116</v>
      </c>
      <c r="B3117">
        <v>15582066</v>
      </c>
      <c r="C3117" t="s">
        <v>44</v>
      </c>
      <c r="D3117">
        <v>561</v>
      </c>
      <c r="E3117" t="s">
        <v>15</v>
      </c>
      <c r="F3117" t="s">
        <v>23</v>
      </c>
      <c r="G3117">
        <v>21</v>
      </c>
      <c r="H3117">
        <v>4</v>
      </c>
      <c r="I3117" s="6">
        <v>0</v>
      </c>
      <c r="J3117">
        <v>1</v>
      </c>
      <c r="K3117">
        <v>1</v>
      </c>
      <c r="L3117">
        <v>1</v>
      </c>
      <c r="M3117">
        <v>3694235</v>
      </c>
      <c r="N3117">
        <v>0</v>
      </c>
      <c r="O3117" t="str" cm="1">
        <f t="array" ref="O3117">_xlfn.IFS(Churn_Modelling[[#This Row],[Balance]]=0,"Tidak ada Saldo",Churn_Modelling[[#This Row],[Balance]]&lt;=5000000,"Saldo Rendah",Churn_Modelling[[#This Row],[Balance]]&lt;=10000000,"Saldo Menengah",Churn_Modelling[[#This Row],[Balance]]&lt;=15000000,"Saldo Tinggi",TRUE,"Saldo Premium")</f>
        <v>Tidak ada Saldo</v>
      </c>
      <c r="P3117" t="str" cm="1">
        <f t="array" ref="P3117">_xlfn.IFS(Churn_Modelling[[#This Row],[CreditScore]]&lt;=500,"Rendah",Churn_Modelling[[#This Row],[CreditScore]]&lt;=600,"Cukup",Churn_Modelling[[#This Row],[CreditScore]]&lt;=700,"Sedang",Churn_Modelling[[#This Row],[CreditScore]]&lt;=800,"Baik",TRUE,"Sangat Baik")</f>
        <v>Cukup</v>
      </c>
    </row>
    <row r="3118" spans="1:16" x14ac:dyDescent="0.35">
      <c r="A3118">
        <v>3117</v>
      </c>
      <c r="B3118">
        <v>15666675</v>
      </c>
      <c r="C3118" t="s">
        <v>314</v>
      </c>
      <c r="D3118">
        <v>753</v>
      </c>
      <c r="E3118" t="s">
        <v>15</v>
      </c>
      <c r="F3118" t="s">
        <v>16</v>
      </c>
      <c r="G3118">
        <v>39</v>
      </c>
      <c r="H3118">
        <v>7</v>
      </c>
      <c r="I3118" s="6">
        <v>1550628</v>
      </c>
      <c r="J3118">
        <v>1</v>
      </c>
      <c r="K3118">
        <v>1</v>
      </c>
      <c r="L3118">
        <v>1</v>
      </c>
      <c r="M3118">
        <v>1646077</v>
      </c>
      <c r="N3118">
        <v>0</v>
      </c>
      <c r="O3118" t="str" cm="1">
        <f t="array" ref="O3118">_xlfn.IFS(Churn_Modelling[[#This Row],[Balance]]=0,"Tidak ada Saldo",Churn_Modelling[[#This Row],[Balance]]&lt;=5000000,"Saldo Rendah",Churn_Modelling[[#This Row],[Balance]]&lt;=10000000,"Saldo Menengah",Churn_Modelling[[#This Row],[Balance]]&lt;=15000000,"Saldo Tinggi",TRUE,"Saldo Premium")</f>
        <v>Saldo Rendah</v>
      </c>
      <c r="P3118" t="str" cm="1">
        <f t="array" ref="P3118">_xlfn.IFS(Churn_Modelling[[#This Row],[CreditScore]]&lt;=500,"Rendah",Churn_Modelling[[#This Row],[CreditScore]]&lt;=600,"Cukup",Churn_Modelling[[#This Row],[CreditScore]]&lt;=700,"Sedang",Churn_Modelling[[#This Row],[CreditScore]]&lt;=800,"Baik",TRUE,"Sangat Baik")</f>
        <v>Baik</v>
      </c>
    </row>
    <row r="3119" spans="1:16" x14ac:dyDescent="0.35">
      <c r="A3119">
        <v>3118</v>
      </c>
      <c r="B3119">
        <v>15732987</v>
      </c>
      <c r="C3119" t="s">
        <v>391</v>
      </c>
      <c r="D3119">
        <v>721</v>
      </c>
      <c r="E3119" t="s">
        <v>18</v>
      </c>
      <c r="F3119" t="s">
        <v>23</v>
      </c>
      <c r="G3119">
        <v>43</v>
      </c>
      <c r="H3119">
        <v>3</v>
      </c>
      <c r="I3119" s="6">
        <v>8879834</v>
      </c>
      <c r="J3119">
        <v>1</v>
      </c>
      <c r="K3119">
        <v>0</v>
      </c>
      <c r="L3119">
        <v>0</v>
      </c>
      <c r="M3119">
        <v>4561063</v>
      </c>
      <c r="N3119">
        <v>0</v>
      </c>
      <c r="O3119" t="str" cm="1">
        <f t="array" ref="O3119">_xlfn.IFS(Churn_Modelling[[#This Row],[Balance]]=0,"Tidak ada Saldo",Churn_Modelling[[#This Row],[Balance]]&lt;=5000000,"Saldo Rendah",Churn_Modelling[[#This Row],[Balance]]&lt;=10000000,"Saldo Menengah",Churn_Modelling[[#This Row],[Balance]]&lt;=15000000,"Saldo Tinggi",TRUE,"Saldo Premium")</f>
        <v>Saldo Menengah</v>
      </c>
      <c r="P3119" t="str" cm="1">
        <f t="array" ref="P3119">_xlfn.IFS(Churn_Modelling[[#This Row],[CreditScore]]&lt;=500,"Rendah",Churn_Modelling[[#This Row],[CreditScore]]&lt;=600,"Cukup",Churn_Modelling[[#This Row],[CreditScore]]&lt;=700,"Sedang",Churn_Modelling[[#This Row],[CreditScore]]&lt;=800,"Baik",TRUE,"Sangat Baik")</f>
        <v>Baik</v>
      </c>
    </row>
    <row r="3120" spans="1:16" x14ac:dyDescent="0.35">
      <c r="A3120">
        <v>3119</v>
      </c>
      <c r="B3120">
        <v>15789432</v>
      </c>
      <c r="C3120" t="s">
        <v>311</v>
      </c>
      <c r="D3120">
        <v>451</v>
      </c>
      <c r="E3120" t="s">
        <v>15</v>
      </c>
      <c r="F3120" t="s">
        <v>23</v>
      </c>
      <c r="G3120">
        <v>33</v>
      </c>
      <c r="H3120">
        <v>6</v>
      </c>
      <c r="I3120" s="6">
        <v>0</v>
      </c>
      <c r="J3120">
        <v>2</v>
      </c>
      <c r="K3120">
        <v>1</v>
      </c>
      <c r="L3120">
        <v>0</v>
      </c>
      <c r="M3120">
        <v>18495411</v>
      </c>
      <c r="N3120">
        <v>0</v>
      </c>
      <c r="O3120" t="str" cm="1">
        <f t="array" ref="O3120">_xlfn.IFS(Churn_Modelling[[#This Row],[Balance]]=0,"Tidak ada Saldo",Churn_Modelling[[#This Row],[Balance]]&lt;=5000000,"Saldo Rendah",Churn_Modelling[[#This Row],[Balance]]&lt;=10000000,"Saldo Menengah",Churn_Modelling[[#This Row],[Balance]]&lt;=15000000,"Saldo Tinggi",TRUE,"Saldo Premium")</f>
        <v>Tidak ada Saldo</v>
      </c>
      <c r="P3120" t="str" cm="1">
        <f t="array" ref="P3120">_xlfn.IFS(Churn_Modelling[[#This Row],[CreditScore]]&lt;=500,"Rendah",Churn_Modelling[[#This Row],[CreditScore]]&lt;=600,"Cukup",Churn_Modelling[[#This Row],[CreditScore]]&lt;=700,"Sedang",Churn_Modelling[[#This Row],[CreditScore]]&lt;=800,"Baik",TRUE,"Sangat Baik")</f>
        <v>Rendah</v>
      </c>
    </row>
    <row r="3121" spans="1:16" hidden="1" x14ac:dyDescent="0.35">
      <c r="A3121">
        <v>3120</v>
      </c>
      <c r="B3121">
        <v>15663161</v>
      </c>
      <c r="C3121" t="s">
        <v>292</v>
      </c>
      <c r="D3121">
        <v>680</v>
      </c>
      <c r="E3121" t="s">
        <v>26</v>
      </c>
      <c r="F3121" t="s">
        <v>16</v>
      </c>
      <c r="G3121">
        <v>51</v>
      </c>
      <c r="H3121">
        <v>5</v>
      </c>
      <c r="I3121" s="6">
        <v>14313987</v>
      </c>
      <c r="J3121">
        <v>1</v>
      </c>
      <c r="K3121">
        <v>0</v>
      </c>
      <c r="L3121">
        <v>0</v>
      </c>
      <c r="M3121">
        <v>4779543</v>
      </c>
      <c r="N3121">
        <v>1</v>
      </c>
      <c r="O3121" t="str" cm="1">
        <f t="array" ref="O3121">_xlfn.IFS(Churn_Modelling[[#This Row],[Balance]]=0,"Tidak ada Saldo",Churn_Modelling[[#This Row],[Balance]]&lt;=5000000,"Saldo Rendah",Churn_Modelling[[#This Row],[Balance]]&lt;=10000000,"Saldo Menengah",Churn_Modelling[[#This Row],[Balance]]&lt;=15000000,"Saldo Tinggi",TRUE,"Saldo Premium")</f>
        <v>Saldo Tinggi</v>
      </c>
      <c r="P3121" t="str" cm="1">
        <f t="array" ref="P3121">_xlfn.IFS(Churn_Modelling[[#This Row],[CreditScore]]&lt;=500,"Rendah",Churn_Modelling[[#This Row],[CreditScore]]&lt;=600,"Cukup",Churn_Modelling[[#This Row],[CreditScore]]&lt;=700,"Sedang",Churn_Modelling[[#This Row],[CreditScore]]&lt;=800,"Baik",TRUE,"Sangat Baik")</f>
        <v>Sedang</v>
      </c>
    </row>
    <row r="3122" spans="1:16" x14ac:dyDescent="0.35">
      <c r="A3122">
        <v>3121</v>
      </c>
      <c r="B3122">
        <v>15694879</v>
      </c>
      <c r="C3122" t="s">
        <v>1575</v>
      </c>
      <c r="D3122">
        <v>590</v>
      </c>
      <c r="E3122" t="s">
        <v>18</v>
      </c>
      <c r="F3122" t="s">
        <v>16</v>
      </c>
      <c r="G3122">
        <v>23</v>
      </c>
      <c r="H3122">
        <v>7</v>
      </c>
      <c r="I3122" s="6">
        <v>0</v>
      </c>
      <c r="J3122">
        <v>2</v>
      </c>
      <c r="K3122">
        <v>1</v>
      </c>
      <c r="L3122">
        <v>0</v>
      </c>
      <c r="M3122">
        <v>1967899</v>
      </c>
      <c r="N3122">
        <v>0</v>
      </c>
      <c r="O3122" t="str" cm="1">
        <f t="array" ref="O3122">_xlfn.IFS(Churn_Modelling[[#This Row],[Balance]]=0,"Tidak ada Saldo",Churn_Modelling[[#This Row],[Balance]]&lt;=5000000,"Saldo Rendah",Churn_Modelling[[#This Row],[Balance]]&lt;=10000000,"Saldo Menengah",Churn_Modelling[[#This Row],[Balance]]&lt;=15000000,"Saldo Tinggi",TRUE,"Saldo Premium")</f>
        <v>Tidak ada Saldo</v>
      </c>
      <c r="P3122" t="str" cm="1">
        <f t="array" ref="P3122">_xlfn.IFS(Churn_Modelling[[#This Row],[CreditScore]]&lt;=500,"Rendah",Churn_Modelling[[#This Row],[CreditScore]]&lt;=600,"Cukup",Churn_Modelling[[#This Row],[CreditScore]]&lt;=700,"Sedang",Churn_Modelling[[#This Row],[CreditScore]]&lt;=800,"Baik",TRUE,"Sangat Baik")</f>
        <v>Cukup</v>
      </c>
    </row>
    <row r="3123" spans="1:16" x14ac:dyDescent="0.35">
      <c r="A3123">
        <v>3122</v>
      </c>
      <c r="B3123">
        <v>15593715</v>
      </c>
      <c r="C3123" t="s">
        <v>1213</v>
      </c>
      <c r="D3123">
        <v>634</v>
      </c>
      <c r="E3123" t="s">
        <v>26</v>
      </c>
      <c r="F3123" t="s">
        <v>23</v>
      </c>
      <c r="G3123">
        <v>27</v>
      </c>
      <c r="H3123">
        <v>3</v>
      </c>
      <c r="I3123" s="6">
        <v>10702752</v>
      </c>
      <c r="J3123">
        <v>1</v>
      </c>
      <c r="K3123">
        <v>1</v>
      </c>
      <c r="L3123">
        <v>0</v>
      </c>
      <c r="M3123">
        <v>17342568</v>
      </c>
      <c r="N3123">
        <v>0</v>
      </c>
      <c r="O3123" t="str" cm="1">
        <f t="array" ref="O3123">_xlfn.IFS(Churn_Modelling[[#This Row],[Balance]]=0,"Tidak ada Saldo",Churn_Modelling[[#This Row],[Balance]]&lt;=5000000,"Saldo Rendah",Churn_Modelling[[#This Row],[Balance]]&lt;=10000000,"Saldo Menengah",Churn_Modelling[[#This Row],[Balance]]&lt;=15000000,"Saldo Tinggi",TRUE,"Saldo Premium")</f>
        <v>Saldo Tinggi</v>
      </c>
      <c r="P3123" t="str" cm="1">
        <f t="array" ref="P3123">_xlfn.IFS(Churn_Modelling[[#This Row],[CreditScore]]&lt;=500,"Rendah",Churn_Modelling[[#This Row],[CreditScore]]&lt;=600,"Cukup",Churn_Modelling[[#This Row],[CreditScore]]&lt;=700,"Sedang",Churn_Modelling[[#This Row],[CreditScore]]&lt;=800,"Baik",TRUE,"Sangat Baik")</f>
        <v>Sedang</v>
      </c>
    </row>
    <row r="3124" spans="1:16" x14ac:dyDescent="0.35">
      <c r="A3124">
        <v>3123</v>
      </c>
      <c r="B3124">
        <v>15575002</v>
      </c>
      <c r="C3124" t="s">
        <v>1085</v>
      </c>
      <c r="D3124">
        <v>676</v>
      </c>
      <c r="E3124" t="s">
        <v>15</v>
      </c>
      <c r="F3124" t="s">
        <v>23</v>
      </c>
      <c r="G3124">
        <v>29</v>
      </c>
      <c r="H3124">
        <v>4</v>
      </c>
      <c r="I3124" s="6">
        <v>14072093</v>
      </c>
      <c r="J3124">
        <v>1</v>
      </c>
      <c r="K3124">
        <v>1</v>
      </c>
      <c r="L3124">
        <v>0</v>
      </c>
      <c r="M3124">
        <v>3622118</v>
      </c>
      <c r="N3124">
        <v>0</v>
      </c>
      <c r="O3124" t="str" cm="1">
        <f t="array" ref="O3124">_xlfn.IFS(Churn_Modelling[[#This Row],[Balance]]=0,"Tidak ada Saldo",Churn_Modelling[[#This Row],[Balance]]&lt;=5000000,"Saldo Rendah",Churn_Modelling[[#This Row],[Balance]]&lt;=10000000,"Saldo Menengah",Churn_Modelling[[#This Row],[Balance]]&lt;=15000000,"Saldo Tinggi",TRUE,"Saldo Premium")</f>
        <v>Saldo Tinggi</v>
      </c>
      <c r="P3124" t="str" cm="1">
        <f t="array" ref="P3124">_xlfn.IFS(Churn_Modelling[[#This Row],[CreditScore]]&lt;=500,"Rendah",Churn_Modelling[[#This Row],[CreditScore]]&lt;=600,"Cukup",Churn_Modelling[[#This Row],[CreditScore]]&lt;=700,"Sedang",Churn_Modelling[[#This Row],[CreditScore]]&lt;=800,"Baik",TRUE,"Sangat Baik")</f>
        <v>Sedang</v>
      </c>
    </row>
    <row r="3125" spans="1:16" x14ac:dyDescent="0.35">
      <c r="A3125">
        <v>3124</v>
      </c>
      <c r="B3125">
        <v>15622171</v>
      </c>
      <c r="C3125" t="s">
        <v>1576</v>
      </c>
      <c r="D3125">
        <v>642</v>
      </c>
      <c r="E3125" t="s">
        <v>15</v>
      </c>
      <c r="F3125" t="s">
        <v>23</v>
      </c>
      <c r="G3125">
        <v>30</v>
      </c>
      <c r="H3125">
        <v>8</v>
      </c>
      <c r="I3125" s="6">
        <v>8096457</v>
      </c>
      <c r="J3125">
        <v>2</v>
      </c>
      <c r="K3125">
        <v>1</v>
      </c>
      <c r="L3125">
        <v>0</v>
      </c>
      <c r="M3125">
        <v>1747382</v>
      </c>
      <c r="N3125">
        <v>0</v>
      </c>
      <c r="O3125" t="str" cm="1">
        <f t="array" ref="O3125">_xlfn.IFS(Churn_Modelling[[#This Row],[Balance]]=0,"Tidak ada Saldo",Churn_Modelling[[#This Row],[Balance]]&lt;=5000000,"Saldo Rendah",Churn_Modelling[[#This Row],[Balance]]&lt;=10000000,"Saldo Menengah",Churn_Modelling[[#This Row],[Balance]]&lt;=15000000,"Saldo Tinggi",TRUE,"Saldo Premium")</f>
        <v>Saldo Menengah</v>
      </c>
      <c r="P3125" t="str" cm="1">
        <f t="array" ref="P3125">_xlfn.IFS(Churn_Modelling[[#This Row],[CreditScore]]&lt;=500,"Rendah",Churn_Modelling[[#This Row],[CreditScore]]&lt;=600,"Cukup",Churn_Modelling[[#This Row],[CreditScore]]&lt;=700,"Sedang",Churn_Modelling[[#This Row],[CreditScore]]&lt;=800,"Baik",TRUE,"Sangat Baik")</f>
        <v>Sedang</v>
      </c>
    </row>
    <row r="3126" spans="1:16" hidden="1" x14ac:dyDescent="0.35">
      <c r="A3126">
        <v>3125</v>
      </c>
      <c r="B3126">
        <v>15795224</v>
      </c>
      <c r="C3126" t="s">
        <v>134</v>
      </c>
      <c r="D3126">
        <v>760</v>
      </c>
      <c r="E3126" t="s">
        <v>15</v>
      </c>
      <c r="F3126" t="s">
        <v>23</v>
      </c>
      <c r="G3126">
        <v>39</v>
      </c>
      <c r="H3126">
        <v>6</v>
      </c>
      <c r="I3126" s="6">
        <v>17858546</v>
      </c>
      <c r="J3126">
        <v>1</v>
      </c>
      <c r="K3126">
        <v>1</v>
      </c>
      <c r="L3126">
        <v>0</v>
      </c>
      <c r="M3126">
        <v>671313</v>
      </c>
      <c r="N3126">
        <v>1</v>
      </c>
      <c r="O3126" t="str" cm="1">
        <f t="array" ref="O3126">_xlfn.IFS(Churn_Modelling[[#This Row],[Balance]]=0,"Tidak ada Saldo",Churn_Modelling[[#This Row],[Balance]]&lt;=5000000,"Saldo Rendah",Churn_Modelling[[#This Row],[Balance]]&lt;=10000000,"Saldo Menengah",Churn_Modelling[[#This Row],[Balance]]&lt;=15000000,"Saldo Tinggi",TRUE,"Saldo Premium")</f>
        <v>Saldo Premium</v>
      </c>
      <c r="P3126" t="str" cm="1">
        <f t="array" ref="P3126">_xlfn.IFS(Churn_Modelling[[#This Row],[CreditScore]]&lt;=500,"Rendah",Churn_Modelling[[#This Row],[CreditScore]]&lt;=600,"Cukup",Churn_Modelling[[#This Row],[CreditScore]]&lt;=700,"Sedang",Churn_Modelling[[#This Row],[CreditScore]]&lt;=800,"Baik",TRUE,"Sangat Baik")</f>
        <v>Baik</v>
      </c>
    </row>
    <row r="3127" spans="1:16" x14ac:dyDescent="0.35">
      <c r="A3127">
        <v>3126</v>
      </c>
      <c r="B3127">
        <v>15685346</v>
      </c>
      <c r="C3127" t="s">
        <v>22</v>
      </c>
      <c r="D3127">
        <v>736</v>
      </c>
      <c r="E3127" t="s">
        <v>18</v>
      </c>
      <c r="F3127" t="s">
        <v>16</v>
      </c>
      <c r="G3127">
        <v>26</v>
      </c>
      <c r="H3127">
        <v>4</v>
      </c>
      <c r="I3127" s="6">
        <v>13588913</v>
      </c>
      <c r="J3127">
        <v>1</v>
      </c>
      <c r="K3127">
        <v>1</v>
      </c>
      <c r="L3127">
        <v>1</v>
      </c>
      <c r="M3127">
        <v>16569203</v>
      </c>
      <c r="N3127">
        <v>0</v>
      </c>
      <c r="O3127" t="str" cm="1">
        <f t="array" ref="O3127">_xlfn.IFS(Churn_Modelling[[#This Row],[Balance]]=0,"Tidak ada Saldo",Churn_Modelling[[#This Row],[Balance]]&lt;=5000000,"Saldo Rendah",Churn_Modelling[[#This Row],[Balance]]&lt;=10000000,"Saldo Menengah",Churn_Modelling[[#This Row],[Balance]]&lt;=15000000,"Saldo Tinggi",TRUE,"Saldo Premium")</f>
        <v>Saldo Tinggi</v>
      </c>
      <c r="P3127" t="str" cm="1">
        <f t="array" ref="P3127">_xlfn.IFS(Churn_Modelling[[#This Row],[CreditScore]]&lt;=500,"Rendah",Churn_Modelling[[#This Row],[CreditScore]]&lt;=600,"Cukup",Churn_Modelling[[#This Row],[CreditScore]]&lt;=700,"Sedang",Churn_Modelling[[#This Row],[CreditScore]]&lt;=800,"Baik",TRUE,"Sangat Baik")</f>
        <v>Baik</v>
      </c>
    </row>
    <row r="3128" spans="1:16" x14ac:dyDescent="0.35">
      <c r="A3128">
        <v>3127</v>
      </c>
      <c r="B3128">
        <v>15691808</v>
      </c>
      <c r="C3128" t="s">
        <v>443</v>
      </c>
      <c r="D3128">
        <v>656</v>
      </c>
      <c r="E3128" t="s">
        <v>15</v>
      </c>
      <c r="F3128" t="s">
        <v>23</v>
      </c>
      <c r="G3128">
        <v>43</v>
      </c>
      <c r="H3128">
        <v>7</v>
      </c>
      <c r="I3128" s="6">
        <v>13491985</v>
      </c>
      <c r="J3128">
        <v>1</v>
      </c>
      <c r="K3128">
        <v>1</v>
      </c>
      <c r="L3128">
        <v>0</v>
      </c>
      <c r="M3128">
        <v>19469195</v>
      </c>
      <c r="N3128">
        <v>0</v>
      </c>
      <c r="O3128" t="str" cm="1">
        <f t="array" ref="O3128">_xlfn.IFS(Churn_Modelling[[#This Row],[Balance]]=0,"Tidak ada Saldo",Churn_Modelling[[#This Row],[Balance]]&lt;=5000000,"Saldo Rendah",Churn_Modelling[[#This Row],[Balance]]&lt;=10000000,"Saldo Menengah",Churn_Modelling[[#This Row],[Balance]]&lt;=15000000,"Saldo Tinggi",TRUE,"Saldo Premium")</f>
        <v>Saldo Tinggi</v>
      </c>
      <c r="P3128" t="str" cm="1">
        <f t="array" ref="P3128">_xlfn.IFS(Churn_Modelling[[#This Row],[CreditScore]]&lt;=500,"Rendah",Churn_Modelling[[#This Row],[CreditScore]]&lt;=600,"Cukup",Churn_Modelling[[#This Row],[CreditScore]]&lt;=700,"Sedang",Churn_Modelling[[#This Row],[CreditScore]]&lt;=800,"Baik",TRUE,"Sangat Baik")</f>
        <v>Sedang</v>
      </c>
    </row>
    <row r="3129" spans="1:16" hidden="1" x14ac:dyDescent="0.35">
      <c r="A3129">
        <v>3128</v>
      </c>
      <c r="B3129">
        <v>15721007</v>
      </c>
      <c r="C3129" t="s">
        <v>1577</v>
      </c>
      <c r="D3129">
        <v>776</v>
      </c>
      <c r="E3129" t="s">
        <v>26</v>
      </c>
      <c r="F3129" t="s">
        <v>23</v>
      </c>
      <c r="G3129">
        <v>33</v>
      </c>
      <c r="H3129">
        <v>8</v>
      </c>
      <c r="I3129" s="6">
        <v>11513034</v>
      </c>
      <c r="J3129">
        <v>1</v>
      </c>
      <c r="K3129">
        <v>0</v>
      </c>
      <c r="L3129">
        <v>0</v>
      </c>
      <c r="M3129">
        <v>1295255</v>
      </c>
      <c r="N3129">
        <v>1</v>
      </c>
      <c r="O3129" t="str" cm="1">
        <f t="array" ref="O3129">_xlfn.IFS(Churn_Modelling[[#This Row],[Balance]]=0,"Tidak ada Saldo",Churn_Modelling[[#This Row],[Balance]]&lt;=5000000,"Saldo Rendah",Churn_Modelling[[#This Row],[Balance]]&lt;=10000000,"Saldo Menengah",Churn_Modelling[[#This Row],[Balance]]&lt;=15000000,"Saldo Tinggi",TRUE,"Saldo Premium")</f>
        <v>Saldo Tinggi</v>
      </c>
      <c r="P3129" t="str" cm="1">
        <f t="array" ref="P3129">_xlfn.IFS(Churn_Modelling[[#This Row],[CreditScore]]&lt;=500,"Rendah",Churn_Modelling[[#This Row],[CreditScore]]&lt;=600,"Cukup",Churn_Modelling[[#This Row],[CreditScore]]&lt;=700,"Sedang",Churn_Modelling[[#This Row],[CreditScore]]&lt;=800,"Baik",TRUE,"Sangat Baik")</f>
        <v>Baik</v>
      </c>
    </row>
    <row r="3130" spans="1:16" x14ac:dyDescent="0.35">
      <c r="A3130">
        <v>3129</v>
      </c>
      <c r="B3130">
        <v>15794253</v>
      </c>
      <c r="C3130" t="s">
        <v>1578</v>
      </c>
      <c r="D3130">
        <v>832</v>
      </c>
      <c r="E3130" t="s">
        <v>18</v>
      </c>
      <c r="F3130" t="s">
        <v>16</v>
      </c>
      <c r="G3130">
        <v>34</v>
      </c>
      <c r="H3130">
        <v>6</v>
      </c>
      <c r="I3130" s="6">
        <v>13819013</v>
      </c>
      <c r="J3130">
        <v>2</v>
      </c>
      <c r="K3130">
        <v>0</v>
      </c>
      <c r="L3130">
        <v>1</v>
      </c>
      <c r="M3130">
        <v>1465112</v>
      </c>
      <c r="N3130">
        <v>0</v>
      </c>
      <c r="O3130" t="str" cm="1">
        <f t="array" ref="O3130">_xlfn.IFS(Churn_Modelling[[#This Row],[Balance]]=0,"Tidak ada Saldo",Churn_Modelling[[#This Row],[Balance]]&lt;=5000000,"Saldo Rendah",Churn_Modelling[[#This Row],[Balance]]&lt;=10000000,"Saldo Menengah",Churn_Modelling[[#This Row],[Balance]]&lt;=15000000,"Saldo Tinggi",TRUE,"Saldo Premium")</f>
        <v>Saldo Tinggi</v>
      </c>
      <c r="P3130" t="str" cm="1">
        <f t="array" ref="P3130">_xlfn.IFS(Churn_Modelling[[#This Row],[CreditScore]]&lt;=500,"Rendah",Churn_Modelling[[#This Row],[CreditScore]]&lt;=600,"Cukup",Churn_Modelling[[#This Row],[CreditScore]]&lt;=700,"Sedang",Churn_Modelling[[#This Row],[CreditScore]]&lt;=800,"Baik",TRUE,"Sangat Baik")</f>
        <v>Sangat Baik</v>
      </c>
    </row>
    <row r="3131" spans="1:16" x14ac:dyDescent="0.35">
      <c r="A3131">
        <v>3130</v>
      </c>
      <c r="B3131">
        <v>15694453</v>
      </c>
      <c r="C3131" t="s">
        <v>579</v>
      </c>
      <c r="D3131">
        <v>631</v>
      </c>
      <c r="E3131" t="s">
        <v>26</v>
      </c>
      <c r="F3131" t="s">
        <v>23</v>
      </c>
      <c r="G3131">
        <v>37</v>
      </c>
      <c r="H3131">
        <v>9</v>
      </c>
      <c r="I3131" s="6">
        <v>13151949</v>
      </c>
      <c r="J3131">
        <v>2</v>
      </c>
      <c r="K3131">
        <v>1</v>
      </c>
      <c r="L3131">
        <v>1</v>
      </c>
      <c r="M3131">
        <v>5175218</v>
      </c>
      <c r="N3131">
        <v>0</v>
      </c>
      <c r="O3131" t="str" cm="1">
        <f t="array" ref="O3131">_xlfn.IFS(Churn_Modelling[[#This Row],[Balance]]=0,"Tidak ada Saldo",Churn_Modelling[[#This Row],[Balance]]&lt;=5000000,"Saldo Rendah",Churn_Modelling[[#This Row],[Balance]]&lt;=10000000,"Saldo Menengah",Churn_Modelling[[#This Row],[Balance]]&lt;=15000000,"Saldo Tinggi",TRUE,"Saldo Premium")</f>
        <v>Saldo Tinggi</v>
      </c>
      <c r="P3131" t="str" cm="1">
        <f t="array" ref="P3131">_xlfn.IFS(Churn_Modelling[[#This Row],[CreditScore]]&lt;=500,"Rendah",Churn_Modelling[[#This Row],[CreditScore]]&lt;=600,"Cukup",Churn_Modelling[[#This Row],[CreditScore]]&lt;=700,"Sedang",Churn_Modelling[[#This Row],[CreditScore]]&lt;=800,"Baik",TRUE,"Sangat Baik")</f>
        <v>Sedang</v>
      </c>
    </row>
    <row r="3132" spans="1:16" hidden="1" x14ac:dyDescent="0.35">
      <c r="A3132">
        <v>3131</v>
      </c>
      <c r="B3132">
        <v>15813113</v>
      </c>
      <c r="C3132" t="s">
        <v>191</v>
      </c>
      <c r="D3132">
        <v>795</v>
      </c>
      <c r="E3132" t="s">
        <v>18</v>
      </c>
      <c r="F3132" t="s">
        <v>16</v>
      </c>
      <c r="G3132">
        <v>56</v>
      </c>
      <c r="H3132">
        <v>5</v>
      </c>
      <c r="I3132" s="6">
        <v>0</v>
      </c>
      <c r="J3132">
        <v>1</v>
      </c>
      <c r="K3132">
        <v>1</v>
      </c>
      <c r="L3132">
        <v>0</v>
      </c>
      <c r="M3132">
        <v>3541869</v>
      </c>
      <c r="N3132">
        <v>1</v>
      </c>
      <c r="O3132" t="str" cm="1">
        <f t="array" ref="O3132">_xlfn.IFS(Churn_Modelling[[#This Row],[Balance]]=0,"Tidak ada Saldo",Churn_Modelling[[#This Row],[Balance]]&lt;=5000000,"Saldo Rendah",Churn_Modelling[[#This Row],[Balance]]&lt;=10000000,"Saldo Menengah",Churn_Modelling[[#This Row],[Balance]]&lt;=15000000,"Saldo Tinggi",TRUE,"Saldo Premium")</f>
        <v>Tidak ada Saldo</v>
      </c>
      <c r="P3132" t="str" cm="1">
        <f t="array" ref="P3132">_xlfn.IFS(Churn_Modelling[[#This Row],[CreditScore]]&lt;=500,"Rendah",Churn_Modelling[[#This Row],[CreditScore]]&lt;=600,"Cukup",Churn_Modelling[[#This Row],[CreditScore]]&lt;=700,"Sedang",Churn_Modelling[[#This Row],[CreditScore]]&lt;=800,"Baik",TRUE,"Sangat Baik")</f>
        <v>Baik</v>
      </c>
    </row>
    <row r="3133" spans="1:16" x14ac:dyDescent="0.35">
      <c r="A3133">
        <v>3132</v>
      </c>
      <c r="B3133">
        <v>15614187</v>
      </c>
      <c r="C3133" t="s">
        <v>1579</v>
      </c>
      <c r="D3133">
        <v>648</v>
      </c>
      <c r="E3133" t="s">
        <v>26</v>
      </c>
      <c r="F3133" t="s">
        <v>16</v>
      </c>
      <c r="G3133">
        <v>39</v>
      </c>
      <c r="H3133">
        <v>3</v>
      </c>
      <c r="I3133" s="6">
        <v>12693598</v>
      </c>
      <c r="J3133">
        <v>2</v>
      </c>
      <c r="K3133">
        <v>0</v>
      </c>
      <c r="L3133">
        <v>1</v>
      </c>
      <c r="M3133">
        <v>5799574</v>
      </c>
      <c r="N3133">
        <v>0</v>
      </c>
      <c r="O3133" t="str" cm="1">
        <f t="array" ref="O3133">_xlfn.IFS(Churn_Modelling[[#This Row],[Balance]]=0,"Tidak ada Saldo",Churn_Modelling[[#This Row],[Balance]]&lt;=5000000,"Saldo Rendah",Churn_Modelling[[#This Row],[Balance]]&lt;=10000000,"Saldo Menengah",Churn_Modelling[[#This Row],[Balance]]&lt;=15000000,"Saldo Tinggi",TRUE,"Saldo Premium")</f>
        <v>Saldo Tinggi</v>
      </c>
      <c r="P3133" t="str" cm="1">
        <f t="array" ref="P3133">_xlfn.IFS(Churn_Modelling[[#This Row],[CreditScore]]&lt;=500,"Rendah",Churn_Modelling[[#This Row],[CreditScore]]&lt;=600,"Cukup",Churn_Modelling[[#This Row],[CreditScore]]&lt;=700,"Sedang",Churn_Modelling[[#This Row],[CreditScore]]&lt;=800,"Baik",TRUE,"Sangat Baik")</f>
        <v>Sedang</v>
      </c>
    </row>
    <row r="3134" spans="1:16" x14ac:dyDescent="0.35">
      <c r="A3134">
        <v>3133</v>
      </c>
      <c r="B3134">
        <v>15619407</v>
      </c>
      <c r="C3134" t="s">
        <v>1580</v>
      </c>
      <c r="D3134">
        <v>615</v>
      </c>
      <c r="E3134" t="s">
        <v>15</v>
      </c>
      <c r="F3134" t="s">
        <v>23</v>
      </c>
      <c r="G3134">
        <v>39</v>
      </c>
      <c r="H3134">
        <v>4</v>
      </c>
      <c r="I3134" s="6">
        <v>13370709</v>
      </c>
      <c r="J3134">
        <v>1</v>
      </c>
      <c r="K3134">
        <v>1</v>
      </c>
      <c r="L3134">
        <v>1</v>
      </c>
      <c r="M3134">
        <v>10815275</v>
      </c>
      <c r="N3134">
        <v>0</v>
      </c>
      <c r="O3134" t="str" cm="1">
        <f t="array" ref="O3134">_xlfn.IFS(Churn_Modelling[[#This Row],[Balance]]=0,"Tidak ada Saldo",Churn_Modelling[[#This Row],[Balance]]&lt;=5000000,"Saldo Rendah",Churn_Modelling[[#This Row],[Balance]]&lt;=10000000,"Saldo Menengah",Churn_Modelling[[#This Row],[Balance]]&lt;=15000000,"Saldo Tinggi",TRUE,"Saldo Premium")</f>
        <v>Saldo Tinggi</v>
      </c>
      <c r="P3134" t="str" cm="1">
        <f t="array" ref="P3134">_xlfn.IFS(Churn_Modelling[[#This Row],[CreditScore]]&lt;=500,"Rendah",Churn_Modelling[[#This Row],[CreditScore]]&lt;=600,"Cukup",Churn_Modelling[[#This Row],[CreditScore]]&lt;=700,"Sedang",Churn_Modelling[[#This Row],[CreditScore]]&lt;=800,"Baik",TRUE,"Sangat Baik")</f>
        <v>Sedang</v>
      </c>
    </row>
    <row r="3135" spans="1:16" x14ac:dyDescent="0.35">
      <c r="A3135">
        <v>3134</v>
      </c>
      <c r="B3135">
        <v>15646227</v>
      </c>
      <c r="C3135" t="s">
        <v>1581</v>
      </c>
      <c r="D3135">
        <v>682</v>
      </c>
      <c r="E3135" t="s">
        <v>15</v>
      </c>
      <c r="F3135" t="s">
        <v>16</v>
      </c>
      <c r="G3135">
        <v>27</v>
      </c>
      <c r="H3135">
        <v>1</v>
      </c>
      <c r="I3135" s="6">
        <v>978932</v>
      </c>
      <c r="J3135">
        <v>1</v>
      </c>
      <c r="K3135">
        <v>1</v>
      </c>
      <c r="L3135">
        <v>0</v>
      </c>
      <c r="M3135">
        <v>16614498</v>
      </c>
      <c r="N3135">
        <v>0</v>
      </c>
      <c r="O3135" t="str" cm="1">
        <f t="array" ref="O3135">_xlfn.IFS(Churn_Modelling[[#This Row],[Balance]]=0,"Tidak ada Saldo",Churn_Modelling[[#This Row],[Balance]]&lt;=5000000,"Saldo Rendah",Churn_Modelling[[#This Row],[Balance]]&lt;=10000000,"Saldo Menengah",Churn_Modelling[[#This Row],[Balance]]&lt;=15000000,"Saldo Tinggi",TRUE,"Saldo Premium")</f>
        <v>Saldo Rendah</v>
      </c>
      <c r="P3135" t="str" cm="1">
        <f t="array" ref="P3135">_xlfn.IFS(Churn_Modelling[[#This Row],[CreditScore]]&lt;=500,"Rendah",Churn_Modelling[[#This Row],[CreditScore]]&lt;=600,"Cukup",Churn_Modelling[[#This Row],[CreditScore]]&lt;=700,"Sedang",Churn_Modelling[[#This Row],[CreditScore]]&lt;=800,"Baik",TRUE,"Sangat Baik")</f>
        <v>Sedang</v>
      </c>
    </row>
    <row r="3136" spans="1:16" x14ac:dyDescent="0.35">
      <c r="A3136">
        <v>3135</v>
      </c>
      <c r="B3136">
        <v>15660541</v>
      </c>
      <c r="C3136" t="s">
        <v>159</v>
      </c>
      <c r="D3136">
        <v>694</v>
      </c>
      <c r="E3136" t="s">
        <v>15</v>
      </c>
      <c r="F3136" t="s">
        <v>23</v>
      </c>
      <c r="G3136">
        <v>34</v>
      </c>
      <c r="H3136">
        <v>5</v>
      </c>
      <c r="I3136" s="6">
        <v>12790003</v>
      </c>
      <c r="J3136">
        <v>1</v>
      </c>
      <c r="K3136">
        <v>1</v>
      </c>
      <c r="L3136">
        <v>0</v>
      </c>
      <c r="M3136">
        <v>1017378</v>
      </c>
      <c r="N3136">
        <v>0</v>
      </c>
      <c r="O3136" t="str" cm="1">
        <f t="array" ref="O3136">_xlfn.IFS(Churn_Modelling[[#This Row],[Balance]]=0,"Tidak ada Saldo",Churn_Modelling[[#This Row],[Balance]]&lt;=5000000,"Saldo Rendah",Churn_Modelling[[#This Row],[Balance]]&lt;=10000000,"Saldo Menengah",Churn_Modelling[[#This Row],[Balance]]&lt;=15000000,"Saldo Tinggi",TRUE,"Saldo Premium")</f>
        <v>Saldo Tinggi</v>
      </c>
      <c r="P3136" t="str" cm="1">
        <f t="array" ref="P3136">_xlfn.IFS(Churn_Modelling[[#This Row],[CreditScore]]&lt;=500,"Rendah",Churn_Modelling[[#This Row],[CreditScore]]&lt;=600,"Cukup",Churn_Modelling[[#This Row],[CreditScore]]&lt;=700,"Sedang",Churn_Modelling[[#This Row],[CreditScore]]&lt;=800,"Baik",TRUE,"Sangat Baik")</f>
        <v>Sedang</v>
      </c>
    </row>
    <row r="3137" spans="1:16" x14ac:dyDescent="0.35">
      <c r="A3137">
        <v>3136</v>
      </c>
      <c r="B3137">
        <v>15753874</v>
      </c>
      <c r="C3137" t="s">
        <v>585</v>
      </c>
      <c r="D3137">
        <v>694</v>
      </c>
      <c r="E3137" t="s">
        <v>15</v>
      </c>
      <c r="F3137" t="s">
        <v>23</v>
      </c>
      <c r="G3137">
        <v>37</v>
      </c>
      <c r="H3137">
        <v>10</v>
      </c>
      <c r="I3137" s="6">
        <v>14383547</v>
      </c>
      <c r="J3137">
        <v>1</v>
      </c>
      <c r="K3137">
        <v>0</v>
      </c>
      <c r="L3137">
        <v>1</v>
      </c>
      <c r="M3137">
        <v>3332671</v>
      </c>
      <c r="N3137">
        <v>0</v>
      </c>
      <c r="O3137" t="str" cm="1">
        <f t="array" ref="O3137">_xlfn.IFS(Churn_Modelling[[#This Row],[Balance]]=0,"Tidak ada Saldo",Churn_Modelling[[#This Row],[Balance]]&lt;=5000000,"Saldo Rendah",Churn_Modelling[[#This Row],[Balance]]&lt;=10000000,"Saldo Menengah",Churn_Modelling[[#This Row],[Balance]]&lt;=15000000,"Saldo Tinggi",TRUE,"Saldo Premium")</f>
        <v>Saldo Tinggi</v>
      </c>
      <c r="P3137" t="str" cm="1">
        <f t="array" ref="P3137">_xlfn.IFS(Churn_Modelling[[#This Row],[CreditScore]]&lt;=500,"Rendah",Churn_Modelling[[#This Row],[CreditScore]]&lt;=600,"Cukup",Churn_Modelling[[#This Row],[CreditScore]]&lt;=700,"Sedang",Churn_Modelling[[#This Row],[CreditScore]]&lt;=800,"Baik",TRUE,"Sangat Baik")</f>
        <v>Sedang</v>
      </c>
    </row>
    <row r="3138" spans="1:16" x14ac:dyDescent="0.35">
      <c r="A3138">
        <v>3137</v>
      </c>
      <c r="B3138">
        <v>15617877</v>
      </c>
      <c r="C3138" t="s">
        <v>1582</v>
      </c>
      <c r="D3138">
        <v>607</v>
      </c>
      <c r="E3138" t="s">
        <v>15</v>
      </c>
      <c r="F3138" t="s">
        <v>23</v>
      </c>
      <c r="G3138">
        <v>44</v>
      </c>
      <c r="H3138">
        <v>0</v>
      </c>
      <c r="I3138" s="6">
        <v>0</v>
      </c>
      <c r="J3138">
        <v>2</v>
      </c>
      <c r="K3138">
        <v>1</v>
      </c>
      <c r="L3138">
        <v>1</v>
      </c>
      <c r="M3138">
        <v>8114009</v>
      </c>
      <c r="N3138">
        <v>0</v>
      </c>
      <c r="O3138" t="str" cm="1">
        <f t="array" ref="O3138">_xlfn.IFS(Churn_Modelling[[#This Row],[Balance]]=0,"Tidak ada Saldo",Churn_Modelling[[#This Row],[Balance]]&lt;=5000000,"Saldo Rendah",Churn_Modelling[[#This Row],[Balance]]&lt;=10000000,"Saldo Menengah",Churn_Modelling[[#This Row],[Balance]]&lt;=15000000,"Saldo Tinggi",TRUE,"Saldo Premium")</f>
        <v>Tidak ada Saldo</v>
      </c>
      <c r="P3138" t="str" cm="1">
        <f t="array" ref="P3138">_xlfn.IFS(Churn_Modelling[[#This Row],[CreditScore]]&lt;=500,"Rendah",Churn_Modelling[[#This Row],[CreditScore]]&lt;=600,"Cukup",Churn_Modelling[[#This Row],[CreditScore]]&lt;=700,"Sedang",Churn_Modelling[[#This Row],[CreditScore]]&lt;=800,"Baik",TRUE,"Sangat Baik")</f>
        <v>Sedang</v>
      </c>
    </row>
    <row r="3139" spans="1:16" hidden="1" x14ac:dyDescent="0.35">
      <c r="A3139">
        <v>3138</v>
      </c>
      <c r="B3139">
        <v>15772073</v>
      </c>
      <c r="C3139" t="s">
        <v>1583</v>
      </c>
      <c r="D3139">
        <v>664</v>
      </c>
      <c r="E3139" t="s">
        <v>15</v>
      </c>
      <c r="F3139" t="s">
        <v>23</v>
      </c>
      <c r="G3139">
        <v>48</v>
      </c>
      <c r="H3139">
        <v>10</v>
      </c>
      <c r="I3139" s="6">
        <v>0</v>
      </c>
      <c r="J3139">
        <v>1</v>
      </c>
      <c r="K3139">
        <v>1</v>
      </c>
      <c r="L3139">
        <v>0</v>
      </c>
      <c r="M3139">
        <v>14017317</v>
      </c>
      <c r="N3139">
        <v>1</v>
      </c>
      <c r="O3139" t="str" cm="1">
        <f t="array" ref="O3139">_xlfn.IFS(Churn_Modelling[[#This Row],[Balance]]=0,"Tidak ada Saldo",Churn_Modelling[[#This Row],[Balance]]&lt;=5000000,"Saldo Rendah",Churn_Modelling[[#This Row],[Balance]]&lt;=10000000,"Saldo Menengah",Churn_Modelling[[#This Row],[Balance]]&lt;=15000000,"Saldo Tinggi",TRUE,"Saldo Premium")</f>
        <v>Tidak ada Saldo</v>
      </c>
      <c r="P3139" t="str" cm="1">
        <f t="array" ref="P3139">_xlfn.IFS(Churn_Modelling[[#This Row],[CreditScore]]&lt;=500,"Rendah",Churn_Modelling[[#This Row],[CreditScore]]&lt;=600,"Cukup",Churn_Modelling[[#This Row],[CreditScore]]&lt;=700,"Sedang",Churn_Modelling[[#This Row],[CreditScore]]&lt;=800,"Baik",TRUE,"Sangat Baik")</f>
        <v>Sedang</v>
      </c>
    </row>
    <row r="3140" spans="1:16" hidden="1" x14ac:dyDescent="0.35">
      <c r="A3140">
        <v>3139</v>
      </c>
      <c r="B3140">
        <v>15701537</v>
      </c>
      <c r="C3140" t="s">
        <v>1584</v>
      </c>
      <c r="D3140">
        <v>756</v>
      </c>
      <c r="E3140" t="s">
        <v>15</v>
      </c>
      <c r="F3140" t="s">
        <v>23</v>
      </c>
      <c r="G3140">
        <v>60</v>
      </c>
      <c r="H3140">
        <v>2</v>
      </c>
      <c r="I3140" s="6">
        <v>0</v>
      </c>
      <c r="J3140">
        <v>1</v>
      </c>
      <c r="K3140">
        <v>1</v>
      </c>
      <c r="L3140">
        <v>1</v>
      </c>
      <c r="M3140">
        <v>16651349</v>
      </c>
      <c r="N3140">
        <v>1</v>
      </c>
      <c r="O3140" t="str" cm="1">
        <f t="array" ref="O3140">_xlfn.IFS(Churn_Modelling[[#This Row],[Balance]]=0,"Tidak ada Saldo",Churn_Modelling[[#This Row],[Balance]]&lt;=5000000,"Saldo Rendah",Churn_Modelling[[#This Row],[Balance]]&lt;=10000000,"Saldo Menengah",Churn_Modelling[[#This Row],[Balance]]&lt;=15000000,"Saldo Tinggi",TRUE,"Saldo Premium")</f>
        <v>Tidak ada Saldo</v>
      </c>
      <c r="P3140" t="str" cm="1">
        <f t="array" ref="P3140">_xlfn.IFS(Churn_Modelling[[#This Row],[CreditScore]]&lt;=500,"Rendah",Churn_Modelling[[#This Row],[CreditScore]]&lt;=600,"Cukup",Churn_Modelling[[#This Row],[CreditScore]]&lt;=700,"Sedang",Churn_Modelling[[#This Row],[CreditScore]]&lt;=800,"Baik",TRUE,"Sangat Baik")</f>
        <v>Baik</v>
      </c>
    </row>
    <row r="3141" spans="1:16" x14ac:dyDescent="0.35">
      <c r="A3141">
        <v>3140</v>
      </c>
      <c r="B3141">
        <v>15736228</v>
      </c>
      <c r="C3141" t="s">
        <v>534</v>
      </c>
      <c r="D3141">
        <v>645</v>
      </c>
      <c r="E3141" t="s">
        <v>15</v>
      </c>
      <c r="F3141" t="s">
        <v>16</v>
      </c>
      <c r="G3141">
        <v>40</v>
      </c>
      <c r="H3141">
        <v>3</v>
      </c>
      <c r="I3141" s="6">
        <v>12959677</v>
      </c>
      <c r="J3141">
        <v>1</v>
      </c>
      <c r="K3141">
        <v>1</v>
      </c>
      <c r="L3141">
        <v>1</v>
      </c>
      <c r="M3141">
        <v>1032326</v>
      </c>
      <c r="N3141">
        <v>0</v>
      </c>
      <c r="O3141" t="str" cm="1">
        <f t="array" ref="O3141">_xlfn.IFS(Churn_Modelling[[#This Row],[Balance]]=0,"Tidak ada Saldo",Churn_Modelling[[#This Row],[Balance]]&lt;=5000000,"Saldo Rendah",Churn_Modelling[[#This Row],[Balance]]&lt;=10000000,"Saldo Menengah",Churn_Modelling[[#This Row],[Balance]]&lt;=15000000,"Saldo Tinggi",TRUE,"Saldo Premium")</f>
        <v>Saldo Tinggi</v>
      </c>
      <c r="P3141" t="str" cm="1">
        <f t="array" ref="P3141">_xlfn.IFS(Churn_Modelling[[#This Row],[CreditScore]]&lt;=500,"Rendah",Churn_Modelling[[#This Row],[CreditScore]]&lt;=600,"Cukup",Churn_Modelling[[#This Row],[CreditScore]]&lt;=700,"Sedang",Churn_Modelling[[#This Row],[CreditScore]]&lt;=800,"Baik",TRUE,"Sangat Baik")</f>
        <v>Sedang</v>
      </c>
    </row>
    <row r="3142" spans="1:16" x14ac:dyDescent="0.35">
      <c r="A3142">
        <v>3141</v>
      </c>
      <c r="B3142">
        <v>15780572</v>
      </c>
      <c r="C3142" t="s">
        <v>1585</v>
      </c>
      <c r="D3142">
        <v>653</v>
      </c>
      <c r="E3142" t="s">
        <v>18</v>
      </c>
      <c r="F3142" t="s">
        <v>23</v>
      </c>
      <c r="G3142">
        <v>30</v>
      </c>
      <c r="H3142">
        <v>4</v>
      </c>
      <c r="I3142" s="6">
        <v>0</v>
      </c>
      <c r="J3142">
        <v>2</v>
      </c>
      <c r="K3142">
        <v>1</v>
      </c>
      <c r="L3142">
        <v>0</v>
      </c>
      <c r="M3142">
        <v>12073604</v>
      </c>
      <c r="N3142">
        <v>0</v>
      </c>
      <c r="O3142" t="str" cm="1">
        <f t="array" ref="O3142">_xlfn.IFS(Churn_Modelling[[#This Row],[Balance]]=0,"Tidak ada Saldo",Churn_Modelling[[#This Row],[Balance]]&lt;=5000000,"Saldo Rendah",Churn_Modelling[[#This Row],[Balance]]&lt;=10000000,"Saldo Menengah",Churn_Modelling[[#This Row],[Balance]]&lt;=15000000,"Saldo Tinggi",TRUE,"Saldo Premium")</f>
        <v>Tidak ada Saldo</v>
      </c>
      <c r="P3142" t="str" cm="1">
        <f t="array" ref="P3142">_xlfn.IFS(Churn_Modelling[[#This Row],[CreditScore]]&lt;=500,"Rendah",Churn_Modelling[[#This Row],[CreditScore]]&lt;=600,"Cukup",Churn_Modelling[[#This Row],[CreditScore]]&lt;=700,"Sedang",Churn_Modelling[[#This Row],[CreditScore]]&lt;=800,"Baik",TRUE,"Sangat Baik")</f>
        <v>Sedang</v>
      </c>
    </row>
    <row r="3143" spans="1:16" hidden="1" x14ac:dyDescent="0.35">
      <c r="A3143">
        <v>3142</v>
      </c>
      <c r="B3143">
        <v>15769596</v>
      </c>
      <c r="C3143" t="s">
        <v>43</v>
      </c>
      <c r="D3143">
        <v>710</v>
      </c>
      <c r="E3143" t="s">
        <v>26</v>
      </c>
      <c r="F3143" t="s">
        <v>16</v>
      </c>
      <c r="G3143">
        <v>24</v>
      </c>
      <c r="H3143">
        <v>2</v>
      </c>
      <c r="I3143" s="6">
        <v>11040744</v>
      </c>
      <c r="J3143">
        <v>2</v>
      </c>
      <c r="K3143">
        <v>0</v>
      </c>
      <c r="L3143">
        <v>0</v>
      </c>
      <c r="M3143">
        <v>1583243</v>
      </c>
      <c r="N3143">
        <v>1</v>
      </c>
      <c r="O3143" t="str" cm="1">
        <f t="array" ref="O3143">_xlfn.IFS(Churn_Modelling[[#This Row],[Balance]]=0,"Tidak ada Saldo",Churn_Modelling[[#This Row],[Balance]]&lt;=5000000,"Saldo Rendah",Churn_Modelling[[#This Row],[Balance]]&lt;=10000000,"Saldo Menengah",Churn_Modelling[[#This Row],[Balance]]&lt;=15000000,"Saldo Tinggi",TRUE,"Saldo Premium")</f>
        <v>Saldo Tinggi</v>
      </c>
      <c r="P3143" t="str" cm="1">
        <f t="array" ref="P3143">_xlfn.IFS(Churn_Modelling[[#This Row],[CreditScore]]&lt;=500,"Rendah",Churn_Modelling[[#This Row],[CreditScore]]&lt;=600,"Cukup",Churn_Modelling[[#This Row],[CreditScore]]&lt;=700,"Sedang",Churn_Modelling[[#This Row],[CreditScore]]&lt;=800,"Baik",TRUE,"Sangat Baik")</f>
        <v>Baik</v>
      </c>
    </row>
    <row r="3144" spans="1:16" x14ac:dyDescent="0.35">
      <c r="A3144">
        <v>3143</v>
      </c>
      <c r="B3144">
        <v>15586996</v>
      </c>
      <c r="C3144" t="s">
        <v>49</v>
      </c>
      <c r="D3144">
        <v>697</v>
      </c>
      <c r="E3144" t="s">
        <v>15</v>
      </c>
      <c r="F3144" t="s">
        <v>16</v>
      </c>
      <c r="G3144">
        <v>76</v>
      </c>
      <c r="H3144">
        <v>7</v>
      </c>
      <c r="I3144" s="6">
        <v>0</v>
      </c>
      <c r="J3144">
        <v>2</v>
      </c>
      <c r="K3144">
        <v>0</v>
      </c>
      <c r="L3144">
        <v>1</v>
      </c>
      <c r="M3144">
        <v>18877245</v>
      </c>
      <c r="N3144">
        <v>0</v>
      </c>
      <c r="O3144" t="str" cm="1">
        <f t="array" ref="O3144">_xlfn.IFS(Churn_Modelling[[#This Row],[Balance]]=0,"Tidak ada Saldo",Churn_Modelling[[#This Row],[Balance]]&lt;=5000000,"Saldo Rendah",Churn_Modelling[[#This Row],[Balance]]&lt;=10000000,"Saldo Menengah",Churn_Modelling[[#This Row],[Balance]]&lt;=15000000,"Saldo Tinggi",TRUE,"Saldo Premium")</f>
        <v>Tidak ada Saldo</v>
      </c>
      <c r="P3144" t="str" cm="1">
        <f t="array" ref="P3144">_xlfn.IFS(Churn_Modelling[[#This Row],[CreditScore]]&lt;=500,"Rendah",Churn_Modelling[[#This Row],[CreditScore]]&lt;=600,"Cukup",Churn_Modelling[[#This Row],[CreditScore]]&lt;=700,"Sedang",Churn_Modelling[[#This Row],[CreditScore]]&lt;=800,"Baik",TRUE,"Sangat Baik")</f>
        <v>Sedang</v>
      </c>
    </row>
    <row r="3145" spans="1:16" x14ac:dyDescent="0.35">
      <c r="A3145">
        <v>3144</v>
      </c>
      <c r="B3145">
        <v>15722061</v>
      </c>
      <c r="C3145" t="s">
        <v>274</v>
      </c>
      <c r="D3145">
        <v>619</v>
      </c>
      <c r="E3145" t="s">
        <v>26</v>
      </c>
      <c r="F3145" t="s">
        <v>16</v>
      </c>
      <c r="G3145">
        <v>41</v>
      </c>
      <c r="H3145">
        <v>8</v>
      </c>
      <c r="I3145" s="6">
        <v>14201576</v>
      </c>
      <c r="J3145">
        <v>2</v>
      </c>
      <c r="K3145">
        <v>1</v>
      </c>
      <c r="L3145">
        <v>0</v>
      </c>
      <c r="M3145">
        <v>11432366</v>
      </c>
      <c r="N3145">
        <v>0</v>
      </c>
      <c r="O3145" t="str" cm="1">
        <f t="array" ref="O3145">_xlfn.IFS(Churn_Modelling[[#This Row],[Balance]]=0,"Tidak ada Saldo",Churn_Modelling[[#This Row],[Balance]]&lt;=5000000,"Saldo Rendah",Churn_Modelling[[#This Row],[Balance]]&lt;=10000000,"Saldo Menengah",Churn_Modelling[[#This Row],[Balance]]&lt;=15000000,"Saldo Tinggi",TRUE,"Saldo Premium")</f>
        <v>Saldo Tinggi</v>
      </c>
      <c r="P3145" t="str" cm="1">
        <f t="array" ref="P3145">_xlfn.IFS(Churn_Modelling[[#This Row],[CreditScore]]&lt;=500,"Rendah",Churn_Modelling[[#This Row],[CreditScore]]&lt;=600,"Cukup",Churn_Modelling[[#This Row],[CreditScore]]&lt;=700,"Sedang",Churn_Modelling[[#This Row],[CreditScore]]&lt;=800,"Baik",TRUE,"Sangat Baik")</f>
        <v>Sedang</v>
      </c>
    </row>
    <row r="3146" spans="1:16" x14ac:dyDescent="0.35">
      <c r="A3146">
        <v>3145</v>
      </c>
      <c r="B3146">
        <v>15638003</v>
      </c>
      <c r="C3146" t="s">
        <v>1586</v>
      </c>
      <c r="D3146">
        <v>648</v>
      </c>
      <c r="E3146" t="s">
        <v>18</v>
      </c>
      <c r="F3146" t="s">
        <v>23</v>
      </c>
      <c r="G3146">
        <v>55</v>
      </c>
      <c r="H3146">
        <v>1</v>
      </c>
      <c r="I3146" s="6">
        <v>8137007</v>
      </c>
      <c r="J3146">
        <v>1</v>
      </c>
      <c r="K3146">
        <v>0</v>
      </c>
      <c r="L3146">
        <v>1</v>
      </c>
      <c r="M3146">
        <v>18153404</v>
      </c>
      <c r="N3146">
        <v>0</v>
      </c>
      <c r="O3146" t="str" cm="1">
        <f t="array" ref="O3146">_xlfn.IFS(Churn_Modelling[[#This Row],[Balance]]=0,"Tidak ada Saldo",Churn_Modelling[[#This Row],[Balance]]&lt;=5000000,"Saldo Rendah",Churn_Modelling[[#This Row],[Balance]]&lt;=10000000,"Saldo Menengah",Churn_Modelling[[#This Row],[Balance]]&lt;=15000000,"Saldo Tinggi",TRUE,"Saldo Premium")</f>
        <v>Saldo Menengah</v>
      </c>
      <c r="P3146" t="str" cm="1">
        <f t="array" ref="P3146">_xlfn.IFS(Churn_Modelling[[#This Row],[CreditScore]]&lt;=500,"Rendah",Churn_Modelling[[#This Row],[CreditScore]]&lt;=600,"Cukup",Churn_Modelling[[#This Row],[CreditScore]]&lt;=700,"Sedang",Churn_Modelling[[#This Row],[CreditScore]]&lt;=800,"Baik",TRUE,"Sangat Baik")</f>
        <v>Sedang</v>
      </c>
    </row>
    <row r="3147" spans="1:16" hidden="1" x14ac:dyDescent="0.35">
      <c r="A3147">
        <v>3146</v>
      </c>
      <c r="B3147">
        <v>15775590</v>
      </c>
      <c r="C3147" t="s">
        <v>806</v>
      </c>
      <c r="D3147">
        <v>482</v>
      </c>
      <c r="E3147" t="s">
        <v>26</v>
      </c>
      <c r="F3147" t="s">
        <v>16</v>
      </c>
      <c r="G3147">
        <v>48</v>
      </c>
      <c r="H3147">
        <v>2</v>
      </c>
      <c r="I3147" s="6">
        <v>6932947</v>
      </c>
      <c r="J3147">
        <v>1</v>
      </c>
      <c r="K3147">
        <v>0</v>
      </c>
      <c r="L3147">
        <v>0</v>
      </c>
      <c r="M3147">
        <v>10264052</v>
      </c>
      <c r="N3147">
        <v>1</v>
      </c>
      <c r="O3147" t="str" cm="1">
        <f t="array" ref="O3147">_xlfn.IFS(Churn_Modelling[[#This Row],[Balance]]=0,"Tidak ada Saldo",Churn_Modelling[[#This Row],[Balance]]&lt;=5000000,"Saldo Rendah",Churn_Modelling[[#This Row],[Balance]]&lt;=10000000,"Saldo Menengah",Churn_Modelling[[#This Row],[Balance]]&lt;=15000000,"Saldo Tinggi",TRUE,"Saldo Premium")</f>
        <v>Saldo Menengah</v>
      </c>
      <c r="P3147" t="str" cm="1">
        <f t="array" ref="P3147">_xlfn.IFS(Churn_Modelling[[#This Row],[CreditScore]]&lt;=500,"Rendah",Churn_Modelling[[#This Row],[CreditScore]]&lt;=600,"Cukup",Churn_Modelling[[#This Row],[CreditScore]]&lt;=700,"Sedang",Churn_Modelling[[#This Row],[CreditScore]]&lt;=800,"Baik",TRUE,"Sangat Baik")</f>
        <v>Rendah</v>
      </c>
    </row>
    <row r="3148" spans="1:16" hidden="1" x14ac:dyDescent="0.35">
      <c r="A3148">
        <v>3147</v>
      </c>
      <c r="B3148">
        <v>15730688</v>
      </c>
      <c r="C3148" t="s">
        <v>1587</v>
      </c>
      <c r="D3148">
        <v>548</v>
      </c>
      <c r="E3148" t="s">
        <v>15</v>
      </c>
      <c r="F3148" t="s">
        <v>16</v>
      </c>
      <c r="G3148">
        <v>28</v>
      </c>
      <c r="H3148">
        <v>8</v>
      </c>
      <c r="I3148" s="6">
        <v>1167555</v>
      </c>
      <c r="J3148">
        <v>2</v>
      </c>
      <c r="K3148">
        <v>1</v>
      </c>
      <c r="L3148">
        <v>1</v>
      </c>
      <c r="M3148">
        <v>15858517</v>
      </c>
      <c r="N3148">
        <v>1</v>
      </c>
      <c r="O3148" t="str" cm="1">
        <f t="array" ref="O3148">_xlfn.IFS(Churn_Modelling[[#This Row],[Balance]]=0,"Tidak ada Saldo",Churn_Modelling[[#This Row],[Balance]]&lt;=5000000,"Saldo Rendah",Churn_Modelling[[#This Row],[Balance]]&lt;=10000000,"Saldo Menengah",Churn_Modelling[[#This Row],[Balance]]&lt;=15000000,"Saldo Tinggi",TRUE,"Saldo Premium")</f>
        <v>Saldo Rendah</v>
      </c>
      <c r="P3148" t="str" cm="1">
        <f t="array" ref="P3148">_xlfn.IFS(Churn_Modelling[[#This Row],[CreditScore]]&lt;=500,"Rendah",Churn_Modelling[[#This Row],[CreditScore]]&lt;=600,"Cukup",Churn_Modelling[[#This Row],[CreditScore]]&lt;=700,"Sedang",Churn_Modelling[[#This Row],[CreditScore]]&lt;=800,"Baik",TRUE,"Sangat Baik")</f>
        <v>Cukup</v>
      </c>
    </row>
    <row r="3149" spans="1:16" x14ac:dyDescent="0.35">
      <c r="A3149">
        <v>3148</v>
      </c>
      <c r="B3149">
        <v>15753102</v>
      </c>
      <c r="C3149" t="s">
        <v>1079</v>
      </c>
      <c r="D3149">
        <v>752</v>
      </c>
      <c r="E3149" t="s">
        <v>18</v>
      </c>
      <c r="F3149" t="s">
        <v>23</v>
      </c>
      <c r="G3149">
        <v>44</v>
      </c>
      <c r="H3149">
        <v>6</v>
      </c>
      <c r="I3149" s="6">
        <v>8387033</v>
      </c>
      <c r="J3149">
        <v>1</v>
      </c>
      <c r="K3149">
        <v>1</v>
      </c>
      <c r="L3149">
        <v>0</v>
      </c>
      <c r="M3149">
        <v>17872224</v>
      </c>
      <c r="N3149">
        <v>0</v>
      </c>
      <c r="O3149" t="str" cm="1">
        <f t="array" ref="O3149">_xlfn.IFS(Churn_Modelling[[#This Row],[Balance]]=0,"Tidak ada Saldo",Churn_Modelling[[#This Row],[Balance]]&lt;=5000000,"Saldo Rendah",Churn_Modelling[[#This Row],[Balance]]&lt;=10000000,"Saldo Menengah",Churn_Modelling[[#This Row],[Balance]]&lt;=15000000,"Saldo Tinggi",TRUE,"Saldo Premium")</f>
        <v>Saldo Menengah</v>
      </c>
      <c r="P3149" t="str" cm="1">
        <f t="array" ref="P3149">_xlfn.IFS(Churn_Modelling[[#This Row],[CreditScore]]&lt;=500,"Rendah",Churn_Modelling[[#This Row],[CreditScore]]&lt;=600,"Cukup",Churn_Modelling[[#This Row],[CreditScore]]&lt;=700,"Sedang",Churn_Modelling[[#This Row],[CreditScore]]&lt;=800,"Baik",TRUE,"Sangat Baik")</f>
        <v>Baik</v>
      </c>
    </row>
    <row r="3150" spans="1:16" hidden="1" x14ac:dyDescent="0.35">
      <c r="A3150">
        <v>3149</v>
      </c>
      <c r="B3150">
        <v>15810075</v>
      </c>
      <c r="C3150" t="s">
        <v>1104</v>
      </c>
      <c r="D3150">
        <v>648</v>
      </c>
      <c r="E3150" t="s">
        <v>15</v>
      </c>
      <c r="F3150" t="s">
        <v>16</v>
      </c>
      <c r="G3150">
        <v>39</v>
      </c>
      <c r="H3150">
        <v>6</v>
      </c>
      <c r="I3150" s="6">
        <v>13069489</v>
      </c>
      <c r="J3150">
        <v>2</v>
      </c>
      <c r="K3150">
        <v>1</v>
      </c>
      <c r="L3150">
        <v>1</v>
      </c>
      <c r="M3150">
        <v>15395538</v>
      </c>
      <c r="N3150">
        <v>1</v>
      </c>
      <c r="O3150" t="str" cm="1">
        <f t="array" ref="O3150">_xlfn.IFS(Churn_Modelling[[#This Row],[Balance]]=0,"Tidak ada Saldo",Churn_Modelling[[#This Row],[Balance]]&lt;=5000000,"Saldo Rendah",Churn_Modelling[[#This Row],[Balance]]&lt;=10000000,"Saldo Menengah",Churn_Modelling[[#This Row],[Balance]]&lt;=15000000,"Saldo Tinggi",TRUE,"Saldo Premium")</f>
        <v>Saldo Tinggi</v>
      </c>
      <c r="P3150" t="str" cm="1">
        <f t="array" ref="P3150">_xlfn.IFS(Churn_Modelling[[#This Row],[CreditScore]]&lt;=500,"Rendah",Churn_Modelling[[#This Row],[CreditScore]]&lt;=600,"Cukup",Churn_Modelling[[#This Row],[CreditScore]]&lt;=700,"Sedang",Churn_Modelling[[#This Row],[CreditScore]]&lt;=800,"Baik",TRUE,"Sangat Baik")</f>
        <v>Sedang</v>
      </c>
    </row>
    <row r="3151" spans="1:16" x14ac:dyDescent="0.35">
      <c r="A3151">
        <v>3150</v>
      </c>
      <c r="B3151">
        <v>15723373</v>
      </c>
      <c r="C3151" t="s">
        <v>688</v>
      </c>
      <c r="D3151">
        <v>643</v>
      </c>
      <c r="E3151" t="s">
        <v>18</v>
      </c>
      <c r="F3151" t="s">
        <v>16</v>
      </c>
      <c r="G3151">
        <v>34</v>
      </c>
      <c r="H3151">
        <v>8</v>
      </c>
      <c r="I3151" s="6">
        <v>11745147</v>
      </c>
      <c r="J3151">
        <v>1</v>
      </c>
      <c r="K3151">
        <v>1</v>
      </c>
      <c r="L3151">
        <v>0</v>
      </c>
      <c r="M3151">
        <v>6537486</v>
      </c>
      <c r="N3151">
        <v>0</v>
      </c>
      <c r="O3151" t="str" cm="1">
        <f t="array" ref="O3151">_xlfn.IFS(Churn_Modelling[[#This Row],[Balance]]=0,"Tidak ada Saldo",Churn_Modelling[[#This Row],[Balance]]&lt;=5000000,"Saldo Rendah",Churn_Modelling[[#This Row],[Balance]]&lt;=10000000,"Saldo Menengah",Churn_Modelling[[#This Row],[Balance]]&lt;=15000000,"Saldo Tinggi",TRUE,"Saldo Premium")</f>
        <v>Saldo Tinggi</v>
      </c>
      <c r="P3151" t="str" cm="1">
        <f t="array" ref="P3151">_xlfn.IFS(Churn_Modelling[[#This Row],[CreditScore]]&lt;=500,"Rendah",Churn_Modelling[[#This Row],[CreditScore]]&lt;=600,"Cukup",Churn_Modelling[[#This Row],[CreditScore]]&lt;=700,"Sedang",Churn_Modelling[[#This Row],[CreditScore]]&lt;=800,"Baik",TRUE,"Sangat Baik")</f>
        <v>Sedang</v>
      </c>
    </row>
    <row r="3152" spans="1:16" x14ac:dyDescent="0.35">
      <c r="A3152">
        <v>3151</v>
      </c>
      <c r="B3152">
        <v>15795298</v>
      </c>
      <c r="C3152" t="s">
        <v>1188</v>
      </c>
      <c r="D3152">
        <v>573</v>
      </c>
      <c r="E3152" t="s">
        <v>26</v>
      </c>
      <c r="F3152" t="s">
        <v>16</v>
      </c>
      <c r="G3152">
        <v>35</v>
      </c>
      <c r="H3152">
        <v>9</v>
      </c>
      <c r="I3152" s="6">
        <v>20686878</v>
      </c>
      <c r="J3152">
        <v>2</v>
      </c>
      <c r="K3152">
        <v>0</v>
      </c>
      <c r="L3152">
        <v>1</v>
      </c>
      <c r="M3152">
        <v>10298615</v>
      </c>
      <c r="N3152">
        <v>0</v>
      </c>
      <c r="O3152" t="str" cm="1">
        <f t="array" ref="O3152">_xlfn.IFS(Churn_Modelling[[#This Row],[Balance]]=0,"Tidak ada Saldo",Churn_Modelling[[#This Row],[Balance]]&lt;=5000000,"Saldo Rendah",Churn_Modelling[[#This Row],[Balance]]&lt;=10000000,"Saldo Menengah",Churn_Modelling[[#This Row],[Balance]]&lt;=15000000,"Saldo Tinggi",TRUE,"Saldo Premium")</f>
        <v>Saldo Premium</v>
      </c>
      <c r="P3152" t="str" cm="1">
        <f t="array" ref="P3152">_xlfn.IFS(Churn_Modelling[[#This Row],[CreditScore]]&lt;=500,"Rendah",Churn_Modelling[[#This Row],[CreditScore]]&lt;=600,"Cukup",Churn_Modelling[[#This Row],[CreditScore]]&lt;=700,"Sedang",Churn_Modelling[[#This Row],[CreditScore]]&lt;=800,"Baik",TRUE,"Sangat Baik")</f>
        <v>Cukup</v>
      </c>
    </row>
    <row r="3153" spans="1:16" x14ac:dyDescent="0.35">
      <c r="A3153">
        <v>3152</v>
      </c>
      <c r="B3153">
        <v>15584320</v>
      </c>
      <c r="C3153" t="s">
        <v>293</v>
      </c>
      <c r="D3153">
        <v>686</v>
      </c>
      <c r="E3153" t="s">
        <v>15</v>
      </c>
      <c r="F3153" t="s">
        <v>16</v>
      </c>
      <c r="G3153">
        <v>39</v>
      </c>
      <c r="H3153">
        <v>3</v>
      </c>
      <c r="I3153" s="6">
        <v>11169562</v>
      </c>
      <c r="J3153">
        <v>1</v>
      </c>
      <c r="K3153">
        <v>0</v>
      </c>
      <c r="L3153">
        <v>0</v>
      </c>
      <c r="M3153">
        <v>13664384</v>
      </c>
      <c r="N3153">
        <v>0</v>
      </c>
      <c r="O3153" t="str" cm="1">
        <f t="array" ref="O3153">_xlfn.IFS(Churn_Modelling[[#This Row],[Balance]]=0,"Tidak ada Saldo",Churn_Modelling[[#This Row],[Balance]]&lt;=5000000,"Saldo Rendah",Churn_Modelling[[#This Row],[Balance]]&lt;=10000000,"Saldo Menengah",Churn_Modelling[[#This Row],[Balance]]&lt;=15000000,"Saldo Tinggi",TRUE,"Saldo Premium")</f>
        <v>Saldo Tinggi</v>
      </c>
      <c r="P3153" t="str" cm="1">
        <f t="array" ref="P3153">_xlfn.IFS(Churn_Modelling[[#This Row],[CreditScore]]&lt;=500,"Rendah",Churn_Modelling[[#This Row],[CreditScore]]&lt;=600,"Cukup",Churn_Modelling[[#This Row],[CreditScore]]&lt;=700,"Sedang",Churn_Modelling[[#This Row],[CreditScore]]&lt;=800,"Baik",TRUE,"Sangat Baik")</f>
        <v>Sedang</v>
      </c>
    </row>
    <row r="3154" spans="1:16" hidden="1" x14ac:dyDescent="0.35">
      <c r="A3154">
        <v>3153</v>
      </c>
      <c r="B3154">
        <v>15724161</v>
      </c>
      <c r="C3154" t="s">
        <v>1588</v>
      </c>
      <c r="D3154">
        <v>644</v>
      </c>
      <c r="E3154" t="s">
        <v>15</v>
      </c>
      <c r="F3154" t="s">
        <v>16</v>
      </c>
      <c r="G3154">
        <v>40</v>
      </c>
      <c r="H3154">
        <v>9</v>
      </c>
      <c r="I3154" s="6">
        <v>13728526</v>
      </c>
      <c r="J3154">
        <v>4</v>
      </c>
      <c r="K3154">
        <v>1</v>
      </c>
      <c r="L3154">
        <v>0</v>
      </c>
      <c r="M3154">
        <v>7706363</v>
      </c>
      <c r="N3154">
        <v>1</v>
      </c>
      <c r="O3154" t="str" cm="1">
        <f t="array" ref="O3154">_xlfn.IFS(Churn_Modelling[[#This Row],[Balance]]=0,"Tidak ada Saldo",Churn_Modelling[[#This Row],[Balance]]&lt;=5000000,"Saldo Rendah",Churn_Modelling[[#This Row],[Balance]]&lt;=10000000,"Saldo Menengah",Churn_Modelling[[#This Row],[Balance]]&lt;=15000000,"Saldo Tinggi",TRUE,"Saldo Premium")</f>
        <v>Saldo Tinggi</v>
      </c>
      <c r="P3154" t="str" cm="1">
        <f t="array" ref="P3154">_xlfn.IFS(Churn_Modelling[[#This Row],[CreditScore]]&lt;=500,"Rendah",Churn_Modelling[[#This Row],[CreditScore]]&lt;=600,"Cukup",Churn_Modelling[[#This Row],[CreditScore]]&lt;=700,"Sedang",Churn_Modelling[[#This Row],[CreditScore]]&lt;=800,"Baik",TRUE,"Sangat Baik")</f>
        <v>Sedang</v>
      </c>
    </row>
    <row r="3155" spans="1:16" x14ac:dyDescent="0.35">
      <c r="A3155">
        <v>3154</v>
      </c>
      <c r="B3155">
        <v>15750056</v>
      </c>
      <c r="C3155" t="s">
        <v>1589</v>
      </c>
      <c r="D3155">
        <v>702</v>
      </c>
      <c r="E3155" t="s">
        <v>15</v>
      </c>
      <c r="F3155" t="s">
        <v>16</v>
      </c>
      <c r="G3155">
        <v>29</v>
      </c>
      <c r="H3155">
        <v>6</v>
      </c>
      <c r="I3155" s="6">
        <v>14921839</v>
      </c>
      <c r="J3155">
        <v>1</v>
      </c>
      <c r="K3155">
        <v>1</v>
      </c>
      <c r="L3155">
        <v>1</v>
      </c>
      <c r="M3155">
        <v>963301</v>
      </c>
      <c r="N3155">
        <v>0</v>
      </c>
      <c r="O3155" t="str" cm="1">
        <f t="array" ref="O3155">_xlfn.IFS(Churn_Modelling[[#This Row],[Balance]]=0,"Tidak ada Saldo",Churn_Modelling[[#This Row],[Balance]]&lt;=5000000,"Saldo Rendah",Churn_Modelling[[#This Row],[Balance]]&lt;=10000000,"Saldo Menengah",Churn_Modelling[[#This Row],[Balance]]&lt;=15000000,"Saldo Tinggi",TRUE,"Saldo Premium")</f>
        <v>Saldo Tinggi</v>
      </c>
      <c r="P3155" t="str" cm="1">
        <f t="array" ref="P3155">_xlfn.IFS(Churn_Modelling[[#This Row],[CreditScore]]&lt;=500,"Rendah",Churn_Modelling[[#This Row],[CreditScore]]&lt;=600,"Cukup",Churn_Modelling[[#This Row],[CreditScore]]&lt;=700,"Sedang",Churn_Modelling[[#This Row],[CreditScore]]&lt;=800,"Baik",TRUE,"Sangat Baik")</f>
        <v>Baik</v>
      </c>
    </row>
    <row r="3156" spans="1:16" x14ac:dyDescent="0.35">
      <c r="A3156">
        <v>3155</v>
      </c>
      <c r="B3156">
        <v>15609637</v>
      </c>
      <c r="C3156" t="s">
        <v>458</v>
      </c>
      <c r="D3156">
        <v>652</v>
      </c>
      <c r="E3156" t="s">
        <v>15</v>
      </c>
      <c r="F3156" t="s">
        <v>23</v>
      </c>
      <c r="G3156">
        <v>51</v>
      </c>
      <c r="H3156">
        <v>7</v>
      </c>
      <c r="I3156" s="6">
        <v>0</v>
      </c>
      <c r="J3156">
        <v>2</v>
      </c>
      <c r="K3156">
        <v>0</v>
      </c>
      <c r="L3156">
        <v>1</v>
      </c>
      <c r="M3156">
        <v>4349636</v>
      </c>
      <c r="N3156">
        <v>0</v>
      </c>
      <c r="O3156" t="str" cm="1">
        <f t="array" ref="O3156">_xlfn.IFS(Churn_Modelling[[#This Row],[Balance]]=0,"Tidak ada Saldo",Churn_Modelling[[#This Row],[Balance]]&lt;=5000000,"Saldo Rendah",Churn_Modelling[[#This Row],[Balance]]&lt;=10000000,"Saldo Menengah",Churn_Modelling[[#This Row],[Balance]]&lt;=15000000,"Saldo Tinggi",TRUE,"Saldo Premium")</f>
        <v>Tidak ada Saldo</v>
      </c>
      <c r="P3156" t="str" cm="1">
        <f t="array" ref="P3156">_xlfn.IFS(Churn_Modelling[[#This Row],[CreditScore]]&lt;=500,"Rendah",Churn_Modelling[[#This Row],[CreditScore]]&lt;=600,"Cukup",Churn_Modelling[[#This Row],[CreditScore]]&lt;=700,"Sedang",Churn_Modelling[[#This Row],[CreditScore]]&lt;=800,"Baik",TRUE,"Sangat Baik")</f>
        <v>Sedang</v>
      </c>
    </row>
    <row r="3157" spans="1:16" x14ac:dyDescent="0.35">
      <c r="A3157">
        <v>3156</v>
      </c>
      <c r="B3157">
        <v>15794493</v>
      </c>
      <c r="C3157" t="s">
        <v>1452</v>
      </c>
      <c r="D3157">
        <v>641</v>
      </c>
      <c r="E3157" t="s">
        <v>18</v>
      </c>
      <c r="F3157" t="s">
        <v>23</v>
      </c>
      <c r="G3157">
        <v>32</v>
      </c>
      <c r="H3157">
        <v>7</v>
      </c>
      <c r="I3157" s="6">
        <v>0</v>
      </c>
      <c r="J3157">
        <v>2</v>
      </c>
      <c r="K3157">
        <v>1</v>
      </c>
      <c r="L3157">
        <v>1</v>
      </c>
      <c r="M3157">
        <v>2426728</v>
      </c>
      <c r="N3157">
        <v>0</v>
      </c>
      <c r="O3157" t="str" cm="1">
        <f t="array" ref="O3157">_xlfn.IFS(Churn_Modelling[[#This Row],[Balance]]=0,"Tidak ada Saldo",Churn_Modelling[[#This Row],[Balance]]&lt;=5000000,"Saldo Rendah",Churn_Modelling[[#This Row],[Balance]]&lt;=10000000,"Saldo Menengah",Churn_Modelling[[#This Row],[Balance]]&lt;=15000000,"Saldo Tinggi",TRUE,"Saldo Premium")</f>
        <v>Tidak ada Saldo</v>
      </c>
      <c r="P3157" t="str" cm="1">
        <f t="array" ref="P3157">_xlfn.IFS(Churn_Modelling[[#This Row],[CreditScore]]&lt;=500,"Rendah",Churn_Modelling[[#This Row],[CreditScore]]&lt;=600,"Cukup",Churn_Modelling[[#This Row],[CreditScore]]&lt;=700,"Sedang",Churn_Modelling[[#This Row],[CreditScore]]&lt;=800,"Baik",TRUE,"Sangat Baik")</f>
        <v>Sedang</v>
      </c>
    </row>
    <row r="3158" spans="1:16" hidden="1" x14ac:dyDescent="0.35">
      <c r="A3158">
        <v>3157</v>
      </c>
      <c r="B3158">
        <v>15569641</v>
      </c>
      <c r="C3158" t="s">
        <v>701</v>
      </c>
      <c r="D3158">
        <v>692</v>
      </c>
      <c r="E3158" t="s">
        <v>26</v>
      </c>
      <c r="F3158" t="s">
        <v>16</v>
      </c>
      <c r="G3158">
        <v>41</v>
      </c>
      <c r="H3158">
        <v>8</v>
      </c>
      <c r="I3158" s="6">
        <v>13070129</v>
      </c>
      <c r="J3158">
        <v>1</v>
      </c>
      <c r="K3158">
        <v>1</v>
      </c>
      <c r="L3158">
        <v>0</v>
      </c>
      <c r="M3158">
        <v>5935424</v>
      </c>
      <c r="N3158">
        <v>1</v>
      </c>
      <c r="O3158" t="str" cm="1">
        <f t="array" ref="O3158">_xlfn.IFS(Churn_Modelling[[#This Row],[Balance]]=0,"Tidak ada Saldo",Churn_Modelling[[#This Row],[Balance]]&lt;=5000000,"Saldo Rendah",Churn_Modelling[[#This Row],[Balance]]&lt;=10000000,"Saldo Menengah",Churn_Modelling[[#This Row],[Balance]]&lt;=15000000,"Saldo Tinggi",TRUE,"Saldo Premium")</f>
        <v>Saldo Tinggi</v>
      </c>
      <c r="P3158" t="str" cm="1">
        <f t="array" ref="P3158">_xlfn.IFS(Churn_Modelling[[#This Row],[CreditScore]]&lt;=500,"Rendah",Churn_Modelling[[#This Row],[CreditScore]]&lt;=600,"Cukup",Churn_Modelling[[#This Row],[CreditScore]]&lt;=700,"Sedang",Churn_Modelling[[#This Row],[CreditScore]]&lt;=800,"Baik",TRUE,"Sangat Baik")</f>
        <v>Sedang</v>
      </c>
    </row>
    <row r="3159" spans="1:16" x14ac:dyDescent="0.35">
      <c r="A3159">
        <v>3158</v>
      </c>
      <c r="B3159">
        <v>15815236</v>
      </c>
      <c r="C3159" t="s">
        <v>796</v>
      </c>
      <c r="D3159">
        <v>574</v>
      </c>
      <c r="E3159" t="s">
        <v>18</v>
      </c>
      <c r="F3159" t="s">
        <v>23</v>
      </c>
      <c r="G3159">
        <v>34</v>
      </c>
      <c r="H3159">
        <v>5</v>
      </c>
      <c r="I3159" s="6">
        <v>0</v>
      </c>
      <c r="J3159">
        <v>2</v>
      </c>
      <c r="K3159">
        <v>0</v>
      </c>
      <c r="L3159">
        <v>0</v>
      </c>
      <c r="M3159">
        <v>2826986</v>
      </c>
      <c r="N3159">
        <v>0</v>
      </c>
      <c r="O3159" t="str" cm="1">
        <f t="array" ref="O3159">_xlfn.IFS(Churn_Modelling[[#This Row],[Balance]]=0,"Tidak ada Saldo",Churn_Modelling[[#This Row],[Balance]]&lt;=5000000,"Saldo Rendah",Churn_Modelling[[#This Row],[Balance]]&lt;=10000000,"Saldo Menengah",Churn_Modelling[[#This Row],[Balance]]&lt;=15000000,"Saldo Tinggi",TRUE,"Saldo Premium")</f>
        <v>Tidak ada Saldo</v>
      </c>
      <c r="P3159" t="str" cm="1">
        <f t="array" ref="P3159">_xlfn.IFS(Churn_Modelling[[#This Row],[CreditScore]]&lt;=500,"Rendah",Churn_Modelling[[#This Row],[CreditScore]]&lt;=600,"Cukup",Churn_Modelling[[#This Row],[CreditScore]]&lt;=700,"Sedang",Churn_Modelling[[#This Row],[CreditScore]]&lt;=800,"Baik",TRUE,"Sangat Baik")</f>
        <v>Cukup</v>
      </c>
    </row>
    <row r="3160" spans="1:16" x14ac:dyDescent="0.35">
      <c r="A3160">
        <v>3159</v>
      </c>
      <c r="B3160">
        <v>15811177</v>
      </c>
      <c r="C3160" t="s">
        <v>574</v>
      </c>
      <c r="D3160">
        <v>643</v>
      </c>
      <c r="E3160" t="s">
        <v>15</v>
      </c>
      <c r="F3160" t="s">
        <v>16</v>
      </c>
      <c r="G3160">
        <v>31</v>
      </c>
      <c r="H3160">
        <v>3</v>
      </c>
      <c r="I3160" s="6">
        <v>16794948</v>
      </c>
      <c r="J3160">
        <v>1</v>
      </c>
      <c r="K3160">
        <v>1</v>
      </c>
      <c r="L3160">
        <v>0</v>
      </c>
      <c r="M3160">
        <v>14316234</v>
      </c>
      <c r="N3160">
        <v>0</v>
      </c>
      <c r="O3160" t="str" cm="1">
        <f t="array" ref="O3160">_xlfn.IFS(Churn_Modelling[[#This Row],[Balance]]=0,"Tidak ada Saldo",Churn_Modelling[[#This Row],[Balance]]&lt;=5000000,"Saldo Rendah",Churn_Modelling[[#This Row],[Balance]]&lt;=10000000,"Saldo Menengah",Churn_Modelling[[#This Row],[Balance]]&lt;=15000000,"Saldo Tinggi",TRUE,"Saldo Premium")</f>
        <v>Saldo Premium</v>
      </c>
      <c r="P3160" t="str" cm="1">
        <f t="array" ref="P3160">_xlfn.IFS(Churn_Modelling[[#This Row],[CreditScore]]&lt;=500,"Rendah",Churn_Modelling[[#This Row],[CreditScore]]&lt;=600,"Cukup",Churn_Modelling[[#This Row],[CreditScore]]&lt;=700,"Sedang",Churn_Modelling[[#This Row],[CreditScore]]&lt;=800,"Baik",TRUE,"Sangat Baik")</f>
        <v>Sedang</v>
      </c>
    </row>
    <row r="3161" spans="1:16" x14ac:dyDescent="0.35">
      <c r="A3161">
        <v>3160</v>
      </c>
      <c r="B3161">
        <v>15680587</v>
      </c>
      <c r="C3161" t="s">
        <v>668</v>
      </c>
      <c r="D3161">
        <v>834</v>
      </c>
      <c r="E3161" t="s">
        <v>15</v>
      </c>
      <c r="F3161" t="s">
        <v>23</v>
      </c>
      <c r="G3161">
        <v>23</v>
      </c>
      <c r="H3161">
        <v>4</v>
      </c>
      <c r="I3161" s="6">
        <v>13125481</v>
      </c>
      <c r="J3161">
        <v>1</v>
      </c>
      <c r="K3161">
        <v>1</v>
      </c>
      <c r="L3161">
        <v>0</v>
      </c>
      <c r="M3161">
        <v>201993</v>
      </c>
      <c r="N3161">
        <v>0</v>
      </c>
      <c r="O3161" t="str" cm="1">
        <f t="array" ref="O3161">_xlfn.IFS(Churn_Modelling[[#This Row],[Balance]]=0,"Tidak ada Saldo",Churn_Modelling[[#This Row],[Balance]]&lt;=5000000,"Saldo Rendah",Churn_Modelling[[#This Row],[Balance]]&lt;=10000000,"Saldo Menengah",Churn_Modelling[[#This Row],[Balance]]&lt;=15000000,"Saldo Tinggi",TRUE,"Saldo Premium")</f>
        <v>Saldo Tinggi</v>
      </c>
      <c r="P3161" t="str" cm="1">
        <f t="array" ref="P3161">_xlfn.IFS(Churn_Modelling[[#This Row],[CreditScore]]&lt;=500,"Rendah",Churn_Modelling[[#This Row],[CreditScore]]&lt;=600,"Cukup",Churn_Modelling[[#This Row],[CreditScore]]&lt;=700,"Sedang",Churn_Modelling[[#This Row],[CreditScore]]&lt;=800,"Baik",TRUE,"Sangat Baik")</f>
        <v>Sangat Baik</v>
      </c>
    </row>
    <row r="3162" spans="1:16" x14ac:dyDescent="0.35">
      <c r="A3162">
        <v>3161</v>
      </c>
      <c r="B3162">
        <v>15672821</v>
      </c>
      <c r="C3162" t="s">
        <v>760</v>
      </c>
      <c r="D3162">
        <v>591</v>
      </c>
      <c r="E3162" t="s">
        <v>15</v>
      </c>
      <c r="F3162" t="s">
        <v>23</v>
      </c>
      <c r="G3162">
        <v>28</v>
      </c>
      <c r="H3162">
        <v>5</v>
      </c>
      <c r="I3162" s="6">
        <v>0</v>
      </c>
      <c r="J3162">
        <v>2</v>
      </c>
      <c r="K3162">
        <v>1</v>
      </c>
      <c r="L3162">
        <v>1</v>
      </c>
      <c r="M3162">
        <v>4860692</v>
      </c>
      <c r="N3162">
        <v>0</v>
      </c>
      <c r="O3162" t="str" cm="1">
        <f t="array" ref="O3162">_xlfn.IFS(Churn_Modelling[[#This Row],[Balance]]=0,"Tidak ada Saldo",Churn_Modelling[[#This Row],[Balance]]&lt;=5000000,"Saldo Rendah",Churn_Modelling[[#This Row],[Balance]]&lt;=10000000,"Saldo Menengah",Churn_Modelling[[#This Row],[Balance]]&lt;=15000000,"Saldo Tinggi",TRUE,"Saldo Premium")</f>
        <v>Tidak ada Saldo</v>
      </c>
      <c r="P3162" t="str" cm="1">
        <f t="array" ref="P3162">_xlfn.IFS(Churn_Modelling[[#This Row],[CreditScore]]&lt;=500,"Rendah",Churn_Modelling[[#This Row],[CreditScore]]&lt;=600,"Cukup",Churn_Modelling[[#This Row],[CreditScore]]&lt;=700,"Sedang",Churn_Modelling[[#This Row],[CreditScore]]&lt;=800,"Baik",TRUE,"Sangat Baik")</f>
        <v>Cukup</v>
      </c>
    </row>
    <row r="3163" spans="1:16" x14ac:dyDescent="0.35">
      <c r="A3163">
        <v>3162</v>
      </c>
      <c r="B3163">
        <v>15767681</v>
      </c>
      <c r="C3163" t="s">
        <v>1590</v>
      </c>
      <c r="D3163">
        <v>470</v>
      </c>
      <c r="E3163" t="s">
        <v>18</v>
      </c>
      <c r="F3163" t="s">
        <v>23</v>
      </c>
      <c r="G3163">
        <v>34</v>
      </c>
      <c r="H3163">
        <v>9</v>
      </c>
      <c r="I3163" s="6">
        <v>0</v>
      </c>
      <c r="J3163">
        <v>2</v>
      </c>
      <c r="K3163">
        <v>0</v>
      </c>
      <c r="L3163">
        <v>1</v>
      </c>
      <c r="M3163">
        <v>8901367</v>
      </c>
      <c r="N3163">
        <v>0</v>
      </c>
      <c r="O3163" t="str" cm="1">
        <f t="array" ref="O3163">_xlfn.IFS(Churn_Modelling[[#This Row],[Balance]]=0,"Tidak ada Saldo",Churn_Modelling[[#This Row],[Balance]]&lt;=5000000,"Saldo Rendah",Churn_Modelling[[#This Row],[Balance]]&lt;=10000000,"Saldo Menengah",Churn_Modelling[[#This Row],[Balance]]&lt;=15000000,"Saldo Tinggi",TRUE,"Saldo Premium")</f>
        <v>Tidak ada Saldo</v>
      </c>
      <c r="P3163" t="str" cm="1">
        <f t="array" ref="P3163">_xlfn.IFS(Churn_Modelling[[#This Row],[CreditScore]]&lt;=500,"Rendah",Churn_Modelling[[#This Row],[CreditScore]]&lt;=600,"Cukup",Churn_Modelling[[#This Row],[CreditScore]]&lt;=700,"Sedang",Churn_Modelling[[#This Row],[CreditScore]]&lt;=800,"Baik",TRUE,"Sangat Baik")</f>
        <v>Rendah</v>
      </c>
    </row>
    <row r="3164" spans="1:16" x14ac:dyDescent="0.35">
      <c r="A3164">
        <v>3163</v>
      </c>
      <c r="B3164">
        <v>15600379</v>
      </c>
      <c r="C3164" t="s">
        <v>376</v>
      </c>
      <c r="D3164">
        <v>608</v>
      </c>
      <c r="E3164" t="s">
        <v>18</v>
      </c>
      <c r="F3164" t="s">
        <v>23</v>
      </c>
      <c r="G3164">
        <v>34</v>
      </c>
      <c r="H3164">
        <v>7</v>
      </c>
      <c r="I3164" s="6">
        <v>8665613</v>
      </c>
      <c r="J3164">
        <v>1</v>
      </c>
      <c r="K3164">
        <v>0</v>
      </c>
      <c r="L3164">
        <v>1</v>
      </c>
      <c r="M3164">
        <v>5989029</v>
      </c>
      <c r="N3164">
        <v>0</v>
      </c>
      <c r="O3164" t="str" cm="1">
        <f t="array" ref="O3164">_xlfn.IFS(Churn_Modelling[[#This Row],[Balance]]=0,"Tidak ada Saldo",Churn_Modelling[[#This Row],[Balance]]&lt;=5000000,"Saldo Rendah",Churn_Modelling[[#This Row],[Balance]]&lt;=10000000,"Saldo Menengah",Churn_Modelling[[#This Row],[Balance]]&lt;=15000000,"Saldo Tinggi",TRUE,"Saldo Premium")</f>
        <v>Saldo Menengah</v>
      </c>
      <c r="P3164" t="str" cm="1">
        <f t="array" ref="P3164">_xlfn.IFS(Churn_Modelling[[#This Row],[CreditScore]]&lt;=500,"Rendah",Churn_Modelling[[#This Row],[CreditScore]]&lt;=600,"Cukup",Churn_Modelling[[#This Row],[CreditScore]]&lt;=700,"Sedang",Churn_Modelling[[#This Row],[CreditScore]]&lt;=800,"Baik",TRUE,"Sangat Baik")</f>
        <v>Sedang</v>
      </c>
    </row>
    <row r="3165" spans="1:16" hidden="1" x14ac:dyDescent="0.35">
      <c r="A3165">
        <v>3164</v>
      </c>
      <c r="B3165">
        <v>15801336</v>
      </c>
      <c r="C3165" t="s">
        <v>484</v>
      </c>
      <c r="D3165">
        <v>649</v>
      </c>
      <c r="E3165" t="s">
        <v>26</v>
      </c>
      <c r="F3165" t="s">
        <v>16</v>
      </c>
      <c r="G3165">
        <v>37</v>
      </c>
      <c r="H3165">
        <v>8</v>
      </c>
      <c r="I3165" s="6">
        <v>11473726</v>
      </c>
      <c r="J3165">
        <v>1</v>
      </c>
      <c r="K3165">
        <v>1</v>
      </c>
      <c r="L3165">
        <v>1</v>
      </c>
      <c r="M3165">
        <v>10665588</v>
      </c>
      <c r="N3165">
        <v>1</v>
      </c>
      <c r="O3165" t="str" cm="1">
        <f t="array" ref="O3165">_xlfn.IFS(Churn_Modelling[[#This Row],[Balance]]=0,"Tidak ada Saldo",Churn_Modelling[[#This Row],[Balance]]&lt;=5000000,"Saldo Rendah",Churn_Modelling[[#This Row],[Balance]]&lt;=10000000,"Saldo Menengah",Churn_Modelling[[#This Row],[Balance]]&lt;=15000000,"Saldo Tinggi",TRUE,"Saldo Premium")</f>
        <v>Saldo Tinggi</v>
      </c>
      <c r="P3165" t="str" cm="1">
        <f t="array" ref="P3165">_xlfn.IFS(Churn_Modelling[[#This Row],[CreditScore]]&lt;=500,"Rendah",Churn_Modelling[[#This Row],[CreditScore]]&lt;=600,"Cukup",Churn_Modelling[[#This Row],[CreditScore]]&lt;=700,"Sedang",Churn_Modelling[[#This Row],[CreditScore]]&lt;=800,"Baik",TRUE,"Sangat Baik")</f>
        <v>Sedang</v>
      </c>
    </row>
    <row r="3166" spans="1:16" x14ac:dyDescent="0.35">
      <c r="A3166">
        <v>3165</v>
      </c>
      <c r="B3166">
        <v>15721592</v>
      </c>
      <c r="C3166" t="s">
        <v>1591</v>
      </c>
      <c r="D3166">
        <v>665</v>
      </c>
      <c r="E3166" t="s">
        <v>15</v>
      </c>
      <c r="F3166" t="s">
        <v>16</v>
      </c>
      <c r="G3166">
        <v>38</v>
      </c>
      <c r="H3166">
        <v>5</v>
      </c>
      <c r="I3166" s="6">
        <v>0</v>
      </c>
      <c r="J3166">
        <v>2</v>
      </c>
      <c r="K3166">
        <v>1</v>
      </c>
      <c r="L3166">
        <v>0</v>
      </c>
      <c r="M3166">
        <v>15643956</v>
      </c>
      <c r="N3166">
        <v>0</v>
      </c>
      <c r="O3166" t="str" cm="1">
        <f t="array" ref="O3166">_xlfn.IFS(Churn_Modelling[[#This Row],[Balance]]=0,"Tidak ada Saldo",Churn_Modelling[[#This Row],[Balance]]&lt;=5000000,"Saldo Rendah",Churn_Modelling[[#This Row],[Balance]]&lt;=10000000,"Saldo Menengah",Churn_Modelling[[#This Row],[Balance]]&lt;=15000000,"Saldo Tinggi",TRUE,"Saldo Premium")</f>
        <v>Tidak ada Saldo</v>
      </c>
      <c r="P3166" t="str" cm="1">
        <f t="array" ref="P3166">_xlfn.IFS(Churn_Modelling[[#This Row],[CreditScore]]&lt;=500,"Rendah",Churn_Modelling[[#This Row],[CreditScore]]&lt;=600,"Cukup",Churn_Modelling[[#This Row],[CreditScore]]&lt;=700,"Sedang",Churn_Modelling[[#This Row],[CreditScore]]&lt;=800,"Baik",TRUE,"Sangat Baik")</f>
        <v>Sedang</v>
      </c>
    </row>
    <row r="3167" spans="1:16" x14ac:dyDescent="0.35">
      <c r="A3167">
        <v>3166</v>
      </c>
      <c r="B3167">
        <v>15581282</v>
      </c>
      <c r="C3167" t="s">
        <v>958</v>
      </c>
      <c r="D3167">
        <v>651</v>
      </c>
      <c r="E3167" t="s">
        <v>15</v>
      </c>
      <c r="F3167" t="s">
        <v>16</v>
      </c>
      <c r="G3167">
        <v>39</v>
      </c>
      <c r="H3167">
        <v>6</v>
      </c>
      <c r="I3167" s="6">
        <v>0</v>
      </c>
      <c r="J3167">
        <v>1</v>
      </c>
      <c r="K3167">
        <v>1</v>
      </c>
      <c r="L3167">
        <v>0</v>
      </c>
      <c r="M3167">
        <v>2417644</v>
      </c>
      <c r="N3167">
        <v>0</v>
      </c>
      <c r="O3167" t="str" cm="1">
        <f t="array" ref="O3167">_xlfn.IFS(Churn_Modelling[[#This Row],[Balance]]=0,"Tidak ada Saldo",Churn_Modelling[[#This Row],[Balance]]&lt;=5000000,"Saldo Rendah",Churn_Modelling[[#This Row],[Balance]]&lt;=10000000,"Saldo Menengah",Churn_Modelling[[#This Row],[Balance]]&lt;=15000000,"Saldo Tinggi",TRUE,"Saldo Premium")</f>
        <v>Tidak ada Saldo</v>
      </c>
      <c r="P3167" t="str" cm="1">
        <f t="array" ref="P3167">_xlfn.IFS(Churn_Modelling[[#This Row],[CreditScore]]&lt;=500,"Rendah",Churn_Modelling[[#This Row],[CreditScore]]&lt;=600,"Cukup",Churn_Modelling[[#This Row],[CreditScore]]&lt;=700,"Sedang",Churn_Modelling[[#This Row],[CreditScore]]&lt;=800,"Baik",TRUE,"Sangat Baik")</f>
        <v>Sedang</v>
      </c>
    </row>
    <row r="3168" spans="1:16" hidden="1" x14ac:dyDescent="0.35">
      <c r="A3168">
        <v>3167</v>
      </c>
      <c r="B3168">
        <v>15746203</v>
      </c>
      <c r="C3168" t="s">
        <v>189</v>
      </c>
      <c r="D3168">
        <v>555</v>
      </c>
      <c r="E3168" t="s">
        <v>26</v>
      </c>
      <c r="F3168" t="s">
        <v>23</v>
      </c>
      <c r="G3168">
        <v>62</v>
      </c>
      <c r="H3168">
        <v>4</v>
      </c>
      <c r="I3168" s="6">
        <v>11981733</v>
      </c>
      <c r="J3168">
        <v>1</v>
      </c>
      <c r="K3168">
        <v>0</v>
      </c>
      <c r="L3168">
        <v>1</v>
      </c>
      <c r="M3168">
        <v>435071</v>
      </c>
      <c r="N3168">
        <v>1</v>
      </c>
      <c r="O3168" t="str" cm="1">
        <f t="array" ref="O3168">_xlfn.IFS(Churn_Modelling[[#This Row],[Balance]]=0,"Tidak ada Saldo",Churn_Modelling[[#This Row],[Balance]]&lt;=5000000,"Saldo Rendah",Churn_Modelling[[#This Row],[Balance]]&lt;=10000000,"Saldo Menengah",Churn_Modelling[[#This Row],[Balance]]&lt;=15000000,"Saldo Tinggi",TRUE,"Saldo Premium")</f>
        <v>Saldo Tinggi</v>
      </c>
      <c r="P3168" t="str" cm="1">
        <f t="array" ref="P3168">_xlfn.IFS(Churn_Modelling[[#This Row],[CreditScore]]&lt;=500,"Rendah",Churn_Modelling[[#This Row],[CreditScore]]&lt;=600,"Cukup",Churn_Modelling[[#This Row],[CreditScore]]&lt;=700,"Sedang",Churn_Modelling[[#This Row],[CreditScore]]&lt;=800,"Baik",TRUE,"Sangat Baik")</f>
        <v>Cukup</v>
      </c>
    </row>
    <row r="3169" spans="1:16" hidden="1" x14ac:dyDescent="0.35">
      <c r="A3169">
        <v>3168</v>
      </c>
      <c r="B3169">
        <v>15583137</v>
      </c>
      <c r="C3169" t="s">
        <v>1099</v>
      </c>
      <c r="D3169">
        <v>637</v>
      </c>
      <c r="E3169" t="s">
        <v>15</v>
      </c>
      <c r="F3169" t="s">
        <v>16</v>
      </c>
      <c r="G3169">
        <v>48</v>
      </c>
      <c r="H3169">
        <v>7</v>
      </c>
      <c r="I3169" s="6">
        <v>13080699</v>
      </c>
      <c r="J3169">
        <v>2</v>
      </c>
      <c r="K3169">
        <v>1</v>
      </c>
      <c r="L3169">
        <v>1</v>
      </c>
      <c r="M3169">
        <v>13200585</v>
      </c>
      <c r="N3169">
        <v>1</v>
      </c>
      <c r="O3169" t="str" cm="1">
        <f t="array" ref="O3169">_xlfn.IFS(Churn_Modelling[[#This Row],[Balance]]=0,"Tidak ada Saldo",Churn_Modelling[[#This Row],[Balance]]&lt;=5000000,"Saldo Rendah",Churn_Modelling[[#This Row],[Balance]]&lt;=10000000,"Saldo Menengah",Churn_Modelling[[#This Row],[Balance]]&lt;=15000000,"Saldo Tinggi",TRUE,"Saldo Premium")</f>
        <v>Saldo Tinggi</v>
      </c>
      <c r="P3169" t="str" cm="1">
        <f t="array" ref="P3169">_xlfn.IFS(Churn_Modelling[[#This Row],[CreditScore]]&lt;=500,"Rendah",Churn_Modelling[[#This Row],[CreditScore]]&lt;=600,"Cukup",Churn_Modelling[[#This Row],[CreditScore]]&lt;=700,"Sedang",Churn_Modelling[[#This Row],[CreditScore]]&lt;=800,"Baik",TRUE,"Sangat Baik")</f>
        <v>Sedang</v>
      </c>
    </row>
    <row r="3170" spans="1:16" hidden="1" x14ac:dyDescent="0.35">
      <c r="A3170">
        <v>3169</v>
      </c>
      <c r="B3170">
        <v>15680752</v>
      </c>
      <c r="C3170" t="s">
        <v>1592</v>
      </c>
      <c r="D3170">
        <v>675</v>
      </c>
      <c r="E3170" t="s">
        <v>15</v>
      </c>
      <c r="F3170" t="s">
        <v>16</v>
      </c>
      <c r="G3170">
        <v>49</v>
      </c>
      <c r="H3170">
        <v>0</v>
      </c>
      <c r="I3170" s="6">
        <v>0</v>
      </c>
      <c r="J3170">
        <v>1</v>
      </c>
      <c r="K3170">
        <v>1</v>
      </c>
      <c r="L3170">
        <v>1</v>
      </c>
      <c r="M3170">
        <v>8049671</v>
      </c>
      <c r="N3170">
        <v>1</v>
      </c>
      <c r="O3170" t="str" cm="1">
        <f t="array" ref="O3170">_xlfn.IFS(Churn_Modelling[[#This Row],[Balance]]=0,"Tidak ada Saldo",Churn_Modelling[[#This Row],[Balance]]&lt;=5000000,"Saldo Rendah",Churn_Modelling[[#This Row],[Balance]]&lt;=10000000,"Saldo Menengah",Churn_Modelling[[#This Row],[Balance]]&lt;=15000000,"Saldo Tinggi",TRUE,"Saldo Premium")</f>
        <v>Tidak ada Saldo</v>
      </c>
      <c r="P3170" t="str" cm="1">
        <f t="array" ref="P3170">_xlfn.IFS(Churn_Modelling[[#This Row],[CreditScore]]&lt;=500,"Rendah",Churn_Modelling[[#This Row],[CreditScore]]&lt;=600,"Cukup",Churn_Modelling[[#This Row],[CreditScore]]&lt;=700,"Sedang",Churn_Modelling[[#This Row],[CreditScore]]&lt;=800,"Baik",TRUE,"Sangat Baik")</f>
        <v>Sedang</v>
      </c>
    </row>
    <row r="3171" spans="1:16" x14ac:dyDescent="0.35">
      <c r="A3171">
        <v>3170</v>
      </c>
      <c r="B3171">
        <v>15688172</v>
      </c>
      <c r="C3171" t="s">
        <v>310</v>
      </c>
      <c r="D3171">
        <v>677</v>
      </c>
      <c r="E3171" t="s">
        <v>18</v>
      </c>
      <c r="F3171" t="s">
        <v>23</v>
      </c>
      <c r="G3171">
        <v>40</v>
      </c>
      <c r="H3171">
        <v>5</v>
      </c>
      <c r="I3171" s="6">
        <v>0</v>
      </c>
      <c r="J3171">
        <v>2</v>
      </c>
      <c r="K3171">
        <v>1</v>
      </c>
      <c r="L3171">
        <v>0</v>
      </c>
      <c r="M3171">
        <v>8894756</v>
      </c>
      <c r="N3171">
        <v>0</v>
      </c>
      <c r="O3171" t="str" cm="1">
        <f t="array" ref="O3171">_xlfn.IFS(Churn_Modelling[[#This Row],[Balance]]=0,"Tidak ada Saldo",Churn_Modelling[[#This Row],[Balance]]&lt;=5000000,"Saldo Rendah",Churn_Modelling[[#This Row],[Balance]]&lt;=10000000,"Saldo Menengah",Churn_Modelling[[#This Row],[Balance]]&lt;=15000000,"Saldo Tinggi",TRUE,"Saldo Premium")</f>
        <v>Tidak ada Saldo</v>
      </c>
      <c r="P3171" t="str" cm="1">
        <f t="array" ref="P3171">_xlfn.IFS(Churn_Modelling[[#This Row],[CreditScore]]&lt;=500,"Rendah",Churn_Modelling[[#This Row],[CreditScore]]&lt;=600,"Cukup",Churn_Modelling[[#This Row],[CreditScore]]&lt;=700,"Sedang",Churn_Modelling[[#This Row],[CreditScore]]&lt;=800,"Baik",TRUE,"Sangat Baik")</f>
        <v>Sedang</v>
      </c>
    </row>
    <row r="3172" spans="1:16" hidden="1" x14ac:dyDescent="0.35">
      <c r="A3172">
        <v>3171</v>
      </c>
      <c r="B3172">
        <v>15791373</v>
      </c>
      <c r="C3172" t="s">
        <v>1313</v>
      </c>
      <c r="D3172">
        <v>850</v>
      </c>
      <c r="E3172" t="s">
        <v>26</v>
      </c>
      <c r="F3172" t="s">
        <v>16</v>
      </c>
      <c r="G3172">
        <v>35</v>
      </c>
      <c r="H3172">
        <v>2</v>
      </c>
      <c r="I3172" s="6">
        <v>8093175</v>
      </c>
      <c r="J3172">
        <v>1</v>
      </c>
      <c r="K3172">
        <v>0</v>
      </c>
      <c r="L3172">
        <v>0</v>
      </c>
      <c r="M3172">
        <v>1263967</v>
      </c>
      <c r="N3172">
        <v>1</v>
      </c>
      <c r="O3172" t="str" cm="1">
        <f t="array" ref="O3172">_xlfn.IFS(Churn_Modelling[[#This Row],[Balance]]=0,"Tidak ada Saldo",Churn_Modelling[[#This Row],[Balance]]&lt;=5000000,"Saldo Rendah",Churn_Modelling[[#This Row],[Balance]]&lt;=10000000,"Saldo Menengah",Churn_Modelling[[#This Row],[Balance]]&lt;=15000000,"Saldo Tinggi",TRUE,"Saldo Premium")</f>
        <v>Saldo Menengah</v>
      </c>
      <c r="P3172" t="str" cm="1">
        <f t="array" ref="P3172">_xlfn.IFS(Churn_Modelling[[#This Row],[CreditScore]]&lt;=500,"Rendah",Churn_Modelling[[#This Row],[CreditScore]]&lt;=600,"Cukup",Churn_Modelling[[#This Row],[CreditScore]]&lt;=700,"Sedang",Churn_Modelling[[#This Row],[CreditScore]]&lt;=800,"Baik",TRUE,"Sangat Baik")</f>
        <v>Sangat Baik</v>
      </c>
    </row>
    <row r="3173" spans="1:16" hidden="1" x14ac:dyDescent="0.35">
      <c r="A3173">
        <v>3172</v>
      </c>
      <c r="B3173">
        <v>15589449</v>
      </c>
      <c r="C3173" t="s">
        <v>1593</v>
      </c>
      <c r="D3173">
        <v>815</v>
      </c>
      <c r="E3173" t="s">
        <v>15</v>
      </c>
      <c r="F3173" t="s">
        <v>16</v>
      </c>
      <c r="G3173">
        <v>56</v>
      </c>
      <c r="H3173">
        <v>3</v>
      </c>
      <c r="I3173" s="6">
        <v>0</v>
      </c>
      <c r="J3173">
        <v>3</v>
      </c>
      <c r="K3173">
        <v>1</v>
      </c>
      <c r="L3173">
        <v>1</v>
      </c>
      <c r="M3173">
        <v>9424816</v>
      </c>
      <c r="N3173">
        <v>1</v>
      </c>
      <c r="O3173" t="str" cm="1">
        <f t="array" ref="O3173">_xlfn.IFS(Churn_Modelling[[#This Row],[Balance]]=0,"Tidak ada Saldo",Churn_Modelling[[#This Row],[Balance]]&lt;=5000000,"Saldo Rendah",Churn_Modelling[[#This Row],[Balance]]&lt;=10000000,"Saldo Menengah",Churn_Modelling[[#This Row],[Balance]]&lt;=15000000,"Saldo Tinggi",TRUE,"Saldo Premium")</f>
        <v>Tidak ada Saldo</v>
      </c>
      <c r="P3173" t="str" cm="1">
        <f t="array" ref="P3173">_xlfn.IFS(Churn_Modelling[[#This Row],[CreditScore]]&lt;=500,"Rendah",Churn_Modelling[[#This Row],[CreditScore]]&lt;=600,"Cukup",Churn_Modelling[[#This Row],[CreditScore]]&lt;=700,"Sedang",Churn_Modelling[[#This Row],[CreditScore]]&lt;=800,"Baik",TRUE,"Sangat Baik")</f>
        <v>Sangat Baik</v>
      </c>
    </row>
    <row r="3174" spans="1:16" x14ac:dyDescent="0.35">
      <c r="A3174">
        <v>3173</v>
      </c>
      <c r="B3174">
        <v>15692819</v>
      </c>
      <c r="C3174" t="s">
        <v>272</v>
      </c>
      <c r="D3174">
        <v>665</v>
      </c>
      <c r="E3174" t="s">
        <v>26</v>
      </c>
      <c r="F3174" t="s">
        <v>23</v>
      </c>
      <c r="G3174">
        <v>32</v>
      </c>
      <c r="H3174">
        <v>1</v>
      </c>
      <c r="I3174" s="6">
        <v>13217867</v>
      </c>
      <c r="J3174">
        <v>1</v>
      </c>
      <c r="K3174">
        <v>0</v>
      </c>
      <c r="L3174">
        <v>0</v>
      </c>
      <c r="M3174">
        <v>1186576</v>
      </c>
      <c r="N3174">
        <v>0</v>
      </c>
      <c r="O3174" t="str" cm="1">
        <f t="array" ref="O3174">_xlfn.IFS(Churn_Modelling[[#This Row],[Balance]]=0,"Tidak ada Saldo",Churn_Modelling[[#This Row],[Balance]]&lt;=5000000,"Saldo Rendah",Churn_Modelling[[#This Row],[Balance]]&lt;=10000000,"Saldo Menengah",Churn_Modelling[[#This Row],[Balance]]&lt;=15000000,"Saldo Tinggi",TRUE,"Saldo Premium")</f>
        <v>Saldo Tinggi</v>
      </c>
      <c r="P3174" t="str" cm="1">
        <f t="array" ref="P3174">_xlfn.IFS(Churn_Modelling[[#This Row],[CreditScore]]&lt;=500,"Rendah",Churn_Modelling[[#This Row],[CreditScore]]&lt;=600,"Cukup",Churn_Modelling[[#This Row],[CreditScore]]&lt;=700,"Sedang",Churn_Modelling[[#This Row],[CreditScore]]&lt;=800,"Baik",TRUE,"Sangat Baik")</f>
        <v>Sedang</v>
      </c>
    </row>
    <row r="3175" spans="1:16" x14ac:dyDescent="0.35">
      <c r="A3175">
        <v>3174</v>
      </c>
      <c r="B3175">
        <v>15727467</v>
      </c>
      <c r="C3175" t="s">
        <v>1594</v>
      </c>
      <c r="D3175">
        <v>485</v>
      </c>
      <c r="E3175" t="s">
        <v>15</v>
      </c>
      <c r="F3175" t="s">
        <v>16</v>
      </c>
      <c r="G3175">
        <v>27</v>
      </c>
      <c r="H3175">
        <v>3</v>
      </c>
      <c r="I3175" s="6">
        <v>0</v>
      </c>
      <c r="J3175">
        <v>2</v>
      </c>
      <c r="K3175">
        <v>1</v>
      </c>
      <c r="L3175">
        <v>0</v>
      </c>
      <c r="M3175">
        <v>14144986</v>
      </c>
      <c r="N3175">
        <v>0</v>
      </c>
      <c r="O3175" t="str" cm="1">
        <f t="array" ref="O3175">_xlfn.IFS(Churn_Modelling[[#This Row],[Balance]]=0,"Tidak ada Saldo",Churn_Modelling[[#This Row],[Balance]]&lt;=5000000,"Saldo Rendah",Churn_Modelling[[#This Row],[Balance]]&lt;=10000000,"Saldo Menengah",Churn_Modelling[[#This Row],[Balance]]&lt;=15000000,"Saldo Tinggi",TRUE,"Saldo Premium")</f>
        <v>Tidak ada Saldo</v>
      </c>
      <c r="P3175" t="str" cm="1">
        <f t="array" ref="P3175">_xlfn.IFS(Churn_Modelling[[#This Row],[CreditScore]]&lt;=500,"Rendah",Churn_Modelling[[#This Row],[CreditScore]]&lt;=600,"Cukup",Churn_Modelling[[#This Row],[CreditScore]]&lt;=700,"Sedang",Churn_Modelling[[#This Row],[CreditScore]]&lt;=800,"Baik",TRUE,"Sangat Baik")</f>
        <v>Rendah</v>
      </c>
    </row>
    <row r="3176" spans="1:16" x14ac:dyDescent="0.35">
      <c r="A3176">
        <v>3175</v>
      </c>
      <c r="B3176">
        <v>15734312</v>
      </c>
      <c r="C3176" t="s">
        <v>262</v>
      </c>
      <c r="D3176">
        <v>577</v>
      </c>
      <c r="E3176" t="s">
        <v>18</v>
      </c>
      <c r="F3176" t="s">
        <v>23</v>
      </c>
      <c r="G3176">
        <v>43</v>
      </c>
      <c r="H3176">
        <v>6</v>
      </c>
      <c r="I3176" s="6">
        <v>0</v>
      </c>
      <c r="J3176">
        <v>2</v>
      </c>
      <c r="K3176">
        <v>1</v>
      </c>
      <c r="L3176">
        <v>1</v>
      </c>
      <c r="M3176">
        <v>14945781</v>
      </c>
      <c r="N3176">
        <v>0</v>
      </c>
      <c r="O3176" t="str" cm="1">
        <f t="array" ref="O3176">_xlfn.IFS(Churn_Modelling[[#This Row],[Balance]]=0,"Tidak ada Saldo",Churn_Modelling[[#This Row],[Balance]]&lt;=5000000,"Saldo Rendah",Churn_Modelling[[#This Row],[Balance]]&lt;=10000000,"Saldo Menengah",Churn_Modelling[[#This Row],[Balance]]&lt;=15000000,"Saldo Tinggi",TRUE,"Saldo Premium")</f>
        <v>Tidak ada Saldo</v>
      </c>
      <c r="P3176" t="str" cm="1">
        <f t="array" ref="P3176">_xlfn.IFS(Churn_Modelling[[#This Row],[CreditScore]]&lt;=500,"Rendah",Churn_Modelling[[#This Row],[CreditScore]]&lt;=600,"Cukup",Churn_Modelling[[#This Row],[CreditScore]]&lt;=700,"Sedang",Churn_Modelling[[#This Row],[CreditScore]]&lt;=800,"Baik",TRUE,"Sangat Baik")</f>
        <v>Cukup</v>
      </c>
    </row>
    <row r="3177" spans="1:16" hidden="1" x14ac:dyDescent="0.35">
      <c r="A3177">
        <v>3176</v>
      </c>
      <c r="B3177">
        <v>15764604</v>
      </c>
      <c r="C3177" t="s">
        <v>341</v>
      </c>
      <c r="D3177">
        <v>586</v>
      </c>
      <c r="E3177" t="s">
        <v>15</v>
      </c>
      <c r="F3177" t="s">
        <v>16</v>
      </c>
      <c r="G3177">
        <v>35</v>
      </c>
      <c r="H3177">
        <v>7</v>
      </c>
      <c r="I3177" s="6">
        <v>16476902</v>
      </c>
      <c r="J3177">
        <v>3</v>
      </c>
      <c r="K3177">
        <v>1</v>
      </c>
      <c r="L3177">
        <v>0</v>
      </c>
      <c r="M3177">
        <v>11981425</v>
      </c>
      <c r="N3177">
        <v>1</v>
      </c>
      <c r="O3177" t="str" cm="1">
        <f t="array" ref="O3177">_xlfn.IFS(Churn_Modelling[[#This Row],[Balance]]=0,"Tidak ada Saldo",Churn_Modelling[[#This Row],[Balance]]&lt;=5000000,"Saldo Rendah",Churn_Modelling[[#This Row],[Balance]]&lt;=10000000,"Saldo Menengah",Churn_Modelling[[#This Row],[Balance]]&lt;=15000000,"Saldo Tinggi",TRUE,"Saldo Premium")</f>
        <v>Saldo Premium</v>
      </c>
      <c r="P3177" t="str" cm="1">
        <f t="array" ref="P3177">_xlfn.IFS(Churn_Modelling[[#This Row],[CreditScore]]&lt;=500,"Rendah",Churn_Modelling[[#This Row],[CreditScore]]&lt;=600,"Cukup",Churn_Modelling[[#This Row],[CreditScore]]&lt;=700,"Sedang",Churn_Modelling[[#This Row],[CreditScore]]&lt;=800,"Baik",TRUE,"Sangat Baik")</f>
        <v>Cukup</v>
      </c>
    </row>
    <row r="3178" spans="1:16" x14ac:dyDescent="0.35">
      <c r="A3178">
        <v>3177</v>
      </c>
      <c r="B3178">
        <v>15613014</v>
      </c>
      <c r="C3178" t="s">
        <v>391</v>
      </c>
      <c r="D3178">
        <v>722</v>
      </c>
      <c r="E3178" t="s">
        <v>26</v>
      </c>
      <c r="F3178" t="s">
        <v>23</v>
      </c>
      <c r="G3178">
        <v>29</v>
      </c>
      <c r="H3178">
        <v>1</v>
      </c>
      <c r="I3178" s="6">
        <v>10723385</v>
      </c>
      <c r="J3178">
        <v>2</v>
      </c>
      <c r="K3178">
        <v>1</v>
      </c>
      <c r="L3178">
        <v>0</v>
      </c>
      <c r="M3178">
        <v>2492492</v>
      </c>
      <c r="N3178">
        <v>0</v>
      </c>
      <c r="O3178" t="str" cm="1">
        <f t="array" ref="O3178">_xlfn.IFS(Churn_Modelling[[#This Row],[Balance]]=0,"Tidak ada Saldo",Churn_Modelling[[#This Row],[Balance]]&lt;=5000000,"Saldo Rendah",Churn_Modelling[[#This Row],[Balance]]&lt;=10000000,"Saldo Menengah",Churn_Modelling[[#This Row],[Balance]]&lt;=15000000,"Saldo Tinggi",TRUE,"Saldo Premium")</f>
        <v>Saldo Tinggi</v>
      </c>
      <c r="P3178" t="str" cm="1">
        <f t="array" ref="P3178">_xlfn.IFS(Churn_Modelling[[#This Row],[CreditScore]]&lt;=500,"Rendah",Churn_Modelling[[#This Row],[CreditScore]]&lt;=600,"Cukup",Churn_Modelling[[#This Row],[CreditScore]]&lt;=700,"Sedang",Churn_Modelling[[#This Row],[CreditScore]]&lt;=800,"Baik",TRUE,"Sangat Baik")</f>
        <v>Baik</v>
      </c>
    </row>
    <row r="3179" spans="1:16" x14ac:dyDescent="0.35">
      <c r="A3179">
        <v>3178</v>
      </c>
      <c r="B3179">
        <v>15759684</v>
      </c>
      <c r="C3179" t="s">
        <v>182</v>
      </c>
      <c r="D3179">
        <v>528</v>
      </c>
      <c r="E3179" t="s">
        <v>15</v>
      </c>
      <c r="F3179" t="s">
        <v>16</v>
      </c>
      <c r="G3179">
        <v>27</v>
      </c>
      <c r="H3179">
        <v>7</v>
      </c>
      <c r="I3179" s="6">
        <v>17622707</v>
      </c>
      <c r="J3179">
        <v>2</v>
      </c>
      <c r="K3179">
        <v>0</v>
      </c>
      <c r="L3179">
        <v>1</v>
      </c>
      <c r="M3179">
        <v>13948153</v>
      </c>
      <c r="N3179">
        <v>0</v>
      </c>
      <c r="O3179" t="str" cm="1">
        <f t="array" ref="O3179">_xlfn.IFS(Churn_Modelling[[#This Row],[Balance]]=0,"Tidak ada Saldo",Churn_Modelling[[#This Row],[Balance]]&lt;=5000000,"Saldo Rendah",Churn_Modelling[[#This Row],[Balance]]&lt;=10000000,"Saldo Menengah",Churn_Modelling[[#This Row],[Balance]]&lt;=15000000,"Saldo Tinggi",TRUE,"Saldo Premium")</f>
        <v>Saldo Premium</v>
      </c>
      <c r="P3179" t="str" cm="1">
        <f t="array" ref="P3179">_xlfn.IFS(Churn_Modelling[[#This Row],[CreditScore]]&lt;=500,"Rendah",Churn_Modelling[[#This Row],[CreditScore]]&lt;=600,"Cukup",Churn_Modelling[[#This Row],[CreditScore]]&lt;=700,"Sedang",Churn_Modelling[[#This Row],[CreditScore]]&lt;=800,"Baik",TRUE,"Sangat Baik")</f>
        <v>Cukup</v>
      </c>
    </row>
    <row r="3180" spans="1:16" x14ac:dyDescent="0.35">
      <c r="A3180">
        <v>3179</v>
      </c>
      <c r="B3180">
        <v>15609669</v>
      </c>
      <c r="C3180" t="s">
        <v>285</v>
      </c>
      <c r="D3180">
        <v>542</v>
      </c>
      <c r="E3180" t="s">
        <v>15</v>
      </c>
      <c r="F3180" t="s">
        <v>16</v>
      </c>
      <c r="G3180">
        <v>39</v>
      </c>
      <c r="H3180">
        <v>4</v>
      </c>
      <c r="I3180" s="6">
        <v>10994939</v>
      </c>
      <c r="J3180">
        <v>2</v>
      </c>
      <c r="K3180">
        <v>1</v>
      </c>
      <c r="L3180">
        <v>1</v>
      </c>
      <c r="M3180">
        <v>4126865</v>
      </c>
      <c r="N3180">
        <v>0</v>
      </c>
      <c r="O3180" t="str" cm="1">
        <f t="array" ref="O3180">_xlfn.IFS(Churn_Modelling[[#This Row],[Balance]]=0,"Tidak ada Saldo",Churn_Modelling[[#This Row],[Balance]]&lt;=5000000,"Saldo Rendah",Churn_Modelling[[#This Row],[Balance]]&lt;=10000000,"Saldo Menengah",Churn_Modelling[[#This Row],[Balance]]&lt;=15000000,"Saldo Tinggi",TRUE,"Saldo Premium")</f>
        <v>Saldo Tinggi</v>
      </c>
      <c r="P3180" t="str" cm="1">
        <f t="array" ref="P3180">_xlfn.IFS(Churn_Modelling[[#This Row],[CreditScore]]&lt;=500,"Rendah",Churn_Modelling[[#This Row],[CreditScore]]&lt;=600,"Cukup",Churn_Modelling[[#This Row],[CreditScore]]&lt;=700,"Sedang",Churn_Modelling[[#This Row],[CreditScore]]&lt;=800,"Baik",TRUE,"Sangat Baik")</f>
        <v>Cukup</v>
      </c>
    </row>
    <row r="3181" spans="1:16" x14ac:dyDescent="0.35">
      <c r="A3181">
        <v>3180</v>
      </c>
      <c r="B3181">
        <v>15685536</v>
      </c>
      <c r="C3181" t="s">
        <v>22</v>
      </c>
      <c r="D3181">
        <v>552</v>
      </c>
      <c r="E3181" t="s">
        <v>15</v>
      </c>
      <c r="F3181" t="s">
        <v>16</v>
      </c>
      <c r="G3181">
        <v>34</v>
      </c>
      <c r="H3181">
        <v>5</v>
      </c>
      <c r="I3181" s="6">
        <v>0</v>
      </c>
      <c r="J3181">
        <v>2</v>
      </c>
      <c r="K3181">
        <v>1</v>
      </c>
      <c r="L3181">
        <v>1</v>
      </c>
      <c r="M3181">
        <v>135141</v>
      </c>
      <c r="N3181">
        <v>0</v>
      </c>
      <c r="O3181" t="str" cm="1">
        <f t="array" ref="O3181">_xlfn.IFS(Churn_Modelling[[#This Row],[Balance]]=0,"Tidak ada Saldo",Churn_Modelling[[#This Row],[Balance]]&lt;=5000000,"Saldo Rendah",Churn_Modelling[[#This Row],[Balance]]&lt;=10000000,"Saldo Menengah",Churn_Modelling[[#This Row],[Balance]]&lt;=15000000,"Saldo Tinggi",TRUE,"Saldo Premium")</f>
        <v>Tidak ada Saldo</v>
      </c>
      <c r="P3181" t="str" cm="1">
        <f t="array" ref="P3181">_xlfn.IFS(Churn_Modelling[[#This Row],[CreditScore]]&lt;=500,"Rendah",Churn_Modelling[[#This Row],[CreditScore]]&lt;=600,"Cukup",Churn_Modelling[[#This Row],[CreditScore]]&lt;=700,"Sedang",Churn_Modelling[[#This Row],[CreditScore]]&lt;=800,"Baik",TRUE,"Sangat Baik")</f>
        <v>Cukup</v>
      </c>
    </row>
    <row r="3182" spans="1:16" hidden="1" x14ac:dyDescent="0.35">
      <c r="A3182">
        <v>3181</v>
      </c>
      <c r="B3182">
        <v>15750447</v>
      </c>
      <c r="C3182" t="s">
        <v>1393</v>
      </c>
      <c r="D3182">
        <v>678</v>
      </c>
      <c r="E3182" t="s">
        <v>15</v>
      </c>
      <c r="F3182" t="s">
        <v>16</v>
      </c>
      <c r="G3182">
        <v>60</v>
      </c>
      <c r="H3182">
        <v>10</v>
      </c>
      <c r="I3182" s="6">
        <v>11773881</v>
      </c>
      <c r="J3182">
        <v>1</v>
      </c>
      <c r="K3182">
        <v>1</v>
      </c>
      <c r="L3182">
        <v>0</v>
      </c>
      <c r="M3182">
        <v>14748976</v>
      </c>
      <c r="N3182">
        <v>1</v>
      </c>
      <c r="O3182" t="str" cm="1">
        <f t="array" ref="O3182">_xlfn.IFS(Churn_Modelling[[#This Row],[Balance]]=0,"Tidak ada Saldo",Churn_Modelling[[#This Row],[Balance]]&lt;=5000000,"Saldo Rendah",Churn_Modelling[[#This Row],[Balance]]&lt;=10000000,"Saldo Menengah",Churn_Modelling[[#This Row],[Balance]]&lt;=15000000,"Saldo Tinggi",TRUE,"Saldo Premium")</f>
        <v>Saldo Tinggi</v>
      </c>
      <c r="P3182" t="str" cm="1">
        <f t="array" ref="P3182">_xlfn.IFS(Churn_Modelling[[#This Row],[CreditScore]]&lt;=500,"Rendah",Churn_Modelling[[#This Row],[CreditScore]]&lt;=600,"Cukup",Churn_Modelling[[#This Row],[CreditScore]]&lt;=700,"Sedang",Churn_Modelling[[#This Row],[CreditScore]]&lt;=800,"Baik",TRUE,"Sangat Baik")</f>
        <v>Sedang</v>
      </c>
    </row>
    <row r="3183" spans="1:16" x14ac:dyDescent="0.35">
      <c r="A3183">
        <v>3182</v>
      </c>
      <c r="B3183">
        <v>15663249</v>
      </c>
      <c r="C3183" t="s">
        <v>550</v>
      </c>
      <c r="D3183">
        <v>575</v>
      </c>
      <c r="E3183" t="s">
        <v>18</v>
      </c>
      <c r="F3183" t="s">
        <v>16</v>
      </c>
      <c r="G3183">
        <v>37</v>
      </c>
      <c r="H3183">
        <v>9</v>
      </c>
      <c r="I3183" s="6">
        <v>13329245</v>
      </c>
      <c r="J3183">
        <v>1</v>
      </c>
      <c r="K3183">
        <v>1</v>
      </c>
      <c r="L3183">
        <v>0</v>
      </c>
      <c r="M3183">
        <v>11117509</v>
      </c>
      <c r="N3183">
        <v>0</v>
      </c>
      <c r="O3183" t="str" cm="1">
        <f t="array" ref="O3183">_xlfn.IFS(Churn_Modelling[[#This Row],[Balance]]=0,"Tidak ada Saldo",Churn_Modelling[[#This Row],[Balance]]&lt;=5000000,"Saldo Rendah",Churn_Modelling[[#This Row],[Balance]]&lt;=10000000,"Saldo Menengah",Churn_Modelling[[#This Row],[Balance]]&lt;=15000000,"Saldo Tinggi",TRUE,"Saldo Premium")</f>
        <v>Saldo Tinggi</v>
      </c>
      <c r="P3183" t="str" cm="1">
        <f t="array" ref="P3183">_xlfn.IFS(Churn_Modelling[[#This Row],[CreditScore]]&lt;=500,"Rendah",Churn_Modelling[[#This Row],[CreditScore]]&lt;=600,"Cukup",Churn_Modelling[[#This Row],[CreditScore]]&lt;=700,"Sedang",Churn_Modelling[[#This Row],[CreditScore]]&lt;=800,"Baik",TRUE,"Sangat Baik")</f>
        <v>Cukup</v>
      </c>
    </row>
    <row r="3184" spans="1:16" x14ac:dyDescent="0.35">
      <c r="A3184">
        <v>3183</v>
      </c>
      <c r="B3184">
        <v>15638646</v>
      </c>
      <c r="C3184" t="s">
        <v>958</v>
      </c>
      <c r="D3184">
        <v>669</v>
      </c>
      <c r="E3184" t="s">
        <v>15</v>
      </c>
      <c r="F3184" t="s">
        <v>16</v>
      </c>
      <c r="G3184">
        <v>43</v>
      </c>
      <c r="H3184">
        <v>1</v>
      </c>
      <c r="I3184" s="6">
        <v>16047459</v>
      </c>
      <c r="J3184">
        <v>1</v>
      </c>
      <c r="K3184">
        <v>1</v>
      </c>
      <c r="L3184">
        <v>1</v>
      </c>
      <c r="M3184">
        <v>9596314</v>
      </c>
      <c r="N3184">
        <v>0</v>
      </c>
      <c r="O3184" t="str" cm="1">
        <f t="array" ref="O3184">_xlfn.IFS(Churn_Modelling[[#This Row],[Balance]]=0,"Tidak ada Saldo",Churn_Modelling[[#This Row],[Balance]]&lt;=5000000,"Saldo Rendah",Churn_Modelling[[#This Row],[Balance]]&lt;=10000000,"Saldo Menengah",Churn_Modelling[[#This Row],[Balance]]&lt;=15000000,"Saldo Tinggi",TRUE,"Saldo Premium")</f>
        <v>Saldo Premium</v>
      </c>
      <c r="P3184" t="str" cm="1">
        <f t="array" ref="P3184">_xlfn.IFS(Churn_Modelling[[#This Row],[CreditScore]]&lt;=500,"Rendah",Churn_Modelling[[#This Row],[CreditScore]]&lt;=600,"Cukup",Churn_Modelling[[#This Row],[CreditScore]]&lt;=700,"Sedang",Churn_Modelling[[#This Row],[CreditScore]]&lt;=800,"Baik",TRUE,"Sangat Baik")</f>
        <v>Sedang</v>
      </c>
    </row>
    <row r="3185" spans="1:16" x14ac:dyDescent="0.35">
      <c r="A3185">
        <v>3184</v>
      </c>
      <c r="B3185">
        <v>15734161</v>
      </c>
      <c r="C3185" t="s">
        <v>615</v>
      </c>
      <c r="D3185">
        <v>636</v>
      </c>
      <c r="E3185" t="s">
        <v>15</v>
      </c>
      <c r="F3185" t="s">
        <v>23</v>
      </c>
      <c r="G3185">
        <v>43</v>
      </c>
      <c r="H3185">
        <v>6</v>
      </c>
      <c r="I3185" s="6">
        <v>0</v>
      </c>
      <c r="J3185">
        <v>2</v>
      </c>
      <c r="K3185">
        <v>1</v>
      </c>
      <c r="L3185">
        <v>0</v>
      </c>
      <c r="M3185">
        <v>4312895</v>
      </c>
      <c r="N3185">
        <v>0</v>
      </c>
      <c r="O3185" t="str" cm="1">
        <f t="array" ref="O3185">_xlfn.IFS(Churn_Modelling[[#This Row],[Balance]]=0,"Tidak ada Saldo",Churn_Modelling[[#This Row],[Balance]]&lt;=5000000,"Saldo Rendah",Churn_Modelling[[#This Row],[Balance]]&lt;=10000000,"Saldo Menengah",Churn_Modelling[[#This Row],[Balance]]&lt;=15000000,"Saldo Tinggi",TRUE,"Saldo Premium")</f>
        <v>Tidak ada Saldo</v>
      </c>
      <c r="P3185" t="str" cm="1">
        <f t="array" ref="P3185">_xlfn.IFS(Churn_Modelling[[#This Row],[CreditScore]]&lt;=500,"Rendah",Churn_Modelling[[#This Row],[CreditScore]]&lt;=600,"Cukup",Churn_Modelling[[#This Row],[CreditScore]]&lt;=700,"Sedang",Churn_Modelling[[#This Row],[CreditScore]]&lt;=800,"Baik",TRUE,"Sangat Baik")</f>
        <v>Sedang</v>
      </c>
    </row>
    <row r="3186" spans="1:16" hidden="1" x14ac:dyDescent="0.35">
      <c r="A3186">
        <v>3185</v>
      </c>
      <c r="B3186">
        <v>15631070</v>
      </c>
      <c r="C3186" t="s">
        <v>1561</v>
      </c>
      <c r="D3186">
        <v>667</v>
      </c>
      <c r="E3186" t="s">
        <v>26</v>
      </c>
      <c r="F3186" t="s">
        <v>23</v>
      </c>
      <c r="G3186">
        <v>55</v>
      </c>
      <c r="H3186">
        <v>9</v>
      </c>
      <c r="I3186" s="6">
        <v>15439343</v>
      </c>
      <c r="J3186">
        <v>1</v>
      </c>
      <c r="K3186">
        <v>1</v>
      </c>
      <c r="L3186">
        <v>1</v>
      </c>
      <c r="M3186">
        <v>13767496</v>
      </c>
      <c r="N3186">
        <v>1</v>
      </c>
      <c r="O3186" t="str" cm="1">
        <f t="array" ref="O3186">_xlfn.IFS(Churn_Modelling[[#This Row],[Balance]]=0,"Tidak ada Saldo",Churn_Modelling[[#This Row],[Balance]]&lt;=5000000,"Saldo Rendah",Churn_Modelling[[#This Row],[Balance]]&lt;=10000000,"Saldo Menengah",Churn_Modelling[[#This Row],[Balance]]&lt;=15000000,"Saldo Tinggi",TRUE,"Saldo Premium")</f>
        <v>Saldo Premium</v>
      </c>
      <c r="P3186" t="str" cm="1">
        <f t="array" ref="P3186">_xlfn.IFS(Churn_Modelling[[#This Row],[CreditScore]]&lt;=500,"Rendah",Churn_Modelling[[#This Row],[CreditScore]]&lt;=600,"Cukup",Churn_Modelling[[#This Row],[CreditScore]]&lt;=700,"Sedang",Churn_Modelling[[#This Row],[CreditScore]]&lt;=800,"Baik",TRUE,"Sangat Baik")</f>
        <v>Sedang</v>
      </c>
    </row>
    <row r="3187" spans="1:16" hidden="1" x14ac:dyDescent="0.35">
      <c r="A3187">
        <v>3186</v>
      </c>
      <c r="B3187">
        <v>15761950</v>
      </c>
      <c r="C3187" t="s">
        <v>1430</v>
      </c>
      <c r="D3187">
        <v>652</v>
      </c>
      <c r="E3187" t="s">
        <v>26</v>
      </c>
      <c r="F3187" t="s">
        <v>16</v>
      </c>
      <c r="G3187">
        <v>45</v>
      </c>
      <c r="H3187">
        <v>9</v>
      </c>
      <c r="I3187" s="6">
        <v>11082749</v>
      </c>
      <c r="J3187">
        <v>1</v>
      </c>
      <c r="K3187">
        <v>1</v>
      </c>
      <c r="L3187">
        <v>1</v>
      </c>
      <c r="M3187">
        <v>15338354</v>
      </c>
      <c r="N3187">
        <v>1</v>
      </c>
      <c r="O3187" t="str" cm="1">
        <f t="array" ref="O3187">_xlfn.IFS(Churn_Modelling[[#This Row],[Balance]]=0,"Tidak ada Saldo",Churn_Modelling[[#This Row],[Balance]]&lt;=5000000,"Saldo Rendah",Churn_Modelling[[#This Row],[Balance]]&lt;=10000000,"Saldo Menengah",Churn_Modelling[[#This Row],[Balance]]&lt;=15000000,"Saldo Tinggi",TRUE,"Saldo Premium")</f>
        <v>Saldo Tinggi</v>
      </c>
      <c r="P3187" t="str" cm="1">
        <f t="array" ref="P3187">_xlfn.IFS(Churn_Modelling[[#This Row],[CreditScore]]&lt;=500,"Rendah",Churn_Modelling[[#This Row],[CreditScore]]&lt;=600,"Cukup",Churn_Modelling[[#This Row],[CreditScore]]&lt;=700,"Sedang",Churn_Modelling[[#This Row],[CreditScore]]&lt;=800,"Baik",TRUE,"Sangat Baik")</f>
        <v>Sedang</v>
      </c>
    </row>
    <row r="3188" spans="1:16" x14ac:dyDescent="0.35">
      <c r="A3188">
        <v>3187</v>
      </c>
      <c r="B3188">
        <v>15649668</v>
      </c>
      <c r="C3188" t="s">
        <v>743</v>
      </c>
      <c r="D3188">
        <v>637</v>
      </c>
      <c r="E3188" t="s">
        <v>26</v>
      </c>
      <c r="F3188" t="s">
        <v>16</v>
      </c>
      <c r="G3188">
        <v>36</v>
      </c>
      <c r="H3188">
        <v>10</v>
      </c>
      <c r="I3188" s="6">
        <v>14575045</v>
      </c>
      <c r="J3188">
        <v>2</v>
      </c>
      <c r="K3188">
        <v>1</v>
      </c>
      <c r="L3188">
        <v>1</v>
      </c>
      <c r="M3188">
        <v>9666076</v>
      </c>
      <c r="N3188">
        <v>0</v>
      </c>
      <c r="O3188" t="str" cm="1">
        <f t="array" ref="O3188">_xlfn.IFS(Churn_Modelling[[#This Row],[Balance]]=0,"Tidak ada Saldo",Churn_Modelling[[#This Row],[Balance]]&lt;=5000000,"Saldo Rendah",Churn_Modelling[[#This Row],[Balance]]&lt;=10000000,"Saldo Menengah",Churn_Modelling[[#This Row],[Balance]]&lt;=15000000,"Saldo Tinggi",TRUE,"Saldo Premium")</f>
        <v>Saldo Tinggi</v>
      </c>
      <c r="P3188" t="str" cm="1">
        <f t="array" ref="P3188">_xlfn.IFS(Churn_Modelling[[#This Row],[CreditScore]]&lt;=500,"Rendah",Churn_Modelling[[#This Row],[CreditScore]]&lt;=600,"Cukup",Churn_Modelling[[#This Row],[CreditScore]]&lt;=700,"Sedang",Churn_Modelling[[#This Row],[CreditScore]]&lt;=800,"Baik",TRUE,"Sangat Baik")</f>
        <v>Sedang</v>
      </c>
    </row>
    <row r="3189" spans="1:16" x14ac:dyDescent="0.35">
      <c r="A3189">
        <v>3188</v>
      </c>
      <c r="B3189">
        <v>15713912</v>
      </c>
      <c r="C3189" t="s">
        <v>970</v>
      </c>
      <c r="D3189">
        <v>516</v>
      </c>
      <c r="E3189" t="s">
        <v>18</v>
      </c>
      <c r="F3189" t="s">
        <v>16</v>
      </c>
      <c r="G3189">
        <v>45</v>
      </c>
      <c r="H3189">
        <v>8</v>
      </c>
      <c r="I3189" s="6">
        <v>1090443</v>
      </c>
      <c r="J3189">
        <v>1</v>
      </c>
      <c r="K3189">
        <v>0</v>
      </c>
      <c r="L3189">
        <v>1</v>
      </c>
      <c r="M3189">
        <v>11581816</v>
      </c>
      <c r="N3189">
        <v>0</v>
      </c>
      <c r="O3189" t="str" cm="1">
        <f t="array" ref="O3189">_xlfn.IFS(Churn_Modelling[[#This Row],[Balance]]=0,"Tidak ada Saldo",Churn_Modelling[[#This Row],[Balance]]&lt;=5000000,"Saldo Rendah",Churn_Modelling[[#This Row],[Balance]]&lt;=10000000,"Saldo Menengah",Churn_Modelling[[#This Row],[Balance]]&lt;=15000000,"Saldo Tinggi",TRUE,"Saldo Premium")</f>
        <v>Saldo Rendah</v>
      </c>
      <c r="P3189" t="str" cm="1">
        <f t="array" ref="P3189">_xlfn.IFS(Churn_Modelling[[#This Row],[CreditScore]]&lt;=500,"Rendah",Churn_Modelling[[#This Row],[CreditScore]]&lt;=600,"Cukup",Churn_Modelling[[#This Row],[CreditScore]]&lt;=700,"Sedang",Churn_Modelling[[#This Row],[CreditScore]]&lt;=800,"Baik",TRUE,"Sangat Baik")</f>
        <v>Cukup</v>
      </c>
    </row>
    <row r="3190" spans="1:16" x14ac:dyDescent="0.35">
      <c r="A3190">
        <v>3189</v>
      </c>
      <c r="B3190">
        <v>15586757</v>
      </c>
      <c r="C3190" t="s">
        <v>1258</v>
      </c>
      <c r="D3190">
        <v>801</v>
      </c>
      <c r="E3190" t="s">
        <v>15</v>
      </c>
      <c r="F3190" t="s">
        <v>16</v>
      </c>
      <c r="G3190">
        <v>32</v>
      </c>
      <c r="H3190">
        <v>4</v>
      </c>
      <c r="I3190" s="6">
        <v>7517054</v>
      </c>
      <c r="J3190">
        <v>1</v>
      </c>
      <c r="K3190">
        <v>1</v>
      </c>
      <c r="L3190">
        <v>1</v>
      </c>
      <c r="M3190">
        <v>378985</v>
      </c>
      <c r="N3190">
        <v>0</v>
      </c>
      <c r="O3190" t="str" cm="1">
        <f t="array" ref="O3190">_xlfn.IFS(Churn_Modelling[[#This Row],[Balance]]=0,"Tidak ada Saldo",Churn_Modelling[[#This Row],[Balance]]&lt;=5000000,"Saldo Rendah",Churn_Modelling[[#This Row],[Balance]]&lt;=10000000,"Saldo Menengah",Churn_Modelling[[#This Row],[Balance]]&lt;=15000000,"Saldo Tinggi",TRUE,"Saldo Premium")</f>
        <v>Saldo Menengah</v>
      </c>
      <c r="P3190" t="str" cm="1">
        <f t="array" ref="P3190">_xlfn.IFS(Churn_Modelling[[#This Row],[CreditScore]]&lt;=500,"Rendah",Churn_Modelling[[#This Row],[CreditScore]]&lt;=600,"Cukup",Churn_Modelling[[#This Row],[CreditScore]]&lt;=700,"Sedang",Churn_Modelling[[#This Row],[CreditScore]]&lt;=800,"Baik",TRUE,"Sangat Baik")</f>
        <v>Sangat Baik</v>
      </c>
    </row>
    <row r="3191" spans="1:16" x14ac:dyDescent="0.35">
      <c r="A3191">
        <v>3190</v>
      </c>
      <c r="B3191">
        <v>15596522</v>
      </c>
      <c r="C3191" t="s">
        <v>1595</v>
      </c>
      <c r="D3191">
        <v>692</v>
      </c>
      <c r="E3191" t="s">
        <v>15</v>
      </c>
      <c r="F3191" t="s">
        <v>16</v>
      </c>
      <c r="G3191">
        <v>42</v>
      </c>
      <c r="H3191">
        <v>2</v>
      </c>
      <c r="I3191" s="6">
        <v>0</v>
      </c>
      <c r="J3191">
        <v>2</v>
      </c>
      <c r="K3191">
        <v>1</v>
      </c>
      <c r="L3191">
        <v>0</v>
      </c>
      <c r="M3191">
        <v>14522293</v>
      </c>
      <c r="N3191">
        <v>0</v>
      </c>
      <c r="O3191" t="str" cm="1">
        <f t="array" ref="O3191">_xlfn.IFS(Churn_Modelling[[#This Row],[Balance]]=0,"Tidak ada Saldo",Churn_Modelling[[#This Row],[Balance]]&lt;=5000000,"Saldo Rendah",Churn_Modelling[[#This Row],[Balance]]&lt;=10000000,"Saldo Menengah",Churn_Modelling[[#This Row],[Balance]]&lt;=15000000,"Saldo Tinggi",TRUE,"Saldo Premium")</f>
        <v>Tidak ada Saldo</v>
      </c>
      <c r="P3191" t="str" cm="1">
        <f t="array" ref="P3191">_xlfn.IFS(Churn_Modelling[[#This Row],[CreditScore]]&lt;=500,"Rendah",Churn_Modelling[[#This Row],[CreditScore]]&lt;=600,"Cukup",Churn_Modelling[[#This Row],[CreditScore]]&lt;=700,"Sedang",Churn_Modelling[[#This Row],[CreditScore]]&lt;=800,"Baik",TRUE,"Sangat Baik")</f>
        <v>Sedang</v>
      </c>
    </row>
    <row r="3192" spans="1:16" x14ac:dyDescent="0.35">
      <c r="A3192">
        <v>3191</v>
      </c>
      <c r="B3192">
        <v>15625395</v>
      </c>
      <c r="C3192" t="s">
        <v>1596</v>
      </c>
      <c r="D3192">
        <v>585</v>
      </c>
      <c r="E3192" t="s">
        <v>15</v>
      </c>
      <c r="F3192" t="s">
        <v>16</v>
      </c>
      <c r="G3192">
        <v>28</v>
      </c>
      <c r="H3192">
        <v>6</v>
      </c>
      <c r="I3192" s="6">
        <v>1057959</v>
      </c>
      <c r="J3192">
        <v>1</v>
      </c>
      <c r="K3192">
        <v>1</v>
      </c>
      <c r="L3192">
        <v>1</v>
      </c>
      <c r="M3192">
        <v>4121909</v>
      </c>
      <c r="N3192">
        <v>0</v>
      </c>
      <c r="O3192" t="str" cm="1">
        <f t="array" ref="O3192">_xlfn.IFS(Churn_Modelling[[#This Row],[Balance]]=0,"Tidak ada Saldo",Churn_Modelling[[#This Row],[Balance]]&lt;=5000000,"Saldo Rendah",Churn_Modelling[[#This Row],[Balance]]&lt;=10000000,"Saldo Menengah",Churn_Modelling[[#This Row],[Balance]]&lt;=15000000,"Saldo Tinggi",TRUE,"Saldo Premium")</f>
        <v>Saldo Rendah</v>
      </c>
      <c r="P3192" t="str" cm="1">
        <f t="array" ref="P3192">_xlfn.IFS(Churn_Modelling[[#This Row],[CreditScore]]&lt;=500,"Rendah",Churn_Modelling[[#This Row],[CreditScore]]&lt;=600,"Cukup",Churn_Modelling[[#This Row],[CreditScore]]&lt;=700,"Sedang",Churn_Modelling[[#This Row],[CreditScore]]&lt;=800,"Baik",TRUE,"Sangat Baik")</f>
        <v>Cukup</v>
      </c>
    </row>
    <row r="3193" spans="1:16" x14ac:dyDescent="0.35">
      <c r="A3193">
        <v>3192</v>
      </c>
      <c r="B3193">
        <v>15760570</v>
      </c>
      <c r="C3193" t="s">
        <v>814</v>
      </c>
      <c r="D3193">
        <v>590</v>
      </c>
      <c r="E3193" t="s">
        <v>15</v>
      </c>
      <c r="F3193" t="s">
        <v>23</v>
      </c>
      <c r="G3193">
        <v>32</v>
      </c>
      <c r="H3193">
        <v>5</v>
      </c>
      <c r="I3193" s="6">
        <v>0</v>
      </c>
      <c r="J3193">
        <v>2</v>
      </c>
      <c r="K3193">
        <v>1</v>
      </c>
      <c r="L3193">
        <v>0</v>
      </c>
      <c r="M3193">
        <v>5924983</v>
      </c>
      <c r="N3193">
        <v>0</v>
      </c>
      <c r="O3193" t="str" cm="1">
        <f t="array" ref="O3193">_xlfn.IFS(Churn_Modelling[[#This Row],[Balance]]=0,"Tidak ada Saldo",Churn_Modelling[[#This Row],[Balance]]&lt;=5000000,"Saldo Rendah",Churn_Modelling[[#This Row],[Balance]]&lt;=10000000,"Saldo Menengah",Churn_Modelling[[#This Row],[Balance]]&lt;=15000000,"Saldo Tinggi",TRUE,"Saldo Premium")</f>
        <v>Tidak ada Saldo</v>
      </c>
      <c r="P3193" t="str" cm="1">
        <f t="array" ref="P3193">_xlfn.IFS(Churn_Modelling[[#This Row],[CreditScore]]&lt;=500,"Rendah",Churn_Modelling[[#This Row],[CreditScore]]&lt;=600,"Cukup",Churn_Modelling[[#This Row],[CreditScore]]&lt;=700,"Sedang",Churn_Modelling[[#This Row],[CreditScore]]&lt;=800,"Baik",TRUE,"Sangat Baik")</f>
        <v>Cukup</v>
      </c>
    </row>
    <row r="3194" spans="1:16" x14ac:dyDescent="0.35">
      <c r="A3194">
        <v>3193</v>
      </c>
      <c r="B3194">
        <v>15566689</v>
      </c>
      <c r="C3194" t="s">
        <v>1597</v>
      </c>
      <c r="D3194">
        <v>554</v>
      </c>
      <c r="E3194" t="s">
        <v>18</v>
      </c>
      <c r="F3194" t="s">
        <v>23</v>
      </c>
      <c r="G3194">
        <v>66</v>
      </c>
      <c r="H3194">
        <v>8</v>
      </c>
      <c r="I3194" s="6">
        <v>0</v>
      </c>
      <c r="J3194">
        <v>2</v>
      </c>
      <c r="K3194">
        <v>1</v>
      </c>
      <c r="L3194">
        <v>1</v>
      </c>
      <c r="M3194">
        <v>11674762</v>
      </c>
      <c r="N3194">
        <v>0</v>
      </c>
      <c r="O3194" t="str" cm="1">
        <f t="array" ref="O3194">_xlfn.IFS(Churn_Modelling[[#This Row],[Balance]]=0,"Tidak ada Saldo",Churn_Modelling[[#This Row],[Balance]]&lt;=5000000,"Saldo Rendah",Churn_Modelling[[#This Row],[Balance]]&lt;=10000000,"Saldo Menengah",Churn_Modelling[[#This Row],[Balance]]&lt;=15000000,"Saldo Tinggi",TRUE,"Saldo Premium")</f>
        <v>Tidak ada Saldo</v>
      </c>
      <c r="P3194" t="str" cm="1">
        <f t="array" ref="P3194">_xlfn.IFS(Churn_Modelling[[#This Row],[CreditScore]]&lt;=500,"Rendah",Churn_Modelling[[#This Row],[CreditScore]]&lt;=600,"Cukup",Churn_Modelling[[#This Row],[CreditScore]]&lt;=700,"Sedang",Churn_Modelling[[#This Row],[CreditScore]]&lt;=800,"Baik",TRUE,"Sangat Baik")</f>
        <v>Cukup</v>
      </c>
    </row>
    <row r="3195" spans="1:16" hidden="1" x14ac:dyDescent="0.35">
      <c r="A3195">
        <v>3194</v>
      </c>
      <c r="B3195">
        <v>15725794</v>
      </c>
      <c r="C3195" t="s">
        <v>1598</v>
      </c>
      <c r="D3195">
        <v>659</v>
      </c>
      <c r="E3195" t="s">
        <v>15</v>
      </c>
      <c r="F3195" t="s">
        <v>16</v>
      </c>
      <c r="G3195">
        <v>49</v>
      </c>
      <c r="H3195">
        <v>1</v>
      </c>
      <c r="I3195" s="6">
        <v>0</v>
      </c>
      <c r="J3195">
        <v>1</v>
      </c>
      <c r="K3195">
        <v>1</v>
      </c>
      <c r="L3195">
        <v>0</v>
      </c>
      <c r="M3195">
        <v>11624972</v>
      </c>
      <c r="N3195">
        <v>1</v>
      </c>
      <c r="O3195" t="str" cm="1">
        <f t="array" ref="O3195">_xlfn.IFS(Churn_Modelling[[#This Row],[Balance]]=0,"Tidak ada Saldo",Churn_Modelling[[#This Row],[Balance]]&lt;=5000000,"Saldo Rendah",Churn_Modelling[[#This Row],[Balance]]&lt;=10000000,"Saldo Menengah",Churn_Modelling[[#This Row],[Balance]]&lt;=15000000,"Saldo Tinggi",TRUE,"Saldo Premium")</f>
        <v>Tidak ada Saldo</v>
      </c>
      <c r="P3195" t="str" cm="1">
        <f t="array" ref="P3195">_xlfn.IFS(Churn_Modelling[[#This Row],[CreditScore]]&lt;=500,"Rendah",Churn_Modelling[[#This Row],[CreditScore]]&lt;=600,"Cukup",Churn_Modelling[[#This Row],[CreditScore]]&lt;=700,"Sedang",Churn_Modelling[[#This Row],[CreditScore]]&lt;=800,"Baik",TRUE,"Sangat Baik")</f>
        <v>Sedang</v>
      </c>
    </row>
    <row r="3196" spans="1:16" x14ac:dyDescent="0.35">
      <c r="A3196">
        <v>3195</v>
      </c>
      <c r="B3196">
        <v>15673539</v>
      </c>
      <c r="C3196" t="s">
        <v>547</v>
      </c>
      <c r="D3196">
        <v>690</v>
      </c>
      <c r="E3196" t="s">
        <v>15</v>
      </c>
      <c r="F3196" t="s">
        <v>16</v>
      </c>
      <c r="G3196">
        <v>26</v>
      </c>
      <c r="H3196">
        <v>3</v>
      </c>
      <c r="I3196" s="6">
        <v>11809787</v>
      </c>
      <c r="J3196">
        <v>1</v>
      </c>
      <c r="K3196">
        <v>1</v>
      </c>
      <c r="L3196">
        <v>0</v>
      </c>
      <c r="M3196">
        <v>6125783</v>
      </c>
      <c r="N3196">
        <v>0</v>
      </c>
      <c r="O3196" t="str" cm="1">
        <f t="array" ref="O3196">_xlfn.IFS(Churn_Modelling[[#This Row],[Balance]]=0,"Tidak ada Saldo",Churn_Modelling[[#This Row],[Balance]]&lt;=5000000,"Saldo Rendah",Churn_Modelling[[#This Row],[Balance]]&lt;=10000000,"Saldo Menengah",Churn_Modelling[[#This Row],[Balance]]&lt;=15000000,"Saldo Tinggi",TRUE,"Saldo Premium")</f>
        <v>Saldo Tinggi</v>
      </c>
      <c r="P3196" t="str" cm="1">
        <f t="array" ref="P3196">_xlfn.IFS(Churn_Modelling[[#This Row],[CreditScore]]&lt;=500,"Rendah",Churn_Modelling[[#This Row],[CreditScore]]&lt;=600,"Cukup",Churn_Modelling[[#This Row],[CreditScore]]&lt;=700,"Sedang",Churn_Modelling[[#This Row],[CreditScore]]&lt;=800,"Baik",TRUE,"Sangat Baik")</f>
        <v>Sedang</v>
      </c>
    </row>
    <row r="3197" spans="1:16" x14ac:dyDescent="0.35">
      <c r="A3197">
        <v>3196</v>
      </c>
      <c r="B3197">
        <v>15705298</v>
      </c>
      <c r="C3197" t="s">
        <v>312</v>
      </c>
      <c r="D3197">
        <v>697</v>
      </c>
      <c r="E3197" t="s">
        <v>26</v>
      </c>
      <c r="F3197" t="s">
        <v>23</v>
      </c>
      <c r="G3197">
        <v>29</v>
      </c>
      <c r="H3197">
        <v>0</v>
      </c>
      <c r="I3197" s="6">
        <v>17269354</v>
      </c>
      <c r="J3197">
        <v>1</v>
      </c>
      <c r="K3197">
        <v>0</v>
      </c>
      <c r="L3197">
        <v>0</v>
      </c>
      <c r="M3197">
        <v>14179898</v>
      </c>
      <c r="N3197">
        <v>0</v>
      </c>
      <c r="O3197" t="str" cm="1">
        <f t="array" ref="O3197">_xlfn.IFS(Churn_Modelling[[#This Row],[Balance]]=0,"Tidak ada Saldo",Churn_Modelling[[#This Row],[Balance]]&lt;=5000000,"Saldo Rendah",Churn_Modelling[[#This Row],[Balance]]&lt;=10000000,"Saldo Menengah",Churn_Modelling[[#This Row],[Balance]]&lt;=15000000,"Saldo Tinggi",TRUE,"Saldo Premium")</f>
        <v>Saldo Premium</v>
      </c>
      <c r="P3197" t="str" cm="1">
        <f t="array" ref="P3197">_xlfn.IFS(Churn_Modelling[[#This Row],[CreditScore]]&lt;=500,"Rendah",Churn_Modelling[[#This Row],[CreditScore]]&lt;=600,"Cukup",Churn_Modelling[[#This Row],[CreditScore]]&lt;=700,"Sedang",Churn_Modelling[[#This Row],[CreditScore]]&lt;=800,"Baik",TRUE,"Sangat Baik")</f>
        <v>Sedang</v>
      </c>
    </row>
    <row r="3198" spans="1:16" x14ac:dyDescent="0.35">
      <c r="A3198">
        <v>3197</v>
      </c>
      <c r="B3198">
        <v>15675791</v>
      </c>
      <c r="C3198" t="s">
        <v>847</v>
      </c>
      <c r="D3198">
        <v>610</v>
      </c>
      <c r="E3198" t="s">
        <v>15</v>
      </c>
      <c r="F3198" t="s">
        <v>23</v>
      </c>
      <c r="G3198">
        <v>36</v>
      </c>
      <c r="H3198">
        <v>4</v>
      </c>
      <c r="I3198" s="6">
        <v>1294403</v>
      </c>
      <c r="J3198">
        <v>2</v>
      </c>
      <c r="K3198">
        <v>1</v>
      </c>
      <c r="L3198">
        <v>0</v>
      </c>
      <c r="M3198">
        <v>10263835</v>
      </c>
      <c r="N3198">
        <v>0</v>
      </c>
      <c r="O3198" t="str" cm="1">
        <f t="array" ref="O3198">_xlfn.IFS(Churn_Modelling[[#This Row],[Balance]]=0,"Tidak ada Saldo",Churn_Modelling[[#This Row],[Balance]]&lt;=5000000,"Saldo Rendah",Churn_Modelling[[#This Row],[Balance]]&lt;=10000000,"Saldo Menengah",Churn_Modelling[[#This Row],[Balance]]&lt;=15000000,"Saldo Tinggi",TRUE,"Saldo Premium")</f>
        <v>Saldo Rendah</v>
      </c>
      <c r="P3198" t="str" cm="1">
        <f t="array" ref="P3198">_xlfn.IFS(Churn_Modelling[[#This Row],[CreditScore]]&lt;=500,"Rendah",Churn_Modelling[[#This Row],[CreditScore]]&lt;=600,"Cukup",Churn_Modelling[[#This Row],[CreditScore]]&lt;=700,"Sedang",Churn_Modelling[[#This Row],[CreditScore]]&lt;=800,"Baik",TRUE,"Sangat Baik")</f>
        <v>Sedang</v>
      </c>
    </row>
    <row r="3199" spans="1:16" x14ac:dyDescent="0.35">
      <c r="A3199">
        <v>3198</v>
      </c>
      <c r="B3199">
        <v>15747043</v>
      </c>
      <c r="C3199" t="s">
        <v>1121</v>
      </c>
      <c r="D3199">
        <v>599</v>
      </c>
      <c r="E3199" t="s">
        <v>18</v>
      </c>
      <c r="F3199" t="s">
        <v>23</v>
      </c>
      <c r="G3199">
        <v>36</v>
      </c>
      <c r="H3199">
        <v>4</v>
      </c>
      <c r="I3199" s="6">
        <v>0</v>
      </c>
      <c r="J3199">
        <v>2</v>
      </c>
      <c r="K3199">
        <v>0</v>
      </c>
      <c r="L3199">
        <v>0</v>
      </c>
      <c r="M3199">
        <v>1321056</v>
      </c>
      <c r="N3199">
        <v>0</v>
      </c>
      <c r="O3199" t="str" cm="1">
        <f t="array" ref="O3199">_xlfn.IFS(Churn_Modelling[[#This Row],[Balance]]=0,"Tidak ada Saldo",Churn_Modelling[[#This Row],[Balance]]&lt;=5000000,"Saldo Rendah",Churn_Modelling[[#This Row],[Balance]]&lt;=10000000,"Saldo Menengah",Churn_Modelling[[#This Row],[Balance]]&lt;=15000000,"Saldo Tinggi",TRUE,"Saldo Premium")</f>
        <v>Tidak ada Saldo</v>
      </c>
      <c r="P3199" t="str" cm="1">
        <f t="array" ref="P3199">_xlfn.IFS(Churn_Modelling[[#This Row],[CreditScore]]&lt;=500,"Rendah",Churn_Modelling[[#This Row],[CreditScore]]&lt;=600,"Cukup",Churn_Modelling[[#This Row],[CreditScore]]&lt;=700,"Sedang",Churn_Modelling[[#This Row],[CreditScore]]&lt;=800,"Baik",TRUE,"Sangat Baik")</f>
        <v>Cukup</v>
      </c>
    </row>
    <row r="3200" spans="1:16" x14ac:dyDescent="0.35">
      <c r="A3200">
        <v>3199</v>
      </c>
      <c r="B3200">
        <v>15736397</v>
      </c>
      <c r="C3200" t="s">
        <v>1109</v>
      </c>
      <c r="D3200">
        <v>544</v>
      </c>
      <c r="E3200" t="s">
        <v>15</v>
      </c>
      <c r="F3200" t="s">
        <v>23</v>
      </c>
      <c r="G3200">
        <v>23</v>
      </c>
      <c r="H3200">
        <v>1</v>
      </c>
      <c r="I3200" s="6">
        <v>964712</v>
      </c>
      <c r="J3200">
        <v>1</v>
      </c>
      <c r="K3200">
        <v>1</v>
      </c>
      <c r="L3200">
        <v>0</v>
      </c>
      <c r="M3200">
        <v>3555097</v>
      </c>
      <c r="N3200">
        <v>0</v>
      </c>
      <c r="O3200" t="str" cm="1">
        <f t="array" ref="O3200">_xlfn.IFS(Churn_Modelling[[#This Row],[Balance]]=0,"Tidak ada Saldo",Churn_Modelling[[#This Row],[Balance]]&lt;=5000000,"Saldo Rendah",Churn_Modelling[[#This Row],[Balance]]&lt;=10000000,"Saldo Menengah",Churn_Modelling[[#This Row],[Balance]]&lt;=15000000,"Saldo Tinggi",TRUE,"Saldo Premium")</f>
        <v>Saldo Rendah</v>
      </c>
      <c r="P3200" t="str" cm="1">
        <f t="array" ref="P3200">_xlfn.IFS(Churn_Modelling[[#This Row],[CreditScore]]&lt;=500,"Rendah",Churn_Modelling[[#This Row],[CreditScore]]&lt;=600,"Cukup",Churn_Modelling[[#This Row],[CreditScore]]&lt;=700,"Sedang",Churn_Modelling[[#This Row],[CreditScore]]&lt;=800,"Baik",TRUE,"Sangat Baik")</f>
        <v>Cukup</v>
      </c>
    </row>
    <row r="3201" spans="1:16" hidden="1" x14ac:dyDescent="0.35">
      <c r="A3201">
        <v>3200</v>
      </c>
      <c r="B3201">
        <v>15678201</v>
      </c>
      <c r="C3201" t="s">
        <v>301</v>
      </c>
      <c r="D3201">
        <v>548</v>
      </c>
      <c r="E3201" t="s">
        <v>15</v>
      </c>
      <c r="F3201" t="s">
        <v>16</v>
      </c>
      <c r="G3201">
        <v>46</v>
      </c>
      <c r="H3201">
        <v>1</v>
      </c>
      <c r="I3201" s="6">
        <v>0</v>
      </c>
      <c r="J3201">
        <v>1</v>
      </c>
      <c r="K3201">
        <v>1</v>
      </c>
      <c r="L3201">
        <v>1</v>
      </c>
      <c r="M3201">
        <v>10446906</v>
      </c>
      <c r="N3201">
        <v>1</v>
      </c>
      <c r="O3201" t="str" cm="1">
        <f t="array" ref="O3201">_xlfn.IFS(Churn_Modelling[[#This Row],[Balance]]=0,"Tidak ada Saldo",Churn_Modelling[[#This Row],[Balance]]&lt;=5000000,"Saldo Rendah",Churn_Modelling[[#This Row],[Balance]]&lt;=10000000,"Saldo Menengah",Churn_Modelling[[#This Row],[Balance]]&lt;=15000000,"Saldo Tinggi",TRUE,"Saldo Premium")</f>
        <v>Tidak ada Saldo</v>
      </c>
      <c r="P3201" t="str" cm="1">
        <f t="array" ref="P3201">_xlfn.IFS(Churn_Modelling[[#This Row],[CreditScore]]&lt;=500,"Rendah",Churn_Modelling[[#This Row],[CreditScore]]&lt;=600,"Cukup",Churn_Modelling[[#This Row],[CreditScore]]&lt;=700,"Sedang",Churn_Modelling[[#This Row],[CreditScore]]&lt;=800,"Baik",TRUE,"Sangat Baik")</f>
        <v>Cukup</v>
      </c>
    </row>
    <row r="3202" spans="1:16" x14ac:dyDescent="0.35">
      <c r="A3202">
        <v>3201</v>
      </c>
      <c r="B3202">
        <v>15720745</v>
      </c>
      <c r="C3202" t="s">
        <v>854</v>
      </c>
      <c r="D3202">
        <v>635</v>
      </c>
      <c r="E3202" t="s">
        <v>18</v>
      </c>
      <c r="F3202" t="s">
        <v>23</v>
      </c>
      <c r="G3202">
        <v>24</v>
      </c>
      <c r="H3202">
        <v>4</v>
      </c>
      <c r="I3202" s="6">
        <v>14019718</v>
      </c>
      <c r="J3202">
        <v>1</v>
      </c>
      <c r="K3202">
        <v>1</v>
      </c>
      <c r="L3202">
        <v>1</v>
      </c>
      <c r="M3202">
        <v>14293583</v>
      </c>
      <c r="N3202">
        <v>0</v>
      </c>
      <c r="O3202" t="str" cm="1">
        <f t="array" ref="O3202">_xlfn.IFS(Churn_Modelling[[#This Row],[Balance]]=0,"Tidak ada Saldo",Churn_Modelling[[#This Row],[Balance]]&lt;=5000000,"Saldo Rendah",Churn_Modelling[[#This Row],[Balance]]&lt;=10000000,"Saldo Menengah",Churn_Modelling[[#This Row],[Balance]]&lt;=15000000,"Saldo Tinggi",TRUE,"Saldo Premium")</f>
        <v>Saldo Tinggi</v>
      </c>
      <c r="P3202" t="str" cm="1">
        <f t="array" ref="P3202">_xlfn.IFS(Churn_Modelling[[#This Row],[CreditScore]]&lt;=500,"Rendah",Churn_Modelling[[#This Row],[CreditScore]]&lt;=600,"Cukup",Churn_Modelling[[#This Row],[CreditScore]]&lt;=700,"Sedang",Churn_Modelling[[#This Row],[CreditScore]]&lt;=800,"Baik",TRUE,"Sangat Baik")</f>
        <v>Sedang</v>
      </c>
    </row>
    <row r="3203" spans="1:16" x14ac:dyDescent="0.35">
      <c r="A3203">
        <v>3202</v>
      </c>
      <c r="B3203">
        <v>15637593</v>
      </c>
      <c r="C3203" t="s">
        <v>353</v>
      </c>
      <c r="D3203">
        <v>722</v>
      </c>
      <c r="E3203" t="s">
        <v>15</v>
      </c>
      <c r="F3203" t="s">
        <v>23</v>
      </c>
      <c r="G3203">
        <v>20</v>
      </c>
      <c r="H3203">
        <v>6</v>
      </c>
      <c r="I3203" s="6">
        <v>0</v>
      </c>
      <c r="J3203">
        <v>2</v>
      </c>
      <c r="K3203">
        <v>1</v>
      </c>
      <c r="L3203">
        <v>0</v>
      </c>
      <c r="M3203">
        <v>19548628</v>
      </c>
      <c r="N3203">
        <v>0</v>
      </c>
      <c r="O3203" t="str" cm="1">
        <f t="array" ref="O3203">_xlfn.IFS(Churn_Modelling[[#This Row],[Balance]]=0,"Tidak ada Saldo",Churn_Modelling[[#This Row],[Balance]]&lt;=5000000,"Saldo Rendah",Churn_Modelling[[#This Row],[Balance]]&lt;=10000000,"Saldo Menengah",Churn_Modelling[[#This Row],[Balance]]&lt;=15000000,"Saldo Tinggi",TRUE,"Saldo Premium")</f>
        <v>Tidak ada Saldo</v>
      </c>
      <c r="P3203" t="str" cm="1">
        <f t="array" ref="P3203">_xlfn.IFS(Churn_Modelling[[#This Row],[CreditScore]]&lt;=500,"Rendah",Churn_Modelling[[#This Row],[CreditScore]]&lt;=600,"Cukup",Churn_Modelling[[#This Row],[CreditScore]]&lt;=700,"Sedang",Churn_Modelling[[#This Row],[CreditScore]]&lt;=800,"Baik",TRUE,"Sangat Baik")</f>
        <v>Baik</v>
      </c>
    </row>
    <row r="3204" spans="1:16" x14ac:dyDescent="0.35">
      <c r="A3204">
        <v>3203</v>
      </c>
      <c r="B3204">
        <v>15598070</v>
      </c>
      <c r="C3204" t="s">
        <v>218</v>
      </c>
      <c r="D3204">
        <v>564</v>
      </c>
      <c r="E3204" t="s">
        <v>15</v>
      </c>
      <c r="F3204" t="s">
        <v>16</v>
      </c>
      <c r="G3204">
        <v>33</v>
      </c>
      <c r="H3204">
        <v>4</v>
      </c>
      <c r="I3204" s="6">
        <v>13594626</v>
      </c>
      <c r="J3204">
        <v>1</v>
      </c>
      <c r="K3204">
        <v>1</v>
      </c>
      <c r="L3204">
        <v>0</v>
      </c>
      <c r="M3204">
        <v>63170</v>
      </c>
      <c r="N3204">
        <v>0</v>
      </c>
      <c r="O3204" t="str" cm="1">
        <f t="array" ref="O3204">_xlfn.IFS(Churn_Modelling[[#This Row],[Balance]]=0,"Tidak ada Saldo",Churn_Modelling[[#This Row],[Balance]]&lt;=5000000,"Saldo Rendah",Churn_Modelling[[#This Row],[Balance]]&lt;=10000000,"Saldo Menengah",Churn_Modelling[[#This Row],[Balance]]&lt;=15000000,"Saldo Tinggi",TRUE,"Saldo Premium")</f>
        <v>Saldo Tinggi</v>
      </c>
      <c r="P3204" t="str" cm="1">
        <f t="array" ref="P3204">_xlfn.IFS(Churn_Modelling[[#This Row],[CreditScore]]&lt;=500,"Rendah",Churn_Modelling[[#This Row],[CreditScore]]&lt;=600,"Cukup",Churn_Modelling[[#This Row],[CreditScore]]&lt;=700,"Sedang",Churn_Modelling[[#This Row],[CreditScore]]&lt;=800,"Baik",TRUE,"Sangat Baik")</f>
        <v>Cukup</v>
      </c>
    </row>
    <row r="3205" spans="1:16" x14ac:dyDescent="0.35">
      <c r="A3205">
        <v>3204</v>
      </c>
      <c r="B3205">
        <v>15787550</v>
      </c>
      <c r="C3205" t="s">
        <v>1495</v>
      </c>
      <c r="D3205">
        <v>719</v>
      </c>
      <c r="E3205" t="s">
        <v>15</v>
      </c>
      <c r="F3205" t="s">
        <v>23</v>
      </c>
      <c r="G3205">
        <v>69</v>
      </c>
      <c r="H3205">
        <v>3</v>
      </c>
      <c r="I3205" s="6">
        <v>0</v>
      </c>
      <c r="J3205">
        <v>2</v>
      </c>
      <c r="K3205">
        <v>1</v>
      </c>
      <c r="L3205">
        <v>1</v>
      </c>
      <c r="M3205">
        <v>5832006</v>
      </c>
      <c r="N3205">
        <v>0</v>
      </c>
      <c r="O3205" t="str" cm="1">
        <f t="array" ref="O3205">_xlfn.IFS(Churn_Modelling[[#This Row],[Balance]]=0,"Tidak ada Saldo",Churn_Modelling[[#This Row],[Balance]]&lt;=5000000,"Saldo Rendah",Churn_Modelling[[#This Row],[Balance]]&lt;=10000000,"Saldo Menengah",Churn_Modelling[[#This Row],[Balance]]&lt;=15000000,"Saldo Tinggi",TRUE,"Saldo Premium")</f>
        <v>Tidak ada Saldo</v>
      </c>
      <c r="P3205" t="str" cm="1">
        <f t="array" ref="P3205">_xlfn.IFS(Churn_Modelling[[#This Row],[CreditScore]]&lt;=500,"Rendah",Churn_Modelling[[#This Row],[CreditScore]]&lt;=600,"Cukup",Churn_Modelling[[#This Row],[CreditScore]]&lt;=700,"Sedang",Churn_Modelling[[#This Row],[CreditScore]]&lt;=800,"Baik",TRUE,"Sangat Baik")</f>
        <v>Baik</v>
      </c>
    </row>
    <row r="3206" spans="1:16" hidden="1" x14ac:dyDescent="0.35">
      <c r="A3206">
        <v>3205</v>
      </c>
      <c r="B3206">
        <v>15603942</v>
      </c>
      <c r="C3206" t="s">
        <v>1599</v>
      </c>
      <c r="D3206">
        <v>547</v>
      </c>
      <c r="E3206" t="s">
        <v>26</v>
      </c>
      <c r="F3206" t="s">
        <v>23</v>
      </c>
      <c r="G3206">
        <v>50</v>
      </c>
      <c r="H3206">
        <v>3</v>
      </c>
      <c r="I3206" s="6">
        <v>8129002</v>
      </c>
      <c r="J3206">
        <v>3</v>
      </c>
      <c r="K3206">
        <v>0</v>
      </c>
      <c r="L3206">
        <v>1</v>
      </c>
      <c r="M3206">
        <v>17774703</v>
      </c>
      <c r="N3206">
        <v>1</v>
      </c>
      <c r="O3206" t="str" cm="1">
        <f t="array" ref="O3206">_xlfn.IFS(Churn_Modelling[[#This Row],[Balance]]=0,"Tidak ada Saldo",Churn_Modelling[[#This Row],[Balance]]&lt;=5000000,"Saldo Rendah",Churn_Modelling[[#This Row],[Balance]]&lt;=10000000,"Saldo Menengah",Churn_Modelling[[#This Row],[Balance]]&lt;=15000000,"Saldo Tinggi",TRUE,"Saldo Premium")</f>
        <v>Saldo Menengah</v>
      </c>
      <c r="P3206" t="str" cm="1">
        <f t="array" ref="P3206">_xlfn.IFS(Churn_Modelling[[#This Row],[CreditScore]]&lt;=500,"Rendah",Churn_Modelling[[#This Row],[CreditScore]]&lt;=600,"Cukup",Churn_Modelling[[#This Row],[CreditScore]]&lt;=700,"Sedang",Churn_Modelling[[#This Row],[CreditScore]]&lt;=800,"Baik",TRUE,"Sangat Baik")</f>
        <v>Cukup</v>
      </c>
    </row>
    <row r="3207" spans="1:16" hidden="1" x14ac:dyDescent="0.35">
      <c r="A3207">
        <v>3206</v>
      </c>
      <c r="B3207">
        <v>15733973</v>
      </c>
      <c r="C3207" t="s">
        <v>1349</v>
      </c>
      <c r="D3207">
        <v>850</v>
      </c>
      <c r="E3207" t="s">
        <v>15</v>
      </c>
      <c r="F3207" t="s">
        <v>16</v>
      </c>
      <c r="G3207">
        <v>42</v>
      </c>
      <c r="H3207">
        <v>8</v>
      </c>
      <c r="I3207" s="6">
        <v>0</v>
      </c>
      <c r="J3207">
        <v>1</v>
      </c>
      <c r="K3207">
        <v>1</v>
      </c>
      <c r="L3207">
        <v>0</v>
      </c>
      <c r="M3207">
        <v>1963264</v>
      </c>
      <c r="N3207">
        <v>1</v>
      </c>
      <c r="O3207" t="str" cm="1">
        <f t="array" ref="O3207">_xlfn.IFS(Churn_Modelling[[#This Row],[Balance]]=0,"Tidak ada Saldo",Churn_Modelling[[#This Row],[Balance]]&lt;=5000000,"Saldo Rendah",Churn_Modelling[[#This Row],[Balance]]&lt;=10000000,"Saldo Menengah",Churn_Modelling[[#This Row],[Balance]]&lt;=15000000,"Saldo Tinggi",TRUE,"Saldo Premium")</f>
        <v>Tidak ada Saldo</v>
      </c>
      <c r="P3207" t="str" cm="1">
        <f t="array" ref="P3207">_xlfn.IFS(Churn_Modelling[[#This Row],[CreditScore]]&lt;=500,"Rendah",Churn_Modelling[[#This Row],[CreditScore]]&lt;=600,"Cukup",Churn_Modelling[[#This Row],[CreditScore]]&lt;=700,"Sedang",Churn_Modelling[[#This Row],[CreditScore]]&lt;=800,"Baik",TRUE,"Sangat Baik")</f>
        <v>Sangat Baik</v>
      </c>
    </row>
    <row r="3208" spans="1:16" hidden="1" x14ac:dyDescent="0.35">
      <c r="A3208">
        <v>3207</v>
      </c>
      <c r="B3208">
        <v>15596761</v>
      </c>
      <c r="C3208" t="s">
        <v>1600</v>
      </c>
      <c r="D3208">
        <v>515</v>
      </c>
      <c r="E3208" t="s">
        <v>26</v>
      </c>
      <c r="F3208" t="s">
        <v>23</v>
      </c>
      <c r="G3208">
        <v>60</v>
      </c>
      <c r="H3208">
        <v>9</v>
      </c>
      <c r="I3208" s="6">
        <v>11371536</v>
      </c>
      <c r="J3208">
        <v>1</v>
      </c>
      <c r="K3208">
        <v>1</v>
      </c>
      <c r="L3208">
        <v>0</v>
      </c>
      <c r="M3208">
        <v>1842424</v>
      </c>
      <c r="N3208">
        <v>1</v>
      </c>
      <c r="O3208" t="str" cm="1">
        <f t="array" ref="O3208">_xlfn.IFS(Churn_Modelling[[#This Row],[Balance]]=0,"Tidak ada Saldo",Churn_Modelling[[#This Row],[Balance]]&lt;=5000000,"Saldo Rendah",Churn_Modelling[[#This Row],[Balance]]&lt;=10000000,"Saldo Menengah",Churn_Modelling[[#This Row],[Balance]]&lt;=15000000,"Saldo Tinggi",TRUE,"Saldo Premium")</f>
        <v>Saldo Tinggi</v>
      </c>
      <c r="P3208" t="str" cm="1">
        <f t="array" ref="P3208">_xlfn.IFS(Churn_Modelling[[#This Row],[CreditScore]]&lt;=500,"Rendah",Churn_Modelling[[#This Row],[CreditScore]]&lt;=600,"Cukup",Churn_Modelling[[#This Row],[CreditScore]]&lt;=700,"Sedang",Churn_Modelling[[#This Row],[CreditScore]]&lt;=800,"Baik",TRUE,"Sangat Baik")</f>
        <v>Cukup</v>
      </c>
    </row>
    <row r="3209" spans="1:16" x14ac:dyDescent="0.35">
      <c r="A3209">
        <v>3208</v>
      </c>
      <c r="B3209">
        <v>15652400</v>
      </c>
      <c r="C3209" t="s">
        <v>512</v>
      </c>
      <c r="D3209">
        <v>667</v>
      </c>
      <c r="E3209" t="s">
        <v>18</v>
      </c>
      <c r="F3209" t="s">
        <v>23</v>
      </c>
      <c r="G3209">
        <v>56</v>
      </c>
      <c r="H3209">
        <v>2</v>
      </c>
      <c r="I3209" s="6">
        <v>16888308</v>
      </c>
      <c r="J3209">
        <v>1</v>
      </c>
      <c r="K3209">
        <v>0</v>
      </c>
      <c r="L3209">
        <v>1</v>
      </c>
      <c r="M3209">
        <v>1889778</v>
      </c>
      <c r="N3209">
        <v>0</v>
      </c>
      <c r="O3209" t="str" cm="1">
        <f t="array" ref="O3209">_xlfn.IFS(Churn_Modelling[[#This Row],[Balance]]=0,"Tidak ada Saldo",Churn_Modelling[[#This Row],[Balance]]&lt;=5000000,"Saldo Rendah",Churn_Modelling[[#This Row],[Balance]]&lt;=10000000,"Saldo Menengah",Churn_Modelling[[#This Row],[Balance]]&lt;=15000000,"Saldo Tinggi",TRUE,"Saldo Premium")</f>
        <v>Saldo Premium</v>
      </c>
      <c r="P3209" t="str" cm="1">
        <f t="array" ref="P3209">_xlfn.IFS(Churn_Modelling[[#This Row],[CreditScore]]&lt;=500,"Rendah",Churn_Modelling[[#This Row],[CreditScore]]&lt;=600,"Cukup",Churn_Modelling[[#This Row],[CreditScore]]&lt;=700,"Sedang",Churn_Modelling[[#This Row],[CreditScore]]&lt;=800,"Baik",TRUE,"Sangat Baik")</f>
        <v>Sedang</v>
      </c>
    </row>
    <row r="3210" spans="1:16" x14ac:dyDescent="0.35">
      <c r="A3210">
        <v>3209</v>
      </c>
      <c r="B3210">
        <v>15717893</v>
      </c>
      <c r="C3210" t="s">
        <v>342</v>
      </c>
      <c r="D3210">
        <v>607</v>
      </c>
      <c r="E3210" t="s">
        <v>26</v>
      </c>
      <c r="F3210" t="s">
        <v>23</v>
      </c>
      <c r="G3210">
        <v>36</v>
      </c>
      <c r="H3210">
        <v>8</v>
      </c>
      <c r="I3210" s="6">
        <v>14342174</v>
      </c>
      <c r="J3210">
        <v>1</v>
      </c>
      <c r="K3210">
        <v>1</v>
      </c>
      <c r="L3210">
        <v>0</v>
      </c>
      <c r="M3210">
        <v>9787902</v>
      </c>
      <c r="N3210">
        <v>0</v>
      </c>
      <c r="O3210" t="str" cm="1">
        <f t="array" ref="O3210">_xlfn.IFS(Churn_Modelling[[#This Row],[Balance]]=0,"Tidak ada Saldo",Churn_Modelling[[#This Row],[Balance]]&lt;=5000000,"Saldo Rendah",Churn_Modelling[[#This Row],[Balance]]&lt;=10000000,"Saldo Menengah",Churn_Modelling[[#This Row],[Balance]]&lt;=15000000,"Saldo Tinggi",TRUE,"Saldo Premium")</f>
        <v>Saldo Tinggi</v>
      </c>
      <c r="P3210" t="str" cm="1">
        <f t="array" ref="P3210">_xlfn.IFS(Churn_Modelling[[#This Row],[CreditScore]]&lt;=500,"Rendah",Churn_Modelling[[#This Row],[CreditScore]]&lt;=600,"Cukup",Churn_Modelling[[#This Row],[CreditScore]]&lt;=700,"Sedang",Churn_Modelling[[#This Row],[CreditScore]]&lt;=800,"Baik",TRUE,"Sangat Baik")</f>
        <v>Sedang</v>
      </c>
    </row>
    <row r="3211" spans="1:16" x14ac:dyDescent="0.35">
      <c r="A3211">
        <v>3210</v>
      </c>
      <c r="B3211">
        <v>15622585</v>
      </c>
      <c r="C3211" t="s">
        <v>223</v>
      </c>
      <c r="D3211">
        <v>525</v>
      </c>
      <c r="E3211" t="s">
        <v>15</v>
      </c>
      <c r="F3211" t="s">
        <v>23</v>
      </c>
      <c r="G3211">
        <v>26</v>
      </c>
      <c r="H3211">
        <v>7</v>
      </c>
      <c r="I3211" s="6">
        <v>15364439</v>
      </c>
      <c r="J3211">
        <v>1</v>
      </c>
      <c r="K3211">
        <v>1</v>
      </c>
      <c r="L3211">
        <v>1</v>
      </c>
      <c r="M3211">
        <v>6319788</v>
      </c>
      <c r="N3211">
        <v>0</v>
      </c>
      <c r="O3211" t="str" cm="1">
        <f t="array" ref="O3211">_xlfn.IFS(Churn_Modelling[[#This Row],[Balance]]=0,"Tidak ada Saldo",Churn_Modelling[[#This Row],[Balance]]&lt;=5000000,"Saldo Rendah",Churn_Modelling[[#This Row],[Balance]]&lt;=10000000,"Saldo Menengah",Churn_Modelling[[#This Row],[Balance]]&lt;=15000000,"Saldo Tinggi",TRUE,"Saldo Premium")</f>
        <v>Saldo Premium</v>
      </c>
      <c r="P3211" t="str" cm="1">
        <f t="array" ref="P3211">_xlfn.IFS(Churn_Modelling[[#This Row],[CreditScore]]&lt;=500,"Rendah",Churn_Modelling[[#This Row],[CreditScore]]&lt;=600,"Cukup",Churn_Modelling[[#This Row],[CreditScore]]&lt;=700,"Sedang",Churn_Modelling[[#This Row],[CreditScore]]&lt;=800,"Baik",TRUE,"Sangat Baik")</f>
        <v>Cukup</v>
      </c>
    </row>
    <row r="3212" spans="1:16" x14ac:dyDescent="0.35">
      <c r="A3212">
        <v>3211</v>
      </c>
      <c r="B3212">
        <v>15733964</v>
      </c>
      <c r="C3212" t="s">
        <v>299</v>
      </c>
      <c r="D3212">
        <v>606</v>
      </c>
      <c r="E3212" t="s">
        <v>18</v>
      </c>
      <c r="F3212" t="s">
        <v>16</v>
      </c>
      <c r="G3212">
        <v>53</v>
      </c>
      <c r="H3212">
        <v>1</v>
      </c>
      <c r="I3212" s="6">
        <v>10933006</v>
      </c>
      <c r="J3212">
        <v>1</v>
      </c>
      <c r="K3212">
        <v>1</v>
      </c>
      <c r="L3212">
        <v>1</v>
      </c>
      <c r="M3212">
        <v>7586001</v>
      </c>
      <c r="N3212">
        <v>0</v>
      </c>
      <c r="O3212" t="str" cm="1">
        <f t="array" ref="O3212">_xlfn.IFS(Churn_Modelling[[#This Row],[Balance]]=0,"Tidak ada Saldo",Churn_Modelling[[#This Row],[Balance]]&lt;=5000000,"Saldo Rendah",Churn_Modelling[[#This Row],[Balance]]&lt;=10000000,"Saldo Menengah",Churn_Modelling[[#This Row],[Balance]]&lt;=15000000,"Saldo Tinggi",TRUE,"Saldo Premium")</f>
        <v>Saldo Tinggi</v>
      </c>
      <c r="P3212" t="str" cm="1">
        <f t="array" ref="P3212">_xlfn.IFS(Churn_Modelling[[#This Row],[CreditScore]]&lt;=500,"Rendah",Churn_Modelling[[#This Row],[CreditScore]]&lt;=600,"Cukup",Churn_Modelling[[#This Row],[CreditScore]]&lt;=700,"Sedang",Churn_Modelling[[#This Row],[CreditScore]]&lt;=800,"Baik",TRUE,"Sangat Baik")</f>
        <v>Sedang</v>
      </c>
    </row>
    <row r="3213" spans="1:16" x14ac:dyDescent="0.35">
      <c r="A3213">
        <v>3212</v>
      </c>
      <c r="B3213">
        <v>15753861</v>
      </c>
      <c r="C3213" t="s">
        <v>92</v>
      </c>
      <c r="D3213">
        <v>686</v>
      </c>
      <c r="E3213" t="s">
        <v>26</v>
      </c>
      <c r="F3213" t="s">
        <v>16</v>
      </c>
      <c r="G3213">
        <v>27</v>
      </c>
      <c r="H3213">
        <v>1</v>
      </c>
      <c r="I3213" s="6">
        <v>11509588</v>
      </c>
      <c r="J3213">
        <v>2</v>
      </c>
      <c r="K3213">
        <v>0</v>
      </c>
      <c r="L3213">
        <v>0</v>
      </c>
      <c r="M3213">
        <v>7862246</v>
      </c>
      <c r="N3213">
        <v>0</v>
      </c>
      <c r="O3213" t="str" cm="1">
        <f t="array" ref="O3213">_xlfn.IFS(Churn_Modelling[[#This Row],[Balance]]=0,"Tidak ada Saldo",Churn_Modelling[[#This Row],[Balance]]&lt;=5000000,"Saldo Rendah",Churn_Modelling[[#This Row],[Balance]]&lt;=10000000,"Saldo Menengah",Churn_Modelling[[#This Row],[Balance]]&lt;=15000000,"Saldo Tinggi",TRUE,"Saldo Premium")</f>
        <v>Saldo Tinggi</v>
      </c>
      <c r="P3213" t="str" cm="1">
        <f t="array" ref="P3213">_xlfn.IFS(Churn_Modelling[[#This Row],[CreditScore]]&lt;=500,"Rendah",Churn_Modelling[[#This Row],[CreditScore]]&lt;=600,"Cukup",Churn_Modelling[[#This Row],[CreditScore]]&lt;=700,"Sedang",Churn_Modelling[[#This Row],[CreditScore]]&lt;=800,"Baik",TRUE,"Sangat Baik")</f>
        <v>Sedang</v>
      </c>
    </row>
    <row r="3214" spans="1:16" hidden="1" x14ac:dyDescent="0.35">
      <c r="A3214">
        <v>3213</v>
      </c>
      <c r="B3214">
        <v>15747097</v>
      </c>
      <c r="C3214" t="s">
        <v>391</v>
      </c>
      <c r="D3214">
        <v>611</v>
      </c>
      <c r="E3214" t="s">
        <v>15</v>
      </c>
      <c r="F3214" t="s">
        <v>23</v>
      </c>
      <c r="G3214">
        <v>35</v>
      </c>
      <c r="H3214">
        <v>10</v>
      </c>
      <c r="I3214" s="6">
        <v>0</v>
      </c>
      <c r="J3214">
        <v>1</v>
      </c>
      <c r="K3214">
        <v>1</v>
      </c>
      <c r="L3214">
        <v>1</v>
      </c>
      <c r="M3214">
        <v>2359823</v>
      </c>
      <c r="N3214">
        <v>1</v>
      </c>
      <c r="O3214" t="str" cm="1">
        <f t="array" ref="O3214">_xlfn.IFS(Churn_Modelling[[#This Row],[Balance]]=0,"Tidak ada Saldo",Churn_Modelling[[#This Row],[Balance]]&lt;=5000000,"Saldo Rendah",Churn_Modelling[[#This Row],[Balance]]&lt;=10000000,"Saldo Menengah",Churn_Modelling[[#This Row],[Balance]]&lt;=15000000,"Saldo Tinggi",TRUE,"Saldo Premium")</f>
        <v>Tidak ada Saldo</v>
      </c>
      <c r="P3214" t="str" cm="1">
        <f t="array" ref="P3214">_xlfn.IFS(Churn_Modelling[[#This Row],[CreditScore]]&lt;=500,"Rendah",Churn_Modelling[[#This Row],[CreditScore]]&lt;=600,"Cukup",Churn_Modelling[[#This Row],[CreditScore]]&lt;=700,"Sedang",Churn_Modelling[[#This Row],[CreditScore]]&lt;=800,"Baik",TRUE,"Sangat Baik")</f>
        <v>Sedang</v>
      </c>
    </row>
    <row r="3215" spans="1:16" x14ac:dyDescent="0.35">
      <c r="A3215">
        <v>3214</v>
      </c>
      <c r="B3215">
        <v>15594762</v>
      </c>
      <c r="C3215" t="s">
        <v>387</v>
      </c>
      <c r="D3215">
        <v>827</v>
      </c>
      <c r="E3215" t="s">
        <v>18</v>
      </c>
      <c r="F3215" t="s">
        <v>23</v>
      </c>
      <c r="G3215">
        <v>46</v>
      </c>
      <c r="H3215">
        <v>1</v>
      </c>
      <c r="I3215" s="6">
        <v>18327632</v>
      </c>
      <c r="J3215">
        <v>1</v>
      </c>
      <c r="K3215">
        <v>1</v>
      </c>
      <c r="L3215">
        <v>1</v>
      </c>
      <c r="M3215">
        <v>1346027</v>
      </c>
      <c r="N3215">
        <v>0</v>
      </c>
      <c r="O3215" t="str" cm="1">
        <f t="array" ref="O3215">_xlfn.IFS(Churn_Modelling[[#This Row],[Balance]]=0,"Tidak ada Saldo",Churn_Modelling[[#This Row],[Balance]]&lt;=5000000,"Saldo Rendah",Churn_Modelling[[#This Row],[Balance]]&lt;=10000000,"Saldo Menengah",Churn_Modelling[[#This Row],[Balance]]&lt;=15000000,"Saldo Tinggi",TRUE,"Saldo Premium")</f>
        <v>Saldo Premium</v>
      </c>
      <c r="P3215" t="str" cm="1">
        <f t="array" ref="P3215">_xlfn.IFS(Churn_Modelling[[#This Row],[CreditScore]]&lt;=500,"Rendah",Churn_Modelling[[#This Row],[CreditScore]]&lt;=600,"Cukup",Churn_Modelling[[#This Row],[CreditScore]]&lt;=700,"Sedang",Churn_Modelling[[#This Row],[CreditScore]]&lt;=800,"Baik",TRUE,"Sangat Baik")</f>
        <v>Sangat Baik</v>
      </c>
    </row>
    <row r="3216" spans="1:16" x14ac:dyDescent="0.35">
      <c r="A3216">
        <v>3215</v>
      </c>
      <c r="B3216">
        <v>15667417</v>
      </c>
      <c r="C3216" t="s">
        <v>643</v>
      </c>
      <c r="D3216">
        <v>572</v>
      </c>
      <c r="E3216" t="s">
        <v>15</v>
      </c>
      <c r="F3216" t="s">
        <v>23</v>
      </c>
      <c r="G3216">
        <v>33</v>
      </c>
      <c r="H3216">
        <v>9</v>
      </c>
      <c r="I3216" s="6">
        <v>6819372</v>
      </c>
      <c r="J3216">
        <v>1</v>
      </c>
      <c r="K3216">
        <v>1</v>
      </c>
      <c r="L3216">
        <v>0</v>
      </c>
      <c r="M3216">
        <v>1999831</v>
      </c>
      <c r="N3216">
        <v>0</v>
      </c>
      <c r="O3216" t="str" cm="1">
        <f t="array" ref="O3216">_xlfn.IFS(Churn_Modelling[[#This Row],[Balance]]=0,"Tidak ada Saldo",Churn_Modelling[[#This Row],[Balance]]&lt;=5000000,"Saldo Rendah",Churn_Modelling[[#This Row],[Balance]]&lt;=10000000,"Saldo Menengah",Churn_Modelling[[#This Row],[Balance]]&lt;=15000000,"Saldo Tinggi",TRUE,"Saldo Premium")</f>
        <v>Saldo Menengah</v>
      </c>
      <c r="P3216" t="str" cm="1">
        <f t="array" ref="P3216">_xlfn.IFS(Churn_Modelling[[#This Row],[CreditScore]]&lt;=500,"Rendah",Churn_Modelling[[#This Row],[CreditScore]]&lt;=600,"Cukup",Churn_Modelling[[#This Row],[CreditScore]]&lt;=700,"Sedang",Churn_Modelling[[#This Row],[CreditScore]]&lt;=800,"Baik",TRUE,"Sangat Baik")</f>
        <v>Cukup</v>
      </c>
    </row>
    <row r="3217" spans="1:16" x14ac:dyDescent="0.35">
      <c r="A3217">
        <v>3216</v>
      </c>
      <c r="B3217">
        <v>15684861</v>
      </c>
      <c r="C3217" t="s">
        <v>1101</v>
      </c>
      <c r="D3217">
        <v>726</v>
      </c>
      <c r="E3217" t="s">
        <v>15</v>
      </c>
      <c r="F3217" t="s">
        <v>16</v>
      </c>
      <c r="G3217">
        <v>32</v>
      </c>
      <c r="H3217">
        <v>8</v>
      </c>
      <c r="I3217" s="6">
        <v>0</v>
      </c>
      <c r="J3217">
        <v>2</v>
      </c>
      <c r="K3217">
        <v>0</v>
      </c>
      <c r="L3217">
        <v>0</v>
      </c>
      <c r="M3217">
        <v>18507563</v>
      </c>
      <c r="N3217">
        <v>0</v>
      </c>
      <c r="O3217" t="str" cm="1">
        <f t="array" ref="O3217">_xlfn.IFS(Churn_Modelling[[#This Row],[Balance]]=0,"Tidak ada Saldo",Churn_Modelling[[#This Row],[Balance]]&lt;=5000000,"Saldo Rendah",Churn_Modelling[[#This Row],[Balance]]&lt;=10000000,"Saldo Menengah",Churn_Modelling[[#This Row],[Balance]]&lt;=15000000,"Saldo Tinggi",TRUE,"Saldo Premium")</f>
        <v>Tidak ada Saldo</v>
      </c>
      <c r="P3217" t="str" cm="1">
        <f t="array" ref="P3217">_xlfn.IFS(Churn_Modelling[[#This Row],[CreditScore]]&lt;=500,"Rendah",Churn_Modelling[[#This Row],[CreditScore]]&lt;=600,"Cukup",Churn_Modelling[[#This Row],[CreditScore]]&lt;=700,"Sedang",Churn_Modelling[[#This Row],[CreditScore]]&lt;=800,"Baik",TRUE,"Sangat Baik")</f>
        <v>Baik</v>
      </c>
    </row>
    <row r="3218" spans="1:16" x14ac:dyDescent="0.35">
      <c r="A3218">
        <v>3217</v>
      </c>
      <c r="B3218">
        <v>15742204</v>
      </c>
      <c r="C3218" t="s">
        <v>723</v>
      </c>
      <c r="D3218">
        <v>579</v>
      </c>
      <c r="E3218" t="s">
        <v>26</v>
      </c>
      <c r="F3218" t="s">
        <v>23</v>
      </c>
      <c r="G3218">
        <v>31</v>
      </c>
      <c r="H3218">
        <v>6</v>
      </c>
      <c r="I3218" s="6">
        <v>13972954</v>
      </c>
      <c r="J3218">
        <v>1</v>
      </c>
      <c r="K3218">
        <v>0</v>
      </c>
      <c r="L3218">
        <v>1</v>
      </c>
      <c r="M3218">
        <v>13581538</v>
      </c>
      <c r="N3218">
        <v>0</v>
      </c>
      <c r="O3218" t="str" cm="1">
        <f t="array" ref="O3218">_xlfn.IFS(Churn_Modelling[[#This Row],[Balance]]=0,"Tidak ada Saldo",Churn_Modelling[[#This Row],[Balance]]&lt;=5000000,"Saldo Rendah",Churn_Modelling[[#This Row],[Balance]]&lt;=10000000,"Saldo Menengah",Churn_Modelling[[#This Row],[Balance]]&lt;=15000000,"Saldo Tinggi",TRUE,"Saldo Premium")</f>
        <v>Saldo Tinggi</v>
      </c>
      <c r="P3218" t="str" cm="1">
        <f t="array" ref="P3218">_xlfn.IFS(Churn_Modelling[[#This Row],[CreditScore]]&lt;=500,"Rendah",Churn_Modelling[[#This Row],[CreditScore]]&lt;=600,"Cukup",Churn_Modelling[[#This Row],[CreditScore]]&lt;=700,"Sedang",Churn_Modelling[[#This Row],[CreditScore]]&lt;=800,"Baik",TRUE,"Sangat Baik")</f>
        <v>Cukup</v>
      </c>
    </row>
    <row r="3219" spans="1:16" x14ac:dyDescent="0.35">
      <c r="A3219">
        <v>3218</v>
      </c>
      <c r="B3219">
        <v>15623502</v>
      </c>
      <c r="C3219" t="s">
        <v>251</v>
      </c>
      <c r="D3219">
        <v>598</v>
      </c>
      <c r="E3219" t="s">
        <v>18</v>
      </c>
      <c r="F3219" t="s">
        <v>16</v>
      </c>
      <c r="G3219">
        <v>56</v>
      </c>
      <c r="H3219">
        <v>4</v>
      </c>
      <c r="I3219" s="6">
        <v>9836533</v>
      </c>
      <c r="J3219">
        <v>1</v>
      </c>
      <c r="K3219">
        <v>1</v>
      </c>
      <c r="L3219">
        <v>1</v>
      </c>
      <c r="M3219">
        <v>4425133</v>
      </c>
      <c r="N3219">
        <v>0</v>
      </c>
      <c r="O3219" t="str" cm="1">
        <f t="array" ref="O3219">_xlfn.IFS(Churn_Modelling[[#This Row],[Balance]]=0,"Tidak ada Saldo",Churn_Modelling[[#This Row],[Balance]]&lt;=5000000,"Saldo Rendah",Churn_Modelling[[#This Row],[Balance]]&lt;=10000000,"Saldo Menengah",Churn_Modelling[[#This Row],[Balance]]&lt;=15000000,"Saldo Tinggi",TRUE,"Saldo Premium")</f>
        <v>Saldo Menengah</v>
      </c>
      <c r="P3219" t="str" cm="1">
        <f t="array" ref="P3219">_xlfn.IFS(Churn_Modelling[[#This Row],[CreditScore]]&lt;=500,"Rendah",Churn_Modelling[[#This Row],[CreditScore]]&lt;=600,"Cukup",Churn_Modelling[[#This Row],[CreditScore]]&lt;=700,"Sedang",Churn_Modelling[[#This Row],[CreditScore]]&lt;=800,"Baik",TRUE,"Sangat Baik")</f>
        <v>Cukup</v>
      </c>
    </row>
    <row r="3220" spans="1:16" x14ac:dyDescent="0.35">
      <c r="A3220">
        <v>3219</v>
      </c>
      <c r="B3220">
        <v>15774872</v>
      </c>
      <c r="C3220" t="s">
        <v>1601</v>
      </c>
      <c r="D3220">
        <v>663</v>
      </c>
      <c r="E3220" t="s">
        <v>15</v>
      </c>
      <c r="F3220" t="s">
        <v>23</v>
      </c>
      <c r="G3220">
        <v>36</v>
      </c>
      <c r="H3220">
        <v>10</v>
      </c>
      <c r="I3220" s="6">
        <v>0</v>
      </c>
      <c r="J3220">
        <v>2</v>
      </c>
      <c r="K3220">
        <v>1</v>
      </c>
      <c r="L3220">
        <v>0</v>
      </c>
      <c r="M3220">
        <v>13634955</v>
      </c>
      <c r="N3220">
        <v>0</v>
      </c>
      <c r="O3220" t="str" cm="1">
        <f t="array" ref="O3220">_xlfn.IFS(Churn_Modelling[[#This Row],[Balance]]=0,"Tidak ada Saldo",Churn_Modelling[[#This Row],[Balance]]&lt;=5000000,"Saldo Rendah",Churn_Modelling[[#This Row],[Balance]]&lt;=10000000,"Saldo Menengah",Churn_Modelling[[#This Row],[Balance]]&lt;=15000000,"Saldo Tinggi",TRUE,"Saldo Premium")</f>
        <v>Tidak ada Saldo</v>
      </c>
      <c r="P3220" t="str" cm="1">
        <f t="array" ref="P3220">_xlfn.IFS(Churn_Modelling[[#This Row],[CreditScore]]&lt;=500,"Rendah",Churn_Modelling[[#This Row],[CreditScore]]&lt;=600,"Cukup",Churn_Modelling[[#This Row],[CreditScore]]&lt;=700,"Sedang",Churn_Modelling[[#This Row],[CreditScore]]&lt;=800,"Baik",TRUE,"Sangat Baik")</f>
        <v>Sedang</v>
      </c>
    </row>
    <row r="3221" spans="1:16" x14ac:dyDescent="0.35">
      <c r="A3221">
        <v>3220</v>
      </c>
      <c r="B3221">
        <v>15611191</v>
      </c>
      <c r="C3221" t="s">
        <v>33</v>
      </c>
      <c r="D3221">
        <v>505</v>
      </c>
      <c r="E3221" t="s">
        <v>26</v>
      </c>
      <c r="F3221" t="s">
        <v>16</v>
      </c>
      <c r="G3221">
        <v>37</v>
      </c>
      <c r="H3221">
        <v>10</v>
      </c>
      <c r="I3221" s="6">
        <v>12245397</v>
      </c>
      <c r="J3221">
        <v>2</v>
      </c>
      <c r="K3221">
        <v>1</v>
      </c>
      <c r="L3221">
        <v>1</v>
      </c>
      <c r="M3221">
        <v>5269399</v>
      </c>
      <c r="N3221">
        <v>0</v>
      </c>
      <c r="O3221" t="str" cm="1">
        <f t="array" ref="O3221">_xlfn.IFS(Churn_Modelling[[#This Row],[Balance]]=0,"Tidak ada Saldo",Churn_Modelling[[#This Row],[Balance]]&lt;=5000000,"Saldo Rendah",Churn_Modelling[[#This Row],[Balance]]&lt;=10000000,"Saldo Menengah",Churn_Modelling[[#This Row],[Balance]]&lt;=15000000,"Saldo Tinggi",TRUE,"Saldo Premium")</f>
        <v>Saldo Tinggi</v>
      </c>
      <c r="P3221" t="str" cm="1">
        <f t="array" ref="P3221">_xlfn.IFS(Churn_Modelling[[#This Row],[CreditScore]]&lt;=500,"Rendah",Churn_Modelling[[#This Row],[CreditScore]]&lt;=600,"Cukup",Churn_Modelling[[#This Row],[CreditScore]]&lt;=700,"Sedang",Churn_Modelling[[#This Row],[CreditScore]]&lt;=800,"Baik",TRUE,"Sangat Baik")</f>
        <v>Cukup</v>
      </c>
    </row>
    <row r="3222" spans="1:16" x14ac:dyDescent="0.35">
      <c r="A3222">
        <v>3221</v>
      </c>
      <c r="B3222">
        <v>15674331</v>
      </c>
      <c r="C3222" t="s">
        <v>1602</v>
      </c>
      <c r="D3222">
        <v>576</v>
      </c>
      <c r="E3222" t="s">
        <v>26</v>
      </c>
      <c r="F3222" t="s">
        <v>23</v>
      </c>
      <c r="G3222">
        <v>30</v>
      </c>
      <c r="H3222">
        <v>7</v>
      </c>
      <c r="I3222" s="6">
        <v>13217441</v>
      </c>
      <c r="J3222">
        <v>2</v>
      </c>
      <c r="K3222">
        <v>0</v>
      </c>
      <c r="L3222">
        <v>0</v>
      </c>
      <c r="M3222">
        <v>9376703</v>
      </c>
      <c r="N3222">
        <v>0</v>
      </c>
      <c r="O3222" t="str" cm="1">
        <f t="array" ref="O3222">_xlfn.IFS(Churn_Modelling[[#This Row],[Balance]]=0,"Tidak ada Saldo",Churn_Modelling[[#This Row],[Balance]]&lt;=5000000,"Saldo Rendah",Churn_Modelling[[#This Row],[Balance]]&lt;=10000000,"Saldo Menengah",Churn_Modelling[[#This Row],[Balance]]&lt;=15000000,"Saldo Tinggi",TRUE,"Saldo Premium")</f>
        <v>Saldo Tinggi</v>
      </c>
      <c r="P3222" t="str" cm="1">
        <f t="array" ref="P3222">_xlfn.IFS(Churn_Modelling[[#This Row],[CreditScore]]&lt;=500,"Rendah",Churn_Modelling[[#This Row],[CreditScore]]&lt;=600,"Cukup",Churn_Modelling[[#This Row],[CreditScore]]&lt;=700,"Sedang",Churn_Modelling[[#This Row],[CreditScore]]&lt;=800,"Baik",TRUE,"Sangat Baik")</f>
        <v>Cukup</v>
      </c>
    </row>
    <row r="3223" spans="1:16" x14ac:dyDescent="0.35">
      <c r="A3223">
        <v>3222</v>
      </c>
      <c r="B3223">
        <v>15619465</v>
      </c>
      <c r="C3223" t="s">
        <v>58</v>
      </c>
      <c r="D3223">
        <v>555</v>
      </c>
      <c r="E3223" t="s">
        <v>18</v>
      </c>
      <c r="F3223" t="s">
        <v>16</v>
      </c>
      <c r="G3223">
        <v>24</v>
      </c>
      <c r="H3223">
        <v>2</v>
      </c>
      <c r="I3223" s="6">
        <v>0</v>
      </c>
      <c r="J3223">
        <v>2</v>
      </c>
      <c r="K3223">
        <v>0</v>
      </c>
      <c r="L3223">
        <v>1</v>
      </c>
      <c r="M3223">
        <v>19786655</v>
      </c>
      <c r="N3223">
        <v>0</v>
      </c>
      <c r="O3223" t="str" cm="1">
        <f t="array" ref="O3223">_xlfn.IFS(Churn_Modelling[[#This Row],[Balance]]=0,"Tidak ada Saldo",Churn_Modelling[[#This Row],[Balance]]&lt;=5000000,"Saldo Rendah",Churn_Modelling[[#This Row],[Balance]]&lt;=10000000,"Saldo Menengah",Churn_Modelling[[#This Row],[Balance]]&lt;=15000000,"Saldo Tinggi",TRUE,"Saldo Premium")</f>
        <v>Tidak ada Saldo</v>
      </c>
      <c r="P3223" t="str" cm="1">
        <f t="array" ref="P3223">_xlfn.IFS(Churn_Modelling[[#This Row],[CreditScore]]&lt;=500,"Rendah",Churn_Modelling[[#This Row],[CreditScore]]&lt;=600,"Cukup",Churn_Modelling[[#This Row],[CreditScore]]&lt;=700,"Sedang",Churn_Modelling[[#This Row],[CreditScore]]&lt;=800,"Baik",TRUE,"Sangat Baik")</f>
        <v>Cukup</v>
      </c>
    </row>
    <row r="3224" spans="1:16" x14ac:dyDescent="0.35">
      <c r="A3224">
        <v>3223</v>
      </c>
      <c r="B3224">
        <v>15575247</v>
      </c>
      <c r="C3224" t="s">
        <v>624</v>
      </c>
      <c r="D3224">
        <v>524</v>
      </c>
      <c r="E3224" t="s">
        <v>15</v>
      </c>
      <c r="F3224" t="s">
        <v>23</v>
      </c>
      <c r="G3224">
        <v>30</v>
      </c>
      <c r="H3224">
        <v>1</v>
      </c>
      <c r="I3224" s="6">
        <v>0</v>
      </c>
      <c r="J3224">
        <v>2</v>
      </c>
      <c r="K3224">
        <v>1</v>
      </c>
      <c r="L3224">
        <v>0</v>
      </c>
      <c r="M3224">
        <v>12681285</v>
      </c>
      <c r="N3224">
        <v>0</v>
      </c>
      <c r="O3224" t="str" cm="1">
        <f t="array" ref="O3224">_xlfn.IFS(Churn_Modelling[[#This Row],[Balance]]=0,"Tidak ada Saldo",Churn_Modelling[[#This Row],[Balance]]&lt;=5000000,"Saldo Rendah",Churn_Modelling[[#This Row],[Balance]]&lt;=10000000,"Saldo Menengah",Churn_Modelling[[#This Row],[Balance]]&lt;=15000000,"Saldo Tinggi",TRUE,"Saldo Premium")</f>
        <v>Tidak ada Saldo</v>
      </c>
      <c r="P3224" t="str" cm="1">
        <f t="array" ref="P3224">_xlfn.IFS(Churn_Modelling[[#This Row],[CreditScore]]&lt;=500,"Rendah",Churn_Modelling[[#This Row],[CreditScore]]&lt;=600,"Cukup",Churn_Modelling[[#This Row],[CreditScore]]&lt;=700,"Sedang",Churn_Modelling[[#This Row],[CreditScore]]&lt;=800,"Baik",TRUE,"Sangat Baik")</f>
        <v>Cukup</v>
      </c>
    </row>
    <row r="3225" spans="1:16" x14ac:dyDescent="0.35">
      <c r="A3225">
        <v>3224</v>
      </c>
      <c r="B3225">
        <v>15695679</v>
      </c>
      <c r="C3225" t="s">
        <v>254</v>
      </c>
      <c r="D3225">
        <v>776</v>
      </c>
      <c r="E3225" t="s">
        <v>18</v>
      </c>
      <c r="F3225" t="s">
        <v>23</v>
      </c>
      <c r="G3225">
        <v>39</v>
      </c>
      <c r="H3225">
        <v>2</v>
      </c>
      <c r="I3225" s="6">
        <v>10434945</v>
      </c>
      <c r="J3225">
        <v>1</v>
      </c>
      <c r="K3225">
        <v>0</v>
      </c>
      <c r="L3225">
        <v>0</v>
      </c>
      <c r="M3225">
        <v>7950305</v>
      </c>
      <c r="N3225">
        <v>0</v>
      </c>
      <c r="O3225" t="str" cm="1">
        <f t="array" ref="O3225">_xlfn.IFS(Churn_Modelling[[#This Row],[Balance]]=0,"Tidak ada Saldo",Churn_Modelling[[#This Row],[Balance]]&lt;=5000000,"Saldo Rendah",Churn_Modelling[[#This Row],[Balance]]&lt;=10000000,"Saldo Menengah",Churn_Modelling[[#This Row],[Balance]]&lt;=15000000,"Saldo Tinggi",TRUE,"Saldo Premium")</f>
        <v>Saldo Tinggi</v>
      </c>
      <c r="P3225" t="str" cm="1">
        <f t="array" ref="P3225">_xlfn.IFS(Churn_Modelling[[#This Row],[CreditScore]]&lt;=500,"Rendah",Churn_Modelling[[#This Row],[CreditScore]]&lt;=600,"Cukup",Churn_Modelling[[#This Row],[CreditScore]]&lt;=700,"Sedang",Churn_Modelling[[#This Row],[CreditScore]]&lt;=800,"Baik",TRUE,"Sangat Baik")</f>
        <v>Baik</v>
      </c>
    </row>
    <row r="3226" spans="1:16" hidden="1" x14ac:dyDescent="0.35">
      <c r="A3226">
        <v>3225</v>
      </c>
      <c r="B3226">
        <v>15713463</v>
      </c>
      <c r="C3226" t="s">
        <v>1603</v>
      </c>
      <c r="D3226">
        <v>645</v>
      </c>
      <c r="E3226" t="s">
        <v>26</v>
      </c>
      <c r="F3226" t="s">
        <v>16</v>
      </c>
      <c r="G3226">
        <v>41</v>
      </c>
      <c r="H3226">
        <v>2</v>
      </c>
      <c r="I3226" s="6">
        <v>13888104</v>
      </c>
      <c r="J3226">
        <v>1</v>
      </c>
      <c r="K3226">
        <v>1</v>
      </c>
      <c r="L3226">
        <v>0</v>
      </c>
      <c r="M3226">
        <v>12993653</v>
      </c>
      <c r="N3226">
        <v>1</v>
      </c>
      <c r="O3226" t="str" cm="1">
        <f t="array" ref="O3226">_xlfn.IFS(Churn_Modelling[[#This Row],[Balance]]=0,"Tidak ada Saldo",Churn_Modelling[[#This Row],[Balance]]&lt;=5000000,"Saldo Rendah",Churn_Modelling[[#This Row],[Balance]]&lt;=10000000,"Saldo Menengah",Churn_Modelling[[#This Row],[Balance]]&lt;=15000000,"Saldo Tinggi",TRUE,"Saldo Premium")</f>
        <v>Saldo Tinggi</v>
      </c>
      <c r="P3226" t="str" cm="1">
        <f t="array" ref="P3226">_xlfn.IFS(Churn_Modelling[[#This Row],[CreditScore]]&lt;=500,"Rendah",Churn_Modelling[[#This Row],[CreditScore]]&lt;=600,"Cukup",Churn_Modelling[[#This Row],[CreditScore]]&lt;=700,"Sedang",Churn_Modelling[[#This Row],[CreditScore]]&lt;=800,"Baik",TRUE,"Sangat Baik")</f>
        <v>Sedang</v>
      </c>
    </row>
    <row r="3227" spans="1:16" x14ac:dyDescent="0.35">
      <c r="A3227">
        <v>3226</v>
      </c>
      <c r="B3227">
        <v>15785170</v>
      </c>
      <c r="C3227" t="s">
        <v>1604</v>
      </c>
      <c r="D3227">
        <v>850</v>
      </c>
      <c r="E3227" t="s">
        <v>26</v>
      </c>
      <c r="F3227" t="s">
        <v>16</v>
      </c>
      <c r="G3227">
        <v>32</v>
      </c>
      <c r="H3227">
        <v>0</v>
      </c>
      <c r="I3227" s="6">
        <v>11696891</v>
      </c>
      <c r="J3227">
        <v>1</v>
      </c>
      <c r="K3227">
        <v>0</v>
      </c>
      <c r="L3227">
        <v>0</v>
      </c>
      <c r="M3227">
        <v>17509462</v>
      </c>
      <c r="N3227">
        <v>0</v>
      </c>
      <c r="O3227" t="str" cm="1">
        <f t="array" ref="O3227">_xlfn.IFS(Churn_Modelling[[#This Row],[Balance]]=0,"Tidak ada Saldo",Churn_Modelling[[#This Row],[Balance]]&lt;=5000000,"Saldo Rendah",Churn_Modelling[[#This Row],[Balance]]&lt;=10000000,"Saldo Menengah",Churn_Modelling[[#This Row],[Balance]]&lt;=15000000,"Saldo Tinggi",TRUE,"Saldo Premium")</f>
        <v>Saldo Tinggi</v>
      </c>
      <c r="P3227" t="str" cm="1">
        <f t="array" ref="P3227">_xlfn.IFS(Churn_Modelling[[#This Row],[CreditScore]]&lt;=500,"Rendah",Churn_Modelling[[#This Row],[CreditScore]]&lt;=600,"Cukup",Churn_Modelling[[#This Row],[CreditScore]]&lt;=700,"Sedang",Churn_Modelling[[#This Row],[CreditScore]]&lt;=800,"Baik",TRUE,"Sangat Baik")</f>
        <v>Sangat Baik</v>
      </c>
    </row>
    <row r="3228" spans="1:16" x14ac:dyDescent="0.35">
      <c r="A3228">
        <v>3227</v>
      </c>
      <c r="B3228">
        <v>15796351</v>
      </c>
      <c r="C3228" t="s">
        <v>254</v>
      </c>
      <c r="D3228">
        <v>603</v>
      </c>
      <c r="E3228" t="s">
        <v>26</v>
      </c>
      <c r="F3228" t="s">
        <v>23</v>
      </c>
      <c r="G3228">
        <v>35</v>
      </c>
      <c r="H3228">
        <v>1</v>
      </c>
      <c r="I3228" s="6">
        <v>10534603</v>
      </c>
      <c r="J3228">
        <v>2</v>
      </c>
      <c r="K3228">
        <v>1</v>
      </c>
      <c r="L3228">
        <v>1</v>
      </c>
      <c r="M3228">
        <v>1303795</v>
      </c>
      <c r="N3228">
        <v>0</v>
      </c>
      <c r="O3228" t="str" cm="1">
        <f t="array" ref="O3228">_xlfn.IFS(Churn_Modelling[[#This Row],[Balance]]=0,"Tidak ada Saldo",Churn_Modelling[[#This Row],[Balance]]&lt;=5000000,"Saldo Rendah",Churn_Modelling[[#This Row],[Balance]]&lt;=10000000,"Saldo Menengah",Churn_Modelling[[#This Row],[Balance]]&lt;=15000000,"Saldo Tinggi",TRUE,"Saldo Premium")</f>
        <v>Saldo Tinggi</v>
      </c>
      <c r="P3228" t="str" cm="1">
        <f t="array" ref="P3228">_xlfn.IFS(Churn_Modelling[[#This Row],[CreditScore]]&lt;=500,"Rendah",Churn_Modelling[[#This Row],[CreditScore]]&lt;=600,"Cukup",Churn_Modelling[[#This Row],[CreditScore]]&lt;=700,"Sedang",Churn_Modelling[[#This Row],[CreditScore]]&lt;=800,"Baik",TRUE,"Sangat Baik")</f>
        <v>Sedang</v>
      </c>
    </row>
    <row r="3229" spans="1:16" x14ac:dyDescent="0.35">
      <c r="A3229">
        <v>3228</v>
      </c>
      <c r="B3229">
        <v>15639576</v>
      </c>
      <c r="C3229" t="s">
        <v>423</v>
      </c>
      <c r="D3229">
        <v>691</v>
      </c>
      <c r="E3229" t="s">
        <v>15</v>
      </c>
      <c r="F3229" t="s">
        <v>23</v>
      </c>
      <c r="G3229">
        <v>26</v>
      </c>
      <c r="H3229">
        <v>9</v>
      </c>
      <c r="I3229" s="6">
        <v>13662319</v>
      </c>
      <c r="J3229">
        <v>1</v>
      </c>
      <c r="K3229">
        <v>1</v>
      </c>
      <c r="L3229">
        <v>0</v>
      </c>
      <c r="M3229">
        <v>153228</v>
      </c>
      <c r="N3229">
        <v>0</v>
      </c>
      <c r="O3229" t="str" cm="1">
        <f t="array" ref="O3229">_xlfn.IFS(Churn_Modelling[[#This Row],[Balance]]=0,"Tidak ada Saldo",Churn_Modelling[[#This Row],[Balance]]&lt;=5000000,"Saldo Rendah",Churn_Modelling[[#This Row],[Balance]]&lt;=10000000,"Saldo Menengah",Churn_Modelling[[#This Row],[Balance]]&lt;=15000000,"Saldo Tinggi",TRUE,"Saldo Premium")</f>
        <v>Saldo Tinggi</v>
      </c>
      <c r="P3229" t="str" cm="1">
        <f t="array" ref="P3229">_xlfn.IFS(Churn_Modelling[[#This Row],[CreditScore]]&lt;=500,"Rendah",Churn_Modelling[[#This Row],[CreditScore]]&lt;=600,"Cukup",Churn_Modelling[[#This Row],[CreditScore]]&lt;=700,"Sedang",Churn_Modelling[[#This Row],[CreditScore]]&lt;=800,"Baik",TRUE,"Sangat Baik")</f>
        <v>Sedang</v>
      </c>
    </row>
    <row r="3230" spans="1:16" x14ac:dyDescent="0.35">
      <c r="A3230">
        <v>3229</v>
      </c>
      <c r="B3230">
        <v>15693264</v>
      </c>
      <c r="C3230" t="s">
        <v>494</v>
      </c>
      <c r="D3230">
        <v>583</v>
      </c>
      <c r="E3230" t="s">
        <v>15</v>
      </c>
      <c r="F3230" t="s">
        <v>16</v>
      </c>
      <c r="G3230">
        <v>29</v>
      </c>
      <c r="H3230">
        <v>10</v>
      </c>
      <c r="I3230" s="6">
        <v>0</v>
      </c>
      <c r="J3230">
        <v>2</v>
      </c>
      <c r="K3230">
        <v>1</v>
      </c>
      <c r="L3230">
        <v>1</v>
      </c>
      <c r="M3230">
        <v>11128585</v>
      </c>
      <c r="N3230">
        <v>0</v>
      </c>
      <c r="O3230" t="str" cm="1">
        <f t="array" ref="O3230">_xlfn.IFS(Churn_Modelling[[#This Row],[Balance]]=0,"Tidak ada Saldo",Churn_Modelling[[#This Row],[Balance]]&lt;=5000000,"Saldo Rendah",Churn_Modelling[[#This Row],[Balance]]&lt;=10000000,"Saldo Menengah",Churn_Modelling[[#This Row],[Balance]]&lt;=15000000,"Saldo Tinggi",TRUE,"Saldo Premium")</f>
        <v>Tidak ada Saldo</v>
      </c>
      <c r="P3230" t="str" cm="1">
        <f t="array" ref="P3230">_xlfn.IFS(Churn_Modelling[[#This Row],[CreditScore]]&lt;=500,"Rendah",Churn_Modelling[[#This Row],[CreditScore]]&lt;=600,"Cukup",Churn_Modelling[[#This Row],[CreditScore]]&lt;=700,"Sedang",Churn_Modelling[[#This Row],[CreditScore]]&lt;=800,"Baik",TRUE,"Sangat Baik")</f>
        <v>Cukup</v>
      </c>
    </row>
    <row r="3231" spans="1:16" hidden="1" x14ac:dyDescent="0.35">
      <c r="A3231">
        <v>3230</v>
      </c>
      <c r="B3231">
        <v>15589715</v>
      </c>
      <c r="C3231" t="s">
        <v>1605</v>
      </c>
      <c r="D3231">
        <v>584</v>
      </c>
      <c r="E3231" t="s">
        <v>15</v>
      </c>
      <c r="F3231" t="s">
        <v>16</v>
      </c>
      <c r="G3231">
        <v>66</v>
      </c>
      <c r="H3231">
        <v>5</v>
      </c>
      <c r="I3231" s="6">
        <v>0</v>
      </c>
      <c r="J3231">
        <v>1</v>
      </c>
      <c r="K3231">
        <v>1</v>
      </c>
      <c r="L3231">
        <v>0</v>
      </c>
      <c r="M3231">
        <v>4955338</v>
      </c>
      <c r="N3231">
        <v>1</v>
      </c>
      <c r="O3231" t="str" cm="1">
        <f t="array" ref="O3231">_xlfn.IFS(Churn_Modelling[[#This Row],[Balance]]=0,"Tidak ada Saldo",Churn_Modelling[[#This Row],[Balance]]&lt;=5000000,"Saldo Rendah",Churn_Modelling[[#This Row],[Balance]]&lt;=10000000,"Saldo Menengah",Churn_Modelling[[#This Row],[Balance]]&lt;=15000000,"Saldo Tinggi",TRUE,"Saldo Premium")</f>
        <v>Tidak ada Saldo</v>
      </c>
      <c r="P3231" t="str" cm="1">
        <f t="array" ref="P3231">_xlfn.IFS(Churn_Modelling[[#This Row],[CreditScore]]&lt;=500,"Rendah",Churn_Modelling[[#This Row],[CreditScore]]&lt;=600,"Cukup",Churn_Modelling[[#This Row],[CreditScore]]&lt;=700,"Sedang",Churn_Modelling[[#This Row],[CreditScore]]&lt;=800,"Baik",TRUE,"Sangat Baik")</f>
        <v>Cukup</v>
      </c>
    </row>
    <row r="3232" spans="1:16" x14ac:dyDescent="0.35">
      <c r="A3232">
        <v>3231</v>
      </c>
      <c r="B3232">
        <v>15769902</v>
      </c>
      <c r="C3232" t="s">
        <v>1330</v>
      </c>
      <c r="D3232">
        <v>679</v>
      </c>
      <c r="E3232" t="s">
        <v>15</v>
      </c>
      <c r="F3232" t="s">
        <v>16</v>
      </c>
      <c r="G3232">
        <v>33</v>
      </c>
      <c r="H3232">
        <v>6</v>
      </c>
      <c r="I3232" s="6">
        <v>0</v>
      </c>
      <c r="J3232">
        <v>2</v>
      </c>
      <c r="K3232">
        <v>1</v>
      </c>
      <c r="L3232">
        <v>1</v>
      </c>
      <c r="M3232">
        <v>9801585</v>
      </c>
      <c r="N3232">
        <v>0</v>
      </c>
      <c r="O3232" t="str" cm="1">
        <f t="array" ref="O3232">_xlfn.IFS(Churn_Modelling[[#This Row],[Balance]]=0,"Tidak ada Saldo",Churn_Modelling[[#This Row],[Balance]]&lt;=5000000,"Saldo Rendah",Churn_Modelling[[#This Row],[Balance]]&lt;=10000000,"Saldo Menengah",Churn_Modelling[[#This Row],[Balance]]&lt;=15000000,"Saldo Tinggi",TRUE,"Saldo Premium")</f>
        <v>Tidak ada Saldo</v>
      </c>
      <c r="P3232" t="str" cm="1">
        <f t="array" ref="P3232">_xlfn.IFS(Churn_Modelling[[#This Row],[CreditScore]]&lt;=500,"Rendah",Churn_Modelling[[#This Row],[CreditScore]]&lt;=600,"Cukup",Churn_Modelling[[#This Row],[CreditScore]]&lt;=700,"Sedang",Churn_Modelling[[#This Row],[CreditScore]]&lt;=800,"Baik",TRUE,"Sangat Baik")</f>
        <v>Sedang</v>
      </c>
    </row>
    <row r="3233" spans="1:16" x14ac:dyDescent="0.35">
      <c r="A3233">
        <v>3232</v>
      </c>
      <c r="B3233">
        <v>15587177</v>
      </c>
      <c r="C3233" t="s">
        <v>659</v>
      </c>
      <c r="D3233">
        <v>646</v>
      </c>
      <c r="E3233" t="s">
        <v>15</v>
      </c>
      <c r="F3233" t="s">
        <v>23</v>
      </c>
      <c r="G3233">
        <v>36</v>
      </c>
      <c r="H3233">
        <v>6</v>
      </c>
      <c r="I3233" s="6">
        <v>12444552</v>
      </c>
      <c r="J3233">
        <v>1</v>
      </c>
      <c r="K3233">
        <v>1</v>
      </c>
      <c r="L3233">
        <v>0</v>
      </c>
      <c r="M3233">
        <v>8848132</v>
      </c>
      <c r="N3233">
        <v>0</v>
      </c>
      <c r="O3233" t="str" cm="1">
        <f t="array" ref="O3233">_xlfn.IFS(Churn_Modelling[[#This Row],[Balance]]=0,"Tidak ada Saldo",Churn_Modelling[[#This Row],[Balance]]&lt;=5000000,"Saldo Rendah",Churn_Modelling[[#This Row],[Balance]]&lt;=10000000,"Saldo Menengah",Churn_Modelling[[#This Row],[Balance]]&lt;=15000000,"Saldo Tinggi",TRUE,"Saldo Premium")</f>
        <v>Saldo Tinggi</v>
      </c>
      <c r="P3233" t="str" cm="1">
        <f t="array" ref="P3233">_xlfn.IFS(Churn_Modelling[[#This Row],[CreditScore]]&lt;=500,"Rendah",Churn_Modelling[[#This Row],[CreditScore]]&lt;=600,"Cukup",Churn_Modelling[[#This Row],[CreditScore]]&lt;=700,"Sedang",Churn_Modelling[[#This Row],[CreditScore]]&lt;=800,"Baik",TRUE,"Sangat Baik")</f>
        <v>Sedang</v>
      </c>
    </row>
    <row r="3234" spans="1:16" x14ac:dyDescent="0.35">
      <c r="A3234">
        <v>3233</v>
      </c>
      <c r="B3234">
        <v>15814553</v>
      </c>
      <c r="C3234" t="s">
        <v>641</v>
      </c>
      <c r="D3234">
        <v>559</v>
      </c>
      <c r="E3234" t="s">
        <v>15</v>
      </c>
      <c r="F3234" t="s">
        <v>16</v>
      </c>
      <c r="G3234">
        <v>34</v>
      </c>
      <c r="H3234">
        <v>5</v>
      </c>
      <c r="I3234" s="6">
        <v>6899966</v>
      </c>
      <c r="J3234">
        <v>2</v>
      </c>
      <c r="K3234">
        <v>1</v>
      </c>
      <c r="L3234">
        <v>1</v>
      </c>
      <c r="M3234">
        <v>6687927</v>
      </c>
      <c r="N3234">
        <v>0</v>
      </c>
      <c r="O3234" t="str" cm="1">
        <f t="array" ref="O3234">_xlfn.IFS(Churn_Modelling[[#This Row],[Balance]]=0,"Tidak ada Saldo",Churn_Modelling[[#This Row],[Balance]]&lt;=5000000,"Saldo Rendah",Churn_Modelling[[#This Row],[Balance]]&lt;=10000000,"Saldo Menengah",Churn_Modelling[[#This Row],[Balance]]&lt;=15000000,"Saldo Tinggi",TRUE,"Saldo Premium")</f>
        <v>Saldo Menengah</v>
      </c>
      <c r="P3234" t="str" cm="1">
        <f t="array" ref="P3234">_xlfn.IFS(Churn_Modelling[[#This Row],[CreditScore]]&lt;=500,"Rendah",Churn_Modelling[[#This Row],[CreditScore]]&lt;=600,"Cukup",Churn_Modelling[[#This Row],[CreditScore]]&lt;=700,"Sedang",Churn_Modelling[[#This Row],[CreditScore]]&lt;=800,"Baik",TRUE,"Sangat Baik")</f>
        <v>Cukup</v>
      </c>
    </row>
    <row r="3235" spans="1:16" x14ac:dyDescent="0.35">
      <c r="A3235">
        <v>3234</v>
      </c>
      <c r="B3235">
        <v>15601550</v>
      </c>
      <c r="C3235" t="s">
        <v>1161</v>
      </c>
      <c r="D3235">
        <v>595</v>
      </c>
      <c r="E3235" t="s">
        <v>18</v>
      </c>
      <c r="F3235" t="s">
        <v>23</v>
      </c>
      <c r="G3235">
        <v>36</v>
      </c>
      <c r="H3235">
        <v>6</v>
      </c>
      <c r="I3235" s="6">
        <v>8576842</v>
      </c>
      <c r="J3235">
        <v>1</v>
      </c>
      <c r="K3235">
        <v>1</v>
      </c>
      <c r="L3235">
        <v>1</v>
      </c>
      <c r="M3235">
        <v>2480277</v>
      </c>
      <c r="N3235">
        <v>0</v>
      </c>
      <c r="O3235" t="str" cm="1">
        <f t="array" ref="O3235">_xlfn.IFS(Churn_Modelling[[#This Row],[Balance]]=0,"Tidak ada Saldo",Churn_Modelling[[#This Row],[Balance]]&lt;=5000000,"Saldo Rendah",Churn_Modelling[[#This Row],[Balance]]&lt;=10000000,"Saldo Menengah",Churn_Modelling[[#This Row],[Balance]]&lt;=15000000,"Saldo Tinggi",TRUE,"Saldo Premium")</f>
        <v>Saldo Menengah</v>
      </c>
      <c r="P3235" t="str" cm="1">
        <f t="array" ref="P3235">_xlfn.IFS(Churn_Modelling[[#This Row],[CreditScore]]&lt;=500,"Rendah",Churn_Modelling[[#This Row],[CreditScore]]&lt;=600,"Cukup",Churn_Modelling[[#This Row],[CreditScore]]&lt;=700,"Sedang",Churn_Modelling[[#This Row],[CreditScore]]&lt;=800,"Baik",TRUE,"Sangat Baik")</f>
        <v>Cukup</v>
      </c>
    </row>
    <row r="3236" spans="1:16" hidden="1" x14ac:dyDescent="0.35">
      <c r="A3236">
        <v>3235</v>
      </c>
      <c r="B3236">
        <v>15664907</v>
      </c>
      <c r="C3236" t="s">
        <v>651</v>
      </c>
      <c r="D3236">
        <v>527</v>
      </c>
      <c r="E3236" t="s">
        <v>15</v>
      </c>
      <c r="F3236" t="s">
        <v>23</v>
      </c>
      <c r="G3236">
        <v>47</v>
      </c>
      <c r="H3236">
        <v>1</v>
      </c>
      <c r="I3236" s="6">
        <v>0</v>
      </c>
      <c r="J3236">
        <v>1</v>
      </c>
      <c r="K3236">
        <v>1</v>
      </c>
      <c r="L3236">
        <v>0</v>
      </c>
      <c r="M3236">
        <v>2131216</v>
      </c>
      <c r="N3236">
        <v>1</v>
      </c>
      <c r="O3236" t="str" cm="1">
        <f t="array" ref="O3236">_xlfn.IFS(Churn_Modelling[[#This Row],[Balance]]=0,"Tidak ada Saldo",Churn_Modelling[[#This Row],[Balance]]&lt;=5000000,"Saldo Rendah",Churn_Modelling[[#This Row],[Balance]]&lt;=10000000,"Saldo Menengah",Churn_Modelling[[#This Row],[Balance]]&lt;=15000000,"Saldo Tinggi",TRUE,"Saldo Premium")</f>
        <v>Tidak ada Saldo</v>
      </c>
      <c r="P3236" t="str" cm="1">
        <f t="array" ref="P3236">_xlfn.IFS(Churn_Modelling[[#This Row],[CreditScore]]&lt;=500,"Rendah",Churn_Modelling[[#This Row],[CreditScore]]&lt;=600,"Cukup",Churn_Modelling[[#This Row],[CreditScore]]&lt;=700,"Sedang",Churn_Modelling[[#This Row],[CreditScore]]&lt;=800,"Baik",TRUE,"Sangat Baik")</f>
        <v>Cukup</v>
      </c>
    </row>
    <row r="3237" spans="1:16" x14ac:dyDescent="0.35">
      <c r="A3237">
        <v>3236</v>
      </c>
      <c r="B3237">
        <v>15612465</v>
      </c>
      <c r="C3237" t="s">
        <v>1606</v>
      </c>
      <c r="D3237">
        <v>684</v>
      </c>
      <c r="E3237" t="s">
        <v>18</v>
      </c>
      <c r="F3237" t="s">
        <v>23</v>
      </c>
      <c r="G3237">
        <v>34</v>
      </c>
      <c r="H3237">
        <v>9</v>
      </c>
      <c r="I3237" s="6">
        <v>100628</v>
      </c>
      <c r="J3237">
        <v>2</v>
      </c>
      <c r="K3237">
        <v>1</v>
      </c>
      <c r="L3237">
        <v>1</v>
      </c>
      <c r="M3237">
        <v>19026378</v>
      </c>
      <c r="N3237">
        <v>0</v>
      </c>
      <c r="O3237" t="str" cm="1">
        <f t="array" ref="O3237">_xlfn.IFS(Churn_Modelling[[#This Row],[Balance]]=0,"Tidak ada Saldo",Churn_Modelling[[#This Row],[Balance]]&lt;=5000000,"Saldo Rendah",Churn_Modelling[[#This Row],[Balance]]&lt;=10000000,"Saldo Menengah",Churn_Modelling[[#This Row],[Balance]]&lt;=15000000,"Saldo Tinggi",TRUE,"Saldo Premium")</f>
        <v>Saldo Rendah</v>
      </c>
      <c r="P3237" t="str" cm="1">
        <f t="array" ref="P3237">_xlfn.IFS(Churn_Modelling[[#This Row],[CreditScore]]&lt;=500,"Rendah",Churn_Modelling[[#This Row],[CreditScore]]&lt;=600,"Cukup",Churn_Modelling[[#This Row],[CreditScore]]&lt;=700,"Sedang",Churn_Modelling[[#This Row],[CreditScore]]&lt;=800,"Baik",TRUE,"Sangat Baik")</f>
        <v>Sedang</v>
      </c>
    </row>
    <row r="3238" spans="1:16" x14ac:dyDescent="0.35">
      <c r="A3238">
        <v>3237</v>
      </c>
      <c r="B3238">
        <v>15810800</v>
      </c>
      <c r="C3238" t="s">
        <v>1607</v>
      </c>
      <c r="D3238">
        <v>673</v>
      </c>
      <c r="E3238" t="s">
        <v>18</v>
      </c>
      <c r="F3238" t="s">
        <v>16</v>
      </c>
      <c r="G3238">
        <v>32</v>
      </c>
      <c r="H3238">
        <v>0</v>
      </c>
      <c r="I3238" s="6">
        <v>0</v>
      </c>
      <c r="J3238">
        <v>1</v>
      </c>
      <c r="K3238">
        <v>1</v>
      </c>
      <c r="L3238">
        <v>1</v>
      </c>
      <c r="M3238">
        <v>7287333</v>
      </c>
      <c r="N3238">
        <v>0</v>
      </c>
      <c r="O3238" t="str" cm="1">
        <f t="array" ref="O3238">_xlfn.IFS(Churn_Modelling[[#This Row],[Balance]]=0,"Tidak ada Saldo",Churn_Modelling[[#This Row],[Balance]]&lt;=5000000,"Saldo Rendah",Churn_Modelling[[#This Row],[Balance]]&lt;=10000000,"Saldo Menengah",Churn_Modelling[[#This Row],[Balance]]&lt;=15000000,"Saldo Tinggi",TRUE,"Saldo Premium")</f>
        <v>Tidak ada Saldo</v>
      </c>
      <c r="P3238" t="str" cm="1">
        <f t="array" ref="P3238">_xlfn.IFS(Churn_Modelling[[#This Row],[CreditScore]]&lt;=500,"Rendah",Churn_Modelling[[#This Row],[CreditScore]]&lt;=600,"Cukup",Churn_Modelling[[#This Row],[CreditScore]]&lt;=700,"Sedang",Churn_Modelling[[#This Row],[CreditScore]]&lt;=800,"Baik",TRUE,"Sangat Baik")</f>
        <v>Sedang</v>
      </c>
    </row>
    <row r="3239" spans="1:16" x14ac:dyDescent="0.35">
      <c r="A3239">
        <v>3238</v>
      </c>
      <c r="B3239">
        <v>15665760</v>
      </c>
      <c r="C3239" t="s">
        <v>1608</v>
      </c>
      <c r="D3239">
        <v>802</v>
      </c>
      <c r="E3239" t="s">
        <v>18</v>
      </c>
      <c r="F3239" t="s">
        <v>23</v>
      </c>
      <c r="G3239">
        <v>38</v>
      </c>
      <c r="H3239">
        <v>7</v>
      </c>
      <c r="I3239" s="6">
        <v>0</v>
      </c>
      <c r="J3239">
        <v>2</v>
      </c>
      <c r="K3239">
        <v>0</v>
      </c>
      <c r="L3239">
        <v>1</v>
      </c>
      <c r="M3239">
        <v>5776465</v>
      </c>
      <c r="N3239">
        <v>0</v>
      </c>
      <c r="O3239" t="str" cm="1">
        <f t="array" ref="O3239">_xlfn.IFS(Churn_Modelling[[#This Row],[Balance]]=0,"Tidak ada Saldo",Churn_Modelling[[#This Row],[Balance]]&lt;=5000000,"Saldo Rendah",Churn_Modelling[[#This Row],[Balance]]&lt;=10000000,"Saldo Menengah",Churn_Modelling[[#This Row],[Balance]]&lt;=15000000,"Saldo Tinggi",TRUE,"Saldo Premium")</f>
        <v>Tidak ada Saldo</v>
      </c>
      <c r="P3239" t="str" cm="1">
        <f t="array" ref="P3239">_xlfn.IFS(Churn_Modelling[[#This Row],[CreditScore]]&lt;=500,"Rendah",Churn_Modelling[[#This Row],[CreditScore]]&lt;=600,"Cukup",Churn_Modelling[[#This Row],[CreditScore]]&lt;=700,"Sedang",Churn_Modelling[[#This Row],[CreditScore]]&lt;=800,"Baik",TRUE,"Sangat Baik")</f>
        <v>Sangat Baik</v>
      </c>
    </row>
    <row r="3240" spans="1:16" hidden="1" x14ac:dyDescent="0.35">
      <c r="A3240">
        <v>3239</v>
      </c>
      <c r="B3240">
        <v>15588080</v>
      </c>
      <c r="C3240" t="s">
        <v>1121</v>
      </c>
      <c r="D3240">
        <v>675</v>
      </c>
      <c r="E3240" t="s">
        <v>15</v>
      </c>
      <c r="F3240" t="s">
        <v>23</v>
      </c>
      <c r="G3240">
        <v>54</v>
      </c>
      <c r="H3240">
        <v>6</v>
      </c>
      <c r="I3240" s="6">
        <v>0</v>
      </c>
      <c r="J3240">
        <v>1</v>
      </c>
      <c r="K3240">
        <v>1</v>
      </c>
      <c r="L3240">
        <v>0</v>
      </c>
      <c r="M3240">
        <v>11027384</v>
      </c>
      <c r="N3240">
        <v>1</v>
      </c>
      <c r="O3240" t="str" cm="1">
        <f t="array" ref="O3240">_xlfn.IFS(Churn_Modelling[[#This Row],[Balance]]=0,"Tidak ada Saldo",Churn_Modelling[[#This Row],[Balance]]&lt;=5000000,"Saldo Rendah",Churn_Modelling[[#This Row],[Balance]]&lt;=10000000,"Saldo Menengah",Churn_Modelling[[#This Row],[Balance]]&lt;=15000000,"Saldo Tinggi",TRUE,"Saldo Premium")</f>
        <v>Tidak ada Saldo</v>
      </c>
      <c r="P3240" t="str" cm="1">
        <f t="array" ref="P3240">_xlfn.IFS(Churn_Modelling[[#This Row],[CreditScore]]&lt;=500,"Rendah",Churn_Modelling[[#This Row],[CreditScore]]&lt;=600,"Cukup",Churn_Modelling[[#This Row],[CreditScore]]&lt;=700,"Sedang",Churn_Modelling[[#This Row],[CreditScore]]&lt;=800,"Baik",TRUE,"Sangat Baik")</f>
        <v>Sedang</v>
      </c>
    </row>
    <row r="3241" spans="1:16" x14ac:dyDescent="0.35">
      <c r="A3241">
        <v>3240</v>
      </c>
      <c r="B3241">
        <v>15776844</v>
      </c>
      <c r="C3241" t="s">
        <v>38</v>
      </c>
      <c r="D3241">
        <v>762</v>
      </c>
      <c r="E3241" t="s">
        <v>18</v>
      </c>
      <c r="F3241" t="s">
        <v>16</v>
      </c>
      <c r="G3241">
        <v>19</v>
      </c>
      <c r="H3241">
        <v>6</v>
      </c>
      <c r="I3241" s="6">
        <v>0</v>
      </c>
      <c r="J3241">
        <v>2</v>
      </c>
      <c r="K3241">
        <v>1</v>
      </c>
      <c r="L3241">
        <v>0</v>
      </c>
      <c r="M3241">
        <v>5550017</v>
      </c>
      <c r="N3241">
        <v>0</v>
      </c>
      <c r="O3241" t="str" cm="1">
        <f t="array" ref="O3241">_xlfn.IFS(Churn_Modelling[[#This Row],[Balance]]=0,"Tidak ada Saldo",Churn_Modelling[[#This Row],[Balance]]&lt;=5000000,"Saldo Rendah",Churn_Modelling[[#This Row],[Balance]]&lt;=10000000,"Saldo Menengah",Churn_Modelling[[#This Row],[Balance]]&lt;=15000000,"Saldo Tinggi",TRUE,"Saldo Premium")</f>
        <v>Tidak ada Saldo</v>
      </c>
      <c r="P3241" t="str" cm="1">
        <f t="array" ref="P3241">_xlfn.IFS(Churn_Modelling[[#This Row],[CreditScore]]&lt;=500,"Rendah",Churn_Modelling[[#This Row],[CreditScore]]&lt;=600,"Cukup",Churn_Modelling[[#This Row],[CreditScore]]&lt;=700,"Sedang",Churn_Modelling[[#This Row],[CreditScore]]&lt;=800,"Baik",TRUE,"Sangat Baik")</f>
        <v>Baik</v>
      </c>
    </row>
    <row r="3242" spans="1:16" hidden="1" x14ac:dyDescent="0.35">
      <c r="A3242">
        <v>3241</v>
      </c>
      <c r="B3242">
        <v>15717560</v>
      </c>
      <c r="C3242" t="s">
        <v>65</v>
      </c>
      <c r="D3242">
        <v>580</v>
      </c>
      <c r="E3242" t="s">
        <v>15</v>
      </c>
      <c r="F3242" t="s">
        <v>23</v>
      </c>
      <c r="G3242">
        <v>50</v>
      </c>
      <c r="H3242">
        <v>0</v>
      </c>
      <c r="I3242" s="6">
        <v>12564736</v>
      </c>
      <c r="J3242">
        <v>1</v>
      </c>
      <c r="K3242">
        <v>1</v>
      </c>
      <c r="L3242">
        <v>0</v>
      </c>
      <c r="M3242">
        <v>5754108</v>
      </c>
      <c r="N3242">
        <v>1</v>
      </c>
      <c r="O3242" t="str" cm="1">
        <f t="array" ref="O3242">_xlfn.IFS(Churn_Modelling[[#This Row],[Balance]]=0,"Tidak ada Saldo",Churn_Modelling[[#This Row],[Balance]]&lt;=5000000,"Saldo Rendah",Churn_Modelling[[#This Row],[Balance]]&lt;=10000000,"Saldo Menengah",Churn_Modelling[[#This Row],[Balance]]&lt;=15000000,"Saldo Tinggi",TRUE,"Saldo Premium")</f>
        <v>Saldo Tinggi</v>
      </c>
      <c r="P3242" t="str" cm="1">
        <f t="array" ref="P3242">_xlfn.IFS(Churn_Modelling[[#This Row],[CreditScore]]&lt;=500,"Rendah",Churn_Modelling[[#This Row],[CreditScore]]&lt;=600,"Cukup",Churn_Modelling[[#This Row],[CreditScore]]&lt;=700,"Sedang",Churn_Modelling[[#This Row],[CreditScore]]&lt;=800,"Baik",TRUE,"Sangat Baik")</f>
        <v>Cukup</v>
      </c>
    </row>
    <row r="3243" spans="1:16" x14ac:dyDescent="0.35">
      <c r="A3243">
        <v>3242</v>
      </c>
      <c r="B3243">
        <v>15629739</v>
      </c>
      <c r="C3243" t="s">
        <v>290</v>
      </c>
      <c r="D3243">
        <v>621</v>
      </c>
      <c r="E3243" t="s">
        <v>26</v>
      </c>
      <c r="F3243" t="s">
        <v>16</v>
      </c>
      <c r="G3243">
        <v>31</v>
      </c>
      <c r="H3243">
        <v>8</v>
      </c>
      <c r="I3243" s="6">
        <v>10037539</v>
      </c>
      <c r="J3243">
        <v>1</v>
      </c>
      <c r="K3243">
        <v>1</v>
      </c>
      <c r="L3243">
        <v>1</v>
      </c>
      <c r="M3243">
        <v>9038426</v>
      </c>
      <c r="N3243">
        <v>0</v>
      </c>
      <c r="O3243" t="str" cm="1">
        <f t="array" ref="O3243">_xlfn.IFS(Churn_Modelling[[#This Row],[Balance]]=0,"Tidak ada Saldo",Churn_Modelling[[#This Row],[Balance]]&lt;=5000000,"Saldo Rendah",Churn_Modelling[[#This Row],[Balance]]&lt;=10000000,"Saldo Menengah",Churn_Modelling[[#This Row],[Balance]]&lt;=15000000,"Saldo Tinggi",TRUE,"Saldo Premium")</f>
        <v>Saldo Tinggi</v>
      </c>
      <c r="P3243" t="str" cm="1">
        <f t="array" ref="P3243">_xlfn.IFS(Churn_Modelling[[#This Row],[CreditScore]]&lt;=500,"Rendah",Churn_Modelling[[#This Row],[CreditScore]]&lt;=600,"Cukup",Churn_Modelling[[#This Row],[CreditScore]]&lt;=700,"Sedang",Churn_Modelling[[#This Row],[CreditScore]]&lt;=800,"Baik",TRUE,"Sangat Baik")</f>
        <v>Sedang</v>
      </c>
    </row>
    <row r="3244" spans="1:16" x14ac:dyDescent="0.35">
      <c r="A3244">
        <v>3243</v>
      </c>
      <c r="B3244">
        <v>15729908</v>
      </c>
      <c r="C3244" t="s">
        <v>1550</v>
      </c>
      <c r="D3244">
        <v>411</v>
      </c>
      <c r="E3244" t="s">
        <v>15</v>
      </c>
      <c r="F3244" t="s">
        <v>16</v>
      </c>
      <c r="G3244">
        <v>36</v>
      </c>
      <c r="H3244">
        <v>10</v>
      </c>
      <c r="I3244" s="6">
        <v>0</v>
      </c>
      <c r="J3244">
        <v>1</v>
      </c>
      <c r="K3244">
        <v>0</v>
      </c>
      <c r="L3244">
        <v>0</v>
      </c>
      <c r="M3244">
        <v>12069435</v>
      </c>
      <c r="N3244">
        <v>0</v>
      </c>
      <c r="O3244" t="str" cm="1">
        <f t="array" ref="O3244">_xlfn.IFS(Churn_Modelling[[#This Row],[Balance]]=0,"Tidak ada Saldo",Churn_Modelling[[#This Row],[Balance]]&lt;=5000000,"Saldo Rendah",Churn_Modelling[[#This Row],[Balance]]&lt;=10000000,"Saldo Menengah",Churn_Modelling[[#This Row],[Balance]]&lt;=15000000,"Saldo Tinggi",TRUE,"Saldo Premium")</f>
        <v>Tidak ada Saldo</v>
      </c>
      <c r="P3244" t="str" cm="1">
        <f t="array" ref="P3244">_xlfn.IFS(Churn_Modelling[[#This Row],[CreditScore]]&lt;=500,"Rendah",Churn_Modelling[[#This Row],[CreditScore]]&lt;=600,"Cukup",Churn_Modelling[[#This Row],[CreditScore]]&lt;=700,"Sedang",Churn_Modelling[[#This Row],[CreditScore]]&lt;=800,"Baik",TRUE,"Sangat Baik")</f>
        <v>Rendah</v>
      </c>
    </row>
    <row r="3245" spans="1:16" x14ac:dyDescent="0.35">
      <c r="A3245">
        <v>3244</v>
      </c>
      <c r="B3245">
        <v>15716781</v>
      </c>
      <c r="C3245" t="s">
        <v>1609</v>
      </c>
      <c r="D3245">
        <v>815</v>
      </c>
      <c r="E3245" t="s">
        <v>15</v>
      </c>
      <c r="F3245" t="s">
        <v>23</v>
      </c>
      <c r="G3245">
        <v>24</v>
      </c>
      <c r="H3245">
        <v>7</v>
      </c>
      <c r="I3245" s="6">
        <v>17192272</v>
      </c>
      <c r="J3245">
        <v>1</v>
      </c>
      <c r="K3245">
        <v>0</v>
      </c>
      <c r="L3245">
        <v>1</v>
      </c>
      <c r="M3245">
        <v>17802896</v>
      </c>
      <c r="N3245">
        <v>0</v>
      </c>
      <c r="O3245" t="str" cm="1">
        <f t="array" ref="O3245">_xlfn.IFS(Churn_Modelling[[#This Row],[Balance]]=0,"Tidak ada Saldo",Churn_Modelling[[#This Row],[Balance]]&lt;=5000000,"Saldo Rendah",Churn_Modelling[[#This Row],[Balance]]&lt;=10000000,"Saldo Menengah",Churn_Modelling[[#This Row],[Balance]]&lt;=15000000,"Saldo Tinggi",TRUE,"Saldo Premium")</f>
        <v>Saldo Premium</v>
      </c>
      <c r="P3245" t="str" cm="1">
        <f t="array" ref="P3245">_xlfn.IFS(Churn_Modelling[[#This Row],[CreditScore]]&lt;=500,"Rendah",Churn_Modelling[[#This Row],[CreditScore]]&lt;=600,"Cukup",Churn_Modelling[[#This Row],[CreditScore]]&lt;=700,"Sedang",Churn_Modelling[[#This Row],[CreditScore]]&lt;=800,"Baik",TRUE,"Sangat Baik")</f>
        <v>Sangat Baik</v>
      </c>
    </row>
    <row r="3246" spans="1:16" x14ac:dyDescent="0.35">
      <c r="A3246">
        <v>3245</v>
      </c>
      <c r="B3246">
        <v>15646936</v>
      </c>
      <c r="C3246" t="s">
        <v>1576</v>
      </c>
      <c r="D3246">
        <v>631</v>
      </c>
      <c r="E3246" t="s">
        <v>26</v>
      </c>
      <c r="F3246" t="s">
        <v>16</v>
      </c>
      <c r="G3246">
        <v>32</v>
      </c>
      <c r="H3246">
        <v>2</v>
      </c>
      <c r="I3246" s="6">
        <v>14681099</v>
      </c>
      <c r="J3246">
        <v>2</v>
      </c>
      <c r="K3246">
        <v>1</v>
      </c>
      <c r="L3246">
        <v>1</v>
      </c>
      <c r="M3246">
        <v>18099029</v>
      </c>
      <c r="N3246">
        <v>0</v>
      </c>
      <c r="O3246" t="str" cm="1">
        <f t="array" ref="O3246">_xlfn.IFS(Churn_Modelling[[#This Row],[Balance]]=0,"Tidak ada Saldo",Churn_Modelling[[#This Row],[Balance]]&lt;=5000000,"Saldo Rendah",Churn_Modelling[[#This Row],[Balance]]&lt;=10000000,"Saldo Menengah",Churn_Modelling[[#This Row],[Balance]]&lt;=15000000,"Saldo Tinggi",TRUE,"Saldo Premium")</f>
        <v>Saldo Tinggi</v>
      </c>
      <c r="P3246" t="str" cm="1">
        <f t="array" ref="P3246">_xlfn.IFS(Churn_Modelling[[#This Row],[CreditScore]]&lt;=500,"Rendah",Churn_Modelling[[#This Row],[CreditScore]]&lt;=600,"Cukup",Churn_Modelling[[#This Row],[CreditScore]]&lt;=700,"Sedang",Churn_Modelling[[#This Row],[CreditScore]]&lt;=800,"Baik",TRUE,"Sangat Baik")</f>
        <v>Sedang</v>
      </c>
    </row>
    <row r="3247" spans="1:16" hidden="1" x14ac:dyDescent="0.35">
      <c r="A3247">
        <v>3246</v>
      </c>
      <c r="B3247">
        <v>15768151</v>
      </c>
      <c r="C3247" t="s">
        <v>1049</v>
      </c>
      <c r="D3247">
        <v>514</v>
      </c>
      <c r="E3247" t="s">
        <v>26</v>
      </c>
      <c r="F3247" t="s">
        <v>16</v>
      </c>
      <c r="G3247">
        <v>45</v>
      </c>
      <c r="H3247">
        <v>3</v>
      </c>
      <c r="I3247" s="6">
        <v>10903223</v>
      </c>
      <c r="J3247">
        <v>1</v>
      </c>
      <c r="K3247">
        <v>0</v>
      </c>
      <c r="L3247">
        <v>1</v>
      </c>
      <c r="M3247">
        <v>15540721</v>
      </c>
      <c r="N3247">
        <v>1</v>
      </c>
      <c r="O3247" t="str" cm="1">
        <f t="array" ref="O3247">_xlfn.IFS(Churn_Modelling[[#This Row],[Balance]]=0,"Tidak ada Saldo",Churn_Modelling[[#This Row],[Balance]]&lt;=5000000,"Saldo Rendah",Churn_Modelling[[#This Row],[Balance]]&lt;=10000000,"Saldo Menengah",Churn_Modelling[[#This Row],[Balance]]&lt;=15000000,"Saldo Tinggi",TRUE,"Saldo Premium")</f>
        <v>Saldo Tinggi</v>
      </c>
      <c r="P3247" t="str" cm="1">
        <f t="array" ref="P3247">_xlfn.IFS(Churn_Modelling[[#This Row],[CreditScore]]&lt;=500,"Rendah",Churn_Modelling[[#This Row],[CreditScore]]&lt;=600,"Cukup",Churn_Modelling[[#This Row],[CreditScore]]&lt;=700,"Sedang",Churn_Modelling[[#This Row],[CreditScore]]&lt;=800,"Baik",TRUE,"Sangat Baik")</f>
        <v>Cukup</v>
      </c>
    </row>
    <row r="3248" spans="1:16" hidden="1" x14ac:dyDescent="0.35">
      <c r="A3248">
        <v>3247</v>
      </c>
      <c r="B3248">
        <v>15579212</v>
      </c>
      <c r="C3248" t="s">
        <v>285</v>
      </c>
      <c r="D3248">
        <v>638</v>
      </c>
      <c r="E3248" t="s">
        <v>15</v>
      </c>
      <c r="F3248" t="s">
        <v>23</v>
      </c>
      <c r="G3248">
        <v>57</v>
      </c>
      <c r="H3248">
        <v>6</v>
      </c>
      <c r="I3248" s="6">
        <v>0</v>
      </c>
      <c r="J3248">
        <v>1</v>
      </c>
      <c r="K3248">
        <v>1</v>
      </c>
      <c r="L3248">
        <v>0</v>
      </c>
      <c r="M3248">
        <v>3367648</v>
      </c>
      <c r="N3248">
        <v>1</v>
      </c>
      <c r="O3248" t="str" cm="1">
        <f t="array" ref="O3248">_xlfn.IFS(Churn_Modelling[[#This Row],[Balance]]=0,"Tidak ada Saldo",Churn_Modelling[[#This Row],[Balance]]&lt;=5000000,"Saldo Rendah",Churn_Modelling[[#This Row],[Balance]]&lt;=10000000,"Saldo Menengah",Churn_Modelling[[#This Row],[Balance]]&lt;=15000000,"Saldo Tinggi",TRUE,"Saldo Premium")</f>
        <v>Tidak ada Saldo</v>
      </c>
      <c r="P3248" t="str" cm="1">
        <f t="array" ref="P3248">_xlfn.IFS(Churn_Modelling[[#This Row],[CreditScore]]&lt;=500,"Rendah",Churn_Modelling[[#This Row],[CreditScore]]&lt;=600,"Cukup",Churn_Modelling[[#This Row],[CreditScore]]&lt;=700,"Sedang",Churn_Modelling[[#This Row],[CreditScore]]&lt;=800,"Baik",TRUE,"Sangat Baik")</f>
        <v>Sedang</v>
      </c>
    </row>
    <row r="3249" spans="1:16" x14ac:dyDescent="0.35">
      <c r="A3249">
        <v>3248</v>
      </c>
      <c r="B3249">
        <v>15721835</v>
      </c>
      <c r="C3249" t="s">
        <v>760</v>
      </c>
      <c r="D3249">
        <v>791</v>
      </c>
      <c r="E3249" t="s">
        <v>18</v>
      </c>
      <c r="F3249" t="s">
        <v>23</v>
      </c>
      <c r="G3249">
        <v>25</v>
      </c>
      <c r="H3249">
        <v>7</v>
      </c>
      <c r="I3249" s="6">
        <v>0</v>
      </c>
      <c r="J3249">
        <v>1</v>
      </c>
      <c r="K3249">
        <v>1</v>
      </c>
      <c r="L3249">
        <v>0</v>
      </c>
      <c r="M3249">
        <v>8966628</v>
      </c>
      <c r="N3249">
        <v>0</v>
      </c>
      <c r="O3249" t="str" cm="1">
        <f t="array" ref="O3249">_xlfn.IFS(Churn_Modelling[[#This Row],[Balance]]=0,"Tidak ada Saldo",Churn_Modelling[[#This Row],[Balance]]&lt;=5000000,"Saldo Rendah",Churn_Modelling[[#This Row],[Balance]]&lt;=10000000,"Saldo Menengah",Churn_Modelling[[#This Row],[Balance]]&lt;=15000000,"Saldo Tinggi",TRUE,"Saldo Premium")</f>
        <v>Tidak ada Saldo</v>
      </c>
      <c r="P3249" t="str" cm="1">
        <f t="array" ref="P3249">_xlfn.IFS(Churn_Modelling[[#This Row],[CreditScore]]&lt;=500,"Rendah",Churn_Modelling[[#This Row],[CreditScore]]&lt;=600,"Cukup",Churn_Modelling[[#This Row],[CreditScore]]&lt;=700,"Sedang",Churn_Modelling[[#This Row],[CreditScore]]&lt;=800,"Baik",TRUE,"Sangat Baik")</f>
        <v>Baik</v>
      </c>
    </row>
    <row r="3250" spans="1:16" x14ac:dyDescent="0.35">
      <c r="A3250">
        <v>3249</v>
      </c>
      <c r="B3250">
        <v>15800515</v>
      </c>
      <c r="C3250" t="s">
        <v>1610</v>
      </c>
      <c r="D3250">
        <v>516</v>
      </c>
      <c r="E3250" t="s">
        <v>15</v>
      </c>
      <c r="F3250" t="s">
        <v>23</v>
      </c>
      <c r="G3250">
        <v>35</v>
      </c>
      <c r="H3250">
        <v>5</v>
      </c>
      <c r="I3250" s="6">
        <v>12865359</v>
      </c>
      <c r="J3250">
        <v>1</v>
      </c>
      <c r="K3250">
        <v>1</v>
      </c>
      <c r="L3250">
        <v>0</v>
      </c>
      <c r="M3250">
        <v>12755826</v>
      </c>
      <c r="N3250">
        <v>0</v>
      </c>
      <c r="O3250" t="str" cm="1">
        <f t="array" ref="O3250">_xlfn.IFS(Churn_Modelling[[#This Row],[Balance]]=0,"Tidak ada Saldo",Churn_Modelling[[#This Row],[Balance]]&lt;=5000000,"Saldo Rendah",Churn_Modelling[[#This Row],[Balance]]&lt;=10000000,"Saldo Menengah",Churn_Modelling[[#This Row],[Balance]]&lt;=15000000,"Saldo Tinggi",TRUE,"Saldo Premium")</f>
        <v>Saldo Tinggi</v>
      </c>
      <c r="P3250" t="str" cm="1">
        <f t="array" ref="P3250">_xlfn.IFS(Churn_Modelling[[#This Row],[CreditScore]]&lt;=500,"Rendah",Churn_Modelling[[#This Row],[CreditScore]]&lt;=600,"Cukup",Churn_Modelling[[#This Row],[CreditScore]]&lt;=700,"Sedang",Churn_Modelling[[#This Row],[CreditScore]]&lt;=800,"Baik",TRUE,"Sangat Baik")</f>
        <v>Cukup</v>
      </c>
    </row>
    <row r="3251" spans="1:16" x14ac:dyDescent="0.35">
      <c r="A3251">
        <v>3250</v>
      </c>
      <c r="B3251">
        <v>15591279</v>
      </c>
      <c r="C3251" t="s">
        <v>1455</v>
      </c>
      <c r="D3251">
        <v>734</v>
      </c>
      <c r="E3251" t="s">
        <v>15</v>
      </c>
      <c r="F3251" t="s">
        <v>23</v>
      </c>
      <c r="G3251">
        <v>37</v>
      </c>
      <c r="H3251">
        <v>3</v>
      </c>
      <c r="I3251" s="6">
        <v>8038781</v>
      </c>
      <c r="J3251">
        <v>1</v>
      </c>
      <c r="K3251">
        <v>0</v>
      </c>
      <c r="L3251">
        <v>1</v>
      </c>
      <c r="M3251">
        <v>7727262</v>
      </c>
      <c r="N3251">
        <v>0</v>
      </c>
      <c r="O3251" t="str" cm="1">
        <f t="array" ref="O3251">_xlfn.IFS(Churn_Modelling[[#This Row],[Balance]]=0,"Tidak ada Saldo",Churn_Modelling[[#This Row],[Balance]]&lt;=5000000,"Saldo Rendah",Churn_Modelling[[#This Row],[Balance]]&lt;=10000000,"Saldo Menengah",Churn_Modelling[[#This Row],[Balance]]&lt;=15000000,"Saldo Tinggi",TRUE,"Saldo Premium")</f>
        <v>Saldo Menengah</v>
      </c>
      <c r="P3251" t="str" cm="1">
        <f t="array" ref="P3251">_xlfn.IFS(Churn_Modelling[[#This Row],[CreditScore]]&lt;=500,"Rendah",Churn_Modelling[[#This Row],[CreditScore]]&lt;=600,"Cukup",Churn_Modelling[[#This Row],[CreditScore]]&lt;=700,"Sedang",Churn_Modelling[[#This Row],[CreditScore]]&lt;=800,"Baik",TRUE,"Sangat Baik")</f>
        <v>Baik</v>
      </c>
    </row>
    <row r="3252" spans="1:16" hidden="1" x14ac:dyDescent="0.35">
      <c r="A3252">
        <v>3251</v>
      </c>
      <c r="B3252">
        <v>15587419</v>
      </c>
      <c r="C3252" t="s">
        <v>1611</v>
      </c>
      <c r="D3252">
        <v>611</v>
      </c>
      <c r="E3252" t="s">
        <v>15</v>
      </c>
      <c r="F3252" t="s">
        <v>23</v>
      </c>
      <c r="G3252">
        <v>58</v>
      </c>
      <c r="H3252">
        <v>8</v>
      </c>
      <c r="I3252" s="6">
        <v>0</v>
      </c>
      <c r="J3252">
        <v>2</v>
      </c>
      <c r="K3252">
        <v>0</v>
      </c>
      <c r="L3252">
        <v>1</v>
      </c>
      <c r="M3252">
        <v>10766568</v>
      </c>
      <c r="N3252">
        <v>1</v>
      </c>
      <c r="O3252" t="str" cm="1">
        <f t="array" ref="O3252">_xlfn.IFS(Churn_Modelling[[#This Row],[Balance]]=0,"Tidak ada Saldo",Churn_Modelling[[#This Row],[Balance]]&lt;=5000000,"Saldo Rendah",Churn_Modelling[[#This Row],[Balance]]&lt;=10000000,"Saldo Menengah",Churn_Modelling[[#This Row],[Balance]]&lt;=15000000,"Saldo Tinggi",TRUE,"Saldo Premium")</f>
        <v>Tidak ada Saldo</v>
      </c>
      <c r="P3252" t="str" cm="1">
        <f t="array" ref="P3252">_xlfn.IFS(Churn_Modelling[[#This Row],[CreditScore]]&lt;=500,"Rendah",Churn_Modelling[[#This Row],[CreditScore]]&lt;=600,"Cukup",Churn_Modelling[[#This Row],[CreditScore]]&lt;=700,"Sedang",Churn_Modelling[[#This Row],[CreditScore]]&lt;=800,"Baik",TRUE,"Sangat Baik")</f>
        <v>Sedang</v>
      </c>
    </row>
    <row r="3253" spans="1:16" hidden="1" x14ac:dyDescent="0.35">
      <c r="A3253">
        <v>3252</v>
      </c>
      <c r="B3253">
        <v>15750335</v>
      </c>
      <c r="C3253" t="s">
        <v>468</v>
      </c>
      <c r="D3253">
        <v>850</v>
      </c>
      <c r="E3253" t="s">
        <v>26</v>
      </c>
      <c r="F3253" t="s">
        <v>23</v>
      </c>
      <c r="G3253">
        <v>43</v>
      </c>
      <c r="H3253">
        <v>0</v>
      </c>
      <c r="I3253" s="6">
        <v>10850882</v>
      </c>
      <c r="J3253">
        <v>3</v>
      </c>
      <c r="K3253">
        <v>1</v>
      </c>
      <c r="L3253">
        <v>0</v>
      </c>
      <c r="M3253">
        <v>1840448</v>
      </c>
      <c r="N3253">
        <v>1</v>
      </c>
      <c r="O3253" t="str" cm="1">
        <f t="array" ref="O3253">_xlfn.IFS(Churn_Modelling[[#This Row],[Balance]]=0,"Tidak ada Saldo",Churn_Modelling[[#This Row],[Balance]]&lt;=5000000,"Saldo Rendah",Churn_Modelling[[#This Row],[Balance]]&lt;=10000000,"Saldo Menengah",Churn_Modelling[[#This Row],[Balance]]&lt;=15000000,"Saldo Tinggi",TRUE,"Saldo Premium")</f>
        <v>Saldo Tinggi</v>
      </c>
      <c r="P3253" t="str" cm="1">
        <f t="array" ref="P3253">_xlfn.IFS(Churn_Modelling[[#This Row],[CreditScore]]&lt;=500,"Rendah",Churn_Modelling[[#This Row],[CreditScore]]&lt;=600,"Cukup",Churn_Modelling[[#This Row],[CreditScore]]&lt;=700,"Sedang",Churn_Modelling[[#This Row],[CreditScore]]&lt;=800,"Baik",TRUE,"Sangat Baik")</f>
        <v>Sangat Baik</v>
      </c>
    </row>
    <row r="3254" spans="1:16" x14ac:dyDescent="0.35">
      <c r="A3254">
        <v>3253</v>
      </c>
      <c r="B3254">
        <v>15699619</v>
      </c>
      <c r="C3254" t="s">
        <v>1612</v>
      </c>
      <c r="D3254">
        <v>641</v>
      </c>
      <c r="E3254" t="s">
        <v>15</v>
      </c>
      <c r="F3254" t="s">
        <v>23</v>
      </c>
      <c r="G3254">
        <v>31</v>
      </c>
      <c r="H3254">
        <v>10</v>
      </c>
      <c r="I3254" s="6">
        <v>15597817</v>
      </c>
      <c r="J3254">
        <v>1</v>
      </c>
      <c r="K3254">
        <v>1</v>
      </c>
      <c r="L3254">
        <v>0</v>
      </c>
      <c r="M3254">
        <v>9151071</v>
      </c>
      <c r="N3254">
        <v>0</v>
      </c>
      <c r="O3254" t="str" cm="1">
        <f t="array" ref="O3254">_xlfn.IFS(Churn_Modelling[[#This Row],[Balance]]=0,"Tidak ada Saldo",Churn_Modelling[[#This Row],[Balance]]&lt;=5000000,"Saldo Rendah",Churn_Modelling[[#This Row],[Balance]]&lt;=10000000,"Saldo Menengah",Churn_Modelling[[#This Row],[Balance]]&lt;=15000000,"Saldo Tinggi",TRUE,"Saldo Premium")</f>
        <v>Saldo Premium</v>
      </c>
      <c r="P3254" t="str" cm="1">
        <f t="array" ref="P3254">_xlfn.IFS(Churn_Modelling[[#This Row],[CreditScore]]&lt;=500,"Rendah",Churn_Modelling[[#This Row],[CreditScore]]&lt;=600,"Cukup",Churn_Modelling[[#This Row],[CreditScore]]&lt;=700,"Sedang",Churn_Modelling[[#This Row],[CreditScore]]&lt;=800,"Baik",TRUE,"Sangat Baik")</f>
        <v>Sedang</v>
      </c>
    </row>
    <row r="3255" spans="1:16" x14ac:dyDescent="0.35">
      <c r="A3255">
        <v>3254</v>
      </c>
      <c r="B3255">
        <v>15606472</v>
      </c>
      <c r="C3255" t="s">
        <v>307</v>
      </c>
      <c r="D3255">
        <v>585</v>
      </c>
      <c r="E3255" t="s">
        <v>15</v>
      </c>
      <c r="F3255" t="s">
        <v>16</v>
      </c>
      <c r="G3255">
        <v>38</v>
      </c>
      <c r="H3255">
        <v>5</v>
      </c>
      <c r="I3255" s="6">
        <v>0</v>
      </c>
      <c r="J3255">
        <v>1</v>
      </c>
      <c r="K3255">
        <v>1</v>
      </c>
      <c r="L3255">
        <v>1</v>
      </c>
      <c r="M3255">
        <v>8736356</v>
      </c>
      <c r="N3255">
        <v>0</v>
      </c>
      <c r="O3255" t="str" cm="1">
        <f t="array" ref="O3255">_xlfn.IFS(Churn_Modelling[[#This Row],[Balance]]=0,"Tidak ada Saldo",Churn_Modelling[[#This Row],[Balance]]&lt;=5000000,"Saldo Rendah",Churn_Modelling[[#This Row],[Balance]]&lt;=10000000,"Saldo Menengah",Churn_Modelling[[#This Row],[Balance]]&lt;=15000000,"Saldo Tinggi",TRUE,"Saldo Premium")</f>
        <v>Tidak ada Saldo</v>
      </c>
      <c r="P3255" t="str" cm="1">
        <f t="array" ref="P3255">_xlfn.IFS(Churn_Modelling[[#This Row],[CreditScore]]&lt;=500,"Rendah",Churn_Modelling[[#This Row],[CreditScore]]&lt;=600,"Cukup",Churn_Modelling[[#This Row],[CreditScore]]&lt;=700,"Sedang",Churn_Modelling[[#This Row],[CreditScore]]&lt;=800,"Baik",TRUE,"Sangat Baik")</f>
        <v>Cukup</v>
      </c>
    </row>
    <row r="3256" spans="1:16" hidden="1" x14ac:dyDescent="0.35">
      <c r="A3256">
        <v>3255</v>
      </c>
      <c r="B3256">
        <v>15778368</v>
      </c>
      <c r="C3256" t="s">
        <v>1550</v>
      </c>
      <c r="D3256">
        <v>552</v>
      </c>
      <c r="E3256" t="s">
        <v>26</v>
      </c>
      <c r="F3256" t="s">
        <v>23</v>
      </c>
      <c r="G3256">
        <v>50</v>
      </c>
      <c r="H3256">
        <v>4</v>
      </c>
      <c r="I3256" s="6">
        <v>12117556</v>
      </c>
      <c r="J3256">
        <v>1</v>
      </c>
      <c r="K3256">
        <v>1</v>
      </c>
      <c r="L3256">
        <v>0</v>
      </c>
      <c r="M3256">
        <v>11750507</v>
      </c>
      <c r="N3256">
        <v>1</v>
      </c>
      <c r="O3256" t="str" cm="1">
        <f t="array" ref="O3256">_xlfn.IFS(Churn_Modelling[[#This Row],[Balance]]=0,"Tidak ada Saldo",Churn_Modelling[[#This Row],[Balance]]&lt;=5000000,"Saldo Rendah",Churn_Modelling[[#This Row],[Balance]]&lt;=10000000,"Saldo Menengah",Churn_Modelling[[#This Row],[Balance]]&lt;=15000000,"Saldo Tinggi",TRUE,"Saldo Premium")</f>
        <v>Saldo Tinggi</v>
      </c>
      <c r="P3256" t="str" cm="1">
        <f t="array" ref="P3256">_xlfn.IFS(Churn_Modelling[[#This Row],[CreditScore]]&lt;=500,"Rendah",Churn_Modelling[[#This Row],[CreditScore]]&lt;=600,"Cukup",Churn_Modelling[[#This Row],[CreditScore]]&lt;=700,"Sedang",Churn_Modelling[[#This Row],[CreditScore]]&lt;=800,"Baik",TRUE,"Sangat Baik")</f>
        <v>Cukup</v>
      </c>
    </row>
    <row r="3257" spans="1:16" x14ac:dyDescent="0.35">
      <c r="A3257">
        <v>3256</v>
      </c>
      <c r="B3257">
        <v>15671387</v>
      </c>
      <c r="C3257" t="s">
        <v>1497</v>
      </c>
      <c r="D3257">
        <v>507</v>
      </c>
      <c r="E3257" t="s">
        <v>15</v>
      </c>
      <c r="F3257" t="s">
        <v>16</v>
      </c>
      <c r="G3257">
        <v>29</v>
      </c>
      <c r="H3257">
        <v>4</v>
      </c>
      <c r="I3257" s="6">
        <v>8934947</v>
      </c>
      <c r="J3257">
        <v>2</v>
      </c>
      <c r="K3257">
        <v>0</v>
      </c>
      <c r="L3257">
        <v>0</v>
      </c>
      <c r="M3257">
        <v>18062668</v>
      </c>
      <c r="N3257">
        <v>0</v>
      </c>
      <c r="O3257" t="str" cm="1">
        <f t="array" ref="O3257">_xlfn.IFS(Churn_Modelling[[#This Row],[Balance]]=0,"Tidak ada Saldo",Churn_Modelling[[#This Row],[Balance]]&lt;=5000000,"Saldo Rendah",Churn_Modelling[[#This Row],[Balance]]&lt;=10000000,"Saldo Menengah",Churn_Modelling[[#This Row],[Balance]]&lt;=15000000,"Saldo Tinggi",TRUE,"Saldo Premium")</f>
        <v>Saldo Menengah</v>
      </c>
      <c r="P3257" t="str" cm="1">
        <f t="array" ref="P3257">_xlfn.IFS(Churn_Modelling[[#This Row],[CreditScore]]&lt;=500,"Rendah",Churn_Modelling[[#This Row],[CreditScore]]&lt;=600,"Cukup",Churn_Modelling[[#This Row],[CreditScore]]&lt;=700,"Sedang",Churn_Modelling[[#This Row],[CreditScore]]&lt;=800,"Baik",TRUE,"Sangat Baik")</f>
        <v>Cukup</v>
      </c>
    </row>
    <row r="3258" spans="1:16" x14ac:dyDescent="0.35">
      <c r="A3258">
        <v>3257</v>
      </c>
      <c r="B3258">
        <v>15573926</v>
      </c>
      <c r="C3258" t="s">
        <v>307</v>
      </c>
      <c r="D3258">
        <v>735</v>
      </c>
      <c r="E3258" t="s">
        <v>18</v>
      </c>
      <c r="F3258" t="s">
        <v>23</v>
      </c>
      <c r="G3258">
        <v>38</v>
      </c>
      <c r="H3258">
        <v>7</v>
      </c>
      <c r="I3258" s="6">
        <v>8613171</v>
      </c>
      <c r="J3258">
        <v>2</v>
      </c>
      <c r="K3258">
        <v>0</v>
      </c>
      <c r="L3258">
        <v>0</v>
      </c>
      <c r="M3258">
        <v>9347896</v>
      </c>
      <c r="N3258">
        <v>0</v>
      </c>
      <c r="O3258" t="str" cm="1">
        <f t="array" ref="O3258">_xlfn.IFS(Churn_Modelling[[#This Row],[Balance]]=0,"Tidak ada Saldo",Churn_Modelling[[#This Row],[Balance]]&lt;=5000000,"Saldo Rendah",Churn_Modelling[[#This Row],[Balance]]&lt;=10000000,"Saldo Menengah",Churn_Modelling[[#This Row],[Balance]]&lt;=15000000,"Saldo Tinggi",TRUE,"Saldo Premium")</f>
        <v>Saldo Menengah</v>
      </c>
      <c r="P3258" t="str" cm="1">
        <f t="array" ref="P3258">_xlfn.IFS(Churn_Modelling[[#This Row],[CreditScore]]&lt;=500,"Rendah",Churn_Modelling[[#This Row],[CreditScore]]&lt;=600,"Cukup",Churn_Modelling[[#This Row],[CreditScore]]&lt;=700,"Sedang",Churn_Modelling[[#This Row],[CreditScore]]&lt;=800,"Baik",TRUE,"Sangat Baik")</f>
        <v>Baik</v>
      </c>
    </row>
    <row r="3259" spans="1:16" x14ac:dyDescent="0.35">
      <c r="A3259">
        <v>3258</v>
      </c>
      <c r="B3259">
        <v>15709183</v>
      </c>
      <c r="C3259" t="s">
        <v>280</v>
      </c>
      <c r="D3259">
        <v>707</v>
      </c>
      <c r="E3259" t="s">
        <v>15</v>
      </c>
      <c r="F3259" t="s">
        <v>16</v>
      </c>
      <c r="G3259">
        <v>58</v>
      </c>
      <c r="H3259">
        <v>3</v>
      </c>
      <c r="I3259" s="6">
        <v>10234686</v>
      </c>
      <c r="J3259">
        <v>1</v>
      </c>
      <c r="K3259">
        <v>1</v>
      </c>
      <c r="L3259">
        <v>1</v>
      </c>
      <c r="M3259">
        <v>11467264</v>
      </c>
      <c r="N3259">
        <v>0</v>
      </c>
      <c r="O3259" t="str" cm="1">
        <f t="array" ref="O3259">_xlfn.IFS(Churn_Modelling[[#This Row],[Balance]]=0,"Tidak ada Saldo",Churn_Modelling[[#This Row],[Balance]]&lt;=5000000,"Saldo Rendah",Churn_Modelling[[#This Row],[Balance]]&lt;=10000000,"Saldo Menengah",Churn_Modelling[[#This Row],[Balance]]&lt;=15000000,"Saldo Tinggi",TRUE,"Saldo Premium")</f>
        <v>Saldo Tinggi</v>
      </c>
      <c r="P3259" t="str" cm="1">
        <f t="array" ref="P3259">_xlfn.IFS(Churn_Modelling[[#This Row],[CreditScore]]&lt;=500,"Rendah",Churn_Modelling[[#This Row],[CreditScore]]&lt;=600,"Cukup",Churn_Modelling[[#This Row],[CreditScore]]&lt;=700,"Sedang",Churn_Modelling[[#This Row],[CreditScore]]&lt;=800,"Baik",TRUE,"Sangat Baik")</f>
        <v>Baik</v>
      </c>
    </row>
    <row r="3260" spans="1:16" x14ac:dyDescent="0.35">
      <c r="A3260">
        <v>3259</v>
      </c>
      <c r="B3260">
        <v>15577514</v>
      </c>
      <c r="C3260" t="s">
        <v>461</v>
      </c>
      <c r="D3260">
        <v>698</v>
      </c>
      <c r="E3260" t="s">
        <v>26</v>
      </c>
      <c r="F3260" t="s">
        <v>16</v>
      </c>
      <c r="G3260">
        <v>36</v>
      </c>
      <c r="H3260">
        <v>7</v>
      </c>
      <c r="I3260" s="6">
        <v>12126362</v>
      </c>
      <c r="J3260">
        <v>1</v>
      </c>
      <c r="K3260">
        <v>1</v>
      </c>
      <c r="L3260">
        <v>1</v>
      </c>
      <c r="M3260">
        <v>1338788</v>
      </c>
      <c r="N3260">
        <v>0</v>
      </c>
      <c r="O3260" t="str" cm="1">
        <f t="array" ref="O3260">_xlfn.IFS(Churn_Modelling[[#This Row],[Balance]]=0,"Tidak ada Saldo",Churn_Modelling[[#This Row],[Balance]]&lt;=5000000,"Saldo Rendah",Churn_Modelling[[#This Row],[Balance]]&lt;=10000000,"Saldo Menengah",Churn_Modelling[[#This Row],[Balance]]&lt;=15000000,"Saldo Tinggi",TRUE,"Saldo Premium")</f>
        <v>Saldo Tinggi</v>
      </c>
      <c r="P3260" t="str" cm="1">
        <f t="array" ref="P3260">_xlfn.IFS(Churn_Modelling[[#This Row],[CreditScore]]&lt;=500,"Rendah",Churn_Modelling[[#This Row],[CreditScore]]&lt;=600,"Cukup",Churn_Modelling[[#This Row],[CreditScore]]&lt;=700,"Sedang",Churn_Modelling[[#This Row],[CreditScore]]&lt;=800,"Baik",TRUE,"Sangat Baik")</f>
        <v>Sedang</v>
      </c>
    </row>
    <row r="3261" spans="1:16" x14ac:dyDescent="0.35">
      <c r="A3261">
        <v>3260</v>
      </c>
      <c r="B3261">
        <v>15778830</v>
      </c>
      <c r="C3261" t="s">
        <v>40</v>
      </c>
      <c r="D3261">
        <v>841</v>
      </c>
      <c r="E3261" t="s">
        <v>15</v>
      </c>
      <c r="F3261" t="s">
        <v>23</v>
      </c>
      <c r="G3261">
        <v>31</v>
      </c>
      <c r="H3261">
        <v>2</v>
      </c>
      <c r="I3261" s="6">
        <v>0</v>
      </c>
      <c r="J3261">
        <v>2</v>
      </c>
      <c r="K3261">
        <v>1</v>
      </c>
      <c r="L3261">
        <v>0</v>
      </c>
      <c r="M3261">
        <v>17324052</v>
      </c>
      <c r="N3261">
        <v>0</v>
      </c>
      <c r="O3261" t="str" cm="1">
        <f t="array" ref="O3261">_xlfn.IFS(Churn_Modelling[[#This Row],[Balance]]=0,"Tidak ada Saldo",Churn_Modelling[[#This Row],[Balance]]&lt;=5000000,"Saldo Rendah",Churn_Modelling[[#This Row],[Balance]]&lt;=10000000,"Saldo Menengah",Churn_Modelling[[#This Row],[Balance]]&lt;=15000000,"Saldo Tinggi",TRUE,"Saldo Premium")</f>
        <v>Tidak ada Saldo</v>
      </c>
      <c r="P3261" t="str" cm="1">
        <f t="array" ref="P3261">_xlfn.IFS(Churn_Modelling[[#This Row],[CreditScore]]&lt;=500,"Rendah",Churn_Modelling[[#This Row],[CreditScore]]&lt;=600,"Cukup",Churn_Modelling[[#This Row],[CreditScore]]&lt;=700,"Sedang",Churn_Modelling[[#This Row],[CreditScore]]&lt;=800,"Baik",TRUE,"Sangat Baik")</f>
        <v>Sangat Baik</v>
      </c>
    </row>
    <row r="3262" spans="1:16" hidden="1" x14ac:dyDescent="0.35">
      <c r="A3262">
        <v>3261</v>
      </c>
      <c r="B3262">
        <v>15768072</v>
      </c>
      <c r="C3262" t="s">
        <v>21</v>
      </c>
      <c r="D3262">
        <v>688</v>
      </c>
      <c r="E3262" t="s">
        <v>18</v>
      </c>
      <c r="F3262" t="s">
        <v>16</v>
      </c>
      <c r="G3262">
        <v>33</v>
      </c>
      <c r="H3262">
        <v>2</v>
      </c>
      <c r="I3262" s="6">
        <v>0</v>
      </c>
      <c r="J3262">
        <v>1</v>
      </c>
      <c r="K3262">
        <v>0</v>
      </c>
      <c r="L3262">
        <v>0</v>
      </c>
      <c r="M3262">
        <v>2755718</v>
      </c>
      <c r="N3262">
        <v>1</v>
      </c>
      <c r="O3262" t="str" cm="1">
        <f t="array" ref="O3262">_xlfn.IFS(Churn_Modelling[[#This Row],[Balance]]=0,"Tidak ada Saldo",Churn_Modelling[[#This Row],[Balance]]&lt;=5000000,"Saldo Rendah",Churn_Modelling[[#This Row],[Balance]]&lt;=10000000,"Saldo Menengah",Churn_Modelling[[#This Row],[Balance]]&lt;=15000000,"Saldo Tinggi",TRUE,"Saldo Premium")</f>
        <v>Tidak ada Saldo</v>
      </c>
      <c r="P3262" t="str" cm="1">
        <f t="array" ref="P3262">_xlfn.IFS(Churn_Modelling[[#This Row],[CreditScore]]&lt;=500,"Rendah",Churn_Modelling[[#This Row],[CreditScore]]&lt;=600,"Cukup",Churn_Modelling[[#This Row],[CreditScore]]&lt;=700,"Sedang",Churn_Modelling[[#This Row],[CreditScore]]&lt;=800,"Baik",TRUE,"Sangat Baik")</f>
        <v>Sedang</v>
      </c>
    </row>
    <row r="3263" spans="1:16" x14ac:dyDescent="0.35">
      <c r="A3263">
        <v>3262</v>
      </c>
      <c r="B3263">
        <v>15768293</v>
      </c>
      <c r="C3263" t="s">
        <v>180</v>
      </c>
      <c r="D3263">
        <v>614</v>
      </c>
      <c r="E3263" t="s">
        <v>15</v>
      </c>
      <c r="F3263" t="s">
        <v>23</v>
      </c>
      <c r="G3263">
        <v>51</v>
      </c>
      <c r="H3263">
        <v>3</v>
      </c>
      <c r="I3263" s="6">
        <v>0</v>
      </c>
      <c r="J3263">
        <v>2</v>
      </c>
      <c r="K3263">
        <v>1</v>
      </c>
      <c r="L3263">
        <v>1</v>
      </c>
      <c r="M3263">
        <v>555237</v>
      </c>
      <c r="N3263">
        <v>0</v>
      </c>
      <c r="O3263" t="str" cm="1">
        <f t="array" ref="O3263">_xlfn.IFS(Churn_Modelling[[#This Row],[Balance]]=0,"Tidak ada Saldo",Churn_Modelling[[#This Row],[Balance]]&lt;=5000000,"Saldo Rendah",Churn_Modelling[[#This Row],[Balance]]&lt;=10000000,"Saldo Menengah",Churn_Modelling[[#This Row],[Balance]]&lt;=15000000,"Saldo Tinggi",TRUE,"Saldo Premium")</f>
        <v>Tidak ada Saldo</v>
      </c>
      <c r="P3263" t="str" cm="1">
        <f t="array" ref="P3263">_xlfn.IFS(Churn_Modelling[[#This Row],[CreditScore]]&lt;=500,"Rendah",Churn_Modelling[[#This Row],[CreditScore]]&lt;=600,"Cukup",Churn_Modelling[[#This Row],[CreditScore]]&lt;=700,"Sedang",Churn_Modelling[[#This Row],[CreditScore]]&lt;=800,"Baik",TRUE,"Sangat Baik")</f>
        <v>Sedang</v>
      </c>
    </row>
    <row r="3264" spans="1:16" hidden="1" x14ac:dyDescent="0.35">
      <c r="A3264">
        <v>3263</v>
      </c>
      <c r="B3264">
        <v>15654456</v>
      </c>
      <c r="C3264" t="s">
        <v>577</v>
      </c>
      <c r="D3264">
        <v>511</v>
      </c>
      <c r="E3264" t="s">
        <v>26</v>
      </c>
      <c r="F3264" t="s">
        <v>23</v>
      </c>
      <c r="G3264">
        <v>48</v>
      </c>
      <c r="H3264">
        <v>6</v>
      </c>
      <c r="I3264" s="6">
        <v>14972608</v>
      </c>
      <c r="J3264">
        <v>1</v>
      </c>
      <c r="K3264">
        <v>0</v>
      </c>
      <c r="L3264">
        <v>0</v>
      </c>
      <c r="M3264">
        <v>8830787</v>
      </c>
      <c r="N3264">
        <v>1</v>
      </c>
      <c r="O3264" t="str" cm="1">
        <f t="array" ref="O3264">_xlfn.IFS(Churn_Modelling[[#This Row],[Balance]]=0,"Tidak ada Saldo",Churn_Modelling[[#This Row],[Balance]]&lt;=5000000,"Saldo Rendah",Churn_Modelling[[#This Row],[Balance]]&lt;=10000000,"Saldo Menengah",Churn_Modelling[[#This Row],[Balance]]&lt;=15000000,"Saldo Tinggi",TRUE,"Saldo Premium")</f>
        <v>Saldo Tinggi</v>
      </c>
      <c r="P3264" t="str" cm="1">
        <f t="array" ref="P3264">_xlfn.IFS(Churn_Modelling[[#This Row],[CreditScore]]&lt;=500,"Rendah",Churn_Modelling[[#This Row],[CreditScore]]&lt;=600,"Cukup",Churn_Modelling[[#This Row],[CreditScore]]&lt;=700,"Sedang",Churn_Modelling[[#This Row],[CreditScore]]&lt;=800,"Baik",TRUE,"Sangat Baik")</f>
        <v>Cukup</v>
      </c>
    </row>
    <row r="3265" spans="1:16" hidden="1" x14ac:dyDescent="0.35">
      <c r="A3265">
        <v>3264</v>
      </c>
      <c r="B3265">
        <v>15807525</v>
      </c>
      <c r="C3265" t="s">
        <v>1158</v>
      </c>
      <c r="D3265">
        <v>447</v>
      </c>
      <c r="E3265" t="s">
        <v>15</v>
      </c>
      <c r="F3265" t="s">
        <v>23</v>
      </c>
      <c r="G3265">
        <v>43</v>
      </c>
      <c r="H3265">
        <v>2</v>
      </c>
      <c r="I3265" s="6">
        <v>0</v>
      </c>
      <c r="J3265">
        <v>2</v>
      </c>
      <c r="K3265">
        <v>1</v>
      </c>
      <c r="L3265">
        <v>0</v>
      </c>
      <c r="M3265">
        <v>3387926</v>
      </c>
      <c r="N3265">
        <v>1</v>
      </c>
      <c r="O3265" t="str" cm="1">
        <f t="array" ref="O3265">_xlfn.IFS(Churn_Modelling[[#This Row],[Balance]]=0,"Tidak ada Saldo",Churn_Modelling[[#This Row],[Balance]]&lt;=5000000,"Saldo Rendah",Churn_Modelling[[#This Row],[Balance]]&lt;=10000000,"Saldo Menengah",Churn_Modelling[[#This Row],[Balance]]&lt;=15000000,"Saldo Tinggi",TRUE,"Saldo Premium")</f>
        <v>Tidak ada Saldo</v>
      </c>
      <c r="P3265" t="str" cm="1">
        <f t="array" ref="P3265">_xlfn.IFS(Churn_Modelling[[#This Row],[CreditScore]]&lt;=500,"Rendah",Churn_Modelling[[#This Row],[CreditScore]]&lt;=600,"Cukup",Churn_Modelling[[#This Row],[CreditScore]]&lt;=700,"Sedang",Churn_Modelling[[#This Row],[CreditScore]]&lt;=800,"Baik",TRUE,"Sangat Baik")</f>
        <v>Rendah</v>
      </c>
    </row>
    <row r="3266" spans="1:16" x14ac:dyDescent="0.35">
      <c r="A3266">
        <v>3265</v>
      </c>
      <c r="B3266">
        <v>15574372</v>
      </c>
      <c r="C3266" t="s">
        <v>1613</v>
      </c>
      <c r="D3266">
        <v>738</v>
      </c>
      <c r="E3266" t="s">
        <v>15</v>
      </c>
      <c r="F3266" t="s">
        <v>23</v>
      </c>
      <c r="G3266">
        <v>35</v>
      </c>
      <c r="H3266">
        <v>5</v>
      </c>
      <c r="I3266" s="6">
        <v>16127405</v>
      </c>
      <c r="J3266">
        <v>2</v>
      </c>
      <c r="K3266">
        <v>1</v>
      </c>
      <c r="L3266">
        <v>0</v>
      </c>
      <c r="M3266">
        <v>18142987</v>
      </c>
      <c r="N3266">
        <v>0</v>
      </c>
      <c r="O3266" t="str" cm="1">
        <f t="array" ref="O3266">_xlfn.IFS(Churn_Modelling[[#This Row],[Balance]]=0,"Tidak ada Saldo",Churn_Modelling[[#This Row],[Balance]]&lt;=5000000,"Saldo Rendah",Churn_Modelling[[#This Row],[Balance]]&lt;=10000000,"Saldo Menengah",Churn_Modelling[[#This Row],[Balance]]&lt;=15000000,"Saldo Tinggi",TRUE,"Saldo Premium")</f>
        <v>Saldo Premium</v>
      </c>
      <c r="P3266" t="str" cm="1">
        <f t="array" ref="P3266">_xlfn.IFS(Churn_Modelling[[#This Row],[CreditScore]]&lt;=500,"Rendah",Churn_Modelling[[#This Row],[CreditScore]]&lt;=600,"Cukup",Churn_Modelling[[#This Row],[CreditScore]]&lt;=700,"Sedang",Churn_Modelling[[#This Row],[CreditScore]]&lt;=800,"Baik",TRUE,"Sangat Baik")</f>
        <v>Baik</v>
      </c>
    </row>
    <row r="3267" spans="1:16" x14ac:dyDescent="0.35">
      <c r="A3267">
        <v>3266</v>
      </c>
      <c r="B3267">
        <v>15671249</v>
      </c>
      <c r="C3267" t="s">
        <v>585</v>
      </c>
      <c r="D3267">
        <v>422</v>
      </c>
      <c r="E3267" t="s">
        <v>15</v>
      </c>
      <c r="F3267" t="s">
        <v>16</v>
      </c>
      <c r="G3267">
        <v>33</v>
      </c>
      <c r="H3267">
        <v>2</v>
      </c>
      <c r="I3267" s="6">
        <v>0</v>
      </c>
      <c r="J3267">
        <v>2</v>
      </c>
      <c r="K3267">
        <v>1</v>
      </c>
      <c r="L3267">
        <v>0</v>
      </c>
      <c r="M3267">
        <v>10265531</v>
      </c>
      <c r="N3267">
        <v>0</v>
      </c>
      <c r="O3267" t="str" cm="1">
        <f t="array" ref="O3267">_xlfn.IFS(Churn_Modelling[[#This Row],[Balance]]=0,"Tidak ada Saldo",Churn_Modelling[[#This Row],[Balance]]&lt;=5000000,"Saldo Rendah",Churn_Modelling[[#This Row],[Balance]]&lt;=10000000,"Saldo Menengah",Churn_Modelling[[#This Row],[Balance]]&lt;=15000000,"Saldo Tinggi",TRUE,"Saldo Premium")</f>
        <v>Tidak ada Saldo</v>
      </c>
      <c r="P3267" t="str" cm="1">
        <f t="array" ref="P3267">_xlfn.IFS(Churn_Modelling[[#This Row],[CreditScore]]&lt;=500,"Rendah",Churn_Modelling[[#This Row],[CreditScore]]&lt;=600,"Cukup",Churn_Modelling[[#This Row],[CreditScore]]&lt;=700,"Sedang",Churn_Modelling[[#This Row],[CreditScore]]&lt;=800,"Baik",TRUE,"Sangat Baik")</f>
        <v>Rendah</v>
      </c>
    </row>
    <row r="3268" spans="1:16" x14ac:dyDescent="0.35">
      <c r="A3268">
        <v>3267</v>
      </c>
      <c r="B3268">
        <v>15779744</v>
      </c>
      <c r="C3268" t="s">
        <v>167</v>
      </c>
      <c r="D3268">
        <v>537</v>
      </c>
      <c r="E3268" t="s">
        <v>18</v>
      </c>
      <c r="F3268" t="s">
        <v>23</v>
      </c>
      <c r="G3268">
        <v>30</v>
      </c>
      <c r="H3268">
        <v>1</v>
      </c>
      <c r="I3268" s="6">
        <v>10313817</v>
      </c>
      <c r="J3268">
        <v>1</v>
      </c>
      <c r="K3268">
        <v>1</v>
      </c>
      <c r="L3268">
        <v>1</v>
      </c>
      <c r="M3268">
        <v>9655542</v>
      </c>
      <c r="N3268">
        <v>0</v>
      </c>
      <c r="O3268" t="str" cm="1">
        <f t="array" ref="O3268">_xlfn.IFS(Churn_Modelling[[#This Row],[Balance]]=0,"Tidak ada Saldo",Churn_Modelling[[#This Row],[Balance]]&lt;=5000000,"Saldo Rendah",Churn_Modelling[[#This Row],[Balance]]&lt;=10000000,"Saldo Menengah",Churn_Modelling[[#This Row],[Balance]]&lt;=15000000,"Saldo Tinggi",TRUE,"Saldo Premium")</f>
        <v>Saldo Tinggi</v>
      </c>
      <c r="P3268" t="str" cm="1">
        <f t="array" ref="P3268">_xlfn.IFS(Churn_Modelling[[#This Row],[CreditScore]]&lt;=500,"Rendah",Churn_Modelling[[#This Row],[CreditScore]]&lt;=600,"Cukup",Churn_Modelling[[#This Row],[CreditScore]]&lt;=700,"Sedang",Churn_Modelling[[#This Row],[CreditScore]]&lt;=800,"Baik",TRUE,"Sangat Baik")</f>
        <v>Cukup</v>
      </c>
    </row>
    <row r="3269" spans="1:16" x14ac:dyDescent="0.35">
      <c r="A3269">
        <v>3268</v>
      </c>
      <c r="B3269">
        <v>15624755</v>
      </c>
      <c r="C3269" t="s">
        <v>1614</v>
      </c>
      <c r="D3269">
        <v>707</v>
      </c>
      <c r="E3269" t="s">
        <v>26</v>
      </c>
      <c r="F3269" t="s">
        <v>16</v>
      </c>
      <c r="G3269">
        <v>40</v>
      </c>
      <c r="H3269">
        <v>3</v>
      </c>
      <c r="I3269" s="6">
        <v>10962844</v>
      </c>
      <c r="J3269">
        <v>1</v>
      </c>
      <c r="K3269">
        <v>1</v>
      </c>
      <c r="L3269">
        <v>0</v>
      </c>
      <c r="M3269">
        <v>18936603</v>
      </c>
      <c r="N3269">
        <v>0</v>
      </c>
      <c r="O3269" t="str" cm="1">
        <f t="array" ref="O3269">_xlfn.IFS(Churn_Modelling[[#This Row],[Balance]]=0,"Tidak ada Saldo",Churn_Modelling[[#This Row],[Balance]]&lt;=5000000,"Saldo Rendah",Churn_Modelling[[#This Row],[Balance]]&lt;=10000000,"Saldo Menengah",Churn_Modelling[[#This Row],[Balance]]&lt;=15000000,"Saldo Tinggi",TRUE,"Saldo Premium")</f>
        <v>Saldo Tinggi</v>
      </c>
      <c r="P3269" t="str" cm="1">
        <f t="array" ref="P3269">_xlfn.IFS(Churn_Modelling[[#This Row],[CreditScore]]&lt;=500,"Rendah",Churn_Modelling[[#This Row],[CreditScore]]&lt;=600,"Cukup",Churn_Modelling[[#This Row],[CreditScore]]&lt;=700,"Sedang",Churn_Modelling[[#This Row],[CreditScore]]&lt;=800,"Baik",TRUE,"Sangat Baik")</f>
        <v>Baik</v>
      </c>
    </row>
    <row r="3270" spans="1:16" hidden="1" x14ac:dyDescent="0.35">
      <c r="A3270">
        <v>3269</v>
      </c>
      <c r="B3270">
        <v>15611430</v>
      </c>
      <c r="C3270" t="s">
        <v>1615</v>
      </c>
      <c r="D3270">
        <v>690</v>
      </c>
      <c r="E3270" t="s">
        <v>15</v>
      </c>
      <c r="F3270" t="s">
        <v>23</v>
      </c>
      <c r="G3270">
        <v>54</v>
      </c>
      <c r="H3270">
        <v>5</v>
      </c>
      <c r="I3270" s="6">
        <v>0</v>
      </c>
      <c r="J3270">
        <v>1</v>
      </c>
      <c r="K3270">
        <v>1</v>
      </c>
      <c r="L3270">
        <v>0</v>
      </c>
      <c r="M3270">
        <v>1284761</v>
      </c>
      <c r="N3270">
        <v>1</v>
      </c>
      <c r="O3270" t="str" cm="1">
        <f t="array" ref="O3270">_xlfn.IFS(Churn_Modelling[[#This Row],[Balance]]=0,"Tidak ada Saldo",Churn_Modelling[[#This Row],[Balance]]&lt;=5000000,"Saldo Rendah",Churn_Modelling[[#This Row],[Balance]]&lt;=10000000,"Saldo Menengah",Churn_Modelling[[#This Row],[Balance]]&lt;=15000000,"Saldo Tinggi",TRUE,"Saldo Premium")</f>
        <v>Tidak ada Saldo</v>
      </c>
      <c r="P3270" t="str" cm="1">
        <f t="array" ref="P3270">_xlfn.IFS(Churn_Modelling[[#This Row],[CreditScore]]&lt;=500,"Rendah",Churn_Modelling[[#This Row],[CreditScore]]&lt;=600,"Cukup",Churn_Modelling[[#This Row],[CreditScore]]&lt;=700,"Sedang",Churn_Modelling[[#This Row],[CreditScore]]&lt;=800,"Baik",TRUE,"Sangat Baik")</f>
        <v>Sedang</v>
      </c>
    </row>
    <row r="3271" spans="1:16" x14ac:dyDescent="0.35">
      <c r="A3271">
        <v>3270</v>
      </c>
      <c r="B3271">
        <v>15774744</v>
      </c>
      <c r="C3271" t="s">
        <v>1441</v>
      </c>
      <c r="D3271">
        <v>664</v>
      </c>
      <c r="E3271" t="s">
        <v>26</v>
      </c>
      <c r="F3271" t="s">
        <v>23</v>
      </c>
      <c r="G3271">
        <v>33</v>
      </c>
      <c r="H3271">
        <v>7</v>
      </c>
      <c r="I3271" s="6">
        <v>9728616</v>
      </c>
      <c r="J3271">
        <v>2</v>
      </c>
      <c r="K3271">
        <v>1</v>
      </c>
      <c r="L3271">
        <v>0</v>
      </c>
      <c r="M3271">
        <v>14343333</v>
      </c>
      <c r="N3271">
        <v>0</v>
      </c>
      <c r="O3271" t="str" cm="1">
        <f t="array" ref="O3271">_xlfn.IFS(Churn_Modelling[[#This Row],[Balance]]=0,"Tidak ada Saldo",Churn_Modelling[[#This Row],[Balance]]&lt;=5000000,"Saldo Rendah",Churn_Modelling[[#This Row],[Balance]]&lt;=10000000,"Saldo Menengah",Churn_Modelling[[#This Row],[Balance]]&lt;=15000000,"Saldo Tinggi",TRUE,"Saldo Premium")</f>
        <v>Saldo Menengah</v>
      </c>
      <c r="P3271" t="str" cm="1">
        <f t="array" ref="P3271">_xlfn.IFS(Churn_Modelling[[#This Row],[CreditScore]]&lt;=500,"Rendah",Churn_Modelling[[#This Row],[CreditScore]]&lt;=600,"Cukup",Churn_Modelling[[#This Row],[CreditScore]]&lt;=700,"Sedang",Churn_Modelling[[#This Row],[CreditScore]]&lt;=800,"Baik",TRUE,"Sangat Baik")</f>
        <v>Sedang</v>
      </c>
    </row>
    <row r="3272" spans="1:16" x14ac:dyDescent="0.35">
      <c r="A3272">
        <v>3271</v>
      </c>
      <c r="B3272">
        <v>15629885</v>
      </c>
      <c r="C3272" t="s">
        <v>1071</v>
      </c>
      <c r="D3272">
        <v>850</v>
      </c>
      <c r="E3272" t="s">
        <v>15</v>
      </c>
      <c r="F3272" t="s">
        <v>16</v>
      </c>
      <c r="G3272">
        <v>33</v>
      </c>
      <c r="H3272">
        <v>7</v>
      </c>
      <c r="I3272" s="6">
        <v>11800426</v>
      </c>
      <c r="J3272">
        <v>1</v>
      </c>
      <c r="K3272">
        <v>1</v>
      </c>
      <c r="L3272">
        <v>0</v>
      </c>
      <c r="M3272">
        <v>18398382</v>
      </c>
      <c r="N3272">
        <v>0</v>
      </c>
      <c r="O3272" t="str" cm="1">
        <f t="array" ref="O3272">_xlfn.IFS(Churn_Modelling[[#This Row],[Balance]]=0,"Tidak ada Saldo",Churn_Modelling[[#This Row],[Balance]]&lt;=5000000,"Saldo Rendah",Churn_Modelling[[#This Row],[Balance]]&lt;=10000000,"Saldo Menengah",Churn_Modelling[[#This Row],[Balance]]&lt;=15000000,"Saldo Tinggi",TRUE,"Saldo Premium")</f>
        <v>Saldo Tinggi</v>
      </c>
      <c r="P3272" t="str" cm="1">
        <f t="array" ref="P3272">_xlfn.IFS(Churn_Modelling[[#This Row],[CreditScore]]&lt;=500,"Rendah",Churn_Modelling[[#This Row],[CreditScore]]&lt;=600,"Cukup",Churn_Modelling[[#This Row],[CreditScore]]&lt;=700,"Sedang",Churn_Modelling[[#This Row],[CreditScore]]&lt;=800,"Baik",TRUE,"Sangat Baik")</f>
        <v>Sangat Baik</v>
      </c>
    </row>
    <row r="3273" spans="1:16" x14ac:dyDescent="0.35">
      <c r="A3273">
        <v>3272</v>
      </c>
      <c r="B3273">
        <v>15708791</v>
      </c>
      <c r="C3273" t="s">
        <v>1616</v>
      </c>
      <c r="D3273">
        <v>584</v>
      </c>
      <c r="E3273" t="s">
        <v>18</v>
      </c>
      <c r="F3273" t="s">
        <v>23</v>
      </c>
      <c r="G3273">
        <v>32</v>
      </c>
      <c r="H3273">
        <v>9</v>
      </c>
      <c r="I3273" s="6">
        <v>8553483</v>
      </c>
      <c r="J3273">
        <v>1</v>
      </c>
      <c r="K3273">
        <v>0</v>
      </c>
      <c r="L3273">
        <v>0</v>
      </c>
      <c r="M3273">
        <v>16913724</v>
      </c>
      <c r="N3273">
        <v>0</v>
      </c>
      <c r="O3273" t="str" cm="1">
        <f t="array" ref="O3273">_xlfn.IFS(Churn_Modelling[[#This Row],[Balance]]=0,"Tidak ada Saldo",Churn_Modelling[[#This Row],[Balance]]&lt;=5000000,"Saldo Rendah",Churn_Modelling[[#This Row],[Balance]]&lt;=10000000,"Saldo Menengah",Churn_Modelling[[#This Row],[Balance]]&lt;=15000000,"Saldo Tinggi",TRUE,"Saldo Premium")</f>
        <v>Saldo Menengah</v>
      </c>
      <c r="P3273" t="str" cm="1">
        <f t="array" ref="P3273">_xlfn.IFS(Churn_Modelling[[#This Row],[CreditScore]]&lt;=500,"Rendah",Churn_Modelling[[#This Row],[CreditScore]]&lt;=600,"Cukup",Churn_Modelling[[#This Row],[CreditScore]]&lt;=700,"Sedang",Churn_Modelling[[#This Row],[CreditScore]]&lt;=800,"Baik",TRUE,"Sangat Baik")</f>
        <v>Cukup</v>
      </c>
    </row>
    <row r="3274" spans="1:16" hidden="1" x14ac:dyDescent="0.35">
      <c r="A3274">
        <v>3273</v>
      </c>
      <c r="B3274">
        <v>15793890</v>
      </c>
      <c r="C3274" t="s">
        <v>1617</v>
      </c>
      <c r="D3274">
        <v>728</v>
      </c>
      <c r="E3274" t="s">
        <v>15</v>
      </c>
      <c r="F3274" t="s">
        <v>16</v>
      </c>
      <c r="G3274">
        <v>59</v>
      </c>
      <c r="H3274">
        <v>4</v>
      </c>
      <c r="I3274" s="6">
        <v>0</v>
      </c>
      <c r="J3274">
        <v>1</v>
      </c>
      <c r="K3274">
        <v>1</v>
      </c>
      <c r="L3274">
        <v>1</v>
      </c>
      <c r="M3274">
        <v>16336585</v>
      </c>
      <c r="N3274">
        <v>1</v>
      </c>
      <c r="O3274" t="str" cm="1">
        <f t="array" ref="O3274">_xlfn.IFS(Churn_Modelling[[#This Row],[Balance]]=0,"Tidak ada Saldo",Churn_Modelling[[#This Row],[Balance]]&lt;=5000000,"Saldo Rendah",Churn_Modelling[[#This Row],[Balance]]&lt;=10000000,"Saldo Menengah",Churn_Modelling[[#This Row],[Balance]]&lt;=15000000,"Saldo Tinggi",TRUE,"Saldo Premium")</f>
        <v>Tidak ada Saldo</v>
      </c>
      <c r="P3274" t="str" cm="1">
        <f t="array" ref="P3274">_xlfn.IFS(Churn_Modelling[[#This Row],[CreditScore]]&lt;=500,"Rendah",Churn_Modelling[[#This Row],[CreditScore]]&lt;=600,"Cukup",Churn_Modelling[[#This Row],[CreditScore]]&lt;=700,"Sedang",Churn_Modelling[[#This Row],[CreditScore]]&lt;=800,"Baik",TRUE,"Sangat Baik")</f>
        <v>Baik</v>
      </c>
    </row>
    <row r="3275" spans="1:16" hidden="1" x14ac:dyDescent="0.35">
      <c r="A3275">
        <v>3274</v>
      </c>
      <c r="B3275">
        <v>15646091</v>
      </c>
      <c r="C3275" t="s">
        <v>1618</v>
      </c>
      <c r="D3275">
        <v>560</v>
      </c>
      <c r="E3275" t="s">
        <v>18</v>
      </c>
      <c r="F3275" t="s">
        <v>16</v>
      </c>
      <c r="G3275">
        <v>43</v>
      </c>
      <c r="H3275">
        <v>4</v>
      </c>
      <c r="I3275" s="6">
        <v>9514044</v>
      </c>
      <c r="J3275">
        <v>2</v>
      </c>
      <c r="K3275">
        <v>1</v>
      </c>
      <c r="L3275">
        <v>0</v>
      </c>
      <c r="M3275">
        <v>12318144</v>
      </c>
      <c r="N3275">
        <v>1</v>
      </c>
      <c r="O3275" t="str" cm="1">
        <f t="array" ref="O3275">_xlfn.IFS(Churn_Modelling[[#This Row],[Balance]]=0,"Tidak ada Saldo",Churn_Modelling[[#This Row],[Balance]]&lt;=5000000,"Saldo Rendah",Churn_Modelling[[#This Row],[Balance]]&lt;=10000000,"Saldo Menengah",Churn_Modelling[[#This Row],[Balance]]&lt;=15000000,"Saldo Tinggi",TRUE,"Saldo Premium")</f>
        <v>Saldo Menengah</v>
      </c>
      <c r="P3275" t="str" cm="1">
        <f t="array" ref="P3275">_xlfn.IFS(Churn_Modelling[[#This Row],[CreditScore]]&lt;=500,"Rendah",Churn_Modelling[[#This Row],[CreditScore]]&lt;=600,"Cukup",Churn_Modelling[[#This Row],[CreditScore]]&lt;=700,"Sedang",Churn_Modelling[[#This Row],[CreditScore]]&lt;=800,"Baik",TRUE,"Sangat Baik")</f>
        <v>Cukup</v>
      </c>
    </row>
    <row r="3276" spans="1:16" hidden="1" x14ac:dyDescent="0.35">
      <c r="A3276">
        <v>3275</v>
      </c>
      <c r="B3276">
        <v>15596984</v>
      </c>
      <c r="C3276" t="s">
        <v>177</v>
      </c>
      <c r="D3276">
        <v>629</v>
      </c>
      <c r="E3276" t="s">
        <v>15</v>
      </c>
      <c r="F3276" t="s">
        <v>16</v>
      </c>
      <c r="G3276">
        <v>31</v>
      </c>
      <c r="H3276">
        <v>6</v>
      </c>
      <c r="I3276" s="6">
        <v>0</v>
      </c>
      <c r="J3276">
        <v>1</v>
      </c>
      <c r="K3276">
        <v>1</v>
      </c>
      <c r="L3276">
        <v>1</v>
      </c>
      <c r="M3276">
        <v>164476</v>
      </c>
      <c r="N3276">
        <v>1</v>
      </c>
      <c r="O3276" t="str" cm="1">
        <f t="array" ref="O3276">_xlfn.IFS(Churn_Modelling[[#This Row],[Balance]]=0,"Tidak ada Saldo",Churn_Modelling[[#This Row],[Balance]]&lt;=5000000,"Saldo Rendah",Churn_Modelling[[#This Row],[Balance]]&lt;=10000000,"Saldo Menengah",Churn_Modelling[[#This Row],[Balance]]&lt;=15000000,"Saldo Tinggi",TRUE,"Saldo Premium")</f>
        <v>Tidak ada Saldo</v>
      </c>
      <c r="P3276" t="str" cm="1">
        <f t="array" ref="P3276">_xlfn.IFS(Churn_Modelling[[#This Row],[CreditScore]]&lt;=500,"Rendah",Churn_Modelling[[#This Row],[CreditScore]]&lt;=600,"Cukup",Churn_Modelling[[#This Row],[CreditScore]]&lt;=700,"Sedang",Churn_Modelling[[#This Row],[CreditScore]]&lt;=800,"Baik",TRUE,"Sangat Baik")</f>
        <v>Sedang</v>
      </c>
    </row>
    <row r="3277" spans="1:16" x14ac:dyDescent="0.35">
      <c r="A3277">
        <v>3276</v>
      </c>
      <c r="B3277">
        <v>15800215</v>
      </c>
      <c r="C3277" t="s">
        <v>1619</v>
      </c>
      <c r="D3277">
        <v>658</v>
      </c>
      <c r="E3277" t="s">
        <v>15</v>
      </c>
      <c r="F3277" t="s">
        <v>23</v>
      </c>
      <c r="G3277">
        <v>25</v>
      </c>
      <c r="H3277">
        <v>3</v>
      </c>
      <c r="I3277" s="6">
        <v>0</v>
      </c>
      <c r="J3277">
        <v>2</v>
      </c>
      <c r="K3277">
        <v>0</v>
      </c>
      <c r="L3277">
        <v>1</v>
      </c>
      <c r="M3277">
        <v>1739484</v>
      </c>
      <c r="N3277">
        <v>0</v>
      </c>
      <c r="O3277" t="str" cm="1">
        <f t="array" ref="O3277">_xlfn.IFS(Churn_Modelling[[#This Row],[Balance]]=0,"Tidak ada Saldo",Churn_Modelling[[#This Row],[Balance]]&lt;=5000000,"Saldo Rendah",Churn_Modelling[[#This Row],[Balance]]&lt;=10000000,"Saldo Menengah",Churn_Modelling[[#This Row],[Balance]]&lt;=15000000,"Saldo Tinggi",TRUE,"Saldo Premium")</f>
        <v>Tidak ada Saldo</v>
      </c>
      <c r="P3277" t="str" cm="1">
        <f t="array" ref="P3277">_xlfn.IFS(Churn_Modelling[[#This Row],[CreditScore]]&lt;=500,"Rendah",Churn_Modelling[[#This Row],[CreditScore]]&lt;=600,"Cukup",Churn_Modelling[[#This Row],[CreditScore]]&lt;=700,"Sedang",Churn_Modelling[[#This Row],[CreditScore]]&lt;=800,"Baik",TRUE,"Sangat Baik")</f>
        <v>Sedang</v>
      </c>
    </row>
    <row r="3278" spans="1:16" x14ac:dyDescent="0.35">
      <c r="A3278">
        <v>3277</v>
      </c>
      <c r="B3278">
        <v>15577806</v>
      </c>
      <c r="C3278" t="s">
        <v>292</v>
      </c>
      <c r="D3278">
        <v>794</v>
      </c>
      <c r="E3278" t="s">
        <v>26</v>
      </c>
      <c r="F3278" t="s">
        <v>16</v>
      </c>
      <c r="G3278">
        <v>54</v>
      </c>
      <c r="H3278">
        <v>1</v>
      </c>
      <c r="I3278" s="6">
        <v>7590084</v>
      </c>
      <c r="J3278">
        <v>1</v>
      </c>
      <c r="K3278">
        <v>1</v>
      </c>
      <c r="L3278">
        <v>1</v>
      </c>
      <c r="M3278">
        <v>19215466</v>
      </c>
      <c r="N3278">
        <v>0</v>
      </c>
      <c r="O3278" t="str" cm="1">
        <f t="array" ref="O3278">_xlfn.IFS(Churn_Modelling[[#This Row],[Balance]]=0,"Tidak ada Saldo",Churn_Modelling[[#This Row],[Balance]]&lt;=5000000,"Saldo Rendah",Churn_Modelling[[#This Row],[Balance]]&lt;=10000000,"Saldo Menengah",Churn_Modelling[[#This Row],[Balance]]&lt;=15000000,"Saldo Tinggi",TRUE,"Saldo Premium")</f>
        <v>Saldo Menengah</v>
      </c>
      <c r="P3278" t="str" cm="1">
        <f t="array" ref="P3278">_xlfn.IFS(Churn_Modelling[[#This Row],[CreditScore]]&lt;=500,"Rendah",Churn_Modelling[[#This Row],[CreditScore]]&lt;=600,"Cukup",Churn_Modelling[[#This Row],[CreditScore]]&lt;=700,"Sedang",Churn_Modelling[[#This Row],[CreditScore]]&lt;=800,"Baik",TRUE,"Sangat Baik")</f>
        <v>Baik</v>
      </c>
    </row>
    <row r="3279" spans="1:16" x14ac:dyDescent="0.35">
      <c r="A3279">
        <v>3278</v>
      </c>
      <c r="B3279">
        <v>15749381</v>
      </c>
      <c r="C3279" t="s">
        <v>1587</v>
      </c>
      <c r="D3279">
        <v>790</v>
      </c>
      <c r="E3279" t="s">
        <v>15</v>
      </c>
      <c r="F3279" t="s">
        <v>16</v>
      </c>
      <c r="G3279">
        <v>41</v>
      </c>
      <c r="H3279">
        <v>2</v>
      </c>
      <c r="I3279" s="6">
        <v>12661927</v>
      </c>
      <c r="J3279">
        <v>1</v>
      </c>
      <c r="K3279">
        <v>1</v>
      </c>
      <c r="L3279">
        <v>0</v>
      </c>
      <c r="M3279">
        <v>19822438</v>
      </c>
      <c r="N3279">
        <v>0</v>
      </c>
      <c r="O3279" t="str" cm="1">
        <f t="array" ref="O3279">_xlfn.IFS(Churn_Modelling[[#This Row],[Balance]]=0,"Tidak ada Saldo",Churn_Modelling[[#This Row],[Balance]]&lt;=5000000,"Saldo Rendah",Churn_Modelling[[#This Row],[Balance]]&lt;=10000000,"Saldo Menengah",Churn_Modelling[[#This Row],[Balance]]&lt;=15000000,"Saldo Tinggi",TRUE,"Saldo Premium")</f>
        <v>Saldo Tinggi</v>
      </c>
      <c r="P3279" t="str" cm="1">
        <f t="array" ref="P3279">_xlfn.IFS(Churn_Modelling[[#This Row],[CreditScore]]&lt;=500,"Rendah",Churn_Modelling[[#This Row],[CreditScore]]&lt;=600,"Cukup",Churn_Modelling[[#This Row],[CreditScore]]&lt;=700,"Sedang",Churn_Modelling[[#This Row],[CreditScore]]&lt;=800,"Baik",TRUE,"Sangat Baik")</f>
        <v>Baik</v>
      </c>
    </row>
    <row r="3280" spans="1:16" x14ac:dyDescent="0.35">
      <c r="A3280">
        <v>3279</v>
      </c>
      <c r="B3280">
        <v>15683758</v>
      </c>
      <c r="C3280" t="s">
        <v>1034</v>
      </c>
      <c r="D3280">
        <v>640</v>
      </c>
      <c r="E3280" t="s">
        <v>15</v>
      </c>
      <c r="F3280" t="s">
        <v>23</v>
      </c>
      <c r="G3280">
        <v>44</v>
      </c>
      <c r="H3280">
        <v>7</v>
      </c>
      <c r="I3280" s="6">
        <v>11183347</v>
      </c>
      <c r="J3280">
        <v>1</v>
      </c>
      <c r="K3280">
        <v>1</v>
      </c>
      <c r="L3280">
        <v>0</v>
      </c>
      <c r="M3280">
        <v>6720274</v>
      </c>
      <c r="N3280">
        <v>0</v>
      </c>
      <c r="O3280" t="str" cm="1">
        <f t="array" ref="O3280">_xlfn.IFS(Churn_Modelling[[#This Row],[Balance]]=0,"Tidak ada Saldo",Churn_Modelling[[#This Row],[Balance]]&lt;=5000000,"Saldo Rendah",Churn_Modelling[[#This Row],[Balance]]&lt;=10000000,"Saldo Menengah",Churn_Modelling[[#This Row],[Balance]]&lt;=15000000,"Saldo Tinggi",TRUE,"Saldo Premium")</f>
        <v>Saldo Tinggi</v>
      </c>
      <c r="P3280" t="str" cm="1">
        <f t="array" ref="P3280">_xlfn.IFS(Churn_Modelling[[#This Row],[CreditScore]]&lt;=500,"Rendah",Churn_Modelling[[#This Row],[CreditScore]]&lt;=600,"Cukup",Churn_Modelling[[#This Row],[CreditScore]]&lt;=700,"Sedang",Churn_Modelling[[#This Row],[CreditScore]]&lt;=800,"Baik",TRUE,"Sangat Baik")</f>
        <v>Sedang</v>
      </c>
    </row>
    <row r="3281" spans="1:16" x14ac:dyDescent="0.35">
      <c r="A3281">
        <v>3280</v>
      </c>
      <c r="B3281">
        <v>15670615</v>
      </c>
      <c r="C3281" t="s">
        <v>1213</v>
      </c>
      <c r="D3281">
        <v>652</v>
      </c>
      <c r="E3281" t="s">
        <v>18</v>
      </c>
      <c r="F3281" t="s">
        <v>23</v>
      </c>
      <c r="G3281">
        <v>37</v>
      </c>
      <c r="H3281">
        <v>7</v>
      </c>
      <c r="I3281" s="6">
        <v>0</v>
      </c>
      <c r="J3281">
        <v>2</v>
      </c>
      <c r="K3281">
        <v>1</v>
      </c>
      <c r="L3281">
        <v>0</v>
      </c>
      <c r="M3281">
        <v>6878993</v>
      </c>
      <c r="N3281">
        <v>0</v>
      </c>
      <c r="O3281" t="str" cm="1">
        <f t="array" ref="O3281">_xlfn.IFS(Churn_Modelling[[#This Row],[Balance]]=0,"Tidak ada Saldo",Churn_Modelling[[#This Row],[Balance]]&lt;=5000000,"Saldo Rendah",Churn_Modelling[[#This Row],[Balance]]&lt;=10000000,"Saldo Menengah",Churn_Modelling[[#This Row],[Balance]]&lt;=15000000,"Saldo Tinggi",TRUE,"Saldo Premium")</f>
        <v>Tidak ada Saldo</v>
      </c>
      <c r="P3281" t="str" cm="1">
        <f t="array" ref="P3281">_xlfn.IFS(Churn_Modelling[[#This Row],[CreditScore]]&lt;=500,"Rendah",Churn_Modelling[[#This Row],[CreditScore]]&lt;=600,"Cukup",Churn_Modelling[[#This Row],[CreditScore]]&lt;=700,"Sedang",Churn_Modelling[[#This Row],[CreditScore]]&lt;=800,"Baik",TRUE,"Sangat Baik")</f>
        <v>Sedang</v>
      </c>
    </row>
    <row r="3282" spans="1:16" hidden="1" x14ac:dyDescent="0.35">
      <c r="A3282">
        <v>3281</v>
      </c>
      <c r="B3282">
        <v>15715622</v>
      </c>
      <c r="C3282" t="s">
        <v>1620</v>
      </c>
      <c r="D3282">
        <v>583</v>
      </c>
      <c r="E3282" t="s">
        <v>15</v>
      </c>
      <c r="F3282" t="s">
        <v>16</v>
      </c>
      <c r="G3282">
        <v>57</v>
      </c>
      <c r="H3282">
        <v>3</v>
      </c>
      <c r="I3282" s="6">
        <v>23838756</v>
      </c>
      <c r="J3282">
        <v>1</v>
      </c>
      <c r="K3282">
        <v>0</v>
      </c>
      <c r="L3282">
        <v>1</v>
      </c>
      <c r="M3282">
        <v>14796499</v>
      </c>
      <c r="N3282">
        <v>1</v>
      </c>
      <c r="O3282" t="str" cm="1">
        <f t="array" ref="O3282">_xlfn.IFS(Churn_Modelling[[#This Row],[Balance]]=0,"Tidak ada Saldo",Churn_Modelling[[#This Row],[Balance]]&lt;=5000000,"Saldo Rendah",Churn_Modelling[[#This Row],[Balance]]&lt;=10000000,"Saldo Menengah",Churn_Modelling[[#This Row],[Balance]]&lt;=15000000,"Saldo Tinggi",TRUE,"Saldo Premium")</f>
        <v>Saldo Premium</v>
      </c>
      <c r="P3282" t="str" cm="1">
        <f t="array" ref="P3282">_xlfn.IFS(Churn_Modelling[[#This Row],[CreditScore]]&lt;=500,"Rendah",Churn_Modelling[[#This Row],[CreditScore]]&lt;=600,"Cukup",Churn_Modelling[[#This Row],[CreditScore]]&lt;=700,"Sedang",Churn_Modelling[[#This Row],[CreditScore]]&lt;=800,"Baik",TRUE,"Sangat Baik")</f>
        <v>Cukup</v>
      </c>
    </row>
    <row r="3283" spans="1:16" x14ac:dyDescent="0.35">
      <c r="A3283">
        <v>3282</v>
      </c>
      <c r="B3283">
        <v>15707634</v>
      </c>
      <c r="C3283" t="s">
        <v>1258</v>
      </c>
      <c r="D3283">
        <v>775</v>
      </c>
      <c r="E3283" t="s">
        <v>15</v>
      </c>
      <c r="F3283" t="s">
        <v>16</v>
      </c>
      <c r="G3283">
        <v>32</v>
      </c>
      <c r="H3283">
        <v>2</v>
      </c>
      <c r="I3283" s="6">
        <v>10869896</v>
      </c>
      <c r="J3283">
        <v>2</v>
      </c>
      <c r="K3283">
        <v>1</v>
      </c>
      <c r="L3283">
        <v>1</v>
      </c>
      <c r="M3283">
        <v>16106973</v>
      </c>
      <c r="N3283">
        <v>0</v>
      </c>
      <c r="O3283" t="str" cm="1">
        <f t="array" ref="O3283">_xlfn.IFS(Churn_Modelling[[#This Row],[Balance]]=0,"Tidak ada Saldo",Churn_Modelling[[#This Row],[Balance]]&lt;=5000000,"Saldo Rendah",Churn_Modelling[[#This Row],[Balance]]&lt;=10000000,"Saldo Menengah",Churn_Modelling[[#This Row],[Balance]]&lt;=15000000,"Saldo Tinggi",TRUE,"Saldo Premium")</f>
        <v>Saldo Tinggi</v>
      </c>
      <c r="P3283" t="str" cm="1">
        <f t="array" ref="P3283">_xlfn.IFS(Churn_Modelling[[#This Row],[CreditScore]]&lt;=500,"Rendah",Churn_Modelling[[#This Row],[CreditScore]]&lt;=600,"Cukup",Churn_Modelling[[#This Row],[CreditScore]]&lt;=700,"Sedang",Churn_Modelling[[#This Row],[CreditScore]]&lt;=800,"Baik",TRUE,"Sangat Baik")</f>
        <v>Baik</v>
      </c>
    </row>
    <row r="3284" spans="1:16" x14ac:dyDescent="0.35">
      <c r="A3284">
        <v>3283</v>
      </c>
      <c r="B3284">
        <v>15806901</v>
      </c>
      <c r="C3284" t="s">
        <v>36</v>
      </c>
      <c r="D3284">
        <v>584</v>
      </c>
      <c r="E3284" t="s">
        <v>15</v>
      </c>
      <c r="F3284" t="s">
        <v>16</v>
      </c>
      <c r="G3284">
        <v>39</v>
      </c>
      <c r="H3284">
        <v>2</v>
      </c>
      <c r="I3284" s="6">
        <v>11268769</v>
      </c>
      <c r="J3284">
        <v>1</v>
      </c>
      <c r="K3284">
        <v>1</v>
      </c>
      <c r="L3284">
        <v>1</v>
      </c>
      <c r="M3284">
        <v>12774961</v>
      </c>
      <c r="N3284">
        <v>0</v>
      </c>
      <c r="O3284" t="str" cm="1">
        <f t="array" ref="O3284">_xlfn.IFS(Churn_Modelling[[#This Row],[Balance]]=0,"Tidak ada Saldo",Churn_Modelling[[#This Row],[Balance]]&lt;=5000000,"Saldo Rendah",Churn_Modelling[[#This Row],[Balance]]&lt;=10000000,"Saldo Menengah",Churn_Modelling[[#This Row],[Balance]]&lt;=15000000,"Saldo Tinggi",TRUE,"Saldo Premium")</f>
        <v>Saldo Tinggi</v>
      </c>
      <c r="P3284" t="str" cm="1">
        <f t="array" ref="P3284">_xlfn.IFS(Churn_Modelling[[#This Row],[CreditScore]]&lt;=500,"Rendah",Churn_Modelling[[#This Row],[CreditScore]]&lt;=600,"Cukup",Churn_Modelling[[#This Row],[CreditScore]]&lt;=700,"Sedang",Churn_Modelling[[#This Row],[CreditScore]]&lt;=800,"Baik",TRUE,"Sangat Baik")</f>
        <v>Cukup</v>
      </c>
    </row>
    <row r="3285" spans="1:16" x14ac:dyDescent="0.35">
      <c r="A3285">
        <v>3284</v>
      </c>
      <c r="B3285">
        <v>15775335</v>
      </c>
      <c r="C3285" t="s">
        <v>1162</v>
      </c>
      <c r="D3285">
        <v>635</v>
      </c>
      <c r="E3285" t="s">
        <v>26</v>
      </c>
      <c r="F3285" t="s">
        <v>16</v>
      </c>
      <c r="G3285">
        <v>48</v>
      </c>
      <c r="H3285">
        <v>4</v>
      </c>
      <c r="I3285" s="6">
        <v>8155689</v>
      </c>
      <c r="J3285">
        <v>2</v>
      </c>
      <c r="K3285">
        <v>1</v>
      </c>
      <c r="L3285">
        <v>0</v>
      </c>
      <c r="M3285">
        <v>19191437</v>
      </c>
      <c r="N3285">
        <v>0</v>
      </c>
      <c r="O3285" t="str" cm="1">
        <f t="array" ref="O3285">_xlfn.IFS(Churn_Modelling[[#This Row],[Balance]]=0,"Tidak ada Saldo",Churn_Modelling[[#This Row],[Balance]]&lt;=5000000,"Saldo Rendah",Churn_Modelling[[#This Row],[Balance]]&lt;=10000000,"Saldo Menengah",Churn_Modelling[[#This Row],[Balance]]&lt;=15000000,"Saldo Tinggi",TRUE,"Saldo Premium")</f>
        <v>Saldo Menengah</v>
      </c>
      <c r="P3285" t="str" cm="1">
        <f t="array" ref="P3285">_xlfn.IFS(Churn_Modelling[[#This Row],[CreditScore]]&lt;=500,"Rendah",Churn_Modelling[[#This Row],[CreditScore]]&lt;=600,"Cukup",Churn_Modelling[[#This Row],[CreditScore]]&lt;=700,"Sedang",Churn_Modelling[[#This Row],[CreditScore]]&lt;=800,"Baik",TRUE,"Sangat Baik")</f>
        <v>Sedang</v>
      </c>
    </row>
    <row r="3286" spans="1:16" x14ac:dyDescent="0.35">
      <c r="A3286">
        <v>3285</v>
      </c>
      <c r="B3286">
        <v>15724150</v>
      </c>
      <c r="C3286" t="s">
        <v>1474</v>
      </c>
      <c r="D3286">
        <v>814</v>
      </c>
      <c r="E3286" t="s">
        <v>15</v>
      </c>
      <c r="F3286" t="s">
        <v>23</v>
      </c>
      <c r="G3286">
        <v>48</v>
      </c>
      <c r="H3286">
        <v>9</v>
      </c>
      <c r="I3286" s="6">
        <v>13659685</v>
      </c>
      <c r="J3286">
        <v>1</v>
      </c>
      <c r="K3286">
        <v>1</v>
      </c>
      <c r="L3286">
        <v>1</v>
      </c>
      <c r="M3286">
        <v>1857919</v>
      </c>
      <c r="N3286">
        <v>0</v>
      </c>
      <c r="O3286" t="str" cm="1">
        <f t="array" ref="O3286">_xlfn.IFS(Churn_Modelling[[#This Row],[Balance]]=0,"Tidak ada Saldo",Churn_Modelling[[#This Row],[Balance]]&lt;=5000000,"Saldo Rendah",Churn_Modelling[[#This Row],[Balance]]&lt;=10000000,"Saldo Menengah",Churn_Modelling[[#This Row],[Balance]]&lt;=15000000,"Saldo Tinggi",TRUE,"Saldo Premium")</f>
        <v>Saldo Tinggi</v>
      </c>
      <c r="P3286" t="str" cm="1">
        <f t="array" ref="P3286">_xlfn.IFS(Churn_Modelling[[#This Row],[CreditScore]]&lt;=500,"Rendah",Churn_Modelling[[#This Row],[CreditScore]]&lt;=600,"Cukup",Churn_Modelling[[#This Row],[CreditScore]]&lt;=700,"Sedang",Churn_Modelling[[#This Row],[CreditScore]]&lt;=800,"Baik",TRUE,"Sangat Baik")</f>
        <v>Sangat Baik</v>
      </c>
    </row>
    <row r="3287" spans="1:16" hidden="1" x14ac:dyDescent="0.35">
      <c r="A3287">
        <v>3286</v>
      </c>
      <c r="B3287">
        <v>15627220</v>
      </c>
      <c r="C3287" t="s">
        <v>262</v>
      </c>
      <c r="D3287">
        <v>735</v>
      </c>
      <c r="E3287" t="s">
        <v>26</v>
      </c>
      <c r="F3287" t="s">
        <v>16</v>
      </c>
      <c r="G3287">
        <v>43</v>
      </c>
      <c r="H3287">
        <v>9</v>
      </c>
      <c r="I3287" s="6">
        <v>9880745</v>
      </c>
      <c r="J3287">
        <v>1</v>
      </c>
      <c r="K3287">
        <v>0</v>
      </c>
      <c r="L3287">
        <v>0</v>
      </c>
      <c r="M3287">
        <v>18457004</v>
      </c>
      <c r="N3287">
        <v>1</v>
      </c>
      <c r="O3287" t="str" cm="1">
        <f t="array" ref="O3287">_xlfn.IFS(Churn_Modelling[[#This Row],[Balance]]=0,"Tidak ada Saldo",Churn_Modelling[[#This Row],[Balance]]&lt;=5000000,"Saldo Rendah",Churn_Modelling[[#This Row],[Balance]]&lt;=10000000,"Saldo Menengah",Churn_Modelling[[#This Row],[Balance]]&lt;=15000000,"Saldo Tinggi",TRUE,"Saldo Premium")</f>
        <v>Saldo Menengah</v>
      </c>
      <c r="P3287" t="str" cm="1">
        <f t="array" ref="P3287">_xlfn.IFS(Churn_Modelling[[#This Row],[CreditScore]]&lt;=500,"Rendah",Churn_Modelling[[#This Row],[CreditScore]]&lt;=600,"Cukup",Churn_Modelling[[#This Row],[CreditScore]]&lt;=700,"Sedang",Churn_Modelling[[#This Row],[CreditScore]]&lt;=800,"Baik",TRUE,"Sangat Baik")</f>
        <v>Baik</v>
      </c>
    </row>
    <row r="3288" spans="1:16" x14ac:dyDescent="0.35">
      <c r="A3288">
        <v>3287</v>
      </c>
      <c r="B3288">
        <v>15672330</v>
      </c>
      <c r="C3288" t="s">
        <v>1621</v>
      </c>
      <c r="D3288">
        <v>678</v>
      </c>
      <c r="E3288" t="s">
        <v>15</v>
      </c>
      <c r="F3288" t="s">
        <v>16</v>
      </c>
      <c r="G3288">
        <v>31</v>
      </c>
      <c r="H3288">
        <v>1</v>
      </c>
      <c r="I3288" s="6">
        <v>0</v>
      </c>
      <c r="J3288">
        <v>2</v>
      </c>
      <c r="K3288">
        <v>0</v>
      </c>
      <c r="L3288">
        <v>1</v>
      </c>
      <c r="M3288">
        <v>13044665</v>
      </c>
      <c r="N3288">
        <v>0</v>
      </c>
      <c r="O3288" t="str" cm="1">
        <f t="array" ref="O3288">_xlfn.IFS(Churn_Modelling[[#This Row],[Balance]]=0,"Tidak ada Saldo",Churn_Modelling[[#This Row],[Balance]]&lt;=5000000,"Saldo Rendah",Churn_Modelling[[#This Row],[Balance]]&lt;=10000000,"Saldo Menengah",Churn_Modelling[[#This Row],[Balance]]&lt;=15000000,"Saldo Tinggi",TRUE,"Saldo Premium")</f>
        <v>Tidak ada Saldo</v>
      </c>
      <c r="P3288" t="str" cm="1">
        <f t="array" ref="P3288">_xlfn.IFS(Churn_Modelling[[#This Row],[CreditScore]]&lt;=500,"Rendah",Churn_Modelling[[#This Row],[CreditScore]]&lt;=600,"Cukup",Churn_Modelling[[#This Row],[CreditScore]]&lt;=700,"Sedang",Churn_Modelling[[#This Row],[CreditScore]]&lt;=800,"Baik",TRUE,"Sangat Baik")</f>
        <v>Sedang</v>
      </c>
    </row>
    <row r="3289" spans="1:16" x14ac:dyDescent="0.35">
      <c r="A3289">
        <v>3288</v>
      </c>
      <c r="B3289">
        <v>15668521</v>
      </c>
      <c r="C3289" t="s">
        <v>795</v>
      </c>
      <c r="D3289">
        <v>693</v>
      </c>
      <c r="E3289" t="s">
        <v>15</v>
      </c>
      <c r="F3289" t="s">
        <v>23</v>
      </c>
      <c r="G3289">
        <v>37</v>
      </c>
      <c r="H3289">
        <v>1</v>
      </c>
      <c r="I3289" s="6">
        <v>0</v>
      </c>
      <c r="J3289">
        <v>2</v>
      </c>
      <c r="K3289">
        <v>1</v>
      </c>
      <c r="L3289">
        <v>1</v>
      </c>
      <c r="M3289">
        <v>8286755</v>
      </c>
      <c r="N3289">
        <v>0</v>
      </c>
      <c r="O3289" t="str" cm="1">
        <f t="array" ref="O3289">_xlfn.IFS(Churn_Modelling[[#This Row],[Balance]]=0,"Tidak ada Saldo",Churn_Modelling[[#This Row],[Balance]]&lt;=5000000,"Saldo Rendah",Churn_Modelling[[#This Row],[Balance]]&lt;=10000000,"Saldo Menengah",Churn_Modelling[[#This Row],[Balance]]&lt;=15000000,"Saldo Tinggi",TRUE,"Saldo Premium")</f>
        <v>Tidak ada Saldo</v>
      </c>
      <c r="P3289" t="str" cm="1">
        <f t="array" ref="P3289">_xlfn.IFS(Churn_Modelling[[#This Row],[CreditScore]]&lt;=500,"Rendah",Churn_Modelling[[#This Row],[CreditScore]]&lt;=600,"Cukup",Churn_Modelling[[#This Row],[CreditScore]]&lt;=700,"Sedang",Churn_Modelling[[#This Row],[CreditScore]]&lt;=800,"Baik",TRUE,"Sangat Baik")</f>
        <v>Sedang</v>
      </c>
    </row>
    <row r="3290" spans="1:16" x14ac:dyDescent="0.35">
      <c r="A3290">
        <v>3289</v>
      </c>
      <c r="B3290">
        <v>15807837</v>
      </c>
      <c r="C3290" t="s">
        <v>311</v>
      </c>
      <c r="D3290">
        <v>640</v>
      </c>
      <c r="E3290" t="s">
        <v>15</v>
      </c>
      <c r="F3290" t="s">
        <v>16</v>
      </c>
      <c r="G3290">
        <v>30</v>
      </c>
      <c r="H3290">
        <v>6</v>
      </c>
      <c r="I3290" s="6">
        <v>1074997</v>
      </c>
      <c r="J3290">
        <v>1</v>
      </c>
      <c r="K3290">
        <v>1</v>
      </c>
      <c r="L3290">
        <v>1</v>
      </c>
      <c r="M3290">
        <v>18763222</v>
      </c>
      <c r="N3290">
        <v>0</v>
      </c>
      <c r="O3290" t="str" cm="1">
        <f t="array" ref="O3290">_xlfn.IFS(Churn_Modelling[[#This Row],[Balance]]=0,"Tidak ada Saldo",Churn_Modelling[[#This Row],[Balance]]&lt;=5000000,"Saldo Rendah",Churn_Modelling[[#This Row],[Balance]]&lt;=10000000,"Saldo Menengah",Churn_Modelling[[#This Row],[Balance]]&lt;=15000000,"Saldo Tinggi",TRUE,"Saldo Premium")</f>
        <v>Saldo Rendah</v>
      </c>
      <c r="P3290" t="str" cm="1">
        <f t="array" ref="P3290">_xlfn.IFS(Churn_Modelling[[#This Row],[CreditScore]]&lt;=500,"Rendah",Churn_Modelling[[#This Row],[CreditScore]]&lt;=600,"Cukup",Churn_Modelling[[#This Row],[CreditScore]]&lt;=700,"Sedang",Churn_Modelling[[#This Row],[CreditScore]]&lt;=800,"Baik",TRUE,"Sangat Baik")</f>
        <v>Sedang</v>
      </c>
    </row>
    <row r="3291" spans="1:16" x14ac:dyDescent="0.35">
      <c r="A3291">
        <v>3290</v>
      </c>
      <c r="B3291">
        <v>15592570</v>
      </c>
      <c r="C3291" t="s">
        <v>1036</v>
      </c>
      <c r="D3291">
        <v>773</v>
      </c>
      <c r="E3291" t="s">
        <v>18</v>
      </c>
      <c r="F3291" t="s">
        <v>16</v>
      </c>
      <c r="G3291">
        <v>23</v>
      </c>
      <c r="H3291">
        <v>8</v>
      </c>
      <c r="I3291" s="6">
        <v>0</v>
      </c>
      <c r="J3291">
        <v>2</v>
      </c>
      <c r="K3291">
        <v>1</v>
      </c>
      <c r="L3291">
        <v>0</v>
      </c>
      <c r="M3291">
        <v>5675979</v>
      </c>
      <c r="N3291">
        <v>0</v>
      </c>
      <c r="O3291" t="str" cm="1">
        <f t="array" ref="O3291">_xlfn.IFS(Churn_Modelling[[#This Row],[Balance]]=0,"Tidak ada Saldo",Churn_Modelling[[#This Row],[Balance]]&lt;=5000000,"Saldo Rendah",Churn_Modelling[[#This Row],[Balance]]&lt;=10000000,"Saldo Menengah",Churn_Modelling[[#This Row],[Balance]]&lt;=15000000,"Saldo Tinggi",TRUE,"Saldo Premium")</f>
        <v>Tidak ada Saldo</v>
      </c>
      <c r="P3291" t="str" cm="1">
        <f t="array" ref="P3291">_xlfn.IFS(Churn_Modelling[[#This Row],[CreditScore]]&lt;=500,"Rendah",Churn_Modelling[[#This Row],[CreditScore]]&lt;=600,"Cukup",Churn_Modelling[[#This Row],[CreditScore]]&lt;=700,"Sedang",Churn_Modelling[[#This Row],[CreditScore]]&lt;=800,"Baik",TRUE,"Sangat Baik")</f>
        <v>Baik</v>
      </c>
    </row>
    <row r="3292" spans="1:16" x14ac:dyDescent="0.35">
      <c r="A3292">
        <v>3291</v>
      </c>
      <c r="B3292">
        <v>15748589</v>
      </c>
      <c r="C3292" t="s">
        <v>1622</v>
      </c>
      <c r="D3292">
        <v>736</v>
      </c>
      <c r="E3292" t="s">
        <v>15</v>
      </c>
      <c r="F3292" t="s">
        <v>16</v>
      </c>
      <c r="G3292">
        <v>30</v>
      </c>
      <c r="H3292">
        <v>9</v>
      </c>
      <c r="I3292" s="6">
        <v>0</v>
      </c>
      <c r="J3292">
        <v>2</v>
      </c>
      <c r="K3292">
        <v>1</v>
      </c>
      <c r="L3292">
        <v>0</v>
      </c>
      <c r="M3292">
        <v>3418033</v>
      </c>
      <c r="N3292">
        <v>0</v>
      </c>
      <c r="O3292" t="str" cm="1">
        <f t="array" ref="O3292">_xlfn.IFS(Churn_Modelling[[#This Row],[Balance]]=0,"Tidak ada Saldo",Churn_Modelling[[#This Row],[Balance]]&lt;=5000000,"Saldo Rendah",Churn_Modelling[[#This Row],[Balance]]&lt;=10000000,"Saldo Menengah",Churn_Modelling[[#This Row],[Balance]]&lt;=15000000,"Saldo Tinggi",TRUE,"Saldo Premium")</f>
        <v>Tidak ada Saldo</v>
      </c>
      <c r="P3292" t="str" cm="1">
        <f t="array" ref="P3292">_xlfn.IFS(Churn_Modelling[[#This Row],[CreditScore]]&lt;=500,"Rendah",Churn_Modelling[[#This Row],[CreditScore]]&lt;=600,"Cukup",Churn_Modelling[[#This Row],[CreditScore]]&lt;=700,"Sedang",Churn_Modelling[[#This Row],[CreditScore]]&lt;=800,"Baik",TRUE,"Sangat Baik")</f>
        <v>Baik</v>
      </c>
    </row>
    <row r="3293" spans="1:16" x14ac:dyDescent="0.35">
      <c r="A3293">
        <v>3292</v>
      </c>
      <c r="B3293">
        <v>15635893</v>
      </c>
      <c r="C3293" t="s">
        <v>77</v>
      </c>
      <c r="D3293">
        <v>693</v>
      </c>
      <c r="E3293" t="s">
        <v>15</v>
      </c>
      <c r="F3293" t="s">
        <v>16</v>
      </c>
      <c r="G3293">
        <v>28</v>
      </c>
      <c r="H3293">
        <v>8</v>
      </c>
      <c r="I3293" s="6">
        <v>0</v>
      </c>
      <c r="J3293">
        <v>2</v>
      </c>
      <c r="K3293">
        <v>1</v>
      </c>
      <c r="L3293">
        <v>1</v>
      </c>
      <c r="M3293">
        <v>15854525</v>
      </c>
      <c r="N3293">
        <v>0</v>
      </c>
      <c r="O3293" t="str" cm="1">
        <f t="array" ref="O3293">_xlfn.IFS(Churn_Modelling[[#This Row],[Balance]]=0,"Tidak ada Saldo",Churn_Modelling[[#This Row],[Balance]]&lt;=5000000,"Saldo Rendah",Churn_Modelling[[#This Row],[Balance]]&lt;=10000000,"Saldo Menengah",Churn_Modelling[[#This Row],[Balance]]&lt;=15000000,"Saldo Tinggi",TRUE,"Saldo Premium")</f>
        <v>Tidak ada Saldo</v>
      </c>
      <c r="P3293" t="str" cm="1">
        <f t="array" ref="P3293">_xlfn.IFS(Churn_Modelling[[#This Row],[CreditScore]]&lt;=500,"Rendah",Churn_Modelling[[#This Row],[CreditScore]]&lt;=600,"Cukup",Churn_Modelling[[#This Row],[CreditScore]]&lt;=700,"Sedang",Churn_Modelling[[#This Row],[CreditScore]]&lt;=800,"Baik",TRUE,"Sangat Baik")</f>
        <v>Sedang</v>
      </c>
    </row>
    <row r="3294" spans="1:16" x14ac:dyDescent="0.35">
      <c r="A3294">
        <v>3293</v>
      </c>
      <c r="B3294">
        <v>15757632</v>
      </c>
      <c r="C3294" t="s">
        <v>1623</v>
      </c>
      <c r="D3294">
        <v>496</v>
      </c>
      <c r="E3294" t="s">
        <v>15</v>
      </c>
      <c r="F3294" t="s">
        <v>16</v>
      </c>
      <c r="G3294">
        <v>41</v>
      </c>
      <c r="H3294">
        <v>1</v>
      </c>
      <c r="I3294" s="6">
        <v>17602405</v>
      </c>
      <c r="J3294">
        <v>2</v>
      </c>
      <c r="K3294">
        <v>1</v>
      </c>
      <c r="L3294">
        <v>0</v>
      </c>
      <c r="M3294">
        <v>18233798</v>
      </c>
      <c r="N3294">
        <v>0</v>
      </c>
      <c r="O3294" t="str" cm="1">
        <f t="array" ref="O3294">_xlfn.IFS(Churn_Modelling[[#This Row],[Balance]]=0,"Tidak ada Saldo",Churn_Modelling[[#This Row],[Balance]]&lt;=5000000,"Saldo Rendah",Churn_Modelling[[#This Row],[Balance]]&lt;=10000000,"Saldo Menengah",Churn_Modelling[[#This Row],[Balance]]&lt;=15000000,"Saldo Tinggi",TRUE,"Saldo Premium")</f>
        <v>Saldo Premium</v>
      </c>
      <c r="P3294" t="str" cm="1">
        <f t="array" ref="P3294">_xlfn.IFS(Churn_Modelling[[#This Row],[CreditScore]]&lt;=500,"Rendah",Churn_Modelling[[#This Row],[CreditScore]]&lt;=600,"Cukup",Churn_Modelling[[#This Row],[CreditScore]]&lt;=700,"Sedang",Churn_Modelling[[#This Row],[CreditScore]]&lt;=800,"Baik",TRUE,"Sangat Baik")</f>
        <v>Rendah</v>
      </c>
    </row>
    <row r="3295" spans="1:16" x14ac:dyDescent="0.35">
      <c r="A3295">
        <v>3294</v>
      </c>
      <c r="B3295">
        <v>15691863</v>
      </c>
      <c r="C3295" t="s">
        <v>600</v>
      </c>
      <c r="D3295">
        <v>751</v>
      </c>
      <c r="E3295" t="s">
        <v>15</v>
      </c>
      <c r="F3295" t="s">
        <v>16</v>
      </c>
      <c r="G3295">
        <v>39</v>
      </c>
      <c r="H3295">
        <v>3</v>
      </c>
      <c r="I3295" s="6">
        <v>0</v>
      </c>
      <c r="J3295">
        <v>2</v>
      </c>
      <c r="K3295">
        <v>1</v>
      </c>
      <c r="L3295">
        <v>1</v>
      </c>
      <c r="M3295">
        <v>8417534</v>
      </c>
      <c r="N3295">
        <v>0</v>
      </c>
      <c r="O3295" t="str" cm="1">
        <f t="array" ref="O3295">_xlfn.IFS(Churn_Modelling[[#This Row],[Balance]]=0,"Tidak ada Saldo",Churn_Modelling[[#This Row],[Balance]]&lt;=5000000,"Saldo Rendah",Churn_Modelling[[#This Row],[Balance]]&lt;=10000000,"Saldo Menengah",Churn_Modelling[[#This Row],[Balance]]&lt;=15000000,"Saldo Tinggi",TRUE,"Saldo Premium")</f>
        <v>Tidak ada Saldo</v>
      </c>
      <c r="P3295" t="str" cm="1">
        <f t="array" ref="P3295">_xlfn.IFS(Churn_Modelling[[#This Row],[CreditScore]]&lt;=500,"Rendah",Churn_Modelling[[#This Row],[CreditScore]]&lt;=600,"Cukup",Churn_Modelling[[#This Row],[CreditScore]]&lt;=700,"Sedang",Churn_Modelling[[#This Row],[CreditScore]]&lt;=800,"Baik",TRUE,"Sangat Baik")</f>
        <v>Baik</v>
      </c>
    </row>
    <row r="3296" spans="1:16" hidden="1" x14ac:dyDescent="0.35">
      <c r="A3296">
        <v>3295</v>
      </c>
      <c r="B3296">
        <v>15706071</v>
      </c>
      <c r="C3296" t="s">
        <v>1316</v>
      </c>
      <c r="D3296">
        <v>528</v>
      </c>
      <c r="E3296" t="s">
        <v>26</v>
      </c>
      <c r="F3296" t="s">
        <v>23</v>
      </c>
      <c r="G3296">
        <v>39</v>
      </c>
      <c r="H3296">
        <v>0</v>
      </c>
      <c r="I3296" s="6">
        <v>12763162</v>
      </c>
      <c r="J3296">
        <v>1</v>
      </c>
      <c r="K3296">
        <v>0</v>
      </c>
      <c r="L3296">
        <v>1</v>
      </c>
      <c r="M3296">
        <v>221978</v>
      </c>
      <c r="N3296">
        <v>1</v>
      </c>
      <c r="O3296" t="str" cm="1">
        <f t="array" ref="O3296">_xlfn.IFS(Churn_Modelling[[#This Row],[Balance]]=0,"Tidak ada Saldo",Churn_Modelling[[#This Row],[Balance]]&lt;=5000000,"Saldo Rendah",Churn_Modelling[[#This Row],[Balance]]&lt;=10000000,"Saldo Menengah",Churn_Modelling[[#This Row],[Balance]]&lt;=15000000,"Saldo Tinggi",TRUE,"Saldo Premium")</f>
        <v>Saldo Tinggi</v>
      </c>
      <c r="P3296" t="str" cm="1">
        <f t="array" ref="P3296">_xlfn.IFS(Churn_Modelling[[#This Row],[CreditScore]]&lt;=500,"Rendah",Churn_Modelling[[#This Row],[CreditScore]]&lt;=600,"Cukup",Churn_Modelling[[#This Row],[CreditScore]]&lt;=700,"Sedang",Churn_Modelling[[#This Row],[CreditScore]]&lt;=800,"Baik",TRUE,"Sangat Baik")</f>
        <v>Cukup</v>
      </c>
    </row>
    <row r="3297" spans="1:16" x14ac:dyDescent="0.35">
      <c r="A3297">
        <v>3296</v>
      </c>
      <c r="B3297">
        <v>15654296</v>
      </c>
      <c r="C3297" t="s">
        <v>1624</v>
      </c>
      <c r="D3297">
        <v>754</v>
      </c>
      <c r="E3297" t="s">
        <v>18</v>
      </c>
      <c r="F3297" t="s">
        <v>16</v>
      </c>
      <c r="G3297">
        <v>19</v>
      </c>
      <c r="H3297">
        <v>9</v>
      </c>
      <c r="I3297" s="6">
        <v>0</v>
      </c>
      <c r="J3297">
        <v>1</v>
      </c>
      <c r="K3297">
        <v>1</v>
      </c>
      <c r="L3297">
        <v>0</v>
      </c>
      <c r="M3297">
        <v>18964111</v>
      </c>
      <c r="N3297">
        <v>0</v>
      </c>
      <c r="O3297" t="str" cm="1">
        <f t="array" ref="O3297">_xlfn.IFS(Churn_Modelling[[#This Row],[Balance]]=0,"Tidak ada Saldo",Churn_Modelling[[#This Row],[Balance]]&lt;=5000000,"Saldo Rendah",Churn_Modelling[[#This Row],[Balance]]&lt;=10000000,"Saldo Menengah",Churn_Modelling[[#This Row],[Balance]]&lt;=15000000,"Saldo Tinggi",TRUE,"Saldo Premium")</f>
        <v>Tidak ada Saldo</v>
      </c>
      <c r="P3297" t="str" cm="1">
        <f t="array" ref="P3297">_xlfn.IFS(Churn_Modelling[[#This Row],[CreditScore]]&lt;=500,"Rendah",Churn_Modelling[[#This Row],[CreditScore]]&lt;=600,"Cukup",Churn_Modelling[[#This Row],[CreditScore]]&lt;=700,"Sedang",Churn_Modelling[[#This Row],[CreditScore]]&lt;=800,"Baik",TRUE,"Sangat Baik")</f>
        <v>Baik</v>
      </c>
    </row>
    <row r="3298" spans="1:16" x14ac:dyDescent="0.35">
      <c r="A3298">
        <v>3297</v>
      </c>
      <c r="B3298">
        <v>15755018</v>
      </c>
      <c r="C3298" t="s">
        <v>1540</v>
      </c>
      <c r="D3298">
        <v>568</v>
      </c>
      <c r="E3298" t="s">
        <v>26</v>
      </c>
      <c r="F3298" t="s">
        <v>16</v>
      </c>
      <c r="G3298">
        <v>26</v>
      </c>
      <c r="H3298">
        <v>10</v>
      </c>
      <c r="I3298" s="6">
        <v>10981916</v>
      </c>
      <c r="J3298">
        <v>2</v>
      </c>
      <c r="K3298">
        <v>1</v>
      </c>
      <c r="L3298">
        <v>0</v>
      </c>
      <c r="M3298">
        <v>15449139</v>
      </c>
      <c r="N3298">
        <v>0</v>
      </c>
      <c r="O3298" t="str" cm="1">
        <f t="array" ref="O3298">_xlfn.IFS(Churn_Modelling[[#This Row],[Balance]]=0,"Tidak ada Saldo",Churn_Modelling[[#This Row],[Balance]]&lt;=5000000,"Saldo Rendah",Churn_Modelling[[#This Row],[Balance]]&lt;=10000000,"Saldo Menengah",Churn_Modelling[[#This Row],[Balance]]&lt;=15000000,"Saldo Tinggi",TRUE,"Saldo Premium")</f>
        <v>Saldo Tinggi</v>
      </c>
      <c r="P3298" t="str" cm="1">
        <f t="array" ref="P3298">_xlfn.IFS(Churn_Modelling[[#This Row],[CreditScore]]&lt;=500,"Rendah",Churn_Modelling[[#This Row],[CreditScore]]&lt;=600,"Cukup",Churn_Modelling[[#This Row],[CreditScore]]&lt;=700,"Sedang",Churn_Modelling[[#This Row],[CreditScore]]&lt;=800,"Baik",TRUE,"Sangat Baik")</f>
        <v>Cukup</v>
      </c>
    </row>
    <row r="3299" spans="1:16" x14ac:dyDescent="0.35">
      <c r="A3299">
        <v>3298</v>
      </c>
      <c r="B3299">
        <v>15594041</v>
      </c>
      <c r="C3299" t="s">
        <v>116</v>
      </c>
      <c r="D3299">
        <v>592</v>
      </c>
      <c r="E3299" t="s">
        <v>18</v>
      </c>
      <c r="F3299" t="s">
        <v>16</v>
      </c>
      <c r="G3299">
        <v>41</v>
      </c>
      <c r="H3299">
        <v>2</v>
      </c>
      <c r="I3299" s="6">
        <v>13873494</v>
      </c>
      <c r="J3299">
        <v>1</v>
      </c>
      <c r="K3299">
        <v>1</v>
      </c>
      <c r="L3299">
        <v>0</v>
      </c>
      <c r="M3299">
        <v>9002074</v>
      </c>
      <c r="N3299">
        <v>0</v>
      </c>
      <c r="O3299" t="str" cm="1">
        <f t="array" ref="O3299">_xlfn.IFS(Churn_Modelling[[#This Row],[Balance]]=0,"Tidak ada Saldo",Churn_Modelling[[#This Row],[Balance]]&lt;=5000000,"Saldo Rendah",Churn_Modelling[[#This Row],[Balance]]&lt;=10000000,"Saldo Menengah",Churn_Modelling[[#This Row],[Balance]]&lt;=15000000,"Saldo Tinggi",TRUE,"Saldo Premium")</f>
        <v>Saldo Tinggi</v>
      </c>
      <c r="P3299" t="str" cm="1">
        <f t="array" ref="P3299">_xlfn.IFS(Churn_Modelling[[#This Row],[CreditScore]]&lt;=500,"Rendah",Churn_Modelling[[#This Row],[CreditScore]]&lt;=600,"Cukup",Churn_Modelling[[#This Row],[CreditScore]]&lt;=700,"Sedang",Churn_Modelling[[#This Row],[CreditScore]]&lt;=800,"Baik",TRUE,"Sangat Baik")</f>
        <v>Cukup</v>
      </c>
    </row>
    <row r="3300" spans="1:16" x14ac:dyDescent="0.35">
      <c r="A3300">
        <v>3299</v>
      </c>
      <c r="B3300">
        <v>15670587</v>
      </c>
      <c r="C3300" t="s">
        <v>222</v>
      </c>
      <c r="D3300">
        <v>558</v>
      </c>
      <c r="E3300" t="s">
        <v>26</v>
      </c>
      <c r="F3300" t="s">
        <v>23</v>
      </c>
      <c r="G3300">
        <v>25</v>
      </c>
      <c r="H3300">
        <v>10</v>
      </c>
      <c r="I3300" s="6">
        <v>1113631</v>
      </c>
      <c r="J3300">
        <v>2</v>
      </c>
      <c r="K3300">
        <v>1</v>
      </c>
      <c r="L3300">
        <v>0</v>
      </c>
      <c r="M3300">
        <v>19726435</v>
      </c>
      <c r="N3300">
        <v>0</v>
      </c>
      <c r="O3300" t="str" cm="1">
        <f t="array" ref="O3300">_xlfn.IFS(Churn_Modelling[[#This Row],[Balance]]=0,"Tidak ada Saldo",Churn_Modelling[[#This Row],[Balance]]&lt;=5000000,"Saldo Rendah",Churn_Modelling[[#This Row],[Balance]]&lt;=10000000,"Saldo Menengah",Churn_Modelling[[#This Row],[Balance]]&lt;=15000000,"Saldo Tinggi",TRUE,"Saldo Premium")</f>
        <v>Saldo Rendah</v>
      </c>
      <c r="P3300" t="str" cm="1">
        <f t="array" ref="P3300">_xlfn.IFS(Churn_Modelling[[#This Row],[CreditScore]]&lt;=500,"Rendah",Churn_Modelling[[#This Row],[CreditScore]]&lt;=600,"Cukup",Churn_Modelling[[#This Row],[CreditScore]]&lt;=700,"Sedang",Churn_Modelling[[#This Row],[CreditScore]]&lt;=800,"Baik",TRUE,"Sangat Baik")</f>
        <v>Cukup</v>
      </c>
    </row>
    <row r="3301" spans="1:16" x14ac:dyDescent="0.35">
      <c r="A3301">
        <v>3300</v>
      </c>
      <c r="B3301">
        <v>15724527</v>
      </c>
      <c r="C3301" t="s">
        <v>444</v>
      </c>
      <c r="D3301">
        <v>825</v>
      </c>
      <c r="E3301" t="s">
        <v>15</v>
      </c>
      <c r="F3301" t="s">
        <v>23</v>
      </c>
      <c r="G3301">
        <v>34</v>
      </c>
      <c r="H3301">
        <v>9</v>
      </c>
      <c r="I3301" s="6">
        <v>0</v>
      </c>
      <c r="J3301">
        <v>2</v>
      </c>
      <c r="K3301">
        <v>1</v>
      </c>
      <c r="L3301">
        <v>1</v>
      </c>
      <c r="M3301">
        <v>3193306</v>
      </c>
      <c r="N3301">
        <v>0</v>
      </c>
      <c r="O3301" t="str" cm="1">
        <f t="array" ref="O3301">_xlfn.IFS(Churn_Modelling[[#This Row],[Balance]]=0,"Tidak ada Saldo",Churn_Modelling[[#This Row],[Balance]]&lt;=5000000,"Saldo Rendah",Churn_Modelling[[#This Row],[Balance]]&lt;=10000000,"Saldo Menengah",Churn_Modelling[[#This Row],[Balance]]&lt;=15000000,"Saldo Tinggi",TRUE,"Saldo Premium")</f>
        <v>Tidak ada Saldo</v>
      </c>
      <c r="P3301" t="str" cm="1">
        <f t="array" ref="P3301">_xlfn.IFS(Churn_Modelling[[#This Row],[CreditScore]]&lt;=500,"Rendah",Churn_Modelling[[#This Row],[CreditScore]]&lt;=600,"Cukup",Churn_Modelling[[#This Row],[CreditScore]]&lt;=700,"Sedang",Churn_Modelling[[#This Row],[CreditScore]]&lt;=800,"Baik",TRUE,"Sangat Baik")</f>
        <v>Sangat Baik</v>
      </c>
    </row>
    <row r="3302" spans="1:16" hidden="1" x14ac:dyDescent="0.35">
      <c r="A3302">
        <v>3301</v>
      </c>
      <c r="B3302">
        <v>15801904</v>
      </c>
      <c r="C3302" t="s">
        <v>1625</v>
      </c>
      <c r="D3302">
        <v>677</v>
      </c>
      <c r="E3302" t="s">
        <v>26</v>
      </c>
      <c r="F3302" t="s">
        <v>23</v>
      </c>
      <c r="G3302">
        <v>28</v>
      </c>
      <c r="H3302">
        <v>0</v>
      </c>
      <c r="I3302" s="6">
        <v>143988</v>
      </c>
      <c r="J3302">
        <v>2</v>
      </c>
      <c r="K3302">
        <v>1</v>
      </c>
      <c r="L3302">
        <v>0</v>
      </c>
      <c r="M3302">
        <v>875569</v>
      </c>
      <c r="N3302">
        <v>1</v>
      </c>
      <c r="O3302" t="str" cm="1">
        <f t="array" ref="O3302">_xlfn.IFS(Churn_Modelling[[#This Row],[Balance]]=0,"Tidak ada Saldo",Churn_Modelling[[#This Row],[Balance]]&lt;=5000000,"Saldo Rendah",Churn_Modelling[[#This Row],[Balance]]&lt;=10000000,"Saldo Menengah",Churn_Modelling[[#This Row],[Balance]]&lt;=15000000,"Saldo Tinggi",TRUE,"Saldo Premium")</f>
        <v>Saldo Rendah</v>
      </c>
      <c r="P3302" t="str" cm="1">
        <f t="array" ref="P3302">_xlfn.IFS(Churn_Modelling[[#This Row],[CreditScore]]&lt;=500,"Rendah",Churn_Modelling[[#This Row],[CreditScore]]&lt;=600,"Cukup",Churn_Modelling[[#This Row],[CreditScore]]&lt;=700,"Sedang",Churn_Modelling[[#This Row],[CreditScore]]&lt;=800,"Baik",TRUE,"Sangat Baik")</f>
        <v>Sedang</v>
      </c>
    </row>
    <row r="3303" spans="1:16" x14ac:dyDescent="0.35">
      <c r="A3303">
        <v>3302</v>
      </c>
      <c r="B3303">
        <v>15658195</v>
      </c>
      <c r="C3303" t="s">
        <v>1626</v>
      </c>
      <c r="D3303">
        <v>653</v>
      </c>
      <c r="E3303" t="s">
        <v>15</v>
      </c>
      <c r="F3303" t="s">
        <v>23</v>
      </c>
      <c r="G3303">
        <v>34</v>
      </c>
      <c r="H3303">
        <v>5</v>
      </c>
      <c r="I3303" s="6">
        <v>11883875</v>
      </c>
      <c r="J3303">
        <v>1</v>
      </c>
      <c r="K3303">
        <v>1</v>
      </c>
      <c r="L3303">
        <v>1</v>
      </c>
      <c r="M3303">
        <v>5282013</v>
      </c>
      <c r="N3303">
        <v>0</v>
      </c>
      <c r="O3303" t="str" cm="1">
        <f t="array" ref="O3303">_xlfn.IFS(Churn_Modelling[[#This Row],[Balance]]=0,"Tidak ada Saldo",Churn_Modelling[[#This Row],[Balance]]&lt;=5000000,"Saldo Rendah",Churn_Modelling[[#This Row],[Balance]]&lt;=10000000,"Saldo Menengah",Churn_Modelling[[#This Row],[Balance]]&lt;=15000000,"Saldo Tinggi",TRUE,"Saldo Premium")</f>
        <v>Saldo Tinggi</v>
      </c>
      <c r="P3303" t="str" cm="1">
        <f t="array" ref="P3303">_xlfn.IFS(Churn_Modelling[[#This Row],[CreditScore]]&lt;=500,"Rendah",Churn_Modelling[[#This Row],[CreditScore]]&lt;=600,"Cukup",Churn_Modelling[[#This Row],[CreditScore]]&lt;=700,"Sedang",Churn_Modelling[[#This Row],[CreditScore]]&lt;=800,"Baik",TRUE,"Sangat Baik")</f>
        <v>Sedang</v>
      </c>
    </row>
    <row r="3304" spans="1:16" x14ac:dyDescent="0.35">
      <c r="A3304">
        <v>3303</v>
      </c>
      <c r="B3304">
        <v>15630113</v>
      </c>
      <c r="C3304" t="s">
        <v>1627</v>
      </c>
      <c r="D3304">
        <v>593</v>
      </c>
      <c r="E3304" t="s">
        <v>18</v>
      </c>
      <c r="F3304" t="s">
        <v>23</v>
      </c>
      <c r="G3304">
        <v>35</v>
      </c>
      <c r="H3304">
        <v>4</v>
      </c>
      <c r="I3304" s="6">
        <v>16163775</v>
      </c>
      <c r="J3304">
        <v>1</v>
      </c>
      <c r="K3304">
        <v>1</v>
      </c>
      <c r="L3304">
        <v>1</v>
      </c>
      <c r="M3304">
        <v>2000846</v>
      </c>
      <c r="N3304">
        <v>0</v>
      </c>
      <c r="O3304" t="str" cm="1">
        <f t="array" ref="O3304">_xlfn.IFS(Churn_Modelling[[#This Row],[Balance]]=0,"Tidak ada Saldo",Churn_Modelling[[#This Row],[Balance]]&lt;=5000000,"Saldo Rendah",Churn_Modelling[[#This Row],[Balance]]&lt;=10000000,"Saldo Menengah",Churn_Modelling[[#This Row],[Balance]]&lt;=15000000,"Saldo Tinggi",TRUE,"Saldo Premium")</f>
        <v>Saldo Premium</v>
      </c>
      <c r="P3304" t="str" cm="1">
        <f t="array" ref="P3304">_xlfn.IFS(Churn_Modelling[[#This Row],[CreditScore]]&lt;=500,"Rendah",Churn_Modelling[[#This Row],[CreditScore]]&lt;=600,"Cukup",Churn_Modelling[[#This Row],[CreditScore]]&lt;=700,"Sedang",Churn_Modelling[[#This Row],[CreditScore]]&lt;=800,"Baik",TRUE,"Sangat Baik")</f>
        <v>Cukup</v>
      </c>
    </row>
    <row r="3305" spans="1:16" hidden="1" x14ac:dyDescent="0.35">
      <c r="A3305">
        <v>3304</v>
      </c>
      <c r="B3305">
        <v>15784320</v>
      </c>
      <c r="C3305" t="s">
        <v>1628</v>
      </c>
      <c r="D3305">
        <v>632</v>
      </c>
      <c r="E3305" t="s">
        <v>15</v>
      </c>
      <c r="F3305" t="s">
        <v>16</v>
      </c>
      <c r="G3305">
        <v>44</v>
      </c>
      <c r="H3305">
        <v>3</v>
      </c>
      <c r="I3305" s="6">
        <v>13379389</v>
      </c>
      <c r="J3305">
        <v>1</v>
      </c>
      <c r="K3305">
        <v>1</v>
      </c>
      <c r="L3305">
        <v>1</v>
      </c>
      <c r="M3305">
        <v>3460714</v>
      </c>
      <c r="N3305">
        <v>1</v>
      </c>
      <c r="O3305" t="str" cm="1">
        <f t="array" ref="O3305">_xlfn.IFS(Churn_Modelling[[#This Row],[Balance]]=0,"Tidak ada Saldo",Churn_Modelling[[#This Row],[Balance]]&lt;=5000000,"Saldo Rendah",Churn_Modelling[[#This Row],[Balance]]&lt;=10000000,"Saldo Menengah",Churn_Modelling[[#This Row],[Balance]]&lt;=15000000,"Saldo Tinggi",TRUE,"Saldo Premium")</f>
        <v>Saldo Tinggi</v>
      </c>
      <c r="P3305" t="str" cm="1">
        <f t="array" ref="P3305">_xlfn.IFS(Churn_Modelling[[#This Row],[CreditScore]]&lt;=500,"Rendah",Churn_Modelling[[#This Row],[CreditScore]]&lt;=600,"Cukup",Churn_Modelling[[#This Row],[CreditScore]]&lt;=700,"Sedang",Churn_Modelling[[#This Row],[CreditScore]]&lt;=800,"Baik",TRUE,"Sangat Baik")</f>
        <v>Sedang</v>
      </c>
    </row>
    <row r="3306" spans="1:16" x14ac:dyDescent="0.35">
      <c r="A3306">
        <v>3305</v>
      </c>
      <c r="B3306">
        <v>15676513</v>
      </c>
      <c r="C3306" t="s">
        <v>423</v>
      </c>
      <c r="D3306">
        <v>601</v>
      </c>
      <c r="E3306" t="s">
        <v>26</v>
      </c>
      <c r="F3306" t="s">
        <v>23</v>
      </c>
      <c r="G3306">
        <v>35</v>
      </c>
      <c r="H3306">
        <v>8</v>
      </c>
      <c r="I3306" s="6">
        <v>7155383</v>
      </c>
      <c r="J3306">
        <v>1</v>
      </c>
      <c r="K3306">
        <v>1</v>
      </c>
      <c r="L3306">
        <v>0</v>
      </c>
      <c r="M3306">
        <v>17738445</v>
      </c>
      <c r="N3306">
        <v>0</v>
      </c>
      <c r="O3306" t="str" cm="1">
        <f t="array" ref="O3306">_xlfn.IFS(Churn_Modelling[[#This Row],[Balance]]=0,"Tidak ada Saldo",Churn_Modelling[[#This Row],[Balance]]&lt;=5000000,"Saldo Rendah",Churn_Modelling[[#This Row],[Balance]]&lt;=10000000,"Saldo Menengah",Churn_Modelling[[#This Row],[Balance]]&lt;=15000000,"Saldo Tinggi",TRUE,"Saldo Premium")</f>
        <v>Saldo Menengah</v>
      </c>
      <c r="P3306" t="str" cm="1">
        <f t="array" ref="P3306">_xlfn.IFS(Churn_Modelling[[#This Row],[CreditScore]]&lt;=500,"Rendah",Churn_Modelling[[#This Row],[CreditScore]]&lt;=600,"Cukup",Churn_Modelling[[#This Row],[CreditScore]]&lt;=700,"Sedang",Churn_Modelling[[#This Row],[CreditScore]]&lt;=800,"Baik",TRUE,"Sangat Baik")</f>
        <v>Sedang</v>
      </c>
    </row>
    <row r="3307" spans="1:16" x14ac:dyDescent="0.35">
      <c r="A3307">
        <v>3306</v>
      </c>
      <c r="B3307">
        <v>15574072</v>
      </c>
      <c r="C3307" t="s">
        <v>227</v>
      </c>
      <c r="D3307">
        <v>786</v>
      </c>
      <c r="E3307" t="s">
        <v>15</v>
      </c>
      <c r="F3307" t="s">
        <v>16</v>
      </c>
      <c r="G3307">
        <v>62</v>
      </c>
      <c r="H3307">
        <v>8</v>
      </c>
      <c r="I3307" s="6">
        <v>0</v>
      </c>
      <c r="J3307">
        <v>1</v>
      </c>
      <c r="K3307">
        <v>1</v>
      </c>
      <c r="L3307">
        <v>1</v>
      </c>
      <c r="M3307">
        <v>16570264</v>
      </c>
      <c r="N3307">
        <v>0</v>
      </c>
      <c r="O3307" t="str" cm="1">
        <f t="array" ref="O3307">_xlfn.IFS(Churn_Modelling[[#This Row],[Balance]]=0,"Tidak ada Saldo",Churn_Modelling[[#This Row],[Balance]]&lt;=5000000,"Saldo Rendah",Churn_Modelling[[#This Row],[Balance]]&lt;=10000000,"Saldo Menengah",Churn_Modelling[[#This Row],[Balance]]&lt;=15000000,"Saldo Tinggi",TRUE,"Saldo Premium")</f>
        <v>Tidak ada Saldo</v>
      </c>
      <c r="P3307" t="str" cm="1">
        <f t="array" ref="P3307">_xlfn.IFS(Churn_Modelling[[#This Row],[CreditScore]]&lt;=500,"Rendah",Churn_Modelling[[#This Row],[CreditScore]]&lt;=600,"Cukup",Churn_Modelling[[#This Row],[CreditScore]]&lt;=700,"Sedang",Churn_Modelling[[#This Row],[CreditScore]]&lt;=800,"Baik",TRUE,"Sangat Baik")</f>
        <v>Baik</v>
      </c>
    </row>
    <row r="3308" spans="1:16" x14ac:dyDescent="0.35">
      <c r="A3308">
        <v>3307</v>
      </c>
      <c r="B3308">
        <v>15633854</v>
      </c>
      <c r="C3308" t="s">
        <v>180</v>
      </c>
      <c r="D3308">
        <v>654</v>
      </c>
      <c r="E3308" t="s">
        <v>15</v>
      </c>
      <c r="F3308" t="s">
        <v>16</v>
      </c>
      <c r="G3308">
        <v>40</v>
      </c>
      <c r="H3308">
        <v>3</v>
      </c>
      <c r="I3308" s="6">
        <v>0</v>
      </c>
      <c r="J3308">
        <v>2</v>
      </c>
      <c r="K3308">
        <v>1</v>
      </c>
      <c r="L3308">
        <v>0</v>
      </c>
      <c r="M3308">
        <v>1678891</v>
      </c>
      <c r="N3308">
        <v>0</v>
      </c>
      <c r="O3308" t="str" cm="1">
        <f t="array" ref="O3308">_xlfn.IFS(Churn_Modelling[[#This Row],[Balance]]=0,"Tidak ada Saldo",Churn_Modelling[[#This Row],[Balance]]&lt;=5000000,"Saldo Rendah",Churn_Modelling[[#This Row],[Balance]]&lt;=10000000,"Saldo Menengah",Churn_Modelling[[#This Row],[Balance]]&lt;=15000000,"Saldo Tinggi",TRUE,"Saldo Premium")</f>
        <v>Tidak ada Saldo</v>
      </c>
      <c r="P3308" t="str" cm="1">
        <f t="array" ref="P3308">_xlfn.IFS(Churn_Modelling[[#This Row],[CreditScore]]&lt;=500,"Rendah",Churn_Modelling[[#This Row],[CreditScore]]&lt;=600,"Cukup",Churn_Modelling[[#This Row],[CreditScore]]&lt;=700,"Sedang",Churn_Modelling[[#This Row],[CreditScore]]&lt;=800,"Baik",TRUE,"Sangat Baik")</f>
        <v>Sedang</v>
      </c>
    </row>
    <row r="3309" spans="1:16" x14ac:dyDescent="0.35">
      <c r="A3309">
        <v>3308</v>
      </c>
      <c r="B3309">
        <v>15618566</v>
      </c>
      <c r="C3309" t="s">
        <v>795</v>
      </c>
      <c r="D3309">
        <v>572</v>
      </c>
      <c r="E3309" t="s">
        <v>15</v>
      </c>
      <c r="F3309" t="s">
        <v>16</v>
      </c>
      <c r="G3309">
        <v>38</v>
      </c>
      <c r="H3309">
        <v>7</v>
      </c>
      <c r="I3309" s="6">
        <v>0</v>
      </c>
      <c r="J3309">
        <v>2</v>
      </c>
      <c r="K3309">
        <v>1</v>
      </c>
      <c r="L3309">
        <v>1</v>
      </c>
      <c r="M3309">
        <v>13312262</v>
      </c>
      <c r="N3309">
        <v>0</v>
      </c>
      <c r="O3309" t="str" cm="1">
        <f t="array" ref="O3309">_xlfn.IFS(Churn_Modelling[[#This Row],[Balance]]=0,"Tidak ada Saldo",Churn_Modelling[[#This Row],[Balance]]&lt;=5000000,"Saldo Rendah",Churn_Modelling[[#This Row],[Balance]]&lt;=10000000,"Saldo Menengah",Churn_Modelling[[#This Row],[Balance]]&lt;=15000000,"Saldo Tinggi",TRUE,"Saldo Premium")</f>
        <v>Tidak ada Saldo</v>
      </c>
      <c r="P3309" t="str" cm="1">
        <f t="array" ref="P3309">_xlfn.IFS(Churn_Modelling[[#This Row],[CreditScore]]&lt;=500,"Rendah",Churn_Modelling[[#This Row],[CreditScore]]&lt;=600,"Cukup",Churn_Modelling[[#This Row],[CreditScore]]&lt;=700,"Sedang",Churn_Modelling[[#This Row],[CreditScore]]&lt;=800,"Baik",TRUE,"Sangat Baik")</f>
        <v>Cukup</v>
      </c>
    </row>
    <row r="3310" spans="1:16" x14ac:dyDescent="0.35">
      <c r="A3310">
        <v>3309</v>
      </c>
      <c r="B3310">
        <v>15733014</v>
      </c>
      <c r="C3310" t="s">
        <v>338</v>
      </c>
      <c r="D3310">
        <v>813</v>
      </c>
      <c r="E3310" t="s">
        <v>15</v>
      </c>
      <c r="F3310" t="s">
        <v>16</v>
      </c>
      <c r="G3310">
        <v>62</v>
      </c>
      <c r="H3310">
        <v>10</v>
      </c>
      <c r="I3310" s="6">
        <v>6466795</v>
      </c>
      <c r="J3310">
        <v>2</v>
      </c>
      <c r="K3310">
        <v>0</v>
      </c>
      <c r="L3310">
        <v>1</v>
      </c>
      <c r="M3310">
        <v>14045414</v>
      </c>
      <c r="N3310">
        <v>0</v>
      </c>
      <c r="O3310" t="str" cm="1">
        <f t="array" ref="O3310">_xlfn.IFS(Churn_Modelling[[#This Row],[Balance]]=0,"Tidak ada Saldo",Churn_Modelling[[#This Row],[Balance]]&lt;=5000000,"Saldo Rendah",Churn_Modelling[[#This Row],[Balance]]&lt;=10000000,"Saldo Menengah",Churn_Modelling[[#This Row],[Balance]]&lt;=15000000,"Saldo Tinggi",TRUE,"Saldo Premium")</f>
        <v>Saldo Menengah</v>
      </c>
      <c r="P3310" t="str" cm="1">
        <f t="array" ref="P3310">_xlfn.IFS(Churn_Modelling[[#This Row],[CreditScore]]&lt;=500,"Rendah",Churn_Modelling[[#This Row],[CreditScore]]&lt;=600,"Cukup",Churn_Modelling[[#This Row],[CreditScore]]&lt;=700,"Sedang",Churn_Modelling[[#This Row],[CreditScore]]&lt;=800,"Baik",TRUE,"Sangat Baik")</f>
        <v>Sangat Baik</v>
      </c>
    </row>
    <row r="3311" spans="1:16" x14ac:dyDescent="0.35">
      <c r="A3311">
        <v>3310</v>
      </c>
      <c r="B3311">
        <v>15753343</v>
      </c>
      <c r="C3311" t="s">
        <v>435</v>
      </c>
      <c r="D3311">
        <v>523</v>
      </c>
      <c r="E3311" t="s">
        <v>15</v>
      </c>
      <c r="F3311" t="s">
        <v>16</v>
      </c>
      <c r="G3311">
        <v>28</v>
      </c>
      <c r="H3311">
        <v>2</v>
      </c>
      <c r="I3311" s="6">
        <v>12116411</v>
      </c>
      <c r="J3311">
        <v>1</v>
      </c>
      <c r="K3311">
        <v>1</v>
      </c>
      <c r="L3311">
        <v>1</v>
      </c>
      <c r="M3311">
        <v>5993881</v>
      </c>
      <c r="N3311">
        <v>0</v>
      </c>
      <c r="O3311" t="str" cm="1">
        <f t="array" ref="O3311">_xlfn.IFS(Churn_Modelling[[#This Row],[Balance]]=0,"Tidak ada Saldo",Churn_Modelling[[#This Row],[Balance]]&lt;=5000000,"Saldo Rendah",Churn_Modelling[[#This Row],[Balance]]&lt;=10000000,"Saldo Menengah",Churn_Modelling[[#This Row],[Balance]]&lt;=15000000,"Saldo Tinggi",TRUE,"Saldo Premium")</f>
        <v>Saldo Tinggi</v>
      </c>
      <c r="P3311" t="str" cm="1">
        <f t="array" ref="P3311">_xlfn.IFS(Churn_Modelling[[#This Row],[CreditScore]]&lt;=500,"Rendah",Churn_Modelling[[#This Row],[CreditScore]]&lt;=600,"Cukup",Churn_Modelling[[#This Row],[CreditScore]]&lt;=700,"Sedang",Churn_Modelling[[#This Row],[CreditScore]]&lt;=800,"Baik",TRUE,"Sangat Baik")</f>
        <v>Cukup</v>
      </c>
    </row>
    <row r="3312" spans="1:16" x14ac:dyDescent="0.35">
      <c r="A3312">
        <v>3311</v>
      </c>
      <c r="B3312">
        <v>15746076</v>
      </c>
      <c r="C3312" t="s">
        <v>1178</v>
      </c>
      <c r="D3312">
        <v>506</v>
      </c>
      <c r="E3312" t="s">
        <v>18</v>
      </c>
      <c r="F3312" t="s">
        <v>23</v>
      </c>
      <c r="G3312">
        <v>50</v>
      </c>
      <c r="H3312">
        <v>3</v>
      </c>
      <c r="I3312" s="6">
        <v>0</v>
      </c>
      <c r="J3312">
        <v>2</v>
      </c>
      <c r="K3312">
        <v>1</v>
      </c>
      <c r="L3312">
        <v>0</v>
      </c>
      <c r="M3312">
        <v>1201679</v>
      </c>
      <c r="N3312">
        <v>0</v>
      </c>
      <c r="O3312" t="str" cm="1">
        <f t="array" ref="O3312">_xlfn.IFS(Churn_Modelling[[#This Row],[Balance]]=0,"Tidak ada Saldo",Churn_Modelling[[#This Row],[Balance]]&lt;=5000000,"Saldo Rendah",Churn_Modelling[[#This Row],[Balance]]&lt;=10000000,"Saldo Menengah",Churn_Modelling[[#This Row],[Balance]]&lt;=15000000,"Saldo Tinggi",TRUE,"Saldo Premium")</f>
        <v>Tidak ada Saldo</v>
      </c>
      <c r="P3312" t="str" cm="1">
        <f t="array" ref="P3312">_xlfn.IFS(Churn_Modelling[[#This Row],[CreditScore]]&lt;=500,"Rendah",Churn_Modelling[[#This Row],[CreditScore]]&lt;=600,"Cukup",Churn_Modelling[[#This Row],[CreditScore]]&lt;=700,"Sedang",Churn_Modelling[[#This Row],[CreditScore]]&lt;=800,"Baik",TRUE,"Sangat Baik")</f>
        <v>Cukup</v>
      </c>
    </row>
    <row r="3313" spans="1:16" x14ac:dyDescent="0.35">
      <c r="A3313">
        <v>3312</v>
      </c>
      <c r="B3313">
        <v>15608226</v>
      </c>
      <c r="C3313" t="s">
        <v>1629</v>
      </c>
      <c r="D3313">
        <v>513</v>
      </c>
      <c r="E3313" t="s">
        <v>18</v>
      </c>
      <c r="F3313" t="s">
        <v>23</v>
      </c>
      <c r="G3313">
        <v>72</v>
      </c>
      <c r="H3313">
        <v>3</v>
      </c>
      <c r="I3313" s="6">
        <v>9890306</v>
      </c>
      <c r="J3313">
        <v>1</v>
      </c>
      <c r="K3313">
        <v>1</v>
      </c>
      <c r="L3313">
        <v>1</v>
      </c>
      <c r="M3313">
        <v>8125124</v>
      </c>
      <c r="N3313">
        <v>0</v>
      </c>
      <c r="O3313" t="str" cm="1">
        <f t="array" ref="O3313">_xlfn.IFS(Churn_Modelling[[#This Row],[Balance]]=0,"Tidak ada Saldo",Churn_Modelling[[#This Row],[Balance]]&lt;=5000000,"Saldo Rendah",Churn_Modelling[[#This Row],[Balance]]&lt;=10000000,"Saldo Menengah",Churn_Modelling[[#This Row],[Balance]]&lt;=15000000,"Saldo Tinggi",TRUE,"Saldo Premium")</f>
        <v>Saldo Menengah</v>
      </c>
      <c r="P3313" t="str" cm="1">
        <f t="array" ref="P3313">_xlfn.IFS(Churn_Modelling[[#This Row],[CreditScore]]&lt;=500,"Rendah",Churn_Modelling[[#This Row],[CreditScore]]&lt;=600,"Cukup",Churn_Modelling[[#This Row],[CreditScore]]&lt;=700,"Sedang",Churn_Modelling[[#This Row],[CreditScore]]&lt;=800,"Baik",TRUE,"Sangat Baik")</f>
        <v>Cukup</v>
      </c>
    </row>
    <row r="3314" spans="1:16" x14ac:dyDescent="0.35">
      <c r="A3314">
        <v>3313</v>
      </c>
      <c r="B3314">
        <v>15605684</v>
      </c>
      <c r="C3314" t="s">
        <v>1630</v>
      </c>
      <c r="D3314">
        <v>664</v>
      </c>
      <c r="E3314" t="s">
        <v>15</v>
      </c>
      <c r="F3314" t="s">
        <v>16</v>
      </c>
      <c r="G3314">
        <v>31</v>
      </c>
      <c r="H3314">
        <v>7</v>
      </c>
      <c r="I3314" s="6">
        <v>10415884</v>
      </c>
      <c r="J3314">
        <v>1</v>
      </c>
      <c r="K3314">
        <v>1</v>
      </c>
      <c r="L3314">
        <v>0</v>
      </c>
      <c r="M3314">
        <v>13416985</v>
      </c>
      <c r="N3314">
        <v>0</v>
      </c>
      <c r="O3314" t="str" cm="1">
        <f t="array" ref="O3314">_xlfn.IFS(Churn_Modelling[[#This Row],[Balance]]=0,"Tidak ada Saldo",Churn_Modelling[[#This Row],[Balance]]&lt;=5000000,"Saldo Rendah",Churn_Modelling[[#This Row],[Balance]]&lt;=10000000,"Saldo Menengah",Churn_Modelling[[#This Row],[Balance]]&lt;=15000000,"Saldo Tinggi",TRUE,"Saldo Premium")</f>
        <v>Saldo Tinggi</v>
      </c>
      <c r="P3314" t="str" cm="1">
        <f t="array" ref="P3314">_xlfn.IFS(Churn_Modelling[[#This Row],[CreditScore]]&lt;=500,"Rendah",Churn_Modelling[[#This Row],[CreditScore]]&lt;=600,"Cukup",Churn_Modelling[[#This Row],[CreditScore]]&lt;=700,"Sedang",Churn_Modelling[[#This Row],[CreditScore]]&lt;=800,"Baik",TRUE,"Sangat Baik")</f>
        <v>Sedang</v>
      </c>
    </row>
    <row r="3315" spans="1:16" x14ac:dyDescent="0.35">
      <c r="A3315">
        <v>3314</v>
      </c>
      <c r="B3315">
        <v>15638988</v>
      </c>
      <c r="C3315" t="s">
        <v>117</v>
      </c>
      <c r="D3315">
        <v>684</v>
      </c>
      <c r="E3315" t="s">
        <v>15</v>
      </c>
      <c r="F3315" t="s">
        <v>23</v>
      </c>
      <c r="G3315">
        <v>54</v>
      </c>
      <c r="H3315">
        <v>6</v>
      </c>
      <c r="I3315" s="6">
        <v>0</v>
      </c>
      <c r="J3315">
        <v>2</v>
      </c>
      <c r="K3315">
        <v>1</v>
      </c>
      <c r="L3315">
        <v>1</v>
      </c>
      <c r="M3315">
        <v>948886</v>
      </c>
      <c r="N3315">
        <v>0</v>
      </c>
      <c r="O3315" t="str" cm="1">
        <f t="array" ref="O3315">_xlfn.IFS(Churn_Modelling[[#This Row],[Balance]]=0,"Tidak ada Saldo",Churn_Modelling[[#This Row],[Balance]]&lt;=5000000,"Saldo Rendah",Churn_Modelling[[#This Row],[Balance]]&lt;=10000000,"Saldo Menengah",Churn_Modelling[[#This Row],[Balance]]&lt;=15000000,"Saldo Tinggi",TRUE,"Saldo Premium")</f>
        <v>Tidak ada Saldo</v>
      </c>
      <c r="P3315" t="str" cm="1">
        <f t="array" ref="P3315">_xlfn.IFS(Churn_Modelling[[#This Row],[CreditScore]]&lt;=500,"Rendah",Churn_Modelling[[#This Row],[CreditScore]]&lt;=600,"Cukup",Churn_Modelling[[#This Row],[CreditScore]]&lt;=700,"Sedang",Churn_Modelling[[#This Row],[CreditScore]]&lt;=800,"Baik",TRUE,"Sangat Baik")</f>
        <v>Sedang</v>
      </c>
    </row>
    <row r="3316" spans="1:16" hidden="1" x14ac:dyDescent="0.35">
      <c r="A3316">
        <v>3315</v>
      </c>
      <c r="B3316">
        <v>15628767</v>
      </c>
      <c r="C3316" t="s">
        <v>1631</v>
      </c>
      <c r="D3316">
        <v>608</v>
      </c>
      <c r="E3316" t="s">
        <v>18</v>
      </c>
      <c r="F3316" t="s">
        <v>16</v>
      </c>
      <c r="G3316">
        <v>63</v>
      </c>
      <c r="H3316">
        <v>3</v>
      </c>
      <c r="I3316" s="6">
        <v>13952993</v>
      </c>
      <c r="J3316">
        <v>2</v>
      </c>
      <c r="K3316">
        <v>1</v>
      </c>
      <c r="L3316">
        <v>1</v>
      </c>
      <c r="M3316">
        <v>17569616</v>
      </c>
      <c r="N3316">
        <v>1</v>
      </c>
      <c r="O3316" t="str" cm="1">
        <f t="array" ref="O3316">_xlfn.IFS(Churn_Modelling[[#This Row],[Balance]]=0,"Tidak ada Saldo",Churn_Modelling[[#This Row],[Balance]]&lt;=5000000,"Saldo Rendah",Churn_Modelling[[#This Row],[Balance]]&lt;=10000000,"Saldo Menengah",Churn_Modelling[[#This Row],[Balance]]&lt;=15000000,"Saldo Tinggi",TRUE,"Saldo Premium")</f>
        <v>Saldo Tinggi</v>
      </c>
      <c r="P3316" t="str" cm="1">
        <f t="array" ref="P3316">_xlfn.IFS(Churn_Modelling[[#This Row],[CreditScore]]&lt;=500,"Rendah",Churn_Modelling[[#This Row],[CreditScore]]&lt;=600,"Cukup",Churn_Modelling[[#This Row],[CreditScore]]&lt;=700,"Sedang",Churn_Modelling[[#This Row],[CreditScore]]&lt;=800,"Baik",TRUE,"Sangat Baik")</f>
        <v>Sedang</v>
      </c>
    </row>
    <row r="3317" spans="1:16" x14ac:dyDescent="0.35">
      <c r="A3317">
        <v>3316</v>
      </c>
      <c r="B3317">
        <v>15737977</v>
      </c>
      <c r="C3317" t="s">
        <v>1632</v>
      </c>
      <c r="D3317">
        <v>527</v>
      </c>
      <c r="E3317" t="s">
        <v>15</v>
      </c>
      <c r="F3317" t="s">
        <v>16</v>
      </c>
      <c r="G3317">
        <v>25</v>
      </c>
      <c r="H3317">
        <v>6</v>
      </c>
      <c r="I3317" s="6">
        <v>0</v>
      </c>
      <c r="J3317">
        <v>2</v>
      </c>
      <c r="K3317">
        <v>0</v>
      </c>
      <c r="L3317">
        <v>1</v>
      </c>
      <c r="M3317">
        <v>9675858</v>
      </c>
      <c r="N3317">
        <v>0</v>
      </c>
      <c r="O3317" t="str" cm="1">
        <f t="array" ref="O3317">_xlfn.IFS(Churn_Modelling[[#This Row],[Balance]]=0,"Tidak ada Saldo",Churn_Modelling[[#This Row],[Balance]]&lt;=5000000,"Saldo Rendah",Churn_Modelling[[#This Row],[Balance]]&lt;=10000000,"Saldo Menengah",Churn_Modelling[[#This Row],[Balance]]&lt;=15000000,"Saldo Tinggi",TRUE,"Saldo Premium")</f>
        <v>Tidak ada Saldo</v>
      </c>
      <c r="P3317" t="str" cm="1">
        <f t="array" ref="P3317">_xlfn.IFS(Churn_Modelling[[#This Row],[CreditScore]]&lt;=500,"Rendah",Churn_Modelling[[#This Row],[CreditScore]]&lt;=600,"Cukup",Churn_Modelling[[#This Row],[CreditScore]]&lt;=700,"Sedang",Churn_Modelling[[#This Row],[CreditScore]]&lt;=800,"Baik",TRUE,"Sangat Baik")</f>
        <v>Cukup</v>
      </c>
    </row>
    <row r="3318" spans="1:16" hidden="1" x14ac:dyDescent="0.35">
      <c r="A3318">
        <v>3317</v>
      </c>
      <c r="B3318">
        <v>15758116</v>
      </c>
      <c r="C3318" t="s">
        <v>260</v>
      </c>
      <c r="D3318">
        <v>666</v>
      </c>
      <c r="E3318" t="s">
        <v>15</v>
      </c>
      <c r="F3318" t="s">
        <v>23</v>
      </c>
      <c r="G3318">
        <v>53</v>
      </c>
      <c r="H3318">
        <v>5</v>
      </c>
      <c r="I3318" s="6">
        <v>646467</v>
      </c>
      <c r="J3318">
        <v>1</v>
      </c>
      <c r="K3318">
        <v>1</v>
      </c>
      <c r="L3318">
        <v>0</v>
      </c>
      <c r="M3318">
        <v>12801948</v>
      </c>
      <c r="N3318">
        <v>1</v>
      </c>
      <c r="O3318" t="str" cm="1">
        <f t="array" ref="O3318">_xlfn.IFS(Churn_Modelling[[#This Row],[Balance]]=0,"Tidak ada Saldo",Churn_Modelling[[#This Row],[Balance]]&lt;=5000000,"Saldo Rendah",Churn_Modelling[[#This Row],[Balance]]&lt;=10000000,"Saldo Menengah",Churn_Modelling[[#This Row],[Balance]]&lt;=15000000,"Saldo Tinggi",TRUE,"Saldo Premium")</f>
        <v>Saldo Rendah</v>
      </c>
      <c r="P3318" t="str" cm="1">
        <f t="array" ref="P3318">_xlfn.IFS(Churn_Modelling[[#This Row],[CreditScore]]&lt;=500,"Rendah",Churn_Modelling[[#This Row],[CreditScore]]&lt;=600,"Cukup",Churn_Modelling[[#This Row],[CreditScore]]&lt;=700,"Sedang",Churn_Modelling[[#This Row],[CreditScore]]&lt;=800,"Baik",TRUE,"Sangat Baik")</f>
        <v>Sedang</v>
      </c>
    </row>
    <row r="3319" spans="1:16" hidden="1" x14ac:dyDescent="0.35">
      <c r="A3319">
        <v>3318</v>
      </c>
      <c r="B3319">
        <v>15575119</v>
      </c>
      <c r="C3319" t="s">
        <v>250</v>
      </c>
      <c r="D3319">
        <v>779</v>
      </c>
      <c r="E3319" t="s">
        <v>15</v>
      </c>
      <c r="F3319" t="s">
        <v>23</v>
      </c>
      <c r="G3319">
        <v>71</v>
      </c>
      <c r="H3319">
        <v>3</v>
      </c>
      <c r="I3319" s="6">
        <v>0</v>
      </c>
      <c r="J3319">
        <v>2</v>
      </c>
      <c r="K3319">
        <v>1</v>
      </c>
      <c r="L3319">
        <v>1</v>
      </c>
      <c r="M3319">
        <v>14689536</v>
      </c>
      <c r="N3319">
        <v>1</v>
      </c>
      <c r="O3319" t="str" cm="1">
        <f t="array" ref="O3319">_xlfn.IFS(Churn_Modelling[[#This Row],[Balance]]=0,"Tidak ada Saldo",Churn_Modelling[[#This Row],[Balance]]&lt;=5000000,"Saldo Rendah",Churn_Modelling[[#This Row],[Balance]]&lt;=10000000,"Saldo Menengah",Churn_Modelling[[#This Row],[Balance]]&lt;=15000000,"Saldo Tinggi",TRUE,"Saldo Premium")</f>
        <v>Tidak ada Saldo</v>
      </c>
      <c r="P3319" t="str" cm="1">
        <f t="array" ref="P3319">_xlfn.IFS(Churn_Modelling[[#This Row],[CreditScore]]&lt;=500,"Rendah",Churn_Modelling[[#This Row],[CreditScore]]&lt;=600,"Cukup",Churn_Modelling[[#This Row],[CreditScore]]&lt;=700,"Sedang",Churn_Modelling[[#This Row],[CreditScore]]&lt;=800,"Baik",TRUE,"Sangat Baik")</f>
        <v>Baik</v>
      </c>
    </row>
    <row r="3320" spans="1:16" x14ac:dyDescent="0.35">
      <c r="A3320">
        <v>3319</v>
      </c>
      <c r="B3320">
        <v>15625126</v>
      </c>
      <c r="C3320" t="s">
        <v>132</v>
      </c>
      <c r="D3320">
        <v>629</v>
      </c>
      <c r="E3320" t="s">
        <v>15</v>
      </c>
      <c r="F3320" t="s">
        <v>16</v>
      </c>
      <c r="G3320">
        <v>40</v>
      </c>
      <c r="H3320">
        <v>6</v>
      </c>
      <c r="I3320" s="6">
        <v>0</v>
      </c>
      <c r="J3320">
        <v>2</v>
      </c>
      <c r="K3320">
        <v>1</v>
      </c>
      <c r="L3320">
        <v>1</v>
      </c>
      <c r="M3320">
        <v>1393563</v>
      </c>
      <c r="N3320">
        <v>0</v>
      </c>
      <c r="O3320" t="str" cm="1">
        <f t="array" ref="O3320">_xlfn.IFS(Churn_Modelling[[#This Row],[Balance]]=0,"Tidak ada Saldo",Churn_Modelling[[#This Row],[Balance]]&lt;=5000000,"Saldo Rendah",Churn_Modelling[[#This Row],[Balance]]&lt;=10000000,"Saldo Menengah",Churn_Modelling[[#This Row],[Balance]]&lt;=15000000,"Saldo Tinggi",TRUE,"Saldo Premium")</f>
        <v>Tidak ada Saldo</v>
      </c>
      <c r="P3320" t="str" cm="1">
        <f t="array" ref="P3320">_xlfn.IFS(Churn_Modelling[[#This Row],[CreditScore]]&lt;=500,"Rendah",Churn_Modelling[[#This Row],[CreditScore]]&lt;=600,"Cukup",Churn_Modelling[[#This Row],[CreditScore]]&lt;=700,"Sedang",Churn_Modelling[[#This Row],[CreditScore]]&lt;=800,"Baik",TRUE,"Sangat Baik")</f>
        <v>Sedang</v>
      </c>
    </row>
    <row r="3321" spans="1:16" x14ac:dyDescent="0.35">
      <c r="A3321">
        <v>3320</v>
      </c>
      <c r="B3321">
        <v>15567114</v>
      </c>
      <c r="C3321" t="s">
        <v>1633</v>
      </c>
      <c r="D3321">
        <v>430</v>
      </c>
      <c r="E3321" t="s">
        <v>15</v>
      </c>
      <c r="F3321" t="s">
        <v>23</v>
      </c>
      <c r="G3321">
        <v>35</v>
      </c>
      <c r="H3321">
        <v>1</v>
      </c>
      <c r="I3321" s="6">
        <v>11889422</v>
      </c>
      <c r="J3321">
        <v>1</v>
      </c>
      <c r="K3321">
        <v>0</v>
      </c>
      <c r="L3321">
        <v>0</v>
      </c>
      <c r="M3321">
        <v>292361</v>
      </c>
      <c r="N3321">
        <v>0</v>
      </c>
      <c r="O3321" t="str" cm="1">
        <f t="array" ref="O3321">_xlfn.IFS(Churn_Modelling[[#This Row],[Balance]]=0,"Tidak ada Saldo",Churn_Modelling[[#This Row],[Balance]]&lt;=5000000,"Saldo Rendah",Churn_Modelling[[#This Row],[Balance]]&lt;=10000000,"Saldo Menengah",Churn_Modelling[[#This Row],[Balance]]&lt;=15000000,"Saldo Tinggi",TRUE,"Saldo Premium")</f>
        <v>Saldo Tinggi</v>
      </c>
      <c r="P3321" t="str" cm="1">
        <f t="array" ref="P3321">_xlfn.IFS(Churn_Modelling[[#This Row],[CreditScore]]&lt;=500,"Rendah",Churn_Modelling[[#This Row],[CreditScore]]&lt;=600,"Cukup",Churn_Modelling[[#This Row],[CreditScore]]&lt;=700,"Sedang",Churn_Modelling[[#This Row],[CreditScore]]&lt;=800,"Baik",TRUE,"Sangat Baik")</f>
        <v>Rendah</v>
      </c>
    </row>
    <row r="3322" spans="1:16" x14ac:dyDescent="0.35">
      <c r="A3322">
        <v>3321</v>
      </c>
      <c r="B3322">
        <v>15672242</v>
      </c>
      <c r="C3322" t="s">
        <v>1378</v>
      </c>
      <c r="D3322">
        <v>712</v>
      </c>
      <c r="E3322" t="s">
        <v>15</v>
      </c>
      <c r="F3322" t="s">
        <v>23</v>
      </c>
      <c r="G3322">
        <v>24</v>
      </c>
      <c r="H3322">
        <v>2</v>
      </c>
      <c r="I3322" s="6">
        <v>0</v>
      </c>
      <c r="J3322">
        <v>1</v>
      </c>
      <c r="K3322">
        <v>0</v>
      </c>
      <c r="L3322">
        <v>1</v>
      </c>
      <c r="M3322">
        <v>12123251</v>
      </c>
      <c r="N3322">
        <v>0</v>
      </c>
      <c r="O3322" t="str" cm="1">
        <f t="array" ref="O3322">_xlfn.IFS(Churn_Modelling[[#This Row],[Balance]]=0,"Tidak ada Saldo",Churn_Modelling[[#This Row],[Balance]]&lt;=5000000,"Saldo Rendah",Churn_Modelling[[#This Row],[Balance]]&lt;=10000000,"Saldo Menengah",Churn_Modelling[[#This Row],[Balance]]&lt;=15000000,"Saldo Tinggi",TRUE,"Saldo Premium")</f>
        <v>Tidak ada Saldo</v>
      </c>
      <c r="P3322" t="str" cm="1">
        <f t="array" ref="P3322">_xlfn.IFS(Churn_Modelling[[#This Row],[CreditScore]]&lt;=500,"Rendah",Churn_Modelling[[#This Row],[CreditScore]]&lt;=600,"Cukup",Churn_Modelling[[#This Row],[CreditScore]]&lt;=700,"Sedang",Churn_Modelling[[#This Row],[CreditScore]]&lt;=800,"Baik",TRUE,"Sangat Baik")</f>
        <v>Baik</v>
      </c>
    </row>
    <row r="3323" spans="1:16" x14ac:dyDescent="0.35">
      <c r="A3323">
        <v>3322</v>
      </c>
      <c r="B3323">
        <v>15681327</v>
      </c>
      <c r="C3323" t="s">
        <v>1634</v>
      </c>
      <c r="D3323">
        <v>682</v>
      </c>
      <c r="E3323" t="s">
        <v>15</v>
      </c>
      <c r="F3323" t="s">
        <v>23</v>
      </c>
      <c r="G3323">
        <v>30</v>
      </c>
      <c r="H3323">
        <v>9</v>
      </c>
      <c r="I3323" s="6">
        <v>0</v>
      </c>
      <c r="J3323">
        <v>2</v>
      </c>
      <c r="K3323">
        <v>1</v>
      </c>
      <c r="L3323">
        <v>1</v>
      </c>
      <c r="M3323">
        <v>205342</v>
      </c>
      <c r="N3323">
        <v>0</v>
      </c>
      <c r="O3323" t="str" cm="1">
        <f t="array" ref="O3323">_xlfn.IFS(Churn_Modelling[[#This Row],[Balance]]=0,"Tidak ada Saldo",Churn_Modelling[[#This Row],[Balance]]&lt;=5000000,"Saldo Rendah",Churn_Modelling[[#This Row],[Balance]]&lt;=10000000,"Saldo Menengah",Churn_Modelling[[#This Row],[Balance]]&lt;=15000000,"Saldo Tinggi",TRUE,"Saldo Premium")</f>
        <v>Tidak ada Saldo</v>
      </c>
      <c r="P3323" t="str" cm="1">
        <f t="array" ref="P3323">_xlfn.IFS(Churn_Modelling[[#This Row],[CreditScore]]&lt;=500,"Rendah",Churn_Modelling[[#This Row],[CreditScore]]&lt;=600,"Cukup",Churn_Modelling[[#This Row],[CreditScore]]&lt;=700,"Sedang",Churn_Modelling[[#This Row],[CreditScore]]&lt;=800,"Baik",TRUE,"Sangat Baik")</f>
        <v>Sedang</v>
      </c>
    </row>
    <row r="3324" spans="1:16" x14ac:dyDescent="0.35">
      <c r="A3324">
        <v>3323</v>
      </c>
      <c r="B3324">
        <v>15802585</v>
      </c>
      <c r="C3324" t="s">
        <v>387</v>
      </c>
      <c r="D3324">
        <v>634</v>
      </c>
      <c r="E3324" t="s">
        <v>15</v>
      </c>
      <c r="F3324" t="s">
        <v>16</v>
      </c>
      <c r="G3324">
        <v>41</v>
      </c>
      <c r="H3324">
        <v>8</v>
      </c>
      <c r="I3324" s="6">
        <v>6821399</v>
      </c>
      <c r="J3324">
        <v>1</v>
      </c>
      <c r="K3324">
        <v>1</v>
      </c>
      <c r="L3324">
        <v>1</v>
      </c>
      <c r="M3324">
        <v>638246</v>
      </c>
      <c r="N3324">
        <v>0</v>
      </c>
      <c r="O3324" t="str" cm="1">
        <f t="array" ref="O3324">_xlfn.IFS(Churn_Modelling[[#This Row],[Balance]]=0,"Tidak ada Saldo",Churn_Modelling[[#This Row],[Balance]]&lt;=5000000,"Saldo Rendah",Churn_Modelling[[#This Row],[Balance]]&lt;=10000000,"Saldo Menengah",Churn_Modelling[[#This Row],[Balance]]&lt;=15000000,"Saldo Tinggi",TRUE,"Saldo Premium")</f>
        <v>Saldo Menengah</v>
      </c>
      <c r="P3324" t="str" cm="1">
        <f t="array" ref="P3324">_xlfn.IFS(Churn_Modelling[[#This Row],[CreditScore]]&lt;=500,"Rendah",Churn_Modelling[[#This Row],[CreditScore]]&lt;=600,"Cukup",Churn_Modelling[[#This Row],[CreditScore]]&lt;=700,"Sedang",Churn_Modelling[[#This Row],[CreditScore]]&lt;=800,"Baik",TRUE,"Sangat Baik")</f>
        <v>Sedang</v>
      </c>
    </row>
    <row r="3325" spans="1:16" x14ac:dyDescent="0.35">
      <c r="A3325">
        <v>3324</v>
      </c>
      <c r="B3325">
        <v>15740630</v>
      </c>
      <c r="C3325" t="s">
        <v>88</v>
      </c>
      <c r="D3325">
        <v>487</v>
      </c>
      <c r="E3325" t="s">
        <v>18</v>
      </c>
      <c r="F3325" t="s">
        <v>16</v>
      </c>
      <c r="G3325">
        <v>31</v>
      </c>
      <c r="H3325">
        <v>1</v>
      </c>
      <c r="I3325" s="6">
        <v>0</v>
      </c>
      <c r="J3325">
        <v>2</v>
      </c>
      <c r="K3325">
        <v>1</v>
      </c>
      <c r="L3325">
        <v>0</v>
      </c>
      <c r="M3325">
        <v>15875013</v>
      </c>
      <c r="N3325">
        <v>0</v>
      </c>
      <c r="O3325" t="str" cm="1">
        <f t="array" ref="O3325">_xlfn.IFS(Churn_Modelling[[#This Row],[Balance]]=0,"Tidak ada Saldo",Churn_Modelling[[#This Row],[Balance]]&lt;=5000000,"Saldo Rendah",Churn_Modelling[[#This Row],[Balance]]&lt;=10000000,"Saldo Menengah",Churn_Modelling[[#This Row],[Balance]]&lt;=15000000,"Saldo Tinggi",TRUE,"Saldo Premium")</f>
        <v>Tidak ada Saldo</v>
      </c>
      <c r="P3325" t="str" cm="1">
        <f t="array" ref="P3325">_xlfn.IFS(Churn_Modelling[[#This Row],[CreditScore]]&lt;=500,"Rendah",Churn_Modelling[[#This Row],[CreditScore]]&lt;=600,"Cukup",Churn_Modelling[[#This Row],[CreditScore]]&lt;=700,"Sedang",Churn_Modelling[[#This Row],[CreditScore]]&lt;=800,"Baik",TRUE,"Sangat Baik")</f>
        <v>Rendah</v>
      </c>
    </row>
    <row r="3326" spans="1:16" x14ac:dyDescent="0.35">
      <c r="A3326">
        <v>3325</v>
      </c>
      <c r="B3326">
        <v>15815420</v>
      </c>
      <c r="C3326" t="s">
        <v>1635</v>
      </c>
      <c r="D3326">
        <v>808</v>
      </c>
      <c r="E3326" t="s">
        <v>18</v>
      </c>
      <c r="F3326" t="s">
        <v>23</v>
      </c>
      <c r="G3326">
        <v>47</v>
      </c>
      <c r="H3326">
        <v>8</v>
      </c>
      <c r="I3326" s="6">
        <v>139196</v>
      </c>
      <c r="J3326">
        <v>1</v>
      </c>
      <c r="K3326">
        <v>0</v>
      </c>
      <c r="L3326">
        <v>1</v>
      </c>
      <c r="M3326">
        <v>7402836</v>
      </c>
      <c r="N3326">
        <v>0</v>
      </c>
      <c r="O3326" t="str" cm="1">
        <f t="array" ref="O3326">_xlfn.IFS(Churn_Modelling[[#This Row],[Balance]]=0,"Tidak ada Saldo",Churn_Modelling[[#This Row],[Balance]]&lt;=5000000,"Saldo Rendah",Churn_Modelling[[#This Row],[Balance]]&lt;=10000000,"Saldo Menengah",Churn_Modelling[[#This Row],[Balance]]&lt;=15000000,"Saldo Tinggi",TRUE,"Saldo Premium")</f>
        <v>Saldo Rendah</v>
      </c>
      <c r="P3326" t="str" cm="1">
        <f t="array" ref="P3326">_xlfn.IFS(Churn_Modelling[[#This Row],[CreditScore]]&lt;=500,"Rendah",Churn_Modelling[[#This Row],[CreditScore]]&lt;=600,"Cukup",Churn_Modelling[[#This Row],[CreditScore]]&lt;=700,"Sedang",Churn_Modelling[[#This Row],[CreditScore]]&lt;=800,"Baik",TRUE,"Sangat Baik")</f>
        <v>Sangat Baik</v>
      </c>
    </row>
    <row r="3327" spans="1:16" x14ac:dyDescent="0.35">
      <c r="A3327">
        <v>3326</v>
      </c>
      <c r="B3327">
        <v>15711468</v>
      </c>
      <c r="C3327" t="s">
        <v>1636</v>
      </c>
      <c r="D3327">
        <v>527</v>
      </c>
      <c r="E3327" t="s">
        <v>15</v>
      </c>
      <c r="F3327" t="s">
        <v>16</v>
      </c>
      <c r="G3327">
        <v>32</v>
      </c>
      <c r="H3327">
        <v>7</v>
      </c>
      <c r="I3327" s="6">
        <v>0</v>
      </c>
      <c r="J3327">
        <v>2</v>
      </c>
      <c r="K3327">
        <v>1</v>
      </c>
      <c r="L3327">
        <v>1</v>
      </c>
      <c r="M3327">
        <v>4409975</v>
      </c>
      <c r="N3327">
        <v>0</v>
      </c>
      <c r="O3327" t="str" cm="1">
        <f t="array" ref="O3327">_xlfn.IFS(Churn_Modelling[[#This Row],[Balance]]=0,"Tidak ada Saldo",Churn_Modelling[[#This Row],[Balance]]&lt;=5000000,"Saldo Rendah",Churn_Modelling[[#This Row],[Balance]]&lt;=10000000,"Saldo Menengah",Churn_Modelling[[#This Row],[Balance]]&lt;=15000000,"Saldo Tinggi",TRUE,"Saldo Premium")</f>
        <v>Tidak ada Saldo</v>
      </c>
      <c r="P3327" t="str" cm="1">
        <f t="array" ref="P3327">_xlfn.IFS(Churn_Modelling[[#This Row],[CreditScore]]&lt;=500,"Rendah",Churn_Modelling[[#This Row],[CreditScore]]&lt;=600,"Cukup",Churn_Modelling[[#This Row],[CreditScore]]&lt;=700,"Sedang",Churn_Modelling[[#This Row],[CreditScore]]&lt;=800,"Baik",TRUE,"Sangat Baik")</f>
        <v>Cukup</v>
      </c>
    </row>
    <row r="3328" spans="1:16" hidden="1" x14ac:dyDescent="0.35">
      <c r="A3328">
        <v>3327</v>
      </c>
      <c r="B3328">
        <v>15799626</v>
      </c>
      <c r="C3328" t="s">
        <v>1637</v>
      </c>
      <c r="D3328">
        <v>637</v>
      </c>
      <c r="E3328" t="s">
        <v>26</v>
      </c>
      <c r="F3328" t="s">
        <v>23</v>
      </c>
      <c r="G3328">
        <v>50</v>
      </c>
      <c r="H3328">
        <v>4</v>
      </c>
      <c r="I3328" s="6">
        <v>12634555</v>
      </c>
      <c r="J3328">
        <v>1</v>
      </c>
      <c r="K3328">
        <v>0</v>
      </c>
      <c r="L3328">
        <v>1</v>
      </c>
      <c r="M3328">
        <v>17323</v>
      </c>
      <c r="N3328">
        <v>1</v>
      </c>
      <c r="O3328" t="str" cm="1">
        <f t="array" ref="O3328">_xlfn.IFS(Churn_Modelling[[#This Row],[Balance]]=0,"Tidak ada Saldo",Churn_Modelling[[#This Row],[Balance]]&lt;=5000000,"Saldo Rendah",Churn_Modelling[[#This Row],[Balance]]&lt;=10000000,"Saldo Menengah",Churn_Modelling[[#This Row],[Balance]]&lt;=15000000,"Saldo Tinggi",TRUE,"Saldo Premium")</f>
        <v>Saldo Tinggi</v>
      </c>
      <c r="P3328" t="str" cm="1">
        <f t="array" ref="P3328">_xlfn.IFS(Churn_Modelling[[#This Row],[CreditScore]]&lt;=500,"Rendah",Churn_Modelling[[#This Row],[CreditScore]]&lt;=600,"Cukup",Churn_Modelling[[#This Row],[CreditScore]]&lt;=700,"Sedang",Churn_Modelling[[#This Row],[CreditScore]]&lt;=800,"Baik",TRUE,"Sangat Baik")</f>
        <v>Sedang</v>
      </c>
    </row>
    <row r="3329" spans="1:16" x14ac:dyDescent="0.35">
      <c r="A3329">
        <v>3328</v>
      </c>
      <c r="B3329">
        <v>15659325</v>
      </c>
      <c r="C3329" t="s">
        <v>1060</v>
      </c>
      <c r="D3329">
        <v>802</v>
      </c>
      <c r="E3329" t="s">
        <v>18</v>
      </c>
      <c r="F3329" t="s">
        <v>23</v>
      </c>
      <c r="G3329">
        <v>40</v>
      </c>
      <c r="H3329">
        <v>5</v>
      </c>
      <c r="I3329" s="6">
        <v>0</v>
      </c>
      <c r="J3329">
        <v>2</v>
      </c>
      <c r="K3329">
        <v>1</v>
      </c>
      <c r="L3329">
        <v>1</v>
      </c>
      <c r="M3329">
        <v>17504369</v>
      </c>
      <c r="N3329">
        <v>0</v>
      </c>
      <c r="O3329" t="str" cm="1">
        <f t="array" ref="O3329">_xlfn.IFS(Churn_Modelling[[#This Row],[Balance]]=0,"Tidak ada Saldo",Churn_Modelling[[#This Row],[Balance]]&lt;=5000000,"Saldo Rendah",Churn_Modelling[[#This Row],[Balance]]&lt;=10000000,"Saldo Menengah",Churn_Modelling[[#This Row],[Balance]]&lt;=15000000,"Saldo Tinggi",TRUE,"Saldo Premium")</f>
        <v>Tidak ada Saldo</v>
      </c>
      <c r="P3329" t="str" cm="1">
        <f t="array" ref="P3329">_xlfn.IFS(Churn_Modelling[[#This Row],[CreditScore]]&lt;=500,"Rendah",Churn_Modelling[[#This Row],[CreditScore]]&lt;=600,"Cukup",Churn_Modelling[[#This Row],[CreditScore]]&lt;=700,"Sedang",Churn_Modelling[[#This Row],[CreditScore]]&lt;=800,"Baik",TRUE,"Sangat Baik")</f>
        <v>Sangat Baik</v>
      </c>
    </row>
    <row r="3330" spans="1:16" hidden="1" x14ac:dyDescent="0.35">
      <c r="A3330">
        <v>3329</v>
      </c>
      <c r="B3330">
        <v>15651352</v>
      </c>
      <c r="C3330" t="s">
        <v>1638</v>
      </c>
      <c r="D3330">
        <v>529</v>
      </c>
      <c r="E3330" t="s">
        <v>15</v>
      </c>
      <c r="F3330" t="s">
        <v>16</v>
      </c>
      <c r="G3330">
        <v>38</v>
      </c>
      <c r="H3330">
        <v>2</v>
      </c>
      <c r="I3330" s="6">
        <v>0</v>
      </c>
      <c r="J3330">
        <v>1</v>
      </c>
      <c r="K3330">
        <v>1</v>
      </c>
      <c r="L3330">
        <v>0</v>
      </c>
      <c r="M3330">
        <v>14638885</v>
      </c>
      <c r="N3330">
        <v>1</v>
      </c>
      <c r="O3330" t="str" cm="1">
        <f t="array" ref="O3330">_xlfn.IFS(Churn_Modelling[[#This Row],[Balance]]=0,"Tidak ada Saldo",Churn_Modelling[[#This Row],[Balance]]&lt;=5000000,"Saldo Rendah",Churn_Modelling[[#This Row],[Balance]]&lt;=10000000,"Saldo Menengah",Churn_Modelling[[#This Row],[Balance]]&lt;=15000000,"Saldo Tinggi",TRUE,"Saldo Premium")</f>
        <v>Tidak ada Saldo</v>
      </c>
      <c r="P3330" t="str" cm="1">
        <f t="array" ref="P3330">_xlfn.IFS(Churn_Modelling[[#This Row],[CreditScore]]&lt;=500,"Rendah",Churn_Modelling[[#This Row],[CreditScore]]&lt;=600,"Cukup",Churn_Modelling[[#This Row],[CreditScore]]&lt;=700,"Sedang",Churn_Modelling[[#This Row],[CreditScore]]&lt;=800,"Baik",TRUE,"Sangat Baik")</f>
        <v>Cukup</v>
      </c>
    </row>
    <row r="3331" spans="1:16" x14ac:dyDescent="0.35">
      <c r="A3331">
        <v>3330</v>
      </c>
      <c r="B3331">
        <v>15684925</v>
      </c>
      <c r="C3331" t="s">
        <v>1639</v>
      </c>
      <c r="D3331">
        <v>850</v>
      </c>
      <c r="E3331" t="s">
        <v>15</v>
      </c>
      <c r="F3331" t="s">
        <v>16</v>
      </c>
      <c r="G3331">
        <v>43</v>
      </c>
      <c r="H3331">
        <v>3</v>
      </c>
      <c r="I3331" s="6">
        <v>0</v>
      </c>
      <c r="J3331">
        <v>2</v>
      </c>
      <c r="K3331">
        <v>0</v>
      </c>
      <c r="L3331">
        <v>0</v>
      </c>
      <c r="M3331">
        <v>24658</v>
      </c>
      <c r="N3331">
        <v>0</v>
      </c>
      <c r="O3331" t="str" cm="1">
        <f t="array" ref="O3331">_xlfn.IFS(Churn_Modelling[[#This Row],[Balance]]=0,"Tidak ada Saldo",Churn_Modelling[[#This Row],[Balance]]&lt;=5000000,"Saldo Rendah",Churn_Modelling[[#This Row],[Balance]]&lt;=10000000,"Saldo Menengah",Churn_Modelling[[#This Row],[Balance]]&lt;=15000000,"Saldo Tinggi",TRUE,"Saldo Premium")</f>
        <v>Tidak ada Saldo</v>
      </c>
      <c r="P3331" t="str" cm="1">
        <f t="array" ref="P3331">_xlfn.IFS(Churn_Modelling[[#This Row],[CreditScore]]&lt;=500,"Rendah",Churn_Modelling[[#This Row],[CreditScore]]&lt;=600,"Cukup",Churn_Modelling[[#This Row],[CreditScore]]&lt;=700,"Sedang",Churn_Modelling[[#This Row],[CreditScore]]&lt;=800,"Baik",TRUE,"Sangat Baik")</f>
        <v>Sangat Baik</v>
      </c>
    </row>
    <row r="3332" spans="1:16" x14ac:dyDescent="0.35">
      <c r="A3332">
        <v>3331</v>
      </c>
      <c r="B3332">
        <v>15657439</v>
      </c>
      <c r="C3332" t="s">
        <v>1495</v>
      </c>
      <c r="D3332">
        <v>738</v>
      </c>
      <c r="E3332" t="s">
        <v>15</v>
      </c>
      <c r="F3332" t="s">
        <v>23</v>
      </c>
      <c r="G3332">
        <v>18</v>
      </c>
      <c r="H3332">
        <v>4</v>
      </c>
      <c r="I3332" s="6">
        <v>0</v>
      </c>
      <c r="J3332">
        <v>2</v>
      </c>
      <c r="K3332">
        <v>1</v>
      </c>
      <c r="L3332">
        <v>1</v>
      </c>
      <c r="M3332">
        <v>4779915</v>
      </c>
      <c r="N3332">
        <v>0</v>
      </c>
      <c r="O3332" t="str" cm="1">
        <f t="array" ref="O3332">_xlfn.IFS(Churn_Modelling[[#This Row],[Balance]]=0,"Tidak ada Saldo",Churn_Modelling[[#This Row],[Balance]]&lt;=5000000,"Saldo Rendah",Churn_Modelling[[#This Row],[Balance]]&lt;=10000000,"Saldo Menengah",Churn_Modelling[[#This Row],[Balance]]&lt;=15000000,"Saldo Tinggi",TRUE,"Saldo Premium")</f>
        <v>Tidak ada Saldo</v>
      </c>
      <c r="P3332" t="str" cm="1">
        <f t="array" ref="P3332">_xlfn.IFS(Churn_Modelling[[#This Row],[CreditScore]]&lt;=500,"Rendah",Churn_Modelling[[#This Row],[CreditScore]]&lt;=600,"Cukup",Churn_Modelling[[#This Row],[CreditScore]]&lt;=700,"Sedang",Churn_Modelling[[#This Row],[CreditScore]]&lt;=800,"Baik",TRUE,"Sangat Baik")</f>
        <v>Baik</v>
      </c>
    </row>
    <row r="3333" spans="1:16" x14ac:dyDescent="0.35">
      <c r="A3333">
        <v>3332</v>
      </c>
      <c r="B3333">
        <v>15574122</v>
      </c>
      <c r="C3333" t="s">
        <v>153</v>
      </c>
      <c r="D3333">
        <v>817</v>
      </c>
      <c r="E3333" t="s">
        <v>15</v>
      </c>
      <c r="F3333" t="s">
        <v>23</v>
      </c>
      <c r="G3333">
        <v>34</v>
      </c>
      <c r="H3333">
        <v>5</v>
      </c>
      <c r="I3333" s="6">
        <v>12927843</v>
      </c>
      <c r="J3333">
        <v>1</v>
      </c>
      <c r="K3333">
        <v>0</v>
      </c>
      <c r="L3333">
        <v>0</v>
      </c>
      <c r="M3333">
        <v>16556284</v>
      </c>
      <c r="N3333">
        <v>0</v>
      </c>
      <c r="O3333" t="str" cm="1">
        <f t="array" ref="O3333">_xlfn.IFS(Churn_Modelling[[#This Row],[Balance]]=0,"Tidak ada Saldo",Churn_Modelling[[#This Row],[Balance]]&lt;=5000000,"Saldo Rendah",Churn_Modelling[[#This Row],[Balance]]&lt;=10000000,"Saldo Menengah",Churn_Modelling[[#This Row],[Balance]]&lt;=15000000,"Saldo Tinggi",TRUE,"Saldo Premium")</f>
        <v>Saldo Tinggi</v>
      </c>
      <c r="P3333" t="str" cm="1">
        <f t="array" ref="P3333">_xlfn.IFS(Churn_Modelling[[#This Row],[CreditScore]]&lt;=500,"Rendah",Churn_Modelling[[#This Row],[CreditScore]]&lt;=600,"Cukup",Churn_Modelling[[#This Row],[CreditScore]]&lt;=700,"Sedang",Churn_Modelling[[#This Row],[CreditScore]]&lt;=800,"Baik",TRUE,"Sangat Baik")</f>
        <v>Sangat Baik</v>
      </c>
    </row>
    <row r="3334" spans="1:16" x14ac:dyDescent="0.35">
      <c r="A3334">
        <v>3333</v>
      </c>
      <c r="B3334">
        <v>15720508</v>
      </c>
      <c r="C3334" t="s">
        <v>753</v>
      </c>
      <c r="D3334">
        <v>735</v>
      </c>
      <c r="E3334" t="s">
        <v>15</v>
      </c>
      <c r="F3334" t="s">
        <v>23</v>
      </c>
      <c r="G3334">
        <v>31</v>
      </c>
      <c r="H3334">
        <v>3</v>
      </c>
      <c r="I3334" s="6">
        <v>11955835</v>
      </c>
      <c r="J3334">
        <v>1</v>
      </c>
      <c r="K3334">
        <v>0</v>
      </c>
      <c r="L3334">
        <v>0</v>
      </c>
      <c r="M3334">
        <v>7292768</v>
      </c>
      <c r="N3334">
        <v>0</v>
      </c>
      <c r="O3334" t="str" cm="1">
        <f t="array" ref="O3334">_xlfn.IFS(Churn_Modelling[[#This Row],[Balance]]=0,"Tidak ada Saldo",Churn_Modelling[[#This Row],[Balance]]&lt;=5000000,"Saldo Rendah",Churn_Modelling[[#This Row],[Balance]]&lt;=10000000,"Saldo Menengah",Churn_Modelling[[#This Row],[Balance]]&lt;=15000000,"Saldo Tinggi",TRUE,"Saldo Premium")</f>
        <v>Saldo Tinggi</v>
      </c>
      <c r="P3334" t="str" cm="1">
        <f t="array" ref="P3334">_xlfn.IFS(Churn_Modelling[[#This Row],[CreditScore]]&lt;=500,"Rendah",Churn_Modelling[[#This Row],[CreditScore]]&lt;=600,"Cukup",Churn_Modelling[[#This Row],[CreditScore]]&lt;=700,"Sedang",Churn_Modelling[[#This Row],[CreditScore]]&lt;=800,"Baik",TRUE,"Sangat Baik")</f>
        <v>Baik</v>
      </c>
    </row>
    <row r="3335" spans="1:16" x14ac:dyDescent="0.35">
      <c r="A3335">
        <v>3334</v>
      </c>
      <c r="B3335">
        <v>15599078</v>
      </c>
      <c r="C3335" t="s">
        <v>222</v>
      </c>
      <c r="D3335">
        <v>619</v>
      </c>
      <c r="E3335" t="s">
        <v>26</v>
      </c>
      <c r="F3335" t="s">
        <v>16</v>
      </c>
      <c r="G3335">
        <v>41</v>
      </c>
      <c r="H3335">
        <v>5</v>
      </c>
      <c r="I3335" s="6">
        <v>9246758</v>
      </c>
      <c r="J3335">
        <v>1</v>
      </c>
      <c r="K3335">
        <v>1</v>
      </c>
      <c r="L3335">
        <v>0</v>
      </c>
      <c r="M3335">
        <v>3827047</v>
      </c>
      <c r="N3335">
        <v>0</v>
      </c>
      <c r="O3335" t="str" cm="1">
        <f t="array" ref="O3335">_xlfn.IFS(Churn_Modelling[[#This Row],[Balance]]=0,"Tidak ada Saldo",Churn_Modelling[[#This Row],[Balance]]&lt;=5000000,"Saldo Rendah",Churn_Modelling[[#This Row],[Balance]]&lt;=10000000,"Saldo Menengah",Churn_Modelling[[#This Row],[Balance]]&lt;=15000000,"Saldo Tinggi",TRUE,"Saldo Premium")</f>
        <v>Saldo Menengah</v>
      </c>
      <c r="P3335" t="str" cm="1">
        <f t="array" ref="P3335">_xlfn.IFS(Churn_Modelling[[#This Row],[CreditScore]]&lt;=500,"Rendah",Churn_Modelling[[#This Row],[CreditScore]]&lt;=600,"Cukup",Churn_Modelling[[#This Row],[CreditScore]]&lt;=700,"Sedang",Churn_Modelling[[#This Row],[CreditScore]]&lt;=800,"Baik",TRUE,"Sangat Baik")</f>
        <v>Sedang</v>
      </c>
    </row>
    <row r="3336" spans="1:16" x14ac:dyDescent="0.35">
      <c r="A3336">
        <v>3335</v>
      </c>
      <c r="B3336">
        <v>15702300</v>
      </c>
      <c r="C3336" t="s">
        <v>579</v>
      </c>
      <c r="D3336">
        <v>671</v>
      </c>
      <c r="E3336" t="s">
        <v>15</v>
      </c>
      <c r="F3336" t="s">
        <v>23</v>
      </c>
      <c r="G3336">
        <v>27</v>
      </c>
      <c r="H3336">
        <v>5</v>
      </c>
      <c r="I3336" s="6">
        <v>0</v>
      </c>
      <c r="J3336">
        <v>2</v>
      </c>
      <c r="K3336">
        <v>0</v>
      </c>
      <c r="L3336">
        <v>0</v>
      </c>
      <c r="M3336">
        <v>12089307</v>
      </c>
      <c r="N3336">
        <v>0</v>
      </c>
      <c r="O3336" t="str" cm="1">
        <f t="array" ref="O3336">_xlfn.IFS(Churn_Modelling[[#This Row],[Balance]]=0,"Tidak ada Saldo",Churn_Modelling[[#This Row],[Balance]]&lt;=5000000,"Saldo Rendah",Churn_Modelling[[#This Row],[Balance]]&lt;=10000000,"Saldo Menengah",Churn_Modelling[[#This Row],[Balance]]&lt;=15000000,"Saldo Tinggi",TRUE,"Saldo Premium")</f>
        <v>Tidak ada Saldo</v>
      </c>
      <c r="P3336" t="str" cm="1">
        <f t="array" ref="P3336">_xlfn.IFS(Churn_Modelling[[#This Row],[CreditScore]]&lt;=500,"Rendah",Churn_Modelling[[#This Row],[CreditScore]]&lt;=600,"Cukup",Churn_Modelling[[#This Row],[CreditScore]]&lt;=700,"Sedang",Churn_Modelling[[#This Row],[CreditScore]]&lt;=800,"Baik",TRUE,"Sangat Baik")</f>
        <v>Sedang</v>
      </c>
    </row>
    <row r="3337" spans="1:16" x14ac:dyDescent="0.35">
      <c r="A3337">
        <v>3336</v>
      </c>
      <c r="B3337">
        <v>15660735</v>
      </c>
      <c r="C3337" t="s">
        <v>125</v>
      </c>
      <c r="D3337">
        <v>581</v>
      </c>
      <c r="E3337" t="s">
        <v>18</v>
      </c>
      <c r="F3337" t="s">
        <v>16</v>
      </c>
      <c r="G3337">
        <v>31</v>
      </c>
      <c r="H3337">
        <v>6</v>
      </c>
      <c r="I3337" s="6">
        <v>0</v>
      </c>
      <c r="J3337">
        <v>2</v>
      </c>
      <c r="K3337">
        <v>1</v>
      </c>
      <c r="L3337">
        <v>0</v>
      </c>
      <c r="M3337">
        <v>18837721</v>
      </c>
      <c r="N3337">
        <v>0</v>
      </c>
      <c r="O3337" t="str" cm="1">
        <f t="array" ref="O3337">_xlfn.IFS(Churn_Modelling[[#This Row],[Balance]]=0,"Tidak ada Saldo",Churn_Modelling[[#This Row],[Balance]]&lt;=5000000,"Saldo Rendah",Churn_Modelling[[#This Row],[Balance]]&lt;=10000000,"Saldo Menengah",Churn_Modelling[[#This Row],[Balance]]&lt;=15000000,"Saldo Tinggi",TRUE,"Saldo Premium")</f>
        <v>Tidak ada Saldo</v>
      </c>
      <c r="P3337" t="str" cm="1">
        <f t="array" ref="P3337">_xlfn.IFS(Churn_Modelling[[#This Row],[CreditScore]]&lt;=500,"Rendah",Churn_Modelling[[#This Row],[CreditScore]]&lt;=600,"Cukup",Churn_Modelling[[#This Row],[CreditScore]]&lt;=700,"Sedang",Churn_Modelling[[#This Row],[CreditScore]]&lt;=800,"Baik",TRUE,"Sangat Baik")</f>
        <v>Cukup</v>
      </c>
    </row>
    <row r="3338" spans="1:16" x14ac:dyDescent="0.35">
      <c r="A3338">
        <v>3337</v>
      </c>
      <c r="B3338">
        <v>15671390</v>
      </c>
      <c r="C3338" t="s">
        <v>1134</v>
      </c>
      <c r="D3338">
        <v>690</v>
      </c>
      <c r="E3338" t="s">
        <v>18</v>
      </c>
      <c r="F3338" t="s">
        <v>23</v>
      </c>
      <c r="G3338">
        <v>36</v>
      </c>
      <c r="H3338">
        <v>10</v>
      </c>
      <c r="I3338" s="6">
        <v>0</v>
      </c>
      <c r="J3338">
        <v>2</v>
      </c>
      <c r="K3338">
        <v>1</v>
      </c>
      <c r="L3338">
        <v>0</v>
      </c>
      <c r="M3338">
        <v>5590293</v>
      </c>
      <c r="N3338">
        <v>0</v>
      </c>
      <c r="O3338" t="str" cm="1">
        <f t="array" ref="O3338">_xlfn.IFS(Churn_Modelling[[#This Row],[Balance]]=0,"Tidak ada Saldo",Churn_Modelling[[#This Row],[Balance]]&lt;=5000000,"Saldo Rendah",Churn_Modelling[[#This Row],[Balance]]&lt;=10000000,"Saldo Menengah",Churn_Modelling[[#This Row],[Balance]]&lt;=15000000,"Saldo Tinggi",TRUE,"Saldo Premium")</f>
        <v>Tidak ada Saldo</v>
      </c>
      <c r="P3338" t="str" cm="1">
        <f t="array" ref="P3338">_xlfn.IFS(Churn_Modelling[[#This Row],[CreditScore]]&lt;=500,"Rendah",Churn_Modelling[[#This Row],[CreditScore]]&lt;=600,"Cukup",Churn_Modelling[[#This Row],[CreditScore]]&lt;=700,"Sedang",Churn_Modelling[[#This Row],[CreditScore]]&lt;=800,"Baik",TRUE,"Sangat Baik")</f>
        <v>Sedang</v>
      </c>
    </row>
    <row r="3339" spans="1:16" hidden="1" x14ac:dyDescent="0.35">
      <c r="A3339">
        <v>3338</v>
      </c>
      <c r="B3339">
        <v>15647385</v>
      </c>
      <c r="C3339" t="s">
        <v>263</v>
      </c>
      <c r="D3339">
        <v>579</v>
      </c>
      <c r="E3339" t="s">
        <v>18</v>
      </c>
      <c r="F3339" t="s">
        <v>23</v>
      </c>
      <c r="G3339">
        <v>56</v>
      </c>
      <c r="H3339">
        <v>4</v>
      </c>
      <c r="I3339" s="6">
        <v>9934083</v>
      </c>
      <c r="J3339">
        <v>1</v>
      </c>
      <c r="K3339">
        <v>0</v>
      </c>
      <c r="L3339">
        <v>0</v>
      </c>
      <c r="M3339">
        <v>452374</v>
      </c>
      <c r="N3339">
        <v>1</v>
      </c>
      <c r="O3339" t="str" cm="1">
        <f t="array" ref="O3339">_xlfn.IFS(Churn_Modelling[[#This Row],[Balance]]=0,"Tidak ada Saldo",Churn_Modelling[[#This Row],[Balance]]&lt;=5000000,"Saldo Rendah",Churn_Modelling[[#This Row],[Balance]]&lt;=10000000,"Saldo Menengah",Churn_Modelling[[#This Row],[Balance]]&lt;=15000000,"Saldo Tinggi",TRUE,"Saldo Premium")</f>
        <v>Saldo Menengah</v>
      </c>
      <c r="P3339" t="str" cm="1">
        <f t="array" ref="P3339">_xlfn.IFS(Churn_Modelling[[#This Row],[CreditScore]]&lt;=500,"Rendah",Churn_Modelling[[#This Row],[CreditScore]]&lt;=600,"Cukup",Churn_Modelling[[#This Row],[CreditScore]]&lt;=700,"Sedang",Churn_Modelling[[#This Row],[CreditScore]]&lt;=800,"Baik",TRUE,"Sangat Baik")</f>
        <v>Cukup</v>
      </c>
    </row>
    <row r="3340" spans="1:16" x14ac:dyDescent="0.35">
      <c r="A3340">
        <v>3339</v>
      </c>
      <c r="B3340">
        <v>15739223</v>
      </c>
      <c r="C3340" t="s">
        <v>365</v>
      </c>
      <c r="D3340">
        <v>688</v>
      </c>
      <c r="E3340" t="s">
        <v>18</v>
      </c>
      <c r="F3340" t="s">
        <v>16</v>
      </c>
      <c r="G3340">
        <v>24</v>
      </c>
      <c r="H3340">
        <v>3</v>
      </c>
      <c r="I3340" s="6">
        <v>0</v>
      </c>
      <c r="J3340">
        <v>2</v>
      </c>
      <c r="K3340">
        <v>1</v>
      </c>
      <c r="L3340">
        <v>1</v>
      </c>
      <c r="M3340">
        <v>10219516</v>
      </c>
      <c r="N3340">
        <v>0</v>
      </c>
      <c r="O3340" t="str" cm="1">
        <f t="array" ref="O3340">_xlfn.IFS(Churn_Modelling[[#This Row],[Balance]]=0,"Tidak ada Saldo",Churn_Modelling[[#This Row],[Balance]]&lt;=5000000,"Saldo Rendah",Churn_Modelling[[#This Row],[Balance]]&lt;=10000000,"Saldo Menengah",Churn_Modelling[[#This Row],[Balance]]&lt;=15000000,"Saldo Tinggi",TRUE,"Saldo Premium")</f>
        <v>Tidak ada Saldo</v>
      </c>
      <c r="P3340" t="str" cm="1">
        <f t="array" ref="P3340">_xlfn.IFS(Churn_Modelling[[#This Row],[CreditScore]]&lt;=500,"Rendah",Churn_Modelling[[#This Row],[CreditScore]]&lt;=600,"Cukup",Churn_Modelling[[#This Row],[CreditScore]]&lt;=700,"Sedang",Churn_Modelling[[#This Row],[CreditScore]]&lt;=800,"Baik",TRUE,"Sangat Baik")</f>
        <v>Sedang</v>
      </c>
    </row>
    <row r="3341" spans="1:16" hidden="1" x14ac:dyDescent="0.35">
      <c r="A3341">
        <v>3340</v>
      </c>
      <c r="B3341">
        <v>15631305</v>
      </c>
      <c r="C3341" t="s">
        <v>370</v>
      </c>
      <c r="D3341">
        <v>599</v>
      </c>
      <c r="E3341" t="s">
        <v>18</v>
      </c>
      <c r="F3341" t="s">
        <v>16</v>
      </c>
      <c r="G3341">
        <v>28</v>
      </c>
      <c r="H3341">
        <v>4</v>
      </c>
      <c r="I3341" s="6">
        <v>12683379</v>
      </c>
      <c r="J3341">
        <v>2</v>
      </c>
      <c r="K3341">
        <v>1</v>
      </c>
      <c r="L3341">
        <v>0</v>
      </c>
      <c r="M3341">
        <v>6084309</v>
      </c>
      <c r="N3341">
        <v>1</v>
      </c>
      <c r="O3341" t="str" cm="1">
        <f t="array" ref="O3341">_xlfn.IFS(Churn_Modelling[[#This Row],[Balance]]=0,"Tidak ada Saldo",Churn_Modelling[[#This Row],[Balance]]&lt;=5000000,"Saldo Rendah",Churn_Modelling[[#This Row],[Balance]]&lt;=10000000,"Saldo Menengah",Churn_Modelling[[#This Row],[Balance]]&lt;=15000000,"Saldo Tinggi",TRUE,"Saldo Premium")</f>
        <v>Saldo Tinggi</v>
      </c>
      <c r="P3341" t="str" cm="1">
        <f t="array" ref="P3341">_xlfn.IFS(Churn_Modelling[[#This Row],[CreditScore]]&lt;=500,"Rendah",Churn_Modelling[[#This Row],[CreditScore]]&lt;=600,"Cukup",Churn_Modelling[[#This Row],[CreditScore]]&lt;=700,"Sedang",Churn_Modelling[[#This Row],[CreditScore]]&lt;=800,"Baik",TRUE,"Sangat Baik")</f>
        <v>Cukup</v>
      </c>
    </row>
    <row r="3342" spans="1:16" x14ac:dyDescent="0.35">
      <c r="A3342">
        <v>3341</v>
      </c>
      <c r="B3342">
        <v>15809263</v>
      </c>
      <c r="C3342" t="s">
        <v>1095</v>
      </c>
      <c r="D3342">
        <v>729</v>
      </c>
      <c r="E3342" t="s">
        <v>26</v>
      </c>
      <c r="F3342" t="s">
        <v>23</v>
      </c>
      <c r="G3342">
        <v>29</v>
      </c>
      <c r="H3342">
        <v>5</v>
      </c>
      <c r="I3342" s="6">
        <v>10967652</v>
      </c>
      <c r="J3342">
        <v>1</v>
      </c>
      <c r="K3342">
        <v>1</v>
      </c>
      <c r="L3342">
        <v>1</v>
      </c>
      <c r="M3342">
        <v>2554847</v>
      </c>
      <c r="N3342">
        <v>0</v>
      </c>
      <c r="O3342" t="str" cm="1">
        <f t="array" ref="O3342">_xlfn.IFS(Churn_Modelling[[#This Row],[Balance]]=0,"Tidak ada Saldo",Churn_Modelling[[#This Row],[Balance]]&lt;=5000000,"Saldo Rendah",Churn_Modelling[[#This Row],[Balance]]&lt;=10000000,"Saldo Menengah",Churn_Modelling[[#This Row],[Balance]]&lt;=15000000,"Saldo Tinggi",TRUE,"Saldo Premium")</f>
        <v>Saldo Tinggi</v>
      </c>
      <c r="P3342" t="str" cm="1">
        <f t="array" ref="P3342">_xlfn.IFS(Churn_Modelling[[#This Row],[CreditScore]]&lt;=500,"Rendah",Churn_Modelling[[#This Row],[CreditScore]]&lt;=600,"Cukup",Churn_Modelling[[#This Row],[CreditScore]]&lt;=700,"Sedang",Churn_Modelling[[#This Row],[CreditScore]]&lt;=800,"Baik",TRUE,"Sangat Baik")</f>
        <v>Baik</v>
      </c>
    </row>
    <row r="3343" spans="1:16" x14ac:dyDescent="0.35">
      <c r="A3343">
        <v>3342</v>
      </c>
      <c r="B3343">
        <v>15640866</v>
      </c>
      <c r="C3343" t="s">
        <v>892</v>
      </c>
      <c r="D3343">
        <v>718</v>
      </c>
      <c r="E3343" t="s">
        <v>15</v>
      </c>
      <c r="F3343" t="s">
        <v>16</v>
      </c>
      <c r="G3343">
        <v>29</v>
      </c>
      <c r="H3343">
        <v>3</v>
      </c>
      <c r="I3343" s="6">
        <v>0</v>
      </c>
      <c r="J3343">
        <v>1</v>
      </c>
      <c r="K3343">
        <v>0</v>
      </c>
      <c r="L3343">
        <v>1</v>
      </c>
      <c r="M3343">
        <v>13446229</v>
      </c>
      <c r="N3343">
        <v>0</v>
      </c>
      <c r="O3343" t="str" cm="1">
        <f t="array" ref="O3343">_xlfn.IFS(Churn_Modelling[[#This Row],[Balance]]=0,"Tidak ada Saldo",Churn_Modelling[[#This Row],[Balance]]&lt;=5000000,"Saldo Rendah",Churn_Modelling[[#This Row],[Balance]]&lt;=10000000,"Saldo Menengah",Churn_Modelling[[#This Row],[Balance]]&lt;=15000000,"Saldo Tinggi",TRUE,"Saldo Premium")</f>
        <v>Tidak ada Saldo</v>
      </c>
      <c r="P3343" t="str" cm="1">
        <f t="array" ref="P3343">_xlfn.IFS(Churn_Modelling[[#This Row],[CreditScore]]&lt;=500,"Rendah",Churn_Modelling[[#This Row],[CreditScore]]&lt;=600,"Cukup",Churn_Modelling[[#This Row],[CreditScore]]&lt;=700,"Sedang",Churn_Modelling[[#This Row],[CreditScore]]&lt;=800,"Baik",TRUE,"Sangat Baik")</f>
        <v>Baik</v>
      </c>
    </row>
    <row r="3344" spans="1:16" x14ac:dyDescent="0.35">
      <c r="A3344">
        <v>3343</v>
      </c>
      <c r="B3344">
        <v>15775663</v>
      </c>
      <c r="C3344" t="s">
        <v>1181</v>
      </c>
      <c r="D3344">
        <v>712</v>
      </c>
      <c r="E3344" t="s">
        <v>26</v>
      </c>
      <c r="F3344" t="s">
        <v>23</v>
      </c>
      <c r="G3344">
        <v>53</v>
      </c>
      <c r="H3344">
        <v>6</v>
      </c>
      <c r="I3344" s="6">
        <v>13472999</v>
      </c>
      <c r="J3344">
        <v>2</v>
      </c>
      <c r="K3344">
        <v>1</v>
      </c>
      <c r="L3344">
        <v>1</v>
      </c>
      <c r="M3344">
        <v>13270264</v>
      </c>
      <c r="N3344">
        <v>0</v>
      </c>
      <c r="O3344" t="str" cm="1">
        <f t="array" ref="O3344">_xlfn.IFS(Churn_Modelling[[#This Row],[Balance]]=0,"Tidak ada Saldo",Churn_Modelling[[#This Row],[Balance]]&lt;=5000000,"Saldo Rendah",Churn_Modelling[[#This Row],[Balance]]&lt;=10000000,"Saldo Menengah",Churn_Modelling[[#This Row],[Balance]]&lt;=15000000,"Saldo Tinggi",TRUE,"Saldo Premium")</f>
        <v>Saldo Tinggi</v>
      </c>
      <c r="P3344" t="str" cm="1">
        <f t="array" ref="P3344">_xlfn.IFS(Churn_Modelling[[#This Row],[CreditScore]]&lt;=500,"Rendah",Churn_Modelling[[#This Row],[CreditScore]]&lt;=600,"Cukup",Churn_Modelling[[#This Row],[CreditScore]]&lt;=700,"Sedang",Churn_Modelling[[#This Row],[CreditScore]]&lt;=800,"Baik",TRUE,"Sangat Baik")</f>
        <v>Baik</v>
      </c>
    </row>
    <row r="3345" spans="1:16" x14ac:dyDescent="0.35">
      <c r="A3345">
        <v>3344</v>
      </c>
      <c r="B3345">
        <v>15631800</v>
      </c>
      <c r="C3345" t="s">
        <v>531</v>
      </c>
      <c r="D3345">
        <v>474</v>
      </c>
      <c r="E3345" t="s">
        <v>15</v>
      </c>
      <c r="F3345" t="s">
        <v>23</v>
      </c>
      <c r="G3345">
        <v>37</v>
      </c>
      <c r="H3345">
        <v>3</v>
      </c>
      <c r="I3345" s="6">
        <v>9843137</v>
      </c>
      <c r="J3345">
        <v>1</v>
      </c>
      <c r="K3345">
        <v>0</v>
      </c>
      <c r="L3345">
        <v>0</v>
      </c>
      <c r="M3345">
        <v>7569844</v>
      </c>
      <c r="N3345">
        <v>0</v>
      </c>
      <c r="O3345" t="str" cm="1">
        <f t="array" ref="O3345">_xlfn.IFS(Churn_Modelling[[#This Row],[Balance]]=0,"Tidak ada Saldo",Churn_Modelling[[#This Row],[Balance]]&lt;=5000000,"Saldo Rendah",Churn_Modelling[[#This Row],[Balance]]&lt;=10000000,"Saldo Menengah",Churn_Modelling[[#This Row],[Balance]]&lt;=15000000,"Saldo Tinggi",TRUE,"Saldo Premium")</f>
        <v>Saldo Menengah</v>
      </c>
      <c r="P3345" t="str" cm="1">
        <f t="array" ref="P3345">_xlfn.IFS(Churn_Modelling[[#This Row],[CreditScore]]&lt;=500,"Rendah",Churn_Modelling[[#This Row],[CreditScore]]&lt;=600,"Cukup",Churn_Modelling[[#This Row],[CreditScore]]&lt;=700,"Sedang",Churn_Modelling[[#This Row],[CreditScore]]&lt;=800,"Baik",TRUE,"Sangat Baik")</f>
        <v>Rendah</v>
      </c>
    </row>
    <row r="3346" spans="1:16" x14ac:dyDescent="0.35">
      <c r="A3346">
        <v>3345</v>
      </c>
      <c r="B3346">
        <v>15654292</v>
      </c>
      <c r="C3346" t="s">
        <v>1640</v>
      </c>
      <c r="D3346">
        <v>565</v>
      </c>
      <c r="E3346" t="s">
        <v>26</v>
      </c>
      <c r="F3346" t="s">
        <v>23</v>
      </c>
      <c r="G3346">
        <v>33</v>
      </c>
      <c r="H3346">
        <v>8</v>
      </c>
      <c r="I3346" s="6">
        <v>13036831</v>
      </c>
      <c r="J3346">
        <v>2</v>
      </c>
      <c r="K3346">
        <v>1</v>
      </c>
      <c r="L3346">
        <v>0</v>
      </c>
      <c r="M3346">
        <v>10564243</v>
      </c>
      <c r="N3346">
        <v>0</v>
      </c>
      <c r="O3346" t="str" cm="1">
        <f t="array" ref="O3346">_xlfn.IFS(Churn_Modelling[[#This Row],[Balance]]=0,"Tidak ada Saldo",Churn_Modelling[[#This Row],[Balance]]&lt;=5000000,"Saldo Rendah",Churn_Modelling[[#This Row],[Balance]]&lt;=10000000,"Saldo Menengah",Churn_Modelling[[#This Row],[Balance]]&lt;=15000000,"Saldo Tinggi",TRUE,"Saldo Premium")</f>
        <v>Saldo Tinggi</v>
      </c>
      <c r="P3346" t="str" cm="1">
        <f t="array" ref="P3346">_xlfn.IFS(Churn_Modelling[[#This Row],[CreditScore]]&lt;=500,"Rendah",Churn_Modelling[[#This Row],[CreditScore]]&lt;=600,"Cukup",Churn_Modelling[[#This Row],[CreditScore]]&lt;=700,"Sedang",Churn_Modelling[[#This Row],[CreditScore]]&lt;=800,"Baik",TRUE,"Sangat Baik")</f>
        <v>Cukup</v>
      </c>
    </row>
    <row r="3347" spans="1:16" x14ac:dyDescent="0.35">
      <c r="A3347">
        <v>3346</v>
      </c>
      <c r="B3347">
        <v>15648320</v>
      </c>
      <c r="C3347" t="s">
        <v>1641</v>
      </c>
      <c r="D3347">
        <v>658</v>
      </c>
      <c r="E3347" t="s">
        <v>15</v>
      </c>
      <c r="F3347" t="s">
        <v>16</v>
      </c>
      <c r="G3347">
        <v>31</v>
      </c>
      <c r="H3347">
        <v>7</v>
      </c>
      <c r="I3347" s="6">
        <v>12397496</v>
      </c>
      <c r="J3347">
        <v>1</v>
      </c>
      <c r="K3347">
        <v>1</v>
      </c>
      <c r="L3347">
        <v>0</v>
      </c>
      <c r="M3347">
        <v>10215375</v>
      </c>
      <c r="N3347">
        <v>0</v>
      </c>
      <c r="O3347" t="str" cm="1">
        <f t="array" ref="O3347">_xlfn.IFS(Churn_Modelling[[#This Row],[Balance]]=0,"Tidak ada Saldo",Churn_Modelling[[#This Row],[Balance]]&lt;=5000000,"Saldo Rendah",Churn_Modelling[[#This Row],[Balance]]&lt;=10000000,"Saldo Menengah",Churn_Modelling[[#This Row],[Balance]]&lt;=15000000,"Saldo Tinggi",TRUE,"Saldo Premium")</f>
        <v>Saldo Tinggi</v>
      </c>
      <c r="P3347" t="str" cm="1">
        <f t="array" ref="P3347">_xlfn.IFS(Churn_Modelling[[#This Row],[CreditScore]]&lt;=500,"Rendah",Churn_Modelling[[#This Row],[CreditScore]]&lt;=600,"Cukup",Churn_Modelling[[#This Row],[CreditScore]]&lt;=700,"Sedang",Churn_Modelling[[#This Row],[CreditScore]]&lt;=800,"Baik",TRUE,"Sangat Baik")</f>
        <v>Sedang</v>
      </c>
    </row>
    <row r="3348" spans="1:16" x14ac:dyDescent="0.35">
      <c r="A3348">
        <v>3347</v>
      </c>
      <c r="B3348">
        <v>15726747</v>
      </c>
      <c r="C3348" t="s">
        <v>533</v>
      </c>
      <c r="D3348">
        <v>714</v>
      </c>
      <c r="E3348" t="s">
        <v>15</v>
      </c>
      <c r="F3348" t="s">
        <v>23</v>
      </c>
      <c r="G3348">
        <v>63</v>
      </c>
      <c r="H3348">
        <v>4</v>
      </c>
      <c r="I3348" s="6">
        <v>13808216</v>
      </c>
      <c r="J3348">
        <v>1</v>
      </c>
      <c r="K3348">
        <v>0</v>
      </c>
      <c r="L3348">
        <v>1</v>
      </c>
      <c r="M3348">
        <v>16667754</v>
      </c>
      <c r="N3348">
        <v>0</v>
      </c>
      <c r="O3348" t="str" cm="1">
        <f t="array" ref="O3348">_xlfn.IFS(Churn_Modelling[[#This Row],[Balance]]=0,"Tidak ada Saldo",Churn_Modelling[[#This Row],[Balance]]&lt;=5000000,"Saldo Rendah",Churn_Modelling[[#This Row],[Balance]]&lt;=10000000,"Saldo Menengah",Churn_Modelling[[#This Row],[Balance]]&lt;=15000000,"Saldo Tinggi",TRUE,"Saldo Premium")</f>
        <v>Saldo Tinggi</v>
      </c>
      <c r="P3348" t="str" cm="1">
        <f t="array" ref="P3348">_xlfn.IFS(Churn_Modelling[[#This Row],[CreditScore]]&lt;=500,"Rendah",Churn_Modelling[[#This Row],[CreditScore]]&lt;=600,"Cukup",Churn_Modelling[[#This Row],[CreditScore]]&lt;=700,"Sedang",Churn_Modelling[[#This Row],[CreditScore]]&lt;=800,"Baik",TRUE,"Sangat Baik")</f>
        <v>Baik</v>
      </c>
    </row>
    <row r="3349" spans="1:16" x14ac:dyDescent="0.35">
      <c r="A3349">
        <v>3348</v>
      </c>
      <c r="B3349">
        <v>15694510</v>
      </c>
      <c r="C3349" t="s">
        <v>1344</v>
      </c>
      <c r="D3349">
        <v>725</v>
      </c>
      <c r="E3349" t="s">
        <v>15</v>
      </c>
      <c r="F3349" t="s">
        <v>23</v>
      </c>
      <c r="G3349">
        <v>45</v>
      </c>
      <c r="H3349">
        <v>1</v>
      </c>
      <c r="I3349" s="6">
        <v>12985532</v>
      </c>
      <c r="J3349">
        <v>1</v>
      </c>
      <c r="K3349">
        <v>0</v>
      </c>
      <c r="L3349">
        <v>0</v>
      </c>
      <c r="M3349">
        <v>2421865</v>
      </c>
      <c r="N3349">
        <v>0</v>
      </c>
      <c r="O3349" t="str" cm="1">
        <f t="array" ref="O3349">_xlfn.IFS(Churn_Modelling[[#This Row],[Balance]]=0,"Tidak ada Saldo",Churn_Modelling[[#This Row],[Balance]]&lt;=5000000,"Saldo Rendah",Churn_Modelling[[#This Row],[Balance]]&lt;=10000000,"Saldo Menengah",Churn_Modelling[[#This Row],[Balance]]&lt;=15000000,"Saldo Tinggi",TRUE,"Saldo Premium")</f>
        <v>Saldo Tinggi</v>
      </c>
      <c r="P3349" t="str" cm="1">
        <f t="array" ref="P3349">_xlfn.IFS(Churn_Modelling[[#This Row],[CreditScore]]&lt;=500,"Rendah",Churn_Modelling[[#This Row],[CreditScore]]&lt;=600,"Cukup",Churn_Modelling[[#This Row],[CreditScore]]&lt;=700,"Sedang",Churn_Modelling[[#This Row],[CreditScore]]&lt;=800,"Baik",TRUE,"Sangat Baik")</f>
        <v>Baik</v>
      </c>
    </row>
    <row r="3350" spans="1:16" x14ac:dyDescent="0.35">
      <c r="A3350">
        <v>3349</v>
      </c>
      <c r="B3350">
        <v>15572291</v>
      </c>
      <c r="C3350" t="s">
        <v>556</v>
      </c>
      <c r="D3350">
        <v>825</v>
      </c>
      <c r="E3350" t="s">
        <v>15</v>
      </c>
      <c r="F3350" t="s">
        <v>23</v>
      </c>
      <c r="G3350">
        <v>40</v>
      </c>
      <c r="H3350">
        <v>6</v>
      </c>
      <c r="I3350" s="6">
        <v>13230822</v>
      </c>
      <c r="J3350">
        <v>1</v>
      </c>
      <c r="K3350">
        <v>0</v>
      </c>
      <c r="L3350">
        <v>0</v>
      </c>
      <c r="M3350">
        <v>1171225</v>
      </c>
      <c r="N3350">
        <v>0</v>
      </c>
      <c r="O3350" t="str" cm="1">
        <f t="array" ref="O3350">_xlfn.IFS(Churn_Modelling[[#This Row],[Balance]]=0,"Tidak ada Saldo",Churn_Modelling[[#This Row],[Balance]]&lt;=5000000,"Saldo Rendah",Churn_Modelling[[#This Row],[Balance]]&lt;=10000000,"Saldo Menengah",Churn_Modelling[[#This Row],[Balance]]&lt;=15000000,"Saldo Tinggi",TRUE,"Saldo Premium")</f>
        <v>Saldo Tinggi</v>
      </c>
      <c r="P3350" t="str" cm="1">
        <f t="array" ref="P3350">_xlfn.IFS(Churn_Modelling[[#This Row],[CreditScore]]&lt;=500,"Rendah",Churn_Modelling[[#This Row],[CreditScore]]&lt;=600,"Cukup",Churn_Modelling[[#This Row],[CreditScore]]&lt;=700,"Sedang",Churn_Modelling[[#This Row],[CreditScore]]&lt;=800,"Baik",TRUE,"Sangat Baik")</f>
        <v>Sangat Baik</v>
      </c>
    </row>
    <row r="3351" spans="1:16" hidden="1" x14ac:dyDescent="0.35">
      <c r="A3351">
        <v>3350</v>
      </c>
      <c r="B3351">
        <v>15603465</v>
      </c>
      <c r="C3351" t="s">
        <v>1642</v>
      </c>
      <c r="D3351">
        <v>665</v>
      </c>
      <c r="E3351" t="s">
        <v>26</v>
      </c>
      <c r="F3351" t="s">
        <v>16</v>
      </c>
      <c r="G3351">
        <v>45</v>
      </c>
      <c r="H3351">
        <v>5</v>
      </c>
      <c r="I3351" s="6">
        <v>15544765</v>
      </c>
      <c r="J3351">
        <v>2</v>
      </c>
      <c r="K3351">
        <v>1</v>
      </c>
      <c r="L3351">
        <v>0</v>
      </c>
      <c r="M3351">
        <v>5187195</v>
      </c>
      <c r="N3351">
        <v>1</v>
      </c>
      <c r="O3351" t="str" cm="1">
        <f t="array" ref="O3351">_xlfn.IFS(Churn_Modelling[[#This Row],[Balance]]=0,"Tidak ada Saldo",Churn_Modelling[[#This Row],[Balance]]&lt;=5000000,"Saldo Rendah",Churn_Modelling[[#This Row],[Balance]]&lt;=10000000,"Saldo Menengah",Churn_Modelling[[#This Row],[Balance]]&lt;=15000000,"Saldo Tinggi",TRUE,"Saldo Premium")</f>
        <v>Saldo Premium</v>
      </c>
      <c r="P3351" t="str" cm="1">
        <f t="array" ref="P3351">_xlfn.IFS(Churn_Modelling[[#This Row],[CreditScore]]&lt;=500,"Rendah",Churn_Modelling[[#This Row],[CreditScore]]&lt;=600,"Cukup",Churn_Modelling[[#This Row],[CreditScore]]&lt;=700,"Sedang",Churn_Modelling[[#This Row],[CreditScore]]&lt;=800,"Baik",TRUE,"Sangat Baik")</f>
        <v>Sedang</v>
      </c>
    </row>
    <row r="3352" spans="1:16" x14ac:dyDescent="0.35">
      <c r="A3352">
        <v>3351</v>
      </c>
      <c r="B3352">
        <v>15685628</v>
      </c>
      <c r="C3352" t="s">
        <v>137</v>
      </c>
      <c r="D3352">
        <v>670</v>
      </c>
      <c r="E3352" t="s">
        <v>18</v>
      </c>
      <c r="F3352" t="s">
        <v>23</v>
      </c>
      <c r="G3352">
        <v>35</v>
      </c>
      <c r="H3352">
        <v>2</v>
      </c>
      <c r="I3352" s="6">
        <v>12426864</v>
      </c>
      <c r="J3352">
        <v>2</v>
      </c>
      <c r="K3352">
        <v>0</v>
      </c>
      <c r="L3352">
        <v>1</v>
      </c>
      <c r="M3352">
        <v>8432103</v>
      </c>
      <c r="N3352">
        <v>0</v>
      </c>
      <c r="O3352" t="str" cm="1">
        <f t="array" ref="O3352">_xlfn.IFS(Churn_Modelling[[#This Row],[Balance]]=0,"Tidak ada Saldo",Churn_Modelling[[#This Row],[Balance]]&lt;=5000000,"Saldo Rendah",Churn_Modelling[[#This Row],[Balance]]&lt;=10000000,"Saldo Menengah",Churn_Modelling[[#This Row],[Balance]]&lt;=15000000,"Saldo Tinggi",TRUE,"Saldo Premium")</f>
        <v>Saldo Tinggi</v>
      </c>
      <c r="P3352" t="str" cm="1">
        <f t="array" ref="P3352">_xlfn.IFS(Churn_Modelling[[#This Row],[CreditScore]]&lt;=500,"Rendah",Churn_Modelling[[#This Row],[CreditScore]]&lt;=600,"Cukup",Churn_Modelling[[#This Row],[CreditScore]]&lt;=700,"Sedang",Churn_Modelling[[#This Row],[CreditScore]]&lt;=800,"Baik",TRUE,"Sangat Baik")</f>
        <v>Sedang</v>
      </c>
    </row>
    <row r="3353" spans="1:16" x14ac:dyDescent="0.35">
      <c r="A3353">
        <v>3352</v>
      </c>
      <c r="B3353">
        <v>15792729</v>
      </c>
      <c r="C3353" t="s">
        <v>1509</v>
      </c>
      <c r="D3353">
        <v>474</v>
      </c>
      <c r="E3353" t="s">
        <v>26</v>
      </c>
      <c r="F3353" t="s">
        <v>16</v>
      </c>
      <c r="G3353">
        <v>34</v>
      </c>
      <c r="H3353">
        <v>9</v>
      </c>
      <c r="I3353" s="6">
        <v>17631136</v>
      </c>
      <c r="J3353">
        <v>1</v>
      </c>
      <c r="K3353">
        <v>1</v>
      </c>
      <c r="L3353">
        <v>0</v>
      </c>
      <c r="M3353">
        <v>16021327</v>
      </c>
      <c r="N3353">
        <v>0</v>
      </c>
      <c r="O3353" t="str" cm="1">
        <f t="array" ref="O3353">_xlfn.IFS(Churn_Modelling[[#This Row],[Balance]]=0,"Tidak ada Saldo",Churn_Modelling[[#This Row],[Balance]]&lt;=5000000,"Saldo Rendah",Churn_Modelling[[#This Row],[Balance]]&lt;=10000000,"Saldo Menengah",Churn_Modelling[[#This Row],[Balance]]&lt;=15000000,"Saldo Tinggi",TRUE,"Saldo Premium")</f>
        <v>Saldo Premium</v>
      </c>
      <c r="P3353" t="str" cm="1">
        <f t="array" ref="P3353">_xlfn.IFS(Churn_Modelling[[#This Row],[CreditScore]]&lt;=500,"Rendah",Churn_Modelling[[#This Row],[CreditScore]]&lt;=600,"Cukup",Churn_Modelling[[#This Row],[CreditScore]]&lt;=700,"Sedang",Churn_Modelling[[#This Row],[CreditScore]]&lt;=800,"Baik",TRUE,"Sangat Baik")</f>
        <v>Rendah</v>
      </c>
    </row>
    <row r="3354" spans="1:16" x14ac:dyDescent="0.35">
      <c r="A3354">
        <v>3353</v>
      </c>
      <c r="B3354">
        <v>15767414</v>
      </c>
      <c r="C3354" t="s">
        <v>137</v>
      </c>
      <c r="D3354">
        <v>591</v>
      </c>
      <c r="E3354" t="s">
        <v>15</v>
      </c>
      <c r="F3354" t="s">
        <v>23</v>
      </c>
      <c r="G3354">
        <v>40</v>
      </c>
      <c r="H3354">
        <v>2</v>
      </c>
      <c r="I3354" s="6">
        <v>9988642</v>
      </c>
      <c r="J3354">
        <v>2</v>
      </c>
      <c r="K3354">
        <v>1</v>
      </c>
      <c r="L3354">
        <v>1</v>
      </c>
      <c r="M3354">
        <v>8869519</v>
      </c>
      <c r="N3354">
        <v>0</v>
      </c>
      <c r="O3354" t="str" cm="1">
        <f t="array" ref="O3354">_xlfn.IFS(Churn_Modelling[[#This Row],[Balance]]=0,"Tidak ada Saldo",Churn_Modelling[[#This Row],[Balance]]&lt;=5000000,"Saldo Rendah",Churn_Modelling[[#This Row],[Balance]]&lt;=10000000,"Saldo Menengah",Churn_Modelling[[#This Row],[Balance]]&lt;=15000000,"Saldo Tinggi",TRUE,"Saldo Premium")</f>
        <v>Saldo Menengah</v>
      </c>
      <c r="P3354" t="str" cm="1">
        <f t="array" ref="P3354">_xlfn.IFS(Churn_Modelling[[#This Row],[CreditScore]]&lt;=500,"Rendah",Churn_Modelling[[#This Row],[CreditScore]]&lt;=600,"Cukup",Churn_Modelling[[#This Row],[CreditScore]]&lt;=700,"Sedang",Churn_Modelling[[#This Row],[CreditScore]]&lt;=800,"Baik",TRUE,"Sangat Baik")</f>
        <v>Cukup</v>
      </c>
    </row>
    <row r="3355" spans="1:16" x14ac:dyDescent="0.35">
      <c r="A3355">
        <v>3354</v>
      </c>
      <c r="B3355">
        <v>15568044</v>
      </c>
      <c r="C3355" t="s">
        <v>1108</v>
      </c>
      <c r="D3355">
        <v>508</v>
      </c>
      <c r="E3355" t="s">
        <v>15</v>
      </c>
      <c r="F3355" t="s">
        <v>16</v>
      </c>
      <c r="G3355">
        <v>31</v>
      </c>
      <c r="H3355">
        <v>7</v>
      </c>
      <c r="I3355" s="6">
        <v>0</v>
      </c>
      <c r="J3355">
        <v>2</v>
      </c>
      <c r="K3355">
        <v>1</v>
      </c>
      <c r="L3355">
        <v>1</v>
      </c>
      <c r="M3355">
        <v>612315</v>
      </c>
      <c r="N3355">
        <v>0</v>
      </c>
      <c r="O3355" t="str" cm="1">
        <f t="array" ref="O3355">_xlfn.IFS(Churn_Modelling[[#This Row],[Balance]]=0,"Tidak ada Saldo",Churn_Modelling[[#This Row],[Balance]]&lt;=5000000,"Saldo Rendah",Churn_Modelling[[#This Row],[Balance]]&lt;=10000000,"Saldo Menengah",Churn_Modelling[[#This Row],[Balance]]&lt;=15000000,"Saldo Tinggi",TRUE,"Saldo Premium")</f>
        <v>Tidak ada Saldo</v>
      </c>
      <c r="P3355" t="str" cm="1">
        <f t="array" ref="P3355">_xlfn.IFS(Churn_Modelling[[#This Row],[CreditScore]]&lt;=500,"Rendah",Churn_Modelling[[#This Row],[CreditScore]]&lt;=600,"Cukup",Churn_Modelling[[#This Row],[CreditScore]]&lt;=700,"Sedang",Churn_Modelling[[#This Row],[CreditScore]]&lt;=800,"Baik",TRUE,"Sangat Baik")</f>
        <v>Cukup</v>
      </c>
    </row>
    <row r="3356" spans="1:16" x14ac:dyDescent="0.35">
      <c r="A3356">
        <v>3355</v>
      </c>
      <c r="B3356">
        <v>15751333</v>
      </c>
      <c r="C3356" t="s">
        <v>302</v>
      </c>
      <c r="D3356">
        <v>695</v>
      </c>
      <c r="E3356" t="s">
        <v>15</v>
      </c>
      <c r="F3356" t="s">
        <v>16</v>
      </c>
      <c r="G3356">
        <v>36</v>
      </c>
      <c r="H3356">
        <v>2</v>
      </c>
      <c r="I3356" s="6">
        <v>0</v>
      </c>
      <c r="J3356">
        <v>2</v>
      </c>
      <c r="K3356">
        <v>0</v>
      </c>
      <c r="L3356">
        <v>1</v>
      </c>
      <c r="M3356">
        <v>16774954</v>
      </c>
      <c r="N3356">
        <v>0</v>
      </c>
      <c r="O3356" t="str" cm="1">
        <f t="array" ref="O3356">_xlfn.IFS(Churn_Modelling[[#This Row],[Balance]]=0,"Tidak ada Saldo",Churn_Modelling[[#This Row],[Balance]]&lt;=5000000,"Saldo Rendah",Churn_Modelling[[#This Row],[Balance]]&lt;=10000000,"Saldo Menengah",Churn_Modelling[[#This Row],[Balance]]&lt;=15000000,"Saldo Tinggi",TRUE,"Saldo Premium")</f>
        <v>Tidak ada Saldo</v>
      </c>
      <c r="P3356" t="str" cm="1">
        <f t="array" ref="P3356">_xlfn.IFS(Churn_Modelling[[#This Row],[CreditScore]]&lt;=500,"Rendah",Churn_Modelling[[#This Row],[CreditScore]]&lt;=600,"Cukup",Churn_Modelling[[#This Row],[CreditScore]]&lt;=700,"Sedang",Churn_Modelling[[#This Row],[CreditScore]]&lt;=800,"Baik",TRUE,"Sangat Baik")</f>
        <v>Sedang</v>
      </c>
    </row>
    <row r="3357" spans="1:16" x14ac:dyDescent="0.35">
      <c r="A3357">
        <v>3356</v>
      </c>
      <c r="B3357">
        <v>15623062</v>
      </c>
      <c r="C3357" t="s">
        <v>1643</v>
      </c>
      <c r="D3357">
        <v>660</v>
      </c>
      <c r="E3357" t="s">
        <v>26</v>
      </c>
      <c r="F3357" t="s">
        <v>23</v>
      </c>
      <c r="G3357">
        <v>24</v>
      </c>
      <c r="H3357">
        <v>5</v>
      </c>
      <c r="I3357" s="6">
        <v>850893</v>
      </c>
      <c r="J3357">
        <v>1</v>
      </c>
      <c r="K3357">
        <v>1</v>
      </c>
      <c r="L3357">
        <v>1</v>
      </c>
      <c r="M3357">
        <v>71638</v>
      </c>
      <c r="N3357">
        <v>0</v>
      </c>
      <c r="O3357" t="str" cm="1">
        <f t="array" ref="O3357">_xlfn.IFS(Churn_Modelling[[#This Row],[Balance]]=0,"Tidak ada Saldo",Churn_Modelling[[#This Row],[Balance]]&lt;=5000000,"Saldo Rendah",Churn_Modelling[[#This Row],[Balance]]&lt;=10000000,"Saldo Menengah",Churn_Modelling[[#This Row],[Balance]]&lt;=15000000,"Saldo Tinggi",TRUE,"Saldo Premium")</f>
        <v>Saldo Rendah</v>
      </c>
      <c r="P3357" t="str" cm="1">
        <f t="array" ref="P3357">_xlfn.IFS(Churn_Modelling[[#This Row],[CreditScore]]&lt;=500,"Rendah",Churn_Modelling[[#This Row],[CreditScore]]&lt;=600,"Cukup",Churn_Modelling[[#This Row],[CreditScore]]&lt;=700,"Sedang",Churn_Modelling[[#This Row],[CreditScore]]&lt;=800,"Baik",TRUE,"Sangat Baik")</f>
        <v>Sedang</v>
      </c>
    </row>
    <row r="3358" spans="1:16" x14ac:dyDescent="0.35">
      <c r="A3358">
        <v>3357</v>
      </c>
      <c r="B3358">
        <v>15713621</v>
      </c>
      <c r="C3358" t="s">
        <v>1644</v>
      </c>
      <c r="D3358">
        <v>687</v>
      </c>
      <c r="E3358" t="s">
        <v>26</v>
      </c>
      <c r="F3358" t="s">
        <v>23</v>
      </c>
      <c r="G3358">
        <v>41</v>
      </c>
      <c r="H3358">
        <v>10</v>
      </c>
      <c r="I3358" s="6">
        <v>13431821</v>
      </c>
      <c r="J3358">
        <v>2</v>
      </c>
      <c r="K3358">
        <v>1</v>
      </c>
      <c r="L3358">
        <v>1</v>
      </c>
      <c r="M3358">
        <v>19806452</v>
      </c>
      <c r="N3358">
        <v>0</v>
      </c>
      <c r="O3358" t="str" cm="1">
        <f t="array" ref="O3358">_xlfn.IFS(Churn_Modelling[[#This Row],[Balance]]=0,"Tidak ada Saldo",Churn_Modelling[[#This Row],[Balance]]&lt;=5000000,"Saldo Rendah",Churn_Modelling[[#This Row],[Balance]]&lt;=10000000,"Saldo Menengah",Churn_Modelling[[#This Row],[Balance]]&lt;=15000000,"Saldo Tinggi",TRUE,"Saldo Premium")</f>
        <v>Saldo Tinggi</v>
      </c>
      <c r="P3358" t="str" cm="1">
        <f t="array" ref="P3358">_xlfn.IFS(Churn_Modelling[[#This Row],[CreditScore]]&lt;=500,"Rendah",Churn_Modelling[[#This Row],[CreditScore]]&lt;=600,"Cukup",Churn_Modelling[[#This Row],[CreditScore]]&lt;=700,"Sedang",Churn_Modelling[[#This Row],[CreditScore]]&lt;=800,"Baik",TRUE,"Sangat Baik")</f>
        <v>Sedang</v>
      </c>
    </row>
    <row r="3359" spans="1:16" x14ac:dyDescent="0.35">
      <c r="A3359">
        <v>3358</v>
      </c>
      <c r="B3359">
        <v>15670668</v>
      </c>
      <c r="C3359" t="s">
        <v>1186</v>
      </c>
      <c r="D3359">
        <v>658</v>
      </c>
      <c r="E3359" t="s">
        <v>26</v>
      </c>
      <c r="F3359" t="s">
        <v>23</v>
      </c>
      <c r="G3359">
        <v>29</v>
      </c>
      <c r="H3359">
        <v>5</v>
      </c>
      <c r="I3359" s="6">
        <v>7539553</v>
      </c>
      <c r="J3359">
        <v>2</v>
      </c>
      <c r="K3359">
        <v>0</v>
      </c>
      <c r="L3359">
        <v>1</v>
      </c>
      <c r="M3359">
        <v>5491492</v>
      </c>
      <c r="N3359">
        <v>0</v>
      </c>
      <c r="O3359" t="str" cm="1">
        <f t="array" ref="O3359">_xlfn.IFS(Churn_Modelling[[#This Row],[Balance]]=0,"Tidak ada Saldo",Churn_Modelling[[#This Row],[Balance]]&lt;=5000000,"Saldo Rendah",Churn_Modelling[[#This Row],[Balance]]&lt;=10000000,"Saldo Menengah",Churn_Modelling[[#This Row],[Balance]]&lt;=15000000,"Saldo Tinggi",TRUE,"Saldo Premium")</f>
        <v>Saldo Menengah</v>
      </c>
      <c r="P3359" t="str" cm="1">
        <f t="array" ref="P3359">_xlfn.IFS(Churn_Modelling[[#This Row],[CreditScore]]&lt;=500,"Rendah",Churn_Modelling[[#This Row],[CreditScore]]&lt;=600,"Cukup",Churn_Modelling[[#This Row],[CreditScore]]&lt;=700,"Sedang",Churn_Modelling[[#This Row],[CreditScore]]&lt;=800,"Baik",TRUE,"Sangat Baik")</f>
        <v>Sedang</v>
      </c>
    </row>
    <row r="3360" spans="1:16" hidden="1" x14ac:dyDescent="0.35">
      <c r="A3360">
        <v>3359</v>
      </c>
      <c r="B3360">
        <v>15750638</v>
      </c>
      <c r="C3360" t="s">
        <v>1061</v>
      </c>
      <c r="D3360">
        <v>705</v>
      </c>
      <c r="E3360" t="s">
        <v>26</v>
      </c>
      <c r="F3360" t="s">
        <v>16</v>
      </c>
      <c r="G3360">
        <v>33</v>
      </c>
      <c r="H3360">
        <v>5</v>
      </c>
      <c r="I3360" s="6">
        <v>1167657</v>
      </c>
      <c r="J3360">
        <v>1</v>
      </c>
      <c r="K3360">
        <v>0</v>
      </c>
      <c r="L3360">
        <v>0</v>
      </c>
      <c r="M3360">
        <v>19065917</v>
      </c>
      <c r="N3360">
        <v>1</v>
      </c>
      <c r="O3360" t="str" cm="1">
        <f t="array" ref="O3360">_xlfn.IFS(Churn_Modelling[[#This Row],[Balance]]=0,"Tidak ada Saldo",Churn_Modelling[[#This Row],[Balance]]&lt;=5000000,"Saldo Rendah",Churn_Modelling[[#This Row],[Balance]]&lt;=10000000,"Saldo Menengah",Churn_Modelling[[#This Row],[Balance]]&lt;=15000000,"Saldo Tinggi",TRUE,"Saldo Premium")</f>
        <v>Saldo Rendah</v>
      </c>
      <c r="P3360" t="str" cm="1">
        <f t="array" ref="P3360">_xlfn.IFS(Churn_Modelling[[#This Row],[CreditScore]]&lt;=500,"Rendah",Churn_Modelling[[#This Row],[CreditScore]]&lt;=600,"Cukup",Churn_Modelling[[#This Row],[CreditScore]]&lt;=700,"Sedang",Churn_Modelling[[#This Row],[CreditScore]]&lt;=800,"Baik",TRUE,"Sangat Baik")</f>
        <v>Baik</v>
      </c>
    </row>
    <row r="3361" spans="1:16" x14ac:dyDescent="0.35">
      <c r="A3361">
        <v>3360</v>
      </c>
      <c r="B3361">
        <v>15747878</v>
      </c>
      <c r="C3361" t="s">
        <v>1645</v>
      </c>
      <c r="D3361">
        <v>739</v>
      </c>
      <c r="E3361" t="s">
        <v>18</v>
      </c>
      <c r="F3361" t="s">
        <v>23</v>
      </c>
      <c r="G3361">
        <v>60</v>
      </c>
      <c r="H3361">
        <v>4</v>
      </c>
      <c r="I3361" s="6">
        <v>0</v>
      </c>
      <c r="J3361">
        <v>1</v>
      </c>
      <c r="K3361">
        <v>1</v>
      </c>
      <c r="L3361">
        <v>1</v>
      </c>
      <c r="M3361">
        <v>5163767</v>
      </c>
      <c r="N3361">
        <v>0</v>
      </c>
      <c r="O3361" t="str" cm="1">
        <f t="array" ref="O3361">_xlfn.IFS(Churn_Modelling[[#This Row],[Balance]]=0,"Tidak ada Saldo",Churn_Modelling[[#This Row],[Balance]]&lt;=5000000,"Saldo Rendah",Churn_Modelling[[#This Row],[Balance]]&lt;=10000000,"Saldo Menengah",Churn_Modelling[[#This Row],[Balance]]&lt;=15000000,"Saldo Tinggi",TRUE,"Saldo Premium")</f>
        <v>Tidak ada Saldo</v>
      </c>
      <c r="P3361" t="str" cm="1">
        <f t="array" ref="P3361">_xlfn.IFS(Churn_Modelling[[#This Row],[CreditScore]]&lt;=500,"Rendah",Churn_Modelling[[#This Row],[CreditScore]]&lt;=600,"Cukup",Churn_Modelling[[#This Row],[CreditScore]]&lt;=700,"Sedang",Churn_Modelling[[#This Row],[CreditScore]]&lt;=800,"Baik",TRUE,"Sangat Baik")</f>
        <v>Baik</v>
      </c>
    </row>
    <row r="3362" spans="1:16" x14ac:dyDescent="0.35">
      <c r="A3362">
        <v>3361</v>
      </c>
      <c r="B3362">
        <v>15726796</v>
      </c>
      <c r="C3362" t="s">
        <v>1646</v>
      </c>
      <c r="D3362">
        <v>844</v>
      </c>
      <c r="E3362" t="s">
        <v>15</v>
      </c>
      <c r="F3362" t="s">
        <v>23</v>
      </c>
      <c r="G3362">
        <v>38</v>
      </c>
      <c r="H3362">
        <v>7</v>
      </c>
      <c r="I3362" s="6">
        <v>11150166</v>
      </c>
      <c r="J3362">
        <v>1</v>
      </c>
      <c r="K3362">
        <v>1</v>
      </c>
      <c r="L3362">
        <v>1</v>
      </c>
      <c r="M3362">
        <v>11933338</v>
      </c>
      <c r="N3362">
        <v>0</v>
      </c>
      <c r="O3362" t="str" cm="1">
        <f t="array" ref="O3362">_xlfn.IFS(Churn_Modelling[[#This Row],[Balance]]=0,"Tidak ada Saldo",Churn_Modelling[[#This Row],[Balance]]&lt;=5000000,"Saldo Rendah",Churn_Modelling[[#This Row],[Balance]]&lt;=10000000,"Saldo Menengah",Churn_Modelling[[#This Row],[Balance]]&lt;=15000000,"Saldo Tinggi",TRUE,"Saldo Premium")</f>
        <v>Saldo Tinggi</v>
      </c>
      <c r="P3362" t="str" cm="1">
        <f t="array" ref="P3362">_xlfn.IFS(Churn_Modelling[[#This Row],[CreditScore]]&lt;=500,"Rendah",Churn_Modelling[[#This Row],[CreditScore]]&lt;=600,"Cukup",Churn_Modelling[[#This Row],[CreditScore]]&lt;=700,"Sedang",Churn_Modelling[[#This Row],[CreditScore]]&lt;=800,"Baik",TRUE,"Sangat Baik")</f>
        <v>Sangat Baik</v>
      </c>
    </row>
    <row r="3363" spans="1:16" x14ac:dyDescent="0.35">
      <c r="A3363">
        <v>3362</v>
      </c>
      <c r="B3363">
        <v>15754952</v>
      </c>
      <c r="C3363" t="s">
        <v>783</v>
      </c>
      <c r="D3363">
        <v>602</v>
      </c>
      <c r="E3363" t="s">
        <v>26</v>
      </c>
      <c r="F3363" t="s">
        <v>16</v>
      </c>
      <c r="G3363">
        <v>48</v>
      </c>
      <c r="H3363">
        <v>7</v>
      </c>
      <c r="I3363" s="6">
        <v>7659508</v>
      </c>
      <c r="J3363">
        <v>2</v>
      </c>
      <c r="K3363">
        <v>0</v>
      </c>
      <c r="L3363">
        <v>0</v>
      </c>
      <c r="M3363">
        <v>12709514</v>
      </c>
      <c r="N3363">
        <v>0</v>
      </c>
      <c r="O3363" t="str" cm="1">
        <f t="array" ref="O3363">_xlfn.IFS(Churn_Modelling[[#This Row],[Balance]]=0,"Tidak ada Saldo",Churn_Modelling[[#This Row],[Balance]]&lt;=5000000,"Saldo Rendah",Churn_Modelling[[#This Row],[Balance]]&lt;=10000000,"Saldo Menengah",Churn_Modelling[[#This Row],[Balance]]&lt;=15000000,"Saldo Tinggi",TRUE,"Saldo Premium")</f>
        <v>Saldo Menengah</v>
      </c>
      <c r="P3363" t="str" cm="1">
        <f t="array" ref="P3363">_xlfn.IFS(Churn_Modelling[[#This Row],[CreditScore]]&lt;=500,"Rendah",Churn_Modelling[[#This Row],[CreditScore]]&lt;=600,"Cukup",Churn_Modelling[[#This Row],[CreditScore]]&lt;=700,"Sedang",Churn_Modelling[[#This Row],[CreditScore]]&lt;=800,"Baik",TRUE,"Sangat Baik")</f>
        <v>Sedang</v>
      </c>
    </row>
    <row r="3364" spans="1:16" x14ac:dyDescent="0.35">
      <c r="A3364">
        <v>3363</v>
      </c>
      <c r="B3364">
        <v>15652192</v>
      </c>
      <c r="C3364" t="s">
        <v>1647</v>
      </c>
      <c r="D3364">
        <v>759</v>
      </c>
      <c r="E3364" t="s">
        <v>15</v>
      </c>
      <c r="F3364" t="s">
        <v>16</v>
      </c>
      <c r="G3364">
        <v>33</v>
      </c>
      <c r="H3364">
        <v>9</v>
      </c>
      <c r="I3364" s="6">
        <v>16054136</v>
      </c>
      <c r="J3364">
        <v>2</v>
      </c>
      <c r="K3364">
        <v>0</v>
      </c>
      <c r="L3364">
        <v>0</v>
      </c>
      <c r="M3364">
        <v>9354114</v>
      </c>
      <c r="N3364">
        <v>0</v>
      </c>
      <c r="O3364" t="str" cm="1">
        <f t="array" ref="O3364">_xlfn.IFS(Churn_Modelling[[#This Row],[Balance]]=0,"Tidak ada Saldo",Churn_Modelling[[#This Row],[Balance]]&lt;=5000000,"Saldo Rendah",Churn_Modelling[[#This Row],[Balance]]&lt;=10000000,"Saldo Menengah",Churn_Modelling[[#This Row],[Balance]]&lt;=15000000,"Saldo Tinggi",TRUE,"Saldo Premium")</f>
        <v>Saldo Premium</v>
      </c>
      <c r="P3364" t="str" cm="1">
        <f t="array" ref="P3364">_xlfn.IFS(Churn_Modelling[[#This Row],[CreditScore]]&lt;=500,"Rendah",Churn_Modelling[[#This Row],[CreditScore]]&lt;=600,"Cukup",Churn_Modelling[[#This Row],[CreditScore]]&lt;=700,"Sedang",Churn_Modelling[[#This Row],[CreditScore]]&lt;=800,"Baik",TRUE,"Sangat Baik")</f>
        <v>Baik</v>
      </c>
    </row>
    <row r="3365" spans="1:16" x14ac:dyDescent="0.35">
      <c r="A3365">
        <v>3364</v>
      </c>
      <c r="B3365">
        <v>15681924</v>
      </c>
      <c r="C3365" t="s">
        <v>1648</v>
      </c>
      <c r="D3365">
        <v>747</v>
      </c>
      <c r="E3365" t="s">
        <v>26</v>
      </c>
      <c r="F3365" t="s">
        <v>23</v>
      </c>
      <c r="G3365">
        <v>38</v>
      </c>
      <c r="H3365">
        <v>2</v>
      </c>
      <c r="I3365" s="6">
        <v>1297286</v>
      </c>
      <c r="J3365">
        <v>1</v>
      </c>
      <c r="K3365">
        <v>1</v>
      </c>
      <c r="L3365">
        <v>0</v>
      </c>
      <c r="M3365">
        <v>8928954</v>
      </c>
      <c r="N3365">
        <v>0</v>
      </c>
      <c r="O3365" t="str" cm="1">
        <f t="array" ref="O3365">_xlfn.IFS(Churn_Modelling[[#This Row],[Balance]]=0,"Tidak ada Saldo",Churn_Modelling[[#This Row],[Balance]]&lt;=5000000,"Saldo Rendah",Churn_Modelling[[#This Row],[Balance]]&lt;=10000000,"Saldo Menengah",Churn_Modelling[[#This Row],[Balance]]&lt;=15000000,"Saldo Tinggi",TRUE,"Saldo Premium")</f>
        <v>Saldo Rendah</v>
      </c>
      <c r="P3365" t="str" cm="1">
        <f t="array" ref="P3365">_xlfn.IFS(Churn_Modelling[[#This Row],[CreditScore]]&lt;=500,"Rendah",Churn_Modelling[[#This Row],[CreditScore]]&lt;=600,"Cukup",Churn_Modelling[[#This Row],[CreditScore]]&lt;=700,"Sedang",Churn_Modelling[[#This Row],[CreditScore]]&lt;=800,"Baik",TRUE,"Sangat Baik")</f>
        <v>Baik</v>
      </c>
    </row>
    <row r="3366" spans="1:16" x14ac:dyDescent="0.35">
      <c r="A3366">
        <v>3365</v>
      </c>
      <c r="B3366">
        <v>15763544</v>
      </c>
      <c r="C3366" t="s">
        <v>809</v>
      </c>
      <c r="D3366">
        <v>673</v>
      </c>
      <c r="E3366" t="s">
        <v>15</v>
      </c>
      <c r="F3366" t="s">
        <v>23</v>
      </c>
      <c r="G3366">
        <v>47</v>
      </c>
      <c r="H3366">
        <v>1</v>
      </c>
      <c r="I3366" s="6">
        <v>0</v>
      </c>
      <c r="J3366">
        <v>2</v>
      </c>
      <c r="K3366">
        <v>0</v>
      </c>
      <c r="L3366">
        <v>0</v>
      </c>
      <c r="M3366">
        <v>10876216</v>
      </c>
      <c r="N3366">
        <v>0</v>
      </c>
      <c r="O3366" t="str" cm="1">
        <f t="array" ref="O3366">_xlfn.IFS(Churn_Modelling[[#This Row],[Balance]]=0,"Tidak ada Saldo",Churn_Modelling[[#This Row],[Balance]]&lt;=5000000,"Saldo Rendah",Churn_Modelling[[#This Row],[Balance]]&lt;=10000000,"Saldo Menengah",Churn_Modelling[[#This Row],[Balance]]&lt;=15000000,"Saldo Tinggi",TRUE,"Saldo Premium")</f>
        <v>Tidak ada Saldo</v>
      </c>
      <c r="P3366" t="str" cm="1">
        <f t="array" ref="P3366">_xlfn.IFS(Churn_Modelling[[#This Row],[CreditScore]]&lt;=500,"Rendah",Churn_Modelling[[#This Row],[CreditScore]]&lt;=600,"Cukup",Churn_Modelling[[#This Row],[CreditScore]]&lt;=700,"Sedang",Churn_Modelling[[#This Row],[CreditScore]]&lt;=800,"Baik",TRUE,"Sangat Baik")</f>
        <v>Sedang</v>
      </c>
    </row>
    <row r="3367" spans="1:16" hidden="1" x14ac:dyDescent="0.35">
      <c r="A3367">
        <v>3366</v>
      </c>
      <c r="B3367">
        <v>15764431</v>
      </c>
      <c r="C3367" t="s">
        <v>1649</v>
      </c>
      <c r="D3367">
        <v>671</v>
      </c>
      <c r="E3367" t="s">
        <v>18</v>
      </c>
      <c r="F3367" t="s">
        <v>16</v>
      </c>
      <c r="G3367">
        <v>34</v>
      </c>
      <c r="H3367">
        <v>5</v>
      </c>
      <c r="I3367" s="6">
        <v>13092902</v>
      </c>
      <c r="J3367">
        <v>4</v>
      </c>
      <c r="K3367">
        <v>1</v>
      </c>
      <c r="L3367">
        <v>1</v>
      </c>
      <c r="M3367">
        <v>2823825</v>
      </c>
      <c r="N3367">
        <v>1</v>
      </c>
      <c r="O3367" t="str" cm="1">
        <f t="array" ref="O3367">_xlfn.IFS(Churn_Modelling[[#This Row],[Balance]]=0,"Tidak ada Saldo",Churn_Modelling[[#This Row],[Balance]]&lt;=5000000,"Saldo Rendah",Churn_Modelling[[#This Row],[Balance]]&lt;=10000000,"Saldo Menengah",Churn_Modelling[[#This Row],[Balance]]&lt;=15000000,"Saldo Tinggi",TRUE,"Saldo Premium")</f>
        <v>Saldo Tinggi</v>
      </c>
      <c r="P3367" t="str" cm="1">
        <f t="array" ref="P3367">_xlfn.IFS(Churn_Modelling[[#This Row],[CreditScore]]&lt;=500,"Rendah",Churn_Modelling[[#This Row],[CreditScore]]&lt;=600,"Cukup",Churn_Modelling[[#This Row],[CreditScore]]&lt;=700,"Sedang",Churn_Modelling[[#This Row],[CreditScore]]&lt;=800,"Baik",TRUE,"Sangat Baik")</f>
        <v>Sedang</v>
      </c>
    </row>
    <row r="3368" spans="1:16" x14ac:dyDescent="0.35">
      <c r="A3368">
        <v>3367</v>
      </c>
      <c r="B3368">
        <v>15684010</v>
      </c>
      <c r="C3368" t="s">
        <v>943</v>
      </c>
      <c r="D3368">
        <v>640</v>
      </c>
      <c r="E3368" t="s">
        <v>26</v>
      </c>
      <c r="F3368" t="s">
        <v>16</v>
      </c>
      <c r="G3368">
        <v>74</v>
      </c>
      <c r="H3368">
        <v>2</v>
      </c>
      <c r="I3368" s="6">
        <v>11680025</v>
      </c>
      <c r="J3368">
        <v>1</v>
      </c>
      <c r="K3368">
        <v>1</v>
      </c>
      <c r="L3368">
        <v>1</v>
      </c>
      <c r="M3368">
        <v>3413043</v>
      </c>
      <c r="N3368">
        <v>0</v>
      </c>
      <c r="O3368" t="str" cm="1">
        <f t="array" ref="O3368">_xlfn.IFS(Churn_Modelling[[#This Row],[Balance]]=0,"Tidak ada Saldo",Churn_Modelling[[#This Row],[Balance]]&lt;=5000000,"Saldo Rendah",Churn_Modelling[[#This Row],[Balance]]&lt;=10000000,"Saldo Menengah",Churn_Modelling[[#This Row],[Balance]]&lt;=15000000,"Saldo Tinggi",TRUE,"Saldo Premium")</f>
        <v>Saldo Tinggi</v>
      </c>
      <c r="P3368" t="str" cm="1">
        <f t="array" ref="P3368">_xlfn.IFS(Churn_Modelling[[#This Row],[CreditScore]]&lt;=500,"Rendah",Churn_Modelling[[#This Row],[CreditScore]]&lt;=600,"Cukup",Churn_Modelling[[#This Row],[CreditScore]]&lt;=700,"Sedang",Churn_Modelling[[#This Row],[CreditScore]]&lt;=800,"Baik",TRUE,"Sangat Baik")</f>
        <v>Sedang</v>
      </c>
    </row>
    <row r="3369" spans="1:16" hidden="1" x14ac:dyDescent="0.35">
      <c r="A3369">
        <v>3368</v>
      </c>
      <c r="B3369">
        <v>15648881</v>
      </c>
      <c r="C3369" t="s">
        <v>195</v>
      </c>
      <c r="D3369">
        <v>581</v>
      </c>
      <c r="E3369" t="s">
        <v>26</v>
      </c>
      <c r="F3369" t="s">
        <v>23</v>
      </c>
      <c r="G3369">
        <v>40</v>
      </c>
      <c r="H3369">
        <v>0</v>
      </c>
      <c r="I3369" s="6">
        <v>10101653</v>
      </c>
      <c r="J3369">
        <v>1</v>
      </c>
      <c r="K3369">
        <v>0</v>
      </c>
      <c r="L3369">
        <v>1</v>
      </c>
      <c r="M3369">
        <v>792635</v>
      </c>
      <c r="N3369">
        <v>1</v>
      </c>
      <c r="O3369" t="str" cm="1">
        <f t="array" ref="O3369">_xlfn.IFS(Churn_Modelling[[#This Row],[Balance]]=0,"Tidak ada Saldo",Churn_Modelling[[#This Row],[Balance]]&lt;=5000000,"Saldo Rendah",Churn_Modelling[[#This Row],[Balance]]&lt;=10000000,"Saldo Menengah",Churn_Modelling[[#This Row],[Balance]]&lt;=15000000,"Saldo Tinggi",TRUE,"Saldo Premium")</f>
        <v>Saldo Tinggi</v>
      </c>
      <c r="P3369" t="str" cm="1">
        <f t="array" ref="P3369">_xlfn.IFS(Churn_Modelling[[#This Row],[CreditScore]]&lt;=500,"Rendah",Churn_Modelling[[#This Row],[CreditScore]]&lt;=600,"Cukup",Churn_Modelling[[#This Row],[CreditScore]]&lt;=700,"Sedang",Churn_Modelling[[#This Row],[CreditScore]]&lt;=800,"Baik",TRUE,"Sangat Baik")</f>
        <v>Cukup</v>
      </c>
    </row>
    <row r="3370" spans="1:16" x14ac:dyDescent="0.35">
      <c r="A3370">
        <v>3369</v>
      </c>
      <c r="B3370">
        <v>15733303</v>
      </c>
      <c r="C3370" t="s">
        <v>924</v>
      </c>
      <c r="D3370">
        <v>630</v>
      </c>
      <c r="E3370" t="s">
        <v>15</v>
      </c>
      <c r="F3370" t="s">
        <v>23</v>
      </c>
      <c r="G3370">
        <v>67</v>
      </c>
      <c r="H3370">
        <v>5</v>
      </c>
      <c r="I3370" s="6">
        <v>0</v>
      </c>
      <c r="J3370">
        <v>2</v>
      </c>
      <c r="K3370">
        <v>1</v>
      </c>
      <c r="L3370">
        <v>1</v>
      </c>
      <c r="M3370">
        <v>2733027</v>
      </c>
      <c r="N3370">
        <v>0</v>
      </c>
      <c r="O3370" t="str" cm="1">
        <f t="array" ref="O3370">_xlfn.IFS(Churn_Modelling[[#This Row],[Balance]]=0,"Tidak ada Saldo",Churn_Modelling[[#This Row],[Balance]]&lt;=5000000,"Saldo Rendah",Churn_Modelling[[#This Row],[Balance]]&lt;=10000000,"Saldo Menengah",Churn_Modelling[[#This Row],[Balance]]&lt;=15000000,"Saldo Tinggi",TRUE,"Saldo Premium")</f>
        <v>Tidak ada Saldo</v>
      </c>
      <c r="P3370" t="str" cm="1">
        <f t="array" ref="P3370">_xlfn.IFS(Churn_Modelling[[#This Row],[CreditScore]]&lt;=500,"Rendah",Churn_Modelling[[#This Row],[CreditScore]]&lt;=600,"Cukup",Churn_Modelling[[#This Row],[CreditScore]]&lt;=700,"Sedang",Churn_Modelling[[#This Row],[CreditScore]]&lt;=800,"Baik",TRUE,"Sangat Baik")</f>
        <v>Sedang</v>
      </c>
    </row>
    <row r="3371" spans="1:16" x14ac:dyDescent="0.35">
      <c r="A3371">
        <v>3370</v>
      </c>
      <c r="B3371">
        <v>15643294</v>
      </c>
      <c r="C3371" t="s">
        <v>176</v>
      </c>
      <c r="D3371">
        <v>703</v>
      </c>
      <c r="E3371" t="s">
        <v>15</v>
      </c>
      <c r="F3371" t="s">
        <v>16</v>
      </c>
      <c r="G3371">
        <v>33</v>
      </c>
      <c r="H3371">
        <v>8</v>
      </c>
      <c r="I3371" s="6">
        <v>19056665</v>
      </c>
      <c r="J3371">
        <v>1</v>
      </c>
      <c r="K3371">
        <v>1</v>
      </c>
      <c r="L3371">
        <v>1</v>
      </c>
      <c r="M3371">
        <v>7999714</v>
      </c>
      <c r="N3371">
        <v>0</v>
      </c>
      <c r="O3371" t="str" cm="1">
        <f t="array" ref="O3371">_xlfn.IFS(Churn_Modelling[[#This Row],[Balance]]=0,"Tidak ada Saldo",Churn_Modelling[[#This Row],[Balance]]&lt;=5000000,"Saldo Rendah",Churn_Modelling[[#This Row],[Balance]]&lt;=10000000,"Saldo Menengah",Churn_Modelling[[#This Row],[Balance]]&lt;=15000000,"Saldo Tinggi",TRUE,"Saldo Premium")</f>
        <v>Saldo Premium</v>
      </c>
      <c r="P3371" t="str" cm="1">
        <f t="array" ref="P3371">_xlfn.IFS(Churn_Modelling[[#This Row],[CreditScore]]&lt;=500,"Rendah",Churn_Modelling[[#This Row],[CreditScore]]&lt;=600,"Cukup",Churn_Modelling[[#This Row],[CreditScore]]&lt;=700,"Sedang",Churn_Modelling[[#This Row],[CreditScore]]&lt;=800,"Baik",TRUE,"Sangat Baik")</f>
        <v>Baik</v>
      </c>
    </row>
    <row r="3372" spans="1:16" hidden="1" x14ac:dyDescent="0.35">
      <c r="A3372">
        <v>3371</v>
      </c>
      <c r="B3372">
        <v>15749905</v>
      </c>
      <c r="C3372" t="s">
        <v>390</v>
      </c>
      <c r="D3372">
        <v>698</v>
      </c>
      <c r="E3372" t="s">
        <v>18</v>
      </c>
      <c r="F3372" t="s">
        <v>16</v>
      </c>
      <c r="G3372">
        <v>47</v>
      </c>
      <c r="H3372">
        <v>6</v>
      </c>
      <c r="I3372" s="6">
        <v>0</v>
      </c>
      <c r="J3372">
        <v>1</v>
      </c>
      <c r="K3372">
        <v>1</v>
      </c>
      <c r="L3372">
        <v>0</v>
      </c>
      <c r="M3372">
        <v>5021381</v>
      </c>
      <c r="N3372">
        <v>1</v>
      </c>
      <c r="O3372" t="str" cm="1">
        <f t="array" ref="O3372">_xlfn.IFS(Churn_Modelling[[#This Row],[Balance]]=0,"Tidak ada Saldo",Churn_Modelling[[#This Row],[Balance]]&lt;=5000000,"Saldo Rendah",Churn_Modelling[[#This Row],[Balance]]&lt;=10000000,"Saldo Menengah",Churn_Modelling[[#This Row],[Balance]]&lt;=15000000,"Saldo Tinggi",TRUE,"Saldo Premium")</f>
        <v>Tidak ada Saldo</v>
      </c>
      <c r="P3372" t="str" cm="1">
        <f t="array" ref="P3372">_xlfn.IFS(Churn_Modelling[[#This Row],[CreditScore]]&lt;=500,"Rendah",Churn_Modelling[[#This Row],[CreditScore]]&lt;=600,"Cukup",Churn_Modelling[[#This Row],[CreditScore]]&lt;=700,"Sedang",Churn_Modelling[[#This Row],[CreditScore]]&lt;=800,"Baik",TRUE,"Sangat Baik")</f>
        <v>Sedang</v>
      </c>
    </row>
    <row r="3373" spans="1:16" hidden="1" x14ac:dyDescent="0.35">
      <c r="A3373">
        <v>3372</v>
      </c>
      <c r="B3373">
        <v>15625175</v>
      </c>
      <c r="C3373" t="s">
        <v>747</v>
      </c>
      <c r="D3373">
        <v>742</v>
      </c>
      <c r="E3373" t="s">
        <v>26</v>
      </c>
      <c r="F3373" t="s">
        <v>16</v>
      </c>
      <c r="G3373">
        <v>43</v>
      </c>
      <c r="H3373">
        <v>6</v>
      </c>
      <c r="I3373" s="6">
        <v>9706769</v>
      </c>
      <c r="J3373">
        <v>1</v>
      </c>
      <c r="K3373">
        <v>0</v>
      </c>
      <c r="L3373">
        <v>1</v>
      </c>
      <c r="M3373">
        <v>6092003</v>
      </c>
      <c r="N3373">
        <v>1</v>
      </c>
      <c r="O3373" t="str" cm="1">
        <f t="array" ref="O3373">_xlfn.IFS(Churn_Modelling[[#This Row],[Balance]]=0,"Tidak ada Saldo",Churn_Modelling[[#This Row],[Balance]]&lt;=5000000,"Saldo Rendah",Churn_Modelling[[#This Row],[Balance]]&lt;=10000000,"Saldo Menengah",Churn_Modelling[[#This Row],[Balance]]&lt;=15000000,"Saldo Tinggi",TRUE,"Saldo Premium")</f>
        <v>Saldo Menengah</v>
      </c>
      <c r="P3373" t="str" cm="1">
        <f t="array" ref="P3373">_xlfn.IFS(Churn_Modelling[[#This Row],[CreditScore]]&lt;=500,"Rendah",Churn_Modelling[[#This Row],[CreditScore]]&lt;=600,"Cukup",Churn_Modelling[[#This Row],[CreditScore]]&lt;=700,"Sedang",Churn_Modelling[[#This Row],[CreditScore]]&lt;=800,"Baik",TRUE,"Sangat Baik")</f>
        <v>Baik</v>
      </c>
    </row>
    <row r="3374" spans="1:16" hidden="1" x14ac:dyDescent="0.35">
      <c r="A3374">
        <v>3373</v>
      </c>
      <c r="B3374">
        <v>15643967</v>
      </c>
      <c r="C3374" t="s">
        <v>1001</v>
      </c>
      <c r="D3374">
        <v>652</v>
      </c>
      <c r="E3374" t="s">
        <v>15</v>
      </c>
      <c r="F3374" t="s">
        <v>16</v>
      </c>
      <c r="G3374">
        <v>37</v>
      </c>
      <c r="H3374">
        <v>4</v>
      </c>
      <c r="I3374" s="6">
        <v>9220854</v>
      </c>
      <c r="J3374">
        <v>1</v>
      </c>
      <c r="K3374">
        <v>0</v>
      </c>
      <c r="L3374">
        <v>1</v>
      </c>
      <c r="M3374">
        <v>1976998</v>
      </c>
      <c r="N3374">
        <v>1</v>
      </c>
      <c r="O3374" t="str" cm="1">
        <f t="array" ref="O3374">_xlfn.IFS(Churn_Modelling[[#This Row],[Balance]]=0,"Tidak ada Saldo",Churn_Modelling[[#This Row],[Balance]]&lt;=5000000,"Saldo Rendah",Churn_Modelling[[#This Row],[Balance]]&lt;=10000000,"Saldo Menengah",Churn_Modelling[[#This Row],[Balance]]&lt;=15000000,"Saldo Tinggi",TRUE,"Saldo Premium")</f>
        <v>Saldo Menengah</v>
      </c>
      <c r="P3374" t="str" cm="1">
        <f t="array" ref="P3374">_xlfn.IFS(Churn_Modelling[[#This Row],[CreditScore]]&lt;=500,"Rendah",Churn_Modelling[[#This Row],[CreditScore]]&lt;=600,"Cukup",Churn_Modelling[[#This Row],[CreditScore]]&lt;=700,"Sedang",Churn_Modelling[[#This Row],[CreditScore]]&lt;=800,"Baik",TRUE,"Sangat Baik")</f>
        <v>Sedang</v>
      </c>
    </row>
    <row r="3375" spans="1:16" x14ac:dyDescent="0.35">
      <c r="A3375">
        <v>3374</v>
      </c>
      <c r="B3375">
        <v>15578251</v>
      </c>
      <c r="C3375" t="s">
        <v>1104</v>
      </c>
      <c r="D3375">
        <v>644</v>
      </c>
      <c r="E3375" t="s">
        <v>15</v>
      </c>
      <c r="F3375" t="s">
        <v>23</v>
      </c>
      <c r="G3375">
        <v>37</v>
      </c>
      <c r="H3375">
        <v>2</v>
      </c>
      <c r="I3375" s="6">
        <v>18634797</v>
      </c>
      <c r="J3375">
        <v>2</v>
      </c>
      <c r="K3375">
        <v>1</v>
      </c>
      <c r="L3375">
        <v>0</v>
      </c>
      <c r="M3375">
        <v>9280973</v>
      </c>
      <c r="N3375">
        <v>0</v>
      </c>
      <c r="O3375" t="str" cm="1">
        <f t="array" ref="O3375">_xlfn.IFS(Churn_Modelling[[#This Row],[Balance]]=0,"Tidak ada Saldo",Churn_Modelling[[#This Row],[Balance]]&lt;=5000000,"Saldo Rendah",Churn_Modelling[[#This Row],[Balance]]&lt;=10000000,"Saldo Menengah",Churn_Modelling[[#This Row],[Balance]]&lt;=15000000,"Saldo Tinggi",TRUE,"Saldo Premium")</f>
        <v>Saldo Premium</v>
      </c>
      <c r="P3375" t="str" cm="1">
        <f t="array" ref="P3375">_xlfn.IFS(Churn_Modelling[[#This Row],[CreditScore]]&lt;=500,"Rendah",Churn_Modelling[[#This Row],[CreditScore]]&lt;=600,"Cukup",Churn_Modelling[[#This Row],[CreditScore]]&lt;=700,"Sedang",Churn_Modelling[[#This Row],[CreditScore]]&lt;=800,"Baik",TRUE,"Sangat Baik")</f>
        <v>Sedang</v>
      </c>
    </row>
    <row r="3376" spans="1:16" x14ac:dyDescent="0.35">
      <c r="A3376">
        <v>3375</v>
      </c>
      <c r="B3376">
        <v>15772573</v>
      </c>
      <c r="C3376" t="s">
        <v>949</v>
      </c>
      <c r="D3376">
        <v>735</v>
      </c>
      <c r="E3376" t="s">
        <v>18</v>
      </c>
      <c r="F3376" t="s">
        <v>23</v>
      </c>
      <c r="G3376">
        <v>55</v>
      </c>
      <c r="H3376">
        <v>2</v>
      </c>
      <c r="I3376" s="6">
        <v>10317662</v>
      </c>
      <c r="J3376">
        <v>1</v>
      </c>
      <c r="K3376">
        <v>0</v>
      </c>
      <c r="L3376">
        <v>1</v>
      </c>
      <c r="M3376">
        <v>16351616</v>
      </c>
      <c r="N3376">
        <v>0</v>
      </c>
      <c r="O3376" t="str" cm="1">
        <f t="array" ref="O3376">_xlfn.IFS(Churn_Modelling[[#This Row],[Balance]]=0,"Tidak ada Saldo",Churn_Modelling[[#This Row],[Balance]]&lt;=5000000,"Saldo Rendah",Churn_Modelling[[#This Row],[Balance]]&lt;=10000000,"Saldo Menengah",Churn_Modelling[[#This Row],[Balance]]&lt;=15000000,"Saldo Tinggi",TRUE,"Saldo Premium")</f>
        <v>Saldo Tinggi</v>
      </c>
      <c r="P3376" t="str" cm="1">
        <f t="array" ref="P3376">_xlfn.IFS(Churn_Modelling[[#This Row],[CreditScore]]&lt;=500,"Rendah",Churn_Modelling[[#This Row],[CreditScore]]&lt;=600,"Cukup",Churn_Modelling[[#This Row],[CreditScore]]&lt;=700,"Sedang",Churn_Modelling[[#This Row],[CreditScore]]&lt;=800,"Baik",TRUE,"Sangat Baik")</f>
        <v>Baik</v>
      </c>
    </row>
    <row r="3377" spans="1:16" hidden="1" x14ac:dyDescent="0.35">
      <c r="A3377">
        <v>3376</v>
      </c>
      <c r="B3377">
        <v>15733234</v>
      </c>
      <c r="C3377" t="s">
        <v>481</v>
      </c>
      <c r="D3377">
        <v>777</v>
      </c>
      <c r="E3377" t="s">
        <v>15</v>
      </c>
      <c r="F3377" t="s">
        <v>16</v>
      </c>
      <c r="G3377">
        <v>58</v>
      </c>
      <c r="H3377">
        <v>4</v>
      </c>
      <c r="I3377" s="6">
        <v>0</v>
      </c>
      <c r="J3377">
        <v>1</v>
      </c>
      <c r="K3377">
        <v>1</v>
      </c>
      <c r="L3377">
        <v>1</v>
      </c>
      <c r="M3377">
        <v>6244907</v>
      </c>
      <c r="N3377">
        <v>1</v>
      </c>
      <c r="O3377" t="str" cm="1">
        <f t="array" ref="O3377">_xlfn.IFS(Churn_Modelling[[#This Row],[Balance]]=0,"Tidak ada Saldo",Churn_Modelling[[#This Row],[Balance]]&lt;=5000000,"Saldo Rendah",Churn_Modelling[[#This Row],[Balance]]&lt;=10000000,"Saldo Menengah",Churn_Modelling[[#This Row],[Balance]]&lt;=15000000,"Saldo Tinggi",TRUE,"Saldo Premium")</f>
        <v>Tidak ada Saldo</v>
      </c>
      <c r="P3377" t="str" cm="1">
        <f t="array" ref="P3377">_xlfn.IFS(Churn_Modelling[[#This Row],[CreditScore]]&lt;=500,"Rendah",Churn_Modelling[[#This Row],[CreditScore]]&lt;=600,"Cukup",Churn_Modelling[[#This Row],[CreditScore]]&lt;=700,"Sedang",Churn_Modelling[[#This Row],[CreditScore]]&lt;=800,"Baik",TRUE,"Sangat Baik")</f>
        <v>Baik</v>
      </c>
    </row>
    <row r="3378" spans="1:16" hidden="1" x14ac:dyDescent="0.35">
      <c r="A3378">
        <v>3377</v>
      </c>
      <c r="B3378">
        <v>15721582</v>
      </c>
      <c r="C3378" t="s">
        <v>432</v>
      </c>
      <c r="D3378">
        <v>644</v>
      </c>
      <c r="E3378" t="s">
        <v>26</v>
      </c>
      <c r="F3378" t="s">
        <v>16</v>
      </c>
      <c r="G3378">
        <v>40</v>
      </c>
      <c r="H3378">
        <v>4</v>
      </c>
      <c r="I3378" s="6">
        <v>7727008</v>
      </c>
      <c r="J3378">
        <v>2</v>
      </c>
      <c r="K3378">
        <v>1</v>
      </c>
      <c r="L3378">
        <v>1</v>
      </c>
      <c r="M3378">
        <v>1158001</v>
      </c>
      <c r="N3378">
        <v>1</v>
      </c>
      <c r="O3378" t="str" cm="1">
        <f t="array" ref="O3378">_xlfn.IFS(Churn_Modelling[[#This Row],[Balance]]=0,"Tidak ada Saldo",Churn_Modelling[[#This Row],[Balance]]&lt;=5000000,"Saldo Rendah",Churn_Modelling[[#This Row],[Balance]]&lt;=10000000,"Saldo Menengah",Churn_Modelling[[#This Row],[Balance]]&lt;=15000000,"Saldo Tinggi",TRUE,"Saldo Premium")</f>
        <v>Saldo Menengah</v>
      </c>
      <c r="P3378" t="str" cm="1">
        <f t="array" ref="P3378">_xlfn.IFS(Churn_Modelling[[#This Row],[CreditScore]]&lt;=500,"Rendah",Churn_Modelling[[#This Row],[CreditScore]]&lt;=600,"Cukup",Churn_Modelling[[#This Row],[CreditScore]]&lt;=700,"Sedang",Churn_Modelling[[#This Row],[CreditScore]]&lt;=800,"Baik",TRUE,"Sangat Baik")</f>
        <v>Sedang</v>
      </c>
    </row>
    <row r="3379" spans="1:16" hidden="1" x14ac:dyDescent="0.35">
      <c r="A3379">
        <v>3378</v>
      </c>
      <c r="B3379">
        <v>15628219</v>
      </c>
      <c r="C3379" t="s">
        <v>741</v>
      </c>
      <c r="D3379">
        <v>665</v>
      </c>
      <c r="E3379" t="s">
        <v>26</v>
      </c>
      <c r="F3379" t="s">
        <v>16</v>
      </c>
      <c r="G3379">
        <v>37</v>
      </c>
      <c r="H3379">
        <v>3</v>
      </c>
      <c r="I3379" s="6">
        <v>11191163</v>
      </c>
      <c r="J3379">
        <v>1</v>
      </c>
      <c r="K3379">
        <v>1</v>
      </c>
      <c r="L3379">
        <v>1</v>
      </c>
      <c r="M3379">
        <v>11035968</v>
      </c>
      <c r="N3379">
        <v>1</v>
      </c>
      <c r="O3379" t="str" cm="1">
        <f t="array" ref="O3379">_xlfn.IFS(Churn_Modelling[[#This Row],[Balance]]=0,"Tidak ada Saldo",Churn_Modelling[[#This Row],[Balance]]&lt;=5000000,"Saldo Rendah",Churn_Modelling[[#This Row],[Balance]]&lt;=10000000,"Saldo Menengah",Churn_Modelling[[#This Row],[Balance]]&lt;=15000000,"Saldo Tinggi",TRUE,"Saldo Premium")</f>
        <v>Saldo Tinggi</v>
      </c>
      <c r="P3379" t="str" cm="1">
        <f t="array" ref="P3379">_xlfn.IFS(Churn_Modelling[[#This Row],[CreditScore]]&lt;=500,"Rendah",Churn_Modelling[[#This Row],[CreditScore]]&lt;=600,"Cukup",Churn_Modelling[[#This Row],[CreditScore]]&lt;=700,"Sedang",Churn_Modelling[[#This Row],[CreditScore]]&lt;=800,"Baik",TRUE,"Sangat Baik")</f>
        <v>Sedang</v>
      </c>
    </row>
    <row r="3380" spans="1:16" x14ac:dyDescent="0.35">
      <c r="A3380">
        <v>3379</v>
      </c>
      <c r="B3380">
        <v>15571302</v>
      </c>
      <c r="C3380" t="s">
        <v>1650</v>
      </c>
      <c r="D3380">
        <v>529</v>
      </c>
      <c r="E3380" t="s">
        <v>26</v>
      </c>
      <c r="F3380" t="s">
        <v>23</v>
      </c>
      <c r="G3380">
        <v>72</v>
      </c>
      <c r="H3380">
        <v>5</v>
      </c>
      <c r="I3380" s="6">
        <v>9421605</v>
      </c>
      <c r="J3380">
        <v>1</v>
      </c>
      <c r="K3380">
        <v>1</v>
      </c>
      <c r="L3380">
        <v>1</v>
      </c>
      <c r="M3380">
        <v>7869568</v>
      </c>
      <c r="N3380">
        <v>0</v>
      </c>
      <c r="O3380" t="str" cm="1">
        <f t="array" ref="O3380">_xlfn.IFS(Churn_Modelling[[#This Row],[Balance]]=0,"Tidak ada Saldo",Churn_Modelling[[#This Row],[Balance]]&lt;=5000000,"Saldo Rendah",Churn_Modelling[[#This Row],[Balance]]&lt;=10000000,"Saldo Menengah",Churn_Modelling[[#This Row],[Balance]]&lt;=15000000,"Saldo Tinggi",TRUE,"Saldo Premium")</f>
        <v>Saldo Menengah</v>
      </c>
      <c r="P3380" t="str" cm="1">
        <f t="array" ref="P3380">_xlfn.IFS(Churn_Modelling[[#This Row],[CreditScore]]&lt;=500,"Rendah",Churn_Modelling[[#This Row],[CreditScore]]&lt;=600,"Cukup",Churn_Modelling[[#This Row],[CreditScore]]&lt;=700,"Sedang",Churn_Modelling[[#This Row],[CreditScore]]&lt;=800,"Baik",TRUE,"Sangat Baik")</f>
        <v>Cukup</v>
      </c>
    </row>
    <row r="3381" spans="1:16" x14ac:dyDescent="0.35">
      <c r="A3381">
        <v>3380</v>
      </c>
      <c r="B3381">
        <v>15637178</v>
      </c>
      <c r="C3381" t="s">
        <v>1651</v>
      </c>
      <c r="D3381">
        <v>803</v>
      </c>
      <c r="E3381" t="s">
        <v>18</v>
      </c>
      <c r="F3381" t="s">
        <v>16</v>
      </c>
      <c r="G3381">
        <v>45</v>
      </c>
      <c r="H3381">
        <v>7</v>
      </c>
      <c r="I3381" s="6">
        <v>0</v>
      </c>
      <c r="J3381">
        <v>2</v>
      </c>
      <c r="K3381">
        <v>1</v>
      </c>
      <c r="L3381">
        <v>1</v>
      </c>
      <c r="M3381">
        <v>12837804</v>
      </c>
      <c r="N3381">
        <v>0</v>
      </c>
      <c r="O3381" t="str" cm="1">
        <f t="array" ref="O3381">_xlfn.IFS(Churn_Modelling[[#This Row],[Balance]]=0,"Tidak ada Saldo",Churn_Modelling[[#This Row],[Balance]]&lt;=5000000,"Saldo Rendah",Churn_Modelling[[#This Row],[Balance]]&lt;=10000000,"Saldo Menengah",Churn_Modelling[[#This Row],[Balance]]&lt;=15000000,"Saldo Tinggi",TRUE,"Saldo Premium")</f>
        <v>Tidak ada Saldo</v>
      </c>
      <c r="P3381" t="str" cm="1">
        <f t="array" ref="P3381">_xlfn.IFS(Churn_Modelling[[#This Row],[CreditScore]]&lt;=500,"Rendah",Churn_Modelling[[#This Row],[CreditScore]]&lt;=600,"Cukup",Churn_Modelling[[#This Row],[CreditScore]]&lt;=700,"Sedang",Churn_Modelling[[#This Row],[CreditScore]]&lt;=800,"Baik",TRUE,"Sangat Baik")</f>
        <v>Sangat Baik</v>
      </c>
    </row>
    <row r="3382" spans="1:16" x14ac:dyDescent="0.35">
      <c r="A3382">
        <v>3381</v>
      </c>
      <c r="B3382">
        <v>15601184</v>
      </c>
      <c r="C3382" t="s">
        <v>778</v>
      </c>
      <c r="D3382">
        <v>604</v>
      </c>
      <c r="E3382" t="s">
        <v>18</v>
      </c>
      <c r="F3382" t="s">
        <v>16</v>
      </c>
      <c r="G3382">
        <v>26</v>
      </c>
      <c r="H3382">
        <v>3</v>
      </c>
      <c r="I3382" s="6">
        <v>0</v>
      </c>
      <c r="J3382">
        <v>2</v>
      </c>
      <c r="K3382">
        <v>1</v>
      </c>
      <c r="L3382">
        <v>0</v>
      </c>
      <c r="M3382">
        <v>15524862</v>
      </c>
      <c r="N3382">
        <v>0</v>
      </c>
      <c r="O3382" t="str" cm="1">
        <f t="array" ref="O3382">_xlfn.IFS(Churn_Modelling[[#This Row],[Balance]]=0,"Tidak ada Saldo",Churn_Modelling[[#This Row],[Balance]]&lt;=5000000,"Saldo Rendah",Churn_Modelling[[#This Row],[Balance]]&lt;=10000000,"Saldo Menengah",Churn_Modelling[[#This Row],[Balance]]&lt;=15000000,"Saldo Tinggi",TRUE,"Saldo Premium")</f>
        <v>Tidak ada Saldo</v>
      </c>
      <c r="P3382" t="str" cm="1">
        <f t="array" ref="P3382">_xlfn.IFS(Churn_Modelling[[#This Row],[CreditScore]]&lt;=500,"Rendah",Churn_Modelling[[#This Row],[CreditScore]]&lt;=600,"Cukup",Churn_Modelling[[#This Row],[CreditScore]]&lt;=700,"Sedang",Churn_Modelling[[#This Row],[CreditScore]]&lt;=800,"Baik",TRUE,"Sangat Baik")</f>
        <v>Sedang</v>
      </c>
    </row>
    <row r="3383" spans="1:16" x14ac:dyDescent="0.35">
      <c r="A3383">
        <v>3382</v>
      </c>
      <c r="B3383">
        <v>15629511</v>
      </c>
      <c r="C3383" t="s">
        <v>1652</v>
      </c>
      <c r="D3383">
        <v>738</v>
      </c>
      <c r="E3383" t="s">
        <v>15</v>
      </c>
      <c r="F3383" t="s">
        <v>23</v>
      </c>
      <c r="G3383">
        <v>49</v>
      </c>
      <c r="H3383">
        <v>6</v>
      </c>
      <c r="I3383" s="6">
        <v>10677082</v>
      </c>
      <c r="J3383">
        <v>1</v>
      </c>
      <c r="K3383">
        <v>1</v>
      </c>
      <c r="L3383">
        <v>0</v>
      </c>
      <c r="M3383">
        <v>12349927</v>
      </c>
      <c r="N3383">
        <v>0</v>
      </c>
      <c r="O3383" t="str" cm="1">
        <f t="array" ref="O3383">_xlfn.IFS(Churn_Modelling[[#This Row],[Balance]]=0,"Tidak ada Saldo",Churn_Modelling[[#This Row],[Balance]]&lt;=5000000,"Saldo Rendah",Churn_Modelling[[#This Row],[Balance]]&lt;=10000000,"Saldo Menengah",Churn_Modelling[[#This Row],[Balance]]&lt;=15000000,"Saldo Tinggi",TRUE,"Saldo Premium")</f>
        <v>Saldo Tinggi</v>
      </c>
      <c r="P3383" t="str" cm="1">
        <f t="array" ref="P3383">_xlfn.IFS(Churn_Modelling[[#This Row],[CreditScore]]&lt;=500,"Rendah",Churn_Modelling[[#This Row],[CreditScore]]&lt;=600,"Cukup",Churn_Modelling[[#This Row],[CreditScore]]&lt;=700,"Sedang",Churn_Modelling[[#This Row],[CreditScore]]&lt;=800,"Baik",TRUE,"Sangat Baik")</f>
        <v>Baik</v>
      </c>
    </row>
    <row r="3384" spans="1:16" x14ac:dyDescent="0.35">
      <c r="A3384">
        <v>3383</v>
      </c>
      <c r="B3384">
        <v>15570629</v>
      </c>
      <c r="C3384" t="s">
        <v>965</v>
      </c>
      <c r="D3384">
        <v>655</v>
      </c>
      <c r="E3384" t="s">
        <v>26</v>
      </c>
      <c r="F3384" t="s">
        <v>16</v>
      </c>
      <c r="G3384">
        <v>72</v>
      </c>
      <c r="H3384">
        <v>5</v>
      </c>
      <c r="I3384" s="6">
        <v>13808997</v>
      </c>
      <c r="J3384">
        <v>2</v>
      </c>
      <c r="K3384">
        <v>1</v>
      </c>
      <c r="L3384">
        <v>1</v>
      </c>
      <c r="M3384">
        <v>9992041</v>
      </c>
      <c r="N3384">
        <v>0</v>
      </c>
      <c r="O3384" t="str" cm="1">
        <f t="array" ref="O3384">_xlfn.IFS(Churn_Modelling[[#This Row],[Balance]]=0,"Tidak ada Saldo",Churn_Modelling[[#This Row],[Balance]]&lt;=5000000,"Saldo Rendah",Churn_Modelling[[#This Row],[Balance]]&lt;=10000000,"Saldo Menengah",Churn_Modelling[[#This Row],[Balance]]&lt;=15000000,"Saldo Tinggi",TRUE,"Saldo Premium")</f>
        <v>Saldo Tinggi</v>
      </c>
      <c r="P3384" t="str" cm="1">
        <f t="array" ref="P3384">_xlfn.IFS(Churn_Modelling[[#This Row],[CreditScore]]&lt;=500,"Rendah",Churn_Modelling[[#This Row],[CreditScore]]&lt;=600,"Cukup",Churn_Modelling[[#This Row],[CreditScore]]&lt;=700,"Sedang",Churn_Modelling[[#This Row],[CreditScore]]&lt;=800,"Baik",TRUE,"Sangat Baik")</f>
        <v>Sedang</v>
      </c>
    </row>
    <row r="3385" spans="1:16" x14ac:dyDescent="0.35">
      <c r="A3385">
        <v>3384</v>
      </c>
      <c r="B3385">
        <v>15665766</v>
      </c>
      <c r="C3385" t="s">
        <v>125</v>
      </c>
      <c r="D3385">
        <v>698</v>
      </c>
      <c r="E3385" t="s">
        <v>26</v>
      </c>
      <c r="F3385" t="s">
        <v>23</v>
      </c>
      <c r="G3385">
        <v>39</v>
      </c>
      <c r="H3385">
        <v>9</v>
      </c>
      <c r="I3385" s="6">
        <v>13319119</v>
      </c>
      <c r="J3385">
        <v>2</v>
      </c>
      <c r="K3385">
        <v>0</v>
      </c>
      <c r="L3385">
        <v>1</v>
      </c>
      <c r="M3385">
        <v>5328949</v>
      </c>
      <c r="N3385">
        <v>0</v>
      </c>
      <c r="O3385" t="str" cm="1">
        <f t="array" ref="O3385">_xlfn.IFS(Churn_Modelling[[#This Row],[Balance]]=0,"Tidak ada Saldo",Churn_Modelling[[#This Row],[Balance]]&lt;=5000000,"Saldo Rendah",Churn_Modelling[[#This Row],[Balance]]&lt;=10000000,"Saldo Menengah",Churn_Modelling[[#This Row],[Balance]]&lt;=15000000,"Saldo Tinggi",TRUE,"Saldo Premium")</f>
        <v>Saldo Tinggi</v>
      </c>
      <c r="P3385" t="str" cm="1">
        <f t="array" ref="P3385">_xlfn.IFS(Churn_Modelling[[#This Row],[CreditScore]]&lt;=500,"Rendah",Churn_Modelling[[#This Row],[CreditScore]]&lt;=600,"Cukup",Churn_Modelling[[#This Row],[CreditScore]]&lt;=700,"Sedang",Churn_Modelling[[#This Row],[CreditScore]]&lt;=800,"Baik",TRUE,"Sangat Baik")</f>
        <v>Sedang</v>
      </c>
    </row>
    <row r="3386" spans="1:16" x14ac:dyDescent="0.35">
      <c r="A3386">
        <v>3385</v>
      </c>
      <c r="B3386">
        <v>15693732</v>
      </c>
      <c r="C3386" t="s">
        <v>1653</v>
      </c>
      <c r="D3386">
        <v>775</v>
      </c>
      <c r="E3386" t="s">
        <v>15</v>
      </c>
      <c r="F3386" t="s">
        <v>16</v>
      </c>
      <c r="G3386">
        <v>66</v>
      </c>
      <c r="H3386">
        <v>9</v>
      </c>
      <c r="I3386" s="6">
        <v>0</v>
      </c>
      <c r="J3386">
        <v>2</v>
      </c>
      <c r="K3386">
        <v>1</v>
      </c>
      <c r="L3386">
        <v>1</v>
      </c>
      <c r="M3386">
        <v>6762234</v>
      </c>
      <c r="N3386">
        <v>0</v>
      </c>
      <c r="O3386" t="str" cm="1">
        <f t="array" ref="O3386">_xlfn.IFS(Churn_Modelling[[#This Row],[Balance]]=0,"Tidak ada Saldo",Churn_Modelling[[#This Row],[Balance]]&lt;=5000000,"Saldo Rendah",Churn_Modelling[[#This Row],[Balance]]&lt;=10000000,"Saldo Menengah",Churn_Modelling[[#This Row],[Balance]]&lt;=15000000,"Saldo Tinggi",TRUE,"Saldo Premium")</f>
        <v>Tidak ada Saldo</v>
      </c>
      <c r="P3386" t="str" cm="1">
        <f t="array" ref="P3386">_xlfn.IFS(Churn_Modelling[[#This Row],[CreditScore]]&lt;=500,"Rendah",Churn_Modelling[[#This Row],[CreditScore]]&lt;=600,"Cukup",Churn_Modelling[[#This Row],[CreditScore]]&lt;=700,"Sedang",Churn_Modelling[[#This Row],[CreditScore]]&lt;=800,"Baik",TRUE,"Sangat Baik")</f>
        <v>Baik</v>
      </c>
    </row>
    <row r="3387" spans="1:16" hidden="1" x14ac:dyDescent="0.35">
      <c r="A3387">
        <v>3386</v>
      </c>
      <c r="B3387">
        <v>15765982</v>
      </c>
      <c r="C3387" t="s">
        <v>32</v>
      </c>
      <c r="D3387">
        <v>735</v>
      </c>
      <c r="E3387" t="s">
        <v>15</v>
      </c>
      <c r="F3387" t="s">
        <v>23</v>
      </c>
      <c r="G3387">
        <v>41</v>
      </c>
      <c r="H3387">
        <v>7</v>
      </c>
      <c r="I3387" s="6">
        <v>7413585</v>
      </c>
      <c r="J3387">
        <v>1</v>
      </c>
      <c r="K3387">
        <v>1</v>
      </c>
      <c r="L3387">
        <v>1</v>
      </c>
      <c r="M3387">
        <v>117831</v>
      </c>
      <c r="N3387">
        <v>1</v>
      </c>
      <c r="O3387" t="str" cm="1">
        <f t="array" ref="O3387">_xlfn.IFS(Churn_Modelling[[#This Row],[Balance]]=0,"Tidak ada Saldo",Churn_Modelling[[#This Row],[Balance]]&lt;=5000000,"Saldo Rendah",Churn_Modelling[[#This Row],[Balance]]&lt;=10000000,"Saldo Menengah",Churn_Modelling[[#This Row],[Balance]]&lt;=15000000,"Saldo Tinggi",TRUE,"Saldo Premium")</f>
        <v>Saldo Menengah</v>
      </c>
      <c r="P3387" t="str" cm="1">
        <f t="array" ref="P3387">_xlfn.IFS(Churn_Modelling[[#This Row],[CreditScore]]&lt;=500,"Rendah",Churn_Modelling[[#This Row],[CreditScore]]&lt;=600,"Cukup",Churn_Modelling[[#This Row],[CreditScore]]&lt;=700,"Sedang",Churn_Modelling[[#This Row],[CreditScore]]&lt;=800,"Baik",TRUE,"Sangat Baik")</f>
        <v>Baik</v>
      </c>
    </row>
    <row r="3388" spans="1:16" x14ac:dyDescent="0.35">
      <c r="A3388">
        <v>3387</v>
      </c>
      <c r="B3388">
        <v>15582016</v>
      </c>
      <c r="C3388" t="s">
        <v>112</v>
      </c>
      <c r="D3388">
        <v>766</v>
      </c>
      <c r="E3388" t="s">
        <v>18</v>
      </c>
      <c r="F3388" t="s">
        <v>23</v>
      </c>
      <c r="G3388">
        <v>41</v>
      </c>
      <c r="H3388">
        <v>6</v>
      </c>
      <c r="I3388" s="6">
        <v>9920846</v>
      </c>
      <c r="J3388">
        <v>2</v>
      </c>
      <c r="K3388">
        <v>1</v>
      </c>
      <c r="L3388">
        <v>0</v>
      </c>
      <c r="M3388">
        <v>6240238</v>
      </c>
      <c r="N3388">
        <v>0</v>
      </c>
      <c r="O3388" t="str" cm="1">
        <f t="array" ref="O3388">_xlfn.IFS(Churn_Modelling[[#This Row],[Balance]]=0,"Tidak ada Saldo",Churn_Modelling[[#This Row],[Balance]]&lt;=5000000,"Saldo Rendah",Churn_Modelling[[#This Row],[Balance]]&lt;=10000000,"Saldo Menengah",Churn_Modelling[[#This Row],[Balance]]&lt;=15000000,"Saldo Tinggi",TRUE,"Saldo Premium")</f>
        <v>Saldo Menengah</v>
      </c>
      <c r="P3388" t="str" cm="1">
        <f t="array" ref="P3388">_xlfn.IFS(Churn_Modelling[[#This Row],[CreditScore]]&lt;=500,"Rendah",Churn_Modelling[[#This Row],[CreditScore]]&lt;=600,"Cukup",Churn_Modelling[[#This Row],[CreditScore]]&lt;=700,"Sedang",Churn_Modelling[[#This Row],[CreditScore]]&lt;=800,"Baik",TRUE,"Sangat Baik")</f>
        <v>Baik</v>
      </c>
    </row>
    <row r="3389" spans="1:16" x14ac:dyDescent="0.35">
      <c r="A3389">
        <v>3388</v>
      </c>
      <c r="B3389">
        <v>15798024</v>
      </c>
      <c r="C3389" t="s">
        <v>1512</v>
      </c>
      <c r="D3389">
        <v>537</v>
      </c>
      <c r="E3389" t="s">
        <v>26</v>
      </c>
      <c r="F3389" t="s">
        <v>23</v>
      </c>
      <c r="G3389">
        <v>84</v>
      </c>
      <c r="H3389">
        <v>8</v>
      </c>
      <c r="I3389" s="6">
        <v>9224234</v>
      </c>
      <c r="J3389">
        <v>1</v>
      </c>
      <c r="K3389">
        <v>1</v>
      </c>
      <c r="L3389">
        <v>1</v>
      </c>
      <c r="M3389">
        <v>18623598</v>
      </c>
      <c r="N3389">
        <v>0</v>
      </c>
      <c r="O3389" t="str" cm="1">
        <f t="array" ref="O3389">_xlfn.IFS(Churn_Modelling[[#This Row],[Balance]]=0,"Tidak ada Saldo",Churn_Modelling[[#This Row],[Balance]]&lt;=5000000,"Saldo Rendah",Churn_Modelling[[#This Row],[Balance]]&lt;=10000000,"Saldo Menengah",Churn_Modelling[[#This Row],[Balance]]&lt;=15000000,"Saldo Tinggi",TRUE,"Saldo Premium")</f>
        <v>Saldo Menengah</v>
      </c>
      <c r="P3389" t="str" cm="1">
        <f t="array" ref="P3389">_xlfn.IFS(Churn_Modelling[[#This Row],[CreditScore]]&lt;=500,"Rendah",Churn_Modelling[[#This Row],[CreditScore]]&lt;=600,"Cukup",Churn_Modelling[[#This Row],[CreditScore]]&lt;=700,"Sedang",Churn_Modelling[[#This Row],[CreditScore]]&lt;=800,"Baik",TRUE,"Sangat Baik")</f>
        <v>Cukup</v>
      </c>
    </row>
    <row r="3390" spans="1:16" x14ac:dyDescent="0.35">
      <c r="A3390">
        <v>3389</v>
      </c>
      <c r="B3390">
        <v>15588622</v>
      </c>
      <c r="C3390" t="s">
        <v>218</v>
      </c>
      <c r="D3390">
        <v>599</v>
      </c>
      <c r="E3390" t="s">
        <v>26</v>
      </c>
      <c r="F3390" t="s">
        <v>23</v>
      </c>
      <c r="G3390">
        <v>25</v>
      </c>
      <c r="H3390">
        <v>7</v>
      </c>
      <c r="I3390" s="6">
        <v>10838072</v>
      </c>
      <c r="J3390">
        <v>1</v>
      </c>
      <c r="K3390">
        <v>1</v>
      </c>
      <c r="L3390">
        <v>1</v>
      </c>
      <c r="M3390">
        <v>7900595</v>
      </c>
      <c r="N3390">
        <v>0</v>
      </c>
      <c r="O3390" t="str" cm="1">
        <f t="array" ref="O3390">_xlfn.IFS(Churn_Modelling[[#This Row],[Balance]]=0,"Tidak ada Saldo",Churn_Modelling[[#This Row],[Balance]]&lt;=5000000,"Saldo Rendah",Churn_Modelling[[#This Row],[Balance]]&lt;=10000000,"Saldo Menengah",Churn_Modelling[[#This Row],[Balance]]&lt;=15000000,"Saldo Tinggi",TRUE,"Saldo Premium")</f>
        <v>Saldo Tinggi</v>
      </c>
      <c r="P3390" t="str" cm="1">
        <f t="array" ref="P3390">_xlfn.IFS(Churn_Modelling[[#This Row],[CreditScore]]&lt;=500,"Rendah",Churn_Modelling[[#This Row],[CreditScore]]&lt;=600,"Cukup",Churn_Modelling[[#This Row],[CreditScore]]&lt;=700,"Sedang",Churn_Modelling[[#This Row],[CreditScore]]&lt;=800,"Baik",TRUE,"Sangat Baik")</f>
        <v>Cukup</v>
      </c>
    </row>
    <row r="3391" spans="1:16" hidden="1" x14ac:dyDescent="0.35">
      <c r="A3391">
        <v>3390</v>
      </c>
      <c r="B3391">
        <v>15724863</v>
      </c>
      <c r="C3391" t="s">
        <v>1654</v>
      </c>
      <c r="D3391">
        <v>420</v>
      </c>
      <c r="E3391" t="s">
        <v>18</v>
      </c>
      <c r="F3391" t="s">
        <v>16</v>
      </c>
      <c r="G3391">
        <v>55</v>
      </c>
      <c r="H3391">
        <v>4</v>
      </c>
      <c r="I3391" s="6">
        <v>9189332</v>
      </c>
      <c r="J3391">
        <v>1</v>
      </c>
      <c r="K3391">
        <v>1</v>
      </c>
      <c r="L3391">
        <v>0</v>
      </c>
      <c r="M3391">
        <v>14487028</v>
      </c>
      <c r="N3391">
        <v>1</v>
      </c>
      <c r="O3391" t="str" cm="1">
        <f t="array" ref="O3391">_xlfn.IFS(Churn_Modelling[[#This Row],[Balance]]=0,"Tidak ada Saldo",Churn_Modelling[[#This Row],[Balance]]&lt;=5000000,"Saldo Rendah",Churn_Modelling[[#This Row],[Balance]]&lt;=10000000,"Saldo Menengah",Churn_Modelling[[#This Row],[Balance]]&lt;=15000000,"Saldo Tinggi",TRUE,"Saldo Premium")</f>
        <v>Saldo Menengah</v>
      </c>
      <c r="P3391" t="str" cm="1">
        <f t="array" ref="P3391">_xlfn.IFS(Churn_Modelling[[#This Row],[CreditScore]]&lt;=500,"Rendah",Churn_Modelling[[#This Row],[CreditScore]]&lt;=600,"Cukup",Churn_Modelling[[#This Row],[CreditScore]]&lt;=700,"Sedang",Churn_Modelling[[#This Row],[CreditScore]]&lt;=800,"Baik",TRUE,"Sangat Baik")</f>
        <v>Rendah</v>
      </c>
    </row>
    <row r="3392" spans="1:16" x14ac:dyDescent="0.35">
      <c r="A3392">
        <v>3391</v>
      </c>
      <c r="B3392">
        <v>15618213</v>
      </c>
      <c r="C3392" t="s">
        <v>1655</v>
      </c>
      <c r="D3392">
        <v>674</v>
      </c>
      <c r="E3392" t="s">
        <v>15</v>
      </c>
      <c r="F3392" t="s">
        <v>16</v>
      </c>
      <c r="G3392">
        <v>32</v>
      </c>
      <c r="H3392">
        <v>7</v>
      </c>
      <c r="I3392" s="6">
        <v>8575793</v>
      </c>
      <c r="J3392">
        <v>1</v>
      </c>
      <c r="K3392">
        <v>1</v>
      </c>
      <c r="L3392">
        <v>1</v>
      </c>
      <c r="M3392">
        <v>95481</v>
      </c>
      <c r="N3392">
        <v>0</v>
      </c>
      <c r="O3392" t="str" cm="1">
        <f t="array" ref="O3392">_xlfn.IFS(Churn_Modelling[[#This Row],[Balance]]=0,"Tidak ada Saldo",Churn_Modelling[[#This Row],[Balance]]&lt;=5000000,"Saldo Rendah",Churn_Modelling[[#This Row],[Balance]]&lt;=10000000,"Saldo Menengah",Churn_Modelling[[#This Row],[Balance]]&lt;=15000000,"Saldo Tinggi",TRUE,"Saldo Premium")</f>
        <v>Saldo Menengah</v>
      </c>
      <c r="P3392" t="str" cm="1">
        <f t="array" ref="P3392">_xlfn.IFS(Churn_Modelling[[#This Row],[CreditScore]]&lt;=500,"Rendah",Churn_Modelling[[#This Row],[CreditScore]]&lt;=600,"Cukup",Churn_Modelling[[#This Row],[CreditScore]]&lt;=700,"Sedang",Churn_Modelling[[#This Row],[CreditScore]]&lt;=800,"Baik",TRUE,"Sangat Baik")</f>
        <v>Sedang</v>
      </c>
    </row>
    <row r="3393" spans="1:16" x14ac:dyDescent="0.35">
      <c r="A3393">
        <v>3392</v>
      </c>
      <c r="B3393">
        <v>15780411</v>
      </c>
      <c r="C3393" t="s">
        <v>1656</v>
      </c>
      <c r="D3393">
        <v>570</v>
      </c>
      <c r="E3393" t="s">
        <v>15</v>
      </c>
      <c r="F3393" t="s">
        <v>16</v>
      </c>
      <c r="G3393">
        <v>46</v>
      </c>
      <c r="H3393">
        <v>3</v>
      </c>
      <c r="I3393" s="6">
        <v>0</v>
      </c>
      <c r="J3393">
        <v>2</v>
      </c>
      <c r="K3393">
        <v>0</v>
      </c>
      <c r="L3393">
        <v>0</v>
      </c>
      <c r="M3393">
        <v>82046</v>
      </c>
      <c r="N3393">
        <v>0</v>
      </c>
      <c r="O3393" t="str" cm="1">
        <f t="array" ref="O3393">_xlfn.IFS(Churn_Modelling[[#This Row],[Balance]]=0,"Tidak ada Saldo",Churn_Modelling[[#This Row],[Balance]]&lt;=5000000,"Saldo Rendah",Churn_Modelling[[#This Row],[Balance]]&lt;=10000000,"Saldo Menengah",Churn_Modelling[[#This Row],[Balance]]&lt;=15000000,"Saldo Tinggi",TRUE,"Saldo Premium")</f>
        <v>Tidak ada Saldo</v>
      </c>
      <c r="P3393" t="str" cm="1">
        <f t="array" ref="P3393">_xlfn.IFS(Churn_Modelling[[#This Row],[CreditScore]]&lt;=500,"Rendah",Churn_Modelling[[#This Row],[CreditScore]]&lt;=600,"Cukup",Churn_Modelling[[#This Row],[CreditScore]]&lt;=700,"Sedang",Churn_Modelling[[#This Row],[CreditScore]]&lt;=800,"Baik",TRUE,"Sangat Baik")</f>
        <v>Cukup</v>
      </c>
    </row>
    <row r="3394" spans="1:16" x14ac:dyDescent="0.35">
      <c r="A3394">
        <v>3393</v>
      </c>
      <c r="B3394">
        <v>15725429</v>
      </c>
      <c r="C3394" t="s">
        <v>1005</v>
      </c>
      <c r="D3394">
        <v>623</v>
      </c>
      <c r="E3394" t="s">
        <v>26</v>
      </c>
      <c r="F3394" t="s">
        <v>23</v>
      </c>
      <c r="G3394">
        <v>33</v>
      </c>
      <c r="H3394">
        <v>8</v>
      </c>
      <c r="I3394" s="6">
        <v>9675942</v>
      </c>
      <c r="J3394">
        <v>1</v>
      </c>
      <c r="K3394">
        <v>1</v>
      </c>
      <c r="L3394">
        <v>1</v>
      </c>
      <c r="M3394">
        <v>17477798</v>
      </c>
      <c r="N3394">
        <v>0</v>
      </c>
      <c r="O3394" t="str" cm="1">
        <f t="array" ref="O3394">_xlfn.IFS(Churn_Modelling[[#This Row],[Balance]]=0,"Tidak ada Saldo",Churn_Modelling[[#This Row],[Balance]]&lt;=5000000,"Saldo Rendah",Churn_Modelling[[#This Row],[Balance]]&lt;=10000000,"Saldo Menengah",Churn_Modelling[[#This Row],[Balance]]&lt;=15000000,"Saldo Tinggi",TRUE,"Saldo Premium")</f>
        <v>Saldo Menengah</v>
      </c>
      <c r="P3394" t="str" cm="1">
        <f t="array" ref="P3394">_xlfn.IFS(Churn_Modelling[[#This Row],[CreditScore]]&lt;=500,"Rendah",Churn_Modelling[[#This Row],[CreditScore]]&lt;=600,"Cukup",Churn_Modelling[[#This Row],[CreditScore]]&lt;=700,"Sedang",Churn_Modelling[[#This Row],[CreditScore]]&lt;=800,"Baik",TRUE,"Sangat Baik")</f>
        <v>Sedang</v>
      </c>
    </row>
    <row r="3395" spans="1:16" x14ac:dyDescent="0.35">
      <c r="A3395">
        <v>3394</v>
      </c>
      <c r="B3395">
        <v>15600626</v>
      </c>
      <c r="C3395" t="s">
        <v>119</v>
      </c>
      <c r="D3395">
        <v>710</v>
      </c>
      <c r="E3395" t="s">
        <v>15</v>
      </c>
      <c r="F3395" t="s">
        <v>23</v>
      </c>
      <c r="G3395">
        <v>30</v>
      </c>
      <c r="H3395">
        <v>6</v>
      </c>
      <c r="I3395" s="6">
        <v>0</v>
      </c>
      <c r="J3395">
        <v>2</v>
      </c>
      <c r="K3395">
        <v>1</v>
      </c>
      <c r="L3395">
        <v>1</v>
      </c>
      <c r="M3395">
        <v>899117</v>
      </c>
      <c r="N3395">
        <v>0</v>
      </c>
      <c r="O3395" t="str" cm="1">
        <f t="array" ref="O3395">_xlfn.IFS(Churn_Modelling[[#This Row],[Balance]]=0,"Tidak ada Saldo",Churn_Modelling[[#This Row],[Balance]]&lt;=5000000,"Saldo Rendah",Churn_Modelling[[#This Row],[Balance]]&lt;=10000000,"Saldo Menengah",Churn_Modelling[[#This Row],[Balance]]&lt;=15000000,"Saldo Tinggi",TRUE,"Saldo Premium")</f>
        <v>Tidak ada Saldo</v>
      </c>
      <c r="P3395" t="str" cm="1">
        <f t="array" ref="P3395">_xlfn.IFS(Churn_Modelling[[#This Row],[CreditScore]]&lt;=500,"Rendah",Churn_Modelling[[#This Row],[CreditScore]]&lt;=600,"Cukup",Churn_Modelling[[#This Row],[CreditScore]]&lt;=700,"Sedang",Churn_Modelling[[#This Row],[CreditScore]]&lt;=800,"Baik",TRUE,"Sangat Baik")</f>
        <v>Baik</v>
      </c>
    </row>
    <row r="3396" spans="1:16" x14ac:dyDescent="0.35">
      <c r="A3396">
        <v>3395</v>
      </c>
      <c r="B3396">
        <v>15668460</v>
      </c>
      <c r="C3396" t="s">
        <v>510</v>
      </c>
      <c r="D3396">
        <v>466</v>
      </c>
      <c r="E3396" t="s">
        <v>15</v>
      </c>
      <c r="F3396" t="s">
        <v>23</v>
      </c>
      <c r="G3396">
        <v>29</v>
      </c>
      <c r="H3396">
        <v>6</v>
      </c>
      <c r="I3396" s="6">
        <v>0</v>
      </c>
      <c r="J3396">
        <v>2</v>
      </c>
      <c r="K3396">
        <v>1</v>
      </c>
      <c r="L3396">
        <v>1</v>
      </c>
      <c r="M3396">
        <v>279727</v>
      </c>
      <c r="N3396">
        <v>0</v>
      </c>
      <c r="O3396" t="str" cm="1">
        <f t="array" ref="O3396">_xlfn.IFS(Churn_Modelling[[#This Row],[Balance]]=0,"Tidak ada Saldo",Churn_Modelling[[#This Row],[Balance]]&lt;=5000000,"Saldo Rendah",Churn_Modelling[[#This Row],[Balance]]&lt;=10000000,"Saldo Menengah",Churn_Modelling[[#This Row],[Balance]]&lt;=15000000,"Saldo Tinggi",TRUE,"Saldo Premium")</f>
        <v>Tidak ada Saldo</v>
      </c>
      <c r="P3396" t="str" cm="1">
        <f t="array" ref="P3396">_xlfn.IFS(Churn_Modelling[[#This Row],[CreditScore]]&lt;=500,"Rendah",Churn_Modelling[[#This Row],[CreditScore]]&lt;=600,"Cukup",Churn_Modelling[[#This Row],[CreditScore]]&lt;=700,"Sedang",Churn_Modelling[[#This Row],[CreditScore]]&lt;=800,"Baik",TRUE,"Sangat Baik")</f>
        <v>Rendah</v>
      </c>
    </row>
    <row r="3397" spans="1:16" x14ac:dyDescent="0.35">
      <c r="A3397">
        <v>3396</v>
      </c>
      <c r="B3397">
        <v>15576263</v>
      </c>
      <c r="C3397" t="s">
        <v>53</v>
      </c>
      <c r="D3397">
        <v>759</v>
      </c>
      <c r="E3397" t="s">
        <v>15</v>
      </c>
      <c r="F3397" t="s">
        <v>16</v>
      </c>
      <c r="G3397">
        <v>22</v>
      </c>
      <c r="H3397">
        <v>5</v>
      </c>
      <c r="I3397" s="6">
        <v>0</v>
      </c>
      <c r="J3397">
        <v>1</v>
      </c>
      <c r="K3397">
        <v>1</v>
      </c>
      <c r="L3397">
        <v>0</v>
      </c>
      <c r="M3397">
        <v>2230317</v>
      </c>
      <c r="N3397">
        <v>0</v>
      </c>
      <c r="O3397" t="str" cm="1">
        <f t="array" ref="O3397">_xlfn.IFS(Churn_Modelling[[#This Row],[Balance]]=0,"Tidak ada Saldo",Churn_Modelling[[#This Row],[Balance]]&lt;=5000000,"Saldo Rendah",Churn_Modelling[[#This Row],[Balance]]&lt;=10000000,"Saldo Menengah",Churn_Modelling[[#This Row],[Balance]]&lt;=15000000,"Saldo Tinggi",TRUE,"Saldo Premium")</f>
        <v>Tidak ada Saldo</v>
      </c>
      <c r="P3397" t="str" cm="1">
        <f t="array" ref="P3397">_xlfn.IFS(Churn_Modelling[[#This Row],[CreditScore]]&lt;=500,"Rendah",Churn_Modelling[[#This Row],[CreditScore]]&lt;=600,"Cukup",Churn_Modelling[[#This Row],[CreditScore]]&lt;=700,"Sedang",Churn_Modelling[[#This Row],[CreditScore]]&lt;=800,"Baik",TRUE,"Sangat Baik")</f>
        <v>Baik</v>
      </c>
    </row>
    <row r="3398" spans="1:16" x14ac:dyDescent="0.35">
      <c r="A3398">
        <v>3397</v>
      </c>
      <c r="B3398">
        <v>15720354</v>
      </c>
      <c r="C3398" t="s">
        <v>316</v>
      </c>
      <c r="D3398">
        <v>581</v>
      </c>
      <c r="E3398" t="s">
        <v>15</v>
      </c>
      <c r="F3398" t="s">
        <v>23</v>
      </c>
      <c r="G3398">
        <v>71</v>
      </c>
      <c r="H3398">
        <v>4</v>
      </c>
      <c r="I3398" s="6">
        <v>0</v>
      </c>
      <c r="J3398">
        <v>2</v>
      </c>
      <c r="K3398">
        <v>1</v>
      </c>
      <c r="L3398">
        <v>1</v>
      </c>
      <c r="M3398">
        <v>19756208</v>
      </c>
      <c r="N3398">
        <v>0</v>
      </c>
      <c r="O3398" t="str" cm="1">
        <f t="array" ref="O3398">_xlfn.IFS(Churn_Modelling[[#This Row],[Balance]]=0,"Tidak ada Saldo",Churn_Modelling[[#This Row],[Balance]]&lt;=5000000,"Saldo Rendah",Churn_Modelling[[#This Row],[Balance]]&lt;=10000000,"Saldo Menengah",Churn_Modelling[[#This Row],[Balance]]&lt;=15000000,"Saldo Tinggi",TRUE,"Saldo Premium")</f>
        <v>Tidak ada Saldo</v>
      </c>
      <c r="P3398" t="str" cm="1">
        <f t="array" ref="P3398">_xlfn.IFS(Churn_Modelling[[#This Row],[CreditScore]]&lt;=500,"Rendah",Churn_Modelling[[#This Row],[CreditScore]]&lt;=600,"Cukup",Churn_Modelling[[#This Row],[CreditScore]]&lt;=700,"Sedang",Churn_Modelling[[#This Row],[CreditScore]]&lt;=800,"Baik",TRUE,"Sangat Baik")</f>
        <v>Cukup</v>
      </c>
    </row>
    <row r="3399" spans="1:16" x14ac:dyDescent="0.35">
      <c r="A3399">
        <v>3398</v>
      </c>
      <c r="B3399">
        <v>15691624</v>
      </c>
      <c r="C3399" t="s">
        <v>1657</v>
      </c>
      <c r="D3399">
        <v>820</v>
      </c>
      <c r="E3399" t="s">
        <v>15</v>
      </c>
      <c r="F3399" t="s">
        <v>23</v>
      </c>
      <c r="G3399">
        <v>33</v>
      </c>
      <c r="H3399">
        <v>2</v>
      </c>
      <c r="I3399" s="6">
        <v>13215026</v>
      </c>
      <c r="J3399">
        <v>2</v>
      </c>
      <c r="K3399">
        <v>1</v>
      </c>
      <c r="L3399">
        <v>0</v>
      </c>
      <c r="M3399">
        <v>2306797</v>
      </c>
      <c r="N3399">
        <v>0</v>
      </c>
      <c r="O3399" t="str" cm="1">
        <f t="array" ref="O3399">_xlfn.IFS(Churn_Modelling[[#This Row],[Balance]]=0,"Tidak ada Saldo",Churn_Modelling[[#This Row],[Balance]]&lt;=5000000,"Saldo Rendah",Churn_Modelling[[#This Row],[Balance]]&lt;=10000000,"Saldo Menengah",Churn_Modelling[[#This Row],[Balance]]&lt;=15000000,"Saldo Tinggi",TRUE,"Saldo Premium")</f>
        <v>Saldo Tinggi</v>
      </c>
      <c r="P3399" t="str" cm="1">
        <f t="array" ref="P3399">_xlfn.IFS(Churn_Modelling[[#This Row],[CreditScore]]&lt;=500,"Rendah",Churn_Modelling[[#This Row],[CreditScore]]&lt;=600,"Cukup",Churn_Modelling[[#This Row],[CreditScore]]&lt;=700,"Sedang",Churn_Modelling[[#This Row],[CreditScore]]&lt;=800,"Baik",TRUE,"Sangat Baik")</f>
        <v>Sangat Baik</v>
      </c>
    </row>
    <row r="3400" spans="1:16" x14ac:dyDescent="0.35">
      <c r="A3400">
        <v>3399</v>
      </c>
      <c r="B3400">
        <v>15793196</v>
      </c>
      <c r="C3400" t="s">
        <v>974</v>
      </c>
      <c r="D3400">
        <v>759</v>
      </c>
      <c r="E3400" t="s">
        <v>15</v>
      </c>
      <c r="F3400" t="s">
        <v>23</v>
      </c>
      <c r="G3400">
        <v>41</v>
      </c>
      <c r="H3400">
        <v>9</v>
      </c>
      <c r="I3400" s="6">
        <v>0</v>
      </c>
      <c r="J3400">
        <v>2</v>
      </c>
      <c r="K3400">
        <v>0</v>
      </c>
      <c r="L3400">
        <v>1</v>
      </c>
      <c r="M3400">
        <v>19029412</v>
      </c>
      <c r="N3400">
        <v>0</v>
      </c>
      <c r="O3400" t="str" cm="1">
        <f t="array" ref="O3400">_xlfn.IFS(Churn_Modelling[[#This Row],[Balance]]=0,"Tidak ada Saldo",Churn_Modelling[[#This Row],[Balance]]&lt;=5000000,"Saldo Rendah",Churn_Modelling[[#This Row],[Balance]]&lt;=10000000,"Saldo Menengah",Churn_Modelling[[#This Row],[Balance]]&lt;=15000000,"Saldo Tinggi",TRUE,"Saldo Premium")</f>
        <v>Tidak ada Saldo</v>
      </c>
      <c r="P3400" t="str" cm="1">
        <f t="array" ref="P3400">_xlfn.IFS(Churn_Modelling[[#This Row],[CreditScore]]&lt;=500,"Rendah",Churn_Modelling[[#This Row],[CreditScore]]&lt;=600,"Cukup",Churn_Modelling[[#This Row],[CreditScore]]&lt;=700,"Sedang",Churn_Modelling[[#This Row],[CreditScore]]&lt;=800,"Baik",TRUE,"Sangat Baik")</f>
        <v>Baik</v>
      </c>
    </row>
    <row r="3401" spans="1:16" hidden="1" x14ac:dyDescent="0.35">
      <c r="A3401">
        <v>3400</v>
      </c>
      <c r="B3401">
        <v>15633352</v>
      </c>
      <c r="C3401" t="s">
        <v>1658</v>
      </c>
      <c r="D3401">
        <v>628</v>
      </c>
      <c r="E3401" t="s">
        <v>15</v>
      </c>
      <c r="F3401" t="s">
        <v>16</v>
      </c>
      <c r="G3401">
        <v>31</v>
      </c>
      <c r="H3401">
        <v>6</v>
      </c>
      <c r="I3401" s="6">
        <v>17544375</v>
      </c>
      <c r="J3401">
        <v>1</v>
      </c>
      <c r="K3401">
        <v>1</v>
      </c>
      <c r="L3401">
        <v>0</v>
      </c>
      <c r="M3401">
        <v>11316717</v>
      </c>
      <c r="N3401">
        <v>1</v>
      </c>
      <c r="O3401" t="str" cm="1">
        <f t="array" ref="O3401">_xlfn.IFS(Churn_Modelling[[#This Row],[Balance]]=0,"Tidak ada Saldo",Churn_Modelling[[#This Row],[Balance]]&lt;=5000000,"Saldo Rendah",Churn_Modelling[[#This Row],[Balance]]&lt;=10000000,"Saldo Menengah",Churn_Modelling[[#This Row],[Balance]]&lt;=15000000,"Saldo Tinggi",TRUE,"Saldo Premium")</f>
        <v>Saldo Premium</v>
      </c>
      <c r="P3401" t="str" cm="1">
        <f t="array" ref="P3401">_xlfn.IFS(Churn_Modelling[[#This Row],[CreditScore]]&lt;=500,"Rendah",Churn_Modelling[[#This Row],[CreditScore]]&lt;=600,"Cukup",Churn_Modelling[[#This Row],[CreditScore]]&lt;=700,"Sedang",Churn_Modelling[[#This Row],[CreditScore]]&lt;=800,"Baik",TRUE,"Sangat Baik")</f>
        <v>Sedang</v>
      </c>
    </row>
    <row r="3402" spans="1:16" x14ac:dyDescent="0.35">
      <c r="A3402">
        <v>3401</v>
      </c>
      <c r="B3402">
        <v>15750874</v>
      </c>
      <c r="C3402" t="s">
        <v>1037</v>
      </c>
      <c r="D3402">
        <v>676</v>
      </c>
      <c r="E3402" t="s">
        <v>15</v>
      </c>
      <c r="F3402" t="s">
        <v>23</v>
      </c>
      <c r="G3402">
        <v>31</v>
      </c>
      <c r="H3402">
        <v>3</v>
      </c>
      <c r="I3402" s="6">
        <v>7899015</v>
      </c>
      <c r="J3402">
        <v>1</v>
      </c>
      <c r="K3402">
        <v>1</v>
      </c>
      <c r="L3402">
        <v>1</v>
      </c>
      <c r="M3402">
        <v>12477714</v>
      </c>
      <c r="N3402">
        <v>0</v>
      </c>
      <c r="O3402" t="str" cm="1">
        <f t="array" ref="O3402">_xlfn.IFS(Churn_Modelling[[#This Row],[Balance]]=0,"Tidak ada Saldo",Churn_Modelling[[#This Row],[Balance]]&lt;=5000000,"Saldo Rendah",Churn_Modelling[[#This Row],[Balance]]&lt;=10000000,"Saldo Menengah",Churn_Modelling[[#This Row],[Balance]]&lt;=15000000,"Saldo Tinggi",TRUE,"Saldo Premium")</f>
        <v>Saldo Menengah</v>
      </c>
      <c r="P3402" t="str" cm="1">
        <f t="array" ref="P3402">_xlfn.IFS(Churn_Modelling[[#This Row],[CreditScore]]&lt;=500,"Rendah",Churn_Modelling[[#This Row],[CreditScore]]&lt;=600,"Cukup",Churn_Modelling[[#This Row],[CreditScore]]&lt;=700,"Sedang",Churn_Modelling[[#This Row],[CreditScore]]&lt;=800,"Baik",TRUE,"Sangat Baik")</f>
        <v>Sedang</v>
      </c>
    </row>
    <row r="3403" spans="1:16" x14ac:dyDescent="0.35">
      <c r="A3403">
        <v>3402</v>
      </c>
      <c r="B3403">
        <v>15588923</v>
      </c>
      <c r="C3403" t="s">
        <v>761</v>
      </c>
      <c r="D3403">
        <v>591</v>
      </c>
      <c r="E3403" t="s">
        <v>15</v>
      </c>
      <c r="F3403" t="s">
        <v>16</v>
      </c>
      <c r="G3403">
        <v>33</v>
      </c>
      <c r="H3403">
        <v>4</v>
      </c>
      <c r="I3403" s="6">
        <v>11374337</v>
      </c>
      <c r="J3403">
        <v>1</v>
      </c>
      <c r="K3403">
        <v>1</v>
      </c>
      <c r="L3403">
        <v>0</v>
      </c>
      <c r="M3403">
        <v>12462508</v>
      </c>
      <c r="N3403">
        <v>0</v>
      </c>
      <c r="O3403" t="str" cm="1">
        <f t="array" ref="O3403">_xlfn.IFS(Churn_Modelling[[#This Row],[Balance]]=0,"Tidak ada Saldo",Churn_Modelling[[#This Row],[Balance]]&lt;=5000000,"Saldo Rendah",Churn_Modelling[[#This Row],[Balance]]&lt;=10000000,"Saldo Menengah",Churn_Modelling[[#This Row],[Balance]]&lt;=15000000,"Saldo Tinggi",TRUE,"Saldo Premium")</f>
        <v>Saldo Tinggi</v>
      </c>
      <c r="P3403" t="str" cm="1">
        <f t="array" ref="P3403">_xlfn.IFS(Churn_Modelling[[#This Row],[CreditScore]]&lt;=500,"Rendah",Churn_Modelling[[#This Row],[CreditScore]]&lt;=600,"Cukup",Churn_Modelling[[#This Row],[CreditScore]]&lt;=700,"Sedang",Churn_Modelling[[#This Row],[CreditScore]]&lt;=800,"Baik",TRUE,"Sangat Baik")</f>
        <v>Cukup</v>
      </c>
    </row>
    <row r="3404" spans="1:16" x14ac:dyDescent="0.35">
      <c r="A3404">
        <v>3403</v>
      </c>
      <c r="B3404">
        <v>15715745</v>
      </c>
      <c r="C3404" t="s">
        <v>1659</v>
      </c>
      <c r="D3404">
        <v>690</v>
      </c>
      <c r="E3404" t="s">
        <v>15</v>
      </c>
      <c r="F3404" t="s">
        <v>16</v>
      </c>
      <c r="G3404">
        <v>26</v>
      </c>
      <c r="H3404">
        <v>5</v>
      </c>
      <c r="I3404" s="6">
        <v>15762484</v>
      </c>
      <c r="J3404">
        <v>1</v>
      </c>
      <c r="K3404">
        <v>1</v>
      </c>
      <c r="L3404">
        <v>1</v>
      </c>
      <c r="M3404">
        <v>4959927</v>
      </c>
      <c r="N3404">
        <v>0</v>
      </c>
      <c r="O3404" t="str" cm="1">
        <f t="array" ref="O3404">_xlfn.IFS(Churn_Modelling[[#This Row],[Balance]]=0,"Tidak ada Saldo",Churn_Modelling[[#This Row],[Balance]]&lt;=5000000,"Saldo Rendah",Churn_Modelling[[#This Row],[Balance]]&lt;=10000000,"Saldo Menengah",Churn_Modelling[[#This Row],[Balance]]&lt;=15000000,"Saldo Tinggi",TRUE,"Saldo Premium")</f>
        <v>Saldo Premium</v>
      </c>
      <c r="P3404" t="str" cm="1">
        <f t="array" ref="P3404">_xlfn.IFS(Churn_Modelling[[#This Row],[CreditScore]]&lt;=500,"Rendah",Churn_Modelling[[#This Row],[CreditScore]]&lt;=600,"Cukup",Churn_Modelling[[#This Row],[CreditScore]]&lt;=700,"Sedang",Churn_Modelling[[#This Row],[CreditScore]]&lt;=800,"Baik",TRUE,"Sangat Baik")</f>
        <v>Sedang</v>
      </c>
    </row>
    <row r="3405" spans="1:16" x14ac:dyDescent="0.35">
      <c r="A3405">
        <v>3404</v>
      </c>
      <c r="B3405">
        <v>15611800</v>
      </c>
      <c r="C3405" t="s">
        <v>517</v>
      </c>
      <c r="D3405">
        <v>624</v>
      </c>
      <c r="E3405" t="s">
        <v>15</v>
      </c>
      <c r="F3405" t="s">
        <v>16</v>
      </c>
      <c r="G3405">
        <v>62</v>
      </c>
      <c r="H3405">
        <v>7</v>
      </c>
      <c r="I3405" s="6">
        <v>12516362</v>
      </c>
      <c r="J3405">
        <v>2</v>
      </c>
      <c r="K3405">
        <v>1</v>
      </c>
      <c r="L3405">
        <v>1</v>
      </c>
      <c r="M3405">
        <v>1514115</v>
      </c>
      <c r="N3405">
        <v>0</v>
      </c>
      <c r="O3405" t="str" cm="1">
        <f t="array" ref="O3405">_xlfn.IFS(Churn_Modelling[[#This Row],[Balance]]=0,"Tidak ada Saldo",Churn_Modelling[[#This Row],[Balance]]&lt;=5000000,"Saldo Rendah",Churn_Modelling[[#This Row],[Balance]]&lt;=10000000,"Saldo Menengah",Churn_Modelling[[#This Row],[Balance]]&lt;=15000000,"Saldo Tinggi",TRUE,"Saldo Premium")</f>
        <v>Saldo Tinggi</v>
      </c>
      <c r="P3405" t="str" cm="1">
        <f t="array" ref="P3405">_xlfn.IFS(Churn_Modelling[[#This Row],[CreditScore]]&lt;=500,"Rendah",Churn_Modelling[[#This Row],[CreditScore]]&lt;=600,"Cukup",Churn_Modelling[[#This Row],[CreditScore]]&lt;=700,"Sedang",Churn_Modelling[[#This Row],[CreditScore]]&lt;=800,"Baik",TRUE,"Sangat Baik")</f>
        <v>Sedang</v>
      </c>
    </row>
    <row r="3406" spans="1:16" x14ac:dyDescent="0.35">
      <c r="A3406">
        <v>3405</v>
      </c>
      <c r="B3406">
        <v>15576928</v>
      </c>
      <c r="C3406" t="s">
        <v>1660</v>
      </c>
      <c r="D3406">
        <v>573</v>
      </c>
      <c r="E3406" t="s">
        <v>15</v>
      </c>
      <c r="F3406" t="s">
        <v>16</v>
      </c>
      <c r="G3406">
        <v>23</v>
      </c>
      <c r="H3406">
        <v>2</v>
      </c>
      <c r="I3406" s="6">
        <v>0</v>
      </c>
      <c r="J3406">
        <v>1</v>
      </c>
      <c r="K3406">
        <v>1</v>
      </c>
      <c r="L3406">
        <v>0</v>
      </c>
      <c r="M3406">
        <v>12296418</v>
      </c>
      <c r="N3406">
        <v>0</v>
      </c>
      <c r="O3406" t="str" cm="1">
        <f t="array" ref="O3406">_xlfn.IFS(Churn_Modelling[[#This Row],[Balance]]=0,"Tidak ada Saldo",Churn_Modelling[[#This Row],[Balance]]&lt;=5000000,"Saldo Rendah",Churn_Modelling[[#This Row],[Balance]]&lt;=10000000,"Saldo Menengah",Churn_Modelling[[#This Row],[Balance]]&lt;=15000000,"Saldo Tinggi",TRUE,"Saldo Premium")</f>
        <v>Tidak ada Saldo</v>
      </c>
      <c r="P3406" t="str" cm="1">
        <f t="array" ref="P3406">_xlfn.IFS(Churn_Modelling[[#This Row],[CreditScore]]&lt;=500,"Rendah",Churn_Modelling[[#This Row],[CreditScore]]&lt;=600,"Cukup",Churn_Modelling[[#This Row],[CreditScore]]&lt;=700,"Sedang",Churn_Modelling[[#This Row],[CreditScore]]&lt;=800,"Baik",TRUE,"Sangat Baik")</f>
        <v>Cukup</v>
      </c>
    </row>
    <row r="3407" spans="1:16" x14ac:dyDescent="0.35">
      <c r="A3407">
        <v>3406</v>
      </c>
      <c r="B3407">
        <v>15793693</v>
      </c>
      <c r="C3407" t="s">
        <v>1661</v>
      </c>
      <c r="D3407">
        <v>694</v>
      </c>
      <c r="E3407" t="s">
        <v>15</v>
      </c>
      <c r="F3407" t="s">
        <v>23</v>
      </c>
      <c r="G3407">
        <v>60</v>
      </c>
      <c r="H3407">
        <v>9</v>
      </c>
      <c r="I3407" s="6">
        <v>0</v>
      </c>
      <c r="J3407">
        <v>1</v>
      </c>
      <c r="K3407">
        <v>1</v>
      </c>
      <c r="L3407">
        <v>1</v>
      </c>
      <c r="M3407">
        <v>5708897</v>
      </c>
      <c r="N3407">
        <v>0</v>
      </c>
      <c r="O3407" t="str" cm="1">
        <f t="array" ref="O3407">_xlfn.IFS(Churn_Modelling[[#This Row],[Balance]]=0,"Tidak ada Saldo",Churn_Modelling[[#This Row],[Balance]]&lt;=5000000,"Saldo Rendah",Churn_Modelling[[#This Row],[Balance]]&lt;=10000000,"Saldo Menengah",Churn_Modelling[[#This Row],[Balance]]&lt;=15000000,"Saldo Tinggi",TRUE,"Saldo Premium")</f>
        <v>Tidak ada Saldo</v>
      </c>
      <c r="P3407" t="str" cm="1">
        <f t="array" ref="P3407">_xlfn.IFS(Churn_Modelling[[#This Row],[CreditScore]]&lt;=500,"Rendah",Churn_Modelling[[#This Row],[CreditScore]]&lt;=600,"Cukup",Churn_Modelling[[#This Row],[CreditScore]]&lt;=700,"Sedang",Churn_Modelling[[#This Row],[CreditScore]]&lt;=800,"Baik",TRUE,"Sangat Baik")</f>
        <v>Sedang</v>
      </c>
    </row>
    <row r="3408" spans="1:16" x14ac:dyDescent="0.35">
      <c r="A3408">
        <v>3407</v>
      </c>
      <c r="B3408">
        <v>15581252</v>
      </c>
      <c r="C3408" t="s">
        <v>1609</v>
      </c>
      <c r="D3408">
        <v>632</v>
      </c>
      <c r="E3408" t="s">
        <v>18</v>
      </c>
      <c r="F3408" t="s">
        <v>16</v>
      </c>
      <c r="G3408">
        <v>29</v>
      </c>
      <c r="H3408">
        <v>7</v>
      </c>
      <c r="I3408" s="6">
        <v>8092275</v>
      </c>
      <c r="J3408">
        <v>1</v>
      </c>
      <c r="K3408">
        <v>1</v>
      </c>
      <c r="L3408">
        <v>0</v>
      </c>
      <c r="M3408">
        <v>782078</v>
      </c>
      <c r="N3408">
        <v>0</v>
      </c>
      <c r="O3408" t="str" cm="1">
        <f t="array" ref="O3408">_xlfn.IFS(Churn_Modelling[[#This Row],[Balance]]=0,"Tidak ada Saldo",Churn_Modelling[[#This Row],[Balance]]&lt;=5000000,"Saldo Rendah",Churn_Modelling[[#This Row],[Balance]]&lt;=10000000,"Saldo Menengah",Churn_Modelling[[#This Row],[Balance]]&lt;=15000000,"Saldo Tinggi",TRUE,"Saldo Premium")</f>
        <v>Saldo Menengah</v>
      </c>
      <c r="P3408" t="str" cm="1">
        <f t="array" ref="P3408">_xlfn.IFS(Churn_Modelling[[#This Row],[CreditScore]]&lt;=500,"Rendah",Churn_Modelling[[#This Row],[CreditScore]]&lt;=600,"Cukup",Churn_Modelling[[#This Row],[CreditScore]]&lt;=700,"Sedang",Churn_Modelling[[#This Row],[CreditScore]]&lt;=800,"Baik",TRUE,"Sangat Baik")</f>
        <v>Sedang</v>
      </c>
    </row>
    <row r="3409" spans="1:16" x14ac:dyDescent="0.35">
      <c r="A3409">
        <v>3408</v>
      </c>
      <c r="B3409">
        <v>15797760</v>
      </c>
      <c r="C3409" t="s">
        <v>1662</v>
      </c>
      <c r="D3409">
        <v>632</v>
      </c>
      <c r="E3409" t="s">
        <v>15</v>
      </c>
      <c r="F3409" t="s">
        <v>23</v>
      </c>
      <c r="G3409">
        <v>40</v>
      </c>
      <c r="H3409">
        <v>3</v>
      </c>
      <c r="I3409" s="6">
        <v>19335486</v>
      </c>
      <c r="J3409">
        <v>2</v>
      </c>
      <c r="K3409">
        <v>1</v>
      </c>
      <c r="L3409">
        <v>0</v>
      </c>
      <c r="M3409">
        <v>14918841</v>
      </c>
      <c r="N3409">
        <v>0</v>
      </c>
      <c r="O3409" t="str" cm="1">
        <f t="array" ref="O3409">_xlfn.IFS(Churn_Modelling[[#This Row],[Balance]]=0,"Tidak ada Saldo",Churn_Modelling[[#This Row],[Balance]]&lt;=5000000,"Saldo Rendah",Churn_Modelling[[#This Row],[Balance]]&lt;=10000000,"Saldo Menengah",Churn_Modelling[[#This Row],[Balance]]&lt;=15000000,"Saldo Tinggi",TRUE,"Saldo Premium")</f>
        <v>Saldo Premium</v>
      </c>
      <c r="P3409" t="str" cm="1">
        <f t="array" ref="P3409">_xlfn.IFS(Churn_Modelling[[#This Row],[CreditScore]]&lt;=500,"Rendah",Churn_Modelling[[#This Row],[CreditScore]]&lt;=600,"Cukup",Churn_Modelling[[#This Row],[CreditScore]]&lt;=700,"Sedang",Churn_Modelling[[#This Row],[CreditScore]]&lt;=800,"Baik",TRUE,"Sangat Baik")</f>
        <v>Sedang</v>
      </c>
    </row>
    <row r="3410" spans="1:16" x14ac:dyDescent="0.35">
      <c r="A3410">
        <v>3409</v>
      </c>
      <c r="B3410">
        <v>15790564</v>
      </c>
      <c r="C3410" t="s">
        <v>691</v>
      </c>
      <c r="D3410">
        <v>832</v>
      </c>
      <c r="E3410" t="s">
        <v>26</v>
      </c>
      <c r="F3410" t="s">
        <v>16</v>
      </c>
      <c r="G3410">
        <v>40</v>
      </c>
      <c r="H3410">
        <v>9</v>
      </c>
      <c r="I3410" s="6">
        <v>10764894</v>
      </c>
      <c r="J3410">
        <v>2</v>
      </c>
      <c r="K3410">
        <v>1</v>
      </c>
      <c r="L3410">
        <v>1</v>
      </c>
      <c r="M3410">
        <v>13463897</v>
      </c>
      <c r="N3410">
        <v>0</v>
      </c>
      <c r="O3410" t="str" cm="1">
        <f t="array" ref="O3410">_xlfn.IFS(Churn_Modelling[[#This Row],[Balance]]=0,"Tidak ada Saldo",Churn_Modelling[[#This Row],[Balance]]&lt;=5000000,"Saldo Rendah",Churn_Modelling[[#This Row],[Balance]]&lt;=10000000,"Saldo Menengah",Churn_Modelling[[#This Row],[Balance]]&lt;=15000000,"Saldo Tinggi",TRUE,"Saldo Premium")</f>
        <v>Saldo Tinggi</v>
      </c>
      <c r="P3410" t="str" cm="1">
        <f t="array" ref="P3410">_xlfn.IFS(Churn_Modelling[[#This Row],[CreditScore]]&lt;=500,"Rendah",Churn_Modelling[[#This Row],[CreditScore]]&lt;=600,"Cukup",Churn_Modelling[[#This Row],[CreditScore]]&lt;=700,"Sedang",Churn_Modelling[[#This Row],[CreditScore]]&lt;=800,"Baik",TRUE,"Sangat Baik")</f>
        <v>Sangat Baik</v>
      </c>
    </row>
    <row r="3411" spans="1:16" hidden="1" x14ac:dyDescent="0.35">
      <c r="A3411">
        <v>3410</v>
      </c>
      <c r="B3411">
        <v>15593736</v>
      </c>
      <c r="C3411" t="s">
        <v>402</v>
      </c>
      <c r="D3411">
        <v>598</v>
      </c>
      <c r="E3411" t="s">
        <v>26</v>
      </c>
      <c r="F3411" t="s">
        <v>16</v>
      </c>
      <c r="G3411">
        <v>46</v>
      </c>
      <c r="H3411">
        <v>7</v>
      </c>
      <c r="I3411" s="6">
        <v>13176904</v>
      </c>
      <c r="J3411">
        <v>1</v>
      </c>
      <c r="K3411">
        <v>0</v>
      </c>
      <c r="L3411">
        <v>0</v>
      </c>
      <c r="M3411">
        <v>18498023</v>
      </c>
      <c r="N3411">
        <v>1</v>
      </c>
      <c r="O3411" t="str" cm="1">
        <f t="array" ref="O3411">_xlfn.IFS(Churn_Modelling[[#This Row],[Balance]]=0,"Tidak ada Saldo",Churn_Modelling[[#This Row],[Balance]]&lt;=5000000,"Saldo Rendah",Churn_Modelling[[#This Row],[Balance]]&lt;=10000000,"Saldo Menengah",Churn_Modelling[[#This Row],[Balance]]&lt;=15000000,"Saldo Tinggi",TRUE,"Saldo Premium")</f>
        <v>Saldo Tinggi</v>
      </c>
      <c r="P3411" t="str" cm="1">
        <f t="array" ref="P3411">_xlfn.IFS(Churn_Modelling[[#This Row],[CreditScore]]&lt;=500,"Rendah",Churn_Modelling[[#This Row],[CreditScore]]&lt;=600,"Cukup",Churn_Modelling[[#This Row],[CreditScore]]&lt;=700,"Sedang",Churn_Modelling[[#This Row],[CreditScore]]&lt;=800,"Baik",TRUE,"Sangat Baik")</f>
        <v>Cukup</v>
      </c>
    </row>
    <row r="3412" spans="1:16" x14ac:dyDescent="0.35">
      <c r="A3412">
        <v>3411</v>
      </c>
      <c r="B3412">
        <v>15595937</v>
      </c>
      <c r="C3412" t="s">
        <v>989</v>
      </c>
      <c r="D3412">
        <v>430</v>
      </c>
      <c r="E3412" t="s">
        <v>26</v>
      </c>
      <c r="F3412" t="s">
        <v>23</v>
      </c>
      <c r="G3412">
        <v>36</v>
      </c>
      <c r="H3412">
        <v>1</v>
      </c>
      <c r="I3412" s="6">
        <v>13899248</v>
      </c>
      <c r="J3412">
        <v>2</v>
      </c>
      <c r="K3412">
        <v>0</v>
      </c>
      <c r="L3412">
        <v>0</v>
      </c>
      <c r="M3412">
        <v>12237342</v>
      </c>
      <c r="N3412">
        <v>0</v>
      </c>
      <c r="O3412" t="str" cm="1">
        <f t="array" ref="O3412">_xlfn.IFS(Churn_Modelling[[#This Row],[Balance]]=0,"Tidak ada Saldo",Churn_Modelling[[#This Row],[Balance]]&lt;=5000000,"Saldo Rendah",Churn_Modelling[[#This Row],[Balance]]&lt;=10000000,"Saldo Menengah",Churn_Modelling[[#This Row],[Balance]]&lt;=15000000,"Saldo Tinggi",TRUE,"Saldo Premium")</f>
        <v>Saldo Tinggi</v>
      </c>
      <c r="P3412" t="str" cm="1">
        <f t="array" ref="P3412">_xlfn.IFS(Churn_Modelling[[#This Row],[CreditScore]]&lt;=500,"Rendah",Churn_Modelling[[#This Row],[CreditScore]]&lt;=600,"Cukup",Churn_Modelling[[#This Row],[CreditScore]]&lt;=700,"Sedang",Churn_Modelling[[#This Row],[CreditScore]]&lt;=800,"Baik",TRUE,"Sangat Baik")</f>
        <v>Rendah</v>
      </c>
    </row>
    <row r="3413" spans="1:16" x14ac:dyDescent="0.35">
      <c r="A3413">
        <v>3412</v>
      </c>
      <c r="B3413">
        <v>15815628</v>
      </c>
      <c r="C3413" t="s">
        <v>1663</v>
      </c>
      <c r="D3413">
        <v>711</v>
      </c>
      <c r="E3413" t="s">
        <v>15</v>
      </c>
      <c r="F3413" t="s">
        <v>16</v>
      </c>
      <c r="G3413">
        <v>37</v>
      </c>
      <c r="H3413">
        <v>8</v>
      </c>
      <c r="I3413" s="6">
        <v>11389992</v>
      </c>
      <c r="J3413">
        <v>1</v>
      </c>
      <c r="K3413">
        <v>0</v>
      </c>
      <c r="L3413">
        <v>0</v>
      </c>
      <c r="M3413">
        <v>802152</v>
      </c>
      <c r="N3413">
        <v>0</v>
      </c>
      <c r="O3413" t="str" cm="1">
        <f t="array" ref="O3413">_xlfn.IFS(Churn_Modelling[[#This Row],[Balance]]=0,"Tidak ada Saldo",Churn_Modelling[[#This Row],[Balance]]&lt;=5000000,"Saldo Rendah",Churn_Modelling[[#This Row],[Balance]]&lt;=10000000,"Saldo Menengah",Churn_Modelling[[#This Row],[Balance]]&lt;=15000000,"Saldo Tinggi",TRUE,"Saldo Premium")</f>
        <v>Saldo Tinggi</v>
      </c>
      <c r="P3413" t="str" cm="1">
        <f t="array" ref="P3413">_xlfn.IFS(Churn_Modelling[[#This Row],[CreditScore]]&lt;=500,"Rendah",Churn_Modelling[[#This Row],[CreditScore]]&lt;=600,"Cukup",Churn_Modelling[[#This Row],[CreditScore]]&lt;=700,"Sedang",Churn_Modelling[[#This Row],[CreditScore]]&lt;=800,"Baik",TRUE,"Sangat Baik")</f>
        <v>Baik</v>
      </c>
    </row>
    <row r="3414" spans="1:16" x14ac:dyDescent="0.35">
      <c r="A3414">
        <v>3413</v>
      </c>
      <c r="B3414">
        <v>15782802</v>
      </c>
      <c r="C3414" t="s">
        <v>574</v>
      </c>
      <c r="D3414">
        <v>582</v>
      </c>
      <c r="E3414" t="s">
        <v>26</v>
      </c>
      <c r="F3414" t="s">
        <v>23</v>
      </c>
      <c r="G3414">
        <v>26</v>
      </c>
      <c r="H3414">
        <v>6</v>
      </c>
      <c r="I3414" s="6">
        <v>11445032</v>
      </c>
      <c r="J3414">
        <v>1</v>
      </c>
      <c r="K3414">
        <v>1</v>
      </c>
      <c r="L3414">
        <v>1</v>
      </c>
      <c r="M3414">
        <v>1408164</v>
      </c>
      <c r="N3414">
        <v>0</v>
      </c>
      <c r="O3414" t="str" cm="1">
        <f t="array" ref="O3414">_xlfn.IFS(Churn_Modelling[[#This Row],[Balance]]=0,"Tidak ada Saldo",Churn_Modelling[[#This Row],[Balance]]&lt;=5000000,"Saldo Rendah",Churn_Modelling[[#This Row],[Balance]]&lt;=10000000,"Saldo Menengah",Churn_Modelling[[#This Row],[Balance]]&lt;=15000000,"Saldo Tinggi",TRUE,"Saldo Premium")</f>
        <v>Saldo Tinggi</v>
      </c>
      <c r="P3414" t="str" cm="1">
        <f t="array" ref="P3414">_xlfn.IFS(Churn_Modelling[[#This Row],[CreditScore]]&lt;=500,"Rendah",Churn_Modelling[[#This Row],[CreditScore]]&lt;=600,"Cukup",Churn_Modelling[[#This Row],[CreditScore]]&lt;=700,"Sedang",Churn_Modelling[[#This Row],[CreditScore]]&lt;=800,"Baik",TRUE,"Sangat Baik")</f>
        <v>Cukup</v>
      </c>
    </row>
    <row r="3415" spans="1:16" x14ac:dyDescent="0.35">
      <c r="A3415">
        <v>3414</v>
      </c>
      <c r="B3415">
        <v>15627412</v>
      </c>
      <c r="C3415" t="s">
        <v>903</v>
      </c>
      <c r="D3415">
        <v>605</v>
      </c>
      <c r="E3415" t="s">
        <v>15</v>
      </c>
      <c r="F3415" t="s">
        <v>23</v>
      </c>
      <c r="G3415">
        <v>39</v>
      </c>
      <c r="H3415">
        <v>3</v>
      </c>
      <c r="I3415" s="6">
        <v>0</v>
      </c>
      <c r="J3415">
        <v>2</v>
      </c>
      <c r="K3415">
        <v>1</v>
      </c>
      <c r="L3415">
        <v>0</v>
      </c>
      <c r="M3415">
        <v>19939045</v>
      </c>
      <c r="N3415">
        <v>0</v>
      </c>
      <c r="O3415" t="str" cm="1">
        <f t="array" ref="O3415">_xlfn.IFS(Churn_Modelling[[#This Row],[Balance]]=0,"Tidak ada Saldo",Churn_Modelling[[#This Row],[Balance]]&lt;=5000000,"Saldo Rendah",Churn_Modelling[[#This Row],[Balance]]&lt;=10000000,"Saldo Menengah",Churn_Modelling[[#This Row],[Balance]]&lt;=15000000,"Saldo Tinggi",TRUE,"Saldo Premium")</f>
        <v>Tidak ada Saldo</v>
      </c>
      <c r="P3415" t="str" cm="1">
        <f t="array" ref="P3415">_xlfn.IFS(Churn_Modelling[[#This Row],[CreditScore]]&lt;=500,"Rendah",Churn_Modelling[[#This Row],[CreditScore]]&lt;=600,"Cukup",Churn_Modelling[[#This Row],[CreditScore]]&lt;=700,"Sedang",Churn_Modelling[[#This Row],[CreditScore]]&lt;=800,"Baik",TRUE,"Sangat Baik")</f>
        <v>Sedang</v>
      </c>
    </row>
    <row r="3416" spans="1:16" x14ac:dyDescent="0.35">
      <c r="A3416">
        <v>3415</v>
      </c>
      <c r="B3416">
        <v>15734609</v>
      </c>
      <c r="C3416" t="s">
        <v>300</v>
      </c>
      <c r="D3416">
        <v>657</v>
      </c>
      <c r="E3416" t="s">
        <v>15</v>
      </c>
      <c r="F3416" t="s">
        <v>16</v>
      </c>
      <c r="G3416">
        <v>37</v>
      </c>
      <c r="H3416">
        <v>2</v>
      </c>
      <c r="I3416" s="6">
        <v>0</v>
      </c>
      <c r="J3416">
        <v>2</v>
      </c>
      <c r="K3416">
        <v>1</v>
      </c>
      <c r="L3416">
        <v>1</v>
      </c>
      <c r="M3416">
        <v>766748</v>
      </c>
      <c r="N3416">
        <v>0</v>
      </c>
      <c r="O3416" t="str" cm="1">
        <f t="array" ref="O3416">_xlfn.IFS(Churn_Modelling[[#This Row],[Balance]]=0,"Tidak ada Saldo",Churn_Modelling[[#This Row],[Balance]]&lt;=5000000,"Saldo Rendah",Churn_Modelling[[#This Row],[Balance]]&lt;=10000000,"Saldo Menengah",Churn_Modelling[[#This Row],[Balance]]&lt;=15000000,"Saldo Tinggi",TRUE,"Saldo Premium")</f>
        <v>Tidak ada Saldo</v>
      </c>
      <c r="P3416" t="str" cm="1">
        <f t="array" ref="P3416">_xlfn.IFS(Churn_Modelling[[#This Row],[CreditScore]]&lt;=500,"Rendah",Churn_Modelling[[#This Row],[CreditScore]]&lt;=600,"Cukup",Churn_Modelling[[#This Row],[CreditScore]]&lt;=700,"Sedang",Churn_Modelling[[#This Row],[CreditScore]]&lt;=800,"Baik",TRUE,"Sangat Baik")</f>
        <v>Sedang</v>
      </c>
    </row>
    <row r="3417" spans="1:16" hidden="1" x14ac:dyDescent="0.35">
      <c r="A3417">
        <v>3416</v>
      </c>
      <c r="B3417">
        <v>15710689</v>
      </c>
      <c r="C3417" t="s">
        <v>1664</v>
      </c>
      <c r="D3417">
        <v>578</v>
      </c>
      <c r="E3417" t="s">
        <v>18</v>
      </c>
      <c r="F3417" t="s">
        <v>23</v>
      </c>
      <c r="G3417">
        <v>40</v>
      </c>
      <c r="H3417">
        <v>6</v>
      </c>
      <c r="I3417" s="6">
        <v>6360992</v>
      </c>
      <c r="J3417">
        <v>1</v>
      </c>
      <c r="K3417">
        <v>0</v>
      </c>
      <c r="L3417">
        <v>0</v>
      </c>
      <c r="M3417">
        <v>7496561</v>
      </c>
      <c r="N3417">
        <v>1</v>
      </c>
      <c r="O3417" t="str" cm="1">
        <f t="array" ref="O3417">_xlfn.IFS(Churn_Modelling[[#This Row],[Balance]]=0,"Tidak ada Saldo",Churn_Modelling[[#This Row],[Balance]]&lt;=5000000,"Saldo Rendah",Churn_Modelling[[#This Row],[Balance]]&lt;=10000000,"Saldo Menengah",Churn_Modelling[[#This Row],[Balance]]&lt;=15000000,"Saldo Tinggi",TRUE,"Saldo Premium")</f>
        <v>Saldo Menengah</v>
      </c>
      <c r="P3417" t="str" cm="1">
        <f t="array" ref="P3417">_xlfn.IFS(Churn_Modelling[[#This Row],[CreditScore]]&lt;=500,"Rendah",Churn_Modelling[[#This Row],[CreditScore]]&lt;=600,"Cukup",Churn_Modelling[[#This Row],[CreditScore]]&lt;=700,"Sedang",Churn_Modelling[[#This Row],[CreditScore]]&lt;=800,"Baik",TRUE,"Sangat Baik")</f>
        <v>Cukup</v>
      </c>
    </row>
    <row r="3418" spans="1:16" x14ac:dyDescent="0.35">
      <c r="A3418">
        <v>3417</v>
      </c>
      <c r="B3418">
        <v>15565806</v>
      </c>
      <c r="C3418" t="s">
        <v>1665</v>
      </c>
      <c r="D3418">
        <v>532</v>
      </c>
      <c r="E3418" t="s">
        <v>15</v>
      </c>
      <c r="F3418" t="s">
        <v>23</v>
      </c>
      <c r="G3418">
        <v>38</v>
      </c>
      <c r="H3418">
        <v>9</v>
      </c>
      <c r="I3418" s="6">
        <v>0</v>
      </c>
      <c r="J3418">
        <v>2</v>
      </c>
      <c r="K3418">
        <v>0</v>
      </c>
      <c r="L3418">
        <v>0</v>
      </c>
      <c r="M3418">
        <v>3058395</v>
      </c>
      <c r="N3418">
        <v>0</v>
      </c>
      <c r="O3418" t="str" cm="1">
        <f t="array" ref="O3418">_xlfn.IFS(Churn_Modelling[[#This Row],[Balance]]=0,"Tidak ada Saldo",Churn_Modelling[[#This Row],[Balance]]&lt;=5000000,"Saldo Rendah",Churn_Modelling[[#This Row],[Balance]]&lt;=10000000,"Saldo Menengah",Churn_Modelling[[#This Row],[Balance]]&lt;=15000000,"Saldo Tinggi",TRUE,"Saldo Premium")</f>
        <v>Tidak ada Saldo</v>
      </c>
      <c r="P3418" t="str" cm="1">
        <f t="array" ref="P3418">_xlfn.IFS(Churn_Modelling[[#This Row],[CreditScore]]&lt;=500,"Rendah",Churn_Modelling[[#This Row],[CreditScore]]&lt;=600,"Cukup",Churn_Modelling[[#This Row],[CreditScore]]&lt;=700,"Sedang",Churn_Modelling[[#This Row],[CreditScore]]&lt;=800,"Baik",TRUE,"Sangat Baik")</f>
        <v>Cukup</v>
      </c>
    </row>
    <row r="3419" spans="1:16" x14ac:dyDescent="0.35">
      <c r="A3419">
        <v>3418</v>
      </c>
      <c r="B3419">
        <v>15815530</v>
      </c>
      <c r="C3419" t="s">
        <v>32</v>
      </c>
      <c r="D3419">
        <v>612</v>
      </c>
      <c r="E3419" t="s">
        <v>15</v>
      </c>
      <c r="F3419" t="s">
        <v>16</v>
      </c>
      <c r="G3419">
        <v>42</v>
      </c>
      <c r="H3419">
        <v>10</v>
      </c>
      <c r="I3419" s="6">
        <v>7549751</v>
      </c>
      <c r="J3419">
        <v>1</v>
      </c>
      <c r="K3419">
        <v>0</v>
      </c>
      <c r="L3419">
        <v>0</v>
      </c>
      <c r="M3419">
        <v>14968278</v>
      </c>
      <c r="N3419">
        <v>0</v>
      </c>
      <c r="O3419" t="str" cm="1">
        <f t="array" ref="O3419">_xlfn.IFS(Churn_Modelling[[#This Row],[Balance]]=0,"Tidak ada Saldo",Churn_Modelling[[#This Row],[Balance]]&lt;=5000000,"Saldo Rendah",Churn_Modelling[[#This Row],[Balance]]&lt;=10000000,"Saldo Menengah",Churn_Modelling[[#This Row],[Balance]]&lt;=15000000,"Saldo Tinggi",TRUE,"Saldo Premium")</f>
        <v>Saldo Menengah</v>
      </c>
      <c r="P3419" t="str" cm="1">
        <f t="array" ref="P3419">_xlfn.IFS(Churn_Modelling[[#This Row],[CreditScore]]&lt;=500,"Rendah",Churn_Modelling[[#This Row],[CreditScore]]&lt;=600,"Cukup",Churn_Modelling[[#This Row],[CreditScore]]&lt;=700,"Sedang",Churn_Modelling[[#This Row],[CreditScore]]&lt;=800,"Baik",TRUE,"Sangat Baik")</f>
        <v>Sedang</v>
      </c>
    </row>
    <row r="3420" spans="1:16" x14ac:dyDescent="0.35">
      <c r="A3420">
        <v>3419</v>
      </c>
      <c r="B3420">
        <v>15632272</v>
      </c>
      <c r="C3420" t="s">
        <v>307</v>
      </c>
      <c r="D3420">
        <v>792</v>
      </c>
      <c r="E3420" t="s">
        <v>15</v>
      </c>
      <c r="F3420" t="s">
        <v>16</v>
      </c>
      <c r="G3420">
        <v>42</v>
      </c>
      <c r="H3420">
        <v>2</v>
      </c>
      <c r="I3420" s="6">
        <v>0</v>
      </c>
      <c r="J3420">
        <v>2</v>
      </c>
      <c r="K3420">
        <v>1</v>
      </c>
      <c r="L3420">
        <v>0</v>
      </c>
      <c r="M3420">
        <v>9266409</v>
      </c>
      <c r="N3420">
        <v>0</v>
      </c>
      <c r="O3420" t="str" cm="1">
        <f t="array" ref="O3420">_xlfn.IFS(Churn_Modelling[[#This Row],[Balance]]=0,"Tidak ada Saldo",Churn_Modelling[[#This Row],[Balance]]&lt;=5000000,"Saldo Rendah",Churn_Modelling[[#This Row],[Balance]]&lt;=10000000,"Saldo Menengah",Churn_Modelling[[#This Row],[Balance]]&lt;=15000000,"Saldo Tinggi",TRUE,"Saldo Premium")</f>
        <v>Tidak ada Saldo</v>
      </c>
      <c r="P3420" t="str" cm="1">
        <f t="array" ref="P3420">_xlfn.IFS(Churn_Modelling[[#This Row],[CreditScore]]&lt;=500,"Rendah",Churn_Modelling[[#This Row],[CreditScore]]&lt;=600,"Cukup",Churn_Modelling[[#This Row],[CreditScore]]&lt;=700,"Sedang",Churn_Modelling[[#This Row],[CreditScore]]&lt;=800,"Baik",TRUE,"Sangat Baik")</f>
        <v>Baik</v>
      </c>
    </row>
    <row r="3421" spans="1:16" x14ac:dyDescent="0.35">
      <c r="A3421">
        <v>3420</v>
      </c>
      <c r="B3421">
        <v>15684103</v>
      </c>
      <c r="C3421" t="s">
        <v>1594</v>
      </c>
      <c r="D3421">
        <v>674</v>
      </c>
      <c r="E3421" t="s">
        <v>15</v>
      </c>
      <c r="F3421" t="s">
        <v>16</v>
      </c>
      <c r="G3421">
        <v>26</v>
      </c>
      <c r="H3421">
        <v>10</v>
      </c>
      <c r="I3421" s="6">
        <v>0</v>
      </c>
      <c r="J3421">
        <v>2</v>
      </c>
      <c r="K3421">
        <v>1</v>
      </c>
      <c r="L3421">
        <v>1</v>
      </c>
      <c r="M3421">
        <v>1384231</v>
      </c>
      <c r="N3421">
        <v>0</v>
      </c>
      <c r="O3421" t="str" cm="1">
        <f t="array" ref="O3421">_xlfn.IFS(Churn_Modelling[[#This Row],[Balance]]=0,"Tidak ada Saldo",Churn_Modelling[[#This Row],[Balance]]&lt;=5000000,"Saldo Rendah",Churn_Modelling[[#This Row],[Balance]]&lt;=10000000,"Saldo Menengah",Churn_Modelling[[#This Row],[Balance]]&lt;=15000000,"Saldo Tinggi",TRUE,"Saldo Premium")</f>
        <v>Tidak ada Saldo</v>
      </c>
      <c r="P3421" t="str" cm="1">
        <f t="array" ref="P3421">_xlfn.IFS(Churn_Modelling[[#This Row],[CreditScore]]&lt;=500,"Rendah",Churn_Modelling[[#This Row],[CreditScore]]&lt;=600,"Cukup",Churn_Modelling[[#This Row],[CreditScore]]&lt;=700,"Sedang",Churn_Modelling[[#This Row],[CreditScore]]&lt;=800,"Baik",TRUE,"Sangat Baik")</f>
        <v>Sedang</v>
      </c>
    </row>
    <row r="3422" spans="1:16" x14ac:dyDescent="0.35">
      <c r="A3422">
        <v>3421</v>
      </c>
      <c r="B3422">
        <v>15654519</v>
      </c>
      <c r="C3422" t="s">
        <v>1666</v>
      </c>
      <c r="D3422">
        <v>680</v>
      </c>
      <c r="E3422" t="s">
        <v>15</v>
      </c>
      <c r="F3422" t="s">
        <v>23</v>
      </c>
      <c r="G3422">
        <v>31</v>
      </c>
      <c r="H3422">
        <v>1</v>
      </c>
      <c r="I3422" s="6">
        <v>0</v>
      </c>
      <c r="J3422">
        <v>2</v>
      </c>
      <c r="K3422">
        <v>1</v>
      </c>
      <c r="L3422">
        <v>1</v>
      </c>
      <c r="M3422">
        <v>31482</v>
      </c>
      <c r="N3422">
        <v>0</v>
      </c>
      <c r="O3422" t="str" cm="1">
        <f t="array" ref="O3422">_xlfn.IFS(Churn_Modelling[[#This Row],[Balance]]=0,"Tidak ada Saldo",Churn_Modelling[[#This Row],[Balance]]&lt;=5000000,"Saldo Rendah",Churn_Modelling[[#This Row],[Balance]]&lt;=10000000,"Saldo Menengah",Churn_Modelling[[#This Row],[Balance]]&lt;=15000000,"Saldo Tinggi",TRUE,"Saldo Premium")</f>
        <v>Tidak ada Saldo</v>
      </c>
      <c r="P3422" t="str" cm="1">
        <f t="array" ref="P3422">_xlfn.IFS(Churn_Modelling[[#This Row],[CreditScore]]&lt;=500,"Rendah",Churn_Modelling[[#This Row],[CreditScore]]&lt;=600,"Cukup",Churn_Modelling[[#This Row],[CreditScore]]&lt;=700,"Sedang",Churn_Modelling[[#This Row],[CreditScore]]&lt;=800,"Baik",TRUE,"Sangat Baik")</f>
        <v>Sedang</v>
      </c>
    </row>
    <row r="3423" spans="1:16" x14ac:dyDescent="0.35">
      <c r="A3423">
        <v>3422</v>
      </c>
      <c r="B3423">
        <v>15767722</v>
      </c>
      <c r="C3423" t="s">
        <v>379</v>
      </c>
      <c r="D3423">
        <v>593</v>
      </c>
      <c r="E3423" t="s">
        <v>15</v>
      </c>
      <c r="F3423" t="s">
        <v>16</v>
      </c>
      <c r="G3423">
        <v>39</v>
      </c>
      <c r="H3423">
        <v>0</v>
      </c>
      <c r="I3423" s="6">
        <v>11770473</v>
      </c>
      <c r="J3423">
        <v>1</v>
      </c>
      <c r="K3423">
        <v>1</v>
      </c>
      <c r="L3423">
        <v>0</v>
      </c>
      <c r="M3423">
        <v>1979335</v>
      </c>
      <c r="N3423">
        <v>0</v>
      </c>
      <c r="O3423" t="str" cm="1">
        <f t="array" ref="O3423">_xlfn.IFS(Churn_Modelling[[#This Row],[Balance]]=0,"Tidak ada Saldo",Churn_Modelling[[#This Row],[Balance]]&lt;=5000000,"Saldo Rendah",Churn_Modelling[[#This Row],[Balance]]&lt;=10000000,"Saldo Menengah",Churn_Modelling[[#This Row],[Balance]]&lt;=15000000,"Saldo Tinggi",TRUE,"Saldo Premium")</f>
        <v>Saldo Tinggi</v>
      </c>
      <c r="P3423" t="str" cm="1">
        <f t="array" ref="P3423">_xlfn.IFS(Churn_Modelling[[#This Row],[CreditScore]]&lt;=500,"Rendah",Churn_Modelling[[#This Row],[CreditScore]]&lt;=600,"Cukup",Churn_Modelling[[#This Row],[CreditScore]]&lt;=700,"Sedang",Churn_Modelling[[#This Row],[CreditScore]]&lt;=800,"Baik",TRUE,"Sangat Baik")</f>
        <v>Cukup</v>
      </c>
    </row>
    <row r="3424" spans="1:16" x14ac:dyDescent="0.35">
      <c r="A3424">
        <v>3423</v>
      </c>
      <c r="B3424">
        <v>15654346</v>
      </c>
      <c r="C3424" t="s">
        <v>1667</v>
      </c>
      <c r="D3424">
        <v>679</v>
      </c>
      <c r="E3424" t="s">
        <v>26</v>
      </c>
      <c r="F3424" t="s">
        <v>23</v>
      </c>
      <c r="G3424">
        <v>35</v>
      </c>
      <c r="H3424">
        <v>1</v>
      </c>
      <c r="I3424" s="6">
        <v>13046355</v>
      </c>
      <c r="J3424">
        <v>2</v>
      </c>
      <c r="K3424">
        <v>1</v>
      </c>
      <c r="L3424">
        <v>1</v>
      </c>
      <c r="M3424">
        <v>3734117</v>
      </c>
      <c r="N3424">
        <v>0</v>
      </c>
      <c r="O3424" t="str" cm="1">
        <f t="array" ref="O3424">_xlfn.IFS(Churn_Modelling[[#This Row],[Balance]]=0,"Tidak ada Saldo",Churn_Modelling[[#This Row],[Balance]]&lt;=5000000,"Saldo Rendah",Churn_Modelling[[#This Row],[Balance]]&lt;=10000000,"Saldo Menengah",Churn_Modelling[[#This Row],[Balance]]&lt;=15000000,"Saldo Tinggi",TRUE,"Saldo Premium")</f>
        <v>Saldo Tinggi</v>
      </c>
      <c r="P3424" t="str" cm="1">
        <f t="array" ref="P3424">_xlfn.IFS(Churn_Modelling[[#This Row],[CreditScore]]&lt;=500,"Rendah",Churn_Modelling[[#This Row],[CreditScore]]&lt;=600,"Cukup",Churn_Modelling[[#This Row],[CreditScore]]&lt;=700,"Sedang",Churn_Modelling[[#This Row],[CreditScore]]&lt;=800,"Baik",TRUE,"Sangat Baik")</f>
        <v>Sedang</v>
      </c>
    </row>
    <row r="3425" spans="1:16" x14ac:dyDescent="0.35">
      <c r="A3425">
        <v>3424</v>
      </c>
      <c r="B3425">
        <v>15660147</v>
      </c>
      <c r="C3425" t="s">
        <v>1065</v>
      </c>
      <c r="D3425">
        <v>493</v>
      </c>
      <c r="E3425" t="s">
        <v>18</v>
      </c>
      <c r="F3425" t="s">
        <v>23</v>
      </c>
      <c r="G3425">
        <v>32</v>
      </c>
      <c r="H3425">
        <v>8</v>
      </c>
      <c r="I3425" s="6">
        <v>4616118</v>
      </c>
      <c r="J3425">
        <v>1</v>
      </c>
      <c r="K3425">
        <v>1</v>
      </c>
      <c r="L3425">
        <v>1</v>
      </c>
      <c r="M3425">
        <v>795774</v>
      </c>
      <c r="N3425">
        <v>0</v>
      </c>
      <c r="O3425" t="str" cm="1">
        <f t="array" ref="O3425">_xlfn.IFS(Churn_Modelling[[#This Row],[Balance]]=0,"Tidak ada Saldo",Churn_Modelling[[#This Row],[Balance]]&lt;=5000000,"Saldo Rendah",Churn_Modelling[[#This Row],[Balance]]&lt;=10000000,"Saldo Menengah",Churn_Modelling[[#This Row],[Balance]]&lt;=15000000,"Saldo Tinggi",TRUE,"Saldo Premium")</f>
        <v>Saldo Rendah</v>
      </c>
      <c r="P3425" t="str" cm="1">
        <f t="array" ref="P3425">_xlfn.IFS(Churn_Modelling[[#This Row],[CreditScore]]&lt;=500,"Rendah",Churn_Modelling[[#This Row],[CreditScore]]&lt;=600,"Cukup",Churn_Modelling[[#This Row],[CreditScore]]&lt;=700,"Sedang",Churn_Modelling[[#This Row],[CreditScore]]&lt;=800,"Baik",TRUE,"Sangat Baik")</f>
        <v>Rendah</v>
      </c>
    </row>
    <row r="3426" spans="1:16" x14ac:dyDescent="0.35">
      <c r="A3426">
        <v>3425</v>
      </c>
      <c r="B3426">
        <v>15814998</v>
      </c>
      <c r="C3426" t="s">
        <v>1668</v>
      </c>
      <c r="D3426">
        <v>688</v>
      </c>
      <c r="E3426" t="s">
        <v>18</v>
      </c>
      <c r="F3426" t="s">
        <v>23</v>
      </c>
      <c r="G3426">
        <v>42</v>
      </c>
      <c r="H3426">
        <v>5</v>
      </c>
      <c r="I3426" s="6">
        <v>0</v>
      </c>
      <c r="J3426">
        <v>2</v>
      </c>
      <c r="K3426">
        <v>0</v>
      </c>
      <c r="L3426">
        <v>0</v>
      </c>
      <c r="M3426">
        <v>19760229</v>
      </c>
      <c r="N3426">
        <v>0</v>
      </c>
      <c r="O3426" t="str" cm="1">
        <f t="array" ref="O3426">_xlfn.IFS(Churn_Modelling[[#This Row],[Balance]]=0,"Tidak ada Saldo",Churn_Modelling[[#This Row],[Balance]]&lt;=5000000,"Saldo Rendah",Churn_Modelling[[#This Row],[Balance]]&lt;=10000000,"Saldo Menengah",Churn_Modelling[[#This Row],[Balance]]&lt;=15000000,"Saldo Tinggi",TRUE,"Saldo Premium")</f>
        <v>Tidak ada Saldo</v>
      </c>
      <c r="P3426" t="str" cm="1">
        <f t="array" ref="P3426">_xlfn.IFS(Churn_Modelling[[#This Row],[CreditScore]]&lt;=500,"Rendah",Churn_Modelling[[#This Row],[CreditScore]]&lt;=600,"Cukup",Churn_Modelling[[#This Row],[CreditScore]]&lt;=700,"Sedang",Churn_Modelling[[#This Row],[CreditScore]]&lt;=800,"Baik",TRUE,"Sangat Baik")</f>
        <v>Sedang</v>
      </c>
    </row>
    <row r="3427" spans="1:16" x14ac:dyDescent="0.35">
      <c r="A3427">
        <v>3426</v>
      </c>
      <c r="B3427">
        <v>15802207</v>
      </c>
      <c r="C3427" t="s">
        <v>1252</v>
      </c>
      <c r="D3427">
        <v>769</v>
      </c>
      <c r="E3427" t="s">
        <v>26</v>
      </c>
      <c r="F3427" t="s">
        <v>23</v>
      </c>
      <c r="G3427">
        <v>43</v>
      </c>
      <c r="H3427">
        <v>4</v>
      </c>
      <c r="I3427" s="6">
        <v>11018254</v>
      </c>
      <c r="J3427">
        <v>2</v>
      </c>
      <c r="K3427">
        <v>1</v>
      </c>
      <c r="L3427">
        <v>1</v>
      </c>
      <c r="M3427">
        <v>8753732</v>
      </c>
      <c r="N3427">
        <v>0</v>
      </c>
      <c r="O3427" t="str" cm="1">
        <f t="array" ref="O3427">_xlfn.IFS(Churn_Modelling[[#This Row],[Balance]]=0,"Tidak ada Saldo",Churn_Modelling[[#This Row],[Balance]]&lt;=5000000,"Saldo Rendah",Churn_Modelling[[#This Row],[Balance]]&lt;=10000000,"Saldo Menengah",Churn_Modelling[[#This Row],[Balance]]&lt;=15000000,"Saldo Tinggi",TRUE,"Saldo Premium")</f>
        <v>Saldo Tinggi</v>
      </c>
      <c r="P3427" t="str" cm="1">
        <f t="array" ref="P3427">_xlfn.IFS(Churn_Modelling[[#This Row],[CreditScore]]&lt;=500,"Rendah",Churn_Modelling[[#This Row],[CreditScore]]&lt;=600,"Cukup",Churn_Modelling[[#This Row],[CreditScore]]&lt;=700,"Sedang",Churn_Modelling[[#This Row],[CreditScore]]&lt;=800,"Baik",TRUE,"Sangat Baik")</f>
        <v>Baik</v>
      </c>
    </row>
    <row r="3428" spans="1:16" x14ac:dyDescent="0.35">
      <c r="A3428">
        <v>3427</v>
      </c>
      <c r="B3428">
        <v>15658668</v>
      </c>
      <c r="C3428" t="s">
        <v>79</v>
      </c>
      <c r="D3428">
        <v>581</v>
      </c>
      <c r="E3428" t="s">
        <v>18</v>
      </c>
      <c r="F3428" t="s">
        <v>23</v>
      </c>
      <c r="G3428">
        <v>49</v>
      </c>
      <c r="H3428">
        <v>10</v>
      </c>
      <c r="I3428" s="6">
        <v>0</v>
      </c>
      <c r="J3428">
        <v>2</v>
      </c>
      <c r="K3428">
        <v>0</v>
      </c>
      <c r="L3428">
        <v>0</v>
      </c>
      <c r="M3428">
        <v>4162359</v>
      </c>
      <c r="N3428">
        <v>0</v>
      </c>
      <c r="O3428" t="str" cm="1">
        <f t="array" ref="O3428">_xlfn.IFS(Churn_Modelling[[#This Row],[Balance]]=0,"Tidak ada Saldo",Churn_Modelling[[#This Row],[Balance]]&lt;=5000000,"Saldo Rendah",Churn_Modelling[[#This Row],[Balance]]&lt;=10000000,"Saldo Menengah",Churn_Modelling[[#This Row],[Balance]]&lt;=15000000,"Saldo Tinggi",TRUE,"Saldo Premium")</f>
        <v>Tidak ada Saldo</v>
      </c>
      <c r="P3428" t="str" cm="1">
        <f t="array" ref="P3428">_xlfn.IFS(Churn_Modelling[[#This Row],[CreditScore]]&lt;=500,"Rendah",Churn_Modelling[[#This Row],[CreditScore]]&lt;=600,"Cukup",Churn_Modelling[[#This Row],[CreditScore]]&lt;=700,"Sedang",Churn_Modelling[[#This Row],[CreditScore]]&lt;=800,"Baik",TRUE,"Sangat Baik")</f>
        <v>Cukup</v>
      </c>
    </row>
    <row r="3429" spans="1:16" x14ac:dyDescent="0.35">
      <c r="A3429">
        <v>3428</v>
      </c>
      <c r="B3429">
        <v>15715079</v>
      </c>
      <c r="C3429" t="s">
        <v>1669</v>
      </c>
      <c r="D3429">
        <v>465</v>
      </c>
      <c r="E3429" t="s">
        <v>15</v>
      </c>
      <c r="F3429" t="s">
        <v>23</v>
      </c>
      <c r="G3429">
        <v>41</v>
      </c>
      <c r="H3429">
        <v>9</v>
      </c>
      <c r="I3429" s="6">
        <v>11722115</v>
      </c>
      <c r="J3429">
        <v>1</v>
      </c>
      <c r="K3429">
        <v>1</v>
      </c>
      <c r="L3429">
        <v>0</v>
      </c>
      <c r="M3429">
        <v>16828095</v>
      </c>
      <c r="N3429">
        <v>0</v>
      </c>
      <c r="O3429" t="str" cm="1">
        <f t="array" ref="O3429">_xlfn.IFS(Churn_Modelling[[#This Row],[Balance]]=0,"Tidak ada Saldo",Churn_Modelling[[#This Row],[Balance]]&lt;=5000000,"Saldo Rendah",Churn_Modelling[[#This Row],[Balance]]&lt;=10000000,"Saldo Menengah",Churn_Modelling[[#This Row],[Balance]]&lt;=15000000,"Saldo Tinggi",TRUE,"Saldo Premium")</f>
        <v>Saldo Tinggi</v>
      </c>
      <c r="P3429" t="str" cm="1">
        <f t="array" ref="P3429">_xlfn.IFS(Churn_Modelling[[#This Row],[CreditScore]]&lt;=500,"Rendah",Churn_Modelling[[#This Row],[CreditScore]]&lt;=600,"Cukup",Churn_Modelling[[#This Row],[CreditScore]]&lt;=700,"Sedang",Churn_Modelling[[#This Row],[CreditScore]]&lt;=800,"Baik",TRUE,"Sangat Baik")</f>
        <v>Rendah</v>
      </c>
    </row>
    <row r="3430" spans="1:16" x14ac:dyDescent="0.35">
      <c r="A3430">
        <v>3429</v>
      </c>
      <c r="B3430">
        <v>15570360</v>
      </c>
      <c r="C3430" t="s">
        <v>674</v>
      </c>
      <c r="D3430">
        <v>641</v>
      </c>
      <c r="E3430" t="s">
        <v>15</v>
      </c>
      <c r="F3430" t="s">
        <v>16</v>
      </c>
      <c r="G3430">
        <v>35</v>
      </c>
      <c r="H3430">
        <v>4</v>
      </c>
      <c r="I3430" s="6">
        <v>0</v>
      </c>
      <c r="J3430">
        <v>2</v>
      </c>
      <c r="K3430">
        <v>0</v>
      </c>
      <c r="L3430">
        <v>0</v>
      </c>
      <c r="M3430">
        <v>12598618</v>
      </c>
      <c r="N3430">
        <v>0</v>
      </c>
      <c r="O3430" t="str" cm="1">
        <f t="array" ref="O3430">_xlfn.IFS(Churn_Modelling[[#This Row],[Balance]]=0,"Tidak ada Saldo",Churn_Modelling[[#This Row],[Balance]]&lt;=5000000,"Saldo Rendah",Churn_Modelling[[#This Row],[Balance]]&lt;=10000000,"Saldo Menengah",Churn_Modelling[[#This Row],[Balance]]&lt;=15000000,"Saldo Tinggi",TRUE,"Saldo Premium")</f>
        <v>Tidak ada Saldo</v>
      </c>
      <c r="P3430" t="str" cm="1">
        <f t="array" ref="P3430">_xlfn.IFS(Churn_Modelling[[#This Row],[CreditScore]]&lt;=500,"Rendah",Churn_Modelling[[#This Row],[CreditScore]]&lt;=600,"Cukup",Churn_Modelling[[#This Row],[CreditScore]]&lt;=700,"Sedang",Churn_Modelling[[#This Row],[CreditScore]]&lt;=800,"Baik",TRUE,"Sangat Baik")</f>
        <v>Sedang</v>
      </c>
    </row>
    <row r="3431" spans="1:16" hidden="1" x14ac:dyDescent="0.35">
      <c r="A3431">
        <v>3430</v>
      </c>
      <c r="B3431">
        <v>15674678</v>
      </c>
      <c r="C3431" t="s">
        <v>119</v>
      </c>
      <c r="D3431">
        <v>731</v>
      </c>
      <c r="E3431" t="s">
        <v>26</v>
      </c>
      <c r="F3431" t="s">
        <v>16</v>
      </c>
      <c r="G3431">
        <v>43</v>
      </c>
      <c r="H3431">
        <v>9</v>
      </c>
      <c r="I3431" s="6">
        <v>7912027</v>
      </c>
      <c r="J3431">
        <v>1</v>
      </c>
      <c r="K3431">
        <v>0</v>
      </c>
      <c r="L3431">
        <v>0</v>
      </c>
      <c r="M3431">
        <v>54852</v>
      </c>
      <c r="N3431">
        <v>1</v>
      </c>
      <c r="O3431" t="str" cm="1">
        <f t="array" ref="O3431">_xlfn.IFS(Churn_Modelling[[#This Row],[Balance]]=0,"Tidak ada Saldo",Churn_Modelling[[#This Row],[Balance]]&lt;=5000000,"Saldo Rendah",Churn_Modelling[[#This Row],[Balance]]&lt;=10000000,"Saldo Menengah",Churn_Modelling[[#This Row],[Balance]]&lt;=15000000,"Saldo Tinggi",TRUE,"Saldo Premium")</f>
        <v>Saldo Menengah</v>
      </c>
      <c r="P3431" t="str" cm="1">
        <f t="array" ref="P3431">_xlfn.IFS(Churn_Modelling[[#This Row],[CreditScore]]&lt;=500,"Rendah",Churn_Modelling[[#This Row],[CreditScore]]&lt;=600,"Cukup",Churn_Modelling[[#This Row],[CreditScore]]&lt;=700,"Sedang",Churn_Modelling[[#This Row],[CreditScore]]&lt;=800,"Baik",TRUE,"Sangat Baik")</f>
        <v>Baik</v>
      </c>
    </row>
    <row r="3432" spans="1:16" x14ac:dyDescent="0.35">
      <c r="A3432">
        <v>3431</v>
      </c>
      <c r="B3432">
        <v>15780925</v>
      </c>
      <c r="C3432" t="s">
        <v>1250</v>
      </c>
      <c r="D3432">
        <v>625</v>
      </c>
      <c r="E3432" t="s">
        <v>15</v>
      </c>
      <c r="F3432" t="s">
        <v>23</v>
      </c>
      <c r="G3432">
        <v>37</v>
      </c>
      <c r="H3432">
        <v>1</v>
      </c>
      <c r="I3432" s="6">
        <v>17706924</v>
      </c>
      <c r="J3432">
        <v>2</v>
      </c>
      <c r="K3432">
        <v>1</v>
      </c>
      <c r="L3432">
        <v>1</v>
      </c>
      <c r="M3432">
        <v>9608854</v>
      </c>
      <c r="N3432">
        <v>0</v>
      </c>
      <c r="O3432" t="str" cm="1">
        <f t="array" ref="O3432">_xlfn.IFS(Churn_Modelling[[#This Row],[Balance]]=0,"Tidak ada Saldo",Churn_Modelling[[#This Row],[Balance]]&lt;=5000000,"Saldo Rendah",Churn_Modelling[[#This Row],[Balance]]&lt;=10000000,"Saldo Menengah",Churn_Modelling[[#This Row],[Balance]]&lt;=15000000,"Saldo Tinggi",TRUE,"Saldo Premium")</f>
        <v>Saldo Premium</v>
      </c>
      <c r="P3432" t="str" cm="1">
        <f t="array" ref="P3432">_xlfn.IFS(Churn_Modelling[[#This Row],[CreditScore]]&lt;=500,"Rendah",Churn_Modelling[[#This Row],[CreditScore]]&lt;=600,"Cukup",Churn_Modelling[[#This Row],[CreditScore]]&lt;=700,"Sedang",Churn_Modelling[[#This Row],[CreditScore]]&lt;=800,"Baik",TRUE,"Sangat Baik")</f>
        <v>Sedang</v>
      </c>
    </row>
    <row r="3433" spans="1:16" x14ac:dyDescent="0.35">
      <c r="A3433">
        <v>3432</v>
      </c>
      <c r="B3433">
        <v>15688193</v>
      </c>
      <c r="C3433" t="s">
        <v>113</v>
      </c>
      <c r="D3433">
        <v>468</v>
      </c>
      <c r="E3433" t="s">
        <v>15</v>
      </c>
      <c r="F3433" t="s">
        <v>23</v>
      </c>
      <c r="G3433">
        <v>36</v>
      </c>
      <c r="H3433">
        <v>3</v>
      </c>
      <c r="I3433" s="6">
        <v>6163697</v>
      </c>
      <c r="J3433">
        <v>1</v>
      </c>
      <c r="K3433">
        <v>0</v>
      </c>
      <c r="L3433">
        <v>0</v>
      </c>
      <c r="M3433">
        <v>10778742</v>
      </c>
      <c r="N3433">
        <v>0</v>
      </c>
      <c r="O3433" t="str" cm="1">
        <f t="array" ref="O3433">_xlfn.IFS(Churn_Modelling[[#This Row],[Balance]]=0,"Tidak ada Saldo",Churn_Modelling[[#This Row],[Balance]]&lt;=5000000,"Saldo Rendah",Churn_Modelling[[#This Row],[Balance]]&lt;=10000000,"Saldo Menengah",Churn_Modelling[[#This Row],[Balance]]&lt;=15000000,"Saldo Tinggi",TRUE,"Saldo Premium")</f>
        <v>Saldo Menengah</v>
      </c>
      <c r="P3433" t="str" cm="1">
        <f t="array" ref="P3433">_xlfn.IFS(Churn_Modelling[[#This Row],[CreditScore]]&lt;=500,"Rendah",Churn_Modelling[[#This Row],[CreditScore]]&lt;=600,"Cukup",Churn_Modelling[[#This Row],[CreditScore]]&lt;=700,"Sedang",Churn_Modelling[[#This Row],[CreditScore]]&lt;=800,"Baik",TRUE,"Sangat Baik")</f>
        <v>Rendah</v>
      </c>
    </row>
    <row r="3434" spans="1:16" x14ac:dyDescent="0.35">
      <c r="A3434">
        <v>3433</v>
      </c>
      <c r="B3434">
        <v>15778219</v>
      </c>
      <c r="C3434" t="s">
        <v>1670</v>
      </c>
      <c r="D3434">
        <v>790</v>
      </c>
      <c r="E3434" t="s">
        <v>15</v>
      </c>
      <c r="F3434" t="s">
        <v>23</v>
      </c>
      <c r="G3434">
        <v>26</v>
      </c>
      <c r="H3434">
        <v>5</v>
      </c>
      <c r="I3434" s="6">
        <v>0</v>
      </c>
      <c r="J3434">
        <v>1</v>
      </c>
      <c r="K3434">
        <v>1</v>
      </c>
      <c r="L3434">
        <v>0</v>
      </c>
      <c r="M3434">
        <v>2051079</v>
      </c>
      <c r="N3434">
        <v>0</v>
      </c>
      <c r="O3434" t="str" cm="1">
        <f t="array" ref="O3434">_xlfn.IFS(Churn_Modelling[[#This Row],[Balance]]=0,"Tidak ada Saldo",Churn_Modelling[[#This Row],[Balance]]&lt;=5000000,"Saldo Rendah",Churn_Modelling[[#This Row],[Balance]]&lt;=10000000,"Saldo Menengah",Churn_Modelling[[#This Row],[Balance]]&lt;=15000000,"Saldo Tinggi",TRUE,"Saldo Premium")</f>
        <v>Tidak ada Saldo</v>
      </c>
      <c r="P3434" t="str" cm="1">
        <f t="array" ref="P3434">_xlfn.IFS(Churn_Modelling[[#This Row],[CreditScore]]&lt;=500,"Rendah",Churn_Modelling[[#This Row],[CreditScore]]&lt;=600,"Cukup",Churn_Modelling[[#This Row],[CreditScore]]&lt;=700,"Sedang",Churn_Modelling[[#This Row],[CreditScore]]&lt;=800,"Baik",TRUE,"Sangat Baik")</f>
        <v>Baik</v>
      </c>
    </row>
    <row r="3435" spans="1:16" x14ac:dyDescent="0.35">
      <c r="A3435">
        <v>3434</v>
      </c>
      <c r="B3435">
        <v>15696514</v>
      </c>
      <c r="C3435" t="s">
        <v>291</v>
      </c>
      <c r="D3435">
        <v>587</v>
      </c>
      <c r="E3435" t="s">
        <v>26</v>
      </c>
      <c r="F3435" t="s">
        <v>16</v>
      </c>
      <c r="G3435">
        <v>37</v>
      </c>
      <c r="H3435">
        <v>6</v>
      </c>
      <c r="I3435" s="6">
        <v>10441403</v>
      </c>
      <c r="J3435">
        <v>1</v>
      </c>
      <c r="K3435">
        <v>1</v>
      </c>
      <c r="L3435">
        <v>0</v>
      </c>
      <c r="M3435">
        <v>19202602</v>
      </c>
      <c r="N3435">
        <v>0</v>
      </c>
      <c r="O3435" t="str" cm="1">
        <f t="array" ref="O3435">_xlfn.IFS(Churn_Modelling[[#This Row],[Balance]]=0,"Tidak ada Saldo",Churn_Modelling[[#This Row],[Balance]]&lt;=5000000,"Saldo Rendah",Churn_Modelling[[#This Row],[Balance]]&lt;=10000000,"Saldo Menengah",Churn_Modelling[[#This Row],[Balance]]&lt;=15000000,"Saldo Tinggi",TRUE,"Saldo Premium")</f>
        <v>Saldo Tinggi</v>
      </c>
      <c r="P3435" t="str" cm="1">
        <f t="array" ref="P3435">_xlfn.IFS(Churn_Modelling[[#This Row],[CreditScore]]&lt;=500,"Rendah",Churn_Modelling[[#This Row],[CreditScore]]&lt;=600,"Cukup",Churn_Modelling[[#This Row],[CreditScore]]&lt;=700,"Sedang",Churn_Modelling[[#This Row],[CreditScore]]&lt;=800,"Baik",TRUE,"Sangat Baik")</f>
        <v>Cukup</v>
      </c>
    </row>
    <row r="3436" spans="1:16" x14ac:dyDescent="0.35">
      <c r="A3436">
        <v>3435</v>
      </c>
      <c r="B3436">
        <v>15712303</v>
      </c>
      <c r="C3436" t="s">
        <v>1671</v>
      </c>
      <c r="D3436">
        <v>692</v>
      </c>
      <c r="E3436" t="s">
        <v>15</v>
      </c>
      <c r="F3436" t="s">
        <v>23</v>
      </c>
      <c r="G3436">
        <v>66</v>
      </c>
      <c r="H3436">
        <v>4</v>
      </c>
      <c r="I3436" s="6">
        <v>15973202</v>
      </c>
      <c r="J3436">
        <v>1</v>
      </c>
      <c r="K3436">
        <v>1</v>
      </c>
      <c r="L3436">
        <v>1</v>
      </c>
      <c r="M3436">
        <v>11818815</v>
      </c>
      <c r="N3436">
        <v>0</v>
      </c>
      <c r="O3436" t="str" cm="1">
        <f t="array" ref="O3436">_xlfn.IFS(Churn_Modelling[[#This Row],[Balance]]=0,"Tidak ada Saldo",Churn_Modelling[[#This Row],[Balance]]&lt;=5000000,"Saldo Rendah",Churn_Modelling[[#This Row],[Balance]]&lt;=10000000,"Saldo Menengah",Churn_Modelling[[#This Row],[Balance]]&lt;=15000000,"Saldo Tinggi",TRUE,"Saldo Premium")</f>
        <v>Saldo Premium</v>
      </c>
      <c r="P3436" t="str" cm="1">
        <f t="array" ref="P3436">_xlfn.IFS(Churn_Modelling[[#This Row],[CreditScore]]&lt;=500,"Rendah",Churn_Modelling[[#This Row],[CreditScore]]&lt;=600,"Cukup",Churn_Modelling[[#This Row],[CreditScore]]&lt;=700,"Sedang",Churn_Modelling[[#This Row],[CreditScore]]&lt;=800,"Baik",TRUE,"Sangat Baik")</f>
        <v>Sedang</v>
      </c>
    </row>
    <row r="3437" spans="1:16" x14ac:dyDescent="0.35">
      <c r="A3437">
        <v>3436</v>
      </c>
      <c r="B3437">
        <v>15719090</v>
      </c>
      <c r="C3437" t="s">
        <v>897</v>
      </c>
      <c r="D3437">
        <v>676</v>
      </c>
      <c r="E3437" t="s">
        <v>26</v>
      </c>
      <c r="F3437" t="s">
        <v>16</v>
      </c>
      <c r="G3437">
        <v>34</v>
      </c>
      <c r="H3437">
        <v>4</v>
      </c>
      <c r="I3437" s="6">
        <v>8943703</v>
      </c>
      <c r="J3437">
        <v>1</v>
      </c>
      <c r="K3437">
        <v>1</v>
      </c>
      <c r="L3437">
        <v>1</v>
      </c>
      <c r="M3437">
        <v>18954095</v>
      </c>
      <c r="N3437">
        <v>0</v>
      </c>
      <c r="O3437" t="str" cm="1">
        <f t="array" ref="O3437">_xlfn.IFS(Churn_Modelling[[#This Row],[Balance]]=0,"Tidak ada Saldo",Churn_Modelling[[#This Row],[Balance]]&lt;=5000000,"Saldo Rendah",Churn_Modelling[[#This Row],[Balance]]&lt;=10000000,"Saldo Menengah",Churn_Modelling[[#This Row],[Balance]]&lt;=15000000,"Saldo Tinggi",TRUE,"Saldo Premium")</f>
        <v>Saldo Menengah</v>
      </c>
      <c r="P3437" t="str" cm="1">
        <f t="array" ref="P3437">_xlfn.IFS(Churn_Modelling[[#This Row],[CreditScore]]&lt;=500,"Rendah",Churn_Modelling[[#This Row],[CreditScore]]&lt;=600,"Cukup",Churn_Modelling[[#This Row],[CreditScore]]&lt;=700,"Sedang",Churn_Modelling[[#This Row],[CreditScore]]&lt;=800,"Baik",TRUE,"Sangat Baik")</f>
        <v>Sedang</v>
      </c>
    </row>
    <row r="3438" spans="1:16" x14ac:dyDescent="0.35">
      <c r="A3438">
        <v>3437</v>
      </c>
      <c r="B3438">
        <v>15735632</v>
      </c>
      <c r="C3438" t="s">
        <v>620</v>
      </c>
      <c r="D3438">
        <v>571</v>
      </c>
      <c r="E3438" t="s">
        <v>15</v>
      </c>
      <c r="F3438" t="s">
        <v>23</v>
      </c>
      <c r="G3438">
        <v>41</v>
      </c>
      <c r="H3438">
        <v>8</v>
      </c>
      <c r="I3438" s="6">
        <v>0</v>
      </c>
      <c r="J3438">
        <v>1</v>
      </c>
      <c r="K3438">
        <v>1</v>
      </c>
      <c r="L3438">
        <v>1</v>
      </c>
      <c r="M3438">
        <v>6373617</v>
      </c>
      <c r="N3438">
        <v>0</v>
      </c>
      <c r="O3438" t="str" cm="1">
        <f t="array" ref="O3438">_xlfn.IFS(Churn_Modelling[[#This Row],[Balance]]=0,"Tidak ada Saldo",Churn_Modelling[[#This Row],[Balance]]&lt;=5000000,"Saldo Rendah",Churn_Modelling[[#This Row],[Balance]]&lt;=10000000,"Saldo Menengah",Churn_Modelling[[#This Row],[Balance]]&lt;=15000000,"Saldo Tinggi",TRUE,"Saldo Premium")</f>
        <v>Tidak ada Saldo</v>
      </c>
      <c r="P3438" t="str" cm="1">
        <f t="array" ref="P3438">_xlfn.IFS(Churn_Modelling[[#This Row],[CreditScore]]&lt;=500,"Rendah",Churn_Modelling[[#This Row],[CreditScore]]&lt;=600,"Cukup",Churn_Modelling[[#This Row],[CreditScore]]&lt;=700,"Sedang",Churn_Modelling[[#This Row],[CreditScore]]&lt;=800,"Baik",TRUE,"Sangat Baik")</f>
        <v>Cukup</v>
      </c>
    </row>
    <row r="3439" spans="1:16" x14ac:dyDescent="0.35">
      <c r="A3439">
        <v>3438</v>
      </c>
      <c r="B3439">
        <v>15619436</v>
      </c>
      <c r="C3439" t="s">
        <v>748</v>
      </c>
      <c r="D3439">
        <v>700</v>
      </c>
      <c r="E3439" t="s">
        <v>15</v>
      </c>
      <c r="F3439" t="s">
        <v>16</v>
      </c>
      <c r="G3439">
        <v>32</v>
      </c>
      <c r="H3439">
        <v>3</v>
      </c>
      <c r="I3439" s="6">
        <v>0</v>
      </c>
      <c r="J3439">
        <v>1</v>
      </c>
      <c r="K3439">
        <v>0</v>
      </c>
      <c r="L3439">
        <v>0</v>
      </c>
      <c r="M3439">
        <v>9574037</v>
      </c>
      <c r="N3439">
        <v>0</v>
      </c>
      <c r="O3439" t="str" cm="1">
        <f t="array" ref="O3439">_xlfn.IFS(Churn_Modelling[[#This Row],[Balance]]=0,"Tidak ada Saldo",Churn_Modelling[[#This Row],[Balance]]&lt;=5000000,"Saldo Rendah",Churn_Modelling[[#This Row],[Balance]]&lt;=10000000,"Saldo Menengah",Churn_Modelling[[#This Row],[Balance]]&lt;=15000000,"Saldo Tinggi",TRUE,"Saldo Premium")</f>
        <v>Tidak ada Saldo</v>
      </c>
      <c r="P3439" t="str" cm="1">
        <f t="array" ref="P3439">_xlfn.IFS(Churn_Modelling[[#This Row],[CreditScore]]&lt;=500,"Rendah",Churn_Modelling[[#This Row],[CreditScore]]&lt;=600,"Cukup",Churn_Modelling[[#This Row],[CreditScore]]&lt;=700,"Sedang",Churn_Modelling[[#This Row],[CreditScore]]&lt;=800,"Baik",TRUE,"Sangat Baik")</f>
        <v>Sedang</v>
      </c>
    </row>
    <row r="3440" spans="1:16" x14ac:dyDescent="0.35">
      <c r="A3440">
        <v>3439</v>
      </c>
      <c r="B3440">
        <v>15722404</v>
      </c>
      <c r="C3440" t="s">
        <v>366</v>
      </c>
      <c r="D3440">
        <v>445</v>
      </c>
      <c r="E3440" t="s">
        <v>15</v>
      </c>
      <c r="F3440" t="s">
        <v>16</v>
      </c>
      <c r="G3440">
        <v>30</v>
      </c>
      <c r="H3440">
        <v>3</v>
      </c>
      <c r="I3440" s="6">
        <v>0</v>
      </c>
      <c r="J3440">
        <v>2</v>
      </c>
      <c r="K3440">
        <v>1</v>
      </c>
      <c r="L3440">
        <v>1</v>
      </c>
      <c r="M3440">
        <v>12793919</v>
      </c>
      <c r="N3440">
        <v>0</v>
      </c>
      <c r="O3440" t="str" cm="1">
        <f t="array" ref="O3440">_xlfn.IFS(Churn_Modelling[[#This Row],[Balance]]=0,"Tidak ada Saldo",Churn_Modelling[[#This Row],[Balance]]&lt;=5000000,"Saldo Rendah",Churn_Modelling[[#This Row],[Balance]]&lt;=10000000,"Saldo Menengah",Churn_Modelling[[#This Row],[Balance]]&lt;=15000000,"Saldo Tinggi",TRUE,"Saldo Premium")</f>
        <v>Tidak ada Saldo</v>
      </c>
      <c r="P3440" t="str" cm="1">
        <f t="array" ref="P3440">_xlfn.IFS(Churn_Modelling[[#This Row],[CreditScore]]&lt;=500,"Rendah",Churn_Modelling[[#This Row],[CreditScore]]&lt;=600,"Cukup",Churn_Modelling[[#This Row],[CreditScore]]&lt;=700,"Sedang",Churn_Modelling[[#This Row],[CreditScore]]&lt;=800,"Baik",TRUE,"Sangat Baik")</f>
        <v>Rendah</v>
      </c>
    </row>
    <row r="3441" spans="1:16" x14ac:dyDescent="0.35">
      <c r="A3441">
        <v>3440</v>
      </c>
      <c r="B3441">
        <v>15662063</v>
      </c>
      <c r="C3441" t="s">
        <v>1672</v>
      </c>
      <c r="D3441">
        <v>746</v>
      </c>
      <c r="E3441" t="s">
        <v>15</v>
      </c>
      <c r="F3441" t="s">
        <v>23</v>
      </c>
      <c r="G3441">
        <v>36</v>
      </c>
      <c r="H3441">
        <v>7</v>
      </c>
      <c r="I3441" s="6">
        <v>14240077</v>
      </c>
      <c r="J3441">
        <v>1</v>
      </c>
      <c r="K3441">
        <v>1</v>
      </c>
      <c r="L3441">
        <v>1</v>
      </c>
      <c r="M3441">
        <v>19343869</v>
      </c>
      <c r="N3441">
        <v>0</v>
      </c>
      <c r="O3441" t="str" cm="1">
        <f t="array" ref="O3441">_xlfn.IFS(Churn_Modelling[[#This Row],[Balance]]=0,"Tidak ada Saldo",Churn_Modelling[[#This Row],[Balance]]&lt;=5000000,"Saldo Rendah",Churn_Modelling[[#This Row],[Balance]]&lt;=10000000,"Saldo Menengah",Churn_Modelling[[#This Row],[Balance]]&lt;=15000000,"Saldo Tinggi",TRUE,"Saldo Premium")</f>
        <v>Saldo Tinggi</v>
      </c>
      <c r="P3441" t="str" cm="1">
        <f t="array" ref="P3441">_xlfn.IFS(Churn_Modelling[[#This Row],[CreditScore]]&lt;=500,"Rendah",Churn_Modelling[[#This Row],[CreditScore]]&lt;=600,"Cukup",Churn_Modelling[[#This Row],[CreditScore]]&lt;=700,"Sedang",Churn_Modelling[[#This Row],[CreditScore]]&lt;=800,"Baik",TRUE,"Sangat Baik")</f>
        <v>Baik</v>
      </c>
    </row>
    <row r="3442" spans="1:16" hidden="1" x14ac:dyDescent="0.35">
      <c r="A3442">
        <v>3441</v>
      </c>
      <c r="B3442">
        <v>15745605</v>
      </c>
      <c r="C3442" t="s">
        <v>1190</v>
      </c>
      <c r="D3442">
        <v>722</v>
      </c>
      <c r="E3442" t="s">
        <v>15</v>
      </c>
      <c r="F3442" t="s">
        <v>16</v>
      </c>
      <c r="G3442">
        <v>47</v>
      </c>
      <c r="H3442">
        <v>2</v>
      </c>
      <c r="I3442" s="6">
        <v>880114</v>
      </c>
      <c r="J3442">
        <v>1</v>
      </c>
      <c r="K3442">
        <v>1</v>
      </c>
      <c r="L3442">
        <v>1</v>
      </c>
      <c r="M3442">
        <v>9065594</v>
      </c>
      <c r="N3442">
        <v>1</v>
      </c>
      <c r="O3442" t="str" cm="1">
        <f t="array" ref="O3442">_xlfn.IFS(Churn_Modelling[[#This Row],[Balance]]=0,"Tidak ada Saldo",Churn_Modelling[[#This Row],[Balance]]&lt;=5000000,"Saldo Rendah",Churn_Modelling[[#This Row],[Balance]]&lt;=10000000,"Saldo Menengah",Churn_Modelling[[#This Row],[Balance]]&lt;=15000000,"Saldo Tinggi",TRUE,"Saldo Premium")</f>
        <v>Saldo Rendah</v>
      </c>
      <c r="P3442" t="str" cm="1">
        <f t="array" ref="P3442">_xlfn.IFS(Churn_Modelling[[#This Row],[CreditScore]]&lt;=500,"Rendah",Churn_Modelling[[#This Row],[CreditScore]]&lt;=600,"Cukup",Churn_Modelling[[#This Row],[CreditScore]]&lt;=700,"Sedang",Churn_Modelling[[#This Row],[CreditScore]]&lt;=800,"Baik",TRUE,"Sangat Baik")</f>
        <v>Baik</v>
      </c>
    </row>
    <row r="3443" spans="1:16" x14ac:dyDescent="0.35">
      <c r="A3443">
        <v>3442</v>
      </c>
      <c r="B3443">
        <v>15636658</v>
      </c>
      <c r="C3443" t="s">
        <v>1075</v>
      </c>
      <c r="D3443">
        <v>596</v>
      </c>
      <c r="E3443" t="s">
        <v>15</v>
      </c>
      <c r="F3443" t="s">
        <v>23</v>
      </c>
      <c r="G3443">
        <v>36</v>
      </c>
      <c r="H3443">
        <v>2</v>
      </c>
      <c r="I3443" s="6">
        <v>0</v>
      </c>
      <c r="J3443">
        <v>2</v>
      </c>
      <c r="K3443">
        <v>1</v>
      </c>
      <c r="L3443">
        <v>1</v>
      </c>
      <c r="M3443">
        <v>1206739</v>
      </c>
      <c r="N3443">
        <v>0</v>
      </c>
      <c r="O3443" t="str" cm="1">
        <f t="array" ref="O3443">_xlfn.IFS(Churn_Modelling[[#This Row],[Balance]]=0,"Tidak ada Saldo",Churn_Modelling[[#This Row],[Balance]]&lt;=5000000,"Saldo Rendah",Churn_Modelling[[#This Row],[Balance]]&lt;=10000000,"Saldo Menengah",Churn_Modelling[[#This Row],[Balance]]&lt;=15000000,"Saldo Tinggi",TRUE,"Saldo Premium")</f>
        <v>Tidak ada Saldo</v>
      </c>
      <c r="P3443" t="str" cm="1">
        <f t="array" ref="P3443">_xlfn.IFS(Churn_Modelling[[#This Row],[CreditScore]]&lt;=500,"Rendah",Churn_Modelling[[#This Row],[CreditScore]]&lt;=600,"Cukup",Churn_Modelling[[#This Row],[CreditScore]]&lt;=700,"Sedang",Churn_Modelling[[#This Row],[CreditScore]]&lt;=800,"Baik",TRUE,"Sangat Baik")</f>
        <v>Cukup</v>
      </c>
    </row>
    <row r="3444" spans="1:16" x14ac:dyDescent="0.35">
      <c r="A3444">
        <v>3443</v>
      </c>
      <c r="B3444">
        <v>15784130</v>
      </c>
      <c r="C3444" t="s">
        <v>27</v>
      </c>
      <c r="D3444">
        <v>850</v>
      </c>
      <c r="E3444" t="s">
        <v>26</v>
      </c>
      <c r="F3444" t="s">
        <v>16</v>
      </c>
      <c r="G3444">
        <v>30</v>
      </c>
      <c r="H3444">
        <v>8</v>
      </c>
      <c r="I3444" s="6">
        <v>15487028</v>
      </c>
      <c r="J3444">
        <v>1</v>
      </c>
      <c r="K3444">
        <v>1</v>
      </c>
      <c r="L3444">
        <v>1</v>
      </c>
      <c r="M3444">
        <v>5419138</v>
      </c>
      <c r="N3444">
        <v>0</v>
      </c>
      <c r="O3444" t="str" cm="1">
        <f t="array" ref="O3444">_xlfn.IFS(Churn_Modelling[[#This Row],[Balance]]=0,"Tidak ada Saldo",Churn_Modelling[[#This Row],[Balance]]&lt;=5000000,"Saldo Rendah",Churn_Modelling[[#This Row],[Balance]]&lt;=10000000,"Saldo Menengah",Churn_Modelling[[#This Row],[Balance]]&lt;=15000000,"Saldo Tinggi",TRUE,"Saldo Premium")</f>
        <v>Saldo Premium</v>
      </c>
      <c r="P3444" t="str" cm="1">
        <f t="array" ref="P3444">_xlfn.IFS(Churn_Modelling[[#This Row],[CreditScore]]&lt;=500,"Rendah",Churn_Modelling[[#This Row],[CreditScore]]&lt;=600,"Cukup",Churn_Modelling[[#This Row],[CreditScore]]&lt;=700,"Sedang",Churn_Modelling[[#This Row],[CreditScore]]&lt;=800,"Baik",TRUE,"Sangat Baik")</f>
        <v>Sangat Baik</v>
      </c>
    </row>
    <row r="3445" spans="1:16" hidden="1" x14ac:dyDescent="0.35">
      <c r="A3445">
        <v>3444</v>
      </c>
      <c r="B3445">
        <v>15606755</v>
      </c>
      <c r="C3445" t="s">
        <v>481</v>
      </c>
      <c r="D3445">
        <v>597</v>
      </c>
      <c r="E3445" t="s">
        <v>18</v>
      </c>
      <c r="F3445" t="s">
        <v>16</v>
      </c>
      <c r="G3445">
        <v>46</v>
      </c>
      <c r="H3445">
        <v>4</v>
      </c>
      <c r="I3445" s="6">
        <v>0</v>
      </c>
      <c r="J3445">
        <v>2</v>
      </c>
      <c r="K3445">
        <v>1</v>
      </c>
      <c r="L3445">
        <v>0</v>
      </c>
      <c r="M3445">
        <v>5866716</v>
      </c>
      <c r="N3445">
        <v>1</v>
      </c>
      <c r="O3445" t="str" cm="1">
        <f t="array" ref="O3445">_xlfn.IFS(Churn_Modelling[[#This Row],[Balance]]=0,"Tidak ada Saldo",Churn_Modelling[[#This Row],[Balance]]&lt;=5000000,"Saldo Rendah",Churn_Modelling[[#This Row],[Balance]]&lt;=10000000,"Saldo Menengah",Churn_Modelling[[#This Row],[Balance]]&lt;=15000000,"Saldo Tinggi",TRUE,"Saldo Premium")</f>
        <v>Tidak ada Saldo</v>
      </c>
      <c r="P3445" t="str" cm="1">
        <f t="array" ref="P3445">_xlfn.IFS(Churn_Modelling[[#This Row],[CreditScore]]&lt;=500,"Rendah",Churn_Modelling[[#This Row],[CreditScore]]&lt;=600,"Cukup",Churn_Modelling[[#This Row],[CreditScore]]&lt;=700,"Sedang",Churn_Modelling[[#This Row],[CreditScore]]&lt;=800,"Baik",TRUE,"Sangat Baik")</f>
        <v>Cukup</v>
      </c>
    </row>
    <row r="3446" spans="1:16" x14ac:dyDescent="0.35">
      <c r="A3446">
        <v>3445</v>
      </c>
      <c r="B3446">
        <v>15801699</v>
      </c>
      <c r="C3446" t="s">
        <v>1673</v>
      </c>
      <c r="D3446">
        <v>436</v>
      </c>
      <c r="E3446" t="s">
        <v>18</v>
      </c>
      <c r="F3446" t="s">
        <v>23</v>
      </c>
      <c r="G3446">
        <v>43</v>
      </c>
      <c r="H3446">
        <v>5</v>
      </c>
      <c r="I3446" s="6">
        <v>0</v>
      </c>
      <c r="J3446">
        <v>2</v>
      </c>
      <c r="K3446">
        <v>1</v>
      </c>
      <c r="L3446">
        <v>1</v>
      </c>
      <c r="M3446">
        <v>3568743</v>
      </c>
      <c r="N3446">
        <v>0</v>
      </c>
      <c r="O3446" t="str" cm="1">
        <f t="array" ref="O3446">_xlfn.IFS(Churn_Modelling[[#This Row],[Balance]]=0,"Tidak ada Saldo",Churn_Modelling[[#This Row],[Balance]]&lt;=5000000,"Saldo Rendah",Churn_Modelling[[#This Row],[Balance]]&lt;=10000000,"Saldo Menengah",Churn_Modelling[[#This Row],[Balance]]&lt;=15000000,"Saldo Tinggi",TRUE,"Saldo Premium")</f>
        <v>Tidak ada Saldo</v>
      </c>
      <c r="P3446" t="str" cm="1">
        <f t="array" ref="P3446">_xlfn.IFS(Churn_Modelling[[#This Row],[CreditScore]]&lt;=500,"Rendah",Churn_Modelling[[#This Row],[CreditScore]]&lt;=600,"Cukup",Churn_Modelling[[#This Row],[CreditScore]]&lt;=700,"Sedang",Churn_Modelling[[#This Row],[CreditScore]]&lt;=800,"Baik",TRUE,"Sangat Baik")</f>
        <v>Rendah</v>
      </c>
    </row>
    <row r="3447" spans="1:16" x14ac:dyDescent="0.35">
      <c r="A3447">
        <v>3446</v>
      </c>
      <c r="B3447">
        <v>15784097</v>
      </c>
      <c r="C3447" t="s">
        <v>792</v>
      </c>
      <c r="D3447">
        <v>660</v>
      </c>
      <c r="E3447" t="s">
        <v>26</v>
      </c>
      <c r="F3447" t="s">
        <v>23</v>
      </c>
      <c r="G3447">
        <v>28</v>
      </c>
      <c r="H3447">
        <v>1</v>
      </c>
      <c r="I3447" s="6">
        <v>11840225</v>
      </c>
      <c r="J3447">
        <v>2</v>
      </c>
      <c r="K3447">
        <v>1</v>
      </c>
      <c r="L3447">
        <v>0</v>
      </c>
      <c r="M3447">
        <v>1428893</v>
      </c>
      <c r="N3447">
        <v>0</v>
      </c>
      <c r="O3447" t="str" cm="1">
        <f t="array" ref="O3447">_xlfn.IFS(Churn_Modelling[[#This Row],[Balance]]=0,"Tidak ada Saldo",Churn_Modelling[[#This Row],[Balance]]&lt;=5000000,"Saldo Rendah",Churn_Modelling[[#This Row],[Balance]]&lt;=10000000,"Saldo Menengah",Churn_Modelling[[#This Row],[Balance]]&lt;=15000000,"Saldo Tinggi",TRUE,"Saldo Premium")</f>
        <v>Saldo Tinggi</v>
      </c>
      <c r="P3447" t="str" cm="1">
        <f t="array" ref="P3447">_xlfn.IFS(Churn_Modelling[[#This Row],[CreditScore]]&lt;=500,"Rendah",Churn_Modelling[[#This Row],[CreditScore]]&lt;=600,"Cukup",Churn_Modelling[[#This Row],[CreditScore]]&lt;=700,"Sedang",Churn_Modelling[[#This Row],[CreditScore]]&lt;=800,"Baik",TRUE,"Sangat Baik")</f>
        <v>Sedang</v>
      </c>
    </row>
    <row r="3448" spans="1:16" x14ac:dyDescent="0.35">
      <c r="A3448">
        <v>3447</v>
      </c>
      <c r="B3448">
        <v>15764654</v>
      </c>
      <c r="C3448" t="s">
        <v>705</v>
      </c>
      <c r="D3448">
        <v>649</v>
      </c>
      <c r="E3448" t="s">
        <v>15</v>
      </c>
      <c r="F3448" t="s">
        <v>23</v>
      </c>
      <c r="G3448">
        <v>37</v>
      </c>
      <c r="H3448">
        <v>9</v>
      </c>
      <c r="I3448" s="6">
        <v>8737488</v>
      </c>
      <c r="J3448">
        <v>2</v>
      </c>
      <c r="K3448">
        <v>1</v>
      </c>
      <c r="L3448">
        <v>1</v>
      </c>
      <c r="M3448">
        <v>24736</v>
      </c>
      <c r="N3448">
        <v>0</v>
      </c>
      <c r="O3448" t="str" cm="1">
        <f t="array" ref="O3448">_xlfn.IFS(Churn_Modelling[[#This Row],[Balance]]=0,"Tidak ada Saldo",Churn_Modelling[[#This Row],[Balance]]&lt;=5000000,"Saldo Rendah",Churn_Modelling[[#This Row],[Balance]]&lt;=10000000,"Saldo Menengah",Churn_Modelling[[#This Row],[Balance]]&lt;=15000000,"Saldo Tinggi",TRUE,"Saldo Premium")</f>
        <v>Saldo Menengah</v>
      </c>
      <c r="P3448" t="str" cm="1">
        <f t="array" ref="P3448">_xlfn.IFS(Churn_Modelling[[#This Row],[CreditScore]]&lt;=500,"Rendah",Churn_Modelling[[#This Row],[CreditScore]]&lt;=600,"Cukup",Churn_Modelling[[#This Row],[CreditScore]]&lt;=700,"Sedang",Churn_Modelling[[#This Row],[CreditScore]]&lt;=800,"Baik",TRUE,"Sangat Baik")</f>
        <v>Sedang</v>
      </c>
    </row>
    <row r="3449" spans="1:16" hidden="1" x14ac:dyDescent="0.35">
      <c r="A3449">
        <v>3448</v>
      </c>
      <c r="B3449">
        <v>15612092</v>
      </c>
      <c r="C3449" t="s">
        <v>660</v>
      </c>
      <c r="D3449">
        <v>646</v>
      </c>
      <c r="E3449" t="s">
        <v>26</v>
      </c>
      <c r="F3449" t="s">
        <v>23</v>
      </c>
      <c r="G3449">
        <v>32</v>
      </c>
      <c r="H3449">
        <v>8</v>
      </c>
      <c r="I3449" s="6">
        <v>1053978</v>
      </c>
      <c r="J3449">
        <v>1</v>
      </c>
      <c r="K3449">
        <v>1</v>
      </c>
      <c r="L3449">
        <v>0</v>
      </c>
      <c r="M3449">
        <v>7811184</v>
      </c>
      <c r="N3449">
        <v>1</v>
      </c>
      <c r="O3449" t="str" cm="1">
        <f t="array" ref="O3449">_xlfn.IFS(Churn_Modelling[[#This Row],[Balance]]=0,"Tidak ada Saldo",Churn_Modelling[[#This Row],[Balance]]&lt;=5000000,"Saldo Rendah",Churn_Modelling[[#This Row],[Balance]]&lt;=10000000,"Saldo Menengah",Churn_Modelling[[#This Row],[Balance]]&lt;=15000000,"Saldo Tinggi",TRUE,"Saldo Premium")</f>
        <v>Saldo Rendah</v>
      </c>
      <c r="P3449" t="str" cm="1">
        <f t="array" ref="P3449">_xlfn.IFS(Churn_Modelling[[#This Row],[CreditScore]]&lt;=500,"Rendah",Churn_Modelling[[#This Row],[CreditScore]]&lt;=600,"Cukup",Churn_Modelling[[#This Row],[CreditScore]]&lt;=700,"Sedang",Churn_Modelling[[#This Row],[CreditScore]]&lt;=800,"Baik",TRUE,"Sangat Baik")</f>
        <v>Sedang</v>
      </c>
    </row>
    <row r="3450" spans="1:16" x14ac:dyDescent="0.35">
      <c r="A3450">
        <v>3449</v>
      </c>
      <c r="B3450">
        <v>15610903</v>
      </c>
      <c r="C3450" t="s">
        <v>1674</v>
      </c>
      <c r="D3450">
        <v>560</v>
      </c>
      <c r="E3450" t="s">
        <v>18</v>
      </c>
      <c r="F3450" t="s">
        <v>16</v>
      </c>
      <c r="G3450">
        <v>31</v>
      </c>
      <c r="H3450">
        <v>5</v>
      </c>
      <c r="I3450" s="6">
        <v>12534169</v>
      </c>
      <c r="J3450">
        <v>1</v>
      </c>
      <c r="K3450">
        <v>1</v>
      </c>
      <c r="L3450">
        <v>0</v>
      </c>
      <c r="M3450">
        <v>7954739</v>
      </c>
      <c r="N3450">
        <v>0</v>
      </c>
      <c r="O3450" t="str" cm="1">
        <f t="array" ref="O3450">_xlfn.IFS(Churn_Modelling[[#This Row],[Balance]]=0,"Tidak ada Saldo",Churn_Modelling[[#This Row],[Balance]]&lt;=5000000,"Saldo Rendah",Churn_Modelling[[#This Row],[Balance]]&lt;=10000000,"Saldo Menengah",Churn_Modelling[[#This Row],[Balance]]&lt;=15000000,"Saldo Tinggi",TRUE,"Saldo Premium")</f>
        <v>Saldo Tinggi</v>
      </c>
      <c r="P3450" t="str" cm="1">
        <f t="array" ref="P3450">_xlfn.IFS(Churn_Modelling[[#This Row],[CreditScore]]&lt;=500,"Rendah",Churn_Modelling[[#This Row],[CreditScore]]&lt;=600,"Cukup",Churn_Modelling[[#This Row],[CreditScore]]&lt;=700,"Sedang",Churn_Modelling[[#This Row],[CreditScore]]&lt;=800,"Baik",TRUE,"Sangat Baik")</f>
        <v>Cukup</v>
      </c>
    </row>
    <row r="3451" spans="1:16" x14ac:dyDescent="0.35">
      <c r="A3451">
        <v>3450</v>
      </c>
      <c r="B3451">
        <v>15705777</v>
      </c>
      <c r="C3451" t="s">
        <v>1675</v>
      </c>
      <c r="D3451">
        <v>710</v>
      </c>
      <c r="E3451" t="s">
        <v>26</v>
      </c>
      <c r="F3451" t="s">
        <v>23</v>
      </c>
      <c r="G3451">
        <v>49</v>
      </c>
      <c r="H3451">
        <v>10</v>
      </c>
      <c r="I3451" s="6">
        <v>12916488</v>
      </c>
      <c r="J3451">
        <v>1</v>
      </c>
      <c r="K3451">
        <v>1</v>
      </c>
      <c r="L3451">
        <v>1</v>
      </c>
      <c r="M3451">
        <v>19326672</v>
      </c>
      <c r="N3451">
        <v>0</v>
      </c>
      <c r="O3451" t="str" cm="1">
        <f t="array" ref="O3451">_xlfn.IFS(Churn_Modelling[[#This Row],[Balance]]=0,"Tidak ada Saldo",Churn_Modelling[[#This Row],[Balance]]&lt;=5000000,"Saldo Rendah",Churn_Modelling[[#This Row],[Balance]]&lt;=10000000,"Saldo Menengah",Churn_Modelling[[#This Row],[Balance]]&lt;=15000000,"Saldo Tinggi",TRUE,"Saldo Premium")</f>
        <v>Saldo Tinggi</v>
      </c>
      <c r="P3451" t="str" cm="1">
        <f t="array" ref="P3451">_xlfn.IFS(Churn_Modelling[[#This Row],[CreditScore]]&lt;=500,"Rendah",Churn_Modelling[[#This Row],[CreditScore]]&lt;=600,"Cukup",Churn_Modelling[[#This Row],[CreditScore]]&lt;=700,"Sedang",Churn_Modelling[[#This Row],[CreditScore]]&lt;=800,"Baik",TRUE,"Sangat Baik")</f>
        <v>Baik</v>
      </c>
    </row>
    <row r="3452" spans="1:16" x14ac:dyDescent="0.35">
      <c r="A3452">
        <v>3451</v>
      </c>
      <c r="B3452">
        <v>15661936</v>
      </c>
      <c r="C3452" t="s">
        <v>1549</v>
      </c>
      <c r="D3452">
        <v>513</v>
      </c>
      <c r="E3452" t="s">
        <v>15</v>
      </c>
      <c r="F3452" t="s">
        <v>23</v>
      </c>
      <c r="G3452">
        <v>40</v>
      </c>
      <c r="H3452">
        <v>3</v>
      </c>
      <c r="I3452" s="6">
        <v>14100446</v>
      </c>
      <c r="J3452">
        <v>1</v>
      </c>
      <c r="K3452">
        <v>1</v>
      </c>
      <c r="L3452">
        <v>0</v>
      </c>
      <c r="M3452">
        <v>10502846</v>
      </c>
      <c r="N3452">
        <v>0</v>
      </c>
      <c r="O3452" t="str" cm="1">
        <f t="array" ref="O3452">_xlfn.IFS(Churn_Modelling[[#This Row],[Balance]]=0,"Tidak ada Saldo",Churn_Modelling[[#This Row],[Balance]]&lt;=5000000,"Saldo Rendah",Churn_Modelling[[#This Row],[Balance]]&lt;=10000000,"Saldo Menengah",Churn_Modelling[[#This Row],[Balance]]&lt;=15000000,"Saldo Tinggi",TRUE,"Saldo Premium")</f>
        <v>Saldo Tinggi</v>
      </c>
      <c r="P3452" t="str" cm="1">
        <f t="array" ref="P3452">_xlfn.IFS(Churn_Modelling[[#This Row],[CreditScore]]&lt;=500,"Rendah",Churn_Modelling[[#This Row],[CreditScore]]&lt;=600,"Cukup",Churn_Modelling[[#This Row],[CreditScore]]&lt;=700,"Sedang",Churn_Modelling[[#This Row],[CreditScore]]&lt;=800,"Baik",TRUE,"Sangat Baik")</f>
        <v>Cukup</v>
      </c>
    </row>
    <row r="3453" spans="1:16" x14ac:dyDescent="0.35">
      <c r="A3453">
        <v>3452</v>
      </c>
      <c r="B3453">
        <v>15700864</v>
      </c>
      <c r="C3453" t="s">
        <v>112</v>
      </c>
      <c r="D3453">
        <v>607</v>
      </c>
      <c r="E3453" t="s">
        <v>15</v>
      </c>
      <c r="F3453" t="s">
        <v>16</v>
      </c>
      <c r="G3453">
        <v>21</v>
      </c>
      <c r="H3453">
        <v>0</v>
      </c>
      <c r="I3453" s="6">
        <v>0</v>
      </c>
      <c r="J3453">
        <v>2</v>
      </c>
      <c r="K3453">
        <v>1</v>
      </c>
      <c r="L3453">
        <v>0</v>
      </c>
      <c r="M3453">
        <v>11610652</v>
      </c>
      <c r="N3453">
        <v>0</v>
      </c>
      <c r="O3453" t="str" cm="1">
        <f t="array" ref="O3453">_xlfn.IFS(Churn_Modelling[[#This Row],[Balance]]=0,"Tidak ada Saldo",Churn_Modelling[[#This Row],[Balance]]&lt;=5000000,"Saldo Rendah",Churn_Modelling[[#This Row],[Balance]]&lt;=10000000,"Saldo Menengah",Churn_Modelling[[#This Row],[Balance]]&lt;=15000000,"Saldo Tinggi",TRUE,"Saldo Premium")</f>
        <v>Tidak ada Saldo</v>
      </c>
      <c r="P3453" t="str" cm="1">
        <f t="array" ref="P3453">_xlfn.IFS(Churn_Modelling[[#This Row],[CreditScore]]&lt;=500,"Rendah",Churn_Modelling[[#This Row],[CreditScore]]&lt;=600,"Cukup",Churn_Modelling[[#This Row],[CreditScore]]&lt;=700,"Sedang",Churn_Modelling[[#This Row],[CreditScore]]&lt;=800,"Baik",TRUE,"Sangat Baik")</f>
        <v>Sedang</v>
      </c>
    </row>
    <row r="3454" spans="1:16" hidden="1" x14ac:dyDescent="0.35">
      <c r="A3454">
        <v>3453</v>
      </c>
      <c r="B3454">
        <v>15722965</v>
      </c>
      <c r="C3454" t="s">
        <v>837</v>
      </c>
      <c r="D3454">
        <v>757</v>
      </c>
      <c r="E3454" t="s">
        <v>15</v>
      </c>
      <c r="F3454" t="s">
        <v>23</v>
      </c>
      <c r="G3454">
        <v>57</v>
      </c>
      <c r="H3454">
        <v>3</v>
      </c>
      <c r="I3454" s="6">
        <v>8907941</v>
      </c>
      <c r="J3454">
        <v>1</v>
      </c>
      <c r="K3454">
        <v>1</v>
      </c>
      <c r="L3454">
        <v>1</v>
      </c>
      <c r="M3454">
        <v>5317921</v>
      </c>
      <c r="N3454">
        <v>1</v>
      </c>
      <c r="O3454" t="str" cm="1">
        <f t="array" ref="O3454">_xlfn.IFS(Churn_Modelling[[#This Row],[Balance]]=0,"Tidak ada Saldo",Churn_Modelling[[#This Row],[Balance]]&lt;=5000000,"Saldo Rendah",Churn_Modelling[[#This Row],[Balance]]&lt;=10000000,"Saldo Menengah",Churn_Modelling[[#This Row],[Balance]]&lt;=15000000,"Saldo Tinggi",TRUE,"Saldo Premium")</f>
        <v>Saldo Menengah</v>
      </c>
      <c r="P3454" t="str" cm="1">
        <f t="array" ref="P3454">_xlfn.IFS(Churn_Modelling[[#This Row],[CreditScore]]&lt;=500,"Rendah",Churn_Modelling[[#This Row],[CreditScore]]&lt;=600,"Cukup",Churn_Modelling[[#This Row],[CreditScore]]&lt;=700,"Sedang",Churn_Modelling[[#This Row],[CreditScore]]&lt;=800,"Baik",TRUE,"Sangat Baik")</f>
        <v>Baik</v>
      </c>
    </row>
    <row r="3455" spans="1:16" x14ac:dyDescent="0.35">
      <c r="A3455">
        <v>3454</v>
      </c>
      <c r="B3455">
        <v>15737521</v>
      </c>
      <c r="C3455" t="s">
        <v>641</v>
      </c>
      <c r="D3455">
        <v>619</v>
      </c>
      <c r="E3455" t="s">
        <v>26</v>
      </c>
      <c r="F3455" t="s">
        <v>23</v>
      </c>
      <c r="G3455">
        <v>40</v>
      </c>
      <c r="H3455">
        <v>9</v>
      </c>
      <c r="I3455" s="6">
        <v>10360431</v>
      </c>
      <c r="J3455">
        <v>2</v>
      </c>
      <c r="K3455">
        <v>0</v>
      </c>
      <c r="L3455">
        <v>0</v>
      </c>
      <c r="M3455">
        <v>14094705</v>
      </c>
      <c r="N3455">
        <v>0</v>
      </c>
      <c r="O3455" t="str" cm="1">
        <f t="array" ref="O3455">_xlfn.IFS(Churn_Modelling[[#This Row],[Balance]]=0,"Tidak ada Saldo",Churn_Modelling[[#This Row],[Balance]]&lt;=5000000,"Saldo Rendah",Churn_Modelling[[#This Row],[Balance]]&lt;=10000000,"Saldo Menengah",Churn_Modelling[[#This Row],[Balance]]&lt;=15000000,"Saldo Tinggi",TRUE,"Saldo Premium")</f>
        <v>Saldo Tinggi</v>
      </c>
      <c r="P3455" t="str" cm="1">
        <f t="array" ref="P3455">_xlfn.IFS(Churn_Modelling[[#This Row],[CreditScore]]&lt;=500,"Rendah",Churn_Modelling[[#This Row],[CreditScore]]&lt;=600,"Cukup",Churn_Modelling[[#This Row],[CreditScore]]&lt;=700,"Sedang",Churn_Modelling[[#This Row],[CreditScore]]&lt;=800,"Baik",TRUE,"Sangat Baik")</f>
        <v>Sedang</v>
      </c>
    </row>
    <row r="3456" spans="1:16" x14ac:dyDescent="0.35">
      <c r="A3456">
        <v>3455</v>
      </c>
      <c r="B3456">
        <v>15814465</v>
      </c>
      <c r="C3456" t="s">
        <v>734</v>
      </c>
      <c r="D3456">
        <v>612</v>
      </c>
      <c r="E3456" t="s">
        <v>15</v>
      </c>
      <c r="F3456" t="s">
        <v>23</v>
      </c>
      <c r="G3456">
        <v>24</v>
      </c>
      <c r="H3456">
        <v>1</v>
      </c>
      <c r="I3456" s="6">
        <v>18270505</v>
      </c>
      <c r="J3456">
        <v>1</v>
      </c>
      <c r="K3456">
        <v>1</v>
      </c>
      <c r="L3456">
        <v>1</v>
      </c>
      <c r="M3456">
        <v>17183706</v>
      </c>
      <c r="N3456">
        <v>0</v>
      </c>
      <c r="O3456" t="str" cm="1">
        <f t="array" ref="O3456">_xlfn.IFS(Churn_Modelling[[#This Row],[Balance]]=0,"Tidak ada Saldo",Churn_Modelling[[#This Row],[Balance]]&lt;=5000000,"Saldo Rendah",Churn_Modelling[[#This Row],[Balance]]&lt;=10000000,"Saldo Menengah",Churn_Modelling[[#This Row],[Balance]]&lt;=15000000,"Saldo Tinggi",TRUE,"Saldo Premium")</f>
        <v>Saldo Premium</v>
      </c>
      <c r="P3456" t="str" cm="1">
        <f t="array" ref="P3456">_xlfn.IFS(Churn_Modelling[[#This Row],[CreditScore]]&lt;=500,"Rendah",Churn_Modelling[[#This Row],[CreditScore]]&lt;=600,"Cukup",Churn_Modelling[[#This Row],[CreditScore]]&lt;=700,"Sedang",Churn_Modelling[[#This Row],[CreditScore]]&lt;=800,"Baik",TRUE,"Sangat Baik")</f>
        <v>Sedang</v>
      </c>
    </row>
    <row r="3457" spans="1:16" x14ac:dyDescent="0.35">
      <c r="A3457">
        <v>3456</v>
      </c>
      <c r="B3457">
        <v>15580988</v>
      </c>
      <c r="C3457" t="s">
        <v>1676</v>
      </c>
      <c r="D3457">
        <v>842</v>
      </c>
      <c r="E3457" t="s">
        <v>15</v>
      </c>
      <c r="F3457" t="s">
        <v>23</v>
      </c>
      <c r="G3457">
        <v>29</v>
      </c>
      <c r="H3457">
        <v>8</v>
      </c>
      <c r="I3457" s="6">
        <v>0</v>
      </c>
      <c r="J3457">
        <v>2</v>
      </c>
      <c r="K3457">
        <v>1</v>
      </c>
      <c r="L3457">
        <v>1</v>
      </c>
      <c r="M3457">
        <v>12343705</v>
      </c>
      <c r="N3457">
        <v>0</v>
      </c>
      <c r="O3457" t="str" cm="1">
        <f t="array" ref="O3457">_xlfn.IFS(Churn_Modelling[[#This Row],[Balance]]=0,"Tidak ada Saldo",Churn_Modelling[[#This Row],[Balance]]&lt;=5000000,"Saldo Rendah",Churn_Modelling[[#This Row],[Balance]]&lt;=10000000,"Saldo Menengah",Churn_Modelling[[#This Row],[Balance]]&lt;=15000000,"Saldo Tinggi",TRUE,"Saldo Premium")</f>
        <v>Tidak ada Saldo</v>
      </c>
      <c r="P3457" t="str" cm="1">
        <f t="array" ref="P3457">_xlfn.IFS(Churn_Modelling[[#This Row],[CreditScore]]&lt;=500,"Rendah",Churn_Modelling[[#This Row],[CreditScore]]&lt;=600,"Cukup",Churn_Modelling[[#This Row],[CreditScore]]&lt;=700,"Sedang",Churn_Modelling[[#This Row],[CreditScore]]&lt;=800,"Baik",TRUE,"Sangat Baik")</f>
        <v>Sangat Baik</v>
      </c>
    </row>
    <row r="3458" spans="1:16" hidden="1" x14ac:dyDescent="0.35">
      <c r="A3458">
        <v>3457</v>
      </c>
      <c r="B3458">
        <v>15789974</v>
      </c>
      <c r="C3458" t="s">
        <v>1513</v>
      </c>
      <c r="D3458">
        <v>713</v>
      </c>
      <c r="E3458" t="s">
        <v>15</v>
      </c>
      <c r="F3458" t="s">
        <v>23</v>
      </c>
      <c r="G3458">
        <v>33</v>
      </c>
      <c r="H3458">
        <v>6</v>
      </c>
      <c r="I3458" s="6">
        <v>9459848</v>
      </c>
      <c r="J3458">
        <v>1</v>
      </c>
      <c r="K3458">
        <v>0</v>
      </c>
      <c r="L3458">
        <v>0</v>
      </c>
      <c r="M3458">
        <v>19751966</v>
      </c>
      <c r="N3458">
        <v>1</v>
      </c>
      <c r="O3458" t="str" cm="1">
        <f t="array" ref="O3458">_xlfn.IFS(Churn_Modelling[[#This Row],[Balance]]=0,"Tidak ada Saldo",Churn_Modelling[[#This Row],[Balance]]&lt;=5000000,"Saldo Rendah",Churn_Modelling[[#This Row],[Balance]]&lt;=10000000,"Saldo Menengah",Churn_Modelling[[#This Row],[Balance]]&lt;=15000000,"Saldo Tinggi",TRUE,"Saldo Premium")</f>
        <v>Saldo Menengah</v>
      </c>
      <c r="P3458" t="str" cm="1">
        <f t="array" ref="P3458">_xlfn.IFS(Churn_Modelling[[#This Row],[CreditScore]]&lt;=500,"Rendah",Churn_Modelling[[#This Row],[CreditScore]]&lt;=600,"Cukup",Churn_Modelling[[#This Row],[CreditScore]]&lt;=700,"Sedang",Churn_Modelling[[#This Row],[CreditScore]]&lt;=800,"Baik",TRUE,"Sangat Baik")</f>
        <v>Baik</v>
      </c>
    </row>
    <row r="3459" spans="1:16" hidden="1" x14ac:dyDescent="0.35">
      <c r="A3459">
        <v>3458</v>
      </c>
      <c r="B3459">
        <v>15713370</v>
      </c>
      <c r="C3459" t="s">
        <v>79</v>
      </c>
      <c r="D3459">
        <v>657</v>
      </c>
      <c r="E3459" t="s">
        <v>18</v>
      </c>
      <c r="F3459" t="s">
        <v>23</v>
      </c>
      <c r="G3459">
        <v>36</v>
      </c>
      <c r="H3459">
        <v>8</v>
      </c>
      <c r="I3459" s="6">
        <v>18824105</v>
      </c>
      <c r="J3459">
        <v>2</v>
      </c>
      <c r="K3459">
        <v>0</v>
      </c>
      <c r="L3459">
        <v>0</v>
      </c>
      <c r="M3459">
        <v>18305851</v>
      </c>
      <c r="N3459">
        <v>1</v>
      </c>
      <c r="O3459" t="str" cm="1">
        <f t="array" ref="O3459">_xlfn.IFS(Churn_Modelling[[#This Row],[Balance]]=0,"Tidak ada Saldo",Churn_Modelling[[#This Row],[Balance]]&lt;=5000000,"Saldo Rendah",Churn_Modelling[[#This Row],[Balance]]&lt;=10000000,"Saldo Menengah",Churn_Modelling[[#This Row],[Balance]]&lt;=15000000,"Saldo Tinggi",TRUE,"Saldo Premium")</f>
        <v>Saldo Premium</v>
      </c>
      <c r="P3459" t="str" cm="1">
        <f t="array" ref="P3459">_xlfn.IFS(Churn_Modelling[[#This Row],[CreditScore]]&lt;=500,"Rendah",Churn_Modelling[[#This Row],[CreditScore]]&lt;=600,"Cukup",Churn_Modelling[[#This Row],[CreditScore]]&lt;=700,"Sedang",Churn_Modelling[[#This Row],[CreditScore]]&lt;=800,"Baik",TRUE,"Sangat Baik")</f>
        <v>Sedang</v>
      </c>
    </row>
    <row r="3460" spans="1:16" x14ac:dyDescent="0.35">
      <c r="A3460">
        <v>3459</v>
      </c>
      <c r="B3460">
        <v>15748673</v>
      </c>
      <c r="C3460" t="s">
        <v>738</v>
      </c>
      <c r="D3460">
        <v>770</v>
      </c>
      <c r="E3460" t="s">
        <v>15</v>
      </c>
      <c r="F3460" t="s">
        <v>16</v>
      </c>
      <c r="G3460">
        <v>37</v>
      </c>
      <c r="H3460">
        <v>9</v>
      </c>
      <c r="I3460" s="6">
        <v>0</v>
      </c>
      <c r="J3460">
        <v>2</v>
      </c>
      <c r="K3460">
        <v>0</v>
      </c>
      <c r="L3460">
        <v>0</v>
      </c>
      <c r="M3460">
        <v>2271072</v>
      </c>
      <c r="N3460">
        <v>0</v>
      </c>
      <c r="O3460" t="str" cm="1">
        <f t="array" ref="O3460">_xlfn.IFS(Churn_Modelling[[#This Row],[Balance]]=0,"Tidak ada Saldo",Churn_Modelling[[#This Row],[Balance]]&lt;=5000000,"Saldo Rendah",Churn_Modelling[[#This Row],[Balance]]&lt;=10000000,"Saldo Menengah",Churn_Modelling[[#This Row],[Balance]]&lt;=15000000,"Saldo Tinggi",TRUE,"Saldo Premium")</f>
        <v>Tidak ada Saldo</v>
      </c>
      <c r="P3460" t="str" cm="1">
        <f t="array" ref="P3460">_xlfn.IFS(Churn_Modelling[[#This Row],[CreditScore]]&lt;=500,"Rendah",Churn_Modelling[[#This Row],[CreditScore]]&lt;=600,"Cukup",Churn_Modelling[[#This Row],[CreditScore]]&lt;=700,"Sedang",Churn_Modelling[[#This Row],[CreditScore]]&lt;=800,"Baik",TRUE,"Sangat Baik")</f>
        <v>Baik</v>
      </c>
    </row>
    <row r="3461" spans="1:16" x14ac:dyDescent="0.35">
      <c r="A3461">
        <v>3460</v>
      </c>
      <c r="B3461">
        <v>15754919</v>
      </c>
      <c r="C3461" t="s">
        <v>1405</v>
      </c>
      <c r="D3461">
        <v>773</v>
      </c>
      <c r="E3461" t="s">
        <v>15</v>
      </c>
      <c r="F3461" t="s">
        <v>16</v>
      </c>
      <c r="G3461">
        <v>40</v>
      </c>
      <c r="H3461">
        <v>10</v>
      </c>
      <c r="I3461" s="6">
        <v>0</v>
      </c>
      <c r="J3461">
        <v>2</v>
      </c>
      <c r="K3461">
        <v>0</v>
      </c>
      <c r="L3461">
        <v>1</v>
      </c>
      <c r="M3461">
        <v>6930315</v>
      </c>
      <c r="N3461">
        <v>0</v>
      </c>
      <c r="O3461" t="str" cm="1">
        <f t="array" ref="O3461">_xlfn.IFS(Churn_Modelling[[#This Row],[Balance]]=0,"Tidak ada Saldo",Churn_Modelling[[#This Row],[Balance]]&lt;=5000000,"Saldo Rendah",Churn_Modelling[[#This Row],[Balance]]&lt;=10000000,"Saldo Menengah",Churn_Modelling[[#This Row],[Balance]]&lt;=15000000,"Saldo Tinggi",TRUE,"Saldo Premium")</f>
        <v>Tidak ada Saldo</v>
      </c>
      <c r="P3461" t="str" cm="1">
        <f t="array" ref="P3461">_xlfn.IFS(Churn_Modelling[[#This Row],[CreditScore]]&lt;=500,"Rendah",Churn_Modelling[[#This Row],[CreditScore]]&lt;=600,"Cukup",Churn_Modelling[[#This Row],[CreditScore]]&lt;=700,"Sedang",Churn_Modelling[[#This Row],[CreditScore]]&lt;=800,"Baik",TRUE,"Sangat Baik")</f>
        <v>Baik</v>
      </c>
    </row>
    <row r="3462" spans="1:16" x14ac:dyDescent="0.35">
      <c r="A3462">
        <v>3461</v>
      </c>
      <c r="B3462">
        <v>15641662</v>
      </c>
      <c r="C3462" t="s">
        <v>1677</v>
      </c>
      <c r="D3462">
        <v>470</v>
      </c>
      <c r="E3462" t="s">
        <v>26</v>
      </c>
      <c r="F3462" t="s">
        <v>23</v>
      </c>
      <c r="G3462">
        <v>39</v>
      </c>
      <c r="H3462">
        <v>5</v>
      </c>
      <c r="I3462" s="6">
        <v>11746991</v>
      </c>
      <c r="J3462">
        <v>2</v>
      </c>
      <c r="K3462">
        <v>0</v>
      </c>
      <c r="L3462">
        <v>0</v>
      </c>
      <c r="M3462">
        <v>637059</v>
      </c>
      <c r="N3462">
        <v>0</v>
      </c>
      <c r="O3462" t="str" cm="1">
        <f t="array" ref="O3462">_xlfn.IFS(Churn_Modelling[[#This Row],[Balance]]=0,"Tidak ada Saldo",Churn_Modelling[[#This Row],[Balance]]&lt;=5000000,"Saldo Rendah",Churn_Modelling[[#This Row],[Balance]]&lt;=10000000,"Saldo Menengah",Churn_Modelling[[#This Row],[Balance]]&lt;=15000000,"Saldo Tinggi",TRUE,"Saldo Premium")</f>
        <v>Saldo Tinggi</v>
      </c>
      <c r="P3462" t="str" cm="1">
        <f t="array" ref="P3462">_xlfn.IFS(Churn_Modelling[[#This Row],[CreditScore]]&lt;=500,"Rendah",Churn_Modelling[[#This Row],[CreditScore]]&lt;=600,"Cukup",Churn_Modelling[[#This Row],[CreditScore]]&lt;=700,"Sedang",Churn_Modelling[[#This Row],[CreditScore]]&lt;=800,"Baik",TRUE,"Sangat Baik")</f>
        <v>Rendah</v>
      </c>
    </row>
    <row r="3463" spans="1:16" x14ac:dyDescent="0.35">
      <c r="A3463">
        <v>3462</v>
      </c>
      <c r="B3463">
        <v>15813422</v>
      </c>
      <c r="C3463" t="s">
        <v>457</v>
      </c>
      <c r="D3463">
        <v>781</v>
      </c>
      <c r="E3463" t="s">
        <v>18</v>
      </c>
      <c r="F3463" t="s">
        <v>23</v>
      </c>
      <c r="G3463">
        <v>35</v>
      </c>
      <c r="H3463">
        <v>4</v>
      </c>
      <c r="I3463" s="6">
        <v>8079074</v>
      </c>
      <c r="J3463">
        <v>1</v>
      </c>
      <c r="K3463">
        <v>1</v>
      </c>
      <c r="L3463">
        <v>0</v>
      </c>
      <c r="M3463">
        <v>11642951</v>
      </c>
      <c r="N3463">
        <v>0</v>
      </c>
      <c r="O3463" t="str" cm="1">
        <f t="array" ref="O3463">_xlfn.IFS(Churn_Modelling[[#This Row],[Balance]]=0,"Tidak ada Saldo",Churn_Modelling[[#This Row],[Balance]]&lt;=5000000,"Saldo Rendah",Churn_Modelling[[#This Row],[Balance]]&lt;=10000000,"Saldo Menengah",Churn_Modelling[[#This Row],[Balance]]&lt;=15000000,"Saldo Tinggi",TRUE,"Saldo Premium")</f>
        <v>Saldo Menengah</v>
      </c>
      <c r="P3463" t="str" cm="1">
        <f t="array" ref="P3463">_xlfn.IFS(Churn_Modelling[[#This Row],[CreditScore]]&lt;=500,"Rendah",Churn_Modelling[[#This Row],[CreditScore]]&lt;=600,"Cukup",Churn_Modelling[[#This Row],[CreditScore]]&lt;=700,"Sedang",Churn_Modelling[[#This Row],[CreditScore]]&lt;=800,"Baik",TRUE,"Sangat Baik")</f>
        <v>Baik</v>
      </c>
    </row>
    <row r="3464" spans="1:16" x14ac:dyDescent="0.35">
      <c r="A3464">
        <v>3463</v>
      </c>
      <c r="B3464">
        <v>15713596</v>
      </c>
      <c r="C3464" t="s">
        <v>683</v>
      </c>
      <c r="D3464">
        <v>428</v>
      </c>
      <c r="E3464" t="s">
        <v>15</v>
      </c>
      <c r="F3464" t="s">
        <v>16</v>
      </c>
      <c r="G3464">
        <v>62</v>
      </c>
      <c r="H3464">
        <v>1</v>
      </c>
      <c r="I3464" s="6">
        <v>10773593</v>
      </c>
      <c r="J3464">
        <v>1</v>
      </c>
      <c r="K3464">
        <v>0</v>
      </c>
      <c r="L3464">
        <v>1</v>
      </c>
      <c r="M3464">
        <v>5838177</v>
      </c>
      <c r="N3464">
        <v>0</v>
      </c>
      <c r="O3464" t="str" cm="1">
        <f t="array" ref="O3464">_xlfn.IFS(Churn_Modelling[[#This Row],[Balance]]=0,"Tidak ada Saldo",Churn_Modelling[[#This Row],[Balance]]&lt;=5000000,"Saldo Rendah",Churn_Modelling[[#This Row],[Balance]]&lt;=10000000,"Saldo Menengah",Churn_Modelling[[#This Row],[Balance]]&lt;=15000000,"Saldo Tinggi",TRUE,"Saldo Premium")</f>
        <v>Saldo Tinggi</v>
      </c>
      <c r="P3464" t="str" cm="1">
        <f t="array" ref="P3464">_xlfn.IFS(Churn_Modelling[[#This Row],[CreditScore]]&lt;=500,"Rendah",Churn_Modelling[[#This Row],[CreditScore]]&lt;=600,"Cukup",Churn_Modelling[[#This Row],[CreditScore]]&lt;=700,"Sedang",Churn_Modelling[[#This Row],[CreditScore]]&lt;=800,"Baik",TRUE,"Sangat Baik")</f>
        <v>Rendah</v>
      </c>
    </row>
    <row r="3465" spans="1:16" hidden="1" x14ac:dyDescent="0.35">
      <c r="A3465">
        <v>3464</v>
      </c>
      <c r="B3465">
        <v>15791216</v>
      </c>
      <c r="C3465" t="s">
        <v>1678</v>
      </c>
      <c r="D3465">
        <v>600</v>
      </c>
      <c r="E3465" t="s">
        <v>26</v>
      </c>
      <c r="F3465" t="s">
        <v>23</v>
      </c>
      <c r="G3465">
        <v>43</v>
      </c>
      <c r="H3465">
        <v>8</v>
      </c>
      <c r="I3465" s="6">
        <v>13337941</v>
      </c>
      <c r="J3465">
        <v>1</v>
      </c>
      <c r="K3465">
        <v>1</v>
      </c>
      <c r="L3465">
        <v>0</v>
      </c>
      <c r="M3465">
        <v>17737866</v>
      </c>
      <c r="N3465">
        <v>1</v>
      </c>
      <c r="O3465" t="str" cm="1">
        <f t="array" ref="O3465">_xlfn.IFS(Churn_Modelling[[#This Row],[Balance]]=0,"Tidak ada Saldo",Churn_Modelling[[#This Row],[Balance]]&lt;=5000000,"Saldo Rendah",Churn_Modelling[[#This Row],[Balance]]&lt;=10000000,"Saldo Menengah",Churn_Modelling[[#This Row],[Balance]]&lt;=15000000,"Saldo Tinggi",TRUE,"Saldo Premium")</f>
        <v>Saldo Tinggi</v>
      </c>
      <c r="P3465" t="str" cm="1">
        <f t="array" ref="P3465">_xlfn.IFS(Churn_Modelling[[#This Row],[CreditScore]]&lt;=500,"Rendah",Churn_Modelling[[#This Row],[CreditScore]]&lt;=600,"Cukup",Churn_Modelling[[#This Row],[CreditScore]]&lt;=700,"Sedang",Churn_Modelling[[#This Row],[CreditScore]]&lt;=800,"Baik",TRUE,"Sangat Baik")</f>
        <v>Cukup</v>
      </c>
    </row>
    <row r="3466" spans="1:16" x14ac:dyDescent="0.35">
      <c r="A3466">
        <v>3465</v>
      </c>
      <c r="B3466">
        <v>15689031</v>
      </c>
      <c r="C3466" t="s">
        <v>761</v>
      </c>
      <c r="D3466">
        <v>697</v>
      </c>
      <c r="E3466" t="s">
        <v>18</v>
      </c>
      <c r="F3466" t="s">
        <v>16</v>
      </c>
      <c r="G3466">
        <v>37</v>
      </c>
      <c r="H3466">
        <v>7</v>
      </c>
      <c r="I3466" s="6">
        <v>16806687</v>
      </c>
      <c r="J3466">
        <v>1</v>
      </c>
      <c r="K3466">
        <v>1</v>
      </c>
      <c r="L3466">
        <v>0</v>
      </c>
      <c r="M3466">
        <v>3545053</v>
      </c>
      <c r="N3466">
        <v>0</v>
      </c>
      <c r="O3466" t="str" cm="1">
        <f t="array" ref="O3466">_xlfn.IFS(Churn_Modelling[[#This Row],[Balance]]=0,"Tidak ada Saldo",Churn_Modelling[[#This Row],[Balance]]&lt;=5000000,"Saldo Rendah",Churn_Modelling[[#This Row],[Balance]]&lt;=10000000,"Saldo Menengah",Churn_Modelling[[#This Row],[Balance]]&lt;=15000000,"Saldo Tinggi",TRUE,"Saldo Premium")</f>
        <v>Saldo Premium</v>
      </c>
      <c r="P3466" t="str" cm="1">
        <f t="array" ref="P3466">_xlfn.IFS(Churn_Modelling[[#This Row],[CreditScore]]&lt;=500,"Rendah",Churn_Modelling[[#This Row],[CreditScore]]&lt;=600,"Cukup",Churn_Modelling[[#This Row],[CreditScore]]&lt;=700,"Sedang",Churn_Modelling[[#This Row],[CreditScore]]&lt;=800,"Baik",TRUE,"Sangat Baik")</f>
        <v>Sedang</v>
      </c>
    </row>
    <row r="3467" spans="1:16" x14ac:dyDescent="0.35">
      <c r="A3467">
        <v>3466</v>
      </c>
      <c r="B3467">
        <v>15763704</v>
      </c>
      <c r="C3467" t="s">
        <v>871</v>
      </c>
      <c r="D3467">
        <v>692</v>
      </c>
      <c r="E3467" t="s">
        <v>26</v>
      </c>
      <c r="F3467" t="s">
        <v>16</v>
      </c>
      <c r="G3467">
        <v>43</v>
      </c>
      <c r="H3467">
        <v>2</v>
      </c>
      <c r="I3467" s="6">
        <v>6901449</v>
      </c>
      <c r="J3467">
        <v>2</v>
      </c>
      <c r="K3467">
        <v>0</v>
      </c>
      <c r="L3467">
        <v>0</v>
      </c>
      <c r="M3467">
        <v>16462143</v>
      </c>
      <c r="N3467">
        <v>0</v>
      </c>
      <c r="O3467" t="str" cm="1">
        <f t="array" ref="O3467">_xlfn.IFS(Churn_Modelling[[#This Row],[Balance]]=0,"Tidak ada Saldo",Churn_Modelling[[#This Row],[Balance]]&lt;=5000000,"Saldo Rendah",Churn_Modelling[[#This Row],[Balance]]&lt;=10000000,"Saldo Menengah",Churn_Modelling[[#This Row],[Balance]]&lt;=15000000,"Saldo Tinggi",TRUE,"Saldo Premium")</f>
        <v>Saldo Menengah</v>
      </c>
      <c r="P3467" t="str" cm="1">
        <f t="array" ref="P3467">_xlfn.IFS(Churn_Modelling[[#This Row],[CreditScore]]&lt;=500,"Rendah",Churn_Modelling[[#This Row],[CreditScore]]&lt;=600,"Cukup",Churn_Modelling[[#This Row],[CreditScore]]&lt;=700,"Sedang",Churn_Modelling[[#This Row],[CreditScore]]&lt;=800,"Baik",TRUE,"Sangat Baik")</f>
        <v>Sedang</v>
      </c>
    </row>
    <row r="3468" spans="1:16" x14ac:dyDescent="0.35">
      <c r="A3468">
        <v>3467</v>
      </c>
      <c r="B3468">
        <v>15631339</v>
      </c>
      <c r="C3468" t="s">
        <v>1679</v>
      </c>
      <c r="D3468">
        <v>791</v>
      </c>
      <c r="E3468" t="s">
        <v>15</v>
      </c>
      <c r="F3468" t="s">
        <v>23</v>
      </c>
      <c r="G3468">
        <v>28</v>
      </c>
      <c r="H3468">
        <v>4</v>
      </c>
      <c r="I3468" s="6">
        <v>0</v>
      </c>
      <c r="J3468">
        <v>1</v>
      </c>
      <c r="K3468">
        <v>1</v>
      </c>
      <c r="L3468">
        <v>0</v>
      </c>
      <c r="M3468">
        <v>17443548</v>
      </c>
      <c r="N3468">
        <v>0</v>
      </c>
      <c r="O3468" t="str" cm="1">
        <f t="array" ref="O3468">_xlfn.IFS(Churn_Modelling[[#This Row],[Balance]]=0,"Tidak ada Saldo",Churn_Modelling[[#This Row],[Balance]]&lt;=5000000,"Saldo Rendah",Churn_Modelling[[#This Row],[Balance]]&lt;=10000000,"Saldo Menengah",Churn_Modelling[[#This Row],[Balance]]&lt;=15000000,"Saldo Tinggi",TRUE,"Saldo Premium")</f>
        <v>Tidak ada Saldo</v>
      </c>
      <c r="P3468" t="str" cm="1">
        <f t="array" ref="P3468">_xlfn.IFS(Churn_Modelling[[#This Row],[CreditScore]]&lt;=500,"Rendah",Churn_Modelling[[#This Row],[CreditScore]]&lt;=600,"Cukup",Churn_Modelling[[#This Row],[CreditScore]]&lt;=700,"Sedang",Churn_Modelling[[#This Row],[CreditScore]]&lt;=800,"Baik",TRUE,"Sangat Baik")</f>
        <v>Baik</v>
      </c>
    </row>
    <row r="3469" spans="1:16" x14ac:dyDescent="0.35">
      <c r="A3469">
        <v>3468</v>
      </c>
      <c r="B3469">
        <v>15771509</v>
      </c>
      <c r="C3469" t="s">
        <v>1680</v>
      </c>
      <c r="D3469">
        <v>538</v>
      </c>
      <c r="E3469" t="s">
        <v>26</v>
      </c>
      <c r="F3469" t="s">
        <v>16</v>
      </c>
      <c r="G3469">
        <v>42</v>
      </c>
      <c r="H3469">
        <v>1</v>
      </c>
      <c r="I3469" s="6">
        <v>9854862</v>
      </c>
      <c r="J3469">
        <v>2</v>
      </c>
      <c r="K3469">
        <v>0</v>
      </c>
      <c r="L3469">
        <v>1</v>
      </c>
      <c r="M3469">
        <v>9404775</v>
      </c>
      <c r="N3469">
        <v>0</v>
      </c>
      <c r="O3469" t="str" cm="1">
        <f t="array" ref="O3469">_xlfn.IFS(Churn_Modelling[[#This Row],[Balance]]=0,"Tidak ada Saldo",Churn_Modelling[[#This Row],[Balance]]&lt;=5000000,"Saldo Rendah",Churn_Modelling[[#This Row],[Balance]]&lt;=10000000,"Saldo Menengah",Churn_Modelling[[#This Row],[Balance]]&lt;=15000000,"Saldo Tinggi",TRUE,"Saldo Premium")</f>
        <v>Saldo Menengah</v>
      </c>
      <c r="P3469" t="str" cm="1">
        <f t="array" ref="P3469">_xlfn.IFS(Churn_Modelling[[#This Row],[CreditScore]]&lt;=500,"Rendah",Churn_Modelling[[#This Row],[CreditScore]]&lt;=600,"Cukup",Churn_Modelling[[#This Row],[CreditScore]]&lt;=700,"Sedang",Churn_Modelling[[#This Row],[CreditScore]]&lt;=800,"Baik",TRUE,"Sangat Baik")</f>
        <v>Cukup</v>
      </c>
    </row>
    <row r="3470" spans="1:16" x14ac:dyDescent="0.35">
      <c r="A3470">
        <v>3469</v>
      </c>
      <c r="B3470">
        <v>15769586</v>
      </c>
      <c r="C3470" t="s">
        <v>1681</v>
      </c>
      <c r="D3470">
        <v>820</v>
      </c>
      <c r="E3470" t="s">
        <v>15</v>
      </c>
      <c r="F3470" t="s">
        <v>16</v>
      </c>
      <c r="G3470">
        <v>49</v>
      </c>
      <c r="H3470">
        <v>1</v>
      </c>
      <c r="I3470" s="6">
        <v>0</v>
      </c>
      <c r="J3470">
        <v>2</v>
      </c>
      <c r="K3470">
        <v>1</v>
      </c>
      <c r="L3470">
        <v>1</v>
      </c>
      <c r="M3470">
        <v>11908725</v>
      </c>
      <c r="N3470">
        <v>0</v>
      </c>
      <c r="O3470" t="str" cm="1">
        <f t="array" ref="O3470">_xlfn.IFS(Churn_Modelling[[#This Row],[Balance]]=0,"Tidak ada Saldo",Churn_Modelling[[#This Row],[Balance]]&lt;=5000000,"Saldo Rendah",Churn_Modelling[[#This Row],[Balance]]&lt;=10000000,"Saldo Menengah",Churn_Modelling[[#This Row],[Balance]]&lt;=15000000,"Saldo Tinggi",TRUE,"Saldo Premium")</f>
        <v>Tidak ada Saldo</v>
      </c>
      <c r="P3470" t="str" cm="1">
        <f t="array" ref="P3470">_xlfn.IFS(Churn_Modelling[[#This Row],[CreditScore]]&lt;=500,"Rendah",Churn_Modelling[[#This Row],[CreditScore]]&lt;=600,"Cukup",Churn_Modelling[[#This Row],[CreditScore]]&lt;=700,"Sedang",Churn_Modelling[[#This Row],[CreditScore]]&lt;=800,"Baik",TRUE,"Sangat Baik")</f>
        <v>Sangat Baik</v>
      </c>
    </row>
    <row r="3471" spans="1:16" x14ac:dyDescent="0.35">
      <c r="A3471">
        <v>3470</v>
      </c>
      <c r="B3471">
        <v>15656096</v>
      </c>
      <c r="C3471" t="s">
        <v>1682</v>
      </c>
      <c r="D3471">
        <v>679</v>
      </c>
      <c r="E3471" t="s">
        <v>18</v>
      </c>
      <c r="F3471" t="s">
        <v>16</v>
      </c>
      <c r="G3471">
        <v>26</v>
      </c>
      <c r="H3471">
        <v>3</v>
      </c>
      <c r="I3471" s="6">
        <v>7655406</v>
      </c>
      <c r="J3471">
        <v>1</v>
      </c>
      <c r="K3471">
        <v>1</v>
      </c>
      <c r="L3471">
        <v>1</v>
      </c>
      <c r="M3471">
        <v>18480027</v>
      </c>
      <c r="N3471">
        <v>0</v>
      </c>
      <c r="O3471" t="str" cm="1">
        <f t="array" ref="O3471">_xlfn.IFS(Churn_Modelling[[#This Row],[Balance]]=0,"Tidak ada Saldo",Churn_Modelling[[#This Row],[Balance]]&lt;=5000000,"Saldo Rendah",Churn_Modelling[[#This Row],[Balance]]&lt;=10000000,"Saldo Menengah",Churn_Modelling[[#This Row],[Balance]]&lt;=15000000,"Saldo Tinggi",TRUE,"Saldo Premium")</f>
        <v>Saldo Menengah</v>
      </c>
      <c r="P3471" t="str" cm="1">
        <f t="array" ref="P3471">_xlfn.IFS(Churn_Modelling[[#This Row],[CreditScore]]&lt;=500,"Rendah",Churn_Modelling[[#This Row],[CreditScore]]&lt;=600,"Cukup",Churn_Modelling[[#This Row],[CreditScore]]&lt;=700,"Sedang",Churn_Modelling[[#This Row],[CreditScore]]&lt;=800,"Baik",TRUE,"Sangat Baik")</f>
        <v>Sedang</v>
      </c>
    </row>
    <row r="3472" spans="1:16" x14ac:dyDescent="0.35">
      <c r="A3472">
        <v>3471</v>
      </c>
      <c r="B3472">
        <v>15585280</v>
      </c>
      <c r="C3472" t="s">
        <v>1683</v>
      </c>
      <c r="D3472">
        <v>649</v>
      </c>
      <c r="E3472" t="s">
        <v>15</v>
      </c>
      <c r="F3472" t="s">
        <v>16</v>
      </c>
      <c r="G3472">
        <v>36</v>
      </c>
      <c r="H3472">
        <v>2</v>
      </c>
      <c r="I3472" s="6">
        <v>0</v>
      </c>
      <c r="J3472">
        <v>2</v>
      </c>
      <c r="K3472">
        <v>0</v>
      </c>
      <c r="L3472">
        <v>1</v>
      </c>
      <c r="M3472">
        <v>7503548</v>
      </c>
      <c r="N3472">
        <v>0</v>
      </c>
      <c r="O3472" t="str" cm="1">
        <f t="array" ref="O3472">_xlfn.IFS(Churn_Modelling[[#This Row],[Balance]]=0,"Tidak ada Saldo",Churn_Modelling[[#This Row],[Balance]]&lt;=5000000,"Saldo Rendah",Churn_Modelling[[#This Row],[Balance]]&lt;=10000000,"Saldo Menengah",Churn_Modelling[[#This Row],[Balance]]&lt;=15000000,"Saldo Tinggi",TRUE,"Saldo Premium")</f>
        <v>Tidak ada Saldo</v>
      </c>
      <c r="P3472" t="str" cm="1">
        <f t="array" ref="P3472">_xlfn.IFS(Churn_Modelling[[#This Row],[CreditScore]]&lt;=500,"Rendah",Churn_Modelling[[#This Row],[CreditScore]]&lt;=600,"Cukup",Churn_Modelling[[#This Row],[CreditScore]]&lt;=700,"Sedang",Churn_Modelling[[#This Row],[CreditScore]]&lt;=800,"Baik",TRUE,"Sangat Baik")</f>
        <v>Sedang</v>
      </c>
    </row>
    <row r="3473" spans="1:16" x14ac:dyDescent="0.35">
      <c r="A3473">
        <v>3472</v>
      </c>
      <c r="B3473">
        <v>15743582</v>
      </c>
      <c r="C3473" t="s">
        <v>125</v>
      </c>
      <c r="D3473">
        <v>632</v>
      </c>
      <c r="E3473" t="s">
        <v>15</v>
      </c>
      <c r="F3473" t="s">
        <v>16</v>
      </c>
      <c r="G3473">
        <v>27</v>
      </c>
      <c r="H3473">
        <v>3</v>
      </c>
      <c r="I3473" s="6">
        <v>10737582</v>
      </c>
      <c r="J3473">
        <v>1</v>
      </c>
      <c r="K3473">
        <v>1</v>
      </c>
      <c r="L3473">
        <v>1</v>
      </c>
      <c r="M3473">
        <v>6270338</v>
      </c>
      <c r="N3473">
        <v>0</v>
      </c>
      <c r="O3473" t="str" cm="1">
        <f t="array" ref="O3473">_xlfn.IFS(Churn_Modelling[[#This Row],[Balance]]=0,"Tidak ada Saldo",Churn_Modelling[[#This Row],[Balance]]&lt;=5000000,"Saldo Rendah",Churn_Modelling[[#This Row],[Balance]]&lt;=10000000,"Saldo Menengah",Churn_Modelling[[#This Row],[Balance]]&lt;=15000000,"Saldo Tinggi",TRUE,"Saldo Premium")</f>
        <v>Saldo Tinggi</v>
      </c>
      <c r="P3473" t="str" cm="1">
        <f t="array" ref="P3473">_xlfn.IFS(Churn_Modelling[[#This Row],[CreditScore]]&lt;=500,"Rendah",Churn_Modelling[[#This Row],[CreditScore]]&lt;=600,"Cukup",Churn_Modelling[[#This Row],[CreditScore]]&lt;=700,"Sedang",Churn_Modelling[[#This Row],[CreditScore]]&lt;=800,"Baik",TRUE,"Sangat Baik")</f>
        <v>Sedang</v>
      </c>
    </row>
    <row r="3474" spans="1:16" x14ac:dyDescent="0.35">
      <c r="A3474">
        <v>3473</v>
      </c>
      <c r="B3474">
        <v>15761692</v>
      </c>
      <c r="C3474" t="s">
        <v>418</v>
      </c>
      <c r="D3474">
        <v>594</v>
      </c>
      <c r="E3474" t="s">
        <v>15</v>
      </c>
      <c r="F3474" t="s">
        <v>23</v>
      </c>
      <c r="G3474">
        <v>40</v>
      </c>
      <c r="H3474">
        <v>9</v>
      </c>
      <c r="I3474" s="6">
        <v>12241717</v>
      </c>
      <c r="J3474">
        <v>2</v>
      </c>
      <c r="K3474">
        <v>0</v>
      </c>
      <c r="L3474">
        <v>1</v>
      </c>
      <c r="M3474">
        <v>19088269</v>
      </c>
      <c r="N3474">
        <v>0</v>
      </c>
      <c r="O3474" t="str" cm="1">
        <f t="array" ref="O3474">_xlfn.IFS(Churn_Modelling[[#This Row],[Balance]]=0,"Tidak ada Saldo",Churn_Modelling[[#This Row],[Balance]]&lt;=5000000,"Saldo Rendah",Churn_Modelling[[#This Row],[Balance]]&lt;=10000000,"Saldo Menengah",Churn_Modelling[[#This Row],[Balance]]&lt;=15000000,"Saldo Tinggi",TRUE,"Saldo Premium")</f>
        <v>Saldo Tinggi</v>
      </c>
      <c r="P3474" t="str" cm="1">
        <f t="array" ref="P3474">_xlfn.IFS(Churn_Modelling[[#This Row],[CreditScore]]&lt;=500,"Rendah",Churn_Modelling[[#This Row],[CreditScore]]&lt;=600,"Cukup",Churn_Modelling[[#This Row],[CreditScore]]&lt;=700,"Sedang",Churn_Modelling[[#This Row],[CreditScore]]&lt;=800,"Baik",TRUE,"Sangat Baik")</f>
        <v>Cukup</v>
      </c>
    </row>
    <row r="3475" spans="1:16" hidden="1" x14ac:dyDescent="0.35">
      <c r="A3475">
        <v>3474</v>
      </c>
      <c r="B3475">
        <v>15627840</v>
      </c>
      <c r="C3475" t="s">
        <v>582</v>
      </c>
      <c r="D3475">
        <v>682</v>
      </c>
      <c r="E3475" t="s">
        <v>15</v>
      </c>
      <c r="F3475" t="s">
        <v>16</v>
      </c>
      <c r="G3475">
        <v>42</v>
      </c>
      <c r="H3475">
        <v>0</v>
      </c>
      <c r="I3475" s="6">
        <v>0</v>
      </c>
      <c r="J3475">
        <v>1</v>
      </c>
      <c r="K3475">
        <v>0</v>
      </c>
      <c r="L3475">
        <v>1</v>
      </c>
      <c r="M3475">
        <v>9198185</v>
      </c>
      <c r="N3475">
        <v>1</v>
      </c>
      <c r="O3475" t="str" cm="1">
        <f t="array" ref="O3475">_xlfn.IFS(Churn_Modelling[[#This Row],[Balance]]=0,"Tidak ada Saldo",Churn_Modelling[[#This Row],[Balance]]&lt;=5000000,"Saldo Rendah",Churn_Modelling[[#This Row],[Balance]]&lt;=10000000,"Saldo Menengah",Churn_Modelling[[#This Row],[Balance]]&lt;=15000000,"Saldo Tinggi",TRUE,"Saldo Premium")</f>
        <v>Tidak ada Saldo</v>
      </c>
      <c r="P3475" t="str" cm="1">
        <f t="array" ref="P3475">_xlfn.IFS(Churn_Modelling[[#This Row],[CreditScore]]&lt;=500,"Rendah",Churn_Modelling[[#This Row],[CreditScore]]&lt;=600,"Cukup",Churn_Modelling[[#This Row],[CreditScore]]&lt;=700,"Sedang",Churn_Modelling[[#This Row],[CreditScore]]&lt;=800,"Baik",TRUE,"Sangat Baik")</f>
        <v>Sedang</v>
      </c>
    </row>
    <row r="3476" spans="1:16" x14ac:dyDescent="0.35">
      <c r="A3476">
        <v>3475</v>
      </c>
      <c r="B3476">
        <v>15778861</v>
      </c>
      <c r="C3476" t="s">
        <v>93</v>
      </c>
      <c r="D3476">
        <v>720</v>
      </c>
      <c r="E3476" t="s">
        <v>18</v>
      </c>
      <c r="F3476" t="s">
        <v>23</v>
      </c>
      <c r="G3476">
        <v>33</v>
      </c>
      <c r="H3476">
        <v>6</v>
      </c>
      <c r="I3476" s="6">
        <v>9718862</v>
      </c>
      <c r="J3476">
        <v>1</v>
      </c>
      <c r="K3476">
        <v>0</v>
      </c>
      <c r="L3476">
        <v>0</v>
      </c>
      <c r="M3476">
        <v>9188129</v>
      </c>
      <c r="N3476">
        <v>0</v>
      </c>
      <c r="O3476" t="str" cm="1">
        <f t="array" ref="O3476">_xlfn.IFS(Churn_Modelling[[#This Row],[Balance]]=0,"Tidak ada Saldo",Churn_Modelling[[#This Row],[Balance]]&lt;=5000000,"Saldo Rendah",Churn_Modelling[[#This Row],[Balance]]&lt;=10000000,"Saldo Menengah",Churn_Modelling[[#This Row],[Balance]]&lt;=15000000,"Saldo Tinggi",TRUE,"Saldo Premium")</f>
        <v>Saldo Menengah</v>
      </c>
      <c r="P3476" t="str" cm="1">
        <f t="array" ref="P3476">_xlfn.IFS(Churn_Modelling[[#This Row],[CreditScore]]&lt;=500,"Rendah",Churn_Modelling[[#This Row],[CreditScore]]&lt;=600,"Cukup",Churn_Modelling[[#This Row],[CreditScore]]&lt;=700,"Sedang",Churn_Modelling[[#This Row],[CreditScore]]&lt;=800,"Baik",TRUE,"Sangat Baik")</f>
        <v>Baik</v>
      </c>
    </row>
    <row r="3477" spans="1:16" x14ac:dyDescent="0.35">
      <c r="A3477">
        <v>3476</v>
      </c>
      <c r="B3477">
        <v>15770554</v>
      </c>
      <c r="C3477" t="s">
        <v>645</v>
      </c>
      <c r="D3477">
        <v>769</v>
      </c>
      <c r="E3477" t="s">
        <v>15</v>
      </c>
      <c r="F3477" t="s">
        <v>23</v>
      </c>
      <c r="G3477">
        <v>31</v>
      </c>
      <c r="H3477">
        <v>4</v>
      </c>
      <c r="I3477" s="6">
        <v>6129705</v>
      </c>
      <c r="J3477">
        <v>2</v>
      </c>
      <c r="K3477">
        <v>1</v>
      </c>
      <c r="L3477">
        <v>1</v>
      </c>
      <c r="M3477">
        <v>711802</v>
      </c>
      <c r="N3477">
        <v>0</v>
      </c>
      <c r="O3477" t="str" cm="1">
        <f t="array" ref="O3477">_xlfn.IFS(Churn_Modelling[[#This Row],[Balance]]=0,"Tidak ada Saldo",Churn_Modelling[[#This Row],[Balance]]&lt;=5000000,"Saldo Rendah",Churn_Modelling[[#This Row],[Balance]]&lt;=10000000,"Saldo Menengah",Churn_Modelling[[#This Row],[Balance]]&lt;=15000000,"Saldo Tinggi",TRUE,"Saldo Premium")</f>
        <v>Saldo Menengah</v>
      </c>
      <c r="P3477" t="str" cm="1">
        <f t="array" ref="P3477">_xlfn.IFS(Churn_Modelling[[#This Row],[CreditScore]]&lt;=500,"Rendah",Churn_Modelling[[#This Row],[CreditScore]]&lt;=600,"Cukup",Churn_Modelling[[#This Row],[CreditScore]]&lt;=700,"Sedang",Churn_Modelling[[#This Row],[CreditScore]]&lt;=800,"Baik",TRUE,"Sangat Baik")</f>
        <v>Baik</v>
      </c>
    </row>
    <row r="3478" spans="1:16" hidden="1" x14ac:dyDescent="0.35">
      <c r="A3478">
        <v>3477</v>
      </c>
      <c r="B3478">
        <v>15806956</v>
      </c>
      <c r="C3478" t="s">
        <v>1555</v>
      </c>
      <c r="D3478">
        <v>746</v>
      </c>
      <c r="E3478" t="s">
        <v>18</v>
      </c>
      <c r="F3478" t="s">
        <v>23</v>
      </c>
      <c r="G3478">
        <v>30</v>
      </c>
      <c r="H3478">
        <v>1</v>
      </c>
      <c r="I3478" s="6">
        <v>11266667</v>
      </c>
      <c r="J3478">
        <v>1</v>
      </c>
      <c r="K3478">
        <v>0</v>
      </c>
      <c r="L3478">
        <v>0</v>
      </c>
      <c r="M3478">
        <v>117104</v>
      </c>
      <c r="N3478">
        <v>1</v>
      </c>
      <c r="O3478" t="str" cm="1">
        <f t="array" ref="O3478">_xlfn.IFS(Churn_Modelling[[#This Row],[Balance]]=0,"Tidak ada Saldo",Churn_Modelling[[#This Row],[Balance]]&lt;=5000000,"Saldo Rendah",Churn_Modelling[[#This Row],[Balance]]&lt;=10000000,"Saldo Menengah",Churn_Modelling[[#This Row],[Balance]]&lt;=15000000,"Saldo Tinggi",TRUE,"Saldo Premium")</f>
        <v>Saldo Tinggi</v>
      </c>
      <c r="P3478" t="str" cm="1">
        <f t="array" ref="P3478">_xlfn.IFS(Churn_Modelling[[#This Row],[CreditScore]]&lt;=500,"Rendah",Churn_Modelling[[#This Row],[CreditScore]]&lt;=600,"Cukup",Churn_Modelling[[#This Row],[CreditScore]]&lt;=700,"Sedang",Churn_Modelling[[#This Row],[CreditScore]]&lt;=800,"Baik",TRUE,"Sangat Baik")</f>
        <v>Baik</v>
      </c>
    </row>
    <row r="3479" spans="1:16" x14ac:dyDescent="0.35">
      <c r="A3479">
        <v>3478</v>
      </c>
      <c r="B3479">
        <v>15701908</v>
      </c>
      <c r="C3479" t="s">
        <v>1684</v>
      </c>
      <c r="D3479">
        <v>623</v>
      </c>
      <c r="E3479" t="s">
        <v>18</v>
      </c>
      <c r="F3479" t="s">
        <v>16</v>
      </c>
      <c r="G3479">
        <v>40</v>
      </c>
      <c r="H3479">
        <v>7</v>
      </c>
      <c r="I3479" s="6">
        <v>0</v>
      </c>
      <c r="J3479">
        <v>1</v>
      </c>
      <c r="K3479">
        <v>1</v>
      </c>
      <c r="L3479">
        <v>1</v>
      </c>
      <c r="M3479">
        <v>2590412</v>
      </c>
      <c r="N3479">
        <v>0</v>
      </c>
      <c r="O3479" t="str" cm="1">
        <f t="array" ref="O3479">_xlfn.IFS(Churn_Modelling[[#This Row],[Balance]]=0,"Tidak ada Saldo",Churn_Modelling[[#This Row],[Balance]]&lt;=5000000,"Saldo Rendah",Churn_Modelling[[#This Row],[Balance]]&lt;=10000000,"Saldo Menengah",Churn_Modelling[[#This Row],[Balance]]&lt;=15000000,"Saldo Tinggi",TRUE,"Saldo Premium")</f>
        <v>Tidak ada Saldo</v>
      </c>
      <c r="P3479" t="str" cm="1">
        <f t="array" ref="P3479">_xlfn.IFS(Churn_Modelling[[#This Row],[CreditScore]]&lt;=500,"Rendah",Churn_Modelling[[#This Row],[CreditScore]]&lt;=600,"Cukup",Churn_Modelling[[#This Row],[CreditScore]]&lt;=700,"Sedang",Churn_Modelling[[#This Row],[CreditScore]]&lt;=800,"Baik",TRUE,"Sangat Baik")</f>
        <v>Sedang</v>
      </c>
    </row>
    <row r="3480" spans="1:16" x14ac:dyDescent="0.35">
      <c r="A3480">
        <v>3479</v>
      </c>
      <c r="B3480">
        <v>15736990</v>
      </c>
      <c r="C3480" t="s">
        <v>285</v>
      </c>
      <c r="D3480">
        <v>537</v>
      </c>
      <c r="E3480" t="s">
        <v>15</v>
      </c>
      <c r="F3480" t="s">
        <v>23</v>
      </c>
      <c r="G3480">
        <v>28</v>
      </c>
      <c r="H3480">
        <v>3</v>
      </c>
      <c r="I3480" s="6">
        <v>15784207</v>
      </c>
      <c r="J3480">
        <v>1</v>
      </c>
      <c r="K3480">
        <v>1</v>
      </c>
      <c r="L3480">
        <v>0</v>
      </c>
      <c r="M3480">
        <v>8691149</v>
      </c>
      <c r="N3480">
        <v>0</v>
      </c>
      <c r="O3480" t="str" cm="1">
        <f t="array" ref="O3480">_xlfn.IFS(Churn_Modelling[[#This Row],[Balance]]=0,"Tidak ada Saldo",Churn_Modelling[[#This Row],[Balance]]&lt;=5000000,"Saldo Rendah",Churn_Modelling[[#This Row],[Balance]]&lt;=10000000,"Saldo Menengah",Churn_Modelling[[#This Row],[Balance]]&lt;=15000000,"Saldo Tinggi",TRUE,"Saldo Premium")</f>
        <v>Saldo Premium</v>
      </c>
      <c r="P3480" t="str" cm="1">
        <f t="array" ref="P3480">_xlfn.IFS(Churn_Modelling[[#This Row],[CreditScore]]&lt;=500,"Rendah",Churn_Modelling[[#This Row],[CreditScore]]&lt;=600,"Cukup",Churn_Modelling[[#This Row],[CreditScore]]&lt;=700,"Sedang",Churn_Modelling[[#This Row],[CreditScore]]&lt;=800,"Baik",TRUE,"Sangat Baik")</f>
        <v>Cukup</v>
      </c>
    </row>
    <row r="3481" spans="1:16" x14ac:dyDescent="0.35">
      <c r="A3481">
        <v>3480</v>
      </c>
      <c r="B3481">
        <v>15743714</v>
      </c>
      <c r="C3481" t="s">
        <v>227</v>
      </c>
      <c r="D3481">
        <v>468</v>
      </c>
      <c r="E3481" t="s">
        <v>15</v>
      </c>
      <c r="F3481" t="s">
        <v>23</v>
      </c>
      <c r="G3481">
        <v>46</v>
      </c>
      <c r="H3481">
        <v>7</v>
      </c>
      <c r="I3481" s="6">
        <v>9144375</v>
      </c>
      <c r="J3481">
        <v>1</v>
      </c>
      <c r="K3481">
        <v>1</v>
      </c>
      <c r="L3481">
        <v>0</v>
      </c>
      <c r="M3481">
        <v>1095818</v>
      </c>
      <c r="N3481">
        <v>0</v>
      </c>
      <c r="O3481" t="str" cm="1">
        <f t="array" ref="O3481">_xlfn.IFS(Churn_Modelling[[#This Row],[Balance]]=0,"Tidak ada Saldo",Churn_Modelling[[#This Row],[Balance]]&lt;=5000000,"Saldo Rendah",Churn_Modelling[[#This Row],[Balance]]&lt;=10000000,"Saldo Menengah",Churn_Modelling[[#This Row],[Balance]]&lt;=15000000,"Saldo Tinggi",TRUE,"Saldo Premium")</f>
        <v>Saldo Menengah</v>
      </c>
      <c r="P3481" t="str" cm="1">
        <f t="array" ref="P3481">_xlfn.IFS(Churn_Modelling[[#This Row],[CreditScore]]&lt;=500,"Rendah",Churn_Modelling[[#This Row],[CreditScore]]&lt;=600,"Cukup",Churn_Modelling[[#This Row],[CreditScore]]&lt;=700,"Sedang",Churn_Modelling[[#This Row],[CreditScore]]&lt;=800,"Baik",TRUE,"Sangat Baik")</f>
        <v>Rendah</v>
      </c>
    </row>
    <row r="3482" spans="1:16" hidden="1" x14ac:dyDescent="0.35">
      <c r="A3482">
        <v>3481</v>
      </c>
      <c r="B3482">
        <v>15807993</v>
      </c>
      <c r="C3482" t="s">
        <v>989</v>
      </c>
      <c r="D3482">
        <v>588</v>
      </c>
      <c r="E3482" t="s">
        <v>26</v>
      </c>
      <c r="F3482" t="s">
        <v>16</v>
      </c>
      <c r="G3482">
        <v>30</v>
      </c>
      <c r="H3482">
        <v>0</v>
      </c>
      <c r="I3482" s="6">
        <v>11014849</v>
      </c>
      <c r="J3482">
        <v>1</v>
      </c>
      <c r="K3482">
        <v>1</v>
      </c>
      <c r="L3482">
        <v>0</v>
      </c>
      <c r="M3482">
        <v>57909</v>
      </c>
      <c r="N3482">
        <v>1</v>
      </c>
      <c r="O3482" t="str" cm="1">
        <f t="array" ref="O3482">_xlfn.IFS(Churn_Modelling[[#This Row],[Balance]]=0,"Tidak ada Saldo",Churn_Modelling[[#This Row],[Balance]]&lt;=5000000,"Saldo Rendah",Churn_Modelling[[#This Row],[Balance]]&lt;=10000000,"Saldo Menengah",Churn_Modelling[[#This Row],[Balance]]&lt;=15000000,"Saldo Tinggi",TRUE,"Saldo Premium")</f>
        <v>Saldo Tinggi</v>
      </c>
      <c r="P3482" t="str" cm="1">
        <f t="array" ref="P3482">_xlfn.IFS(Churn_Modelling[[#This Row],[CreditScore]]&lt;=500,"Rendah",Churn_Modelling[[#This Row],[CreditScore]]&lt;=600,"Cukup",Churn_Modelling[[#This Row],[CreditScore]]&lt;=700,"Sedang",Churn_Modelling[[#This Row],[CreditScore]]&lt;=800,"Baik",TRUE,"Sangat Baik")</f>
        <v>Cukup</v>
      </c>
    </row>
    <row r="3483" spans="1:16" x14ac:dyDescent="0.35">
      <c r="A3483">
        <v>3482</v>
      </c>
      <c r="B3483">
        <v>15644686</v>
      </c>
      <c r="C3483" t="s">
        <v>136</v>
      </c>
      <c r="D3483">
        <v>729</v>
      </c>
      <c r="E3483" t="s">
        <v>18</v>
      </c>
      <c r="F3483" t="s">
        <v>16</v>
      </c>
      <c r="G3483">
        <v>34</v>
      </c>
      <c r="H3483">
        <v>9</v>
      </c>
      <c r="I3483" s="6">
        <v>5329996</v>
      </c>
      <c r="J3483">
        <v>2</v>
      </c>
      <c r="K3483">
        <v>1</v>
      </c>
      <c r="L3483">
        <v>1</v>
      </c>
      <c r="M3483">
        <v>4285597</v>
      </c>
      <c r="N3483">
        <v>0</v>
      </c>
      <c r="O3483" t="str" cm="1">
        <f t="array" ref="O3483">_xlfn.IFS(Churn_Modelling[[#This Row],[Balance]]=0,"Tidak ada Saldo",Churn_Modelling[[#This Row],[Balance]]&lt;=5000000,"Saldo Rendah",Churn_Modelling[[#This Row],[Balance]]&lt;=10000000,"Saldo Menengah",Churn_Modelling[[#This Row],[Balance]]&lt;=15000000,"Saldo Tinggi",TRUE,"Saldo Premium")</f>
        <v>Saldo Menengah</v>
      </c>
      <c r="P3483" t="str" cm="1">
        <f t="array" ref="P3483">_xlfn.IFS(Churn_Modelling[[#This Row],[CreditScore]]&lt;=500,"Rendah",Churn_Modelling[[#This Row],[CreditScore]]&lt;=600,"Cukup",Churn_Modelling[[#This Row],[CreditScore]]&lt;=700,"Sedang",Churn_Modelling[[#This Row],[CreditScore]]&lt;=800,"Baik",TRUE,"Sangat Baik")</f>
        <v>Baik</v>
      </c>
    </row>
    <row r="3484" spans="1:16" x14ac:dyDescent="0.35">
      <c r="A3484">
        <v>3483</v>
      </c>
      <c r="B3484">
        <v>15677377</v>
      </c>
      <c r="C3484" t="s">
        <v>509</v>
      </c>
      <c r="D3484">
        <v>543</v>
      </c>
      <c r="E3484" t="s">
        <v>18</v>
      </c>
      <c r="F3484" t="s">
        <v>23</v>
      </c>
      <c r="G3484">
        <v>37</v>
      </c>
      <c r="H3484">
        <v>3</v>
      </c>
      <c r="I3484" s="6">
        <v>0</v>
      </c>
      <c r="J3484">
        <v>2</v>
      </c>
      <c r="K3484">
        <v>1</v>
      </c>
      <c r="L3484">
        <v>1</v>
      </c>
      <c r="M3484">
        <v>7891568</v>
      </c>
      <c r="N3484">
        <v>0</v>
      </c>
      <c r="O3484" t="str" cm="1">
        <f t="array" ref="O3484">_xlfn.IFS(Churn_Modelling[[#This Row],[Balance]]=0,"Tidak ada Saldo",Churn_Modelling[[#This Row],[Balance]]&lt;=5000000,"Saldo Rendah",Churn_Modelling[[#This Row],[Balance]]&lt;=10000000,"Saldo Menengah",Churn_Modelling[[#This Row],[Balance]]&lt;=15000000,"Saldo Tinggi",TRUE,"Saldo Premium")</f>
        <v>Tidak ada Saldo</v>
      </c>
      <c r="P3484" t="str" cm="1">
        <f t="array" ref="P3484">_xlfn.IFS(Churn_Modelling[[#This Row],[CreditScore]]&lt;=500,"Rendah",Churn_Modelling[[#This Row],[CreditScore]]&lt;=600,"Cukup",Churn_Modelling[[#This Row],[CreditScore]]&lt;=700,"Sedang",Churn_Modelling[[#This Row],[CreditScore]]&lt;=800,"Baik",TRUE,"Sangat Baik")</f>
        <v>Cukup</v>
      </c>
    </row>
    <row r="3485" spans="1:16" x14ac:dyDescent="0.35">
      <c r="A3485">
        <v>3484</v>
      </c>
      <c r="B3485">
        <v>15626412</v>
      </c>
      <c r="C3485" t="s">
        <v>1685</v>
      </c>
      <c r="D3485">
        <v>499</v>
      </c>
      <c r="E3485" t="s">
        <v>18</v>
      </c>
      <c r="F3485" t="s">
        <v>23</v>
      </c>
      <c r="G3485">
        <v>39</v>
      </c>
      <c r="H3485">
        <v>6</v>
      </c>
      <c r="I3485" s="6">
        <v>0</v>
      </c>
      <c r="J3485">
        <v>2</v>
      </c>
      <c r="K3485">
        <v>1</v>
      </c>
      <c r="L3485">
        <v>1</v>
      </c>
      <c r="M3485">
        <v>81409</v>
      </c>
      <c r="N3485">
        <v>0</v>
      </c>
      <c r="O3485" t="str" cm="1">
        <f t="array" ref="O3485">_xlfn.IFS(Churn_Modelling[[#This Row],[Balance]]=0,"Tidak ada Saldo",Churn_Modelling[[#This Row],[Balance]]&lt;=5000000,"Saldo Rendah",Churn_Modelling[[#This Row],[Balance]]&lt;=10000000,"Saldo Menengah",Churn_Modelling[[#This Row],[Balance]]&lt;=15000000,"Saldo Tinggi",TRUE,"Saldo Premium")</f>
        <v>Tidak ada Saldo</v>
      </c>
      <c r="P3485" t="str" cm="1">
        <f t="array" ref="P3485">_xlfn.IFS(Churn_Modelling[[#This Row],[CreditScore]]&lt;=500,"Rendah",Churn_Modelling[[#This Row],[CreditScore]]&lt;=600,"Cukup",Churn_Modelling[[#This Row],[CreditScore]]&lt;=700,"Sedang",Churn_Modelling[[#This Row],[CreditScore]]&lt;=800,"Baik",TRUE,"Sangat Baik")</f>
        <v>Rendah</v>
      </c>
    </row>
    <row r="3486" spans="1:16" x14ac:dyDescent="0.35">
      <c r="A3486">
        <v>3485</v>
      </c>
      <c r="B3486">
        <v>15643679</v>
      </c>
      <c r="C3486" t="s">
        <v>1050</v>
      </c>
      <c r="D3486">
        <v>784</v>
      </c>
      <c r="E3486" t="s">
        <v>26</v>
      </c>
      <c r="F3486" t="s">
        <v>23</v>
      </c>
      <c r="G3486">
        <v>28</v>
      </c>
      <c r="H3486">
        <v>2</v>
      </c>
      <c r="I3486" s="6">
        <v>7023374</v>
      </c>
      <c r="J3486">
        <v>2</v>
      </c>
      <c r="K3486">
        <v>1</v>
      </c>
      <c r="L3486">
        <v>1</v>
      </c>
      <c r="M3486">
        <v>17925273</v>
      </c>
      <c r="N3486">
        <v>0</v>
      </c>
      <c r="O3486" t="str" cm="1">
        <f t="array" ref="O3486">_xlfn.IFS(Churn_Modelling[[#This Row],[Balance]]=0,"Tidak ada Saldo",Churn_Modelling[[#This Row],[Balance]]&lt;=5000000,"Saldo Rendah",Churn_Modelling[[#This Row],[Balance]]&lt;=10000000,"Saldo Menengah",Churn_Modelling[[#This Row],[Balance]]&lt;=15000000,"Saldo Tinggi",TRUE,"Saldo Premium")</f>
        <v>Saldo Menengah</v>
      </c>
      <c r="P3486" t="str" cm="1">
        <f t="array" ref="P3486">_xlfn.IFS(Churn_Modelling[[#This Row],[CreditScore]]&lt;=500,"Rendah",Churn_Modelling[[#This Row],[CreditScore]]&lt;=600,"Cukup",Churn_Modelling[[#This Row],[CreditScore]]&lt;=700,"Sedang",Churn_Modelling[[#This Row],[CreditScore]]&lt;=800,"Baik",TRUE,"Sangat Baik")</f>
        <v>Baik</v>
      </c>
    </row>
    <row r="3487" spans="1:16" hidden="1" x14ac:dyDescent="0.35">
      <c r="A3487">
        <v>3486</v>
      </c>
      <c r="B3487">
        <v>15728456</v>
      </c>
      <c r="C3487" t="s">
        <v>1686</v>
      </c>
      <c r="D3487">
        <v>604</v>
      </c>
      <c r="E3487" t="s">
        <v>15</v>
      </c>
      <c r="F3487" t="s">
        <v>23</v>
      </c>
      <c r="G3487">
        <v>33</v>
      </c>
      <c r="H3487">
        <v>3</v>
      </c>
      <c r="I3487" s="6">
        <v>0</v>
      </c>
      <c r="J3487">
        <v>1</v>
      </c>
      <c r="K3487">
        <v>1</v>
      </c>
      <c r="L3487">
        <v>0</v>
      </c>
      <c r="M3487">
        <v>4217113</v>
      </c>
      <c r="N3487">
        <v>1</v>
      </c>
      <c r="O3487" t="str" cm="1">
        <f t="array" ref="O3487">_xlfn.IFS(Churn_Modelling[[#This Row],[Balance]]=0,"Tidak ada Saldo",Churn_Modelling[[#This Row],[Balance]]&lt;=5000000,"Saldo Rendah",Churn_Modelling[[#This Row],[Balance]]&lt;=10000000,"Saldo Menengah",Churn_Modelling[[#This Row],[Balance]]&lt;=15000000,"Saldo Tinggi",TRUE,"Saldo Premium")</f>
        <v>Tidak ada Saldo</v>
      </c>
      <c r="P3487" t="str" cm="1">
        <f t="array" ref="P3487">_xlfn.IFS(Churn_Modelling[[#This Row],[CreditScore]]&lt;=500,"Rendah",Churn_Modelling[[#This Row],[CreditScore]]&lt;=600,"Cukup",Churn_Modelling[[#This Row],[CreditScore]]&lt;=700,"Sedang",Churn_Modelling[[#This Row],[CreditScore]]&lt;=800,"Baik",TRUE,"Sangat Baik")</f>
        <v>Sedang</v>
      </c>
    </row>
    <row r="3488" spans="1:16" x14ac:dyDescent="0.35">
      <c r="A3488">
        <v>3487</v>
      </c>
      <c r="B3488">
        <v>15630661</v>
      </c>
      <c r="C3488" t="s">
        <v>1687</v>
      </c>
      <c r="D3488">
        <v>614</v>
      </c>
      <c r="E3488" t="s">
        <v>18</v>
      </c>
      <c r="F3488" t="s">
        <v>16</v>
      </c>
      <c r="G3488">
        <v>25</v>
      </c>
      <c r="H3488">
        <v>10</v>
      </c>
      <c r="I3488" s="6">
        <v>7521228</v>
      </c>
      <c r="J3488">
        <v>1</v>
      </c>
      <c r="K3488">
        <v>1</v>
      </c>
      <c r="L3488">
        <v>0</v>
      </c>
      <c r="M3488">
        <v>5896504</v>
      </c>
      <c r="N3488">
        <v>0</v>
      </c>
      <c r="O3488" t="str" cm="1">
        <f t="array" ref="O3488">_xlfn.IFS(Churn_Modelling[[#This Row],[Balance]]=0,"Tidak ada Saldo",Churn_Modelling[[#This Row],[Balance]]&lt;=5000000,"Saldo Rendah",Churn_Modelling[[#This Row],[Balance]]&lt;=10000000,"Saldo Menengah",Churn_Modelling[[#This Row],[Balance]]&lt;=15000000,"Saldo Tinggi",TRUE,"Saldo Premium")</f>
        <v>Saldo Menengah</v>
      </c>
      <c r="P3488" t="str" cm="1">
        <f t="array" ref="P3488">_xlfn.IFS(Churn_Modelling[[#This Row],[CreditScore]]&lt;=500,"Rendah",Churn_Modelling[[#This Row],[CreditScore]]&lt;=600,"Cukup",Churn_Modelling[[#This Row],[CreditScore]]&lt;=700,"Sedang",Churn_Modelling[[#This Row],[CreditScore]]&lt;=800,"Baik",TRUE,"Sangat Baik")</f>
        <v>Sedang</v>
      </c>
    </row>
    <row r="3489" spans="1:16" x14ac:dyDescent="0.35">
      <c r="A3489">
        <v>3488</v>
      </c>
      <c r="B3489">
        <v>15734044</v>
      </c>
      <c r="C3489" t="s">
        <v>351</v>
      </c>
      <c r="D3489">
        <v>671</v>
      </c>
      <c r="E3489" t="s">
        <v>15</v>
      </c>
      <c r="F3489" t="s">
        <v>16</v>
      </c>
      <c r="G3489">
        <v>31</v>
      </c>
      <c r="H3489">
        <v>7</v>
      </c>
      <c r="I3489" s="6">
        <v>4129903</v>
      </c>
      <c r="J3489">
        <v>1</v>
      </c>
      <c r="K3489">
        <v>0</v>
      </c>
      <c r="L3489">
        <v>1</v>
      </c>
      <c r="M3489">
        <v>10268132</v>
      </c>
      <c r="N3489">
        <v>0</v>
      </c>
      <c r="O3489" t="str" cm="1">
        <f t="array" ref="O3489">_xlfn.IFS(Churn_Modelling[[#This Row],[Balance]]=0,"Tidak ada Saldo",Churn_Modelling[[#This Row],[Balance]]&lt;=5000000,"Saldo Rendah",Churn_Modelling[[#This Row],[Balance]]&lt;=10000000,"Saldo Menengah",Churn_Modelling[[#This Row],[Balance]]&lt;=15000000,"Saldo Tinggi",TRUE,"Saldo Premium")</f>
        <v>Saldo Rendah</v>
      </c>
      <c r="P3489" t="str" cm="1">
        <f t="array" ref="P3489">_xlfn.IFS(Churn_Modelling[[#This Row],[CreditScore]]&lt;=500,"Rendah",Churn_Modelling[[#This Row],[CreditScore]]&lt;=600,"Cukup",Churn_Modelling[[#This Row],[CreditScore]]&lt;=700,"Sedang",Churn_Modelling[[#This Row],[CreditScore]]&lt;=800,"Baik",TRUE,"Sangat Baik")</f>
        <v>Sedang</v>
      </c>
    </row>
    <row r="3490" spans="1:16" x14ac:dyDescent="0.35">
      <c r="A3490">
        <v>3489</v>
      </c>
      <c r="B3490">
        <v>15705001</v>
      </c>
      <c r="C3490" t="s">
        <v>547</v>
      </c>
      <c r="D3490">
        <v>587</v>
      </c>
      <c r="E3490" t="s">
        <v>18</v>
      </c>
      <c r="F3490" t="s">
        <v>16</v>
      </c>
      <c r="G3490">
        <v>35</v>
      </c>
      <c r="H3490">
        <v>3</v>
      </c>
      <c r="I3490" s="6">
        <v>8328656</v>
      </c>
      <c r="J3490">
        <v>1</v>
      </c>
      <c r="K3490">
        <v>1</v>
      </c>
      <c r="L3490">
        <v>0</v>
      </c>
      <c r="M3490">
        <v>12555352</v>
      </c>
      <c r="N3490">
        <v>0</v>
      </c>
      <c r="O3490" t="str" cm="1">
        <f t="array" ref="O3490">_xlfn.IFS(Churn_Modelling[[#This Row],[Balance]]=0,"Tidak ada Saldo",Churn_Modelling[[#This Row],[Balance]]&lt;=5000000,"Saldo Rendah",Churn_Modelling[[#This Row],[Balance]]&lt;=10000000,"Saldo Menengah",Churn_Modelling[[#This Row],[Balance]]&lt;=15000000,"Saldo Tinggi",TRUE,"Saldo Premium")</f>
        <v>Saldo Menengah</v>
      </c>
      <c r="P3490" t="str" cm="1">
        <f t="array" ref="P3490">_xlfn.IFS(Churn_Modelling[[#This Row],[CreditScore]]&lt;=500,"Rendah",Churn_Modelling[[#This Row],[CreditScore]]&lt;=600,"Cukup",Churn_Modelling[[#This Row],[CreditScore]]&lt;=700,"Sedang",Churn_Modelling[[#This Row],[CreditScore]]&lt;=800,"Baik",TRUE,"Sangat Baik")</f>
        <v>Cukup</v>
      </c>
    </row>
    <row r="3491" spans="1:16" x14ac:dyDescent="0.35">
      <c r="A3491">
        <v>3490</v>
      </c>
      <c r="B3491">
        <v>15809817</v>
      </c>
      <c r="C3491" t="s">
        <v>405</v>
      </c>
      <c r="D3491">
        <v>593</v>
      </c>
      <c r="E3491" t="s">
        <v>18</v>
      </c>
      <c r="F3491" t="s">
        <v>23</v>
      </c>
      <c r="G3491">
        <v>43</v>
      </c>
      <c r="H3491">
        <v>10</v>
      </c>
      <c r="I3491" s="6">
        <v>0</v>
      </c>
      <c r="J3491">
        <v>2</v>
      </c>
      <c r="K3491">
        <v>0</v>
      </c>
      <c r="L3491">
        <v>0</v>
      </c>
      <c r="M3491">
        <v>5347802</v>
      </c>
      <c r="N3491">
        <v>0</v>
      </c>
      <c r="O3491" t="str" cm="1">
        <f t="array" ref="O3491">_xlfn.IFS(Churn_Modelling[[#This Row],[Balance]]=0,"Tidak ada Saldo",Churn_Modelling[[#This Row],[Balance]]&lt;=5000000,"Saldo Rendah",Churn_Modelling[[#This Row],[Balance]]&lt;=10000000,"Saldo Menengah",Churn_Modelling[[#This Row],[Balance]]&lt;=15000000,"Saldo Tinggi",TRUE,"Saldo Premium")</f>
        <v>Tidak ada Saldo</v>
      </c>
      <c r="P3491" t="str" cm="1">
        <f t="array" ref="P3491">_xlfn.IFS(Churn_Modelling[[#This Row],[CreditScore]]&lt;=500,"Rendah",Churn_Modelling[[#This Row],[CreditScore]]&lt;=600,"Cukup",Churn_Modelling[[#This Row],[CreditScore]]&lt;=700,"Sedang",Churn_Modelling[[#This Row],[CreditScore]]&lt;=800,"Baik",TRUE,"Sangat Baik")</f>
        <v>Cukup</v>
      </c>
    </row>
    <row r="3492" spans="1:16" hidden="1" x14ac:dyDescent="0.35">
      <c r="A3492">
        <v>3491</v>
      </c>
      <c r="B3492">
        <v>15809137</v>
      </c>
      <c r="C3492" t="s">
        <v>544</v>
      </c>
      <c r="D3492">
        <v>453</v>
      </c>
      <c r="E3492" t="s">
        <v>15</v>
      </c>
      <c r="F3492" t="s">
        <v>23</v>
      </c>
      <c r="G3492">
        <v>29</v>
      </c>
      <c r="H3492">
        <v>6</v>
      </c>
      <c r="I3492" s="6">
        <v>0</v>
      </c>
      <c r="J3492">
        <v>1</v>
      </c>
      <c r="K3492">
        <v>0</v>
      </c>
      <c r="L3492">
        <v>0</v>
      </c>
      <c r="M3492">
        <v>19837602</v>
      </c>
      <c r="N3492">
        <v>1</v>
      </c>
      <c r="O3492" t="str" cm="1">
        <f t="array" ref="O3492">_xlfn.IFS(Churn_Modelling[[#This Row],[Balance]]=0,"Tidak ada Saldo",Churn_Modelling[[#This Row],[Balance]]&lt;=5000000,"Saldo Rendah",Churn_Modelling[[#This Row],[Balance]]&lt;=10000000,"Saldo Menengah",Churn_Modelling[[#This Row],[Balance]]&lt;=15000000,"Saldo Tinggi",TRUE,"Saldo Premium")</f>
        <v>Tidak ada Saldo</v>
      </c>
      <c r="P3492" t="str" cm="1">
        <f t="array" ref="P3492">_xlfn.IFS(Churn_Modelling[[#This Row],[CreditScore]]&lt;=500,"Rendah",Churn_Modelling[[#This Row],[CreditScore]]&lt;=600,"Cukup",Churn_Modelling[[#This Row],[CreditScore]]&lt;=700,"Sedang",Churn_Modelling[[#This Row],[CreditScore]]&lt;=800,"Baik",TRUE,"Sangat Baik")</f>
        <v>Rendah</v>
      </c>
    </row>
    <row r="3493" spans="1:16" x14ac:dyDescent="0.35">
      <c r="A3493">
        <v>3492</v>
      </c>
      <c r="B3493">
        <v>15751593</v>
      </c>
      <c r="C3493" t="s">
        <v>645</v>
      </c>
      <c r="D3493">
        <v>570</v>
      </c>
      <c r="E3493" t="s">
        <v>26</v>
      </c>
      <c r="F3493" t="s">
        <v>23</v>
      </c>
      <c r="G3493">
        <v>35</v>
      </c>
      <c r="H3493">
        <v>6</v>
      </c>
      <c r="I3493" s="6">
        <v>8566859</v>
      </c>
      <c r="J3493">
        <v>1</v>
      </c>
      <c r="K3493">
        <v>1</v>
      </c>
      <c r="L3493">
        <v>0</v>
      </c>
      <c r="M3493">
        <v>10552536</v>
      </c>
      <c r="N3493">
        <v>0</v>
      </c>
      <c r="O3493" t="str" cm="1">
        <f t="array" ref="O3493">_xlfn.IFS(Churn_Modelling[[#This Row],[Balance]]=0,"Tidak ada Saldo",Churn_Modelling[[#This Row],[Balance]]&lt;=5000000,"Saldo Rendah",Churn_Modelling[[#This Row],[Balance]]&lt;=10000000,"Saldo Menengah",Churn_Modelling[[#This Row],[Balance]]&lt;=15000000,"Saldo Tinggi",TRUE,"Saldo Premium")</f>
        <v>Saldo Menengah</v>
      </c>
      <c r="P3493" t="str" cm="1">
        <f t="array" ref="P3493">_xlfn.IFS(Churn_Modelling[[#This Row],[CreditScore]]&lt;=500,"Rendah",Churn_Modelling[[#This Row],[CreditScore]]&lt;=600,"Cukup",Churn_Modelling[[#This Row],[CreditScore]]&lt;=700,"Sedang",Churn_Modelling[[#This Row],[CreditScore]]&lt;=800,"Baik",TRUE,"Sangat Baik")</f>
        <v>Cukup</v>
      </c>
    </row>
    <row r="3494" spans="1:16" x14ac:dyDescent="0.35">
      <c r="A3494">
        <v>3493</v>
      </c>
      <c r="B3494">
        <v>15626491</v>
      </c>
      <c r="C3494" t="s">
        <v>250</v>
      </c>
      <c r="D3494">
        <v>655</v>
      </c>
      <c r="E3494" t="s">
        <v>15</v>
      </c>
      <c r="F3494" t="s">
        <v>16</v>
      </c>
      <c r="G3494">
        <v>45</v>
      </c>
      <c r="H3494">
        <v>7</v>
      </c>
      <c r="I3494" s="6">
        <v>5732704</v>
      </c>
      <c r="J3494">
        <v>1</v>
      </c>
      <c r="K3494">
        <v>0</v>
      </c>
      <c r="L3494">
        <v>1</v>
      </c>
      <c r="M3494">
        <v>47349</v>
      </c>
      <c r="N3494">
        <v>0</v>
      </c>
      <c r="O3494" t="str" cm="1">
        <f t="array" ref="O3494">_xlfn.IFS(Churn_Modelling[[#This Row],[Balance]]=0,"Tidak ada Saldo",Churn_Modelling[[#This Row],[Balance]]&lt;=5000000,"Saldo Rendah",Churn_Modelling[[#This Row],[Balance]]&lt;=10000000,"Saldo Menengah",Churn_Modelling[[#This Row],[Balance]]&lt;=15000000,"Saldo Tinggi",TRUE,"Saldo Premium")</f>
        <v>Saldo Menengah</v>
      </c>
      <c r="P3494" t="str" cm="1">
        <f t="array" ref="P3494">_xlfn.IFS(Churn_Modelling[[#This Row],[CreditScore]]&lt;=500,"Rendah",Churn_Modelling[[#This Row],[CreditScore]]&lt;=600,"Cukup",Churn_Modelling[[#This Row],[CreditScore]]&lt;=700,"Sedang",Churn_Modelling[[#This Row],[CreditScore]]&lt;=800,"Baik",TRUE,"Sangat Baik")</f>
        <v>Sedang</v>
      </c>
    </row>
    <row r="3495" spans="1:16" x14ac:dyDescent="0.35">
      <c r="A3495">
        <v>3494</v>
      </c>
      <c r="B3495">
        <v>15765461</v>
      </c>
      <c r="C3495" t="s">
        <v>1121</v>
      </c>
      <c r="D3495">
        <v>632</v>
      </c>
      <c r="E3495" t="s">
        <v>18</v>
      </c>
      <c r="F3495" t="s">
        <v>23</v>
      </c>
      <c r="G3495">
        <v>47</v>
      </c>
      <c r="H3495">
        <v>3</v>
      </c>
      <c r="I3495" s="6">
        <v>0</v>
      </c>
      <c r="J3495">
        <v>2</v>
      </c>
      <c r="K3495">
        <v>1</v>
      </c>
      <c r="L3495">
        <v>0</v>
      </c>
      <c r="M3495">
        <v>17882232</v>
      </c>
      <c r="N3495">
        <v>0</v>
      </c>
      <c r="O3495" t="str" cm="1">
        <f t="array" ref="O3495">_xlfn.IFS(Churn_Modelling[[#This Row],[Balance]]=0,"Tidak ada Saldo",Churn_Modelling[[#This Row],[Balance]]&lt;=5000000,"Saldo Rendah",Churn_Modelling[[#This Row],[Balance]]&lt;=10000000,"Saldo Menengah",Churn_Modelling[[#This Row],[Balance]]&lt;=15000000,"Saldo Tinggi",TRUE,"Saldo Premium")</f>
        <v>Tidak ada Saldo</v>
      </c>
      <c r="P3495" t="str" cm="1">
        <f t="array" ref="P3495">_xlfn.IFS(Churn_Modelling[[#This Row],[CreditScore]]&lt;=500,"Rendah",Churn_Modelling[[#This Row],[CreditScore]]&lt;=600,"Cukup",Churn_Modelling[[#This Row],[CreditScore]]&lt;=700,"Sedang",Churn_Modelling[[#This Row],[CreditScore]]&lt;=800,"Baik",TRUE,"Sangat Baik")</f>
        <v>Sedang</v>
      </c>
    </row>
    <row r="3496" spans="1:16" x14ac:dyDescent="0.35">
      <c r="A3496">
        <v>3495</v>
      </c>
      <c r="B3496">
        <v>15568120</v>
      </c>
      <c r="C3496" t="s">
        <v>1688</v>
      </c>
      <c r="D3496">
        <v>681</v>
      </c>
      <c r="E3496" t="s">
        <v>15</v>
      </c>
      <c r="F3496" t="s">
        <v>16</v>
      </c>
      <c r="G3496">
        <v>37</v>
      </c>
      <c r="H3496">
        <v>7</v>
      </c>
      <c r="I3496" s="6">
        <v>6960985</v>
      </c>
      <c r="J3496">
        <v>1</v>
      </c>
      <c r="K3496">
        <v>1</v>
      </c>
      <c r="L3496">
        <v>1</v>
      </c>
      <c r="M3496">
        <v>7212783</v>
      </c>
      <c r="N3496">
        <v>0</v>
      </c>
      <c r="O3496" t="str" cm="1">
        <f t="array" ref="O3496">_xlfn.IFS(Churn_Modelling[[#This Row],[Balance]]=0,"Tidak ada Saldo",Churn_Modelling[[#This Row],[Balance]]&lt;=5000000,"Saldo Rendah",Churn_Modelling[[#This Row],[Balance]]&lt;=10000000,"Saldo Menengah",Churn_Modelling[[#This Row],[Balance]]&lt;=15000000,"Saldo Tinggi",TRUE,"Saldo Premium")</f>
        <v>Saldo Menengah</v>
      </c>
      <c r="P3496" t="str" cm="1">
        <f t="array" ref="P3496">_xlfn.IFS(Churn_Modelling[[#This Row],[CreditScore]]&lt;=500,"Rendah",Churn_Modelling[[#This Row],[CreditScore]]&lt;=600,"Cukup",Churn_Modelling[[#This Row],[CreditScore]]&lt;=700,"Sedang",Churn_Modelling[[#This Row],[CreditScore]]&lt;=800,"Baik",TRUE,"Sangat Baik")</f>
        <v>Sedang</v>
      </c>
    </row>
    <row r="3497" spans="1:16" x14ac:dyDescent="0.35">
      <c r="A3497">
        <v>3496</v>
      </c>
      <c r="B3497">
        <v>15787161</v>
      </c>
      <c r="C3497" t="s">
        <v>387</v>
      </c>
      <c r="D3497">
        <v>591</v>
      </c>
      <c r="E3497" t="s">
        <v>26</v>
      </c>
      <c r="F3497" t="s">
        <v>23</v>
      </c>
      <c r="G3497">
        <v>46</v>
      </c>
      <c r="H3497">
        <v>4</v>
      </c>
      <c r="I3497" s="6">
        <v>12926927</v>
      </c>
      <c r="J3497">
        <v>1</v>
      </c>
      <c r="K3497">
        <v>1</v>
      </c>
      <c r="L3497">
        <v>0</v>
      </c>
      <c r="M3497">
        <v>16350433</v>
      </c>
      <c r="N3497">
        <v>0</v>
      </c>
      <c r="O3497" t="str" cm="1">
        <f t="array" ref="O3497">_xlfn.IFS(Churn_Modelling[[#This Row],[Balance]]=0,"Tidak ada Saldo",Churn_Modelling[[#This Row],[Balance]]&lt;=5000000,"Saldo Rendah",Churn_Modelling[[#This Row],[Balance]]&lt;=10000000,"Saldo Menengah",Churn_Modelling[[#This Row],[Balance]]&lt;=15000000,"Saldo Tinggi",TRUE,"Saldo Premium")</f>
        <v>Saldo Tinggi</v>
      </c>
      <c r="P3497" t="str" cm="1">
        <f t="array" ref="P3497">_xlfn.IFS(Churn_Modelling[[#This Row],[CreditScore]]&lt;=500,"Rendah",Churn_Modelling[[#This Row],[CreditScore]]&lt;=600,"Cukup",Churn_Modelling[[#This Row],[CreditScore]]&lt;=700,"Sedang",Churn_Modelling[[#This Row],[CreditScore]]&lt;=800,"Baik",TRUE,"Sangat Baik")</f>
        <v>Cukup</v>
      </c>
    </row>
    <row r="3498" spans="1:16" x14ac:dyDescent="0.35">
      <c r="A3498">
        <v>3497</v>
      </c>
      <c r="B3498">
        <v>15812324</v>
      </c>
      <c r="C3498" t="s">
        <v>443</v>
      </c>
      <c r="D3498">
        <v>779</v>
      </c>
      <c r="E3498" t="s">
        <v>15</v>
      </c>
      <c r="F3498" t="s">
        <v>23</v>
      </c>
      <c r="G3498">
        <v>27</v>
      </c>
      <c r="H3498">
        <v>1</v>
      </c>
      <c r="I3498" s="6">
        <v>0</v>
      </c>
      <c r="J3498">
        <v>2</v>
      </c>
      <c r="K3498">
        <v>1</v>
      </c>
      <c r="L3498">
        <v>1</v>
      </c>
      <c r="M3498">
        <v>19062302</v>
      </c>
      <c r="N3498">
        <v>0</v>
      </c>
      <c r="O3498" t="str" cm="1">
        <f t="array" ref="O3498">_xlfn.IFS(Churn_Modelling[[#This Row],[Balance]]=0,"Tidak ada Saldo",Churn_Modelling[[#This Row],[Balance]]&lt;=5000000,"Saldo Rendah",Churn_Modelling[[#This Row],[Balance]]&lt;=10000000,"Saldo Menengah",Churn_Modelling[[#This Row],[Balance]]&lt;=15000000,"Saldo Tinggi",TRUE,"Saldo Premium")</f>
        <v>Tidak ada Saldo</v>
      </c>
      <c r="P3498" t="str" cm="1">
        <f t="array" ref="P3498">_xlfn.IFS(Churn_Modelling[[#This Row],[CreditScore]]&lt;=500,"Rendah",Churn_Modelling[[#This Row],[CreditScore]]&lt;=600,"Cukup",Churn_Modelling[[#This Row],[CreditScore]]&lt;=700,"Sedang",Churn_Modelling[[#This Row],[CreditScore]]&lt;=800,"Baik",TRUE,"Sangat Baik")</f>
        <v>Baik</v>
      </c>
    </row>
    <row r="3499" spans="1:16" hidden="1" x14ac:dyDescent="0.35">
      <c r="A3499">
        <v>3498</v>
      </c>
      <c r="B3499">
        <v>15588944</v>
      </c>
      <c r="C3499" t="s">
        <v>1689</v>
      </c>
      <c r="D3499">
        <v>456</v>
      </c>
      <c r="E3499" t="s">
        <v>15</v>
      </c>
      <c r="F3499" t="s">
        <v>16</v>
      </c>
      <c r="G3499">
        <v>63</v>
      </c>
      <c r="H3499">
        <v>1</v>
      </c>
      <c r="I3499" s="6">
        <v>16535061</v>
      </c>
      <c r="J3499">
        <v>2</v>
      </c>
      <c r="K3499">
        <v>0</v>
      </c>
      <c r="L3499">
        <v>0</v>
      </c>
      <c r="M3499">
        <v>14075807</v>
      </c>
      <c r="N3499">
        <v>1</v>
      </c>
      <c r="O3499" t="str" cm="1">
        <f t="array" ref="O3499">_xlfn.IFS(Churn_Modelling[[#This Row],[Balance]]=0,"Tidak ada Saldo",Churn_Modelling[[#This Row],[Balance]]&lt;=5000000,"Saldo Rendah",Churn_Modelling[[#This Row],[Balance]]&lt;=10000000,"Saldo Menengah",Churn_Modelling[[#This Row],[Balance]]&lt;=15000000,"Saldo Tinggi",TRUE,"Saldo Premium")</f>
        <v>Saldo Premium</v>
      </c>
      <c r="P3499" t="str" cm="1">
        <f t="array" ref="P3499">_xlfn.IFS(Churn_Modelling[[#This Row],[CreditScore]]&lt;=500,"Rendah",Churn_Modelling[[#This Row],[CreditScore]]&lt;=600,"Cukup",Churn_Modelling[[#This Row],[CreditScore]]&lt;=700,"Sedang",Churn_Modelling[[#This Row],[CreditScore]]&lt;=800,"Baik",TRUE,"Sangat Baik")</f>
        <v>Rendah</v>
      </c>
    </row>
    <row r="3500" spans="1:16" x14ac:dyDescent="0.35">
      <c r="A3500">
        <v>3499</v>
      </c>
      <c r="B3500">
        <v>15694253</v>
      </c>
      <c r="C3500" t="s">
        <v>747</v>
      </c>
      <c r="D3500">
        <v>686</v>
      </c>
      <c r="E3500" t="s">
        <v>15</v>
      </c>
      <c r="F3500" t="s">
        <v>16</v>
      </c>
      <c r="G3500">
        <v>41</v>
      </c>
      <c r="H3500">
        <v>7</v>
      </c>
      <c r="I3500" s="6">
        <v>15210557</v>
      </c>
      <c r="J3500">
        <v>2</v>
      </c>
      <c r="K3500">
        <v>0</v>
      </c>
      <c r="L3500">
        <v>1</v>
      </c>
      <c r="M3500">
        <v>13237441</v>
      </c>
      <c r="N3500">
        <v>0</v>
      </c>
      <c r="O3500" t="str" cm="1">
        <f t="array" ref="O3500">_xlfn.IFS(Churn_Modelling[[#This Row],[Balance]]=0,"Tidak ada Saldo",Churn_Modelling[[#This Row],[Balance]]&lt;=5000000,"Saldo Rendah",Churn_Modelling[[#This Row],[Balance]]&lt;=10000000,"Saldo Menengah",Churn_Modelling[[#This Row],[Balance]]&lt;=15000000,"Saldo Tinggi",TRUE,"Saldo Premium")</f>
        <v>Saldo Premium</v>
      </c>
      <c r="P3500" t="str" cm="1">
        <f t="array" ref="P3500">_xlfn.IFS(Churn_Modelling[[#This Row],[CreditScore]]&lt;=500,"Rendah",Churn_Modelling[[#This Row],[CreditScore]]&lt;=600,"Cukup",Churn_Modelling[[#This Row],[CreditScore]]&lt;=700,"Sedang",Churn_Modelling[[#This Row],[CreditScore]]&lt;=800,"Baik",TRUE,"Sangat Baik")</f>
        <v>Sedang</v>
      </c>
    </row>
    <row r="3501" spans="1:16" x14ac:dyDescent="0.35">
      <c r="A3501">
        <v>3500</v>
      </c>
      <c r="B3501">
        <v>15759566</v>
      </c>
      <c r="C3501" t="s">
        <v>1690</v>
      </c>
      <c r="D3501">
        <v>617</v>
      </c>
      <c r="E3501" t="s">
        <v>15</v>
      </c>
      <c r="F3501" t="s">
        <v>23</v>
      </c>
      <c r="G3501">
        <v>74</v>
      </c>
      <c r="H3501">
        <v>10</v>
      </c>
      <c r="I3501" s="6">
        <v>0</v>
      </c>
      <c r="J3501">
        <v>2</v>
      </c>
      <c r="K3501">
        <v>1</v>
      </c>
      <c r="L3501">
        <v>1</v>
      </c>
      <c r="M3501">
        <v>5394998</v>
      </c>
      <c r="N3501">
        <v>0</v>
      </c>
      <c r="O3501" t="str" cm="1">
        <f t="array" ref="O3501">_xlfn.IFS(Churn_Modelling[[#This Row],[Balance]]=0,"Tidak ada Saldo",Churn_Modelling[[#This Row],[Balance]]&lt;=5000000,"Saldo Rendah",Churn_Modelling[[#This Row],[Balance]]&lt;=10000000,"Saldo Menengah",Churn_Modelling[[#This Row],[Balance]]&lt;=15000000,"Saldo Tinggi",TRUE,"Saldo Premium")</f>
        <v>Tidak ada Saldo</v>
      </c>
      <c r="P3501" t="str" cm="1">
        <f t="array" ref="P3501">_xlfn.IFS(Churn_Modelling[[#This Row],[CreditScore]]&lt;=500,"Rendah",Churn_Modelling[[#This Row],[CreditScore]]&lt;=600,"Cukup",Churn_Modelling[[#This Row],[CreditScore]]&lt;=700,"Sedang",Churn_Modelling[[#This Row],[CreditScore]]&lt;=800,"Baik",TRUE,"Sangat Baik")</f>
        <v>Sedang</v>
      </c>
    </row>
    <row r="3502" spans="1:16" x14ac:dyDescent="0.35">
      <c r="A3502">
        <v>3501</v>
      </c>
      <c r="B3502">
        <v>15675675</v>
      </c>
      <c r="C3502" t="s">
        <v>1691</v>
      </c>
      <c r="D3502">
        <v>850</v>
      </c>
      <c r="E3502" t="s">
        <v>15</v>
      </c>
      <c r="F3502" t="s">
        <v>16</v>
      </c>
      <c r="G3502">
        <v>32</v>
      </c>
      <c r="H3502">
        <v>5</v>
      </c>
      <c r="I3502" s="6">
        <v>10629064</v>
      </c>
      <c r="J3502">
        <v>1</v>
      </c>
      <c r="K3502">
        <v>1</v>
      </c>
      <c r="L3502">
        <v>0</v>
      </c>
      <c r="M3502">
        <v>12198273</v>
      </c>
      <c r="N3502">
        <v>0</v>
      </c>
      <c r="O3502" t="str" cm="1">
        <f t="array" ref="O3502">_xlfn.IFS(Churn_Modelling[[#This Row],[Balance]]=0,"Tidak ada Saldo",Churn_Modelling[[#This Row],[Balance]]&lt;=5000000,"Saldo Rendah",Churn_Modelling[[#This Row],[Balance]]&lt;=10000000,"Saldo Menengah",Churn_Modelling[[#This Row],[Balance]]&lt;=15000000,"Saldo Tinggi",TRUE,"Saldo Premium")</f>
        <v>Saldo Tinggi</v>
      </c>
      <c r="P3502" t="str" cm="1">
        <f t="array" ref="P3502">_xlfn.IFS(Churn_Modelling[[#This Row],[CreditScore]]&lt;=500,"Rendah",Churn_Modelling[[#This Row],[CreditScore]]&lt;=600,"Cukup",Churn_Modelling[[#This Row],[CreditScore]]&lt;=700,"Sedang",Churn_Modelling[[#This Row],[CreditScore]]&lt;=800,"Baik",TRUE,"Sangat Baik")</f>
        <v>Sangat Baik</v>
      </c>
    </row>
    <row r="3503" spans="1:16" x14ac:dyDescent="0.35">
      <c r="A3503">
        <v>3502</v>
      </c>
      <c r="B3503">
        <v>15802060</v>
      </c>
      <c r="C3503" t="s">
        <v>484</v>
      </c>
      <c r="D3503">
        <v>646</v>
      </c>
      <c r="E3503" t="s">
        <v>26</v>
      </c>
      <c r="F3503" t="s">
        <v>16</v>
      </c>
      <c r="G3503">
        <v>30</v>
      </c>
      <c r="H3503">
        <v>10</v>
      </c>
      <c r="I3503" s="6">
        <v>10054867</v>
      </c>
      <c r="J3503">
        <v>2</v>
      </c>
      <c r="K3503">
        <v>0</v>
      </c>
      <c r="L3503">
        <v>0</v>
      </c>
      <c r="M3503">
        <v>13698377</v>
      </c>
      <c r="N3503">
        <v>0</v>
      </c>
      <c r="O3503" t="str" cm="1">
        <f t="array" ref="O3503">_xlfn.IFS(Churn_Modelling[[#This Row],[Balance]]=0,"Tidak ada Saldo",Churn_Modelling[[#This Row],[Balance]]&lt;=5000000,"Saldo Rendah",Churn_Modelling[[#This Row],[Balance]]&lt;=10000000,"Saldo Menengah",Churn_Modelling[[#This Row],[Balance]]&lt;=15000000,"Saldo Tinggi",TRUE,"Saldo Premium")</f>
        <v>Saldo Tinggi</v>
      </c>
      <c r="P3503" t="str" cm="1">
        <f t="array" ref="P3503">_xlfn.IFS(Churn_Modelling[[#This Row],[CreditScore]]&lt;=500,"Rendah",Churn_Modelling[[#This Row],[CreditScore]]&lt;=600,"Cukup",Churn_Modelling[[#This Row],[CreditScore]]&lt;=700,"Sedang",Churn_Modelling[[#This Row],[CreditScore]]&lt;=800,"Baik",TRUE,"Sangat Baik")</f>
        <v>Sedang</v>
      </c>
    </row>
    <row r="3504" spans="1:16" hidden="1" x14ac:dyDescent="0.35">
      <c r="A3504">
        <v>3503</v>
      </c>
      <c r="B3504">
        <v>15660505</v>
      </c>
      <c r="C3504" t="s">
        <v>604</v>
      </c>
      <c r="D3504">
        <v>735</v>
      </c>
      <c r="E3504" t="s">
        <v>26</v>
      </c>
      <c r="F3504" t="s">
        <v>23</v>
      </c>
      <c r="G3504">
        <v>46</v>
      </c>
      <c r="H3504">
        <v>2</v>
      </c>
      <c r="I3504" s="6">
        <v>10634495</v>
      </c>
      <c r="J3504">
        <v>1</v>
      </c>
      <c r="K3504">
        <v>1</v>
      </c>
      <c r="L3504">
        <v>0</v>
      </c>
      <c r="M3504">
        <v>11437133</v>
      </c>
      <c r="N3504">
        <v>1</v>
      </c>
      <c r="O3504" t="str" cm="1">
        <f t="array" ref="O3504">_xlfn.IFS(Churn_Modelling[[#This Row],[Balance]]=0,"Tidak ada Saldo",Churn_Modelling[[#This Row],[Balance]]&lt;=5000000,"Saldo Rendah",Churn_Modelling[[#This Row],[Balance]]&lt;=10000000,"Saldo Menengah",Churn_Modelling[[#This Row],[Balance]]&lt;=15000000,"Saldo Tinggi",TRUE,"Saldo Premium")</f>
        <v>Saldo Tinggi</v>
      </c>
      <c r="P3504" t="str" cm="1">
        <f t="array" ref="P3504">_xlfn.IFS(Churn_Modelling[[#This Row],[CreditScore]]&lt;=500,"Rendah",Churn_Modelling[[#This Row],[CreditScore]]&lt;=600,"Cukup",Churn_Modelling[[#This Row],[CreditScore]]&lt;=700,"Sedang",Churn_Modelling[[#This Row],[CreditScore]]&lt;=800,"Baik",TRUE,"Sangat Baik")</f>
        <v>Baik</v>
      </c>
    </row>
    <row r="3505" spans="1:16" x14ac:dyDescent="0.35">
      <c r="A3505">
        <v>3504</v>
      </c>
      <c r="B3505">
        <v>15782630</v>
      </c>
      <c r="C3505" t="s">
        <v>394</v>
      </c>
      <c r="D3505">
        <v>543</v>
      </c>
      <c r="E3505" t="s">
        <v>15</v>
      </c>
      <c r="F3505" t="s">
        <v>23</v>
      </c>
      <c r="G3505">
        <v>35</v>
      </c>
      <c r="H3505">
        <v>5</v>
      </c>
      <c r="I3505" s="6">
        <v>13748219</v>
      </c>
      <c r="J3505">
        <v>1</v>
      </c>
      <c r="K3505">
        <v>0</v>
      </c>
      <c r="L3505">
        <v>0</v>
      </c>
      <c r="M3505">
        <v>6238935</v>
      </c>
      <c r="N3505">
        <v>0</v>
      </c>
      <c r="O3505" t="str" cm="1">
        <f t="array" ref="O3505">_xlfn.IFS(Churn_Modelling[[#This Row],[Balance]]=0,"Tidak ada Saldo",Churn_Modelling[[#This Row],[Balance]]&lt;=5000000,"Saldo Rendah",Churn_Modelling[[#This Row],[Balance]]&lt;=10000000,"Saldo Menengah",Churn_Modelling[[#This Row],[Balance]]&lt;=15000000,"Saldo Tinggi",TRUE,"Saldo Premium")</f>
        <v>Saldo Tinggi</v>
      </c>
      <c r="P3505" t="str" cm="1">
        <f t="array" ref="P3505">_xlfn.IFS(Churn_Modelling[[#This Row],[CreditScore]]&lt;=500,"Rendah",Churn_Modelling[[#This Row],[CreditScore]]&lt;=600,"Cukup",Churn_Modelling[[#This Row],[CreditScore]]&lt;=700,"Sedang",Churn_Modelling[[#This Row],[CreditScore]]&lt;=800,"Baik",TRUE,"Sangat Baik")</f>
        <v>Cukup</v>
      </c>
    </row>
    <row r="3506" spans="1:16" x14ac:dyDescent="0.35">
      <c r="A3506">
        <v>3505</v>
      </c>
      <c r="B3506">
        <v>15700710</v>
      </c>
      <c r="C3506" t="s">
        <v>1692</v>
      </c>
      <c r="D3506">
        <v>490</v>
      </c>
      <c r="E3506" t="s">
        <v>15</v>
      </c>
      <c r="F3506" t="s">
        <v>16</v>
      </c>
      <c r="G3506">
        <v>37</v>
      </c>
      <c r="H3506">
        <v>3</v>
      </c>
      <c r="I3506" s="6">
        <v>11646553</v>
      </c>
      <c r="J3506">
        <v>1</v>
      </c>
      <c r="K3506">
        <v>0</v>
      </c>
      <c r="L3506">
        <v>1</v>
      </c>
      <c r="M3506">
        <v>2443577</v>
      </c>
      <c r="N3506">
        <v>0</v>
      </c>
      <c r="O3506" t="str" cm="1">
        <f t="array" ref="O3506">_xlfn.IFS(Churn_Modelling[[#This Row],[Balance]]=0,"Tidak ada Saldo",Churn_Modelling[[#This Row],[Balance]]&lt;=5000000,"Saldo Rendah",Churn_Modelling[[#This Row],[Balance]]&lt;=10000000,"Saldo Menengah",Churn_Modelling[[#This Row],[Balance]]&lt;=15000000,"Saldo Tinggi",TRUE,"Saldo Premium")</f>
        <v>Saldo Tinggi</v>
      </c>
      <c r="P3506" t="str" cm="1">
        <f t="array" ref="P3506">_xlfn.IFS(Churn_Modelling[[#This Row],[CreditScore]]&lt;=500,"Rendah",Churn_Modelling[[#This Row],[CreditScore]]&lt;=600,"Cukup",Churn_Modelling[[#This Row],[CreditScore]]&lt;=700,"Sedang",Churn_Modelling[[#This Row],[CreditScore]]&lt;=800,"Baik",TRUE,"Sangat Baik")</f>
        <v>Rendah</v>
      </c>
    </row>
    <row r="3507" spans="1:16" x14ac:dyDescent="0.35">
      <c r="A3507">
        <v>3506</v>
      </c>
      <c r="B3507">
        <v>15742834</v>
      </c>
      <c r="C3507" t="s">
        <v>249</v>
      </c>
      <c r="D3507">
        <v>640</v>
      </c>
      <c r="E3507" t="s">
        <v>15</v>
      </c>
      <c r="F3507" t="s">
        <v>23</v>
      </c>
      <c r="G3507">
        <v>45</v>
      </c>
      <c r="H3507">
        <v>1</v>
      </c>
      <c r="I3507" s="6">
        <v>0</v>
      </c>
      <c r="J3507">
        <v>1</v>
      </c>
      <c r="K3507">
        <v>1</v>
      </c>
      <c r="L3507">
        <v>1</v>
      </c>
      <c r="M3507">
        <v>1090833</v>
      </c>
      <c r="N3507">
        <v>0</v>
      </c>
      <c r="O3507" t="str" cm="1">
        <f t="array" ref="O3507">_xlfn.IFS(Churn_Modelling[[#This Row],[Balance]]=0,"Tidak ada Saldo",Churn_Modelling[[#This Row],[Balance]]&lt;=5000000,"Saldo Rendah",Churn_Modelling[[#This Row],[Balance]]&lt;=10000000,"Saldo Menengah",Churn_Modelling[[#This Row],[Balance]]&lt;=15000000,"Saldo Tinggi",TRUE,"Saldo Premium")</f>
        <v>Tidak ada Saldo</v>
      </c>
      <c r="P3507" t="str" cm="1">
        <f t="array" ref="P3507">_xlfn.IFS(Churn_Modelling[[#This Row],[CreditScore]]&lt;=500,"Rendah",Churn_Modelling[[#This Row],[CreditScore]]&lt;=600,"Cukup",Churn_Modelling[[#This Row],[CreditScore]]&lt;=700,"Sedang",Churn_Modelling[[#This Row],[CreditScore]]&lt;=800,"Baik",TRUE,"Sangat Baik")</f>
        <v>Sedang</v>
      </c>
    </row>
    <row r="3508" spans="1:16" x14ac:dyDescent="0.35">
      <c r="A3508">
        <v>3507</v>
      </c>
      <c r="B3508">
        <v>15806511</v>
      </c>
      <c r="C3508" t="s">
        <v>1693</v>
      </c>
      <c r="D3508">
        <v>445</v>
      </c>
      <c r="E3508" t="s">
        <v>18</v>
      </c>
      <c r="F3508" t="s">
        <v>23</v>
      </c>
      <c r="G3508">
        <v>45</v>
      </c>
      <c r="H3508">
        <v>10</v>
      </c>
      <c r="I3508" s="6">
        <v>0</v>
      </c>
      <c r="J3508">
        <v>2</v>
      </c>
      <c r="K3508">
        <v>0</v>
      </c>
      <c r="L3508">
        <v>1</v>
      </c>
      <c r="M3508">
        <v>9097748</v>
      </c>
      <c r="N3508">
        <v>0</v>
      </c>
      <c r="O3508" t="str" cm="1">
        <f t="array" ref="O3508">_xlfn.IFS(Churn_Modelling[[#This Row],[Balance]]=0,"Tidak ada Saldo",Churn_Modelling[[#This Row],[Balance]]&lt;=5000000,"Saldo Rendah",Churn_Modelling[[#This Row],[Balance]]&lt;=10000000,"Saldo Menengah",Churn_Modelling[[#This Row],[Balance]]&lt;=15000000,"Saldo Tinggi",TRUE,"Saldo Premium")</f>
        <v>Tidak ada Saldo</v>
      </c>
      <c r="P3508" t="str" cm="1">
        <f t="array" ref="P3508">_xlfn.IFS(Churn_Modelling[[#This Row],[CreditScore]]&lt;=500,"Rendah",Churn_Modelling[[#This Row],[CreditScore]]&lt;=600,"Cukup",Churn_Modelling[[#This Row],[CreditScore]]&lt;=700,"Sedang",Churn_Modelling[[#This Row],[CreditScore]]&lt;=800,"Baik",TRUE,"Sangat Baik")</f>
        <v>Rendah</v>
      </c>
    </row>
    <row r="3509" spans="1:16" x14ac:dyDescent="0.35">
      <c r="A3509">
        <v>3508</v>
      </c>
      <c r="B3509">
        <v>15608166</v>
      </c>
      <c r="C3509" t="s">
        <v>504</v>
      </c>
      <c r="D3509">
        <v>761</v>
      </c>
      <c r="E3509" t="s">
        <v>15</v>
      </c>
      <c r="F3509" t="s">
        <v>23</v>
      </c>
      <c r="G3509">
        <v>36</v>
      </c>
      <c r="H3509">
        <v>9</v>
      </c>
      <c r="I3509" s="6">
        <v>12763792</v>
      </c>
      <c r="J3509">
        <v>1</v>
      </c>
      <c r="K3509">
        <v>1</v>
      </c>
      <c r="L3509">
        <v>1</v>
      </c>
      <c r="M3509">
        <v>8106293</v>
      </c>
      <c r="N3509">
        <v>0</v>
      </c>
      <c r="O3509" t="str" cm="1">
        <f t="array" ref="O3509">_xlfn.IFS(Churn_Modelling[[#This Row],[Balance]]=0,"Tidak ada Saldo",Churn_Modelling[[#This Row],[Balance]]&lt;=5000000,"Saldo Rendah",Churn_Modelling[[#This Row],[Balance]]&lt;=10000000,"Saldo Menengah",Churn_Modelling[[#This Row],[Balance]]&lt;=15000000,"Saldo Tinggi",TRUE,"Saldo Premium")</f>
        <v>Saldo Tinggi</v>
      </c>
      <c r="P3509" t="str" cm="1">
        <f t="array" ref="P3509">_xlfn.IFS(Churn_Modelling[[#This Row],[CreditScore]]&lt;=500,"Rendah",Churn_Modelling[[#This Row],[CreditScore]]&lt;=600,"Cukup",Churn_Modelling[[#This Row],[CreditScore]]&lt;=700,"Sedang",Churn_Modelling[[#This Row],[CreditScore]]&lt;=800,"Baik",TRUE,"Sangat Baik")</f>
        <v>Baik</v>
      </c>
    </row>
    <row r="3510" spans="1:16" x14ac:dyDescent="0.35">
      <c r="A3510">
        <v>3509</v>
      </c>
      <c r="B3510">
        <v>15614230</v>
      </c>
      <c r="C3510" t="s">
        <v>919</v>
      </c>
      <c r="D3510">
        <v>426</v>
      </c>
      <c r="E3510" t="s">
        <v>15</v>
      </c>
      <c r="F3510" t="s">
        <v>16</v>
      </c>
      <c r="G3510">
        <v>34</v>
      </c>
      <c r="H3510">
        <v>3</v>
      </c>
      <c r="I3510" s="6">
        <v>0</v>
      </c>
      <c r="J3510">
        <v>2</v>
      </c>
      <c r="K3510">
        <v>1</v>
      </c>
      <c r="L3510">
        <v>1</v>
      </c>
      <c r="M3510">
        <v>6123083</v>
      </c>
      <c r="N3510">
        <v>0</v>
      </c>
      <c r="O3510" t="str" cm="1">
        <f t="array" ref="O3510">_xlfn.IFS(Churn_Modelling[[#This Row],[Balance]]=0,"Tidak ada Saldo",Churn_Modelling[[#This Row],[Balance]]&lt;=5000000,"Saldo Rendah",Churn_Modelling[[#This Row],[Balance]]&lt;=10000000,"Saldo Menengah",Churn_Modelling[[#This Row],[Balance]]&lt;=15000000,"Saldo Tinggi",TRUE,"Saldo Premium")</f>
        <v>Tidak ada Saldo</v>
      </c>
      <c r="P3510" t="str" cm="1">
        <f t="array" ref="P3510">_xlfn.IFS(Churn_Modelling[[#This Row],[CreditScore]]&lt;=500,"Rendah",Churn_Modelling[[#This Row],[CreditScore]]&lt;=600,"Cukup",Churn_Modelling[[#This Row],[CreditScore]]&lt;=700,"Sedang",Churn_Modelling[[#This Row],[CreditScore]]&lt;=800,"Baik",TRUE,"Sangat Baik")</f>
        <v>Rendah</v>
      </c>
    </row>
    <row r="3511" spans="1:16" x14ac:dyDescent="0.35">
      <c r="A3511">
        <v>3510</v>
      </c>
      <c r="B3511">
        <v>15729958</v>
      </c>
      <c r="C3511" t="s">
        <v>170</v>
      </c>
      <c r="D3511">
        <v>777</v>
      </c>
      <c r="E3511" t="s">
        <v>15</v>
      </c>
      <c r="F3511" t="s">
        <v>23</v>
      </c>
      <c r="G3511">
        <v>37</v>
      </c>
      <c r="H3511">
        <v>1</v>
      </c>
      <c r="I3511" s="6">
        <v>0</v>
      </c>
      <c r="J3511">
        <v>1</v>
      </c>
      <c r="K3511">
        <v>1</v>
      </c>
      <c r="L3511">
        <v>1</v>
      </c>
      <c r="M3511">
        <v>12683772</v>
      </c>
      <c r="N3511">
        <v>0</v>
      </c>
      <c r="O3511" t="str" cm="1">
        <f t="array" ref="O3511">_xlfn.IFS(Churn_Modelling[[#This Row],[Balance]]=0,"Tidak ada Saldo",Churn_Modelling[[#This Row],[Balance]]&lt;=5000000,"Saldo Rendah",Churn_Modelling[[#This Row],[Balance]]&lt;=10000000,"Saldo Menengah",Churn_Modelling[[#This Row],[Balance]]&lt;=15000000,"Saldo Tinggi",TRUE,"Saldo Premium")</f>
        <v>Tidak ada Saldo</v>
      </c>
      <c r="P3511" t="str" cm="1">
        <f t="array" ref="P3511">_xlfn.IFS(Churn_Modelling[[#This Row],[CreditScore]]&lt;=500,"Rendah",Churn_Modelling[[#This Row],[CreditScore]]&lt;=600,"Cukup",Churn_Modelling[[#This Row],[CreditScore]]&lt;=700,"Sedang",Churn_Modelling[[#This Row],[CreditScore]]&lt;=800,"Baik",TRUE,"Sangat Baik")</f>
        <v>Baik</v>
      </c>
    </row>
    <row r="3512" spans="1:16" x14ac:dyDescent="0.35">
      <c r="A3512">
        <v>3511</v>
      </c>
      <c r="B3512">
        <v>15800814</v>
      </c>
      <c r="C3512" t="s">
        <v>747</v>
      </c>
      <c r="D3512">
        <v>534</v>
      </c>
      <c r="E3512" t="s">
        <v>15</v>
      </c>
      <c r="F3512" t="s">
        <v>23</v>
      </c>
      <c r="G3512">
        <v>35</v>
      </c>
      <c r="H3512">
        <v>2</v>
      </c>
      <c r="I3512" s="6">
        <v>8195174</v>
      </c>
      <c r="J3512">
        <v>2</v>
      </c>
      <c r="K3512">
        <v>1</v>
      </c>
      <c r="L3512">
        <v>0</v>
      </c>
      <c r="M3512">
        <v>11566853</v>
      </c>
      <c r="N3512">
        <v>0</v>
      </c>
      <c r="O3512" t="str" cm="1">
        <f t="array" ref="O3512">_xlfn.IFS(Churn_Modelling[[#This Row],[Balance]]=0,"Tidak ada Saldo",Churn_Modelling[[#This Row],[Balance]]&lt;=5000000,"Saldo Rendah",Churn_Modelling[[#This Row],[Balance]]&lt;=10000000,"Saldo Menengah",Churn_Modelling[[#This Row],[Balance]]&lt;=15000000,"Saldo Tinggi",TRUE,"Saldo Premium")</f>
        <v>Saldo Menengah</v>
      </c>
      <c r="P3512" t="str" cm="1">
        <f t="array" ref="P3512">_xlfn.IFS(Churn_Modelling[[#This Row],[CreditScore]]&lt;=500,"Rendah",Churn_Modelling[[#This Row],[CreditScore]]&lt;=600,"Cukup",Churn_Modelling[[#This Row],[CreditScore]]&lt;=700,"Sedang",Churn_Modelling[[#This Row],[CreditScore]]&lt;=800,"Baik",TRUE,"Sangat Baik")</f>
        <v>Cukup</v>
      </c>
    </row>
    <row r="3513" spans="1:16" x14ac:dyDescent="0.35">
      <c r="A3513">
        <v>3512</v>
      </c>
      <c r="B3513">
        <v>15674727</v>
      </c>
      <c r="C3513" t="s">
        <v>475</v>
      </c>
      <c r="D3513">
        <v>777</v>
      </c>
      <c r="E3513" t="s">
        <v>15</v>
      </c>
      <c r="F3513" t="s">
        <v>16</v>
      </c>
      <c r="G3513">
        <v>42</v>
      </c>
      <c r="H3513">
        <v>5</v>
      </c>
      <c r="I3513" s="6">
        <v>14753182</v>
      </c>
      <c r="J3513">
        <v>1</v>
      </c>
      <c r="K3513">
        <v>1</v>
      </c>
      <c r="L3513">
        <v>1</v>
      </c>
      <c r="M3513">
        <v>3881945</v>
      </c>
      <c r="N3513">
        <v>0</v>
      </c>
      <c r="O3513" t="str" cm="1">
        <f t="array" ref="O3513">_xlfn.IFS(Churn_Modelling[[#This Row],[Balance]]=0,"Tidak ada Saldo",Churn_Modelling[[#This Row],[Balance]]&lt;=5000000,"Saldo Rendah",Churn_Modelling[[#This Row],[Balance]]&lt;=10000000,"Saldo Menengah",Churn_Modelling[[#This Row],[Balance]]&lt;=15000000,"Saldo Tinggi",TRUE,"Saldo Premium")</f>
        <v>Saldo Tinggi</v>
      </c>
      <c r="P3513" t="str" cm="1">
        <f t="array" ref="P3513">_xlfn.IFS(Churn_Modelling[[#This Row],[CreditScore]]&lt;=500,"Rendah",Churn_Modelling[[#This Row],[CreditScore]]&lt;=600,"Cukup",Churn_Modelling[[#This Row],[CreditScore]]&lt;=700,"Sedang",Churn_Modelling[[#This Row],[CreditScore]]&lt;=800,"Baik",TRUE,"Sangat Baik")</f>
        <v>Baik</v>
      </c>
    </row>
    <row r="3514" spans="1:16" x14ac:dyDescent="0.35">
      <c r="A3514">
        <v>3513</v>
      </c>
      <c r="B3514">
        <v>15657779</v>
      </c>
      <c r="C3514" t="s">
        <v>1694</v>
      </c>
      <c r="D3514">
        <v>806</v>
      </c>
      <c r="E3514" t="s">
        <v>18</v>
      </c>
      <c r="F3514" t="s">
        <v>23</v>
      </c>
      <c r="G3514">
        <v>18</v>
      </c>
      <c r="H3514">
        <v>3</v>
      </c>
      <c r="I3514" s="6">
        <v>0</v>
      </c>
      <c r="J3514">
        <v>2</v>
      </c>
      <c r="K3514">
        <v>1</v>
      </c>
      <c r="L3514">
        <v>1</v>
      </c>
      <c r="M3514">
        <v>8699454</v>
      </c>
      <c r="N3514">
        <v>0</v>
      </c>
      <c r="O3514" t="str" cm="1">
        <f t="array" ref="O3514">_xlfn.IFS(Churn_Modelling[[#This Row],[Balance]]=0,"Tidak ada Saldo",Churn_Modelling[[#This Row],[Balance]]&lt;=5000000,"Saldo Rendah",Churn_Modelling[[#This Row],[Balance]]&lt;=10000000,"Saldo Menengah",Churn_Modelling[[#This Row],[Balance]]&lt;=15000000,"Saldo Tinggi",TRUE,"Saldo Premium")</f>
        <v>Tidak ada Saldo</v>
      </c>
      <c r="P3514" t="str" cm="1">
        <f t="array" ref="P3514">_xlfn.IFS(Churn_Modelling[[#This Row],[CreditScore]]&lt;=500,"Rendah",Churn_Modelling[[#This Row],[CreditScore]]&lt;=600,"Cukup",Churn_Modelling[[#This Row],[CreditScore]]&lt;=700,"Sedang",Churn_Modelling[[#This Row],[CreditScore]]&lt;=800,"Baik",TRUE,"Sangat Baik")</f>
        <v>Sangat Baik</v>
      </c>
    </row>
    <row r="3515" spans="1:16" x14ac:dyDescent="0.35">
      <c r="A3515">
        <v>3514</v>
      </c>
      <c r="B3515">
        <v>15801395</v>
      </c>
      <c r="C3515" t="s">
        <v>1695</v>
      </c>
      <c r="D3515">
        <v>790</v>
      </c>
      <c r="E3515" t="s">
        <v>15</v>
      </c>
      <c r="F3515" t="s">
        <v>16</v>
      </c>
      <c r="G3515">
        <v>33</v>
      </c>
      <c r="H3515">
        <v>10</v>
      </c>
      <c r="I3515" s="6">
        <v>13512072</v>
      </c>
      <c r="J3515">
        <v>1</v>
      </c>
      <c r="K3515">
        <v>0</v>
      </c>
      <c r="L3515">
        <v>0</v>
      </c>
      <c r="M3515">
        <v>19520499</v>
      </c>
      <c r="N3515">
        <v>0</v>
      </c>
      <c r="O3515" t="str" cm="1">
        <f t="array" ref="O3515">_xlfn.IFS(Churn_Modelling[[#This Row],[Balance]]=0,"Tidak ada Saldo",Churn_Modelling[[#This Row],[Balance]]&lt;=5000000,"Saldo Rendah",Churn_Modelling[[#This Row],[Balance]]&lt;=10000000,"Saldo Menengah",Churn_Modelling[[#This Row],[Balance]]&lt;=15000000,"Saldo Tinggi",TRUE,"Saldo Premium")</f>
        <v>Saldo Tinggi</v>
      </c>
      <c r="P3515" t="str" cm="1">
        <f t="array" ref="P3515">_xlfn.IFS(Churn_Modelling[[#This Row],[CreditScore]]&lt;=500,"Rendah",Churn_Modelling[[#This Row],[CreditScore]]&lt;=600,"Cukup",Churn_Modelling[[#This Row],[CreditScore]]&lt;=700,"Sedang",Churn_Modelling[[#This Row],[CreditScore]]&lt;=800,"Baik",TRUE,"Sangat Baik")</f>
        <v>Baik</v>
      </c>
    </row>
    <row r="3516" spans="1:16" x14ac:dyDescent="0.35">
      <c r="A3516">
        <v>3515</v>
      </c>
      <c r="B3516">
        <v>15757911</v>
      </c>
      <c r="C3516" t="s">
        <v>70</v>
      </c>
      <c r="D3516">
        <v>643</v>
      </c>
      <c r="E3516" t="s">
        <v>18</v>
      </c>
      <c r="F3516" t="s">
        <v>16</v>
      </c>
      <c r="G3516">
        <v>32</v>
      </c>
      <c r="H3516">
        <v>2</v>
      </c>
      <c r="I3516" s="6">
        <v>0</v>
      </c>
      <c r="J3516">
        <v>1</v>
      </c>
      <c r="K3516">
        <v>0</v>
      </c>
      <c r="L3516">
        <v>0</v>
      </c>
      <c r="M3516">
        <v>13130174</v>
      </c>
      <c r="N3516">
        <v>0</v>
      </c>
      <c r="O3516" t="str" cm="1">
        <f t="array" ref="O3516">_xlfn.IFS(Churn_Modelling[[#This Row],[Balance]]=0,"Tidak ada Saldo",Churn_Modelling[[#This Row],[Balance]]&lt;=5000000,"Saldo Rendah",Churn_Modelling[[#This Row],[Balance]]&lt;=10000000,"Saldo Menengah",Churn_Modelling[[#This Row],[Balance]]&lt;=15000000,"Saldo Tinggi",TRUE,"Saldo Premium")</f>
        <v>Tidak ada Saldo</v>
      </c>
      <c r="P3516" t="str" cm="1">
        <f t="array" ref="P3516">_xlfn.IFS(Churn_Modelling[[#This Row],[CreditScore]]&lt;=500,"Rendah",Churn_Modelling[[#This Row],[CreditScore]]&lt;=600,"Cukup",Churn_Modelling[[#This Row],[CreditScore]]&lt;=700,"Sedang",Churn_Modelling[[#This Row],[CreditScore]]&lt;=800,"Baik",TRUE,"Sangat Baik")</f>
        <v>Sedang</v>
      </c>
    </row>
    <row r="3517" spans="1:16" x14ac:dyDescent="0.35">
      <c r="A3517">
        <v>3516</v>
      </c>
      <c r="B3517">
        <v>15665340</v>
      </c>
      <c r="C3517" t="s">
        <v>213</v>
      </c>
      <c r="D3517">
        <v>584</v>
      </c>
      <c r="E3517" t="s">
        <v>18</v>
      </c>
      <c r="F3517" t="s">
        <v>16</v>
      </c>
      <c r="G3517">
        <v>37</v>
      </c>
      <c r="H3517">
        <v>8</v>
      </c>
      <c r="I3517" s="6">
        <v>0</v>
      </c>
      <c r="J3517">
        <v>2</v>
      </c>
      <c r="K3517">
        <v>0</v>
      </c>
      <c r="L3517">
        <v>1</v>
      </c>
      <c r="M3517">
        <v>10083519</v>
      </c>
      <c r="N3517">
        <v>0</v>
      </c>
      <c r="O3517" t="str" cm="1">
        <f t="array" ref="O3517">_xlfn.IFS(Churn_Modelling[[#This Row],[Balance]]=0,"Tidak ada Saldo",Churn_Modelling[[#This Row],[Balance]]&lt;=5000000,"Saldo Rendah",Churn_Modelling[[#This Row],[Balance]]&lt;=10000000,"Saldo Menengah",Churn_Modelling[[#This Row],[Balance]]&lt;=15000000,"Saldo Tinggi",TRUE,"Saldo Premium")</f>
        <v>Tidak ada Saldo</v>
      </c>
      <c r="P3517" t="str" cm="1">
        <f t="array" ref="P3517">_xlfn.IFS(Churn_Modelling[[#This Row],[CreditScore]]&lt;=500,"Rendah",Churn_Modelling[[#This Row],[CreditScore]]&lt;=600,"Cukup",Churn_Modelling[[#This Row],[CreditScore]]&lt;=700,"Sedang",Churn_Modelling[[#This Row],[CreditScore]]&lt;=800,"Baik",TRUE,"Sangat Baik")</f>
        <v>Cukup</v>
      </c>
    </row>
    <row r="3518" spans="1:16" x14ac:dyDescent="0.35">
      <c r="A3518">
        <v>3517</v>
      </c>
      <c r="B3518">
        <v>15787151</v>
      </c>
      <c r="C3518" t="s">
        <v>249</v>
      </c>
      <c r="D3518">
        <v>638</v>
      </c>
      <c r="E3518" t="s">
        <v>15</v>
      </c>
      <c r="F3518" t="s">
        <v>16</v>
      </c>
      <c r="G3518">
        <v>34</v>
      </c>
      <c r="H3518">
        <v>7</v>
      </c>
      <c r="I3518" s="6">
        <v>0</v>
      </c>
      <c r="J3518">
        <v>2</v>
      </c>
      <c r="K3518">
        <v>1</v>
      </c>
      <c r="L3518">
        <v>1</v>
      </c>
      <c r="M3518">
        <v>19896978</v>
      </c>
      <c r="N3518">
        <v>0</v>
      </c>
      <c r="O3518" t="str" cm="1">
        <f t="array" ref="O3518">_xlfn.IFS(Churn_Modelling[[#This Row],[Balance]]=0,"Tidak ada Saldo",Churn_Modelling[[#This Row],[Balance]]&lt;=5000000,"Saldo Rendah",Churn_Modelling[[#This Row],[Balance]]&lt;=10000000,"Saldo Menengah",Churn_Modelling[[#This Row],[Balance]]&lt;=15000000,"Saldo Tinggi",TRUE,"Saldo Premium")</f>
        <v>Tidak ada Saldo</v>
      </c>
      <c r="P3518" t="str" cm="1">
        <f t="array" ref="P3518">_xlfn.IFS(Churn_Modelling[[#This Row],[CreditScore]]&lt;=500,"Rendah",Churn_Modelling[[#This Row],[CreditScore]]&lt;=600,"Cukup",Churn_Modelling[[#This Row],[CreditScore]]&lt;=700,"Sedang",Churn_Modelling[[#This Row],[CreditScore]]&lt;=800,"Baik",TRUE,"Sangat Baik")</f>
        <v>Sedang</v>
      </c>
    </row>
    <row r="3519" spans="1:16" x14ac:dyDescent="0.35">
      <c r="A3519">
        <v>3518</v>
      </c>
      <c r="B3519">
        <v>15757821</v>
      </c>
      <c r="C3519" t="s">
        <v>797</v>
      </c>
      <c r="D3519">
        <v>771</v>
      </c>
      <c r="E3519" t="s">
        <v>18</v>
      </c>
      <c r="F3519" t="s">
        <v>23</v>
      </c>
      <c r="G3519">
        <v>18</v>
      </c>
      <c r="H3519">
        <v>1</v>
      </c>
      <c r="I3519" s="6">
        <v>0</v>
      </c>
      <c r="J3519">
        <v>2</v>
      </c>
      <c r="K3519">
        <v>0</v>
      </c>
      <c r="L3519">
        <v>0</v>
      </c>
      <c r="M3519">
        <v>4154295</v>
      </c>
      <c r="N3519">
        <v>0</v>
      </c>
      <c r="O3519" t="str" cm="1">
        <f t="array" ref="O3519">_xlfn.IFS(Churn_Modelling[[#This Row],[Balance]]=0,"Tidak ada Saldo",Churn_Modelling[[#This Row],[Balance]]&lt;=5000000,"Saldo Rendah",Churn_Modelling[[#This Row],[Balance]]&lt;=10000000,"Saldo Menengah",Churn_Modelling[[#This Row],[Balance]]&lt;=15000000,"Saldo Tinggi",TRUE,"Saldo Premium")</f>
        <v>Tidak ada Saldo</v>
      </c>
      <c r="P3519" t="str" cm="1">
        <f t="array" ref="P3519">_xlfn.IFS(Churn_Modelling[[#This Row],[CreditScore]]&lt;=500,"Rendah",Churn_Modelling[[#This Row],[CreditScore]]&lt;=600,"Cukup",Churn_Modelling[[#This Row],[CreditScore]]&lt;=700,"Sedang",Churn_Modelling[[#This Row],[CreditScore]]&lt;=800,"Baik",TRUE,"Sangat Baik")</f>
        <v>Baik</v>
      </c>
    </row>
    <row r="3520" spans="1:16" x14ac:dyDescent="0.35">
      <c r="A3520">
        <v>3519</v>
      </c>
      <c r="B3520">
        <v>15600688</v>
      </c>
      <c r="C3520" t="s">
        <v>1696</v>
      </c>
      <c r="D3520">
        <v>600</v>
      </c>
      <c r="E3520" t="s">
        <v>15</v>
      </c>
      <c r="F3520" t="s">
        <v>16</v>
      </c>
      <c r="G3520">
        <v>39</v>
      </c>
      <c r="H3520">
        <v>5</v>
      </c>
      <c r="I3520" s="6">
        <v>0</v>
      </c>
      <c r="J3520">
        <v>2</v>
      </c>
      <c r="K3520">
        <v>0</v>
      </c>
      <c r="L3520">
        <v>0</v>
      </c>
      <c r="M3520">
        <v>11827207</v>
      </c>
      <c r="N3520">
        <v>0</v>
      </c>
      <c r="O3520" t="str" cm="1">
        <f t="array" ref="O3520">_xlfn.IFS(Churn_Modelling[[#This Row],[Balance]]=0,"Tidak ada Saldo",Churn_Modelling[[#This Row],[Balance]]&lt;=5000000,"Saldo Rendah",Churn_Modelling[[#This Row],[Balance]]&lt;=10000000,"Saldo Menengah",Churn_Modelling[[#This Row],[Balance]]&lt;=15000000,"Saldo Tinggi",TRUE,"Saldo Premium")</f>
        <v>Tidak ada Saldo</v>
      </c>
      <c r="P3520" t="str" cm="1">
        <f t="array" ref="P3520">_xlfn.IFS(Churn_Modelling[[#This Row],[CreditScore]]&lt;=500,"Rendah",Churn_Modelling[[#This Row],[CreditScore]]&lt;=600,"Cukup",Churn_Modelling[[#This Row],[CreditScore]]&lt;=700,"Sedang",Churn_Modelling[[#This Row],[CreditScore]]&lt;=800,"Baik",TRUE,"Sangat Baik")</f>
        <v>Cukup</v>
      </c>
    </row>
    <row r="3521" spans="1:16" hidden="1" x14ac:dyDescent="0.35">
      <c r="A3521">
        <v>3520</v>
      </c>
      <c r="B3521">
        <v>15594878</v>
      </c>
      <c r="C3521" t="s">
        <v>809</v>
      </c>
      <c r="D3521">
        <v>661</v>
      </c>
      <c r="E3521" t="s">
        <v>18</v>
      </c>
      <c r="F3521" t="s">
        <v>16</v>
      </c>
      <c r="G3521">
        <v>41</v>
      </c>
      <c r="H3521">
        <v>5</v>
      </c>
      <c r="I3521" s="6">
        <v>2808295</v>
      </c>
      <c r="J3521">
        <v>1</v>
      </c>
      <c r="K3521">
        <v>1</v>
      </c>
      <c r="L3521">
        <v>0</v>
      </c>
      <c r="M3521">
        <v>6958627</v>
      </c>
      <c r="N3521">
        <v>1</v>
      </c>
      <c r="O3521" t="str" cm="1">
        <f t="array" ref="O3521">_xlfn.IFS(Churn_Modelling[[#This Row],[Balance]]=0,"Tidak ada Saldo",Churn_Modelling[[#This Row],[Balance]]&lt;=5000000,"Saldo Rendah",Churn_Modelling[[#This Row],[Balance]]&lt;=10000000,"Saldo Menengah",Churn_Modelling[[#This Row],[Balance]]&lt;=15000000,"Saldo Tinggi",TRUE,"Saldo Premium")</f>
        <v>Saldo Rendah</v>
      </c>
      <c r="P3521" t="str" cm="1">
        <f t="array" ref="P3521">_xlfn.IFS(Churn_Modelling[[#This Row],[CreditScore]]&lt;=500,"Rendah",Churn_Modelling[[#This Row],[CreditScore]]&lt;=600,"Cukup",Churn_Modelling[[#This Row],[CreditScore]]&lt;=700,"Sedang",Churn_Modelling[[#This Row],[CreditScore]]&lt;=800,"Baik",TRUE,"Sangat Baik")</f>
        <v>Sedang</v>
      </c>
    </row>
    <row r="3522" spans="1:16" hidden="1" x14ac:dyDescent="0.35">
      <c r="A3522">
        <v>3521</v>
      </c>
      <c r="B3522">
        <v>15569248</v>
      </c>
      <c r="C3522" t="s">
        <v>868</v>
      </c>
      <c r="D3522">
        <v>554</v>
      </c>
      <c r="E3522" t="s">
        <v>15</v>
      </c>
      <c r="F3522" t="s">
        <v>16</v>
      </c>
      <c r="G3522">
        <v>43</v>
      </c>
      <c r="H3522">
        <v>10</v>
      </c>
      <c r="I3522" s="6">
        <v>0</v>
      </c>
      <c r="J3522">
        <v>2</v>
      </c>
      <c r="K3522">
        <v>1</v>
      </c>
      <c r="L3522">
        <v>0</v>
      </c>
      <c r="M3522">
        <v>14962913</v>
      </c>
      <c r="N3522">
        <v>1</v>
      </c>
      <c r="O3522" t="str" cm="1">
        <f t="array" ref="O3522">_xlfn.IFS(Churn_Modelling[[#This Row],[Balance]]=0,"Tidak ada Saldo",Churn_Modelling[[#This Row],[Balance]]&lt;=5000000,"Saldo Rendah",Churn_Modelling[[#This Row],[Balance]]&lt;=10000000,"Saldo Menengah",Churn_Modelling[[#This Row],[Balance]]&lt;=15000000,"Saldo Tinggi",TRUE,"Saldo Premium")</f>
        <v>Tidak ada Saldo</v>
      </c>
      <c r="P3522" t="str" cm="1">
        <f t="array" ref="P3522">_xlfn.IFS(Churn_Modelling[[#This Row],[CreditScore]]&lt;=500,"Rendah",Churn_Modelling[[#This Row],[CreditScore]]&lt;=600,"Cukup",Churn_Modelling[[#This Row],[CreditScore]]&lt;=700,"Sedang",Churn_Modelling[[#This Row],[CreditScore]]&lt;=800,"Baik",TRUE,"Sangat Baik")</f>
        <v>Cukup</v>
      </c>
    </row>
    <row r="3523" spans="1:16" x14ac:dyDescent="0.35">
      <c r="A3523">
        <v>3522</v>
      </c>
      <c r="B3523">
        <v>15812706</v>
      </c>
      <c r="C3523" t="s">
        <v>1697</v>
      </c>
      <c r="D3523">
        <v>627</v>
      </c>
      <c r="E3523" t="s">
        <v>18</v>
      </c>
      <c r="F3523" t="s">
        <v>23</v>
      </c>
      <c r="G3523">
        <v>49</v>
      </c>
      <c r="H3523">
        <v>4</v>
      </c>
      <c r="I3523" s="6">
        <v>1110875</v>
      </c>
      <c r="J3523">
        <v>1</v>
      </c>
      <c r="K3523">
        <v>0</v>
      </c>
      <c r="L3523">
        <v>1</v>
      </c>
      <c r="M3523">
        <v>14668025</v>
      </c>
      <c r="N3523">
        <v>0</v>
      </c>
      <c r="O3523" t="str" cm="1">
        <f t="array" ref="O3523">_xlfn.IFS(Churn_Modelling[[#This Row],[Balance]]=0,"Tidak ada Saldo",Churn_Modelling[[#This Row],[Balance]]&lt;=5000000,"Saldo Rendah",Churn_Modelling[[#This Row],[Balance]]&lt;=10000000,"Saldo Menengah",Churn_Modelling[[#This Row],[Balance]]&lt;=15000000,"Saldo Tinggi",TRUE,"Saldo Premium")</f>
        <v>Saldo Rendah</v>
      </c>
      <c r="P3523" t="str" cm="1">
        <f t="array" ref="P3523">_xlfn.IFS(Churn_Modelling[[#This Row],[CreditScore]]&lt;=500,"Rendah",Churn_Modelling[[#This Row],[CreditScore]]&lt;=600,"Cukup",Churn_Modelling[[#This Row],[CreditScore]]&lt;=700,"Sedang",Churn_Modelling[[#This Row],[CreditScore]]&lt;=800,"Baik",TRUE,"Sangat Baik")</f>
        <v>Sedang</v>
      </c>
    </row>
    <row r="3524" spans="1:16" x14ac:dyDescent="0.35">
      <c r="A3524">
        <v>3523</v>
      </c>
      <c r="B3524">
        <v>15645045</v>
      </c>
      <c r="C3524" t="s">
        <v>1698</v>
      </c>
      <c r="D3524">
        <v>659</v>
      </c>
      <c r="E3524" t="s">
        <v>15</v>
      </c>
      <c r="F3524" t="s">
        <v>16</v>
      </c>
      <c r="G3524">
        <v>38</v>
      </c>
      <c r="H3524">
        <v>9</v>
      </c>
      <c r="I3524" s="6">
        <v>0</v>
      </c>
      <c r="J3524">
        <v>2</v>
      </c>
      <c r="K3524">
        <v>1</v>
      </c>
      <c r="L3524">
        <v>1</v>
      </c>
      <c r="M3524">
        <v>13280918</v>
      </c>
      <c r="N3524">
        <v>0</v>
      </c>
      <c r="O3524" t="str" cm="1">
        <f t="array" ref="O3524">_xlfn.IFS(Churn_Modelling[[#This Row],[Balance]]=0,"Tidak ada Saldo",Churn_Modelling[[#This Row],[Balance]]&lt;=5000000,"Saldo Rendah",Churn_Modelling[[#This Row],[Balance]]&lt;=10000000,"Saldo Menengah",Churn_Modelling[[#This Row],[Balance]]&lt;=15000000,"Saldo Tinggi",TRUE,"Saldo Premium")</f>
        <v>Tidak ada Saldo</v>
      </c>
      <c r="P3524" t="str" cm="1">
        <f t="array" ref="P3524">_xlfn.IFS(Churn_Modelling[[#This Row],[CreditScore]]&lt;=500,"Rendah",Churn_Modelling[[#This Row],[CreditScore]]&lt;=600,"Cukup",Churn_Modelling[[#This Row],[CreditScore]]&lt;=700,"Sedang",Churn_Modelling[[#This Row],[CreditScore]]&lt;=800,"Baik",TRUE,"Sangat Baik")</f>
        <v>Sedang</v>
      </c>
    </row>
    <row r="3525" spans="1:16" x14ac:dyDescent="0.35">
      <c r="A3525">
        <v>3524</v>
      </c>
      <c r="B3525">
        <v>15766746</v>
      </c>
      <c r="C3525" t="s">
        <v>1699</v>
      </c>
      <c r="D3525">
        <v>835</v>
      </c>
      <c r="E3525" t="s">
        <v>15</v>
      </c>
      <c r="F3525" t="s">
        <v>23</v>
      </c>
      <c r="G3525">
        <v>35</v>
      </c>
      <c r="H3525">
        <v>6</v>
      </c>
      <c r="I3525" s="6">
        <v>12712007</v>
      </c>
      <c r="J3525">
        <v>1</v>
      </c>
      <c r="K3525">
        <v>1</v>
      </c>
      <c r="L3525">
        <v>0</v>
      </c>
      <c r="M3525">
        <v>2870769</v>
      </c>
      <c r="N3525">
        <v>0</v>
      </c>
      <c r="O3525" t="str" cm="1">
        <f t="array" ref="O3525">_xlfn.IFS(Churn_Modelling[[#This Row],[Balance]]=0,"Tidak ada Saldo",Churn_Modelling[[#This Row],[Balance]]&lt;=5000000,"Saldo Rendah",Churn_Modelling[[#This Row],[Balance]]&lt;=10000000,"Saldo Menengah",Churn_Modelling[[#This Row],[Balance]]&lt;=15000000,"Saldo Tinggi",TRUE,"Saldo Premium")</f>
        <v>Saldo Tinggi</v>
      </c>
      <c r="P3525" t="str" cm="1">
        <f t="array" ref="P3525">_xlfn.IFS(Churn_Modelling[[#This Row],[CreditScore]]&lt;=500,"Rendah",Churn_Modelling[[#This Row],[CreditScore]]&lt;=600,"Cukup",Churn_Modelling[[#This Row],[CreditScore]]&lt;=700,"Sedang",Churn_Modelling[[#This Row],[CreditScore]]&lt;=800,"Baik",TRUE,"Sangat Baik")</f>
        <v>Sangat Baik</v>
      </c>
    </row>
    <row r="3526" spans="1:16" x14ac:dyDescent="0.35">
      <c r="A3526">
        <v>3525</v>
      </c>
      <c r="B3526">
        <v>15700383</v>
      </c>
      <c r="C3526" t="s">
        <v>1290</v>
      </c>
      <c r="D3526">
        <v>763</v>
      </c>
      <c r="E3526" t="s">
        <v>15</v>
      </c>
      <c r="F3526" t="s">
        <v>16</v>
      </c>
      <c r="G3526">
        <v>35</v>
      </c>
      <c r="H3526">
        <v>7</v>
      </c>
      <c r="I3526" s="6">
        <v>1156516</v>
      </c>
      <c r="J3526">
        <v>2</v>
      </c>
      <c r="K3526">
        <v>1</v>
      </c>
      <c r="L3526">
        <v>1</v>
      </c>
      <c r="M3526">
        <v>10470629</v>
      </c>
      <c r="N3526">
        <v>0</v>
      </c>
      <c r="O3526" t="str" cm="1">
        <f t="array" ref="O3526">_xlfn.IFS(Churn_Modelling[[#This Row],[Balance]]=0,"Tidak ada Saldo",Churn_Modelling[[#This Row],[Balance]]&lt;=5000000,"Saldo Rendah",Churn_Modelling[[#This Row],[Balance]]&lt;=10000000,"Saldo Menengah",Churn_Modelling[[#This Row],[Balance]]&lt;=15000000,"Saldo Tinggi",TRUE,"Saldo Premium")</f>
        <v>Saldo Rendah</v>
      </c>
      <c r="P3526" t="str" cm="1">
        <f t="array" ref="P3526">_xlfn.IFS(Churn_Modelling[[#This Row],[CreditScore]]&lt;=500,"Rendah",Churn_Modelling[[#This Row],[CreditScore]]&lt;=600,"Cukup",Churn_Modelling[[#This Row],[CreditScore]]&lt;=700,"Sedang",Churn_Modelling[[#This Row],[CreditScore]]&lt;=800,"Baik",TRUE,"Sangat Baik")</f>
        <v>Baik</v>
      </c>
    </row>
    <row r="3527" spans="1:16" x14ac:dyDescent="0.35">
      <c r="A3527">
        <v>3526</v>
      </c>
      <c r="B3527">
        <v>15632551</v>
      </c>
      <c r="C3527" t="s">
        <v>68</v>
      </c>
      <c r="D3527">
        <v>625</v>
      </c>
      <c r="E3527" t="s">
        <v>26</v>
      </c>
      <c r="F3527" t="s">
        <v>23</v>
      </c>
      <c r="G3527">
        <v>31</v>
      </c>
      <c r="H3527">
        <v>4</v>
      </c>
      <c r="I3527" s="6">
        <v>7774301</v>
      </c>
      <c r="J3527">
        <v>2</v>
      </c>
      <c r="K3527">
        <v>1</v>
      </c>
      <c r="L3527">
        <v>0</v>
      </c>
      <c r="M3527">
        <v>7533568</v>
      </c>
      <c r="N3527">
        <v>0</v>
      </c>
      <c r="O3527" t="str" cm="1">
        <f t="array" ref="O3527">_xlfn.IFS(Churn_Modelling[[#This Row],[Balance]]=0,"Tidak ada Saldo",Churn_Modelling[[#This Row],[Balance]]&lt;=5000000,"Saldo Rendah",Churn_Modelling[[#This Row],[Balance]]&lt;=10000000,"Saldo Menengah",Churn_Modelling[[#This Row],[Balance]]&lt;=15000000,"Saldo Tinggi",TRUE,"Saldo Premium")</f>
        <v>Saldo Menengah</v>
      </c>
      <c r="P3527" t="str" cm="1">
        <f t="array" ref="P3527">_xlfn.IFS(Churn_Modelling[[#This Row],[CreditScore]]&lt;=500,"Rendah",Churn_Modelling[[#This Row],[CreditScore]]&lt;=600,"Cukup",Churn_Modelling[[#This Row],[CreditScore]]&lt;=700,"Sedang",Churn_Modelling[[#This Row],[CreditScore]]&lt;=800,"Baik",TRUE,"Sangat Baik")</f>
        <v>Sedang</v>
      </c>
    </row>
    <row r="3528" spans="1:16" x14ac:dyDescent="0.35">
      <c r="A3528">
        <v>3527</v>
      </c>
      <c r="B3528">
        <v>15795129</v>
      </c>
      <c r="C3528" t="s">
        <v>1025</v>
      </c>
      <c r="D3528">
        <v>799</v>
      </c>
      <c r="E3528" t="s">
        <v>15</v>
      </c>
      <c r="F3528" t="s">
        <v>16</v>
      </c>
      <c r="G3528">
        <v>30</v>
      </c>
      <c r="H3528">
        <v>9</v>
      </c>
      <c r="I3528" s="6">
        <v>0</v>
      </c>
      <c r="J3528">
        <v>2</v>
      </c>
      <c r="K3528">
        <v>1</v>
      </c>
      <c r="L3528">
        <v>0</v>
      </c>
      <c r="M3528">
        <v>13682796</v>
      </c>
      <c r="N3528">
        <v>0</v>
      </c>
      <c r="O3528" t="str" cm="1">
        <f t="array" ref="O3528">_xlfn.IFS(Churn_Modelling[[#This Row],[Balance]]=0,"Tidak ada Saldo",Churn_Modelling[[#This Row],[Balance]]&lt;=5000000,"Saldo Rendah",Churn_Modelling[[#This Row],[Balance]]&lt;=10000000,"Saldo Menengah",Churn_Modelling[[#This Row],[Balance]]&lt;=15000000,"Saldo Tinggi",TRUE,"Saldo Premium")</f>
        <v>Tidak ada Saldo</v>
      </c>
      <c r="P3528" t="str" cm="1">
        <f t="array" ref="P3528">_xlfn.IFS(Churn_Modelling[[#This Row],[CreditScore]]&lt;=500,"Rendah",Churn_Modelling[[#This Row],[CreditScore]]&lt;=600,"Cukup",Churn_Modelling[[#This Row],[CreditScore]]&lt;=700,"Sedang",Churn_Modelling[[#This Row],[CreditScore]]&lt;=800,"Baik",TRUE,"Sangat Baik")</f>
        <v>Baik</v>
      </c>
    </row>
    <row r="3529" spans="1:16" x14ac:dyDescent="0.35">
      <c r="A3529">
        <v>3528</v>
      </c>
      <c r="B3529">
        <v>15650545</v>
      </c>
      <c r="C3529" t="s">
        <v>1700</v>
      </c>
      <c r="D3529">
        <v>849</v>
      </c>
      <c r="E3529" t="s">
        <v>15</v>
      </c>
      <c r="F3529" t="s">
        <v>23</v>
      </c>
      <c r="G3529">
        <v>69</v>
      </c>
      <c r="H3529">
        <v>7</v>
      </c>
      <c r="I3529" s="6">
        <v>7199609</v>
      </c>
      <c r="J3529">
        <v>1</v>
      </c>
      <c r="K3529">
        <v>1</v>
      </c>
      <c r="L3529">
        <v>1</v>
      </c>
      <c r="M3529">
        <v>13906594</v>
      </c>
      <c r="N3529">
        <v>0</v>
      </c>
      <c r="O3529" t="str" cm="1">
        <f t="array" ref="O3529">_xlfn.IFS(Churn_Modelling[[#This Row],[Balance]]=0,"Tidak ada Saldo",Churn_Modelling[[#This Row],[Balance]]&lt;=5000000,"Saldo Rendah",Churn_Modelling[[#This Row],[Balance]]&lt;=10000000,"Saldo Menengah",Churn_Modelling[[#This Row],[Balance]]&lt;=15000000,"Saldo Tinggi",TRUE,"Saldo Premium")</f>
        <v>Saldo Menengah</v>
      </c>
      <c r="P3529" t="str" cm="1">
        <f t="array" ref="P3529">_xlfn.IFS(Churn_Modelling[[#This Row],[CreditScore]]&lt;=500,"Rendah",Churn_Modelling[[#This Row],[CreditScore]]&lt;=600,"Cukup",Churn_Modelling[[#This Row],[CreditScore]]&lt;=700,"Sedang",Churn_Modelling[[#This Row],[CreditScore]]&lt;=800,"Baik",TRUE,"Sangat Baik")</f>
        <v>Sangat Baik</v>
      </c>
    </row>
    <row r="3530" spans="1:16" x14ac:dyDescent="0.35">
      <c r="A3530">
        <v>3529</v>
      </c>
      <c r="B3530">
        <v>15612769</v>
      </c>
      <c r="C3530" t="s">
        <v>390</v>
      </c>
      <c r="D3530">
        <v>692</v>
      </c>
      <c r="E3530" t="s">
        <v>15</v>
      </c>
      <c r="F3530" t="s">
        <v>23</v>
      </c>
      <c r="G3530">
        <v>28</v>
      </c>
      <c r="H3530">
        <v>5</v>
      </c>
      <c r="I3530" s="6">
        <v>6158197</v>
      </c>
      <c r="J3530">
        <v>1</v>
      </c>
      <c r="K3530">
        <v>1</v>
      </c>
      <c r="L3530">
        <v>1</v>
      </c>
      <c r="M3530">
        <v>7017991</v>
      </c>
      <c r="N3530">
        <v>0</v>
      </c>
      <c r="O3530" t="str" cm="1">
        <f t="array" ref="O3530">_xlfn.IFS(Churn_Modelling[[#This Row],[Balance]]=0,"Tidak ada Saldo",Churn_Modelling[[#This Row],[Balance]]&lt;=5000000,"Saldo Rendah",Churn_Modelling[[#This Row],[Balance]]&lt;=10000000,"Saldo Menengah",Churn_Modelling[[#This Row],[Balance]]&lt;=15000000,"Saldo Tinggi",TRUE,"Saldo Premium")</f>
        <v>Saldo Menengah</v>
      </c>
      <c r="P3530" t="str" cm="1">
        <f t="array" ref="P3530">_xlfn.IFS(Churn_Modelling[[#This Row],[CreditScore]]&lt;=500,"Rendah",Churn_Modelling[[#This Row],[CreditScore]]&lt;=600,"Cukup",Churn_Modelling[[#This Row],[CreditScore]]&lt;=700,"Sedang",Churn_Modelling[[#This Row],[CreditScore]]&lt;=800,"Baik",TRUE,"Sangat Baik")</f>
        <v>Sedang</v>
      </c>
    </row>
    <row r="3531" spans="1:16" x14ac:dyDescent="0.35">
      <c r="A3531">
        <v>3530</v>
      </c>
      <c r="B3531">
        <v>15710853</v>
      </c>
      <c r="C3531" t="s">
        <v>617</v>
      </c>
      <c r="D3531">
        <v>623</v>
      </c>
      <c r="E3531" t="s">
        <v>15</v>
      </c>
      <c r="F3531" t="s">
        <v>16</v>
      </c>
      <c r="G3531">
        <v>24</v>
      </c>
      <c r="H3531">
        <v>5</v>
      </c>
      <c r="I3531" s="6">
        <v>0</v>
      </c>
      <c r="J3531">
        <v>2</v>
      </c>
      <c r="K3531">
        <v>1</v>
      </c>
      <c r="L3531">
        <v>0</v>
      </c>
      <c r="M3531">
        <v>11616004</v>
      </c>
      <c r="N3531">
        <v>0</v>
      </c>
      <c r="O3531" t="str" cm="1">
        <f t="array" ref="O3531">_xlfn.IFS(Churn_Modelling[[#This Row],[Balance]]=0,"Tidak ada Saldo",Churn_Modelling[[#This Row],[Balance]]&lt;=5000000,"Saldo Rendah",Churn_Modelling[[#This Row],[Balance]]&lt;=10000000,"Saldo Menengah",Churn_Modelling[[#This Row],[Balance]]&lt;=15000000,"Saldo Tinggi",TRUE,"Saldo Premium")</f>
        <v>Tidak ada Saldo</v>
      </c>
      <c r="P3531" t="str" cm="1">
        <f t="array" ref="P3531">_xlfn.IFS(Churn_Modelling[[#This Row],[CreditScore]]&lt;=500,"Rendah",Churn_Modelling[[#This Row],[CreditScore]]&lt;=600,"Cukup",Churn_Modelling[[#This Row],[CreditScore]]&lt;=700,"Sedang",Churn_Modelling[[#This Row],[CreditScore]]&lt;=800,"Baik",TRUE,"Sangat Baik")</f>
        <v>Sedang</v>
      </c>
    </row>
    <row r="3532" spans="1:16" hidden="1" x14ac:dyDescent="0.35">
      <c r="A3532">
        <v>3531</v>
      </c>
      <c r="B3532">
        <v>15623712</v>
      </c>
      <c r="C3532" t="s">
        <v>1701</v>
      </c>
      <c r="D3532">
        <v>453</v>
      </c>
      <c r="E3532" t="s">
        <v>18</v>
      </c>
      <c r="F3532" t="s">
        <v>16</v>
      </c>
      <c r="G3532">
        <v>42</v>
      </c>
      <c r="H3532">
        <v>5</v>
      </c>
      <c r="I3532" s="6">
        <v>0</v>
      </c>
      <c r="J3532">
        <v>3</v>
      </c>
      <c r="K3532">
        <v>1</v>
      </c>
      <c r="L3532">
        <v>0</v>
      </c>
      <c r="M3532">
        <v>8300849</v>
      </c>
      <c r="N3532">
        <v>1</v>
      </c>
      <c r="O3532" t="str" cm="1">
        <f t="array" ref="O3532">_xlfn.IFS(Churn_Modelling[[#This Row],[Balance]]=0,"Tidak ada Saldo",Churn_Modelling[[#This Row],[Balance]]&lt;=5000000,"Saldo Rendah",Churn_Modelling[[#This Row],[Balance]]&lt;=10000000,"Saldo Menengah",Churn_Modelling[[#This Row],[Balance]]&lt;=15000000,"Saldo Tinggi",TRUE,"Saldo Premium")</f>
        <v>Tidak ada Saldo</v>
      </c>
      <c r="P3532" t="str" cm="1">
        <f t="array" ref="P3532">_xlfn.IFS(Churn_Modelling[[#This Row],[CreditScore]]&lt;=500,"Rendah",Churn_Modelling[[#This Row],[CreditScore]]&lt;=600,"Cukup",Churn_Modelling[[#This Row],[CreditScore]]&lt;=700,"Sedang",Churn_Modelling[[#This Row],[CreditScore]]&lt;=800,"Baik",TRUE,"Sangat Baik")</f>
        <v>Rendah</v>
      </c>
    </row>
    <row r="3533" spans="1:16" hidden="1" x14ac:dyDescent="0.35">
      <c r="A3533">
        <v>3532</v>
      </c>
      <c r="B3533">
        <v>15653251</v>
      </c>
      <c r="C3533" t="s">
        <v>1702</v>
      </c>
      <c r="D3533">
        <v>408</v>
      </c>
      <c r="E3533" t="s">
        <v>15</v>
      </c>
      <c r="F3533" t="s">
        <v>16</v>
      </c>
      <c r="G3533">
        <v>84</v>
      </c>
      <c r="H3533">
        <v>8</v>
      </c>
      <c r="I3533" s="6">
        <v>8787339</v>
      </c>
      <c r="J3533">
        <v>1</v>
      </c>
      <c r="K3533">
        <v>0</v>
      </c>
      <c r="L3533">
        <v>0</v>
      </c>
      <c r="M3533">
        <v>18848452</v>
      </c>
      <c r="N3533">
        <v>1</v>
      </c>
      <c r="O3533" t="str" cm="1">
        <f t="array" ref="O3533">_xlfn.IFS(Churn_Modelling[[#This Row],[Balance]]=0,"Tidak ada Saldo",Churn_Modelling[[#This Row],[Balance]]&lt;=5000000,"Saldo Rendah",Churn_Modelling[[#This Row],[Balance]]&lt;=10000000,"Saldo Menengah",Churn_Modelling[[#This Row],[Balance]]&lt;=15000000,"Saldo Tinggi",TRUE,"Saldo Premium")</f>
        <v>Saldo Menengah</v>
      </c>
      <c r="P3533" t="str" cm="1">
        <f t="array" ref="P3533">_xlfn.IFS(Churn_Modelling[[#This Row],[CreditScore]]&lt;=500,"Rendah",Churn_Modelling[[#This Row],[CreditScore]]&lt;=600,"Cukup",Churn_Modelling[[#This Row],[CreditScore]]&lt;=700,"Sedang",Churn_Modelling[[#This Row],[CreditScore]]&lt;=800,"Baik",TRUE,"Sangat Baik")</f>
        <v>Rendah</v>
      </c>
    </row>
    <row r="3534" spans="1:16" hidden="1" x14ac:dyDescent="0.35">
      <c r="A3534">
        <v>3533</v>
      </c>
      <c r="B3534">
        <v>15755077</v>
      </c>
      <c r="C3534" t="s">
        <v>1261</v>
      </c>
      <c r="D3534">
        <v>778</v>
      </c>
      <c r="E3534" t="s">
        <v>26</v>
      </c>
      <c r="F3534" t="s">
        <v>16</v>
      </c>
      <c r="G3534">
        <v>37</v>
      </c>
      <c r="H3534">
        <v>0</v>
      </c>
      <c r="I3534" s="6">
        <v>10561773</v>
      </c>
      <c r="J3534">
        <v>2</v>
      </c>
      <c r="K3534">
        <v>1</v>
      </c>
      <c r="L3534">
        <v>1</v>
      </c>
      <c r="M3534">
        <v>13369982</v>
      </c>
      <c r="N3534">
        <v>1</v>
      </c>
      <c r="O3534" t="str" cm="1">
        <f t="array" ref="O3534">_xlfn.IFS(Churn_Modelling[[#This Row],[Balance]]=0,"Tidak ada Saldo",Churn_Modelling[[#This Row],[Balance]]&lt;=5000000,"Saldo Rendah",Churn_Modelling[[#This Row],[Balance]]&lt;=10000000,"Saldo Menengah",Churn_Modelling[[#This Row],[Balance]]&lt;=15000000,"Saldo Tinggi",TRUE,"Saldo Premium")</f>
        <v>Saldo Tinggi</v>
      </c>
      <c r="P3534" t="str" cm="1">
        <f t="array" ref="P3534">_xlfn.IFS(Churn_Modelling[[#This Row],[CreditScore]]&lt;=500,"Rendah",Churn_Modelling[[#This Row],[CreditScore]]&lt;=600,"Cukup",Churn_Modelling[[#This Row],[CreditScore]]&lt;=700,"Sedang",Churn_Modelling[[#This Row],[CreditScore]]&lt;=800,"Baik",TRUE,"Sangat Baik")</f>
        <v>Baik</v>
      </c>
    </row>
    <row r="3535" spans="1:16" hidden="1" x14ac:dyDescent="0.35">
      <c r="A3535">
        <v>3534</v>
      </c>
      <c r="B3535">
        <v>15808557</v>
      </c>
      <c r="C3535" t="s">
        <v>851</v>
      </c>
      <c r="D3535">
        <v>695</v>
      </c>
      <c r="E3535" t="s">
        <v>15</v>
      </c>
      <c r="F3535" t="s">
        <v>16</v>
      </c>
      <c r="G3535">
        <v>42</v>
      </c>
      <c r="H3535">
        <v>5</v>
      </c>
      <c r="I3535" s="6">
        <v>0</v>
      </c>
      <c r="J3535">
        <v>1</v>
      </c>
      <c r="K3535">
        <v>0</v>
      </c>
      <c r="L3535">
        <v>1</v>
      </c>
      <c r="M3535">
        <v>7217213</v>
      </c>
      <c r="N3535">
        <v>1</v>
      </c>
      <c r="O3535" t="str" cm="1">
        <f t="array" ref="O3535">_xlfn.IFS(Churn_Modelling[[#This Row],[Balance]]=0,"Tidak ada Saldo",Churn_Modelling[[#This Row],[Balance]]&lt;=5000000,"Saldo Rendah",Churn_Modelling[[#This Row],[Balance]]&lt;=10000000,"Saldo Menengah",Churn_Modelling[[#This Row],[Balance]]&lt;=15000000,"Saldo Tinggi",TRUE,"Saldo Premium")</f>
        <v>Tidak ada Saldo</v>
      </c>
      <c r="P3535" t="str" cm="1">
        <f t="array" ref="P3535">_xlfn.IFS(Churn_Modelling[[#This Row],[CreditScore]]&lt;=500,"Rendah",Churn_Modelling[[#This Row],[CreditScore]]&lt;=600,"Cukup",Churn_Modelling[[#This Row],[CreditScore]]&lt;=700,"Sedang",Churn_Modelling[[#This Row],[CreditScore]]&lt;=800,"Baik",TRUE,"Sangat Baik")</f>
        <v>Sedang</v>
      </c>
    </row>
    <row r="3536" spans="1:16" x14ac:dyDescent="0.35">
      <c r="A3536">
        <v>3535</v>
      </c>
      <c r="B3536">
        <v>15614687</v>
      </c>
      <c r="C3536" t="s">
        <v>153</v>
      </c>
      <c r="D3536">
        <v>677</v>
      </c>
      <c r="E3536" t="s">
        <v>26</v>
      </c>
      <c r="F3536" t="s">
        <v>16</v>
      </c>
      <c r="G3536">
        <v>44</v>
      </c>
      <c r="H3536">
        <v>4</v>
      </c>
      <c r="I3536" s="6">
        <v>14877061</v>
      </c>
      <c r="J3536">
        <v>2</v>
      </c>
      <c r="K3536">
        <v>1</v>
      </c>
      <c r="L3536">
        <v>1</v>
      </c>
      <c r="M3536">
        <v>19105776</v>
      </c>
      <c r="N3536">
        <v>0</v>
      </c>
      <c r="O3536" t="str" cm="1">
        <f t="array" ref="O3536">_xlfn.IFS(Churn_Modelling[[#This Row],[Balance]]=0,"Tidak ada Saldo",Churn_Modelling[[#This Row],[Balance]]&lt;=5000000,"Saldo Rendah",Churn_Modelling[[#This Row],[Balance]]&lt;=10000000,"Saldo Menengah",Churn_Modelling[[#This Row],[Balance]]&lt;=15000000,"Saldo Tinggi",TRUE,"Saldo Premium")</f>
        <v>Saldo Tinggi</v>
      </c>
      <c r="P3536" t="str" cm="1">
        <f t="array" ref="P3536">_xlfn.IFS(Churn_Modelling[[#This Row],[CreditScore]]&lt;=500,"Rendah",Churn_Modelling[[#This Row],[CreditScore]]&lt;=600,"Cukup",Churn_Modelling[[#This Row],[CreditScore]]&lt;=700,"Sedang",Churn_Modelling[[#This Row],[CreditScore]]&lt;=800,"Baik",TRUE,"Sangat Baik")</f>
        <v>Sedang</v>
      </c>
    </row>
    <row r="3537" spans="1:16" x14ac:dyDescent="0.35">
      <c r="A3537">
        <v>3536</v>
      </c>
      <c r="B3537">
        <v>15626882</v>
      </c>
      <c r="C3537" t="s">
        <v>1703</v>
      </c>
      <c r="D3537">
        <v>662</v>
      </c>
      <c r="E3537" t="s">
        <v>18</v>
      </c>
      <c r="F3537" t="s">
        <v>23</v>
      </c>
      <c r="G3537">
        <v>37</v>
      </c>
      <c r="H3537">
        <v>5</v>
      </c>
      <c r="I3537" s="6">
        <v>9490109</v>
      </c>
      <c r="J3537">
        <v>1</v>
      </c>
      <c r="K3537">
        <v>1</v>
      </c>
      <c r="L3537">
        <v>1</v>
      </c>
      <c r="M3537">
        <v>4823375</v>
      </c>
      <c r="N3537">
        <v>0</v>
      </c>
      <c r="O3537" t="str" cm="1">
        <f t="array" ref="O3537">_xlfn.IFS(Churn_Modelling[[#This Row],[Balance]]=0,"Tidak ada Saldo",Churn_Modelling[[#This Row],[Balance]]&lt;=5000000,"Saldo Rendah",Churn_Modelling[[#This Row],[Balance]]&lt;=10000000,"Saldo Menengah",Churn_Modelling[[#This Row],[Balance]]&lt;=15000000,"Saldo Tinggi",TRUE,"Saldo Premium")</f>
        <v>Saldo Menengah</v>
      </c>
      <c r="P3537" t="str" cm="1">
        <f t="array" ref="P3537">_xlfn.IFS(Churn_Modelling[[#This Row],[CreditScore]]&lt;=500,"Rendah",Churn_Modelling[[#This Row],[CreditScore]]&lt;=600,"Cukup",Churn_Modelling[[#This Row],[CreditScore]]&lt;=700,"Sedang",Churn_Modelling[[#This Row],[CreditScore]]&lt;=800,"Baik",TRUE,"Sangat Baik")</f>
        <v>Sedang</v>
      </c>
    </row>
    <row r="3538" spans="1:16" x14ac:dyDescent="0.35">
      <c r="A3538">
        <v>3537</v>
      </c>
      <c r="B3538">
        <v>15748034</v>
      </c>
      <c r="C3538" t="s">
        <v>1704</v>
      </c>
      <c r="D3538">
        <v>534</v>
      </c>
      <c r="E3538" t="s">
        <v>15</v>
      </c>
      <c r="F3538" t="s">
        <v>23</v>
      </c>
      <c r="G3538">
        <v>29</v>
      </c>
      <c r="H3538">
        <v>7</v>
      </c>
      <c r="I3538" s="6">
        <v>1748519</v>
      </c>
      <c r="J3538">
        <v>1</v>
      </c>
      <c r="K3538">
        <v>1</v>
      </c>
      <c r="L3538">
        <v>1</v>
      </c>
      <c r="M3538">
        <v>7917831</v>
      </c>
      <c r="N3538">
        <v>0</v>
      </c>
      <c r="O3538" t="str" cm="1">
        <f t="array" ref="O3538">_xlfn.IFS(Churn_Modelling[[#This Row],[Balance]]=0,"Tidak ada Saldo",Churn_Modelling[[#This Row],[Balance]]&lt;=5000000,"Saldo Rendah",Churn_Modelling[[#This Row],[Balance]]&lt;=10000000,"Saldo Menengah",Churn_Modelling[[#This Row],[Balance]]&lt;=15000000,"Saldo Tinggi",TRUE,"Saldo Premium")</f>
        <v>Saldo Rendah</v>
      </c>
      <c r="P3538" t="str" cm="1">
        <f t="array" ref="P3538">_xlfn.IFS(Churn_Modelling[[#This Row],[CreditScore]]&lt;=500,"Rendah",Churn_Modelling[[#This Row],[CreditScore]]&lt;=600,"Cukup",Churn_Modelling[[#This Row],[CreditScore]]&lt;=700,"Sedang",Churn_Modelling[[#This Row],[CreditScore]]&lt;=800,"Baik",TRUE,"Sangat Baik")</f>
        <v>Cukup</v>
      </c>
    </row>
    <row r="3539" spans="1:16" x14ac:dyDescent="0.35">
      <c r="A3539">
        <v>3538</v>
      </c>
      <c r="B3539">
        <v>15632324</v>
      </c>
      <c r="C3539" t="s">
        <v>387</v>
      </c>
      <c r="D3539">
        <v>602</v>
      </c>
      <c r="E3539" t="s">
        <v>15</v>
      </c>
      <c r="F3539" t="s">
        <v>23</v>
      </c>
      <c r="G3539">
        <v>59</v>
      </c>
      <c r="H3539">
        <v>7</v>
      </c>
      <c r="I3539" s="6">
        <v>0</v>
      </c>
      <c r="J3539">
        <v>2</v>
      </c>
      <c r="K3539">
        <v>1</v>
      </c>
      <c r="L3539">
        <v>1</v>
      </c>
      <c r="M3539">
        <v>16234705</v>
      </c>
      <c r="N3539">
        <v>0</v>
      </c>
      <c r="O3539" t="str" cm="1">
        <f t="array" ref="O3539">_xlfn.IFS(Churn_Modelling[[#This Row],[Balance]]=0,"Tidak ada Saldo",Churn_Modelling[[#This Row],[Balance]]&lt;=5000000,"Saldo Rendah",Churn_Modelling[[#This Row],[Balance]]&lt;=10000000,"Saldo Menengah",Churn_Modelling[[#This Row],[Balance]]&lt;=15000000,"Saldo Tinggi",TRUE,"Saldo Premium")</f>
        <v>Tidak ada Saldo</v>
      </c>
      <c r="P3539" t="str" cm="1">
        <f t="array" ref="P3539">_xlfn.IFS(Churn_Modelling[[#This Row],[CreditScore]]&lt;=500,"Rendah",Churn_Modelling[[#This Row],[CreditScore]]&lt;=600,"Cukup",Churn_Modelling[[#This Row],[CreditScore]]&lt;=700,"Sedang",Churn_Modelling[[#This Row],[CreditScore]]&lt;=800,"Baik",TRUE,"Sangat Baik")</f>
        <v>Sedang</v>
      </c>
    </row>
    <row r="3540" spans="1:16" hidden="1" x14ac:dyDescent="0.35">
      <c r="A3540">
        <v>3539</v>
      </c>
      <c r="B3540">
        <v>15761023</v>
      </c>
      <c r="C3540" t="s">
        <v>761</v>
      </c>
      <c r="D3540">
        <v>554</v>
      </c>
      <c r="E3540" t="s">
        <v>26</v>
      </c>
      <c r="F3540" t="s">
        <v>16</v>
      </c>
      <c r="G3540">
        <v>43</v>
      </c>
      <c r="H3540">
        <v>2</v>
      </c>
      <c r="I3540" s="6">
        <v>12084711</v>
      </c>
      <c r="J3540">
        <v>1</v>
      </c>
      <c r="K3540">
        <v>1</v>
      </c>
      <c r="L3540">
        <v>0</v>
      </c>
      <c r="M3540">
        <v>761161</v>
      </c>
      <c r="N3540">
        <v>1</v>
      </c>
      <c r="O3540" t="str" cm="1">
        <f t="array" ref="O3540">_xlfn.IFS(Churn_Modelling[[#This Row],[Balance]]=0,"Tidak ada Saldo",Churn_Modelling[[#This Row],[Balance]]&lt;=5000000,"Saldo Rendah",Churn_Modelling[[#This Row],[Balance]]&lt;=10000000,"Saldo Menengah",Churn_Modelling[[#This Row],[Balance]]&lt;=15000000,"Saldo Tinggi",TRUE,"Saldo Premium")</f>
        <v>Saldo Tinggi</v>
      </c>
      <c r="P3540" t="str" cm="1">
        <f t="array" ref="P3540">_xlfn.IFS(Churn_Modelling[[#This Row],[CreditScore]]&lt;=500,"Rendah",Churn_Modelling[[#This Row],[CreditScore]]&lt;=600,"Cukup",Churn_Modelling[[#This Row],[CreditScore]]&lt;=700,"Sedang",Churn_Modelling[[#This Row],[CreditScore]]&lt;=800,"Baik",TRUE,"Sangat Baik")</f>
        <v>Cukup</v>
      </c>
    </row>
    <row r="3541" spans="1:16" x14ac:dyDescent="0.35">
      <c r="A3541">
        <v>3540</v>
      </c>
      <c r="B3541">
        <v>15761453</v>
      </c>
      <c r="C3541" t="s">
        <v>1369</v>
      </c>
      <c r="D3541">
        <v>667</v>
      </c>
      <c r="E3541" t="s">
        <v>15</v>
      </c>
      <c r="F3541" t="s">
        <v>23</v>
      </c>
      <c r="G3541">
        <v>42</v>
      </c>
      <c r="H3541">
        <v>6</v>
      </c>
      <c r="I3541" s="6">
        <v>0</v>
      </c>
      <c r="J3541">
        <v>1</v>
      </c>
      <c r="K3541">
        <v>1</v>
      </c>
      <c r="L3541">
        <v>0</v>
      </c>
      <c r="M3541">
        <v>8889005</v>
      </c>
      <c r="N3541">
        <v>0</v>
      </c>
      <c r="O3541" t="str" cm="1">
        <f t="array" ref="O3541">_xlfn.IFS(Churn_Modelling[[#This Row],[Balance]]=0,"Tidak ada Saldo",Churn_Modelling[[#This Row],[Balance]]&lt;=5000000,"Saldo Rendah",Churn_Modelling[[#This Row],[Balance]]&lt;=10000000,"Saldo Menengah",Churn_Modelling[[#This Row],[Balance]]&lt;=15000000,"Saldo Tinggi",TRUE,"Saldo Premium")</f>
        <v>Tidak ada Saldo</v>
      </c>
      <c r="P3541" t="str" cm="1">
        <f t="array" ref="P3541">_xlfn.IFS(Churn_Modelling[[#This Row],[CreditScore]]&lt;=500,"Rendah",Churn_Modelling[[#This Row],[CreditScore]]&lt;=600,"Cukup",Churn_Modelling[[#This Row],[CreditScore]]&lt;=700,"Sedang",Churn_Modelling[[#This Row],[CreditScore]]&lt;=800,"Baik",TRUE,"Sangat Baik")</f>
        <v>Sedang</v>
      </c>
    </row>
    <row r="3542" spans="1:16" x14ac:dyDescent="0.35">
      <c r="A3542">
        <v>3541</v>
      </c>
      <c r="B3542">
        <v>15646726</v>
      </c>
      <c r="C3542" t="s">
        <v>199</v>
      </c>
      <c r="D3542">
        <v>672</v>
      </c>
      <c r="E3542" t="s">
        <v>15</v>
      </c>
      <c r="F3542" t="s">
        <v>23</v>
      </c>
      <c r="G3542">
        <v>43</v>
      </c>
      <c r="H3542">
        <v>5</v>
      </c>
      <c r="I3542" s="6">
        <v>0</v>
      </c>
      <c r="J3542">
        <v>1</v>
      </c>
      <c r="K3542">
        <v>0</v>
      </c>
      <c r="L3542">
        <v>0</v>
      </c>
      <c r="M3542">
        <v>6383309</v>
      </c>
      <c r="N3542">
        <v>0</v>
      </c>
      <c r="O3542" t="str" cm="1">
        <f t="array" ref="O3542">_xlfn.IFS(Churn_Modelling[[#This Row],[Balance]]=0,"Tidak ada Saldo",Churn_Modelling[[#This Row],[Balance]]&lt;=5000000,"Saldo Rendah",Churn_Modelling[[#This Row],[Balance]]&lt;=10000000,"Saldo Menengah",Churn_Modelling[[#This Row],[Balance]]&lt;=15000000,"Saldo Tinggi",TRUE,"Saldo Premium")</f>
        <v>Tidak ada Saldo</v>
      </c>
      <c r="P3542" t="str" cm="1">
        <f t="array" ref="P3542">_xlfn.IFS(Churn_Modelling[[#This Row],[CreditScore]]&lt;=500,"Rendah",Churn_Modelling[[#This Row],[CreditScore]]&lt;=600,"Cukup",Churn_Modelling[[#This Row],[CreditScore]]&lt;=700,"Sedang",Churn_Modelling[[#This Row],[CreditScore]]&lt;=800,"Baik",TRUE,"Sangat Baik")</f>
        <v>Sedang</v>
      </c>
    </row>
    <row r="3543" spans="1:16" x14ac:dyDescent="0.35">
      <c r="A3543">
        <v>3542</v>
      </c>
      <c r="B3543">
        <v>15637169</v>
      </c>
      <c r="C3543" t="s">
        <v>44</v>
      </c>
      <c r="D3543">
        <v>838</v>
      </c>
      <c r="E3543" t="s">
        <v>18</v>
      </c>
      <c r="F3543" t="s">
        <v>16</v>
      </c>
      <c r="G3543">
        <v>67</v>
      </c>
      <c r="H3543">
        <v>4</v>
      </c>
      <c r="I3543" s="6">
        <v>1032678</v>
      </c>
      <c r="J3543">
        <v>1</v>
      </c>
      <c r="K3543">
        <v>1</v>
      </c>
      <c r="L3543">
        <v>1</v>
      </c>
      <c r="M3543">
        <v>7831004</v>
      </c>
      <c r="N3543">
        <v>0</v>
      </c>
      <c r="O3543" t="str" cm="1">
        <f t="array" ref="O3543">_xlfn.IFS(Churn_Modelling[[#This Row],[Balance]]=0,"Tidak ada Saldo",Churn_Modelling[[#This Row],[Balance]]&lt;=5000000,"Saldo Rendah",Churn_Modelling[[#This Row],[Balance]]&lt;=10000000,"Saldo Menengah",Churn_Modelling[[#This Row],[Balance]]&lt;=15000000,"Saldo Tinggi",TRUE,"Saldo Premium")</f>
        <v>Saldo Rendah</v>
      </c>
      <c r="P3543" t="str" cm="1">
        <f t="array" ref="P3543">_xlfn.IFS(Churn_Modelling[[#This Row],[CreditScore]]&lt;=500,"Rendah",Churn_Modelling[[#This Row],[CreditScore]]&lt;=600,"Cukup",Churn_Modelling[[#This Row],[CreditScore]]&lt;=700,"Sedang",Churn_Modelling[[#This Row],[CreditScore]]&lt;=800,"Baik",TRUE,"Sangat Baik")</f>
        <v>Sangat Baik</v>
      </c>
    </row>
    <row r="3544" spans="1:16" x14ac:dyDescent="0.35">
      <c r="A3544">
        <v>3543</v>
      </c>
      <c r="B3544">
        <v>15636024</v>
      </c>
      <c r="C3544" t="s">
        <v>730</v>
      </c>
      <c r="D3544">
        <v>692</v>
      </c>
      <c r="E3544" t="s">
        <v>18</v>
      </c>
      <c r="F3544" t="s">
        <v>16</v>
      </c>
      <c r="G3544">
        <v>34</v>
      </c>
      <c r="H3544">
        <v>4</v>
      </c>
      <c r="I3544" s="6">
        <v>10969908</v>
      </c>
      <c r="J3544">
        <v>1</v>
      </c>
      <c r="K3544">
        <v>1</v>
      </c>
      <c r="L3544">
        <v>1</v>
      </c>
      <c r="M3544">
        <v>3789891</v>
      </c>
      <c r="N3544">
        <v>0</v>
      </c>
      <c r="O3544" t="str" cm="1">
        <f t="array" ref="O3544">_xlfn.IFS(Churn_Modelling[[#This Row],[Balance]]=0,"Tidak ada Saldo",Churn_Modelling[[#This Row],[Balance]]&lt;=5000000,"Saldo Rendah",Churn_Modelling[[#This Row],[Balance]]&lt;=10000000,"Saldo Menengah",Churn_Modelling[[#This Row],[Balance]]&lt;=15000000,"Saldo Tinggi",TRUE,"Saldo Premium")</f>
        <v>Saldo Tinggi</v>
      </c>
      <c r="P3544" t="str" cm="1">
        <f t="array" ref="P3544">_xlfn.IFS(Churn_Modelling[[#This Row],[CreditScore]]&lt;=500,"Rendah",Churn_Modelling[[#This Row],[CreditScore]]&lt;=600,"Cukup",Churn_Modelling[[#This Row],[CreditScore]]&lt;=700,"Sedang",Churn_Modelling[[#This Row],[CreditScore]]&lt;=800,"Baik",TRUE,"Sangat Baik")</f>
        <v>Sedang</v>
      </c>
    </row>
    <row r="3545" spans="1:16" hidden="1" x14ac:dyDescent="0.35">
      <c r="A3545">
        <v>3544</v>
      </c>
      <c r="B3545">
        <v>15801218</v>
      </c>
      <c r="C3545" t="s">
        <v>1705</v>
      </c>
      <c r="D3545">
        <v>675</v>
      </c>
      <c r="E3545" t="s">
        <v>15</v>
      </c>
      <c r="F3545" t="s">
        <v>23</v>
      </c>
      <c r="G3545">
        <v>49</v>
      </c>
      <c r="H3545">
        <v>8</v>
      </c>
      <c r="I3545" s="6">
        <v>13513339</v>
      </c>
      <c r="J3545">
        <v>1</v>
      </c>
      <c r="K3545">
        <v>0</v>
      </c>
      <c r="L3545">
        <v>1</v>
      </c>
      <c r="M3545">
        <v>17952124</v>
      </c>
      <c r="N3545">
        <v>1</v>
      </c>
      <c r="O3545" t="str" cm="1">
        <f t="array" ref="O3545">_xlfn.IFS(Churn_Modelling[[#This Row],[Balance]]=0,"Tidak ada Saldo",Churn_Modelling[[#This Row],[Balance]]&lt;=5000000,"Saldo Rendah",Churn_Modelling[[#This Row],[Balance]]&lt;=10000000,"Saldo Menengah",Churn_Modelling[[#This Row],[Balance]]&lt;=15000000,"Saldo Tinggi",TRUE,"Saldo Premium")</f>
        <v>Saldo Tinggi</v>
      </c>
      <c r="P3545" t="str" cm="1">
        <f t="array" ref="P3545">_xlfn.IFS(Churn_Modelling[[#This Row],[CreditScore]]&lt;=500,"Rendah",Churn_Modelling[[#This Row],[CreditScore]]&lt;=600,"Cukup",Churn_Modelling[[#This Row],[CreditScore]]&lt;=700,"Sedang",Churn_Modelling[[#This Row],[CreditScore]]&lt;=800,"Baik",TRUE,"Sangat Baik")</f>
        <v>Sedang</v>
      </c>
    </row>
    <row r="3546" spans="1:16" x14ac:dyDescent="0.35">
      <c r="A3546">
        <v>3545</v>
      </c>
      <c r="B3546">
        <v>15642655</v>
      </c>
      <c r="C3546" t="s">
        <v>583</v>
      </c>
      <c r="D3546">
        <v>731</v>
      </c>
      <c r="E3546" t="s">
        <v>18</v>
      </c>
      <c r="F3546" t="s">
        <v>23</v>
      </c>
      <c r="G3546">
        <v>33</v>
      </c>
      <c r="H3546">
        <v>1</v>
      </c>
      <c r="I3546" s="6">
        <v>0</v>
      </c>
      <c r="J3546">
        <v>1</v>
      </c>
      <c r="K3546">
        <v>1</v>
      </c>
      <c r="L3546">
        <v>0</v>
      </c>
      <c r="M3546">
        <v>13072696</v>
      </c>
      <c r="N3546">
        <v>0</v>
      </c>
      <c r="O3546" t="str" cm="1">
        <f t="array" ref="O3546">_xlfn.IFS(Churn_Modelling[[#This Row],[Balance]]=0,"Tidak ada Saldo",Churn_Modelling[[#This Row],[Balance]]&lt;=5000000,"Saldo Rendah",Churn_Modelling[[#This Row],[Balance]]&lt;=10000000,"Saldo Menengah",Churn_Modelling[[#This Row],[Balance]]&lt;=15000000,"Saldo Tinggi",TRUE,"Saldo Premium")</f>
        <v>Tidak ada Saldo</v>
      </c>
      <c r="P3546" t="str" cm="1">
        <f t="array" ref="P3546">_xlfn.IFS(Churn_Modelling[[#This Row],[CreditScore]]&lt;=500,"Rendah",Churn_Modelling[[#This Row],[CreditScore]]&lt;=600,"Cukup",Churn_Modelling[[#This Row],[CreditScore]]&lt;=700,"Sedang",Churn_Modelling[[#This Row],[CreditScore]]&lt;=800,"Baik",TRUE,"Sangat Baik")</f>
        <v>Baik</v>
      </c>
    </row>
    <row r="3547" spans="1:16" x14ac:dyDescent="0.35">
      <c r="A3547">
        <v>3546</v>
      </c>
      <c r="B3547">
        <v>15690130</v>
      </c>
      <c r="C3547" t="s">
        <v>1706</v>
      </c>
      <c r="D3547">
        <v>468</v>
      </c>
      <c r="E3547" t="s">
        <v>15</v>
      </c>
      <c r="F3547" t="s">
        <v>16</v>
      </c>
      <c r="G3547">
        <v>32</v>
      </c>
      <c r="H3547">
        <v>8</v>
      </c>
      <c r="I3547" s="6">
        <v>13764947</v>
      </c>
      <c r="J3547">
        <v>1</v>
      </c>
      <c r="K3547">
        <v>0</v>
      </c>
      <c r="L3547">
        <v>0</v>
      </c>
      <c r="M3547">
        <v>19871429</v>
      </c>
      <c r="N3547">
        <v>0</v>
      </c>
      <c r="O3547" t="str" cm="1">
        <f t="array" ref="O3547">_xlfn.IFS(Churn_Modelling[[#This Row],[Balance]]=0,"Tidak ada Saldo",Churn_Modelling[[#This Row],[Balance]]&lt;=5000000,"Saldo Rendah",Churn_Modelling[[#This Row],[Balance]]&lt;=10000000,"Saldo Menengah",Churn_Modelling[[#This Row],[Balance]]&lt;=15000000,"Saldo Tinggi",TRUE,"Saldo Premium")</f>
        <v>Saldo Tinggi</v>
      </c>
      <c r="P3547" t="str" cm="1">
        <f t="array" ref="P3547">_xlfn.IFS(Churn_Modelling[[#This Row],[CreditScore]]&lt;=500,"Rendah",Churn_Modelling[[#This Row],[CreditScore]]&lt;=600,"Cukup",Churn_Modelling[[#This Row],[CreditScore]]&lt;=700,"Sedang",Churn_Modelling[[#This Row],[CreditScore]]&lt;=800,"Baik",TRUE,"Sangat Baik")</f>
        <v>Rendah</v>
      </c>
    </row>
    <row r="3548" spans="1:16" x14ac:dyDescent="0.35">
      <c r="A3548">
        <v>3547</v>
      </c>
      <c r="B3548">
        <v>15653753</v>
      </c>
      <c r="C3548" t="s">
        <v>1533</v>
      </c>
      <c r="D3548">
        <v>542</v>
      </c>
      <c r="E3548" t="s">
        <v>18</v>
      </c>
      <c r="F3548" t="s">
        <v>23</v>
      </c>
      <c r="G3548">
        <v>43</v>
      </c>
      <c r="H3548">
        <v>6</v>
      </c>
      <c r="I3548" s="6">
        <v>11356794</v>
      </c>
      <c r="J3548">
        <v>1</v>
      </c>
      <c r="K3548">
        <v>1</v>
      </c>
      <c r="L3548">
        <v>0</v>
      </c>
      <c r="M3548">
        <v>8954325</v>
      </c>
      <c r="N3548">
        <v>0</v>
      </c>
      <c r="O3548" t="str" cm="1">
        <f t="array" ref="O3548">_xlfn.IFS(Churn_Modelling[[#This Row],[Balance]]=0,"Tidak ada Saldo",Churn_Modelling[[#This Row],[Balance]]&lt;=5000000,"Saldo Rendah",Churn_Modelling[[#This Row],[Balance]]&lt;=10000000,"Saldo Menengah",Churn_Modelling[[#This Row],[Balance]]&lt;=15000000,"Saldo Tinggi",TRUE,"Saldo Premium")</f>
        <v>Saldo Tinggi</v>
      </c>
      <c r="P3548" t="str" cm="1">
        <f t="array" ref="P3548">_xlfn.IFS(Churn_Modelling[[#This Row],[CreditScore]]&lt;=500,"Rendah",Churn_Modelling[[#This Row],[CreditScore]]&lt;=600,"Cukup",Churn_Modelling[[#This Row],[CreditScore]]&lt;=700,"Sedang",Churn_Modelling[[#This Row],[CreditScore]]&lt;=800,"Baik",TRUE,"Sangat Baik")</f>
        <v>Cukup</v>
      </c>
    </row>
    <row r="3549" spans="1:16" hidden="1" x14ac:dyDescent="0.35">
      <c r="A3549">
        <v>3548</v>
      </c>
      <c r="B3549">
        <v>15641359</v>
      </c>
      <c r="C3549" t="s">
        <v>286</v>
      </c>
      <c r="D3549">
        <v>662</v>
      </c>
      <c r="E3549" t="s">
        <v>18</v>
      </c>
      <c r="F3549" t="s">
        <v>16</v>
      </c>
      <c r="G3549">
        <v>35</v>
      </c>
      <c r="H3549">
        <v>6</v>
      </c>
      <c r="I3549" s="6">
        <v>0</v>
      </c>
      <c r="J3549">
        <v>2</v>
      </c>
      <c r="K3549">
        <v>0</v>
      </c>
      <c r="L3549">
        <v>0</v>
      </c>
      <c r="M3549">
        <v>24239</v>
      </c>
      <c r="N3549">
        <v>1</v>
      </c>
      <c r="O3549" t="str" cm="1">
        <f t="array" ref="O3549">_xlfn.IFS(Churn_Modelling[[#This Row],[Balance]]=0,"Tidak ada Saldo",Churn_Modelling[[#This Row],[Balance]]&lt;=5000000,"Saldo Rendah",Churn_Modelling[[#This Row],[Balance]]&lt;=10000000,"Saldo Menengah",Churn_Modelling[[#This Row],[Balance]]&lt;=15000000,"Saldo Tinggi",TRUE,"Saldo Premium")</f>
        <v>Tidak ada Saldo</v>
      </c>
      <c r="P3549" t="str" cm="1">
        <f t="array" ref="P3549">_xlfn.IFS(Churn_Modelling[[#This Row],[CreditScore]]&lt;=500,"Rendah",Churn_Modelling[[#This Row],[CreditScore]]&lt;=600,"Cukup",Churn_Modelling[[#This Row],[CreditScore]]&lt;=700,"Sedang",Churn_Modelling[[#This Row],[CreditScore]]&lt;=800,"Baik",TRUE,"Sangat Baik")</f>
        <v>Sedang</v>
      </c>
    </row>
    <row r="3550" spans="1:16" x14ac:dyDescent="0.35">
      <c r="A3550">
        <v>3549</v>
      </c>
      <c r="B3550">
        <v>15776827</v>
      </c>
      <c r="C3550" t="s">
        <v>1522</v>
      </c>
      <c r="D3550">
        <v>770</v>
      </c>
      <c r="E3550" t="s">
        <v>26</v>
      </c>
      <c r="F3550" t="s">
        <v>23</v>
      </c>
      <c r="G3550">
        <v>37</v>
      </c>
      <c r="H3550">
        <v>5</v>
      </c>
      <c r="I3550" s="6">
        <v>14154726</v>
      </c>
      <c r="J3550">
        <v>2</v>
      </c>
      <c r="K3550">
        <v>0</v>
      </c>
      <c r="L3550">
        <v>1</v>
      </c>
      <c r="M3550">
        <v>18032683</v>
      </c>
      <c r="N3550">
        <v>0</v>
      </c>
      <c r="O3550" t="str" cm="1">
        <f t="array" ref="O3550">_xlfn.IFS(Churn_Modelling[[#This Row],[Balance]]=0,"Tidak ada Saldo",Churn_Modelling[[#This Row],[Balance]]&lt;=5000000,"Saldo Rendah",Churn_Modelling[[#This Row],[Balance]]&lt;=10000000,"Saldo Menengah",Churn_Modelling[[#This Row],[Balance]]&lt;=15000000,"Saldo Tinggi",TRUE,"Saldo Premium")</f>
        <v>Saldo Tinggi</v>
      </c>
      <c r="P3550" t="str" cm="1">
        <f t="array" ref="P3550">_xlfn.IFS(Churn_Modelling[[#This Row],[CreditScore]]&lt;=500,"Rendah",Churn_Modelling[[#This Row],[CreditScore]]&lt;=600,"Cukup",Churn_Modelling[[#This Row],[CreditScore]]&lt;=700,"Sedang",Churn_Modelling[[#This Row],[CreditScore]]&lt;=800,"Baik",TRUE,"Sangat Baik")</f>
        <v>Baik</v>
      </c>
    </row>
    <row r="3551" spans="1:16" hidden="1" x14ac:dyDescent="0.35">
      <c r="A3551">
        <v>3550</v>
      </c>
      <c r="B3551">
        <v>15647725</v>
      </c>
      <c r="C3551" t="s">
        <v>577</v>
      </c>
      <c r="D3551">
        <v>675</v>
      </c>
      <c r="E3551" t="s">
        <v>15</v>
      </c>
      <c r="F3551" t="s">
        <v>16</v>
      </c>
      <c r="G3551">
        <v>61</v>
      </c>
      <c r="H3551">
        <v>5</v>
      </c>
      <c r="I3551" s="6">
        <v>6205517</v>
      </c>
      <c r="J3551">
        <v>3</v>
      </c>
      <c r="K3551">
        <v>1</v>
      </c>
      <c r="L3551">
        <v>0</v>
      </c>
      <c r="M3551">
        <v>16630516</v>
      </c>
      <c r="N3551">
        <v>1</v>
      </c>
      <c r="O3551" t="str" cm="1">
        <f t="array" ref="O3551">_xlfn.IFS(Churn_Modelling[[#This Row],[Balance]]=0,"Tidak ada Saldo",Churn_Modelling[[#This Row],[Balance]]&lt;=5000000,"Saldo Rendah",Churn_Modelling[[#This Row],[Balance]]&lt;=10000000,"Saldo Menengah",Churn_Modelling[[#This Row],[Balance]]&lt;=15000000,"Saldo Tinggi",TRUE,"Saldo Premium")</f>
        <v>Saldo Menengah</v>
      </c>
      <c r="P3551" t="str" cm="1">
        <f t="array" ref="P3551">_xlfn.IFS(Churn_Modelling[[#This Row],[CreditScore]]&lt;=500,"Rendah",Churn_Modelling[[#This Row],[CreditScore]]&lt;=600,"Cukup",Churn_Modelling[[#This Row],[CreditScore]]&lt;=700,"Sedang",Churn_Modelling[[#This Row],[CreditScore]]&lt;=800,"Baik",TRUE,"Sangat Baik")</f>
        <v>Sedang</v>
      </c>
    </row>
    <row r="3552" spans="1:16" x14ac:dyDescent="0.35">
      <c r="A3552">
        <v>3551</v>
      </c>
      <c r="B3552">
        <v>15648455</v>
      </c>
      <c r="C3552" t="s">
        <v>456</v>
      </c>
      <c r="D3552">
        <v>647</v>
      </c>
      <c r="E3552" t="s">
        <v>26</v>
      </c>
      <c r="F3552" t="s">
        <v>23</v>
      </c>
      <c r="G3552">
        <v>51</v>
      </c>
      <c r="H3552">
        <v>4</v>
      </c>
      <c r="I3552" s="6">
        <v>13115676</v>
      </c>
      <c r="J3552">
        <v>1</v>
      </c>
      <c r="K3552">
        <v>1</v>
      </c>
      <c r="L3552">
        <v>0</v>
      </c>
      <c r="M3552">
        <v>2988363</v>
      </c>
      <c r="N3552">
        <v>0</v>
      </c>
      <c r="O3552" t="str" cm="1">
        <f t="array" ref="O3552">_xlfn.IFS(Churn_Modelling[[#This Row],[Balance]]=0,"Tidak ada Saldo",Churn_Modelling[[#This Row],[Balance]]&lt;=5000000,"Saldo Rendah",Churn_Modelling[[#This Row],[Balance]]&lt;=10000000,"Saldo Menengah",Churn_Modelling[[#This Row],[Balance]]&lt;=15000000,"Saldo Tinggi",TRUE,"Saldo Premium")</f>
        <v>Saldo Tinggi</v>
      </c>
      <c r="P3552" t="str" cm="1">
        <f t="array" ref="P3552">_xlfn.IFS(Churn_Modelling[[#This Row],[CreditScore]]&lt;=500,"Rendah",Churn_Modelling[[#This Row],[CreditScore]]&lt;=600,"Cukup",Churn_Modelling[[#This Row],[CreditScore]]&lt;=700,"Sedang",Churn_Modelling[[#This Row],[CreditScore]]&lt;=800,"Baik",TRUE,"Sangat Baik")</f>
        <v>Sedang</v>
      </c>
    </row>
    <row r="3553" spans="1:16" x14ac:dyDescent="0.35">
      <c r="A3553">
        <v>3552</v>
      </c>
      <c r="B3553">
        <v>15580629</v>
      </c>
      <c r="C3553" t="s">
        <v>1707</v>
      </c>
      <c r="D3553">
        <v>604</v>
      </c>
      <c r="E3553" t="s">
        <v>15</v>
      </c>
      <c r="F3553" t="s">
        <v>23</v>
      </c>
      <c r="G3553">
        <v>31</v>
      </c>
      <c r="H3553">
        <v>6</v>
      </c>
      <c r="I3553" s="6">
        <v>13483758</v>
      </c>
      <c r="J3553">
        <v>1</v>
      </c>
      <c r="K3553">
        <v>1</v>
      </c>
      <c r="L3553">
        <v>0</v>
      </c>
      <c r="M3553">
        <v>19202919</v>
      </c>
      <c r="N3553">
        <v>0</v>
      </c>
      <c r="O3553" t="str" cm="1">
        <f t="array" ref="O3553">_xlfn.IFS(Churn_Modelling[[#This Row],[Balance]]=0,"Tidak ada Saldo",Churn_Modelling[[#This Row],[Balance]]&lt;=5000000,"Saldo Rendah",Churn_Modelling[[#This Row],[Balance]]&lt;=10000000,"Saldo Menengah",Churn_Modelling[[#This Row],[Balance]]&lt;=15000000,"Saldo Tinggi",TRUE,"Saldo Premium")</f>
        <v>Saldo Tinggi</v>
      </c>
      <c r="P3553" t="str" cm="1">
        <f t="array" ref="P3553">_xlfn.IFS(Churn_Modelling[[#This Row],[CreditScore]]&lt;=500,"Rendah",Churn_Modelling[[#This Row],[CreditScore]]&lt;=600,"Cukup",Churn_Modelling[[#This Row],[CreditScore]]&lt;=700,"Sedang",Churn_Modelling[[#This Row],[CreditScore]]&lt;=800,"Baik",TRUE,"Sangat Baik")</f>
        <v>Sedang</v>
      </c>
    </row>
    <row r="3554" spans="1:16" x14ac:dyDescent="0.35">
      <c r="A3554">
        <v>3553</v>
      </c>
      <c r="B3554">
        <v>15730161</v>
      </c>
      <c r="C3554" t="s">
        <v>535</v>
      </c>
      <c r="D3554">
        <v>833</v>
      </c>
      <c r="E3554" t="s">
        <v>15</v>
      </c>
      <c r="F3554" t="s">
        <v>16</v>
      </c>
      <c r="G3554">
        <v>39</v>
      </c>
      <c r="H3554">
        <v>3</v>
      </c>
      <c r="I3554" s="6">
        <v>0</v>
      </c>
      <c r="J3554">
        <v>2</v>
      </c>
      <c r="K3554">
        <v>1</v>
      </c>
      <c r="L3554">
        <v>0</v>
      </c>
      <c r="M3554">
        <v>171089</v>
      </c>
      <c r="N3554">
        <v>0</v>
      </c>
      <c r="O3554" t="str" cm="1">
        <f t="array" ref="O3554">_xlfn.IFS(Churn_Modelling[[#This Row],[Balance]]=0,"Tidak ada Saldo",Churn_Modelling[[#This Row],[Balance]]&lt;=5000000,"Saldo Rendah",Churn_Modelling[[#This Row],[Balance]]&lt;=10000000,"Saldo Menengah",Churn_Modelling[[#This Row],[Balance]]&lt;=15000000,"Saldo Tinggi",TRUE,"Saldo Premium")</f>
        <v>Tidak ada Saldo</v>
      </c>
      <c r="P3554" t="str" cm="1">
        <f t="array" ref="P3554">_xlfn.IFS(Churn_Modelling[[#This Row],[CreditScore]]&lt;=500,"Rendah",Churn_Modelling[[#This Row],[CreditScore]]&lt;=600,"Cukup",Churn_Modelling[[#This Row],[CreditScore]]&lt;=700,"Sedang",Churn_Modelling[[#This Row],[CreditScore]]&lt;=800,"Baik",TRUE,"Sangat Baik")</f>
        <v>Sangat Baik</v>
      </c>
    </row>
    <row r="3555" spans="1:16" hidden="1" x14ac:dyDescent="0.35">
      <c r="A3555">
        <v>3554</v>
      </c>
      <c r="B3555">
        <v>15626612</v>
      </c>
      <c r="C3555" t="s">
        <v>67</v>
      </c>
      <c r="D3555">
        <v>741</v>
      </c>
      <c r="E3555" t="s">
        <v>18</v>
      </c>
      <c r="F3555" t="s">
        <v>23</v>
      </c>
      <c r="G3555">
        <v>40</v>
      </c>
      <c r="H3555">
        <v>4</v>
      </c>
      <c r="I3555" s="6">
        <v>10478423</v>
      </c>
      <c r="J3555">
        <v>1</v>
      </c>
      <c r="K3555">
        <v>1</v>
      </c>
      <c r="L3555">
        <v>0</v>
      </c>
      <c r="M3555">
        <v>13516376</v>
      </c>
      <c r="N3555">
        <v>1</v>
      </c>
      <c r="O3555" t="str" cm="1">
        <f t="array" ref="O3555">_xlfn.IFS(Churn_Modelling[[#This Row],[Balance]]=0,"Tidak ada Saldo",Churn_Modelling[[#This Row],[Balance]]&lt;=5000000,"Saldo Rendah",Churn_Modelling[[#This Row],[Balance]]&lt;=10000000,"Saldo Menengah",Churn_Modelling[[#This Row],[Balance]]&lt;=15000000,"Saldo Tinggi",TRUE,"Saldo Premium")</f>
        <v>Saldo Tinggi</v>
      </c>
      <c r="P3555" t="str" cm="1">
        <f t="array" ref="P3555">_xlfn.IFS(Churn_Modelling[[#This Row],[CreditScore]]&lt;=500,"Rendah",Churn_Modelling[[#This Row],[CreditScore]]&lt;=600,"Cukup",Churn_Modelling[[#This Row],[CreditScore]]&lt;=700,"Sedang",Churn_Modelling[[#This Row],[CreditScore]]&lt;=800,"Baik",TRUE,"Sangat Baik")</f>
        <v>Baik</v>
      </c>
    </row>
    <row r="3556" spans="1:16" x14ac:dyDescent="0.35">
      <c r="A3556">
        <v>3555</v>
      </c>
      <c r="B3556">
        <v>15662865</v>
      </c>
      <c r="C3556" t="s">
        <v>1708</v>
      </c>
      <c r="D3556">
        <v>658</v>
      </c>
      <c r="E3556" t="s">
        <v>18</v>
      </c>
      <c r="F3556" t="s">
        <v>23</v>
      </c>
      <c r="G3556">
        <v>36</v>
      </c>
      <c r="H3556">
        <v>1</v>
      </c>
      <c r="I3556" s="6">
        <v>0</v>
      </c>
      <c r="J3556">
        <v>2</v>
      </c>
      <c r="K3556">
        <v>0</v>
      </c>
      <c r="L3556">
        <v>1</v>
      </c>
      <c r="M3556">
        <v>8492742</v>
      </c>
      <c r="N3556">
        <v>0</v>
      </c>
      <c r="O3556" t="str" cm="1">
        <f t="array" ref="O3556">_xlfn.IFS(Churn_Modelling[[#This Row],[Balance]]=0,"Tidak ada Saldo",Churn_Modelling[[#This Row],[Balance]]&lt;=5000000,"Saldo Rendah",Churn_Modelling[[#This Row],[Balance]]&lt;=10000000,"Saldo Menengah",Churn_Modelling[[#This Row],[Balance]]&lt;=15000000,"Saldo Tinggi",TRUE,"Saldo Premium")</f>
        <v>Tidak ada Saldo</v>
      </c>
      <c r="P3556" t="str" cm="1">
        <f t="array" ref="P3556">_xlfn.IFS(Churn_Modelling[[#This Row],[CreditScore]]&lt;=500,"Rendah",Churn_Modelling[[#This Row],[CreditScore]]&lt;=600,"Cukup",Churn_Modelling[[#This Row],[CreditScore]]&lt;=700,"Sedang",Churn_Modelling[[#This Row],[CreditScore]]&lt;=800,"Baik",TRUE,"Sangat Baik")</f>
        <v>Sedang</v>
      </c>
    </row>
    <row r="3557" spans="1:16" hidden="1" x14ac:dyDescent="0.35">
      <c r="A3557">
        <v>3556</v>
      </c>
      <c r="B3557">
        <v>15629094</v>
      </c>
      <c r="C3557" t="s">
        <v>1420</v>
      </c>
      <c r="D3557">
        <v>528</v>
      </c>
      <c r="E3557" t="s">
        <v>15</v>
      </c>
      <c r="F3557" t="s">
        <v>16</v>
      </c>
      <c r="G3557">
        <v>36</v>
      </c>
      <c r="H3557">
        <v>1</v>
      </c>
      <c r="I3557" s="6">
        <v>15694841</v>
      </c>
      <c r="J3557">
        <v>1</v>
      </c>
      <c r="K3557">
        <v>1</v>
      </c>
      <c r="L3557">
        <v>1</v>
      </c>
      <c r="M3557">
        <v>14991228</v>
      </c>
      <c r="N3557">
        <v>1</v>
      </c>
      <c r="O3557" t="str" cm="1">
        <f t="array" ref="O3557">_xlfn.IFS(Churn_Modelling[[#This Row],[Balance]]=0,"Tidak ada Saldo",Churn_Modelling[[#This Row],[Balance]]&lt;=5000000,"Saldo Rendah",Churn_Modelling[[#This Row],[Balance]]&lt;=10000000,"Saldo Menengah",Churn_Modelling[[#This Row],[Balance]]&lt;=15000000,"Saldo Tinggi",TRUE,"Saldo Premium")</f>
        <v>Saldo Premium</v>
      </c>
      <c r="P3557" t="str" cm="1">
        <f t="array" ref="P3557">_xlfn.IFS(Churn_Modelling[[#This Row],[CreditScore]]&lt;=500,"Rendah",Churn_Modelling[[#This Row],[CreditScore]]&lt;=600,"Cukup",Churn_Modelling[[#This Row],[CreditScore]]&lt;=700,"Sedang",Churn_Modelling[[#This Row],[CreditScore]]&lt;=800,"Baik",TRUE,"Sangat Baik")</f>
        <v>Cukup</v>
      </c>
    </row>
    <row r="3558" spans="1:16" hidden="1" x14ac:dyDescent="0.35">
      <c r="A3558">
        <v>3557</v>
      </c>
      <c r="B3558">
        <v>15651823</v>
      </c>
      <c r="C3558" t="s">
        <v>1385</v>
      </c>
      <c r="D3558">
        <v>590</v>
      </c>
      <c r="E3558" t="s">
        <v>15</v>
      </c>
      <c r="F3558" t="s">
        <v>16</v>
      </c>
      <c r="G3558">
        <v>60</v>
      </c>
      <c r="H3558">
        <v>6</v>
      </c>
      <c r="I3558" s="6">
        <v>14775175</v>
      </c>
      <c r="J3558">
        <v>1</v>
      </c>
      <c r="K3558">
        <v>1</v>
      </c>
      <c r="L3558">
        <v>0</v>
      </c>
      <c r="M3558">
        <v>8820604</v>
      </c>
      <c r="N3558">
        <v>1</v>
      </c>
      <c r="O3558" t="str" cm="1">
        <f t="array" ref="O3558">_xlfn.IFS(Churn_Modelling[[#This Row],[Balance]]=0,"Tidak ada Saldo",Churn_Modelling[[#This Row],[Balance]]&lt;=5000000,"Saldo Rendah",Churn_Modelling[[#This Row],[Balance]]&lt;=10000000,"Saldo Menengah",Churn_Modelling[[#This Row],[Balance]]&lt;=15000000,"Saldo Tinggi",TRUE,"Saldo Premium")</f>
        <v>Saldo Tinggi</v>
      </c>
      <c r="P3558" t="str" cm="1">
        <f t="array" ref="P3558">_xlfn.IFS(Churn_Modelling[[#This Row],[CreditScore]]&lt;=500,"Rendah",Churn_Modelling[[#This Row],[CreditScore]]&lt;=600,"Cukup",Churn_Modelling[[#This Row],[CreditScore]]&lt;=700,"Sedang",Churn_Modelling[[#This Row],[CreditScore]]&lt;=800,"Baik",TRUE,"Sangat Baik")</f>
        <v>Cukup</v>
      </c>
    </row>
    <row r="3559" spans="1:16" x14ac:dyDescent="0.35">
      <c r="A3559">
        <v>3558</v>
      </c>
      <c r="B3559">
        <v>15594827</v>
      </c>
      <c r="C3559" t="s">
        <v>1709</v>
      </c>
      <c r="D3559">
        <v>675</v>
      </c>
      <c r="E3559" t="s">
        <v>15</v>
      </c>
      <c r="F3559" t="s">
        <v>23</v>
      </c>
      <c r="G3559">
        <v>34</v>
      </c>
      <c r="H3559">
        <v>1</v>
      </c>
      <c r="I3559" s="6">
        <v>12461933</v>
      </c>
      <c r="J3559">
        <v>2</v>
      </c>
      <c r="K3559">
        <v>0</v>
      </c>
      <c r="L3559">
        <v>1</v>
      </c>
      <c r="M3559">
        <v>16366756</v>
      </c>
      <c r="N3559">
        <v>0</v>
      </c>
      <c r="O3559" t="str" cm="1">
        <f t="array" ref="O3559">_xlfn.IFS(Churn_Modelling[[#This Row],[Balance]]=0,"Tidak ada Saldo",Churn_Modelling[[#This Row],[Balance]]&lt;=5000000,"Saldo Rendah",Churn_Modelling[[#This Row],[Balance]]&lt;=10000000,"Saldo Menengah",Churn_Modelling[[#This Row],[Balance]]&lt;=15000000,"Saldo Tinggi",TRUE,"Saldo Premium")</f>
        <v>Saldo Tinggi</v>
      </c>
      <c r="P3559" t="str" cm="1">
        <f t="array" ref="P3559">_xlfn.IFS(Churn_Modelling[[#This Row],[CreditScore]]&lt;=500,"Rendah",Churn_Modelling[[#This Row],[CreditScore]]&lt;=600,"Cukup",Churn_Modelling[[#This Row],[CreditScore]]&lt;=700,"Sedang",Churn_Modelling[[#This Row],[CreditScore]]&lt;=800,"Baik",TRUE,"Sangat Baik")</f>
        <v>Sedang</v>
      </c>
    </row>
    <row r="3560" spans="1:16" x14ac:dyDescent="0.35">
      <c r="A3560">
        <v>3559</v>
      </c>
      <c r="B3560">
        <v>15786392</v>
      </c>
      <c r="C3560" t="s">
        <v>335</v>
      </c>
      <c r="D3560">
        <v>765</v>
      </c>
      <c r="E3560" t="s">
        <v>15</v>
      </c>
      <c r="F3560" t="s">
        <v>23</v>
      </c>
      <c r="G3560">
        <v>41</v>
      </c>
      <c r="H3560">
        <v>4</v>
      </c>
      <c r="I3560" s="6">
        <v>12418221</v>
      </c>
      <c r="J3560">
        <v>1</v>
      </c>
      <c r="K3560">
        <v>0</v>
      </c>
      <c r="L3560">
        <v>0</v>
      </c>
      <c r="M3560">
        <v>10015343</v>
      </c>
      <c r="N3560">
        <v>0</v>
      </c>
      <c r="O3560" t="str" cm="1">
        <f t="array" ref="O3560">_xlfn.IFS(Churn_Modelling[[#This Row],[Balance]]=0,"Tidak ada Saldo",Churn_Modelling[[#This Row],[Balance]]&lt;=5000000,"Saldo Rendah",Churn_Modelling[[#This Row],[Balance]]&lt;=10000000,"Saldo Menengah",Churn_Modelling[[#This Row],[Balance]]&lt;=15000000,"Saldo Tinggi",TRUE,"Saldo Premium")</f>
        <v>Saldo Tinggi</v>
      </c>
      <c r="P3560" t="str" cm="1">
        <f t="array" ref="P3560">_xlfn.IFS(Churn_Modelling[[#This Row],[CreditScore]]&lt;=500,"Rendah",Churn_Modelling[[#This Row],[CreditScore]]&lt;=600,"Cukup",Churn_Modelling[[#This Row],[CreditScore]]&lt;=700,"Sedang",Churn_Modelling[[#This Row],[CreditScore]]&lt;=800,"Baik",TRUE,"Sangat Baik")</f>
        <v>Baik</v>
      </c>
    </row>
    <row r="3561" spans="1:16" hidden="1" x14ac:dyDescent="0.35">
      <c r="A3561">
        <v>3560</v>
      </c>
      <c r="B3561">
        <v>15727353</v>
      </c>
      <c r="C3561" t="s">
        <v>484</v>
      </c>
      <c r="D3561">
        <v>650</v>
      </c>
      <c r="E3561" t="s">
        <v>15</v>
      </c>
      <c r="F3561" t="s">
        <v>16</v>
      </c>
      <c r="G3561">
        <v>64</v>
      </c>
      <c r="H3561">
        <v>7</v>
      </c>
      <c r="I3561" s="6">
        <v>14202836</v>
      </c>
      <c r="J3561">
        <v>1</v>
      </c>
      <c r="K3561">
        <v>1</v>
      </c>
      <c r="L3561">
        <v>0</v>
      </c>
      <c r="M3561">
        <v>3227509</v>
      </c>
      <c r="N3561">
        <v>1</v>
      </c>
      <c r="O3561" t="str" cm="1">
        <f t="array" ref="O3561">_xlfn.IFS(Churn_Modelling[[#This Row],[Balance]]=0,"Tidak ada Saldo",Churn_Modelling[[#This Row],[Balance]]&lt;=5000000,"Saldo Rendah",Churn_Modelling[[#This Row],[Balance]]&lt;=10000000,"Saldo Menengah",Churn_Modelling[[#This Row],[Balance]]&lt;=15000000,"Saldo Tinggi",TRUE,"Saldo Premium")</f>
        <v>Saldo Tinggi</v>
      </c>
      <c r="P3561" t="str" cm="1">
        <f t="array" ref="P3561">_xlfn.IFS(Churn_Modelling[[#This Row],[CreditScore]]&lt;=500,"Rendah",Churn_Modelling[[#This Row],[CreditScore]]&lt;=600,"Cukup",Churn_Modelling[[#This Row],[CreditScore]]&lt;=700,"Sedang",Churn_Modelling[[#This Row],[CreditScore]]&lt;=800,"Baik",TRUE,"Sangat Baik")</f>
        <v>Sedang</v>
      </c>
    </row>
    <row r="3562" spans="1:16" hidden="1" x14ac:dyDescent="0.35">
      <c r="A3562">
        <v>3561</v>
      </c>
      <c r="B3562">
        <v>15733777</v>
      </c>
      <c r="C3562" t="s">
        <v>413</v>
      </c>
      <c r="D3562">
        <v>817</v>
      </c>
      <c r="E3562" t="s">
        <v>15</v>
      </c>
      <c r="F3562" t="s">
        <v>23</v>
      </c>
      <c r="G3562">
        <v>44</v>
      </c>
      <c r="H3562">
        <v>8</v>
      </c>
      <c r="I3562" s="6">
        <v>0</v>
      </c>
      <c r="J3562">
        <v>1</v>
      </c>
      <c r="K3562">
        <v>0</v>
      </c>
      <c r="L3562">
        <v>0</v>
      </c>
      <c r="M3562">
        <v>6550191</v>
      </c>
      <c r="N3562">
        <v>1</v>
      </c>
      <c r="O3562" t="str" cm="1">
        <f t="array" ref="O3562">_xlfn.IFS(Churn_Modelling[[#This Row],[Balance]]=0,"Tidak ada Saldo",Churn_Modelling[[#This Row],[Balance]]&lt;=5000000,"Saldo Rendah",Churn_Modelling[[#This Row],[Balance]]&lt;=10000000,"Saldo Menengah",Churn_Modelling[[#This Row],[Balance]]&lt;=15000000,"Saldo Tinggi",TRUE,"Saldo Premium")</f>
        <v>Tidak ada Saldo</v>
      </c>
      <c r="P3562" t="str" cm="1">
        <f t="array" ref="P3562">_xlfn.IFS(Churn_Modelling[[#This Row],[CreditScore]]&lt;=500,"Rendah",Churn_Modelling[[#This Row],[CreditScore]]&lt;=600,"Cukup",Churn_Modelling[[#This Row],[CreditScore]]&lt;=700,"Sedang",Churn_Modelling[[#This Row],[CreditScore]]&lt;=800,"Baik",TRUE,"Sangat Baik")</f>
        <v>Sangat Baik</v>
      </c>
    </row>
    <row r="3563" spans="1:16" x14ac:dyDescent="0.35">
      <c r="A3563">
        <v>3562</v>
      </c>
      <c r="B3563">
        <v>15614302</v>
      </c>
      <c r="C3563" t="s">
        <v>1710</v>
      </c>
      <c r="D3563">
        <v>699</v>
      </c>
      <c r="E3563" t="s">
        <v>26</v>
      </c>
      <c r="F3563" t="s">
        <v>16</v>
      </c>
      <c r="G3563">
        <v>31</v>
      </c>
      <c r="H3563">
        <v>10</v>
      </c>
      <c r="I3563" s="6">
        <v>12583786</v>
      </c>
      <c r="J3563">
        <v>2</v>
      </c>
      <c r="K3563">
        <v>1</v>
      </c>
      <c r="L3563">
        <v>0</v>
      </c>
      <c r="M3563">
        <v>18939266</v>
      </c>
      <c r="N3563">
        <v>0</v>
      </c>
      <c r="O3563" t="str" cm="1">
        <f t="array" ref="O3563">_xlfn.IFS(Churn_Modelling[[#This Row],[Balance]]=0,"Tidak ada Saldo",Churn_Modelling[[#This Row],[Balance]]&lt;=5000000,"Saldo Rendah",Churn_Modelling[[#This Row],[Balance]]&lt;=10000000,"Saldo Menengah",Churn_Modelling[[#This Row],[Balance]]&lt;=15000000,"Saldo Tinggi",TRUE,"Saldo Premium")</f>
        <v>Saldo Tinggi</v>
      </c>
      <c r="P3563" t="str" cm="1">
        <f t="array" ref="P3563">_xlfn.IFS(Churn_Modelling[[#This Row],[CreditScore]]&lt;=500,"Rendah",Churn_Modelling[[#This Row],[CreditScore]]&lt;=600,"Cukup",Churn_Modelling[[#This Row],[CreditScore]]&lt;=700,"Sedang",Churn_Modelling[[#This Row],[CreditScore]]&lt;=800,"Baik",TRUE,"Sangat Baik")</f>
        <v>Sedang</v>
      </c>
    </row>
    <row r="3564" spans="1:16" hidden="1" x14ac:dyDescent="0.35">
      <c r="A3564">
        <v>3563</v>
      </c>
      <c r="B3564">
        <v>15723263</v>
      </c>
      <c r="C3564" t="s">
        <v>144</v>
      </c>
      <c r="D3564">
        <v>495</v>
      </c>
      <c r="E3564" t="s">
        <v>26</v>
      </c>
      <c r="F3564" t="s">
        <v>16</v>
      </c>
      <c r="G3564">
        <v>34</v>
      </c>
      <c r="H3564">
        <v>9</v>
      </c>
      <c r="I3564" s="6">
        <v>11716032</v>
      </c>
      <c r="J3564">
        <v>1</v>
      </c>
      <c r="K3564">
        <v>1</v>
      </c>
      <c r="L3564">
        <v>1</v>
      </c>
      <c r="M3564">
        <v>11606924</v>
      </c>
      <c r="N3564">
        <v>1</v>
      </c>
      <c r="O3564" t="str" cm="1">
        <f t="array" ref="O3564">_xlfn.IFS(Churn_Modelling[[#This Row],[Balance]]=0,"Tidak ada Saldo",Churn_Modelling[[#This Row],[Balance]]&lt;=5000000,"Saldo Rendah",Churn_Modelling[[#This Row],[Balance]]&lt;=10000000,"Saldo Menengah",Churn_Modelling[[#This Row],[Balance]]&lt;=15000000,"Saldo Tinggi",TRUE,"Saldo Premium")</f>
        <v>Saldo Tinggi</v>
      </c>
      <c r="P3564" t="str" cm="1">
        <f t="array" ref="P3564">_xlfn.IFS(Churn_Modelling[[#This Row],[CreditScore]]&lt;=500,"Rendah",Churn_Modelling[[#This Row],[CreditScore]]&lt;=600,"Cukup",Churn_Modelling[[#This Row],[CreditScore]]&lt;=700,"Sedang",Churn_Modelling[[#This Row],[CreditScore]]&lt;=800,"Baik",TRUE,"Sangat Baik")</f>
        <v>Rendah</v>
      </c>
    </row>
    <row r="3565" spans="1:16" x14ac:dyDescent="0.35">
      <c r="A3565">
        <v>3564</v>
      </c>
      <c r="B3565">
        <v>15687270</v>
      </c>
      <c r="C3565" t="s">
        <v>1566</v>
      </c>
      <c r="D3565">
        <v>491</v>
      </c>
      <c r="E3565" t="s">
        <v>18</v>
      </c>
      <c r="F3565" t="s">
        <v>16</v>
      </c>
      <c r="G3565">
        <v>61</v>
      </c>
      <c r="H3565">
        <v>8</v>
      </c>
      <c r="I3565" s="6">
        <v>0</v>
      </c>
      <c r="J3565">
        <v>2</v>
      </c>
      <c r="K3565">
        <v>0</v>
      </c>
      <c r="L3565">
        <v>1</v>
      </c>
      <c r="M3565">
        <v>13986153</v>
      </c>
      <c r="N3565">
        <v>0</v>
      </c>
      <c r="O3565" t="str" cm="1">
        <f t="array" ref="O3565">_xlfn.IFS(Churn_Modelling[[#This Row],[Balance]]=0,"Tidak ada Saldo",Churn_Modelling[[#This Row],[Balance]]&lt;=5000000,"Saldo Rendah",Churn_Modelling[[#This Row],[Balance]]&lt;=10000000,"Saldo Menengah",Churn_Modelling[[#This Row],[Balance]]&lt;=15000000,"Saldo Tinggi",TRUE,"Saldo Premium")</f>
        <v>Tidak ada Saldo</v>
      </c>
      <c r="P3565" t="str" cm="1">
        <f t="array" ref="P3565">_xlfn.IFS(Churn_Modelling[[#This Row],[CreditScore]]&lt;=500,"Rendah",Churn_Modelling[[#This Row],[CreditScore]]&lt;=600,"Cukup",Churn_Modelling[[#This Row],[CreditScore]]&lt;=700,"Sedang",Churn_Modelling[[#This Row],[CreditScore]]&lt;=800,"Baik",TRUE,"Sangat Baik")</f>
        <v>Rendah</v>
      </c>
    </row>
    <row r="3566" spans="1:16" hidden="1" x14ac:dyDescent="0.35">
      <c r="A3566">
        <v>3565</v>
      </c>
      <c r="B3566">
        <v>15803121</v>
      </c>
      <c r="C3566" t="s">
        <v>150</v>
      </c>
      <c r="D3566">
        <v>847</v>
      </c>
      <c r="E3566" t="s">
        <v>15</v>
      </c>
      <c r="F3566" t="s">
        <v>23</v>
      </c>
      <c r="G3566">
        <v>51</v>
      </c>
      <c r="H3566">
        <v>5</v>
      </c>
      <c r="I3566" s="6">
        <v>9756574</v>
      </c>
      <c r="J3566">
        <v>1</v>
      </c>
      <c r="K3566">
        <v>0</v>
      </c>
      <c r="L3566">
        <v>0</v>
      </c>
      <c r="M3566">
        <v>14418406</v>
      </c>
      <c r="N3566">
        <v>1</v>
      </c>
      <c r="O3566" t="str" cm="1">
        <f t="array" ref="O3566">_xlfn.IFS(Churn_Modelling[[#This Row],[Balance]]=0,"Tidak ada Saldo",Churn_Modelling[[#This Row],[Balance]]&lt;=5000000,"Saldo Rendah",Churn_Modelling[[#This Row],[Balance]]&lt;=10000000,"Saldo Menengah",Churn_Modelling[[#This Row],[Balance]]&lt;=15000000,"Saldo Tinggi",TRUE,"Saldo Premium")</f>
        <v>Saldo Menengah</v>
      </c>
      <c r="P3566" t="str" cm="1">
        <f t="array" ref="P3566">_xlfn.IFS(Churn_Modelling[[#This Row],[CreditScore]]&lt;=500,"Rendah",Churn_Modelling[[#This Row],[CreditScore]]&lt;=600,"Cukup",Churn_Modelling[[#This Row],[CreditScore]]&lt;=700,"Sedang",Churn_Modelling[[#This Row],[CreditScore]]&lt;=800,"Baik",TRUE,"Sangat Baik")</f>
        <v>Sangat Baik</v>
      </c>
    </row>
    <row r="3567" spans="1:16" x14ac:dyDescent="0.35">
      <c r="A3567">
        <v>3566</v>
      </c>
      <c r="B3567">
        <v>15598700</v>
      </c>
      <c r="C3567" t="s">
        <v>1711</v>
      </c>
      <c r="D3567">
        <v>676</v>
      </c>
      <c r="E3567" t="s">
        <v>18</v>
      </c>
      <c r="F3567" t="s">
        <v>16</v>
      </c>
      <c r="G3567">
        <v>30</v>
      </c>
      <c r="H3567">
        <v>5</v>
      </c>
      <c r="I3567" s="6">
        <v>0</v>
      </c>
      <c r="J3567">
        <v>2</v>
      </c>
      <c r="K3567">
        <v>0</v>
      </c>
      <c r="L3567">
        <v>1</v>
      </c>
      <c r="M3567">
        <v>1578885</v>
      </c>
      <c r="N3567">
        <v>0</v>
      </c>
      <c r="O3567" t="str" cm="1">
        <f t="array" ref="O3567">_xlfn.IFS(Churn_Modelling[[#This Row],[Balance]]=0,"Tidak ada Saldo",Churn_Modelling[[#This Row],[Balance]]&lt;=5000000,"Saldo Rendah",Churn_Modelling[[#This Row],[Balance]]&lt;=10000000,"Saldo Menengah",Churn_Modelling[[#This Row],[Balance]]&lt;=15000000,"Saldo Tinggi",TRUE,"Saldo Premium")</f>
        <v>Tidak ada Saldo</v>
      </c>
      <c r="P3567" t="str" cm="1">
        <f t="array" ref="P3567">_xlfn.IFS(Churn_Modelling[[#This Row],[CreditScore]]&lt;=500,"Rendah",Churn_Modelling[[#This Row],[CreditScore]]&lt;=600,"Cukup",Churn_Modelling[[#This Row],[CreditScore]]&lt;=700,"Sedang",Churn_Modelling[[#This Row],[CreditScore]]&lt;=800,"Baik",TRUE,"Sangat Baik")</f>
        <v>Sedang</v>
      </c>
    </row>
    <row r="3568" spans="1:16" x14ac:dyDescent="0.35">
      <c r="A3568">
        <v>3567</v>
      </c>
      <c r="B3568">
        <v>15741875</v>
      </c>
      <c r="C3568" t="s">
        <v>620</v>
      </c>
      <c r="D3568">
        <v>746</v>
      </c>
      <c r="E3568" t="s">
        <v>18</v>
      </c>
      <c r="F3568" t="s">
        <v>16</v>
      </c>
      <c r="G3568">
        <v>25</v>
      </c>
      <c r="H3568">
        <v>3</v>
      </c>
      <c r="I3568" s="6">
        <v>10483379</v>
      </c>
      <c r="J3568">
        <v>1</v>
      </c>
      <c r="K3568">
        <v>0</v>
      </c>
      <c r="L3568">
        <v>0</v>
      </c>
      <c r="M3568">
        <v>719113</v>
      </c>
      <c r="N3568">
        <v>0</v>
      </c>
      <c r="O3568" t="str" cm="1">
        <f t="array" ref="O3568">_xlfn.IFS(Churn_Modelling[[#This Row],[Balance]]=0,"Tidak ada Saldo",Churn_Modelling[[#This Row],[Balance]]&lt;=5000000,"Saldo Rendah",Churn_Modelling[[#This Row],[Balance]]&lt;=10000000,"Saldo Menengah",Churn_Modelling[[#This Row],[Balance]]&lt;=15000000,"Saldo Tinggi",TRUE,"Saldo Premium")</f>
        <v>Saldo Tinggi</v>
      </c>
      <c r="P3568" t="str" cm="1">
        <f t="array" ref="P3568">_xlfn.IFS(Churn_Modelling[[#This Row],[CreditScore]]&lt;=500,"Rendah",Churn_Modelling[[#This Row],[CreditScore]]&lt;=600,"Cukup",Churn_Modelling[[#This Row],[CreditScore]]&lt;=700,"Sedang",Churn_Modelling[[#This Row],[CreditScore]]&lt;=800,"Baik",TRUE,"Sangat Baik")</f>
        <v>Baik</v>
      </c>
    </row>
    <row r="3569" spans="1:16" x14ac:dyDescent="0.35">
      <c r="A3569">
        <v>3568</v>
      </c>
      <c r="B3569">
        <v>15631709</v>
      </c>
      <c r="C3569" t="s">
        <v>208</v>
      </c>
      <c r="D3569">
        <v>470</v>
      </c>
      <c r="E3569" t="s">
        <v>18</v>
      </c>
      <c r="F3569" t="s">
        <v>16</v>
      </c>
      <c r="G3569">
        <v>31</v>
      </c>
      <c r="H3569">
        <v>2</v>
      </c>
      <c r="I3569" s="6">
        <v>10167522</v>
      </c>
      <c r="J3569">
        <v>2</v>
      </c>
      <c r="K3569">
        <v>1</v>
      </c>
      <c r="L3569">
        <v>0</v>
      </c>
      <c r="M3569">
        <v>4503375</v>
      </c>
      <c r="N3569">
        <v>0</v>
      </c>
      <c r="O3569" t="str" cm="1">
        <f t="array" ref="O3569">_xlfn.IFS(Churn_Modelling[[#This Row],[Balance]]=0,"Tidak ada Saldo",Churn_Modelling[[#This Row],[Balance]]&lt;=5000000,"Saldo Rendah",Churn_Modelling[[#This Row],[Balance]]&lt;=10000000,"Saldo Menengah",Churn_Modelling[[#This Row],[Balance]]&lt;=15000000,"Saldo Tinggi",TRUE,"Saldo Premium")</f>
        <v>Saldo Tinggi</v>
      </c>
      <c r="P3569" t="str" cm="1">
        <f t="array" ref="P3569">_xlfn.IFS(Churn_Modelling[[#This Row],[CreditScore]]&lt;=500,"Rendah",Churn_Modelling[[#This Row],[CreditScore]]&lt;=600,"Cukup",Churn_Modelling[[#This Row],[CreditScore]]&lt;=700,"Sedang",Churn_Modelling[[#This Row],[CreditScore]]&lt;=800,"Baik",TRUE,"Sangat Baik")</f>
        <v>Rendah</v>
      </c>
    </row>
    <row r="3570" spans="1:16" x14ac:dyDescent="0.35">
      <c r="A3570">
        <v>3569</v>
      </c>
      <c r="B3570">
        <v>15672970</v>
      </c>
      <c r="C3570" t="s">
        <v>169</v>
      </c>
      <c r="D3570">
        <v>714</v>
      </c>
      <c r="E3570" t="s">
        <v>18</v>
      </c>
      <c r="F3570" t="s">
        <v>23</v>
      </c>
      <c r="G3570">
        <v>20</v>
      </c>
      <c r="H3570">
        <v>3</v>
      </c>
      <c r="I3570" s="6">
        <v>0</v>
      </c>
      <c r="J3570">
        <v>2</v>
      </c>
      <c r="K3570">
        <v>0</v>
      </c>
      <c r="L3570">
        <v>1</v>
      </c>
      <c r="M3570">
        <v>15046593</v>
      </c>
      <c r="N3570">
        <v>0</v>
      </c>
      <c r="O3570" t="str" cm="1">
        <f t="array" ref="O3570">_xlfn.IFS(Churn_Modelling[[#This Row],[Balance]]=0,"Tidak ada Saldo",Churn_Modelling[[#This Row],[Balance]]&lt;=5000000,"Saldo Rendah",Churn_Modelling[[#This Row],[Balance]]&lt;=10000000,"Saldo Menengah",Churn_Modelling[[#This Row],[Balance]]&lt;=15000000,"Saldo Tinggi",TRUE,"Saldo Premium")</f>
        <v>Tidak ada Saldo</v>
      </c>
      <c r="P3570" t="str" cm="1">
        <f t="array" ref="P3570">_xlfn.IFS(Churn_Modelling[[#This Row],[CreditScore]]&lt;=500,"Rendah",Churn_Modelling[[#This Row],[CreditScore]]&lt;=600,"Cukup",Churn_Modelling[[#This Row],[CreditScore]]&lt;=700,"Sedang",Churn_Modelling[[#This Row],[CreditScore]]&lt;=800,"Baik",TRUE,"Sangat Baik")</f>
        <v>Baik</v>
      </c>
    </row>
    <row r="3571" spans="1:16" hidden="1" x14ac:dyDescent="0.35">
      <c r="A3571">
        <v>3570</v>
      </c>
      <c r="B3571">
        <v>15761670</v>
      </c>
      <c r="C3571" t="s">
        <v>1365</v>
      </c>
      <c r="D3571">
        <v>695</v>
      </c>
      <c r="E3571" t="s">
        <v>15</v>
      </c>
      <c r="F3571" t="s">
        <v>16</v>
      </c>
      <c r="G3571">
        <v>50</v>
      </c>
      <c r="H3571">
        <v>8</v>
      </c>
      <c r="I3571" s="6">
        <v>0</v>
      </c>
      <c r="J3571">
        <v>1</v>
      </c>
      <c r="K3571">
        <v>1</v>
      </c>
      <c r="L3571">
        <v>0</v>
      </c>
      <c r="M3571">
        <v>1263816</v>
      </c>
      <c r="N3571">
        <v>1</v>
      </c>
      <c r="O3571" t="str" cm="1">
        <f t="array" ref="O3571">_xlfn.IFS(Churn_Modelling[[#This Row],[Balance]]=0,"Tidak ada Saldo",Churn_Modelling[[#This Row],[Balance]]&lt;=5000000,"Saldo Rendah",Churn_Modelling[[#This Row],[Balance]]&lt;=10000000,"Saldo Menengah",Churn_Modelling[[#This Row],[Balance]]&lt;=15000000,"Saldo Tinggi",TRUE,"Saldo Premium")</f>
        <v>Tidak ada Saldo</v>
      </c>
      <c r="P3571" t="str" cm="1">
        <f t="array" ref="P3571">_xlfn.IFS(Churn_Modelling[[#This Row],[CreditScore]]&lt;=500,"Rendah",Churn_Modelling[[#This Row],[CreditScore]]&lt;=600,"Cukup",Churn_Modelling[[#This Row],[CreditScore]]&lt;=700,"Sedang",Churn_Modelling[[#This Row],[CreditScore]]&lt;=800,"Baik",TRUE,"Sangat Baik")</f>
        <v>Sedang</v>
      </c>
    </row>
    <row r="3572" spans="1:16" hidden="1" x14ac:dyDescent="0.35">
      <c r="A3572">
        <v>3571</v>
      </c>
      <c r="B3572">
        <v>15706005</v>
      </c>
      <c r="C3572" t="s">
        <v>1226</v>
      </c>
      <c r="D3572">
        <v>674</v>
      </c>
      <c r="E3572" t="s">
        <v>15</v>
      </c>
      <c r="F3572" t="s">
        <v>23</v>
      </c>
      <c r="G3572">
        <v>46</v>
      </c>
      <c r="H3572">
        <v>2</v>
      </c>
      <c r="I3572" s="6">
        <v>17470105</v>
      </c>
      <c r="J3572">
        <v>1</v>
      </c>
      <c r="K3572">
        <v>1</v>
      </c>
      <c r="L3572">
        <v>0</v>
      </c>
      <c r="M3572">
        <v>9018972</v>
      </c>
      <c r="N3572">
        <v>1</v>
      </c>
      <c r="O3572" t="str" cm="1">
        <f t="array" ref="O3572">_xlfn.IFS(Churn_Modelling[[#This Row],[Balance]]=0,"Tidak ada Saldo",Churn_Modelling[[#This Row],[Balance]]&lt;=5000000,"Saldo Rendah",Churn_Modelling[[#This Row],[Balance]]&lt;=10000000,"Saldo Menengah",Churn_Modelling[[#This Row],[Balance]]&lt;=15000000,"Saldo Tinggi",TRUE,"Saldo Premium")</f>
        <v>Saldo Premium</v>
      </c>
      <c r="P3572" t="str" cm="1">
        <f t="array" ref="P3572">_xlfn.IFS(Churn_Modelling[[#This Row],[CreditScore]]&lt;=500,"Rendah",Churn_Modelling[[#This Row],[CreditScore]]&lt;=600,"Cukup",Churn_Modelling[[#This Row],[CreditScore]]&lt;=700,"Sedang",Churn_Modelling[[#This Row],[CreditScore]]&lt;=800,"Baik",TRUE,"Sangat Baik")</f>
        <v>Sedang</v>
      </c>
    </row>
    <row r="3573" spans="1:16" x14ac:dyDescent="0.35">
      <c r="A3573">
        <v>3572</v>
      </c>
      <c r="B3573">
        <v>15790336</v>
      </c>
      <c r="C3573" t="s">
        <v>1427</v>
      </c>
      <c r="D3573">
        <v>664</v>
      </c>
      <c r="E3573" t="s">
        <v>26</v>
      </c>
      <c r="F3573" t="s">
        <v>23</v>
      </c>
      <c r="G3573">
        <v>36</v>
      </c>
      <c r="H3573">
        <v>6</v>
      </c>
      <c r="I3573" s="6">
        <v>7114277</v>
      </c>
      <c r="J3573">
        <v>2</v>
      </c>
      <c r="K3573">
        <v>1</v>
      </c>
      <c r="L3573">
        <v>0</v>
      </c>
      <c r="M3573">
        <v>12243309</v>
      </c>
      <c r="N3573">
        <v>0</v>
      </c>
      <c r="O3573" t="str" cm="1">
        <f t="array" ref="O3573">_xlfn.IFS(Churn_Modelling[[#This Row],[Balance]]=0,"Tidak ada Saldo",Churn_Modelling[[#This Row],[Balance]]&lt;=5000000,"Saldo Rendah",Churn_Modelling[[#This Row],[Balance]]&lt;=10000000,"Saldo Menengah",Churn_Modelling[[#This Row],[Balance]]&lt;=15000000,"Saldo Tinggi",TRUE,"Saldo Premium")</f>
        <v>Saldo Menengah</v>
      </c>
      <c r="P3573" t="str" cm="1">
        <f t="array" ref="P3573">_xlfn.IFS(Churn_Modelling[[#This Row],[CreditScore]]&lt;=500,"Rendah",Churn_Modelling[[#This Row],[CreditScore]]&lt;=600,"Cukup",Churn_Modelling[[#This Row],[CreditScore]]&lt;=700,"Sedang",Churn_Modelling[[#This Row],[CreditScore]]&lt;=800,"Baik",TRUE,"Sangat Baik")</f>
        <v>Sedang</v>
      </c>
    </row>
    <row r="3574" spans="1:16" x14ac:dyDescent="0.35">
      <c r="A3574">
        <v>3573</v>
      </c>
      <c r="B3574">
        <v>15754267</v>
      </c>
      <c r="C3574" t="s">
        <v>545</v>
      </c>
      <c r="D3574">
        <v>697</v>
      </c>
      <c r="E3574" t="s">
        <v>26</v>
      </c>
      <c r="F3574" t="s">
        <v>23</v>
      </c>
      <c r="G3574">
        <v>31</v>
      </c>
      <c r="H3574">
        <v>3</v>
      </c>
      <c r="I3574" s="6">
        <v>10880542</v>
      </c>
      <c r="J3574">
        <v>2</v>
      </c>
      <c r="K3574">
        <v>0</v>
      </c>
      <c r="L3574">
        <v>1</v>
      </c>
      <c r="M3574">
        <v>12382583</v>
      </c>
      <c r="N3574">
        <v>0</v>
      </c>
      <c r="O3574" t="str" cm="1">
        <f t="array" ref="O3574">_xlfn.IFS(Churn_Modelling[[#This Row],[Balance]]=0,"Tidak ada Saldo",Churn_Modelling[[#This Row],[Balance]]&lt;=5000000,"Saldo Rendah",Churn_Modelling[[#This Row],[Balance]]&lt;=10000000,"Saldo Menengah",Churn_Modelling[[#This Row],[Balance]]&lt;=15000000,"Saldo Tinggi",TRUE,"Saldo Premium")</f>
        <v>Saldo Tinggi</v>
      </c>
      <c r="P3574" t="str" cm="1">
        <f t="array" ref="P3574">_xlfn.IFS(Churn_Modelling[[#This Row],[CreditScore]]&lt;=500,"Rendah",Churn_Modelling[[#This Row],[CreditScore]]&lt;=600,"Cukup",Churn_Modelling[[#This Row],[CreditScore]]&lt;=700,"Sedang",Churn_Modelling[[#This Row],[CreditScore]]&lt;=800,"Baik",TRUE,"Sangat Baik")</f>
        <v>Sedang</v>
      </c>
    </row>
    <row r="3575" spans="1:16" x14ac:dyDescent="0.35">
      <c r="A3575">
        <v>3574</v>
      </c>
      <c r="B3575">
        <v>15791988</v>
      </c>
      <c r="C3575" t="s">
        <v>1596</v>
      </c>
      <c r="D3575">
        <v>670</v>
      </c>
      <c r="E3575" t="s">
        <v>15</v>
      </c>
      <c r="F3575" t="s">
        <v>23</v>
      </c>
      <c r="G3575">
        <v>68</v>
      </c>
      <c r="H3575">
        <v>4</v>
      </c>
      <c r="I3575" s="6">
        <v>0</v>
      </c>
      <c r="J3575">
        <v>2</v>
      </c>
      <c r="K3575">
        <v>1</v>
      </c>
      <c r="L3575">
        <v>1</v>
      </c>
      <c r="M3575">
        <v>114267</v>
      </c>
      <c r="N3575">
        <v>0</v>
      </c>
      <c r="O3575" t="str" cm="1">
        <f t="array" ref="O3575">_xlfn.IFS(Churn_Modelling[[#This Row],[Balance]]=0,"Tidak ada Saldo",Churn_Modelling[[#This Row],[Balance]]&lt;=5000000,"Saldo Rendah",Churn_Modelling[[#This Row],[Balance]]&lt;=10000000,"Saldo Menengah",Churn_Modelling[[#This Row],[Balance]]&lt;=15000000,"Saldo Tinggi",TRUE,"Saldo Premium")</f>
        <v>Tidak ada Saldo</v>
      </c>
      <c r="P3575" t="str" cm="1">
        <f t="array" ref="P3575">_xlfn.IFS(Churn_Modelling[[#This Row],[CreditScore]]&lt;=500,"Rendah",Churn_Modelling[[#This Row],[CreditScore]]&lt;=600,"Cukup",Churn_Modelling[[#This Row],[CreditScore]]&lt;=700,"Sedang",Churn_Modelling[[#This Row],[CreditScore]]&lt;=800,"Baik",TRUE,"Sangat Baik")</f>
        <v>Sedang</v>
      </c>
    </row>
    <row r="3576" spans="1:16" x14ac:dyDescent="0.35">
      <c r="A3576">
        <v>3575</v>
      </c>
      <c r="B3576">
        <v>15683375</v>
      </c>
      <c r="C3576" t="s">
        <v>1712</v>
      </c>
      <c r="D3576">
        <v>541</v>
      </c>
      <c r="E3576" t="s">
        <v>15</v>
      </c>
      <c r="F3576" t="s">
        <v>16</v>
      </c>
      <c r="G3576">
        <v>32</v>
      </c>
      <c r="H3576">
        <v>4</v>
      </c>
      <c r="I3576" s="6">
        <v>0</v>
      </c>
      <c r="J3576">
        <v>1</v>
      </c>
      <c r="K3576">
        <v>1</v>
      </c>
      <c r="L3576">
        <v>1</v>
      </c>
      <c r="M3576">
        <v>11495142</v>
      </c>
      <c r="N3576">
        <v>0</v>
      </c>
      <c r="O3576" t="str" cm="1">
        <f t="array" ref="O3576">_xlfn.IFS(Churn_Modelling[[#This Row],[Balance]]=0,"Tidak ada Saldo",Churn_Modelling[[#This Row],[Balance]]&lt;=5000000,"Saldo Rendah",Churn_Modelling[[#This Row],[Balance]]&lt;=10000000,"Saldo Menengah",Churn_Modelling[[#This Row],[Balance]]&lt;=15000000,"Saldo Tinggi",TRUE,"Saldo Premium")</f>
        <v>Tidak ada Saldo</v>
      </c>
      <c r="P3576" t="str" cm="1">
        <f t="array" ref="P3576">_xlfn.IFS(Churn_Modelling[[#This Row],[CreditScore]]&lt;=500,"Rendah",Churn_Modelling[[#This Row],[CreditScore]]&lt;=600,"Cukup",Churn_Modelling[[#This Row],[CreditScore]]&lt;=700,"Sedang",Churn_Modelling[[#This Row],[CreditScore]]&lt;=800,"Baik",TRUE,"Sangat Baik")</f>
        <v>Cukup</v>
      </c>
    </row>
    <row r="3577" spans="1:16" x14ac:dyDescent="0.35">
      <c r="A3577">
        <v>3576</v>
      </c>
      <c r="B3577">
        <v>15625151</v>
      </c>
      <c r="C3577" t="s">
        <v>674</v>
      </c>
      <c r="D3577">
        <v>640</v>
      </c>
      <c r="E3577" t="s">
        <v>15</v>
      </c>
      <c r="F3577" t="s">
        <v>16</v>
      </c>
      <c r="G3577">
        <v>66</v>
      </c>
      <c r="H3577">
        <v>9</v>
      </c>
      <c r="I3577" s="6">
        <v>11603776</v>
      </c>
      <c r="J3577">
        <v>1</v>
      </c>
      <c r="K3577">
        <v>0</v>
      </c>
      <c r="L3577">
        <v>1</v>
      </c>
      <c r="M3577">
        <v>18463605</v>
      </c>
      <c r="N3577">
        <v>0</v>
      </c>
      <c r="O3577" t="str" cm="1">
        <f t="array" ref="O3577">_xlfn.IFS(Churn_Modelling[[#This Row],[Balance]]=0,"Tidak ada Saldo",Churn_Modelling[[#This Row],[Balance]]&lt;=5000000,"Saldo Rendah",Churn_Modelling[[#This Row],[Balance]]&lt;=10000000,"Saldo Menengah",Churn_Modelling[[#This Row],[Balance]]&lt;=15000000,"Saldo Tinggi",TRUE,"Saldo Premium")</f>
        <v>Saldo Tinggi</v>
      </c>
      <c r="P3577" t="str" cm="1">
        <f t="array" ref="P3577">_xlfn.IFS(Churn_Modelling[[#This Row],[CreditScore]]&lt;=500,"Rendah",Churn_Modelling[[#This Row],[CreditScore]]&lt;=600,"Cukup",Churn_Modelling[[#This Row],[CreditScore]]&lt;=700,"Sedang",Churn_Modelling[[#This Row],[CreditScore]]&lt;=800,"Baik",TRUE,"Sangat Baik")</f>
        <v>Sedang</v>
      </c>
    </row>
    <row r="3578" spans="1:16" x14ac:dyDescent="0.35">
      <c r="A3578">
        <v>3577</v>
      </c>
      <c r="B3578">
        <v>15635285</v>
      </c>
      <c r="C3578" t="s">
        <v>156</v>
      </c>
      <c r="D3578">
        <v>647</v>
      </c>
      <c r="E3578" t="s">
        <v>15</v>
      </c>
      <c r="F3578" t="s">
        <v>23</v>
      </c>
      <c r="G3578">
        <v>28</v>
      </c>
      <c r="H3578">
        <v>8</v>
      </c>
      <c r="I3578" s="6">
        <v>0</v>
      </c>
      <c r="J3578">
        <v>2</v>
      </c>
      <c r="K3578">
        <v>1</v>
      </c>
      <c r="L3578">
        <v>1</v>
      </c>
      <c r="M3578">
        <v>9105527</v>
      </c>
      <c r="N3578">
        <v>0</v>
      </c>
      <c r="O3578" t="str" cm="1">
        <f t="array" ref="O3578">_xlfn.IFS(Churn_Modelling[[#This Row],[Balance]]=0,"Tidak ada Saldo",Churn_Modelling[[#This Row],[Balance]]&lt;=5000000,"Saldo Rendah",Churn_Modelling[[#This Row],[Balance]]&lt;=10000000,"Saldo Menengah",Churn_Modelling[[#This Row],[Balance]]&lt;=15000000,"Saldo Tinggi",TRUE,"Saldo Premium")</f>
        <v>Tidak ada Saldo</v>
      </c>
      <c r="P3578" t="str" cm="1">
        <f t="array" ref="P3578">_xlfn.IFS(Churn_Modelling[[#This Row],[CreditScore]]&lt;=500,"Rendah",Churn_Modelling[[#This Row],[CreditScore]]&lt;=600,"Cukup",Churn_Modelling[[#This Row],[CreditScore]]&lt;=700,"Sedang",Churn_Modelling[[#This Row],[CreditScore]]&lt;=800,"Baik",TRUE,"Sangat Baik")</f>
        <v>Sedang</v>
      </c>
    </row>
    <row r="3579" spans="1:16" x14ac:dyDescent="0.35">
      <c r="A3579">
        <v>3578</v>
      </c>
      <c r="B3579">
        <v>15574296</v>
      </c>
      <c r="C3579" t="s">
        <v>594</v>
      </c>
      <c r="D3579">
        <v>757</v>
      </c>
      <c r="E3579" t="s">
        <v>15</v>
      </c>
      <c r="F3579" t="s">
        <v>23</v>
      </c>
      <c r="G3579">
        <v>23</v>
      </c>
      <c r="H3579">
        <v>2</v>
      </c>
      <c r="I3579" s="6">
        <v>8067396</v>
      </c>
      <c r="J3579">
        <v>2</v>
      </c>
      <c r="K3579">
        <v>1</v>
      </c>
      <c r="L3579">
        <v>0</v>
      </c>
      <c r="M3579">
        <v>9399165</v>
      </c>
      <c r="N3579">
        <v>0</v>
      </c>
      <c r="O3579" t="str" cm="1">
        <f t="array" ref="O3579">_xlfn.IFS(Churn_Modelling[[#This Row],[Balance]]=0,"Tidak ada Saldo",Churn_Modelling[[#This Row],[Balance]]&lt;=5000000,"Saldo Rendah",Churn_Modelling[[#This Row],[Balance]]&lt;=10000000,"Saldo Menengah",Churn_Modelling[[#This Row],[Balance]]&lt;=15000000,"Saldo Tinggi",TRUE,"Saldo Premium")</f>
        <v>Saldo Menengah</v>
      </c>
      <c r="P3579" t="str" cm="1">
        <f t="array" ref="P3579">_xlfn.IFS(Churn_Modelling[[#This Row],[CreditScore]]&lt;=500,"Rendah",Churn_Modelling[[#This Row],[CreditScore]]&lt;=600,"Cukup",Churn_Modelling[[#This Row],[CreditScore]]&lt;=700,"Sedang",Churn_Modelling[[#This Row],[CreditScore]]&lt;=800,"Baik",TRUE,"Sangat Baik")</f>
        <v>Baik</v>
      </c>
    </row>
    <row r="3580" spans="1:16" hidden="1" x14ac:dyDescent="0.35">
      <c r="A3580">
        <v>3579</v>
      </c>
      <c r="B3580">
        <v>15711618</v>
      </c>
      <c r="C3580" t="s">
        <v>191</v>
      </c>
      <c r="D3580">
        <v>704</v>
      </c>
      <c r="E3580" t="s">
        <v>26</v>
      </c>
      <c r="F3580" t="s">
        <v>16</v>
      </c>
      <c r="G3580">
        <v>39</v>
      </c>
      <c r="H3580">
        <v>1</v>
      </c>
      <c r="I3580" s="6">
        <v>12464051</v>
      </c>
      <c r="J3580">
        <v>1</v>
      </c>
      <c r="K3580">
        <v>1</v>
      </c>
      <c r="L3580">
        <v>0</v>
      </c>
      <c r="M3580">
        <v>11651112</v>
      </c>
      <c r="N3580">
        <v>1</v>
      </c>
      <c r="O3580" t="str" cm="1">
        <f t="array" ref="O3580">_xlfn.IFS(Churn_Modelling[[#This Row],[Balance]]=0,"Tidak ada Saldo",Churn_Modelling[[#This Row],[Balance]]&lt;=5000000,"Saldo Rendah",Churn_Modelling[[#This Row],[Balance]]&lt;=10000000,"Saldo Menengah",Churn_Modelling[[#This Row],[Balance]]&lt;=15000000,"Saldo Tinggi",TRUE,"Saldo Premium")</f>
        <v>Saldo Tinggi</v>
      </c>
      <c r="P3580" t="str" cm="1">
        <f t="array" ref="P3580">_xlfn.IFS(Churn_Modelling[[#This Row],[CreditScore]]&lt;=500,"Rendah",Churn_Modelling[[#This Row],[CreditScore]]&lt;=600,"Cukup",Churn_Modelling[[#This Row],[CreditScore]]&lt;=700,"Sedang",Churn_Modelling[[#This Row],[CreditScore]]&lt;=800,"Baik",TRUE,"Sangat Baik")</f>
        <v>Baik</v>
      </c>
    </row>
    <row r="3581" spans="1:16" x14ac:dyDescent="0.35">
      <c r="A3581">
        <v>3580</v>
      </c>
      <c r="B3581">
        <v>15670943</v>
      </c>
      <c r="C3581" t="s">
        <v>1713</v>
      </c>
      <c r="D3581">
        <v>778</v>
      </c>
      <c r="E3581" t="s">
        <v>26</v>
      </c>
      <c r="F3581" t="s">
        <v>23</v>
      </c>
      <c r="G3581">
        <v>31</v>
      </c>
      <c r="H3581">
        <v>9</v>
      </c>
      <c r="I3581" s="6">
        <v>18227523</v>
      </c>
      <c r="J3581">
        <v>2</v>
      </c>
      <c r="K3581">
        <v>1</v>
      </c>
      <c r="L3581">
        <v>0</v>
      </c>
      <c r="M3581">
        <v>19063123</v>
      </c>
      <c r="N3581">
        <v>0</v>
      </c>
      <c r="O3581" t="str" cm="1">
        <f t="array" ref="O3581">_xlfn.IFS(Churn_Modelling[[#This Row],[Balance]]=0,"Tidak ada Saldo",Churn_Modelling[[#This Row],[Balance]]&lt;=5000000,"Saldo Rendah",Churn_Modelling[[#This Row],[Balance]]&lt;=10000000,"Saldo Menengah",Churn_Modelling[[#This Row],[Balance]]&lt;=15000000,"Saldo Tinggi",TRUE,"Saldo Premium")</f>
        <v>Saldo Premium</v>
      </c>
      <c r="P3581" t="str" cm="1">
        <f t="array" ref="P3581">_xlfn.IFS(Churn_Modelling[[#This Row],[CreditScore]]&lt;=500,"Rendah",Churn_Modelling[[#This Row],[CreditScore]]&lt;=600,"Cukup",Churn_Modelling[[#This Row],[CreditScore]]&lt;=700,"Sedang",Churn_Modelling[[#This Row],[CreditScore]]&lt;=800,"Baik",TRUE,"Sangat Baik")</f>
        <v>Baik</v>
      </c>
    </row>
    <row r="3582" spans="1:16" x14ac:dyDescent="0.35">
      <c r="A3582">
        <v>3581</v>
      </c>
      <c r="B3582">
        <v>15634359</v>
      </c>
      <c r="C3582" t="s">
        <v>1556</v>
      </c>
      <c r="D3582">
        <v>639</v>
      </c>
      <c r="E3582" t="s">
        <v>26</v>
      </c>
      <c r="F3582" t="s">
        <v>16</v>
      </c>
      <c r="G3582">
        <v>41</v>
      </c>
      <c r="H3582">
        <v>5</v>
      </c>
      <c r="I3582" s="6">
        <v>9863577</v>
      </c>
      <c r="J3582">
        <v>1</v>
      </c>
      <c r="K3582">
        <v>1</v>
      </c>
      <c r="L3582">
        <v>0</v>
      </c>
      <c r="M3582">
        <v>19997074</v>
      </c>
      <c r="N3582">
        <v>0</v>
      </c>
      <c r="O3582" t="str" cm="1">
        <f t="array" ref="O3582">_xlfn.IFS(Churn_Modelling[[#This Row],[Balance]]=0,"Tidak ada Saldo",Churn_Modelling[[#This Row],[Balance]]&lt;=5000000,"Saldo Rendah",Churn_Modelling[[#This Row],[Balance]]&lt;=10000000,"Saldo Menengah",Churn_Modelling[[#This Row],[Balance]]&lt;=15000000,"Saldo Tinggi",TRUE,"Saldo Premium")</f>
        <v>Saldo Menengah</v>
      </c>
      <c r="P3582" t="str" cm="1">
        <f t="array" ref="P3582">_xlfn.IFS(Churn_Modelling[[#This Row],[CreditScore]]&lt;=500,"Rendah",Churn_Modelling[[#This Row],[CreditScore]]&lt;=600,"Cukup",Churn_Modelling[[#This Row],[CreditScore]]&lt;=700,"Sedang",Churn_Modelling[[#This Row],[CreditScore]]&lt;=800,"Baik",TRUE,"Sangat Baik")</f>
        <v>Sedang</v>
      </c>
    </row>
    <row r="3583" spans="1:16" x14ac:dyDescent="0.35">
      <c r="A3583">
        <v>3582</v>
      </c>
      <c r="B3583">
        <v>15586629</v>
      </c>
      <c r="C3583" t="s">
        <v>186</v>
      </c>
      <c r="D3583">
        <v>637</v>
      </c>
      <c r="E3583" t="s">
        <v>15</v>
      </c>
      <c r="F3583" t="s">
        <v>23</v>
      </c>
      <c r="G3583">
        <v>33</v>
      </c>
      <c r="H3583">
        <v>5</v>
      </c>
      <c r="I3583" s="6">
        <v>0</v>
      </c>
      <c r="J3583">
        <v>2</v>
      </c>
      <c r="K3583">
        <v>1</v>
      </c>
      <c r="L3583">
        <v>0</v>
      </c>
      <c r="M3583">
        <v>13994717</v>
      </c>
      <c r="N3583">
        <v>0</v>
      </c>
      <c r="O3583" t="str" cm="1">
        <f t="array" ref="O3583">_xlfn.IFS(Churn_Modelling[[#This Row],[Balance]]=0,"Tidak ada Saldo",Churn_Modelling[[#This Row],[Balance]]&lt;=5000000,"Saldo Rendah",Churn_Modelling[[#This Row],[Balance]]&lt;=10000000,"Saldo Menengah",Churn_Modelling[[#This Row],[Balance]]&lt;=15000000,"Saldo Tinggi",TRUE,"Saldo Premium")</f>
        <v>Tidak ada Saldo</v>
      </c>
      <c r="P3583" t="str" cm="1">
        <f t="array" ref="P3583">_xlfn.IFS(Churn_Modelling[[#This Row],[CreditScore]]&lt;=500,"Rendah",Churn_Modelling[[#This Row],[CreditScore]]&lt;=600,"Cukup",Churn_Modelling[[#This Row],[CreditScore]]&lt;=700,"Sedang",Churn_Modelling[[#This Row],[CreditScore]]&lt;=800,"Baik",TRUE,"Sangat Baik")</f>
        <v>Sedang</v>
      </c>
    </row>
    <row r="3584" spans="1:16" x14ac:dyDescent="0.35">
      <c r="A3584">
        <v>3583</v>
      </c>
      <c r="B3584">
        <v>15588461</v>
      </c>
      <c r="C3584" t="s">
        <v>870</v>
      </c>
      <c r="D3584">
        <v>686</v>
      </c>
      <c r="E3584" t="s">
        <v>15</v>
      </c>
      <c r="F3584" t="s">
        <v>23</v>
      </c>
      <c r="G3584">
        <v>35</v>
      </c>
      <c r="H3584">
        <v>4</v>
      </c>
      <c r="I3584" s="6">
        <v>0</v>
      </c>
      <c r="J3584">
        <v>1</v>
      </c>
      <c r="K3584">
        <v>1</v>
      </c>
      <c r="L3584">
        <v>0</v>
      </c>
      <c r="M3584">
        <v>881637</v>
      </c>
      <c r="N3584">
        <v>0</v>
      </c>
      <c r="O3584" t="str" cm="1">
        <f t="array" ref="O3584">_xlfn.IFS(Churn_Modelling[[#This Row],[Balance]]=0,"Tidak ada Saldo",Churn_Modelling[[#This Row],[Balance]]&lt;=5000000,"Saldo Rendah",Churn_Modelling[[#This Row],[Balance]]&lt;=10000000,"Saldo Menengah",Churn_Modelling[[#This Row],[Balance]]&lt;=15000000,"Saldo Tinggi",TRUE,"Saldo Premium")</f>
        <v>Tidak ada Saldo</v>
      </c>
      <c r="P3584" t="str" cm="1">
        <f t="array" ref="P3584">_xlfn.IFS(Churn_Modelling[[#This Row],[CreditScore]]&lt;=500,"Rendah",Churn_Modelling[[#This Row],[CreditScore]]&lt;=600,"Cukup",Churn_Modelling[[#This Row],[CreditScore]]&lt;=700,"Sedang",Churn_Modelling[[#This Row],[CreditScore]]&lt;=800,"Baik",TRUE,"Sangat Baik")</f>
        <v>Sedang</v>
      </c>
    </row>
    <row r="3585" spans="1:16" hidden="1" x14ac:dyDescent="0.35">
      <c r="A3585">
        <v>3584</v>
      </c>
      <c r="B3585">
        <v>15773221</v>
      </c>
      <c r="C3585" t="s">
        <v>161</v>
      </c>
      <c r="D3585">
        <v>577</v>
      </c>
      <c r="E3585" t="s">
        <v>18</v>
      </c>
      <c r="F3585" t="s">
        <v>23</v>
      </c>
      <c r="G3585">
        <v>43</v>
      </c>
      <c r="H3585">
        <v>8</v>
      </c>
      <c r="I3585" s="6">
        <v>7975721</v>
      </c>
      <c r="J3585">
        <v>1</v>
      </c>
      <c r="K3585">
        <v>1</v>
      </c>
      <c r="L3585">
        <v>0</v>
      </c>
      <c r="M3585">
        <v>13565072</v>
      </c>
      <c r="N3585">
        <v>1</v>
      </c>
      <c r="O3585" t="str" cm="1">
        <f t="array" ref="O3585">_xlfn.IFS(Churn_Modelling[[#This Row],[Balance]]=0,"Tidak ada Saldo",Churn_Modelling[[#This Row],[Balance]]&lt;=5000000,"Saldo Rendah",Churn_Modelling[[#This Row],[Balance]]&lt;=10000000,"Saldo Menengah",Churn_Modelling[[#This Row],[Balance]]&lt;=15000000,"Saldo Tinggi",TRUE,"Saldo Premium")</f>
        <v>Saldo Menengah</v>
      </c>
      <c r="P3585" t="str" cm="1">
        <f t="array" ref="P3585">_xlfn.IFS(Churn_Modelling[[#This Row],[CreditScore]]&lt;=500,"Rendah",Churn_Modelling[[#This Row],[CreditScore]]&lt;=600,"Cukup",Churn_Modelling[[#This Row],[CreditScore]]&lt;=700,"Sedang",Churn_Modelling[[#This Row],[CreditScore]]&lt;=800,"Baik",TRUE,"Sangat Baik")</f>
        <v>Cukup</v>
      </c>
    </row>
    <row r="3586" spans="1:16" x14ac:dyDescent="0.35">
      <c r="A3586">
        <v>3585</v>
      </c>
      <c r="B3586">
        <v>15664227</v>
      </c>
      <c r="C3586" t="s">
        <v>1714</v>
      </c>
      <c r="D3586">
        <v>506</v>
      </c>
      <c r="E3586" t="s">
        <v>26</v>
      </c>
      <c r="F3586" t="s">
        <v>23</v>
      </c>
      <c r="G3586">
        <v>28</v>
      </c>
      <c r="H3586">
        <v>8</v>
      </c>
      <c r="I3586" s="6">
        <v>5305376</v>
      </c>
      <c r="J3586">
        <v>1</v>
      </c>
      <c r="K3586">
        <v>0</v>
      </c>
      <c r="L3586">
        <v>1</v>
      </c>
      <c r="M3586">
        <v>2457734</v>
      </c>
      <c r="N3586">
        <v>0</v>
      </c>
      <c r="O3586" t="str" cm="1">
        <f t="array" ref="O3586">_xlfn.IFS(Churn_Modelling[[#This Row],[Balance]]=0,"Tidak ada Saldo",Churn_Modelling[[#This Row],[Balance]]&lt;=5000000,"Saldo Rendah",Churn_Modelling[[#This Row],[Balance]]&lt;=10000000,"Saldo Menengah",Churn_Modelling[[#This Row],[Balance]]&lt;=15000000,"Saldo Tinggi",TRUE,"Saldo Premium")</f>
        <v>Saldo Menengah</v>
      </c>
      <c r="P3586" t="str" cm="1">
        <f t="array" ref="P3586">_xlfn.IFS(Churn_Modelling[[#This Row],[CreditScore]]&lt;=500,"Rendah",Churn_Modelling[[#This Row],[CreditScore]]&lt;=600,"Cukup",Churn_Modelling[[#This Row],[CreditScore]]&lt;=700,"Sedang",Churn_Modelling[[#This Row],[CreditScore]]&lt;=800,"Baik",TRUE,"Sangat Baik")</f>
        <v>Cukup</v>
      </c>
    </row>
    <row r="3587" spans="1:16" x14ac:dyDescent="0.35">
      <c r="A3587">
        <v>3586</v>
      </c>
      <c r="B3587">
        <v>15741745</v>
      </c>
      <c r="C3587" t="s">
        <v>1307</v>
      </c>
      <c r="D3587">
        <v>757</v>
      </c>
      <c r="E3587" t="s">
        <v>15</v>
      </c>
      <c r="F3587" t="s">
        <v>23</v>
      </c>
      <c r="G3587">
        <v>28</v>
      </c>
      <c r="H3587">
        <v>7</v>
      </c>
      <c r="I3587" s="6">
        <v>12091175</v>
      </c>
      <c r="J3587">
        <v>2</v>
      </c>
      <c r="K3587">
        <v>1</v>
      </c>
      <c r="L3587">
        <v>1</v>
      </c>
      <c r="M3587">
        <v>13124946</v>
      </c>
      <c r="N3587">
        <v>0</v>
      </c>
      <c r="O3587" t="str" cm="1">
        <f t="array" ref="O3587">_xlfn.IFS(Churn_Modelling[[#This Row],[Balance]]=0,"Tidak ada Saldo",Churn_Modelling[[#This Row],[Balance]]&lt;=5000000,"Saldo Rendah",Churn_Modelling[[#This Row],[Balance]]&lt;=10000000,"Saldo Menengah",Churn_Modelling[[#This Row],[Balance]]&lt;=15000000,"Saldo Tinggi",TRUE,"Saldo Premium")</f>
        <v>Saldo Tinggi</v>
      </c>
      <c r="P3587" t="str" cm="1">
        <f t="array" ref="P3587">_xlfn.IFS(Churn_Modelling[[#This Row],[CreditScore]]&lt;=500,"Rendah",Churn_Modelling[[#This Row],[CreditScore]]&lt;=600,"Cukup",Churn_Modelling[[#This Row],[CreditScore]]&lt;=700,"Sedang",Churn_Modelling[[#This Row],[CreditScore]]&lt;=800,"Baik",TRUE,"Sangat Baik")</f>
        <v>Baik</v>
      </c>
    </row>
    <row r="3588" spans="1:16" x14ac:dyDescent="0.35">
      <c r="A3588">
        <v>3587</v>
      </c>
      <c r="B3588">
        <v>15652626</v>
      </c>
      <c r="C3588" t="s">
        <v>1267</v>
      </c>
      <c r="D3588">
        <v>826</v>
      </c>
      <c r="E3588" t="s">
        <v>15</v>
      </c>
      <c r="F3588" t="s">
        <v>23</v>
      </c>
      <c r="G3588">
        <v>55</v>
      </c>
      <c r="H3588">
        <v>4</v>
      </c>
      <c r="I3588" s="6">
        <v>11528585</v>
      </c>
      <c r="J3588">
        <v>1</v>
      </c>
      <c r="K3588">
        <v>1</v>
      </c>
      <c r="L3588">
        <v>0</v>
      </c>
      <c r="M3588">
        <v>14012617</v>
      </c>
      <c r="N3588">
        <v>0</v>
      </c>
      <c r="O3588" t="str" cm="1">
        <f t="array" ref="O3588">_xlfn.IFS(Churn_Modelling[[#This Row],[Balance]]=0,"Tidak ada Saldo",Churn_Modelling[[#This Row],[Balance]]&lt;=5000000,"Saldo Rendah",Churn_Modelling[[#This Row],[Balance]]&lt;=10000000,"Saldo Menengah",Churn_Modelling[[#This Row],[Balance]]&lt;=15000000,"Saldo Tinggi",TRUE,"Saldo Premium")</f>
        <v>Saldo Tinggi</v>
      </c>
      <c r="P3588" t="str" cm="1">
        <f t="array" ref="P3588">_xlfn.IFS(Churn_Modelling[[#This Row],[CreditScore]]&lt;=500,"Rendah",Churn_Modelling[[#This Row],[CreditScore]]&lt;=600,"Cukup",Churn_Modelling[[#This Row],[CreditScore]]&lt;=700,"Sedang",Churn_Modelling[[#This Row],[CreditScore]]&lt;=800,"Baik",TRUE,"Sangat Baik")</f>
        <v>Sangat Baik</v>
      </c>
    </row>
    <row r="3589" spans="1:16" x14ac:dyDescent="0.35">
      <c r="A3589">
        <v>3588</v>
      </c>
      <c r="B3589">
        <v>15599410</v>
      </c>
      <c r="C3589" t="s">
        <v>689</v>
      </c>
      <c r="D3589">
        <v>721</v>
      </c>
      <c r="E3589" t="s">
        <v>15</v>
      </c>
      <c r="F3589" t="s">
        <v>23</v>
      </c>
      <c r="G3589">
        <v>41</v>
      </c>
      <c r="H3589">
        <v>2</v>
      </c>
      <c r="I3589" s="6">
        <v>0</v>
      </c>
      <c r="J3589">
        <v>2</v>
      </c>
      <c r="K3589">
        <v>1</v>
      </c>
      <c r="L3589">
        <v>0</v>
      </c>
      <c r="M3589">
        <v>16821975</v>
      </c>
      <c r="N3589">
        <v>0</v>
      </c>
      <c r="O3589" t="str" cm="1">
        <f t="array" ref="O3589">_xlfn.IFS(Churn_Modelling[[#This Row],[Balance]]=0,"Tidak ada Saldo",Churn_Modelling[[#This Row],[Balance]]&lt;=5000000,"Saldo Rendah",Churn_Modelling[[#This Row],[Balance]]&lt;=10000000,"Saldo Menengah",Churn_Modelling[[#This Row],[Balance]]&lt;=15000000,"Saldo Tinggi",TRUE,"Saldo Premium")</f>
        <v>Tidak ada Saldo</v>
      </c>
      <c r="P3589" t="str" cm="1">
        <f t="array" ref="P3589">_xlfn.IFS(Churn_Modelling[[#This Row],[CreditScore]]&lt;=500,"Rendah",Churn_Modelling[[#This Row],[CreditScore]]&lt;=600,"Cukup",Churn_Modelling[[#This Row],[CreditScore]]&lt;=700,"Sedang",Churn_Modelling[[#This Row],[CreditScore]]&lt;=800,"Baik",TRUE,"Sangat Baik")</f>
        <v>Baik</v>
      </c>
    </row>
    <row r="3590" spans="1:16" x14ac:dyDescent="0.35">
      <c r="A3590">
        <v>3589</v>
      </c>
      <c r="B3590">
        <v>15571958</v>
      </c>
      <c r="C3590" t="s">
        <v>243</v>
      </c>
      <c r="D3590">
        <v>489</v>
      </c>
      <c r="E3590" t="s">
        <v>18</v>
      </c>
      <c r="F3590" t="s">
        <v>23</v>
      </c>
      <c r="G3590">
        <v>40</v>
      </c>
      <c r="H3590">
        <v>3</v>
      </c>
      <c r="I3590" s="6">
        <v>2215328</v>
      </c>
      <c r="J3590">
        <v>1</v>
      </c>
      <c r="K3590">
        <v>1</v>
      </c>
      <c r="L3590">
        <v>0</v>
      </c>
      <c r="M3590">
        <v>17186708</v>
      </c>
      <c r="N3590">
        <v>0</v>
      </c>
      <c r="O3590" t="str" cm="1">
        <f t="array" ref="O3590">_xlfn.IFS(Churn_Modelling[[#This Row],[Balance]]=0,"Tidak ada Saldo",Churn_Modelling[[#This Row],[Balance]]&lt;=5000000,"Saldo Rendah",Churn_Modelling[[#This Row],[Balance]]&lt;=10000000,"Saldo Menengah",Churn_Modelling[[#This Row],[Balance]]&lt;=15000000,"Saldo Tinggi",TRUE,"Saldo Premium")</f>
        <v>Saldo Rendah</v>
      </c>
      <c r="P3590" t="str" cm="1">
        <f t="array" ref="P3590">_xlfn.IFS(Churn_Modelling[[#This Row],[CreditScore]]&lt;=500,"Rendah",Churn_Modelling[[#This Row],[CreditScore]]&lt;=600,"Cukup",Churn_Modelling[[#This Row],[CreditScore]]&lt;=700,"Sedang",Churn_Modelling[[#This Row],[CreditScore]]&lt;=800,"Baik",TRUE,"Sangat Baik")</f>
        <v>Rendah</v>
      </c>
    </row>
    <row r="3591" spans="1:16" x14ac:dyDescent="0.35">
      <c r="A3591">
        <v>3590</v>
      </c>
      <c r="B3591">
        <v>15785406</v>
      </c>
      <c r="C3591" t="s">
        <v>453</v>
      </c>
      <c r="D3591">
        <v>446</v>
      </c>
      <c r="E3591" t="s">
        <v>15</v>
      </c>
      <c r="F3591" t="s">
        <v>16</v>
      </c>
      <c r="G3591">
        <v>51</v>
      </c>
      <c r="H3591">
        <v>4</v>
      </c>
      <c r="I3591" s="6">
        <v>10505613</v>
      </c>
      <c r="J3591">
        <v>1</v>
      </c>
      <c r="K3591">
        <v>0</v>
      </c>
      <c r="L3591">
        <v>0</v>
      </c>
      <c r="M3591">
        <v>7061352</v>
      </c>
      <c r="N3591">
        <v>0</v>
      </c>
      <c r="O3591" t="str" cm="1">
        <f t="array" ref="O3591">_xlfn.IFS(Churn_Modelling[[#This Row],[Balance]]=0,"Tidak ada Saldo",Churn_Modelling[[#This Row],[Balance]]&lt;=5000000,"Saldo Rendah",Churn_Modelling[[#This Row],[Balance]]&lt;=10000000,"Saldo Menengah",Churn_Modelling[[#This Row],[Balance]]&lt;=15000000,"Saldo Tinggi",TRUE,"Saldo Premium")</f>
        <v>Saldo Tinggi</v>
      </c>
      <c r="P3591" t="str" cm="1">
        <f t="array" ref="P3591">_xlfn.IFS(Churn_Modelling[[#This Row],[CreditScore]]&lt;=500,"Rendah",Churn_Modelling[[#This Row],[CreditScore]]&lt;=600,"Cukup",Churn_Modelling[[#This Row],[CreditScore]]&lt;=700,"Sedang",Churn_Modelling[[#This Row],[CreditScore]]&lt;=800,"Baik",TRUE,"Sangat Baik")</f>
        <v>Rendah</v>
      </c>
    </row>
    <row r="3592" spans="1:16" x14ac:dyDescent="0.35">
      <c r="A3592">
        <v>3591</v>
      </c>
      <c r="B3592">
        <v>15687884</v>
      </c>
      <c r="C3592" t="s">
        <v>861</v>
      </c>
      <c r="D3592">
        <v>677</v>
      </c>
      <c r="E3592" t="s">
        <v>15</v>
      </c>
      <c r="F3592" t="s">
        <v>23</v>
      </c>
      <c r="G3592">
        <v>37</v>
      </c>
      <c r="H3592">
        <v>3</v>
      </c>
      <c r="I3592" s="6">
        <v>8836303</v>
      </c>
      <c r="J3592">
        <v>1</v>
      </c>
      <c r="K3592">
        <v>0</v>
      </c>
      <c r="L3592">
        <v>1</v>
      </c>
      <c r="M3592">
        <v>1179463</v>
      </c>
      <c r="N3592">
        <v>0</v>
      </c>
      <c r="O3592" t="str" cm="1">
        <f t="array" ref="O3592">_xlfn.IFS(Churn_Modelling[[#This Row],[Balance]]=0,"Tidak ada Saldo",Churn_Modelling[[#This Row],[Balance]]&lt;=5000000,"Saldo Rendah",Churn_Modelling[[#This Row],[Balance]]&lt;=10000000,"Saldo Menengah",Churn_Modelling[[#This Row],[Balance]]&lt;=15000000,"Saldo Tinggi",TRUE,"Saldo Premium")</f>
        <v>Saldo Menengah</v>
      </c>
      <c r="P3592" t="str" cm="1">
        <f t="array" ref="P3592">_xlfn.IFS(Churn_Modelling[[#This Row],[CreditScore]]&lt;=500,"Rendah",Churn_Modelling[[#This Row],[CreditScore]]&lt;=600,"Cukup",Churn_Modelling[[#This Row],[CreditScore]]&lt;=700,"Sedang",Churn_Modelling[[#This Row],[CreditScore]]&lt;=800,"Baik",TRUE,"Sangat Baik")</f>
        <v>Sedang</v>
      </c>
    </row>
    <row r="3593" spans="1:16" x14ac:dyDescent="0.35">
      <c r="A3593">
        <v>3592</v>
      </c>
      <c r="B3593">
        <v>15621685</v>
      </c>
      <c r="C3593" t="s">
        <v>1715</v>
      </c>
      <c r="D3593">
        <v>769</v>
      </c>
      <c r="E3593" t="s">
        <v>15</v>
      </c>
      <c r="F3593" t="s">
        <v>23</v>
      </c>
      <c r="G3593">
        <v>29</v>
      </c>
      <c r="H3593">
        <v>2</v>
      </c>
      <c r="I3593" s="6">
        <v>12375752</v>
      </c>
      <c r="J3593">
        <v>2</v>
      </c>
      <c r="K3593">
        <v>1</v>
      </c>
      <c r="L3593">
        <v>0</v>
      </c>
      <c r="M3593">
        <v>8487266</v>
      </c>
      <c r="N3593">
        <v>0</v>
      </c>
      <c r="O3593" t="str" cm="1">
        <f t="array" ref="O3593">_xlfn.IFS(Churn_Modelling[[#This Row],[Balance]]=0,"Tidak ada Saldo",Churn_Modelling[[#This Row],[Balance]]&lt;=5000000,"Saldo Rendah",Churn_Modelling[[#This Row],[Balance]]&lt;=10000000,"Saldo Menengah",Churn_Modelling[[#This Row],[Balance]]&lt;=15000000,"Saldo Tinggi",TRUE,"Saldo Premium")</f>
        <v>Saldo Tinggi</v>
      </c>
      <c r="P3593" t="str" cm="1">
        <f t="array" ref="P3593">_xlfn.IFS(Churn_Modelling[[#This Row],[CreditScore]]&lt;=500,"Rendah",Churn_Modelling[[#This Row],[CreditScore]]&lt;=600,"Cukup",Churn_Modelling[[#This Row],[CreditScore]]&lt;=700,"Sedang",Churn_Modelling[[#This Row],[CreditScore]]&lt;=800,"Baik",TRUE,"Sangat Baik")</f>
        <v>Baik</v>
      </c>
    </row>
    <row r="3594" spans="1:16" hidden="1" x14ac:dyDescent="0.35">
      <c r="A3594">
        <v>3593</v>
      </c>
      <c r="B3594">
        <v>15628886</v>
      </c>
      <c r="C3594" t="s">
        <v>1716</v>
      </c>
      <c r="D3594">
        <v>677</v>
      </c>
      <c r="E3594" t="s">
        <v>18</v>
      </c>
      <c r="F3594" t="s">
        <v>23</v>
      </c>
      <c r="G3594">
        <v>56</v>
      </c>
      <c r="H3594">
        <v>5</v>
      </c>
      <c r="I3594" s="6">
        <v>12395997</v>
      </c>
      <c r="J3594">
        <v>1</v>
      </c>
      <c r="K3594">
        <v>1</v>
      </c>
      <c r="L3594">
        <v>1</v>
      </c>
      <c r="M3594">
        <v>6059072</v>
      </c>
      <c r="N3594">
        <v>1</v>
      </c>
      <c r="O3594" t="str" cm="1">
        <f t="array" ref="O3594">_xlfn.IFS(Churn_Modelling[[#This Row],[Balance]]=0,"Tidak ada Saldo",Churn_Modelling[[#This Row],[Balance]]&lt;=5000000,"Saldo Rendah",Churn_Modelling[[#This Row],[Balance]]&lt;=10000000,"Saldo Menengah",Churn_Modelling[[#This Row],[Balance]]&lt;=15000000,"Saldo Tinggi",TRUE,"Saldo Premium")</f>
        <v>Saldo Tinggi</v>
      </c>
      <c r="P3594" t="str" cm="1">
        <f t="array" ref="P3594">_xlfn.IFS(Churn_Modelling[[#This Row],[CreditScore]]&lt;=500,"Rendah",Churn_Modelling[[#This Row],[CreditScore]]&lt;=600,"Cukup",Churn_Modelling[[#This Row],[CreditScore]]&lt;=700,"Sedang",Churn_Modelling[[#This Row],[CreditScore]]&lt;=800,"Baik",TRUE,"Sangat Baik")</f>
        <v>Sedang</v>
      </c>
    </row>
    <row r="3595" spans="1:16" x14ac:dyDescent="0.35">
      <c r="A3595">
        <v>3594</v>
      </c>
      <c r="B3595">
        <v>15699325</v>
      </c>
      <c r="C3595" t="s">
        <v>1217</v>
      </c>
      <c r="D3595">
        <v>555</v>
      </c>
      <c r="E3595" t="s">
        <v>26</v>
      </c>
      <c r="F3595" t="s">
        <v>16</v>
      </c>
      <c r="G3595">
        <v>62</v>
      </c>
      <c r="H3595">
        <v>10</v>
      </c>
      <c r="I3595" s="6">
        <v>11482264</v>
      </c>
      <c r="J3595">
        <v>1</v>
      </c>
      <c r="K3595">
        <v>0</v>
      </c>
      <c r="L3595">
        <v>1</v>
      </c>
      <c r="M3595">
        <v>84445</v>
      </c>
      <c r="N3595">
        <v>0</v>
      </c>
      <c r="O3595" t="str" cm="1">
        <f t="array" ref="O3595">_xlfn.IFS(Churn_Modelling[[#This Row],[Balance]]=0,"Tidak ada Saldo",Churn_Modelling[[#This Row],[Balance]]&lt;=5000000,"Saldo Rendah",Churn_Modelling[[#This Row],[Balance]]&lt;=10000000,"Saldo Menengah",Churn_Modelling[[#This Row],[Balance]]&lt;=15000000,"Saldo Tinggi",TRUE,"Saldo Premium")</f>
        <v>Saldo Tinggi</v>
      </c>
      <c r="P3595" t="str" cm="1">
        <f t="array" ref="P3595">_xlfn.IFS(Churn_Modelling[[#This Row],[CreditScore]]&lt;=500,"Rendah",Churn_Modelling[[#This Row],[CreditScore]]&lt;=600,"Cukup",Churn_Modelling[[#This Row],[CreditScore]]&lt;=700,"Sedang",Churn_Modelling[[#This Row],[CreditScore]]&lt;=800,"Baik",TRUE,"Sangat Baik")</f>
        <v>Cukup</v>
      </c>
    </row>
    <row r="3596" spans="1:16" x14ac:dyDescent="0.35">
      <c r="A3596">
        <v>3595</v>
      </c>
      <c r="B3596">
        <v>15578369</v>
      </c>
      <c r="C3596" t="s">
        <v>1717</v>
      </c>
      <c r="D3596">
        <v>652</v>
      </c>
      <c r="E3596" t="s">
        <v>26</v>
      </c>
      <c r="F3596" t="s">
        <v>16</v>
      </c>
      <c r="G3596">
        <v>37</v>
      </c>
      <c r="H3596">
        <v>9</v>
      </c>
      <c r="I3596" s="6">
        <v>1452193</v>
      </c>
      <c r="J3596">
        <v>1</v>
      </c>
      <c r="K3596">
        <v>1</v>
      </c>
      <c r="L3596">
        <v>0</v>
      </c>
      <c r="M3596">
        <v>15913283</v>
      </c>
      <c r="N3596">
        <v>0</v>
      </c>
      <c r="O3596" t="str" cm="1">
        <f t="array" ref="O3596">_xlfn.IFS(Churn_Modelling[[#This Row],[Balance]]=0,"Tidak ada Saldo",Churn_Modelling[[#This Row],[Balance]]&lt;=5000000,"Saldo Rendah",Churn_Modelling[[#This Row],[Balance]]&lt;=10000000,"Saldo Menengah",Churn_Modelling[[#This Row],[Balance]]&lt;=15000000,"Saldo Tinggi",TRUE,"Saldo Premium")</f>
        <v>Saldo Rendah</v>
      </c>
      <c r="P3596" t="str" cm="1">
        <f t="array" ref="P3596">_xlfn.IFS(Churn_Modelling[[#This Row],[CreditScore]]&lt;=500,"Rendah",Churn_Modelling[[#This Row],[CreditScore]]&lt;=600,"Cukup",Churn_Modelling[[#This Row],[CreditScore]]&lt;=700,"Sedang",Churn_Modelling[[#This Row],[CreditScore]]&lt;=800,"Baik",TRUE,"Sangat Baik")</f>
        <v>Sedang</v>
      </c>
    </row>
    <row r="3597" spans="1:16" x14ac:dyDescent="0.35">
      <c r="A3597">
        <v>3596</v>
      </c>
      <c r="B3597">
        <v>15654156</v>
      </c>
      <c r="C3597" t="s">
        <v>535</v>
      </c>
      <c r="D3597">
        <v>722</v>
      </c>
      <c r="E3597" t="s">
        <v>26</v>
      </c>
      <c r="F3597" t="s">
        <v>16</v>
      </c>
      <c r="G3597">
        <v>32</v>
      </c>
      <c r="H3597">
        <v>5</v>
      </c>
      <c r="I3597" s="6">
        <v>10680764</v>
      </c>
      <c r="J3597">
        <v>1</v>
      </c>
      <c r="K3597">
        <v>1</v>
      </c>
      <c r="L3597">
        <v>1</v>
      </c>
      <c r="M3597">
        <v>7699869</v>
      </c>
      <c r="N3597">
        <v>0</v>
      </c>
      <c r="O3597" t="str" cm="1">
        <f t="array" ref="O3597">_xlfn.IFS(Churn_Modelling[[#This Row],[Balance]]=0,"Tidak ada Saldo",Churn_Modelling[[#This Row],[Balance]]&lt;=5000000,"Saldo Rendah",Churn_Modelling[[#This Row],[Balance]]&lt;=10000000,"Saldo Menengah",Churn_Modelling[[#This Row],[Balance]]&lt;=15000000,"Saldo Tinggi",TRUE,"Saldo Premium")</f>
        <v>Saldo Tinggi</v>
      </c>
      <c r="P3597" t="str" cm="1">
        <f t="array" ref="P3597">_xlfn.IFS(Churn_Modelling[[#This Row],[CreditScore]]&lt;=500,"Rendah",Churn_Modelling[[#This Row],[CreditScore]]&lt;=600,"Cukup",Churn_Modelling[[#This Row],[CreditScore]]&lt;=700,"Sedang",Churn_Modelling[[#This Row],[CreditScore]]&lt;=800,"Baik",TRUE,"Sangat Baik")</f>
        <v>Baik</v>
      </c>
    </row>
    <row r="3598" spans="1:16" x14ac:dyDescent="0.35">
      <c r="A3598">
        <v>3597</v>
      </c>
      <c r="B3598">
        <v>15707199</v>
      </c>
      <c r="C3598" t="s">
        <v>586</v>
      </c>
      <c r="D3598">
        <v>643</v>
      </c>
      <c r="E3598" t="s">
        <v>15</v>
      </c>
      <c r="F3598" t="s">
        <v>23</v>
      </c>
      <c r="G3598">
        <v>36</v>
      </c>
      <c r="H3598">
        <v>0</v>
      </c>
      <c r="I3598" s="6">
        <v>14815971</v>
      </c>
      <c r="J3598">
        <v>1</v>
      </c>
      <c r="K3598">
        <v>0</v>
      </c>
      <c r="L3598">
        <v>0</v>
      </c>
      <c r="M3598">
        <v>5583566</v>
      </c>
      <c r="N3598">
        <v>0</v>
      </c>
      <c r="O3598" t="str" cm="1">
        <f t="array" ref="O3598">_xlfn.IFS(Churn_Modelling[[#This Row],[Balance]]=0,"Tidak ada Saldo",Churn_Modelling[[#This Row],[Balance]]&lt;=5000000,"Saldo Rendah",Churn_Modelling[[#This Row],[Balance]]&lt;=10000000,"Saldo Menengah",Churn_Modelling[[#This Row],[Balance]]&lt;=15000000,"Saldo Tinggi",TRUE,"Saldo Premium")</f>
        <v>Saldo Tinggi</v>
      </c>
      <c r="P3598" t="str" cm="1">
        <f t="array" ref="P3598">_xlfn.IFS(Churn_Modelling[[#This Row],[CreditScore]]&lt;=500,"Rendah",Churn_Modelling[[#This Row],[CreditScore]]&lt;=600,"Cukup",Churn_Modelling[[#This Row],[CreditScore]]&lt;=700,"Sedang",Churn_Modelling[[#This Row],[CreditScore]]&lt;=800,"Baik",TRUE,"Sangat Baik")</f>
        <v>Sedang</v>
      </c>
    </row>
    <row r="3599" spans="1:16" x14ac:dyDescent="0.35">
      <c r="A3599">
        <v>3598</v>
      </c>
      <c r="B3599">
        <v>15671630</v>
      </c>
      <c r="C3599" t="s">
        <v>524</v>
      </c>
      <c r="D3599">
        <v>796</v>
      </c>
      <c r="E3599" t="s">
        <v>26</v>
      </c>
      <c r="F3599" t="s">
        <v>16</v>
      </c>
      <c r="G3599">
        <v>40</v>
      </c>
      <c r="H3599">
        <v>1</v>
      </c>
      <c r="I3599" s="6">
        <v>9974595</v>
      </c>
      <c r="J3599">
        <v>1</v>
      </c>
      <c r="K3599">
        <v>1</v>
      </c>
      <c r="L3599">
        <v>0</v>
      </c>
      <c r="M3599">
        <v>17752419</v>
      </c>
      <c r="N3599">
        <v>0</v>
      </c>
      <c r="O3599" t="str" cm="1">
        <f t="array" ref="O3599">_xlfn.IFS(Churn_Modelling[[#This Row],[Balance]]=0,"Tidak ada Saldo",Churn_Modelling[[#This Row],[Balance]]&lt;=5000000,"Saldo Rendah",Churn_Modelling[[#This Row],[Balance]]&lt;=10000000,"Saldo Menengah",Churn_Modelling[[#This Row],[Balance]]&lt;=15000000,"Saldo Tinggi",TRUE,"Saldo Premium")</f>
        <v>Saldo Menengah</v>
      </c>
      <c r="P3599" t="str" cm="1">
        <f t="array" ref="P3599">_xlfn.IFS(Churn_Modelling[[#This Row],[CreditScore]]&lt;=500,"Rendah",Churn_Modelling[[#This Row],[CreditScore]]&lt;=600,"Cukup",Churn_Modelling[[#This Row],[CreditScore]]&lt;=700,"Sedang",Churn_Modelling[[#This Row],[CreditScore]]&lt;=800,"Baik",TRUE,"Sangat Baik")</f>
        <v>Baik</v>
      </c>
    </row>
    <row r="3600" spans="1:16" x14ac:dyDescent="0.35">
      <c r="A3600">
        <v>3599</v>
      </c>
      <c r="B3600">
        <v>15632079</v>
      </c>
      <c r="C3600" t="s">
        <v>830</v>
      </c>
      <c r="D3600">
        <v>720</v>
      </c>
      <c r="E3600" t="s">
        <v>26</v>
      </c>
      <c r="F3600" t="s">
        <v>16</v>
      </c>
      <c r="G3600">
        <v>37</v>
      </c>
      <c r="H3600">
        <v>8</v>
      </c>
      <c r="I3600" s="6">
        <v>15628279</v>
      </c>
      <c r="J3600">
        <v>1</v>
      </c>
      <c r="K3600">
        <v>1</v>
      </c>
      <c r="L3600">
        <v>0</v>
      </c>
      <c r="M3600">
        <v>4598552</v>
      </c>
      <c r="N3600">
        <v>0</v>
      </c>
      <c r="O3600" t="str" cm="1">
        <f t="array" ref="O3600">_xlfn.IFS(Churn_Modelling[[#This Row],[Balance]]=0,"Tidak ada Saldo",Churn_Modelling[[#This Row],[Balance]]&lt;=5000000,"Saldo Rendah",Churn_Modelling[[#This Row],[Balance]]&lt;=10000000,"Saldo Menengah",Churn_Modelling[[#This Row],[Balance]]&lt;=15000000,"Saldo Tinggi",TRUE,"Saldo Premium")</f>
        <v>Saldo Premium</v>
      </c>
      <c r="P3600" t="str" cm="1">
        <f t="array" ref="P3600">_xlfn.IFS(Churn_Modelling[[#This Row],[CreditScore]]&lt;=500,"Rendah",Churn_Modelling[[#This Row],[CreditScore]]&lt;=600,"Cukup",Churn_Modelling[[#This Row],[CreditScore]]&lt;=700,"Sedang",Churn_Modelling[[#This Row],[CreditScore]]&lt;=800,"Baik",TRUE,"Sangat Baik")</f>
        <v>Baik</v>
      </c>
    </row>
    <row r="3601" spans="1:16" x14ac:dyDescent="0.35">
      <c r="A3601">
        <v>3600</v>
      </c>
      <c r="B3601">
        <v>15767921</v>
      </c>
      <c r="C3601" t="s">
        <v>157</v>
      </c>
      <c r="D3601">
        <v>613</v>
      </c>
      <c r="E3601" t="s">
        <v>15</v>
      </c>
      <c r="F3601" t="s">
        <v>23</v>
      </c>
      <c r="G3601">
        <v>41</v>
      </c>
      <c r="H3601">
        <v>7</v>
      </c>
      <c r="I3601" s="6">
        <v>0</v>
      </c>
      <c r="J3601">
        <v>2</v>
      </c>
      <c r="K3601">
        <v>1</v>
      </c>
      <c r="L3601">
        <v>0</v>
      </c>
      <c r="M3601">
        <v>6029772</v>
      </c>
      <c r="N3601">
        <v>0</v>
      </c>
      <c r="O3601" t="str" cm="1">
        <f t="array" ref="O3601">_xlfn.IFS(Churn_Modelling[[#This Row],[Balance]]=0,"Tidak ada Saldo",Churn_Modelling[[#This Row],[Balance]]&lt;=5000000,"Saldo Rendah",Churn_Modelling[[#This Row],[Balance]]&lt;=10000000,"Saldo Menengah",Churn_Modelling[[#This Row],[Balance]]&lt;=15000000,"Saldo Tinggi",TRUE,"Saldo Premium")</f>
        <v>Tidak ada Saldo</v>
      </c>
      <c r="P3601" t="str" cm="1">
        <f t="array" ref="P3601">_xlfn.IFS(Churn_Modelling[[#This Row],[CreditScore]]&lt;=500,"Rendah",Churn_Modelling[[#This Row],[CreditScore]]&lt;=600,"Cukup",Churn_Modelling[[#This Row],[CreditScore]]&lt;=700,"Sedang",Churn_Modelling[[#This Row],[CreditScore]]&lt;=800,"Baik",TRUE,"Sangat Baik")</f>
        <v>Sedang</v>
      </c>
    </row>
    <row r="3602" spans="1:16" hidden="1" x14ac:dyDescent="0.35">
      <c r="A3602">
        <v>3601</v>
      </c>
      <c r="B3602">
        <v>15573599</v>
      </c>
      <c r="C3602" t="s">
        <v>1718</v>
      </c>
      <c r="D3602">
        <v>506</v>
      </c>
      <c r="E3602" t="s">
        <v>15</v>
      </c>
      <c r="F3602" t="s">
        <v>16</v>
      </c>
      <c r="G3602">
        <v>57</v>
      </c>
      <c r="H3602">
        <v>6</v>
      </c>
      <c r="I3602" s="6">
        <v>0</v>
      </c>
      <c r="J3602">
        <v>2</v>
      </c>
      <c r="K3602">
        <v>0</v>
      </c>
      <c r="L3602">
        <v>1</v>
      </c>
      <c r="M3602">
        <v>19442112</v>
      </c>
      <c r="N3602">
        <v>1</v>
      </c>
      <c r="O3602" t="str" cm="1">
        <f t="array" ref="O3602">_xlfn.IFS(Churn_Modelling[[#This Row],[Balance]]=0,"Tidak ada Saldo",Churn_Modelling[[#This Row],[Balance]]&lt;=5000000,"Saldo Rendah",Churn_Modelling[[#This Row],[Balance]]&lt;=10000000,"Saldo Menengah",Churn_Modelling[[#This Row],[Balance]]&lt;=15000000,"Saldo Tinggi",TRUE,"Saldo Premium")</f>
        <v>Tidak ada Saldo</v>
      </c>
      <c r="P3602" t="str" cm="1">
        <f t="array" ref="P3602">_xlfn.IFS(Churn_Modelling[[#This Row],[CreditScore]]&lt;=500,"Rendah",Churn_Modelling[[#This Row],[CreditScore]]&lt;=600,"Cukup",Churn_Modelling[[#This Row],[CreditScore]]&lt;=700,"Sedang",Churn_Modelling[[#This Row],[CreditScore]]&lt;=800,"Baik",TRUE,"Sangat Baik")</f>
        <v>Cukup</v>
      </c>
    </row>
    <row r="3603" spans="1:16" hidden="1" x14ac:dyDescent="0.35">
      <c r="A3603">
        <v>3602</v>
      </c>
      <c r="B3603">
        <v>15747208</v>
      </c>
      <c r="C3603" t="s">
        <v>1517</v>
      </c>
      <c r="D3603">
        <v>608</v>
      </c>
      <c r="E3603" t="s">
        <v>15</v>
      </c>
      <c r="F3603" t="s">
        <v>23</v>
      </c>
      <c r="G3603">
        <v>50</v>
      </c>
      <c r="H3603">
        <v>6</v>
      </c>
      <c r="I3603" s="6">
        <v>0</v>
      </c>
      <c r="J3603">
        <v>1</v>
      </c>
      <c r="K3603">
        <v>1</v>
      </c>
      <c r="L3603">
        <v>0</v>
      </c>
      <c r="M3603">
        <v>9356877</v>
      </c>
      <c r="N3603">
        <v>1</v>
      </c>
      <c r="O3603" t="str" cm="1">
        <f t="array" ref="O3603">_xlfn.IFS(Churn_Modelling[[#This Row],[Balance]]=0,"Tidak ada Saldo",Churn_Modelling[[#This Row],[Balance]]&lt;=5000000,"Saldo Rendah",Churn_Modelling[[#This Row],[Balance]]&lt;=10000000,"Saldo Menengah",Churn_Modelling[[#This Row],[Balance]]&lt;=15000000,"Saldo Tinggi",TRUE,"Saldo Premium")</f>
        <v>Tidak ada Saldo</v>
      </c>
      <c r="P3603" t="str" cm="1">
        <f t="array" ref="P3603">_xlfn.IFS(Churn_Modelling[[#This Row],[CreditScore]]&lt;=500,"Rendah",Churn_Modelling[[#This Row],[CreditScore]]&lt;=600,"Cukup",Churn_Modelling[[#This Row],[CreditScore]]&lt;=700,"Sedang",Churn_Modelling[[#This Row],[CreditScore]]&lt;=800,"Baik",TRUE,"Sangat Baik")</f>
        <v>Sedang</v>
      </c>
    </row>
    <row r="3604" spans="1:16" x14ac:dyDescent="0.35">
      <c r="A3604">
        <v>3603</v>
      </c>
      <c r="B3604">
        <v>15582762</v>
      </c>
      <c r="C3604" t="s">
        <v>311</v>
      </c>
      <c r="D3604">
        <v>667</v>
      </c>
      <c r="E3604" t="s">
        <v>18</v>
      </c>
      <c r="F3604" t="s">
        <v>23</v>
      </c>
      <c r="G3604">
        <v>77</v>
      </c>
      <c r="H3604">
        <v>2</v>
      </c>
      <c r="I3604" s="6">
        <v>0</v>
      </c>
      <c r="J3604">
        <v>1</v>
      </c>
      <c r="K3604">
        <v>1</v>
      </c>
      <c r="L3604">
        <v>1</v>
      </c>
      <c r="M3604">
        <v>3470292</v>
      </c>
      <c r="N3604">
        <v>0</v>
      </c>
      <c r="O3604" t="str" cm="1">
        <f t="array" ref="O3604">_xlfn.IFS(Churn_Modelling[[#This Row],[Balance]]=0,"Tidak ada Saldo",Churn_Modelling[[#This Row],[Balance]]&lt;=5000000,"Saldo Rendah",Churn_Modelling[[#This Row],[Balance]]&lt;=10000000,"Saldo Menengah",Churn_Modelling[[#This Row],[Balance]]&lt;=15000000,"Saldo Tinggi",TRUE,"Saldo Premium")</f>
        <v>Tidak ada Saldo</v>
      </c>
      <c r="P3604" t="str" cm="1">
        <f t="array" ref="P3604">_xlfn.IFS(Churn_Modelling[[#This Row],[CreditScore]]&lt;=500,"Rendah",Churn_Modelling[[#This Row],[CreditScore]]&lt;=600,"Cukup",Churn_Modelling[[#This Row],[CreditScore]]&lt;=700,"Sedang",Churn_Modelling[[#This Row],[CreditScore]]&lt;=800,"Baik",TRUE,"Sangat Baik")</f>
        <v>Sedang</v>
      </c>
    </row>
    <row r="3605" spans="1:16" hidden="1" x14ac:dyDescent="0.35">
      <c r="A3605">
        <v>3604</v>
      </c>
      <c r="B3605">
        <v>15772528</v>
      </c>
      <c r="C3605" t="s">
        <v>1719</v>
      </c>
      <c r="D3605">
        <v>750</v>
      </c>
      <c r="E3605" t="s">
        <v>15</v>
      </c>
      <c r="F3605" t="s">
        <v>16</v>
      </c>
      <c r="G3605">
        <v>47</v>
      </c>
      <c r="H3605">
        <v>7</v>
      </c>
      <c r="I3605" s="6">
        <v>12137615</v>
      </c>
      <c r="J3605">
        <v>2</v>
      </c>
      <c r="K3605">
        <v>1</v>
      </c>
      <c r="L3605">
        <v>0</v>
      </c>
      <c r="M3605">
        <v>544736</v>
      </c>
      <c r="N3605">
        <v>1</v>
      </c>
      <c r="O3605" t="str" cm="1">
        <f t="array" ref="O3605">_xlfn.IFS(Churn_Modelling[[#This Row],[Balance]]=0,"Tidak ada Saldo",Churn_Modelling[[#This Row],[Balance]]&lt;=5000000,"Saldo Rendah",Churn_Modelling[[#This Row],[Balance]]&lt;=10000000,"Saldo Menengah",Churn_Modelling[[#This Row],[Balance]]&lt;=15000000,"Saldo Tinggi",TRUE,"Saldo Premium")</f>
        <v>Saldo Tinggi</v>
      </c>
      <c r="P3605" t="str" cm="1">
        <f t="array" ref="P3605">_xlfn.IFS(Churn_Modelling[[#This Row],[CreditScore]]&lt;=500,"Rendah",Churn_Modelling[[#This Row],[CreditScore]]&lt;=600,"Cukup",Churn_Modelling[[#This Row],[CreditScore]]&lt;=700,"Sedang",Churn_Modelling[[#This Row],[CreditScore]]&lt;=800,"Baik",TRUE,"Sangat Baik")</f>
        <v>Baik</v>
      </c>
    </row>
    <row r="3606" spans="1:16" x14ac:dyDescent="0.35">
      <c r="A3606">
        <v>3605</v>
      </c>
      <c r="B3606">
        <v>15755798</v>
      </c>
      <c r="C3606" t="s">
        <v>532</v>
      </c>
      <c r="D3606">
        <v>610</v>
      </c>
      <c r="E3606" t="s">
        <v>15</v>
      </c>
      <c r="F3606" t="s">
        <v>23</v>
      </c>
      <c r="G3606">
        <v>33</v>
      </c>
      <c r="H3606">
        <v>4</v>
      </c>
      <c r="I3606" s="6">
        <v>11158211</v>
      </c>
      <c r="J3606">
        <v>1</v>
      </c>
      <c r="K3606">
        <v>0</v>
      </c>
      <c r="L3606">
        <v>0</v>
      </c>
      <c r="M3606">
        <v>11394317</v>
      </c>
      <c r="N3606">
        <v>0</v>
      </c>
      <c r="O3606" t="str" cm="1">
        <f t="array" ref="O3606">_xlfn.IFS(Churn_Modelling[[#This Row],[Balance]]=0,"Tidak ada Saldo",Churn_Modelling[[#This Row],[Balance]]&lt;=5000000,"Saldo Rendah",Churn_Modelling[[#This Row],[Balance]]&lt;=10000000,"Saldo Menengah",Churn_Modelling[[#This Row],[Balance]]&lt;=15000000,"Saldo Tinggi",TRUE,"Saldo Premium")</f>
        <v>Saldo Tinggi</v>
      </c>
      <c r="P3606" t="str" cm="1">
        <f t="array" ref="P3606">_xlfn.IFS(Churn_Modelling[[#This Row],[CreditScore]]&lt;=500,"Rendah",Churn_Modelling[[#This Row],[CreditScore]]&lt;=600,"Cukup",Churn_Modelling[[#This Row],[CreditScore]]&lt;=700,"Sedang",Churn_Modelling[[#This Row],[CreditScore]]&lt;=800,"Baik",TRUE,"Sangat Baik")</f>
        <v>Sedang</v>
      </c>
    </row>
    <row r="3607" spans="1:16" x14ac:dyDescent="0.35">
      <c r="A3607">
        <v>3606</v>
      </c>
      <c r="B3607">
        <v>15788683</v>
      </c>
      <c r="C3607" t="s">
        <v>262</v>
      </c>
      <c r="D3607">
        <v>588</v>
      </c>
      <c r="E3607" t="s">
        <v>26</v>
      </c>
      <c r="F3607" t="s">
        <v>16</v>
      </c>
      <c r="G3607">
        <v>34</v>
      </c>
      <c r="H3607">
        <v>10</v>
      </c>
      <c r="I3607" s="6">
        <v>12941782</v>
      </c>
      <c r="J3607">
        <v>1</v>
      </c>
      <c r="K3607">
        <v>1</v>
      </c>
      <c r="L3607">
        <v>0</v>
      </c>
      <c r="M3607">
        <v>15372732</v>
      </c>
      <c r="N3607">
        <v>0</v>
      </c>
      <c r="O3607" t="str" cm="1">
        <f t="array" ref="O3607">_xlfn.IFS(Churn_Modelling[[#This Row],[Balance]]=0,"Tidak ada Saldo",Churn_Modelling[[#This Row],[Balance]]&lt;=5000000,"Saldo Rendah",Churn_Modelling[[#This Row],[Balance]]&lt;=10000000,"Saldo Menengah",Churn_Modelling[[#This Row],[Balance]]&lt;=15000000,"Saldo Tinggi",TRUE,"Saldo Premium")</f>
        <v>Saldo Tinggi</v>
      </c>
      <c r="P3607" t="str" cm="1">
        <f t="array" ref="P3607">_xlfn.IFS(Churn_Modelling[[#This Row],[CreditScore]]&lt;=500,"Rendah",Churn_Modelling[[#This Row],[CreditScore]]&lt;=600,"Cukup",Churn_Modelling[[#This Row],[CreditScore]]&lt;=700,"Sedang",Churn_Modelling[[#This Row],[CreditScore]]&lt;=800,"Baik",TRUE,"Sangat Baik")</f>
        <v>Cukup</v>
      </c>
    </row>
    <row r="3608" spans="1:16" x14ac:dyDescent="0.35">
      <c r="A3608">
        <v>3607</v>
      </c>
      <c r="B3608">
        <v>15616922</v>
      </c>
      <c r="C3608" t="s">
        <v>974</v>
      </c>
      <c r="D3608">
        <v>479</v>
      </c>
      <c r="E3608" t="s">
        <v>15</v>
      </c>
      <c r="F3608" t="s">
        <v>16</v>
      </c>
      <c r="G3608">
        <v>26</v>
      </c>
      <c r="H3608">
        <v>1</v>
      </c>
      <c r="I3608" s="6">
        <v>0</v>
      </c>
      <c r="J3608">
        <v>2</v>
      </c>
      <c r="K3608">
        <v>1</v>
      </c>
      <c r="L3608">
        <v>1</v>
      </c>
      <c r="M3608">
        <v>1911697</v>
      </c>
      <c r="N3608">
        <v>0</v>
      </c>
      <c r="O3608" t="str" cm="1">
        <f t="array" ref="O3608">_xlfn.IFS(Churn_Modelling[[#This Row],[Balance]]=0,"Tidak ada Saldo",Churn_Modelling[[#This Row],[Balance]]&lt;=5000000,"Saldo Rendah",Churn_Modelling[[#This Row],[Balance]]&lt;=10000000,"Saldo Menengah",Churn_Modelling[[#This Row],[Balance]]&lt;=15000000,"Saldo Tinggi",TRUE,"Saldo Premium")</f>
        <v>Tidak ada Saldo</v>
      </c>
      <c r="P3608" t="str" cm="1">
        <f t="array" ref="P3608">_xlfn.IFS(Churn_Modelling[[#This Row],[CreditScore]]&lt;=500,"Rendah",Churn_Modelling[[#This Row],[CreditScore]]&lt;=600,"Cukup",Churn_Modelling[[#This Row],[CreditScore]]&lt;=700,"Sedang",Churn_Modelling[[#This Row],[CreditScore]]&lt;=800,"Baik",TRUE,"Sangat Baik")</f>
        <v>Rendah</v>
      </c>
    </row>
    <row r="3609" spans="1:16" x14ac:dyDescent="0.35">
      <c r="A3609">
        <v>3608</v>
      </c>
      <c r="B3609">
        <v>15771855</v>
      </c>
      <c r="C3609" t="s">
        <v>1587</v>
      </c>
      <c r="D3609">
        <v>682</v>
      </c>
      <c r="E3609" t="s">
        <v>15</v>
      </c>
      <c r="F3609" t="s">
        <v>23</v>
      </c>
      <c r="G3609">
        <v>37</v>
      </c>
      <c r="H3609">
        <v>5</v>
      </c>
      <c r="I3609" s="6">
        <v>0</v>
      </c>
      <c r="J3609">
        <v>2</v>
      </c>
      <c r="K3609">
        <v>0</v>
      </c>
      <c r="L3609">
        <v>1</v>
      </c>
      <c r="M3609">
        <v>11255468</v>
      </c>
      <c r="N3609">
        <v>0</v>
      </c>
      <c r="O3609" t="str" cm="1">
        <f t="array" ref="O3609">_xlfn.IFS(Churn_Modelling[[#This Row],[Balance]]=0,"Tidak ada Saldo",Churn_Modelling[[#This Row],[Balance]]&lt;=5000000,"Saldo Rendah",Churn_Modelling[[#This Row],[Balance]]&lt;=10000000,"Saldo Menengah",Churn_Modelling[[#This Row],[Balance]]&lt;=15000000,"Saldo Tinggi",TRUE,"Saldo Premium")</f>
        <v>Tidak ada Saldo</v>
      </c>
      <c r="P3609" t="str" cm="1">
        <f t="array" ref="P3609">_xlfn.IFS(Churn_Modelling[[#This Row],[CreditScore]]&lt;=500,"Rendah",Churn_Modelling[[#This Row],[CreditScore]]&lt;=600,"Cukup",Churn_Modelling[[#This Row],[CreditScore]]&lt;=700,"Sedang",Churn_Modelling[[#This Row],[CreditScore]]&lt;=800,"Baik",TRUE,"Sangat Baik")</f>
        <v>Sedang</v>
      </c>
    </row>
    <row r="3610" spans="1:16" x14ac:dyDescent="0.35">
      <c r="A3610">
        <v>3609</v>
      </c>
      <c r="B3610">
        <v>15601873</v>
      </c>
      <c r="C3610" t="s">
        <v>1720</v>
      </c>
      <c r="D3610">
        <v>677</v>
      </c>
      <c r="E3610" t="s">
        <v>15</v>
      </c>
      <c r="F3610" t="s">
        <v>16</v>
      </c>
      <c r="G3610">
        <v>36</v>
      </c>
      <c r="H3610">
        <v>7</v>
      </c>
      <c r="I3610" s="6">
        <v>0</v>
      </c>
      <c r="J3610">
        <v>1</v>
      </c>
      <c r="K3610">
        <v>1</v>
      </c>
      <c r="L3610">
        <v>0</v>
      </c>
      <c r="M3610">
        <v>4731875</v>
      </c>
      <c r="N3610">
        <v>0</v>
      </c>
      <c r="O3610" t="str" cm="1">
        <f t="array" ref="O3610">_xlfn.IFS(Churn_Modelling[[#This Row],[Balance]]=0,"Tidak ada Saldo",Churn_Modelling[[#This Row],[Balance]]&lt;=5000000,"Saldo Rendah",Churn_Modelling[[#This Row],[Balance]]&lt;=10000000,"Saldo Menengah",Churn_Modelling[[#This Row],[Balance]]&lt;=15000000,"Saldo Tinggi",TRUE,"Saldo Premium")</f>
        <v>Tidak ada Saldo</v>
      </c>
      <c r="P3610" t="str" cm="1">
        <f t="array" ref="P3610">_xlfn.IFS(Churn_Modelling[[#This Row],[CreditScore]]&lt;=500,"Rendah",Churn_Modelling[[#This Row],[CreditScore]]&lt;=600,"Cukup",Churn_Modelling[[#This Row],[CreditScore]]&lt;=700,"Sedang",Churn_Modelling[[#This Row],[CreditScore]]&lt;=800,"Baik",TRUE,"Sangat Baik")</f>
        <v>Sedang</v>
      </c>
    </row>
    <row r="3611" spans="1:16" x14ac:dyDescent="0.35">
      <c r="A3611">
        <v>3610</v>
      </c>
      <c r="B3611">
        <v>15657868</v>
      </c>
      <c r="C3611" t="s">
        <v>1721</v>
      </c>
      <c r="D3611">
        <v>850</v>
      </c>
      <c r="E3611" t="s">
        <v>26</v>
      </c>
      <c r="F3611" t="s">
        <v>23</v>
      </c>
      <c r="G3611">
        <v>40</v>
      </c>
      <c r="H3611">
        <v>6</v>
      </c>
      <c r="I3611" s="6">
        <v>9460708</v>
      </c>
      <c r="J3611">
        <v>1</v>
      </c>
      <c r="K3611">
        <v>1</v>
      </c>
      <c r="L3611">
        <v>0</v>
      </c>
      <c r="M3611">
        <v>3669049</v>
      </c>
      <c r="N3611">
        <v>0</v>
      </c>
      <c r="O3611" t="str" cm="1">
        <f t="array" ref="O3611">_xlfn.IFS(Churn_Modelling[[#This Row],[Balance]]=0,"Tidak ada Saldo",Churn_Modelling[[#This Row],[Balance]]&lt;=5000000,"Saldo Rendah",Churn_Modelling[[#This Row],[Balance]]&lt;=10000000,"Saldo Menengah",Churn_Modelling[[#This Row],[Balance]]&lt;=15000000,"Saldo Tinggi",TRUE,"Saldo Premium")</f>
        <v>Saldo Menengah</v>
      </c>
      <c r="P3611" t="str" cm="1">
        <f t="array" ref="P3611">_xlfn.IFS(Churn_Modelling[[#This Row],[CreditScore]]&lt;=500,"Rendah",Churn_Modelling[[#This Row],[CreditScore]]&lt;=600,"Cukup",Churn_Modelling[[#This Row],[CreditScore]]&lt;=700,"Sedang",Churn_Modelling[[#This Row],[CreditScore]]&lt;=800,"Baik",TRUE,"Sangat Baik")</f>
        <v>Sangat Baik</v>
      </c>
    </row>
    <row r="3612" spans="1:16" hidden="1" x14ac:dyDescent="0.35">
      <c r="A3612">
        <v>3611</v>
      </c>
      <c r="B3612">
        <v>15711716</v>
      </c>
      <c r="C3612" t="s">
        <v>1085</v>
      </c>
      <c r="D3612">
        <v>580</v>
      </c>
      <c r="E3612" t="s">
        <v>15</v>
      </c>
      <c r="F3612" t="s">
        <v>16</v>
      </c>
      <c r="G3612">
        <v>56</v>
      </c>
      <c r="H3612">
        <v>1</v>
      </c>
      <c r="I3612" s="6">
        <v>1313683</v>
      </c>
      <c r="J3612">
        <v>1</v>
      </c>
      <c r="K3612">
        <v>1</v>
      </c>
      <c r="L3612">
        <v>0</v>
      </c>
      <c r="M3612">
        <v>10691867</v>
      </c>
      <c r="N3612">
        <v>1</v>
      </c>
      <c r="O3612" t="str" cm="1">
        <f t="array" ref="O3612">_xlfn.IFS(Churn_Modelling[[#This Row],[Balance]]=0,"Tidak ada Saldo",Churn_Modelling[[#This Row],[Balance]]&lt;=5000000,"Saldo Rendah",Churn_Modelling[[#This Row],[Balance]]&lt;=10000000,"Saldo Menengah",Churn_Modelling[[#This Row],[Balance]]&lt;=15000000,"Saldo Tinggi",TRUE,"Saldo Premium")</f>
        <v>Saldo Rendah</v>
      </c>
      <c r="P3612" t="str" cm="1">
        <f t="array" ref="P3612">_xlfn.IFS(Churn_Modelling[[#This Row],[CreditScore]]&lt;=500,"Rendah",Churn_Modelling[[#This Row],[CreditScore]]&lt;=600,"Cukup",Churn_Modelling[[#This Row],[CreditScore]]&lt;=700,"Sedang",Churn_Modelling[[#This Row],[CreditScore]]&lt;=800,"Baik",TRUE,"Sangat Baik")</f>
        <v>Cukup</v>
      </c>
    </row>
    <row r="3613" spans="1:16" x14ac:dyDescent="0.35">
      <c r="A3613">
        <v>3612</v>
      </c>
      <c r="B3613">
        <v>15734246</v>
      </c>
      <c r="C3613" t="s">
        <v>691</v>
      </c>
      <c r="D3613">
        <v>746</v>
      </c>
      <c r="E3613" t="s">
        <v>15</v>
      </c>
      <c r="F3613" t="s">
        <v>16</v>
      </c>
      <c r="G3613">
        <v>21</v>
      </c>
      <c r="H3613">
        <v>8</v>
      </c>
      <c r="I3613" s="6">
        <v>16688307</v>
      </c>
      <c r="J3613">
        <v>2</v>
      </c>
      <c r="K3613">
        <v>0</v>
      </c>
      <c r="L3613">
        <v>1</v>
      </c>
      <c r="M3613">
        <v>19456365</v>
      </c>
      <c r="N3613">
        <v>0</v>
      </c>
      <c r="O3613" t="str" cm="1">
        <f t="array" ref="O3613">_xlfn.IFS(Churn_Modelling[[#This Row],[Balance]]=0,"Tidak ada Saldo",Churn_Modelling[[#This Row],[Balance]]&lt;=5000000,"Saldo Rendah",Churn_Modelling[[#This Row],[Balance]]&lt;=10000000,"Saldo Menengah",Churn_Modelling[[#This Row],[Balance]]&lt;=15000000,"Saldo Tinggi",TRUE,"Saldo Premium")</f>
        <v>Saldo Premium</v>
      </c>
      <c r="P3613" t="str" cm="1">
        <f t="array" ref="P3613">_xlfn.IFS(Churn_Modelling[[#This Row],[CreditScore]]&lt;=500,"Rendah",Churn_Modelling[[#This Row],[CreditScore]]&lt;=600,"Cukup",Churn_Modelling[[#This Row],[CreditScore]]&lt;=700,"Sedang",Churn_Modelling[[#This Row],[CreditScore]]&lt;=800,"Baik",TRUE,"Sangat Baik")</f>
        <v>Baik</v>
      </c>
    </row>
    <row r="3614" spans="1:16" x14ac:dyDescent="0.35">
      <c r="A3614">
        <v>3613</v>
      </c>
      <c r="B3614">
        <v>15792151</v>
      </c>
      <c r="C3614" t="s">
        <v>782</v>
      </c>
      <c r="D3614">
        <v>635</v>
      </c>
      <c r="E3614" t="s">
        <v>18</v>
      </c>
      <c r="F3614" t="s">
        <v>16</v>
      </c>
      <c r="G3614">
        <v>37</v>
      </c>
      <c r="H3614">
        <v>3</v>
      </c>
      <c r="I3614" s="6">
        <v>0</v>
      </c>
      <c r="J3614">
        <v>2</v>
      </c>
      <c r="K3614">
        <v>1</v>
      </c>
      <c r="L3614">
        <v>0</v>
      </c>
      <c r="M3614">
        <v>9108673</v>
      </c>
      <c r="N3614">
        <v>0</v>
      </c>
      <c r="O3614" t="str" cm="1">
        <f t="array" ref="O3614">_xlfn.IFS(Churn_Modelling[[#This Row],[Balance]]=0,"Tidak ada Saldo",Churn_Modelling[[#This Row],[Balance]]&lt;=5000000,"Saldo Rendah",Churn_Modelling[[#This Row],[Balance]]&lt;=10000000,"Saldo Menengah",Churn_Modelling[[#This Row],[Balance]]&lt;=15000000,"Saldo Tinggi",TRUE,"Saldo Premium")</f>
        <v>Tidak ada Saldo</v>
      </c>
      <c r="P3614" t="str" cm="1">
        <f t="array" ref="P3614">_xlfn.IFS(Churn_Modelling[[#This Row],[CreditScore]]&lt;=500,"Rendah",Churn_Modelling[[#This Row],[CreditScore]]&lt;=600,"Cukup",Churn_Modelling[[#This Row],[CreditScore]]&lt;=700,"Sedang",Churn_Modelling[[#This Row],[CreditScore]]&lt;=800,"Baik",TRUE,"Sangat Baik")</f>
        <v>Sedang</v>
      </c>
    </row>
    <row r="3615" spans="1:16" x14ac:dyDescent="0.35">
      <c r="A3615">
        <v>3614</v>
      </c>
      <c r="B3615">
        <v>15770159</v>
      </c>
      <c r="C3615" t="s">
        <v>1655</v>
      </c>
      <c r="D3615">
        <v>664</v>
      </c>
      <c r="E3615" t="s">
        <v>26</v>
      </c>
      <c r="F3615" t="s">
        <v>23</v>
      </c>
      <c r="G3615">
        <v>25</v>
      </c>
      <c r="H3615">
        <v>6</v>
      </c>
      <c r="I3615" s="6">
        <v>17281272</v>
      </c>
      <c r="J3615">
        <v>2</v>
      </c>
      <c r="K3615">
        <v>1</v>
      </c>
      <c r="L3615">
        <v>1</v>
      </c>
      <c r="M3615">
        <v>10800865</v>
      </c>
      <c r="N3615">
        <v>0</v>
      </c>
      <c r="O3615" t="str" cm="1">
        <f t="array" ref="O3615">_xlfn.IFS(Churn_Modelling[[#This Row],[Balance]]=0,"Tidak ada Saldo",Churn_Modelling[[#This Row],[Balance]]&lt;=5000000,"Saldo Rendah",Churn_Modelling[[#This Row],[Balance]]&lt;=10000000,"Saldo Menengah",Churn_Modelling[[#This Row],[Balance]]&lt;=15000000,"Saldo Tinggi",TRUE,"Saldo Premium")</f>
        <v>Saldo Premium</v>
      </c>
      <c r="P3615" t="str" cm="1">
        <f t="array" ref="P3615">_xlfn.IFS(Churn_Modelling[[#This Row],[CreditScore]]&lt;=500,"Rendah",Churn_Modelling[[#This Row],[CreditScore]]&lt;=600,"Cukup",Churn_Modelling[[#This Row],[CreditScore]]&lt;=700,"Sedang",Churn_Modelling[[#This Row],[CreditScore]]&lt;=800,"Baik",TRUE,"Sangat Baik")</f>
        <v>Sedang</v>
      </c>
    </row>
    <row r="3616" spans="1:16" x14ac:dyDescent="0.35">
      <c r="A3616">
        <v>3615</v>
      </c>
      <c r="B3616">
        <v>15747649</v>
      </c>
      <c r="C3616" t="s">
        <v>1722</v>
      </c>
      <c r="D3616">
        <v>558</v>
      </c>
      <c r="E3616" t="s">
        <v>26</v>
      </c>
      <c r="F3616" t="s">
        <v>16</v>
      </c>
      <c r="G3616">
        <v>36</v>
      </c>
      <c r="H3616">
        <v>0</v>
      </c>
      <c r="I3616" s="6">
        <v>12660663</v>
      </c>
      <c r="J3616">
        <v>2</v>
      </c>
      <c r="K3616">
        <v>1</v>
      </c>
      <c r="L3616">
        <v>1</v>
      </c>
      <c r="M3616">
        <v>17236352</v>
      </c>
      <c r="N3616">
        <v>0</v>
      </c>
      <c r="O3616" t="str" cm="1">
        <f t="array" ref="O3616">_xlfn.IFS(Churn_Modelling[[#This Row],[Balance]]=0,"Tidak ada Saldo",Churn_Modelling[[#This Row],[Balance]]&lt;=5000000,"Saldo Rendah",Churn_Modelling[[#This Row],[Balance]]&lt;=10000000,"Saldo Menengah",Churn_Modelling[[#This Row],[Balance]]&lt;=15000000,"Saldo Tinggi",TRUE,"Saldo Premium")</f>
        <v>Saldo Tinggi</v>
      </c>
      <c r="P3616" t="str" cm="1">
        <f t="array" ref="P3616">_xlfn.IFS(Churn_Modelling[[#This Row],[CreditScore]]&lt;=500,"Rendah",Churn_Modelling[[#This Row],[CreditScore]]&lt;=600,"Cukup",Churn_Modelling[[#This Row],[CreditScore]]&lt;=700,"Sedang",Churn_Modelling[[#This Row],[CreditScore]]&lt;=800,"Baik",TRUE,"Sangat Baik")</f>
        <v>Cukup</v>
      </c>
    </row>
    <row r="3617" spans="1:16" hidden="1" x14ac:dyDescent="0.35">
      <c r="A3617">
        <v>3616</v>
      </c>
      <c r="B3617">
        <v>15639357</v>
      </c>
      <c r="C3617" t="s">
        <v>1550</v>
      </c>
      <c r="D3617">
        <v>415</v>
      </c>
      <c r="E3617" t="s">
        <v>15</v>
      </c>
      <c r="F3617" t="s">
        <v>23</v>
      </c>
      <c r="G3617">
        <v>46</v>
      </c>
      <c r="H3617">
        <v>9</v>
      </c>
      <c r="I3617" s="6">
        <v>13495019</v>
      </c>
      <c r="J3617">
        <v>3</v>
      </c>
      <c r="K3617">
        <v>0</v>
      </c>
      <c r="L3617">
        <v>0</v>
      </c>
      <c r="M3617">
        <v>17858736</v>
      </c>
      <c r="N3617">
        <v>1</v>
      </c>
      <c r="O3617" t="str" cm="1">
        <f t="array" ref="O3617">_xlfn.IFS(Churn_Modelling[[#This Row],[Balance]]=0,"Tidak ada Saldo",Churn_Modelling[[#This Row],[Balance]]&lt;=5000000,"Saldo Rendah",Churn_Modelling[[#This Row],[Balance]]&lt;=10000000,"Saldo Menengah",Churn_Modelling[[#This Row],[Balance]]&lt;=15000000,"Saldo Tinggi",TRUE,"Saldo Premium")</f>
        <v>Saldo Tinggi</v>
      </c>
      <c r="P3617" t="str" cm="1">
        <f t="array" ref="P3617">_xlfn.IFS(Churn_Modelling[[#This Row],[CreditScore]]&lt;=500,"Rendah",Churn_Modelling[[#This Row],[CreditScore]]&lt;=600,"Cukup",Churn_Modelling[[#This Row],[CreditScore]]&lt;=700,"Sedang",Churn_Modelling[[#This Row],[CreditScore]]&lt;=800,"Baik",TRUE,"Sangat Baik")</f>
        <v>Rendah</v>
      </c>
    </row>
    <row r="3618" spans="1:16" hidden="1" x14ac:dyDescent="0.35">
      <c r="A3618">
        <v>3617</v>
      </c>
      <c r="B3618">
        <v>15738907</v>
      </c>
      <c r="C3618" t="s">
        <v>1638</v>
      </c>
      <c r="D3618">
        <v>798</v>
      </c>
      <c r="E3618" t="s">
        <v>15</v>
      </c>
      <c r="F3618" t="s">
        <v>16</v>
      </c>
      <c r="G3618">
        <v>60</v>
      </c>
      <c r="H3618">
        <v>6</v>
      </c>
      <c r="I3618" s="6">
        <v>969561</v>
      </c>
      <c r="J3618">
        <v>1</v>
      </c>
      <c r="K3618">
        <v>1</v>
      </c>
      <c r="L3618">
        <v>0</v>
      </c>
      <c r="M3618">
        <v>3190744</v>
      </c>
      <c r="N3618">
        <v>1</v>
      </c>
      <c r="O3618" t="str" cm="1">
        <f t="array" ref="O3618">_xlfn.IFS(Churn_Modelling[[#This Row],[Balance]]=0,"Tidak ada Saldo",Churn_Modelling[[#This Row],[Balance]]&lt;=5000000,"Saldo Rendah",Churn_Modelling[[#This Row],[Balance]]&lt;=10000000,"Saldo Menengah",Churn_Modelling[[#This Row],[Balance]]&lt;=15000000,"Saldo Tinggi",TRUE,"Saldo Premium")</f>
        <v>Saldo Rendah</v>
      </c>
      <c r="P3618" t="str" cm="1">
        <f t="array" ref="P3618">_xlfn.IFS(Churn_Modelling[[#This Row],[CreditScore]]&lt;=500,"Rendah",Churn_Modelling[[#This Row],[CreditScore]]&lt;=600,"Cukup",Churn_Modelling[[#This Row],[CreditScore]]&lt;=700,"Sedang",Churn_Modelling[[#This Row],[CreditScore]]&lt;=800,"Baik",TRUE,"Sangat Baik")</f>
        <v>Baik</v>
      </c>
    </row>
    <row r="3619" spans="1:16" hidden="1" x14ac:dyDescent="0.35">
      <c r="A3619">
        <v>3618</v>
      </c>
      <c r="B3619">
        <v>15663446</v>
      </c>
      <c r="C3619" t="s">
        <v>777</v>
      </c>
      <c r="D3619">
        <v>792</v>
      </c>
      <c r="E3619" t="s">
        <v>26</v>
      </c>
      <c r="F3619" t="s">
        <v>16</v>
      </c>
      <c r="G3619">
        <v>29</v>
      </c>
      <c r="H3619">
        <v>4</v>
      </c>
      <c r="I3619" s="6">
        <v>10760179</v>
      </c>
      <c r="J3619">
        <v>1</v>
      </c>
      <c r="K3619">
        <v>1</v>
      </c>
      <c r="L3619">
        <v>0</v>
      </c>
      <c r="M3619">
        <v>1892218</v>
      </c>
      <c r="N3619">
        <v>1</v>
      </c>
      <c r="O3619" t="str" cm="1">
        <f t="array" ref="O3619">_xlfn.IFS(Churn_Modelling[[#This Row],[Balance]]=0,"Tidak ada Saldo",Churn_Modelling[[#This Row],[Balance]]&lt;=5000000,"Saldo Rendah",Churn_Modelling[[#This Row],[Balance]]&lt;=10000000,"Saldo Menengah",Churn_Modelling[[#This Row],[Balance]]&lt;=15000000,"Saldo Tinggi",TRUE,"Saldo Premium")</f>
        <v>Saldo Tinggi</v>
      </c>
      <c r="P3619" t="str" cm="1">
        <f t="array" ref="P3619">_xlfn.IFS(Churn_Modelling[[#This Row],[CreditScore]]&lt;=500,"Rendah",Churn_Modelling[[#This Row],[CreditScore]]&lt;=600,"Cukup",Churn_Modelling[[#This Row],[CreditScore]]&lt;=700,"Sedang",Churn_Modelling[[#This Row],[CreditScore]]&lt;=800,"Baik",TRUE,"Sangat Baik")</f>
        <v>Baik</v>
      </c>
    </row>
    <row r="3620" spans="1:16" hidden="1" x14ac:dyDescent="0.35">
      <c r="A3620">
        <v>3619</v>
      </c>
      <c r="B3620">
        <v>15750867</v>
      </c>
      <c r="C3620" t="s">
        <v>564</v>
      </c>
      <c r="D3620">
        <v>489</v>
      </c>
      <c r="E3620" t="s">
        <v>26</v>
      </c>
      <c r="F3620" t="s">
        <v>16</v>
      </c>
      <c r="G3620">
        <v>46</v>
      </c>
      <c r="H3620">
        <v>8</v>
      </c>
      <c r="I3620" s="6">
        <v>9206006</v>
      </c>
      <c r="J3620">
        <v>1</v>
      </c>
      <c r="K3620">
        <v>1</v>
      </c>
      <c r="L3620">
        <v>0</v>
      </c>
      <c r="M3620">
        <v>14722295</v>
      </c>
      <c r="N3620">
        <v>1</v>
      </c>
      <c r="O3620" t="str" cm="1">
        <f t="array" ref="O3620">_xlfn.IFS(Churn_Modelling[[#This Row],[Balance]]=0,"Tidak ada Saldo",Churn_Modelling[[#This Row],[Balance]]&lt;=5000000,"Saldo Rendah",Churn_Modelling[[#This Row],[Balance]]&lt;=10000000,"Saldo Menengah",Churn_Modelling[[#This Row],[Balance]]&lt;=15000000,"Saldo Tinggi",TRUE,"Saldo Premium")</f>
        <v>Saldo Menengah</v>
      </c>
      <c r="P3620" t="str" cm="1">
        <f t="array" ref="P3620">_xlfn.IFS(Churn_Modelling[[#This Row],[CreditScore]]&lt;=500,"Rendah",Churn_Modelling[[#This Row],[CreditScore]]&lt;=600,"Cukup",Churn_Modelling[[#This Row],[CreditScore]]&lt;=700,"Sedang",Churn_Modelling[[#This Row],[CreditScore]]&lt;=800,"Baik",TRUE,"Sangat Baik")</f>
        <v>Rendah</v>
      </c>
    </row>
    <row r="3621" spans="1:16" x14ac:dyDescent="0.35">
      <c r="A3621">
        <v>3620</v>
      </c>
      <c r="B3621">
        <v>15715939</v>
      </c>
      <c r="C3621" t="s">
        <v>699</v>
      </c>
      <c r="D3621">
        <v>730</v>
      </c>
      <c r="E3621" t="s">
        <v>15</v>
      </c>
      <c r="F3621" t="s">
        <v>23</v>
      </c>
      <c r="G3621">
        <v>33</v>
      </c>
      <c r="H3621">
        <v>0</v>
      </c>
      <c r="I3621" s="6">
        <v>0</v>
      </c>
      <c r="J3621">
        <v>2</v>
      </c>
      <c r="K3621">
        <v>1</v>
      </c>
      <c r="L3621">
        <v>0</v>
      </c>
      <c r="M3621">
        <v>147479</v>
      </c>
      <c r="N3621">
        <v>0</v>
      </c>
      <c r="O3621" t="str" cm="1">
        <f t="array" ref="O3621">_xlfn.IFS(Churn_Modelling[[#This Row],[Balance]]=0,"Tidak ada Saldo",Churn_Modelling[[#This Row],[Balance]]&lt;=5000000,"Saldo Rendah",Churn_Modelling[[#This Row],[Balance]]&lt;=10000000,"Saldo Menengah",Churn_Modelling[[#This Row],[Balance]]&lt;=15000000,"Saldo Tinggi",TRUE,"Saldo Premium")</f>
        <v>Tidak ada Saldo</v>
      </c>
      <c r="P3621" t="str" cm="1">
        <f t="array" ref="P3621">_xlfn.IFS(Churn_Modelling[[#This Row],[CreditScore]]&lt;=500,"Rendah",Churn_Modelling[[#This Row],[CreditScore]]&lt;=600,"Cukup",Churn_Modelling[[#This Row],[CreditScore]]&lt;=700,"Sedang",Churn_Modelling[[#This Row],[CreditScore]]&lt;=800,"Baik",TRUE,"Sangat Baik")</f>
        <v>Baik</v>
      </c>
    </row>
    <row r="3622" spans="1:16" x14ac:dyDescent="0.35">
      <c r="A3622">
        <v>3621</v>
      </c>
      <c r="B3622">
        <v>15763806</v>
      </c>
      <c r="C3622" t="s">
        <v>1723</v>
      </c>
      <c r="D3622">
        <v>773</v>
      </c>
      <c r="E3622" t="s">
        <v>15</v>
      </c>
      <c r="F3622" t="s">
        <v>23</v>
      </c>
      <c r="G3622">
        <v>41</v>
      </c>
      <c r="H3622">
        <v>4</v>
      </c>
      <c r="I3622" s="6">
        <v>0</v>
      </c>
      <c r="J3622">
        <v>2</v>
      </c>
      <c r="K3622">
        <v>1</v>
      </c>
      <c r="L3622">
        <v>1</v>
      </c>
      <c r="M3622">
        <v>2492492</v>
      </c>
      <c r="N3622">
        <v>0</v>
      </c>
      <c r="O3622" t="str" cm="1">
        <f t="array" ref="O3622">_xlfn.IFS(Churn_Modelling[[#This Row],[Balance]]=0,"Tidak ada Saldo",Churn_Modelling[[#This Row],[Balance]]&lt;=5000000,"Saldo Rendah",Churn_Modelling[[#This Row],[Balance]]&lt;=10000000,"Saldo Menengah",Churn_Modelling[[#This Row],[Balance]]&lt;=15000000,"Saldo Tinggi",TRUE,"Saldo Premium")</f>
        <v>Tidak ada Saldo</v>
      </c>
      <c r="P3622" t="str" cm="1">
        <f t="array" ref="P3622">_xlfn.IFS(Churn_Modelling[[#This Row],[CreditScore]]&lt;=500,"Rendah",Churn_Modelling[[#This Row],[CreditScore]]&lt;=600,"Cukup",Churn_Modelling[[#This Row],[CreditScore]]&lt;=700,"Sedang",Churn_Modelling[[#This Row],[CreditScore]]&lt;=800,"Baik",TRUE,"Sangat Baik")</f>
        <v>Baik</v>
      </c>
    </row>
    <row r="3623" spans="1:16" x14ac:dyDescent="0.35">
      <c r="A3623">
        <v>3622</v>
      </c>
      <c r="B3623">
        <v>15637993</v>
      </c>
      <c r="C3623" t="s">
        <v>538</v>
      </c>
      <c r="D3623">
        <v>711</v>
      </c>
      <c r="E3623" t="s">
        <v>15</v>
      </c>
      <c r="F3623" t="s">
        <v>23</v>
      </c>
      <c r="G3623">
        <v>36</v>
      </c>
      <c r="H3623">
        <v>9</v>
      </c>
      <c r="I3623" s="6">
        <v>13768871</v>
      </c>
      <c r="J3623">
        <v>1</v>
      </c>
      <c r="K3623">
        <v>1</v>
      </c>
      <c r="L3623">
        <v>1</v>
      </c>
      <c r="M3623">
        <v>468841</v>
      </c>
      <c r="N3623">
        <v>0</v>
      </c>
      <c r="O3623" t="str" cm="1">
        <f t="array" ref="O3623">_xlfn.IFS(Churn_Modelling[[#This Row],[Balance]]=0,"Tidak ada Saldo",Churn_Modelling[[#This Row],[Balance]]&lt;=5000000,"Saldo Rendah",Churn_Modelling[[#This Row],[Balance]]&lt;=10000000,"Saldo Menengah",Churn_Modelling[[#This Row],[Balance]]&lt;=15000000,"Saldo Tinggi",TRUE,"Saldo Premium")</f>
        <v>Saldo Tinggi</v>
      </c>
      <c r="P3623" t="str" cm="1">
        <f t="array" ref="P3623">_xlfn.IFS(Churn_Modelling[[#This Row],[CreditScore]]&lt;=500,"Rendah",Churn_Modelling[[#This Row],[CreditScore]]&lt;=600,"Cukup",Churn_Modelling[[#This Row],[CreditScore]]&lt;=700,"Sedang",Churn_Modelling[[#This Row],[CreditScore]]&lt;=800,"Baik",TRUE,"Sangat Baik")</f>
        <v>Baik</v>
      </c>
    </row>
    <row r="3624" spans="1:16" x14ac:dyDescent="0.35">
      <c r="A3624">
        <v>3623</v>
      </c>
      <c r="B3624">
        <v>15720338</v>
      </c>
      <c r="C3624" t="s">
        <v>311</v>
      </c>
      <c r="D3624">
        <v>592</v>
      </c>
      <c r="E3624" t="s">
        <v>18</v>
      </c>
      <c r="F3624" t="s">
        <v>23</v>
      </c>
      <c r="G3624">
        <v>55</v>
      </c>
      <c r="H3624">
        <v>8</v>
      </c>
      <c r="I3624" s="6">
        <v>8584543</v>
      </c>
      <c r="J3624">
        <v>2</v>
      </c>
      <c r="K3624">
        <v>1</v>
      </c>
      <c r="L3624">
        <v>1</v>
      </c>
      <c r="M3624">
        <v>12891842</v>
      </c>
      <c r="N3624">
        <v>0</v>
      </c>
      <c r="O3624" t="str" cm="1">
        <f t="array" ref="O3624">_xlfn.IFS(Churn_Modelling[[#This Row],[Balance]]=0,"Tidak ada Saldo",Churn_Modelling[[#This Row],[Balance]]&lt;=5000000,"Saldo Rendah",Churn_Modelling[[#This Row],[Balance]]&lt;=10000000,"Saldo Menengah",Churn_Modelling[[#This Row],[Balance]]&lt;=15000000,"Saldo Tinggi",TRUE,"Saldo Premium")</f>
        <v>Saldo Menengah</v>
      </c>
      <c r="P3624" t="str" cm="1">
        <f t="array" ref="P3624">_xlfn.IFS(Churn_Modelling[[#This Row],[CreditScore]]&lt;=500,"Rendah",Churn_Modelling[[#This Row],[CreditScore]]&lt;=600,"Cukup",Churn_Modelling[[#This Row],[CreditScore]]&lt;=700,"Sedang",Churn_Modelling[[#This Row],[CreditScore]]&lt;=800,"Baik",TRUE,"Sangat Baik")</f>
        <v>Cukup</v>
      </c>
    </row>
    <row r="3625" spans="1:16" x14ac:dyDescent="0.35">
      <c r="A3625">
        <v>3624</v>
      </c>
      <c r="B3625">
        <v>15627162</v>
      </c>
      <c r="C3625" t="s">
        <v>1724</v>
      </c>
      <c r="D3625">
        <v>695</v>
      </c>
      <c r="E3625" t="s">
        <v>26</v>
      </c>
      <c r="F3625" t="s">
        <v>23</v>
      </c>
      <c r="G3625">
        <v>27</v>
      </c>
      <c r="H3625">
        <v>6</v>
      </c>
      <c r="I3625" s="6">
        <v>12555296</v>
      </c>
      <c r="J3625">
        <v>1</v>
      </c>
      <c r="K3625">
        <v>1</v>
      </c>
      <c r="L3625">
        <v>0</v>
      </c>
      <c r="M3625">
        <v>10529126</v>
      </c>
      <c r="N3625">
        <v>0</v>
      </c>
      <c r="O3625" t="str" cm="1">
        <f t="array" ref="O3625">_xlfn.IFS(Churn_Modelling[[#This Row],[Balance]]=0,"Tidak ada Saldo",Churn_Modelling[[#This Row],[Balance]]&lt;=5000000,"Saldo Rendah",Churn_Modelling[[#This Row],[Balance]]&lt;=10000000,"Saldo Menengah",Churn_Modelling[[#This Row],[Balance]]&lt;=15000000,"Saldo Tinggi",TRUE,"Saldo Premium")</f>
        <v>Saldo Tinggi</v>
      </c>
      <c r="P3625" t="str" cm="1">
        <f t="array" ref="P3625">_xlfn.IFS(Churn_Modelling[[#This Row],[CreditScore]]&lt;=500,"Rendah",Churn_Modelling[[#This Row],[CreditScore]]&lt;=600,"Cukup",Churn_Modelling[[#This Row],[CreditScore]]&lt;=700,"Sedang",Churn_Modelling[[#This Row],[CreditScore]]&lt;=800,"Baik",TRUE,"Sangat Baik")</f>
        <v>Sedang</v>
      </c>
    </row>
    <row r="3626" spans="1:16" x14ac:dyDescent="0.35">
      <c r="A3626">
        <v>3625</v>
      </c>
      <c r="B3626">
        <v>15596710</v>
      </c>
      <c r="C3626" t="s">
        <v>209</v>
      </c>
      <c r="D3626">
        <v>640</v>
      </c>
      <c r="E3626" t="s">
        <v>15</v>
      </c>
      <c r="F3626" t="s">
        <v>16</v>
      </c>
      <c r="G3626">
        <v>33</v>
      </c>
      <c r="H3626">
        <v>1</v>
      </c>
      <c r="I3626" s="6">
        <v>16729842</v>
      </c>
      <c r="J3626">
        <v>1</v>
      </c>
      <c r="K3626">
        <v>0</v>
      </c>
      <c r="L3626">
        <v>1</v>
      </c>
      <c r="M3626">
        <v>14538165</v>
      </c>
      <c r="N3626">
        <v>0</v>
      </c>
      <c r="O3626" t="str" cm="1">
        <f t="array" ref="O3626">_xlfn.IFS(Churn_Modelling[[#This Row],[Balance]]=0,"Tidak ada Saldo",Churn_Modelling[[#This Row],[Balance]]&lt;=5000000,"Saldo Rendah",Churn_Modelling[[#This Row],[Balance]]&lt;=10000000,"Saldo Menengah",Churn_Modelling[[#This Row],[Balance]]&lt;=15000000,"Saldo Tinggi",TRUE,"Saldo Premium")</f>
        <v>Saldo Premium</v>
      </c>
      <c r="P3626" t="str" cm="1">
        <f t="array" ref="P3626">_xlfn.IFS(Churn_Modelling[[#This Row],[CreditScore]]&lt;=500,"Rendah",Churn_Modelling[[#This Row],[CreditScore]]&lt;=600,"Cukup",Churn_Modelling[[#This Row],[CreditScore]]&lt;=700,"Sedang",Churn_Modelling[[#This Row],[CreditScore]]&lt;=800,"Baik",TRUE,"Sangat Baik")</f>
        <v>Sedang</v>
      </c>
    </row>
    <row r="3627" spans="1:16" x14ac:dyDescent="0.35">
      <c r="A3627">
        <v>3626</v>
      </c>
      <c r="B3627">
        <v>15781678</v>
      </c>
      <c r="C3627" t="s">
        <v>387</v>
      </c>
      <c r="D3627">
        <v>470</v>
      </c>
      <c r="E3627" t="s">
        <v>18</v>
      </c>
      <c r="F3627" t="s">
        <v>23</v>
      </c>
      <c r="G3627">
        <v>31</v>
      </c>
      <c r="H3627">
        <v>4</v>
      </c>
      <c r="I3627" s="6">
        <v>5573292</v>
      </c>
      <c r="J3627">
        <v>2</v>
      </c>
      <c r="K3627">
        <v>1</v>
      </c>
      <c r="L3627">
        <v>1</v>
      </c>
      <c r="M3627">
        <v>10379253</v>
      </c>
      <c r="N3627">
        <v>0</v>
      </c>
      <c r="O3627" t="str" cm="1">
        <f t="array" ref="O3627">_xlfn.IFS(Churn_Modelling[[#This Row],[Balance]]=0,"Tidak ada Saldo",Churn_Modelling[[#This Row],[Balance]]&lt;=5000000,"Saldo Rendah",Churn_Modelling[[#This Row],[Balance]]&lt;=10000000,"Saldo Menengah",Churn_Modelling[[#This Row],[Balance]]&lt;=15000000,"Saldo Tinggi",TRUE,"Saldo Premium")</f>
        <v>Saldo Menengah</v>
      </c>
      <c r="P3627" t="str" cm="1">
        <f t="array" ref="P3627">_xlfn.IFS(Churn_Modelling[[#This Row],[CreditScore]]&lt;=500,"Rendah",Churn_Modelling[[#This Row],[CreditScore]]&lt;=600,"Cukup",Churn_Modelling[[#This Row],[CreditScore]]&lt;=700,"Sedang",Churn_Modelling[[#This Row],[CreditScore]]&lt;=800,"Baik",TRUE,"Sangat Baik")</f>
        <v>Rendah</v>
      </c>
    </row>
    <row r="3628" spans="1:16" hidden="1" x14ac:dyDescent="0.35">
      <c r="A3628">
        <v>3627</v>
      </c>
      <c r="B3628">
        <v>15634968</v>
      </c>
      <c r="C3628" t="s">
        <v>318</v>
      </c>
      <c r="D3628">
        <v>789</v>
      </c>
      <c r="E3628" t="s">
        <v>26</v>
      </c>
      <c r="F3628" t="s">
        <v>16</v>
      </c>
      <c r="G3628">
        <v>37</v>
      </c>
      <c r="H3628">
        <v>6</v>
      </c>
      <c r="I3628" s="6">
        <v>11068907</v>
      </c>
      <c r="J3628">
        <v>1</v>
      </c>
      <c r="K3628">
        <v>1</v>
      </c>
      <c r="L3628">
        <v>1</v>
      </c>
      <c r="M3628">
        <v>7112104</v>
      </c>
      <c r="N3628">
        <v>1</v>
      </c>
      <c r="O3628" t="str" cm="1">
        <f t="array" ref="O3628">_xlfn.IFS(Churn_Modelling[[#This Row],[Balance]]=0,"Tidak ada Saldo",Churn_Modelling[[#This Row],[Balance]]&lt;=5000000,"Saldo Rendah",Churn_Modelling[[#This Row],[Balance]]&lt;=10000000,"Saldo Menengah",Churn_Modelling[[#This Row],[Balance]]&lt;=15000000,"Saldo Tinggi",TRUE,"Saldo Premium")</f>
        <v>Saldo Tinggi</v>
      </c>
      <c r="P3628" t="str" cm="1">
        <f t="array" ref="P3628">_xlfn.IFS(Churn_Modelling[[#This Row],[CreditScore]]&lt;=500,"Rendah",Churn_Modelling[[#This Row],[CreditScore]]&lt;=600,"Cukup",Churn_Modelling[[#This Row],[CreditScore]]&lt;=700,"Sedang",Churn_Modelling[[#This Row],[CreditScore]]&lt;=800,"Baik",TRUE,"Sangat Baik")</f>
        <v>Baik</v>
      </c>
    </row>
    <row r="3629" spans="1:16" x14ac:dyDescent="0.35">
      <c r="A3629">
        <v>3628</v>
      </c>
      <c r="B3629">
        <v>15609475</v>
      </c>
      <c r="C3629" t="s">
        <v>333</v>
      </c>
      <c r="D3629">
        <v>604</v>
      </c>
      <c r="E3629" t="s">
        <v>18</v>
      </c>
      <c r="F3629" t="s">
        <v>16</v>
      </c>
      <c r="G3629">
        <v>39</v>
      </c>
      <c r="H3629">
        <v>7</v>
      </c>
      <c r="I3629" s="6">
        <v>9854411</v>
      </c>
      <c r="J3629">
        <v>1</v>
      </c>
      <c r="K3629">
        <v>1</v>
      </c>
      <c r="L3629">
        <v>1</v>
      </c>
      <c r="M3629">
        <v>5232757</v>
      </c>
      <c r="N3629">
        <v>0</v>
      </c>
      <c r="O3629" t="str" cm="1">
        <f t="array" ref="O3629">_xlfn.IFS(Churn_Modelling[[#This Row],[Balance]]=0,"Tidak ada Saldo",Churn_Modelling[[#This Row],[Balance]]&lt;=5000000,"Saldo Rendah",Churn_Modelling[[#This Row],[Balance]]&lt;=10000000,"Saldo Menengah",Churn_Modelling[[#This Row],[Balance]]&lt;=15000000,"Saldo Tinggi",TRUE,"Saldo Premium")</f>
        <v>Saldo Menengah</v>
      </c>
      <c r="P3629" t="str" cm="1">
        <f t="array" ref="P3629">_xlfn.IFS(Churn_Modelling[[#This Row],[CreditScore]]&lt;=500,"Rendah",Churn_Modelling[[#This Row],[CreditScore]]&lt;=600,"Cukup",Churn_Modelling[[#This Row],[CreditScore]]&lt;=700,"Sedang",Churn_Modelling[[#This Row],[CreditScore]]&lt;=800,"Baik",TRUE,"Sangat Baik")</f>
        <v>Sedang</v>
      </c>
    </row>
    <row r="3630" spans="1:16" x14ac:dyDescent="0.35">
      <c r="A3630">
        <v>3629</v>
      </c>
      <c r="B3630">
        <v>15573319</v>
      </c>
      <c r="C3630" t="s">
        <v>614</v>
      </c>
      <c r="D3630">
        <v>493</v>
      </c>
      <c r="E3630" t="s">
        <v>26</v>
      </c>
      <c r="F3630" t="s">
        <v>16</v>
      </c>
      <c r="G3630">
        <v>35</v>
      </c>
      <c r="H3630">
        <v>8</v>
      </c>
      <c r="I3630" s="6">
        <v>1783176</v>
      </c>
      <c r="J3630">
        <v>1</v>
      </c>
      <c r="K3630">
        <v>0</v>
      </c>
      <c r="L3630">
        <v>0</v>
      </c>
      <c r="M3630">
        <v>19742864</v>
      </c>
      <c r="N3630">
        <v>0</v>
      </c>
      <c r="O3630" t="str" cm="1">
        <f t="array" ref="O3630">_xlfn.IFS(Churn_Modelling[[#This Row],[Balance]]=0,"Tidak ada Saldo",Churn_Modelling[[#This Row],[Balance]]&lt;=5000000,"Saldo Rendah",Churn_Modelling[[#This Row],[Balance]]&lt;=10000000,"Saldo Menengah",Churn_Modelling[[#This Row],[Balance]]&lt;=15000000,"Saldo Tinggi",TRUE,"Saldo Premium")</f>
        <v>Saldo Rendah</v>
      </c>
      <c r="P3630" t="str" cm="1">
        <f t="array" ref="P3630">_xlfn.IFS(Churn_Modelling[[#This Row],[CreditScore]]&lt;=500,"Rendah",Churn_Modelling[[#This Row],[CreditScore]]&lt;=600,"Cukup",Churn_Modelling[[#This Row],[CreditScore]]&lt;=700,"Sedang",Churn_Modelling[[#This Row],[CreditScore]]&lt;=800,"Baik",TRUE,"Sangat Baik")</f>
        <v>Rendah</v>
      </c>
    </row>
    <row r="3631" spans="1:16" x14ac:dyDescent="0.35">
      <c r="A3631">
        <v>3630</v>
      </c>
      <c r="B3631">
        <v>15738291</v>
      </c>
      <c r="C3631" t="s">
        <v>1725</v>
      </c>
      <c r="D3631">
        <v>671</v>
      </c>
      <c r="E3631" t="s">
        <v>15</v>
      </c>
      <c r="F3631" t="s">
        <v>16</v>
      </c>
      <c r="G3631">
        <v>48</v>
      </c>
      <c r="H3631">
        <v>8</v>
      </c>
      <c r="I3631" s="6">
        <v>11571384</v>
      </c>
      <c r="J3631">
        <v>2</v>
      </c>
      <c r="K3631">
        <v>0</v>
      </c>
      <c r="L3631">
        <v>0</v>
      </c>
      <c r="M3631">
        <v>8321084</v>
      </c>
      <c r="N3631">
        <v>0</v>
      </c>
      <c r="O3631" t="str" cm="1">
        <f t="array" ref="O3631">_xlfn.IFS(Churn_Modelling[[#This Row],[Balance]]=0,"Tidak ada Saldo",Churn_Modelling[[#This Row],[Balance]]&lt;=5000000,"Saldo Rendah",Churn_Modelling[[#This Row],[Balance]]&lt;=10000000,"Saldo Menengah",Churn_Modelling[[#This Row],[Balance]]&lt;=15000000,"Saldo Tinggi",TRUE,"Saldo Premium")</f>
        <v>Saldo Tinggi</v>
      </c>
      <c r="P3631" t="str" cm="1">
        <f t="array" ref="P3631">_xlfn.IFS(Churn_Modelling[[#This Row],[CreditScore]]&lt;=500,"Rendah",Churn_Modelling[[#This Row],[CreditScore]]&lt;=600,"Cukup",Churn_Modelling[[#This Row],[CreditScore]]&lt;=700,"Sedang",Churn_Modelling[[#This Row],[CreditScore]]&lt;=800,"Baik",TRUE,"Sangat Baik")</f>
        <v>Sedang</v>
      </c>
    </row>
    <row r="3632" spans="1:16" x14ac:dyDescent="0.35">
      <c r="A3632">
        <v>3631</v>
      </c>
      <c r="B3632">
        <v>15782456</v>
      </c>
      <c r="C3632" t="s">
        <v>1322</v>
      </c>
      <c r="D3632">
        <v>656</v>
      </c>
      <c r="E3632" t="s">
        <v>15</v>
      </c>
      <c r="F3632" t="s">
        <v>23</v>
      </c>
      <c r="G3632">
        <v>46</v>
      </c>
      <c r="H3632">
        <v>9</v>
      </c>
      <c r="I3632" s="6">
        <v>14326714</v>
      </c>
      <c r="J3632">
        <v>2</v>
      </c>
      <c r="K3632">
        <v>0</v>
      </c>
      <c r="L3632">
        <v>0</v>
      </c>
      <c r="M3632">
        <v>19309943</v>
      </c>
      <c r="N3632">
        <v>0</v>
      </c>
      <c r="O3632" t="str" cm="1">
        <f t="array" ref="O3632">_xlfn.IFS(Churn_Modelling[[#This Row],[Balance]]=0,"Tidak ada Saldo",Churn_Modelling[[#This Row],[Balance]]&lt;=5000000,"Saldo Rendah",Churn_Modelling[[#This Row],[Balance]]&lt;=10000000,"Saldo Menengah",Churn_Modelling[[#This Row],[Balance]]&lt;=15000000,"Saldo Tinggi",TRUE,"Saldo Premium")</f>
        <v>Saldo Tinggi</v>
      </c>
      <c r="P3632" t="str" cm="1">
        <f t="array" ref="P3632">_xlfn.IFS(Churn_Modelling[[#This Row],[CreditScore]]&lt;=500,"Rendah",Churn_Modelling[[#This Row],[CreditScore]]&lt;=600,"Cukup",Churn_Modelling[[#This Row],[CreditScore]]&lt;=700,"Sedang",Churn_Modelling[[#This Row],[CreditScore]]&lt;=800,"Baik",TRUE,"Sangat Baik")</f>
        <v>Sedang</v>
      </c>
    </row>
    <row r="3633" spans="1:16" x14ac:dyDescent="0.35">
      <c r="A3633">
        <v>3632</v>
      </c>
      <c r="B3633">
        <v>15794841</v>
      </c>
      <c r="C3633" t="s">
        <v>456</v>
      </c>
      <c r="D3633">
        <v>739</v>
      </c>
      <c r="E3633" t="s">
        <v>18</v>
      </c>
      <c r="F3633" t="s">
        <v>23</v>
      </c>
      <c r="G3633">
        <v>19</v>
      </c>
      <c r="H3633">
        <v>5</v>
      </c>
      <c r="I3633" s="6">
        <v>8975021</v>
      </c>
      <c r="J3633">
        <v>1</v>
      </c>
      <c r="K3633">
        <v>1</v>
      </c>
      <c r="L3633">
        <v>0</v>
      </c>
      <c r="M3633">
        <v>19300852</v>
      </c>
      <c r="N3633">
        <v>0</v>
      </c>
      <c r="O3633" t="str" cm="1">
        <f t="array" ref="O3633">_xlfn.IFS(Churn_Modelling[[#This Row],[Balance]]=0,"Tidak ada Saldo",Churn_Modelling[[#This Row],[Balance]]&lt;=5000000,"Saldo Rendah",Churn_Modelling[[#This Row],[Balance]]&lt;=10000000,"Saldo Menengah",Churn_Modelling[[#This Row],[Balance]]&lt;=15000000,"Saldo Tinggi",TRUE,"Saldo Premium")</f>
        <v>Saldo Menengah</v>
      </c>
      <c r="P3633" t="str" cm="1">
        <f t="array" ref="P3633">_xlfn.IFS(Churn_Modelling[[#This Row],[CreditScore]]&lt;=500,"Rendah",Churn_Modelling[[#This Row],[CreditScore]]&lt;=600,"Cukup",Churn_Modelling[[#This Row],[CreditScore]]&lt;=700,"Sedang",Churn_Modelling[[#This Row],[CreditScore]]&lt;=800,"Baik",TRUE,"Sangat Baik")</f>
        <v>Baik</v>
      </c>
    </row>
    <row r="3634" spans="1:16" x14ac:dyDescent="0.35">
      <c r="A3634">
        <v>3633</v>
      </c>
      <c r="B3634">
        <v>15684696</v>
      </c>
      <c r="C3634" t="s">
        <v>1355</v>
      </c>
      <c r="D3634">
        <v>560</v>
      </c>
      <c r="E3634" t="s">
        <v>18</v>
      </c>
      <c r="F3634" t="s">
        <v>16</v>
      </c>
      <c r="G3634">
        <v>26</v>
      </c>
      <c r="H3634">
        <v>3</v>
      </c>
      <c r="I3634" s="6">
        <v>11657645</v>
      </c>
      <c r="J3634">
        <v>1</v>
      </c>
      <c r="K3634">
        <v>1</v>
      </c>
      <c r="L3634">
        <v>0</v>
      </c>
      <c r="M3634">
        <v>15756737</v>
      </c>
      <c r="N3634">
        <v>0</v>
      </c>
      <c r="O3634" t="str" cm="1">
        <f t="array" ref="O3634">_xlfn.IFS(Churn_Modelling[[#This Row],[Balance]]=0,"Tidak ada Saldo",Churn_Modelling[[#This Row],[Balance]]&lt;=5000000,"Saldo Rendah",Churn_Modelling[[#This Row],[Balance]]&lt;=10000000,"Saldo Menengah",Churn_Modelling[[#This Row],[Balance]]&lt;=15000000,"Saldo Tinggi",TRUE,"Saldo Premium")</f>
        <v>Saldo Tinggi</v>
      </c>
      <c r="P3634" t="str" cm="1">
        <f t="array" ref="P3634">_xlfn.IFS(Churn_Modelling[[#This Row],[CreditScore]]&lt;=500,"Rendah",Churn_Modelling[[#This Row],[CreditScore]]&lt;=600,"Cukup",Churn_Modelling[[#This Row],[CreditScore]]&lt;=700,"Sedang",Churn_Modelling[[#This Row],[CreditScore]]&lt;=800,"Baik",TRUE,"Sangat Baik")</f>
        <v>Cukup</v>
      </c>
    </row>
    <row r="3635" spans="1:16" x14ac:dyDescent="0.35">
      <c r="A3635">
        <v>3634</v>
      </c>
      <c r="B3635">
        <v>15629846</v>
      </c>
      <c r="C3635" t="s">
        <v>1726</v>
      </c>
      <c r="D3635">
        <v>827</v>
      </c>
      <c r="E3635" t="s">
        <v>26</v>
      </c>
      <c r="F3635" t="s">
        <v>16</v>
      </c>
      <c r="G3635">
        <v>47</v>
      </c>
      <c r="H3635">
        <v>8</v>
      </c>
      <c r="I3635" s="6">
        <v>1430015</v>
      </c>
      <c r="J3635">
        <v>2</v>
      </c>
      <c r="K3635">
        <v>1</v>
      </c>
      <c r="L3635">
        <v>0</v>
      </c>
      <c r="M3635">
        <v>1089775</v>
      </c>
      <c r="N3635">
        <v>0</v>
      </c>
      <c r="O3635" t="str" cm="1">
        <f t="array" ref="O3635">_xlfn.IFS(Churn_Modelling[[#This Row],[Balance]]=0,"Tidak ada Saldo",Churn_Modelling[[#This Row],[Balance]]&lt;=5000000,"Saldo Rendah",Churn_Modelling[[#This Row],[Balance]]&lt;=10000000,"Saldo Menengah",Churn_Modelling[[#This Row],[Balance]]&lt;=15000000,"Saldo Tinggi",TRUE,"Saldo Premium")</f>
        <v>Saldo Rendah</v>
      </c>
      <c r="P3635" t="str" cm="1">
        <f t="array" ref="P3635">_xlfn.IFS(Churn_Modelling[[#This Row],[CreditScore]]&lt;=500,"Rendah",Churn_Modelling[[#This Row],[CreditScore]]&lt;=600,"Cukup",Churn_Modelling[[#This Row],[CreditScore]]&lt;=700,"Sedang",Churn_Modelling[[#This Row],[CreditScore]]&lt;=800,"Baik",TRUE,"Sangat Baik")</f>
        <v>Sangat Baik</v>
      </c>
    </row>
    <row r="3636" spans="1:16" x14ac:dyDescent="0.35">
      <c r="A3636">
        <v>3635</v>
      </c>
      <c r="B3636">
        <v>15674442</v>
      </c>
      <c r="C3636" t="s">
        <v>456</v>
      </c>
      <c r="D3636">
        <v>681</v>
      </c>
      <c r="E3636" t="s">
        <v>15</v>
      </c>
      <c r="F3636" t="s">
        <v>23</v>
      </c>
      <c r="G3636">
        <v>23</v>
      </c>
      <c r="H3636">
        <v>7</v>
      </c>
      <c r="I3636" s="6">
        <v>15776156</v>
      </c>
      <c r="J3636">
        <v>1</v>
      </c>
      <c r="K3636">
        <v>0</v>
      </c>
      <c r="L3636">
        <v>0</v>
      </c>
      <c r="M3636">
        <v>14775984</v>
      </c>
      <c r="N3636">
        <v>0</v>
      </c>
      <c r="O3636" t="str" cm="1">
        <f t="array" ref="O3636">_xlfn.IFS(Churn_Modelling[[#This Row],[Balance]]=0,"Tidak ada Saldo",Churn_Modelling[[#This Row],[Balance]]&lt;=5000000,"Saldo Rendah",Churn_Modelling[[#This Row],[Balance]]&lt;=10000000,"Saldo Menengah",Churn_Modelling[[#This Row],[Balance]]&lt;=15000000,"Saldo Tinggi",TRUE,"Saldo Premium")</f>
        <v>Saldo Premium</v>
      </c>
      <c r="P3636" t="str" cm="1">
        <f t="array" ref="P3636">_xlfn.IFS(Churn_Modelling[[#This Row],[CreditScore]]&lt;=500,"Rendah",Churn_Modelling[[#This Row],[CreditScore]]&lt;=600,"Cukup",Churn_Modelling[[#This Row],[CreditScore]]&lt;=700,"Sedang",Churn_Modelling[[#This Row],[CreditScore]]&lt;=800,"Baik",TRUE,"Sangat Baik")</f>
        <v>Sedang</v>
      </c>
    </row>
    <row r="3637" spans="1:16" x14ac:dyDescent="0.35">
      <c r="A3637">
        <v>3636</v>
      </c>
      <c r="B3637">
        <v>15571689</v>
      </c>
      <c r="C3637" t="s">
        <v>1312</v>
      </c>
      <c r="D3637">
        <v>740</v>
      </c>
      <c r="E3637" t="s">
        <v>15</v>
      </c>
      <c r="F3637" t="s">
        <v>16</v>
      </c>
      <c r="G3637">
        <v>37</v>
      </c>
      <c r="H3637">
        <v>5</v>
      </c>
      <c r="I3637" s="6">
        <v>0</v>
      </c>
      <c r="J3637">
        <v>2</v>
      </c>
      <c r="K3637">
        <v>1</v>
      </c>
      <c r="L3637">
        <v>1</v>
      </c>
      <c r="M3637">
        <v>275284</v>
      </c>
      <c r="N3637">
        <v>0</v>
      </c>
      <c r="O3637" t="str" cm="1">
        <f t="array" ref="O3637">_xlfn.IFS(Churn_Modelling[[#This Row],[Balance]]=0,"Tidak ada Saldo",Churn_Modelling[[#This Row],[Balance]]&lt;=5000000,"Saldo Rendah",Churn_Modelling[[#This Row],[Balance]]&lt;=10000000,"Saldo Menengah",Churn_Modelling[[#This Row],[Balance]]&lt;=15000000,"Saldo Tinggi",TRUE,"Saldo Premium")</f>
        <v>Tidak ada Saldo</v>
      </c>
      <c r="P3637" t="str" cm="1">
        <f t="array" ref="P3637">_xlfn.IFS(Churn_Modelling[[#This Row],[CreditScore]]&lt;=500,"Rendah",Churn_Modelling[[#This Row],[CreditScore]]&lt;=600,"Cukup",Churn_Modelling[[#This Row],[CreditScore]]&lt;=700,"Sedang",Churn_Modelling[[#This Row],[CreditScore]]&lt;=800,"Baik",TRUE,"Sangat Baik")</f>
        <v>Baik</v>
      </c>
    </row>
    <row r="3638" spans="1:16" x14ac:dyDescent="0.35">
      <c r="A3638">
        <v>3637</v>
      </c>
      <c r="B3638">
        <v>15730469</v>
      </c>
      <c r="C3638" t="s">
        <v>548</v>
      </c>
      <c r="D3638">
        <v>663</v>
      </c>
      <c r="E3638" t="s">
        <v>18</v>
      </c>
      <c r="F3638" t="s">
        <v>23</v>
      </c>
      <c r="G3638">
        <v>31</v>
      </c>
      <c r="H3638">
        <v>4</v>
      </c>
      <c r="I3638" s="6">
        <v>10343011</v>
      </c>
      <c r="J3638">
        <v>2</v>
      </c>
      <c r="K3638">
        <v>0</v>
      </c>
      <c r="L3638">
        <v>1</v>
      </c>
      <c r="M3638">
        <v>3647927</v>
      </c>
      <c r="N3638">
        <v>0</v>
      </c>
      <c r="O3638" t="str" cm="1">
        <f t="array" ref="O3638">_xlfn.IFS(Churn_Modelling[[#This Row],[Balance]]=0,"Tidak ada Saldo",Churn_Modelling[[#This Row],[Balance]]&lt;=5000000,"Saldo Rendah",Churn_Modelling[[#This Row],[Balance]]&lt;=10000000,"Saldo Menengah",Churn_Modelling[[#This Row],[Balance]]&lt;=15000000,"Saldo Tinggi",TRUE,"Saldo Premium")</f>
        <v>Saldo Tinggi</v>
      </c>
      <c r="P3638" t="str" cm="1">
        <f t="array" ref="P3638">_xlfn.IFS(Churn_Modelling[[#This Row],[CreditScore]]&lt;=500,"Rendah",Churn_Modelling[[#This Row],[CreditScore]]&lt;=600,"Cukup",Churn_Modelling[[#This Row],[CreditScore]]&lt;=700,"Sedang",Churn_Modelling[[#This Row],[CreditScore]]&lt;=800,"Baik",TRUE,"Sangat Baik")</f>
        <v>Sedang</v>
      </c>
    </row>
    <row r="3639" spans="1:16" hidden="1" x14ac:dyDescent="0.35">
      <c r="A3639">
        <v>3638</v>
      </c>
      <c r="B3639">
        <v>15809320</v>
      </c>
      <c r="C3639" t="s">
        <v>1727</v>
      </c>
      <c r="D3639">
        <v>845</v>
      </c>
      <c r="E3639" t="s">
        <v>18</v>
      </c>
      <c r="F3639" t="s">
        <v>16</v>
      </c>
      <c r="G3639">
        <v>52</v>
      </c>
      <c r="H3639">
        <v>0</v>
      </c>
      <c r="I3639" s="6">
        <v>0</v>
      </c>
      <c r="J3639">
        <v>1</v>
      </c>
      <c r="K3639">
        <v>1</v>
      </c>
      <c r="L3639">
        <v>0</v>
      </c>
      <c r="M3639">
        <v>3172676</v>
      </c>
      <c r="N3639">
        <v>1</v>
      </c>
      <c r="O3639" t="str" cm="1">
        <f t="array" ref="O3639">_xlfn.IFS(Churn_Modelling[[#This Row],[Balance]]=0,"Tidak ada Saldo",Churn_Modelling[[#This Row],[Balance]]&lt;=5000000,"Saldo Rendah",Churn_Modelling[[#This Row],[Balance]]&lt;=10000000,"Saldo Menengah",Churn_Modelling[[#This Row],[Balance]]&lt;=15000000,"Saldo Tinggi",TRUE,"Saldo Premium")</f>
        <v>Tidak ada Saldo</v>
      </c>
      <c r="P3639" t="str" cm="1">
        <f t="array" ref="P3639">_xlfn.IFS(Churn_Modelling[[#This Row],[CreditScore]]&lt;=500,"Rendah",Churn_Modelling[[#This Row],[CreditScore]]&lt;=600,"Cukup",Churn_Modelling[[#This Row],[CreditScore]]&lt;=700,"Sedang",Churn_Modelling[[#This Row],[CreditScore]]&lt;=800,"Baik",TRUE,"Sangat Baik")</f>
        <v>Sangat Baik</v>
      </c>
    </row>
    <row r="3640" spans="1:16" x14ac:dyDescent="0.35">
      <c r="A3640">
        <v>3639</v>
      </c>
      <c r="B3640">
        <v>15684367</v>
      </c>
      <c r="C3640" t="s">
        <v>1728</v>
      </c>
      <c r="D3640">
        <v>555</v>
      </c>
      <c r="E3640" t="s">
        <v>18</v>
      </c>
      <c r="F3640" t="s">
        <v>23</v>
      </c>
      <c r="G3640">
        <v>27</v>
      </c>
      <c r="H3640">
        <v>5</v>
      </c>
      <c r="I3640" s="6">
        <v>0</v>
      </c>
      <c r="J3640">
        <v>2</v>
      </c>
      <c r="K3640">
        <v>0</v>
      </c>
      <c r="L3640">
        <v>0</v>
      </c>
      <c r="M3640">
        <v>9639851</v>
      </c>
      <c r="N3640">
        <v>0</v>
      </c>
      <c r="O3640" t="str" cm="1">
        <f t="array" ref="O3640">_xlfn.IFS(Churn_Modelling[[#This Row],[Balance]]=0,"Tidak ada Saldo",Churn_Modelling[[#This Row],[Balance]]&lt;=5000000,"Saldo Rendah",Churn_Modelling[[#This Row],[Balance]]&lt;=10000000,"Saldo Menengah",Churn_Modelling[[#This Row],[Balance]]&lt;=15000000,"Saldo Tinggi",TRUE,"Saldo Premium")</f>
        <v>Tidak ada Saldo</v>
      </c>
      <c r="P3640" t="str" cm="1">
        <f t="array" ref="P3640">_xlfn.IFS(Churn_Modelling[[#This Row],[CreditScore]]&lt;=500,"Rendah",Churn_Modelling[[#This Row],[CreditScore]]&lt;=600,"Cukup",Churn_Modelling[[#This Row],[CreditScore]]&lt;=700,"Sedang",Churn_Modelling[[#This Row],[CreditScore]]&lt;=800,"Baik",TRUE,"Sangat Baik")</f>
        <v>Cukup</v>
      </c>
    </row>
    <row r="3641" spans="1:16" hidden="1" x14ac:dyDescent="0.35">
      <c r="A3641">
        <v>3640</v>
      </c>
      <c r="B3641">
        <v>15793049</v>
      </c>
      <c r="C3641" t="s">
        <v>422</v>
      </c>
      <c r="D3641">
        <v>680</v>
      </c>
      <c r="E3641" t="s">
        <v>26</v>
      </c>
      <c r="F3641" t="s">
        <v>16</v>
      </c>
      <c r="G3641">
        <v>48</v>
      </c>
      <c r="H3641">
        <v>8</v>
      </c>
      <c r="I3641" s="6">
        <v>11511538</v>
      </c>
      <c r="J3641">
        <v>1</v>
      </c>
      <c r="K3641">
        <v>1</v>
      </c>
      <c r="L3641">
        <v>0</v>
      </c>
      <c r="M3641">
        <v>1395586</v>
      </c>
      <c r="N3641">
        <v>1</v>
      </c>
      <c r="O3641" t="str" cm="1">
        <f t="array" ref="O3641">_xlfn.IFS(Churn_Modelling[[#This Row],[Balance]]=0,"Tidak ada Saldo",Churn_Modelling[[#This Row],[Balance]]&lt;=5000000,"Saldo Rendah",Churn_Modelling[[#This Row],[Balance]]&lt;=10000000,"Saldo Menengah",Churn_Modelling[[#This Row],[Balance]]&lt;=15000000,"Saldo Tinggi",TRUE,"Saldo Premium")</f>
        <v>Saldo Tinggi</v>
      </c>
      <c r="P3641" t="str" cm="1">
        <f t="array" ref="P3641">_xlfn.IFS(Churn_Modelling[[#This Row],[CreditScore]]&lt;=500,"Rendah",Churn_Modelling[[#This Row],[CreditScore]]&lt;=600,"Cukup",Churn_Modelling[[#This Row],[CreditScore]]&lt;=700,"Sedang",Churn_Modelling[[#This Row],[CreditScore]]&lt;=800,"Baik",TRUE,"Sangat Baik")</f>
        <v>Sedang</v>
      </c>
    </row>
    <row r="3642" spans="1:16" x14ac:dyDescent="0.35">
      <c r="A3642">
        <v>3641</v>
      </c>
      <c r="B3642">
        <v>15603665</v>
      </c>
      <c r="C3642" t="s">
        <v>1091</v>
      </c>
      <c r="D3642">
        <v>638</v>
      </c>
      <c r="E3642" t="s">
        <v>26</v>
      </c>
      <c r="F3642" t="s">
        <v>16</v>
      </c>
      <c r="G3642">
        <v>39</v>
      </c>
      <c r="H3642">
        <v>0</v>
      </c>
      <c r="I3642" s="6">
        <v>12250128</v>
      </c>
      <c r="J3642">
        <v>2</v>
      </c>
      <c r="K3642">
        <v>1</v>
      </c>
      <c r="L3642">
        <v>1</v>
      </c>
      <c r="M3642">
        <v>950078</v>
      </c>
      <c r="N3642">
        <v>0</v>
      </c>
      <c r="O3642" t="str" cm="1">
        <f t="array" ref="O3642">_xlfn.IFS(Churn_Modelling[[#This Row],[Balance]]=0,"Tidak ada Saldo",Churn_Modelling[[#This Row],[Balance]]&lt;=5000000,"Saldo Rendah",Churn_Modelling[[#This Row],[Balance]]&lt;=10000000,"Saldo Menengah",Churn_Modelling[[#This Row],[Balance]]&lt;=15000000,"Saldo Tinggi",TRUE,"Saldo Premium")</f>
        <v>Saldo Tinggi</v>
      </c>
      <c r="P3642" t="str" cm="1">
        <f t="array" ref="P3642">_xlfn.IFS(Churn_Modelling[[#This Row],[CreditScore]]&lt;=500,"Rendah",Churn_Modelling[[#This Row],[CreditScore]]&lt;=600,"Cukup",Churn_Modelling[[#This Row],[CreditScore]]&lt;=700,"Sedang",Churn_Modelling[[#This Row],[CreditScore]]&lt;=800,"Baik",TRUE,"Sangat Baik")</f>
        <v>Sedang</v>
      </c>
    </row>
    <row r="3643" spans="1:16" x14ac:dyDescent="0.35">
      <c r="A3643">
        <v>3642</v>
      </c>
      <c r="B3643">
        <v>15613623</v>
      </c>
      <c r="C3643" t="s">
        <v>1729</v>
      </c>
      <c r="D3643">
        <v>640</v>
      </c>
      <c r="E3643" t="s">
        <v>18</v>
      </c>
      <c r="F3643" t="s">
        <v>23</v>
      </c>
      <c r="G3643">
        <v>62</v>
      </c>
      <c r="H3643">
        <v>3</v>
      </c>
      <c r="I3643" s="6">
        <v>0</v>
      </c>
      <c r="J3643">
        <v>1</v>
      </c>
      <c r="K3643">
        <v>1</v>
      </c>
      <c r="L3643">
        <v>1</v>
      </c>
      <c r="M3643">
        <v>10166347</v>
      </c>
      <c r="N3643">
        <v>0</v>
      </c>
      <c r="O3643" t="str" cm="1">
        <f t="array" ref="O3643">_xlfn.IFS(Churn_Modelling[[#This Row],[Balance]]=0,"Tidak ada Saldo",Churn_Modelling[[#This Row],[Balance]]&lt;=5000000,"Saldo Rendah",Churn_Modelling[[#This Row],[Balance]]&lt;=10000000,"Saldo Menengah",Churn_Modelling[[#This Row],[Balance]]&lt;=15000000,"Saldo Tinggi",TRUE,"Saldo Premium")</f>
        <v>Tidak ada Saldo</v>
      </c>
      <c r="P3643" t="str" cm="1">
        <f t="array" ref="P3643">_xlfn.IFS(Churn_Modelling[[#This Row],[CreditScore]]&lt;=500,"Rendah",Churn_Modelling[[#This Row],[CreditScore]]&lt;=600,"Cukup",Churn_Modelling[[#This Row],[CreditScore]]&lt;=700,"Sedang",Churn_Modelling[[#This Row],[CreditScore]]&lt;=800,"Baik",TRUE,"Sangat Baik")</f>
        <v>Sedang</v>
      </c>
    </row>
    <row r="3644" spans="1:16" x14ac:dyDescent="0.35">
      <c r="A3644">
        <v>3643</v>
      </c>
      <c r="B3644">
        <v>15569572</v>
      </c>
      <c r="C3644" t="s">
        <v>1053</v>
      </c>
      <c r="D3644">
        <v>778</v>
      </c>
      <c r="E3644" t="s">
        <v>15</v>
      </c>
      <c r="F3644" t="s">
        <v>23</v>
      </c>
      <c r="G3644">
        <v>42</v>
      </c>
      <c r="H3644">
        <v>6</v>
      </c>
      <c r="I3644" s="6">
        <v>0</v>
      </c>
      <c r="J3644">
        <v>2</v>
      </c>
      <c r="K3644">
        <v>1</v>
      </c>
      <c r="L3644">
        <v>1</v>
      </c>
      <c r="M3644">
        <v>10619744</v>
      </c>
      <c r="N3644">
        <v>0</v>
      </c>
      <c r="O3644" t="str" cm="1">
        <f t="array" ref="O3644">_xlfn.IFS(Churn_Modelling[[#This Row],[Balance]]=0,"Tidak ada Saldo",Churn_Modelling[[#This Row],[Balance]]&lt;=5000000,"Saldo Rendah",Churn_Modelling[[#This Row],[Balance]]&lt;=10000000,"Saldo Menengah",Churn_Modelling[[#This Row],[Balance]]&lt;=15000000,"Saldo Tinggi",TRUE,"Saldo Premium")</f>
        <v>Tidak ada Saldo</v>
      </c>
      <c r="P3644" t="str" cm="1">
        <f t="array" ref="P3644">_xlfn.IFS(Churn_Modelling[[#This Row],[CreditScore]]&lt;=500,"Rendah",Churn_Modelling[[#This Row],[CreditScore]]&lt;=600,"Cukup",Churn_Modelling[[#This Row],[CreditScore]]&lt;=700,"Sedang",Churn_Modelling[[#This Row],[CreditScore]]&lt;=800,"Baik",TRUE,"Sangat Baik")</f>
        <v>Baik</v>
      </c>
    </row>
    <row r="3645" spans="1:16" x14ac:dyDescent="0.35">
      <c r="A3645">
        <v>3644</v>
      </c>
      <c r="B3645">
        <v>15698791</v>
      </c>
      <c r="C3645" t="s">
        <v>1078</v>
      </c>
      <c r="D3645">
        <v>679</v>
      </c>
      <c r="E3645" t="s">
        <v>15</v>
      </c>
      <c r="F3645" t="s">
        <v>23</v>
      </c>
      <c r="G3645">
        <v>45</v>
      </c>
      <c r="H3645">
        <v>3</v>
      </c>
      <c r="I3645" s="6">
        <v>14675824</v>
      </c>
      <c r="J3645">
        <v>1</v>
      </c>
      <c r="K3645">
        <v>1</v>
      </c>
      <c r="L3645">
        <v>0</v>
      </c>
      <c r="M3645">
        <v>4846689</v>
      </c>
      <c r="N3645">
        <v>0</v>
      </c>
      <c r="O3645" t="str" cm="1">
        <f t="array" ref="O3645">_xlfn.IFS(Churn_Modelling[[#This Row],[Balance]]=0,"Tidak ada Saldo",Churn_Modelling[[#This Row],[Balance]]&lt;=5000000,"Saldo Rendah",Churn_Modelling[[#This Row],[Balance]]&lt;=10000000,"Saldo Menengah",Churn_Modelling[[#This Row],[Balance]]&lt;=15000000,"Saldo Tinggi",TRUE,"Saldo Premium")</f>
        <v>Saldo Tinggi</v>
      </c>
      <c r="P3645" t="str" cm="1">
        <f t="array" ref="P3645">_xlfn.IFS(Churn_Modelling[[#This Row],[CreditScore]]&lt;=500,"Rendah",Churn_Modelling[[#This Row],[CreditScore]]&lt;=600,"Cukup",Churn_Modelling[[#This Row],[CreditScore]]&lt;=700,"Sedang",Churn_Modelling[[#This Row],[CreditScore]]&lt;=800,"Baik",TRUE,"Sangat Baik")</f>
        <v>Sedang</v>
      </c>
    </row>
    <row r="3646" spans="1:16" x14ac:dyDescent="0.35">
      <c r="A3646">
        <v>3645</v>
      </c>
      <c r="B3646">
        <v>15626233</v>
      </c>
      <c r="C3646" t="s">
        <v>1293</v>
      </c>
      <c r="D3646">
        <v>593</v>
      </c>
      <c r="E3646" t="s">
        <v>15</v>
      </c>
      <c r="F3646" t="s">
        <v>16</v>
      </c>
      <c r="G3646">
        <v>32</v>
      </c>
      <c r="H3646">
        <v>3</v>
      </c>
      <c r="I3646" s="6">
        <v>0</v>
      </c>
      <c r="J3646">
        <v>2</v>
      </c>
      <c r="K3646">
        <v>1</v>
      </c>
      <c r="L3646">
        <v>1</v>
      </c>
      <c r="M3646">
        <v>15197836</v>
      </c>
      <c r="N3646">
        <v>0</v>
      </c>
      <c r="O3646" t="str" cm="1">
        <f t="array" ref="O3646">_xlfn.IFS(Churn_Modelling[[#This Row],[Balance]]=0,"Tidak ada Saldo",Churn_Modelling[[#This Row],[Balance]]&lt;=5000000,"Saldo Rendah",Churn_Modelling[[#This Row],[Balance]]&lt;=10000000,"Saldo Menengah",Churn_Modelling[[#This Row],[Balance]]&lt;=15000000,"Saldo Tinggi",TRUE,"Saldo Premium")</f>
        <v>Tidak ada Saldo</v>
      </c>
      <c r="P3646" t="str" cm="1">
        <f t="array" ref="P3646">_xlfn.IFS(Churn_Modelling[[#This Row],[CreditScore]]&lt;=500,"Rendah",Churn_Modelling[[#This Row],[CreditScore]]&lt;=600,"Cukup",Churn_Modelling[[#This Row],[CreditScore]]&lt;=700,"Sedang",Churn_Modelling[[#This Row],[CreditScore]]&lt;=800,"Baik",TRUE,"Sangat Baik")</f>
        <v>Cukup</v>
      </c>
    </row>
    <row r="3647" spans="1:16" hidden="1" x14ac:dyDescent="0.35">
      <c r="A3647">
        <v>3646</v>
      </c>
      <c r="B3647">
        <v>15607263</v>
      </c>
      <c r="C3647" t="s">
        <v>1730</v>
      </c>
      <c r="D3647">
        <v>788</v>
      </c>
      <c r="E3647" t="s">
        <v>15</v>
      </c>
      <c r="F3647" t="s">
        <v>23</v>
      </c>
      <c r="G3647">
        <v>55</v>
      </c>
      <c r="H3647">
        <v>3</v>
      </c>
      <c r="I3647" s="6">
        <v>0</v>
      </c>
      <c r="J3647">
        <v>1</v>
      </c>
      <c r="K3647">
        <v>0</v>
      </c>
      <c r="L3647">
        <v>1</v>
      </c>
      <c r="M3647">
        <v>1328846</v>
      </c>
      <c r="N3647">
        <v>1</v>
      </c>
      <c r="O3647" t="str" cm="1">
        <f t="array" ref="O3647">_xlfn.IFS(Churn_Modelling[[#This Row],[Balance]]=0,"Tidak ada Saldo",Churn_Modelling[[#This Row],[Balance]]&lt;=5000000,"Saldo Rendah",Churn_Modelling[[#This Row],[Balance]]&lt;=10000000,"Saldo Menengah",Churn_Modelling[[#This Row],[Balance]]&lt;=15000000,"Saldo Tinggi",TRUE,"Saldo Premium")</f>
        <v>Tidak ada Saldo</v>
      </c>
      <c r="P3647" t="str" cm="1">
        <f t="array" ref="P3647">_xlfn.IFS(Churn_Modelling[[#This Row],[CreditScore]]&lt;=500,"Rendah",Churn_Modelling[[#This Row],[CreditScore]]&lt;=600,"Cukup",Churn_Modelling[[#This Row],[CreditScore]]&lt;=700,"Sedang",Churn_Modelling[[#This Row],[CreditScore]]&lt;=800,"Baik",TRUE,"Sangat Baik")</f>
        <v>Baik</v>
      </c>
    </row>
    <row r="3648" spans="1:16" hidden="1" x14ac:dyDescent="0.35">
      <c r="A3648">
        <v>3647</v>
      </c>
      <c r="B3648">
        <v>15610900</v>
      </c>
      <c r="C3648" t="s">
        <v>809</v>
      </c>
      <c r="D3648">
        <v>770</v>
      </c>
      <c r="E3648" t="s">
        <v>15</v>
      </c>
      <c r="F3648" t="s">
        <v>16</v>
      </c>
      <c r="G3648">
        <v>70</v>
      </c>
      <c r="H3648">
        <v>9</v>
      </c>
      <c r="I3648" s="6">
        <v>11073889</v>
      </c>
      <c r="J3648">
        <v>1</v>
      </c>
      <c r="K3648">
        <v>1</v>
      </c>
      <c r="L3648">
        <v>0</v>
      </c>
      <c r="M3648">
        <v>2266677</v>
      </c>
      <c r="N3648">
        <v>1</v>
      </c>
      <c r="O3648" t="str" cm="1">
        <f t="array" ref="O3648">_xlfn.IFS(Churn_Modelling[[#This Row],[Balance]]=0,"Tidak ada Saldo",Churn_Modelling[[#This Row],[Balance]]&lt;=5000000,"Saldo Rendah",Churn_Modelling[[#This Row],[Balance]]&lt;=10000000,"Saldo Menengah",Churn_Modelling[[#This Row],[Balance]]&lt;=15000000,"Saldo Tinggi",TRUE,"Saldo Premium")</f>
        <v>Saldo Tinggi</v>
      </c>
      <c r="P3648" t="str" cm="1">
        <f t="array" ref="P3648">_xlfn.IFS(Churn_Modelling[[#This Row],[CreditScore]]&lt;=500,"Rendah",Churn_Modelling[[#This Row],[CreditScore]]&lt;=600,"Cukup",Churn_Modelling[[#This Row],[CreditScore]]&lt;=700,"Sedang",Churn_Modelling[[#This Row],[CreditScore]]&lt;=800,"Baik",TRUE,"Sangat Baik")</f>
        <v>Baik</v>
      </c>
    </row>
    <row r="3649" spans="1:16" x14ac:dyDescent="0.35">
      <c r="A3649">
        <v>3648</v>
      </c>
      <c r="B3649">
        <v>15624775</v>
      </c>
      <c r="C3649" t="s">
        <v>356</v>
      </c>
      <c r="D3649">
        <v>729</v>
      </c>
      <c r="E3649" t="s">
        <v>15</v>
      </c>
      <c r="F3649" t="s">
        <v>23</v>
      </c>
      <c r="G3649">
        <v>67</v>
      </c>
      <c r="H3649">
        <v>2</v>
      </c>
      <c r="I3649" s="6">
        <v>942038</v>
      </c>
      <c r="J3649">
        <v>1</v>
      </c>
      <c r="K3649">
        <v>0</v>
      </c>
      <c r="L3649">
        <v>1</v>
      </c>
      <c r="M3649">
        <v>10239106</v>
      </c>
      <c r="N3649">
        <v>0</v>
      </c>
      <c r="O3649" t="str" cm="1">
        <f t="array" ref="O3649">_xlfn.IFS(Churn_Modelling[[#This Row],[Balance]]=0,"Tidak ada Saldo",Churn_Modelling[[#This Row],[Balance]]&lt;=5000000,"Saldo Rendah",Churn_Modelling[[#This Row],[Balance]]&lt;=10000000,"Saldo Menengah",Churn_Modelling[[#This Row],[Balance]]&lt;=15000000,"Saldo Tinggi",TRUE,"Saldo Premium")</f>
        <v>Saldo Rendah</v>
      </c>
      <c r="P3649" t="str" cm="1">
        <f t="array" ref="P3649">_xlfn.IFS(Churn_Modelling[[#This Row],[CreditScore]]&lt;=500,"Rendah",Churn_Modelling[[#This Row],[CreditScore]]&lt;=600,"Cukup",Churn_Modelling[[#This Row],[CreditScore]]&lt;=700,"Sedang",Churn_Modelling[[#This Row],[CreditScore]]&lt;=800,"Baik",TRUE,"Sangat Baik")</f>
        <v>Baik</v>
      </c>
    </row>
    <row r="3650" spans="1:16" hidden="1" x14ac:dyDescent="0.35">
      <c r="A3650">
        <v>3649</v>
      </c>
      <c r="B3650">
        <v>15691703</v>
      </c>
      <c r="C3650" t="s">
        <v>220</v>
      </c>
      <c r="D3650">
        <v>545</v>
      </c>
      <c r="E3650" t="s">
        <v>15</v>
      </c>
      <c r="F3650" t="s">
        <v>23</v>
      </c>
      <c r="G3650">
        <v>47</v>
      </c>
      <c r="H3650">
        <v>8</v>
      </c>
      <c r="I3650" s="6">
        <v>10579249</v>
      </c>
      <c r="J3650">
        <v>1</v>
      </c>
      <c r="K3650">
        <v>0</v>
      </c>
      <c r="L3650">
        <v>1</v>
      </c>
      <c r="M3650">
        <v>678302</v>
      </c>
      <c r="N3650">
        <v>1</v>
      </c>
      <c r="O3650" t="str" cm="1">
        <f t="array" ref="O3650">_xlfn.IFS(Churn_Modelling[[#This Row],[Balance]]=0,"Tidak ada Saldo",Churn_Modelling[[#This Row],[Balance]]&lt;=5000000,"Saldo Rendah",Churn_Modelling[[#This Row],[Balance]]&lt;=10000000,"Saldo Menengah",Churn_Modelling[[#This Row],[Balance]]&lt;=15000000,"Saldo Tinggi",TRUE,"Saldo Premium")</f>
        <v>Saldo Tinggi</v>
      </c>
      <c r="P3650" t="str" cm="1">
        <f t="array" ref="P3650">_xlfn.IFS(Churn_Modelling[[#This Row],[CreditScore]]&lt;=500,"Rendah",Churn_Modelling[[#This Row],[CreditScore]]&lt;=600,"Cukup",Churn_Modelling[[#This Row],[CreditScore]]&lt;=700,"Sedang",Churn_Modelling[[#This Row],[CreditScore]]&lt;=800,"Baik",TRUE,"Sangat Baik")</f>
        <v>Cukup</v>
      </c>
    </row>
    <row r="3651" spans="1:16" x14ac:dyDescent="0.35">
      <c r="A3651">
        <v>3650</v>
      </c>
      <c r="B3651">
        <v>15745355</v>
      </c>
      <c r="C3651" t="s">
        <v>1077</v>
      </c>
      <c r="D3651">
        <v>597</v>
      </c>
      <c r="E3651" t="s">
        <v>15</v>
      </c>
      <c r="F3651" t="s">
        <v>23</v>
      </c>
      <c r="G3651">
        <v>41</v>
      </c>
      <c r="H3651">
        <v>4</v>
      </c>
      <c r="I3651" s="6">
        <v>15319823</v>
      </c>
      <c r="J3651">
        <v>1</v>
      </c>
      <c r="K3651">
        <v>1</v>
      </c>
      <c r="L3651">
        <v>1</v>
      </c>
      <c r="M3651">
        <v>9209036</v>
      </c>
      <c r="N3651">
        <v>0</v>
      </c>
      <c r="O3651" t="str" cm="1">
        <f t="array" ref="O3651">_xlfn.IFS(Churn_Modelling[[#This Row],[Balance]]=0,"Tidak ada Saldo",Churn_Modelling[[#This Row],[Balance]]&lt;=5000000,"Saldo Rendah",Churn_Modelling[[#This Row],[Balance]]&lt;=10000000,"Saldo Menengah",Churn_Modelling[[#This Row],[Balance]]&lt;=15000000,"Saldo Tinggi",TRUE,"Saldo Premium")</f>
        <v>Saldo Premium</v>
      </c>
      <c r="P3651" t="str" cm="1">
        <f t="array" ref="P3651">_xlfn.IFS(Churn_Modelling[[#This Row],[CreditScore]]&lt;=500,"Rendah",Churn_Modelling[[#This Row],[CreditScore]]&lt;=600,"Cukup",Churn_Modelling[[#This Row],[CreditScore]]&lt;=700,"Sedang",Churn_Modelling[[#This Row],[CreditScore]]&lt;=800,"Baik",TRUE,"Sangat Baik")</f>
        <v>Cukup</v>
      </c>
    </row>
    <row r="3652" spans="1:16" x14ac:dyDescent="0.35">
      <c r="A3652">
        <v>3651</v>
      </c>
      <c r="B3652">
        <v>15724955</v>
      </c>
      <c r="C3652" t="s">
        <v>881</v>
      </c>
      <c r="D3652">
        <v>537</v>
      </c>
      <c r="E3652" t="s">
        <v>15</v>
      </c>
      <c r="F3652" t="s">
        <v>23</v>
      </c>
      <c r="G3652">
        <v>38</v>
      </c>
      <c r="H3652">
        <v>3</v>
      </c>
      <c r="I3652" s="6">
        <v>0</v>
      </c>
      <c r="J3652">
        <v>2</v>
      </c>
      <c r="K3652">
        <v>0</v>
      </c>
      <c r="L3652">
        <v>0</v>
      </c>
      <c r="M3652">
        <v>14102301</v>
      </c>
      <c r="N3652">
        <v>0</v>
      </c>
      <c r="O3652" t="str" cm="1">
        <f t="array" ref="O3652">_xlfn.IFS(Churn_Modelling[[#This Row],[Balance]]=0,"Tidak ada Saldo",Churn_Modelling[[#This Row],[Balance]]&lt;=5000000,"Saldo Rendah",Churn_Modelling[[#This Row],[Balance]]&lt;=10000000,"Saldo Menengah",Churn_Modelling[[#This Row],[Balance]]&lt;=15000000,"Saldo Tinggi",TRUE,"Saldo Premium")</f>
        <v>Tidak ada Saldo</v>
      </c>
      <c r="P3652" t="str" cm="1">
        <f t="array" ref="P3652">_xlfn.IFS(Churn_Modelling[[#This Row],[CreditScore]]&lt;=500,"Rendah",Churn_Modelling[[#This Row],[CreditScore]]&lt;=600,"Cukup",Churn_Modelling[[#This Row],[CreditScore]]&lt;=700,"Sedang",Churn_Modelling[[#This Row],[CreditScore]]&lt;=800,"Baik",TRUE,"Sangat Baik")</f>
        <v>Cukup</v>
      </c>
    </row>
    <row r="3653" spans="1:16" x14ac:dyDescent="0.35">
      <c r="A3653">
        <v>3652</v>
      </c>
      <c r="B3653">
        <v>15628999</v>
      </c>
      <c r="C3653" t="s">
        <v>1098</v>
      </c>
      <c r="D3653">
        <v>732</v>
      </c>
      <c r="E3653" t="s">
        <v>15</v>
      </c>
      <c r="F3653" t="s">
        <v>23</v>
      </c>
      <c r="G3653">
        <v>79</v>
      </c>
      <c r="H3653">
        <v>10</v>
      </c>
      <c r="I3653" s="6">
        <v>6181123</v>
      </c>
      <c r="J3653">
        <v>1</v>
      </c>
      <c r="K3653">
        <v>1</v>
      </c>
      <c r="L3653">
        <v>1</v>
      </c>
      <c r="M3653">
        <v>1042228</v>
      </c>
      <c r="N3653">
        <v>0</v>
      </c>
      <c r="O3653" t="str" cm="1">
        <f t="array" ref="O3653">_xlfn.IFS(Churn_Modelling[[#This Row],[Balance]]=0,"Tidak ada Saldo",Churn_Modelling[[#This Row],[Balance]]&lt;=5000000,"Saldo Rendah",Churn_Modelling[[#This Row],[Balance]]&lt;=10000000,"Saldo Menengah",Churn_Modelling[[#This Row],[Balance]]&lt;=15000000,"Saldo Tinggi",TRUE,"Saldo Premium")</f>
        <v>Saldo Menengah</v>
      </c>
      <c r="P3653" t="str" cm="1">
        <f t="array" ref="P3653">_xlfn.IFS(Churn_Modelling[[#This Row],[CreditScore]]&lt;=500,"Rendah",Churn_Modelling[[#This Row],[CreditScore]]&lt;=600,"Cukup",Churn_Modelling[[#This Row],[CreditScore]]&lt;=700,"Sedang",Churn_Modelling[[#This Row],[CreditScore]]&lt;=800,"Baik",TRUE,"Sangat Baik")</f>
        <v>Baik</v>
      </c>
    </row>
    <row r="3654" spans="1:16" x14ac:dyDescent="0.35">
      <c r="A3654">
        <v>3653</v>
      </c>
      <c r="B3654">
        <v>15654341</v>
      </c>
      <c r="C3654" t="s">
        <v>1495</v>
      </c>
      <c r="D3654">
        <v>542</v>
      </c>
      <c r="E3654" t="s">
        <v>15</v>
      </c>
      <c r="F3654" t="s">
        <v>23</v>
      </c>
      <c r="G3654">
        <v>34</v>
      </c>
      <c r="H3654">
        <v>8</v>
      </c>
      <c r="I3654" s="6">
        <v>10111606</v>
      </c>
      <c r="J3654">
        <v>1</v>
      </c>
      <c r="K3654">
        <v>1</v>
      </c>
      <c r="L3654">
        <v>0</v>
      </c>
      <c r="M3654">
        <v>19639505</v>
      </c>
      <c r="N3654">
        <v>0</v>
      </c>
      <c r="O3654" t="str" cm="1">
        <f t="array" ref="O3654">_xlfn.IFS(Churn_Modelling[[#This Row],[Balance]]=0,"Tidak ada Saldo",Churn_Modelling[[#This Row],[Balance]]&lt;=5000000,"Saldo Rendah",Churn_Modelling[[#This Row],[Balance]]&lt;=10000000,"Saldo Menengah",Churn_Modelling[[#This Row],[Balance]]&lt;=15000000,"Saldo Tinggi",TRUE,"Saldo Premium")</f>
        <v>Saldo Tinggi</v>
      </c>
      <c r="P3654" t="str" cm="1">
        <f t="array" ref="P3654">_xlfn.IFS(Churn_Modelling[[#This Row],[CreditScore]]&lt;=500,"Rendah",Churn_Modelling[[#This Row],[CreditScore]]&lt;=600,"Cukup",Churn_Modelling[[#This Row],[CreditScore]]&lt;=700,"Sedang",Churn_Modelling[[#This Row],[CreditScore]]&lt;=800,"Baik",TRUE,"Sangat Baik")</f>
        <v>Cukup</v>
      </c>
    </row>
    <row r="3655" spans="1:16" x14ac:dyDescent="0.35">
      <c r="A3655">
        <v>3654</v>
      </c>
      <c r="B3655">
        <v>15744240</v>
      </c>
      <c r="C3655" t="s">
        <v>628</v>
      </c>
      <c r="D3655">
        <v>688</v>
      </c>
      <c r="E3655" t="s">
        <v>26</v>
      </c>
      <c r="F3655" t="s">
        <v>16</v>
      </c>
      <c r="G3655">
        <v>46</v>
      </c>
      <c r="H3655">
        <v>0</v>
      </c>
      <c r="I3655" s="6">
        <v>7445825</v>
      </c>
      <c r="J3655">
        <v>1</v>
      </c>
      <c r="K3655">
        <v>0</v>
      </c>
      <c r="L3655">
        <v>1</v>
      </c>
      <c r="M3655">
        <v>686631</v>
      </c>
      <c r="N3655">
        <v>0</v>
      </c>
      <c r="O3655" t="str" cm="1">
        <f t="array" ref="O3655">_xlfn.IFS(Churn_Modelling[[#This Row],[Balance]]=0,"Tidak ada Saldo",Churn_Modelling[[#This Row],[Balance]]&lt;=5000000,"Saldo Rendah",Churn_Modelling[[#This Row],[Balance]]&lt;=10000000,"Saldo Menengah",Churn_Modelling[[#This Row],[Balance]]&lt;=15000000,"Saldo Tinggi",TRUE,"Saldo Premium")</f>
        <v>Saldo Menengah</v>
      </c>
      <c r="P3655" t="str" cm="1">
        <f t="array" ref="P3655">_xlfn.IFS(Churn_Modelling[[#This Row],[CreditScore]]&lt;=500,"Rendah",Churn_Modelling[[#This Row],[CreditScore]]&lt;=600,"Cukup",Churn_Modelling[[#This Row],[CreditScore]]&lt;=700,"Sedang",Churn_Modelling[[#This Row],[CreditScore]]&lt;=800,"Baik",TRUE,"Sangat Baik")</f>
        <v>Sedang</v>
      </c>
    </row>
    <row r="3656" spans="1:16" x14ac:dyDescent="0.35">
      <c r="A3656">
        <v>3655</v>
      </c>
      <c r="B3656">
        <v>15632365</v>
      </c>
      <c r="C3656" t="s">
        <v>284</v>
      </c>
      <c r="D3656">
        <v>542</v>
      </c>
      <c r="E3656" t="s">
        <v>26</v>
      </c>
      <c r="F3656" t="s">
        <v>23</v>
      </c>
      <c r="G3656">
        <v>33</v>
      </c>
      <c r="H3656">
        <v>8</v>
      </c>
      <c r="I3656" s="6">
        <v>14287127</v>
      </c>
      <c r="J3656">
        <v>2</v>
      </c>
      <c r="K3656">
        <v>0</v>
      </c>
      <c r="L3656">
        <v>0</v>
      </c>
      <c r="M3656">
        <v>7773786</v>
      </c>
      <c r="N3656">
        <v>0</v>
      </c>
      <c r="O3656" t="str" cm="1">
        <f t="array" ref="O3656">_xlfn.IFS(Churn_Modelling[[#This Row],[Balance]]=0,"Tidak ada Saldo",Churn_Modelling[[#This Row],[Balance]]&lt;=5000000,"Saldo Rendah",Churn_Modelling[[#This Row],[Balance]]&lt;=10000000,"Saldo Menengah",Churn_Modelling[[#This Row],[Balance]]&lt;=15000000,"Saldo Tinggi",TRUE,"Saldo Premium")</f>
        <v>Saldo Tinggi</v>
      </c>
      <c r="P3656" t="str" cm="1">
        <f t="array" ref="P3656">_xlfn.IFS(Churn_Modelling[[#This Row],[CreditScore]]&lt;=500,"Rendah",Churn_Modelling[[#This Row],[CreditScore]]&lt;=600,"Cukup",Churn_Modelling[[#This Row],[CreditScore]]&lt;=700,"Sedang",Churn_Modelling[[#This Row],[CreditScore]]&lt;=800,"Baik",TRUE,"Sangat Baik")</f>
        <v>Cukup</v>
      </c>
    </row>
    <row r="3657" spans="1:16" x14ac:dyDescent="0.35">
      <c r="A3657">
        <v>3656</v>
      </c>
      <c r="B3657">
        <v>15729689</v>
      </c>
      <c r="C3657" t="s">
        <v>498</v>
      </c>
      <c r="D3657">
        <v>754</v>
      </c>
      <c r="E3657" t="s">
        <v>26</v>
      </c>
      <c r="F3657" t="s">
        <v>23</v>
      </c>
      <c r="G3657">
        <v>35</v>
      </c>
      <c r="H3657">
        <v>6</v>
      </c>
      <c r="I3657" s="6">
        <v>9858594</v>
      </c>
      <c r="J3657">
        <v>2</v>
      </c>
      <c r="K3657">
        <v>0</v>
      </c>
      <c r="L3657">
        <v>1</v>
      </c>
      <c r="M3657">
        <v>10611684</v>
      </c>
      <c r="N3657">
        <v>0</v>
      </c>
      <c r="O3657" t="str" cm="1">
        <f t="array" ref="O3657">_xlfn.IFS(Churn_Modelling[[#This Row],[Balance]]=0,"Tidak ada Saldo",Churn_Modelling[[#This Row],[Balance]]&lt;=5000000,"Saldo Rendah",Churn_Modelling[[#This Row],[Balance]]&lt;=10000000,"Saldo Menengah",Churn_Modelling[[#This Row],[Balance]]&lt;=15000000,"Saldo Tinggi",TRUE,"Saldo Premium")</f>
        <v>Saldo Menengah</v>
      </c>
      <c r="P3657" t="str" cm="1">
        <f t="array" ref="P3657">_xlfn.IFS(Churn_Modelling[[#This Row],[CreditScore]]&lt;=500,"Rendah",Churn_Modelling[[#This Row],[CreditScore]]&lt;=600,"Cukup",Churn_Modelling[[#This Row],[CreditScore]]&lt;=700,"Sedang",Churn_Modelling[[#This Row],[CreditScore]]&lt;=800,"Baik",TRUE,"Sangat Baik")</f>
        <v>Baik</v>
      </c>
    </row>
    <row r="3658" spans="1:16" hidden="1" x14ac:dyDescent="0.35">
      <c r="A3658">
        <v>3657</v>
      </c>
      <c r="B3658">
        <v>15759284</v>
      </c>
      <c r="C3658" t="s">
        <v>725</v>
      </c>
      <c r="D3658">
        <v>750</v>
      </c>
      <c r="E3658" t="s">
        <v>15</v>
      </c>
      <c r="F3658" t="s">
        <v>16</v>
      </c>
      <c r="G3658">
        <v>37</v>
      </c>
      <c r="H3658">
        <v>6</v>
      </c>
      <c r="I3658" s="6">
        <v>0</v>
      </c>
      <c r="J3658">
        <v>1</v>
      </c>
      <c r="K3658">
        <v>1</v>
      </c>
      <c r="L3658">
        <v>1</v>
      </c>
      <c r="M3658">
        <v>117948</v>
      </c>
      <c r="N3658">
        <v>1</v>
      </c>
      <c r="O3658" t="str" cm="1">
        <f t="array" ref="O3658">_xlfn.IFS(Churn_Modelling[[#This Row],[Balance]]=0,"Tidak ada Saldo",Churn_Modelling[[#This Row],[Balance]]&lt;=5000000,"Saldo Rendah",Churn_Modelling[[#This Row],[Balance]]&lt;=10000000,"Saldo Menengah",Churn_Modelling[[#This Row],[Balance]]&lt;=15000000,"Saldo Tinggi",TRUE,"Saldo Premium")</f>
        <v>Tidak ada Saldo</v>
      </c>
      <c r="P3658" t="str" cm="1">
        <f t="array" ref="P3658">_xlfn.IFS(Churn_Modelling[[#This Row],[CreditScore]]&lt;=500,"Rendah",Churn_Modelling[[#This Row],[CreditScore]]&lt;=600,"Cukup",Churn_Modelling[[#This Row],[CreditScore]]&lt;=700,"Sedang",Churn_Modelling[[#This Row],[CreditScore]]&lt;=800,"Baik",TRUE,"Sangat Baik")</f>
        <v>Baik</v>
      </c>
    </row>
    <row r="3659" spans="1:16" x14ac:dyDescent="0.35">
      <c r="A3659">
        <v>3658</v>
      </c>
      <c r="B3659">
        <v>15602124</v>
      </c>
      <c r="C3659" t="s">
        <v>1731</v>
      </c>
      <c r="D3659">
        <v>731</v>
      </c>
      <c r="E3659" t="s">
        <v>15</v>
      </c>
      <c r="F3659" t="s">
        <v>23</v>
      </c>
      <c r="G3659">
        <v>30</v>
      </c>
      <c r="H3659">
        <v>7</v>
      </c>
      <c r="I3659" s="6">
        <v>0</v>
      </c>
      <c r="J3659">
        <v>2</v>
      </c>
      <c r="K3659">
        <v>1</v>
      </c>
      <c r="L3659">
        <v>1</v>
      </c>
      <c r="M3659">
        <v>18458168</v>
      </c>
      <c r="N3659">
        <v>0</v>
      </c>
      <c r="O3659" t="str" cm="1">
        <f t="array" ref="O3659">_xlfn.IFS(Churn_Modelling[[#This Row],[Balance]]=0,"Tidak ada Saldo",Churn_Modelling[[#This Row],[Balance]]&lt;=5000000,"Saldo Rendah",Churn_Modelling[[#This Row],[Balance]]&lt;=10000000,"Saldo Menengah",Churn_Modelling[[#This Row],[Balance]]&lt;=15000000,"Saldo Tinggi",TRUE,"Saldo Premium")</f>
        <v>Tidak ada Saldo</v>
      </c>
      <c r="P3659" t="str" cm="1">
        <f t="array" ref="P3659">_xlfn.IFS(Churn_Modelling[[#This Row],[CreditScore]]&lt;=500,"Rendah",Churn_Modelling[[#This Row],[CreditScore]]&lt;=600,"Cukup",Churn_Modelling[[#This Row],[CreditScore]]&lt;=700,"Sedang",Churn_Modelling[[#This Row],[CreditScore]]&lt;=800,"Baik",TRUE,"Sangat Baik")</f>
        <v>Baik</v>
      </c>
    </row>
    <row r="3660" spans="1:16" hidden="1" x14ac:dyDescent="0.35">
      <c r="A3660">
        <v>3659</v>
      </c>
      <c r="B3660">
        <v>15661903</v>
      </c>
      <c r="C3660" t="s">
        <v>189</v>
      </c>
      <c r="D3660">
        <v>699</v>
      </c>
      <c r="E3660" t="s">
        <v>15</v>
      </c>
      <c r="F3660" t="s">
        <v>16</v>
      </c>
      <c r="G3660">
        <v>43</v>
      </c>
      <c r="H3660">
        <v>3</v>
      </c>
      <c r="I3660" s="6">
        <v>8076403</v>
      </c>
      <c r="J3660">
        <v>1</v>
      </c>
      <c r="K3660">
        <v>1</v>
      </c>
      <c r="L3660">
        <v>0</v>
      </c>
      <c r="M3660">
        <v>19937858</v>
      </c>
      <c r="N3660">
        <v>1</v>
      </c>
      <c r="O3660" t="str" cm="1">
        <f t="array" ref="O3660">_xlfn.IFS(Churn_Modelling[[#This Row],[Balance]]=0,"Tidak ada Saldo",Churn_Modelling[[#This Row],[Balance]]&lt;=5000000,"Saldo Rendah",Churn_Modelling[[#This Row],[Balance]]&lt;=10000000,"Saldo Menengah",Churn_Modelling[[#This Row],[Balance]]&lt;=15000000,"Saldo Tinggi",TRUE,"Saldo Premium")</f>
        <v>Saldo Menengah</v>
      </c>
      <c r="P3660" t="str" cm="1">
        <f t="array" ref="P3660">_xlfn.IFS(Churn_Modelling[[#This Row],[CreditScore]]&lt;=500,"Rendah",Churn_Modelling[[#This Row],[CreditScore]]&lt;=600,"Cukup",Churn_Modelling[[#This Row],[CreditScore]]&lt;=700,"Sedang",Churn_Modelling[[#This Row],[CreditScore]]&lt;=800,"Baik",TRUE,"Sangat Baik")</f>
        <v>Sedang</v>
      </c>
    </row>
    <row r="3661" spans="1:16" hidden="1" x14ac:dyDescent="0.35">
      <c r="A3661">
        <v>3660</v>
      </c>
      <c r="B3661">
        <v>15664668</v>
      </c>
      <c r="C3661" t="s">
        <v>1732</v>
      </c>
      <c r="D3661">
        <v>534</v>
      </c>
      <c r="E3661" t="s">
        <v>15</v>
      </c>
      <c r="F3661" t="s">
        <v>16</v>
      </c>
      <c r="G3661">
        <v>42</v>
      </c>
      <c r="H3661">
        <v>9</v>
      </c>
      <c r="I3661" s="6">
        <v>14480197</v>
      </c>
      <c r="J3661">
        <v>1</v>
      </c>
      <c r="K3661">
        <v>0</v>
      </c>
      <c r="L3661">
        <v>1</v>
      </c>
      <c r="M3661">
        <v>1248339</v>
      </c>
      <c r="N3661">
        <v>1</v>
      </c>
      <c r="O3661" t="str" cm="1">
        <f t="array" ref="O3661">_xlfn.IFS(Churn_Modelling[[#This Row],[Balance]]=0,"Tidak ada Saldo",Churn_Modelling[[#This Row],[Balance]]&lt;=5000000,"Saldo Rendah",Churn_Modelling[[#This Row],[Balance]]&lt;=10000000,"Saldo Menengah",Churn_Modelling[[#This Row],[Balance]]&lt;=15000000,"Saldo Tinggi",TRUE,"Saldo Premium")</f>
        <v>Saldo Tinggi</v>
      </c>
      <c r="P3661" t="str" cm="1">
        <f t="array" ref="P3661">_xlfn.IFS(Churn_Modelling[[#This Row],[CreditScore]]&lt;=500,"Rendah",Churn_Modelling[[#This Row],[CreditScore]]&lt;=600,"Cukup",Churn_Modelling[[#This Row],[CreditScore]]&lt;=700,"Sedang",Churn_Modelling[[#This Row],[CreditScore]]&lt;=800,"Baik",TRUE,"Sangat Baik")</f>
        <v>Cukup</v>
      </c>
    </row>
    <row r="3662" spans="1:16" x14ac:dyDescent="0.35">
      <c r="A3662">
        <v>3661</v>
      </c>
      <c r="B3662">
        <v>15736431</v>
      </c>
      <c r="C3662" t="s">
        <v>1733</v>
      </c>
      <c r="D3662">
        <v>494</v>
      </c>
      <c r="E3662" t="s">
        <v>18</v>
      </c>
      <c r="F3662" t="s">
        <v>23</v>
      </c>
      <c r="G3662">
        <v>27</v>
      </c>
      <c r="H3662">
        <v>2</v>
      </c>
      <c r="I3662" s="6">
        <v>0</v>
      </c>
      <c r="J3662">
        <v>2</v>
      </c>
      <c r="K3662">
        <v>1</v>
      </c>
      <c r="L3662">
        <v>0</v>
      </c>
      <c r="M3662">
        <v>2240464</v>
      </c>
      <c r="N3662">
        <v>0</v>
      </c>
      <c r="O3662" t="str" cm="1">
        <f t="array" ref="O3662">_xlfn.IFS(Churn_Modelling[[#This Row],[Balance]]=0,"Tidak ada Saldo",Churn_Modelling[[#This Row],[Balance]]&lt;=5000000,"Saldo Rendah",Churn_Modelling[[#This Row],[Balance]]&lt;=10000000,"Saldo Menengah",Churn_Modelling[[#This Row],[Balance]]&lt;=15000000,"Saldo Tinggi",TRUE,"Saldo Premium")</f>
        <v>Tidak ada Saldo</v>
      </c>
      <c r="P3662" t="str" cm="1">
        <f t="array" ref="P3662">_xlfn.IFS(Churn_Modelling[[#This Row],[CreditScore]]&lt;=500,"Rendah",Churn_Modelling[[#This Row],[CreditScore]]&lt;=600,"Cukup",Churn_Modelling[[#This Row],[CreditScore]]&lt;=700,"Sedang",Churn_Modelling[[#This Row],[CreditScore]]&lt;=800,"Baik",TRUE,"Sangat Baik")</f>
        <v>Rendah</v>
      </c>
    </row>
    <row r="3663" spans="1:16" x14ac:dyDescent="0.35">
      <c r="A3663">
        <v>3662</v>
      </c>
      <c r="B3663">
        <v>15748639</v>
      </c>
      <c r="C3663" t="s">
        <v>1734</v>
      </c>
      <c r="D3663">
        <v>497</v>
      </c>
      <c r="E3663" t="s">
        <v>26</v>
      </c>
      <c r="F3663" t="s">
        <v>23</v>
      </c>
      <c r="G3663">
        <v>35</v>
      </c>
      <c r="H3663">
        <v>7</v>
      </c>
      <c r="I3663" s="6">
        <v>11005362</v>
      </c>
      <c r="J3663">
        <v>2</v>
      </c>
      <c r="K3663">
        <v>1</v>
      </c>
      <c r="L3663">
        <v>1</v>
      </c>
      <c r="M3663">
        <v>9288706</v>
      </c>
      <c r="N3663">
        <v>0</v>
      </c>
      <c r="O3663" t="str" cm="1">
        <f t="array" ref="O3663">_xlfn.IFS(Churn_Modelling[[#This Row],[Balance]]=0,"Tidak ada Saldo",Churn_Modelling[[#This Row],[Balance]]&lt;=5000000,"Saldo Rendah",Churn_Modelling[[#This Row],[Balance]]&lt;=10000000,"Saldo Menengah",Churn_Modelling[[#This Row],[Balance]]&lt;=15000000,"Saldo Tinggi",TRUE,"Saldo Premium")</f>
        <v>Saldo Tinggi</v>
      </c>
      <c r="P3663" t="str" cm="1">
        <f t="array" ref="P3663">_xlfn.IFS(Churn_Modelling[[#This Row],[CreditScore]]&lt;=500,"Rendah",Churn_Modelling[[#This Row],[CreditScore]]&lt;=600,"Cukup",Churn_Modelling[[#This Row],[CreditScore]]&lt;=700,"Sedang",Churn_Modelling[[#This Row],[CreditScore]]&lt;=800,"Baik",TRUE,"Sangat Baik")</f>
        <v>Rendah</v>
      </c>
    </row>
    <row r="3664" spans="1:16" x14ac:dyDescent="0.35">
      <c r="A3664">
        <v>3663</v>
      </c>
      <c r="B3664">
        <v>15628123</v>
      </c>
      <c r="C3664" t="s">
        <v>176</v>
      </c>
      <c r="D3664">
        <v>632</v>
      </c>
      <c r="E3664" t="s">
        <v>15</v>
      </c>
      <c r="F3664" t="s">
        <v>16</v>
      </c>
      <c r="G3664">
        <v>28</v>
      </c>
      <c r="H3664">
        <v>5</v>
      </c>
      <c r="I3664" s="6">
        <v>11889081</v>
      </c>
      <c r="J3664">
        <v>1</v>
      </c>
      <c r="K3664">
        <v>0</v>
      </c>
      <c r="L3664">
        <v>1</v>
      </c>
      <c r="M3664">
        <v>14515797</v>
      </c>
      <c r="N3664">
        <v>0</v>
      </c>
      <c r="O3664" t="str" cm="1">
        <f t="array" ref="O3664">_xlfn.IFS(Churn_Modelling[[#This Row],[Balance]]=0,"Tidak ada Saldo",Churn_Modelling[[#This Row],[Balance]]&lt;=5000000,"Saldo Rendah",Churn_Modelling[[#This Row],[Balance]]&lt;=10000000,"Saldo Menengah",Churn_Modelling[[#This Row],[Balance]]&lt;=15000000,"Saldo Tinggi",TRUE,"Saldo Premium")</f>
        <v>Saldo Tinggi</v>
      </c>
      <c r="P3664" t="str" cm="1">
        <f t="array" ref="P3664">_xlfn.IFS(Churn_Modelling[[#This Row],[CreditScore]]&lt;=500,"Rendah",Churn_Modelling[[#This Row],[CreditScore]]&lt;=600,"Cukup",Churn_Modelling[[#This Row],[CreditScore]]&lt;=700,"Sedang",Churn_Modelling[[#This Row],[CreditScore]]&lt;=800,"Baik",TRUE,"Sangat Baik")</f>
        <v>Sedang</v>
      </c>
    </row>
    <row r="3665" spans="1:16" hidden="1" x14ac:dyDescent="0.35">
      <c r="A3665">
        <v>3664</v>
      </c>
      <c r="B3665">
        <v>15602731</v>
      </c>
      <c r="C3665" t="s">
        <v>1225</v>
      </c>
      <c r="D3665">
        <v>724</v>
      </c>
      <c r="E3665" t="s">
        <v>15</v>
      </c>
      <c r="F3665" t="s">
        <v>23</v>
      </c>
      <c r="G3665">
        <v>31</v>
      </c>
      <c r="H3665">
        <v>5</v>
      </c>
      <c r="I3665" s="6">
        <v>0</v>
      </c>
      <c r="J3665">
        <v>1</v>
      </c>
      <c r="K3665">
        <v>1</v>
      </c>
      <c r="L3665">
        <v>0</v>
      </c>
      <c r="M3665">
        <v>13488995</v>
      </c>
      <c r="N3665">
        <v>1</v>
      </c>
      <c r="O3665" t="str" cm="1">
        <f t="array" ref="O3665">_xlfn.IFS(Churn_Modelling[[#This Row],[Balance]]=0,"Tidak ada Saldo",Churn_Modelling[[#This Row],[Balance]]&lt;=5000000,"Saldo Rendah",Churn_Modelling[[#This Row],[Balance]]&lt;=10000000,"Saldo Menengah",Churn_Modelling[[#This Row],[Balance]]&lt;=15000000,"Saldo Tinggi",TRUE,"Saldo Premium")</f>
        <v>Tidak ada Saldo</v>
      </c>
      <c r="P3665" t="str" cm="1">
        <f t="array" ref="P3665">_xlfn.IFS(Churn_Modelling[[#This Row],[CreditScore]]&lt;=500,"Rendah",Churn_Modelling[[#This Row],[CreditScore]]&lt;=600,"Cukup",Churn_Modelling[[#This Row],[CreditScore]]&lt;=700,"Sedang",Churn_Modelling[[#This Row],[CreditScore]]&lt;=800,"Baik",TRUE,"Sangat Baik")</f>
        <v>Baik</v>
      </c>
    </row>
    <row r="3666" spans="1:16" x14ac:dyDescent="0.35">
      <c r="A3666">
        <v>3665</v>
      </c>
      <c r="B3666">
        <v>15794137</v>
      </c>
      <c r="C3666" t="s">
        <v>1725</v>
      </c>
      <c r="D3666">
        <v>751</v>
      </c>
      <c r="E3666" t="s">
        <v>26</v>
      </c>
      <c r="F3666" t="s">
        <v>16</v>
      </c>
      <c r="G3666">
        <v>37</v>
      </c>
      <c r="H3666">
        <v>0</v>
      </c>
      <c r="I3666" s="6">
        <v>15121898</v>
      </c>
      <c r="J3666">
        <v>1</v>
      </c>
      <c r="K3666">
        <v>1</v>
      </c>
      <c r="L3666">
        <v>1</v>
      </c>
      <c r="M3666">
        <v>10930929</v>
      </c>
      <c r="N3666">
        <v>0</v>
      </c>
      <c r="O3666" t="str" cm="1">
        <f t="array" ref="O3666">_xlfn.IFS(Churn_Modelling[[#This Row],[Balance]]=0,"Tidak ada Saldo",Churn_Modelling[[#This Row],[Balance]]&lt;=5000000,"Saldo Rendah",Churn_Modelling[[#This Row],[Balance]]&lt;=10000000,"Saldo Menengah",Churn_Modelling[[#This Row],[Balance]]&lt;=15000000,"Saldo Tinggi",TRUE,"Saldo Premium")</f>
        <v>Saldo Premium</v>
      </c>
      <c r="P3666" t="str" cm="1">
        <f t="array" ref="P3666">_xlfn.IFS(Churn_Modelling[[#This Row],[CreditScore]]&lt;=500,"Rendah",Churn_Modelling[[#This Row],[CreditScore]]&lt;=600,"Cukup",Churn_Modelling[[#This Row],[CreditScore]]&lt;=700,"Sedang",Churn_Modelling[[#This Row],[CreditScore]]&lt;=800,"Baik",TRUE,"Sangat Baik")</f>
        <v>Baik</v>
      </c>
    </row>
    <row r="3667" spans="1:16" x14ac:dyDescent="0.35">
      <c r="A3667">
        <v>3666</v>
      </c>
      <c r="B3667">
        <v>15748696</v>
      </c>
      <c r="C3667" t="s">
        <v>688</v>
      </c>
      <c r="D3667">
        <v>733</v>
      </c>
      <c r="E3667" t="s">
        <v>15</v>
      </c>
      <c r="F3667" t="s">
        <v>23</v>
      </c>
      <c r="G3667">
        <v>42</v>
      </c>
      <c r="H3667">
        <v>9</v>
      </c>
      <c r="I3667" s="6">
        <v>15050721</v>
      </c>
      <c r="J3667">
        <v>1</v>
      </c>
      <c r="K3667">
        <v>0</v>
      </c>
      <c r="L3667">
        <v>1</v>
      </c>
      <c r="M3667">
        <v>16996412</v>
      </c>
      <c r="N3667">
        <v>0</v>
      </c>
      <c r="O3667" t="str" cm="1">
        <f t="array" ref="O3667">_xlfn.IFS(Churn_Modelling[[#This Row],[Balance]]=0,"Tidak ada Saldo",Churn_Modelling[[#This Row],[Balance]]&lt;=5000000,"Saldo Rendah",Churn_Modelling[[#This Row],[Balance]]&lt;=10000000,"Saldo Menengah",Churn_Modelling[[#This Row],[Balance]]&lt;=15000000,"Saldo Tinggi",TRUE,"Saldo Premium")</f>
        <v>Saldo Premium</v>
      </c>
      <c r="P3667" t="str" cm="1">
        <f t="array" ref="P3667">_xlfn.IFS(Churn_Modelling[[#This Row],[CreditScore]]&lt;=500,"Rendah",Churn_Modelling[[#This Row],[CreditScore]]&lt;=600,"Cukup",Churn_Modelling[[#This Row],[CreditScore]]&lt;=700,"Sedang",Churn_Modelling[[#This Row],[CreditScore]]&lt;=800,"Baik",TRUE,"Sangat Baik")</f>
        <v>Baik</v>
      </c>
    </row>
    <row r="3668" spans="1:16" x14ac:dyDescent="0.35">
      <c r="A3668">
        <v>3667</v>
      </c>
      <c r="B3668">
        <v>15725068</v>
      </c>
      <c r="C3668" t="s">
        <v>687</v>
      </c>
      <c r="D3668">
        <v>701</v>
      </c>
      <c r="E3668" t="s">
        <v>18</v>
      </c>
      <c r="F3668" t="s">
        <v>16</v>
      </c>
      <c r="G3668">
        <v>21</v>
      </c>
      <c r="H3668">
        <v>9</v>
      </c>
      <c r="I3668" s="6">
        <v>0</v>
      </c>
      <c r="J3668">
        <v>2</v>
      </c>
      <c r="K3668">
        <v>1</v>
      </c>
      <c r="L3668">
        <v>1</v>
      </c>
      <c r="M3668">
        <v>2632742</v>
      </c>
      <c r="N3668">
        <v>0</v>
      </c>
      <c r="O3668" t="str" cm="1">
        <f t="array" ref="O3668">_xlfn.IFS(Churn_Modelling[[#This Row],[Balance]]=0,"Tidak ada Saldo",Churn_Modelling[[#This Row],[Balance]]&lt;=5000000,"Saldo Rendah",Churn_Modelling[[#This Row],[Balance]]&lt;=10000000,"Saldo Menengah",Churn_Modelling[[#This Row],[Balance]]&lt;=15000000,"Saldo Tinggi",TRUE,"Saldo Premium")</f>
        <v>Tidak ada Saldo</v>
      </c>
      <c r="P3668" t="str" cm="1">
        <f t="array" ref="P3668">_xlfn.IFS(Churn_Modelling[[#This Row],[CreditScore]]&lt;=500,"Rendah",Churn_Modelling[[#This Row],[CreditScore]]&lt;=600,"Cukup",Churn_Modelling[[#This Row],[CreditScore]]&lt;=700,"Sedang",Churn_Modelling[[#This Row],[CreditScore]]&lt;=800,"Baik",TRUE,"Sangat Baik")</f>
        <v>Baik</v>
      </c>
    </row>
    <row r="3669" spans="1:16" x14ac:dyDescent="0.35">
      <c r="A3669">
        <v>3668</v>
      </c>
      <c r="B3669">
        <v>15807340</v>
      </c>
      <c r="C3669" t="s">
        <v>281</v>
      </c>
      <c r="D3669">
        <v>525</v>
      </c>
      <c r="E3669" t="s">
        <v>26</v>
      </c>
      <c r="F3669" t="s">
        <v>23</v>
      </c>
      <c r="G3669">
        <v>33</v>
      </c>
      <c r="H3669">
        <v>4</v>
      </c>
      <c r="I3669" s="6">
        <v>13102376</v>
      </c>
      <c r="J3669">
        <v>2</v>
      </c>
      <c r="K3669">
        <v>0</v>
      </c>
      <c r="L3669">
        <v>0</v>
      </c>
      <c r="M3669">
        <v>5507293</v>
      </c>
      <c r="N3669">
        <v>0</v>
      </c>
      <c r="O3669" t="str" cm="1">
        <f t="array" ref="O3669">_xlfn.IFS(Churn_Modelling[[#This Row],[Balance]]=0,"Tidak ada Saldo",Churn_Modelling[[#This Row],[Balance]]&lt;=5000000,"Saldo Rendah",Churn_Modelling[[#This Row],[Balance]]&lt;=10000000,"Saldo Menengah",Churn_Modelling[[#This Row],[Balance]]&lt;=15000000,"Saldo Tinggi",TRUE,"Saldo Premium")</f>
        <v>Saldo Tinggi</v>
      </c>
      <c r="P3669" t="str" cm="1">
        <f t="array" ref="P3669">_xlfn.IFS(Churn_Modelling[[#This Row],[CreditScore]]&lt;=500,"Rendah",Churn_Modelling[[#This Row],[CreditScore]]&lt;=600,"Cukup",Churn_Modelling[[#This Row],[CreditScore]]&lt;=700,"Sedang",Churn_Modelling[[#This Row],[CreditScore]]&lt;=800,"Baik",TRUE,"Sangat Baik")</f>
        <v>Cukup</v>
      </c>
    </row>
    <row r="3670" spans="1:16" hidden="1" x14ac:dyDescent="0.35">
      <c r="A3670">
        <v>3669</v>
      </c>
      <c r="B3670">
        <v>15586133</v>
      </c>
      <c r="C3670" t="s">
        <v>88</v>
      </c>
      <c r="D3670">
        <v>666</v>
      </c>
      <c r="E3670" t="s">
        <v>26</v>
      </c>
      <c r="F3670" t="s">
        <v>16</v>
      </c>
      <c r="G3670">
        <v>44</v>
      </c>
      <c r="H3670">
        <v>2</v>
      </c>
      <c r="I3670" s="6">
        <v>1223145</v>
      </c>
      <c r="J3670">
        <v>1</v>
      </c>
      <c r="K3670">
        <v>0</v>
      </c>
      <c r="L3670">
        <v>0</v>
      </c>
      <c r="M3670">
        <v>6857488</v>
      </c>
      <c r="N3670">
        <v>1</v>
      </c>
      <c r="O3670" t="str" cm="1">
        <f t="array" ref="O3670">_xlfn.IFS(Churn_Modelling[[#This Row],[Balance]]=0,"Tidak ada Saldo",Churn_Modelling[[#This Row],[Balance]]&lt;=5000000,"Saldo Rendah",Churn_Modelling[[#This Row],[Balance]]&lt;=10000000,"Saldo Menengah",Churn_Modelling[[#This Row],[Balance]]&lt;=15000000,"Saldo Tinggi",TRUE,"Saldo Premium")</f>
        <v>Saldo Rendah</v>
      </c>
      <c r="P3670" t="str" cm="1">
        <f t="array" ref="P3670">_xlfn.IFS(Churn_Modelling[[#This Row],[CreditScore]]&lt;=500,"Rendah",Churn_Modelling[[#This Row],[CreditScore]]&lt;=600,"Cukup",Churn_Modelling[[#This Row],[CreditScore]]&lt;=700,"Sedang",Churn_Modelling[[#This Row],[CreditScore]]&lt;=800,"Baik",TRUE,"Sangat Baik")</f>
        <v>Sedang</v>
      </c>
    </row>
    <row r="3671" spans="1:16" x14ac:dyDescent="0.35">
      <c r="A3671">
        <v>3670</v>
      </c>
      <c r="B3671">
        <v>15576185</v>
      </c>
      <c r="C3671" t="s">
        <v>744</v>
      </c>
      <c r="D3671">
        <v>653</v>
      </c>
      <c r="E3671" t="s">
        <v>15</v>
      </c>
      <c r="F3671" t="s">
        <v>23</v>
      </c>
      <c r="G3671">
        <v>29</v>
      </c>
      <c r="H3671">
        <v>2</v>
      </c>
      <c r="I3671" s="6">
        <v>0</v>
      </c>
      <c r="J3671">
        <v>2</v>
      </c>
      <c r="K3671">
        <v>1</v>
      </c>
      <c r="L3671">
        <v>1</v>
      </c>
      <c r="M3671">
        <v>4167181</v>
      </c>
      <c r="N3671">
        <v>0</v>
      </c>
      <c r="O3671" t="str" cm="1">
        <f t="array" ref="O3671">_xlfn.IFS(Churn_Modelling[[#This Row],[Balance]]=0,"Tidak ada Saldo",Churn_Modelling[[#This Row],[Balance]]&lt;=5000000,"Saldo Rendah",Churn_Modelling[[#This Row],[Balance]]&lt;=10000000,"Saldo Menengah",Churn_Modelling[[#This Row],[Balance]]&lt;=15000000,"Saldo Tinggi",TRUE,"Saldo Premium")</f>
        <v>Tidak ada Saldo</v>
      </c>
      <c r="P3671" t="str" cm="1">
        <f t="array" ref="P3671">_xlfn.IFS(Churn_Modelling[[#This Row],[CreditScore]]&lt;=500,"Rendah",Churn_Modelling[[#This Row],[CreditScore]]&lt;=600,"Cukup",Churn_Modelling[[#This Row],[CreditScore]]&lt;=700,"Sedang",Churn_Modelling[[#This Row],[CreditScore]]&lt;=800,"Baik",TRUE,"Sangat Baik")</f>
        <v>Sedang</v>
      </c>
    </row>
    <row r="3672" spans="1:16" x14ac:dyDescent="0.35">
      <c r="A3672">
        <v>3671</v>
      </c>
      <c r="B3672">
        <v>15660809</v>
      </c>
      <c r="C3672" t="s">
        <v>1735</v>
      </c>
      <c r="D3672">
        <v>850</v>
      </c>
      <c r="E3672" t="s">
        <v>15</v>
      </c>
      <c r="F3672" t="s">
        <v>23</v>
      </c>
      <c r="G3672">
        <v>28</v>
      </c>
      <c r="H3672">
        <v>4</v>
      </c>
      <c r="I3672" s="6">
        <v>0</v>
      </c>
      <c r="J3672">
        <v>2</v>
      </c>
      <c r="K3672">
        <v>1</v>
      </c>
      <c r="L3672">
        <v>1</v>
      </c>
      <c r="M3672">
        <v>1240901</v>
      </c>
      <c r="N3672">
        <v>0</v>
      </c>
      <c r="O3672" t="str" cm="1">
        <f t="array" ref="O3672">_xlfn.IFS(Churn_Modelling[[#This Row],[Balance]]=0,"Tidak ada Saldo",Churn_Modelling[[#This Row],[Balance]]&lt;=5000000,"Saldo Rendah",Churn_Modelling[[#This Row],[Balance]]&lt;=10000000,"Saldo Menengah",Churn_Modelling[[#This Row],[Balance]]&lt;=15000000,"Saldo Tinggi",TRUE,"Saldo Premium")</f>
        <v>Tidak ada Saldo</v>
      </c>
      <c r="P3672" t="str" cm="1">
        <f t="array" ref="P3672">_xlfn.IFS(Churn_Modelling[[#This Row],[CreditScore]]&lt;=500,"Rendah",Churn_Modelling[[#This Row],[CreditScore]]&lt;=600,"Cukup",Churn_Modelling[[#This Row],[CreditScore]]&lt;=700,"Sedang",Churn_Modelling[[#This Row],[CreditScore]]&lt;=800,"Baik",TRUE,"Sangat Baik")</f>
        <v>Sangat Baik</v>
      </c>
    </row>
    <row r="3673" spans="1:16" x14ac:dyDescent="0.35">
      <c r="A3673">
        <v>3672</v>
      </c>
      <c r="B3673">
        <v>15616666</v>
      </c>
      <c r="C3673" t="s">
        <v>973</v>
      </c>
      <c r="D3673">
        <v>646</v>
      </c>
      <c r="E3673" t="s">
        <v>26</v>
      </c>
      <c r="F3673" t="s">
        <v>16</v>
      </c>
      <c r="G3673">
        <v>52</v>
      </c>
      <c r="H3673">
        <v>6</v>
      </c>
      <c r="I3673" s="6">
        <v>1117394</v>
      </c>
      <c r="J3673">
        <v>2</v>
      </c>
      <c r="K3673">
        <v>0</v>
      </c>
      <c r="L3673">
        <v>1</v>
      </c>
      <c r="M3673">
        <v>6836718</v>
      </c>
      <c r="N3673">
        <v>0</v>
      </c>
      <c r="O3673" t="str" cm="1">
        <f t="array" ref="O3673">_xlfn.IFS(Churn_Modelling[[#This Row],[Balance]]=0,"Tidak ada Saldo",Churn_Modelling[[#This Row],[Balance]]&lt;=5000000,"Saldo Rendah",Churn_Modelling[[#This Row],[Balance]]&lt;=10000000,"Saldo Menengah",Churn_Modelling[[#This Row],[Balance]]&lt;=15000000,"Saldo Tinggi",TRUE,"Saldo Premium")</f>
        <v>Saldo Rendah</v>
      </c>
      <c r="P3673" t="str" cm="1">
        <f t="array" ref="P3673">_xlfn.IFS(Churn_Modelling[[#This Row],[CreditScore]]&lt;=500,"Rendah",Churn_Modelling[[#This Row],[CreditScore]]&lt;=600,"Cukup",Churn_Modelling[[#This Row],[CreditScore]]&lt;=700,"Sedang",Churn_Modelling[[#This Row],[CreditScore]]&lt;=800,"Baik",TRUE,"Sangat Baik")</f>
        <v>Sedang</v>
      </c>
    </row>
    <row r="3674" spans="1:16" x14ac:dyDescent="0.35">
      <c r="A3674">
        <v>3673</v>
      </c>
      <c r="B3674">
        <v>15706904</v>
      </c>
      <c r="C3674" t="s">
        <v>301</v>
      </c>
      <c r="D3674">
        <v>750</v>
      </c>
      <c r="E3674" t="s">
        <v>15</v>
      </c>
      <c r="F3674" t="s">
        <v>23</v>
      </c>
      <c r="G3674">
        <v>43</v>
      </c>
      <c r="H3674">
        <v>6</v>
      </c>
      <c r="I3674" s="6">
        <v>11388231</v>
      </c>
      <c r="J3674">
        <v>1</v>
      </c>
      <c r="K3674">
        <v>1</v>
      </c>
      <c r="L3674">
        <v>1</v>
      </c>
      <c r="M3674">
        <v>7456441</v>
      </c>
      <c r="N3674">
        <v>0</v>
      </c>
      <c r="O3674" t="str" cm="1">
        <f t="array" ref="O3674">_xlfn.IFS(Churn_Modelling[[#This Row],[Balance]]=0,"Tidak ada Saldo",Churn_Modelling[[#This Row],[Balance]]&lt;=5000000,"Saldo Rendah",Churn_Modelling[[#This Row],[Balance]]&lt;=10000000,"Saldo Menengah",Churn_Modelling[[#This Row],[Balance]]&lt;=15000000,"Saldo Tinggi",TRUE,"Saldo Premium")</f>
        <v>Saldo Tinggi</v>
      </c>
      <c r="P3674" t="str" cm="1">
        <f t="array" ref="P3674">_xlfn.IFS(Churn_Modelling[[#This Row],[CreditScore]]&lt;=500,"Rendah",Churn_Modelling[[#This Row],[CreditScore]]&lt;=600,"Cukup",Churn_Modelling[[#This Row],[CreditScore]]&lt;=700,"Sedang",Churn_Modelling[[#This Row],[CreditScore]]&lt;=800,"Baik",TRUE,"Sangat Baik")</f>
        <v>Baik</v>
      </c>
    </row>
    <row r="3675" spans="1:16" x14ac:dyDescent="0.35">
      <c r="A3675">
        <v>3674</v>
      </c>
      <c r="B3675">
        <v>15606915</v>
      </c>
      <c r="C3675" t="s">
        <v>394</v>
      </c>
      <c r="D3675">
        <v>764</v>
      </c>
      <c r="E3675" t="s">
        <v>15</v>
      </c>
      <c r="F3675" t="s">
        <v>23</v>
      </c>
      <c r="G3675">
        <v>24</v>
      </c>
      <c r="H3675">
        <v>7</v>
      </c>
      <c r="I3675" s="6">
        <v>9814861</v>
      </c>
      <c r="J3675">
        <v>1</v>
      </c>
      <c r="K3675">
        <v>1</v>
      </c>
      <c r="L3675">
        <v>0</v>
      </c>
      <c r="M3675">
        <v>2684376</v>
      </c>
      <c r="N3675">
        <v>0</v>
      </c>
      <c r="O3675" t="str" cm="1">
        <f t="array" ref="O3675">_xlfn.IFS(Churn_Modelling[[#This Row],[Balance]]=0,"Tidak ada Saldo",Churn_Modelling[[#This Row],[Balance]]&lt;=5000000,"Saldo Rendah",Churn_Modelling[[#This Row],[Balance]]&lt;=10000000,"Saldo Menengah",Churn_Modelling[[#This Row],[Balance]]&lt;=15000000,"Saldo Tinggi",TRUE,"Saldo Premium")</f>
        <v>Saldo Menengah</v>
      </c>
      <c r="P3675" t="str" cm="1">
        <f t="array" ref="P3675">_xlfn.IFS(Churn_Modelling[[#This Row],[CreditScore]]&lt;=500,"Rendah",Churn_Modelling[[#This Row],[CreditScore]]&lt;=600,"Cukup",Churn_Modelling[[#This Row],[CreditScore]]&lt;=700,"Sedang",Churn_Modelling[[#This Row],[CreditScore]]&lt;=800,"Baik",TRUE,"Sangat Baik")</f>
        <v>Baik</v>
      </c>
    </row>
    <row r="3676" spans="1:16" x14ac:dyDescent="0.35">
      <c r="A3676">
        <v>3675</v>
      </c>
      <c r="B3676">
        <v>15749693</v>
      </c>
      <c r="C3676" t="s">
        <v>1736</v>
      </c>
      <c r="D3676">
        <v>658</v>
      </c>
      <c r="E3676" t="s">
        <v>15</v>
      </c>
      <c r="F3676" t="s">
        <v>16</v>
      </c>
      <c r="G3676">
        <v>32</v>
      </c>
      <c r="H3676">
        <v>9</v>
      </c>
      <c r="I3676" s="6">
        <v>0</v>
      </c>
      <c r="J3676">
        <v>2</v>
      </c>
      <c r="K3676">
        <v>1</v>
      </c>
      <c r="L3676">
        <v>0</v>
      </c>
      <c r="M3676">
        <v>15677475</v>
      </c>
      <c r="N3676">
        <v>0</v>
      </c>
      <c r="O3676" t="str" cm="1">
        <f t="array" ref="O3676">_xlfn.IFS(Churn_Modelling[[#This Row],[Balance]]=0,"Tidak ada Saldo",Churn_Modelling[[#This Row],[Balance]]&lt;=5000000,"Saldo Rendah",Churn_Modelling[[#This Row],[Balance]]&lt;=10000000,"Saldo Menengah",Churn_Modelling[[#This Row],[Balance]]&lt;=15000000,"Saldo Tinggi",TRUE,"Saldo Premium")</f>
        <v>Tidak ada Saldo</v>
      </c>
      <c r="P3676" t="str" cm="1">
        <f t="array" ref="P3676">_xlfn.IFS(Churn_Modelling[[#This Row],[CreditScore]]&lt;=500,"Rendah",Churn_Modelling[[#This Row],[CreditScore]]&lt;=600,"Cukup",Churn_Modelling[[#This Row],[CreditScore]]&lt;=700,"Sedang",Churn_Modelling[[#This Row],[CreditScore]]&lt;=800,"Baik",TRUE,"Sangat Baik")</f>
        <v>Sedang</v>
      </c>
    </row>
    <row r="3677" spans="1:16" x14ac:dyDescent="0.35">
      <c r="A3677">
        <v>3676</v>
      </c>
      <c r="B3677">
        <v>15791743</v>
      </c>
      <c r="C3677" t="s">
        <v>1737</v>
      </c>
      <c r="D3677">
        <v>727</v>
      </c>
      <c r="E3677" t="s">
        <v>15</v>
      </c>
      <c r="F3677" t="s">
        <v>23</v>
      </c>
      <c r="G3677">
        <v>32</v>
      </c>
      <c r="H3677">
        <v>1</v>
      </c>
      <c r="I3677" s="6">
        <v>5927182</v>
      </c>
      <c r="J3677">
        <v>1</v>
      </c>
      <c r="K3677">
        <v>1</v>
      </c>
      <c r="L3677">
        <v>1</v>
      </c>
      <c r="M3677">
        <v>4601943</v>
      </c>
      <c r="N3677">
        <v>0</v>
      </c>
      <c r="O3677" t="str" cm="1">
        <f t="array" ref="O3677">_xlfn.IFS(Churn_Modelling[[#This Row],[Balance]]=0,"Tidak ada Saldo",Churn_Modelling[[#This Row],[Balance]]&lt;=5000000,"Saldo Rendah",Churn_Modelling[[#This Row],[Balance]]&lt;=10000000,"Saldo Menengah",Churn_Modelling[[#This Row],[Balance]]&lt;=15000000,"Saldo Tinggi",TRUE,"Saldo Premium")</f>
        <v>Saldo Menengah</v>
      </c>
      <c r="P3677" t="str" cm="1">
        <f t="array" ref="P3677">_xlfn.IFS(Churn_Modelling[[#This Row],[CreditScore]]&lt;=500,"Rendah",Churn_Modelling[[#This Row],[CreditScore]]&lt;=600,"Cukup",Churn_Modelling[[#This Row],[CreditScore]]&lt;=700,"Sedang",Churn_Modelling[[#This Row],[CreditScore]]&lt;=800,"Baik",TRUE,"Sangat Baik")</f>
        <v>Baik</v>
      </c>
    </row>
    <row r="3678" spans="1:16" x14ac:dyDescent="0.35">
      <c r="A3678">
        <v>3677</v>
      </c>
      <c r="B3678">
        <v>15796480</v>
      </c>
      <c r="C3678" t="s">
        <v>975</v>
      </c>
      <c r="D3678">
        <v>687</v>
      </c>
      <c r="E3678" t="s">
        <v>15</v>
      </c>
      <c r="F3678" t="s">
        <v>16</v>
      </c>
      <c r="G3678">
        <v>31</v>
      </c>
      <c r="H3678">
        <v>2</v>
      </c>
      <c r="I3678" s="6">
        <v>0</v>
      </c>
      <c r="J3678">
        <v>2</v>
      </c>
      <c r="K3678">
        <v>0</v>
      </c>
      <c r="L3678">
        <v>1</v>
      </c>
      <c r="M3678">
        <v>14541139</v>
      </c>
      <c r="N3678">
        <v>0</v>
      </c>
      <c r="O3678" t="str" cm="1">
        <f t="array" ref="O3678">_xlfn.IFS(Churn_Modelling[[#This Row],[Balance]]=0,"Tidak ada Saldo",Churn_Modelling[[#This Row],[Balance]]&lt;=5000000,"Saldo Rendah",Churn_Modelling[[#This Row],[Balance]]&lt;=10000000,"Saldo Menengah",Churn_Modelling[[#This Row],[Balance]]&lt;=15000000,"Saldo Tinggi",TRUE,"Saldo Premium")</f>
        <v>Tidak ada Saldo</v>
      </c>
      <c r="P3678" t="str" cm="1">
        <f t="array" ref="P3678">_xlfn.IFS(Churn_Modelling[[#This Row],[CreditScore]]&lt;=500,"Rendah",Churn_Modelling[[#This Row],[CreditScore]]&lt;=600,"Cukup",Churn_Modelling[[#This Row],[CreditScore]]&lt;=700,"Sedang",Churn_Modelling[[#This Row],[CreditScore]]&lt;=800,"Baik",TRUE,"Sangat Baik")</f>
        <v>Sedang</v>
      </c>
    </row>
    <row r="3679" spans="1:16" x14ac:dyDescent="0.35">
      <c r="A3679">
        <v>3678</v>
      </c>
      <c r="B3679">
        <v>15790442</v>
      </c>
      <c r="C3679" t="s">
        <v>699</v>
      </c>
      <c r="D3679">
        <v>631</v>
      </c>
      <c r="E3679" t="s">
        <v>18</v>
      </c>
      <c r="F3679" t="s">
        <v>23</v>
      </c>
      <c r="G3679">
        <v>33</v>
      </c>
      <c r="H3679">
        <v>2</v>
      </c>
      <c r="I3679" s="6">
        <v>0</v>
      </c>
      <c r="J3679">
        <v>2</v>
      </c>
      <c r="K3679">
        <v>1</v>
      </c>
      <c r="L3679">
        <v>1</v>
      </c>
      <c r="M3679">
        <v>15826884</v>
      </c>
      <c r="N3679">
        <v>0</v>
      </c>
      <c r="O3679" t="str" cm="1">
        <f t="array" ref="O3679">_xlfn.IFS(Churn_Modelling[[#This Row],[Balance]]=0,"Tidak ada Saldo",Churn_Modelling[[#This Row],[Balance]]&lt;=5000000,"Saldo Rendah",Churn_Modelling[[#This Row],[Balance]]&lt;=10000000,"Saldo Menengah",Churn_Modelling[[#This Row],[Balance]]&lt;=15000000,"Saldo Tinggi",TRUE,"Saldo Premium")</f>
        <v>Tidak ada Saldo</v>
      </c>
      <c r="P3679" t="str" cm="1">
        <f t="array" ref="P3679">_xlfn.IFS(Churn_Modelling[[#This Row],[CreditScore]]&lt;=500,"Rendah",Churn_Modelling[[#This Row],[CreditScore]]&lt;=600,"Cukup",Churn_Modelling[[#This Row],[CreditScore]]&lt;=700,"Sedang",Churn_Modelling[[#This Row],[CreditScore]]&lt;=800,"Baik",TRUE,"Sangat Baik")</f>
        <v>Sedang</v>
      </c>
    </row>
    <row r="3680" spans="1:16" x14ac:dyDescent="0.35">
      <c r="A3680">
        <v>3679</v>
      </c>
      <c r="B3680">
        <v>15609458</v>
      </c>
      <c r="C3680" t="s">
        <v>1005</v>
      </c>
      <c r="D3680">
        <v>797</v>
      </c>
      <c r="E3680" t="s">
        <v>15</v>
      </c>
      <c r="F3680" t="s">
        <v>23</v>
      </c>
      <c r="G3680">
        <v>30</v>
      </c>
      <c r="H3680">
        <v>10</v>
      </c>
      <c r="I3680" s="6">
        <v>6941344</v>
      </c>
      <c r="J3680">
        <v>1</v>
      </c>
      <c r="K3680">
        <v>1</v>
      </c>
      <c r="L3680">
        <v>1</v>
      </c>
      <c r="M3680">
        <v>7463757</v>
      </c>
      <c r="N3680">
        <v>0</v>
      </c>
      <c r="O3680" t="str" cm="1">
        <f t="array" ref="O3680">_xlfn.IFS(Churn_Modelling[[#This Row],[Balance]]=0,"Tidak ada Saldo",Churn_Modelling[[#This Row],[Balance]]&lt;=5000000,"Saldo Rendah",Churn_Modelling[[#This Row],[Balance]]&lt;=10000000,"Saldo Menengah",Churn_Modelling[[#This Row],[Balance]]&lt;=15000000,"Saldo Tinggi",TRUE,"Saldo Premium")</f>
        <v>Saldo Menengah</v>
      </c>
      <c r="P3680" t="str" cm="1">
        <f t="array" ref="P3680">_xlfn.IFS(Churn_Modelling[[#This Row],[CreditScore]]&lt;=500,"Rendah",Churn_Modelling[[#This Row],[CreditScore]]&lt;=600,"Cukup",Churn_Modelling[[#This Row],[CreditScore]]&lt;=700,"Sedang",Churn_Modelling[[#This Row],[CreditScore]]&lt;=800,"Baik",TRUE,"Sangat Baik")</f>
        <v>Baik</v>
      </c>
    </row>
    <row r="3681" spans="1:16" x14ac:dyDescent="0.35">
      <c r="A3681">
        <v>3680</v>
      </c>
      <c r="B3681">
        <v>15593897</v>
      </c>
      <c r="C3681" t="s">
        <v>390</v>
      </c>
      <c r="D3681">
        <v>650</v>
      </c>
      <c r="E3681" t="s">
        <v>18</v>
      </c>
      <c r="F3681" t="s">
        <v>23</v>
      </c>
      <c r="G3681">
        <v>25</v>
      </c>
      <c r="H3681">
        <v>7</v>
      </c>
      <c r="I3681" s="6">
        <v>16059906</v>
      </c>
      <c r="J3681">
        <v>2</v>
      </c>
      <c r="K3681">
        <v>1</v>
      </c>
      <c r="L3681">
        <v>1</v>
      </c>
      <c r="M3681">
        <v>2839152</v>
      </c>
      <c r="N3681">
        <v>0</v>
      </c>
      <c r="O3681" t="str" cm="1">
        <f t="array" ref="O3681">_xlfn.IFS(Churn_Modelling[[#This Row],[Balance]]=0,"Tidak ada Saldo",Churn_Modelling[[#This Row],[Balance]]&lt;=5000000,"Saldo Rendah",Churn_Modelling[[#This Row],[Balance]]&lt;=10000000,"Saldo Menengah",Churn_Modelling[[#This Row],[Balance]]&lt;=15000000,"Saldo Tinggi",TRUE,"Saldo Premium")</f>
        <v>Saldo Premium</v>
      </c>
      <c r="P3681" t="str" cm="1">
        <f t="array" ref="P3681">_xlfn.IFS(Churn_Modelling[[#This Row],[CreditScore]]&lt;=500,"Rendah",Churn_Modelling[[#This Row],[CreditScore]]&lt;=600,"Cukup",Churn_Modelling[[#This Row],[CreditScore]]&lt;=700,"Sedang",Churn_Modelling[[#This Row],[CreditScore]]&lt;=800,"Baik",TRUE,"Sangat Baik")</f>
        <v>Sedang</v>
      </c>
    </row>
    <row r="3682" spans="1:16" x14ac:dyDescent="0.35">
      <c r="A3682">
        <v>3681</v>
      </c>
      <c r="B3682">
        <v>15604576</v>
      </c>
      <c r="C3682" t="s">
        <v>1738</v>
      </c>
      <c r="D3682">
        <v>850</v>
      </c>
      <c r="E3682" t="s">
        <v>18</v>
      </c>
      <c r="F3682" t="s">
        <v>23</v>
      </c>
      <c r="G3682">
        <v>22</v>
      </c>
      <c r="H3682">
        <v>3</v>
      </c>
      <c r="I3682" s="6">
        <v>0</v>
      </c>
      <c r="J3682">
        <v>1</v>
      </c>
      <c r="K3682">
        <v>1</v>
      </c>
      <c r="L3682">
        <v>1</v>
      </c>
      <c r="M3682">
        <v>14438554</v>
      </c>
      <c r="N3682">
        <v>0</v>
      </c>
      <c r="O3682" t="str" cm="1">
        <f t="array" ref="O3682">_xlfn.IFS(Churn_Modelling[[#This Row],[Balance]]=0,"Tidak ada Saldo",Churn_Modelling[[#This Row],[Balance]]&lt;=5000000,"Saldo Rendah",Churn_Modelling[[#This Row],[Balance]]&lt;=10000000,"Saldo Menengah",Churn_Modelling[[#This Row],[Balance]]&lt;=15000000,"Saldo Tinggi",TRUE,"Saldo Premium")</f>
        <v>Tidak ada Saldo</v>
      </c>
      <c r="P3682" t="str" cm="1">
        <f t="array" ref="P3682">_xlfn.IFS(Churn_Modelling[[#This Row],[CreditScore]]&lt;=500,"Rendah",Churn_Modelling[[#This Row],[CreditScore]]&lt;=600,"Cukup",Churn_Modelling[[#This Row],[CreditScore]]&lt;=700,"Sedang",Churn_Modelling[[#This Row],[CreditScore]]&lt;=800,"Baik",TRUE,"Sangat Baik")</f>
        <v>Sangat Baik</v>
      </c>
    </row>
    <row r="3683" spans="1:16" hidden="1" x14ac:dyDescent="0.35">
      <c r="A3683">
        <v>3682</v>
      </c>
      <c r="B3683">
        <v>15666270</v>
      </c>
      <c r="C3683" t="s">
        <v>938</v>
      </c>
      <c r="D3683">
        <v>676</v>
      </c>
      <c r="E3683" t="s">
        <v>15</v>
      </c>
      <c r="F3683" t="s">
        <v>16</v>
      </c>
      <c r="G3683">
        <v>40</v>
      </c>
      <c r="H3683">
        <v>2</v>
      </c>
      <c r="I3683" s="6">
        <v>14780348</v>
      </c>
      <c r="J3683">
        <v>1</v>
      </c>
      <c r="K3683">
        <v>1</v>
      </c>
      <c r="L3683">
        <v>0</v>
      </c>
      <c r="M3683">
        <v>9518106</v>
      </c>
      <c r="N3683">
        <v>1</v>
      </c>
      <c r="O3683" t="str" cm="1">
        <f t="array" ref="O3683">_xlfn.IFS(Churn_Modelling[[#This Row],[Balance]]=0,"Tidak ada Saldo",Churn_Modelling[[#This Row],[Balance]]&lt;=5000000,"Saldo Rendah",Churn_Modelling[[#This Row],[Balance]]&lt;=10000000,"Saldo Menengah",Churn_Modelling[[#This Row],[Balance]]&lt;=15000000,"Saldo Tinggi",TRUE,"Saldo Premium")</f>
        <v>Saldo Tinggi</v>
      </c>
      <c r="P3683" t="str" cm="1">
        <f t="array" ref="P3683">_xlfn.IFS(Churn_Modelling[[#This Row],[CreditScore]]&lt;=500,"Rendah",Churn_Modelling[[#This Row],[CreditScore]]&lt;=600,"Cukup",Churn_Modelling[[#This Row],[CreditScore]]&lt;=700,"Sedang",Churn_Modelling[[#This Row],[CreditScore]]&lt;=800,"Baik",TRUE,"Sangat Baik")</f>
        <v>Sedang</v>
      </c>
    </row>
    <row r="3684" spans="1:16" x14ac:dyDescent="0.35">
      <c r="A3684">
        <v>3683</v>
      </c>
      <c r="B3684">
        <v>15572626</v>
      </c>
      <c r="C3684" t="s">
        <v>477</v>
      </c>
      <c r="D3684">
        <v>620</v>
      </c>
      <c r="E3684" t="s">
        <v>18</v>
      </c>
      <c r="F3684" t="s">
        <v>23</v>
      </c>
      <c r="G3684">
        <v>44</v>
      </c>
      <c r="H3684">
        <v>8</v>
      </c>
      <c r="I3684" s="6">
        <v>0</v>
      </c>
      <c r="J3684">
        <v>2</v>
      </c>
      <c r="K3684">
        <v>1</v>
      </c>
      <c r="L3684">
        <v>1</v>
      </c>
      <c r="M3684">
        <v>1562751</v>
      </c>
      <c r="N3684">
        <v>0</v>
      </c>
      <c r="O3684" t="str" cm="1">
        <f t="array" ref="O3684">_xlfn.IFS(Churn_Modelling[[#This Row],[Balance]]=0,"Tidak ada Saldo",Churn_Modelling[[#This Row],[Balance]]&lt;=5000000,"Saldo Rendah",Churn_Modelling[[#This Row],[Balance]]&lt;=10000000,"Saldo Menengah",Churn_Modelling[[#This Row],[Balance]]&lt;=15000000,"Saldo Tinggi",TRUE,"Saldo Premium")</f>
        <v>Tidak ada Saldo</v>
      </c>
      <c r="P3684" t="str" cm="1">
        <f t="array" ref="P3684">_xlfn.IFS(Churn_Modelling[[#This Row],[CreditScore]]&lt;=500,"Rendah",Churn_Modelling[[#This Row],[CreditScore]]&lt;=600,"Cukup",Churn_Modelling[[#This Row],[CreditScore]]&lt;=700,"Sedang",Churn_Modelling[[#This Row],[CreditScore]]&lt;=800,"Baik",TRUE,"Sangat Baik")</f>
        <v>Sedang</v>
      </c>
    </row>
    <row r="3685" spans="1:16" hidden="1" x14ac:dyDescent="0.35">
      <c r="A3685">
        <v>3684</v>
      </c>
      <c r="B3685">
        <v>15727197</v>
      </c>
      <c r="C3685" t="s">
        <v>177</v>
      </c>
      <c r="D3685">
        <v>576</v>
      </c>
      <c r="E3685" t="s">
        <v>15</v>
      </c>
      <c r="F3685" t="s">
        <v>16</v>
      </c>
      <c r="G3685">
        <v>52</v>
      </c>
      <c r="H3685">
        <v>9</v>
      </c>
      <c r="I3685" s="6">
        <v>17022859</v>
      </c>
      <c r="J3685">
        <v>2</v>
      </c>
      <c r="K3685">
        <v>0</v>
      </c>
      <c r="L3685">
        <v>0</v>
      </c>
      <c r="M3685">
        <v>14847757</v>
      </c>
      <c r="N3685">
        <v>1</v>
      </c>
      <c r="O3685" t="str" cm="1">
        <f t="array" ref="O3685">_xlfn.IFS(Churn_Modelling[[#This Row],[Balance]]=0,"Tidak ada Saldo",Churn_Modelling[[#This Row],[Balance]]&lt;=5000000,"Saldo Rendah",Churn_Modelling[[#This Row],[Balance]]&lt;=10000000,"Saldo Menengah",Churn_Modelling[[#This Row],[Balance]]&lt;=15000000,"Saldo Tinggi",TRUE,"Saldo Premium")</f>
        <v>Saldo Premium</v>
      </c>
      <c r="P3685" t="str" cm="1">
        <f t="array" ref="P3685">_xlfn.IFS(Churn_Modelling[[#This Row],[CreditScore]]&lt;=500,"Rendah",Churn_Modelling[[#This Row],[CreditScore]]&lt;=600,"Cukup",Churn_Modelling[[#This Row],[CreditScore]]&lt;=700,"Sedang",Churn_Modelling[[#This Row],[CreditScore]]&lt;=800,"Baik",TRUE,"Sangat Baik")</f>
        <v>Cukup</v>
      </c>
    </row>
    <row r="3686" spans="1:16" x14ac:dyDescent="0.35">
      <c r="A3686">
        <v>3685</v>
      </c>
      <c r="B3686">
        <v>15714006</v>
      </c>
      <c r="C3686" t="s">
        <v>1464</v>
      </c>
      <c r="D3686">
        <v>482</v>
      </c>
      <c r="E3686" t="s">
        <v>15</v>
      </c>
      <c r="F3686" t="s">
        <v>16</v>
      </c>
      <c r="G3686">
        <v>35</v>
      </c>
      <c r="H3686">
        <v>2</v>
      </c>
      <c r="I3686" s="6">
        <v>13311173</v>
      </c>
      <c r="J3686">
        <v>1</v>
      </c>
      <c r="K3686">
        <v>0</v>
      </c>
      <c r="L3686">
        <v>1</v>
      </c>
      <c r="M3686">
        <v>7995795</v>
      </c>
      <c r="N3686">
        <v>0</v>
      </c>
      <c r="O3686" t="str" cm="1">
        <f t="array" ref="O3686">_xlfn.IFS(Churn_Modelling[[#This Row],[Balance]]=0,"Tidak ada Saldo",Churn_Modelling[[#This Row],[Balance]]&lt;=5000000,"Saldo Rendah",Churn_Modelling[[#This Row],[Balance]]&lt;=10000000,"Saldo Menengah",Churn_Modelling[[#This Row],[Balance]]&lt;=15000000,"Saldo Tinggi",TRUE,"Saldo Premium")</f>
        <v>Saldo Tinggi</v>
      </c>
      <c r="P3686" t="str" cm="1">
        <f t="array" ref="P3686">_xlfn.IFS(Churn_Modelling[[#This Row],[CreditScore]]&lt;=500,"Rendah",Churn_Modelling[[#This Row],[CreditScore]]&lt;=600,"Cukup",Churn_Modelling[[#This Row],[CreditScore]]&lt;=700,"Sedang",Churn_Modelling[[#This Row],[CreditScore]]&lt;=800,"Baik",TRUE,"Sangat Baik")</f>
        <v>Rendah</v>
      </c>
    </row>
    <row r="3687" spans="1:16" x14ac:dyDescent="0.35">
      <c r="A3687">
        <v>3686</v>
      </c>
      <c r="B3687">
        <v>15642137</v>
      </c>
      <c r="C3687" t="s">
        <v>1104</v>
      </c>
      <c r="D3687">
        <v>695</v>
      </c>
      <c r="E3687" t="s">
        <v>18</v>
      </c>
      <c r="F3687" t="s">
        <v>16</v>
      </c>
      <c r="G3687">
        <v>39</v>
      </c>
      <c r="H3687">
        <v>5</v>
      </c>
      <c r="I3687" s="6">
        <v>0</v>
      </c>
      <c r="J3687">
        <v>2</v>
      </c>
      <c r="K3687">
        <v>0</v>
      </c>
      <c r="L3687">
        <v>0</v>
      </c>
      <c r="M3687">
        <v>10276369</v>
      </c>
      <c r="N3687">
        <v>0</v>
      </c>
      <c r="O3687" t="str" cm="1">
        <f t="array" ref="O3687">_xlfn.IFS(Churn_Modelling[[#This Row],[Balance]]=0,"Tidak ada Saldo",Churn_Modelling[[#This Row],[Balance]]&lt;=5000000,"Saldo Rendah",Churn_Modelling[[#This Row],[Balance]]&lt;=10000000,"Saldo Menengah",Churn_Modelling[[#This Row],[Balance]]&lt;=15000000,"Saldo Tinggi",TRUE,"Saldo Premium")</f>
        <v>Tidak ada Saldo</v>
      </c>
      <c r="P3687" t="str" cm="1">
        <f t="array" ref="P3687">_xlfn.IFS(Churn_Modelling[[#This Row],[CreditScore]]&lt;=500,"Rendah",Churn_Modelling[[#This Row],[CreditScore]]&lt;=600,"Cukup",Churn_Modelling[[#This Row],[CreditScore]]&lt;=700,"Sedang",Churn_Modelling[[#This Row],[CreditScore]]&lt;=800,"Baik",TRUE,"Sangat Baik")</f>
        <v>Sedang</v>
      </c>
    </row>
    <row r="3688" spans="1:16" x14ac:dyDescent="0.35">
      <c r="A3688">
        <v>3687</v>
      </c>
      <c r="B3688">
        <v>15665327</v>
      </c>
      <c r="C3688" t="s">
        <v>228</v>
      </c>
      <c r="D3688">
        <v>706</v>
      </c>
      <c r="E3688" t="s">
        <v>15</v>
      </c>
      <c r="F3688" t="s">
        <v>23</v>
      </c>
      <c r="G3688">
        <v>18</v>
      </c>
      <c r="H3688">
        <v>2</v>
      </c>
      <c r="I3688" s="6">
        <v>1761395</v>
      </c>
      <c r="J3688">
        <v>2</v>
      </c>
      <c r="K3688">
        <v>1</v>
      </c>
      <c r="L3688">
        <v>0</v>
      </c>
      <c r="M3688">
        <v>12965422</v>
      </c>
      <c r="N3688">
        <v>0</v>
      </c>
      <c r="O3688" t="str" cm="1">
        <f t="array" ref="O3688">_xlfn.IFS(Churn_Modelling[[#This Row],[Balance]]=0,"Tidak ada Saldo",Churn_Modelling[[#This Row],[Balance]]&lt;=5000000,"Saldo Rendah",Churn_Modelling[[#This Row],[Balance]]&lt;=10000000,"Saldo Menengah",Churn_Modelling[[#This Row],[Balance]]&lt;=15000000,"Saldo Tinggi",TRUE,"Saldo Premium")</f>
        <v>Saldo Rendah</v>
      </c>
      <c r="P3688" t="str" cm="1">
        <f t="array" ref="P3688">_xlfn.IFS(Churn_Modelling[[#This Row],[CreditScore]]&lt;=500,"Rendah",Churn_Modelling[[#This Row],[CreditScore]]&lt;=600,"Cukup",Churn_Modelling[[#This Row],[CreditScore]]&lt;=700,"Sedang",Churn_Modelling[[#This Row],[CreditScore]]&lt;=800,"Baik",TRUE,"Sangat Baik")</f>
        <v>Baik</v>
      </c>
    </row>
    <row r="3689" spans="1:16" x14ac:dyDescent="0.35">
      <c r="A3689">
        <v>3688</v>
      </c>
      <c r="B3689">
        <v>15626806</v>
      </c>
      <c r="C3689" t="s">
        <v>1739</v>
      </c>
      <c r="D3689">
        <v>668</v>
      </c>
      <c r="E3689" t="s">
        <v>15</v>
      </c>
      <c r="F3689" t="s">
        <v>16</v>
      </c>
      <c r="G3689">
        <v>32</v>
      </c>
      <c r="H3689">
        <v>2</v>
      </c>
      <c r="I3689" s="6">
        <v>0</v>
      </c>
      <c r="J3689">
        <v>2</v>
      </c>
      <c r="K3689">
        <v>1</v>
      </c>
      <c r="L3689">
        <v>1</v>
      </c>
      <c r="M3689">
        <v>4065233</v>
      </c>
      <c r="N3689">
        <v>0</v>
      </c>
      <c r="O3689" t="str" cm="1">
        <f t="array" ref="O3689">_xlfn.IFS(Churn_Modelling[[#This Row],[Balance]]=0,"Tidak ada Saldo",Churn_Modelling[[#This Row],[Balance]]&lt;=5000000,"Saldo Rendah",Churn_Modelling[[#This Row],[Balance]]&lt;=10000000,"Saldo Menengah",Churn_Modelling[[#This Row],[Balance]]&lt;=15000000,"Saldo Tinggi",TRUE,"Saldo Premium")</f>
        <v>Tidak ada Saldo</v>
      </c>
      <c r="P3689" t="str" cm="1">
        <f t="array" ref="P3689">_xlfn.IFS(Churn_Modelling[[#This Row],[CreditScore]]&lt;=500,"Rendah",Churn_Modelling[[#This Row],[CreditScore]]&lt;=600,"Cukup",Churn_Modelling[[#This Row],[CreditScore]]&lt;=700,"Sedang",Churn_Modelling[[#This Row],[CreditScore]]&lt;=800,"Baik",TRUE,"Sangat Baik")</f>
        <v>Sedang</v>
      </c>
    </row>
    <row r="3690" spans="1:16" x14ac:dyDescent="0.35">
      <c r="A3690">
        <v>3689</v>
      </c>
      <c r="B3690">
        <v>15662578</v>
      </c>
      <c r="C3690" t="s">
        <v>1740</v>
      </c>
      <c r="D3690">
        <v>679</v>
      </c>
      <c r="E3690" t="s">
        <v>26</v>
      </c>
      <c r="F3690" t="s">
        <v>23</v>
      </c>
      <c r="G3690">
        <v>35</v>
      </c>
      <c r="H3690">
        <v>1</v>
      </c>
      <c r="I3690" s="6">
        <v>11024513</v>
      </c>
      <c r="J3690">
        <v>1</v>
      </c>
      <c r="K3690">
        <v>1</v>
      </c>
      <c r="L3690">
        <v>1</v>
      </c>
      <c r="M3690">
        <v>17829109</v>
      </c>
      <c r="N3690">
        <v>0</v>
      </c>
      <c r="O3690" t="str" cm="1">
        <f t="array" ref="O3690">_xlfn.IFS(Churn_Modelling[[#This Row],[Balance]]=0,"Tidak ada Saldo",Churn_Modelling[[#This Row],[Balance]]&lt;=5000000,"Saldo Rendah",Churn_Modelling[[#This Row],[Balance]]&lt;=10000000,"Saldo Menengah",Churn_Modelling[[#This Row],[Balance]]&lt;=15000000,"Saldo Tinggi",TRUE,"Saldo Premium")</f>
        <v>Saldo Tinggi</v>
      </c>
      <c r="P3690" t="str" cm="1">
        <f t="array" ref="P3690">_xlfn.IFS(Churn_Modelling[[#This Row],[CreditScore]]&lt;=500,"Rendah",Churn_Modelling[[#This Row],[CreditScore]]&lt;=600,"Cukup",Churn_Modelling[[#This Row],[CreditScore]]&lt;=700,"Sedang",Churn_Modelling[[#This Row],[CreditScore]]&lt;=800,"Baik",TRUE,"Sangat Baik")</f>
        <v>Sedang</v>
      </c>
    </row>
    <row r="3691" spans="1:16" x14ac:dyDescent="0.35">
      <c r="A3691">
        <v>3690</v>
      </c>
      <c r="B3691">
        <v>15790829</v>
      </c>
      <c r="C3691" t="s">
        <v>792</v>
      </c>
      <c r="D3691">
        <v>703</v>
      </c>
      <c r="E3691" t="s">
        <v>15</v>
      </c>
      <c r="F3691" t="s">
        <v>16</v>
      </c>
      <c r="G3691">
        <v>45</v>
      </c>
      <c r="H3691">
        <v>5</v>
      </c>
      <c r="I3691" s="6">
        <v>0</v>
      </c>
      <c r="J3691">
        <v>2</v>
      </c>
      <c r="K3691">
        <v>1</v>
      </c>
      <c r="L3691">
        <v>0</v>
      </c>
      <c r="M3691">
        <v>13190644</v>
      </c>
      <c r="N3691">
        <v>0</v>
      </c>
      <c r="O3691" t="str" cm="1">
        <f t="array" ref="O3691">_xlfn.IFS(Churn_Modelling[[#This Row],[Balance]]=0,"Tidak ada Saldo",Churn_Modelling[[#This Row],[Balance]]&lt;=5000000,"Saldo Rendah",Churn_Modelling[[#This Row],[Balance]]&lt;=10000000,"Saldo Menengah",Churn_Modelling[[#This Row],[Balance]]&lt;=15000000,"Saldo Tinggi",TRUE,"Saldo Premium")</f>
        <v>Tidak ada Saldo</v>
      </c>
      <c r="P3691" t="str" cm="1">
        <f t="array" ref="P3691">_xlfn.IFS(Churn_Modelling[[#This Row],[CreditScore]]&lt;=500,"Rendah",Churn_Modelling[[#This Row],[CreditScore]]&lt;=600,"Cukup",Churn_Modelling[[#This Row],[CreditScore]]&lt;=700,"Sedang",Churn_Modelling[[#This Row],[CreditScore]]&lt;=800,"Baik",TRUE,"Sangat Baik")</f>
        <v>Baik</v>
      </c>
    </row>
    <row r="3692" spans="1:16" x14ac:dyDescent="0.35">
      <c r="A3692">
        <v>3691</v>
      </c>
      <c r="B3692">
        <v>15654959</v>
      </c>
      <c r="C3692" t="s">
        <v>1741</v>
      </c>
      <c r="D3692">
        <v>670</v>
      </c>
      <c r="E3692" t="s">
        <v>18</v>
      </c>
      <c r="F3692" t="s">
        <v>23</v>
      </c>
      <c r="G3692">
        <v>67</v>
      </c>
      <c r="H3692">
        <v>6</v>
      </c>
      <c r="I3692" s="6">
        <v>15871957</v>
      </c>
      <c r="J3692">
        <v>1</v>
      </c>
      <c r="K3692">
        <v>1</v>
      </c>
      <c r="L3692">
        <v>1</v>
      </c>
      <c r="M3692">
        <v>1186074</v>
      </c>
      <c r="N3692">
        <v>0</v>
      </c>
      <c r="O3692" t="str" cm="1">
        <f t="array" ref="O3692">_xlfn.IFS(Churn_Modelling[[#This Row],[Balance]]=0,"Tidak ada Saldo",Churn_Modelling[[#This Row],[Balance]]&lt;=5000000,"Saldo Rendah",Churn_Modelling[[#This Row],[Balance]]&lt;=10000000,"Saldo Menengah",Churn_Modelling[[#This Row],[Balance]]&lt;=15000000,"Saldo Tinggi",TRUE,"Saldo Premium")</f>
        <v>Saldo Premium</v>
      </c>
      <c r="P3692" t="str" cm="1">
        <f t="array" ref="P3692">_xlfn.IFS(Churn_Modelling[[#This Row],[CreditScore]]&lt;=500,"Rendah",Churn_Modelling[[#This Row],[CreditScore]]&lt;=600,"Cukup",Churn_Modelling[[#This Row],[CreditScore]]&lt;=700,"Sedang",Churn_Modelling[[#This Row],[CreditScore]]&lt;=800,"Baik",TRUE,"Sangat Baik")</f>
        <v>Sedang</v>
      </c>
    </row>
    <row r="3693" spans="1:16" x14ac:dyDescent="0.35">
      <c r="A3693">
        <v>3692</v>
      </c>
      <c r="B3693">
        <v>15760244</v>
      </c>
      <c r="C3693" t="s">
        <v>1742</v>
      </c>
      <c r="D3693">
        <v>590</v>
      </c>
      <c r="E3693" t="s">
        <v>15</v>
      </c>
      <c r="F3693" t="s">
        <v>16</v>
      </c>
      <c r="G3693">
        <v>76</v>
      </c>
      <c r="H3693">
        <v>5</v>
      </c>
      <c r="I3693" s="6">
        <v>16097968</v>
      </c>
      <c r="J3693">
        <v>1</v>
      </c>
      <c r="K3693">
        <v>0</v>
      </c>
      <c r="L3693">
        <v>1</v>
      </c>
      <c r="M3693">
        <v>1384858</v>
      </c>
      <c r="N3693">
        <v>0</v>
      </c>
      <c r="O3693" t="str" cm="1">
        <f t="array" ref="O3693">_xlfn.IFS(Churn_Modelling[[#This Row],[Balance]]=0,"Tidak ada Saldo",Churn_Modelling[[#This Row],[Balance]]&lt;=5000000,"Saldo Rendah",Churn_Modelling[[#This Row],[Balance]]&lt;=10000000,"Saldo Menengah",Churn_Modelling[[#This Row],[Balance]]&lt;=15000000,"Saldo Tinggi",TRUE,"Saldo Premium")</f>
        <v>Saldo Premium</v>
      </c>
      <c r="P3693" t="str" cm="1">
        <f t="array" ref="P3693">_xlfn.IFS(Churn_Modelling[[#This Row],[CreditScore]]&lt;=500,"Rendah",Churn_Modelling[[#This Row],[CreditScore]]&lt;=600,"Cukup",Churn_Modelling[[#This Row],[CreditScore]]&lt;=700,"Sedang",Churn_Modelling[[#This Row],[CreditScore]]&lt;=800,"Baik",TRUE,"Sangat Baik")</f>
        <v>Cukup</v>
      </c>
    </row>
    <row r="3694" spans="1:16" x14ac:dyDescent="0.35">
      <c r="A3694">
        <v>3693</v>
      </c>
      <c r="B3694">
        <v>15715394</v>
      </c>
      <c r="C3694" t="s">
        <v>925</v>
      </c>
      <c r="D3694">
        <v>613</v>
      </c>
      <c r="E3694" t="s">
        <v>18</v>
      </c>
      <c r="F3694" t="s">
        <v>23</v>
      </c>
      <c r="G3694">
        <v>35</v>
      </c>
      <c r="H3694">
        <v>4</v>
      </c>
      <c r="I3694" s="6">
        <v>12355765</v>
      </c>
      <c r="J3694">
        <v>2</v>
      </c>
      <c r="K3694">
        <v>0</v>
      </c>
      <c r="L3694">
        <v>1</v>
      </c>
      <c r="M3694">
        <v>1709034</v>
      </c>
      <c r="N3694">
        <v>0</v>
      </c>
      <c r="O3694" t="str" cm="1">
        <f t="array" ref="O3694">_xlfn.IFS(Churn_Modelling[[#This Row],[Balance]]=0,"Tidak ada Saldo",Churn_Modelling[[#This Row],[Balance]]&lt;=5000000,"Saldo Rendah",Churn_Modelling[[#This Row],[Balance]]&lt;=10000000,"Saldo Menengah",Churn_Modelling[[#This Row],[Balance]]&lt;=15000000,"Saldo Tinggi",TRUE,"Saldo Premium")</f>
        <v>Saldo Tinggi</v>
      </c>
      <c r="P3694" t="str" cm="1">
        <f t="array" ref="P3694">_xlfn.IFS(Churn_Modelling[[#This Row],[CreditScore]]&lt;=500,"Rendah",Churn_Modelling[[#This Row],[CreditScore]]&lt;=600,"Cukup",Churn_Modelling[[#This Row],[CreditScore]]&lt;=700,"Sedang",Churn_Modelling[[#This Row],[CreditScore]]&lt;=800,"Baik",TRUE,"Sangat Baik")</f>
        <v>Sedang</v>
      </c>
    </row>
    <row r="3695" spans="1:16" hidden="1" x14ac:dyDescent="0.35">
      <c r="A3695">
        <v>3694</v>
      </c>
      <c r="B3695">
        <v>15722246</v>
      </c>
      <c r="C3695" t="s">
        <v>938</v>
      </c>
      <c r="D3695">
        <v>742</v>
      </c>
      <c r="E3695" t="s">
        <v>15</v>
      </c>
      <c r="F3695" t="s">
        <v>16</v>
      </c>
      <c r="G3695">
        <v>60</v>
      </c>
      <c r="H3695">
        <v>4</v>
      </c>
      <c r="I3695" s="6">
        <v>0</v>
      </c>
      <c r="J3695">
        <v>1</v>
      </c>
      <c r="K3695">
        <v>1</v>
      </c>
      <c r="L3695">
        <v>1</v>
      </c>
      <c r="M3695">
        <v>1316166</v>
      </c>
      <c r="N3695">
        <v>1</v>
      </c>
      <c r="O3695" t="str" cm="1">
        <f t="array" ref="O3695">_xlfn.IFS(Churn_Modelling[[#This Row],[Balance]]=0,"Tidak ada Saldo",Churn_Modelling[[#This Row],[Balance]]&lt;=5000000,"Saldo Rendah",Churn_Modelling[[#This Row],[Balance]]&lt;=10000000,"Saldo Menengah",Churn_Modelling[[#This Row],[Balance]]&lt;=15000000,"Saldo Tinggi",TRUE,"Saldo Premium")</f>
        <v>Tidak ada Saldo</v>
      </c>
      <c r="P3695" t="str" cm="1">
        <f t="array" ref="P3695">_xlfn.IFS(Churn_Modelling[[#This Row],[CreditScore]]&lt;=500,"Rendah",Churn_Modelling[[#This Row],[CreditScore]]&lt;=600,"Cukup",Churn_Modelling[[#This Row],[CreditScore]]&lt;=700,"Sedang",Churn_Modelling[[#This Row],[CreditScore]]&lt;=800,"Baik",TRUE,"Sangat Baik")</f>
        <v>Baik</v>
      </c>
    </row>
    <row r="3696" spans="1:16" hidden="1" x14ac:dyDescent="0.35">
      <c r="A3696">
        <v>3695</v>
      </c>
      <c r="B3696">
        <v>15609704</v>
      </c>
      <c r="C3696" t="s">
        <v>543</v>
      </c>
      <c r="D3696">
        <v>608</v>
      </c>
      <c r="E3696" t="s">
        <v>15</v>
      </c>
      <c r="F3696" t="s">
        <v>16</v>
      </c>
      <c r="G3696">
        <v>33</v>
      </c>
      <c r="H3696">
        <v>4</v>
      </c>
      <c r="I3696" s="6">
        <v>0</v>
      </c>
      <c r="J3696">
        <v>1</v>
      </c>
      <c r="K3696">
        <v>1</v>
      </c>
      <c r="L3696">
        <v>0</v>
      </c>
      <c r="M3696">
        <v>7930438</v>
      </c>
      <c r="N3696">
        <v>1</v>
      </c>
      <c r="O3696" t="str" cm="1">
        <f t="array" ref="O3696">_xlfn.IFS(Churn_Modelling[[#This Row],[Balance]]=0,"Tidak ada Saldo",Churn_Modelling[[#This Row],[Balance]]&lt;=5000000,"Saldo Rendah",Churn_Modelling[[#This Row],[Balance]]&lt;=10000000,"Saldo Menengah",Churn_Modelling[[#This Row],[Balance]]&lt;=15000000,"Saldo Tinggi",TRUE,"Saldo Premium")</f>
        <v>Tidak ada Saldo</v>
      </c>
      <c r="P3696" t="str" cm="1">
        <f t="array" ref="P3696">_xlfn.IFS(Churn_Modelling[[#This Row],[CreditScore]]&lt;=500,"Rendah",Churn_Modelling[[#This Row],[CreditScore]]&lt;=600,"Cukup",Churn_Modelling[[#This Row],[CreditScore]]&lt;=700,"Sedang",Churn_Modelling[[#This Row],[CreditScore]]&lt;=800,"Baik",TRUE,"Sangat Baik")</f>
        <v>Sedang</v>
      </c>
    </row>
    <row r="3697" spans="1:16" x14ac:dyDescent="0.35">
      <c r="A3697">
        <v>3696</v>
      </c>
      <c r="B3697">
        <v>15757628</v>
      </c>
      <c r="C3697" t="s">
        <v>583</v>
      </c>
      <c r="D3697">
        <v>571</v>
      </c>
      <c r="E3697" t="s">
        <v>15</v>
      </c>
      <c r="F3697" t="s">
        <v>23</v>
      </c>
      <c r="G3697">
        <v>40</v>
      </c>
      <c r="H3697">
        <v>10</v>
      </c>
      <c r="I3697" s="6">
        <v>11289686</v>
      </c>
      <c r="J3697">
        <v>1</v>
      </c>
      <c r="K3697">
        <v>1</v>
      </c>
      <c r="L3697">
        <v>1</v>
      </c>
      <c r="M3697">
        <v>12140253</v>
      </c>
      <c r="N3697">
        <v>0</v>
      </c>
      <c r="O3697" t="str" cm="1">
        <f t="array" ref="O3697">_xlfn.IFS(Churn_Modelling[[#This Row],[Balance]]=0,"Tidak ada Saldo",Churn_Modelling[[#This Row],[Balance]]&lt;=5000000,"Saldo Rendah",Churn_Modelling[[#This Row],[Balance]]&lt;=10000000,"Saldo Menengah",Churn_Modelling[[#This Row],[Balance]]&lt;=15000000,"Saldo Tinggi",TRUE,"Saldo Premium")</f>
        <v>Saldo Tinggi</v>
      </c>
      <c r="P3697" t="str" cm="1">
        <f t="array" ref="P3697">_xlfn.IFS(Churn_Modelling[[#This Row],[CreditScore]]&lt;=500,"Rendah",Churn_Modelling[[#This Row],[CreditScore]]&lt;=600,"Cukup",Churn_Modelling[[#This Row],[CreditScore]]&lt;=700,"Sedang",Churn_Modelling[[#This Row],[CreditScore]]&lt;=800,"Baik",TRUE,"Sangat Baik")</f>
        <v>Cukup</v>
      </c>
    </row>
    <row r="3698" spans="1:16" x14ac:dyDescent="0.35">
      <c r="A3698">
        <v>3697</v>
      </c>
      <c r="B3698">
        <v>15633586</v>
      </c>
      <c r="C3698" t="s">
        <v>1743</v>
      </c>
      <c r="D3698">
        <v>595</v>
      </c>
      <c r="E3698" t="s">
        <v>15</v>
      </c>
      <c r="F3698" t="s">
        <v>16</v>
      </c>
      <c r="G3698">
        <v>39</v>
      </c>
      <c r="H3698">
        <v>7</v>
      </c>
      <c r="I3698" s="6">
        <v>12096213</v>
      </c>
      <c r="J3698">
        <v>1</v>
      </c>
      <c r="K3698">
        <v>0</v>
      </c>
      <c r="L3698">
        <v>0</v>
      </c>
      <c r="M3698">
        <v>2330501</v>
      </c>
      <c r="N3698">
        <v>0</v>
      </c>
      <c r="O3698" t="str" cm="1">
        <f t="array" ref="O3698">_xlfn.IFS(Churn_Modelling[[#This Row],[Balance]]=0,"Tidak ada Saldo",Churn_Modelling[[#This Row],[Balance]]&lt;=5000000,"Saldo Rendah",Churn_Modelling[[#This Row],[Balance]]&lt;=10000000,"Saldo Menengah",Churn_Modelling[[#This Row],[Balance]]&lt;=15000000,"Saldo Tinggi",TRUE,"Saldo Premium")</f>
        <v>Saldo Tinggi</v>
      </c>
      <c r="P3698" t="str" cm="1">
        <f t="array" ref="P3698">_xlfn.IFS(Churn_Modelling[[#This Row],[CreditScore]]&lt;=500,"Rendah",Churn_Modelling[[#This Row],[CreditScore]]&lt;=600,"Cukup",Churn_Modelling[[#This Row],[CreditScore]]&lt;=700,"Sedang",Churn_Modelling[[#This Row],[CreditScore]]&lt;=800,"Baik",TRUE,"Sangat Baik")</f>
        <v>Cukup</v>
      </c>
    </row>
    <row r="3699" spans="1:16" x14ac:dyDescent="0.35">
      <c r="A3699">
        <v>3698</v>
      </c>
      <c r="B3699">
        <v>15565796</v>
      </c>
      <c r="C3699" t="s">
        <v>871</v>
      </c>
      <c r="D3699">
        <v>745</v>
      </c>
      <c r="E3699" t="s">
        <v>26</v>
      </c>
      <c r="F3699" t="s">
        <v>23</v>
      </c>
      <c r="G3699">
        <v>48</v>
      </c>
      <c r="H3699">
        <v>10</v>
      </c>
      <c r="I3699" s="6">
        <v>9604855</v>
      </c>
      <c r="J3699">
        <v>1</v>
      </c>
      <c r="K3699">
        <v>1</v>
      </c>
      <c r="L3699">
        <v>0</v>
      </c>
      <c r="M3699">
        <v>7451065</v>
      </c>
      <c r="N3699">
        <v>0</v>
      </c>
      <c r="O3699" t="str" cm="1">
        <f t="array" ref="O3699">_xlfn.IFS(Churn_Modelling[[#This Row],[Balance]]=0,"Tidak ada Saldo",Churn_Modelling[[#This Row],[Balance]]&lt;=5000000,"Saldo Rendah",Churn_Modelling[[#This Row],[Balance]]&lt;=10000000,"Saldo Menengah",Churn_Modelling[[#This Row],[Balance]]&lt;=15000000,"Saldo Tinggi",TRUE,"Saldo Premium")</f>
        <v>Saldo Menengah</v>
      </c>
      <c r="P3699" t="str" cm="1">
        <f t="array" ref="P3699">_xlfn.IFS(Churn_Modelling[[#This Row],[CreditScore]]&lt;=500,"Rendah",Churn_Modelling[[#This Row],[CreditScore]]&lt;=600,"Cukup",Churn_Modelling[[#This Row],[CreditScore]]&lt;=700,"Sedang",Churn_Modelling[[#This Row],[CreditScore]]&lt;=800,"Baik",TRUE,"Sangat Baik")</f>
        <v>Baik</v>
      </c>
    </row>
    <row r="3700" spans="1:16" x14ac:dyDescent="0.35">
      <c r="A3700">
        <v>3699</v>
      </c>
      <c r="B3700">
        <v>15717935</v>
      </c>
      <c r="C3700" t="s">
        <v>39</v>
      </c>
      <c r="D3700">
        <v>589</v>
      </c>
      <c r="E3700" t="s">
        <v>15</v>
      </c>
      <c r="F3700" t="s">
        <v>16</v>
      </c>
      <c r="G3700">
        <v>21</v>
      </c>
      <c r="H3700">
        <v>3</v>
      </c>
      <c r="I3700" s="6">
        <v>0</v>
      </c>
      <c r="J3700">
        <v>2</v>
      </c>
      <c r="K3700">
        <v>0</v>
      </c>
      <c r="L3700">
        <v>1</v>
      </c>
      <c r="M3700">
        <v>5560144</v>
      </c>
      <c r="N3700">
        <v>0</v>
      </c>
      <c r="O3700" t="str" cm="1">
        <f t="array" ref="O3700">_xlfn.IFS(Churn_Modelling[[#This Row],[Balance]]=0,"Tidak ada Saldo",Churn_Modelling[[#This Row],[Balance]]&lt;=5000000,"Saldo Rendah",Churn_Modelling[[#This Row],[Balance]]&lt;=10000000,"Saldo Menengah",Churn_Modelling[[#This Row],[Balance]]&lt;=15000000,"Saldo Tinggi",TRUE,"Saldo Premium")</f>
        <v>Tidak ada Saldo</v>
      </c>
      <c r="P3700" t="str" cm="1">
        <f t="array" ref="P3700">_xlfn.IFS(Churn_Modelling[[#This Row],[CreditScore]]&lt;=500,"Rendah",Churn_Modelling[[#This Row],[CreditScore]]&lt;=600,"Cukup",Churn_Modelling[[#This Row],[CreditScore]]&lt;=700,"Sedang",Churn_Modelling[[#This Row],[CreditScore]]&lt;=800,"Baik",TRUE,"Sangat Baik")</f>
        <v>Cukup</v>
      </c>
    </row>
    <row r="3701" spans="1:16" x14ac:dyDescent="0.35">
      <c r="A3701">
        <v>3700</v>
      </c>
      <c r="B3701">
        <v>15577700</v>
      </c>
      <c r="C3701" t="s">
        <v>1744</v>
      </c>
      <c r="D3701">
        <v>749</v>
      </c>
      <c r="E3701" t="s">
        <v>15</v>
      </c>
      <c r="F3701" t="s">
        <v>23</v>
      </c>
      <c r="G3701">
        <v>37</v>
      </c>
      <c r="H3701">
        <v>10</v>
      </c>
      <c r="I3701" s="6">
        <v>1850637</v>
      </c>
      <c r="J3701">
        <v>2</v>
      </c>
      <c r="K3701">
        <v>1</v>
      </c>
      <c r="L3701">
        <v>1</v>
      </c>
      <c r="M3701">
        <v>13452687</v>
      </c>
      <c r="N3701">
        <v>0</v>
      </c>
      <c r="O3701" t="str" cm="1">
        <f t="array" ref="O3701">_xlfn.IFS(Churn_Modelling[[#This Row],[Balance]]=0,"Tidak ada Saldo",Churn_Modelling[[#This Row],[Balance]]&lt;=5000000,"Saldo Rendah",Churn_Modelling[[#This Row],[Balance]]&lt;=10000000,"Saldo Menengah",Churn_Modelling[[#This Row],[Balance]]&lt;=15000000,"Saldo Tinggi",TRUE,"Saldo Premium")</f>
        <v>Saldo Rendah</v>
      </c>
      <c r="P3701" t="str" cm="1">
        <f t="array" ref="P3701">_xlfn.IFS(Churn_Modelling[[#This Row],[CreditScore]]&lt;=500,"Rendah",Churn_Modelling[[#This Row],[CreditScore]]&lt;=600,"Cukup",Churn_Modelling[[#This Row],[CreditScore]]&lt;=700,"Sedang",Churn_Modelling[[#This Row],[CreditScore]]&lt;=800,"Baik",TRUE,"Sangat Baik")</f>
        <v>Baik</v>
      </c>
    </row>
    <row r="3702" spans="1:16" x14ac:dyDescent="0.35">
      <c r="A3702">
        <v>3701</v>
      </c>
      <c r="B3702">
        <v>15747345</v>
      </c>
      <c r="C3702" t="s">
        <v>635</v>
      </c>
      <c r="D3702">
        <v>678</v>
      </c>
      <c r="E3702" t="s">
        <v>15</v>
      </c>
      <c r="F3702" t="s">
        <v>16</v>
      </c>
      <c r="G3702">
        <v>22</v>
      </c>
      <c r="H3702">
        <v>6</v>
      </c>
      <c r="I3702" s="6">
        <v>11806493</v>
      </c>
      <c r="J3702">
        <v>2</v>
      </c>
      <c r="K3702">
        <v>1</v>
      </c>
      <c r="L3702">
        <v>1</v>
      </c>
      <c r="M3702">
        <v>19542401</v>
      </c>
      <c r="N3702">
        <v>0</v>
      </c>
      <c r="O3702" t="str" cm="1">
        <f t="array" ref="O3702">_xlfn.IFS(Churn_Modelling[[#This Row],[Balance]]=0,"Tidak ada Saldo",Churn_Modelling[[#This Row],[Balance]]&lt;=5000000,"Saldo Rendah",Churn_Modelling[[#This Row],[Balance]]&lt;=10000000,"Saldo Menengah",Churn_Modelling[[#This Row],[Balance]]&lt;=15000000,"Saldo Tinggi",TRUE,"Saldo Premium")</f>
        <v>Saldo Tinggi</v>
      </c>
      <c r="P3702" t="str" cm="1">
        <f t="array" ref="P3702">_xlfn.IFS(Churn_Modelling[[#This Row],[CreditScore]]&lt;=500,"Rendah",Churn_Modelling[[#This Row],[CreditScore]]&lt;=600,"Cukup",Churn_Modelling[[#This Row],[CreditScore]]&lt;=700,"Sedang",Churn_Modelling[[#This Row],[CreditScore]]&lt;=800,"Baik",TRUE,"Sangat Baik")</f>
        <v>Sedang</v>
      </c>
    </row>
    <row r="3703" spans="1:16" x14ac:dyDescent="0.35">
      <c r="A3703">
        <v>3702</v>
      </c>
      <c r="B3703">
        <v>15678317</v>
      </c>
      <c r="C3703" t="s">
        <v>756</v>
      </c>
      <c r="D3703">
        <v>603</v>
      </c>
      <c r="E3703" t="s">
        <v>15</v>
      </c>
      <c r="F3703" t="s">
        <v>23</v>
      </c>
      <c r="G3703">
        <v>46</v>
      </c>
      <c r="H3703">
        <v>2</v>
      </c>
      <c r="I3703" s="6">
        <v>0</v>
      </c>
      <c r="J3703">
        <v>2</v>
      </c>
      <c r="K3703">
        <v>1</v>
      </c>
      <c r="L3703">
        <v>1</v>
      </c>
      <c r="M3703">
        <v>5956349</v>
      </c>
      <c r="N3703">
        <v>0</v>
      </c>
      <c r="O3703" t="str" cm="1">
        <f t="array" ref="O3703">_xlfn.IFS(Churn_Modelling[[#This Row],[Balance]]=0,"Tidak ada Saldo",Churn_Modelling[[#This Row],[Balance]]&lt;=5000000,"Saldo Rendah",Churn_Modelling[[#This Row],[Balance]]&lt;=10000000,"Saldo Menengah",Churn_Modelling[[#This Row],[Balance]]&lt;=15000000,"Saldo Tinggi",TRUE,"Saldo Premium")</f>
        <v>Tidak ada Saldo</v>
      </c>
      <c r="P3703" t="str" cm="1">
        <f t="array" ref="P3703">_xlfn.IFS(Churn_Modelling[[#This Row],[CreditScore]]&lt;=500,"Rendah",Churn_Modelling[[#This Row],[CreditScore]]&lt;=600,"Cukup",Churn_Modelling[[#This Row],[CreditScore]]&lt;=700,"Sedang",Churn_Modelling[[#This Row],[CreditScore]]&lt;=800,"Baik",TRUE,"Sangat Baik")</f>
        <v>Sedang</v>
      </c>
    </row>
    <row r="3704" spans="1:16" x14ac:dyDescent="0.35">
      <c r="A3704">
        <v>3703</v>
      </c>
      <c r="B3704">
        <v>15698335</v>
      </c>
      <c r="C3704" t="s">
        <v>635</v>
      </c>
      <c r="D3704">
        <v>504</v>
      </c>
      <c r="E3704" t="s">
        <v>15</v>
      </c>
      <c r="F3704" t="s">
        <v>16</v>
      </c>
      <c r="G3704">
        <v>73</v>
      </c>
      <c r="H3704">
        <v>8</v>
      </c>
      <c r="I3704" s="6">
        <v>0</v>
      </c>
      <c r="J3704">
        <v>1</v>
      </c>
      <c r="K3704">
        <v>1</v>
      </c>
      <c r="L3704">
        <v>1</v>
      </c>
      <c r="M3704">
        <v>3459558</v>
      </c>
      <c r="N3704">
        <v>0</v>
      </c>
      <c r="O3704" t="str" cm="1">
        <f t="array" ref="O3704">_xlfn.IFS(Churn_Modelling[[#This Row],[Balance]]=0,"Tidak ada Saldo",Churn_Modelling[[#This Row],[Balance]]&lt;=5000000,"Saldo Rendah",Churn_Modelling[[#This Row],[Balance]]&lt;=10000000,"Saldo Menengah",Churn_Modelling[[#This Row],[Balance]]&lt;=15000000,"Saldo Tinggi",TRUE,"Saldo Premium")</f>
        <v>Tidak ada Saldo</v>
      </c>
      <c r="P3704" t="str" cm="1">
        <f t="array" ref="P3704">_xlfn.IFS(Churn_Modelling[[#This Row],[CreditScore]]&lt;=500,"Rendah",Churn_Modelling[[#This Row],[CreditScore]]&lt;=600,"Cukup",Churn_Modelling[[#This Row],[CreditScore]]&lt;=700,"Sedang",Churn_Modelling[[#This Row],[CreditScore]]&lt;=800,"Baik",TRUE,"Sangat Baik")</f>
        <v>Cukup</v>
      </c>
    </row>
    <row r="3705" spans="1:16" hidden="1" x14ac:dyDescent="0.35">
      <c r="A3705">
        <v>3704</v>
      </c>
      <c r="B3705">
        <v>15768451</v>
      </c>
      <c r="C3705" t="s">
        <v>140</v>
      </c>
      <c r="D3705">
        <v>739</v>
      </c>
      <c r="E3705" t="s">
        <v>26</v>
      </c>
      <c r="F3705" t="s">
        <v>23</v>
      </c>
      <c r="G3705">
        <v>40</v>
      </c>
      <c r="H3705">
        <v>5</v>
      </c>
      <c r="I3705" s="6">
        <v>14913103</v>
      </c>
      <c r="J3705">
        <v>3</v>
      </c>
      <c r="K3705">
        <v>1</v>
      </c>
      <c r="L3705">
        <v>1</v>
      </c>
      <c r="M3705">
        <v>6003699</v>
      </c>
      <c r="N3705">
        <v>1</v>
      </c>
      <c r="O3705" t="str" cm="1">
        <f t="array" ref="O3705">_xlfn.IFS(Churn_Modelling[[#This Row],[Balance]]=0,"Tidak ada Saldo",Churn_Modelling[[#This Row],[Balance]]&lt;=5000000,"Saldo Rendah",Churn_Modelling[[#This Row],[Balance]]&lt;=10000000,"Saldo Menengah",Churn_Modelling[[#This Row],[Balance]]&lt;=15000000,"Saldo Tinggi",TRUE,"Saldo Premium")</f>
        <v>Saldo Tinggi</v>
      </c>
      <c r="P3705" t="str" cm="1">
        <f t="array" ref="P3705">_xlfn.IFS(Churn_Modelling[[#This Row],[CreditScore]]&lt;=500,"Rendah",Churn_Modelling[[#This Row],[CreditScore]]&lt;=600,"Cukup",Churn_Modelling[[#This Row],[CreditScore]]&lt;=700,"Sedang",Churn_Modelling[[#This Row],[CreditScore]]&lt;=800,"Baik",TRUE,"Sangat Baik")</f>
        <v>Baik</v>
      </c>
    </row>
    <row r="3706" spans="1:16" x14ac:dyDescent="0.35">
      <c r="A3706">
        <v>3705</v>
      </c>
      <c r="B3706">
        <v>15753213</v>
      </c>
      <c r="C3706" t="s">
        <v>751</v>
      </c>
      <c r="D3706">
        <v>604</v>
      </c>
      <c r="E3706" t="s">
        <v>15</v>
      </c>
      <c r="F3706" t="s">
        <v>16</v>
      </c>
      <c r="G3706">
        <v>34</v>
      </c>
      <c r="H3706">
        <v>7</v>
      </c>
      <c r="I3706" s="6">
        <v>0</v>
      </c>
      <c r="J3706">
        <v>2</v>
      </c>
      <c r="K3706">
        <v>1</v>
      </c>
      <c r="L3706">
        <v>0</v>
      </c>
      <c r="M3706">
        <v>19302149</v>
      </c>
      <c r="N3706">
        <v>0</v>
      </c>
      <c r="O3706" t="str" cm="1">
        <f t="array" ref="O3706">_xlfn.IFS(Churn_Modelling[[#This Row],[Balance]]=0,"Tidak ada Saldo",Churn_Modelling[[#This Row],[Balance]]&lt;=5000000,"Saldo Rendah",Churn_Modelling[[#This Row],[Balance]]&lt;=10000000,"Saldo Menengah",Churn_Modelling[[#This Row],[Balance]]&lt;=15000000,"Saldo Tinggi",TRUE,"Saldo Premium")</f>
        <v>Tidak ada Saldo</v>
      </c>
      <c r="P3706" t="str" cm="1">
        <f t="array" ref="P3706">_xlfn.IFS(Churn_Modelling[[#This Row],[CreditScore]]&lt;=500,"Rendah",Churn_Modelling[[#This Row],[CreditScore]]&lt;=600,"Cukup",Churn_Modelling[[#This Row],[CreditScore]]&lt;=700,"Sedang",Churn_Modelling[[#This Row],[CreditScore]]&lt;=800,"Baik",TRUE,"Sangat Baik")</f>
        <v>Sedang</v>
      </c>
    </row>
    <row r="3707" spans="1:16" x14ac:dyDescent="0.35">
      <c r="A3707">
        <v>3706</v>
      </c>
      <c r="B3707">
        <v>15769645</v>
      </c>
      <c r="C3707" t="s">
        <v>1745</v>
      </c>
      <c r="D3707">
        <v>612</v>
      </c>
      <c r="E3707" t="s">
        <v>15</v>
      </c>
      <c r="F3707" t="s">
        <v>16</v>
      </c>
      <c r="G3707">
        <v>35</v>
      </c>
      <c r="H3707">
        <v>3</v>
      </c>
      <c r="I3707" s="6">
        <v>0</v>
      </c>
      <c r="J3707">
        <v>1</v>
      </c>
      <c r="K3707">
        <v>1</v>
      </c>
      <c r="L3707">
        <v>1</v>
      </c>
      <c r="M3707">
        <v>4810872</v>
      </c>
      <c r="N3707">
        <v>0</v>
      </c>
      <c r="O3707" t="str" cm="1">
        <f t="array" ref="O3707">_xlfn.IFS(Churn_Modelling[[#This Row],[Balance]]=0,"Tidak ada Saldo",Churn_Modelling[[#This Row],[Balance]]&lt;=5000000,"Saldo Rendah",Churn_Modelling[[#This Row],[Balance]]&lt;=10000000,"Saldo Menengah",Churn_Modelling[[#This Row],[Balance]]&lt;=15000000,"Saldo Tinggi",TRUE,"Saldo Premium")</f>
        <v>Tidak ada Saldo</v>
      </c>
      <c r="P3707" t="str" cm="1">
        <f t="array" ref="P3707">_xlfn.IFS(Churn_Modelling[[#This Row],[CreditScore]]&lt;=500,"Rendah",Churn_Modelling[[#This Row],[CreditScore]]&lt;=600,"Cukup",Churn_Modelling[[#This Row],[CreditScore]]&lt;=700,"Sedang",Churn_Modelling[[#This Row],[CreditScore]]&lt;=800,"Baik",TRUE,"Sangat Baik")</f>
        <v>Sedang</v>
      </c>
    </row>
    <row r="3708" spans="1:16" x14ac:dyDescent="0.35">
      <c r="A3708">
        <v>3707</v>
      </c>
      <c r="B3708">
        <v>15657565</v>
      </c>
      <c r="C3708" t="s">
        <v>666</v>
      </c>
      <c r="D3708">
        <v>629</v>
      </c>
      <c r="E3708" t="s">
        <v>18</v>
      </c>
      <c r="F3708" t="s">
        <v>16</v>
      </c>
      <c r="G3708">
        <v>44</v>
      </c>
      <c r="H3708">
        <v>6</v>
      </c>
      <c r="I3708" s="6">
        <v>12551298</v>
      </c>
      <c r="J3708">
        <v>2</v>
      </c>
      <c r="K3708">
        <v>0</v>
      </c>
      <c r="L3708">
        <v>0</v>
      </c>
      <c r="M3708">
        <v>7908276</v>
      </c>
      <c r="N3708">
        <v>0</v>
      </c>
      <c r="O3708" t="str" cm="1">
        <f t="array" ref="O3708">_xlfn.IFS(Churn_Modelling[[#This Row],[Balance]]=0,"Tidak ada Saldo",Churn_Modelling[[#This Row],[Balance]]&lt;=5000000,"Saldo Rendah",Churn_Modelling[[#This Row],[Balance]]&lt;=10000000,"Saldo Menengah",Churn_Modelling[[#This Row],[Balance]]&lt;=15000000,"Saldo Tinggi",TRUE,"Saldo Premium")</f>
        <v>Saldo Tinggi</v>
      </c>
      <c r="P3708" t="str" cm="1">
        <f t="array" ref="P3708">_xlfn.IFS(Churn_Modelling[[#This Row],[CreditScore]]&lt;=500,"Rendah",Churn_Modelling[[#This Row],[CreditScore]]&lt;=600,"Cukup",Churn_Modelling[[#This Row],[CreditScore]]&lt;=700,"Sedang",Churn_Modelling[[#This Row],[CreditScore]]&lt;=800,"Baik",TRUE,"Sangat Baik")</f>
        <v>Sedang</v>
      </c>
    </row>
    <row r="3709" spans="1:16" x14ac:dyDescent="0.35">
      <c r="A3709">
        <v>3708</v>
      </c>
      <c r="B3709">
        <v>15620323</v>
      </c>
      <c r="C3709" t="s">
        <v>1648</v>
      </c>
      <c r="D3709">
        <v>652</v>
      </c>
      <c r="E3709" t="s">
        <v>18</v>
      </c>
      <c r="F3709" t="s">
        <v>16</v>
      </c>
      <c r="G3709">
        <v>42</v>
      </c>
      <c r="H3709">
        <v>3</v>
      </c>
      <c r="I3709" s="6">
        <v>8349207</v>
      </c>
      <c r="J3709">
        <v>2</v>
      </c>
      <c r="K3709">
        <v>1</v>
      </c>
      <c r="L3709">
        <v>0</v>
      </c>
      <c r="M3709">
        <v>3791412</v>
      </c>
      <c r="N3709">
        <v>0</v>
      </c>
      <c r="O3709" t="str" cm="1">
        <f t="array" ref="O3709">_xlfn.IFS(Churn_Modelling[[#This Row],[Balance]]=0,"Tidak ada Saldo",Churn_Modelling[[#This Row],[Balance]]&lt;=5000000,"Saldo Rendah",Churn_Modelling[[#This Row],[Balance]]&lt;=10000000,"Saldo Menengah",Churn_Modelling[[#This Row],[Balance]]&lt;=15000000,"Saldo Tinggi",TRUE,"Saldo Premium")</f>
        <v>Saldo Menengah</v>
      </c>
      <c r="P3709" t="str" cm="1">
        <f t="array" ref="P3709">_xlfn.IFS(Churn_Modelling[[#This Row],[CreditScore]]&lt;=500,"Rendah",Churn_Modelling[[#This Row],[CreditScore]]&lt;=600,"Cukup",Churn_Modelling[[#This Row],[CreditScore]]&lt;=700,"Sedang",Churn_Modelling[[#This Row],[CreditScore]]&lt;=800,"Baik",TRUE,"Sangat Baik")</f>
        <v>Sedang</v>
      </c>
    </row>
    <row r="3710" spans="1:16" x14ac:dyDescent="0.35">
      <c r="A3710">
        <v>3709</v>
      </c>
      <c r="B3710">
        <v>15679983</v>
      </c>
      <c r="C3710" t="s">
        <v>1746</v>
      </c>
      <c r="D3710">
        <v>565</v>
      </c>
      <c r="E3710" t="s">
        <v>15</v>
      </c>
      <c r="F3710" t="s">
        <v>23</v>
      </c>
      <c r="G3710">
        <v>34</v>
      </c>
      <c r="H3710">
        <v>7</v>
      </c>
      <c r="I3710" s="6">
        <v>0</v>
      </c>
      <c r="J3710">
        <v>1</v>
      </c>
      <c r="K3710">
        <v>0</v>
      </c>
      <c r="L3710">
        <v>0</v>
      </c>
      <c r="M3710">
        <v>7459384</v>
      </c>
      <c r="N3710">
        <v>0</v>
      </c>
      <c r="O3710" t="str" cm="1">
        <f t="array" ref="O3710">_xlfn.IFS(Churn_Modelling[[#This Row],[Balance]]=0,"Tidak ada Saldo",Churn_Modelling[[#This Row],[Balance]]&lt;=5000000,"Saldo Rendah",Churn_Modelling[[#This Row],[Balance]]&lt;=10000000,"Saldo Menengah",Churn_Modelling[[#This Row],[Balance]]&lt;=15000000,"Saldo Tinggi",TRUE,"Saldo Premium")</f>
        <v>Tidak ada Saldo</v>
      </c>
      <c r="P3710" t="str" cm="1">
        <f t="array" ref="P3710">_xlfn.IFS(Churn_Modelling[[#This Row],[CreditScore]]&lt;=500,"Rendah",Churn_Modelling[[#This Row],[CreditScore]]&lt;=600,"Cukup",Churn_Modelling[[#This Row],[CreditScore]]&lt;=700,"Sedang",Churn_Modelling[[#This Row],[CreditScore]]&lt;=800,"Baik",TRUE,"Sangat Baik")</f>
        <v>Cukup</v>
      </c>
    </row>
    <row r="3711" spans="1:16" hidden="1" x14ac:dyDescent="0.35">
      <c r="A3711">
        <v>3710</v>
      </c>
      <c r="B3711">
        <v>15812616</v>
      </c>
      <c r="C3711" t="s">
        <v>414</v>
      </c>
      <c r="D3711">
        <v>707</v>
      </c>
      <c r="E3711" t="s">
        <v>15</v>
      </c>
      <c r="F3711" t="s">
        <v>16</v>
      </c>
      <c r="G3711">
        <v>49</v>
      </c>
      <c r="H3711">
        <v>10</v>
      </c>
      <c r="I3711" s="6">
        <v>0</v>
      </c>
      <c r="J3711">
        <v>1</v>
      </c>
      <c r="K3711">
        <v>1</v>
      </c>
      <c r="L3711">
        <v>0</v>
      </c>
      <c r="M3711">
        <v>8296797</v>
      </c>
      <c r="N3711">
        <v>1</v>
      </c>
      <c r="O3711" t="str" cm="1">
        <f t="array" ref="O3711">_xlfn.IFS(Churn_Modelling[[#This Row],[Balance]]=0,"Tidak ada Saldo",Churn_Modelling[[#This Row],[Balance]]&lt;=5000000,"Saldo Rendah",Churn_Modelling[[#This Row],[Balance]]&lt;=10000000,"Saldo Menengah",Churn_Modelling[[#This Row],[Balance]]&lt;=15000000,"Saldo Tinggi",TRUE,"Saldo Premium")</f>
        <v>Tidak ada Saldo</v>
      </c>
      <c r="P3711" t="str" cm="1">
        <f t="array" ref="P3711">_xlfn.IFS(Churn_Modelling[[#This Row],[CreditScore]]&lt;=500,"Rendah",Churn_Modelling[[#This Row],[CreditScore]]&lt;=600,"Cukup",Churn_Modelling[[#This Row],[CreditScore]]&lt;=700,"Sedang",Churn_Modelling[[#This Row],[CreditScore]]&lt;=800,"Baik",TRUE,"Sangat Baik")</f>
        <v>Baik</v>
      </c>
    </row>
    <row r="3712" spans="1:16" x14ac:dyDescent="0.35">
      <c r="A3712">
        <v>3711</v>
      </c>
      <c r="B3712">
        <v>15601796</v>
      </c>
      <c r="C3712" t="s">
        <v>437</v>
      </c>
      <c r="D3712">
        <v>645</v>
      </c>
      <c r="E3712" t="s">
        <v>15</v>
      </c>
      <c r="F3712" t="s">
        <v>23</v>
      </c>
      <c r="G3712">
        <v>30</v>
      </c>
      <c r="H3712">
        <v>1</v>
      </c>
      <c r="I3712" s="6">
        <v>12573926</v>
      </c>
      <c r="J3712">
        <v>1</v>
      </c>
      <c r="K3712">
        <v>1</v>
      </c>
      <c r="L3712">
        <v>1</v>
      </c>
      <c r="M3712">
        <v>19344123</v>
      </c>
      <c r="N3712">
        <v>0</v>
      </c>
      <c r="O3712" t="str" cm="1">
        <f t="array" ref="O3712">_xlfn.IFS(Churn_Modelling[[#This Row],[Balance]]=0,"Tidak ada Saldo",Churn_Modelling[[#This Row],[Balance]]&lt;=5000000,"Saldo Rendah",Churn_Modelling[[#This Row],[Balance]]&lt;=10000000,"Saldo Menengah",Churn_Modelling[[#This Row],[Balance]]&lt;=15000000,"Saldo Tinggi",TRUE,"Saldo Premium")</f>
        <v>Saldo Tinggi</v>
      </c>
      <c r="P3712" t="str" cm="1">
        <f t="array" ref="P3712">_xlfn.IFS(Churn_Modelling[[#This Row],[CreditScore]]&lt;=500,"Rendah",Churn_Modelling[[#This Row],[CreditScore]]&lt;=600,"Cukup",Churn_Modelling[[#This Row],[CreditScore]]&lt;=700,"Sedang",Churn_Modelling[[#This Row],[CreditScore]]&lt;=800,"Baik",TRUE,"Sangat Baik")</f>
        <v>Sedang</v>
      </c>
    </row>
    <row r="3713" spans="1:16" hidden="1" x14ac:dyDescent="0.35">
      <c r="A3713">
        <v>3712</v>
      </c>
      <c r="B3713">
        <v>15729489</v>
      </c>
      <c r="C3713" t="s">
        <v>1589</v>
      </c>
      <c r="D3713">
        <v>762</v>
      </c>
      <c r="E3713" t="s">
        <v>26</v>
      </c>
      <c r="F3713" t="s">
        <v>16</v>
      </c>
      <c r="G3713">
        <v>34</v>
      </c>
      <c r="H3713">
        <v>8</v>
      </c>
      <c r="I3713" s="6">
        <v>9859288</v>
      </c>
      <c r="J3713">
        <v>1</v>
      </c>
      <c r="K3713">
        <v>0</v>
      </c>
      <c r="L3713">
        <v>1</v>
      </c>
      <c r="M3713">
        <v>19179029</v>
      </c>
      <c r="N3713">
        <v>1</v>
      </c>
      <c r="O3713" t="str" cm="1">
        <f t="array" ref="O3713">_xlfn.IFS(Churn_Modelling[[#This Row],[Balance]]=0,"Tidak ada Saldo",Churn_Modelling[[#This Row],[Balance]]&lt;=5000000,"Saldo Rendah",Churn_Modelling[[#This Row],[Balance]]&lt;=10000000,"Saldo Menengah",Churn_Modelling[[#This Row],[Balance]]&lt;=15000000,"Saldo Tinggi",TRUE,"Saldo Premium")</f>
        <v>Saldo Menengah</v>
      </c>
      <c r="P3713" t="str" cm="1">
        <f t="array" ref="P3713">_xlfn.IFS(Churn_Modelling[[#This Row],[CreditScore]]&lt;=500,"Rendah",Churn_Modelling[[#This Row],[CreditScore]]&lt;=600,"Cukup",Churn_Modelling[[#This Row],[CreditScore]]&lt;=700,"Sedang",Churn_Modelling[[#This Row],[CreditScore]]&lt;=800,"Baik",TRUE,"Sangat Baik")</f>
        <v>Baik</v>
      </c>
    </row>
    <row r="3714" spans="1:16" x14ac:dyDescent="0.35">
      <c r="A3714">
        <v>3713</v>
      </c>
      <c r="B3714">
        <v>15613216</v>
      </c>
      <c r="C3714" t="s">
        <v>58</v>
      </c>
      <c r="D3714">
        <v>639</v>
      </c>
      <c r="E3714" t="s">
        <v>18</v>
      </c>
      <c r="F3714" t="s">
        <v>16</v>
      </c>
      <c r="G3714">
        <v>39</v>
      </c>
      <c r="H3714">
        <v>1</v>
      </c>
      <c r="I3714" s="6">
        <v>14178915</v>
      </c>
      <c r="J3714">
        <v>1</v>
      </c>
      <c r="K3714">
        <v>1</v>
      </c>
      <c r="L3714">
        <v>0</v>
      </c>
      <c r="M3714">
        <v>9245596</v>
      </c>
      <c r="N3714">
        <v>0</v>
      </c>
      <c r="O3714" t="str" cm="1">
        <f t="array" ref="O3714">_xlfn.IFS(Churn_Modelling[[#This Row],[Balance]]=0,"Tidak ada Saldo",Churn_Modelling[[#This Row],[Balance]]&lt;=5000000,"Saldo Rendah",Churn_Modelling[[#This Row],[Balance]]&lt;=10000000,"Saldo Menengah",Churn_Modelling[[#This Row],[Balance]]&lt;=15000000,"Saldo Tinggi",TRUE,"Saldo Premium")</f>
        <v>Saldo Tinggi</v>
      </c>
      <c r="P3714" t="str" cm="1">
        <f t="array" ref="P3714">_xlfn.IFS(Churn_Modelling[[#This Row],[CreditScore]]&lt;=500,"Rendah",Churn_Modelling[[#This Row],[CreditScore]]&lt;=600,"Cukup",Churn_Modelling[[#This Row],[CreditScore]]&lt;=700,"Sedang",Churn_Modelling[[#This Row],[CreditScore]]&lt;=800,"Baik",TRUE,"Sangat Baik")</f>
        <v>Sedang</v>
      </c>
    </row>
    <row r="3715" spans="1:16" x14ac:dyDescent="0.35">
      <c r="A3715">
        <v>3714</v>
      </c>
      <c r="B3715">
        <v>15657937</v>
      </c>
      <c r="C3715" t="s">
        <v>1441</v>
      </c>
      <c r="D3715">
        <v>709</v>
      </c>
      <c r="E3715" t="s">
        <v>26</v>
      </c>
      <c r="F3715" t="s">
        <v>23</v>
      </c>
      <c r="G3715">
        <v>22</v>
      </c>
      <c r="H3715">
        <v>0</v>
      </c>
      <c r="I3715" s="6">
        <v>11294971</v>
      </c>
      <c r="J3715">
        <v>1</v>
      </c>
      <c r="K3715">
        <v>0</v>
      </c>
      <c r="L3715">
        <v>0</v>
      </c>
      <c r="M3715">
        <v>15523155</v>
      </c>
      <c r="N3715">
        <v>0</v>
      </c>
      <c r="O3715" t="str" cm="1">
        <f t="array" ref="O3715">_xlfn.IFS(Churn_Modelling[[#This Row],[Balance]]=0,"Tidak ada Saldo",Churn_Modelling[[#This Row],[Balance]]&lt;=5000000,"Saldo Rendah",Churn_Modelling[[#This Row],[Balance]]&lt;=10000000,"Saldo Menengah",Churn_Modelling[[#This Row],[Balance]]&lt;=15000000,"Saldo Tinggi",TRUE,"Saldo Premium")</f>
        <v>Saldo Tinggi</v>
      </c>
      <c r="P3715" t="str" cm="1">
        <f t="array" ref="P3715">_xlfn.IFS(Churn_Modelling[[#This Row],[CreditScore]]&lt;=500,"Rendah",Churn_Modelling[[#This Row],[CreditScore]]&lt;=600,"Cukup",Churn_Modelling[[#This Row],[CreditScore]]&lt;=700,"Sedang",Churn_Modelling[[#This Row],[CreditScore]]&lt;=800,"Baik",TRUE,"Sangat Baik")</f>
        <v>Baik</v>
      </c>
    </row>
    <row r="3716" spans="1:16" x14ac:dyDescent="0.35">
      <c r="A3716">
        <v>3715</v>
      </c>
      <c r="B3716">
        <v>15815428</v>
      </c>
      <c r="C3716" t="s">
        <v>1747</v>
      </c>
      <c r="D3716">
        <v>823</v>
      </c>
      <c r="E3716" t="s">
        <v>15</v>
      </c>
      <c r="F3716" t="s">
        <v>23</v>
      </c>
      <c r="G3716">
        <v>34</v>
      </c>
      <c r="H3716">
        <v>3</v>
      </c>
      <c r="I3716" s="6">
        <v>10505733</v>
      </c>
      <c r="J3716">
        <v>1</v>
      </c>
      <c r="K3716">
        <v>1</v>
      </c>
      <c r="L3716">
        <v>0</v>
      </c>
      <c r="M3716">
        <v>921792</v>
      </c>
      <c r="N3716">
        <v>0</v>
      </c>
      <c r="O3716" t="str" cm="1">
        <f t="array" ref="O3716">_xlfn.IFS(Churn_Modelling[[#This Row],[Balance]]=0,"Tidak ada Saldo",Churn_Modelling[[#This Row],[Balance]]&lt;=5000000,"Saldo Rendah",Churn_Modelling[[#This Row],[Balance]]&lt;=10000000,"Saldo Menengah",Churn_Modelling[[#This Row],[Balance]]&lt;=15000000,"Saldo Tinggi",TRUE,"Saldo Premium")</f>
        <v>Saldo Tinggi</v>
      </c>
      <c r="P3716" t="str" cm="1">
        <f t="array" ref="P3716">_xlfn.IFS(Churn_Modelling[[#This Row],[CreditScore]]&lt;=500,"Rendah",Churn_Modelling[[#This Row],[CreditScore]]&lt;=600,"Cukup",Churn_Modelling[[#This Row],[CreditScore]]&lt;=700,"Sedang",Churn_Modelling[[#This Row],[CreditScore]]&lt;=800,"Baik",TRUE,"Sangat Baik")</f>
        <v>Sangat Baik</v>
      </c>
    </row>
    <row r="3717" spans="1:16" hidden="1" x14ac:dyDescent="0.35">
      <c r="A3717">
        <v>3716</v>
      </c>
      <c r="B3717">
        <v>15640409</v>
      </c>
      <c r="C3717" t="s">
        <v>366</v>
      </c>
      <c r="D3717">
        <v>817</v>
      </c>
      <c r="E3717" t="s">
        <v>26</v>
      </c>
      <c r="F3717" t="s">
        <v>16</v>
      </c>
      <c r="G3717">
        <v>46</v>
      </c>
      <c r="H3717">
        <v>0</v>
      </c>
      <c r="I3717" s="6">
        <v>8908789</v>
      </c>
      <c r="J3717">
        <v>1</v>
      </c>
      <c r="K3717">
        <v>0</v>
      </c>
      <c r="L3717">
        <v>1</v>
      </c>
      <c r="M3717">
        <v>8794185</v>
      </c>
      <c r="N3717">
        <v>1</v>
      </c>
      <c r="O3717" t="str" cm="1">
        <f t="array" ref="O3717">_xlfn.IFS(Churn_Modelling[[#This Row],[Balance]]=0,"Tidak ada Saldo",Churn_Modelling[[#This Row],[Balance]]&lt;=5000000,"Saldo Rendah",Churn_Modelling[[#This Row],[Balance]]&lt;=10000000,"Saldo Menengah",Churn_Modelling[[#This Row],[Balance]]&lt;=15000000,"Saldo Tinggi",TRUE,"Saldo Premium")</f>
        <v>Saldo Menengah</v>
      </c>
      <c r="P3717" t="str" cm="1">
        <f t="array" ref="P3717">_xlfn.IFS(Churn_Modelling[[#This Row],[CreditScore]]&lt;=500,"Rendah",Churn_Modelling[[#This Row],[CreditScore]]&lt;=600,"Cukup",Churn_Modelling[[#This Row],[CreditScore]]&lt;=700,"Sedang",Churn_Modelling[[#This Row],[CreditScore]]&lt;=800,"Baik",TRUE,"Sangat Baik")</f>
        <v>Sangat Baik</v>
      </c>
    </row>
    <row r="3718" spans="1:16" x14ac:dyDescent="0.35">
      <c r="A3718">
        <v>3717</v>
      </c>
      <c r="B3718">
        <v>15699492</v>
      </c>
      <c r="C3718" t="s">
        <v>56</v>
      </c>
      <c r="D3718">
        <v>665</v>
      </c>
      <c r="E3718" t="s">
        <v>26</v>
      </c>
      <c r="F3718" t="s">
        <v>16</v>
      </c>
      <c r="G3718">
        <v>27</v>
      </c>
      <c r="H3718">
        <v>2</v>
      </c>
      <c r="I3718" s="6">
        <v>14743596</v>
      </c>
      <c r="J3718">
        <v>1</v>
      </c>
      <c r="K3718">
        <v>0</v>
      </c>
      <c r="L3718">
        <v>0</v>
      </c>
      <c r="M3718">
        <v>18750806</v>
      </c>
      <c r="N3718">
        <v>0</v>
      </c>
      <c r="O3718" t="str" cm="1">
        <f t="array" ref="O3718">_xlfn.IFS(Churn_Modelling[[#This Row],[Balance]]=0,"Tidak ada Saldo",Churn_Modelling[[#This Row],[Balance]]&lt;=5000000,"Saldo Rendah",Churn_Modelling[[#This Row],[Balance]]&lt;=10000000,"Saldo Menengah",Churn_Modelling[[#This Row],[Balance]]&lt;=15000000,"Saldo Tinggi",TRUE,"Saldo Premium")</f>
        <v>Saldo Tinggi</v>
      </c>
      <c r="P3718" t="str" cm="1">
        <f t="array" ref="P3718">_xlfn.IFS(Churn_Modelling[[#This Row],[CreditScore]]&lt;=500,"Rendah",Churn_Modelling[[#This Row],[CreditScore]]&lt;=600,"Cukup",Churn_Modelling[[#This Row],[CreditScore]]&lt;=700,"Sedang",Churn_Modelling[[#This Row],[CreditScore]]&lt;=800,"Baik",TRUE,"Sangat Baik")</f>
        <v>Sedang</v>
      </c>
    </row>
    <row r="3719" spans="1:16" x14ac:dyDescent="0.35">
      <c r="A3719">
        <v>3718</v>
      </c>
      <c r="B3719">
        <v>15623536</v>
      </c>
      <c r="C3719" t="s">
        <v>157</v>
      </c>
      <c r="D3719">
        <v>646</v>
      </c>
      <c r="E3719" t="s">
        <v>26</v>
      </c>
      <c r="F3719" t="s">
        <v>23</v>
      </c>
      <c r="G3719">
        <v>39</v>
      </c>
      <c r="H3719">
        <v>0</v>
      </c>
      <c r="I3719" s="6">
        <v>15443986</v>
      </c>
      <c r="J3719">
        <v>1</v>
      </c>
      <c r="K3719">
        <v>1</v>
      </c>
      <c r="L3719">
        <v>0</v>
      </c>
      <c r="M3719">
        <v>17151906</v>
      </c>
      <c r="N3719">
        <v>0</v>
      </c>
      <c r="O3719" t="str" cm="1">
        <f t="array" ref="O3719">_xlfn.IFS(Churn_Modelling[[#This Row],[Balance]]=0,"Tidak ada Saldo",Churn_Modelling[[#This Row],[Balance]]&lt;=5000000,"Saldo Rendah",Churn_Modelling[[#This Row],[Balance]]&lt;=10000000,"Saldo Menengah",Churn_Modelling[[#This Row],[Balance]]&lt;=15000000,"Saldo Tinggi",TRUE,"Saldo Premium")</f>
        <v>Saldo Premium</v>
      </c>
      <c r="P3719" t="str" cm="1">
        <f t="array" ref="P3719">_xlfn.IFS(Churn_Modelling[[#This Row],[CreditScore]]&lt;=500,"Rendah",Churn_Modelling[[#This Row],[CreditScore]]&lt;=600,"Cukup",Churn_Modelling[[#This Row],[CreditScore]]&lt;=700,"Sedang",Churn_Modelling[[#This Row],[CreditScore]]&lt;=800,"Baik",TRUE,"Sangat Baik")</f>
        <v>Sedang</v>
      </c>
    </row>
    <row r="3720" spans="1:16" x14ac:dyDescent="0.35">
      <c r="A3720">
        <v>3719</v>
      </c>
      <c r="B3720">
        <v>15707551</v>
      </c>
      <c r="C3720" t="s">
        <v>1748</v>
      </c>
      <c r="D3720">
        <v>568</v>
      </c>
      <c r="E3720" t="s">
        <v>15</v>
      </c>
      <c r="F3720" t="s">
        <v>23</v>
      </c>
      <c r="G3720">
        <v>30</v>
      </c>
      <c r="H3720">
        <v>8</v>
      </c>
      <c r="I3720" s="6">
        <v>7305437</v>
      </c>
      <c r="J3720">
        <v>2</v>
      </c>
      <c r="K3720">
        <v>1</v>
      </c>
      <c r="L3720">
        <v>1</v>
      </c>
      <c r="M3720">
        <v>27012</v>
      </c>
      <c r="N3720">
        <v>0</v>
      </c>
      <c r="O3720" t="str" cm="1">
        <f t="array" ref="O3720">_xlfn.IFS(Churn_Modelling[[#This Row],[Balance]]=0,"Tidak ada Saldo",Churn_Modelling[[#This Row],[Balance]]&lt;=5000000,"Saldo Rendah",Churn_Modelling[[#This Row],[Balance]]&lt;=10000000,"Saldo Menengah",Churn_Modelling[[#This Row],[Balance]]&lt;=15000000,"Saldo Tinggi",TRUE,"Saldo Premium")</f>
        <v>Saldo Menengah</v>
      </c>
      <c r="P3720" t="str" cm="1">
        <f t="array" ref="P3720">_xlfn.IFS(Churn_Modelling[[#This Row],[CreditScore]]&lt;=500,"Rendah",Churn_Modelling[[#This Row],[CreditScore]]&lt;=600,"Cukup",Churn_Modelling[[#This Row],[CreditScore]]&lt;=700,"Sedang",Churn_Modelling[[#This Row],[CreditScore]]&lt;=800,"Baik",TRUE,"Sangat Baik")</f>
        <v>Cukup</v>
      </c>
    </row>
    <row r="3721" spans="1:16" hidden="1" x14ac:dyDescent="0.35">
      <c r="A3721">
        <v>3720</v>
      </c>
      <c r="B3721">
        <v>15577999</v>
      </c>
      <c r="C3721" t="s">
        <v>696</v>
      </c>
      <c r="D3721">
        <v>850</v>
      </c>
      <c r="E3721" t="s">
        <v>15</v>
      </c>
      <c r="F3721" t="s">
        <v>16</v>
      </c>
      <c r="G3721">
        <v>62</v>
      </c>
      <c r="H3721">
        <v>1</v>
      </c>
      <c r="I3721" s="6">
        <v>12467835</v>
      </c>
      <c r="J3721">
        <v>1</v>
      </c>
      <c r="K3721">
        <v>1</v>
      </c>
      <c r="L3721">
        <v>0</v>
      </c>
      <c r="M3721">
        <v>70916</v>
      </c>
      <c r="N3721">
        <v>1</v>
      </c>
      <c r="O3721" t="str" cm="1">
        <f t="array" ref="O3721">_xlfn.IFS(Churn_Modelling[[#This Row],[Balance]]=0,"Tidak ada Saldo",Churn_Modelling[[#This Row],[Balance]]&lt;=5000000,"Saldo Rendah",Churn_Modelling[[#This Row],[Balance]]&lt;=10000000,"Saldo Menengah",Churn_Modelling[[#This Row],[Balance]]&lt;=15000000,"Saldo Tinggi",TRUE,"Saldo Premium")</f>
        <v>Saldo Tinggi</v>
      </c>
      <c r="P3721" t="str" cm="1">
        <f t="array" ref="P3721">_xlfn.IFS(Churn_Modelling[[#This Row],[CreditScore]]&lt;=500,"Rendah",Churn_Modelling[[#This Row],[CreditScore]]&lt;=600,"Cukup",Churn_Modelling[[#This Row],[CreditScore]]&lt;=700,"Sedang",Churn_Modelling[[#This Row],[CreditScore]]&lt;=800,"Baik",TRUE,"Sangat Baik")</f>
        <v>Sangat Baik</v>
      </c>
    </row>
    <row r="3722" spans="1:16" x14ac:dyDescent="0.35">
      <c r="A3722">
        <v>3721</v>
      </c>
      <c r="B3722">
        <v>15788775</v>
      </c>
      <c r="C3722" t="s">
        <v>166</v>
      </c>
      <c r="D3722">
        <v>473</v>
      </c>
      <c r="E3722" t="s">
        <v>26</v>
      </c>
      <c r="F3722" t="s">
        <v>23</v>
      </c>
      <c r="G3722">
        <v>40</v>
      </c>
      <c r="H3722">
        <v>8</v>
      </c>
      <c r="I3722" s="6">
        <v>15257625</v>
      </c>
      <c r="J3722">
        <v>2</v>
      </c>
      <c r="K3722">
        <v>1</v>
      </c>
      <c r="L3722">
        <v>0</v>
      </c>
      <c r="M3722">
        <v>7307368</v>
      </c>
      <c r="N3722">
        <v>0</v>
      </c>
      <c r="O3722" t="str" cm="1">
        <f t="array" ref="O3722">_xlfn.IFS(Churn_Modelling[[#This Row],[Balance]]=0,"Tidak ada Saldo",Churn_Modelling[[#This Row],[Balance]]&lt;=5000000,"Saldo Rendah",Churn_Modelling[[#This Row],[Balance]]&lt;=10000000,"Saldo Menengah",Churn_Modelling[[#This Row],[Balance]]&lt;=15000000,"Saldo Tinggi",TRUE,"Saldo Premium")</f>
        <v>Saldo Premium</v>
      </c>
      <c r="P3722" t="str" cm="1">
        <f t="array" ref="P3722">_xlfn.IFS(Churn_Modelling[[#This Row],[CreditScore]]&lt;=500,"Rendah",Churn_Modelling[[#This Row],[CreditScore]]&lt;=600,"Cukup",Churn_Modelling[[#This Row],[CreditScore]]&lt;=700,"Sedang",Churn_Modelling[[#This Row],[CreditScore]]&lt;=800,"Baik",TRUE,"Sangat Baik")</f>
        <v>Rendah</v>
      </c>
    </row>
    <row r="3723" spans="1:16" x14ac:dyDescent="0.35">
      <c r="A3723">
        <v>3722</v>
      </c>
      <c r="B3723">
        <v>15758362</v>
      </c>
      <c r="C3723" t="s">
        <v>620</v>
      </c>
      <c r="D3723">
        <v>731</v>
      </c>
      <c r="E3723" t="s">
        <v>15</v>
      </c>
      <c r="F3723" t="s">
        <v>16</v>
      </c>
      <c r="G3723">
        <v>41</v>
      </c>
      <c r="H3723">
        <v>9</v>
      </c>
      <c r="I3723" s="6">
        <v>15224357</v>
      </c>
      <c r="J3723">
        <v>1</v>
      </c>
      <c r="K3723">
        <v>1</v>
      </c>
      <c r="L3723">
        <v>1</v>
      </c>
      <c r="M3723">
        <v>8878359</v>
      </c>
      <c r="N3723">
        <v>0</v>
      </c>
      <c r="O3723" t="str" cm="1">
        <f t="array" ref="O3723">_xlfn.IFS(Churn_Modelling[[#This Row],[Balance]]=0,"Tidak ada Saldo",Churn_Modelling[[#This Row],[Balance]]&lt;=5000000,"Saldo Rendah",Churn_Modelling[[#This Row],[Balance]]&lt;=10000000,"Saldo Menengah",Churn_Modelling[[#This Row],[Balance]]&lt;=15000000,"Saldo Tinggi",TRUE,"Saldo Premium")</f>
        <v>Saldo Premium</v>
      </c>
      <c r="P3723" t="str" cm="1">
        <f t="array" ref="P3723">_xlfn.IFS(Churn_Modelling[[#This Row],[CreditScore]]&lt;=500,"Rendah",Churn_Modelling[[#This Row],[CreditScore]]&lt;=600,"Cukup",Churn_Modelling[[#This Row],[CreditScore]]&lt;=700,"Sedang",Churn_Modelling[[#This Row],[CreditScore]]&lt;=800,"Baik",TRUE,"Sangat Baik")</f>
        <v>Baik</v>
      </c>
    </row>
    <row r="3724" spans="1:16" x14ac:dyDescent="0.35">
      <c r="A3724">
        <v>3723</v>
      </c>
      <c r="B3724">
        <v>15807961</v>
      </c>
      <c r="C3724" t="s">
        <v>989</v>
      </c>
      <c r="D3724">
        <v>619</v>
      </c>
      <c r="E3724" t="s">
        <v>15</v>
      </c>
      <c r="F3724" t="s">
        <v>23</v>
      </c>
      <c r="G3724">
        <v>25</v>
      </c>
      <c r="H3724">
        <v>4</v>
      </c>
      <c r="I3724" s="6">
        <v>0</v>
      </c>
      <c r="J3724">
        <v>1</v>
      </c>
      <c r="K3724">
        <v>1</v>
      </c>
      <c r="L3724">
        <v>0</v>
      </c>
      <c r="M3724">
        <v>14552436</v>
      </c>
      <c r="N3724">
        <v>0</v>
      </c>
      <c r="O3724" t="str" cm="1">
        <f t="array" ref="O3724">_xlfn.IFS(Churn_Modelling[[#This Row],[Balance]]=0,"Tidak ada Saldo",Churn_Modelling[[#This Row],[Balance]]&lt;=5000000,"Saldo Rendah",Churn_Modelling[[#This Row],[Balance]]&lt;=10000000,"Saldo Menengah",Churn_Modelling[[#This Row],[Balance]]&lt;=15000000,"Saldo Tinggi",TRUE,"Saldo Premium")</f>
        <v>Tidak ada Saldo</v>
      </c>
      <c r="P3724" t="str" cm="1">
        <f t="array" ref="P3724">_xlfn.IFS(Churn_Modelling[[#This Row],[CreditScore]]&lt;=500,"Rendah",Churn_Modelling[[#This Row],[CreditScore]]&lt;=600,"Cukup",Churn_Modelling[[#This Row],[CreditScore]]&lt;=700,"Sedang",Churn_Modelling[[#This Row],[CreditScore]]&lt;=800,"Baik",TRUE,"Sangat Baik")</f>
        <v>Sedang</v>
      </c>
    </row>
    <row r="3725" spans="1:16" x14ac:dyDescent="0.35">
      <c r="A3725">
        <v>3724</v>
      </c>
      <c r="B3725">
        <v>15710978</v>
      </c>
      <c r="C3725" t="s">
        <v>747</v>
      </c>
      <c r="D3725">
        <v>715</v>
      </c>
      <c r="E3725" t="s">
        <v>26</v>
      </c>
      <c r="F3725" t="s">
        <v>23</v>
      </c>
      <c r="G3725">
        <v>42</v>
      </c>
      <c r="H3725">
        <v>2</v>
      </c>
      <c r="I3725" s="6">
        <v>8812097</v>
      </c>
      <c r="J3725">
        <v>2</v>
      </c>
      <c r="K3725">
        <v>1</v>
      </c>
      <c r="L3725">
        <v>1</v>
      </c>
      <c r="M3725">
        <v>2133322</v>
      </c>
      <c r="N3725">
        <v>0</v>
      </c>
      <c r="O3725" t="str" cm="1">
        <f t="array" ref="O3725">_xlfn.IFS(Churn_Modelling[[#This Row],[Balance]]=0,"Tidak ada Saldo",Churn_Modelling[[#This Row],[Balance]]&lt;=5000000,"Saldo Rendah",Churn_Modelling[[#This Row],[Balance]]&lt;=10000000,"Saldo Menengah",Churn_Modelling[[#This Row],[Balance]]&lt;=15000000,"Saldo Tinggi",TRUE,"Saldo Premium")</f>
        <v>Saldo Menengah</v>
      </c>
      <c r="P3725" t="str" cm="1">
        <f t="array" ref="P3725">_xlfn.IFS(Churn_Modelling[[#This Row],[CreditScore]]&lt;=500,"Rendah",Churn_Modelling[[#This Row],[CreditScore]]&lt;=600,"Cukup",Churn_Modelling[[#This Row],[CreditScore]]&lt;=700,"Sedang",Churn_Modelling[[#This Row],[CreditScore]]&lt;=800,"Baik",TRUE,"Sangat Baik")</f>
        <v>Baik</v>
      </c>
    </row>
    <row r="3726" spans="1:16" hidden="1" x14ac:dyDescent="0.35">
      <c r="A3726">
        <v>3725</v>
      </c>
      <c r="B3726">
        <v>15703541</v>
      </c>
      <c r="C3726" t="s">
        <v>1109</v>
      </c>
      <c r="D3726">
        <v>772</v>
      </c>
      <c r="E3726" t="s">
        <v>26</v>
      </c>
      <c r="F3726" t="s">
        <v>16</v>
      </c>
      <c r="G3726">
        <v>51</v>
      </c>
      <c r="H3726">
        <v>9</v>
      </c>
      <c r="I3726" s="6">
        <v>14393092</v>
      </c>
      <c r="J3726">
        <v>1</v>
      </c>
      <c r="K3726">
        <v>0</v>
      </c>
      <c r="L3726">
        <v>1</v>
      </c>
      <c r="M3726">
        <v>4667551</v>
      </c>
      <c r="N3726">
        <v>1</v>
      </c>
      <c r="O3726" t="str" cm="1">
        <f t="array" ref="O3726">_xlfn.IFS(Churn_Modelling[[#This Row],[Balance]]=0,"Tidak ada Saldo",Churn_Modelling[[#This Row],[Balance]]&lt;=5000000,"Saldo Rendah",Churn_Modelling[[#This Row],[Balance]]&lt;=10000000,"Saldo Menengah",Churn_Modelling[[#This Row],[Balance]]&lt;=15000000,"Saldo Tinggi",TRUE,"Saldo Premium")</f>
        <v>Saldo Tinggi</v>
      </c>
      <c r="P3726" t="str" cm="1">
        <f t="array" ref="P3726">_xlfn.IFS(Churn_Modelling[[#This Row],[CreditScore]]&lt;=500,"Rendah",Churn_Modelling[[#This Row],[CreditScore]]&lt;=600,"Cukup",Churn_Modelling[[#This Row],[CreditScore]]&lt;=700,"Sedang",Churn_Modelling[[#This Row],[CreditScore]]&lt;=800,"Baik",TRUE,"Sangat Baik")</f>
        <v>Baik</v>
      </c>
    </row>
    <row r="3727" spans="1:16" x14ac:dyDescent="0.35">
      <c r="A3727">
        <v>3726</v>
      </c>
      <c r="B3727">
        <v>15626474</v>
      </c>
      <c r="C3727" t="s">
        <v>1037</v>
      </c>
      <c r="D3727">
        <v>686</v>
      </c>
      <c r="E3727" t="s">
        <v>15</v>
      </c>
      <c r="F3727" t="s">
        <v>16</v>
      </c>
      <c r="G3727">
        <v>31</v>
      </c>
      <c r="H3727">
        <v>1</v>
      </c>
      <c r="I3727" s="6">
        <v>0</v>
      </c>
      <c r="J3727">
        <v>2</v>
      </c>
      <c r="K3727">
        <v>1</v>
      </c>
      <c r="L3727">
        <v>0</v>
      </c>
      <c r="M3727">
        <v>480225</v>
      </c>
      <c r="N3727">
        <v>0</v>
      </c>
      <c r="O3727" t="str" cm="1">
        <f t="array" ref="O3727">_xlfn.IFS(Churn_Modelling[[#This Row],[Balance]]=0,"Tidak ada Saldo",Churn_Modelling[[#This Row],[Balance]]&lt;=5000000,"Saldo Rendah",Churn_Modelling[[#This Row],[Balance]]&lt;=10000000,"Saldo Menengah",Churn_Modelling[[#This Row],[Balance]]&lt;=15000000,"Saldo Tinggi",TRUE,"Saldo Premium")</f>
        <v>Tidak ada Saldo</v>
      </c>
      <c r="P3727" t="str" cm="1">
        <f t="array" ref="P3727">_xlfn.IFS(Churn_Modelling[[#This Row],[CreditScore]]&lt;=500,"Rendah",Churn_Modelling[[#This Row],[CreditScore]]&lt;=600,"Cukup",Churn_Modelling[[#This Row],[CreditScore]]&lt;=700,"Sedang",Churn_Modelling[[#This Row],[CreditScore]]&lt;=800,"Baik",TRUE,"Sangat Baik")</f>
        <v>Sedang</v>
      </c>
    </row>
    <row r="3728" spans="1:16" hidden="1" x14ac:dyDescent="0.35">
      <c r="A3728">
        <v>3727</v>
      </c>
      <c r="B3728">
        <v>15608344</v>
      </c>
      <c r="C3728" t="s">
        <v>1343</v>
      </c>
      <c r="D3728">
        <v>749</v>
      </c>
      <c r="E3728" t="s">
        <v>26</v>
      </c>
      <c r="F3728" t="s">
        <v>16</v>
      </c>
      <c r="G3728">
        <v>29</v>
      </c>
      <c r="H3728">
        <v>7</v>
      </c>
      <c r="I3728" s="6">
        <v>13705905</v>
      </c>
      <c r="J3728">
        <v>3</v>
      </c>
      <c r="K3728">
        <v>1</v>
      </c>
      <c r="L3728">
        <v>0</v>
      </c>
      <c r="M3728">
        <v>10297572</v>
      </c>
      <c r="N3728">
        <v>1</v>
      </c>
      <c r="O3728" t="str" cm="1">
        <f t="array" ref="O3728">_xlfn.IFS(Churn_Modelling[[#This Row],[Balance]]=0,"Tidak ada Saldo",Churn_Modelling[[#This Row],[Balance]]&lt;=5000000,"Saldo Rendah",Churn_Modelling[[#This Row],[Balance]]&lt;=10000000,"Saldo Menengah",Churn_Modelling[[#This Row],[Balance]]&lt;=15000000,"Saldo Tinggi",TRUE,"Saldo Premium")</f>
        <v>Saldo Tinggi</v>
      </c>
      <c r="P3728" t="str" cm="1">
        <f t="array" ref="P3728">_xlfn.IFS(Churn_Modelling[[#This Row],[CreditScore]]&lt;=500,"Rendah",Churn_Modelling[[#This Row],[CreditScore]]&lt;=600,"Cukup",Churn_Modelling[[#This Row],[CreditScore]]&lt;=700,"Sedang",Churn_Modelling[[#This Row],[CreditScore]]&lt;=800,"Baik",TRUE,"Sangat Baik")</f>
        <v>Baik</v>
      </c>
    </row>
    <row r="3729" spans="1:16" hidden="1" x14ac:dyDescent="0.35">
      <c r="A3729">
        <v>3728</v>
      </c>
      <c r="B3729">
        <v>15768367</v>
      </c>
      <c r="C3729" t="s">
        <v>970</v>
      </c>
      <c r="D3729">
        <v>781</v>
      </c>
      <c r="E3729" t="s">
        <v>15</v>
      </c>
      <c r="F3729" t="s">
        <v>16</v>
      </c>
      <c r="G3729">
        <v>27</v>
      </c>
      <c r="H3729">
        <v>7</v>
      </c>
      <c r="I3729" s="6">
        <v>18655855</v>
      </c>
      <c r="J3729">
        <v>1</v>
      </c>
      <c r="K3729">
        <v>1</v>
      </c>
      <c r="L3729">
        <v>1</v>
      </c>
      <c r="M3729">
        <v>17507129</v>
      </c>
      <c r="N3729">
        <v>1</v>
      </c>
      <c r="O3729" t="str" cm="1">
        <f t="array" ref="O3729">_xlfn.IFS(Churn_Modelling[[#This Row],[Balance]]=0,"Tidak ada Saldo",Churn_Modelling[[#This Row],[Balance]]&lt;=5000000,"Saldo Rendah",Churn_Modelling[[#This Row],[Balance]]&lt;=10000000,"Saldo Menengah",Churn_Modelling[[#This Row],[Balance]]&lt;=15000000,"Saldo Tinggi",TRUE,"Saldo Premium")</f>
        <v>Saldo Premium</v>
      </c>
      <c r="P3729" t="str" cm="1">
        <f t="array" ref="P3729">_xlfn.IFS(Churn_Modelling[[#This Row],[CreditScore]]&lt;=500,"Rendah",Churn_Modelling[[#This Row],[CreditScore]]&lt;=600,"Cukup",Churn_Modelling[[#This Row],[CreditScore]]&lt;=700,"Sedang",Churn_Modelling[[#This Row],[CreditScore]]&lt;=800,"Baik",TRUE,"Sangat Baik")</f>
        <v>Baik</v>
      </c>
    </row>
    <row r="3730" spans="1:16" x14ac:dyDescent="0.35">
      <c r="A3730">
        <v>3729</v>
      </c>
      <c r="B3730">
        <v>15806210</v>
      </c>
      <c r="C3730" t="s">
        <v>1749</v>
      </c>
      <c r="D3730">
        <v>675</v>
      </c>
      <c r="E3730" t="s">
        <v>18</v>
      </c>
      <c r="F3730" t="s">
        <v>23</v>
      </c>
      <c r="G3730">
        <v>66</v>
      </c>
      <c r="H3730">
        <v>5</v>
      </c>
      <c r="I3730" s="6">
        <v>11565447</v>
      </c>
      <c r="J3730">
        <v>2</v>
      </c>
      <c r="K3730">
        <v>1</v>
      </c>
      <c r="L3730">
        <v>1</v>
      </c>
      <c r="M3730">
        <v>13197086</v>
      </c>
      <c r="N3730">
        <v>0</v>
      </c>
      <c r="O3730" t="str" cm="1">
        <f t="array" ref="O3730">_xlfn.IFS(Churn_Modelling[[#This Row],[Balance]]=0,"Tidak ada Saldo",Churn_Modelling[[#This Row],[Balance]]&lt;=5000000,"Saldo Rendah",Churn_Modelling[[#This Row],[Balance]]&lt;=10000000,"Saldo Menengah",Churn_Modelling[[#This Row],[Balance]]&lt;=15000000,"Saldo Tinggi",TRUE,"Saldo Premium")</f>
        <v>Saldo Tinggi</v>
      </c>
      <c r="P3730" t="str" cm="1">
        <f t="array" ref="P3730">_xlfn.IFS(Churn_Modelling[[#This Row],[CreditScore]]&lt;=500,"Rendah",Churn_Modelling[[#This Row],[CreditScore]]&lt;=600,"Cukup",Churn_Modelling[[#This Row],[CreditScore]]&lt;=700,"Sedang",Churn_Modelling[[#This Row],[CreditScore]]&lt;=800,"Baik",TRUE,"Sangat Baik")</f>
        <v>Sedang</v>
      </c>
    </row>
    <row r="3731" spans="1:16" x14ac:dyDescent="0.35">
      <c r="A3731">
        <v>3730</v>
      </c>
      <c r="B3731">
        <v>15697702</v>
      </c>
      <c r="C3731" t="s">
        <v>1441</v>
      </c>
      <c r="D3731">
        <v>730</v>
      </c>
      <c r="E3731" t="s">
        <v>18</v>
      </c>
      <c r="F3731" t="s">
        <v>23</v>
      </c>
      <c r="G3731">
        <v>29</v>
      </c>
      <c r="H3731">
        <v>2</v>
      </c>
      <c r="I3731" s="6">
        <v>0</v>
      </c>
      <c r="J3731">
        <v>2</v>
      </c>
      <c r="K3731">
        <v>1</v>
      </c>
      <c r="L3731">
        <v>0</v>
      </c>
      <c r="M3731">
        <v>1417409</v>
      </c>
      <c r="N3731">
        <v>0</v>
      </c>
      <c r="O3731" t="str" cm="1">
        <f t="array" ref="O3731">_xlfn.IFS(Churn_Modelling[[#This Row],[Balance]]=0,"Tidak ada Saldo",Churn_Modelling[[#This Row],[Balance]]&lt;=5000000,"Saldo Rendah",Churn_Modelling[[#This Row],[Balance]]&lt;=10000000,"Saldo Menengah",Churn_Modelling[[#This Row],[Balance]]&lt;=15000000,"Saldo Tinggi",TRUE,"Saldo Premium")</f>
        <v>Tidak ada Saldo</v>
      </c>
      <c r="P3731" t="str" cm="1">
        <f t="array" ref="P3731">_xlfn.IFS(Churn_Modelling[[#This Row],[CreditScore]]&lt;=500,"Rendah",Churn_Modelling[[#This Row],[CreditScore]]&lt;=600,"Cukup",Churn_Modelling[[#This Row],[CreditScore]]&lt;=700,"Sedang",Churn_Modelling[[#This Row],[CreditScore]]&lt;=800,"Baik",TRUE,"Sangat Baik")</f>
        <v>Baik</v>
      </c>
    </row>
    <row r="3732" spans="1:16" x14ac:dyDescent="0.35">
      <c r="A3732">
        <v>3731</v>
      </c>
      <c r="B3732">
        <v>15689152</v>
      </c>
      <c r="C3732" t="s">
        <v>517</v>
      </c>
      <c r="D3732">
        <v>683</v>
      </c>
      <c r="E3732" t="s">
        <v>18</v>
      </c>
      <c r="F3732" t="s">
        <v>23</v>
      </c>
      <c r="G3732">
        <v>38</v>
      </c>
      <c r="H3732">
        <v>3</v>
      </c>
      <c r="I3732" s="6">
        <v>12615284</v>
      </c>
      <c r="J3732">
        <v>1</v>
      </c>
      <c r="K3732">
        <v>0</v>
      </c>
      <c r="L3732">
        <v>0</v>
      </c>
      <c r="M3732">
        <v>1537875</v>
      </c>
      <c r="N3732">
        <v>0</v>
      </c>
      <c r="O3732" t="str" cm="1">
        <f t="array" ref="O3732">_xlfn.IFS(Churn_Modelling[[#This Row],[Balance]]=0,"Tidak ada Saldo",Churn_Modelling[[#This Row],[Balance]]&lt;=5000000,"Saldo Rendah",Churn_Modelling[[#This Row],[Balance]]&lt;=10000000,"Saldo Menengah",Churn_Modelling[[#This Row],[Balance]]&lt;=15000000,"Saldo Tinggi",TRUE,"Saldo Premium")</f>
        <v>Saldo Tinggi</v>
      </c>
      <c r="P3732" t="str" cm="1">
        <f t="array" ref="P3732">_xlfn.IFS(Churn_Modelling[[#This Row],[CreditScore]]&lt;=500,"Rendah",Churn_Modelling[[#This Row],[CreditScore]]&lt;=600,"Cukup",Churn_Modelling[[#This Row],[CreditScore]]&lt;=700,"Sedang",Churn_Modelling[[#This Row],[CreditScore]]&lt;=800,"Baik",TRUE,"Sangat Baik")</f>
        <v>Sedang</v>
      </c>
    </row>
    <row r="3733" spans="1:16" hidden="1" x14ac:dyDescent="0.35">
      <c r="A3733">
        <v>3732</v>
      </c>
      <c r="B3733">
        <v>15568573</v>
      </c>
      <c r="C3733" t="s">
        <v>113</v>
      </c>
      <c r="D3733">
        <v>554</v>
      </c>
      <c r="E3733" t="s">
        <v>26</v>
      </c>
      <c r="F3733" t="s">
        <v>16</v>
      </c>
      <c r="G3733">
        <v>51</v>
      </c>
      <c r="H3733">
        <v>7</v>
      </c>
      <c r="I3733" s="6">
        <v>10570191</v>
      </c>
      <c r="J3733">
        <v>1</v>
      </c>
      <c r="K3733">
        <v>0</v>
      </c>
      <c r="L3733">
        <v>1</v>
      </c>
      <c r="M3733">
        <v>17979779</v>
      </c>
      <c r="N3733">
        <v>1</v>
      </c>
      <c r="O3733" t="str" cm="1">
        <f t="array" ref="O3733">_xlfn.IFS(Churn_Modelling[[#This Row],[Balance]]=0,"Tidak ada Saldo",Churn_Modelling[[#This Row],[Balance]]&lt;=5000000,"Saldo Rendah",Churn_Modelling[[#This Row],[Balance]]&lt;=10000000,"Saldo Menengah",Churn_Modelling[[#This Row],[Balance]]&lt;=15000000,"Saldo Tinggi",TRUE,"Saldo Premium")</f>
        <v>Saldo Tinggi</v>
      </c>
      <c r="P3733" t="str" cm="1">
        <f t="array" ref="P3733">_xlfn.IFS(Churn_Modelling[[#This Row],[CreditScore]]&lt;=500,"Rendah",Churn_Modelling[[#This Row],[CreditScore]]&lt;=600,"Cukup",Churn_Modelling[[#This Row],[CreditScore]]&lt;=700,"Sedang",Churn_Modelling[[#This Row],[CreditScore]]&lt;=800,"Baik",TRUE,"Sangat Baik")</f>
        <v>Cukup</v>
      </c>
    </row>
    <row r="3734" spans="1:16" hidden="1" x14ac:dyDescent="0.35">
      <c r="A3734">
        <v>3733</v>
      </c>
      <c r="B3734">
        <v>15689598</v>
      </c>
      <c r="C3734" t="s">
        <v>1215</v>
      </c>
      <c r="D3734">
        <v>722</v>
      </c>
      <c r="E3734" t="s">
        <v>15</v>
      </c>
      <c r="F3734" t="s">
        <v>23</v>
      </c>
      <c r="G3734">
        <v>46</v>
      </c>
      <c r="H3734">
        <v>6</v>
      </c>
      <c r="I3734" s="6">
        <v>0</v>
      </c>
      <c r="J3734">
        <v>1</v>
      </c>
      <c r="K3734">
        <v>1</v>
      </c>
      <c r="L3734">
        <v>1</v>
      </c>
      <c r="M3734">
        <v>9391768</v>
      </c>
      <c r="N3734">
        <v>1</v>
      </c>
      <c r="O3734" t="str" cm="1">
        <f t="array" ref="O3734">_xlfn.IFS(Churn_Modelling[[#This Row],[Balance]]=0,"Tidak ada Saldo",Churn_Modelling[[#This Row],[Balance]]&lt;=5000000,"Saldo Rendah",Churn_Modelling[[#This Row],[Balance]]&lt;=10000000,"Saldo Menengah",Churn_Modelling[[#This Row],[Balance]]&lt;=15000000,"Saldo Tinggi",TRUE,"Saldo Premium")</f>
        <v>Tidak ada Saldo</v>
      </c>
      <c r="P3734" t="str" cm="1">
        <f t="array" ref="P3734">_xlfn.IFS(Churn_Modelling[[#This Row],[CreditScore]]&lt;=500,"Rendah",Churn_Modelling[[#This Row],[CreditScore]]&lt;=600,"Cukup",Churn_Modelling[[#This Row],[CreditScore]]&lt;=700,"Sedang",Churn_Modelling[[#This Row],[CreditScore]]&lt;=800,"Baik",TRUE,"Sangat Baik")</f>
        <v>Baik</v>
      </c>
    </row>
    <row r="3735" spans="1:16" x14ac:dyDescent="0.35">
      <c r="A3735">
        <v>3734</v>
      </c>
      <c r="B3735">
        <v>15713374</v>
      </c>
      <c r="C3735" t="s">
        <v>559</v>
      </c>
      <c r="D3735">
        <v>689</v>
      </c>
      <c r="E3735" t="s">
        <v>26</v>
      </c>
      <c r="F3735" t="s">
        <v>23</v>
      </c>
      <c r="G3735">
        <v>67</v>
      </c>
      <c r="H3735">
        <v>9</v>
      </c>
      <c r="I3735" s="6">
        <v>15709478</v>
      </c>
      <c r="J3735">
        <v>1</v>
      </c>
      <c r="K3735">
        <v>1</v>
      </c>
      <c r="L3735">
        <v>1</v>
      </c>
      <c r="M3735">
        <v>9949001</v>
      </c>
      <c r="N3735">
        <v>0</v>
      </c>
      <c r="O3735" t="str" cm="1">
        <f t="array" ref="O3735">_xlfn.IFS(Churn_Modelling[[#This Row],[Balance]]=0,"Tidak ada Saldo",Churn_Modelling[[#This Row],[Balance]]&lt;=5000000,"Saldo Rendah",Churn_Modelling[[#This Row],[Balance]]&lt;=10000000,"Saldo Menengah",Churn_Modelling[[#This Row],[Balance]]&lt;=15000000,"Saldo Tinggi",TRUE,"Saldo Premium")</f>
        <v>Saldo Premium</v>
      </c>
      <c r="P3735" t="str" cm="1">
        <f t="array" ref="P3735">_xlfn.IFS(Churn_Modelling[[#This Row],[CreditScore]]&lt;=500,"Rendah",Churn_Modelling[[#This Row],[CreditScore]]&lt;=600,"Cukup",Churn_Modelling[[#This Row],[CreditScore]]&lt;=700,"Sedang",Churn_Modelling[[#This Row],[CreditScore]]&lt;=800,"Baik",TRUE,"Sangat Baik")</f>
        <v>Sedang</v>
      </c>
    </row>
    <row r="3736" spans="1:16" x14ac:dyDescent="0.35">
      <c r="A3736">
        <v>3735</v>
      </c>
      <c r="B3736">
        <v>15679733</v>
      </c>
      <c r="C3736" t="s">
        <v>1750</v>
      </c>
      <c r="D3736">
        <v>796</v>
      </c>
      <c r="E3736" t="s">
        <v>26</v>
      </c>
      <c r="F3736" t="s">
        <v>23</v>
      </c>
      <c r="G3736">
        <v>40</v>
      </c>
      <c r="H3736">
        <v>2</v>
      </c>
      <c r="I3736" s="6">
        <v>11322838</v>
      </c>
      <c r="J3736">
        <v>2</v>
      </c>
      <c r="K3736">
        <v>1</v>
      </c>
      <c r="L3736">
        <v>1</v>
      </c>
      <c r="M3736">
        <v>4641509</v>
      </c>
      <c r="N3736">
        <v>0</v>
      </c>
      <c r="O3736" t="str" cm="1">
        <f t="array" ref="O3736">_xlfn.IFS(Churn_Modelling[[#This Row],[Balance]]=0,"Tidak ada Saldo",Churn_Modelling[[#This Row],[Balance]]&lt;=5000000,"Saldo Rendah",Churn_Modelling[[#This Row],[Balance]]&lt;=10000000,"Saldo Menengah",Churn_Modelling[[#This Row],[Balance]]&lt;=15000000,"Saldo Tinggi",TRUE,"Saldo Premium")</f>
        <v>Saldo Tinggi</v>
      </c>
      <c r="P3736" t="str" cm="1">
        <f t="array" ref="P3736">_xlfn.IFS(Churn_Modelling[[#This Row],[CreditScore]]&lt;=500,"Rendah",Churn_Modelling[[#This Row],[CreditScore]]&lt;=600,"Cukup",Churn_Modelling[[#This Row],[CreditScore]]&lt;=700,"Sedang",Churn_Modelling[[#This Row],[CreditScore]]&lt;=800,"Baik",TRUE,"Sangat Baik")</f>
        <v>Baik</v>
      </c>
    </row>
    <row r="3737" spans="1:16" x14ac:dyDescent="0.35">
      <c r="A3737">
        <v>3736</v>
      </c>
      <c r="B3737">
        <v>15759274</v>
      </c>
      <c r="C3737" t="s">
        <v>1751</v>
      </c>
      <c r="D3737">
        <v>447</v>
      </c>
      <c r="E3737" t="s">
        <v>15</v>
      </c>
      <c r="F3737" t="s">
        <v>16</v>
      </c>
      <c r="G3737">
        <v>32</v>
      </c>
      <c r="H3737">
        <v>10</v>
      </c>
      <c r="I3737" s="6">
        <v>0</v>
      </c>
      <c r="J3737">
        <v>1</v>
      </c>
      <c r="K3737">
        <v>1</v>
      </c>
      <c r="L3737">
        <v>1</v>
      </c>
      <c r="M3737">
        <v>15181576</v>
      </c>
      <c r="N3737">
        <v>0</v>
      </c>
      <c r="O3737" t="str" cm="1">
        <f t="array" ref="O3737">_xlfn.IFS(Churn_Modelling[[#This Row],[Balance]]=0,"Tidak ada Saldo",Churn_Modelling[[#This Row],[Balance]]&lt;=5000000,"Saldo Rendah",Churn_Modelling[[#This Row],[Balance]]&lt;=10000000,"Saldo Menengah",Churn_Modelling[[#This Row],[Balance]]&lt;=15000000,"Saldo Tinggi",TRUE,"Saldo Premium")</f>
        <v>Tidak ada Saldo</v>
      </c>
      <c r="P3737" t="str" cm="1">
        <f t="array" ref="P3737">_xlfn.IFS(Churn_Modelling[[#This Row],[CreditScore]]&lt;=500,"Rendah",Churn_Modelling[[#This Row],[CreditScore]]&lt;=600,"Cukup",Churn_Modelling[[#This Row],[CreditScore]]&lt;=700,"Sedang",Churn_Modelling[[#This Row],[CreditScore]]&lt;=800,"Baik",TRUE,"Sangat Baik")</f>
        <v>Rendah</v>
      </c>
    </row>
    <row r="3738" spans="1:16" x14ac:dyDescent="0.35">
      <c r="A3738">
        <v>3737</v>
      </c>
      <c r="B3738">
        <v>15607748</v>
      </c>
      <c r="C3738" t="s">
        <v>709</v>
      </c>
      <c r="D3738">
        <v>498</v>
      </c>
      <c r="E3738" t="s">
        <v>26</v>
      </c>
      <c r="F3738" t="s">
        <v>23</v>
      </c>
      <c r="G3738">
        <v>37</v>
      </c>
      <c r="H3738">
        <v>8</v>
      </c>
      <c r="I3738" s="6">
        <v>10843288</v>
      </c>
      <c r="J3738">
        <v>2</v>
      </c>
      <c r="K3738">
        <v>1</v>
      </c>
      <c r="L3738">
        <v>1</v>
      </c>
      <c r="M3738">
        <v>1486505</v>
      </c>
      <c r="N3738">
        <v>0</v>
      </c>
      <c r="O3738" t="str" cm="1">
        <f t="array" ref="O3738">_xlfn.IFS(Churn_Modelling[[#This Row],[Balance]]=0,"Tidak ada Saldo",Churn_Modelling[[#This Row],[Balance]]&lt;=5000000,"Saldo Rendah",Churn_Modelling[[#This Row],[Balance]]&lt;=10000000,"Saldo Menengah",Churn_Modelling[[#This Row],[Balance]]&lt;=15000000,"Saldo Tinggi",TRUE,"Saldo Premium")</f>
        <v>Saldo Tinggi</v>
      </c>
      <c r="P3738" t="str" cm="1">
        <f t="array" ref="P3738">_xlfn.IFS(Churn_Modelling[[#This Row],[CreditScore]]&lt;=500,"Rendah",Churn_Modelling[[#This Row],[CreditScore]]&lt;=600,"Cukup",Churn_Modelling[[#This Row],[CreditScore]]&lt;=700,"Sedang",Churn_Modelling[[#This Row],[CreditScore]]&lt;=800,"Baik",TRUE,"Sangat Baik")</f>
        <v>Rendah</v>
      </c>
    </row>
    <row r="3739" spans="1:16" x14ac:dyDescent="0.35">
      <c r="A3739">
        <v>3738</v>
      </c>
      <c r="B3739">
        <v>15607577</v>
      </c>
      <c r="C3739" t="s">
        <v>1226</v>
      </c>
      <c r="D3739">
        <v>663</v>
      </c>
      <c r="E3739" t="s">
        <v>18</v>
      </c>
      <c r="F3739" t="s">
        <v>23</v>
      </c>
      <c r="G3739">
        <v>27</v>
      </c>
      <c r="H3739">
        <v>8</v>
      </c>
      <c r="I3739" s="6">
        <v>0</v>
      </c>
      <c r="J3739">
        <v>1</v>
      </c>
      <c r="K3739">
        <v>1</v>
      </c>
      <c r="L3739">
        <v>1</v>
      </c>
      <c r="M3739">
        <v>18800799</v>
      </c>
      <c r="N3739">
        <v>0</v>
      </c>
      <c r="O3739" t="str" cm="1">
        <f t="array" ref="O3739">_xlfn.IFS(Churn_Modelling[[#This Row],[Balance]]=0,"Tidak ada Saldo",Churn_Modelling[[#This Row],[Balance]]&lt;=5000000,"Saldo Rendah",Churn_Modelling[[#This Row],[Balance]]&lt;=10000000,"Saldo Menengah",Churn_Modelling[[#This Row],[Balance]]&lt;=15000000,"Saldo Tinggi",TRUE,"Saldo Premium")</f>
        <v>Tidak ada Saldo</v>
      </c>
      <c r="P3739" t="str" cm="1">
        <f t="array" ref="P3739">_xlfn.IFS(Churn_Modelling[[#This Row],[CreditScore]]&lt;=500,"Rendah",Churn_Modelling[[#This Row],[CreditScore]]&lt;=600,"Cukup",Churn_Modelling[[#This Row],[CreditScore]]&lt;=700,"Sedang",Churn_Modelling[[#This Row],[CreditScore]]&lt;=800,"Baik",TRUE,"Sangat Baik")</f>
        <v>Sedang</v>
      </c>
    </row>
    <row r="3740" spans="1:16" x14ac:dyDescent="0.35">
      <c r="A3740">
        <v>3739</v>
      </c>
      <c r="B3740">
        <v>15813697</v>
      </c>
      <c r="C3740" t="s">
        <v>1159</v>
      </c>
      <c r="D3740">
        <v>498</v>
      </c>
      <c r="E3740" t="s">
        <v>26</v>
      </c>
      <c r="F3740" t="s">
        <v>16</v>
      </c>
      <c r="G3740">
        <v>44</v>
      </c>
      <c r="H3740">
        <v>2</v>
      </c>
      <c r="I3740" s="6">
        <v>12070267</v>
      </c>
      <c r="J3740">
        <v>2</v>
      </c>
      <c r="K3740">
        <v>1</v>
      </c>
      <c r="L3740">
        <v>1</v>
      </c>
      <c r="M3740">
        <v>9817574</v>
      </c>
      <c r="N3740">
        <v>0</v>
      </c>
      <c r="O3740" t="str" cm="1">
        <f t="array" ref="O3740">_xlfn.IFS(Churn_Modelling[[#This Row],[Balance]]=0,"Tidak ada Saldo",Churn_Modelling[[#This Row],[Balance]]&lt;=5000000,"Saldo Rendah",Churn_Modelling[[#This Row],[Balance]]&lt;=10000000,"Saldo Menengah",Churn_Modelling[[#This Row],[Balance]]&lt;=15000000,"Saldo Tinggi",TRUE,"Saldo Premium")</f>
        <v>Saldo Tinggi</v>
      </c>
      <c r="P3740" t="str" cm="1">
        <f t="array" ref="P3740">_xlfn.IFS(Churn_Modelling[[#This Row],[CreditScore]]&lt;=500,"Rendah",Churn_Modelling[[#This Row],[CreditScore]]&lt;=600,"Cukup",Churn_Modelling[[#This Row],[CreditScore]]&lt;=700,"Sedang",Churn_Modelling[[#This Row],[CreditScore]]&lt;=800,"Baik",TRUE,"Sangat Baik")</f>
        <v>Rendah</v>
      </c>
    </row>
    <row r="3741" spans="1:16" x14ac:dyDescent="0.35">
      <c r="A3741">
        <v>3740</v>
      </c>
      <c r="B3741">
        <v>15801125</v>
      </c>
      <c r="C3741" t="s">
        <v>1752</v>
      </c>
      <c r="D3741">
        <v>627</v>
      </c>
      <c r="E3741" t="s">
        <v>15</v>
      </c>
      <c r="F3741" t="s">
        <v>16</v>
      </c>
      <c r="G3741">
        <v>32</v>
      </c>
      <c r="H3741">
        <v>1</v>
      </c>
      <c r="I3741" s="6">
        <v>0</v>
      </c>
      <c r="J3741">
        <v>1</v>
      </c>
      <c r="K3741">
        <v>1</v>
      </c>
      <c r="L3741">
        <v>0</v>
      </c>
      <c r="M3741">
        <v>1068517</v>
      </c>
      <c r="N3741">
        <v>0</v>
      </c>
      <c r="O3741" t="str" cm="1">
        <f t="array" ref="O3741">_xlfn.IFS(Churn_Modelling[[#This Row],[Balance]]=0,"Tidak ada Saldo",Churn_Modelling[[#This Row],[Balance]]&lt;=5000000,"Saldo Rendah",Churn_Modelling[[#This Row],[Balance]]&lt;=10000000,"Saldo Menengah",Churn_Modelling[[#This Row],[Balance]]&lt;=15000000,"Saldo Tinggi",TRUE,"Saldo Premium")</f>
        <v>Tidak ada Saldo</v>
      </c>
      <c r="P3741" t="str" cm="1">
        <f t="array" ref="P3741">_xlfn.IFS(Churn_Modelling[[#This Row],[CreditScore]]&lt;=500,"Rendah",Churn_Modelling[[#This Row],[CreditScore]]&lt;=600,"Cukup",Churn_Modelling[[#This Row],[CreditScore]]&lt;=700,"Sedang",Churn_Modelling[[#This Row],[CreditScore]]&lt;=800,"Baik",TRUE,"Sangat Baik")</f>
        <v>Sedang</v>
      </c>
    </row>
    <row r="3742" spans="1:16" x14ac:dyDescent="0.35">
      <c r="A3742">
        <v>3741</v>
      </c>
      <c r="B3742">
        <v>15777855</v>
      </c>
      <c r="C3742" t="s">
        <v>388</v>
      </c>
      <c r="D3742">
        <v>649</v>
      </c>
      <c r="E3742" t="s">
        <v>15</v>
      </c>
      <c r="F3742" t="s">
        <v>23</v>
      </c>
      <c r="G3742">
        <v>45</v>
      </c>
      <c r="H3742">
        <v>7</v>
      </c>
      <c r="I3742" s="6">
        <v>0</v>
      </c>
      <c r="J3742">
        <v>2</v>
      </c>
      <c r="K3742">
        <v>0</v>
      </c>
      <c r="L3742">
        <v>1</v>
      </c>
      <c r="M3742">
        <v>7520421</v>
      </c>
      <c r="N3742">
        <v>0</v>
      </c>
      <c r="O3742" t="str" cm="1">
        <f t="array" ref="O3742">_xlfn.IFS(Churn_Modelling[[#This Row],[Balance]]=0,"Tidak ada Saldo",Churn_Modelling[[#This Row],[Balance]]&lt;=5000000,"Saldo Rendah",Churn_Modelling[[#This Row],[Balance]]&lt;=10000000,"Saldo Menengah",Churn_Modelling[[#This Row],[Balance]]&lt;=15000000,"Saldo Tinggi",TRUE,"Saldo Premium")</f>
        <v>Tidak ada Saldo</v>
      </c>
      <c r="P3742" t="str" cm="1">
        <f t="array" ref="P3742">_xlfn.IFS(Churn_Modelling[[#This Row],[CreditScore]]&lt;=500,"Rendah",Churn_Modelling[[#This Row],[CreditScore]]&lt;=600,"Cukup",Churn_Modelling[[#This Row],[CreditScore]]&lt;=700,"Sedang",Churn_Modelling[[#This Row],[CreditScore]]&lt;=800,"Baik",TRUE,"Sangat Baik")</f>
        <v>Sedang</v>
      </c>
    </row>
    <row r="3743" spans="1:16" hidden="1" x14ac:dyDescent="0.35">
      <c r="A3743">
        <v>3742</v>
      </c>
      <c r="B3743">
        <v>15635396</v>
      </c>
      <c r="C3743" t="s">
        <v>809</v>
      </c>
      <c r="D3743">
        <v>738</v>
      </c>
      <c r="E3743" t="s">
        <v>26</v>
      </c>
      <c r="F3743" t="s">
        <v>16</v>
      </c>
      <c r="G3743">
        <v>29</v>
      </c>
      <c r="H3743">
        <v>9</v>
      </c>
      <c r="I3743" s="6">
        <v>13910619</v>
      </c>
      <c r="J3743">
        <v>1</v>
      </c>
      <c r="K3743">
        <v>1</v>
      </c>
      <c r="L3743">
        <v>0</v>
      </c>
      <c r="M3743">
        <v>14187205</v>
      </c>
      <c r="N3743">
        <v>1</v>
      </c>
      <c r="O3743" t="str" cm="1">
        <f t="array" ref="O3743">_xlfn.IFS(Churn_Modelling[[#This Row],[Balance]]=0,"Tidak ada Saldo",Churn_Modelling[[#This Row],[Balance]]&lt;=5000000,"Saldo Rendah",Churn_Modelling[[#This Row],[Balance]]&lt;=10000000,"Saldo Menengah",Churn_Modelling[[#This Row],[Balance]]&lt;=15000000,"Saldo Tinggi",TRUE,"Saldo Premium")</f>
        <v>Saldo Tinggi</v>
      </c>
      <c r="P3743" t="str" cm="1">
        <f t="array" ref="P3743">_xlfn.IFS(Churn_Modelling[[#This Row],[CreditScore]]&lt;=500,"Rendah",Churn_Modelling[[#This Row],[CreditScore]]&lt;=600,"Cukup",Churn_Modelling[[#This Row],[CreditScore]]&lt;=700,"Sedang",Churn_Modelling[[#This Row],[CreditScore]]&lt;=800,"Baik",TRUE,"Sangat Baik")</f>
        <v>Baik</v>
      </c>
    </row>
    <row r="3744" spans="1:16" x14ac:dyDescent="0.35">
      <c r="A3744">
        <v>3743</v>
      </c>
      <c r="B3744">
        <v>15698031</v>
      </c>
      <c r="C3744" t="s">
        <v>1049</v>
      </c>
      <c r="D3744">
        <v>587</v>
      </c>
      <c r="E3744" t="s">
        <v>26</v>
      </c>
      <c r="F3744" t="s">
        <v>16</v>
      </c>
      <c r="G3744">
        <v>39</v>
      </c>
      <c r="H3744">
        <v>6</v>
      </c>
      <c r="I3744" s="6">
        <v>1018518</v>
      </c>
      <c r="J3744">
        <v>2</v>
      </c>
      <c r="K3744">
        <v>1</v>
      </c>
      <c r="L3744">
        <v>0</v>
      </c>
      <c r="M3744">
        <v>710371</v>
      </c>
      <c r="N3744">
        <v>0</v>
      </c>
      <c r="O3744" t="str" cm="1">
        <f t="array" ref="O3744">_xlfn.IFS(Churn_Modelling[[#This Row],[Balance]]=0,"Tidak ada Saldo",Churn_Modelling[[#This Row],[Balance]]&lt;=5000000,"Saldo Rendah",Churn_Modelling[[#This Row],[Balance]]&lt;=10000000,"Saldo Menengah",Churn_Modelling[[#This Row],[Balance]]&lt;=15000000,"Saldo Tinggi",TRUE,"Saldo Premium")</f>
        <v>Saldo Rendah</v>
      </c>
      <c r="P3744" t="str" cm="1">
        <f t="array" ref="P3744">_xlfn.IFS(Churn_Modelling[[#This Row],[CreditScore]]&lt;=500,"Rendah",Churn_Modelling[[#This Row],[CreditScore]]&lt;=600,"Cukup",Churn_Modelling[[#This Row],[CreditScore]]&lt;=700,"Sedang",Churn_Modelling[[#This Row],[CreditScore]]&lt;=800,"Baik",TRUE,"Sangat Baik")</f>
        <v>Cukup</v>
      </c>
    </row>
    <row r="3745" spans="1:16" hidden="1" x14ac:dyDescent="0.35">
      <c r="A3745">
        <v>3744</v>
      </c>
      <c r="B3745">
        <v>15678944</v>
      </c>
      <c r="C3745" t="s">
        <v>323</v>
      </c>
      <c r="D3745">
        <v>655</v>
      </c>
      <c r="E3745" t="s">
        <v>26</v>
      </c>
      <c r="F3745" t="s">
        <v>16</v>
      </c>
      <c r="G3745">
        <v>32</v>
      </c>
      <c r="H3745">
        <v>6</v>
      </c>
      <c r="I3745" s="6">
        <v>13093556</v>
      </c>
      <c r="J3745">
        <v>1</v>
      </c>
      <c r="K3745">
        <v>1</v>
      </c>
      <c r="L3745">
        <v>0</v>
      </c>
      <c r="M3745">
        <v>924183</v>
      </c>
      <c r="N3745">
        <v>1</v>
      </c>
      <c r="O3745" t="str" cm="1">
        <f t="array" ref="O3745">_xlfn.IFS(Churn_Modelling[[#This Row],[Balance]]=0,"Tidak ada Saldo",Churn_Modelling[[#This Row],[Balance]]&lt;=5000000,"Saldo Rendah",Churn_Modelling[[#This Row],[Balance]]&lt;=10000000,"Saldo Menengah",Churn_Modelling[[#This Row],[Balance]]&lt;=15000000,"Saldo Tinggi",TRUE,"Saldo Premium")</f>
        <v>Saldo Tinggi</v>
      </c>
      <c r="P3745" t="str" cm="1">
        <f t="array" ref="P3745">_xlfn.IFS(Churn_Modelling[[#This Row],[CreditScore]]&lt;=500,"Rendah",Churn_Modelling[[#This Row],[CreditScore]]&lt;=600,"Cukup",Churn_Modelling[[#This Row],[CreditScore]]&lt;=700,"Sedang",Churn_Modelling[[#This Row],[CreditScore]]&lt;=800,"Baik",TRUE,"Sangat Baik")</f>
        <v>Sedang</v>
      </c>
    </row>
    <row r="3746" spans="1:16" hidden="1" x14ac:dyDescent="0.35">
      <c r="A3746">
        <v>3745</v>
      </c>
      <c r="B3746">
        <v>15718507</v>
      </c>
      <c r="C3746" t="s">
        <v>783</v>
      </c>
      <c r="D3746">
        <v>647</v>
      </c>
      <c r="E3746" t="s">
        <v>26</v>
      </c>
      <c r="F3746" t="s">
        <v>23</v>
      </c>
      <c r="G3746">
        <v>37</v>
      </c>
      <c r="H3746">
        <v>3</v>
      </c>
      <c r="I3746" s="6">
        <v>11650999</v>
      </c>
      <c r="J3746">
        <v>1</v>
      </c>
      <c r="K3746">
        <v>1</v>
      </c>
      <c r="L3746">
        <v>1</v>
      </c>
      <c r="M3746">
        <v>14951771</v>
      </c>
      <c r="N3746">
        <v>1</v>
      </c>
      <c r="O3746" t="str" cm="1">
        <f t="array" ref="O3746">_xlfn.IFS(Churn_Modelling[[#This Row],[Balance]]=0,"Tidak ada Saldo",Churn_Modelling[[#This Row],[Balance]]&lt;=5000000,"Saldo Rendah",Churn_Modelling[[#This Row],[Balance]]&lt;=10000000,"Saldo Menengah",Churn_Modelling[[#This Row],[Balance]]&lt;=15000000,"Saldo Tinggi",TRUE,"Saldo Premium")</f>
        <v>Saldo Tinggi</v>
      </c>
      <c r="P3746" t="str" cm="1">
        <f t="array" ref="P3746">_xlfn.IFS(Churn_Modelling[[#This Row],[CreditScore]]&lt;=500,"Rendah",Churn_Modelling[[#This Row],[CreditScore]]&lt;=600,"Cukup",Churn_Modelling[[#This Row],[CreditScore]]&lt;=700,"Sedang",Churn_Modelling[[#This Row],[CreditScore]]&lt;=800,"Baik",TRUE,"Sangat Baik")</f>
        <v>Sedang</v>
      </c>
    </row>
    <row r="3747" spans="1:16" x14ac:dyDescent="0.35">
      <c r="A3747">
        <v>3746</v>
      </c>
      <c r="B3747">
        <v>15808334</v>
      </c>
      <c r="C3747" t="s">
        <v>806</v>
      </c>
      <c r="D3747">
        <v>776</v>
      </c>
      <c r="E3747" t="s">
        <v>26</v>
      </c>
      <c r="F3747" t="s">
        <v>16</v>
      </c>
      <c r="G3747">
        <v>37</v>
      </c>
      <c r="H3747">
        <v>1</v>
      </c>
      <c r="I3747" s="6">
        <v>9312404</v>
      </c>
      <c r="J3747">
        <v>2</v>
      </c>
      <c r="K3747">
        <v>1</v>
      </c>
      <c r="L3747">
        <v>1</v>
      </c>
      <c r="M3747">
        <v>19607932</v>
      </c>
      <c r="N3747">
        <v>0</v>
      </c>
      <c r="O3747" t="str" cm="1">
        <f t="array" ref="O3747">_xlfn.IFS(Churn_Modelling[[#This Row],[Balance]]=0,"Tidak ada Saldo",Churn_Modelling[[#This Row],[Balance]]&lt;=5000000,"Saldo Rendah",Churn_Modelling[[#This Row],[Balance]]&lt;=10000000,"Saldo Menengah",Churn_Modelling[[#This Row],[Balance]]&lt;=15000000,"Saldo Tinggi",TRUE,"Saldo Premium")</f>
        <v>Saldo Menengah</v>
      </c>
      <c r="P3747" t="str" cm="1">
        <f t="array" ref="P3747">_xlfn.IFS(Churn_Modelling[[#This Row],[CreditScore]]&lt;=500,"Rendah",Churn_Modelling[[#This Row],[CreditScore]]&lt;=600,"Cukup",Churn_Modelling[[#This Row],[CreditScore]]&lt;=700,"Sedang",Churn_Modelling[[#This Row],[CreditScore]]&lt;=800,"Baik",TRUE,"Sangat Baik")</f>
        <v>Baik</v>
      </c>
    </row>
    <row r="3748" spans="1:16" hidden="1" x14ac:dyDescent="0.35">
      <c r="A3748">
        <v>3747</v>
      </c>
      <c r="B3748">
        <v>15804709</v>
      </c>
      <c r="C3748" t="s">
        <v>1517</v>
      </c>
      <c r="D3748">
        <v>688</v>
      </c>
      <c r="E3748" t="s">
        <v>26</v>
      </c>
      <c r="F3748" t="s">
        <v>23</v>
      </c>
      <c r="G3748">
        <v>35</v>
      </c>
      <c r="H3748">
        <v>5</v>
      </c>
      <c r="I3748" s="6">
        <v>11157818</v>
      </c>
      <c r="J3748">
        <v>1</v>
      </c>
      <c r="K3748">
        <v>0</v>
      </c>
      <c r="L3748">
        <v>0</v>
      </c>
      <c r="M3748">
        <v>16616593</v>
      </c>
      <c r="N3748">
        <v>1</v>
      </c>
      <c r="O3748" t="str" cm="1">
        <f t="array" ref="O3748">_xlfn.IFS(Churn_Modelling[[#This Row],[Balance]]=0,"Tidak ada Saldo",Churn_Modelling[[#This Row],[Balance]]&lt;=5000000,"Saldo Rendah",Churn_Modelling[[#This Row],[Balance]]&lt;=10000000,"Saldo Menengah",Churn_Modelling[[#This Row],[Balance]]&lt;=15000000,"Saldo Tinggi",TRUE,"Saldo Premium")</f>
        <v>Saldo Tinggi</v>
      </c>
      <c r="P3748" t="str" cm="1">
        <f t="array" ref="P3748">_xlfn.IFS(Churn_Modelling[[#This Row],[CreditScore]]&lt;=500,"Rendah",Churn_Modelling[[#This Row],[CreditScore]]&lt;=600,"Cukup",Churn_Modelling[[#This Row],[CreditScore]]&lt;=700,"Sedang",Churn_Modelling[[#This Row],[CreditScore]]&lt;=800,"Baik",TRUE,"Sangat Baik")</f>
        <v>Sedang</v>
      </c>
    </row>
    <row r="3749" spans="1:16" x14ac:dyDescent="0.35">
      <c r="A3749">
        <v>3748</v>
      </c>
      <c r="B3749">
        <v>15645835</v>
      </c>
      <c r="C3749" t="s">
        <v>602</v>
      </c>
      <c r="D3749">
        <v>605</v>
      </c>
      <c r="E3749" t="s">
        <v>15</v>
      </c>
      <c r="F3749" t="s">
        <v>23</v>
      </c>
      <c r="G3749">
        <v>32</v>
      </c>
      <c r="H3749">
        <v>9</v>
      </c>
      <c r="I3749" s="6">
        <v>0</v>
      </c>
      <c r="J3749">
        <v>2</v>
      </c>
      <c r="K3749">
        <v>1</v>
      </c>
      <c r="L3749">
        <v>1</v>
      </c>
      <c r="M3749">
        <v>5572424</v>
      </c>
      <c r="N3749">
        <v>0</v>
      </c>
      <c r="O3749" t="str" cm="1">
        <f t="array" ref="O3749">_xlfn.IFS(Churn_Modelling[[#This Row],[Balance]]=0,"Tidak ada Saldo",Churn_Modelling[[#This Row],[Balance]]&lt;=5000000,"Saldo Rendah",Churn_Modelling[[#This Row],[Balance]]&lt;=10000000,"Saldo Menengah",Churn_Modelling[[#This Row],[Balance]]&lt;=15000000,"Saldo Tinggi",TRUE,"Saldo Premium")</f>
        <v>Tidak ada Saldo</v>
      </c>
      <c r="P3749" t="str" cm="1">
        <f t="array" ref="P3749">_xlfn.IFS(Churn_Modelling[[#This Row],[CreditScore]]&lt;=500,"Rendah",Churn_Modelling[[#This Row],[CreditScore]]&lt;=600,"Cukup",Churn_Modelling[[#This Row],[CreditScore]]&lt;=700,"Sedang",Churn_Modelling[[#This Row],[CreditScore]]&lt;=800,"Baik",TRUE,"Sangat Baik")</f>
        <v>Sedang</v>
      </c>
    </row>
    <row r="3750" spans="1:16" x14ac:dyDescent="0.35">
      <c r="A3750">
        <v>3749</v>
      </c>
      <c r="B3750">
        <v>15738166</v>
      </c>
      <c r="C3750" t="s">
        <v>723</v>
      </c>
      <c r="D3750">
        <v>596</v>
      </c>
      <c r="E3750" t="s">
        <v>15</v>
      </c>
      <c r="F3750" t="s">
        <v>16</v>
      </c>
      <c r="G3750">
        <v>39</v>
      </c>
      <c r="H3750">
        <v>10</v>
      </c>
      <c r="I3750" s="6">
        <v>8654629</v>
      </c>
      <c r="J3750">
        <v>1</v>
      </c>
      <c r="K3750">
        <v>0</v>
      </c>
      <c r="L3750">
        <v>1</v>
      </c>
      <c r="M3750">
        <v>13176898</v>
      </c>
      <c r="N3750">
        <v>0</v>
      </c>
      <c r="O3750" t="str" cm="1">
        <f t="array" ref="O3750">_xlfn.IFS(Churn_Modelling[[#This Row],[Balance]]=0,"Tidak ada Saldo",Churn_Modelling[[#This Row],[Balance]]&lt;=5000000,"Saldo Rendah",Churn_Modelling[[#This Row],[Balance]]&lt;=10000000,"Saldo Menengah",Churn_Modelling[[#This Row],[Balance]]&lt;=15000000,"Saldo Tinggi",TRUE,"Saldo Premium")</f>
        <v>Saldo Menengah</v>
      </c>
      <c r="P3750" t="str" cm="1">
        <f t="array" ref="P3750">_xlfn.IFS(Churn_Modelling[[#This Row],[CreditScore]]&lt;=500,"Rendah",Churn_Modelling[[#This Row],[CreditScore]]&lt;=600,"Cukup",Churn_Modelling[[#This Row],[CreditScore]]&lt;=700,"Sedang",Churn_Modelling[[#This Row],[CreditScore]]&lt;=800,"Baik",TRUE,"Sangat Baik")</f>
        <v>Cukup</v>
      </c>
    </row>
    <row r="3751" spans="1:16" x14ac:dyDescent="0.35">
      <c r="A3751">
        <v>3750</v>
      </c>
      <c r="B3751">
        <v>15675360</v>
      </c>
      <c r="C3751" t="s">
        <v>1753</v>
      </c>
      <c r="D3751">
        <v>427</v>
      </c>
      <c r="E3751" t="s">
        <v>15</v>
      </c>
      <c r="F3751" t="s">
        <v>23</v>
      </c>
      <c r="G3751">
        <v>33</v>
      </c>
      <c r="H3751">
        <v>8</v>
      </c>
      <c r="I3751" s="6">
        <v>0</v>
      </c>
      <c r="J3751">
        <v>1</v>
      </c>
      <c r="K3751">
        <v>1</v>
      </c>
      <c r="L3751">
        <v>1</v>
      </c>
      <c r="M3751">
        <v>1385895</v>
      </c>
      <c r="N3751">
        <v>0</v>
      </c>
      <c r="O3751" t="str" cm="1">
        <f t="array" ref="O3751">_xlfn.IFS(Churn_Modelling[[#This Row],[Balance]]=0,"Tidak ada Saldo",Churn_Modelling[[#This Row],[Balance]]&lt;=5000000,"Saldo Rendah",Churn_Modelling[[#This Row],[Balance]]&lt;=10000000,"Saldo Menengah",Churn_Modelling[[#This Row],[Balance]]&lt;=15000000,"Saldo Tinggi",TRUE,"Saldo Premium")</f>
        <v>Tidak ada Saldo</v>
      </c>
      <c r="P3751" t="str" cm="1">
        <f t="array" ref="P3751">_xlfn.IFS(Churn_Modelling[[#This Row],[CreditScore]]&lt;=500,"Rendah",Churn_Modelling[[#This Row],[CreditScore]]&lt;=600,"Cukup",Churn_Modelling[[#This Row],[CreditScore]]&lt;=700,"Sedang",Churn_Modelling[[#This Row],[CreditScore]]&lt;=800,"Baik",TRUE,"Sangat Baik")</f>
        <v>Rendah</v>
      </c>
    </row>
    <row r="3752" spans="1:16" x14ac:dyDescent="0.35">
      <c r="A3752">
        <v>3751</v>
      </c>
      <c r="B3752">
        <v>15793042</v>
      </c>
      <c r="C3752" t="s">
        <v>701</v>
      </c>
      <c r="D3752">
        <v>629</v>
      </c>
      <c r="E3752" t="s">
        <v>15</v>
      </c>
      <c r="F3752" t="s">
        <v>23</v>
      </c>
      <c r="G3752">
        <v>39</v>
      </c>
      <c r="H3752">
        <v>2</v>
      </c>
      <c r="I3752" s="6">
        <v>12966932</v>
      </c>
      <c r="J3752">
        <v>2</v>
      </c>
      <c r="K3752">
        <v>1</v>
      </c>
      <c r="L3752">
        <v>0</v>
      </c>
      <c r="M3752">
        <v>8277407</v>
      </c>
      <c r="N3752">
        <v>0</v>
      </c>
      <c r="O3752" t="str" cm="1">
        <f t="array" ref="O3752">_xlfn.IFS(Churn_Modelling[[#This Row],[Balance]]=0,"Tidak ada Saldo",Churn_Modelling[[#This Row],[Balance]]&lt;=5000000,"Saldo Rendah",Churn_Modelling[[#This Row],[Balance]]&lt;=10000000,"Saldo Menengah",Churn_Modelling[[#This Row],[Balance]]&lt;=15000000,"Saldo Tinggi",TRUE,"Saldo Premium")</f>
        <v>Saldo Tinggi</v>
      </c>
      <c r="P3752" t="str" cm="1">
        <f t="array" ref="P3752">_xlfn.IFS(Churn_Modelling[[#This Row],[CreditScore]]&lt;=500,"Rendah",Churn_Modelling[[#This Row],[CreditScore]]&lt;=600,"Cukup",Churn_Modelling[[#This Row],[CreditScore]]&lt;=700,"Sedang",Churn_Modelling[[#This Row],[CreditScore]]&lt;=800,"Baik",TRUE,"Sangat Baik")</f>
        <v>Sedang</v>
      </c>
    </row>
    <row r="3753" spans="1:16" x14ac:dyDescent="0.35">
      <c r="A3753">
        <v>3752</v>
      </c>
      <c r="B3753">
        <v>15630106</v>
      </c>
      <c r="C3753" t="s">
        <v>442</v>
      </c>
      <c r="D3753">
        <v>496</v>
      </c>
      <c r="E3753" t="s">
        <v>18</v>
      </c>
      <c r="F3753" t="s">
        <v>23</v>
      </c>
      <c r="G3753">
        <v>29</v>
      </c>
      <c r="H3753">
        <v>2</v>
      </c>
      <c r="I3753" s="6">
        <v>0</v>
      </c>
      <c r="J3753">
        <v>2</v>
      </c>
      <c r="K3753">
        <v>1</v>
      </c>
      <c r="L3753">
        <v>0</v>
      </c>
      <c r="M3753">
        <v>5538959</v>
      </c>
      <c r="N3753">
        <v>0</v>
      </c>
      <c r="O3753" t="str" cm="1">
        <f t="array" ref="O3753">_xlfn.IFS(Churn_Modelling[[#This Row],[Balance]]=0,"Tidak ada Saldo",Churn_Modelling[[#This Row],[Balance]]&lt;=5000000,"Saldo Rendah",Churn_Modelling[[#This Row],[Balance]]&lt;=10000000,"Saldo Menengah",Churn_Modelling[[#This Row],[Balance]]&lt;=15000000,"Saldo Tinggi",TRUE,"Saldo Premium")</f>
        <v>Tidak ada Saldo</v>
      </c>
      <c r="P3753" t="str" cm="1">
        <f t="array" ref="P3753">_xlfn.IFS(Churn_Modelling[[#This Row],[CreditScore]]&lt;=500,"Rendah",Churn_Modelling[[#This Row],[CreditScore]]&lt;=600,"Cukup",Churn_Modelling[[#This Row],[CreditScore]]&lt;=700,"Sedang",Churn_Modelling[[#This Row],[CreditScore]]&lt;=800,"Baik",TRUE,"Sangat Baik")</f>
        <v>Rendah</v>
      </c>
    </row>
    <row r="3754" spans="1:16" x14ac:dyDescent="0.35">
      <c r="A3754">
        <v>3753</v>
      </c>
      <c r="B3754">
        <v>15810385</v>
      </c>
      <c r="C3754" t="s">
        <v>1042</v>
      </c>
      <c r="D3754">
        <v>717</v>
      </c>
      <c r="E3754" t="s">
        <v>18</v>
      </c>
      <c r="F3754" t="s">
        <v>16</v>
      </c>
      <c r="G3754">
        <v>36</v>
      </c>
      <c r="H3754">
        <v>2</v>
      </c>
      <c r="I3754" s="6">
        <v>16455795</v>
      </c>
      <c r="J3754">
        <v>1</v>
      </c>
      <c r="K3754">
        <v>0</v>
      </c>
      <c r="L3754">
        <v>1</v>
      </c>
      <c r="M3754">
        <v>8233673</v>
      </c>
      <c r="N3754">
        <v>0</v>
      </c>
      <c r="O3754" t="str" cm="1">
        <f t="array" ref="O3754">_xlfn.IFS(Churn_Modelling[[#This Row],[Balance]]=0,"Tidak ada Saldo",Churn_Modelling[[#This Row],[Balance]]&lt;=5000000,"Saldo Rendah",Churn_Modelling[[#This Row],[Balance]]&lt;=10000000,"Saldo Menengah",Churn_Modelling[[#This Row],[Balance]]&lt;=15000000,"Saldo Tinggi",TRUE,"Saldo Premium")</f>
        <v>Saldo Premium</v>
      </c>
      <c r="P3754" t="str" cm="1">
        <f t="array" ref="P3754">_xlfn.IFS(Churn_Modelling[[#This Row],[CreditScore]]&lt;=500,"Rendah",Churn_Modelling[[#This Row],[CreditScore]]&lt;=600,"Cukup",Churn_Modelling[[#This Row],[CreditScore]]&lt;=700,"Sedang",Churn_Modelling[[#This Row],[CreditScore]]&lt;=800,"Baik",TRUE,"Sangat Baik")</f>
        <v>Baik</v>
      </c>
    </row>
    <row r="3755" spans="1:16" x14ac:dyDescent="0.35">
      <c r="A3755">
        <v>3754</v>
      </c>
      <c r="B3755">
        <v>15578211</v>
      </c>
      <c r="C3755" t="s">
        <v>1419</v>
      </c>
      <c r="D3755">
        <v>777</v>
      </c>
      <c r="E3755" t="s">
        <v>15</v>
      </c>
      <c r="F3755" t="s">
        <v>23</v>
      </c>
      <c r="G3755">
        <v>23</v>
      </c>
      <c r="H3755">
        <v>6</v>
      </c>
      <c r="I3755" s="6">
        <v>0</v>
      </c>
      <c r="J3755">
        <v>2</v>
      </c>
      <c r="K3755">
        <v>1</v>
      </c>
      <c r="L3755">
        <v>1</v>
      </c>
      <c r="M3755">
        <v>16322548</v>
      </c>
      <c r="N3755">
        <v>0</v>
      </c>
      <c r="O3755" t="str" cm="1">
        <f t="array" ref="O3755">_xlfn.IFS(Churn_Modelling[[#This Row],[Balance]]=0,"Tidak ada Saldo",Churn_Modelling[[#This Row],[Balance]]&lt;=5000000,"Saldo Rendah",Churn_Modelling[[#This Row],[Balance]]&lt;=10000000,"Saldo Menengah",Churn_Modelling[[#This Row],[Balance]]&lt;=15000000,"Saldo Tinggi",TRUE,"Saldo Premium")</f>
        <v>Tidak ada Saldo</v>
      </c>
      <c r="P3755" t="str" cm="1">
        <f t="array" ref="P3755">_xlfn.IFS(Churn_Modelling[[#This Row],[CreditScore]]&lt;=500,"Rendah",Churn_Modelling[[#This Row],[CreditScore]]&lt;=600,"Cukup",Churn_Modelling[[#This Row],[CreditScore]]&lt;=700,"Sedang",Churn_Modelling[[#This Row],[CreditScore]]&lt;=800,"Baik",TRUE,"Sangat Baik")</f>
        <v>Baik</v>
      </c>
    </row>
    <row r="3756" spans="1:16" x14ac:dyDescent="0.35">
      <c r="A3756">
        <v>3755</v>
      </c>
      <c r="B3756">
        <v>15572792</v>
      </c>
      <c r="C3756" t="s">
        <v>510</v>
      </c>
      <c r="D3756">
        <v>535</v>
      </c>
      <c r="E3756" t="s">
        <v>18</v>
      </c>
      <c r="F3756" t="s">
        <v>23</v>
      </c>
      <c r="G3756">
        <v>35</v>
      </c>
      <c r="H3756">
        <v>8</v>
      </c>
      <c r="I3756" s="6">
        <v>11898992</v>
      </c>
      <c r="J3756">
        <v>1</v>
      </c>
      <c r="K3756">
        <v>1</v>
      </c>
      <c r="L3756">
        <v>1</v>
      </c>
      <c r="M3756">
        <v>13553672</v>
      </c>
      <c r="N3756">
        <v>0</v>
      </c>
      <c r="O3756" t="str" cm="1">
        <f t="array" ref="O3756">_xlfn.IFS(Churn_Modelling[[#This Row],[Balance]]=0,"Tidak ada Saldo",Churn_Modelling[[#This Row],[Balance]]&lt;=5000000,"Saldo Rendah",Churn_Modelling[[#This Row],[Balance]]&lt;=10000000,"Saldo Menengah",Churn_Modelling[[#This Row],[Balance]]&lt;=15000000,"Saldo Tinggi",TRUE,"Saldo Premium")</f>
        <v>Saldo Tinggi</v>
      </c>
      <c r="P3756" t="str" cm="1">
        <f t="array" ref="P3756">_xlfn.IFS(Churn_Modelling[[#This Row],[CreditScore]]&lt;=500,"Rendah",Churn_Modelling[[#This Row],[CreditScore]]&lt;=600,"Cukup",Churn_Modelling[[#This Row],[CreditScore]]&lt;=700,"Sedang",Churn_Modelling[[#This Row],[CreditScore]]&lt;=800,"Baik",TRUE,"Sangat Baik")</f>
        <v>Cukup</v>
      </c>
    </row>
    <row r="3757" spans="1:16" x14ac:dyDescent="0.35">
      <c r="A3757">
        <v>3756</v>
      </c>
      <c r="B3757">
        <v>15620030</v>
      </c>
      <c r="C3757" t="s">
        <v>795</v>
      </c>
      <c r="D3757">
        <v>744</v>
      </c>
      <c r="E3757" t="s">
        <v>15</v>
      </c>
      <c r="F3757" t="s">
        <v>23</v>
      </c>
      <c r="G3757">
        <v>29</v>
      </c>
      <c r="H3757">
        <v>1</v>
      </c>
      <c r="I3757" s="6">
        <v>0</v>
      </c>
      <c r="J3757">
        <v>1</v>
      </c>
      <c r="K3757">
        <v>0</v>
      </c>
      <c r="L3757">
        <v>0</v>
      </c>
      <c r="M3757">
        <v>8242297</v>
      </c>
      <c r="N3757">
        <v>0</v>
      </c>
      <c r="O3757" t="str" cm="1">
        <f t="array" ref="O3757">_xlfn.IFS(Churn_Modelling[[#This Row],[Balance]]=0,"Tidak ada Saldo",Churn_Modelling[[#This Row],[Balance]]&lt;=5000000,"Saldo Rendah",Churn_Modelling[[#This Row],[Balance]]&lt;=10000000,"Saldo Menengah",Churn_Modelling[[#This Row],[Balance]]&lt;=15000000,"Saldo Tinggi",TRUE,"Saldo Premium")</f>
        <v>Tidak ada Saldo</v>
      </c>
      <c r="P3757" t="str" cm="1">
        <f t="array" ref="P3757">_xlfn.IFS(Churn_Modelling[[#This Row],[CreditScore]]&lt;=500,"Rendah",Churn_Modelling[[#This Row],[CreditScore]]&lt;=600,"Cukup",Churn_Modelling[[#This Row],[CreditScore]]&lt;=700,"Sedang",Churn_Modelling[[#This Row],[CreditScore]]&lt;=800,"Baik",TRUE,"Sangat Baik")</f>
        <v>Baik</v>
      </c>
    </row>
    <row r="3758" spans="1:16" x14ac:dyDescent="0.35">
      <c r="A3758">
        <v>3757</v>
      </c>
      <c r="B3758">
        <v>15783541</v>
      </c>
      <c r="C3758" t="s">
        <v>1754</v>
      </c>
      <c r="D3758">
        <v>755</v>
      </c>
      <c r="E3758" t="s">
        <v>15</v>
      </c>
      <c r="F3758" t="s">
        <v>23</v>
      </c>
      <c r="G3758">
        <v>31</v>
      </c>
      <c r="H3758">
        <v>5</v>
      </c>
      <c r="I3758" s="6">
        <v>0</v>
      </c>
      <c r="J3758">
        <v>2</v>
      </c>
      <c r="K3758">
        <v>0</v>
      </c>
      <c r="L3758">
        <v>1</v>
      </c>
      <c r="M3758">
        <v>19466078</v>
      </c>
      <c r="N3758">
        <v>0</v>
      </c>
      <c r="O3758" t="str" cm="1">
        <f t="array" ref="O3758">_xlfn.IFS(Churn_Modelling[[#This Row],[Balance]]=0,"Tidak ada Saldo",Churn_Modelling[[#This Row],[Balance]]&lt;=5000000,"Saldo Rendah",Churn_Modelling[[#This Row],[Balance]]&lt;=10000000,"Saldo Menengah",Churn_Modelling[[#This Row],[Balance]]&lt;=15000000,"Saldo Tinggi",TRUE,"Saldo Premium")</f>
        <v>Tidak ada Saldo</v>
      </c>
      <c r="P3758" t="str" cm="1">
        <f t="array" ref="P3758">_xlfn.IFS(Churn_Modelling[[#This Row],[CreditScore]]&lt;=500,"Rendah",Churn_Modelling[[#This Row],[CreditScore]]&lt;=600,"Cukup",Churn_Modelling[[#This Row],[CreditScore]]&lt;=700,"Sedang",Churn_Modelling[[#This Row],[CreditScore]]&lt;=800,"Baik",TRUE,"Sangat Baik")</f>
        <v>Baik</v>
      </c>
    </row>
    <row r="3759" spans="1:16" x14ac:dyDescent="0.35">
      <c r="A3759">
        <v>3758</v>
      </c>
      <c r="B3759">
        <v>15679284</v>
      </c>
      <c r="C3759" t="s">
        <v>1378</v>
      </c>
      <c r="D3759">
        <v>593</v>
      </c>
      <c r="E3759" t="s">
        <v>18</v>
      </c>
      <c r="F3759" t="s">
        <v>16</v>
      </c>
      <c r="G3759">
        <v>45</v>
      </c>
      <c r="H3759">
        <v>6</v>
      </c>
      <c r="I3759" s="6">
        <v>7925975</v>
      </c>
      <c r="J3759">
        <v>1</v>
      </c>
      <c r="K3759">
        <v>1</v>
      </c>
      <c r="L3759">
        <v>0</v>
      </c>
      <c r="M3759">
        <v>5534728</v>
      </c>
      <c r="N3759">
        <v>0</v>
      </c>
      <c r="O3759" t="str" cm="1">
        <f t="array" ref="O3759">_xlfn.IFS(Churn_Modelling[[#This Row],[Balance]]=0,"Tidak ada Saldo",Churn_Modelling[[#This Row],[Balance]]&lt;=5000000,"Saldo Rendah",Churn_Modelling[[#This Row],[Balance]]&lt;=10000000,"Saldo Menengah",Churn_Modelling[[#This Row],[Balance]]&lt;=15000000,"Saldo Tinggi",TRUE,"Saldo Premium")</f>
        <v>Saldo Menengah</v>
      </c>
      <c r="P3759" t="str" cm="1">
        <f t="array" ref="P3759">_xlfn.IFS(Churn_Modelling[[#This Row],[CreditScore]]&lt;=500,"Rendah",Churn_Modelling[[#This Row],[CreditScore]]&lt;=600,"Cukup",Churn_Modelling[[#This Row],[CreditScore]]&lt;=700,"Sedang",Churn_Modelling[[#This Row],[CreditScore]]&lt;=800,"Baik",TRUE,"Sangat Baik")</f>
        <v>Cukup</v>
      </c>
    </row>
    <row r="3760" spans="1:16" hidden="1" x14ac:dyDescent="0.35">
      <c r="A3760">
        <v>3759</v>
      </c>
      <c r="B3760">
        <v>15582910</v>
      </c>
      <c r="C3760" t="s">
        <v>400</v>
      </c>
      <c r="D3760">
        <v>514</v>
      </c>
      <c r="E3760" t="s">
        <v>15</v>
      </c>
      <c r="F3760" t="s">
        <v>23</v>
      </c>
      <c r="G3760">
        <v>38</v>
      </c>
      <c r="H3760">
        <v>4</v>
      </c>
      <c r="I3760" s="6">
        <v>11223038</v>
      </c>
      <c r="J3760">
        <v>1</v>
      </c>
      <c r="K3760">
        <v>1</v>
      </c>
      <c r="L3760">
        <v>0</v>
      </c>
      <c r="M3760">
        <v>1671711</v>
      </c>
      <c r="N3760">
        <v>1</v>
      </c>
      <c r="O3760" t="str" cm="1">
        <f t="array" ref="O3760">_xlfn.IFS(Churn_Modelling[[#This Row],[Balance]]=0,"Tidak ada Saldo",Churn_Modelling[[#This Row],[Balance]]&lt;=5000000,"Saldo Rendah",Churn_Modelling[[#This Row],[Balance]]&lt;=10000000,"Saldo Menengah",Churn_Modelling[[#This Row],[Balance]]&lt;=15000000,"Saldo Tinggi",TRUE,"Saldo Premium")</f>
        <v>Saldo Tinggi</v>
      </c>
      <c r="P3760" t="str" cm="1">
        <f t="array" ref="P3760">_xlfn.IFS(Churn_Modelling[[#This Row],[CreditScore]]&lt;=500,"Rendah",Churn_Modelling[[#This Row],[CreditScore]]&lt;=600,"Cukup",Churn_Modelling[[#This Row],[CreditScore]]&lt;=700,"Sedang",Churn_Modelling[[#This Row],[CreditScore]]&lt;=800,"Baik",TRUE,"Sangat Baik")</f>
        <v>Cukup</v>
      </c>
    </row>
    <row r="3761" spans="1:16" x14ac:dyDescent="0.35">
      <c r="A3761">
        <v>3760</v>
      </c>
      <c r="B3761">
        <v>15688337</v>
      </c>
      <c r="C3761" t="s">
        <v>1755</v>
      </c>
      <c r="D3761">
        <v>721</v>
      </c>
      <c r="E3761" t="s">
        <v>15</v>
      </c>
      <c r="F3761" t="s">
        <v>23</v>
      </c>
      <c r="G3761">
        <v>40</v>
      </c>
      <c r="H3761">
        <v>9</v>
      </c>
      <c r="I3761" s="6">
        <v>11812987</v>
      </c>
      <c r="J3761">
        <v>1</v>
      </c>
      <c r="K3761">
        <v>1</v>
      </c>
      <c r="L3761">
        <v>1</v>
      </c>
      <c r="M3761">
        <v>16027765</v>
      </c>
      <c r="N3761">
        <v>0</v>
      </c>
      <c r="O3761" t="str" cm="1">
        <f t="array" ref="O3761">_xlfn.IFS(Churn_Modelling[[#This Row],[Balance]]=0,"Tidak ada Saldo",Churn_Modelling[[#This Row],[Balance]]&lt;=5000000,"Saldo Rendah",Churn_Modelling[[#This Row],[Balance]]&lt;=10000000,"Saldo Menengah",Churn_Modelling[[#This Row],[Balance]]&lt;=15000000,"Saldo Tinggi",TRUE,"Saldo Premium")</f>
        <v>Saldo Tinggi</v>
      </c>
      <c r="P3761" t="str" cm="1">
        <f t="array" ref="P3761">_xlfn.IFS(Churn_Modelling[[#This Row],[CreditScore]]&lt;=500,"Rendah",Churn_Modelling[[#This Row],[CreditScore]]&lt;=600,"Cukup",Churn_Modelling[[#This Row],[CreditScore]]&lt;=700,"Sedang",Churn_Modelling[[#This Row],[CreditScore]]&lt;=800,"Baik",TRUE,"Sangat Baik")</f>
        <v>Baik</v>
      </c>
    </row>
    <row r="3762" spans="1:16" x14ac:dyDescent="0.35">
      <c r="A3762">
        <v>3761</v>
      </c>
      <c r="B3762">
        <v>15734970</v>
      </c>
      <c r="C3762" t="s">
        <v>322</v>
      </c>
      <c r="D3762">
        <v>835</v>
      </c>
      <c r="E3762" t="s">
        <v>18</v>
      </c>
      <c r="F3762" t="s">
        <v>23</v>
      </c>
      <c r="G3762">
        <v>38</v>
      </c>
      <c r="H3762">
        <v>7</v>
      </c>
      <c r="I3762" s="6">
        <v>8682409</v>
      </c>
      <c r="J3762">
        <v>1</v>
      </c>
      <c r="K3762">
        <v>0</v>
      </c>
      <c r="L3762">
        <v>0</v>
      </c>
      <c r="M3762">
        <v>17590597</v>
      </c>
      <c r="N3762">
        <v>0</v>
      </c>
      <c r="O3762" t="str" cm="1">
        <f t="array" ref="O3762">_xlfn.IFS(Churn_Modelling[[#This Row],[Balance]]=0,"Tidak ada Saldo",Churn_Modelling[[#This Row],[Balance]]&lt;=5000000,"Saldo Rendah",Churn_Modelling[[#This Row],[Balance]]&lt;=10000000,"Saldo Menengah",Churn_Modelling[[#This Row],[Balance]]&lt;=15000000,"Saldo Tinggi",TRUE,"Saldo Premium")</f>
        <v>Saldo Menengah</v>
      </c>
      <c r="P3762" t="str" cm="1">
        <f t="array" ref="P3762">_xlfn.IFS(Churn_Modelling[[#This Row],[CreditScore]]&lt;=500,"Rendah",Churn_Modelling[[#This Row],[CreditScore]]&lt;=600,"Cukup",Churn_Modelling[[#This Row],[CreditScore]]&lt;=700,"Sedang",Churn_Modelling[[#This Row],[CreditScore]]&lt;=800,"Baik",TRUE,"Sangat Baik")</f>
        <v>Sangat Baik</v>
      </c>
    </row>
    <row r="3763" spans="1:16" x14ac:dyDescent="0.35">
      <c r="A3763">
        <v>3762</v>
      </c>
      <c r="B3763">
        <v>15759140</v>
      </c>
      <c r="C3763" t="s">
        <v>1387</v>
      </c>
      <c r="D3763">
        <v>682</v>
      </c>
      <c r="E3763" t="s">
        <v>15</v>
      </c>
      <c r="F3763" t="s">
        <v>16</v>
      </c>
      <c r="G3763">
        <v>64</v>
      </c>
      <c r="H3763">
        <v>10</v>
      </c>
      <c r="I3763" s="6">
        <v>1283067</v>
      </c>
      <c r="J3763">
        <v>1</v>
      </c>
      <c r="K3763">
        <v>0</v>
      </c>
      <c r="L3763">
        <v>1</v>
      </c>
      <c r="M3763">
        <v>6604083</v>
      </c>
      <c r="N3763">
        <v>0</v>
      </c>
      <c r="O3763" t="str" cm="1">
        <f t="array" ref="O3763">_xlfn.IFS(Churn_Modelling[[#This Row],[Balance]]=0,"Tidak ada Saldo",Churn_Modelling[[#This Row],[Balance]]&lt;=5000000,"Saldo Rendah",Churn_Modelling[[#This Row],[Balance]]&lt;=10000000,"Saldo Menengah",Churn_Modelling[[#This Row],[Balance]]&lt;=15000000,"Saldo Tinggi",TRUE,"Saldo Premium")</f>
        <v>Saldo Rendah</v>
      </c>
      <c r="P3763" t="str" cm="1">
        <f t="array" ref="P3763">_xlfn.IFS(Churn_Modelling[[#This Row],[CreditScore]]&lt;=500,"Rendah",Churn_Modelling[[#This Row],[CreditScore]]&lt;=600,"Cukup",Churn_Modelling[[#This Row],[CreditScore]]&lt;=700,"Sedang",Churn_Modelling[[#This Row],[CreditScore]]&lt;=800,"Baik",TRUE,"Sangat Baik")</f>
        <v>Sedang</v>
      </c>
    </row>
    <row r="3764" spans="1:16" x14ac:dyDescent="0.35">
      <c r="A3764">
        <v>3763</v>
      </c>
      <c r="B3764">
        <v>15643042</v>
      </c>
      <c r="C3764" t="s">
        <v>469</v>
      </c>
      <c r="D3764">
        <v>590</v>
      </c>
      <c r="E3764" t="s">
        <v>26</v>
      </c>
      <c r="F3764" t="s">
        <v>16</v>
      </c>
      <c r="G3764">
        <v>40</v>
      </c>
      <c r="H3764">
        <v>2</v>
      </c>
      <c r="I3764" s="6">
        <v>11764143</v>
      </c>
      <c r="J3764">
        <v>2</v>
      </c>
      <c r="K3764">
        <v>0</v>
      </c>
      <c r="L3764">
        <v>0</v>
      </c>
      <c r="M3764">
        <v>9219805</v>
      </c>
      <c r="N3764">
        <v>0</v>
      </c>
      <c r="O3764" t="str" cm="1">
        <f t="array" ref="O3764">_xlfn.IFS(Churn_Modelling[[#This Row],[Balance]]=0,"Tidak ada Saldo",Churn_Modelling[[#This Row],[Balance]]&lt;=5000000,"Saldo Rendah",Churn_Modelling[[#This Row],[Balance]]&lt;=10000000,"Saldo Menengah",Churn_Modelling[[#This Row],[Balance]]&lt;=15000000,"Saldo Tinggi",TRUE,"Saldo Premium")</f>
        <v>Saldo Tinggi</v>
      </c>
      <c r="P3764" t="str" cm="1">
        <f t="array" ref="P3764">_xlfn.IFS(Churn_Modelling[[#This Row],[CreditScore]]&lt;=500,"Rendah",Churn_Modelling[[#This Row],[CreditScore]]&lt;=600,"Cukup",Churn_Modelling[[#This Row],[CreditScore]]&lt;=700,"Sedang",Churn_Modelling[[#This Row],[CreditScore]]&lt;=800,"Baik",TRUE,"Sangat Baik")</f>
        <v>Cukup</v>
      </c>
    </row>
    <row r="3765" spans="1:16" hidden="1" x14ac:dyDescent="0.35">
      <c r="A3765">
        <v>3764</v>
      </c>
      <c r="B3765">
        <v>15773868</v>
      </c>
      <c r="C3765" t="s">
        <v>1756</v>
      </c>
      <c r="D3765">
        <v>653</v>
      </c>
      <c r="E3765" t="s">
        <v>26</v>
      </c>
      <c r="F3765" t="s">
        <v>16</v>
      </c>
      <c r="G3765">
        <v>37</v>
      </c>
      <c r="H3765">
        <v>3</v>
      </c>
      <c r="I3765" s="6">
        <v>1257342</v>
      </c>
      <c r="J3765">
        <v>2</v>
      </c>
      <c r="K3765">
        <v>1</v>
      </c>
      <c r="L3765">
        <v>0</v>
      </c>
      <c r="M3765">
        <v>13462509</v>
      </c>
      <c r="N3765">
        <v>1</v>
      </c>
      <c r="O3765" t="str" cm="1">
        <f t="array" ref="O3765">_xlfn.IFS(Churn_Modelling[[#This Row],[Balance]]=0,"Tidak ada Saldo",Churn_Modelling[[#This Row],[Balance]]&lt;=5000000,"Saldo Rendah",Churn_Modelling[[#This Row],[Balance]]&lt;=10000000,"Saldo Menengah",Churn_Modelling[[#This Row],[Balance]]&lt;=15000000,"Saldo Tinggi",TRUE,"Saldo Premium")</f>
        <v>Saldo Rendah</v>
      </c>
      <c r="P3765" t="str" cm="1">
        <f t="array" ref="P3765">_xlfn.IFS(Churn_Modelling[[#This Row],[CreditScore]]&lt;=500,"Rendah",Churn_Modelling[[#This Row],[CreditScore]]&lt;=600,"Cukup",Churn_Modelling[[#This Row],[CreditScore]]&lt;=700,"Sedang",Churn_Modelling[[#This Row],[CreditScore]]&lt;=800,"Baik",TRUE,"Sangat Baik")</f>
        <v>Sedang</v>
      </c>
    </row>
    <row r="3766" spans="1:16" x14ac:dyDescent="0.35">
      <c r="A3766">
        <v>3765</v>
      </c>
      <c r="B3766">
        <v>15615820</v>
      </c>
      <c r="C3766" t="s">
        <v>140</v>
      </c>
      <c r="D3766">
        <v>837</v>
      </c>
      <c r="E3766" t="s">
        <v>15</v>
      </c>
      <c r="F3766" t="s">
        <v>23</v>
      </c>
      <c r="G3766">
        <v>49</v>
      </c>
      <c r="H3766">
        <v>8</v>
      </c>
      <c r="I3766" s="6">
        <v>10330237</v>
      </c>
      <c r="J3766">
        <v>1</v>
      </c>
      <c r="K3766">
        <v>1</v>
      </c>
      <c r="L3766">
        <v>1</v>
      </c>
      <c r="M3766">
        <v>5097457</v>
      </c>
      <c r="N3766">
        <v>0</v>
      </c>
      <c r="O3766" t="str" cm="1">
        <f t="array" ref="O3766">_xlfn.IFS(Churn_Modelling[[#This Row],[Balance]]=0,"Tidak ada Saldo",Churn_Modelling[[#This Row],[Balance]]&lt;=5000000,"Saldo Rendah",Churn_Modelling[[#This Row],[Balance]]&lt;=10000000,"Saldo Menengah",Churn_Modelling[[#This Row],[Balance]]&lt;=15000000,"Saldo Tinggi",TRUE,"Saldo Premium")</f>
        <v>Saldo Tinggi</v>
      </c>
      <c r="P3766" t="str" cm="1">
        <f t="array" ref="P3766">_xlfn.IFS(Churn_Modelling[[#This Row],[CreditScore]]&lt;=500,"Rendah",Churn_Modelling[[#This Row],[CreditScore]]&lt;=600,"Cukup",Churn_Modelling[[#This Row],[CreditScore]]&lt;=700,"Sedang",Churn_Modelling[[#This Row],[CreditScore]]&lt;=800,"Baik",TRUE,"Sangat Baik")</f>
        <v>Sangat Baik</v>
      </c>
    </row>
    <row r="3767" spans="1:16" x14ac:dyDescent="0.35">
      <c r="A3767">
        <v>3766</v>
      </c>
      <c r="B3767">
        <v>15730273</v>
      </c>
      <c r="C3767" t="s">
        <v>123</v>
      </c>
      <c r="D3767">
        <v>841</v>
      </c>
      <c r="E3767" t="s">
        <v>15</v>
      </c>
      <c r="F3767" t="s">
        <v>23</v>
      </c>
      <c r="G3767">
        <v>27</v>
      </c>
      <c r="H3767">
        <v>8</v>
      </c>
      <c r="I3767" s="6">
        <v>0</v>
      </c>
      <c r="J3767">
        <v>1</v>
      </c>
      <c r="K3767">
        <v>1</v>
      </c>
      <c r="L3767">
        <v>0</v>
      </c>
      <c r="M3767">
        <v>17192272</v>
      </c>
      <c r="N3767">
        <v>0</v>
      </c>
      <c r="O3767" t="str" cm="1">
        <f t="array" ref="O3767">_xlfn.IFS(Churn_Modelling[[#This Row],[Balance]]=0,"Tidak ada Saldo",Churn_Modelling[[#This Row],[Balance]]&lt;=5000000,"Saldo Rendah",Churn_Modelling[[#This Row],[Balance]]&lt;=10000000,"Saldo Menengah",Churn_Modelling[[#This Row],[Balance]]&lt;=15000000,"Saldo Tinggi",TRUE,"Saldo Premium")</f>
        <v>Tidak ada Saldo</v>
      </c>
      <c r="P3767" t="str" cm="1">
        <f t="array" ref="P3767">_xlfn.IFS(Churn_Modelling[[#This Row],[CreditScore]]&lt;=500,"Rendah",Churn_Modelling[[#This Row],[CreditScore]]&lt;=600,"Cukup",Churn_Modelling[[#This Row],[CreditScore]]&lt;=700,"Sedang",Churn_Modelling[[#This Row],[CreditScore]]&lt;=800,"Baik",TRUE,"Sangat Baik")</f>
        <v>Sangat Baik</v>
      </c>
    </row>
    <row r="3768" spans="1:16" x14ac:dyDescent="0.35">
      <c r="A3768">
        <v>3767</v>
      </c>
      <c r="B3768">
        <v>15724890</v>
      </c>
      <c r="C3768" t="s">
        <v>1757</v>
      </c>
      <c r="D3768">
        <v>584</v>
      </c>
      <c r="E3768" t="s">
        <v>18</v>
      </c>
      <c r="F3768" t="s">
        <v>23</v>
      </c>
      <c r="G3768">
        <v>36</v>
      </c>
      <c r="H3768">
        <v>4</v>
      </c>
      <c r="I3768" s="6">
        <v>8269609</v>
      </c>
      <c r="J3768">
        <v>2</v>
      </c>
      <c r="K3768">
        <v>0</v>
      </c>
      <c r="L3768">
        <v>0</v>
      </c>
      <c r="M3768">
        <v>8305814</v>
      </c>
      <c r="N3768">
        <v>0</v>
      </c>
      <c r="O3768" t="str" cm="1">
        <f t="array" ref="O3768">_xlfn.IFS(Churn_Modelling[[#This Row],[Balance]]=0,"Tidak ada Saldo",Churn_Modelling[[#This Row],[Balance]]&lt;=5000000,"Saldo Rendah",Churn_Modelling[[#This Row],[Balance]]&lt;=10000000,"Saldo Menengah",Churn_Modelling[[#This Row],[Balance]]&lt;=15000000,"Saldo Tinggi",TRUE,"Saldo Premium")</f>
        <v>Saldo Menengah</v>
      </c>
      <c r="P3768" t="str" cm="1">
        <f t="array" ref="P3768">_xlfn.IFS(Churn_Modelling[[#This Row],[CreditScore]]&lt;=500,"Rendah",Churn_Modelling[[#This Row],[CreditScore]]&lt;=600,"Cukup",Churn_Modelling[[#This Row],[CreditScore]]&lt;=700,"Sedang",Churn_Modelling[[#This Row],[CreditScore]]&lt;=800,"Baik",TRUE,"Sangat Baik")</f>
        <v>Cukup</v>
      </c>
    </row>
    <row r="3769" spans="1:16" x14ac:dyDescent="0.35">
      <c r="A3769">
        <v>3768</v>
      </c>
      <c r="B3769">
        <v>15765952</v>
      </c>
      <c r="C3769" t="s">
        <v>868</v>
      </c>
      <c r="D3769">
        <v>769</v>
      </c>
      <c r="E3769" t="s">
        <v>15</v>
      </c>
      <c r="F3769" t="s">
        <v>23</v>
      </c>
      <c r="G3769">
        <v>29</v>
      </c>
      <c r="H3769">
        <v>4</v>
      </c>
      <c r="I3769" s="6">
        <v>14547137</v>
      </c>
      <c r="J3769">
        <v>1</v>
      </c>
      <c r="K3769">
        <v>1</v>
      </c>
      <c r="L3769">
        <v>0</v>
      </c>
      <c r="M3769">
        <v>18838277</v>
      </c>
      <c r="N3769">
        <v>0</v>
      </c>
      <c r="O3769" t="str" cm="1">
        <f t="array" ref="O3769">_xlfn.IFS(Churn_Modelling[[#This Row],[Balance]]=0,"Tidak ada Saldo",Churn_Modelling[[#This Row],[Balance]]&lt;=5000000,"Saldo Rendah",Churn_Modelling[[#This Row],[Balance]]&lt;=10000000,"Saldo Menengah",Churn_Modelling[[#This Row],[Balance]]&lt;=15000000,"Saldo Tinggi",TRUE,"Saldo Premium")</f>
        <v>Saldo Tinggi</v>
      </c>
      <c r="P3769" t="str" cm="1">
        <f t="array" ref="P3769">_xlfn.IFS(Churn_Modelling[[#This Row],[CreditScore]]&lt;=500,"Rendah",Churn_Modelling[[#This Row],[CreditScore]]&lt;=600,"Cukup",Churn_Modelling[[#This Row],[CreditScore]]&lt;=700,"Sedang",Churn_Modelling[[#This Row],[CreditScore]]&lt;=800,"Baik",TRUE,"Sangat Baik")</f>
        <v>Baik</v>
      </c>
    </row>
    <row r="3770" spans="1:16" x14ac:dyDescent="0.35">
      <c r="A3770">
        <v>3769</v>
      </c>
      <c r="B3770">
        <v>15685920</v>
      </c>
      <c r="C3770" t="s">
        <v>54</v>
      </c>
      <c r="D3770">
        <v>599</v>
      </c>
      <c r="E3770" t="s">
        <v>18</v>
      </c>
      <c r="F3770" t="s">
        <v>23</v>
      </c>
      <c r="G3770">
        <v>34</v>
      </c>
      <c r="H3770">
        <v>2</v>
      </c>
      <c r="I3770" s="6">
        <v>10150666</v>
      </c>
      <c r="J3770">
        <v>1</v>
      </c>
      <c r="K3770">
        <v>0</v>
      </c>
      <c r="L3770">
        <v>0</v>
      </c>
      <c r="M3770">
        <v>19803024</v>
      </c>
      <c r="N3770">
        <v>0</v>
      </c>
      <c r="O3770" t="str" cm="1">
        <f t="array" ref="O3770">_xlfn.IFS(Churn_Modelling[[#This Row],[Balance]]=0,"Tidak ada Saldo",Churn_Modelling[[#This Row],[Balance]]&lt;=5000000,"Saldo Rendah",Churn_Modelling[[#This Row],[Balance]]&lt;=10000000,"Saldo Menengah",Churn_Modelling[[#This Row],[Balance]]&lt;=15000000,"Saldo Tinggi",TRUE,"Saldo Premium")</f>
        <v>Saldo Tinggi</v>
      </c>
      <c r="P3770" t="str" cm="1">
        <f t="array" ref="P3770">_xlfn.IFS(Churn_Modelling[[#This Row],[CreditScore]]&lt;=500,"Rendah",Churn_Modelling[[#This Row],[CreditScore]]&lt;=600,"Cukup",Churn_Modelling[[#This Row],[CreditScore]]&lt;=700,"Sedang",Churn_Modelling[[#This Row],[CreditScore]]&lt;=800,"Baik",TRUE,"Sangat Baik")</f>
        <v>Cukup</v>
      </c>
    </row>
    <row r="3771" spans="1:16" x14ac:dyDescent="0.35">
      <c r="A3771">
        <v>3770</v>
      </c>
      <c r="B3771">
        <v>15663263</v>
      </c>
      <c r="C3771" t="s">
        <v>210</v>
      </c>
      <c r="D3771">
        <v>698</v>
      </c>
      <c r="E3771" t="s">
        <v>15</v>
      </c>
      <c r="F3771" t="s">
        <v>23</v>
      </c>
      <c r="G3771">
        <v>47</v>
      </c>
      <c r="H3771">
        <v>5</v>
      </c>
      <c r="I3771" s="6">
        <v>15626531</v>
      </c>
      <c r="J3771">
        <v>2</v>
      </c>
      <c r="K3771">
        <v>0</v>
      </c>
      <c r="L3771">
        <v>0</v>
      </c>
      <c r="M3771">
        <v>105566</v>
      </c>
      <c r="N3771">
        <v>0</v>
      </c>
      <c r="O3771" t="str" cm="1">
        <f t="array" ref="O3771">_xlfn.IFS(Churn_Modelling[[#This Row],[Balance]]=0,"Tidak ada Saldo",Churn_Modelling[[#This Row],[Balance]]&lt;=5000000,"Saldo Rendah",Churn_Modelling[[#This Row],[Balance]]&lt;=10000000,"Saldo Menengah",Churn_Modelling[[#This Row],[Balance]]&lt;=15000000,"Saldo Tinggi",TRUE,"Saldo Premium")</f>
        <v>Saldo Premium</v>
      </c>
      <c r="P3771" t="str" cm="1">
        <f t="array" ref="P3771">_xlfn.IFS(Churn_Modelling[[#This Row],[CreditScore]]&lt;=500,"Rendah",Churn_Modelling[[#This Row],[CreditScore]]&lt;=600,"Cukup",Churn_Modelling[[#This Row],[CreditScore]]&lt;=700,"Sedang",Churn_Modelling[[#This Row],[CreditScore]]&lt;=800,"Baik",TRUE,"Sangat Baik")</f>
        <v>Sedang</v>
      </c>
    </row>
    <row r="3772" spans="1:16" x14ac:dyDescent="0.35">
      <c r="A3772">
        <v>3771</v>
      </c>
      <c r="B3772">
        <v>15568953</v>
      </c>
      <c r="C3772" t="s">
        <v>1110</v>
      </c>
      <c r="D3772">
        <v>477</v>
      </c>
      <c r="E3772" t="s">
        <v>15</v>
      </c>
      <c r="F3772" t="s">
        <v>23</v>
      </c>
      <c r="G3772">
        <v>27</v>
      </c>
      <c r="H3772">
        <v>1</v>
      </c>
      <c r="I3772" s="6">
        <v>12855498</v>
      </c>
      <c r="J3772">
        <v>1</v>
      </c>
      <c r="K3772">
        <v>1</v>
      </c>
      <c r="L3772">
        <v>1</v>
      </c>
      <c r="M3772">
        <v>13317319</v>
      </c>
      <c r="N3772">
        <v>0</v>
      </c>
      <c r="O3772" t="str" cm="1">
        <f t="array" ref="O3772">_xlfn.IFS(Churn_Modelling[[#This Row],[Balance]]=0,"Tidak ada Saldo",Churn_Modelling[[#This Row],[Balance]]&lt;=5000000,"Saldo Rendah",Churn_Modelling[[#This Row],[Balance]]&lt;=10000000,"Saldo Menengah",Churn_Modelling[[#This Row],[Balance]]&lt;=15000000,"Saldo Tinggi",TRUE,"Saldo Premium")</f>
        <v>Saldo Tinggi</v>
      </c>
      <c r="P3772" t="str" cm="1">
        <f t="array" ref="P3772">_xlfn.IFS(Churn_Modelling[[#This Row],[CreditScore]]&lt;=500,"Rendah",Churn_Modelling[[#This Row],[CreditScore]]&lt;=600,"Cukup",Churn_Modelling[[#This Row],[CreditScore]]&lt;=700,"Sedang",Churn_Modelling[[#This Row],[CreditScore]]&lt;=800,"Baik",TRUE,"Sangat Baik")</f>
        <v>Rendah</v>
      </c>
    </row>
    <row r="3773" spans="1:16" x14ac:dyDescent="0.35">
      <c r="A3773">
        <v>3772</v>
      </c>
      <c r="B3773">
        <v>15643361</v>
      </c>
      <c r="C3773" t="s">
        <v>1758</v>
      </c>
      <c r="D3773">
        <v>477</v>
      </c>
      <c r="E3773" t="s">
        <v>26</v>
      </c>
      <c r="F3773" t="s">
        <v>23</v>
      </c>
      <c r="G3773">
        <v>34</v>
      </c>
      <c r="H3773">
        <v>8</v>
      </c>
      <c r="I3773" s="6">
        <v>13995955</v>
      </c>
      <c r="J3773">
        <v>2</v>
      </c>
      <c r="K3773">
        <v>1</v>
      </c>
      <c r="L3773">
        <v>1</v>
      </c>
      <c r="M3773">
        <v>18987583</v>
      </c>
      <c r="N3773">
        <v>0</v>
      </c>
      <c r="O3773" t="str" cm="1">
        <f t="array" ref="O3773">_xlfn.IFS(Churn_Modelling[[#This Row],[Balance]]=0,"Tidak ada Saldo",Churn_Modelling[[#This Row],[Balance]]&lt;=5000000,"Saldo Rendah",Churn_Modelling[[#This Row],[Balance]]&lt;=10000000,"Saldo Menengah",Churn_Modelling[[#This Row],[Balance]]&lt;=15000000,"Saldo Tinggi",TRUE,"Saldo Premium")</f>
        <v>Saldo Tinggi</v>
      </c>
      <c r="P3773" t="str" cm="1">
        <f t="array" ref="P3773">_xlfn.IFS(Churn_Modelling[[#This Row],[CreditScore]]&lt;=500,"Rendah",Churn_Modelling[[#This Row],[CreditScore]]&lt;=600,"Cukup",Churn_Modelling[[#This Row],[CreditScore]]&lt;=700,"Sedang",Churn_Modelling[[#This Row],[CreditScore]]&lt;=800,"Baik",TRUE,"Sangat Baik")</f>
        <v>Rendah</v>
      </c>
    </row>
    <row r="3774" spans="1:16" x14ac:dyDescent="0.35">
      <c r="A3774">
        <v>3773</v>
      </c>
      <c r="B3774">
        <v>15699486</v>
      </c>
      <c r="C3774" t="s">
        <v>287</v>
      </c>
      <c r="D3774">
        <v>745</v>
      </c>
      <c r="E3774" t="s">
        <v>18</v>
      </c>
      <c r="F3774" t="s">
        <v>23</v>
      </c>
      <c r="G3774">
        <v>34</v>
      </c>
      <c r="H3774">
        <v>7</v>
      </c>
      <c r="I3774" s="6">
        <v>13294453</v>
      </c>
      <c r="J3774">
        <v>1</v>
      </c>
      <c r="K3774">
        <v>1</v>
      </c>
      <c r="L3774">
        <v>1</v>
      </c>
      <c r="M3774">
        <v>3180292</v>
      </c>
      <c r="N3774">
        <v>0</v>
      </c>
      <c r="O3774" t="str" cm="1">
        <f t="array" ref="O3774">_xlfn.IFS(Churn_Modelling[[#This Row],[Balance]]=0,"Tidak ada Saldo",Churn_Modelling[[#This Row],[Balance]]&lt;=5000000,"Saldo Rendah",Churn_Modelling[[#This Row],[Balance]]&lt;=10000000,"Saldo Menengah",Churn_Modelling[[#This Row],[Balance]]&lt;=15000000,"Saldo Tinggi",TRUE,"Saldo Premium")</f>
        <v>Saldo Tinggi</v>
      </c>
      <c r="P3774" t="str" cm="1">
        <f t="array" ref="P3774">_xlfn.IFS(Churn_Modelling[[#This Row],[CreditScore]]&lt;=500,"Rendah",Churn_Modelling[[#This Row],[CreditScore]]&lt;=600,"Cukup",Churn_Modelling[[#This Row],[CreditScore]]&lt;=700,"Sedang",Churn_Modelling[[#This Row],[CreditScore]]&lt;=800,"Baik",TRUE,"Sangat Baik")</f>
        <v>Baik</v>
      </c>
    </row>
    <row r="3775" spans="1:16" x14ac:dyDescent="0.35">
      <c r="A3775">
        <v>3774</v>
      </c>
      <c r="B3775">
        <v>15747854</v>
      </c>
      <c r="C3775" t="s">
        <v>1759</v>
      </c>
      <c r="D3775">
        <v>749</v>
      </c>
      <c r="E3775" t="s">
        <v>15</v>
      </c>
      <c r="F3775" t="s">
        <v>16</v>
      </c>
      <c r="G3775">
        <v>35</v>
      </c>
      <c r="H3775">
        <v>3</v>
      </c>
      <c r="I3775" s="6">
        <v>0</v>
      </c>
      <c r="J3775">
        <v>3</v>
      </c>
      <c r="K3775">
        <v>1</v>
      </c>
      <c r="L3775">
        <v>1</v>
      </c>
      <c r="M3775">
        <v>13264985</v>
      </c>
      <c r="N3775">
        <v>0</v>
      </c>
      <c r="O3775" t="str" cm="1">
        <f t="array" ref="O3775">_xlfn.IFS(Churn_Modelling[[#This Row],[Balance]]=0,"Tidak ada Saldo",Churn_Modelling[[#This Row],[Balance]]&lt;=5000000,"Saldo Rendah",Churn_Modelling[[#This Row],[Balance]]&lt;=10000000,"Saldo Menengah",Churn_Modelling[[#This Row],[Balance]]&lt;=15000000,"Saldo Tinggi",TRUE,"Saldo Premium")</f>
        <v>Tidak ada Saldo</v>
      </c>
      <c r="P3775" t="str" cm="1">
        <f t="array" ref="P3775">_xlfn.IFS(Churn_Modelling[[#This Row],[CreditScore]]&lt;=500,"Rendah",Churn_Modelling[[#This Row],[CreditScore]]&lt;=600,"Cukup",Churn_Modelling[[#This Row],[CreditScore]]&lt;=700,"Sedang",Churn_Modelling[[#This Row],[CreditScore]]&lt;=800,"Baik",TRUE,"Sangat Baik")</f>
        <v>Baik</v>
      </c>
    </row>
    <row r="3776" spans="1:16" hidden="1" x14ac:dyDescent="0.35">
      <c r="A3776">
        <v>3775</v>
      </c>
      <c r="B3776">
        <v>15691785</v>
      </c>
      <c r="C3776" t="s">
        <v>392</v>
      </c>
      <c r="D3776">
        <v>850</v>
      </c>
      <c r="E3776" t="s">
        <v>15</v>
      </c>
      <c r="F3776" t="s">
        <v>23</v>
      </c>
      <c r="G3776">
        <v>61</v>
      </c>
      <c r="H3776">
        <v>1</v>
      </c>
      <c r="I3776" s="6">
        <v>0</v>
      </c>
      <c r="J3776">
        <v>1</v>
      </c>
      <c r="K3776">
        <v>1</v>
      </c>
      <c r="L3776">
        <v>0</v>
      </c>
      <c r="M3776">
        <v>5306783</v>
      </c>
      <c r="N3776">
        <v>1</v>
      </c>
      <c r="O3776" t="str" cm="1">
        <f t="array" ref="O3776">_xlfn.IFS(Churn_Modelling[[#This Row],[Balance]]=0,"Tidak ada Saldo",Churn_Modelling[[#This Row],[Balance]]&lt;=5000000,"Saldo Rendah",Churn_Modelling[[#This Row],[Balance]]&lt;=10000000,"Saldo Menengah",Churn_Modelling[[#This Row],[Balance]]&lt;=15000000,"Saldo Tinggi",TRUE,"Saldo Premium")</f>
        <v>Tidak ada Saldo</v>
      </c>
      <c r="P3776" t="str" cm="1">
        <f t="array" ref="P3776">_xlfn.IFS(Churn_Modelling[[#This Row],[CreditScore]]&lt;=500,"Rendah",Churn_Modelling[[#This Row],[CreditScore]]&lt;=600,"Cukup",Churn_Modelling[[#This Row],[CreditScore]]&lt;=700,"Sedang",Churn_Modelling[[#This Row],[CreditScore]]&lt;=800,"Baik",TRUE,"Sangat Baik")</f>
        <v>Sangat Baik</v>
      </c>
    </row>
    <row r="3777" spans="1:16" x14ac:dyDescent="0.35">
      <c r="A3777">
        <v>3776</v>
      </c>
      <c r="B3777">
        <v>15709004</v>
      </c>
      <c r="C3777" t="s">
        <v>461</v>
      </c>
      <c r="D3777">
        <v>528</v>
      </c>
      <c r="E3777" t="s">
        <v>26</v>
      </c>
      <c r="F3777" t="s">
        <v>23</v>
      </c>
      <c r="G3777">
        <v>22</v>
      </c>
      <c r="H3777">
        <v>5</v>
      </c>
      <c r="I3777" s="6">
        <v>9354723</v>
      </c>
      <c r="J3777">
        <v>2</v>
      </c>
      <c r="K3777">
        <v>0</v>
      </c>
      <c r="L3777">
        <v>1</v>
      </c>
      <c r="M3777">
        <v>96157</v>
      </c>
      <c r="N3777">
        <v>0</v>
      </c>
      <c r="O3777" t="str" cm="1">
        <f t="array" ref="O3777">_xlfn.IFS(Churn_Modelling[[#This Row],[Balance]]=0,"Tidak ada Saldo",Churn_Modelling[[#This Row],[Balance]]&lt;=5000000,"Saldo Rendah",Churn_Modelling[[#This Row],[Balance]]&lt;=10000000,"Saldo Menengah",Churn_Modelling[[#This Row],[Balance]]&lt;=15000000,"Saldo Tinggi",TRUE,"Saldo Premium")</f>
        <v>Saldo Menengah</v>
      </c>
      <c r="P3777" t="str" cm="1">
        <f t="array" ref="P3777">_xlfn.IFS(Churn_Modelling[[#This Row],[CreditScore]]&lt;=500,"Rendah",Churn_Modelling[[#This Row],[CreditScore]]&lt;=600,"Cukup",Churn_Modelling[[#This Row],[CreditScore]]&lt;=700,"Sedang",Churn_Modelling[[#This Row],[CreditScore]]&lt;=800,"Baik",TRUE,"Sangat Baik")</f>
        <v>Cukup</v>
      </c>
    </row>
    <row r="3778" spans="1:16" x14ac:dyDescent="0.35">
      <c r="A3778">
        <v>3777</v>
      </c>
      <c r="B3778">
        <v>15652218</v>
      </c>
      <c r="C3778" t="s">
        <v>251</v>
      </c>
      <c r="D3778">
        <v>750</v>
      </c>
      <c r="E3778" t="s">
        <v>15</v>
      </c>
      <c r="F3778" t="s">
        <v>23</v>
      </c>
      <c r="G3778">
        <v>33</v>
      </c>
      <c r="H3778">
        <v>2</v>
      </c>
      <c r="I3778" s="6">
        <v>15230272</v>
      </c>
      <c r="J3778">
        <v>1</v>
      </c>
      <c r="K3778">
        <v>1</v>
      </c>
      <c r="L3778">
        <v>0</v>
      </c>
      <c r="M3778">
        <v>7133344</v>
      </c>
      <c r="N3778">
        <v>0</v>
      </c>
      <c r="O3778" t="str" cm="1">
        <f t="array" ref="O3778">_xlfn.IFS(Churn_Modelling[[#This Row],[Balance]]=0,"Tidak ada Saldo",Churn_Modelling[[#This Row],[Balance]]&lt;=5000000,"Saldo Rendah",Churn_Modelling[[#This Row],[Balance]]&lt;=10000000,"Saldo Menengah",Churn_Modelling[[#This Row],[Balance]]&lt;=15000000,"Saldo Tinggi",TRUE,"Saldo Premium")</f>
        <v>Saldo Premium</v>
      </c>
      <c r="P3778" t="str" cm="1">
        <f t="array" ref="P3778">_xlfn.IFS(Churn_Modelling[[#This Row],[CreditScore]]&lt;=500,"Rendah",Churn_Modelling[[#This Row],[CreditScore]]&lt;=600,"Cukup",Churn_Modelling[[#This Row],[CreditScore]]&lt;=700,"Sedang",Churn_Modelling[[#This Row],[CreditScore]]&lt;=800,"Baik",TRUE,"Sangat Baik")</f>
        <v>Baik</v>
      </c>
    </row>
    <row r="3779" spans="1:16" x14ac:dyDescent="0.35">
      <c r="A3779">
        <v>3778</v>
      </c>
      <c r="B3779">
        <v>15697127</v>
      </c>
      <c r="C3779" t="s">
        <v>340</v>
      </c>
      <c r="D3779">
        <v>543</v>
      </c>
      <c r="E3779" t="s">
        <v>15</v>
      </c>
      <c r="F3779" t="s">
        <v>16</v>
      </c>
      <c r="G3779">
        <v>31</v>
      </c>
      <c r="H3779">
        <v>2</v>
      </c>
      <c r="I3779" s="6">
        <v>14767426</v>
      </c>
      <c r="J3779">
        <v>1</v>
      </c>
      <c r="K3779">
        <v>1</v>
      </c>
      <c r="L3779">
        <v>1</v>
      </c>
      <c r="M3779">
        <v>1665876</v>
      </c>
      <c r="N3779">
        <v>0</v>
      </c>
      <c r="O3779" t="str" cm="1">
        <f t="array" ref="O3779">_xlfn.IFS(Churn_Modelling[[#This Row],[Balance]]=0,"Tidak ada Saldo",Churn_Modelling[[#This Row],[Balance]]&lt;=5000000,"Saldo Rendah",Churn_Modelling[[#This Row],[Balance]]&lt;=10000000,"Saldo Menengah",Churn_Modelling[[#This Row],[Balance]]&lt;=15000000,"Saldo Tinggi",TRUE,"Saldo Premium")</f>
        <v>Saldo Tinggi</v>
      </c>
      <c r="P3779" t="str" cm="1">
        <f t="array" ref="P3779">_xlfn.IFS(Churn_Modelling[[#This Row],[CreditScore]]&lt;=500,"Rendah",Churn_Modelling[[#This Row],[CreditScore]]&lt;=600,"Cukup",Churn_Modelling[[#This Row],[CreditScore]]&lt;=700,"Sedang",Churn_Modelling[[#This Row],[CreditScore]]&lt;=800,"Baik",TRUE,"Sangat Baik")</f>
        <v>Cukup</v>
      </c>
    </row>
    <row r="3780" spans="1:16" x14ac:dyDescent="0.35">
      <c r="A3780">
        <v>3779</v>
      </c>
      <c r="B3780">
        <v>15658486</v>
      </c>
      <c r="C3780" t="s">
        <v>1760</v>
      </c>
      <c r="D3780">
        <v>579</v>
      </c>
      <c r="E3780" t="s">
        <v>18</v>
      </c>
      <c r="F3780" t="s">
        <v>16</v>
      </c>
      <c r="G3780">
        <v>59</v>
      </c>
      <c r="H3780">
        <v>3</v>
      </c>
      <c r="I3780" s="6">
        <v>14802112</v>
      </c>
      <c r="J3780">
        <v>1</v>
      </c>
      <c r="K3780">
        <v>1</v>
      </c>
      <c r="L3780">
        <v>1</v>
      </c>
      <c r="M3780">
        <v>7487822</v>
      </c>
      <c r="N3780">
        <v>0</v>
      </c>
      <c r="O3780" t="str" cm="1">
        <f t="array" ref="O3780">_xlfn.IFS(Churn_Modelling[[#This Row],[Balance]]=0,"Tidak ada Saldo",Churn_Modelling[[#This Row],[Balance]]&lt;=5000000,"Saldo Rendah",Churn_Modelling[[#This Row],[Balance]]&lt;=10000000,"Saldo Menengah",Churn_Modelling[[#This Row],[Balance]]&lt;=15000000,"Saldo Tinggi",TRUE,"Saldo Premium")</f>
        <v>Saldo Tinggi</v>
      </c>
      <c r="P3780" t="str" cm="1">
        <f t="array" ref="P3780">_xlfn.IFS(Churn_Modelling[[#This Row],[CreditScore]]&lt;=500,"Rendah",Churn_Modelling[[#This Row],[CreditScore]]&lt;=600,"Cukup",Churn_Modelling[[#This Row],[CreditScore]]&lt;=700,"Sedang",Churn_Modelling[[#This Row],[CreditScore]]&lt;=800,"Baik",TRUE,"Sangat Baik")</f>
        <v>Cukup</v>
      </c>
    </row>
    <row r="3781" spans="1:16" x14ac:dyDescent="0.35">
      <c r="A3781">
        <v>3780</v>
      </c>
      <c r="B3781">
        <v>15694160</v>
      </c>
      <c r="C3781" t="s">
        <v>544</v>
      </c>
      <c r="D3781">
        <v>624</v>
      </c>
      <c r="E3781" t="s">
        <v>15</v>
      </c>
      <c r="F3781" t="s">
        <v>23</v>
      </c>
      <c r="G3781">
        <v>37</v>
      </c>
      <c r="H3781">
        <v>0</v>
      </c>
      <c r="I3781" s="6">
        <v>0</v>
      </c>
      <c r="J3781">
        <v>2</v>
      </c>
      <c r="K3781">
        <v>0</v>
      </c>
      <c r="L3781">
        <v>0</v>
      </c>
      <c r="M3781">
        <v>11210455</v>
      </c>
      <c r="N3781">
        <v>0</v>
      </c>
      <c r="O3781" t="str" cm="1">
        <f t="array" ref="O3781">_xlfn.IFS(Churn_Modelling[[#This Row],[Balance]]=0,"Tidak ada Saldo",Churn_Modelling[[#This Row],[Balance]]&lt;=5000000,"Saldo Rendah",Churn_Modelling[[#This Row],[Balance]]&lt;=10000000,"Saldo Menengah",Churn_Modelling[[#This Row],[Balance]]&lt;=15000000,"Saldo Tinggi",TRUE,"Saldo Premium")</f>
        <v>Tidak ada Saldo</v>
      </c>
      <c r="P3781" t="str" cm="1">
        <f t="array" ref="P3781">_xlfn.IFS(Churn_Modelling[[#This Row],[CreditScore]]&lt;=500,"Rendah",Churn_Modelling[[#This Row],[CreditScore]]&lt;=600,"Cukup",Churn_Modelling[[#This Row],[CreditScore]]&lt;=700,"Sedang",Churn_Modelling[[#This Row],[CreditScore]]&lt;=800,"Baik",TRUE,"Sangat Baik")</f>
        <v>Sedang</v>
      </c>
    </row>
    <row r="3782" spans="1:16" hidden="1" x14ac:dyDescent="0.35">
      <c r="A3782">
        <v>3781</v>
      </c>
      <c r="B3782">
        <v>15685290</v>
      </c>
      <c r="C3782" t="s">
        <v>729</v>
      </c>
      <c r="D3782">
        <v>595</v>
      </c>
      <c r="E3782" t="s">
        <v>26</v>
      </c>
      <c r="F3782" t="s">
        <v>23</v>
      </c>
      <c r="G3782">
        <v>46</v>
      </c>
      <c r="H3782">
        <v>5</v>
      </c>
      <c r="I3782" s="6">
        <v>14236062</v>
      </c>
      <c r="J3782">
        <v>2</v>
      </c>
      <c r="K3782">
        <v>1</v>
      </c>
      <c r="L3782">
        <v>0</v>
      </c>
      <c r="M3782">
        <v>484214</v>
      </c>
      <c r="N3782">
        <v>1</v>
      </c>
      <c r="O3782" t="str" cm="1">
        <f t="array" ref="O3782">_xlfn.IFS(Churn_Modelling[[#This Row],[Balance]]=0,"Tidak ada Saldo",Churn_Modelling[[#This Row],[Balance]]&lt;=5000000,"Saldo Rendah",Churn_Modelling[[#This Row],[Balance]]&lt;=10000000,"Saldo Menengah",Churn_Modelling[[#This Row],[Balance]]&lt;=15000000,"Saldo Tinggi",TRUE,"Saldo Premium")</f>
        <v>Saldo Tinggi</v>
      </c>
      <c r="P3782" t="str" cm="1">
        <f t="array" ref="P3782">_xlfn.IFS(Churn_Modelling[[#This Row],[CreditScore]]&lt;=500,"Rendah",Churn_Modelling[[#This Row],[CreditScore]]&lt;=600,"Cukup",Churn_Modelling[[#This Row],[CreditScore]]&lt;=700,"Sedang",Churn_Modelling[[#This Row],[CreditScore]]&lt;=800,"Baik",TRUE,"Sangat Baik")</f>
        <v>Cukup</v>
      </c>
    </row>
    <row r="3783" spans="1:16" x14ac:dyDescent="0.35">
      <c r="A3783">
        <v>3782</v>
      </c>
      <c r="B3783">
        <v>15701042</v>
      </c>
      <c r="C3783" t="s">
        <v>1761</v>
      </c>
      <c r="D3783">
        <v>596</v>
      </c>
      <c r="E3783" t="s">
        <v>26</v>
      </c>
      <c r="F3783" t="s">
        <v>16</v>
      </c>
      <c r="G3783">
        <v>27</v>
      </c>
      <c r="H3783">
        <v>2</v>
      </c>
      <c r="I3783" s="6">
        <v>15102756</v>
      </c>
      <c r="J3783">
        <v>1</v>
      </c>
      <c r="K3783">
        <v>1</v>
      </c>
      <c r="L3783">
        <v>0</v>
      </c>
      <c r="M3783">
        <v>17032058</v>
      </c>
      <c r="N3783">
        <v>0</v>
      </c>
      <c r="O3783" t="str" cm="1">
        <f t="array" ref="O3783">_xlfn.IFS(Churn_Modelling[[#This Row],[Balance]]=0,"Tidak ada Saldo",Churn_Modelling[[#This Row],[Balance]]&lt;=5000000,"Saldo Rendah",Churn_Modelling[[#This Row],[Balance]]&lt;=10000000,"Saldo Menengah",Churn_Modelling[[#This Row],[Balance]]&lt;=15000000,"Saldo Tinggi",TRUE,"Saldo Premium")</f>
        <v>Saldo Premium</v>
      </c>
      <c r="P3783" t="str" cm="1">
        <f t="array" ref="P3783">_xlfn.IFS(Churn_Modelling[[#This Row],[CreditScore]]&lt;=500,"Rendah",Churn_Modelling[[#This Row],[CreditScore]]&lt;=600,"Cukup",Churn_Modelling[[#This Row],[CreditScore]]&lt;=700,"Sedang",Churn_Modelling[[#This Row],[CreditScore]]&lt;=800,"Baik",TRUE,"Sangat Baik")</f>
        <v>Cukup</v>
      </c>
    </row>
    <row r="3784" spans="1:16" hidden="1" x14ac:dyDescent="0.35">
      <c r="A3784">
        <v>3783</v>
      </c>
      <c r="B3784">
        <v>15680449</v>
      </c>
      <c r="C3784" t="s">
        <v>753</v>
      </c>
      <c r="D3784">
        <v>431</v>
      </c>
      <c r="E3784" t="s">
        <v>26</v>
      </c>
      <c r="F3784" t="s">
        <v>16</v>
      </c>
      <c r="G3784">
        <v>44</v>
      </c>
      <c r="H3784">
        <v>2</v>
      </c>
      <c r="I3784" s="6">
        <v>1388437</v>
      </c>
      <c r="J3784">
        <v>1</v>
      </c>
      <c r="K3784">
        <v>1</v>
      </c>
      <c r="L3784">
        <v>0</v>
      </c>
      <c r="M3784">
        <v>3768831</v>
      </c>
      <c r="N3784">
        <v>1</v>
      </c>
      <c r="O3784" t="str" cm="1">
        <f t="array" ref="O3784">_xlfn.IFS(Churn_Modelling[[#This Row],[Balance]]=0,"Tidak ada Saldo",Churn_Modelling[[#This Row],[Balance]]&lt;=5000000,"Saldo Rendah",Churn_Modelling[[#This Row],[Balance]]&lt;=10000000,"Saldo Menengah",Churn_Modelling[[#This Row],[Balance]]&lt;=15000000,"Saldo Tinggi",TRUE,"Saldo Premium")</f>
        <v>Saldo Rendah</v>
      </c>
      <c r="P3784" t="str" cm="1">
        <f t="array" ref="P3784">_xlfn.IFS(Churn_Modelling[[#This Row],[CreditScore]]&lt;=500,"Rendah",Churn_Modelling[[#This Row],[CreditScore]]&lt;=600,"Cukup",Churn_Modelling[[#This Row],[CreditScore]]&lt;=700,"Sedang",Churn_Modelling[[#This Row],[CreditScore]]&lt;=800,"Baik",TRUE,"Sangat Baik")</f>
        <v>Rendah</v>
      </c>
    </row>
    <row r="3785" spans="1:16" hidden="1" x14ac:dyDescent="0.35">
      <c r="A3785">
        <v>3784</v>
      </c>
      <c r="B3785">
        <v>15599860</v>
      </c>
      <c r="C3785" t="s">
        <v>1030</v>
      </c>
      <c r="D3785">
        <v>647</v>
      </c>
      <c r="E3785" t="s">
        <v>18</v>
      </c>
      <c r="F3785" t="s">
        <v>16</v>
      </c>
      <c r="G3785">
        <v>26</v>
      </c>
      <c r="H3785">
        <v>8</v>
      </c>
      <c r="I3785" s="6">
        <v>10995815</v>
      </c>
      <c r="J3785">
        <v>1</v>
      </c>
      <c r="K3785">
        <v>1</v>
      </c>
      <c r="L3785">
        <v>1</v>
      </c>
      <c r="M3785">
        <v>13659224</v>
      </c>
      <c r="N3785">
        <v>1</v>
      </c>
      <c r="O3785" t="str" cm="1">
        <f t="array" ref="O3785">_xlfn.IFS(Churn_Modelling[[#This Row],[Balance]]=0,"Tidak ada Saldo",Churn_Modelling[[#This Row],[Balance]]&lt;=5000000,"Saldo Rendah",Churn_Modelling[[#This Row],[Balance]]&lt;=10000000,"Saldo Menengah",Churn_Modelling[[#This Row],[Balance]]&lt;=15000000,"Saldo Tinggi",TRUE,"Saldo Premium")</f>
        <v>Saldo Tinggi</v>
      </c>
      <c r="P3785" t="str" cm="1">
        <f t="array" ref="P3785">_xlfn.IFS(Churn_Modelling[[#This Row],[CreditScore]]&lt;=500,"Rendah",Churn_Modelling[[#This Row],[CreditScore]]&lt;=600,"Cukup",Churn_Modelling[[#This Row],[CreditScore]]&lt;=700,"Sedang",Churn_Modelling[[#This Row],[CreditScore]]&lt;=800,"Baik",TRUE,"Sangat Baik")</f>
        <v>Sedang</v>
      </c>
    </row>
    <row r="3786" spans="1:16" x14ac:dyDescent="0.35">
      <c r="A3786">
        <v>3785</v>
      </c>
      <c r="B3786">
        <v>15723169</v>
      </c>
      <c r="C3786" t="s">
        <v>847</v>
      </c>
      <c r="D3786">
        <v>640</v>
      </c>
      <c r="E3786" t="s">
        <v>15</v>
      </c>
      <c r="F3786" t="s">
        <v>16</v>
      </c>
      <c r="G3786">
        <v>31</v>
      </c>
      <c r="H3786">
        <v>9</v>
      </c>
      <c r="I3786" s="6">
        <v>13885759</v>
      </c>
      <c r="J3786">
        <v>1</v>
      </c>
      <c r="K3786">
        <v>1</v>
      </c>
      <c r="L3786">
        <v>0</v>
      </c>
      <c r="M3786">
        <v>4864077</v>
      </c>
      <c r="N3786">
        <v>0</v>
      </c>
      <c r="O3786" t="str" cm="1">
        <f t="array" ref="O3786">_xlfn.IFS(Churn_Modelling[[#This Row],[Balance]]=0,"Tidak ada Saldo",Churn_Modelling[[#This Row],[Balance]]&lt;=5000000,"Saldo Rendah",Churn_Modelling[[#This Row],[Balance]]&lt;=10000000,"Saldo Menengah",Churn_Modelling[[#This Row],[Balance]]&lt;=15000000,"Saldo Tinggi",TRUE,"Saldo Premium")</f>
        <v>Saldo Tinggi</v>
      </c>
      <c r="P3786" t="str" cm="1">
        <f t="array" ref="P3786">_xlfn.IFS(Churn_Modelling[[#This Row],[CreditScore]]&lt;=500,"Rendah",Churn_Modelling[[#This Row],[CreditScore]]&lt;=600,"Cukup",Churn_Modelling[[#This Row],[CreditScore]]&lt;=700,"Sedang",Churn_Modelling[[#This Row],[CreditScore]]&lt;=800,"Baik",TRUE,"Sangat Baik")</f>
        <v>Sedang</v>
      </c>
    </row>
    <row r="3787" spans="1:16" x14ac:dyDescent="0.35">
      <c r="A3787">
        <v>3786</v>
      </c>
      <c r="B3787">
        <v>15803842</v>
      </c>
      <c r="C3787" t="s">
        <v>1642</v>
      </c>
      <c r="D3787">
        <v>752</v>
      </c>
      <c r="E3787" t="s">
        <v>26</v>
      </c>
      <c r="F3787" t="s">
        <v>16</v>
      </c>
      <c r="G3787">
        <v>45</v>
      </c>
      <c r="H3787">
        <v>3</v>
      </c>
      <c r="I3787" s="6">
        <v>1054265</v>
      </c>
      <c r="J3787">
        <v>2</v>
      </c>
      <c r="K3787">
        <v>0</v>
      </c>
      <c r="L3787">
        <v>1</v>
      </c>
      <c r="M3787">
        <v>8977345</v>
      </c>
      <c r="N3787">
        <v>0</v>
      </c>
      <c r="O3787" t="str" cm="1">
        <f t="array" ref="O3787">_xlfn.IFS(Churn_Modelling[[#This Row],[Balance]]=0,"Tidak ada Saldo",Churn_Modelling[[#This Row],[Balance]]&lt;=5000000,"Saldo Rendah",Churn_Modelling[[#This Row],[Balance]]&lt;=10000000,"Saldo Menengah",Churn_Modelling[[#This Row],[Balance]]&lt;=15000000,"Saldo Tinggi",TRUE,"Saldo Premium")</f>
        <v>Saldo Rendah</v>
      </c>
      <c r="P3787" t="str" cm="1">
        <f t="array" ref="P3787">_xlfn.IFS(Churn_Modelling[[#This Row],[CreditScore]]&lt;=500,"Rendah",Churn_Modelling[[#This Row],[CreditScore]]&lt;=600,"Cukup",Churn_Modelling[[#This Row],[CreditScore]]&lt;=700,"Sedang",Churn_Modelling[[#This Row],[CreditScore]]&lt;=800,"Baik",TRUE,"Sangat Baik")</f>
        <v>Baik</v>
      </c>
    </row>
    <row r="3788" spans="1:16" hidden="1" x14ac:dyDescent="0.35">
      <c r="A3788">
        <v>3787</v>
      </c>
      <c r="B3788">
        <v>15728224</v>
      </c>
      <c r="C3788" t="s">
        <v>320</v>
      </c>
      <c r="D3788">
        <v>710</v>
      </c>
      <c r="E3788" t="s">
        <v>26</v>
      </c>
      <c r="F3788" t="s">
        <v>16</v>
      </c>
      <c r="G3788">
        <v>41</v>
      </c>
      <c r="H3788">
        <v>9</v>
      </c>
      <c r="I3788" s="6">
        <v>14915553</v>
      </c>
      <c r="J3788">
        <v>2</v>
      </c>
      <c r="K3788">
        <v>1</v>
      </c>
      <c r="L3788">
        <v>0</v>
      </c>
      <c r="M3788">
        <v>4213126</v>
      </c>
      <c r="N3788">
        <v>1</v>
      </c>
      <c r="O3788" t="str" cm="1">
        <f t="array" ref="O3788">_xlfn.IFS(Churn_Modelling[[#This Row],[Balance]]=0,"Tidak ada Saldo",Churn_Modelling[[#This Row],[Balance]]&lt;=5000000,"Saldo Rendah",Churn_Modelling[[#This Row],[Balance]]&lt;=10000000,"Saldo Menengah",Churn_Modelling[[#This Row],[Balance]]&lt;=15000000,"Saldo Tinggi",TRUE,"Saldo Premium")</f>
        <v>Saldo Tinggi</v>
      </c>
      <c r="P3788" t="str" cm="1">
        <f t="array" ref="P3788">_xlfn.IFS(Churn_Modelling[[#This Row],[CreditScore]]&lt;=500,"Rendah",Churn_Modelling[[#This Row],[CreditScore]]&lt;=600,"Cukup",Churn_Modelling[[#This Row],[CreditScore]]&lt;=700,"Sedang",Churn_Modelling[[#This Row],[CreditScore]]&lt;=800,"Baik",TRUE,"Sangat Baik")</f>
        <v>Baik</v>
      </c>
    </row>
    <row r="3789" spans="1:16" hidden="1" x14ac:dyDescent="0.35">
      <c r="A3789">
        <v>3788</v>
      </c>
      <c r="B3789">
        <v>15644174</v>
      </c>
      <c r="C3789" t="s">
        <v>218</v>
      </c>
      <c r="D3789">
        <v>638</v>
      </c>
      <c r="E3789" t="s">
        <v>26</v>
      </c>
      <c r="F3789" t="s">
        <v>23</v>
      </c>
      <c r="G3789">
        <v>27</v>
      </c>
      <c r="H3789">
        <v>4</v>
      </c>
      <c r="I3789" s="6">
        <v>13509605</v>
      </c>
      <c r="J3789">
        <v>1</v>
      </c>
      <c r="K3789">
        <v>1</v>
      </c>
      <c r="L3789">
        <v>1</v>
      </c>
      <c r="M3789">
        <v>18652372</v>
      </c>
      <c r="N3789">
        <v>1</v>
      </c>
      <c r="O3789" t="str" cm="1">
        <f t="array" ref="O3789">_xlfn.IFS(Churn_Modelling[[#This Row],[Balance]]=0,"Tidak ada Saldo",Churn_Modelling[[#This Row],[Balance]]&lt;=5000000,"Saldo Rendah",Churn_Modelling[[#This Row],[Balance]]&lt;=10000000,"Saldo Menengah",Churn_Modelling[[#This Row],[Balance]]&lt;=15000000,"Saldo Tinggi",TRUE,"Saldo Premium")</f>
        <v>Saldo Tinggi</v>
      </c>
      <c r="P3789" t="str" cm="1">
        <f t="array" ref="P3789">_xlfn.IFS(Churn_Modelling[[#This Row],[CreditScore]]&lt;=500,"Rendah",Churn_Modelling[[#This Row],[CreditScore]]&lt;=600,"Cukup",Churn_Modelling[[#This Row],[CreditScore]]&lt;=700,"Sedang",Churn_Modelling[[#This Row],[CreditScore]]&lt;=800,"Baik",TRUE,"Sangat Baik")</f>
        <v>Sedang</v>
      </c>
    </row>
    <row r="3790" spans="1:16" x14ac:dyDescent="0.35">
      <c r="A3790">
        <v>3789</v>
      </c>
      <c r="B3790">
        <v>15707110</v>
      </c>
      <c r="C3790" t="s">
        <v>76</v>
      </c>
      <c r="D3790">
        <v>660</v>
      </c>
      <c r="E3790" t="s">
        <v>26</v>
      </c>
      <c r="F3790" t="s">
        <v>23</v>
      </c>
      <c r="G3790">
        <v>28</v>
      </c>
      <c r="H3790">
        <v>2</v>
      </c>
      <c r="I3790" s="6">
        <v>17089005</v>
      </c>
      <c r="J3790">
        <v>2</v>
      </c>
      <c r="K3790">
        <v>1</v>
      </c>
      <c r="L3790">
        <v>0</v>
      </c>
      <c r="M3790">
        <v>417589</v>
      </c>
      <c r="N3790">
        <v>0</v>
      </c>
      <c r="O3790" t="str" cm="1">
        <f t="array" ref="O3790">_xlfn.IFS(Churn_Modelling[[#This Row],[Balance]]=0,"Tidak ada Saldo",Churn_Modelling[[#This Row],[Balance]]&lt;=5000000,"Saldo Rendah",Churn_Modelling[[#This Row],[Balance]]&lt;=10000000,"Saldo Menengah",Churn_Modelling[[#This Row],[Balance]]&lt;=15000000,"Saldo Tinggi",TRUE,"Saldo Premium")</f>
        <v>Saldo Premium</v>
      </c>
      <c r="P3790" t="str" cm="1">
        <f t="array" ref="P3790">_xlfn.IFS(Churn_Modelling[[#This Row],[CreditScore]]&lt;=500,"Rendah",Churn_Modelling[[#This Row],[CreditScore]]&lt;=600,"Cukup",Churn_Modelling[[#This Row],[CreditScore]]&lt;=700,"Sedang",Churn_Modelling[[#This Row],[CreditScore]]&lt;=800,"Baik",TRUE,"Sangat Baik")</f>
        <v>Sedang</v>
      </c>
    </row>
    <row r="3791" spans="1:16" x14ac:dyDescent="0.35">
      <c r="A3791">
        <v>3790</v>
      </c>
      <c r="B3791">
        <v>15765415</v>
      </c>
      <c r="C3791" t="s">
        <v>443</v>
      </c>
      <c r="D3791">
        <v>609</v>
      </c>
      <c r="E3791" t="s">
        <v>18</v>
      </c>
      <c r="F3791" t="s">
        <v>16</v>
      </c>
      <c r="G3791">
        <v>45</v>
      </c>
      <c r="H3791">
        <v>4</v>
      </c>
      <c r="I3791" s="6">
        <v>891223</v>
      </c>
      <c r="J3791">
        <v>1</v>
      </c>
      <c r="K3791">
        <v>1</v>
      </c>
      <c r="L3791">
        <v>1</v>
      </c>
      <c r="M3791">
        <v>19925698</v>
      </c>
      <c r="N3791">
        <v>0</v>
      </c>
      <c r="O3791" t="str" cm="1">
        <f t="array" ref="O3791">_xlfn.IFS(Churn_Modelling[[#This Row],[Balance]]=0,"Tidak ada Saldo",Churn_Modelling[[#This Row],[Balance]]&lt;=5000000,"Saldo Rendah",Churn_Modelling[[#This Row],[Balance]]&lt;=10000000,"Saldo Menengah",Churn_Modelling[[#This Row],[Balance]]&lt;=15000000,"Saldo Tinggi",TRUE,"Saldo Premium")</f>
        <v>Saldo Rendah</v>
      </c>
      <c r="P3791" t="str" cm="1">
        <f t="array" ref="P3791">_xlfn.IFS(Churn_Modelling[[#This Row],[CreditScore]]&lt;=500,"Rendah",Churn_Modelling[[#This Row],[CreditScore]]&lt;=600,"Cukup",Churn_Modelling[[#This Row],[CreditScore]]&lt;=700,"Sedang",Churn_Modelling[[#This Row],[CreditScore]]&lt;=800,"Baik",TRUE,"Sangat Baik")</f>
        <v>Sedang</v>
      </c>
    </row>
    <row r="3792" spans="1:16" hidden="1" x14ac:dyDescent="0.35">
      <c r="A3792">
        <v>3791</v>
      </c>
      <c r="B3792">
        <v>15756751</v>
      </c>
      <c r="C3792" t="s">
        <v>987</v>
      </c>
      <c r="D3792">
        <v>596</v>
      </c>
      <c r="E3792" t="s">
        <v>18</v>
      </c>
      <c r="F3792" t="s">
        <v>16</v>
      </c>
      <c r="G3792">
        <v>54</v>
      </c>
      <c r="H3792">
        <v>0</v>
      </c>
      <c r="I3792" s="6">
        <v>7812628</v>
      </c>
      <c r="J3792">
        <v>1</v>
      </c>
      <c r="K3792">
        <v>1</v>
      </c>
      <c r="L3792">
        <v>1</v>
      </c>
      <c r="M3792">
        <v>15348291</v>
      </c>
      <c r="N3792">
        <v>1</v>
      </c>
      <c r="O3792" t="str" cm="1">
        <f t="array" ref="O3792">_xlfn.IFS(Churn_Modelling[[#This Row],[Balance]]=0,"Tidak ada Saldo",Churn_Modelling[[#This Row],[Balance]]&lt;=5000000,"Saldo Rendah",Churn_Modelling[[#This Row],[Balance]]&lt;=10000000,"Saldo Menengah",Churn_Modelling[[#This Row],[Balance]]&lt;=15000000,"Saldo Tinggi",TRUE,"Saldo Premium")</f>
        <v>Saldo Menengah</v>
      </c>
      <c r="P3792" t="str" cm="1">
        <f t="array" ref="P3792">_xlfn.IFS(Churn_Modelling[[#This Row],[CreditScore]]&lt;=500,"Rendah",Churn_Modelling[[#This Row],[CreditScore]]&lt;=600,"Cukup",Churn_Modelling[[#This Row],[CreditScore]]&lt;=700,"Sedang",Churn_Modelling[[#This Row],[CreditScore]]&lt;=800,"Baik",TRUE,"Sangat Baik")</f>
        <v>Cukup</v>
      </c>
    </row>
    <row r="3793" spans="1:16" x14ac:dyDescent="0.35">
      <c r="A3793">
        <v>3792</v>
      </c>
      <c r="B3793">
        <v>15795151</v>
      </c>
      <c r="C3793" t="s">
        <v>1762</v>
      </c>
      <c r="D3793">
        <v>705</v>
      </c>
      <c r="E3793" t="s">
        <v>15</v>
      </c>
      <c r="F3793" t="s">
        <v>16</v>
      </c>
      <c r="G3793">
        <v>38</v>
      </c>
      <c r="H3793">
        <v>3</v>
      </c>
      <c r="I3793" s="6">
        <v>12389443</v>
      </c>
      <c r="J3793">
        <v>1</v>
      </c>
      <c r="K3793">
        <v>1</v>
      </c>
      <c r="L3793">
        <v>0</v>
      </c>
      <c r="M3793">
        <v>211771</v>
      </c>
      <c r="N3793">
        <v>0</v>
      </c>
      <c r="O3793" t="str" cm="1">
        <f t="array" ref="O3793">_xlfn.IFS(Churn_Modelling[[#This Row],[Balance]]=0,"Tidak ada Saldo",Churn_Modelling[[#This Row],[Balance]]&lt;=5000000,"Saldo Rendah",Churn_Modelling[[#This Row],[Balance]]&lt;=10000000,"Saldo Menengah",Churn_Modelling[[#This Row],[Balance]]&lt;=15000000,"Saldo Tinggi",TRUE,"Saldo Premium")</f>
        <v>Saldo Tinggi</v>
      </c>
      <c r="P3793" t="str" cm="1">
        <f t="array" ref="P3793">_xlfn.IFS(Churn_Modelling[[#This Row],[CreditScore]]&lt;=500,"Rendah",Churn_Modelling[[#This Row],[CreditScore]]&lt;=600,"Cukup",Churn_Modelling[[#This Row],[CreditScore]]&lt;=700,"Sedang",Churn_Modelling[[#This Row],[CreditScore]]&lt;=800,"Baik",TRUE,"Sangat Baik")</f>
        <v>Baik</v>
      </c>
    </row>
    <row r="3794" spans="1:16" x14ac:dyDescent="0.35">
      <c r="A3794">
        <v>3793</v>
      </c>
      <c r="B3794">
        <v>15632859</v>
      </c>
      <c r="C3794" t="s">
        <v>927</v>
      </c>
      <c r="D3794">
        <v>444</v>
      </c>
      <c r="E3794" t="s">
        <v>15</v>
      </c>
      <c r="F3794" t="s">
        <v>23</v>
      </c>
      <c r="G3794">
        <v>36</v>
      </c>
      <c r="H3794">
        <v>7</v>
      </c>
      <c r="I3794" s="6">
        <v>0</v>
      </c>
      <c r="J3794">
        <v>2</v>
      </c>
      <c r="K3794">
        <v>0</v>
      </c>
      <c r="L3794">
        <v>1</v>
      </c>
      <c r="M3794">
        <v>13874386</v>
      </c>
      <c r="N3794">
        <v>0</v>
      </c>
      <c r="O3794" t="str" cm="1">
        <f t="array" ref="O3794">_xlfn.IFS(Churn_Modelling[[#This Row],[Balance]]=0,"Tidak ada Saldo",Churn_Modelling[[#This Row],[Balance]]&lt;=5000000,"Saldo Rendah",Churn_Modelling[[#This Row],[Balance]]&lt;=10000000,"Saldo Menengah",Churn_Modelling[[#This Row],[Balance]]&lt;=15000000,"Saldo Tinggi",TRUE,"Saldo Premium")</f>
        <v>Tidak ada Saldo</v>
      </c>
      <c r="P3794" t="str" cm="1">
        <f t="array" ref="P3794">_xlfn.IFS(Churn_Modelling[[#This Row],[CreditScore]]&lt;=500,"Rendah",Churn_Modelling[[#This Row],[CreditScore]]&lt;=600,"Cukup",Churn_Modelling[[#This Row],[CreditScore]]&lt;=700,"Sedang",Churn_Modelling[[#This Row],[CreditScore]]&lt;=800,"Baik",TRUE,"Sangat Baik")</f>
        <v>Rendah</v>
      </c>
    </row>
    <row r="3795" spans="1:16" hidden="1" x14ac:dyDescent="0.35">
      <c r="A3795">
        <v>3794</v>
      </c>
      <c r="B3795">
        <v>15584037</v>
      </c>
      <c r="C3795" t="s">
        <v>631</v>
      </c>
      <c r="D3795">
        <v>727</v>
      </c>
      <c r="E3795" t="s">
        <v>26</v>
      </c>
      <c r="F3795" t="s">
        <v>23</v>
      </c>
      <c r="G3795">
        <v>58</v>
      </c>
      <c r="H3795">
        <v>5</v>
      </c>
      <c r="I3795" s="6">
        <v>10691343</v>
      </c>
      <c r="J3795">
        <v>1</v>
      </c>
      <c r="K3795">
        <v>1</v>
      </c>
      <c r="L3795">
        <v>0</v>
      </c>
      <c r="M3795">
        <v>25881</v>
      </c>
      <c r="N3795">
        <v>1</v>
      </c>
      <c r="O3795" t="str" cm="1">
        <f t="array" ref="O3795">_xlfn.IFS(Churn_Modelling[[#This Row],[Balance]]=0,"Tidak ada Saldo",Churn_Modelling[[#This Row],[Balance]]&lt;=5000000,"Saldo Rendah",Churn_Modelling[[#This Row],[Balance]]&lt;=10000000,"Saldo Menengah",Churn_Modelling[[#This Row],[Balance]]&lt;=15000000,"Saldo Tinggi",TRUE,"Saldo Premium")</f>
        <v>Saldo Tinggi</v>
      </c>
      <c r="P3795" t="str" cm="1">
        <f t="array" ref="P3795">_xlfn.IFS(Churn_Modelling[[#This Row],[CreditScore]]&lt;=500,"Rendah",Churn_Modelling[[#This Row],[CreditScore]]&lt;=600,"Cukup",Churn_Modelling[[#This Row],[CreditScore]]&lt;=700,"Sedang",Churn_Modelling[[#This Row],[CreditScore]]&lt;=800,"Baik",TRUE,"Sangat Baik")</f>
        <v>Baik</v>
      </c>
    </row>
    <row r="3796" spans="1:16" x14ac:dyDescent="0.35">
      <c r="A3796">
        <v>3795</v>
      </c>
      <c r="B3796">
        <v>15621409</v>
      </c>
      <c r="C3796" t="s">
        <v>76</v>
      </c>
      <c r="D3796">
        <v>496</v>
      </c>
      <c r="E3796" t="s">
        <v>15</v>
      </c>
      <c r="F3796" t="s">
        <v>23</v>
      </c>
      <c r="G3796">
        <v>32</v>
      </c>
      <c r="H3796">
        <v>4</v>
      </c>
      <c r="I3796" s="6">
        <v>12784583</v>
      </c>
      <c r="J3796">
        <v>1</v>
      </c>
      <c r="K3796">
        <v>1</v>
      </c>
      <c r="L3796">
        <v>0</v>
      </c>
      <c r="M3796">
        <v>664692</v>
      </c>
      <c r="N3796">
        <v>0</v>
      </c>
      <c r="O3796" t="str" cm="1">
        <f t="array" ref="O3796">_xlfn.IFS(Churn_Modelling[[#This Row],[Balance]]=0,"Tidak ada Saldo",Churn_Modelling[[#This Row],[Balance]]&lt;=5000000,"Saldo Rendah",Churn_Modelling[[#This Row],[Balance]]&lt;=10000000,"Saldo Menengah",Churn_Modelling[[#This Row],[Balance]]&lt;=15000000,"Saldo Tinggi",TRUE,"Saldo Premium")</f>
        <v>Saldo Tinggi</v>
      </c>
      <c r="P3796" t="str" cm="1">
        <f t="array" ref="P3796">_xlfn.IFS(Churn_Modelling[[#This Row],[CreditScore]]&lt;=500,"Rendah",Churn_Modelling[[#This Row],[CreditScore]]&lt;=600,"Cukup",Churn_Modelling[[#This Row],[CreditScore]]&lt;=700,"Sedang",Churn_Modelling[[#This Row],[CreditScore]]&lt;=800,"Baik",TRUE,"Sangat Baik")</f>
        <v>Rendah</v>
      </c>
    </row>
    <row r="3797" spans="1:16" x14ac:dyDescent="0.35">
      <c r="A3797">
        <v>3796</v>
      </c>
      <c r="B3797">
        <v>15581102</v>
      </c>
      <c r="C3797" t="s">
        <v>676</v>
      </c>
      <c r="D3797">
        <v>554</v>
      </c>
      <c r="E3797" t="s">
        <v>15</v>
      </c>
      <c r="F3797" t="s">
        <v>16</v>
      </c>
      <c r="G3797">
        <v>22</v>
      </c>
      <c r="H3797">
        <v>8</v>
      </c>
      <c r="I3797" s="6">
        <v>0</v>
      </c>
      <c r="J3797">
        <v>2</v>
      </c>
      <c r="K3797">
        <v>0</v>
      </c>
      <c r="L3797">
        <v>1</v>
      </c>
      <c r="M3797">
        <v>14267061</v>
      </c>
      <c r="N3797">
        <v>0</v>
      </c>
      <c r="O3797" t="str" cm="1">
        <f t="array" ref="O3797">_xlfn.IFS(Churn_Modelling[[#This Row],[Balance]]=0,"Tidak ada Saldo",Churn_Modelling[[#This Row],[Balance]]&lt;=5000000,"Saldo Rendah",Churn_Modelling[[#This Row],[Balance]]&lt;=10000000,"Saldo Menengah",Churn_Modelling[[#This Row],[Balance]]&lt;=15000000,"Saldo Tinggi",TRUE,"Saldo Premium")</f>
        <v>Tidak ada Saldo</v>
      </c>
      <c r="P3797" t="str" cm="1">
        <f t="array" ref="P3797">_xlfn.IFS(Churn_Modelling[[#This Row],[CreditScore]]&lt;=500,"Rendah",Churn_Modelling[[#This Row],[CreditScore]]&lt;=600,"Cukup",Churn_Modelling[[#This Row],[CreditScore]]&lt;=700,"Sedang",Churn_Modelling[[#This Row],[CreditScore]]&lt;=800,"Baik",TRUE,"Sangat Baik")</f>
        <v>Cukup</v>
      </c>
    </row>
    <row r="3798" spans="1:16" x14ac:dyDescent="0.35">
      <c r="A3798">
        <v>3797</v>
      </c>
      <c r="B3798">
        <v>15578096</v>
      </c>
      <c r="C3798" t="s">
        <v>282</v>
      </c>
      <c r="D3798">
        <v>537</v>
      </c>
      <c r="E3798" t="s">
        <v>15</v>
      </c>
      <c r="F3798" t="s">
        <v>23</v>
      </c>
      <c r="G3798">
        <v>26</v>
      </c>
      <c r="H3798">
        <v>7</v>
      </c>
      <c r="I3798" s="6">
        <v>10639775</v>
      </c>
      <c r="J3798">
        <v>1</v>
      </c>
      <c r="K3798">
        <v>0</v>
      </c>
      <c r="L3798">
        <v>0</v>
      </c>
      <c r="M3798">
        <v>10356323</v>
      </c>
      <c r="N3798">
        <v>0</v>
      </c>
      <c r="O3798" t="str" cm="1">
        <f t="array" ref="O3798">_xlfn.IFS(Churn_Modelling[[#This Row],[Balance]]=0,"Tidak ada Saldo",Churn_Modelling[[#This Row],[Balance]]&lt;=5000000,"Saldo Rendah",Churn_Modelling[[#This Row],[Balance]]&lt;=10000000,"Saldo Menengah",Churn_Modelling[[#This Row],[Balance]]&lt;=15000000,"Saldo Tinggi",TRUE,"Saldo Premium")</f>
        <v>Saldo Tinggi</v>
      </c>
      <c r="P3798" t="str" cm="1">
        <f t="array" ref="P3798">_xlfn.IFS(Churn_Modelling[[#This Row],[CreditScore]]&lt;=500,"Rendah",Churn_Modelling[[#This Row],[CreditScore]]&lt;=600,"Cukup",Churn_Modelling[[#This Row],[CreditScore]]&lt;=700,"Sedang",Churn_Modelling[[#This Row],[CreditScore]]&lt;=800,"Baik",TRUE,"Sangat Baik")</f>
        <v>Cukup</v>
      </c>
    </row>
    <row r="3799" spans="1:16" hidden="1" x14ac:dyDescent="0.35">
      <c r="A3799">
        <v>3798</v>
      </c>
      <c r="B3799">
        <v>15669887</v>
      </c>
      <c r="C3799" t="s">
        <v>1763</v>
      </c>
      <c r="D3799">
        <v>839</v>
      </c>
      <c r="E3799" t="s">
        <v>15</v>
      </c>
      <c r="F3799" t="s">
        <v>16</v>
      </c>
      <c r="G3799">
        <v>51</v>
      </c>
      <c r="H3799">
        <v>3</v>
      </c>
      <c r="I3799" s="6">
        <v>0</v>
      </c>
      <c r="J3799">
        <v>1</v>
      </c>
      <c r="K3799">
        <v>1</v>
      </c>
      <c r="L3799">
        <v>1</v>
      </c>
      <c r="M3799">
        <v>6910123</v>
      </c>
      <c r="N3799">
        <v>1</v>
      </c>
      <c r="O3799" t="str" cm="1">
        <f t="array" ref="O3799">_xlfn.IFS(Churn_Modelling[[#This Row],[Balance]]=0,"Tidak ada Saldo",Churn_Modelling[[#This Row],[Balance]]&lt;=5000000,"Saldo Rendah",Churn_Modelling[[#This Row],[Balance]]&lt;=10000000,"Saldo Menengah",Churn_Modelling[[#This Row],[Balance]]&lt;=15000000,"Saldo Tinggi",TRUE,"Saldo Premium")</f>
        <v>Tidak ada Saldo</v>
      </c>
      <c r="P3799" t="str" cm="1">
        <f t="array" ref="P3799">_xlfn.IFS(Churn_Modelling[[#This Row],[CreditScore]]&lt;=500,"Rendah",Churn_Modelling[[#This Row],[CreditScore]]&lt;=600,"Cukup",Churn_Modelling[[#This Row],[CreditScore]]&lt;=700,"Sedang",Churn_Modelling[[#This Row],[CreditScore]]&lt;=800,"Baik",TRUE,"Sangat Baik")</f>
        <v>Sangat Baik</v>
      </c>
    </row>
    <row r="3800" spans="1:16" x14ac:dyDescent="0.35">
      <c r="A3800">
        <v>3799</v>
      </c>
      <c r="B3800">
        <v>15621834</v>
      </c>
      <c r="C3800" t="s">
        <v>1764</v>
      </c>
      <c r="D3800">
        <v>700</v>
      </c>
      <c r="E3800" t="s">
        <v>18</v>
      </c>
      <c r="F3800" t="s">
        <v>16</v>
      </c>
      <c r="G3800">
        <v>43</v>
      </c>
      <c r="H3800">
        <v>0</v>
      </c>
      <c r="I3800" s="6">
        <v>0</v>
      </c>
      <c r="J3800">
        <v>2</v>
      </c>
      <c r="K3800">
        <v>1</v>
      </c>
      <c r="L3800">
        <v>0</v>
      </c>
      <c r="M3800">
        <v>5947535</v>
      </c>
      <c r="N3800">
        <v>0</v>
      </c>
      <c r="O3800" t="str" cm="1">
        <f t="array" ref="O3800">_xlfn.IFS(Churn_Modelling[[#This Row],[Balance]]=0,"Tidak ada Saldo",Churn_Modelling[[#This Row],[Balance]]&lt;=5000000,"Saldo Rendah",Churn_Modelling[[#This Row],[Balance]]&lt;=10000000,"Saldo Menengah",Churn_Modelling[[#This Row],[Balance]]&lt;=15000000,"Saldo Tinggi",TRUE,"Saldo Premium")</f>
        <v>Tidak ada Saldo</v>
      </c>
      <c r="P3800" t="str" cm="1">
        <f t="array" ref="P3800">_xlfn.IFS(Churn_Modelling[[#This Row],[CreditScore]]&lt;=500,"Rendah",Churn_Modelling[[#This Row],[CreditScore]]&lt;=600,"Cukup",Churn_Modelling[[#This Row],[CreditScore]]&lt;=700,"Sedang",Churn_Modelling[[#This Row],[CreditScore]]&lt;=800,"Baik",TRUE,"Sangat Baik")</f>
        <v>Sedang</v>
      </c>
    </row>
    <row r="3801" spans="1:16" x14ac:dyDescent="0.35">
      <c r="A3801">
        <v>3800</v>
      </c>
      <c r="B3801">
        <v>15655341</v>
      </c>
      <c r="C3801" t="s">
        <v>576</v>
      </c>
      <c r="D3801">
        <v>458</v>
      </c>
      <c r="E3801" t="s">
        <v>18</v>
      </c>
      <c r="F3801" t="s">
        <v>16</v>
      </c>
      <c r="G3801">
        <v>35</v>
      </c>
      <c r="H3801">
        <v>5</v>
      </c>
      <c r="I3801" s="6">
        <v>16649248</v>
      </c>
      <c r="J3801">
        <v>1</v>
      </c>
      <c r="K3801">
        <v>1</v>
      </c>
      <c r="L3801">
        <v>0</v>
      </c>
      <c r="M3801">
        <v>13528774</v>
      </c>
      <c r="N3801">
        <v>0</v>
      </c>
      <c r="O3801" t="str" cm="1">
        <f t="array" ref="O3801">_xlfn.IFS(Churn_Modelling[[#This Row],[Balance]]=0,"Tidak ada Saldo",Churn_Modelling[[#This Row],[Balance]]&lt;=5000000,"Saldo Rendah",Churn_Modelling[[#This Row],[Balance]]&lt;=10000000,"Saldo Menengah",Churn_Modelling[[#This Row],[Balance]]&lt;=15000000,"Saldo Tinggi",TRUE,"Saldo Premium")</f>
        <v>Saldo Premium</v>
      </c>
      <c r="P3801" t="str" cm="1">
        <f t="array" ref="P3801">_xlfn.IFS(Churn_Modelling[[#This Row],[CreditScore]]&lt;=500,"Rendah",Churn_Modelling[[#This Row],[CreditScore]]&lt;=600,"Cukup",Churn_Modelling[[#This Row],[CreditScore]]&lt;=700,"Sedang",Churn_Modelling[[#This Row],[CreditScore]]&lt;=800,"Baik",TRUE,"Sangat Baik")</f>
        <v>Rendah</v>
      </c>
    </row>
    <row r="3802" spans="1:16" x14ac:dyDescent="0.35">
      <c r="A3802">
        <v>3801</v>
      </c>
      <c r="B3802">
        <v>15685314</v>
      </c>
      <c r="C3802" t="s">
        <v>867</v>
      </c>
      <c r="D3802">
        <v>850</v>
      </c>
      <c r="E3802" t="s">
        <v>15</v>
      </c>
      <c r="F3802" t="s">
        <v>16</v>
      </c>
      <c r="G3802">
        <v>28</v>
      </c>
      <c r="H3802">
        <v>2</v>
      </c>
      <c r="I3802" s="6">
        <v>0</v>
      </c>
      <c r="J3802">
        <v>2</v>
      </c>
      <c r="K3802">
        <v>1</v>
      </c>
      <c r="L3802">
        <v>1</v>
      </c>
      <c r="M3802">
        <v>3877374</v>
      </c>
      <c r="N3802">
        <v>0</v>
      </c>
      <c r="O3802" t="str" cm="1">
        <f t="array" ref="O3802">_xlfn.IFS(Churn_Modelling[[#This Row],[Balance]]=0,"Tidak ada Saldo",Churn_Modelling[[#This Row],[Balance]]&lt;=5000000,"Saldo Rendah",Churn_Modelling[[#This Row],[Balance]]&lt;=10000000,"Saldo Menengah",Churn_Modelling[[#This Row],[Balance]]&lt;=15000000,"Saldo Tinggi",TRUE,"Saldo Premium")</f>
        <v>Tidak ada Saldo</v>
      </c>
      <c r="P3802" t="str" cm="1">
        <f t="array" ref="P3802">_xlfn.IFS(Churn_Modelling[[#This Row],[CreditScore]]&lt;=500,"Rendah",Churn_Modelling[[#This Row],[CreditScore]]&lt;=600,"Cukup",Churn_Modelling[[#This Row],[CreditScore]]&lt;=700,"Sedang",Churn_Modelling[[#This Row],[CreditScore]]&lt;=800,"Baik",TRUE,"Sangat Baik")</f>
        <v>Sangat Baik</v>
      </c>
    </row>
    <row r="3803" spans="1:16" x14ac:dyDescent="0.35">
      <c r="A3803">
        <v>3802</v>
      </c>
      <c r="B3803">
        <v>15653997</v>
      </c>
      <c r="C3803" t="s">
        <v>1765</v>
      </c>
      <c r="D3803">
        <v>699</v>
      </c>
      <c r="E3803" t="s">
        <v>18</v>
      </c>
      <c r="F3803" t="s">
        <v>23</v>
      </c>
      <c r="G3803">
        <v>31</v>
      </c>
      <c r="H3803">
        <v>6</v>
      </c>
      <c r="I3803" s="6">
        <v>11449368</v>
      </c>
      <c r="J3803">
        <v>1</v>
      </c>
      <c r="K3803">
        <v>0</v>
      </c>
      <c r="L3803">
        <v>0</v>
      </c>
      <c r="M3803">
        <v>13839632</v>
      </c>
      <c r="N3803">
        <v>0</v>
      </c>
      <c r="O3803" t="str" cm="1">
        <f t="array" ref="O3803">_xlfn.IFS(Churn_Modelling[[#This Row],[Balance]]=0,"Tidak ada Saldo",Churn_Modelling[[#This Row],[Balance]]&lt;=5000000,"Saldo Rendah",Churn_Modelling[[#This Row],[Balance]]&lt;=10000000,"Saldo Menengah",Churn_Modelling[[#This Row],[Balance]]&lt;=15000000,"Saldo Tinggi",TRUE,"Saldo Premium")</f>
        <v>Saldo Tinggi</v>
      </c>
      <c r="P3803" t="str" cm="1">
        <f t="array" ref="P3803">_xlfn.IFS(Churn_Modelling[[#This Row],[CreditScore]]&lt;=500,"Rendah",Churn_Modelling[[#This Row],[CreditScore]]&lt;=600,"Cukup",Churn_Modelling[[#This Row],[CreditScore]]&lt;=700,"Sedang",Churn_Modelling[[#This Row],[CreditScore]]&lt;=800,"Baik",TRUE,"Sangat Baik")</f>
        <v>Sedang</v>
      </c>
    </row>
    <row r="3804" spans="1:16" x14ac:dyDescent="0.35">
      <c r="A3804">
        <v>3803</v>
      </c>
      <c r="B3804">
        <v>15629551</v>
      </c>
      <c r="C3804" t="s">
        <v>228</v>
      </c>
      <c r="D3804">
        <v>615</v>
      </c>
      <c r="E3804" t="s">
        <v>26</v>
      </c>
      <c r="F3804" t="s">
        <v>16</v>
      </c>
      <c r="G3804">
        <v>44</v>
      </c>
      <c r="H3804">
        <v>9</v>
      </c>
      <c r="I3804" s="6">
        <v>12610498</v>
      </c>
      <c r="J3804">
        <v>2</v>
      </c>
      <c r="K3804">
        <v>0</v>
      </c>
      <c r="L3804">
        <v>1</v>
      </c>
      <c r="M3804">
        <v>11071802</v>
      </c>
      <c r="N3804">
        <v>0</v>
      </c>
      <c r="O3804" t="str" cm="1">
        <f t="array" ref="O3804">_xlfn.IFS(Churn_Modelling[[#This Row],[Balance]]=0,"Tidak ada Saldo",Churn_Modelling[[#This Row],[Balance]]&lt;=5000000,"Saldo Rendah",Churn_Modelling[[#This Row],[Balance]]&lt;=10000000,"Saldo Menengah",Churn_Modelling[[#This Row],[Balance]]&lt;=15000000,"Saldo Tinggi",TRUE,"Saldo Premium")</f>
        <v>Saldo Tinggi</v>
      </c>
      <c r="P3804" t="str" cm="1">
        <f t="array" ref="P3804">_xlfn.IFS(Churn_Modelling[[#This Row],[CreditScore]]&lt;=500,"Rendah",Churn_Modelling[[#This Row],[CreditScore]]&lt;=600,"Cukup",Churn_Modelling[[#This Row],[CreditScore]]&lt;=700,"Sedang",Churn_Modelling[[#This Row],[CreditScore]]&lt;=800,"Baik",TRUE,"Sangat Baik")</f>
        <v>Sedang</v>
      </c>
    </row>
    <row r="3805" spans="1:16" hidden="1" x14ac:dyDescent="0.35">
      <c r="A3805">
        <v>3804</v>
      </c>
      <c r="B3805">
        <v>15651264</v>
      </c>
      <c r="C3805" t="s">
        <v>1189</v>
      </c>
      <c r="D3805">
        <v>850</v>
      </c>
      <c r="E3805" t="s">
        <v>26</v>
      </c>
      <c r="F3805" t="s">
        <v>23</v>
      </c>
      <c r="G3805">
        <v>51</v>
      </c>
      <c r="H3805">
        <v>4</v>
      </c>
      <c r="I3805" s="6">
        <v>12442599</v>
      </c>
      <c r="J3805">
        <v>1</v>
      </c>
      <c r="K3805">
        <v>0</v>
      </c>
      <c r="L3805">
        <v>0</v>
      </c>
      <c r="M3805">
        <v>11854549</v>
      </c>
      <c r="N3805">
        <v>1</v>
      </c>
      <c r="O3805" t="str" cm="1">
        <f t="array" ref="O3805">_xlfn.IFS(Churn_Modelling[[#This Row],[Balance]]=0,"Tidak ada Saldo",Churn_Modelling[[#This Row],[Balance]]&lt;=5000000,"Saldo Rendah",Churn_Modelling[[#This Row],[Balance]]&lt;=10000000,"Saldo Menengah",Churn_Modelling[[#This Row],[Balance]]&lt;=15000000,"Saldo Tinggi",TRUE,"Saldo Premium")</f>
        <v>Saldo Tinggi</v>
      </c>
      <c r="P3805" t="str" cm="1">
        <f t="array" ref="P3805">_xlfn.IFS(Churn_Modelling[[#This Row],[CreditScore]]&lt;=500,"Rendah",Churn_Modelling[[#This Row],[CreditScore]]&lt;=600,"Cukup",Churn_Modelling[[#This Row],[CreditScore]]&lt;=700,"Sedang",Churn_Modelling[[#This Row],[CreditScore]]&lt;=800,"Baik",TRUE,"Sangat Baik")</f>
        <v>Sangat Baik</v>
      </c>
    </row>
    <row r="3806" spans="1:16" x14ac:dyDescent="0.35">
      <c r="A3806">
        <v>3805</v>
      </c>
      <c r="B3806">
        <v>15760825</v>
      </c>
      <c r="C3806" t="s">
        <v>645</v>
      </c>
      <c r="D3806">
        <v>604</v>
      </c>
      <c r="E3806" t="s">
        <v>15</v>
      </c>
      <c r="F3806" t="s">
        <v>16</v>
      </c>
      <c r="G3806">
        <v>40</v>
      </c>
      <c r="H3806">
        <v>1</v>
      </c>
      <c r="I3806" s="6">
        <v>0</v>
      </c>
      <c r="J3806">
        <v>2</v>
      </c>
      <c r="K3806">
        <v>1</v>
      </c>
      <c r="L3806">
        <v>0</v>
      </c>
      <c r="M3806">
        <v>12320717</v>
      </c>
      <c r="N3806">
        <v>0</v>
      </c>
      <c r="O3806" t="str" cm="1">
        <f t="array" ref="O3806">_xlfn.IFS(Churn_Modelling[[#This Row],[Balance]]=0,"Tidak ada Saldo",Churn_Modelling[[#This Row],[Balance]]&lt;=5000000,"Saldo Rendah",Churn_Modelling[[#This Row],[Balance]]&lt;=10000000,"Saldo Menengah",Churn_Modelling[[#This Row],[Balance]]&lt;=15000000,"Saldo Tinggi",TRUE,"Saldo Premium")</f>
        <v>Tidak ada Saldo</v>
      </c>
      <c r="P3806" t="str" cm="1">
        <f t="array" ref="P3806">_xlfn.IFS(Churn_Modelling[[#This Row],[CreditScore]]&lt;=500,"Rendah",Churn_Modelling[[#This Row],[CreditScore]]&lt;=600,"Cukup",Churn_Modelling[[#This Row],[CreditScore]]&lt;=700,"Sedang",Churn_Modelling[[#This Row],[CreditScore]]&lt;=800,"Baik",TRUE,"Sangat Baik")</f>
        <v>Sedang</v>
      </c>
    </row>
    <row r="3807" spans="1:16" x14ac:dyDescent="0.35">
      <c r="A3807">
        <v>3806</v>
      </c>
      <c r="B3807">
        <v>15597394</v>
      </c>
      <c r="C3807" t="s">
        <v>1094</v>
      </c>
      <c r="D3807">
        <v>668</v>
      </c>
      <c r="E3807" t="s">
        <v>18</v>
      </c>
      <c r="F3807" t="s">
        <v>23</v>
      </c>
      <c r="G3807">
        <v>34</v>
      </c>
      <c r="H3807">
        <v>0</v>
      </c>
      <c r="I3807" s="6">
        <v>0</v>
      </c>
      <c r="J3807">
        <v>1</v>
      </c>
      <c r="K3807">
        <v>0</v>
      </c>
      <c r="L3807">
        <v>0</v>
      </c>
      <c r="M3807">
        <v>9998486</v>
      </c>
      <c r="N3807">
        <v>0</v>
      </c>
      <c r="O3807" t="str" cm="1">
        <f t="array" ref="O3807">_xlfn.IFS(Churn_Modelling[[#This Row],[Balance]]=0,"Tidak ada Saldo",Churn_Modelling[[#This Row],[Balance]]&lt;=5000000,"Saldo Rendah",Churn_Modelling[[#This Row],[Balance]]&lt;=10000000,"Saldo Menengah",Churn_Modelling[[#This Row],[Balance]]&lt;=15000000,"Saldo Tinggi",TRUE,"Saldo Premium")</f>
        <v>Tidak ada Saldo</v>
      </c>
      <c r="P3807" t="str" cm="1">
        <f t="array" ref="P3807">_xlfn.IFS(Churn_Modelling[[#This Row],[CreditScore]]&lt;=500,"Rendah",Churn_Modelling[[#This Row],[CreditScore]]&lt;=600,"Cukup",Churn_Modelling[[#This Row],[CreditScore]]&lt;=700,"Sedang",Churn_Modelling[[#This Row],[CreditScore]]&lt;=800,"Baik",TRUE,"Sangat Baik")</f>
        <v>Sedang</v>
      </c>
    </row>
    <row r="3808" spans="1:16" x14ac:dyDescent="0.35">
      <c r="A3808">
        <v>3807</v>
      </c>
      <c r="B3808">
        <v>15740383</v>
      </c>
      <c r="C3808" t="s">
        <v>1766</v>
      </c>
      <c r="D3808">
        <v>594</v>
      </c>
      <c r="E3808" t="s">
        <v>18</v>
      </c>
      <c r="F3808" t="s">
        <v>16</v>
      </c>
      <c r="G3808">
        <v>38</v>
      </c>
      <c r="H3808">
        <v>10</v>
      </c>
      <c r="I3808" s="6">
        <v>0</v>
      </c>
      <c r="J3808">
        <v>2</v>
      </c>
      <c r="K3808">
        <v>1</v>
      </c>
      <c r="L3808">
        <v>0</v>
      </c>
      <c r="M3808">
        <v>5833291</v>
      </c>
      <c r="N3808">
        <v>0</v>
      </c>
      <c r="O3808" t="str" cm="1">
        <f t="array" ref="O3808">_xlfn.IFS(Churn_Modelling[[#This Row],[Balance]]=0,"Tidak ada Saldo",Churn_Modelling[[#This Row],[Balance]]&lt;=5000000,"Saldo Rendah",Churn_Modelling[[#This Row],[Balance]]&lt;=10000000,"Saldo Menengah",Churn_Modelling[[#This Row],[Balance]]&lt;=15000000,"Saldo Tinggi",TRUE,"Saldo Premium")</f>
        <v>Tidak ada Saldo</v>
      </c>
      <c r="P3808" t="str" cm="1">
        <f t="array" ref="P3808">_xlfn.IFS(Churn_Modelling[[#This Row],[CreditScore]]&lt;=500,"Rendah",Churn_Modelling[[#This Row],[CreditScore]]&lt;=600,"Cukup",Churn_Modelling[[#This Row],[CreditScore]]&lt;=700,"Sedang",Churn_Modelling[[#This Row],[CreditScore]]&lt;=800,"Baik",TRUE,"Sangat Baik")</f>
        <v>Cukup</v>
      </c>
    </row>
    <row r="3809" spans="1:16" x14ac:dyDescent="0.35">
      <c r="A3809">
        <v>3808</v>
      </c>
      <c r="B3809">
        <v>15670562</v>
      </c>
      <c r="C3809" t="s">
        <v>1767</v>
      </c>
      <c r="D3809">
        <v>470</v>
      </c>
      <c r="E3809" t="s">
        <v>15</v>
      </c>
      <c r="F3809" t="s">
        <v>23</v>
      </c>
      <c r="G3809">
        <v>30</v>
      </c>
      <c r="H3809">
        <v>3</v>
      </c>
      <c r="I3809" s="6">
        <v>10114076</v>
      </c>
      <c r="J3809">
        <v>1</v>
      </c>
      <c r="K3809">
        <v>1</v>
      </c>
      <c r="L3809">
        <v>1</v>
      </c>
      <c r="M3809">
        <v>5090665</v>
      </c>
      <c r="N3809">
        <v>0</v>
      </c>
      <c r="O3809" t="str" cm="1">
        <f t="array" ref="O3809">_xlfn.IFS(Churn_Modelling[[#This Row],[Balance]]=0,"Tidak ada Saldo",Churn_Modelling[[#This Row],[Balance]]&lt;=5000000,"Saldo Rendah",Churn_Modelling[[#This Row],[Balance]]&lt;=10000000,"Saldo Menengah",Churn_Modelling[[#This Row],[Balance]]&lt;=15000000,"Saldo Tinggi",TRUE,"Saldo Premium")</f>
        <v>Saldo Tinggi</v>
      </c>
      <c r="P3809" t="str" cm="1">
        <f t="array" ref="P3809">_xlfn.IFS(Churn_Modelling[[#This Row],[CreditScore]]&lt;=500,"Rendah",Churn_Modelling[[#This Row],[CreditScore]]&lt;=600,"Cukup",Churn_Modelling[[#This Row],[CreditScore]]&lt;=700,"Sedang",Churn_Modelling[[#This Row],[CreditScore]]&lt;=800,"Baik",TRUE,"Sangat Baik")</f>
        <v>Rendah</v>
      </c>
    </row>
    <row r="3810" spans="1:16" x14ac:dyDescent="0.35">
      <c r="A3810">
        <v>3809</v>
      </c>
      <c r="B3810">
        <v>15698117</v>
      </c>
      <c r="C3810" t="s">
        <v>1768</v>
      </c>
      <c r="D3810">
        <v>701</v>
      </c>
      <c r="E3810" t="s">
        <v>26</v>
      </c>
      <c r="F3810" t="s">
        <v>23</v>
      </c>
      <c r="G3810">
        <v>41</v>
      </c>
      <c r="H3810">
        <v>0</v>
      </c>
      <c r="I3810" s="6">
        <v>15084494</v>
      </c>
      <c r="J3810">
        <v>1</v>
      </c>
      <c r="K3810">
        <v>0</v>
      </c>
      <c r="L3810">
        <v>1</v>
      </c>
      <c r="M3810">
        <v>12762336</v>
      </c>
      <c r="N3810">
        <v>0</v>
      </c>
      <c r="O3810" t="str" cm="1">
        <f t="array" ref="O3810">_xlfn.IFS(Churn_Modelling[[#This Row],[Balance]]=0,"Tidak ada Saldo",Churn_Modelling[[#This Row],[Balance]]&lt;=5000000,"Saldo Rendah",Churn_Modelling[[#This Row],[Balance]]&lt;=10000000,"Saldo Menengah",Churn_Modelling[[#This Row],[Balance]]&lt;=15000000,"Saldo Tinggi",TRUE,"Saldo Premium")</f>
        <v>Saldo Premium</v>
      </c>
      <c r="P3810" t="str" cm="1">
        <f t="array" ref="P3810">_xlfn.IFS(Churn_Modelling[[#This Row],[CreditScore]]&lt;=500,"Rendah",Churn_Modelling[[#This Row],[CreditScore]]&lt;=600,"Cukup",Churn_Modelling[[#This Row],[CreditScore]]&lt;=700,"Sedang",Churn_Modelling[[#This Row],[CreditScore]]&lt;=800,"Baik",TRUE,"Sangat Baik")</f>
        <v>Baik</v>
      </c>
    </row>
    <row r="3811" spans="1:16" x14ac:dyDescent="0.35">
      <c r="A3811">
        <v>3810</v>
      </c>
      <c r="B3811">
        <v>15694805</v>
      </c>
      <c r="C3811" t="s">
        <v>223</v>
      </c>
      <c r="D3811">
        <v>664</v>
      </c>
      <c r="E3811" t="s">
        <v>18</v>
      </c>
      <c r="F3811" t="s">
        <v>23</v>
      </c>
      <c r="G3811">
        <v>35</v>
      </c>
      <c r="H3811">
        <v>1</v>
      </c>
      <c r="I3811" s="6">
        <v>1150245</v>
      </c>
      <c r="J3811">
        <v>1</v>
      </c>
      <c r="K3811">
        <v>0</v>
      </c>
      <c r="L3811">
        <v>1</v>
      </c>
      <c r="M3811">
        <v>16966579</v>
      </c>
      <c r="N3811">
        <v>0</v>
      </c>
      <c r="O3811" t="str" cm="1">
        <f t="array" ref="O3811">_xlfn.IFS(Churn_Modelling[[#This Row],[Balance]]=0,"Tidak ada Saldo",Churn_Modelling[[#This Row],[Balance]]&lt;=5000000,"Saldo Rendah",Churn_Modelling[[#This Row],[Balance]]&lt;=10000000,"Saldo Menengah",Churn_Modelling[[#This Row],[Balance]]&lt;=15000000,"Saldo Tinggi",TRUE,"Saldo Premium")</f>
        <v>Saldo Rendah</v>
      </c>
      <c r="P3811" t="str" cm="1">
        <f t="array" ref="P3811">_xlfn.IFS(Churn_Modelling[[#This Row],[CreditScore]]&lt;=500,"Rendah",Churn_Modelling[[#This Row],[CreditScore]]&lt;=600,"Cukup",Churn_Modelling[[#This Row],[CreditScore]]&lt;=700,"Sedang",Churn_Modelling[[#This Row],[CreditScore]]&lt;=800,"Baik",TRUE,"Sangat Baik")</f>
        <v>Sedang</v>
      </c>
    </row>
    <row r="3812" spans="1:16" x14ac:dyDescent="0.35">
      <c r="A3812">
        <v>3811</v>
      </c>
      <c r="B3812">
        <v>15746802</v>
      </c>
      <c r="C3812" t="s">
        <v>19</v>
      </c>
      <c r="D3812">
        <v>477</v>
      </c>
      <c r="E3812" t="s">
        <v>15</v>
      </c>
      <c r="F3812" t="s">
        <v>16</v>
      </c>
      <c r="G3812">
        <v>30</v>
      </c>
      <c r="H3812">
        <v>6</v>
      </c>
      <c r="I3812" s="6">
        <v>13128646</v>
      </c>
      <c r="J3812">
        <v>1</v>
      </c>
      <c r="K3812">
        <v>1</v>
      </c>
      <c r="L3812">
        <v>0</v>
      </c>
      <c r="M3812">
        <v>19414445</v>
      </c>
      <c r="N3812">
        <v>0</v>
      </c>
      <c r="O3812" t="str" cm="1">
        <f t="array" ref="O3812">_xlfn.IFS(Churn_Modelling[[#This Row],[Balance]]=0,"Tidak ada Saldo",Churn_Modelling[[#This Row],[Balance]]&lt;=5000000,"Saldo Rendah",Churn_Modelling[[#This Row],[Balance]]&lt;=10000000,"Saldo Menengah",Churn_Modelling[[#This Row],[Balance]]&lt;=15000000,"Saldo Tinggi",TRUE,"Saldo Premium")</f>
        <v>Saldo Tinggi</v>
      </c>
      <c r="P3812" t="str" cm="1">
        <f t="array" ref="P3812">_xlfn.IFS(Churn_Modelling[[#This Row],[CreditScore]]&lt;=500,"Rendah",Churn_Modelling[[#This Row],[CreditScore]]&lt;=600,"Cukup",Churn_Modelling[[#This Row],[CreditScore]]&lt;=700,"Sedang",Churn_Modelling[[#This Row],[CreditScore]]&lt;=800,"Baik",TRUE,"Sangat Baik")</f>
        <v>Rendah</v>
      </c>
    </row>
    <row r="3813" spans="1:16" x14ac:dyDescent="0.35">
      <c r="A3813">
        <v>3812</v>
      </c>
      <c r="B3813">
        <v>15589428</v>
      </c>
      <c r="C3813" t="s">
        <v>1700</v>
      </c>
      <c r="D3813">
        <v>756</v>
      </c>
      <c r="E3813" t="s">
        <v>15</v>
      </c>
      <c r="F3813" t="s">
        <v>16</v>
      </c>
      <c r="G3813">
        <v>42</v>
      </c>
      <c r="H3813">
        <v>9</v>
      </c>
      <c r="I3813" s="6">
        <v>0</v>
      </c>
      <c r="J3813">
        <v>2</v>
      </c>
      <c r="K3813">
        <v>1</v>
      </c>
      <c r="L3813">
        <v>0</v>
      </c>
      <c r="M3813">
        <v>3567342</v>
      </c>
      <c r="N3813">
        <v>0</v>
      </c>
      <c r="O3813" t="str" cm="1">
        <f t="array" ref="O3813">_xlfn.IFS(Churn_Modelling[[#This Row],[Balance]]=0,"Tidak ada Saldo",Churn_Modelling[[#This Row],[Balance]]&lt;=5000000,"Saldo Rendah",Churn_Modelling[[#This Row],[Balance]]&lt;=10000000,"Saldo Menengah",Churn_Modelling[[#This Row],[Balance]]&lt;=15000000,"Saldo Tinggi",TRUE,"Saldo Premium")</f>
        <v>Tidak ada Saldo</v>
      </c>
      <c r="P3813" t="str" cm="1">
        <f t="array" ref="P3813">_xlfn.IFS(Churn_Modelling[[#This Row],[CreditScore]]&lt;=500,"Rendah",Churn_Modelling[[#This Row],[CreditScore]]&lt;=600,"Cukup",Churn_Modelling[[#This Row],[CreditScore]]&lt;=700,"Sedang",Churn_Modelling[[#This Row],[CreditScore]]&lt;=800,"Baik",TRUE,"Sangat Baik")</f>
        <v>Baik</v>
      </c>
    </row>
    <row r="3814" spans="1:16" x14ac:dyDescent="0.35">
      <c r="A3814">
        <v>3813</v>
      </c>
      <c r="B3814">
        <v>15790267</v>
      </c>
      <c r="C3814" t="s">
        <v>612</v>
      </c>
      <c r="D3814">
        <v>625</v>
      </c>
      <c r="E3814" t="s">
        <v>15</v>
      </c>
      <c r="F3814" t="s">
        <v>16</v>
      </c>
      <c r="G3814">
        <v>40</v>
      </c>
      <c r="H3814">
        <v>7</v>
      </c>
      <c r="I3814" s="6">
        <v>14126767</v>
      </c>
      <c r="J3814">
        <v>1</v>
      </c>
      <c r="K3814">
        <v>0</v>
      </c>
      <c r="L3814">
        <v>1</v>
      </c>
      <c r="M3814">
        <v>17739749</v>
      </c>
      <c r="N3814">
        <v>0</v>
      </c>
      <c r="O3814" t="str" cm="1">
        <f t="array" ref="O3814">_xlfn.IFS(Churn_Modelling[[#This Row],[Balance]]=0,"Tidak ada Saldo",Churn_Modelling[[#This Row],[Balance]]&lt;=5000000,"Saldo Rendah",Churn_Modelling[[#This Row],[Balance]]&lt;=10000000,"Saldo Menengah",Churn_Modelling[[#This Row],[Balance]]&lt;=15000000,"Saldo Tinggi",TRUE,"Saldo Premium")</f>
        <v>Saldo Tinggi</v>
      </c>
      <c r="P3814" t="str" cm="1">
        <f t="array" ref="P3814">_xlfn.IFS(Churn_Modelling[[#This Row],[CreditScore]]&lt;=500,"Rendah",Churn_Modelling[[#This Row],[CreditScore]]&lt;=600,"Cukup",Churn_Modelling[[#This Row],[CreditScore]]&lt;=700,"Sedang",Churn_Modelling[[#This Row],[CreditScore]]&lt;=800,"Baik",TRUE,"Sangat Baik")</f>
        <v>Sedang</v>
      </c>
    </row>
    <row r="3815" spans="1:16" x14ac:dyDescent="0.35">
      <c r="A3815">
        <v>3814</v>
      </c>
      <c r="B3815">
        <v>15665402</v>
      </c>
      <c r="C3815" t="s">
        <v>956</v>
      </c>
      <c r="D3815">
        <v>703</v>
      </c>
      <c r="E3815" t="s">
        <v>18</v>
      </c>
      <c r="F3815" t="s">
        <v>23</v>
      </c>
      <c r="G3815">
        <v>73</v>
      </c>
      <c r="H3815">
        <v>5</v>
      </c>
      <c r="I3815" s="6">
        <v>13776155</v>
      </c>
      <c r="J3815">
        <v>1</v>
      </c>
      <c r="K3815">
        <v>1</v>
      </c>
      <c r="L3815">
        <v>1</v>
      </c>
      <c r="M3815">
        <v>15967746</v>
      </c>
      <c r="N3815">
        <v>0</v>
      </c>
      <c r="O3815" t="str" cm="1">
        <f t="array" ref="O3815">_xlfn.IFS(Churn_Modelling[[#This Row],[Balance]]=0,"Tidak ada Saldo",Churn_Modelling[[#This Row],[Balance]]&lt;=5000000,"Saldo Rendah",Churn_Modelling[[#This Row],[Balance]]&lt;=10000000,"Saldo Menengah",Churn_Modelling[[#This Row],[Balance]]&lt;=15000000,"Saldo Tinggi",TRUE,"Saldo Premium")</f>
        <v>Saldo Tinggi</v>
      </c>
      <c r="P3815" t="str" cm="1">
        <f t="array" ref="P3815">_xlfn.IFS(Churn_Modelling[[#This Row],[CreditScore]]&lt;=500,"Rendah",Churn_Modelling[[#This Row],[CreditScore]]&lt;=600,"Cukup",Churn_Modelling[[#This Row],[CreditScore]]&lt;=700,"Sedang",Churn_Modelling[[#This Row],[CreditScore]]&lt;=800,"Baik",TRUE,"Sangat Baik")</f>
        <v>Baik</v>
      </c>
    </row>
    <row r="3816" spans="1:16" x14ac:dyDescent="0.35">
      <c r="A3816">
        <v>3815</v>
      </c>
      <c r="B3816">
        <v>15642093</v>
      </c>
      <c r="C3816" t="s">
        <v>141</v>
      </c>
      <c r="D3816">
        <v>646</v>
      </c>
      <c r="E3816" t="s">
        <v>15</v>
      </c>
      <c r="F3816" t="s">
        <v>23</v>
      </c>
      <c r="G3816">
        <v>30</v>
      </c>
      <c r="H3816">
        <v>7</v>
      </c>
      <c r="I3816" s="6">
        <v>0</v>
      </c>
      <c r="J3816">
        <v>2</v>
      </c>
      <c r="K3816">
        <v>1</v>
      </c>
      <c r="L3816">
        <v>0</v>
      </c>
      <c r="M3816">
        <v>15356697</v>
      </c>
      <c r="N3816">
        <v>0</v>
      </c>
      <c r="O3816" t="str" cm="1">
        <f t="array" ref="O3816">_xlfn.IFS(Churn_Modelling[[#This Row],[Balance]]=0,"Tidak ada Saldo",Churn_Modelling[[#This Row],[Balance]]&lt;=5000000,"Saldo Rendah",Churn_Modelling[[#This Row],[Balance]]&lt;=10000000,"Saldo Menengah",Churn_Modelling[[#This Row],[Balance]]&lt;=15000000,"Saldo Tinggi",TRUE,"Saldo Premium")</f>
        <v>Tidak ada Saldo</v>
      </c>
      <c r="P3816" t="str" cm="1">
        <f t="array" ref="P3816">_xlfn.IFS(Churn_Modelling[[#This Row],[CreditScore]]&lt;=500,"Rendah",Churn_Modelling[[#This Row],[CreditScore]]&lt;=600,"Cukup",Churn_Modelling[[#This Row],[CreditScore]]&lt;=700,"Sedang",Churn_Modelling[[#This Row],[CreditScore]]&lt;=800,"Baik",TRUE,"Sangat Baik")</f>
        <v>Sedang</v>
      </c>
    </row>
    <row r="3817" spans="1:16" x14ac:dyDescent="0.35">
      <c r="A3817">
        <v>3816</v>
      </c>
      <c r="B3817">
        <v>15666181</v>
      </c>
      <c r="C3817" t="s">
        <v>1769</v>
      </c>
      <c r="D3817">
        <v>650</v>
      </c>
      <c r="E3817" t="s">
        <v>15</v>
      </c>
      <c r="F3817" t="s">
        <v>23</v>
      </c>
      <c r="G3817">
        <v>33</v>
      </c>
      <c r="H3817">
        <v>0</v>
      </c>
      <c r="I3817" s="6">
        <v>9806497</v>
      </c>
      <c r="J3817">
        <v>1</v>
      </c>
      <c r="K3817">
        <v>1</v>
      </c>
      <c r="L3817">
        <v>0</v>
      </c>
      <c r="M3817">
        <v>5241199</v>
      </c>
      <c r="N3817">
        <v>0</v>
      </c>
      <c r="O3817" t="str" cm="1">
        <f t="array" ref="O3817">_xlfn.IFS(Churn_Modelling[[#This Row],[Balance]]=0,"Tidak ada Saldo",Churn_Modelling[[#This Row],[Balance]]&lt;=5000000,"Saldo Rendah",Churn_Modelling[[#This Row],[Balance]]&lt;=10000000,"Saldo Menengah",Churn_Modelling[[#This Row],[Balance]]&lt;=15000000,"Saldo Tinggi",TRUE,"Saldo Premium")</f>
        <v>Saldo Menengah</v>
      </c>
      <c r="P3817" t="str" cm="1">
        <f t="array" ref="P3817">_xlfn.IFS(Churn_Modelling[[#This Row],[CreditScore]]&lt;=500,"Rendah",Churn_Modelling[[#This Row],[CreditScore]]&lt;=600,"Cukup",Churn_Modelling[[#This Row],[CreditScore]]&lt;=700,"Sedang",Churn_Modelling[[#This Row],[CreditScore]]&lt;=800,"Baik",TRUE,"Sangat Baik")</f>
        <v>Sedang</v>
      </c>
    </row>
    <row r="3818" spans="1:16" x14ac:dyDescent="0.35">
      <c r="A3818">
        <v>3817</v>
      </c>
      <c r="B3818">
        <v>15602554</v>
      </c>
      <c r="C3818" t="s">
        <v>953</v>
      </c>
      <c r="D3818">
        <v>664</v>
      </c>
      <c r="E3818" t="s">
        <v>15</v>
      </c>
      <c r="F3818" t="s">
        <v>16</v>
      </c>
      <c r="G3818">
        <v>31</v>
      </c>
      <c r="H3818">
        <v>9</v>
      </c>
      <c r="I3818" s="6">
        <v>11451957</v>
      </c>
      <c r="J3818">
        <v>2</v>
      </c>
      <c r="K3818">
        <v>0</v>
      </c>
      <c r="L3818">
        <v>1</v>
      </c>
      <c r="M3818">
        <v>7922202</v>
      </c>
      <c r="N3818">
        <v>0</v>
      </c>
      <c r="O3818" t="str" cm="1">
        <f t="array" ref="O3818">_xlfn.IFS(Churn_Modelling[[#This Row],[Balance]]=0,"Tidak ada Saldo",Churn_Modelling[[#This Row],[Balance]]&lt;=5000000,"Saldo Rendah",Churn_Modelling[[#This Row],[Balance]]&lt;=10000000,"Saldo Menengah",Churn_Modelling[[#This Row],[Balance]]&lt;=15000000,"Saldo Tinggi",TRUE,"Saldo Premium")</f>
        <v>Saldo Tinggi</v>
      </c>
      <c r="P3818" t="str" cm="1">
        <f t="array" ref="P3818">_xlfn.IFS(Churn_Modelling[[#This Row],[CreditScore]]&lt;=500,"Rendah",Churn_Modelling[[#This Row],[CreditScore]]&lt;=600,"Cukup",Churn_Modelling[[#This Row],[CreditScore]]&lt;=700,"Sedang",Churn_Modelling[[#This Row],[CreditScore]]&lt;=800,"Baik",TRUE,"Sangat Baik")</f>
        <v>Sedang</v>
      </c>
    </row>
    <row r="3819" spans="1:16" hidden="1" x14ac:dyDescent="0.35">
      <c r="A3819">
        <v>3818</v>
      </c>
      <c r="B3819">
        <v>15724251</v>
      </c>
      <c r="C3819" t="s">
        <v>1060</v>
      </c>
      <c r="D3819">
        <v>682</v>
      </c>
      <c r="E3819" t="s">
        <v>26</v>
      </c>
      <c r="F3819" t="s">
        <v>16</v>
      </c>
      <c r="G3819">
        <v>29</v>
      </c>
      <c r="H3819">
        <v>6</v>
      </c>
      <c r="I3819" s="6">
        <v>10101277</v>
      </c>
      <c r="J3819">
        <v>1</v>
      </c>
      <c r="K3819">
        <v>0</v>
      </c>
      <c r="L3819">
        <v>0</v>
      </c>
      <c r="M3819">
        <v>3258989</v>
      </c>
      <c r="N3819">
        <v>1</v>
      </c>
      <c r="O3819" t="str" cm="1">
        <f t="array" ref="O3819">_xlfn.IFS(Churn_Modelling[[#This Row],[Balance]]=0,"Tidak ada Saldo",Churn_Modelling[[#This Row],[Balance]]&lt;=5000000,"Saldo Rendah",Churn_Modelling[[#This Row],[Balance]]&lt;=10000000,"Saldo Menengah",Churn_Modelling[[#This Row],[Balance]]&lt;=15000000,"Saldo Tinggi",TRUE,"Saldo Premium")</f>
        <v>Saldo Tinggi</v>
      </c>
      <c r="P3819" t="str" cm="1">
        <f t="array" ref="P3819">_xlfn.IFS(Churn_Modelling[[#This Row],[CreditScore]]&lt;=500,"Rendah",Churn_Modelling[[#This Row],[CreditScore]]&lt;=600,"Cukup",Churn_Modelling[[#This Row],[CreditScore]]&lt;=700,"Sedang",Churn_Modelling[[#This Row],[CreditScore]]&lt;=800,"Baik",TRUE,"Sangat Baik")</f>
        <v>Sedang</v>
      </c>
    </row>
    <row r="3820" spans="1:16" x14ac:dyDescent="0.35">
      <c r="A3820">
        <v>3819</v>
      </c>
      <c r="B3820">
        <v>15740147</v>
      </c>
      <c r="C3820" t="s">
        <v>870</v>
      </c>
      <c r="D3820">
        <v>725</v>
      </c>
      <c r="E3820" t="s">
        <v>15</v>
      </c>
      <c r="F3820" t="s">
        <v>16</v>
      </c>
      <c r="G3820">
        <v>44</v>
      </c>
      <c r="H3820">
        <v>10</v>
      </c>
      <c r="I3820" s="6">
        <v>0</v>
      </c>
      <c r="J3820">
        <v>1</v>
      </c>
      <c r="K3820">
        <v>0</v>
      </c>
      <c r="L3820">
        <v>1</v>
      </c>
      <c r="M3820">
        <v>9377761</v>
      </c>
      <c r="N3820">
        <v>0</v>
      </c>
      <c r="O3820" t="str" cm="1">
        <f t="array" ref="O3820">_xlfn.IFS(Churn_Modelling[[#This Row],[Balance]]=0,"Tidak ada Saldo",Churn_Modelling[[#This Row],[Balance]]&lt;=5000000,"Saldo Rendah",Churn_Modelling[[#This Row],[Balance]]&lt;=10000000,"Saldo Menengah",Churn_Modelling[[#This Row],[Balance]]&lt;=15000000,"Saldo Tinggi",TRUE,"Saldo Premium")</f>
        <v>Tidak ada Saldo</v>
      </c>
      <c r="P3820" t="str" cm="1">
        <f t="array" ref="P3820">_xlfn.IFS(Churn_Modelling[[#This Row],[CreditScore]]&lt;=500,"Rendah",Churn_Modelling[[#This Row],[CreditScore]]&lt;=600,"Cukup",Churn_Modelling[[#This Row],[CreditScore]]&lt;=700,"Sedang",Churn_Modelling[[#This Row],[CreditScore]]&lt;=800,"Baik",TRUE,"Sangat Baik")</f>
        <v>Baik</v>
      </c>
    </row>
    <row r="3821" spans="1:16" hidden="1" x14ac:dyDescent="0.35">
      <c r="A3821">
        <v>3820</v>
      </c>
      <c r="B3821">
        <v>15718289</v>
      </c>
      <c r="C3821" t="s">
        <v>119</v>
      </c>
      <c r="D3821">
        <v>553</v>
      </c>
      <c r="E3821" t="s">
        <v>26</v>
      </c>
      <c r="F3821" t="s">
        <v>23</v>
      </c>
      <c r="G3821">
        <v>46</v>
      </c>
      <c r="H3821">
        <v>3</v>
      </c>
      <c r="I3821" s="6">
        <v>822911</v>
      </c>
      <c r="J3821">
        <v>1</v>
      </c>
      <c r="K3821">
        <v>1</v>
      </c>
      <c r="L3821">
        <v>0</v>
      </c>
      <c r="M3821">
        <v>11254999</v>
      </c>
      <c r="N3821">
        <v>1</v>
      </c>
      <c r="O3821" t="str" cm="1">
        <f t="array" ref="O3821">_xlfn.IFS(Churn_Modelling[[#This Row],[Balance]]=0,"Tidak ada Saldo",Churn_Modelling[[#This Row],[Balance]]&lt;=5000000,"Saldo Rendah",Churn_Modelling[[#This Row],[Balance]]&lt;=10000000,"Saldo Menengah",Churn_Modelling[[#This Row],[Balance]]&lt;=15000000,"Saldo Tinggi",TRUE,"Saldo Premium")</f>
        <v>Saldo Rendah</v>
      </c>
      <c r="P3821" t="str" cm="1">
        <f t="array" ref="P3821">_xlfn.IFS(Churn_Modelling[[#This Row],[CreditScore]]&lt;=500,"Rendah",Churn_Modelling[[#This Row],[CreditScore]]&lt;=600,"Cukup",Churn_Modelling[[#This Row],[CreditScore]]&lt;=700,"Sedang",Churn_Modelling[[#This Row],[CreditScore]]&lt;=800,"Baik",TRUE,"Sangat Baik")</f>
        <v>Cukup</v>
      </c>
    </row>
    <row r="3822" spans="1:16" x14ac:dyDescent="0.35">
      <c r="A3822">
        <v>3821</v>
      </c>
      <c r="B3822">
        <v>15763148</v>
      </c>
      <c r="C3822" t="s">
        <v>689</v>
      </c>
      <c r="D3822">
        <v>576</v>
      </c>
      <c r="E3822" t="s">
        <v>15</v>
      </c>
      <c r="F3822" t="s">
        <v>23</v>
      </c>
      <c r="G3822">
        <v>39</v>
      </c>
      <c r="H3822">
        <v>9</v>
      </c>
      <c r="I3822" s="6">
        <v>8471998</v>
      </c>
      <c r="J3822">
        <v>1</v>
      </c>
      <c r="K3822">
        <v>0</v>
      </c>
      <c r="L3822">
        <v>0</v>
      </c>
      <c r="M3822">
        <v>19106336</v>
      </c>
      <c r="N3822">
        <v>0</v>
      </c>
      <c r="O3822" t="str" cm="1">
        <f t="array" ref="O3822">_xlfn.IFS(Churn_Modelling[[#This Row],[Balance]]=0,"Tidak ada Saldo",Churn_Modelling[[#This Row],[Balance]]&lt;=5000000,"Saldo Rendah",Churn_Modelling[[#This Row],[Balance]]&lt;=10000000,"Saldo Menengah",Churn_Modelling[[#This Row],[Balance]]&lt;=15000000,"Saldo Tinggi",TRUE,"Saldo Premium")</f>
        <v>Saldo Menengah</v>
      </c>
      <c r="P3822" t="str" cm="1">
        <f t="array" ref="P3822">_xlfn.IFS(Churn_Modelling[[#This Row],[CreditScore]]&lt;=500,"Rendah",Churn_Modelling[[#This Row],[CreditScore]]&lt;=600,"Cukup",Churn_Modelling[[#This Row],[CreditScore]]&lt;=700,"Sedang",Churn_Modelling[[#This Row],[CreditScore]]&lt;=800,"Baik",TRUE,"Sangat Baik")</f>
        <v>Cukup</v>
      </c>
    </row>
    <row r="3823" spans="1:16" x14ac:dyDescent="0.35">
      <c r="A3823">
        <v>3822</v>
      </c>
      <c r="B3823">
        <v>15685245</v>
      </c>
      <c r="C3823" t="s">
        <v>1770</v>
      </c>
      <c r="D3823">
        <v>608</v>
      </c>
      <c r="E3823" t="s">
        <v>18</v>
      </c>
      <c r="F3823" t="s">
        <v>16</v>
      </c>
      <c r="G3823">
        <v>56</v>
      </c>
      <c r="H3823">
        <v>5</v>
      </c>
      <c r="I3823" s="6">
        <v>0</v>
      </c>
      <c r="J3823">
        <v>2</v>
      </c>
      <c r="K3823">
        <v>0</v>
      </c>
      <c r="L3823">
        <v>1</v>
      </c>
      <c r="M3823">
        <v>15381041</v>
      </c>
      <c r="N3823">
        <v>0</v>
      </c>
      <c r="O3823" t="str" cm="1">
        <f t="array" ref="O3823">_xlfn.IFS(Churn_Modelling[[#This Row],[Balance]]=0,"Tidak ada Saldo",Churn_Modelling[[#This Row],[Balance]]&lt;=5000000,"Saldo Rendah",Churn_Modelling[[#This Row],[Balance]]&lt;=10000000,"Saldo Menengah",Churn_Modelling[[#This Row],[Balance]]&lt;=15000000,"Saldo Tinggi",TRUE,"Saldo Premium")</f>
        <v>Tidak ada Saldo</v>
      </c>
      <c r="P3823" t="str" cm="1">
        <f t="array" ref="P3823">_xlfn.IFS(Churn_Modelling[[#This Row],[CreditScore]]&lt;=500,"Rendah",Churn_Modelling[[#This Row],[CreditScore]]&lt;=600,"Cukup",Churn_Modelling[[#This Row],[CreditScore]]&lt;=700,"Sedang",Churn_Modelling[[#This Row],[CreditScore]]&lt;=800,"Baik",TRUE,"Sangat Baik")</f>
        <v>Sedang</v>
      </c>
    </row>
    <row r="3824" spans="1:16" x14ac:dyDescent="0.35">
      <c r="A3824">
        <v>3823</v>
      </c>
      <c r="B3824">
        <v>15626985</v>
      </c>
      <c r="C3824" t="s">
        <v>1551</v>
      </c>
      <c r="D3824">
        <v>850</v>
      </c>
      <c r="E3824" t="s">
        <v>15</v>
      </c>
      <c r="F3824" t="s">
        <v>16</v>
      </c>
      <c r="G3824">
        <v>39</v>
      </c>
      <c r="H3824">
        <v>0</v>
      </c>
      <c r="I3824" s="6">
        <v>10438653</v>
      </c>
      <c r="J3824">
        <v>1</v>
      </c>
      <c r="K3824">
        <v>1</v>
      </c>
      <c r="L3824">
        <v>0</v>
      </c>
      <c r="M3824">
        <v>10588677</v>
      </c>
      <c r="N3824">
        <v>0</v>
      </c>
      <c r="O3824" t="str" cm="1">
        <f t="array" ref="O3824">_xlfn.IFS(Churn_Modelling[[#This Row],[Balance]]=0,"Tidak ada Saldo",Churn_Modelling[[#This Row],[Balance]]&lt;=5000000,"Saldo Rendah",Churn_Modelling[[#This Row],[Balance]]&lt;=10000000,"Saldo Menengah",Churn_Modelling[[#This Row],[Balance]]&lt;=15000000,"Saldo Tinggi",TRUE,"Saldo Premium")</f>
        <v>Saldo Tinggi</v>
      </c>
      <c r="P3824" t="str" cm="1">
        <f t="array" ref="P3824">_xlfn.IFS(Churn_Modelling[[#This Row],[CreditScore]]&lt;=500,"Rendah",Churn_Modelling[[#This Row],[CreditScore]]&lt;=600,"Cukup",Churn_Modelling[[#This Row],[CreditScore]]&lt;=700,"Sedang",Churn_Modelling[[#This Row],[CreditScore]]&lt;=800,"Baik",TRUE,"Sangat Baik")</f>
        <v>Sangat Baik</v>
      </c>
    </row>
    <row r="3825" spans="1:16" x14ac:dyDescent="0.35">
      <c r="A3825">
        <v>3824</v>
      </c>
      <c r="B3825">
        <v>15585823</v>
      </c>
      <c r="C3825" t="s">
        <v>1071</v>
      </c>
      <c r="D3825">
        <v>627</v>
      </c>
      <c r="E3825" t="s">
        <v>15</v>
      </c>
      <c r="F3825" t="s">
        <v>23</v>
      </c>
      <c r="G3825">
        <v>31</v>
      </c>
      <c r="H3825">
        <v>8</v>
      </c>
      <c r="I3825" s="6">
        <v>12813173</v>
      </c>
      <c r="J3825">
        <v>1</v>
      </c>
      <c r="K3825">
        <v>1</v>
      </c>
      <c r="L3825">
        <v>0</v>
      </c>
      <c r="M3825">
        <v>9613147</v>
      </c>
      <c r="N3825">
        <v>0</v>
      </c>
      <c r="O3825" t="str" cm="1">
        <f t="array" ref="O3825">_xlfn.IFS(Churn_Modelling[[#This Row],[Balance]]=0,"Tidak ada Saldo",Churn_Modelling[[#This Row],[Balance]]&lt;=5000000,"Saldo Rendah",Churn_Modelling[[#This Row],[Balance]]&lt;=10000000,"Saldo Menengah",Churn_Modelling[[#This Row],[Balance]]&lt;=15000000,"Saldo Tinggi",TRUE,"Saldo Premium")</f>
        <v>Saldo Tinggi</v>
      </c>
      <c r="P3825" t="str" cm="1">
        <f t="array" ref="P3825">_xlfn.IFS(Churn_Modelling[[#This Row],[CreditScore]]&lt;=500,"Rendah",Churn_Modelling[[#This Row],[CreditScore]]&lt;=600,"Cukup",Churn_Modelling[[#This Row],[CreditScore]]&lt;=700,"Sedang",Churn_Modelling[[#This Row],[CreditScore]]&lt;=800,"Baik",TRUE,"Sangat Baik")</f>
        <v>Sedang</v>
      </c>
    </row>
    <row r="3826" spans="1:16" x14ac:dyDescent="0.35">
      <c r="A3826">
        <v>3825</v>
      </c>
      <c r="B3826">
        <v>15728167</v>
      </c>
      <c r="C3826" t="s">
        <v>778</v>
      </c>
      <c r="D3826">
        <v>667</v>
      </c>
      <c r="E3826" t="s">
        <v>15</v>
      </c>
      <c r="F3826" t="s">
        <v>23</v>
      </c>
      <c r="G3826">
        <v>44</v>
      </c>
      <c r="H3826">
        <v>2</v>
      </c>
      <c r="I3826" s="6">
        <v>12280695</v>
      </c>
      <c r="J3826">
        <v>1</v>
      </c>
      <c r="K3826">
        <v>0</v>
      </c>
      <c r="L3826">
        <v>0</v>
      </c>
      <c r="M3826">
        <v>1512086</v>
      </c>
      <c r="N3826">
        <v>0</v>
      </c>
      <c r="O3826" t="str" cm="1">
        <f t="array" ref="O3826">_xlfn.IFS(Churn_Modelling[[#This Row],[Balance]]=0,"Tidak ada Saldo",Churn_Modelling[[#This Row],[Balance]]&lt;=5000000,"Saldo Rendah",Churn_Modelling[[#This Row],[Balance]]&lt;=10000000,"Saldo Menengah",Churn_Modelling[[#This Row],[Balance]]&lt;=15000000,"Saldo Tinggi",TRUE,"Saldo Premium")</f>
        <v>Saldo Tinggi</v>
      </c>
      <c r="P3826" t="str" cm="1">
        <f t="array" ref="P3826">_xlfn.IFS(Churn_Modelling[[#This Row],[CreditScore]]&lt;=500,"Rendah",Churn_Modelling[[#This Row],[CreditScore]]&lt;=600,"Cukup",Churn_Modelling[[#This Row],[CreditScore]]&lt;=700,"Sedang",Churn_Modelling[[#This Row],[CreditScore]]&lt;=800,"Baik",TRUE,"Sangat Baik")</f>
        <v>Sedang</v>
      </c>
    </row>
    <row r="3827" spans="1:16" x14ac:dyDescent="0.35">
      <c r="A3827">
        <v>3826</v>
      </c>
      <c r="B3827">
        <v>15762928</v>
      </c>
      <c r="C3827" t="s">
        <v>1771</v>
      </c>
      <c r="D3827">
        <v>548</v>
      </c>
      <c r="E3827" t="s">
        <v>18</v>
      </c>
      <c r="F3827" t="s">
        <v>23</v>
      </c>
      <c r="G3827">
        <v>44</v>
      </c>
      <c r="H3827">
        <v>8</v>
      </c>
      <c r="I3827" s="6">
        <v>0</v>
      </c>
      <c r="J3827">
        <v>1</v>
      </c>
      <c r="K3827">
        <v>1</v>
      </c>
      <c r="L3827">
        <v>0</v>
      </c>
      <c r="M3827">
        <v>1698977</v>
      </c>
      <c r="N3827">
        <v>0</v>
      </c>
      <c r="O3827" t="str" cm="1">
        <f t="array" ref="O3827">_xlfn.IFS(Churn_Modelling[[#This Row],[Balance]]=0,"Tidak ada Saldo",Churn_Modelling[[#This Row],[Balance]]&lt;=5000000,"Saldo Rendah",Churn_Modelling[[#This Row],[Balance]]&lt;=10000000,"Saldo Menengah",Churn_Modelling[[#This Row],[Balance]]&lt;=15000000,"Saldo Tinggi",TRUE,"Saldo Premium")</f>
        <v>Tidak ada Saldo</v>
      </c>
      <c r="P3827" t="str" cm="1">
        <f t="array" ref="P3827">_xlfn.IFS(Churn_Modelling[[#This Row],[CreditScore]]&lt;=500,"Rendah",Churn_Modelling[[#This Row],[CreditScore]]&lt;=600,"Cukup",Churn_Modelling[[#This Row],[CreditScore]]&lt;=700,"Sedang",Churn_Modelling[[#This Row],[CreditScore]]&lt;=800,"Baik",TRUE,"Sangat Baik")</f>
        <v>Cukup</v>
      </c>
    </row>
    <row r="3828" spans="1:16" x14ac:dyDescent="0.35">
      <c r="A3828">
        <v>3827</v>
      </c>
      <c r="B3828">
        <v>15751774</v>
      </c>
      <c r="C3828" t="s">
        <v>1772</v>
      </c>
      <c r="D3828">
        <v>774</v>
      </c>
      <c r="E3828" t="s">
        <v>15</v>
      </c>
      <c r="F3828" t="s">
        <v>23</v>
      </c>
      <c r="G3828">
        <v>76</v>
      </c>
      <c r="H3828">
        <v>4</v>
      </c>
      <c r="I3828" s="6">
        <v>11251089</v>
      </c>
      <c r="J3828">
        <v>1</v>
      </c>
      <c r="K3828">
        <v>1</v>
      </c>
      <c r="L3828">
        <v>1</v>
      </c>
      <c r="M3828">
        <v>14313318</v>
      </c>
      <c r="N3828">
        <v>0</v>
      </c>
      <c r="O3828" t="str" cm="1">
        <f t="array" ref="O3828">_xlfn.IFS(Churn_Modelling[[#This Row],[Balance]]=0,"Tidak ada Saldo",Churn_Modelling[[#This Row],[Balance]]&lt;=5000000,"Saldo Rendah",Churn_Modelling[[#This Row],[Balance]]&lt;=10000000,"Saldo Menengah",Churn_Modelling[[#This Row],[Balance]]&lt;=15000000,"Saldo Tinggi",TRUE,"Saldo Premium")</f>
        <v>Saldo Tinggi</v>
      </c>
      <c r="P3828" t="str" cm="1">
        <f t="array" ref="P3828">_xlfn.IFS(Churn_Modelling[[#This Row],[CreditScore]]&lt;=500,"Rendah",Churn_Modelling[[#This Row],[CreditScore]]&lt;=600,"Cukup",Churn_Modelling[[#This Row],[CreditScore]]&lt;=700,"Sedang",Churn_Modelling[[#This Row],[CreditScore]]&lt;=800,"Baik",TRUE,"Sangat Baik")</f>
        <v>Baik</v>
      </c>
    </row>
    <row r="3829" spans="1:16" hidden="1" x14ac:dyDescent="0.35">
      <c r="A3829">
        <v>3828</v>
      </c>
      <c r="B3829">
        <v>15654733</v>
      </c>
      <c r="C3829" t="s">
        <v>314</v>
      </c>
      <c r="D3829">
        <v>794</v>
      </c>
      <c r="E3829" t="s">
        <v>26</v>
      </c>
      <c r="F3829" t="s">
        <v>23</v>
      </c>
      <c r="G3829">
        <v>57</v>
      </c>
      <c r="H3829">
        <v>3</v>
      </c>
      <c r="I3829" s="6">
        <v>11705646</v>
      </c>
      <c r="J3829">
        <v>1</v>
      </c>
      <c r="K3829">
        <v>1</v>
      </c>
      <c r="L3829">
        <v>0</v>
      </c>
      <c r="M3829">
        <v>9333693</v>
      </c>
      <c r="N3829">
        <v>1</v>
      </c>
      <c r="O3829" t="str" cm="1">
        <f t="array" ref="O3829">_xlfn.IFS(Churn_Modelling[[#This Row],[Balance]]=0,"Tidak ada Saldo",Churn_Modelling[[#This Row],[Balance]]&lt;=5000000,"Saldo Rendah",Churn_Modelling[[#This Row],[Balance]]&lt;=10000000,"Saldo Menengah",Churn_Modelling[[#This Row],[Balance]]&lt;=15000000,"Saldo Tinggi",TRUE,"Saldo Premium")</f>
        <v>Saldo Tinggi</v>
      </c>
      <c r="P3829" t="str" cm="1">
        <f t="array" ref="P3829">_xlfn.IFS(Churn_Modelling[[#This Row],[CreditScore]]&lt;=500,"Rendah",Churn_Modelling[[#This Row],[CreditScore]]&lt;=600,"Cukup",Churn_Modelling[[#This Row],[CreditScore]]&lt;=700,"Sedang",Churn_Modelling[[#This Row],[CreditScore]]&lt;=800,"Baik",TRUE,"Sangat Baik")</f>
        <v>Baik</v>
      </c>
    </row>
    <row r="3830" spans="1:16" x14ac:dyDescent="0.35">
      <c r="A3830">
        <v>3829</v>
      </c>
      <c r="B3830">
        <v>15809777</v>
      </c>
      <c r="C3830" t="s">
        <v>1773</v>
      </c>
      <c r="D3830">
        <v>497</v>
      </c>
      <c r="E3830" t="s">
        <v>26</v>
      </c>
      <c r="F3830" t="s">
        <v>16</v>
      </c>
      <c r="G3830">
        <v>55</v>
      </c>
      <c r="H3830">
        <v>7</v>
      </c>
      <c r="I3830" s="6">
        <v>13177866</v>
      </c>
      <c r="J3830">
        <v>1</v>
      </c>
      <c r="K3830">
        <v>1</v>
      </c>
      <c r="L3830">
        <v>1</v>
      </c>
      <c r="M3830">
        <v>997264</v>
      </c>
      <c r="N3830">
        <v>0</v>
      </c>
      <c r="O3830" t="str" cm="1">
        <f t="array" ref="O3830">_xlfn.IFS(Churn_Modelling[[#This Row],[Balance]]=0,"Tidak ada Saldo",Churn_Modelling[[#This Row],[Balance]]&lt;=5000000,"Saldo Rendah",Churn_Modelling[[#This Row],[Balance]]&lt;=10000000,"Saldo Menengah",Churn_Modelling[[#This Row],[Balance]]&lt;=15000000,"Saldo Tinggi",TRUE,"Saldo Premium")</f>
        <v>Saldo Tinggi</v>
      </c>
      <c r="P3830" t="str" cm="1">
        <f t="array" ref="P3830">_xlfn.IFS(Churn_Modelling[[#This Row],[CreditScore]]&lt;=500,"Rendah",Churn_Modelling[[#This Row],[CreditScore]]&lt;=600,"Cukup",Churn_Modelling[[#This Row],[CreditScore]]&lt;=700,"Sedang",Churn_Modelling[[#This Row],[CreditScore]]&lt;=800,"Baik",TRUE,"Sangat Baik")</f>
        <v>Rendah</v>
      </c>
    </row>
    <row r="3831" spans="1:16" x14ac:dyDescent="0.35">
      <c r="A3831">
        <v>3830</v>
      </c>
      <c r="B3831">
        <v>15744200</v>
      </c>
      <c r="C3831" t="s">
        <v>653</v>
      </c>
      <c r="D3831">
        <v>587</v>
      </c>
      <c r="E3831" t="s">
        <v>15</v>
      </c>
      <c r="F3831" t="s">
        <v>16</v>
      </c>
      <c r="G3831">
        <v>36</v>
      </c>
      <c r="H3831">
        <v>1</v>
      </c>
      <c r="I3831" s="6">
        <v>7078427</v>
      </c>
      <c r="J3831">
        <v>1</v>
      </c>
      <c r="K3831">
        <v>1</v>
      </c>
      <c r="L3831">
        <v>0</v>
      </c>
      <c r="M3831">
        <v>3057982</v>
      </c>
      <c r="N3831">
        <v>0</v>
      </c>
      <c r="O3831" t="str" cm="1">
        <f t="array" ref="O3831">_xlfn.IFS(Churn_Modelling[[#This Row],[Balance]]=0,"Tidak ada Saldo",Churn_Modelling[[#This Row],[Balance]]&lt;=5000000,"Saldo Rendah",Churn_Modelling[[#This Row],[Balance]]&lt;=10000000,"Saldo Menengah",Churn_Modelling[[#This Row],[Balance]]&lt;=15000000,"Saldo Tinggi",TRUE,"Saldo Premium")</f>
        <v>Saldo Menengah</v>
      </c>
      <c r="P3831" t="str" cm="1">
        <f t="array" ref="P3831">_xlfn.IFS(Churn_Modelling[[#This Row],[CreditScore]]&lt;=500,"Rendah",Churn_Modelling[[#This Row],[CreditScore]]&lt;=600,"Cukup",Churn_Modelling[[#This Row],[CreditScore]]&lt;=700,"Sedang",Churn_Modelling[[#This Row],[CreditScore]]&lt;=800,"Baik",TRUE,"Sangat Baik")</f>
        <v>Cukup</v>
      </c>
    </row>
    <row r="3832" spans="1:16" x14ac:dyDescent="0.35">
      <c r="A3832">
        <v>3831</v>
      </c>
      <c r="B3832">
        <v>15720713</v>
      </c>
      <c r="C3832" t="s">
        <v>1406</v>
      </c>
      <c r="D3832">
        <v>850</v>
      </c>
      <c r="E3832" t="s">
        <v>15</v>
      </c>
      <c r="F3832" t="s">
        <v>16</v>
      </c>
      <c r="G3832">
        <v>29</v>
      </c>
      <c r="H3832">
        <v>10</v>
      </c>
      <c r="I3832" s="6">
        <v>0</v>
      </c>
      <c r="J3832">
        <v>2</v>
      </c>
      <c r="K3832">
        <v>1</v>
      </c>
      <c r="L3832">
        <v>1</v>
      </c>
      <c r="M3832">
        <v>19977567</v>
      </c>
      <c r="N3832">
        <v>0</v>
      </c>
      <c r="O3832" t="str" cm="1">
        <f t="array" ref="O3832">_xlfn.IFS(Churn_Modelling[[#This Row],[Balance]]=0,"Tidak ada Saldo",Churn_Modelling[[#This Row],[Balance]]&lt;=5000000,"Saldo Rendah",Churn_Modelling[[#This Row],[Balance]]&lt;=10000000,"Saldo Menengah",Churn_Modelling[[#This Row],[Balance]]&lt;=15000000,"Saldo Tinggi",TRUE,"Saldo Premium")</f>
        <v>Tidak ada Saldo</v>
      </c>
      <c r="P3832" t="str" cm="1">
        <f t="array" ref="P3832">_xlfn.IFS(Churn_Modelling[[#This Row],[CreditScore]]&lt;=500,"Rendah",Churn_Modelling[[#This Row],[CreditScore]]&lt;=600,"Cukup",Churn_Modelling[[#This Row],[CreditScore]]&lt;=700,"Sedang",Churn_Modelling[[#This Row],[CreditScore]]&lt;=800,"Baik",TRUE,"Sangat Baik")</f>
        <v>Sangat Baik</v>
      </c>
    </row>
    <row r="3833" spans="1:16" x14ac:dyDescent="0.35">
      <c r="A3833">
        <v>3832</v>
      </c>
      <c r="B3833">
        <v>15695356</v>
      </c>
      <c r="C3833" t="s">
        <v>595</v>
      </c>
      <c r="D3833">
        <v>722</v>
      </c>
      <c r="E3833" t="s">
        <v>15</v>
      </c>
      <c r="F3833" t="s">
        <v>23</v>
      </c>
      <c r="G3833">
        <v>46</v>
      </c>
      <c r="H3833">
        <v>5</v>
      </c>
      <c r="I3833" s="6">
        <v>0</v>
      </c>
      <c r="J3833">
        <v>2</v>
      </c>
      <c r="K3833">
        <v>1</v>
      </c>
      <c r="L3833">
        <v>0</v>
      </c>
      <c r="M3833">
        <v>17990871</v>
      </c>
      <c r="N3833">
        <v>0</v>
      </c>
      <c r="O3833" t="str" cm="1">
        <f t="array" ref="O3833">_xlfn.IFS(Churn_Modelling[[#This Row],[Balance]]=0,"Tidak ada Saldo",Churn_Modelling[[#This Row],[Balance]]&lt;=5000000,"Saldo Rendah",Churn_Modelling[[#This Row],[Balance]]&lt;=10000000,"Saldo Menengah",Churn_Modelling[[#This Row],[Balance]]&lt;=15000000,"Saldo Tinggi",TRUE,"Saldo Premium")</f>
        <v>Tidak ada Saldo</v>
      </c>
      <c r="P3833" t="str" cm="1">
        <f t="array" ref="P3833">_xlfn.IFS(Churn_Modelling[[#This Row],[CreditScore]]&lt;=500,"Rendah",Churn_Modelling[[#This Row],[CreditScore]]&lt;=600,"Cukup",Churn_Modelling[[#This Row],[CreditScore]]&lt;=700,"Sedang",Churn_Modelling[[#This Row],[CreditScore]]&lt;=800,"Baik",TRUE,"Sangat Baik")</f>
        <v>Baik</v>
      </c>
    </row>
    <row r="3834" spans="1:16" x14ac:dyDescent="0.35">
      <c r="A3834">
        <v>3833</v>
      </c>
      <c r="B3834">
        <v>15653315</v>
      </c>
      <c r="C3834" t="s">
        <v>262</v>
      </c>
      <c r="D3834">
        <v>555</v>
      </c>
      <c r="E3834" t="s">
        <v>18</v>
      </c>
      <c r="F3834" t="s">
        <v>16</v>
      </c>
      <c r="G3834">
        <v>35</v>
      </c>
      <c r="H3834">
        <v>1</v>
      </c>
      <c r="I3834" s="6">
        <v>0</v>
      </c>
      <c r="J3834">
        <v>2</v>
      </c>
      <c r="K3834">
        <v>1</v>
      </c>
      <c r="L3834">
        <v>0</v>
      </c>
      <c r="M3834">
        <v>101667</v>
      </c>
      <c r="N3834">
        <v>0</v>
      </c>
      <c r="O3834" t="str" cm="1">
        <f t="array" ref="O3834">_xlfn.IFS(Churn_Modelling[[#This Row],[Balance]]=0,"Tidak ada Saldo",Churn_Modelling[[#This Row],[Balance]]&lt;=5000000,"Saldo Rendah",Churn_Modelling[[#This Row],[Balance]]&lt;=10000000,"Saldo Menengah",Churn_Modelling[[#This Row],[Balance]]&lt;=15000000,"Saldo Tinggi",TRUE,"Saldo Premium")</f>
        <v>Tidak ada Saldo</v>
      </c>
      <c r="P3834" t="str" cm="1">
        <f t="array" ref="P3834">_xlfn.IFS(Churn_Modelling[[#This Row],[CreditScore]]&lt;=500,"Rendah",Churn_Modelling[[#This Row],[CreditScore]]&lt;=600,"Cukup",Churn_Modelling[[#This Row],[CreditScore]]&lt;=700,"Sedang",Churn_Modelling[[#This Row],[CreditScore]]&lt;=800,"Baik",TRUE,"Sangat Baik")</f>
        <v>Cukup</v>
      </c>
    </row>
    <row r="3835" spans="1:16" x14ac:dyDescent="0.35">
      <c r="A3835">
        <v>3834</v>
      </c>
      <c r="B3835">
        <v>15604792</v>
      </c>
      <c r="C3835" t="s">
        <v>656</v>
      </c>
      <c r="D3835">
        <v>609</v>
      </c>
      <c r="E3835" t="s">
        <v>26</v>
      </c>
      <c r="F3835" t="s">
        <v>23</v>
      </c>
      <c r="G3835">
        <v>38</v>
      </c>
      <c r="H3835">
        <v>6</v>
      </c>
      <c r="I3835" s="6">
        <v>14075206</v>
      </c>
      <c r="J3835">
        <v>2</v>
      </c>
      <c r="K3835">
        <v>0</v>
      </c>
      <c r="L3835">
        <v>1</v>
      </c>
      <c r="M3835">
        <v>17143016</v>
      </c>
      <c r="N3835">
        <v>0</v>
      </c>
      <c r="O3835" t="str" cm="1">
        <f t="array" ref="O3835">_xlfn.IFS(Churn_Modelling[[#This Row],[Balance]]=0,"Tidak ada Saldo",Churn_Modelling[[#This Row],[Balance]]&lt;=5000000,"Saldo Rendah",Churn_Modelling[[#This Row],[Balance]]&lt;=10000000,"Saldo Menengah",Churn_Modelling[[#This Row],[Balance]]&lt;=15000000,"Saldo Tinggi",TRUE,"Saldo Premium")</f>
        <v>Saldo Tinggi</v>
      </c>
      <c r="P3835" t="str" cm="1">
        <f t="array" ref="P3835">_xlfn.IFS(Churn_Modelling[[#This Row],[CreditScore]]&lt;=500,"Rendah",Churn_Modelling[[#This Row],[CreditScore]]&lt;=600,"Cukup",Churn_Modelling[[#This Row],[CreditScore]]&lt;=700,"Sedang",Churn_Modelling[[#This Row],[CreditScore]]&lt;=800,"Baik",TRUE,"Sangat Baik")</f>
        <v>Sedang</v>
      </c>
    </row>
    <row r="3836" spans="1:16" x14ac:dyDescent="0.35">
      <c r="A3836">
        <v>3835</v>
      </c>
      <c r="B3836">
        <v>15704819</v>
      </c>
      <c r="C3836" t="s">
        <v>1607</v>
      </c>
      <c r="D3836">
        <v>734</v>
      </c>
      <c r="E3836" t="s">
        <v>18</v>
      </c>
      <c r="F3836" t="s">
        <v>16</v>
      </c>
      <c r="G3836">
        <v>39</v>
      </c>
      <c r="H3836">
        <v>6</v>
      </c>
      <c r="I3836" s="6">
        <v>9212626</v>
      </c>
      <c r="J3836">
        <v>2</v>
      </c>
      <c r="K3836">
        <v>0</v>
      </c>
      <c r="L3836">
        <v>0</v>
      </c>
      <c r="M3836">
        <v>11297334</v>
      </c>
      <c r="N3836">
        <v>0</v>
      </c>
      <c r="O3836" t="str" cm="1">
        <f t="array" ref="O3836">_xlfn.IFS(Churn_Modelling[[#This Row],[Balance]]=0,"Tidak ada Saldo",Churn_Modelling[[#This Row],[Balance]]&lt;=5000000,"Saldo Rendah",Churn_Modelling[[#This Row],[Balance]]&lt;=10000000,"Saldo Menengah",Churn_Modelling[[#This Row],[Balance]]&lt;=15000000,"Saldo Tinggi",TRUE,"Saldo Premium")</f>
        <v>Saldo Menengah</v>
      </c>
      <c r="P3836" t="str" cm="1">
        <f t="array" ref="P3836">_xlfn.IFS(Churn_Modelling[[#This Row],[CreditScore]]&lt;=500,"Rendah",Churn_Modelling[[#This Row],[CreditScore]]&lt;=600,"Cukup",Churn_Modelling[[#This Row],[CreditScore]]&lt;=700,"Sedang",Churn_Modelling[[#This Row],[CreditScore]]&lt;=800,"Baik",TRUE,"Sangat Baik")</f>
        <v>Baik</v>
      </c>
    </row>
    <row r="3837" spans="1:16" x14ac:dyDescent="0.35">
      <c r="A3837">
        <v>3836</v>
      </c>
      <c r="B3837">
        <v>15670859</v>
      </c>
      <c r="C3837" t="s">
        <v>235</v>
      </c>
      <c r="D3837">
        <v>718</v>
      </c>
      <c r="E3837" t="s">
        <v>26</v>
      </c>
      <c r="F3837" t="s">
        <v>16</v>
      </c>
      <c r="G3837">
        <v>39</v>
      </c>
      <c r="H3837">
        <v>7</v>
      </c>
      <c r="I3837" s="6">
        <v>9314874</v>
      </c>
      <c r="J3837">
        <v>2</v>
      </c>
      <c r="K3837">
        <v>1</v>
      </c>
      <c r="L3837">
        <v>1</v>
      </c>
      <c r="M3837">
        <v>19074638</v>
      </c>
      <c r="N3837">
        <v>0</v>
      </c>
      <c r="O3837" t="str" cm="1">
        <f t="array" ref="O3837">_xlfn.IFS(Churn_Modelling[[#This Row],[Balance]]=0,"Tidak ada Saldo",Churn_Modelling[[#This Row],[Balance]]&lt;=5000000,"Saldo Rendah",Churn_Modelling[[#This Row],[Balance]]&lt;=10000000,"Saldo Menengah",Churn_Modelling[[#This Row],[Balance]]&lt;=15000000,"Saldo Tinggi",TRUE,"Saldo Premium")</f>
        <v>Saldo Menengah</v>
      </c>
      <c r="P3837" t="str" cm="1">
        <f t="array" ref="P3837">_xlfn.IFS(Churn_Modelling[[#This Row],[CreditScore]]&lt;=500,"Rendah",Churn_Modelling[[#This Row],[CreditScore]]&lt;=600,"Cukup",Churn_Modelling[[#This Row],[CreditScore]]&lt;=700,"Sedang",Churn_Modelling[[#This Row],[CreditScore]]&lt;=800,"Baik",TRUE,"Sangat Baik")</f>
        <v>Baik</v>
      </c>
    </row>
    <row r="3838" spans="1:16" hidden="1" x14ac:dyDescent="0.35">
      <c r="A3838">
        <v>3837</v>
      </c>
      <c r="B3838">
        <v>15602797</v>
      </c>
      <c r="C3838" t="s">
        <v>611</v>
      </c>
      <c r="D3838">
        <v>645</v>
      </c>
      <c r="E3838" t="s">
        <v>18</v>
      </c>
      <c r="F3838" t="s">
        <v>16</v>
      </c>
      <c r="G3838">
        <v>49</v>
      </c>
      <c r="H3838">
        <v>5</v>
      </c>
      <c r="I3838" s="6">
        <v>11013255</v>
      </c>
      <c r="J3838">
        <v>3</v>
      </c>
      <c r="K3838">
        <v>0</v>
      </c>
      <c r="L3838">
        <v>1</v>
      </c>
      <c r="M3838">
        <v>18768991</v>
      </c>
      <c r="N3838">
        <v>1</v>
      </c>
      <c r="O3838" t="str" cm="1">
        <f t="array" ref="O3838">_xlfn.IFS(Churn_Modelling[[#This Row],[Balance]]=0,"Tidak ada Saldo",Churn_Modelling[[#This Row],[Balance]]&lt;=5000000,"Saldo Rendah",Churn_Modelling[[#This Row],[Balance]]&lt;=10000000,"Saldo Menengah",Churn_Modelling[[#This Row],[Balance]]&lt;=15000000,"Saldo Tinggi",TRUE,"Saldo Premium")</f>
        <v>Saldo Tinggi</v>
      </c>
      <c r="P3838" t="str" cm="1">
        <f t="array" ref="P3838">_xlfn.IFS(Churn_Modelling[[#This Row],[CreditScore]]&lt;=500,"Rendah",Churn_Modelling[[#This Row],[CreditScore]]&lt;=600,"Cukup",Churn_Modelling[[#This Row],[CreditScore]]&lt;=700,"Sedang",Churn_Modelling[[#This Row],[CreditScore]]&lt;=800,"Baik",TRUE,"Sangat Baik")</f>
        <v>Sedang</v>
      </c>
    </row>
    <row r="3839" spans="1:16" x14ac:dyDescent="0.35">
      <c r="A3839">
        <v>3838</v>
      </c>
      <c r="B3839">
        <v>15662533</v>
      </c>
      <c r="C3839" t="s">
        <v>1453</v>
      </c>
      <c r="D3839">
        <v>598</v>
      </c>
      <c r="E3839" t="s">
        <v>18</v>
      </c>
      <c r="F3839" t="s">
        <v>16</v>
      </c>
      <c r="G3839">
        <v>23</v>
      </c>
      <c r="H3839">
        <v>6</v>
      </c>
      <c r="I3839" s="6">
        <v>0</v>
      </c>
      <c r="J3839">
        <v>2</v>
      </c>
      <c r="K3839">
        <v>1</v>
      </c>
      <c r="L3839">
        <v>0</v>
      </c>
      <c r="M3839">
        <v>15322919</v>
      </c>
      <c r="N3839">
        <v>0</v>
      </c>
      <c r="O3839" t="str" cm="1">
        <f t="array" ref="O3839">_xlfn.IFS(Churn_Modelling[[#This Row],[Balance]]=0,"Tidak ada Saldo",Churn_Modelling[[#This Row],[Balance]]&lt;=5000000,"Saldo Rendah",Churn_Modelling[[#This Row],[Balance]]&lt;=10000000,"Saldo Menengah",Churn_Modelling[[#This Row],[Balance]]&lt;=15000000,"Saldo Tinggi",TRUE,"Saldo Premium")</f>
        <v>Tidak ada Saldo</v>
      </c>
      <c r="P3839" t="str" cm="1">
        <f t="array" ref="P3839">_xlfn.IFS(Churn_Modelling[[#This Row],[CreditScore]]&lt;=500,"Rendah",Churn_Modelling[[#This Row],[CreditScore]]&lt;=600,"Cukup",Churn_Modelling[[#This Row],[CreditScore]]&lt;=700,"Sedang",Churn_Modelling[[#This Row],[CreditScore]]&lt;=800,"Baik",TRUE,"Sangat Baik")</f>
        <v>Cukup</v>
      </c>
    </row>
    <row r="3840" spans="1:16" hidden="1" x14ac:dyDescent="0.35">
      <c r="A3840">
        <v>3839</v>
      </c>
      <c r="B3840">
        <v>15778154</v>
      </c>
      <c r="C3840" t="s">
        <v>456</v>
      </c>
      <c r="D3840">
        <v>628</v>
      </c>
      <c r="E3840" t="s">
        <v>26</v>
      </c>
      <c r="F3840" t="s">
        <v>23</v>
      </c>
      <c r="G3840">
        <v>50</v>
      </c>
      <c r="H3840">
        <v>4</v>
      </c>
      <c r="I3840" s="6">
        <v>12222771</v>
      </c>
      <c r="J3840">
        <v>1</v>
      </c>
      <c r="K3840">
        <v>0</v>
      </c>
      <c r="L3840">
        <v>1</v>
      </c>
      <c r="M3840">
        <v>1421777</v>
      </c>
      <c r="N3840">
        <v>1</v>
      </c>
      <c r="O3840" t="str" cm="1">
        <f t="array" ref="O3840">_xlfn.IFS(Churn_Modelling[[#This Row],[Balance]]=0,"Tidak ada Saldo",Churn_Modelling[[#This Row],[Balance]]&lt;=5000000,"Saldo Rendah",Churn_Modelling[[#This Row],[Balance]]&lt;=10000000,"Saldo Menengah",Churn_Modelling[[#This Row],[Balance]]&lt;=15000000,"Saldo Tinggi",TRUE,"Saldo Premium")</f>
        <v>Saldo Tinggi</v>
      </c>
      <c r="P3840" t="str" cm="1">
        <f t="array" ref="P3840">_xlfn.IFS(Churn_Modelling[[#This Row],[CreditScore]]&lt;=500,"Rendah",Churn_Modelling[[#This Row],[CreditScore]]&lt;=600,"Cukup",Churn_Modelling[[#This Row],[CreditScore]]&lt;=700,"Sedang",Churn_Modelling[[#This Row],[CreditScore]]&lt;=800,"Baik",TRUE,"Sangat Baik")</f>
        <v>Sedang</v>
      </c>
    </row>
    <row r="3841" spans="1:16" hidden="1" x14ac:dyDescent="0.35">
      <c r="A3841">
        <v>3840</v>
      </c>
      <c r="B3841">
        <v>15806230</v>
      </c>
      <c r="C3841" t="s">
        <v>213</v>
      </c>
      <c r="D3841">
        <v>629</v>
      </c>
      <c r="E3841" t="s">
        <v>26</v>
      </c>
      <c r="F3841" t="s">
        <v>23</v>
      </c>
      <c r="G3841">
        <v>40</v>
      </c>
      <c r="H3841">
        <v>2</v>
      </c>
      <c r="I3841" s="6">
        <v>12164754</v>
      </c>
      <c r="J3841">
        <v>2</v>
      </c>
      <c r="K3841">
        <v>1</v>
      </c>
      <c r="L3841">
        <v>1</v>
      </c>
      <c r="M3841">
        <v>6484974</v>
      </c>
      <c r="N3841">
        <v>1</v>
      </c>
      <c r="O3841" t="str" cm="1">
        <f t="array" ref="O3841">_xlfn.IFS(Churn_Modelling[[#This Row],[Balance]]=0,"Tidak ada Saldo",Churn_Modelling[[#This Row],[Balance]]&lt;=5000000,"Saldo Rendah",Churn_Modelling[[#This Row],[Balance]]&lt;=10000000,"Saldo Menengah",Churn_Modelling[[#This Row],[Balance]]&lt;=15000000,"Saldo Tinggi",TRUE,"Saldo Premium")</f>
        <v>Saldo Tinggi</v>
      </c>
      <c r="P3841" t="str" cm="1">
        <f t="array" ref="P3841">_xlfn.IFS(Churn_Modelling[[#This Row],[CreditScore]]&lt;=500,"Rendah",Churn_Modelling[[#This Row],[CreditScore]]&lt;=600,"Cukup",Churn_Modelling[[#This Row],[CreditScore]]&lt;=700,"Sedang",Churn_Modelling[[#This Row],[CreditScore]]&lt;=800,"Baik",TRUE,"Sangat Baik")</f>
        <v>Sedang</v>
      </c>
    </row>
    <row r="3842" spans="1:16" hidden="1" x14ac:dyDescent="0.35">
      <c r="A3842">
        <v>3841</v>
      </c>
      <c r="B3842">
        <v>15662884</v>
      </c>
      <c r="C3842" t="s">
        <v>771</v>
      </c>
      <c r="D3842">
        <v>739</v>
      </c>
      <c r="E3842" t="s">
        <v>26</v>
      </c>
      <c r="F3842" t="s">
        <v>23</v>
      </c>
      <c r="G3842">
        <v>58</v>
      </c>
      <c r="H3842">
        <v>1</v>
      </c>
      <c r="I3842" s="6">
        <v>11059776</v>
      </c>
      <c r="J3842">
        <v>1</v>
      </c>
      <c r="K3842">
        <v>0</v>
      </c>
      <c r="L3842">
        <v>1</v>
      </c>
      <c r="M3842">
        <v>16012266</v>
      </c>
      <c r="N3842">
        <v>1</v>
      </c>
      <c r="O3842" t="str" cm="1">
        <f t="array" ref="O3842">_xlfn.IFS(Churn_Modelling[[#This Row],[Balance]]=0,"Tidak ada Saldo",Churn_Modelling[[#This Row],[Balance]]&lt;=5000000,"Saldo Rendah",Churn_Modelling[[#This Row],[Balance]]&lt;=10000000,"Saldo Menengah",Churn_Modelling[[#This Row],[Balance]]&lt;=15000000,"Saldo Tinggi",TRUE,"Saldo Premium")</f>
        <v>Saldo Tinggi</v>
      </c>
      <c r="P3842" t="str" cm="1">
        <f t="array" ref="P3842">_xlfn.IFS(Churn_Modelling[[#This Row],[CreditScore]]&lt;=500,"Rendah",Churn_Modelling[[#This Row],[CreditScore]]&lt;=600,"Cukup",Churn_Modelling[[#This Row],[CreditScore]]&lt;=700,"Sedang",Churn_Modelling[[#This Row],[CreditScore]]&lt;=800,"Baik",TRUE,"Sangat Baik")</f>
        <v>Baik</v>
      </c>
    </row>
    <row r="3843" spans="1:16" hidden="1" x14ac:dyDescent="0.35">
      <c r="A3843">
        <v>3842</v>
      </c>
      <c r="B3843">
        <v>15750778</v>
      </c>
      <c r="C3843" t="s">
        <v>601</v>
      </c>
      <c r="D3843">
        <v>653</v>
      </c>
      <c r="E3843" t="s">
        <v>15</v>
      </c>
      <c r="F3843" t="s">
        <v>16</v>
      </c>
      <c r="G3843">
        <v>60</v>
      </c>
      <c r="H3843">
        <v>2</v>
      </c>
      <c r="I3843" s="6">
        <v>12073139</v>
      </c>
      <c r="J3843">
        <v>4</v>
      </c>
      <c r="K3843">
        <v>1</v>
      </c>
      <c r="L3843">
        <v>1</v>
      </c>
      <c r="M3843">
        <v>13816011</v>
      </c>
      <c r="N3843">
        <v>1</v>
      </c>
      <c r="O3843" t="str" cm="1">
        <f t="array" ref="O3843">_xlfn.IFS(Churn_Modelling[[#This Row],[Balance]]=0,"Tidak ada Saldo",Churn_Modelling[[#This Row],[Balance]]&lt;=5000000,"Saldo Rendah",Churn_Modelling[[#This Row],[Balance]]&lt;=10000000,"Saldo Menengah",Churn_Modelling[[#This Row],[Balance]]&lt;=15000000,"Saldo Tinggi",TRUE,"Saldo Premium")</f>
        <v>Saldo Tinggi</v>
      </c>
      <c r="P3843" t="str" cm="1">
        <f t="array" ref="P3843">_xlfn.IFS(Churn_Modelling[[#This Row],[CreditScore]]&lt;=500,"Rendah",Churn_Modelling[[#This Row],[CreditScore]]&lt;=600,"Cukup",Churn_Modelling[[#This Row],[CreditScore]]&lt;=700,"Sedang",Churn_Modelling[[#This Row],[CreditScore]]&lt;=800,"Baik",TRUE,"Sangat Baik")</f>
        <v>Sedang</v>
      </c>
    </row>
    <row r="3844" spans="1:16" x14ac:dyDescent="0.35">
      <c r="A3844">
        <v>3843</v>
      </c>
      <c r="B3844">
        <v>15717185</v>
      </c>
      <c r="C3844" t="s">
        <v>439</v>
      </c>
      <c r="D3844">
        <v>711</v>
      </c>
      <c r="E3844" t="s">
        <v>15</v>
      </c>
      <c r="F3844" t="s">
        <v>23</v>
      </c>
      <c r="G3844">
        <v>28</v>
      </c>
      <c r="H3844">
        <v>8</v>
      </c>
      <c r="I3844" s="6">
        <v>0</v>
      </c>
      <c r="J3844">
        <v>2</v>
      </c>
      <c r="K3844">
        <v>1</v>
      </c>
      <c r="L3844">
        <v>1</v>
      </c>
      <c r="M3844">
        <v>6428639</v>
      </c>
      <c r="N3844">
        <v>0</v>
      </c>
      <c r="O3844" t="str" cm="1">
        <f t="array" ref="O3844">_xlfn.IFS(Churn_Modelling[[#This Row],[Balance]]=0,"Tidak ada Saldo",Churn_Modelling[[#This Row],[Balance]]&lt;=5000000,"Saldo Rendah",Churn_Modelling[[#This Row],[Balance]]&lt;=10000000,"Saldo Menengah",Churn_Modelling[[#This Row],[Balance]]&lt;=15000000,"Saldo Tinggi",TRUE,"Saldo Premium")</f>
        <v>Tidak ada Saldo</v>
      </c>
      <c r="P3844" t="str" cm="1">
        <f t="array" ref="P3844">_xlfn.IFS(Churn_Modelling[[#This Row],[CreditScore]]&lt;=500,"Rendah",Churn_Modelling[[#This Row],[CreditScore]]&lt;=600,"Cukup",Churn_Modelling[[#This Row],[CreditScore]]&lt;=700,"Sedang",Churn_Modelling[[#This Row],[CreditScore]]&lt;=800,"Baik",TRUE,"Sangat Baik")</f>
        <v>Baik</v>
      </c>
    </row>
    <row r="3845" spans="1:16" hidden="1" x14ac:dyDescent="0.35">
      <c r="A3845">
        <v>3844</v>
      </c>
      <c r="B3845">
        <v>15677804</v>
      </c>
      <c r="C3845" t="s">
        <v>1155</v>
      </c>
      <c r="D3845">
        <v>783</v>
      </c>
      <c r="E3845" t="s">
        <v>18</v>
      </c>
      <c r="F3845" t="s">
        <v>23</v>
      </c>
      <c r="G3845">
        <v>38</v>
      </c>
      <c r="H3845">
        <v>1</v>
      </c>
      <c r="I3845" s="6">
        <v>0</v>
      </c>
      <c r="J3845">
        <v>3</v>
      </c>
      <c r="K3845">
        <v>1</v>
      </c>
      <c r="L3845">
        <v>1</v>
      </c>
      <c r="M3845">
        <v>8017854</v>
      </c>
      <c r="N3845">
        <v>1</v>
      </c>
      <c r="O3845" t="str" cm="1">
        <f t="array" ref="O3845">_xlfn.IFS(Churn_Modelling[[#This Row],[Balance]]=0,"Tidak ada Saldo",Churn_Modelling[[#This Row],[Balance]]&lt;=5000000,"Saldo Rendah",Churn_Modelling[[#This Row],[Balance]]&lt;=10000000,"Saldo Menengah",Churn_Modelling[[#This Row],[Balance]]&lt;=15000000,"Saldo Tinggi",TRUE,"Saldo Premium")</f>
        <v>Tidak ada Saldo</v>
      </c>
      <c r="P3845" t="str" cm="1">
        <f t="array" ref="P3845">_xlfn.IFS(Churn_Modelling[[#This Row],[CreditScore]]&lt;=500,"Rendah",Churn_Modelling[[#This Row],[CreditScore]]&lt;=600,"Cukup",Churn_Modelling[[#This Row],[CreditScore]]&lt;=700,"Sedang",Churn_Modelling[[#This Row],[CreditScore]]&lt;=800,"Baik",TRUE,"Sangat Baik")</f>
        <v>Baik</v>
      </c>
    </row>
    <row r="3846" spans="1:16" x14ac:dyDescent="0.35">
      <c r="A3846">
        <v>3845</v>
      </c>
      <c r="B3846">
        <v>15568915</v>
      </c>
      <c r="C3846" t="s">
        <v>1158</v>
      </c>
      <c r="D3846">
        <v>681</v>
      </c>
      <c r="E3846" t="s">
        <v>15</v>
      </c>
      <c r="F3846" t="s">
        <v>23</v>
      </c>
      <c r="G3846">
        <v>38</v>
      </c>
      <c r="H3846">
        <v>6</v>
      </c>
      <c r="I3846" s="6">
        <v>15372247</v>
      </c>
      <c r="J3846">
        <v>1</v>
      </c>
      <c r="K3846">
        <v>1</v>
      </c>
      <c r="L3846">
        <v>0</v>
      </c>
      <c r="M3846">
        <v>10131976</v>
      </c>
      <c r="N3846">
        <v>0</v>
      </c>
      <c r="O3846" t="str" cm="1">
        <f t="array" ref="O3846">_xlfn.IFS(Churn_Modelling[[#This Row],[Balance]]=0,"Tidak ada Saldo",Churn_Modelling[[#This Row],[Balance]]&lt;=5000000,"Saldo Rendah",Churn_Modelling[[#This Row],[Balance]]&lt;=10000000,"Saldo Menengah",Churn_Modelling[[#This Row],[Balance]]&lt;=15000000,"Saldo Tinggi",TRUE,"Saldo Premium")</f>
        <v>Saldo Premium</v>
      </c>
      <c r="P3846" t="str" cm="1">
        <f t="array" ref="P3846">_xlfn.IFS(Churn_Modelling[[#This Row],[CreditScore]]&lt;=500,"Rendah",Churn_Modelling[[#This Row],[CreditScore]]&lt;=600,"Cukup",Churn_Modelling[[#This Row],[CreditScore]]&lt;=700,"Sedang",Churn_Modelling[[#This Row],[CreditScore]]&lt;=800,"Baik",TRUE,"Sangat Baik")</f>
        <v>Sedang</v>
      </c>
    </row>
    <row r="3847" spans="1:16" x14ac:dyDescent="0.35">
      <c r="A3847">
        <v>3846</v>
      </c>
      <c r="B3847">
        <v>15736495</v>
      </c>
      <c r="C3847" t="s">
        <v>83</v>
      </c>
      <c r="D3847">
        <v>712</v>
      </c>
      <c r="E3847" t="s">
        <v>15</v>
      </c>
      <c r="F3847" t="s">
        <v>23</v>
      </c>
      <c r="G3847">
        <v>34</v>
      </c>
      <c r="H3847">
        <v>8</v>
      </c>
      <c r="I3847" s="6">
        <v>11408832</v>
      </c>
      <c r="J3847">
        <v>1</v>
      </c>
      <c r="K3847">
        <v>1</v>
      </c>
      <c r="L3847">
        <v>0</v>
      </c>
      <c r="M3847">
        <v>9279461</v>
      </c>
      <c r="N3847">
        <v>0</v>
      </c>
      <c r="O3847" t="str" cm="1">
        <f t="array" ref="O3847">_xlfn.IFS(Churn_Modelling[[#This Row],[Balance]]=0,"Tidak ada Saldo",Churn_Modelling[[#This Row],[Balance]]&lt;=5000000,"Saldo Rendah",Churn_Modelling[[#This Row],[Balance]]&lt;=10000000,"Saldo Menengah",Churn_Modelling[[#This Row],[Balance]]&lt;=15000000,"Saldo Tinggi",TRUE,"Saldo Premium")</f>
        <v>Saldo Tinggi</v>
      </c>
      <c r="P3847" t="str" cm="1">
        <f t="array" ref="P3847">_xlfn.IFS(Churn_Modelling[[#This Row],[CreditScore]]&lt;=500,"Rendah",Churn_Modelling[[#This Row],[CreditScore]]&lt;=600,"Cukup",Churn_Modelling[[#This Row],[CreditScore]]&lt;=700,"Sedang",Churn_Modelling[[#This Row],[CreditScore]]&lt;=800,"Baik",TRUE,"Sangat Baik")</f>
        <v>Baik</v>
      </c>
    </row>
    <row r="3848" spans="1:16" x14ac:dyDescent="0.35">
      <c r="A3848">
        <v>3847</v>
      </c>
      <c r="B3848">
        <v>15737354</v>
      </c>
      <c r="C3848" t="s">
        <v>67</v>
      </c>
      <c r="D3848">
        <v>554</v>
      </c>
      <c r="E3848" t="s">
        <v>15</v>
      </c>
      <c r="F3848" t="s">
        <v>16</v>
      </c>
      <c r="G3848">
        <v>48</v>
      </c>
      <c r="H3848">
        <v>7</v>
      </c>
      <c r="I3848" s="6">
        <v>0</v>
      </c>
      <c r="J3848">
        <v>2</v>
      </c>
      <c r="K3848">
        <v>1</v>
      </c>
      <c r="L3848">
        <v>1</v>
      </c>
      <c r="M3848">
        <v>6370807</v>
      </c>
      <c r="N3848">
        <v>0</v>
      </c>
      <c r="O3848" t="str" cm="1">
        <f t="array" ref="O3848">_xlfn.IFS(Churn_Modelling[[#This Row],[Balance]]=0,"Tidak ada Saldo",Churn_Modelling[[#This Row],[Balance]]&lt;=5000000,"Saldo Rendah",Churn_Modelling[[#This Row],[Balance]]&lt;=10000000,"Saldo Menengah",Churn_Modelling[[#This Row],[Balance]]&lt;=15000000,"Saldo Tinggi",TRUE,"Saldo Premium")</f>
        <v>Tidak ada Saldo</v>
      </c>
      <c r="P3848" t="str" cm="1">
        <f t="array" ref="P3848">_xlfn.IFS(Churn_Modelling[[#This Row],[CreditScore]]&lt;=500,"Rendah",Churn_Modelling[[#This Row],[CreditScore]]&lt;=600,"Cukup",Churn_Modelling[[#This Row],[CreditScore]]&lt;=700,"Sedang",Churn_Modelling[[#This Row],[CreditScore]]&lt;=800,"Baik",TRUE,"Sangat Baik")</f>
        <v>Cukup</v>
      </c>
    </row>
    <row r="3849" spans="1:16" x14ac:dyDescent="0.35">
      <c r="A3849">
        <v>3848</v>
      </c>
      <c r="B3849">
        <v>15667889</v>
      </c>
      <c r="C3849" t="s">
        <v>784</v>
      </c>
      <c r="D3849">
        <v>611</v>
      </c>
      <c r="E3849" t="s">
        <v>15</v>
      </c>
      <c r="F3849" t="s">
        <v>16</v>
      </c>
      <c r="G3849">
        <v>37</v>
      </c>
      <c r="H3849">
        <v>6</v>
      </c>
      <c r="I3849" s="6">
        <v>0</v>
      </c>
      <c r="J3849">
        <v>2</v>
      </c>
      <c r="K3849">
        <v>1</v>
      </c>
      <c r="L3849">
        <v>0</v>
      </c>
      <c r="M3849">
        <v>11078288</v>
      </c>
      <c r="N3849">
        <v>0</v>
      </c>
      <c r="O3849" t="str" cm="1">
        <f t="array" ref="O3849">_xlfn.IFS(Churn_Modelling[[#This Row],[Balance]]=0,"Tidak ada Saldo",Churn_Modelling[[#This Row],[Balance]]&lt;=5000000,"Saldo Rendah",Churn_Modelling[[#This Row],[Balance]]&lt;=10000000,"Saldo Menengah",Churn_Modelling[[#This Row],[Balance]]&lt;=15000000,"Saldo Tinggi",TRUE,"Saldo Premium")</f>
        <v>Tidak ada Saldo</v>
      </c>
      <c r="P3849" t="str" cm="1">
        <f t="array" ref="P3849">_xlfn.IFS(Churn_Modelling[[#This Row],[CreditScore]]&lt;=500,"Rendah",Churn_Modelling[[#This Row],[CreditScore]]&lt;=600,"Cukup",Churn_Modelling[[#This Row],[CreditScore]]&lt;=700,"Sedang",Churn_Modelling[[#This Row],[CreditScore]]&lt;=800,"Baik",TRUE,"Sangat Baik")</f>
        <v>Sedang</v>
      </c>
    </row>
    <row r="3850" spans="1:16" x14ac:dyDescent="0.35">
      <c r="A3850">
        <v>3849</v>
      </c>
      <c r="B3850">
        <v>15577831</v>
      </c>
      <c r="C3850" t="s">
        <v>946</v>
      </c>
      <c r="D3850">
        <v>560</v>
      </c>
      <c r="E3850" t="s">
        <v>26</v>
      </c>
      <c r="F3850" t="s">
        <v>23</v>
      </c>
      <c r="G3850">
        <v>41</v>
      </c>
      <c r="H3850">
        <v>4</v>
      </c>
      <c r="I3850" s="6">
        <v>1525323</v>
      </c>
      <c r="J3850">
        <v>1</v>
      </c>
      <c r="K3850">
        <v>0</v>
      </c>
      <c r="L3850">
        <v>0</v>
      </c>
      <c r="M3850">
        <v>1077969</v>
      </c>
      <c r="N3850">
        <v>0</v>
      </c>
      <c r="O3850" t="str" cm="1">
        <f t="array" ref="O3850">_xlfn.IFS(Churn_Modelling[[#This Row],[Balance]]=0,"Tidak ada Saldo",Churn_Modelling[[#This Row],[Balance]]&lt;=5000000,"Saldo Rendah",Churn_Modelling[[#This Row],[Balance]]&lt;=10000000,"Saldo Menengah",Churn_Modelling[[#This Row],[Balance]]&lt;=15000000,"Saldo Tinggi",TRUE,"Saldo Premium")</f>
        <v>Saldo Rendah</v>
      </c>
      <c r="P3850" t="str" cm="1">
        <f t="array" ref="P3850">_xlfn.IFS(Churn_Modelling[[#This Row],[CreditScore]]&lt;=500,"Rendah",Churn_Modelling[[#This Row],[CreditScore]]&lt;=600,"Cukup",Churn_Modelling[[#This Row],[CreditScore]]&lt;=700,"Sedang",Churn_Modelling[[#This Row],[CreditScore]]&lt;=800,"Baik",TRUE,"Sangat Baik")</f>
        <v>Cukup</v>
      </c>
    </row>
    <row r="3851" spans="1:16" x14ac:dyDescent="0.35">
      <c r="A3851">
        <v>3850</v>
      </c>
      <c r="B3851">
        <v>15729836</v>
      </c>
      <c r="C3851" t="s">
        <v>176</v>
      </c>
      <c r="D3851">
        <v>646</v>
      </c>
      <c r="E3851" t="s">
        <v>18</v>
      </c>
      <c r="F3851" t="s">
        <v>23</v>
      </c>
      <c r="G3851">
        <v>32</v>
      </c>
      <c r="H3851">
        <v>1</v>
      </c>
      <c r="I3851" s="6">
        <v>0</v>
      </c>
      <c r="J3851">
        <v>2</v>
      </c>
      <c r="K3851">
        <v>1</v>
      </c>
      <c r="L3851">
        <v>0</v>
      </c>
      <c r="M3851">
        <v>18328922</v>
      </c>
      <c r="N3851">
        <v>0</v>
      </c>
      <c r="O3851" t="str" cm="1">
        <f t="array" ref="O3851">_xlfn.IFS(Churn_Modelling[[#This Row],[Balance]]=0,"Tidak ada Saldo",Churn_Modelling[[#This Row],[Balance]]&lt;=5000000,"Saldo Rendah",Churn_Modelling[[#This Row],[Balance]]&lt;=10000000,"Saldo Menengah",Churn_Modelling[[#This Row],[Balance]]&lt;=15000000,"Saldo Tinggi",TRUE,"Saldo Premium")</f>
        <v>Tidak ada Saldo</v>
      </c>
      <c r="P3851" t="str" cm="1">
        <f t="array" ref="P3851">_xlfn.IFS(Churn_Modelling[[#This Row],[CreditScore]]&lt;=500,"Rendah",Churn_Modelling[[#This Row],[CreditScore]]&lt;=600,"Cukup",Churn_Modelling[[#This Row],[CreditScore]]&lt;=700,"Sedang",Churn_Modelling[[#This Row],[CreditScore]]&lt;=800,"Baik",TRUE,"Sangat Baik")</f>
        <v>Sedang</v>
      </c>
    </row>
    <row r="3852" spans="1:16" x14ac:dyDescent="0.35">
      <c r="A3852">
        <v>3851</v>
      </c>
      <c r="B3852">
        <v>15775293</v>
      </c>
      <c r="C3852" t="s">
        <v>814</v>
      </c>
      <c r="D3852">
        <v>680</v>
      </c>
      <c r="E3852" t="s">
        <v>15</v>
      </c>
      <c r="F3852" t="s">
        <v>23</v>
      </c>
      <c r="G3852">
        <v>34</v>
      </c>
      <c r="H3852">
        <v>3</v>
      </c>
      <c r="I3852" s="6">
        <v>14329295</v>
      </c>
      <c r="J3852">
        <v>1</v>
      </c>
      <c r="K3852">
        <v>1</v>
      </c>
      <c r="L3852">
        <v>0</v>
      </c>
      <c r="M3852">
        <v>6652601</v>
      </c>
      <c r="N3852">
        <v>0</v>
      </c>
      <c r="O3852" t="str" cm="1">
        <f t="array" ref="O3852">_xlfn.IFS(Churn_Modelling[[#This Row],[Balance]]=0,"Tidak ada Saldo",Churn_Modelling[[#This Row],[Balance]]&lt;=5000000,"Saldo Rendah",Churn_Modelling[[#This Row],[Balance]]&lt;=10000000,"Saldo Menengah",Churn_Modelling[[#This Row],[Balance]]&lt;=15000000,"Saldo Tinggi",TRUE,"Saldo Premium")</f>
        <v>Saldo Tinggi</v>
      </c>
      <c r="P3852" t="str" cm="1">
        <f t="array" ref="P3852">_xlfn.IFS(Churn_Modelling[[#This Row],[CreditScore]]&lt;=500,"Rendah",Churn_Modelling[[#This Row],[CreditScore]]&lt;=600,"Cukup",Churn_Modelling[[#This Row],[CreditScore]]&lt;=700,"Sedang",Churn_Modelling[[#This Row],[CreditScore]]&lt;=800,"Baik",TRUE,"Sangat Baik")</f>
        <v>Sedang</v>
      </c>
    </row>
    <row r="3853" spans="1:16" x14ac:dyDescent="0.35">
      <c r="A3853">
        <v>3852</v>
      </c>
      <c r="B3853">
        <v>15697597</v>
      </c>
      <c r="C3853" t="s">
        <v>1533</v>
      </c>
      <c r="D3853">
        <v>631</v>
      </c>
      <c r="E3853" t="s">
        <v>15</v>
      </c>
      <c r="F3853" t="s">
        <v>23</v>
      </c>
      <c r="G3853">
        <v>26</v>
      </c>
      <c r="H3853">
        <v>1</v>
      </c>
      <c r="I3853" s="6">
        <v>14914461</v>
      </c>
      <c r="J3853">
        <v>1</v>
      </c>
      <c r="K3853">
        <v>0</v>
      </c>
      <c r="L3853">
        <v>1</v>
      </c>
      <c r="M3853">
        <v>12369795</v>
      </c>
      <c r="N3853">
        <v>0</v>
      </c>
      <c r="O3853" t="str" cm="1">
        <f t="array" ref="O3853">_xlfn.IFS(Churn_Modelling[[#This Row],[Balance]]=0,"Tidak ada Saldo",Churn_Modelling[[#This Row],[Balance]]&lt;=5000000,"Saldo Rendah",Churn_Modelling[[#This Row],[Balance]]&lt;=10000000,"Saldo Menengah",Churn_Modelling[[#This Row],[Balance]]&lt;=15000000,"Saldo Tinggi",TRUE,"Saldo Premium")</f>
        <v>Saldo Tinggi</v>
      </c>
      <c r="P3853" t="str" cm="1">
        <f t="array" ref="P3853">_xlfn.IFS(Churn_Modelling[[#This Row],[CreditScore]]&lt;=500,"Rendah",Churn_Modelling[[#This Row],[CreditScore]]&lt;=600,"Cukup",Churn_Modelling[[#This Row],[CreditScore]]&lt;=700,"Sedang",Churn_Modelling[[#This Row],[CreditScore]]&lt;=800,"Baik",TRUE,"Sangat Baik")</f>
        <v>Sedang</v>
      </c>
    </row>
    <row r="3854" spans="1:16" x14ac:dyDescent="0.35">
      <c r="A3854">
        <v>3853</v>
      </c>
      <c r="B3854">
        <v>15639669</v>
      </c>
      <c r="C3854" t="s">
        <v>444</v>
      </c>
      <c r="D3854">
        <v>746</v>
      </c>
      <c r="E3854" t="s">
        <v>15</v>
      </c>
      <c r="F3854" t="s">
        <v>23</v>
      </c>
      <c r="G3854">
        <v>36</v>
      </c>
      <c r="H3854">
        <v>9</v>
      </c>
      <c r="I3854" s="6">
        <v>12715704</v>
      </c>
      <c r="J3854">
        <v>1</v>
      </c>
      <c r="K3854">
        <v>1</v>
      </c>
      <c r="L3854">
        <v>1</v>
      </c>
      <c r="M3854">
        <v>15570015</v>
      </c>
      <c r="N3854">
        <v>0</v>
      </c>
      <c r="O3854" t="str" cm="1">
        <f t="array" ref="O3854">_xlfn.IFS(Churn_Modelling[[#This Row],[Balance]]=0,"Tidak ada Saldo",Churn_Modelling[[#This Row],[Balance]]&lt;=5000000,"Saldo Rendah",Churn_Modelling[[#This Row],[Balance]]&lt;=10000000,"Saldo Menengah",Churn_Modelling[[#This Row],[Balance]]&lt;=15000000,"Saldo Tinggi",TRUE,"Saldo Premium")</f>
        <v>Saldo Tinggi</v>
      </c>
      <c r="P3854" t="str" cm="1">
        <f t="array" ref="P3854">_xlfn.IFS(Churn_Modelling[[#This Row],[CreditScore]]&lt;=500,"Rendah",Churn_Modelling[[#This Row],[CreditScore]]&lt;=600,"Cukup",Churn_Modelling[[#This Row],[CreditScore]]&lt;=700,"Sedang",Churn_Modelling[[#This Row],[CreditScore]]&lt;=800,"Baik",TRUE,"Sangat Baik")</f>
        <v>Baik</v>
      </c>
    </row>
    <row r="3855" spans="1:16" x14ac:dyDescent="0.35">
      <c r="A3855">
        <v>3854</v>
      </c>
      <c r="B3855">
        <v>15631392</v>
      </c>
      <c r="C3855" t="s">
        <v>527</v>
      </c>
      <c r="D3855">
        <v>654</v>
      </c>
      <c r="E3855" t="s">
        <v>26</v>
      </c>
      <c r="F3855" t="s">
        <v>23</v>
      </c>
      <c r="G3855">
        <v>43</v>
      </c>
      <c r="H3855">
        <v>9</v>
      </c>
      <c r="I3855" s="6">
        <v>8467317</v>
      </c>
      <c r="J3855">
        <v>2</v>
      </c>
      <c r="K3855">
        <v>0</v>
      </c>
      <c r="L3855">
        <v>1</v>
      </c>
      <c r="M3855">
        <v>8208135</v>
      </c>
      <c r="N3855">
        <v>0</v>
      </c>
      <c r="O3855" t="str" cm="1">
        <f t="array" ref="O3855">_xlfn.IFS(Churn_Modelling[[#This Row],[Balance]]=0,"Tidak ada Saldo",Churn_Modelling[[#This Row],[Balance]]&lt;=5000000,"Saldo Rendah",Churn_Modelling[[#This Row],[Balance]]&lt;=10000000,"Saldo Menengah",Churn_Modelling[[#This Row],[Balance]]&lt;=15000000,"Saldo Tinggi",TRUE,"Saldo Premium")</f>
        <v>Saldo Menengah</v>
      </c>
      <c r="P3855" t="str" cm="1">
        <f t="array" ref="P3855">_xlfn.IFS(Churn_Modelling[[#This Row],[CreditScore]]&lt;=500,"Rendah",Churn_Modelling[[#This Row],[CreditScore]]&lt;=600,"Cukup",Churn_Modelling[[#This Row],[CreditScore]]&lt;=700,"Sedang",Churn_Modelling[[#This Row],[CreditScore]]&lt;=800,"Baik",TRUE,"Sangat Baik")</f>
        <v>Sedang</v>
      </c>
    </row>
    <row r="3856" spans="1:16" x14ac:dyDescent="0.35">
      <c r="A3856">
        <v>3855</v>
      </c>
      <c r="B3856">
        <v>15580935</v>
      </c>
      <c r="C3856" t="s">
        <v>185</v>
      </c>
      <c r="D3856">
        <v>687</v>
      </c>
      <c r="E3856" t="s">
        <v>26</v>
      </c>
      <c r="F3856" t="s">
        <v>23</v>
      </c>
      <c r="G3856">
        <v>33</v>
      </c>
      <c r="H3856">
        <v>9</v>
      </c>
      <c r="I3856" s="6">
        <v>1359624</v>
      </c>
      <c r="J3856">
        <v>2</v>
      </c>
      <c r="K3856">
        <v>1</v>
      </c>
      <c r="L3856">
        <v>0</v>
      </c>
      <c r="M3856">
        <v>12174796</v>
      </c>
      <c r="N3856">
        <v>0</v>
      </c>
      <c r="O3856" t="str" cm="1">
        <f t="array" ref="O3856">_xlfn.IFS(Churn_Modelling[[#This Row],[Balance]]=0,"Tidak ada Saldo",Churn_Modelling[[#This Row],[Balance]]&lt;=5000000,"Saldo Rendah",Churn_Modelling[[#This Row],[Balance]]&lt;=10000000,"Saldo Menengah",Churn_Modelling[[#This Row],[Balance]]&lt;=15000000,"Saldo Tinggi",TRUE,"Saldo Premium")</f>
        <v>Saldo Rendah</v>
      </c>
      <c r="P3856" t="str" cm="1">
        <f t="array" ref="P3856">_xlfn.IFS(Churn_Modelling[[#This Row],[CreditScore]]&lt;=500,"Rendah",Churn_Modelling[[#This Row],[CreditScore]]&lt;=600,"Cukup",Churn_Modelling[[#This Row],[CreditScore]]&lt;=700,"Sedang",Churn_Modelling[[#This Row],[CreditScore]]&lt;=800,"Baik",TRUE,"Sangat Baik")</f>
        <v>Sedang</v>
      </c>
    </row>
    <row r="3857" spans="1:16" x14ac:dyDescent="0.35">
      <c r="A3857">
        <v>3856</v>
      </c>
      <c r="B3857">
        <v>15590344</v>
      </c>
      <c r="C3857" t="s">
        <v>324</v>
      </c>
      <c r="D3857">
        <v>708</v>
      </c>
      <c r="E3857" t="s">
        <v>26</v>
      </c>
      <c r="F3857" t="s">
        <v>23</v>
      </c>
      <c r="G3857">
        <v>32</v>
      </c>
      <c r="H3857">
        <v>3</v>
      </c>
      <c r="I3857" s="6">
        <v>15169144</v>
      </c>
      <c r="J3857">
        <v>2</v>
      </c>
      <c r="K3857">
        <v>1</v>
      </c>
      <c r="L3857">
        <v>1</v>
      </c>
      <c r="M3857">
        <v>17281051</v>
      </c>
      <c r="N3857">
        <v>0</v>
      </c>
      <c r="O3857" t="str" cm="1">
        <f t="array" ref="O3857">_xlfn.IFS(Churn_Modelling[[#This Row],[Balance]]=0,"Tidak ada Saldo",Churn_Modelling[[#This Row],[Balance]]&lt;=5000000,"Saldo Rendah",Churn_Modelling[[#This Row],[Balance]]&lt;=10000000,"Saldo Menengah",Churn_Modelling[[#This Row],[Balance]]&lt;=15000000,"Saldo Tinggi",TRUE,"Saldo Premium")</f>
        <v>Saldo Premium</v>
      </c>
      <c r="P3857" t="str" cm="1">
        <f t="array" ref="P3857">_xlfn.IFS(Churn_Modelling[[#This Row],[CreditScore]]&lt;=500,"Rendah",Churn_Modelling[[#This Row],[CreditScore]]&lt;=600,"Cukup",Churn_Modelling[[#This Row],[CreditScore]]&lt;=700,"Sedang",Churn_Modelling[[#This Row],[CreditScore]]&lt;=800,"Baik",TRUE,"Sangat Baik")</f>
        <v>Baik</v>
      </c>
    </row>
    <row r="3858" spans="1:16" x14ac:dyDescent="0.35">
      <c r="A3858">
        <v>3857</v>
      </c>
      <c r="B3858">
        <v>15653306</v>
      </c>
      <c r="C3858" t="s">
        <v>1035</v>
      </c>
      <c r="D3858">
        <v>679</v>
      </c>
      <c r="E3858" t="s">
        <v>26</v>
      </c>
      <c r="F3858" t="s">
        <v>16</v>
      </c>
      <c r="G3858">
        <v>32</v>
      </c>
      <c r="H3858">
        <v>0</v>
      </c>
      <c r="I3858" s="6">
        <v>8833505</v>
      </c>
      <c r="J3858">
        <v>1</v>
      </c>
      <c r="K3858">
        <v>0</v>
      </c>
      <c r="L3858">
        <v>0</v>
      </c>
      <c r="M3858">
        <v>15958481</v>
      </c>
      <c r="N3858">
        <v>0</v>
      </c>
      <c r="O3858" t="str" cm="1">
        <f t="array" ref="O3858">_xlfn.IFS(Churn_Modelling[[#This Row],[Balance]]=0,"Tidak ada Saldo",Churn_Modelling[[#This Row],[Balance]]&lt;=5000000,"Saldo Rendah",Churn_Modelling[[#This Row],[Balance]]&lt;=10000000,"Saldo Menengah",Churn_Modelling[[#This Row],[Balance]]&lt;=15000000,"Saldo Tinggi",TRUE,"Saldo Premium")</f>
        <v>Saldo Menengah</v>
      </c>
      <c r="P3858" t="str" cm="1">
        <f t="array" ref="P3858">_xlfn.IFS(Churn_Modelling[[#This Row],[CreditScore]]&lt;=500,"Rendah",Churn_Modelling[[#This Row],[CreditScore]]&lt;=600,"Cukup",Churn_Modelling[[#This Row],[CreditScore]]&lt;=700,"Sedang",Churn_Modelling[[#This Row],[CreditScore]]&lt;=800,"Baik",TRUE,"Sangat Baik")</f>
        <v>Sedang</v>
      </c>
    </row>
    <row r="3859" spans="1:16" x14ac:dyDescent="0.35">
      <c r="A3859">
        <v>3858</v>
      </c>
      <c r="B3859">
        <v>15805025</v>
      </c>
      <c r="C3859" t="s">
        <v>1774</v>
      </c>
      <c r="D3859">
        <v>636</v>
      </c>
      <c r="E3859" t="s">
        <v>15</v>
      </c>
      <c r="F3859" t="s">
        <v>16</v>
      </c>
      <c r="G3859">
        <v>45</v>
      </c>
      <c r="H3859">
        <v>7</v>
      </c>
      <c r="I3859" s="6">
        <v>13985923</v>
      </c>
      <c r="J3859">
        <v>1</v>
      </c>
      <c r="K3859">
        <v>1</v>
      </c>
      <c r="L3859">
        <v>1</v>
      </c>
      <c r="M3859">
        <v>10840254</v>
      </c>
      <c r="N3859">
        <v>0</v>
      </c>
      <c r="O3859" t="str" cm="1">
        <f t="array" ref="O3859">_xlfn.IFS(Churn_Modelling[[#This Row],[Balance]]=0,"Tidak ada Saldo",Churn_Modelling[[#This Row],[Balance]]&lt;=5000000,"Saldo Rendah",Churn_Modelling[[#This Row],[Balance]]&lt;=10000000,"Saldo Menengah",Churn_Modelling[[#This Row],[Balance]]&lt;=15000000,"Saldo Tinggi",TRUE,"Saldo Premium")</f>
        <v>Saldo Tinggi</v>
      </c>
      <c r="P3859" t="str" cm="1">
        <f t="array" ref="P3859">_xlfn.IFS(Churn_Modelling[[#This Row],[CreditScore]]&lt;=500,"Rendah",Churn_Modelling[[#This Row],[CreditScore]]&lt;=600,"Cukup",Churn_Modelling[[#This Row],[CreditScore]]&lt;=700,"Sedang",Churn_Modelling[[#This Row],[CreditScore]]&lt;=800,"Baik",TRUE,"Sangat Baik")</f>
        <v>Sedang</v>
      </c>
    </row>
    <row r="3860" spans="1:16" x14ac:dyDescent="0.35">
      <c r="A3860">
        <v>3859</v>
      </c>
      <c r="B3860">
        <v>15658449</v>
      </c>
      <c r="C3860" t="s">
        <v>1775</v>
      </c>
      <c r="D3860">
        <v>695</v>
      </c>
      <c r="E3860" t="s">
        <v>15</v>
      </c>
      <c r="F3860" t="s">
        <v>23</v>
      </c>
      <c r="G3860">
        <v>45</v>
      </c>
      <c r="H3860">
        <v>9</v>
      </c>
      <c r="I3860" s="6">
        <v>4313465</v>
      </c>
      <c r="J3860">
        <v>1</v>
      </c>
      <c r="K3860">
        <v>0</v>
      </c>
      <c r="L3860">
        <v>1</v>
      </c>
      <c r="M3860">
        <v>7733035</v>
      </c>
      <c r="N3860">
        <v>0</v>
      </c>
      <c r="O3860" t="str" cm="1">
        <f t="array" ref="O3860">_xlfn.IFS(Churn_Modelling[[#This Row],[Balance]]=0,"Tidak ada Saldo",Churn_Modelling[[#This Row],[Balance]]&lt;=5000000,"Saldo Rendah",Churn_Modelling[[#This Row],[Balance]]&lt;=10000000,"Saldo Menengah",Churn_Modelling[[#This Row],[Balance]]&lt;=15000000,"Saldo Tinggi",TRUE,"Saldo Premium")</f>
        <v>Saldo Rendah</v>
      </c>
      <c r="P3860" t="str" cm="1">
        <f t="array" ref="P3860">_xlfn.IFS(Churn_Modelling[[#This Row],[CreditScore]]&lt;=500,"Rendah",Churn_Modelling[[#This Row],[CreditScore]]&lt;=600,"Cukup",Churn_Modelling[[#This Row],[CreditScore]]&lt;=700,"Sedang",Churn_Modelling[[#This Row],[CreditScore]]&lt;=800,"Baik",TRUE,"Sangat Baik")</f>
        <v>Sedang</v>
      </c>
    </row>
    <row r="3861" spans="1:16" x14ac:dyDescent="0.35">
      <c r="A3861">
        <v>3860</v>
      </c>
      <c r="B3861">
        <v>15694450</v>
      </c>
      <c r="C3861" t="s">
        <v>63</v>
      </c>
      <c r="D3861">
        <v>677</v>
      </c>
      <c r="E3861" t="s">
        <v>15</v>
      </c>
      <c r="F3861" t="s">
        <v>23</v>
      </c>
      <c r="G3861">
        <v>42</v>
      </c>
      <c r="H3861">
        <v>5</v>
      </c>
      <c r="I3861" s="6">
        <v>9958013</v>
      </c>
      <c r="J3861">
        <v>1</v>
      </c>
      <c r="K3861">
        <v>1</v>
      </c>
      <c r="L3861">
        <v>0</v>
      </c>
      <c r="M3861">
        <v>2100796</v>
      </c>
      <c r="N3861">
        <v>0</v>
      </c>
      <c r="O3861" t="str" cm="1">
        <f t="array" ref="O3861">_xlfn.IFS(Churn_Modelling[[#This Row],[Balance]]=0,"Tidak ada Saldo",Churn_Modelling[[#This Row],[Balance]]&lt;=5000000,"Saldo Rendah",Churn_Modelling[[#This Row],[Balance]]&lt;=10000000,"Saldo Menengah",Churn_Modelling[[#This Row],[Balance]]&lt;=15000000,"Saldo Tinggi",TRUE,"Saldo Premium")</f>
        <v>Saldo Menengah</v>
      </c>
      <c r="P3861" t="str" cm="1">
        <f t="array" ref="P3861">_xlfn.IFS(Churn_Modelling[[#This Row],[CreditScore]]&lt;=500,"Rendah",Churn_Modelling[[#This Row],[CreditScore]]&lt;=600,"Cukup",Churn_Modelling[[#This Row],[CreditScore]]&lt;=700,"Sedang",Churn_Modelling[[#This Row],[CreditScore]]&lt;=800,"Baik",TRUE,"Sangat Baik")</f>
        <v>Sedang</v>
      </c>
    </row>
    <row r="3862" spans="1:16" x14ac:dyDescent="0.35">
      <c r="A3862">
        <v>3861</v>
      </c>
      <c r="B3862">
        <v>15605666</v>
      </c>
      <c r="C3862" t="s">
        <v>1776</v>
      </c>
      <c r="D3862">
        <v>720</v>
      </c>
      <c r="E3862" t="s">
        <v>15</v>
      </c>
      <c r="F3862" t="s">
        <v>16</v>
      </c>
      <c r="G3862">
        <v>34</v>
      </c>
      <c r="H3862">
        <v>6</v>
      </c>
      <c r="I3862" s="6">
        <v>11071738</v>
      </c>
      <c r="J3862">
        <v>1</v>
      </c>
      <c r="K3862">
        <v>1</v>
      </c>
      <c r="L3862">
        <v>1</v>
      </c>
      <c r="M3862">
        <v>939845</v>
      </c>
      <c r="N3862">
        <v>0</v>
      </c>
      <c r="O3862" t="str" cm="1">
        <f t="array" ref="O3862">_xlfn.IFS(Churn_Modelling[[#This Row],[Balance]]=0,"Tidak ada Saldo",Churn_Modelling[[#This Row],[Balance]]&lt;=5000000,"Saldo Rendah",Churn_Modelling[[#This Row],[Balance]]&lt;=10000000,"Saldo Menengah",Churn_Modelling[[#This Row],[Balance]]&lt;=15000000,"Saldo Tinggi",TRUE,"Saldo Premium")</f>
        <v>Saldo Tinggi</v>
      </c>
      <c r="P3862" t="str" cm="1">
        <f t="array" ref="P3862">_xlfn.IFS(Churn_Modelling[[#This Row],[CreditScore]]&lt;=500,"Rendah",Churn_Modelling[[#This Row],[CreditScore]]&lt;=600,"Cukup",Churn_Modelling[[#This Row],[CreditScore]]&lt;=700,"Sedang",Churn_Modelling[[#This Row],[CreditScore]]&lt;=800,"Baik",TRUE,"Sangat Baik")</f>
        <v>Baik</v>
      </c>
    </row>
    <row r="3863" spans="1:16" hidden="1" x14ac:dyDescent="0.35">
      <c r="A3863">
        <v>3862</v>
      </c>
      <c r="B3863">
        <v>15615126</v>
      </c>
      <c r="C3863" t="s">
        <v>144</v>
      </c>
      <c r="D3863">
        <v>780</v>
      </c>
      <c r="E3863" t="s">
        <v>15</v>
      </c>
      <c r="F3863" t="s">
        <v>16</v>
      </c>
      <c r="G3863">
        <v>37</v>
      </c>
      <c r="H3863">
        <v>3</v>
      </c>
      <c r="I3863" s="6">
        <v>0</v>
      </c>
      <c r="J3863">
        <v>2</v>
      </c>
      <c r="K3863">
        <v>0</v>
      </c>
      <c r="L3863">
        <v>0</v>
      </c>
      <c r="M3863">
        <v>18215681</v>
      </c>
      <c r="N3863">
        <v>1</v>
      </c>
      <c r="O3863" t="str" cm="1">
        <f t="array" ref="O3863">_xlfn.IFS(Churn_Modelling[[#This Row],[Balance]]=0,"Tidak ada Saldo",Churn_Modelling[[#This Row],[Balance]]&lt;=5000000,"Saldo Rendah",Churn_Modelling[[#This Row],[Balance]]&lt;=10000000,"Saldo Menengah",Churn_Modelling[[#This Row],[Balance]]&lt;=15000000,"Saldo Tinggi",TRUE,"Saldo Premium")</f>
        <v>Tidak ada Saldo</v>
      </c>
      <c r="P3863" t="str" cm="1">
        <f t="array" ref="P3863">_xlfn.IFS(Churn_Modelling[[#This Row],[CreditScore]]&lt;=500,"Rendah",Churn_Modelling[[#This Row],[CreditScore]]&lt;=600,"Cukup",Churn_Modelling[[#This Row],[CreditScore]]&lt;=700,"Sedang",Churn_Modelling[[#This Row],[CreditScore]]&lt;=800,"Baik",TRUE,"Sangat Baik")</f>
        <v>Baik</v>
      </c>
    </row>
    <row r="3864" spans="1:16" x14ac:dyDescent="0.35">
      <c r="A3864">
        <v>3863</v>
      </c>
      <c r="B3864">
        <v>15726588</v>
      </c>
      <c r="C3864" t="s">
        <v>1777</v>
      </c>
      <c r="D3864">
        <v>653</v>
      </c>
      <c r="E3864" t="s">
        <v>18</v>
      </c>
      <c r="F3864" t="s">
        <v>16</v>
      </c>
      <c r="G3864">
        <v>36</v>
      </c>
      <c r="H3864">
        <v>3</v>
      </c>
      <c r="I3864" s="6">
        <v>0</v>
      </c>
      <c r="J3864">
        <v>2</v>
      </c>
      <c r="K3864">
        <v>0</v>
      </c>
      <c r="L3864">
        <v>0</v>
      </c>
      <c r="M3864">
        <v>1105256</v>
      </c>
      <c r="N3864">
        <v>0</v>
      </c>
      <c r="O3864" t="str" cm="1">
        <f t="array" ref="O3864">_xlfn.IFS(Churn_Modelling[[#This Row],[Balance]]=0,"Tidak ada Saldo",Churn_Modelling[[#This Row],[Balance]]&lt;=5000000,"Saldo Rendah",Churn_Modelling[[#This Row],[Balance]]&lt;=10000000,"Saldo Menengah",Churn_Modelling[[#This Row],[Balance]]&lt;=15000000,"Saldo Tinggi",TRUE,"Saldo Premium")</f>
        <v>Tidak ada Saldo</v>
      </c>
      <c r="P3864" t="str" cm="1">
        <f t="array" ref="P3864">_xlfn.IFS(Churn_Modelling[[#This Row],[CreditScore]]&lt;=500,"Rendah",Churn_Modelling[[#This Row],[CreditScore]]&lt;=600,"Cukup",Churn_Modelling[[#This Row],[CreditScore]]&lt;=700,"Sedang",Churn_Modelling[[#This Row],[CreditScore]]&lt;=800,"Baik",TRUE,"Sangat Baik")</f>
        <v>Sedang</v>
      </c>
    </row>
    <row r="3865" spans="1:16" x14ac:dyDescent="0.35">
      <c r="A3865">
        <v>3864</v>
      </c>
      <c r="B3865">
        <v>15645095</v>
      </c>
      <c r="C3865" t="s">
        <v>278</v>
      </c>
      <c r="D3865">
        <v>674</v>
      </c>
      <c r="E3865" t="s">
        <v>15</v>
      </c>
      <c r="F3865" t="s">
        <v>16</v>
      </c>
      <c r="G3865">
        <v>28</v>
      </c>
      <c r="H3865">
        <v>3</v>
      </c>
      <c r="I3865" s="6">
        <v>0</v>
      </c>
      <c r="J3865">
        <v>1</v>
      </c>
      <c r="K3865">
        <v>1</v>
      </c>
      <c r="L3865">
        <v>0</v>
      </c>
      <c r="M3865">
        <v>5153699</v>
      </c>
      <c r="N3865">
        <v>0</v>
      </c>
      <c r="O3865" t="str" cm="1">
        <f t="array" ref="O3865">_xlfn.IFS(Churn_Modelling[[#This Row],[Balance]]=0,"Tidak ada Saldo",Churn_Modelling[[#This Row],[Balance]]&lt;=5000000,"Saldo Rendah",Churn_Modelling[[#This Row],[Balance]]&lt;=10000000,"Saldo Menengah",Churn_Modelling[[#This Row],[Balance]]&lt;=15000000,"Saldo Tinggi",TRUE,"Saldo Premium")</f>
        <v>Tidak ada Saldo</v>
      </c>
      <c r="P3865" t="str" cm="1">
        <f t="array" ref="P3865">_xlfn.IFS(Churn_Modelling[[#This Row],[CreditScore]]&lt;=500,"Rendah",Churn_Modelling[[#This Row],[CreditScore]]&lt;=600,"Cukup",Churn_Modelling[[#This Row],[CreditScore]]&lt;=700,"Sedang",Churn_Modelling[[#This Row],[CreditScore]]&lt;=800,"Baik",TRUE,"Sangat Baik")</f>
        <v>Sedang</v>
      </c>
    </row>
    <row r="3866" spans="1:16" x14ac:dyDescent="0.35">
      <c r="A3866">
        <v>3865</v>
      </c>
      <c r="B3866">
        <v>15808960</v>
      </c>
      <c r="C3866" t="s">
        <v>1778</v>
      </c>
      <c r="D3866">
        <v>620</v>
      </c>
      <c r="E3866" t="s">
        <v>26</v>
      </c>
      <c r="F3866" t="s">
        <v>23</v>
      </c>
      <c r="G3866">
        <v>40</v>
      </c>
      <c r="H3866">
        <v>5</v>
      </c>
      <c r="I3866" s="6">
        <v>10819711</v>
      </c>
      <c r="J3866">
        <v>2</v>
      </c>
      <c r="K3866">
        <v>1</v>
      </c>
      <c r="L3866">
        <v>0</v>
      </c>
      <c r="M3866">
        <v>4972234</v>
      </c>
      <c r="N3866">
        <v>0</v>
      </c>
      <c r="O3866" t="str" cm="1">
        <f t="array" ref="O3866">_xlfn.IFS(Churn_Modelling[[#This Row],[Balance]]=0,"Tidak ada Saldo",Churn_Modelling[[#This Row],[Balance]]&lt;=5000000,"Saldo Rendah",Churn_Modelling[[#This Row],[Balance]]&lt;=10000000,"Saldo Menengah",Churn_Modelling[[#This Row],[Balance]]&lt;=15000000,"Saldo Tinggi",TRUE,"Saldo Premium")</f>
        <v>Saldo Tinggi</v>
      </c>
      <c r="P3866" t="str" cm="1">
        <f t="array" ref="P3866">_xlfn.IFS(Churn_Modelling[[#This Row],[CreditScore]]&lt;=500,"Rendah",Churn_Modelling[[#This Row],[CreditScore]]&lt;=600,"Cukup",Churn_Modelling[[#This Row],[CreditScore]]&lt;=700,"Sedang",Churn_Modelling[[#This Row],[CreditScore]]&lt;=800,"Baik",TRUE,"Sangat Baik")</f>
        <v>Sedang</v>
      </c>
    </row>
    <row r="3867" spans="1:16" x14ac:dyDescent="0.35">
      <c r="A3867">
        <v>3866</v>
      </c>
      <c r="B3867">
        <v>15729435</v>
      </c>
      <c r="C3867" t="s">
        <v>371</v>
      </c>
      <c r="D3867">
        <v>623</v>
      </c>
      <c r="E3867" t="s">
        <v>15</v>
      </c>
      <c r="F3867" t="s">
        <v>23</v>
      </c>
      <c r="G3867">
        <v>40</v>
      </c>
      <c r="H3867">
        <v>6</v>
      </c>
      <c r="I3867" s="6">
        <v>0</v>
      </c>
      <c r="J3867">
        <v>2</v>
      </c>
      <c r="K3867">
        <v>1</v>
      </c>
      <c r="L3867">
        <v>1</v>
      </c>
      <c r="M3867">
        <v>6611907</v>
      </c>
      <c r="N3867">
        <v>0</v>
      </c>
      <c r="O3867" t="str" cm="1">
        <f t="array" ref="O3867">_xlfn.IFS(Churn_Modelling[[#This Row],[Balance]]=0,"Tidak ada Saldo",Churn_Modelling[[#This Row],[Balance]]&lt;=5000000,"Saldo Rendah",Churn_Modelling[[#This Row],[Balance]]&lt;=10000000,"Saldo Menengah",Churn_Modelling[[#This Row],[Balance]]&lt;=15000000,"Saldo Tinggi",TRUE,"Saldo Premium")</f>
        <v>Tidak ada Saldo</v>
      </c>
      <c r="P3867" t="str" cm="1">
        <f t="array" ref="P3867">_xlfn.IFS(Churn_Modelling[[#This Row],[CreditScore]]&lt;=500,"Rendah",Churn_Modelling[[#This Row],[CreditScore]]&lt;=600,"Cukup",Churn_Modelling[[#This Row],[CreditScore]]&lt;=700,"Sedang",Churn_Modelling[[#This Row],[CreditScore]]&lt;=800,"Baik",TRUE,"Sangat Baik")</f>
        <v>Sedang</v>
      </c>
    </row>
    <row r="3868" spans="1:16" x14ac:dyDescent="0.35">
      <c r="A3868">
        <v>3867</v>
      </c>
      <c r="B3868">
        <v>15656840</v>
      </c>
      <c r="C3868" t="s">
        <v>1779</v>
      </c>
      <c r="D3868">
        <v>547</v>
      </c>
      <c r="E3868" t="s">
        <v>15</v>
      </c>
      <c r="F3868" t="s">
        <v>16</v>
      </c>
      <c r="G3868">
        <v>29</v>
      </c>
      <c r="H3868">
        <v>6</v>
      </c>
      <c r="I3868" s="6">
        <v>10445086</v>
      </c>
      <c r="J3868">
        <v>1</v>
      </c>
      <c r="K3868">
        <v>1</v>
      </c>
      <c r="L3868">
        <v>1</v>
      </c>
      <c r="M3868">
        <v>3716028</v>
      </c>
      <c r="N3868">
        <v>0</v>
      </c>
      <c r="O3868" t="str" cm="1">
        <f t="array" ref="O3868">_xlfn.IFS(Churn_Modelling[[#This Row],[Balance]]=0,"Tidak ada Saldo",Churn_Modelling[[#This Row],[Balance]]&lt;=5000000,"Saldo Rendah",Churn_Modelling[[#This Row],[Balance]]&lt;=10000000,"Saldo Menengah",Churn_Modelling[[#This Row],[Balance]]&lt;=15000000,"Saldo Tinggi",TRUE,"Saldo Premium")</f>
        <v>Saldo Tinggi</v>
      </c>
      <c r="P3868" t="str" cm="1">
        <f t="array" ref="P3868">_xlfn.IFS(Churn_Modelling[[#This Row],[CreditScore]]&lt;=500,"Rendah",Churn_Modelling[[#This Row],[CreditScore]]&lt;=600,"Cukup",Churn_Modelling[[#This Row],[CreditScore]]&lt;=700,"Sedang",Churn_Modelling[[#This Row],[CreditScore]]&lt;=800,"Baik",TRUE,"Sangat Baik")</f>
        <v>Cukup</v>
      </c>
    </row>
    <row r="3869" spans="1:16" x14ac:dyDescent="0.35">
      <c r="A3869">
        <v>3868</v>
      </c>
      <c r="B3869">
        <v>15659149</v>
      </c>
      <c r="C3869" t="s">
        <v>443</v>
      </c>
      <c r="D3869">
        <v>530</v>
      </c>
      <c r="E3869" t="s">
        <v>15</v>
      </c>
      <c r="F3869" t="s">
        <v>23</v>
      </c>
      <c r="G3869">
        <v>39</v>
      </c>
      <c r="H3869">
        <v>2</v>
      </c>
      <c r="I3869" s="6">
        <v>0</v>
      </c>
      <c r="J3869">
        <v>2</v>
      </c>
      <c r="K3869">
        <v>1</v>
      </c>
      <c r="L3869">
        <v>0</v>
      </c>
      <c r="M3869">
        <v>19792305</v>
      </c>
      <c r="N3869">
        <v>0</v>
      </c>
      <c r="O3869" t="str" cm="1">
        <f t="array" ref="O3869">_xlfn.IFS(Churn_Modelling[[#This Row],[Balance]]=0,"Tidak ada Saldo",Churn_Modelling[[#This Row],[Balance]]&lt;=5000000,"Saldo Rendah",Churn_Modelling[[#This Row],[Balance]]&lt;=10000000,"Saldo Menengah",Churn_Modelling[[#This Row],[Balance]]&lt;=15000000,"Saldo Tinggi",TRUE,"Saldo Premium")</f>
        <v>Tidak ada Saldo</v>
      </c>
      <c r="P3869" t="str" cm="1">
        <f t="array" ref="P3869">_xlfn.IFS(Churn_Modelling[[#This Row],[CreditScore]]&lt;=500,"Rendah",Churn_Modelling[[#This Row],[CreditScore]]&lt;=600,"Cukup",Churn_Modelling[[#This Row],[CreditScore]]&lt;=700,"Sedang",Churn_Modelling[[#This Row],[CreditScore]]&lt;=800,"Baik",TRUE,"Sangat Baik")</f>
        <v>Cukup</v>
      </c>
    </row>
    <row r="3870" spans="1:16" x14ac:dyDescent="0.35">
      <c r="A3870">
        <v>3869</v>
      </c>
      <c r="B3870">
        <v>15585490</v>
      </c>
      <c r="C3870" t="s">
        <v>1553</v>
      </c>
      <c r="D3870">
        <v>746</v>
      </c>
      <c r="E3870" t="s">
        <v>15</v>
      </c>
      <c r="F3870" t="s">
        <v>16</v>
      </c>
      <c r="G3870">
        <v>34</v>
      </c>
      <c r="H3870">
        <v>4</v>
      </c>
      <c r="I3870" s="6">
        <v>0</v>
      </c>
      <c r="J3870">
        <v>1</v>
      </c>
      <c r="K3870">
        <v>0</v>
      </c>
      <c r="L3870">
        <v>1</v>
      </c>
      <c r="M3870">
        <v>651666</v>
      </c>
      <c r="N3870">
        <v>0</v>
      </c>
      <c r="O3870" t="str" cm="1">
        <f t="array" ref="O3870">_xlfn.IFS(Churn_Modelling[[#This Row],[Balance]]=0,"Tidak ada Saldo",Churn_Modelling[[#This Row],[Balance]]&lt;=5000000,"Saldo Rendah",Churn_Modelling[[#This Row],[Balance]]&lt;=10000000,"Saldo Menengah",Churn_Modelling[[#This Row],[Balance]]&lt;=15000000,"Saldo Tinggi",TRUE,"Saldo Premium")</f>
        <v>Tidak ada Saldo</v>
      </c>
      <c r="P3870" t="str" cm="1">
        <f t="array" ref="P3870">_xlfn.IFS(Churn_Modelling[[#This Row],[CreditScore]]&lt;=500,"Rendah",Churn_Modelling[[#This Row],[CreditScore]]&lt;=600,"Cukup",Churn_Modelling[[#This Row],[CreditScore]]&lt;=700,"Sedang",Churn_Modelling[[#This Row],[CreditScore]]&lt;=800,"Baik",TRUE,"Sangat Baik")</f>
        <v>Baik</v>
      </c>
    </row>
    <row r="3871" spans="1:16" x14ac:dyDescent="0.35">
      <c r="A3871">
        <v>3870</v>
      </c>
      <c r="B3871">
        <v>15674929</v>
      </c>
      <c r="C3871" t="s">
        <v>541</v>
      </c>
      <c r="D3871">
        <v>512</v>
      </c>
      <c r="E3871" t="s">
        <v>15</v>
      </c>
      <c r="F3871" t="s">
        <v>16</v>
      </c>
      <c r="G3871">
        <v>31</v>
      </c>
      <c r="H3871">
        <v>7</v>
      </c>
      <c r="I3871" s="6">
        <v>0</v>
      </c>
      <c r="J3871">
        <v>2</v>
      </c>
      <c r="K3871">
        <v>0</v>
      </c>
      <c r="L3871">
        <v>0</v>
      </c>
      <c r="M3871">
        <v>4932607</v>
      </c>
      <c r="N3871">
        <v>0</v>
      </c>
      <c r="O3871" t="str" cm="1">
        <f t="array" ref="O3871">_xlfn.IFS(Churn_Modelling[[#This Row],[Balance]]=0,"Tidak ada Saldo",Churn_Modelling[[#This Row],[Balance]]&lt;=5000000,"Saldo Rendah",Churn_Modelling[[#This Row],[Balance]]&lt;=10000000,"Saldo Menengah",Churn_Modelling[[#This Row],[Balance]]&lt;=15000000,"Saldo Tinggi",TRUE,"Saldo Premium")</f>
        <v>Tidak ada Saldo</v>
      </c>
      <c r="P3871" t="str" cm="1">
        <f t="array" ref="P3871">_xlfn.IFS(Churn_Modelling[[#This Row],[CreditScore]]&lt;=500,"Rendah",Churn_Modelling[[#This Row],[CreditScore]]&lt;=600,"Cukup",Churn_Modelling[[#This Row],[CreditScore]]&lt;=700,"Sedang",Churn_Modelling[[#This Row],[CreditScore]]&lt;=800,"Baik",TRUE,"Sangat Baik")</f>
        <v>Cukup</v>
      </c>
    </row>
    <row r="3872" spans="1:16" x14ac:dyDescent="0.35">
      <c r="A3872">
        <v>3871</v>
      </c>
      <c r="B3872">
        <v>15746341</v>
      </c>
      <c r="C3872" t="s">
        <v>1780</v>
      </c>
      <c r="D3872">
        <v>630</v>
      </c>
      <c r="E3872" t="s">
        <v>15</v>
      </c>
      <c r="F3872" t="s">
        <v>23</v>
      </c>
      <c r="G3872">
        <v>40</v>
      </c>
      <c r="H3872">
        <v>8</v>
      </c>
      <c r="I3872" s="6">
        <v>0</v>
      </c>
      <c r="J3872">
        <v>2</v>
      </c>
      <c r="K3872">
        <v>1</v>
      </c>
      <c r="L3872">
        <v>1</v>
      </c>
      <c r="M3872">
        <v>4249581</v>
      </c>
      <c r="N3872">
        <v>0</v>
      </c>
      <c r="O3872" t="str" cm="1">
        <f t="array" ref="O3872">_xlfn.IFS(Churn_Modelling[[#This Row],[Balance]]=0,"Tidak ada Saldo",Churn_Modelling[[#This Row],[Balance]]&lt;=5000000,"Saldo Rendah",Churn_Modelling[[#This Row],[Balance]]&lt;=10000000,"Saldo Menengah",Churn_Modelling[[#This Row],[Balance]]&lt;=15000000,"Saldo Tinggi",TRUE,"Saldo Premium")</f>
        <v>Tidak ada Saldo</v>
      </c>
      <c r="P3872" t="str" cm="1">
        <f t="array" ref="P3872">_xlfn.IFS(Churn_Modelling[[#This Row],[CreditScore]]&lt;=500,"Rendah",Churn_Modelling[[#This Row],[CreditScore]]&lt;=600,"Cukup",Churn_Modelling[[#This Row],[CreditScore]]&lt;=700,"Sedang",Churn_Modelling[[#This Row],[CreditScore]]&lt;=800,"Baik",TRUE,"Sangat Baik")</f>
        <v>Sedang</v>
      </c>
    </row>
    <row r="3873" spans="1:16" x14ac:dyDescent="0.35">
      <c r="A3873">
        <v>3872</v>
      </c>
      <c r="B3873">
        <v>15662091</v>
      </c>
      <c r="C3873" t="s">
        <v>1679</v>
      </c>
      <c r="D3873">
        <v>570</v>
      </c>
      <c r="E3873" t="s">
        <v>18</v>
      </c>
      <c r="F3873" t="s">
        <v>23</v>
      </c>
      <c r="G3873">
        <v>21</v>
      </c>
      <c r="H3873">
        <v>7</v>
      </c>
      <c r="I3873" s="6">
        <v>11609982</v>
      </c>
      <c r="J3873">
        <v>1</v>
      </c>
      <c r="K3873">
        <v>1</v>
      </c>
      <c r="L3873">
        <v>1</v>
      </c>
      <c r="M3873">
        <v>14808762</v>
      </c>
      <c r="N3873">
        <v>0</v>
      </c>
      <c r="O3873" t="str" cm="1">
        <f t="array" ref="O3873">_xlfn.IFS(Churn_Modelling[[#This Row],[Balance]]=0,"Tidak ada Saldo",Churn_Modelling[[#This Row],[Balance]]&lt;=5000000,"Saldo Rendah",Churn_Modelling[[#This Row],[Balance]]&lt;=10000000,"Saldo Menengah",Churn_Modelling[[#This Row],[Balance]]&lt;=15000000,"Saldo Tinggi",TRUE,"Saldo Premium")</f>
        <v>Saldo Tinggi</v>
      </c>
      <c r="P3873" t="str" cm="1">
        <f t="array" ref="P3873">_xlfn.IFS(Churn_Modelling[[#This Row],[CreditScore]]&lt;=500,"Rendah",Churn_Modelling[[#This Row],[CreditScore]]&lt;=600,"Cukup",Churn_Modelling[[#This Row],[CreditScore]]&lt;=700,"Sedang",Churn_Modelling[[#This Row],[CreditScore]]&lt;=800,"Baik",TRUE,"Sangat Baik")</f>
        <v>Cukup</v>
      </c>
    </row>
    <row r="3874" spans="1:16" x14ac:dyDescent="0.35">
      <c r="A3874">
        <v>3873</v>
      </c>
      <c r="B3874">
        <v>15620123</v>
      </c>
      <c r="C3874" t="s">
        <v>1330</v>
      </c>
      <c r="D3874">
        <v>605</v>
      </c>
      <c r="E3874" t="s">
        <v>15</v>
      </c>
      <c r="F3874" t="s">
        <v>23</v>
      </c>
      <c r="G3874">
        <v>39</v>
      </c>
      <c r="H3874">
        <v>6</v>
      </c>
      <c r="I3874" s="6">
        <v>11116991</v>
      </c>
      <c r="J3874">
        <v>1</v>
      </c>
      <c r="K3874">
        <v>0</v>
      </c>
      <c r="L3874">
        <v>0</v>
      </c>
      <c r="M3874">
        <v>96414</v>
      </c>
      <c r="N3874">
        <v>0</v>
      </c>
      <c r="O3874" t="str" cm="1">
        <f t="array" ref="O3874">_xlfn.IFS(Churn_Modelling[[#This Row],[Balance]]=0,"Tidak ada Saldo",Churn_Modelling[[#This Row],[Balance]]&lt;=5000000,"Saldo Rendah",Churn_Modelling[[#This Row],[Balance]]&lt;=10000000,"Saldo Menengah",Churn_Modelling[[#This Row],[Balance]]&lt;=15000000,"Saldo Tinggi",TRUE,"Saldo Premium")</f>
        <v>Saldo Tinggi</v>
      </c>
      <c r="P3874" t="str" cm="1">
        <f t="array" ref="P3874">_xlfn.IFS(Churn_Modelling[[#This Row],[CreditScore]]&lt;=500,"Rendah",Churn_Modelling[[#This Row],[CreditScore]]&lt;=600,"Cukup",Churn_Modelling[[#This Row],[CreditScore]]&lt;=700,"Sedang",Churn_Modelling[[#This Row],[CreditScore]]&lt;=800,"Baik",TRUE,"Sangat Baik")</f>
        <v>Sedang</v>
      </c>
    </row>
    <row r="3875" spans="1:16" x14ac:dyDescent="0.35">
      <c r="A3875">
        <v>3874</v>
      </c>
      <c r="B3875">
        <v>15616240</v>
      </c>
      <c r="C3875" t="s">
        <v>725</v>
      </c>
      <c r="D3875">
        <v>530</v>
      </c>
      <c r="E3875" t="s">
        <v>18</v>
      </c>
      <c r="F3875" t="s">
        <v>23</v>
      </c>
      <c r="G3875">
        <v>37</v>
      </c>
      <c r="H3875">
        <v>4</v>
      </c>
      <c r="I3875" s="6">
        <v>0</v>
      </c>
      <c r="J3875">
        <v>2</v>
      </c>
      <c r="K3875">
        <v>1</v>
      </c>
      <c r="L3875">
        <v>1</v>
      </c>
      <c r="M3875">
        <v>16484437</v>
      </c>
      <c r="N3875">
        <v>0</v>
      </c>
      <c r="O3875" t="str" cm="1">
        <f t="array" ref="O3875">_xlfn.IFS(Churn_Modelling[[#This Row],[Balance]]=0,"Tidak ada Saldo",Churn_Modelling[[#This Row],[Balance]]&lt;=5000000,"Saldo Rendah",Churn_Modelling[[#This Row],[Balance]]&lt;=10000000,"Saldo Menengah",Churn_Modelling[[#This Row],[Balance]]&lt;=15000000,"Saldo Tinggi",TRUE,"Saldo Premium")</f>
        <v>Tidak ada Saldo</v>
      </c>
      <c r="P3875" t="str" cm="1">
        <f t="array" ref="P3875">_xlfn.IFS(Churn_Modelling[[#This Row],[CreditScore]]&lt;=500,"Rendah",Churn_Modelling[[#This Row],[CreditScore]]&lt;=600,"Cukup",Churn_Modelling[[#This Row],[CreditScore]]&lt;=700,"Sedang",Churn_Modelling[[#This Row],[CreditScore]]&lt;=800,"Baik",TRUE,"Sangat Baik")</f>
        <v>Cukup</v>
      </c>
    </row>
    <row r="3876" spans="1:16" x14ac:dyDescent="0.35">
      <c r="A3876">
        <v>3875</v>
      </c>
      <c r="B3876">
        <v>15624186</v>
      </c>
      <c r="C3876" t="s">
        <v>680</v>
      </c>
      <c r="D3876">
        <v>813</v>
      </c>
      <c r="E3876" t="s">
        <v>26</v>
      </c>
      <c r="F3876" t="s">
        <v>16</v>
      </c>
      <c r="G3876">
        <v>25</v>
      </c>
      <c r="H3876">
        <v>5</v>
      </c>
      <c r="I3876" s="6">
        <v>12361643</v>
      </c>
      <c r="J3876">
        <v>1</v>
      </c>
      <c r="K3876">
        <v>0</v>
      </c>
      <c r="L3876">
        <v>1</v>
      </c>
      <c r="M3876">
        <v>13295933</v>
      </c>
      <c r="N3876">
        <v>0</v>
      </c>
      <c r="O3876" t="str" cm="1">
        <f t="array" ref="O3876">_xlfn.IFS(Churn_Modelling[[#This Row],[Balance]]=0,"Tidak ada Saldo",Churn_Modelling[[#This Row],[Balance]]&lt;=5000000,"Saldo Rendah",Churn_Modelling[[#This Row],[Balance]]&lt;=10000000,"Saldo Menengah",Churn_Modelling[[#This Row],[Balance]]&lt;=15000000,"Saldo Tinggi",TRUE,"Saldo Premium")</f>
        <v>Saldo Tinggi</v>
      </c>
      <c r="P3876" t="str" cm="1">
        <f t="array" ref="P3876">_xlfn.IFS(Churn_Modelling[[#This Row],[CreditScore]]&lt;=500,"Rendah",Churn_Modelling[[#This Row],[CreditScore]]&lt;=600,"Cukup",Churn_Modelling[[#This Row],[CreditScore]]&lt;=700,"Sedang",Churn_Modelling[[#This Row],[CreditScore]]&lt;=800,"Baik",TRUE,"Sangat Baik")</f>
        <v>Sangat Baik</v>
      </c>
    </row>
    <row r="3877" spans="1:16" x14ac:dyDescent="0.35">
      <c r="A3877">
        <v>3876</v>
      </c>
      <c r="B3877">
        <v>15605036</v>
      </c>
      <c r="C3877" t="s">
        <v>88</v>
      </c>
      <c r="D3877">
        <v>704</v>
      </c>
      <c r="E3877" t="s">
        <v>18</v>
      </c>
      <c r="F3877" t="s">
        <v>16</v>
      </c>
      <c r="G3877">
        <v>37</v>
      </c>
      <c r="H3877">
        <v>9</v>
      </c>
      <c r="I3877" s="6">
        <v>15561958</v>
      </c>
      <c r="J3877">
        <v>1</v>
      </c>
      <c r="K3877">
        <v>1</v>
      </c>
      <c r="L3877">
        <v>1</v>
      </c>
      <c r="M3877">
        <v>13508858</v>
      </c>
      <c r="N3877">
        <v>0</v>
      </c>
      <c r="O3877" t="str" cm="1">
        <f t="array" ref="O3877">_xlfn.IFS(Churn_Modelling[[#This Row],[Balance]]=0,"Tidak ada Saldo",Churn_Modelling[[#This Row],[Balance]]&lt;=5000000,"Saldo Rendah",Churn_Modelling[[#This Row],[Balance]]&lt;=10000000,"Saldo Menengah",Churn_Modelling[[#This Row],[Balance]]&lt;=15000000,"Saldo Tinggi",TRUE,"Saldo Premium")</f>
        <v>Saldo Premium</v>
      </c>
      <c r="P3877" t="str" cm="1">
        <f t="array" ref="P3877">_xlfn.IFS(Churn_Modelling[[#This Row],[CreditScore]]&lt;=500,"Rendah",Churn_Modelling[[#This Row],[CreditScore]]&lt;=600,"Cukup",Churn_Modelling[[#This Row],[CreditScore]]&lt;=700,"Sedang",Churn_Modelling[[#This Row],[CreditScore]]&lt;=800,"Baik",TRUE,"Sangat Baik")</f>
        <v>Baik</v>
      </c>
    </row>
    <row r="3878" spans="1:16" x14ac:dyDescent="0.35">
      <c r="A3878">
        <v>3877</v>
      </c>
      <c r="B3878">
        <v>15805151</v>
      </c>
      <c r="C3878" t="s">
        <v>208</v>
      </c>
      <c r="D3878">
        <v>565</v>
      </c>
      <c r="E3878" t="s">
        <v>26</v>
      </c>
      <c r="F3878" t="s">
        <v>23</v>
      </c>
      <c r="G3878">
        <v>31</v>
      </c>
      <c r="H3878">
        <v>2</v>
      </c>
      <c r="I3878" s="6">
        <v>8955839</v>
      </c>
      <c r="J3878">
        <v>2</v>
      </c>
      <c r="K3878">
        <v>1</v>
      </c>
      <c r="L3878">
        <v>1</v>
      </c>
      <c r="M3878">
        <v>444154</v>
      </c>
      <c r="N3878">
        <v>0</v>
      </c>
      <c r="O3878" t="str" cm="1">
        <f t="array" ref="O3878">_xlfn.IFS(Churn_Modelling[[#This Row],[Balance]]=0,"Tidak ada Saldo",Churn_Modelling[[#This Row],[Balance]]&lt;=5000000,"Saldo Rendah",Churn_Modelling[[#This Row],[Balance]]&lt;=10000000,"Saldo Menengah",Churn_Modelling[[#This Row],[Balance]]&lt;=15000000,"Saldo Tinggi",TRUE,"Saldo Premium")</f>
        <v>Saldo Menengah</v>
      </c>
      <c r="P3878" t="str" cm="1">
        <f t="array" ref="P3878">_xlfn.IFS(Churn_Modelling[[#This Row],[CreditScore]]&lt;=500,"Rendah",Churn_Modelling[[#This Row],[CreditScore]]&lt;=600,"Cukup",Churn_Modelling[[#This Row],[CreditScore]]&lt;=700,"Sedang",Churn_Modelling[[#This Row],[CreditScore]]&lt;=800,"Baik",TRUE,"Sangat Baik")</f>
        <v>Cukup</v>
      </c>
    </row>
    <row r="3879" spans="1:16" hidden="1" x14ac:dyDescent="0.35">
      <c r="A3879">
        <v>3878</v>
      </c>
      <c r="B3879">
        <v>15753847</v>
      </c>
      <c r="C3879" t="s">
        <v>179</v>
      </c>
      <c r="D3879">
        <v>645</v>
      </c>
      <c r="E3879" t="s">
        <v>18</v>
      </c>
      <c r="F3879" t="s">
        <v>23</v>
      </c>
      <c r="G3879">
        <v>45</v>
      </c>
      <c r="H3879">
        <v>4</v>
      </c>
      <c r="I3879" s="6">
        <v>0</v>
      </c>
      <c r="J3879">
        <v>1</v>
      </c>
      <c r="K3879">
        <v>0</v>
      </c>
      <c r="L3879">
        <v>1</v>
      </c>
      <c r="M3879">
        <v>17491685</v>
      </c>
      <c r="N3879">
        <v>1</v>
      </c>
      <c r="O3879" t="str" cm="1">
        <f t="array" ref="O3879">_xlfn.IFS(Churn_Modelling[[#This Row],[Balance]]=0,"Tidak ada Saldo",Churn_Modelling[[#This Row],[Balance]]&lt;=5000000,"Saldo Rendah",Churn_Modelling[[#This Row],[Balance]]&lt;=10000000,"Saldo Menengah",Churn_Modelling[[#This Row],[Balance]]&lt;=15000000,"Saldo Tinggi",TRUE,"Saldo Premium")</f>
        <v>Tidak ada Saldo</v>
      </c>
      <c r="P3879" t="str" cm="1">
        <f t="array" ref="P3879">_xlfn.IFS(Churn_Modelling[[#This Row],[CreditScore]]&lt;=500,"Rendah",Churn_Modelling[[#This Row],[CreditScore]]&lt;=600,"Cukup",Churn_Modelling[[#This Row],[CreditScore]]&lt;=700,"Sedang",Churn_Modelling[[#This Row],[CreditScore]]&lt;=800,"Baik",TRUE,"Sangat Baik")</f>
        <v>Sedang</v>
      </c>
    </row>
    <row r="3880" spans="1:16" x14ac:dyDescent="0.35">
      <c r="A3880">
        <v>3879</v>
      </c>
      <c r="B3880">
        <v>15653222</v>
      </c>
      <c r="C3880" t="s">
        <v>856</v>
      </c>
      <c r="D3880">
        <v>526</v>
      </c>
      <c r="E3880" t="s">
        <v>26</v>
      </c>
      <c r="F3880" t="s">
        <v>16</v>
      </c>
      <c r="G3880">
        <v>32</v>
      </c>
      <c r="H3880">
        <v>6</v>
      </c>
      <c r="I3880" s="6">
        <v>13193892</v>
      </c>
      <c r="J3880">
        <v>2</v>
      </c>
      <c r="K3880">
        <v>1</v>
      </c>
      <c r="L3880">
        <v>1</v>
      </c>
      <c r="M3880">
        <v>179593</v>
      </c>
      <c r="N3880">
        <v>0</v>
      </c>
      <c r="O3880" t="str" cm="1">
        <f t="array" ref="O3880">_xlfn.IFS(Churn_Modelling[[#This Row],[Balance]]=0,"Tidak ada Saldo",Churn_Modelling[[#This Row],[Balance]]&lt;=5000000,"Saldo Rendah",Churn_Modelling[[#This Row],[Balance]]&lt;=10000000,"Saldo Menengah",Churn_Modelling[[#This Row],[Balance]]&lt;=15000000,"Saldo Tinggi",TRUE,"Saldo Premium")</f>
        <v>Saldo Tinggi</v>
      </c>
      <c r="P3880" t="str" cm="1">
        <f t="array" ref="P3880">_xlfn.IFS(Churn_Modelling[[#This Row],[CreditScore]]&lt;=500,"Rendah",Churn_Modelling[[#This Row],[CreditScore]]&lt;=600,"Cukup",Churn_Modelling[[#This Row],[CreditScore]]&lt;=700,"Sedang",Churn_Modelling[[#This Row],[CreditScore]]&lt;=800,"Baik",TRUE,"Sangat Baik")</f>
        <v>Cukup</v>
      </c>
    </row>
    <row r="3881" spans="1:16" hidden="1" x14ac:dyDescent="0.35">
      <c r="A3881">
        <v>3880</v>
      </c>
      <c r="B3881">
        <v>15757541</v>
      </c>
      <c r="C3881" t="s">
        <v>1781</v>
      </c>
      <c r="D3881">
        <v>778</v>
      </c>
      <c r="E3881" t="s">
        <v>15</v>
      </c>
      <c r="F3881" t="s">
        <v>16</v>
      </c>
      <c r="G3881">
        <v>33</v>
      </c>
      <c r="H3881">
        <v>9</v>
      </c>
      <c r="I3881" s="6">
        <v>15177263</v>
      </c>
      <c r="J3881">
        <v>2</v>
      </c>
      <c r="K3881">
        <v>0</v>
      </c>
      <c r="L3881">
        <v>0</v>
      </c>
      <c r="M3881">
        <v>18024994</v>
      </c>
      <c r="N3881">
        <v>1</v>
      </c>
      <c r="O3881" t="str" cm="1">
        <f t="array" ref="O3881">_xlfn.IFS(Churn_Modelling[[#This Row],[Balance]]=0,"Tidak ada Saldo",Churn_Modelling[[#This Row],[Balance]]&lt;=5000000,"Saldo Rendah",Churn_Modelling[[#This Row],[Balance]]&lt;=10000000,"Saldo Menengah",Churn_Modelling[[#This Row],[Balance]]&lt;=15000000,"Saldo Tinggi",TRUE,"Saldo Premium")</f>
        <v>Saldo Premium</v>
      </c>
      <c r="P3881" t="str" cm="1">
        <f t="array" ref="P3881">_xlfn.IFS(Churn_Modelling[[#This Row],[CreditScore]]&lt;=500,"Rendah",Churn_Modelling[[#This Row],[CreditScore]]&lt;=600,"Cukup",Churn_Modelling[[#This Row],[CreditScore]]&lt;=700,"Sedang",Churn_Modelling[[#This Row],[CreditScore]]&lt;=800,"Baik",TRUE,"Sangat Baik")</f>
        <v>Baik</v>
      </c>
    </row>
    <row r="3882" spans="1:16" x14ac:dyDescent="0.35">
      <c r="A3882">
        <v>3881</v>
      </c>
      <c r="B3882">
        <v>15726945</v>
      </c>
      <c r="C3882" t="s">
        <v>1782</v>
      </c>
      <c r="D3882">
        <v>677</v>
      </c>
      <c r="E3882" t="s">
        <v>15</v>
      </c>
      <c r="F3882" t="s">
        <v>16</v>
      </c>
      <c r="G3882">
        <v>72</v>
      </c>
      <c r="H3882">
        <v>8</v>
      </c>
      <c r="I3882" s="6">
        <v>0</v>
      </c>
      <c r="J3882">
        <v>2</v>
      </c>
      <c r="K3882">
        <v>1</v>
      </c>
      <c r="L3882">
        <v>1</v>
      </c>
      <c r="M3882">
        <v>15360444</v>
      </c>
      <c r="N3882">
        <v>0</v>
      </c>
      <c r="O3882" t="str" cm="1">
        <f t="array" ref="O3882">_xlfn.IFS(Churn_Modelling[[#This Row],[Balance]]=0,"Tidak ada Saldo",Churn_Modelling[[#This Row],[Balance]]&lt;=5000000,"Saldo Rendah",Churn_Modelling[[#This Row],[Balance]]&lt;=10000000,"Saldo Menengah",Churn_Modelling[[#This Row],[Balance]]&lt;=15000000,"Saldo Tinggi",TRUE,"Saldo Premium")</f>
        <v>Tidak ada Saldo</v>
      </c>
      <c r="P3882" t="str" cm="1">
        <f t="array" ref="P3882">_xlfn.IFS(Churn_Modelling[[#This Row],[CreditScore]]&lt;=500,"Rendah",Churn_Modelling[[#This Row],[CreditScore]]&lt;=600,"Cukup",Churn_Modelling[[#This Row],[CreditScore]]&lt;=700,"Sedang",Churn_Modelling[[#This Row],[CreditScore]]&lt;=800,"Baik",TRUE,"Sangat Baik")</f>
        <v>Sedang</v>
      </c>
    </row>
    <row r="3883" spans="1:16" x14ac:dyDescent="0.35">
      <c r="A3883">
        <v>3882</v>
      </c>
      <c r="B3883">
        <v>15794276</v>
      </c>
      <c r="C3883" t="s">
        <v>580</v>
      </c>
      <c r="D3883">
        <v>588</v>
      </c>
      <c r="E3883" t="s">
        <v>15</v>
      </c>
      <c r="F3883" t="s">
        <v>16</v>
      </c>
      <c r="G3883">
        <v>64</v>
      </c>
      <c r="H3883">
        <v>3</v>
      </c>
      <c r="I3883" s="6">
        <v>0</v>
      </c>
      <c r="J3883">
        <v>1</v>
      </c>
      <c r="K3883">
        <v>1</v>
      </c>
      <c r="L3883">
        <v>1</v>
      </c>
      <c r="M3883">
        <v>18970365</v>
      </c>
      <c r="N3883">
        <v>0</v>
      </c>
      <c r="O3883" t="str" cm="1">
        <f t="array" ref="O3883">_xlfn.IFS(Churn_Modelling[[#This Row],[Balance]]=0,"Tidak ada Saldo",Churn_Modelling[[#This Row],[Balance]]&lt;=5000000,"Saldo Rendah",Churn_Modelling[[#This Row],[Balance]]&lt;=10000000,"Saldo Menengah",Churn_Modelling[[#This Row],[Balance]]&lt;=15000000,"Saldo Tinggi",TRUE,"Saldo Premium")</f>
        <v>Tidak ada Saldo</v>
      </c>
      <c r="P3883" t="str" cm="1">
        <f t="array" ref="P3883">_xlfn.IFS(Churn_Modelling[[#This Row],[CreditScore]]&lt;=500,"Rendah",Churn_Modelling[[#This Row],[CreditScore]]&lt;=600,"Cukup",Churn_Modelling[[#This Row],[CreditScore]]&lt;=700,"Sedang",Churn_Modelling[[#This Row],[CreditScore]]&lt;=800,"Baik",TRUE,"Sangat Baik")</f>
        <v>Cukup</v>
      </c>
    </row>
    <row r="3884" spans="1:16" x14ac:dyDescent="0.35">
      <c r="A3884">
        <v>3883</v>
      </c>
      <c r="B3884">
        <v>15568328</v>
      </c>
      <c r="C3884" t="s">
        <v>351</v>
      </c>
      <c r="D3884">
        <v>488</v>
      </c>
      <c r="E3884" t="s">
        <v>15</v>
      </c>
      <c r="F3884" t="s">
        <v>16</v>
      </c>
      <c r="G3884">
        <v>22</v>
      </c>
      <c r="H3884">
        <v>6</v>
      </c>
      <c r="I3884" s="6">
        <v>0</v>
      </c>
      <c r="J3884">
        <v>2</v>
      </c>
      <c r="K3884">
        <v>1</v>
      </c>
      <c r="L3884">
        <v>1</v>
      </c>
      <c r="M3884">
        <v>6639389</v>
      </c>
      <c r="N3884">
        <v>0</v>
      </c>
      <c r="O3884" t="str" cm="1">
        <f t="array" ref="O3884">_xlfn.IFS(Churn_Modelling[[#This Row],[Balance]]=0,"Tidak ada Saldo",Churn_Modelling[[#This Row],[Balance]]&lt;=5000000,"Saldo Rendah",Churn_Modelling[[#This Row],[Balance]]&lt;=10000000,"Saldo Menengah",Churn_Modelling[[#This Row],[Balance]]&lt;=15000000,"Saldo Tinggi",TRUE,"Saldo Premium")</f>
        <v>Tidak ada Saldo</v>
      </c>
      <c r="P3884" t="str" cm="1">
        <f t="array" ref="P3884">_xlfn.IFS(Churn_Modelling[[#This Row],[CreditScore]]&lt;=500,"Rendah",Churn_Modelling[[#This Row],[CreditScore]]&lt;=600,"Cukup",Churn_Modelling[[#This Row],[CreditScore]]&lt;=700,"Sedang",Churn_Modelling[[#This Row],[CreditScore]]&lt;=800,"Baik",TRUE,"Sangat Baik")</f>
        <v>Rendah</v>
      </c>
    </row>
    <row r="3885" spans="1:16" x14ac:dyDescent="0.35">
      <c r="A3885">
        <v>3884</v>
      </c>
      <c r="B3885">
        <v>15604355</v>
      </c>
      <c r="C3885" t="s">
        <v>1783</v>
      </c>
      <c r="D3885">
        <v>519</v>
      </c>
      <c r="E3885" t="s">
        <v>15</v>
      </c>
      <c r="F3885" t="s">
        <v>23</v>
      </c>
      <c r="G3885">
        <v>39</v>
      </c>
      <c r="H3885">
        <v>1</v>
      </c>
      <c r="I3885" s="6">
        <v>9770002</v>
      </c>
      <c r="J3885">
        <v>1</v>
      </c>
      <c r="K3885">
        <v>1</v>
      </c>
      <c r="L3885">
        <v>1</v>
      </c>
      <c r="M3885">
        <v>3070903</v>
      </c>
      <c r="N3885">
        <v>0</v>
      </c>
      <c r="O3885" t="str" cm="1">
        <f t="array" ref="O3885">_xlfn.IFS(Churn_Modelling[[#This Row],[Balance]]=0,"Tidak ada Saldo",Churn_Modelling[[#This Row],[Balance]]&lt;=5000000,"Saldo Rendah",Churn_Modelling[[#This Row],[Balance]]&lt;=10000000,"Saldo Menengah",Churn_Modelling[[#This Row],[Balance]]&lt;=15000000,"Saldo Tinggi",TRUE,"Saldo Premium")</f>
        <v>Saldo Menengah</v>
      </c>
      <c r="P3885" t="str" cm="1">
        <f t="array" ref="P3885">_xlfn.IFS(Churn_Modelling[[#This Row],[CreditScore]]&lt;=500,"Rendah",Churn_Modelling[[#This Row],[CreditScore]]&lt;=600,"Cukup",Churn_Modelling[[#This Row],[CreditScore]]&lt;=700,"Sedang",Churn_Modelling[[#This Row],[CreditScore]]&lt;=800,"Baik",TRUE,"Sangat Baik")</f>
        <v>Cukup</v>
      </c>
    </row>
    <row r="3886" spans="1:16" x14ac:dyDescent="0.35">
      <c r="A3886">
        <v>3885</v>
      </c>
      <c r="B3886">
        <v>15735788</v>
      </c>
      <c r="C3886" t="s">
        <v>1133</v>
      </c>
      <c r="D3886">
        <v>709</v>
      </c>
      <c r="E3886" t="s">
        <v>15</v>
      </c>
      <c r="F3886" t="s">
        <v>23</v>
      </c>
      <c r="G3886">
        <v>31</v>
      </c>
      <c r="H3886">
        <v>6</v>
      </c>
      <c r="I3886" s="6">
        <v>0</v>
      </c>
      <c r="J3886">
        <v>2</v>
      </c>
      <c r="K3886">
        <v>1</v>
      </c>
      <c r="L3886">
        <v>1</v>
      </c>
      <c r="M3886">
        <v>7100984</v>
      </c>
      <c r="N3886">
        <v>0</v>
      </c>
      <c r="O3886" t="str" cm="1">
        <f t="array" ref="O3886">_xlfn.IFS(Churn_Modelling[[#This Row],[Balance]]=0,"Tidak ada Saldo",Churn_Modelling[[#This Row],[Balance]]&lt;=5000000,"Saldo Rendah",Churn_Modelling[[#This Row],[Balance]]&lt;=10000000,"Saldo Menengah",Churn_Modelling[[#This Row],[Balance]]&lt;=15000000,"Saldo Tinggi",TRUE,"Saldo Premium")</f>
        <v>Tidak ada Saldo</v>
      </c>
      <c r="P3886" t="str" cm="1">
        <f t="array" ref="P3886">_xlfn.IFS(Churn_Modelling[[#This Row],[CreditScore]]&lt;=500,"Rendah",Churn_Modelling[[#This Row],[CreditScore]]&lt;=600,"Cukup",Churn_Modelling[[#This Row],[CreditScore]]&lt;=700,"Sedang",Churn_Modelling[[#This Row],[CreditScore]]&lt;=800,"Baik",TRUE,"Sangat Baik")</f>
        <v>Baik</v>
      </c>
    </row>
    <row r="3887" spans="1:16" hidden="1" x14ac:dyDescent="0.35">
      <c r="A3887">
        <v>3886</v>
      </c>
      <c r="B3887">
        <v>15618255</v>
      </c>
      <c r="C3887" t="s">
        <v>928</v>
      </c>
      <c r="D3887">
        <v>642</v>
      </c>
      <c r="E3887" t="s">
        <v>26</v>
      </c>
      <c r="F3887" t="s">
        <v>16</v>
      </c>
      <c r="G3887">
        <v>56</v>
      </c>
      <c r="H3887">
        <v>6</v>
      </c>
      <c r="I3887" s="6">
        <v>10324486</v>
      </c>
      <c r="J3887">
        <v>2</v>
      </c>
      <c r="K3887">
        <v>1</v>
      </c>
      <c r="L3887">
        <v>0</v>
      </c>
      <c r="M3887">
        <v>14304972</v>
      </c>
      <c r="N3887">
        <v>1</v>
      </c>
      <c r="O3887" t="str" cm="1">
        <f t="array" ref="O3887">_xlfn.IFS(Churn_Modelling[[#This Row],[Balance]]=0,"Tidak ada Saldo",Churn_Modelling[[#This Row],[Balance]]&lt;=5000000,"Saldo Rendah",Churn_Modelling[[#This Row],[Balance]]&lt;=10000000,"Saldo Menengah",Churn_Modelling[[#This Row],[Balance]]&lt;=15000000,"Saldo Tinggi",TRUE,"Saldo Premium")</f>
        <v>Saldo Tinggi</v>
      </c>
      <c r="P3887" t="str" cm="1">
        <f t="array" ref="P3887">_xlfn.IFS(Churn_Modelling[[#This Row],[CreditScore]]&lt;=500,"Rendah",Churn_Modelling[[#This Row],[CreditScore]]&lt;=600,"Cukup",Churn_Modelling[[#This Row],[CreditScore]]&lt;=700,"Sedang",Churn_Modelling[[#This Row],[CreditScore]]&lt;=800,"Baik",TRUE,"Sangat Baik")</f>
        <v>Sedang</v>
      </c>
    </row>
    <row r="3888" spans="1:16" x14ac:dyDescent="0.35">
      <c r="A3888">
        <v>3887</v>
      </c>
      <c r="B3888">
        <v>15720941</v>
      </c>
      <c r="C3888" t="s">
        <v>153</v>
      </c>
      <c r="D3888">
        <v>710</v>
      </c>
      <c r="E3888" t="s">
        <v>26</v>
      </c>
      <c r="F3888" t="s">
        <v>23</v>
      </c>
      <c r="G3888">
        <v>34</v>
      </c>
      <c r="H3888">
        <v>8</v>
      </c>
      <c r="I3888" s="6">
        <v>1478333</v>
      </c>
      <c r="J3888">
        <v>2</v>
      </c>
      <c r="K3888">
        <v>0</v>
      </c>
      <c r="L3888">
        <v>1</v>
      </c>
      <c r="M3888">
        <v>156158</v>
      </c>
      <c r="N3888">
        <v>0</v>
      </c>
      <c r="O3888" t="str" cm="1">
        <f t="array" ref="O3888">_xlfn.IFS(Churn_Modelling[[#This Row],[Balance]]=0,"Tidak ada Saldo",Churn_Modelling[[#This Row],[Balance]]&lt;=5000000,"Saldo Rendah",Churn_Modelling[[#This Row],[Balance]]&lt;=10000000,"Saldo Menengah",Churn_Modelling[[#This Row],[Balance]]&lt;=15000000,"Saldo Tinggi",TRUE,"Saldo Premium")</f>
        <v>Saldo Rendah</v>
      </c>
      <c r="P3888" t="str" cm="1">
        <f t="array" ref="P3888">_xlfn.IFS(Churn_Modelling[[#This Row],[CreditScore]]&lt;=500,"Rendah",Churn_Modelling[[#This Row],[CreditScore]]&lt;=600,"Cukup",Churn_Modelling[[#This Row],[CreditScore]]&lt;=700,"Sedang",Churn_Modelling[[#This Row],[CreditScore]]&lt;=800,"Baik",TRUE,"Sangat Baik")</f>
        <v>Baik</v>
      </c>
    </row>
    <row r="3889" spans="1:16" x14ac:dyDescent="0.35">
      <c r="A3889">
        <v>3888</v>
      </c>
      <c r="B3889">
        <v>15769110</v>
      </c>
      <c r="C3889" t="s">
        <v>1784</v>
      </c>
      <c r="D3889">
        <v>653</v>
      </c>
      <c r="E3889" t="s">
        <v>15</v>
      </c>
      <c r="F3889" t="s">
        <v>16</v>
      </c>
      <c r="G3889">
        <v>46</v>
      </c>
      <c r="H3889">
        <v>5</v>
      </c>
      <c r="I3889" s="6">
        <v>0</v>
      </c>
      <c r="J3889">
        <v>2</v>
      </c>
      <c r="K3889">
        <v>1</v>
      </c>
      <c r="L3889">
        <v>0</v>
      </c>
      <c r="M3889">
        <v>4970785</v>
      </c>
      <c r="N3889">
        <v>0</v>
      </c>
      <c r="O3889" t="str" cm="1">
        <f t="array" ref="O3889">_xlfn.IFS(Churn_Modelling[[#This Row],[Balance]]=0,"Tidak ada Saldo",Churn_Modelling[[#This Row],[Balance]]&lt;=5000000,"Saldo Rendah",Churn_Modelling[[#This Row],[Balance]]&lt;=10000000,"Saldo Menengah",Churn_Modelling[[#This Row],[Balance]]&lt;=15000000,"Saldo Tinggi",TRUE,"Saldo Premium")</f>
        <v>Tidak ada Saldo</v>
      </c>
      <c r="P3889" t="str" cm="1">
        <f t="array" ref="P3889">_xlfn.IFS(Churn_Modelling[[#This Row],[CreditScore]]&lt;=500,"Rendah",Churn_Modelling[[#This Row],[CreditScore]]&lt;=600,"Cukup",Churn_Modelling[[#This Row],[CreditScore]]&lt;=700,"Sedang",Churn_Modelling[[#This Row],[CreditScore]]&lt;=800,"Baik",TRUE,"Sangat Baik")</f>
        <v>Sedang</v>
      </c>
    </row>
    <row r="3890" spans="1:16" x14ac:dyDescent="0.35">
      <c r="A3890">
        <v>3889</v>
      </c>
      <c r="B3890">
        <v>15576094</v>
      </c>
      <c r="C3890" t="s">
        <v>701</v>
      </c>
      <c r="D3890">
        <v>743</v>
      </c>
      <c r="E3890" t="s">
        <v>15</v>
      </c>
      <c r="F3890" t="s">
        <v>23</v>
      </c>
      <c r="G3890">
        <v>71</v>
      </c>
      <c r="H3890">
        <v>0</v>
      </c>
      <c r="I3890" s="6">
        <v>0</v>
      </c>
      <c r="J3890">
        <v>2</v>
      </c>
      <c r="K3890">
        <v>0</v>
      </c>
      <c r="L3890">
        <v>1</v>
      </c>
      <c r="M3890">
        <v>2983765</v>
      </c>
      <c r="N3890">
        <v>0</v>
      </c>
      <c r="O3890" t="str" cm="1">
        <f t="array" ref="O3890">_xlfn.IFS(Churn_Modelling[[#This Row],[Balance]]=0,"Tidak ada Saldo",Churn_Modelling[[#This Row],[Balance]]&lt;=5000000,"Saldo Rendah",Churn_Modelling[[#This Row],[Balance]]&lt;=10000000,"Saldo Menengah",Churn_Modelling[[#This Row],[Balance]]&lt;=15000000,"Saldo Tinggi",TRUE,"Saldo Premium")</f>
        <v>Tidak ada Saldo</v>
      </c>
      <c r="P3890" t="str" cm="1">
        <f t="array" ref="P3890">_xlfn.IFS(Churn_Modelling[[#This Row],[CreditScore]]&lt;=500,"Rendah",Churn_Modelling[[#This Row],[CreditScore]]&lt;=600,"Cukup",Churn_Modelling[[#This Row],[CreditScore]]&lt;=700,"Sedang",Churn_Modelling[[#This Row],[CreditScore]]&lt;=800,"Baik",TRUE,"Sangat Baik")</f>
        <v>Baik</v>
      </c>
    </row>
    <row r="3891" spans="1:16" x14ac:dyDescent="0.35">
      <c r="A3891">
        <v>3890</v>
      </c>
      <c r="B3891">
        <v>15756150</v>
      </c>
      <c r="C3891" t="s">
        <v>651</v>
      </c>
      <c r="D3891">
        <v>418</v>
      </c>
      <c r="E3891" t="s">
        <v>15</v>
      </c>
      <c r="F3891" t="s">
        <v>16</v>
      </c>
      <c r="G3891">
        <v>39</v>
      </c>
      <c r="H3891">
        <v>2</v>
      </c>
      <c r="I3891" s="6">
        <v>0</v>
      </c>
      <c r="J3891">
        <v>2</v>
      </c>
      <c r="K3891">
        <v>0</v>
      </c>
      <c r="L3891">
        <v>0</v>
      </c>
      <c r="M3891">
        <v>904171</v>
      </c>
      <c r="N3891">
        <v>0</v>
      </c>
      <c r="O3891" t="str" cm="1">
        <f t="array" ref="O3891">_xlfn.IFS(Churn_Modelling[[#This Row],[Balance]]=0,"Tidak ada Saldo",Churn_Modelling[[#This Row],[Balance]]&lt;=5000000,"Saldo Rendah",Churn_Modelling[[#This Row],[Balance]]&lt;=10000000,"Saldo Menengah",Churn_Modelling[[#This Row],[Balance]]&lt;=15000000,"Saldo Tinggi",TRUE,"Saldo Premium")</f>
        <v>Tidak ada Saldo</v>
      </c>
      <c r="P3891" t="str" cm="1">
        <f t="array" ref="P3891">_xlfn.IFS(Churn_Modelling[[#This Row],[CreditScore]]&lt;=500,"Rendah",Churn_Modelling[[#This Row],[CreditScore]]&lt;=600,"Cukup",Churn_Modelling[[#This Row],[CreditScore]]&lt;=700,"Sedang",Churn_Modelling[[#This Row],[CreditScore]]&lt;=800,"Baik",TRUE,"Sangat Baik")</f>
        <v>Rendah</v>
      </c>
    </row>
    <row r="3892" spans="1:16" x14ac:dyDescent="0.35">
      <c r="A3892">
        <v>3891</v>
      </c>
      <c r="B3892">
        <v>15719579</v>
      </c>
      <c r="C3892" t="s">
        <v>243</v>
      </c>
      <c r="D3892">
        <v>670</v>
      </c>
      <c r="E3892" t="s">
        <v>26</v>
      </c>
      <c r="F3892" t="s">
        <v>16</v>
      </c>
      <c r="G3892">
        <v>33</v>
      </c>
      <c r="H3892">
        <v>9</v>
      </c>
      <c r="I3892" s="6">
        <v>8452148</v>
      </c>
      <c r="J3892">
        <v>2</v>
      </c>
      <c r="K3892">
        <v>0</v>
      </c>
      <c r="L3892">
        <v>1</v>
      </c>
      <c r="M3892">
        <v>19801705</v>
      </c>
      <c r="N3892">
        <v>0</v>
      </c>
      <c r="O3892" t="str" cm="1">
        <f t="array" ref="O3892">_xlfn.IFS(Churn_Modelling[[#This Row],[Balance]]=0,"Tidak ada Saldo",Churn_Modelling[[#This Row],[Balance]]&lt;=5000000,"Saldo Rendah",Churn_Modelling[[#This Row],[Balance]]&lt;=10000000,"Saldo Menengah",Churn_Modelling[[#This Row],[Balance]]&lt;=15000000,"Saldo Tinggi",TRUE,"Saldo Premium")</f>
        <v>Saldo Menengah</v>
      </c>
      <c r="P3892" t="str" cm="1">
        <f t="array" ref="P3892">_xlfn.IFS(Churn_Modelling[[#This Row],[CreditScore]]&lt;=500,"Rendah",Churn_Modelling[[#This Row],[CreditScore]]&lt;=600,"Cukup",Churn_Modelling[[#This Row],[CreditScore]]&lt;=700,"Sedang",Churn_Modelling[[#This Row],[CreditScore]]&lt;=800,"Baik",TRUE,"Sangat Baik")</f>
        <v>Sedang</v>
      </c>
    </row>
    <row r="3893" spans="1:16" x14ac:dyDescent="0.35">
      <c r="A3893">
        <v>3892</v>
      </c>
      <c r="B3893">
        <v>15748854</v>
      </c>
      <c r="C3893" t="s">
        <v>701</v>
      </c>
      <c r="D3893">
        <v>723</v>
      </c>
      <c r="E3893" t="s">
        <v>26</v>
      </c>
      <c r="F3893" t="s">
        <v>16</v>
      </c>
      <c r="G3893">
        <v>28</v>
      </c>
      <c r="H3893">
        <v>5</v>
      </c>
      <c r="I3893" s="6">
        <v>9193831</v>
      </c>
      <c r="J3893">
        <v>1</v>
      </c>
      <c r="K3893">
        <v>1</v>
      </c>
      <c r="L3893">
        <v>0</v>
      </c>
      <c r="M3893">
        <v>14348185</v>
      </c>
      <c r="N3893">
        <v>0</v>
      </c>
      <c r="O3893" t="str" cm="1">
        <f t="array" ref="O3893">_xlfn.IFS(Churn_Modelling[[#This Row],[Balance]]=0,"Tidak ada Saldo",Churn_Modelling[[#This Row],[Balance]]&lt;=5000000,"Saldo Rendah",Churn_Modelling[[#This Row],[Balance]]&lt;=10000000,"Saldo Menengah",Churn_Modelling[[#This Row],[Balance]]&lt;=15000000,"Saldo Tinggi",TRUE,"Saldo Premium")</f>
        <v>Saldo Menengah</v>
      </c>
      <c r="P3893" t="str" cm="1">
        <f t="array" ref="P3893">_xlfn.IFS(Churn_Modelling[[#This Row],[CreditScore]]&lt;=500,"Rendah",Churn_Modelling[[#This Row],[CreditScore]]&lt;=600,"Cukup",Churn_Modelling[[#This Row],[CreditScore]]&lt;=700,"Sedang",Churn_Modelling[[#This Row],[CreditScore]]&lt;=800,"Baik",TRUE,"Sangat Baik")</f>
        <v>Baik</v>
      </c>
    </row>
    <row r="3894" spans="1:16" x14ac:dyDescent="0.35">
      <c r="A3894">
        <v>3893</v>
      </c>
      <c r="B3894">
        <v>15612455</v>
      </c>
      <c r="C3894" t="s">
        <v>254</v>
      </c>
      <c r="D3894">
        <v>549</v>
      </c>
      <c r="E3894" t="s">
        <v>26</v>
      </c>
      <c r="F3894" t="s">
        <v>23</v>
      </c>
      <c r="G3894">
        <v>45</v>
      </c>
      <c r="H3894">
        <v>6</v>
      </c>
      <c r="I3894" s="6">
        <v>12424093</v>
      </c>
      <c r="J3894">
        <v>1</v>
      </c>
      <c r="K3894">
        <v>1</v>
      </c>
      <c r="L3894">
        <v>1</v>
      </c>
      <c r="M3894">
        <v>14637251</v>
      </c>
      <c r="N3894">
        <v>0</v>
      </c>
      <c r="O3894" t="str" cm="1">
        <f t="array" ref="O3894">_xlfn.IFS(Churn_Modelling[[#This Row],[Balance]]=0,"Tidak ada Saldo",Churn_Modelling[[#This Row],[Balance]]&lt;=5000000,"Saldo Rendah",Churn_Modelling[[#This Row],[Balance]]&lt;=10000000,"Saldo Menengah",Churn_Modelling[[#This Row],[Balance]]&lt;=15000000,"Saldo Tinggi",TRUE,"Saldo Premium")</f>
        <v>Saldo Tinggi</v>
      </c>
      <c r="P3894" t="str" cm="1">
        <f t="array" ref="P3894">_xlfn.IFS(Churn_Modelling[[#This Row],[CreditScore]]&lt;=500,"Rendah",Churn_Modelling[[#This Row],[CreditScore]]&lt;=600,"Cukup",Churn_Modelling[[#This Row],[CreditScore]]&lt;=700,"Sedang",Churn_Modelling[[#This Row],[CreditScore]]&lt;=800,"Baik",TRUE,"Sangat Baik")</f>
        <v>Cukup</v>
      </c>
    </row>
    <row r="3895" spans="1:16" x14ac:dyDescent="0.35">
      <c r="A3895">
        <v>3894</v>
      </c>
      <c r="B3895">
        <v>15664802</v>
      </c>
      <c r="C3895" t="s">
        <v>1282</v>
      </c>
      <c r="D3895">
        <v>543</v>
      </c>
      <c r="E3895" t="s">
        <v>15</v>
      </c>
      <c r="F3895" t="s">
        <v>16</v>
      </c>
      <c r="G3895">
        <v>42</v>
      </c>
      <c r="H3895">
        <v>5</v>
      </c>
      <c r="I3895" s="6">
        <v>0</v>
      </c>
      <c r="J3895">
        <v>2</v>
      </c>
      <c r="K3895">
        <v>0</v>
      </c>
      <c r="L3895">
        <v>0</v>
      </c>
      <c r="M3895">
        <v>10190534</v>
      </c>
      <c r="N3895">
        <v>0</v>
      </c>
      <c r="O3895" t="str" cm="1">
        <f t="array" ref="O3895">_xlfn.IFS(Churn_Modelling[[#This Row],[Balance]]=0,"Tidak ada Saldo",Churn_Modelling[[#This Row],[Balance]]&lt;=5000000,"Saldo Rendah",Churn_Modelling[[#This Row],[Balance]]&lt;=10000000,"Saldo Menengah",Churn_Modelling[[#This Row],[Balance]]&lt;=15000000,"Saldo Tinggi",TRUE,"Saldo Premium")</f>
        <v>Tidak ada Saldo</v>
      </c>
      <c r="P3895" t="str" cm="1">
        <f t="array" ref="P3895">_xlfn.IFS(Churn_Modelling[[#This Row],[CreditScore]]&lt;=500,"Rendah",Churn_Modelling[[#This Row],[CreditScore]]&lt;=600,"Cukup",Churn_Modelling[[#This Row],[CreditScore]]&lt;=700,"Sedang",Churn_Modelling[[#This Row],[CreditScore]]&lt;=800,"Baik",TRUE,"Sangat Baik")</f>
        <v>Cukup</v>
      </c>
    </row>
    <row r="3896" spans="1:16" x14ac:dyDescent="0.35">
      <c r="A3896">
        <v>3895</v>
      </c>
      <c r="B3896">
        <v>15735687</v>
      </c>
      <c r="C3896" t="s">
        <v>1282</v>
      </c>
      <c r="D3896">
        <v>595</v>
      </c>
      <c r="E3896" t="s">
        <v>18</v>
      </c>
      <c r="F3896" t="s">
        <v>23</v>
      </c>
      <c r="G3896">
        <v>37</v>
      </c>
      <c r="H3896">
        <v>2</v>
      </c>
      <c r="I3896" s="6">
        <v>15708499</v>
      </c>
      <c r="J3896">
        <v>1</v>
      </c>
      <c r="K3896">
        <v>1</v>
      </c>
      <c r="L3896">
        <v>0</v>
      </c>
      <c r="M3896">
        <v>13476713</v>
      </c>
      <c r="N3896">
        <v>0</v>
      </c>
      <c r="O3896" t="str" cm="1">
        <f t="array" ref="O3896">_xlfn.IFS(Churn_Modelling[[#This Row],[Balance]]=0,"Tidak ada Saldo",Churn_Modelling[[#This Row],[Balance]]&lt;=5000000,"Saldo Rendah",Churn_Modelling[[#This Row],[Balance]]&lt;=10000000,"Saldo Menengah",Churn_Modelling[[#This Row],[Balance]]&lt;=15000000,"Saldo Tinggi",TRUE,"Saldo Premium")</f>
        <v>Saldo Premium</v>
      </c>
      <c r="P3896" t="str" cm="1">
        <f t="array" ref="P3896">_xlfn.IFS(Churn_Modelling[[#This Row],[CreditScore]]&lt;=500,"Rendah",Churn_Modelling[[#This Row],[CreditScore]]&lt;=600,"Cukup",Churn_Modelling[[#This Row],[CreditScore]]&lt;=700,"Sedang",Churn_Modelling[[#This Row],[CreditScore]]&lt;=800,"Baik",TRUE,"Sangat Baik")</f>
        <v>Cukup</v>
      </c>
    </row>
    <row r="3897" spans="1:16" x14ac:dyDescent="0.35">
      <c r="A3897">
        <v>3896</v>
      </c>
      <c r="B3897">
        <v>15664734</v>
      </c>
      <c r="C3897" t="s">
        <v>192</v>
      </c>
      <c r="D3897">
        <v>673</v>
      </c>
      <c r="E3897" t="s">
        <v>26</v>
      </c>
      <c r="F3897" t="s">
        <v>16</v>
      </c>
      <c r="G3897">
        <v>25</v>
      </c>
      <c r="H3897">
        <v>3</v>
      </c>
      <c r="I3897" s="6">
        <v>10824482</v>
      </c>
      <c r="J3897">
        <v>2</v>
      </c>
      <c r="K3897">
        <v>1</v>
      </c>
      <c r="L3897">
        <v>1</v>
      </c>
      <c r="M3897">
        <v>10357396</v>
      </c>
      <c r="N3897">
        <v>0</v>
      </c>
      <c r="O3897" t="str" cm="1">
        <f t="array" ref="O3897">_xlfn.IFS(Churn_Modelling[[#This Row],[Balance]]=0,"Tidak ada Saldo",Churn_Modelling[[#This Row],[Balance]]&lt;=5000000,"Saldo Rendah",Churn_Modelling[[#This Row],[Balance]]&lt;=10000000,"Saldo Menengah",Churn_Modelling[[#This Row],[Balance]]&lt;=15000000,"Saldo Tinggi",TRUE,"Saldo Premium")</f>
        <v>Saldo Tinggi</v>
      </c>
      <c r="P3897" t="str" cm="1">
        <f t="array" ref="P3897">_xlfn.IFS(Churn_Modelling[[#This Row],[CreditScore]]&lt;=500,"Rendah",Churn_Modelling[[#This Row],[CreditScore]]&lt;=600,"Cukup",Churn_Modelling[[#This Row],[CreditScore]]&lt;=700,"Sedang",Churn_Modelling[[#This Row],[CreditScore]]&lt;=800,"Baik",TRUE,"Sangat Baik")</f>
        <v>Sedang</v>
      </c>
    </row>
    <row r="3898" spans="1:16" x14ac:dyDescent="0.35">
      <c r="A3898">
        <v>3897</v>
      </c>
      <c r="B3898">
        <v>15767894</v>
      </c>
      <c r="C3898" t="s">
        <v>227</v>
      </c>
      <c r="D3898">
        <v>741</v>
      </c>
      <c r="E3898" t="s">
        <v>15</v>
      </c>
      <c r="F3898" t="s">
        <v>16</v>
      </c>
      <c r="G3898">
        <v>21</v>
      </c>
      <c r="H3898">
        <v>9</v>
      </c>
      <c r="I3898" s="6">
        <v>0</v>
      </c>
      <c r="J3898">
        <v>2</v>
      </c>
      <c r="K3898">
        <v>0</v>
      </c>
      <c r="L3898">
        <v>1</v>
      </c>
      <c r="M3898">
        <v>13925954</v>
      </c>
      <c r="N3898">
        <v>0</v>
      </c>
      <c r="O3898" t="str" cm="1">
        <f t="array" ref="O3898">_xlfn.IFS(Churn_Modelling[[#This Row],[Balance]]=0,"Tidak ada Saldo",Churn_Modelling[[#This Row],[Balance]]&lt;=5000000,"Saldo Rendah",Churn_Modelling[[#This Row],[Balance]]&lt;=10000000,"Saldo Menengah",Churn_Modelling[[#This Row],[Balance]]&lt;=15000000,"Saldo Tinggi",TRUE,"Saldo Premium")</f>
        <v>Tidak ada Saldo</v>
      </c>
      <c r="P3898" t="str" cm="1">
        <f t="array" ref="P3898">_xlfn.IFS(Churn_Modelling[[#This Row],[CreditScore]]&lt;=500,"Rendah",Churn_Modelling[[#This Row],[CreditScore]]&lt;=600,"Cukup",Churn_Modelling[[#This Row],[CreditScore]]&lt;=700,"Sedang",Churn_Modelling[[#This Row],[CreditScore]]&lt;=800,"Baik",TRUE,"Sangat Baik")</f>
        <v>Baik</v>
      </c>
    </row>
    <row r="3899" spans="1:16" x14ac:dyDescent="0.35">
      <c r="A3899">
        <v>3898</v>
      </c>
      <c r="B3899">
        <v>15666884</v>
      </c>
      <c r="C3899" t="s">
        <v>783</v>
      </c>
      <c r="D3899">
        <v>508</v>
      </c>
      <c r="E3899" t="s">
        <v>26</v>
      </c>
      <c r="F3899" t="s">
        <v>16</v>
      </c>
      <c r="G3899">
        <v>41</v>
      </c>
      <c r="H3899">
        <v>5</v>
      </c>
      <c r="I3899" s="6">
        <v>821617</v>
      </c>
      <c r="J3899">
        <v>2</v>
      </c>
      <c r="K3899">
        <v>1</v>
      </c>
      <c r="L3899">
        <v>0</v>
      </c>
      <c r="M3899">
        <v>18777649</v>
      </c>
      <c r="N3899">
        <v>0</v>
      </c>
      <c r="O3899" t="str" cm="1">
        <f t="array" ref="O3899">_xlfn.IFS(Churn_Modelling[[#This Row],[Balance]]=0,"Tidak ada Saldo",Churn_Modelling[[#This Row],[Balance]]&lt;=5000000,"Saldo Rendah",Churn_Modelling[[#This Row],[Balance]]&lt;=10000000,"Saldo Menengah",Churn_Modelling[[#This Row],[Balance]]&lt;=15000000,"Saldo Tinggi",TRUE,"Saldo Premium")</f>
        <v>Saldo Rendah</v>
      </c>
      <c r="P3899" t="str" cm="1">
        <f t="array" ref="P3899">_xlfn.IFS(Churn_Modelling[[#This Row],[CreditScore]]&lt;=500,"Rendah",Churn_Modelling[[#This Row],[CreditScore]]&lt;=600,"Cukup",Churn_Modelling[[#This Row],[CreditScore]]&lt;=700,"Sedang",Churn_Modelling[[#This Row],[CreditScore]]&lt;=800,"Baik",TRUE,"Sangat Baik")</f>
        <v>Cukup</v>
      </c>
    </row>
    <row r="3900" spans="1:16" hidden="1" x14ac:dyDescent="0.35">
      <c r="A3900">
        <v>3899</v>
      </c>
      <c r="B3900">
        <v>15750156</v>
      </c>
      <c r="C3900" t="s">
        <v>1587</v>
      </c>
      <c r="D3900">
        <v>662</v>
      </c>
      <c r="E3900" t="s">
        <v>26</v>
      </c>
      <c r="F3900" t="s">
        <v>23</v>
      </c>
      <c r="G3900">
        <v>59</v>
      </c>
      <c r="H3900">
        <v>2</v>
      </c>
      <c r="I3900" s="6">
        <v>10456841</v>
      </c>
      <c r="J3900">
        <v>1</v>
      </c>
      <c r="K3900">
        <v>1</v>
      </c>
      <c r="L3900">
        <v>0</v>
      </c>
      <c r="M3900">
        <v>805944</v>
      </c>
      <c r="N3900">
        <v>1</v>
      </c>
      <c r="O3900" t="str" cm="1">
        <f t="array" ref="O3900">_xlfn.IFS(Churn_Modelling[[#This Row],[Balance]]=0,"Tidak ada Saldo",Churn_Modelling[[#This Row],[Balance]]&lt;=5000000,"Saldo Rendah",Churn_Modelling[[#This Row],[Balance]]&lt;=10000000,"Saldo Menengah",Churn_Modelling[[#This Row],[Balance]]&lt;=15000000,"Saldo Tinggi",TRUE,"Saldo Premium")</f>
        <v>Saldo Tinggi</v>
      </c>
      <c r="P3900" t="str" cm="1">
        <f t="array" ref="P3900">_xlfn.IFS(Churn_Modelling[[#This Row],[CreditScore]]&lt;=500,"Rendah",Churn_Modelling[[#This Row],[CreditScore]]&lt;=600,"Cukup",Churn_Modelling[[#This Row],[CreditScore]]&lt;=700,"Sedang",Churn_Modelling[[#This Row],[CreditScore]]&lt;=800,"Baik",TRUE,"Sangat Baik")</f>
        <v>Sedang</v>
      </c>
    </row>
    <row r="3901" spans="1:16" x14ac:dyDescent="0.35">
      <c r="A3901">
        <v>3900</v>
      </c>
      <c r="B3901">
        <v>15751120</v>
      </c>
      <c r="C3901" t="s">
        <v>553</v>
      </c>
      <c r="D3901">
        <v>752</v>
      </c>
      <c r="E3901" t="s">
        <v>15</v>
      </c>
      <c r="F3901" t="s">
        <v>16</v>
      </c>
      <c r="G3901">
        <v>36</v>
      </c>
      <c r="H3901">
        <v>2</v>
      </c>
      <c r="I3901" s="6">
        <v>11991246</v>
      </c>
      <c r="J3901">
        <v>1</v>
      </c>
      <c r="K3901">
        <v>1</v>
      </c>
      <c r="L3901">
        <v>0</v>
      </c>
      <c r="M3901">
        <v>12435492</v>
      </c>
      <c r="N3901">
        <v>0</v>
      </c>
      <c r="O3901" t="str" cm="1">
        <f t="array" ref="O3901">_xlfn.IFS(Churn_Modelling[[#This Row],[Balance]]=0,"Tidak ada Saldo",Churn_Modelling[[#This Row],[Balance]]&lt;=5000000,"Saldo Rendah",Churn_Modelling[[#This Row],[Balance]]&lt;=10000000,"Saldo Menengah",Churn_Modelling[[#This Row],[Balance]]&lt;=15000000,"Saldo Tinggi",TRUE,"Saldo Premium")</f>
        <v>Saldo Tinggi</v>
      </c>
      <c r="P3901" t="str" cm="1">
        <f t="array" ref="P3901">_xlfn.IFS(Churn_Modelling[[#This Row],[CreditScore]]&lt;=500,"Rendah",Churn_Modelling[[#This Row],[CreditScore]]&lt;=600,"Cukup",Churn_Modelling[[#This Row],[CreditScore]]&lt;=700,"Sedang",Churn_Modelling[[#This Row],[CreditScore]]&lt;=800,"Baik",TRUE,"Sangat Baik")</f>
        <v>Baik</v>
      </c>
    </row>
    <row r="3902" spans="1:16" x14ac:dyDescent="0.35">
      <c r="A3902">
        <v>3901</v>
      </c>
      <c r="B3902">
        <v>15575748</v>
      </c>
      <c r="C3902" t="s">
        <v>888</v>
      </c>
      <c r="D3902">
        <v>809</v>
      </c>
      <c r="E3902" t="s">
        <v>15</v>
      </c>
      <c r="F3902" t="s">
        <v>23</v>
      </c>
      <c r="G3902">
        <v>36</v>
      </c>
      <c r="H3902">
        <v>9</v>
      </c>
      <c r="I3902" s="6">
        <v>6888159</v>
      </c>
      <c r="J3902">
        <v>2</v>
      </c>
      <c r="K3902">
        <v>0</v>
      </c>
      <c r="L3902">
        <v>1</v>
      </c>
      <c r="M3902">
        <v>10913511</v>
      </c>
      <c r="N3902">
        <v>0</v>
      </c>
      <c r="O3902" t="str" cm="1">
        <f t="array" ref="O3902">_xlfn.IFS(Churn_Modelling[[#This Row],[Balance]]=0,"Tidak ada Saldo",Churn_Modelling[[#This Row],[Balance]]&lt;=5000000,"Saldo Rendah",Churn_Modelling[[#This Row],[Balance]]&lt;=10000000,"Saldo Menengah",Churn_Modelling[[#This Row],[Balance]]&lt;=15000000,"Saldo Tinggi",TRUE,"Saldo Premium")</f>
        <v>Saldo Menengah</v>
      </c>
      <c r="P3902" t="str" cm="1">
        <f t="array" ref="P3902">_xlfn.IFS(Churn_Modelling[[#This Row],[CreditScore]]&lt;=500,"Rendah",Churn_Modelling[[#This Row],[CreditScore]]&lt;=600,"Cukup",Churn_Modelling[[#This Row],[CreditScore]]&lt;=700,"Sedang",Churn_Modelling[[#This Row],[CreditScore]]&lt;=800,"Baik",TRUE,"Sangat Baik")</f>
        <v>Sangat Baik</v>
      </c>
    </row>
    <row r="3903" spans="1:16" x14ac:dyDescent="0.35">
      <c r="A3903">
        <v>3902</v>
      </c>
      <c r="B3903">
        <v>15714610</v>
      </c>
      <c r="C3903" t="s">
        <v>163</v>
      </c>
      <c r="D3903">
        <v>575</v>
      </c>
      <c r="E3903" t="s">
        <v>18</v>
      </c>
      <c r="F3903" t="s">
        <v>23</v>
      </c>
      <c r="G3903">
        <v>30</v>
      </c>
      <c r="H3903">
        <v>2</v>
      </c>
      <c r="I3903" s="6">
        <v>0</v>
      </c>
      <c r="J3903">
        <v>2</v>
      </c>
      <c r="K3903">
        <v>1</v>
      </c>
      <c r="L3903">
        <v>1</v>
      </c>
      <c r="M3903">
        <v>8222286</v>
      </c>
      <c r="N3903">
        <v>0</v>
      </c>
      <c r="O3903" t="str" cm="1">
        <f t="array" ref="O3903">_xlfn.IFS(Churn_Modelling[[#This Row],[Balance]]=0,"Tidak ada Saldo",Churn_Modelling[[#This Row],[Balance]]&lt;=5000000,"Saldo Rendah",Churn_Modelling[[#This Row],[Balance]]&lt;=10000000,"Saldo Menengah",Churn_Modelling[[#This Row],[Balance]]&lt;=15000000,"Saldo Tinggi",TRUE,"Saldo Premium")</f>
        <v>Tidak ada Saldo</v>
      </c>
      <c r="P3903" t="str" cm="1">
        <f t="array" ref="P3903">_xlfn.IFS(Churn_Modelling[[#This Row],[CreditScore]]&lt;=500,"Rendah",Churn_Modelling[[#This Row],[CreditScore]]&lt;=600,"Cukup",Churn_Modelling[[#This Row],[CreditScore]]&lt;=700,"Sedang",Churn_Modelling[[#This Row],[CreditScore]]&lt;=800,"Baik",TRUE,"Sangat Baik")</f>
        <v>Cukup</v>
      </c>
    </row>
    <row r="3904" spans="1:16" hidden="1" x14ac:dyDescent="0.35">
      <c r="A3904">
        <v>3903</v>
      </c>
      <c r="B3904">
        <v>15720305</v>
      </c>
      <c r="C3904" t="s">
        <v>329</v>
      </c>
      <c r="D3904">
        <v>591</v>
      </c>
      <c r="E3904" t="s">
        <v>18</v>
      </c>
      <c r="F3904" t="s">
        <v>16</v>
      </c>
      <c r="G3904">
        <v>40</v>
      </c>
      <c r="H3904">
        <v>1</v>
      </c>
      <c r="I3904" s="6">
        <v>8637629</v>
      </c>
      <c r="J3904">
        <v>1</v>
      </c>
      <c r="K3904">
        <v>0</v>
      </c>
      <c r="L3904">
        <v>1</v>
      </c>
      <c r="M3904">
        <v>13676716</v>
      </c>
      <c r="N3904">
        <v>1</v>
      </c>
      <c r="O3904" t="str" cm="1">
        <f t="array" ref="O3904">_xlfn.IFS(Churn_Modelling[[#This Row],[Balance]]=0,"Tidak ada Saldo",Churn_Modelling[[#This Row],[Balance]]&lt;=5000000,"Saldo Rendah",Churn_Modelling[[#This Row],[Balance]]&lt;=10000000,"Saldo Menengah",Churn_Modelling[[#This Row],[Balance]]&lt;=15000000,"Saldo Tinggi",TRUE,"Saldo Premium")</f>
        <v>Saldo Menengah</v>
      </c>
      <c r="P3904" t="str" cm="1">
        <f t="array" ref="P3904">_xlfn.IFS(Churn_Modelling[[#This Row],[CreditScore]]&lt;=500,"Rendah",Churn_Modelling[[#This Row],[CreditScore]]&lt;=600,"Cukup",Churn_Modelling[[#This Row],[CreditScore]]&lt;=700,"Sedang",Churn_Modelling[[#This Row],[CreditScore]]&lt;=800,"Baik",TRUE,"Sangat Baik")</f>
        <v>Cukup</v>
      </c>
    </row>
    <row r="3905" spans="1:16" x14ac:dyDescent="0.35">
      <c r="A3905">
        <v>3904</v>
      </c>
      <c r="B3905">
        <v>15678129</v>
      </c>
      <c r="C3905" t="s">
        <v>17</v>
      </c>
      <c r="D3905">
        <v>643</v>
      </c>
      <c r="E3905" t="s">
        <v>18</v>
      </c>
      <c r="F3905" t="s">
        <v>16</v>
      </c>
      <c r="G3905">
        <v>45</v>
      </c>
      <c r="H3905">
        <v>9</v>
      </c>
      <c r="I3905" s="6">
        <v>15084003</v>
      </c>
      <c r="J3905">
        <v>2</v>
      </c>
      <c r="K3905">
        <v>1</v>
      </c>
      <c r="L3905">
        <v>0</v>
      </c>
      <c r="M3905">
        <v>15551635</v>
      </c>
      <c r="N3905">
        <v>0</v>
      </c>
      <c r="O3905" t="str" cm="1">
        <f t="array" ref="O3905">_xlfn.IFS(Churn_Modelling[[#This Row],[Balance]]=0,"Tidak ada Saldo",Churn_Modelling[[#This Row],[Balance]]&lt;=5000000,"Saldo Rendah",Churn_Modelling[[#This Row],[Balance]]&lt;=10000000,"Saldo Menengah",Churn_Modelling[[#This Row],[Balance]]&lt;=15000000,"Saldo Tinggi",TRUE,"Saldo Premium")</f>
        <v>Saldo Premium</v>
      </c>
      <c r="P3905" t="str" cm="1">
        <f t="array" ref="P3905">_xlfn.IFS(Churn_Modelling[[#This Row],[CreditScore]]&lt;=500,"Rendah",Churn_Modelling[[#This Row],[CreditScore]]&lt;=600,"Cukup",Churn_Modelling[[#This Row],[CreditScore]]&lt;=700,"Sedang",Churn_Modelling[[#This Row],[CreditScore]]&lt;=800,"Baik",TRUE,"Sangat Baik")</f>
        <v>Sedang</v>
      </c>
    </row>
    <row r="3906" spans="1:16" x14ac:dyDescent="0.35">
      <c r="A3906">
        <v>3905</v>
      </c>
      <c r="B3906">
        <v>15566633</v>
      </c>
      <c r="C3906" t="s">
        <v>232</v>
      </c>
      <c r="D3906">
        <v>698</v>
      </c>
      <c r="E3906" t="s">
        <v>26</v>
      </c>
      <c r="F3906" t="s">
        <v>23</v>
      </c>
      <c r="G3906">
        <v>55</v>
      </c>
      <c r="H3906">
        <v>8</v>
      </c>
      <c r="I3906" s="6">
        <v>1550591</v>
      </c>
      <c r="J3906">
        <v>2</v>
      </c>
      <c r="K3906">
        <v>1</v>
      </c>
      <c r="L3906">
        <v>1</v>
      </c>
      <c r="M3906">
        <v>14458429</v>
      </c>
      <c r="N3906">
        <v>0</v>
      </c>
      <c r="O3906" t="str" cm="1">
        <f t="array" ref="O3906">_xlfn.IFS(Churn_Modelling[[#This Row],[Balance]]=0,"Tidak ada Saldo",Churn_Modelling[[#This Row],[Balance]]&lt;=5000000,"Saldo Rendah",Churn_Modelling[[#This Row],[Balance]]&lt;=10000000,"Saldo Menengah",Churn_Modelling[[#This Row],[Balance]]&lt;=15000000,"Saldo Tinggi",TRUE,"Saldo Premium")</f>
        <v>Saldo Rendah</v>
      </c>
      <c r="P3906" t="str" cm="1">
        <f t="array" ref="P3906">_xlfn.IFS(Churn_Modelling[[#This Row],[CreditScore]]&lt;=500,"Rendah",Churn_Modelling[[#This Row],[CreditScore]]&lt;=600,"Cukup",Churn_Modelling[[#This Row],[CreditScore]]&lt;=700,"Sedang",Churn_Modelling[[#This Row],[CreditScore]]&lt;=800,"Baik",TRUE,"Sangat Baik")</f>
        <v>Sedang</v>
      </c>
    </row>
    <row r="3907" spans="1:16" x14ac:dyDescent="0.35">
      <c r="A3907">
        <v>3906</v>
      </c>
      <c r="B3907">
        <v>15680436</v>
      </c>
      <c r="C3907" t="s">
        <v>753</v>
      </c>
      <c r="D3907">
        <v>496</v>
      </c>
      <c r="E3907" t="s">
        <v>15</v>
      </c>
      <c r="F3907" t="s">
        <v>16</v>
      </c>
      <c r="G3907">
        <v>29</v>
      </c>
      <c r="H3907">
        <v>4</v>
      </c>
      <c r="I3907" s="6">
        <v>0</v>
      </c>
      <c r="J3907">
        <v>2</v>
      </c>
      <c r="K3907">
        <v>1</v>
      </c>
      <c r="L3907">
        <v>0</v>
      </c>
      <c r="M3907">
        <v>16480689</v>
      </c>
      <c r="N3907">
        <v>0</v>
      </c>
      <c r="O3907" t="str" cm="1">
        <f t="array" ref="O3907">_xlfn.IFS(Churn_Modelling[[#This Row],[Balance]]=0,"Tidak ada Saldo",Churn_Modelling[[#This Row],[Balance]]&lt;=5000000,"Saldo Rendah",Churn_Modelling[[#This Row],[Balance]]&lt;=10000000,"Saldo Menengah",Churn_Modelling[[#This Row],[Balance]]&lt;=15000000,"Saldo Tinggi",TRUE,"Saldo Premium")</f>
        <v>Tidak ada Saldo</v>
      </c>
      <c r="P3907" t="str" cm="1">
        <f t="array" ref="P3907">_xlfn.IFS(Churn_Modelling[[#This Row],[CreditScore]]&lt;=500,"Rendah",Churn_Modelling[[#This Row],[CreditScore]]&lt;=600,"Cukup",Churn_Modelling[[#This Row],[CreditScore]]&lt;=700,"Sedang",Churn_Modelling[[#This Row],[CreditScore]]&lt;=800,"Baik",TRUE,"Sangat Baik")</f>
        <v>Rendah</v>
      </c>
    </row>
    <row r="3908" spans="1:16" x14ac:dyDescent="0.35">
      <c r="A3908">
        <v>3907</v>
      </c>
      <c r="B3908">
        <v>15674343</v>
      </c>
      <c r="C3908" t="s">
        <v>668</v>
      </c>
      <c r="D3908">
        <v>597</v>
      </c>
      <c r="E3908" t="s">
        <v>15</v>
      </c>
      <c r="F3908" t="s">
        <v>23</v>
      </c>
      <c r="G3908">
        <v>44</v>
      </c>
      <c r="H3908">
        <v>8</v>
      </c>
      <c r="I3908" s="6">
        <v>7812813</v>
      </c>
      <c r="J3908">
        <v>2</v>
      </c>
      <c r="K3908">
        <v>0</v>
      </c>
      <c r="L3908">
        <v>1</v>
      </c>
      <c r="M3908">
        <v>10915304</v>
      </c>
      <c r="N3908">
        <v>0</v>
      </c>
      <c r="O3908" t="str" cm="1">
        <f t="array" ref="O3908">_xlfn.IFS(Churn_Modelling[[#This Row],[Balance]]=0,"Tidak ada Saldo",Churn_Modelling[[#This Row],[Balance]]&lt;=5000000,"Saldo Rendah",Churn_Modelling[[#This Row],[Balance]]&lt;=10000000,"Saldo Menengah",Churn_Modelling[[#This Row],[Balance]]&lt;=15000000,"Saldo Tinggi",TRUE,"Saldo Premium")</f>
        <v>Saldo Menengah</v>
      </c>
      <c r="P3908" t="str" cm="1">
        <f t="array" ref="P3908">_xlfn.IFS(Churn_Modelling[[#This Row],[CreditScore]]&lt;=500,"Rendah",Churn_Modelling[[#This Row],[CreditScore]]&lt;=600,"Cukup",Churn_Modelling[[#This Row],[CreditScore]]&lt;=700,"Sedang",Churn_Modelling[[#This Row],[CreditScore]]&lt;=800,"Baik",TRUE,"Sangat Baik")</f>
        <v>Cukup</v>
      </c>
    </row>
    <row r="3909" spans="1:16" x14ac:dyDescent="0.35">
      <c r="A3909">
        <v>3908</v>
      </c>
      <c r="B3909">
        <v>15658890</v>
      </c>
      <c r="C3909" t="s">
        <v>1785</v>
      </c>
      <c r="D3909">
        <v>603</v>
      </c>
      <c r="E3909" t="s">
        <v>26</v>
      </c>
      <c r="F3909" t="s">
        <v>23</v>
      </c>
      <c r="G3909">
        <v>46</v>
      </c>
      <c r="H3909">
        <v>4</v>
      </c>
      <c r="I3909" s="6">
        <v>9889976</v>
      </c>
      <c r="J3909">
        <v>2</v>
      </c>
      <c r="K3909">
        <v>1</v>
      </c>
      <c r="L3909">
        <v>1</v>
      </c>
      <c r="M3909">
        <v>8619034</v>
      </c>
      <c r="N3909">
        <v>0</v>
      </c>
      <c r="O3909" t="str" cm="1">
        <f t="array" ref="O3909">_xlfn.IFS(Churn_Modelling[[#This Row],[Balance]]=0,"Tidak ada Saldo",Churn_Modelling[[#This Row],[Balance]]&lt;=5000000,"Saldo Rendah",Churn_Modelling[[#This Row],[Balance]]&lt;=10000000,"Saldo Menengah",Churn_Modelling[[#This Row],[Balance]]&lt;=15000000,"Saldo Tinggi",TRUE,"Saldo Premium")</f>
        <v>Saldo Menengah</v>
      </c>
      <c r="P3909" t="str" cm="1">
        <f t="array" ref="P3909">_xlfn.IFS(Churn_Modelling[[#This Row],[CreditScore]]&lt;=500,"Rendah",Churn_Modelling[[#This Row],[CreditScore]]&lt;=600,"Cukup",Churn_Modelling[[#This Row],[CreditScore]]&lt;=700,"Sedang",Churn_Modelling[[#This Row],[CreditScore]]&lt;=800,"Baik",TRUE,"Sangat Baik")</f>
        <v>Sedang</v>
      </c>
    </row>
    <row r="3910" spans="1:16" x14ac:dyDescent="0.35">
      <c r="A3910">
        <v>3909</v>
      </c>
      <c r="B3910">
        <v>15599004</v>
      </c>
      <c r="C3910" t="s">
        <v>75</v>
      </c>
      <c r="D3910">
        <v>655</v>
      </c>
      <c r="E3910" t="s">
        <v>18</v>
      </c>
      <c r="F3910" t="s">
        <v>23</v>
      </c>
      <c r="G3910">
        <v>37</v>
      </c>
      <c r="H3910">
        <v>1</v>
      </c>
      <c r="I3910" s="6">
        <v>0</v>
      </c>
      <c r="J3910">
        <v>1</v>
      </c>
      <c r="K3910">
        <v>1</v>
      </c>
      <c r="L3910">
        <v>1</v>
      </c>
      <c r="M3910">
        <v>10604097</v>
      </c>
      <c r="N3910">
        <v>0</v>
      </c>
      <c r="O3910" t="str" cm="1">
        <f t="array" ref="O3910">_xlfn.IFS(Churn_Modelling[[#This Row],[Balance]]=0,"Tidak ada Saldo",Churn_Modelling[[#This Row],[Balance]]&lt;=5000000,"Saldo Rendah",Churn_Modelling[[#This Row],[Balance]]&lt;=10000000,"Saldo Menengah",Churn_Modelling[[#This Row],[Balance]]&lt;=15000000,"Saldo Tinggi",TRUE,"Saldo Premium")</f>
        <v>Tidak ada Saldo</v>
      </c>
      <c r="P3910" t="str" cm="1">
        <f t="array" ref="P3910">_xlfn.IFS(Churn_Modelling[[#This Row],[CreditScore]]&lt;=500,"Rendah",Churn_Modelling[[#This Row],[CreditScore]]&lt;=600,"Cukup",Churn_Modelling[[#This Row],[CreditScore]]&lt;=700,"Sedang",Churn_Modelling[[#This Row],[CreditScore]]&lt;=800,"Baik",TRUE,"Sangat Baik")</f>
        <v>Sedang</v>
      </c>
    </row>
    <row r="3911" spans="1:16" x14ac:dyDescent="0.35">
      <c r="A3911">
        <v>3910</v>
      </c>
      <c r="B3911">
        <v>15726487</v>
      </c>
      <c r="C3911" t="s">
        <v>633</v>
      </c>
      <c r="D3911">
        <v>431</v>
      </c>
      <c r="E3911" t="s">
        <v>15</v>
      </c>
      <c r="F3911" t="s">
        <v>23</v>
      </c>
      <c r="G3911">
        <v>63</v>
      </c>
      <c r="H3911">
        <v>6</v>
      </c>
      <c r="I3911" s="6">
        <v>16098289</v>
      </c>
      <c r="J3911">
        <v>1</v>
      </c>
      <c r="K3911">
        <v>1</v>
      </c>
      <c r="L3911">
        <v>1</v>
      </c>
      <c r="M3911">
        <v>16800817</v>
      </c>
      <c r="N3911">
        <v>0</v>
      </c>
      <c r="O3911" t="str" cm="1">
        <f t="array" ref="O3911">_xlfn.IFS(Churn_Modelling[[#This Row],[Balance]]=0,"Tidak ada Saldo",Churn_Modelling[[#This Row],[Balance]]&lt;=5000000,"Saldo Rendah",Churn_Modelling[[#This Row],[Balance]]&lt;=10000000,"Saldo Menengah",Churn_Modelling[[#This Row],[Balance]]&lt;=15000000,"Saldo Tinggi",TRUE,"Saldo Premium")</f>
        <v>Saldo Premium</v>
      </c>
      <c r="P3911" t="str" cm="1">
        <f t="array" ref="P3911">_xlfn.IFS(Churn_Modelling[[#This Row],[CreditScore]]&lt;=500,"Rendah",Churn_Modelling[[#This Row],[CreditScore]]&lt;=600,"Cukup",Churn_Modelling[[#This Row],[CreditScore]]&lt;=700,"Sedang",Churn_Modelling[[#This Row],[CreditScore]]&lt;=800,"Baik",TRUE,"Sangat Baik")</f>
        <v>Rendah</v>
      </c>
    </row>
    <row r="3912" spans="1:16" hidden="1" x14ac:dyDescent="0.35">
      <c r="A3912">
        <v>3911</v>
      </c>
      <c r="B3912">
        <v>15698716</v>
      </c>
      <c r="C3912" t="s">
        <v>1786</v>
      </c>
      <c r="D3912">
        <v>620</v>
      </c>
      <c r="E3912" t="s">
        <v>15</v>
      </c>
      <c r="F3912" t="s">
        <v>16</v>
      </c>
      <c r="G3912">
        <v>70</v>
      </c>
      <c r="H3912">
        <v>3</v>
      </c>
      <c r="I3912" s="6">
        <v>8792624</v>
      </c>
      <c r="J3912">
        <v>2</v>
      </c>
      <c r="K3912">
        <v>1</v>
      </c>
      <c r="L3912">
        <v>0</v>
      </c>
      <c r="M3912">
        <v>3335026</v>
      </c>
      <c r="N3912">
        <v>1</v>
      </c>
      <c r="O3912" t="str" cm="1">
        <f t="array" ref="O3912">_xlfn.IFS(Churn_Modelling[[#This Row],[Balance]]=0,"Tidak ada Saldo",Churn_Modelling[[#This Row],[Balance]]&lt;=5000000,"Saldo Rendah",Churn_Modelling[[#This Row],[Balance]]&lt;=10000000,"Saldo Menengah",Churn_Modelling[[#This Row],[Balance]]&lt;=15000000,"Saldo Tinggi",TRUE,"Saldo Premium")</f>
        <v>Saldo Menengah</v>
      </c>
      <c r="P3912" t="str" cm="1">
        <f t="array" ref="P3912">_xlfn.IFS(Churn_Modelling[[#This Row],[CreditScore]]&lt;=500,"Rendah",Churn_Modelling[[#This Row],[CreditScore]]&lt;=600,"Cukup",Churn_Modelling[[#This Row],[CreditScore]]&lt;=700,"Sedang",Churn_Modelling[[#This Row],[CreditScore]]&lt;=800,"Baik",TRUE,"Sangat Baik")</f>
        <v>Sedang</v>
      </c>
    </row>
    <row r="3913" spans="1:16" x14ac:dyDescent="0.35">
      <c r="A3913">
        <v>3912</v>
      </c>
      <c r="B3913">
        <v>15710527</v>
      </c>
      <c r="C3913" t="s">
        <v>994</v>
      </c>
      <c r="D3913">
        <v>782</v>
      </c>
      <c r="E3913" t="s">
        <v>15</v>
      </c>
      <c r="F3913" t="s">
        <v>16</v>
      </c>
      <c r="G3913">
        <v>35</v>
      </c>
      <c r="H3913">
        <v>4</v>
      </c>
      <c r="I3913" s="6">
        <v>0</v>
      </c>
      <c r="J3913">
        <v>1</v>
      </c>
      <c r="K3913">
        <v>1</v>
      </c>
      <c r="L3913">
        <v>1</v>
      </c>
      <c r="M3913">
        <v>11956534</v>
      </c>
      <c r="N3913">
        <v>0</v>
      </c>
      <c r="O3913" t="str" cm="1">
        <f t="array" ref="O3913">_xlfn.IFS(Churn_Modelling[[#This Row],[Balance]]=0,"Tidak ada Saldo",Churn_Modelling[[#This Row],[Balance]]&lt;=5000000,"Saldo Rendah",Churn_Modelling[[#This Row],[Balance]]&lt;=10000000,"Saldo Menengah",Churn_Modelling[[#This Row],[Balance]]&lt;=15000000,"Saldo Tinggi",TRUE,"Saldo Premium")</f>
        <v>Tidak ada Saldo</v>
      </c>
      <c r="P3913" t="str" cm="1">
        <f t="array" ref="P3913">_xlfn.IFS(Churn_Modelling[[#This Row],[CreditScore]]&lt;=500,"Rendah",Churn_Modelling[[#This Row],[CreditScore]]&lt;=600,"Cukup",Churn_Modelling[[#This Row],[CreditScore]]&lt;=700,"Sedang",Churn_Modelling[[#This Row],[CreditScore]]&lt;=800,"Baik",TRUE,"Sangat Baik")</f>
        <v>Baik</v>
      </c>
    </row>
    <row r="3914" spans="1:16" x14ac:dyDescent="0.35">
      <c r="A3914">
        <v>3913</v>
      </c>
      <c r="B3914">
        <v>15655590</v>
      </c>
      <c r="C3914" t="s">
        <v>1787</v>
      </c>
      <c r="D3914">
        <v>581</v>
      </c>
      <c r="E3914" t="s">
        <v>18</v>
      </c>
      <c r="F3914" t="s">
        <v>23</v>
      </c>
      <c r="G3914">
        <v>46</v>
      </c>
      <c r="H3914">
        <v>2</v>
      </c>
      <c r="I3914" s="6">
        <v>7938521</v>
      </c>
      <c r="J3914">
        <v>2</v>
      </c>
      <c r="K3914">
        <v>0</v>
      </c>
      <c r="L3914">
        <v>0</v>
      </c>
      <c r="M3914">
        <v>18849282</v>
      </c>
      <c r="N3914">
        <v>0</v>
      </c>
      <c r="O3914" t="str" cm="1">
        <f t="array" ref="O3914">_xlfn.IFS(Churn_Modelling[[#This Row],[Balance]]=0,"Tidak ada Saldo",Churn_Modelling[[#This Row],[Balance]]&lt;=5000000,"Saldo Rendah",Churn_Modelling[[#This Row],[Balance]]&lt;=10000000,"Saldo Menengah",Churn_Modelling[[#This Row],[Balance]]&lt;=15000000,"Saldo Tinggi",TRUE,"Saldo Premium")</f>
        <v>Saldo Menengah</v>
      </c>
      <c r="P3914" t="str" cm="1">
        <f t="array" ref="P3914">_xlfn.IFS(Churn_Modelling[[#This Row],[CreditScore]]&lt;=500,"Rendah",Churn_Modelling[[#This Row],[CreditScore]]&lt;=600,"Cukup",Churn_Modelling[[#This Row],[CreditScore]]&lt;=700,"Sedang",Churn_Modelling[[#This Row],[CreditScore]]&lt;=800,"Baik",TRUE,"Sangat Baik")</f>
        <v>Cukup</v>
      </c>
    </row>
    <row r="3915" spans="1:16" hidden="1" x14ac:dyDescent="0.35">
      <c r="A3915">
        <v>3914</v>
      </c>
      <c r="B3915">
        <v>15732266</v>
      </c>
      <c r="C3915" t="s">
        <v>1788</v>
      </c>
      <c r="D3915">
        <v>553</v>
      </c>
      <c r="E3915" t="s">
        <v>26</v>
      </c>
      <c r="F3915" t="s">
        <v>23</v>
      </c>
      <c r="G3915">
        <v>53</v>
      </c>
      <c r="H3915">
        <v>5</v>
      </c>
      <c r="I3915" s="6">
        <v>12799783</v>
      </c>
      <c r="J3915">
        <v>1</v>
      </c>
      <c r="K3915">
        <v>1</v>
      </c>
      <c r="L3915">
        <v>0</v>
      </c>
      <c r="M3915">
        <v>16537866</v>
      </c>
      <c r="N3915">
        <v>1</v>
      </c>
      <c r="O3915" t="str" cm="1">
        <f t="array" ref="O3915">_xlfn.IFS(Churn_Modelling[[#This Row],[Balance]]=0,"Tidak ada Saldo",Churn_Modelling[[#This Row],[Balance]]&lt;=5000000,"Saldo Rendah",Churn_Modelling[[#This Row],[Balance]]&lt;=10000000,"Saldo Menengah",Churn_Modelling[[#This Row],[Balance]]&lt;=15000000,"Saldo Tinggi",TRUE,"Saldo Premium")</f>
        <v>Saldo Tinggi</v>
      </c>
      <c r="P3915" t="str" cm="1">
        <f t="array" ref="P3915">_xlfn.IFS(Churn_Modelling[[#This Row],[CreditScore]]&lt;=500,"Rendah",Churn_Modelling[[#This Row],[CreditScore]]&lt;=600,"Cukup",Churn_Modelling[[#This Row],[CreditScore]]&lt;=700,"Sedang",Churn_Modelling[[#This Row],[CreditScore]]&lt;=800,"Baik",TRUE,"Sangat Baik")</f>
        <v>Cukup</v>
      </c>
    </row>
    <row r="3916" spans="1:16" x14ac:dyDescent="0.35">
      <c r="A3916">
        <v>3915</v>
      </c>
      <c r="B3916">
        <v>15669326</v>
      </c>
      <c r="C3916" t="s">
        <v>305</v>
      </c>
      <c r="D3916">
        <v>658</v>
      </c>
      <c r="E3916" t="s">
        <v>15</v>
      </c>
      <c r="F3916" t="s">
        <v>23</v>
      </c>
      <c r="G3916">
        <v>44</v>
      </c>
      <c r="H3916">
        <v>2</v>
      </c>
      <c r="I3916" s="6">
        <v>16839634</v>
      </c>
      <c r="J3916">
        <v>1</v>
      </c>
      <c r="K3916">
        <v>1</v>
      </c>
      <c r="L3916">
        <v>1</v>
      </c>
      <c r="M3916">
        <v>1417873</v>
      </c>
      <c r="N3916">
        <v>0</v>
      </c>
      <c r="O3916" t="str" cm="1">
        <f t="array" ref="O3916">_xlfn.IFS(Churn_Modelling[[#This Row],[Balance]]=0,"Tidak ada Saldo",Churn_Modelling[[#This Row],[Balance]]&lt;=5000000,"Saldo Rendah",Churn_Modelling[[#This Row],[Balance]]&lt;=10000000,"Saldo Menengah",Churn_Modelling[[#This Row],[Balance]]&lt;=15000000,"Saldo Tinggi",TRUE,"Saldo Premium")</f>
        <v>Saldo Premium</v>
      </c>
      <c r="P3916" t="str" cm="1">
        <f t="array" ref="P3916">_xlfn.IFS(Churn_Modelling[[#This Row],[CreditScore]]&lt;=500,"Rendah",Churn_Modelling[[#This Row],[CreditScore]]&lt;=600,"Cukup",Churn_Modelling[[#This Row],[CreditScore]]&lt;=700,"Sedang",Churn_Modelling[[#This Row],[CreditScore]]&lt;=800,"Baik",TRUE,"Sangat Baik")</f>
        <v>Sedang</v>
      </c>
    </row>
    <row r="3917" spans="1:16" x14ac:dyDescent="0.35">
      <c r="A3917">
        <v>3916</v>
      </c>
      <c r="B3917">
        <v>15672246</v>
      </c>
      <c r="C3917" t="s">
        <v>1789</v>
      </c>
      <c r="D3917">
        <v>686</v>
      </c>
      <c r="E3917" t="s">
        <v>26</v>
      </c>
      <c r="F3917" t="s">
        <v>23</v>
      </c>
      <c r="G3917">
        <v>43</v>
      </c>
      <c r="H3917">
        <v>2</v>
      </c>
      <c r="I3917" s="6">
        <v>13489603</v>
      </c>
      <c r="J3917">
        <v>1</v>
      </c>
      <c r="K3917">
        <v>1</v>
      </c>
      <c r="L3917">
        <v>1</v>
      </c>
      <c r="M3917">
        <v>9784705</v>
      </c>
      <c r="N3917">
        <v>0</v>
      </c>
      <c r="O3917" t="str" cm="1">
        <f t="array" ref="O3917">_xlfn.IFS(Churn_Modelling[[#This Row],[Balance]]=0,"Tidak ada Saldo",Churn_Modelling[[#This Row],[Balance]]&lt;=5000000,"Saldo Rendah",Churn_Modelling[[#This Row],[Balance]]&lt;=10000000,"Saldo Menengah",Churn_Modelling[[#This Row],[Balance]]&lt;=15000000,"Saldo Tinggi",TRUE,"Saldo Premium")</f>
        <v>Saldo Tinggi</v>
      </c>
      <c r="P3917" t="str" cm="1">
        <f t="array" ref="P3917">_xlfn.IFS(Churn_Modelling[[#This Row],[CreditScore]]&lt;=500,"Rendah",Churn_Modelling[[#This Row],[CreditScore]]&lt;=600,"Cukup",Churn_Modelling[[#This Row],[CreditScore]]&lt;=700,"Sedang",Churn_Modelling[[#This Row],[CreditScore]]&lt;=800,"Baik",TRUE,"Sangat Baik")</f>
        <v>Sedang</v>
      </c>
    </row>
    <row r="3918" spans="1:16" x14ac:dyDescent="0.35">
      <c r="A3918">
        <v>3917</v>
      </c>
      <c r="B3918">
        <v>15620276</v>
      </c>
      <c r="C3918" t="s">
        <v>91</v>
      </c>
      <c r="D3918">
        <v>539</v>
      </c>
      <c r="E3918" t="s">
        <v>18</v>
      </c>
      <c r="F3918" t="s">
        <v>23</v>
      </c>
      <c r="G3918">
        <v>36</v>
      </c>
      <c r="H3918">
        <v>6</v>
      </c>
      <c r="I3918" s="6">
        <v>0</v>
      </c>
      <c r="J3918">
        <v>3</v>
      </c>
      <c r="K3918">
        <v>1</v>
      </c>
      <c r="L3918">
        <v>1</v>
      </c>
      <c r="M3918">
        <v>11895964</v>
      </c>
      <c r="N3918">
        <v>0</v>
      </c>
      <c r="O3918" t="str" cm="1">
        <f t="array" ref="O3918">_xlfn.IFS(Churn_Modelling[[#This Row],[Balance]]=0,"Tidak ada Saldo",Churn_Modelling[[#This Row],[Balance]]&lt;=5000000,"Saldo Rendah",Churn_Modelling[[#This Row],[Balance]]&lt;=10000000,"Saldo Menengah",Churn_Modelling[[#This Row],[Balance]]&lt;=15000000,"Saldo Tinggi",TRUE,"Saldo Premium")</f>
        <v>Tidak ada Saldo</v>
      </c>
      <c r="P3918" t="str" cm="1">
        <f t="array" ref="P3918">_xlfn.IFS(Churn_Modelling[[#This Row],[CreditScore]]&lt;=500,"Rendah",Churn_Modelling[[#This Row],[CreditScore]]&lt;=600,"Cukup",Churn_Modelling[[#This Row],[CreditScore]]&lt;=700,"Sedang",Churn_Modelling[[#This Row],[CreditScore]]&lt;=800,"Baik",TRUE,"Sangat Baik")</f>
        <v>Cukup</v>
      </c>
    </row>
    <row r="3919" spans="1:16" hidden="1" x14ac:dyDescent="0.35">
      <c r="A3919">
        <v>3918</v>
      </c>
      <c r="B3919">
        <v>15640258</v>
      </c>
      <c r="C3919" t="s">
        <v>167</v>
      </c>
      <c r="D3919">
        <v>685</v>
      </c>
      <c r="E3919" t="s">
        <v>15</v>
      </c>
      <c r="F3919" t="s">
        <v>16</v>
      </c>
      <c r="G3919">
        <v>50</v>
      </c>
      <c r="H3919">
        <v>6</v>
      </c>
      <c r="I3919" s="6">
        <v>9423875</v>
      </c>
      <c r="J3919">
        <v>2</v>
      </c>
      <c r="K3919">
        <v>1</v>
      </c>
      <c r="L3919">
        <v>1</v>
      </c>
      <c r="M3919">
        <v>5066407</v>
      </c>
      <c r="N3919">
        <v>1</v>
      </c>
      <c r="O3919" t="str" cm="1">
        <f t="array" ref="O3919">_xlfn.IFS(Churn_Modelling[[#This Row],[Balance]]=0,"Tidak ada Saldo",Churn_Modelling[[#This Row],[Balance]]&lt;=5000000,"Saldo Rendah",Churn_Modelling[[#This Row],[Balance]]&lt;=10000000,"Saldo Menengah",Churn_Modelling[[#This Row],[Balance]]&lt;=15000000,"Saldo Tinggi",TRUE,"Saldo Premium")</f>
        <v>Saldo Menengah</v>
      </c>
      <c r="P3919" t="str" cm="1">
        <f t="array" ref="P3919">_xlfn.IFS(Churn_Modelling[[#This Row],[CreditScore]]&lt;=500,"Rendah",Churn_Modelling[[#This Row],[CreditScore]]&lt;=600,"Cukup",Churn_Modelling[[#This Row],[CreditScore]]&lt;=700,"Sedang",Churn_Modelling[[#This Row],[CreditScore]]&lt;=800,"Baik",TRUE,"Sangat Baik")</f>
        <v>Sedang</v>
      </c>
    </row>
    <row r="3920" spans="1:16" x14ac:dyDescent="0.35">
      <c r="A3920">
        <v>3919</v>
      </c>
      <c r="B3920">
        <v>15740283</v>
      </c>
      <c r="C3920" t="s">
        <v>898</v>
      </c>
      <c r="D3920">
        <v>850</v>
      </c>
      <c r="E3920" t="s">
        <v>15</v>
      </c>
      <c r="F3920" t="s">
        <v>23</v>
      </c>
      <c r="G3920">
        <v>29</v>
      </c>
      <c r="H3920">
        <v>1</v>
      </c>
      <c r="I3920" s="6">
        <v>0</v>
      </c>
      <c r="J3920">
        <v>2</v>
      </c>
      <c r="K3920">
        <v>0</v>
      </c>
      <c r="L3920">
        <v>0</v>
      </c>
      <c r="M3920">
        <v>15299689</v>
      </c>
      <c r="N3920">
        <v>0</v>
      </c>
      <c r="O3920" t="str" cm="1">
        <f t="array" ref="O3920">_xlfn.IFS(Churn_Modelling[[#This Row],[Balance]]=0,"Tidak ada Saldo",Churn_Modelling[[#This Row],[Balance]]&lt;=5000000,"Saldo Rendah",Churn_Modelling[[#This Row],[Balance]]&lt;=10000000,"Saldo Menengah",Churn_Modelling[[#This Row],[Balance]]&lt;=15000000,"Saldo Tinggi",TRUE,"Saldo Premium")</f>
        <v>Tidak ada Saldo</v>
      </c>
      <c r="P3920" t="str" cm="1">
        <f t="array" ref="P3920">_xlfn.IFS(Churn_Modelling[[#This Row],[CreditScore]]&lt;=500,"Rendah",Churn_Modelling[[#This Row],[CreditScore]]&lt;=600,"Cukup",Churn_Modelling[[#This Row],[CreditScore]]&lt;=700,"Sedang",Churn_Modelling[[#This Row],[CreditScore]]&lt;=800,"Baik",TRUE,"Sangat Baik")</f>
        <v>Sangat Baik</v>
      </c>
    </row>
    <row r="3921" spans="1:16" x14ac:dyDescent="0.35">
      <c r="A3921">
        <v>3920</v>
      </c>
      <c r="B3921">
        <v>15759717</v>
      </c>
      <c r="C3921" t="s">
        <v>587</v>
      </c>
      <c r="D3921">
        <v>763</v>
      </c>
      <c r="E3921" t="s">
        <v>18</v>
      </c>
      <c r="F3921" t="s">
        <v>16</v>
      </c>
      <c r="G3921">
        <v>39</v>
      </c>
      <c r="H3921">
        <v>7</v>
      </c>
      <c r="I3921" s="6">
        <v>0</v>
      </c>
      <c r="J3921">
        <v>2</v>
      </c>
      <c r="K3921">
        <v>1</v>
      </c>
      <c r="L3921">
        <v>0</v>
      </c>
      <c r="M3921">
        <v>1945875</v>
      </c>
      <c r="N3921">
        <v>0</v>
      </c>
      <c r="O3921" t="str" cm="1">
        <f t="array" ref="O3921">_xlfn.IFS(Churn_Modelling[[#This Row],[Balance]]=0,"Tidak ada Saldo",Churn_Modelling[[#This Row],[Balance]]&lt;=5000000,"Saldo Rendah",Churn_Modelling[[#This Row],[Balance]]&lt;=10000000,"Saldo Menengah",Churn_Modelling[[#This Row],[Balance]]&lt;=15000000,"Saldo Tinggi",TRUE,"Saldo Premium")</f>
        <v>Tidak ada Saldo</v>
      </c>
      <c r="P3921" t="str" cm="1">
        <f t="array" ref="P3921">_xlfn.IFS(Churn_Modelling[[#This Row],[CreditScore]]&lt;=500,"Rendah",Churn_Modelling[[#This Row],[CreditScore]]&lt;=600,"Cukup",Churn_Modelling[[#This Row],[CreditScore]]&lt;=700,"Sedang",Churn_Modelling[[#This Row],[CreditScore]]&lt;=800,"Baik",TRUE,"Sangat Baik")</f>
        <v>Baik</v>
      </c>
    </row>
    <row r="3922" spans="1:16" x14ac:dyDescent="0.35">
      <c r="A3922">
        <v>3921</v>
      </c>
      <c r="B3922">
        <v>15620268</v>
      </c>
      <c r="C3922" t="s">
        <v>1101</v>
      </c>
      <c r="D3922">
        <v>634</v>
      </c>
      <c r="E3922" t="s">
        <v>26</v>
      </c>
      <c r="F3922" t="s">
        <v>23</v>
      </c>
      <c r="G3922">
        <v>43</v>
      </c>
      <c r="H3922">
        <v>3</v>
      </c>
      <c r="I3922" s="6">
        <v>21269632</v>
      </c>
      <c r="J3922">
        <v>1</v>
      </c>
      <c r="K3922">
        <v>1</v>
      </c>
      <c r="L3922">
        <v>0</v>
      </c>
      <c r="M3922">
        <v>11526886</v>
      </c>
      <c r="N3922">
        <v>0</v>
      </c>
      <c r="O3922" t="str" cm="1">
        <f t="array" ref="O3922">_xlfn.IFS(Churn_Modelling[[#This Row],[Balance]]=0,"Tidak ada Saldo",Churn_Modelling[[#This Row],[Balance]]&lt;=5000000,"Saldo Rendah",Churn_Modelling[[#This Row],[Balance]]&lt;=10000000,"Saldo Menengah",Churn_Modelling[[#This Row],[Balance]]&lt;=15000000,"Saldo Tinggi",TRUE,"Saldo Premium")</f>
        <v>Saldo Premium</v>
      </c>
      <c r="P3922" t="str" cm="1">
        <f t="array" ref="P3922">_xlfn.IFS(Churn_Modelling[[#This Row],[CreditScore]]&lt;=500,"Rendah",Churn_Modelling[[#This Row],[CreditScore]]&lt;=600,"Cukup",Churn_Modelling[[#This Row],[CreditScore]]&lt;=700,"Sedang",Churn_Modelling[[#This Row],[CreditScore]]&lt;=800,"Baik",TRUE,"Sangat Baik")</f>
        <v>Sedang</v>
      </c>
    </row>
    <row r="3923" spans="1:16" hidden="1" x14ac:dyDescent="0.35">
      <c r="A3923">
        <v>3922</v>
      </c>
      <c r="B3923">
        <v>15743871</v>
      </c>
      <c r="C3923" t="s">
        <v>1474</v>
      </c>
      <c r="D3923">
        <v>567</v>
      </c>
      <c r="E3923" t="s">
        <v>15</v>
      </c>
      <c r="F3923" t="s">
        <v>23</v>
      </c>
      <c r="G3923">
        <v>59</v>
      </c>
      <c r="H3923">
        <v>3</v>
      </c>
      <c r="I3923" s="6">
        <v>0</v>
      </c>
      <c r="J3923">
        <v>2</v>
      </c>
      <c r="K3923">
        <v>1</v>
      </c>
      <c r="L3923">
        <v>0</v>
      </c>
      <c r="M3923">
        <v>258437</v>
      </c>
      <c r="N3923">
        <v>1</v>
      </c>
      <c r="O3923" t="str" cm="1">
        <f t="array" ref="O3923">_xlfn.IFS(Churn_Modelling[[#This Row],[Balance]]=0,"Tidak ada Saldo",Churn_Modelling[[#This Row],[Balance]]&lt;=5000000,"Saldo Rendah",Churn_Modelling[[#This Row],[Balance]]&lt;=10000000,"Saldo Menengah",Churn_Modelling[[#This Row],[Balance]]&lt;=15000000,"Saldo Tinggi",TRUE,"Saldo Premium")</f>
        <v>Tidak ada Saldo</v>
      </c>
      <c r="P3923" t="str" cm="1">
        <f t="array" ref="P3923">_xlfn.IFS(Churn_Modelling[[#This Row],[CreditScore]]&lt;=500,"Rendah",Churn_Modelling[[#This Row],[CreditScore]]&lt;=600,"Cukup",Churn_Modelling[[#This Row],[CreditScore]]&lt;=700,"Sedang",Churn_Modelling[[#This Row],[CreditScore]]&lt;=800,"Baik",TRUE,"Sangat Baik")</f>
        <v>Cukup</v>
      </c>
    </row>
    <row r="3924" spans="1:16" x14ac:dyDescent="0.35">
      <c r="A3924">
        <v>3923</v>
      </c>
      <c r="B3924">
        <v>15614491</v>
      </c>
      <c r="C3924" t="s">
        <v>1790</v>
      </c>
      <c r="D3924">
        <v>539</v>
      </c>
      <c r="E3924" t="s">
        <v>15</v>
      </c>
      <c r="F3924" t="s">
        <v>23</v>
      </c>
      <c r="G3924">
        <v>39</v>
      </c>
      <c r="H3924">
        <v>3</v>
      </c>
      <c r="I3924" s="6">
        <v>13915368</v>
      </c>
      <c r="J3924">
        <v>2</v>
      </c>
      <c r="K3924">
        <v>1</v>
      </c>
      <c r="L3924">
        <v>0</v>
      </c>
      <c r="M3924">
        <v>14766233</v>
      </c>
      <c r="N3924">
        <v>0</v>
      </c>
      <c r="O3924" t="str" cm="1">
        <f t="array" ref="O3924">_xlfn.IFS(Churn_Modelling[[#This Row],[Balance]]=0,"Tidak ada Saldo",Churn_Modelling[[#This Row],[Balance]]&lt;=5000000,"Saldo Rendah",Churn_Modelling[[#This Row],[Balance]]&lt;=10000000,"Saldo Menengah",Churn_Modelling[[#This Row],[Balance]]&lt;=15000000,"Saldo Tinggi",TRUE,"Saldo Premium")</f>
        <v>Saldo Tinggi</v>
      </c>
      <c r="P3924" t="str" cm="1">
        <f t="array" ref="P3924">_xlfn.IFS(Churn_Modelling[[#This Row],[CreditScore]]&lt;=500,"Rendah",Churn_Modelling[[#This Row],[CreditScore]]&lt;=600,"Cukup",Churn_Modelling[[#This Row],[CreditScore]]&lt;=700,"Sedang",Churn_Modelling[[#This Row],[CreditScore]]&lt;=800,"Baik",TRUE,"Sangat Baik")</f>
        <v>Cukup</v>
      </c>
    </row>
    <row r="3925" spans="1:16" x14ac:dyDescent="0.35">
      <c r="A3925">
        <v>3924</v>
      </c>
      <c r="B3925">
        <v>15595047</v>
      </c>
      <c r="C3925" t="s">
        <v>854</v>
      </c>
      <c r="D3925">
        <v>764</v>
      </c>
      <c r="E3925" t="s">
        <v>15</v>
      </c>
      <c r="F3925" t="s">
        <v>23</v>
      </c>
      <c r="G3925">
        <v>41</v>
      </c>
      <c r="H3925">
        <v>7</v>
      </c>
      <c r="I3925" s="6">
        <v>0</v>
      </c>
      <c r="J3925">
        <v>2</v>
      </c>
      <c r="K3925">
        <v>0</v>
      </c>
      <c r="L3925">
        <v>0</v>
      </c>
      <c r="M3925">
        <v>13487834</v>
      </c>
      <c r="N3925">
        <v>0</v>
      </c>
      <c r="O3925" t="str" cm="1">
        <f t="array" ref="O3925">_xlfn.IFS(Churn_Modelling[[#This Row],[Balance]]=0,"Tidak ada Saldo",Churn_Modelling[[#This Row],[Balance]]&lt;=5000000,"Saldo Rendah",Churn_Modelling[[#This Row],[Balance]]&lt;=10000000,"Saldo Menengah",Churn_Modelling[[#This Row],[Balance]]&lt;=15000000,"Saldo Tinggi",TRUE,"Saldo Premium")</f>
        <v>Tidak ada Saldo</v>
      </c>
      <c r="P3925" t="str" cm="1">
        <f t="array" ref="P3925">_xlfn.IFS(Churn_Modelling[[#This Row],[CreditScore]]&lt;=500,"Rendah",Churn_Modelling[[#This Row],[CreditScore]]&lt;=600,"Cukup",Churn_Modelling[[#This Row],[CreditScore]]&lt;=700,"Sedang",Churn_Modelling[[#This Row],[CreditScore]]&lt;=800,"Baik",TRUE,"Sangat Baik")</f>
        <v>Baik</v>
      </c>
    </row>
    <row r="3926" spans="1:16" x14ac:dyDescent="0.35">
      <c r="A3926">
        <v>3925</v>
      </c>
      <c r="B3926">
        <v>15732334</v>
      </c>
      <c r="C3926" t="s">
        <v>351</v>
      </c>
      <c r="D3926">
        <v>653</v>
      </c>
      <c r="E3926" t="s">
        <v>15</v>
      </c>
      <c r="F3926" t="s">
        <v>16</v>
      </c>
      <c r="G3926">
        <v>40</v>
      </c>
      <c r="H3926">
        <v>0</v>
      </c>
      <c r="I3926" s="6">
        <v>0</v>
      </c>
      <c r="J3926">
        <v>2</v>
      </c>
      <c r="K3926">
        <v>1</v>
      </c>
      <c r="L3926">
        <v>0</v>
      </c>
      <c r="M3926">
        <v>3579585</v>
      </c>
      <c r="N3926">
        <v>0</v>
      </c>
      <c r="O3926" t="str" cm="1">
        <f t="array" ref="O3926">_xlfn.IFS(Churn_Modelling[[#This Row],[Balance]]=0,"Tidak ada Saldo",Churn_Modelling[[#This Row],[Balance]]&lt;=5000000,"Saldo Rendah",Churn_Modelling[[#This Row],[Balance]]&lt;=10000000,"Saldo Menengah",Churn_Modelling[[#This Row],[Balance]]&lt;=15000000,"Saldo Tinggi",TRUE,"Saldo Premium")</f>
        <v>Tidak ada Saldo</v>
      </c>
      <c r="P3926" t="str" cm="1">
        <f t="array" ref="P3926">_xlfn.IFS(Churn_Modelling[[#This Row],[CreditScore]]&lt;=500,"Rendah",Churn_Modelling[[#This Row],[CreditScore]]&lt;=600,"Cukup",Churn_Modelling[[#This Row],[CreditScore]]&lt;=700,"Sedang",Churn_Modelling[[#This Row],[CreditScore]]&lt;=800,"Baik",TRUE,"Sangat Baik")</f>
        <v>Sedang</v>
      </c>
    </row>
    <row r="3927" spans="1:16" x14ac:dyDescent="0.35">
      <c r="A3927">
        <v>3926</v>
      </c>
      <c r="B3927">
        <v>15701206</v>
      </c>
      <c r="C3927" t="s">
        <v>1791</v>
      </c>
      <c r="D3927">
        <v>566</v>
      </c>
      <c r="E3927" t="s">
        <v>18</v>
      </c>
      <c r="F3927" t="s">
        <v>23</v>
      </c>
      <c r="G3927">
        <v>44</v>
      </c>
      <c r="H3927">
        <v>5</v>
      </c>
      <c r="I3927" s="6">
        <v>0</v>
      </c>
      <c r="J3927">
        <v>2</v>
      </c>
      <c r="K3927">
        <v>1</v>
      </c>
      <c r="L3927">
        <v>0</v>
      </c>
      <c r="M3927">
        <v>6646279</v>
      </c>
      <c r="N3927">
        <v>0</v>
      </c>
      <c r="O3927" t="str" cm="1">
        <f t="array" ref="O3927">_xlfn.IFS(Churn_Modelling[[#This Row],[Balance]]=0,"Tidak ada Saldo",Churn_Modelling[[#This Row],[Balance]]&lt;=5000000,"Saldo Rendah",Churn_Modelling[[#This Row],[Balance]]&lt;=10000000,"Saldo Menengah",Churn_Modelling[[#This Row],[Balance]]&lt;=15000000,"Saldo Tinggi",TRUE,"Saldo Premium")</f>
        <v>Tidak ada Saldo</v>
      </c>
      <c r="P3927" t="str" cm="1">
        <f t="array" ref="P3927">_xlfn.IFS(Churn_Modelling[[#This Row],[CreditScore]]&lt;=500,"Rendah",Churn_Modelling[[#This Row],[CreditScore]]&lt;=600,"Cukup",Churn_Modelling[[#This Row],[CreditScore]]&lt;=700,"Sedang",Churn_Modelling[[#This Row],[CreditScore]]&lt;=800,"Baik",TRUE,"Sangat Baik")</f>
        <v>Cukup</v>
      </c>
    </row>
    <row r="3928" spans="1:16" x14ac:dyDescent="0.35">
      <c r="A3928">
        <v>3927</v>
      </c>
      <c r="B3928">
        <v>15581280</v>
      </c>
      <c r="C3928" t="s">
        <v>302</v>
      </c>
      <c r="D3928">
        <v>714</v>
      </c>
      <c r="E3928" t="s">
        <v>26</v>
      </c>
      <c r="F3928" t="s">
        <v>23</v>
      </c>
      <c r="G3928">
        <v>29</v>
      </c>
      <c r="H3928">
        <v>6</v>
      </c>
      <c r="I3928" s="6">
        <v>9288713</v>
      </c>
      <c r="J3928">
        <v>1</v>
      </c>
      <c r="K3928">
        <v>1</v>
      </c>
      <c r="L3928">
        <v>1</v>
      </c>
      <c r="M3928">
        <v>6957849</v>
      </c>
      <c r="N3928">
        <v>0</v>
      </c>
      <c r="O3928" t="str" cm="1">
        <f t="array" ref="O3928">_xlfn.IFS(Churn_Modelling[[#This Row],[Balance]]=0,"Tidak ada Saldo",Churn_Modelling[[#This Row],[Balance]]&lt;=5000000,"Saldo Rendah",Churn_Modelling[[#This Row],[Balance]]&lt;=10000000,"Saldo Menengah",Churn_Modelling[[#This Row],[Balance]]&lt;=15000000,"Saldo Tinggi",TRUE,"Saldo Premium")</f>
        <v>Saldo Menengah</v>
      </c>
      <c r="P3928" t="str" cm="1">
        <f t="array" ref="P3928">_xlfn.IFS(Churn_Modelling[[#This Row],[CreditScore]]&lt;=500,"Rendah",Churn_Modelling[[#This Row],[CreditScore]]&lt;=600,"Cukup",Churn_Modelling[[#This Row],[CreditScore]]&lt;=700,"Sedang",Churn_Modelling[[#This Row],[CreditScore]]&lt;=800,"Baik",TRUE,"Sangat Baik")</f>
        <v>Baik</v>
      </c>
    </row>
    <row r="3929" spans="1:16" x14ac:dyDescent="0.35">
      <c r="A3929">
        <v>3928</v>
      </c>
      <c r="B3929">
        <v>15651943</v>
      </c>
      <c r="C3929" t="s">
        <v>1792</v>
      </c>
      <c r="D3929">
        <v>580</v>
      </c>
      <c r="E3929" t="s">
        <v>18</v>
      </c>
      <c r="F3929" t="s">
        <v>16</v>
      </c>
      <c r="G3929">
        <v>65</v>
      </c>
      <c r="H3929">
        <v>1</v>
      </c>
      <c r="I3929" s="6">
        <v>0</v>
      </c>
      <c r="J3929">
        <v>2</v>
      </c>
      <c r="K3929">
        <v>0</v>
      </c>
      <c r="L3929">
        <v>1</v>
      </c>
      <c r="M3929">
        <v>10318246</v>
      </c>
      <c r="N3929">
        <v>0</v>
      </c>
      <c r="O3929" t="str" cm="1">
        <f t="array" ref="O3929">_xlfn.IFS(Churn_Modelling[[#This Row],[Balance]]=0,"Tidak ada Saldo",Churn_Modelling[[#This Row],[Balance]]&lt;=5000000,"Saldo Rendah",Churn_Modelling[[#This Row],[Balance]]&lt;=10000000,"Saldo Menengah",Churn_Modelling[[#This Row],[Balance]]&lt;=15000000,"Saldo Tinggi",TRUE,"Saldo Premium")</f>
        <v>Tidak ada Saldo</v>
      </c>
      <c r="P3929" t="str" cm="1">
        <f t="array" ref="P3929">_xlfn.IFS(Churn_Modelling[[#This Row],[CreditScore]]&lt;=500,"Rendah",Churn_Modelling[[#This Row],[CreditScore]]&lt;=600,"Cukup",Churn_Modelling[[#This Row],[CreditScore]]&lt;=700,"Sedang",Churn_Modelling[[#This Row],[CreditScore]]&lt;=800,"Baik",TRUE,"Sangat Baik")</f>
        <v>Cukup</v>
      </c>
    </row>
    <row r="3930" spans="1:16" x14ac:dyDescent="0.35">
      <c r="A3930">
        <v>3929</v>
      </c>
      <c r="B3930">
        <v>15609545</v>
      </c>
      <c r="C3930" t="s">
        <v>614</v>
      </c>
      <c r="D3930">
        <v>548</v>
      </c>
      <c r="E3930" t="s">
        <v>15</v>
      </c>
      <c r="F3930" t="s">
        <v>23</v>
      </c>
      <c r="G3930">
        <v>29</v>
      </c>
      <c r="H3930">
        <v>5</v>
      </c>
      <c r="I3930" s="6">
        <v>8344298</v>
      </c>
      <c r="J3930">
        <v>1</v>
      </c>
      <c r="K3930">
        <v>0</v>
      </c>
      <c r="L3930">
        <v>1</v>
      </c>
      <c r="M3930">
        <v>17701739</v>
      </c>
      <c r="N3930">
        <v>0</v>
      </c>
      <c r="O3930" t="str" cm="1">
        <f t="array" ref="O3930">_xlfn.IFS(Churn_Modelling[[#This Row],[Balance]]=0,"Tidak ada Saldo",Churn_Modelling[[#This Row],[Balance]]&lt;=5000000,"Saldo Rendah",Churn_Modelling[[#This Row],[Balance]]&lt;=10000000,"Saldo Menengah",Churn_Modelling[[#This Row],[Balance]]&lt;=15000000,"Saldo Tinggi",TRUE,"Saldo Premium")</f>
        <v>Saldo Menengah</v>
      </c>
      <c r="P3930" t="str" cm="1">
        <f t="array" ref="P3930">_xlfn.IFS(Churn_Modelling[[#This Row],[CreditScore]]&lt;=500,"Rendah",Churn_Modelling[[#This Row],[CreditScore]]&lt;=600,"Cukup",Churn_Modelling[[#This Row],[CreditScore]]&lt;=700,"Sedang",Churn_Modelling[[#This Row],[CreditScore]]&lt;=800,"Baik",TRUE,"Sangat Baik")</f>
        <v>Cukup</v>
      </c>
    </row>
    <row r="3931" spans="1:16" x14ac:dyDescent="0.35">
      <c r="A3931">
        <v>3930</v>
      </c>
      <c r="B3931">
        <v>15658548</v>
      </c>
      <c r="C3931" t="s">
        <v>1584</v>
      </c>
      <c r="D3931">
        <v>646</v>
      </c>
      <c r="E3931" t="s">
        <v>26</v>
      </c>
      <c r="F3931" t="s">
        <v>16</v>
      </c>
      <c r="G3931">
        <v>36</v>
      </c>
      <c r="H3931">
        <v>6</v>
      </c>
      <c r="I3931" s="6">
        <v>14477329</v>
      </c>
      <c r="J3931">
        <v>2</v>
      </c>
      <c r="K3931">
        <v>1</v>
      </c>
      <c r="L3931">
        <v>0</v>
      </c>
      <c r="M3931">
        <v>532173</v>
      </c>
      <c r="N3931">
        <v>0</v>
      </c>
      <c r="O3931" t="str" cm="1">
        <f t="array" ref="O3931">_xlfn.IFS(Churn_Modelling[[#This Row],[Balance]]=0,"Tidak ada Saldo",Churn_Modelling[[#This Row],[Balance]]&lt;=5000000,"Saldo Rendah",Churn_Modelling[[#This Row],[Balance]]&lt;=10000000,"Saldo Menengah",Churn_Modelling[[#This Row],[Balance]]&lt;=15000000,"Saldo Tinggi",TRUE,"Saldo Premium")</f>
        <v>Saldo Tinggi</v>
      </c>
      <c r="P3931" t="str" cm="1">
        <f t="array" ref="P3931">_xlfn.IFS(Churn_Modelling[[#This Row],[CreditScore]]&lt;=500,"Rendah",Churn_Modelling[[#This Row],[CreditScore]]&lt;=600,"Cukup",Churn_Modelling[[#This Row],[CreditScore]]&lt;=700,"Sedang",Churn_Modelling[[#This Row],[CreditScore]]&lt;=800,"Baik",TRUE,"Sangat Baik")</f>
        <v>Sedang</v>
      </c>
    </row>
    <row r="3932" spans="1:16" hidden="1" x14ac:dyDescent="0.35">
      <c r="A3932">
        <v>3931</v>
      </c>
      <c r="B3932">
        <v>15626008</v>
      </c>
      <c r="C3932" t="s">
        <v>216</v>
      </c>
      <c r="D3932">
        <v>622</v>
      </c>
      <c r="E3932" t="s">
        <v>26</v>
      </c>
      <c r="F3932" t="s">
        <v>16</v>
      </c>
      <c r="G3932">
        <v>52</v>
      </c>
      <c r="H3932">
        <v>9</v>
      </c>
      <c r="I3932" s="6">
        <v>11197397</v>
      </c>
      <c r="J3932">
        <v>1</v>
      </c>
      <c r="K3932">
        <v>1</v>
      </c>
      <c r="L3932">
        <v>1</v>
      </c>
      <c r="M3932">
        <v>16275629</v>
      </c>
      <c r="N3932">
        <v>1</v>
      </c>
      <c r="O3932" t="str" cm="1">
        <f t="array" ref="O3932">_xlfn.IFS(Churn_Modelling[[#This Row],[Balance]]=0,"Tidak ada Saldo",Churn_Modelling[[#This Row],[Balance]]&lt;=5000000,"Saldo Rendah",Churn_Modelling[[#This Row],[Balance]]&lt;=10000000,"Saldo Menengah",Churn_Modelling[[#This Row],[Balance]]&lt;=15000000,"Saldo Tinggi",TRUE,"Saldo Premium")</f>
        <v>Saldo Tinggi</v>
      </c>
      <c r="P3932" t="str" cm="1">
        <f t="array" ref="P3932">_xlfn.IFS(Churn_Modelling[[#This Row],[CreditScore]]&lt;=500,"Rendah",Churn_Modelling[[#This Row],[CreditScore]]&lt;=600,"Cukup",Churn_Modelling[[#This Row],[CreditScore]]&lt;=700,"Sedang",Churn_Modelling[[#This Row],[CreditScore]]&lt;=800,"Baik",TRUE,"Sangat Baik")</f>
        <v>Sedang</v>
      </c>
    </row>
    <row r="3933" spans="1:16" x14ac:dyDescent="0.35">
      <c r="A3933">
        <v>3932</v>
      </c>
      <c r="B3933">
        <v>15774133</v>
      </c>
      <c r="C3933" t="s">
        <v>649</v>
      </c>
      <c r="D3933">
        <v>706</v>
      </c>
      <c r="E3933" t="s">
        <v>15</v>
      </c>
      <c r="F3933" t="s">
        <v>16</v>
      </c>
      <c r="G3933">
        <v>35</v>
      </c>
      <c r="H3933">
        <v>8</v>
      </c>
      <c r="I3933" s="6">
        <v>17803253</v>
      </c>
      <c r="J3933">
        <v>1</v>
      </c>
      <c r="K3933">
        <v>0</v>
      </c>
      <c r="L3933">
        <v>1</v>
      </c>
      <c r="M3933">
        <v>4218168</v>
      </c>
      <c r="N3933">
        <v>0</v>
      </c>
      <c r="O3933" t="str" cm="1">
        <f t="array" ref="O3933">_xlfn.IFS(Churn_Modelling[[#This Row],[Balance]]=0,"Tidak ada Saldo",Churn_Modelling[[#This Row],[Balance]]&lt;=5000000,"Saldo Rendah",Churn_Modelling[[#This Row],[Balance]]&lt;=10000000,"Saldo Menengah",Churn_Modelling[[#This Row],[Balance]]&lt;=15000000,"Saldo Tinggi",TRUE,"Saldo Premium")</f>
        <v>Saldo Premium</v>
      </c>
      <c r="P3933" t="str" cm="1">
        <f t="array" ref="P3933">_xlfn.IFS(Churn_Modelling[[#This Row],[CreditScore]]&lt;=500,"Rendah",Churn_Modelling[[#This Row],[CreditScore]]&lt;=600,"Cukup",Churn_Modelling[[#This Row],[CreditScore]]&lt;=700,"Sedang",Churn_Modelling[[#This Row],[CreditScore]]&lt;=800,"Baik",TRUE,"Sangat Baik")</f>
        <v>Baik</v>
      </c>
    </row>
    <row r="3934" spans="1:16" x14ac:dyDescent="0.35">
      <c r="A3934">
        <v>3933</v>
      </c>
      <c r="B3934">
        <v>15763798</v>
      </c>
      <c r="C3934" t="s">
        <v>524</v>
      </c>
      <c r="D3934">
        <v>680</v>
      </c>
      <c r="E3934" t="s">
        <v>15</v>
      </c>
      <c r="F3934" t="s">
        <v>23</v>
      </c>
      <c r="G3934">
        <v>23</v>
      </c>
      <c r="H3934">
        <v>5</v>
      </c>
      <c r="I3934" s="6">
        <v>14000719</v>
      </c>
      <c r="J3934">
        <v>1</v>
      </c>
      <c r="K3934">
        <v>0</v>
      </c>
      <c r="L3934">
        <v>1</v>
      </c>
      <c r="M3934">
        <v>3171408</v>
      </c>
      <c r="N3934">
        <v>0</v>
      </c>
      <c r="O3934" t="str" cm="1">
        <f t="array" ref="O3934">_xlfn.IFS(Churn_Modelling[[#This Row],[Balance]]=0,"Tidak ada Saldo",Churn_Modelling[[#This Row],[Balance]]&lt;=5000000,"Saldo Rendah",Churn_Modelling[[#This Row],[Balance]]&lt;=10000000,"Saldo Menengah",Churn_Modelling[[#This Row],[Balance]]&lt;=15000000,"Saldo Tinggi",TRUE,"Saldo Premium")</f>
        <v>Saldo Tinggi</v>
      </c>
      <c r="P3934" t="str" cm="1">
        <f t="array" ref="P3934">_xlfn.IFS(Churn_Modelling[[#This Row],[CreditScore]]&lt;=500,"Rendah",Churn_Modelling[[#This Row],[CreditScore]]&lt;=600,"Cukup",Churn_Modelling[[#This Row],[CreditScore]]&lt;=700,"Sedang",Churn_Modelling[[#This Row],[CreditScore]]&lt;=800,"Baik",TRUE,"Sangat Baik")</f>
        <v>Sedang</v>
      </c>
    </row>
    <row r="3935" spans="1:16" x14ac:dyDescent="0.35">
      <c r="A3935">
        <v>3934</v>
      </c>
      <c r="B3935">
        <v>15758013</v>
      </c>
      <c r="C3935" t="s">
        <v>577</v>
      </c>
      <c r="D3935">
        <v>698</v>
      </c>
      <c r="E3935" t="s">
        <v>15</v>
      </c>
      <c r="F3935" t="s">
        <v>23</v>
      </c>
      <c r="G3935">
        <v>37</v>
      </c>
      <c r="H3935">
        <v>5</v>
      </c>
      <c r="I3935" s="6">
        <v>9840061</v>
      </c>
      <c r="J3935">
        <v>2</v>
      </c>
      <c r="K3935">
        <v>0</v>
      </c>
      <c r="L3935">
        <v>0</v>
      </c>
      <c r="M3935">
        <v>2501728</v>
      </c>
      <c r="N3935">
        <v>0</v>
      </c>
      <c r="O3935" t="str" cm="1">
        <f t="array" ref="O3935">_xlfn.IFS(Churn_Modelling[[#This Row],[Balance]]=0,"Tidak ada Saldo",Churn_Modelling[[#This Row],[Balance]]&lt;=5000000,"Saldo Rendah",Churn_Modelling[[#This Row],[Balance]]&lt;=10000000,"Saldo Menengah",Churn_Modelling[[#This Row],[Balance]]&lt;=15000000,"Saldo Tinggi",TRUE,"Saldo Premium")</f>
        <v>Saldo Menengah</v>
      </c>
      <c r="P3935" t="str" cm="1">
        <f t="array" ref="P3935">_xlfn.IFS(Churn_Modelling[[#This Row],[CreditScore]]&lt;=500,"Rendah",Churn_Modelling[[#This Row],[CreditScore]]&lt;=600,"Cukup",Churn_Modelling[[#This Row],[CreditScore]]&lt;=700,"Sedang",Churn_Modelling[[#This Row],[CreditScore]]&lt;=800,"Baik",TRUE,"Sangat Baik")</f>
        <v>Sedang</v>
      </c>
    </row>
    <row r="3936" spans="1:16" x14ac:dyDescent="0.35">
      <c r="A3936">
        <v>3935</v>
      </c>
      <c r="B3936">
        <v>15705765</v>
      </c>
      <c r="C3936" t="s">
        <v>1307</v>
      </c>
      <c r="D3936">
        <v>581</v>
      </c>
      <c r="E3936" t="s">
        <v>18</v>
      </c>
      <c r="F3936" t="s">
        <v>16</v>
      </c>
      <c r="G3936">
        <v>46</v>
      </c>
      <c r="H3936">
        <v>1</v>
      </c>
      <c r="I3936" s="6">
        <v>0</v>
      </c>
      <c r="J3936">
        <v>2</v>
      </c>
      <c r="K3936">
        <v>1</v>
      </c>
      <c r="L3936">
        <v>0</v>
      </c>
      <c r="M3936">
        <v>10427204</v>
      </c>
      <c r="N3936">
        <v>0</v>
      </c>
      <c r="O3936" t="str" cm="1">
        <f t="array" ref="O3936">_xlfn.IFS(Churn_Modelling[[#This Row],[Balance]]=0,"Tidak ada Saldo",Churn_Modelling[[#This Row],[Balance]]&lt;=5000000,"Saldo Rendah",Churn_Modelling[[#This Row],[Balance]]&lt;=10000000,"Saldo Menengah",Churn_Modelling[[#This Row],[Balance]]&lt;=15000000,"Saldo Tinggi",TRUE,"Saldo Premium")</f>
        <v>Tidak ada Saldo</v>
      </c>
      <c r="P3936" t="str" cm="1">
        <f t="array" ref="P3936">_xlfn.IFS(Churn_Modelling[[#This Row],[CreditScore]]&lt;=500,"Rendah",Churn_Modelling[[#This Row],[CreditScore]]&lt;=600,"Cukup",Churn_Modelling[[#This Row],[CreditScore]]&lt;=700,"Sedang",Churn_Modelling[[#This Row],[CreditScore]]&lt;=800,"Baik",TRUE,"Sangat Baik")</f>
        <v>Cukup</v>
      </c>
    </row>
    <row r="3937" spans="1:16" hidden="1" x14ac:dyDescent="0.35">
      <c r="A3937">
        <v>3936</v>
      </c>
      <c r="B3937">
        <v>15648362</v>
      </c>
      <c r="C3937" t="s">
        <v>136</v>
      </c>
      <c r="D3937">
        <v>728</v>
      </c>
      <c r="E3937" t="s">
        <v>26</v>
      </c>
      <c r="F3937" t="s">
        <v>23</v>
      </c>
      <c r="G3937">
        <v>45</v>
      </c>
      <c r="H3937">
        <v>3</v>
      </c>
      <c r="I3937" s="6">
        <v>10892433</v>
      </c>
      <c r="J3937">
        <v>2</v>
      </c>
      <c r="K3937">
        <v>1</v>
      </c>
      <c r="L3937">
        <v>0</v>
      </c>
      <c r="M3937">
        <v>843004</v>
      </c>
      <c r="N3937">
        <v>1</v>
      </c>
      <c r="O3937" t="str" cm="1">
        <f t="array" ref="O3937">_xlfn.IFS(Churn_Modelling[[#This Row],[Balance]]=0,"Tidak ada Saldo",Churn_Modelling[[#This Row],[Balance]]&lt;=5000000,"Saldo Rendah",Churn_Modelling[[#This Row],[Balance]]&lt;=10000000,"Saldo Menengah",Churn_Modelling[[#This Row],[Balance]]&lt;=15000000,"Saldo Tinggi",TRUE,"Saldo Premium")</f>
        <v>Saldo Tinggi</v>
      </c>
      <c r="P3937" t="str" cm="1">
        <f t="array" ref="P3937">_xlfn.IFS(Churn_Modelling[[#This Row],[CreditScore]]&lt;=500,"Rendah",Churn_Modelling[[#This Row],[CreditScore]]&lt;=600,"Cukup",Churn_Modelling[[#This Row],[CreditScore]]&lt;=700,"Sedang",Churn_Modelling[[#This Row],[CreditScore]]&lt;=800,"Baik",TRUE,"Sangat Baik")</f>
        <v>Baik</v>
      </c>
    </row>
    <row r="3938" spans="1:16" x14ac:dyDescent="0.35">
      <c r="A3938">
        <v>3937</v>
      </c>
      <c r="B3938">
        <v>15761102</v>
      </c>
      <c r="C3938" t="s">
        <v>192</v>
      </c>
      <c r="D3938">
        <v>707</v>
      </c>
      <c r="E3938" t="s">
        <v>18</v>
      </c>
      <c r="F3938" t="s">
        <v>16</v>
      </c>
      <c r="G3938">
        <v>32</v>
      </c>
      <c r="H3938">
        <v>4</v>
      </c>
      <c r="I3938" s="6">
        <v>13283556</v>
      </c>
      <c r="J3938">
        <v>1</v>
      </c>
      <c r="K3938">
        <v>0</v>
      </c>
      <c r="L3938">
        <v>0</v>
      </c>
      <c r="M3938">
        <v>13687724</v>
      </c>
      <c r="N3938">
        <v>0</v>
      </c>
      <c r="O3938" t="str" cm="1">
        <f t="array" ref="O3938">_xlfn.IFS(Churn_Modelling[[#This Row],[Balance]]=0,"Tidak ada Saldo",Churn_Modelling[[#This Row],[Balance]]&lt;=5000000,"Saldo Rendah",Churn_Modelling[[#This Row],[Balance]]&lt;=10000000,"Saldo Menengah",Churn_Modelling[[#This Row],[Balance]]&lt;=15000000,"Saldo Tinggi",TRUE,"Saldo Premium")</f>
        <v>Saldo Tinggi</v>
      </c>
      <c r="P3938" t="str" cm="1">
        <f t="array" ref="P3938">_xlfn.IFS(Churn_Modelling[[#This Row],[CreditScore]]&lt;=500,"Rendah",Churn_Modelling[[#This Row],[CreditScore]]&lt;=600,"Cukup",Churn_Modelling[[#This Row],[CreditScore]]&lt;=700,"Sedang",Churn_Modelling[[#This Row],[CreditScore]]&lt;=800,"Baik",TRUE,"Sangat Baik")</f>
        <v>Baik</v>
      </c>
    </row>
    <row r="3939" spans="1:16" x14ac:dyDescent="0.35">
      <c r="A3939">
        <v>3938</v>
      </c>
      <c r="B3939">
        <v>15610165</v>
      </c>
      <c r="C3939" t="s">
        <v>376</v>
      </c>
      <c r="D3939">
        <v>761</v>
      </c>
      <c r="E3939" t="s">
        <v>15</v>
      </c>
      <c r="F3939" t="s">
        <v>16</v>
      </c>
      <c r="G3939">
        <v>26</v>
      </c>
      <c r="H3939">
        <v>1</v>
      </c>
      <c r="I3939" s="6">
        <v>0</v>
      </c>
      <c r="J3939">
        <v>2</v>
      </c>
      <c r="K3939">
        <v>1</v>
      </c>
      <c r="L3939">
        <v>1</v>
      </c>
      <c r="M3939">
        <v>19940919</v>
      </c>
      <c r="N3939">
        <v>0</v>
      </c>
      <c r="O3939" t="str" cm="1">
        <f t="array" ref="O3939">_xlfn.IFS(Churn_Modelling[[#This Row],[Balance]]=0,"Tidak ada Saldo",Churn_Modelling[[#This Row],[Balance]]&lt;=5000000,"Saldo Rendah",Churn_Modelling[[#This Row],[Balance]]&lt;=10000000,"Saldo Menengah",Churn_Modelling[[#This Row],[Balance]]&lt;=15000000,"Saldo Tinggi",TRUE,"Saldo Premium")</f>
        <v>Tidak ada Saldo</v>
      </c>
      <c r="P3939" t="str" cm="1">
        <f t="array" ref="P3939">_xlfn.IFS(Churn_Modelling[[#This Row],[CreditScore]]&lt;=500,"Rendah",Churn_Modelling[[#This Row],[CreditScore]]&lt;=600,"Cukup",Churn_Modelling[[#This Row],[CreditScore]]&lt;=700,"Sedang",Churn_Modelling[[#This Row],[CreditScore]]&lt;=800,"Baik",TRUE,"Sangat Baik")</f>
        <v>Baik</v>
      </c>
    </row>
    <row r="3940" spans="1:16" hidden="1" x14ac:dyDescent="0.35">
      <c r="A3940">
        <v>3939</v>
      </c>
      <c r="B3940">
        <v>15723717</v>
      </c>
      <c r="C3940" t="s">
        <v>377</v>
      </c>
      <c r="D3940">
        <v>483</v>
      </c>
      <c r="E3940" t="s">
        <v>26</v>
      </c>
      <c r="F3940" t="s">
        <v>23</v>
      </c>
      <c r="G3940">
        <v>41</v>
      </c>
      <c r="H3940">
        <v>1</v>
      </c>
      <c r="I3940" s="6">
        <v>11833444</v>
      </c>
      <c r="J3940">
        <v>1</v>
      </c>
      <c r="K3940">
        <v>0</v>
      </c>
      <c r="L3940">
        <v>0</v>
      </c>
      <c r="M3940">
        <v>16314799</v>
      </c>
      <c r="N3940">
        <v>1</v>
      </c>
      <c r="O3940" t="str" cm="1">
        <f t="array" ref="O3940">_xlfn.IFS(Churn_Modelling[[#This Row],[Balance]]=0,"Tidak ada Saldo",Churn_Modelling[[#This Row],[Balance]]&lt;=5000000,"Saldo Rendah",Churn_Modelling[[#This Row],[Balance]]&lt;=10000000,"Saldo Menengah",Churn_Modelling[[#This Row],[Balance]]&lt;=15000000,"Saldo Tinggi",TRUE,"Saldo Premium")</f>
        <v>Saldo Tinggi</v>
      </c>
      <c r="P3940" t="str" cm="1">
        <f t="array" ref="P3940">_xlfn.IFS(Churn_Modelling[[#This Row],[CreditScore]]&lt;=500,"Rendah",Churn_Modelling[[#This Row],[CreditScore]]&lt;=600,"Cukup",Churn_Modelling[[#This Row],[CreditScore]]&lt;=700,"Sedang",Churn_Modelling[[#This Row],[CreditScore]]&lt;=800,"Baik",TRUE,"Sangat Baik")</f>
        <v>Rendah</v>
      </c>
    </row>
    <row r="3941" spans="1:16" x14ac:dyDescent="0.35">
      <c r="A3941">
        <v>3940</v>
      </c>
      <c r="B3941">
        <v>15654611</v>
      </c>
      <c r="C3941" t="s">
        <v>1537</v>
      </c>
      <c r="D3941">
        <v>736</v>
      </c>
      <c r="E3941" t="s">
        <v>26</v>
      </c>
      <c r="F3941" t="s">
        <v>16</v>
      </c>
      <c r="G3941">
        <v>25</v>
      </c>
      <c r="H3941">
        <v>9</v>
      </c>
      <c r="I3941" s="6">
        <v>8173288</v>
      </c>
      <c r="J3941">
        <v>2</v>
      </c>
      <c r="K3941">
        <v>1</v>
      </c>
      <c r="L3941">
        <v>0</v>
      </c>
      <c r="M3941">
        <v>13649728</v>
      </c>
      <c r="N3941">
        <v>0</v>
      </c>
      <c r="O3941" t="str" cm="1">
        <f t="array" ref="O3941">_xlfn.IFS(Churn_Modelling[[#This Row],[Balance]]=0,"Tidak ada Saldo",Churn_Modelling[[#This Row],[Balance]]&lt;=5000000,"Saldo Rendah",Churn_Modelling[[#This Row],[Balance]]&lt;=10000000,"Saldo Menengah",Churn_Modelling[[#This Row],[Balance]]&lt;=15000000,"Saldo Tinggi",TRUE,"Saldo Premium")</f>
        <v>Saldo Menengah</v>
      </c>
      <c r="P3941" t="str" cm="1">
        <f t="array" ref="P3941">_xlfn.IFS(Churn_Modelling[[#This Row],[CreditScore]]&lt;=500,"Rendah",Churn_Modelling[[#This Row],[CreditScore]]&lt;=600,"Cukup",Churn_Modelling[[#This Row],[CreditScore]]&lt;=700,"Sedang",Churn_Modelling[[#This Row],[CreditScore]]&lt;=800,"Baik",TRUE,"Sangat Baik")</f>
        <v>Baik</v>
      </c>
    </row>
    <row r="3942" spans="1:16" hidden="1" x14ac:dyDescent="0.35">
      <c r="A3942">
        <v>3941</v>
      </c>
      <c r="B3942">
        <v>15659736</v>
      </c>
      <c r="C3942" t="s">
        <v>1793</v>
      </c>
      <c r="D3942">
        <v>716</v>
      </c>
      <c r="E3942" t="s">
        <v>26</v>
      </c>
      <c r="F3942" t="s">
        <v>23</v>
      </c>
      <c r="G3942">
        <v>66</v>
      </c>
      <c r="H3942">
        <v>5</v>
      </c>
      <c r="I3942" s="6">
        <v>1214119</v>
      </c>
      <c r="J3942">
        <v>1</v>
      </c>
      <c r="K3942">
        <v>0</v>
      </c>
      <c r="L3942">
        <v>0</v>
      </c>
      <c r="M3942">
        <v>100704</v>
      </c>
      <c r="N3942">
        <v>1</v>
      </c>
      <c r="O3942" t="str" cm="1">
        <f t="array" ref="O3942">_xlfn.IFS(Churn_Modelling[[#This Row],[Balance]]=0,"Tidak ada Saldo",Churn_Modelling[[#This Row],[Balance]]&lt;=5000000,"Saldo Rendah",Churn_Modelling[[#This Row],[Balance]]&lt;=10000000,"Saldo Menengah",Churn_Modelling[[#This Row],[Balance]]&lt;=15000000,"Saldo Tinggi",TRUE,"Saldo Premium")</f>
        <v>Saldo Rendah</v>
      </c>
      <c r="P3942" t="str" cm="1">
        <f t="array" ref="P3942">_xlfn.IFS(Churn_Modelling[[#This Row],[CreditScore]]&lt;=500,"Rendah",Churn_Modelling[[#This Row],[CreditScore]]&lt;=600,"Cukup",Churn_Modelling[[#This Row],[CreditScore]]&lt;=700,"Sedang",Churn_Modelling[[#This Row],[CreditScore]]&lt;=800,"Baik",TRUE,"Sangat Baik")</f>
        <v>Baik</v>
      </c>
    </row>
    <row r="3943" spans="1:16" hidden="1" x14ac:dyDescent="0.35">
      <c r="A3943">
        <v>3942</v>
      </c>
      <c r="B3943">
        <v>15603170</v>
      </c>
      <c r="C3943" t="s">
        <v>262</v>
      </c>
      <c r="D3943">
        <v>654</v>
      </c>
      <c r="E3943" t="s">
        <v>15</v>
      </c>
      <c r="F3943" t="s">
        <v>23</v>
      </c>
      <c r="G3943">
        <v>32</v>
      </c>
      <c r="H3943">
        <v>9</v>
      </c>
      <c r="I3943" s="6">
        <v>12145565</v>
      </c>
      <c r="J3943">
        <v>1</v>
      </c>
      <c r="K3943">
        <v>1</v>
      </c>
      <c r="L3943">
        <v>0</v>
      </c>
      <c r="M3943">
        <v>19006853</v>
      </c>
      <c r="N3943">
        <v>1</v>
      </c>
      <c r="O3943" t="str" cm="1">
        <f t="array" ref="O3943">_xlfn.IFS(Churn_Modelling[[#This Row],[Balance]]=0,"Tidak ada Saldo",Churn_Modelling[[#This Row],[Balance]]&lt;=5000000,"Saldo Rendah",Churn_Modelling[[#This Row],[Balance]]&lt;=10000000,"Saldo Menengah",Churn_Modelling[[#This Row],[Balance]]&lt;=15000000,"Saldo Tinggi",TRUE,"Saldo Premium")</f>
        <v>Saldo Tinggi</v>
      </c>
      <c r="P3943" t="str" cm="1">
        <f t="array" ref="P3943">_xlfn.IFS(Churn_Modelling[[#This Row],[CreditScore]]&lt;=500,"Rendah",Churn_Modelling[[#This Row],[CreditScore]]&lt;=600,"Cukup",Churn_Modelling[[#This Row],[CreditScore]]&lt;=700,"Sedang",Churn_Modelling[[#This Row],[CreditScore]]&lt;=800,"Baik",TRUE,"Sangat Baik")</f>
        <v>Sedang</v>
      </c>
    </row>
    <row r="3944" spans="1:16" x14ac:dyDescent="0.35">
      <c r="A3944">
        <v>3943</v>
      </c>
      <c r="B3944">
        <v>15786167</v>
      </c>
      <c r="C3944" t="s">
        <v>1794</v>
      </c>
      <c r="D3944">
        <v>649</v>
      </c>
      <c r="E3944" t="s">
        <v>18</v>
      </c>
      <c r="F3944" t="s">
        <v>23</v>
      </c>
      <c r="G3944">
        <v>20</v>
      </c>
      <c r="H3944">
        <v>5</v>
      </c>
      <c r="I3944" s="6">
        <v>0</v>
      </c>
      <c r="J3944">
        <v>2</v>
      </c>
      <c r="K3944">
        <v>1</v>
      </c>
      <c r="L3944">
        <v>1</v>
      </c>
      <c r="M3944">
        <v>5830954</v>
      </c>
      <c r="N3944">
        <v>0</v>
      </c>
      <c r="O3944" t="str" cm="1">
        <f t="array" ref="O3944">_xlfn.IFS(Churn_Modelling[[#This Row],[Balance]]=0,"Tidak ada Saldo",Churn_Modelling[[#This Row],[Balance]]&lt;=5000000,"Saldo Rendah",Churn_Modelling[[#This Row],[Balance]]&lt;=10000000,"Saldo Menengah",Churn_Modelling[[#This Row],[Balance]]&lt;=15000000,"Saldo Tinggi",TRUE,"Saldo Premium")</f>
        <v>Tidak ada Saldo</v>
      </c>
      <c r="P3944" t="str" cm="1">
        <f t="array" ref="P3944">_xlfn.IFS(Churn_Modelling[[#This Row],[CreditScore]]&lt;=500,"Rendah",Churn_Modelling[[#This Row],[CreditScore]]&lt;=600,"Cukup",Churn_Modelling[[#This Row],[CreditScore]]&lt;=700,"Sedang",Churn_Modelling[[#This Row],[CreditScore]]&lt;=800,"Baik",TRUE,"Sangat Baik")</f>
        <v>Sedang</v>
      </c>
    </row>
    <row r="3945" spans="1:16" x14ac:dyDescent="0.35">
      <c r="A3945">
        <v>3944</v>
      </c>
      <c r="B3945">
        <v>15671915</v>
      </c>
      <c r="C3945" t="s">
        <v>1795</v>
      </c>
      <c r="D3945">
        <v>649</v>
      </c>
      <c r="E3945" t="s">
        <v>15</v>
      </c>
      <c r="F3945" t="s">
        <v>23</v>
      </c>
      <c r="G3945">
        <v>46</v>
      </c>
      <c r="H3945">
        <v>5</v>
      </c>
      <c r="I3945" s="6">
        <v>0</v>
      </c>
      <c r="J3945">
        <v>2</v>
      </c>
      <c r="K3945">
        <v>1</v>
      </c>
      <c r="L3945">
        <v>1</v>
      </c>
      <c r="M3945">
        <v>769466</v>
      </c>
      <c r="N3945">
        <v>0</v>
      </c>
      <c r="O3945" t="str" cm="1">
        <f t="array" ref="O3945">_xlfn.IFS(Churn_Modelling[[#This Row],[Balance]]=0,"Tidak ada Saldo",Churn_Modelling[[#This Row],[Balance]]&lt;=5000000,"Saldo Rendah",Churn_Modelling[[#This Row],[Balance]]&lt;=10000000,"Saldo Menengah",Churn_Modelling[[#This Row],[Balance]]&lt;=15000000,"Saldo Tinggi",TRUE,"Saldo Premium")</f>
        <v>Tidak ada Saldo</v>
      </c>
      <c r="P3945" t="str" cm="1">
        <f t="array" ref="P3945">_xlfn.IFS(Churn_Modelling[[#This Row],[CreditScore]]&lt;=500,"Rendah",Churn_Modelling[[#This Row],[CreditScore]]&lt;=600,"Cukup",Churn_Modelling[[#This Row],[CreditScore]]&lt;=700,"Sedang",Churn_Modelling[[#This Row],[CreditScore]]&lt;=800,"Baik",TRUE,"Sangat Baik")</f>
        <v>Sedang</v>
      </c>
    </row>
    <row r="3946" spans="1:16" x14ac:dyDescent="0.35">
      <c r="A3946">
        <v>3945</v>
      </c>
      <c r="B3946">
        <v>15794792</v>
      </c>
      <c r="C3946" t="s">
        <v>815</v>
      </c>
      <c r="D3946">
        <v>612</v>
      </c>
      <c r="E3946" t="s">
        <v>15</v>
      </c>
      <c r="F3946" t="s">
        <v>16</v>
      </c>
      <c r="G3946">
        <v>31</v>
      </c>
      <c r="H3946">
        <v>8</v>
      </c>
      <c r="I3946" s="6">
        <v>11798976</v>
      </c>
      <c r="J3946">
        <v>1</v>
      </c>
      <c r="K3946">
        <v>1</v>
      </c>
      <c r="L3946">
        <v>1</v>
      </c>
      <c r="M3946">
        <v>5412986</v>
      </c>
      <c r="N3946">
        <v>0</v>
      </c>
      <c r="O3946" t="str" cm="1">
        <f t="array" ref="O3946">_xlfn.IFS(Churn_Modelling[[#This Row],[Balance]]=0,"Tidak ada Saldo",Churn_Modelling[[#This Row],[Balance]]&lt;=5000000,"Saldo Rendah",Churn_Modelling[[#This Row],[Balance]]&lt;=10000000,"Saldo Menengah",Churn_Modelling[[#This Row],[Balance]]&lt;=15000000,"Saldo Tinggi",TRUE,"Saldo Premium")</f>
        <v>Saldo Tinggi</v>
      </c>
      <c r="P3946" t="str" cm="1">
        <f t="array" ref="P3946">_xlfn.IFS(Churn_Modelling[[#This Row],[CreditScore]]&lt;=500,"Rendah",Churn_Modelling[[#This Row],[CreditScore]]&lt;=600,"Cukup",Churn_Modelling[[#This Row],[CreditScore]]&lt;=700,"Sedang",Churn_Modelling[[#This Row],[CreditScore]]&lt;=800,"Baik",TRUE,"Sangat Baik")</f>
        <v>Sedang</v>
      </c>
    </row>
    <row r="3947" spans="1:16" x14ac:dyDescent="0.35">
      <c r="A3947">
        <v>3946</v>
      </c>
      <c r="B3947">
        <v>15652789</v>
      </c>
      <c r="C3947" t="s">
        <v>848</v>
      </c>
      <c r="D3947">
        <v>657</v>
      </c>
      <c r="E3947" t="s">
        <v>18</v>
      </c>
      <c r="F3947" t="s">
        <v>23</v>
      </c>
      <c r="G3947">
        <v>40</v>
      </c>
      <c r="H3947">
        <v>10</v>
      </c>
      <c r="I3947" s="6">
        <v>0</v>
      </c>
      <c r="J3947">
        <v>2</v>
      </c>
      <c r="K3947">
        <v>1</v>
      </c>
      <c r="L3947">
        <v>1</v>
      </c>
      <c r="M3947">
        <v>529907</v>
      </c>
      <c r="N3947">
        <v>0</v>
      </c>
      <c r="O3947" t="str" cm="1">
        <f t="array" ref="O3947">_xlfn.IFS(Churn_Modelling[[#This Row],[Balance]]=0,"Tidak ada Saldo",Churn_Modelling[[#This Row],[Balance]]&lt;=5000000,"Saldo Rendah",Churn_Modelling[[#This Row],[Balance]]&lt;=10000000,"Saldo Menengah",Churn_Modelling[[#This Row],[Balance]]&lt;=15000000,"Saldo Tinggi",TRUE,"Saldo Premium")</f>
        <v>Tidak ada Saldo</v>
      </c>
      <c r="P3947" t="str" cm="1">
        <f t="array" ref="P3947">_xlfn.IFS(Churn_Modelling[[#This Row],[CreditScore]]&lt;=500,"Rendah",Churn_Modelling[[#This Row],[CreditScore]]&lt;=600,"Cukup",Churn_Modelling[[#This Row],[CreditScore]]&lt;=700,"Sedang",Churn_Modelling[[#This Row],[CreditScore]]&lt;=800,"Baik",TRUE,"Sangat Baik")</f>
        <v>Sedang</v>
      </c>
    </row>
    <row r="3948" spans="1:16" x14ac:dyDescent="0.35">
      <c r="A3948">
        <v>3947</v>
      </c>
      <c r="B3948">
        <v>15739168</v>
      </c>
      <c r="C3948" t="s">
        <v>1796</v>
      </c>
      <c r="D3948">
        <v>511</v>
      </c>
      <c r="E3948" t="s">
        <v>15</v>
      </c>
      <c r="F3948" t="s">
        <v>16</v>
      </c>
      <c r="G3948">
        <v>31</v>
      </c>
      <c r="H3948">
        <v>5</v>
      </c>
      <c r="I3948" s="6">
        <v>13741129</v>
      </c>
      <c r="J3948">
        <v>1</v>
      </c>
      <c r="K3948">
        <v>0</v>
      </c>
      <c r="L3948">
        <v>1</v>
      </c>
      <c r="M3948">
        <v>16185498</v>
      </c>
      <c r="N3948">
        <v>0</v>
      </c>
      <c r="O3948" t="str" cm="1">
        <f t="array" ref="O3948">_xlfn.IFS(Churn_Modelling[[#This Row],[Balance]]=0,"Tidak ada Saldo",Churn_Modelling[[#This Row],[Balance]]&lt;=5000000,"Saldo Rendah",Churn_Modelling[[#This Row],[Balance]]&lt;=10000000,"Saldo Menengah",Churn_Modelling[[#This Row],[Balance]]&lt;=15000000,"Saldo Tinggi",TRUE,"Saldo Premium")</f>
        <v>Saldo Tinggi</v>
      </c>
      <c r="P3948" t="str" cm="1">
        <f t="array" ref="P3948">_xlfn.IFS(Churn_Modelling[[#This Row],[CreditScore]]&lt;=500,"Rendah",Churn_Modelling[[#This Row],[CreditScore]]&lt;=600,"Cukup",Churn_Modelling[[#This Row],[CreditScore]]&lt;=700,"Sedang",Churn_Modelling[[#This Row],[CreditScore]]&lt;=800,"Baik",TRUE,"Sangat Baik")</f>
        <v>Cukup</v>
      </c>
    </row>
    <row r="3949" spans="1:16" x14ac:dyDescent="0.35">
      <c r="A3949">
        <v>3948</v>
      </c>
      <c r="B3949">
        <v>15719950</v>
      </c>
      <c r="C3949" t="s">
        <v>341</v>
      </c>
      <c r="D3949">
        <v>682</v>
      </c>
      <c r="E3949" t="s">
        <v>15</v>
      </c>
      <c r="F3949" t="s">
        <v>23</v>
      </c>
      <c r="G3949">
        <v>61</v>
      </c>
      <c r="H3949">
        <v>10</v>
      </c>
      <c r="I3949" s="6">
        <v>736882</v>
      </c>
      <c r="J3949">
        <v>1</v>
      </c>
      <c r="K3949">
        <v>1</v>
      </c>
      <c r="L3949">
        <v>1</v>
      </c>
      <c r="M3949">
        <v>17214133</v>
      </c>
      <c r="N3949">
        <v>0</v>
      </c>
      <c r="O3949" t="str" cm="1">
        <f t="array" ref="O3949">_xlfn.IFS(Churn_Modelling[[#This Row],[Balance]]=0,"Tidak ada Saldo",Churn_Modelling[[#This Row],[Balance]]&lt;=5000000,"Saldo Rendah",Churn_Modelling[[#This Row],[Balance]]&lt;=10000000,"Saldo Menengah",Churn_Modelling[[#This Row],[Balance]]&lt;=15000000,"Saldo Tinggi",TRUE,"Saldo Premium")</f>
        <v>Saldo Rendah</v>
      </c>
      <c r="P3949" t="str" cm="1">
        <f t="array" ref="P3949">_xlfn.IFS(Churn_Modelling[[#This Row],[CreditScore]]&lt;=500,"Rendah",Churn_Modelling[[#This Row],[CreditScore]]&lt;=600,"Cukup",Churn_Modelling[[#This Row],[CreditScore]]&lt;=700,"Sedang",Churn_Modelling[[#This Row],[CreditScore]]&lt;=800,"Baik",TRUE,"Sangat Baik")</f>
        <v>Sedang</v>
      </c>
    </row>
    <row r="3950" spans="1:16" x14ac:dyDescent="0.35">
      <c r="A3950">
        <v>3949</v>
      </c>
      <c r="B3950">
        <v>15743818</v>
      </c>
      <c r="C3950" t="s">
        <v>106</v>
      </c>
      <c r="D3950">
        <v>748</v>
      </c>
      <c r="E3950" t="s">
        <v>18</v>
      </c>
      <c r="F3950" t="s">
        <v>23</v>
      </c>
      <c r="G3950">
        <v>58</v>
      </c>
      <c r="H3950">
        <v>9</v>
      </c>
      <c r="I3950" s="6">
        <v>1223307</v>
      </c>
      <c r="J3950">
        <v>2</v>
      </c>
      <c r="K3950">
        <v>0</v>
      </c>
      <c r="L3950">
        <v>1</v>
      </c>
      <c r="M3950">
        <v>12442919</v>
      </c>
      <c r="N3950">
        <v>0</v>
      </c>
      <c r="O3950" t="str" cm="1">
        <f t="array" ref="O3950">_xlfn.IFS(Churn_Modelling[[#This Row],[Balance]]=0,"Tidak ada Saldo",Churn_Modelling[[#This Row],[Balance]]&lt;=5000000,"Saldo Rendah",Churn_Modelling[[#This Row],[Balance]]&lt;=10000000,"Saldo Menengah",Churn_Modelling[[#This Row],[Balance]]&lt;=15000000,"Saldo Tinggi",TRUE,"Saldo Premium")</f>
        <v>Saldo Rendah</v>
      </c>
      <c r="P3950" t="str" cm="1">
        <f t="array" ref="P3950">_xlfn.IFS(Churn_Modelling[[#This Row],[CreditScore]]&lt;=500,"Rendah",Churn_Modelling[[#This Row],[CreditScore]]&lt;=600,"Cukup",Churn_Modelling[[#This Row],[CreditScore]]&lt;=700,"Sedang",Churn_Modelling[[#This Row],[CreditScore]]&lt;=800,"Baik",TRUE,"Sangat Baik")</f>
        <v>Baik</v>
      </c>
    </row>
    <row r="3951" spans="1:16" x14ac:dyDescent="0.35">
      <c r="A3951">
        <v>3950</v>
      </c>
      <c r="B3951">
        <v>15717937</v>
      </c>
      <c r="C3951" t="s">
        <v>1263</v>
      </c>
      <c r="D3951">
        <v>554</v>
      </c>
      <c r="E3951" t="s">
        <v>26</v>
      </c>
      <c r="F3951" t="s">
        <v>23</v>
      </c>
      <c r="G3951">
        <v>43</v>
      </c>
      <c r="H3951">
        <v>5</v>
      </c>
      <c r="I3951" s="6">
        <v>9990689</v>
      </c>
      <c r="J3951">
        <v>1</v>
      </c>
      <c r="K3951">
        <v>0</v>
      </c>
      <c r="L3951">
        <v>0</v>
      </c>
      <c r="M3951">
        <v>2498339</v>
      </c>
      <c r="N3951">
        <v>0</v>
      </c>
      <c r="O3951" t="str" cm="1">
        <f t="array" ref="O3951">_xlfn.IFS(Churn_Modelling[[#This Row],[Balance]]=0,"Tidak ada Saldo",Churn_Modelling[[#This Row],[Balance]]&lt;=5000000,"Saldo Rendah",Churn_Modelling[[#This Row],[Balance]]&lt;=10000000,"Saldo Menengah",Churn_Modelling[[#This Row],[Balance]]&lt;=15000000,"Saldo Tinggi",TRUE,"Saldo Premium")</f>
        <v>Saldo Menengah</v>
      </c>
      <c r="P3951" t="str" cm="1">
        <f t="array" ref="P3951">_xlfn.IFS(Churn_Modelling[[#This Row],[CreditScore]]&lt;=500,"Rendah",Churn_Modelling[[#This Row],[CreditScore]]&lt;=600,"Cukup",Churn_Modelling[[#This Row],[CreditScore]]&lt;=700,"Sedang",Churn_Modelling[[#This Row],[CreditScore]]&lt;=800,"Baik",TRUE,"Sangat Baik")</f>
        <v>Cukup</v>
      </c>
    </row>
    <row r="3952" spans="1:16" x14ac:dyDescent="0.35">
      <c r="A3952">
        <v>3951</v>
      </c>
      <c r="B3952">
        <v>15602841</v>
      </c>
      <c r="C3952" t="s">
        <v>1797</v>
      </c>
      <c r="D3952">
        <v>794</v>
      </c>
      <c r="E3952" t="s">
        <v>18</v>
      </c>
      <c r="F3952" t="s">
        <v>16</v>
      </c>
      <c r="G3952">
        <v>28</v>
      </c>
      <c r="H3952">
        <v>5</v>
      </c>
      <c r="I3952" s="6">
        <v>0</v>
      </c>
      <c r="J3952">
        <v>2</v>
      </c>
      <c r="K3952">
        <v>0</v>
      </c>
      <c r="L3952">
        <v>1</v>
      </c>
      <c r="M3952">
        <v>8669998</v>
      </c>
      <c r="N3952">
        <v>0</v>
      </c>
      <c r="O3952" t="str" cm="1">
        <f t="array" ref="O3952">_xlfn.IFS(Churn_Modelling[[#This Row],[Balance]]=0,"Tidak ada Saldo",Churn_Modelling[[#This Row],[Balance]]&lt;=5000000,"Saldo Rendah",Churn_Modelling[[#This Row],[Balance]]&lt;=10000000,"Saldo Menengah",Churn_Modelling[[#This Row],[Balance]]&lt;=15000000,"Saldo Tinggi",TRUE,"Saldo Premium")</f>
        <v>Tidak ada Saldo</v>
      </c>
      <c r="P3952" t="str" cm="1">
        <f t="array" ref="P3952">_xlfn.IFS(Churn_Modelling[[#This Row],[CreditScore]]&lt;=500,"Rendah",Churn_Modelling[[#This Row],[CreditScore]]&lt;=600,"Cukup",Churn_Modelling[[#This Row],[CreditScore]]&lt;=700,"Sedang",Churn_Modelling[[#This Row],[CreditScore]]&lt;=800,"Baik",TRUE,"Sangat Baik")</f>
        <v>Baik</v>
      </c>
    </row>
    <row r="3953" spans="1:16" hidden="1" x14ac:dyDescent="0.35">
      <c r="A3953">
        <v>3952</v>
      </c>
      <c r="B3953">
        <v>15619972</v>
      </c>
      <c r="C3953" t="s">
        <v>985</v>
      </c>
      <c r="D3953">
        <v>807</v>
      </c>
      <c r="E3953" t="s">
        <v>15</v>
      </c>
      <c r="F3953" t="s">
        <v>16</v>
      </c>
      <c r="G3953">
        <v>47</v>
      </c>
      <c r="H3953">
        <v>9</v>
      </c>
      <c r="I3953" s="6">
        <v>16766483</v>
      </c>
      <c r="J3953">
        <v>1</v>
      </c>
      <c r="K3953">
        <v>0</v>
      </c>
      <c r="L3953">
        <v>0</v>
      </c>
      <c r="M3953">
        <v>12544011</v>
      </c>
      <c r="N3953">
        <v>1</v>
      </c>
      <c r="O3953" t="str" cm="1">
        <f t="array" ref="O3953">_xlfn.IFS(Churn_Modelling[[#This Row],[Balance]]=0,"Tidak ada Saldo",Churn_Modelling[[#This Row],[Balance]]&lt;=5000000,"Saldo Rendah",Churn_Modelling[[#This Row],[Balance]]&lt;=10000000,"Saldo Menengah",Churn_Modelling[[#This Row],[Balance]]&lt;=15000000,"Saldo Tinggi",TRUE,"Saldo Premium")</f>
        <v>Saldo Premium</v>
      </c>
      <c r="P3953" t="str" cm="1">
        <f t="array" ref="P3953">_xlfn.IFS(Churn_Modelling[[#This Row],[CreditScore]]&lt;=500,"Rendah",Churn_Modelling[[#This Row],[CreditScore]]&lt;=600,"Cukup",Churn_Modelling[[#This Row],[CreditScore]]&lt;=700,"Sedang",Churn_Modelling[[#This Row],[CreditScore]]&lt;=800,"Baik",TRUE,"Sangat Baik")</f>
        <v>Sangat Baik</v>
      </c>
    </row>
    <row r="3954" spans="1:16" x14ac:dyDescent="0.35">
      <c r="A3954">
        <v>3953</v>
      </c>
      <c r="B3954">
        <v>15796114</v>
      </c>
      <c r="C3954" t="s">
        <v>1798</v>
      </c>
      <c r="D3954">
        <v>594</v>
      </c>
      <c r="E3954" t="s">
        <v>15</v>
      </c>
      <c r="F3954" t="s">
        <v>16</v>
      </c>
      <c r="G3954">
        <v>34</v>
      </c>
      <c r="H3954">
        <v>7</v>
      </c>
      <c r="I3954" s="6">
        <v>14152555</v>
      </c>
      <c r="J3954">
        <v>1</v>
      </c>
      <c r="K3954">
        <v>0</v>
      </c>
      <c r="L3954">
        <v>0</v>
      </c>
      <c r="M3954">
        <v>944315</v>
      </c>
      <c r="N3954">
        <v>0</v>
      </c>
      <c r="O3954" t="str" cm="1">
        <f t="array" ref="O3954">_xlfn.IFS(Churn_Modelling[[#This Row],[Balance]]=0,"Tidak ada Saldo",Churn_Modelling[[#This Row],[Balance]]&lt;=5000000,"Saldo Rendah",Churn_Modelling[[#This Row],[Balance]]&lt;=10000000,"Saldo Menengah",Churn_Modelling[[#This Row],[Balance]]&lt;=15000000,"Saldo Tinggi",TRUE,"Saldo Premium")</f>
        <v>Saldo Tinggi</v>
      </c>
      <c r="P3954" t="str" cm="1">
        <f t="array" ref="P3954">_xlfn.IFS(Churn_Modelling[[#This Row],[CreditScore]]&lt;=500,"Rendah",Churn_Modelling[[#This Row],[CreditScore]]&lt;=600,"Cukup",Churn_Modelling[[#This Row],[CreditScore]]&lt;=700,"Sedang",Churn_Modelling[[#This Row],[CreditScore]]&lt;=800,"Baik",TRUE,"Sangat Baik")</f>
        <v>Cukup</v>
      </c>
    </row>
    <row r="3955" spans="1:16" x14ac:dyDescent="0.35">
      <c r="A3955">
        <v>3954</v>
      </c>
      <c r="B3955">
        <v>15633546</v>
      </c>
      <c r="C3955" t="s">
        <v>1799</v>
      </c>
      <c r="D3955">
        <v>652</v>
      </c>
      <c r="E3955" t="s">
        <v>18</v>
      </c>
      <c r="F3955" t="s">
        <v>16</v>
      </c>
      <c r="G3955">
        <v>33</v>
      </c>
      <c r="H3955">
        <v>3</v>
      </c>
      <c r="I3955" s="6">
        <v>12483251</v>
      </c>
      <c r="J3955">
        <v>1</v>
      </c>
      <c r="K3955">
        <v>1</v>
      </c>
      <c r="L3955">
        <v>0</v>
      </c>
      <c r="M3955">
        <v>19587706</v>
      </c>
      <c r="N3955">
        <v>0</v>
      </c>
      <c r="O3955" t="str" cm="1">
        <f t="array" ref="O3955">_xlfn.IFS(Churn_Modelling[[#This Row],[Balance]]=0,"Tidak ada Saldo",Churn_Modelling[[#This Row],[Balance]]&lt;=5000000,"Saldo Rendah",Churn_Modelling[[#This Row],[Balance]]&lt;=10000000,"Saldo Menengah",Churn_Modelling[[#This Row],[Balance]]&lt;=15000000,"Saldo Tinggi",TRUE,"Saldo Premium")</f>
        <v>Saldo Tinggi</v>
      </c>
      <c r="P3955" t="str" cm="1">
        <f t="array" ref="P3955">_xlfn.IFS(Churn_Modelling[[#This Row],[CreditScore]]&lt;=500,"Rendah",Churn_Modelling[[#This Row],[CreditScore]]&lt;=600,"Cukup",Churn_Modelling[[#This Row],[CreditScore]]&lt;=700,"Sedang",Churn_Modelling[[#This Row],[CreditScore]]&lt;=800,"Baik",TRUE,"Sangat Baik")</f>
        <v>Sedang</v>
      </c>
    </row>
    <row r="3956" spans="1:16" x14ac:dyDescent="0.35">
      <c r="A3956">
        <v>3955</v>
      </c>
      <c r="B3956">
        <v>15758755</v>
      </c>
      <c r="C3956" t="s">
        <v>574</v>
      </c>
      <c r="D3956">
        <v>729</v>
      </c>
      <c r="E3956" t="s">
        <v>15</v>
      </c>
      <c r="F3956" t="s">
        <v>16</v>
      </c>
      <c r="G3956">
        <v>34</v>
      </c>
      <c r="H3956">
        <v>9</v>
      </c>
      <c r="I3956" s="6">
        <v>13212171</v>
      </c>
      <c r="J3956">
        <v>1</v>
      </c>
      <c r="K3956">
        <v>0</v>
      </c>
      <c r="L3956">
        <v>1</v>
      </c>
      <c r="M3956">
        <v>10540931</v>
      </c>
      <c r="N3956">
        <v>0</v>
      </c>
      <c r="O3956" t="str" cm="1">
        <f t="array" ref="O3956">_xlfn.IFS(Churn_Modelling[[#This Row],[Balance]]=0,"Tidak ada Saldo",Churn_Modelling[[#This Row],[Balance]]&lt;=5000000,"Saldo Rendah",Churn_Modelling[[#This Row],[Balance]]&lt;=10000000,"Saldo Menengah",Churn_Modelling[[#This Row],[Balance]]&lt;=15000000,"Saldo Tinggi",TRUE,"Saldo Premium")</f>
        <v>Saldo Tinggi</v>
      </c>
      <c r="P3956" t="str" cm="1">
        <f t="array" ref="P3956">_xlfn.IFS(Churn_Modelling[[#This Row],[CreditScore]]&lt;=500,"Rendah",Churn_Modelling[[#This Row],[CreditScore]]&lt;=600,"Cukup",Churn_Modelling[[#This Row],[CreditScore]]&lt;=700,"Sedang",Churn_Modelling[[#This Row],[CreditScore]]&lt;=800,"Baik",TRUE,"Sangat Baik")</f>
        <v>Baik</v>
      </c>
    </row>
    <row r="3957" spans="1:16" x14ac:dyDescent="0.35">
      <c r="A3957">
        <v>3956</v>
      </c>
      <c r="B3957">
        <v>15695168</v>
      </c>
      <c r="C3957" t="s">
        <v>473</v>
      </c>
      <c r="D3957">
        <v>625</v>
      </c>
      <c r="E3957" t="s">
        <v>15</v>
      </c>
      <c r="F3957" t="s">
        <v>23</v>
      </c>
      <c r="G3957">
        <v>39</v>
      </c>
      <c r="H3957">
        <v>2</v>
      </c>
      <c r="I3957" s="6">
        <v>0</v>
      </c>
      <c r="J3957">
        <v>2</v>
      </c>
      <c r="K3957">
        <v>1</v>
      </c>
      <c r="L3957">
        <v>0</v>
      </c>
      <c r="M3957">
        <v>10040305</v>
      </c>
      <c r="N3957">
        <v>0</v>
      </c>
      <c r="O3957" t="str" cm="1">
        <f t="array" ref="O3957">_xlfn.IFS(Churn_Modelling[[#This Row],[Balance]]=0,"Tidak ada Saldo",Churn_Modelling[[#This Row],[Balance]]&lt;=5000000,"Saldo Rendah",Churn_Modelling[[#This Row],[Balance]]&lt;=10000000,"Saldo Menengah",Churn_Modelling[[#This Row],[Balance]]&lt;=15000000,"Saldo Tinggi",TRUE,"Saldo Premium")</f>
        <v>Tidak ada Saldo</v>
      </c>
      <c r="P3957" t="str" cm="1">
        <f t="array" ref="P3957">_xlfn.IFS(Churn_Modelling[[#This Row],[CreditScore]]&lt;=500,"Rendah",Churn_Modelling[[#This Row],[CreditScore]]&lt;=600,"Cukup",Churn_Modelling[[#This Row],[CreditScore]]&lt;=700,"Sedang",Churn_Modelling[[#This Row],[CreditScore]]&lt;=800,"Baik",TRUE,"Sangat Baik")</f>
        <v>Sedang</v>
      </c>
    </row>
    <row r="3958" spans="1:16" x14ac:dyDescent="0.35">
      <c r="A3958">
        <v>3957</v>
      </c>
      <c r="B3958">
        <v>15754342</v>
      </c>
      <c r="C3958" t="s">
        <v>1081</v>
      </c>
      <c r="D3958">
        <v>597</v>
      </c>
      <c r="E3958" t="s">
        <v>26</v>
      </c>
      <c r="F3958" t="s">
        <v>16</v>
      </c>
      <c r="G3958">
        <v>60</v>
      </c>
      <c r="H3958">
        <v>0</v>
      </c>
      <c r="I3958" s="6">
        <v>7853984</v>
      </c>
      <c r="J3958">
        <v>1</v>
      </c>
      <c r="K3958">
        <v>0</v>
      </c>
      <c r="L3958">
        <v>1</v>
      </c>
      <c r="M3958">
        <v>4850288</v>
      </c>
      <c r="N3958">
        <v>0</v>
      </c>
      <c r="O3958" t="str" cm="1">
        <f t="array" ref="O3958">_xlfn.IFS(Churn_Modelling[[#This Row],[Balance]]=0,"Tidak ada Saldo",Churn_Modelling[[#This Row],[Balance]]&lt;=5000000,"Saldo Rendah",Churn_Modelling[[#This Row],[Balance]]&lt;=10000000,"Saldo Menengah",Churn_Modelling[[#This Row],[Balance]]&lt;=15000000,"Saldo Tinggi",TRUE,"Saldo Premium")</f>
        <v>Saldo Menengah</v>
      </c>
      <c r="P3958" t="str" cm="1">
        <f t="array" ref="P3958">_xlfn.IFS(Churn_Modelling[[#This Row],[CreditScore]]&lt;=500,"Rendah",Churn_Modelling[[#This Row],[CreditScore]]&lt;=600,"Cukup",Churn_Modelling[[#This Row],[CreditScore]]&lt;=700,"Sedang",Churn_Modelling[[#This Row],[CreditScore]]&lt;=800,"Baik",TRUE,"Sangat Baik")</f>
        <v>Cukup</v>
      </c>
    </row>
    <row r="3959" spans="1:16" hidden="1" x14ac:dyDescent="0.35">
      <c r="A3959">
        <v>3958</v>
      </c>
      <c r="B3959">
        <v>15756610</v>
      </c>
      <c r="C3959" t="s">
        <v>1800</v>
      </c>
      <c r="D3959">
        <v>657</v>
      </c>
      <c r="E3959" t="s">
        <v>26</v>
      </c>
      <c r="F3959" t="s">
        <v>16</v>
      </c>
      <c r="G3959">
        <v>38</v>
      </c>
      <c r="H3959">
        <v>5</v>
      </c>
      <c r="I3959" s="6">
        <v>12377046</v>
      </c>
      <c r="J3959">
        <v>1</v>
      </c>
      <c r="K3959">
        <v>0</v>
      </c>
      <c r="L3959">
        <v>0</v>
      </c>
      <c r="M3959">
        <v>4701966</v>
      </c>
      <c r="N3959">
        <v>1</v>
      </c>
      <c r="O3959" t="str" cm="1">
        <f t="array" ref="O3959">_xlfn.IFS(Churn_Modelling[[#This Row],[Balance]]=0,"Tidak ada Saldo",Churn_Modelling[[#This Row],[Balance]]&lt;=5000000,"Saldo Rendah",Churn_Modelling[[#This Row],[Balance]]&lt;=10000000,"Saldo Menengah",Churn_Modelling[[#This Row],[Balance]]&lt;=15000000,"Saldo Tinggi",TRUE,"Saldo Premium")</f>
        <v>Saldo Tinggi</v>
      </c>
      <c r="P3959" t="str" cm="1">
        <f t="array" ref="P3959">_xlfn.IFS(Churn_Modelling[[#This Row],[CreditScore]]&lt;=500,"Rendah",Churn_Modelling[[#This Row],[CreditScore]]&lt;=600,"Cukup",Churn_Modelling[[#This Row],[CreditScore]]&lt;=700,"Sedang",Churn_Modelling[[#This Row],[CreditScore]]&lt;=800,"Baik",TRUE,"Sangat Baik")</f>
        <v>Sedang</v>
      </c>
    </row>
    <row r="3960" spans="1:16" x14ac:dyDescent="0.35">
      <c r="A3960">
        <v>3959</v>
      </c>
      <c r="B3960">
        <v>15640917</v>
      </c>
      <c r="C3960" t="s">
        <v>603</v>
      </c>
      <c r="D3960">
        <v>633</v>
      </c>
      <c r="E3960" t="s">
        <v>15</v>
      </c>
      <c r="F3960" t="s">
        <v>23</v>
      </c>
      <c r="G3960">
        <v>43</v>
      </c>
      <c r="H3960">
        <v>5</v>
      </c>
      <c r="I3960" s="6">
        <v>0</v>
      </c>
      <c r="J3960">
        <v>2</v>
      </c>
      <c r="K3960">
        <v>1</v>
      </c>
      <c r="L3960">
        <v>1</v>
      </c>
      <c r="M3960">
        <v>4824988</v>
      </c>
      <c r="N3960">
        <v>0</v>
      </c>
      <c r="O3960" t="str" cm="1">
        <f t="array" ref="O3960">_xlfn.IFS(Churn_Modelling[[#This Row],[Balance]]=0,"Tidak ada Saldo",Churn_Modelling[[#This Row],[Balance]]&lt;=5000000,"Saldo Rendah",Churn_Modelling[[#This Row],[Balance]]&lt;=10000000,"Saldo Menengah",Churn_Modelling[[#This Row],[Balance]]&lt;=15000000,"Saldo Tinggi",TRUE,"Saldo Premium")</f>
        <v>Tidak ada Saldo</v>
      </c>
      <c r="P3960" t="str" cm="1">
        <f t="array" ref="P3960">_xlfn.IFS(Churn_Modelling[[#This Row],[CreditScore]]&lt;=500,"Rendah",Churn_Modelling[[#This Row],[CreditScore]]&lt;=600,"Cukup",Churn_Modelling[[#This Row],[CreditScore]]&lt;=700,"Sedang",Churn_Modelling[[#This Row],[CreditScore]]&lt;=800,"Baik",TRUE,"Sangat Baik")</f>
        <v>Sedang</v>
      </c>
    </row>
    <row r="3961" spans="1:16" hidden="1" x14ac:dyDescent="0.35">
      <c r="A3961">
        <v>3960</v>
      </c>
      <c r="B3961">
        <v>15663164</v>
      </c>
      <c r="C3961" t="s">
        <v>882</v>
      </c>
      <c r="D3961">
        <v>663</v>
      </c>
      <c r="E3961" t="s">
        <v>26</v>
      </c>
      <c r="F3961" t="s">
        <v>23</v>
      </c>
      <c r="G3961">
        <v>49</v>
      </c>
      <c r="H3961">
        <v>7</v>
      </c>
      <c r="I3961" s="6">
        <v>11615065</v>
      </c>
      <c r="J3961">
        <v>3</v>
      </c>
      <c r="K3961">
        <v>1</v>
      </c>
      <c r="L3961">
        <v>1</v>
      </c>
      <c r="M3961">
        <v>8435871</v>
      </c>
      <c r="N3961">
        <v>1</v>
      </c>
      <c r="O3961" t="str" cm="1">
        <f t="array" ref="O3961">_xlfn.IFS(Churn_Modelling[[#This Row],[Balance]]=0,"Tidak ada Saldo",Churn_Modelling[[#This Row],[Balance]]&lt;=5000000,"Saldo Rendah",Churn_Modelling[[#This Row],[Balance]]&lt;=10000000,"Saldo Menengah",Churn_Modelling[[#This Row],[Balance]]&lt;=15000000,"Saldo Tinggi",TRUE,"Saldo Premium")</f>
        <v>Saldo Tinggi</v>
      </c>
      <c r="P3961" t="str" cm="1">
        <f t="array" ref="P3961">_xlfn.IFS(Churn_Modelling[[#This Row],[CreditScore]]&lt;=500,"Rendah",Churn_Modelling[[#This Row],[CreditScore]]&lt;=600,"Cukup",Churn_Modelling[[#This Row],[CreditScore]]&lt;=700,"Sedang",Churn_Modelling[[#This Row],[CreditScore]]&lt;=800,"Baik",TRUE,"Sangat Baik")</f>
        <v>Sedang</v>
      </c>
    </row>
    <row r="3962" spans="1:16" x14ac:dyDescent="0.35">
      <c r="A3962">
        <v>3961</v>
      </c>
      <c r="B3962">
        <v>15616811</v>
      </c>
      <c r="C3962" t="s">
        <v>140</v>
      </c>
      <c r="D3962">
        <v>535</v>
      </c>
      <c r="E3962" t="s">
        <v>15</v>
      </c>
      <c r="F3962" t="s">
        <v>23</v>
      </c>
      <c r="G3962">
        <v>47</v>
      </c>
      <c r="H3962">
        <v>0</v>
      </c>
      <c r="I3962" s="6">
        <v>1607291</v>
      </c>
      <c r="J3962">
        <v>1</v>
      </c>
      <c r="K3962">
        <v>0</v>
      </c>
      <c r="L3962">
        <v>1</v>
      </c>
      <c r="M3962">
        <v>14598635</v>
      </c>
      <c r="N3962">
        <v>0</v>
      </c>
      <c r="O3962" t="str" cm="1">
        <f t="array" ref="O3962">_xlfn.IFS(Churn_Modelling[[#This Row],[Balance]]=0,"Tidak ada Saldo",Churn_Modelling[[#This Row],[Balance]]&lt;=5000000,"Saldo Rendah",Churn_Modelling[[#This Row],[Balance]]&lt;=10000000,"Saldo Menengah",Churn_Modelling[[#This Row],[Balance]]&lt;=15000000,"Saldo Tinggi",TRUE,"Saldo Premium")</f>
        <v>Saldo Rendah</v>
      </c>
      <c r="P3962" t="str" cm="1">
        <f t="array" ref="P3962">_xlfn.IFS(Churn_Modelling[[#This Row],[CreditScore]]&lt;=500,"Rendah",Churn_Modelling[[#This Row],[CreditScore]]&lt;=600,"Cukup",Churn_Modelling[[#This Row],[CreditScore]]&lt;=700,"Sedang",Churn_Modelling[[#This Row],[CreditScore]]&lt;=800,"Baik",TRUE,"Sangat Baik")</f>
        <v>Cukup</v>
      </c>
    </row>
    <row r="3963" spans="1:16" x14ac:dyDescent="0.35">
      <c r="A3963">
        <v>3962</v>
      </c>
      <c r="B3963">
        <v>15610781</v>
      </c>
      <c r="C3963" t="s">
        <v>1517</v>
      </c>
      <c r="D3963">
        <v>702</v>
      </c>
      <c r="E3963" t="s">
        <v>15</v>
      </c>
      <c r="F3963" t="s">
        <v>16</v>
      </c>
      <c r="G3963">
        <v>29</v>
      </c>
      <c r="H3963">
        <v>10</v>
      </c>
      <c r="I3963" s="6">
        <v>883786</v>
      </c>
      <c r="J3963">
        <v>1</v>
      </c>
      <c r="K3963">
        <v>1</v>
      </c>
      <c r="L3963">
        <v>0</v>
      </c>
      <c r="M3963">
        <v>8855028</v>
      </c>
      <c r="N3963">
        <v>0</v>
      </c>
      <c r="O3963" t="str" cm="1">
        <f t="array" ref="O3963">_xlfn.IFS(Churn_Modelling[[#This Row],[Balance]]=0,"Tidak ada Saldo",Churn_Modelling[[#This Row],[Balance]]&lt;=5000000,"Saldo Rendah",Churn_Modelling[[#This Row],[Balance]]&lt;=10000000,"Saldo Menengah",Churn_Modelling[[#This Row],[Balance]]&lt;=15000000,"Saldo Tinggi",TRUE,"Saldo Premium")</f>
        <v>Saldo Rendah</v>
      </c>
      <c r="P3963" t="str" cm="1">
        <f t="array" ref="P3963">_xlfn.IFS(Churn_Modelling[[#This Row],[CreditScore]]&lt;=500,"Rendah",Churn_Modelling[[#This Row],[CreditScore]]&lt;=600,"Cukup",Churn_Modelling[[#This Row],[CreditScore]]&lt;=700,"Sedang",Churn_Modelling[[#This Row],[CreditScore]]&lt;=800,"Baik",TRUE,"Sangat Baik")</f>
        <v>Baik</v>
      </c>
    </row>
    <row r="3964" spans="1:16" x14ac:dyDescent="0.35">
      <c r="A3964">
        <v>3963</v>
      </c>
      <c r="B3964">
        <v>15600911</v>
      </c>
      <c r="C3964" t="s">
        <v>1801</v>
      </c>
      <c r="D3964">
        <v>712</v>
      </c>
      <c r="E3964" t="s">
        <v>15</v>
      </c>
      <c r="F3964" t="s">
        <v>23</v>
      </c>
      <c r="G3964">
        <v>33</v>
      </c>
      <c r="H3964">
        <v>2</v>
      </c>
      <c r="I3964" s="6">
        <v>18288808</v>
      </c>
      <c r="J3964">
        <v>1</v>
      </c>
      <c r="K3964">
        <v>1</v>
      </c>
      <c r="L3964">
        <v>0</v>
      </c>
      <c r="M3964">
        <v>3061</v>
      </c>
      <c r="N3964">
        <v>0</v>
      </c>
      <c r="O3964" t="str" cm="1">
        <f t="array" ref="O3964">_xlfn.IFS(Churn_Modelling[[#This Row],[Balance]]=0,"Tidak ada Saldo",Churn_Modelling[[#This Row],[Balance]]&lt;=5000000,"Saldo Rendah",Churn_Modelling[[#This Row],[Balance]]&lt;=10000000,"Saldo Menengah",Churn_Modelling[[#This Row],[Balance]]&lt;=15000000,"Saldo Tinggi",TRUE,"Saldo Premium")</f>
        <v>Saldo Premium</v>
      </c>
      <c r="P3964" t="str" cm="1">
        <f t="array" ref="P3964">_xlfn.IFS(Churn_Modelling[[#This Row],[CreditScore]]&lt;=500,"Rendah",Churn_Modelling[[#This Row],[CreditScore]]&lt;=600,"Cukup",Churn_Modelling[[#This Row],[CreditScore]]&lt;=700,"Sedang",Churn_Modelling[[#This Row],[CreditScore]]&lt;=800,"Baik",TRUE,"Sangat Baik")</f>
        <v>Baik</v>
      </c>
    </row>
    <row r="3965" spans="1:16" x14ac:dyDescent="0.35">
      <c r="A3965">
        <v>3964</v>
      </c>
      <c r="B3965">
        <v>15629603</v>
      </c>
      <c r="C3965" t="s">
        <v>285</v>
      </c>
      <c r="D3965">
        <v>607</v>
      </c>
      <c r="E3965" t="s">
        <v>15</v>
      </c>
      <c r="F3965" t="s">
        <v>23</v>
      </c>
      <c r="G3965">
        <v>31</v>
      </c>
      <c r="H3965">
        <v>8</v>
      </c>
      <c r="I3965" s="6">
        <v>0</v>
      </c>
      <c r="J3965">
        <v>2</v>
      </c>
      <c r="K3965">
        <v>1</v>
      </c>
      <c r="L3965">
        <v>1</v>
      </c>
      <c r="M3965">
        <v>431965</v>
      </c>
      <c r="N3965">
        <v>0</v>
      </c>
      <c r="O3965" t="str" cm="1">
        <f t="array" ref="O3965">_xlfn.IFS(Churn_Modelling[[#This Row],[Balance]]=0,"Tidak ada Saldo",Churn_Modelling[[#This Row],[Balance]]&lt;=5000000,"Saldo Rendah",Churn_Modelling[[#This Row],[Balance]]&lt;=10000000,"Saldo Menengah",Churn_Modelling[[#This Row],[Balance]]&lt;=15000000,"Saldo Tinggi",TRUE,"Saldo Premium")</f>
        <v>Tidak ada Saldo</v>
      </c>
      <c r="P3965" t="str" cm="1">
        <f t="array" ref="P3965">_xlfn.IFS(Churn_Modelling[[#This Row],[CreditScore]]&lt;=500,"Rendah",Churn_Modelling[[#This Row],[CreditScore]]&lt;=600,"Cukup",Churn_Modelling[[#This Row],[CreditScore]]&lt;=700,"Sedang",Churn_Modelling[[#This Row],[CreditScore]]&lt;=800,"Baik",TRUE,"Sangat Baik")</f>
        <v>Sedang</v>
      </c>
    </row>
    <row r="3966" spans="1:16" hidden="1" x14ac:dyDescent="0.35">
      <c r="A3966">
        <v>3965</v>
      </c>
      <c r="B3966">
        <v>15714981</v>
      </c>
      <c r="C3966" t="s">
        <v>1802</v>
      </c>
      <c r="D3966">
        <v>476</v>
      </c>
      <c r="E3966" t="s">
        <v>15</v>
      </c>
      <c r="F3966" t="s">
        <v>23</v>
      </c>
      <c r="G3966">
        <v>37</v>
      </c>
      <c r="H3966">
        <v>4</v>
      </c>
      <c r="I3966" s="6">
        <v>0</v>
      </c>
      <c r="J3966">
        <v>1</v>
      </c>
      <c r="K3966">
        <v>1</v>
      </c>
      <c r="L3966">
        <v>1</v>
      </c>
      <c r="M3966">
        <v>5577584</v>
      </c>
      <c r="N3966">
        <v>1</v>
      </c>
      <c r="O3966" t="str" cm="1">
        <f t="array" ref="O3966">_xlfn.IFS(Churn_Modelling[[#This Row],[Balance]]=0,"Tidak ada Saldo",Churn_Modelling[[#This Row],[Balance]]&lt;=5000000,"Saldo Rendah",Churn_Modelling[[#This Row],[Balance]]&lt;=10000000,"Saldo Menengah",Churn_Modelling[[#This Row],[Balance]]&lt;=15000000,"Saldo Tinggi",TRUE,"Saldo Premium")</f>
        <v>Tidak ada Saldo</v>
      </c>
      <c r="P3966" t="str" cm="1">
        <f t="array" ref="P3966">_xlfn.IFS(Churn_Modelling[[#This Row],[CreditScore]]&lt;=500,"Rendah",Churn_Modelling[[#This Row],[CreditScore]]&lt;=600,"Cukup",Churn_Modelling[[#This Row],[CreditScore]]&lt;=700,"Sedang",Churn_Modelling[[#This Row],[CreditScore]]&lt;=800,"Baik",TRUE,"Sangat Baik")</f>
        <v>Rendah</v>
      </c>
    </row>
    <row r="3967" spans="1:16" x14ac:dyDescent="0.35">
      <c r="A3967">
        <v>3966</v>
      </c>
      <c r="B3967">
        <v>15775892</v>
      </c>
      <c r="C3967" t="s">
        <v>1425</v>
      </c>
      <c r="D3967">
        <v>748</v>
      </c>
      <c r="E3967" t="s">
        <v>18</v>
      </c>
      <c r="F3967" t="s">
        <v>16</v>
      </c>
      <c r="G3967">
        <v>23</v>
      </c>
      <c r="H3967">
        <v>8</v>
      </c>
      <c r="I3967" s="6">
        <v>8560008</v>
      </c>
      <c r="J3967">
        <v>1</v>
      </c>
      <c r="K3967">
        <v>0</v>
      </c>
      <c r="L3967">
        <v>0</v>
      </c>
      <c r="M3967">
        <v>13407771</v>
      </c>
      <c r="N3967">
        <v>0</v>
      </c>
      <c r="O3967" t="str" cm="1">
        <f t="array" ref="O3967">_xlfn.IFS(Churn_Modelling[[#This Row],[Balance]]=0,"Tidak ada Saldo",Churn_Modelling[[#This Row],[Balance]]&lt;=5000000,"Saldo Rendah",Churn_Modelling[[#This Row],[Balance]]&lt;=10000000,"Saldo Menengah",Churn_Modelling[[#This Row],[Balance]]&lt;=15000000,"Saldo Tinggi",TRUE,"Saldo Premium")</f>
        <v>Saldo Menengah</v>
      </c>
      <c r="P3967" t="str" cm="1">
        <f t="array" ref="P3967">_xlfn.IFS(Churn_Modelling[[#This Row],[CreditScore]]&lt;=500,"Rendah",Churn_Modelling[[#This Row],[CreditScore]]&lt;=600,"Cukup",Churn_Modelling[[#This Row],[CreditScore]]&lt;=700,"Sedang",Churn_Modelling[[#This Row],[CreditScore]]&lt;=800,"Baik",TRUE,"Sangat Baik")</f>
        <v>Baik</v>
      </c>
    </row>
    <row r="3968" spans="1:16" x14ac:dyDescent="0.35">
      <c r="A3968">
        <v>3967</v>
      </c>
      <c r="B3968">
        <v>15782778</v>
      </c>
      <c r="C3968" t="s">
        <v>1803</v>
      </c>
      <c r="D3968">
        <v>815</v>
      </c>
      <c r="E3968" t="s">
        <v>15</v>
      </c>
      <c r="F3968" t="s">
        <v>23</v>
      </c>
      <c r="G3968">
        <v>35</v>
      </c>
      <c r="H3968">
        <v>4</v>
      </c>
      <c r="I3968" s="6">
        <v>0</v>
      </c>
      <c r="J3968">
        <v>2</v>
      </c>
      <c r="K3968">
        <v>0</v>
      </c>
      <c r="L3968">
        <v>1</v>
      </c>
      <c r="M3968">
        <v>19849033</v>
      </c>
      <c r="N3968">
        <v>0</v>
      </c>
      <c r="O3968" t="str" cm="1">
        <f t="array" ref="O3968">_xlfn.IFS(Churn_Modelling[[#This Row],[Balance]]=0,"Tidak ada Saldo",Churn_Modelling[[#This Row],[Balance]]&lt;=5000000,"Saldo Rendah",Churn_Modelling[[#This Row],[Balance]]&lt;=10000000,"Saldo Menengah",Churn_Modelling[[#This Row],[Balance]]&lt;=15000000,"Saldo Tinggi",TRUE,"Saldo Premium")</f>
        <v>Tidak ada Saldo</v>
      </c>
      <c r="P3968" t="str" cm="1">
        <f t="array" ref="P3968">_xlfn.IFS(Churn_Modelling[[#This Row],[CreditScore]]&lt;=500,"Rendah",Churn_Modelling[[#This Row],[CreditScore]]&lt;=600,"Cukup",Churn_Modelling[[#This Row],[CreditScore]]&lt;=700,"Sedang",Churn_Modelling[[#This Row],[CreditScore]]&lt;=800,"Baik",TRUE,"Sangat Baik")</f>
        <v>Sangat Baik</v>
      </c>
    </row>
    <row r="3969" spans="1:16" x14ac:dyDescent="0.35">
      <c r="A3969">
        <v>3968</v>
      </c>
      <c r="B3969">
        <v>15786643</v>
      </c>
      <c r="C3969" t="s">
        <v>75</v>
      </c>
      <c r="D3969">
        <v>602</v>
      </c>
      <c r="E3969" t="s">
        <v>15</v>
      </c>
      <c r="F3969" t="s">
        <v>23</v>
      </c>
      <c r="G3969">
        <v>32</v>
      </c>
      <c r="H3969">
        <v>10</v>
      </c>
      <c r="I3969" s="6">
        <v>0</v>
      </c>
      <c r="J3969">
        <v>2</v>
      </c>
      <c r="K3969">
        <v>1</v>
      </c>
      <c r="L3969">
        <v>1</v>
      </c>
      <c r="M3969">
        <v>11605292</v>
      </c>
      <c r="N3969">
        <v>0</v>
      </c>
      <c r="O3969" t="str" cm="1">
        <f t="array" ref="O3969">_xlfn.IFS(Churn_Modelling[[#This Row],[Balance]]=0,"Tidak ada Saldo",Churn_Modelling[[#This Row],[Balance]]&lt;=5000000,"Saldo Rendah",Churn_Modelling[[#This Row],[Balance]]&lt;=10000000,"Saldo Menengah",Churn_Modelling[[#This Row],[Balance]]&lt;=15000000,"Saldo Tinggi",TRUE,"Saldo Premium")</f>
        <v>Tidak ada Saldo</v>
      </c>
      <c r="P3969" t="str" cm="1">
        <f t="array" ref="P3969">_xlfn.IFS(Churn_Modelling[[#This Row],[CreditScore]]&lt;=500,"Rendah",Churn_Modelling[[#This Row],[CreditScore]]&lt;=600,"Cukup",Churn_Modelling[[#This Row],[CreditScore]]&lt;=700,"Sedang",Churn_Modelling[[#This Row],[CreditScore]]&lt;=800,"Baik",TRUE,"Sangat Baik")</f>
        <v>Sedang</v>
      </c>
    </row>
    <row r="3970" spans="1:16" x14ac:dyDescent="0.35">
      <c r="A3970">
        <v>3969</v>
      </c>
      <c r="B3970">
        <v>15595657</v>
      </c>
      <c r="C3970" t="s">
        <v>1804</v>
      </c>
      <c r="D3970">
        <v>649</v>
      </c>
      <c r="E3970" t="s">
        <v>26</v>
      </c>
      <c r="F3970" t="s">
        <v>23</v>
      </c>
      <c r="G3970">
        <v>40</v>
      </c>
      <c r="H3970">
        <v>4</v>
      </c>
      <c r="I3970" s="6">
        <v>9500133</v>
      </c>
      <c r="J3970">
        <v>1</v>
      </c>
      <c r="K3970">
        <v>0</v>
      </c>
      <c r="L3970">
        <v>1</v>
      </c>
      <c r="M3970">
        <v>12320299</v>
      </c>
      <c r="N3970">
        <v>0</v>
      </c>
      <c r="O3970" t="str" cm="1">
        <f t="array" ref="O3970">_xlfn.IFS(Churn_Modelling[[#This Row],[Balance]]=0,"Tidak ada Saldo",Churn_Modelling[[#This Row],[Balance]]&lt;=5000000,"Saldo Rendah",Churn_Modelling[[#This Row],[Balance]]&lt;=10000000,"Saldo Menengah",Churn_Modelling[[#This Row],[Balance]]&lt;=15000000,"Saldo Tinggi",TRUE,"Saldo Premium")</f>
        <v>Saldo Menengah</v>
      </c>
      <c r="P3970" t="str" cm="1">
        <f t="array" ref="P3970">_xlfn.IFS(Churn_Modelling[[#This Row],[CreditScore]]&lt;=500,"Rendah",Churn_Modelling[[#This Row],[CreditScore]]&lt;=600,"Cukup",Churn_Modelling[[#This Row],[CreditScore]]&lt;=700,"Sedang",Churn_Modelling[[#This Row],[CreditScore]]&lt;=800,"Baik",TRUE,"Sangat Baik")</f>
        <v>Sedang</v>
      </c>
    </row>
    <row r="3971" spans="1:16" hidden="1" x14ac:dyDescent="0.35">
      <c r="A3971">
        <v>3970</v>
      </c>
      <c r="B3971">
        <v>15743673</v>
      </c>
      <c r="C3971" t="s">
        <v>178</v>
      </c>
      <c r="D3971">
        <v>551</v>
      </c>
      <c r="E3971" t="s">
        <v>18</v>
      </c>
      <c r="F3971" t="s">
        <v>23</v>
      </c>
      <c r="G3971">
        <v>27</v>
      </c>
      <c r="H3971">
        <v>2</v>
      </c>
      <c r="I3971" s="6">
        <v>11387322</v>
      </c>
      <c r="J3971">
        <v>1</v>
      </c>
      <c r="K3971">
        <v>1</v>
      </c>
      <c r="L3971">
        <v>1</v>
      </c>
      <c r="M3971">
        <v>8512977</v>
      </c>
      <c r="N3971">
        <v>1</v>
      </c>
      <c r="O3971" t="str" cm="1">
        <f t="array" ref="O3971">_xlfn.IFS(Churn_Modelling[[#This Row],[Balance]]=0,"Tidak ada Saldo",Churn_Modelling[[#This Row],[Balance]]&lt;=5000000,"Saldo Rendah",Churn_Modelling[[#This Row],[Balance]]&lt;=10000000,"Saldo Menengah",Churn_Modelling[[#This Row],[Balance]]&lt;=15000000,"Saldo Tinggi",TRUE,"Saldo Premium")</f>
        <v>Saldo Tinggi</v>
      </c>
      <c r="P3971" t="str" cm="1">
        <f t="array" ref="P3971">_xlfn.IFS(Churn_Modelling[[#This Row],[CreditScore]]&lt;=500,"Rendah",Churn_Modelling[[#This Row],[CreditScore]]&lt;=600,"Cukup",Churn_Modelling[[#This Row],[CreditScore]]&lt;=700,"Sedang",Churn_Modelling[[#This Row],[CreditScore]]&lt;=800,"Baik",TRUE,"Sangat Baik")</f>
        <v>Cukup</v>
      </c>
    </row>
    <row r="3972" spans="1:16" x14ac:dyDescent="0.35">
      <c r="A3972">
        <v>3971</v>
      </c>
      <c r="B3972">
        <v>15634310</v>
      </c>
      <c r="C3972" t="s">
        <v>130</v>
      </c>
      <c r="D3972">
        <v>509</v>
      </c>
      <c r="E3972" t="s">
        <v>15</v>
      </c>
      <c r="F3972" t="s">
        <v>23</v>
      </c>
      <c r="G3972">
        <v>30</v>
      </c>
      <c r="H3972">
        <v>6</v>
      </c>
      <c r="I3972" s="6">
        <v>0</v>
      </c>
      <c r="J3972">
        <v>2</v>
      </c>
      <c r="K3972">
        <v>1</v>
      </c>
      <c r="L3972">
        <v>0</v>
      </c>
      <c r="M3972">
        <v>18059886</v>
      </c>
      <c r="N3972">
        <v>0</v>
      </c>
      <c r="O3972" t="str" cm="1">
        <f t="array" ref="O3972">_xlfn.IFS(Churn_Modelling[[#This Row],[Balance]]=0,"Tidak ada Saldo",Churn_Modelling[[#This Row],[Balance]]&lt;=5000000,"Saldo Rendah",Churn_Modelling[[#This Row],[Balance]]&lt;=10000000,"Saldo Menengah",Churn_Modelling[[#This Row],[Balance]]&lt;=15000000,"Saldo Tinggi",TRUE,"Saldo Premium")</f>
        <v>Tidak ada Saldo</v>
      </c>
      <c r="P3972" t="str" cm="1">
        <f t="array" ref="P3972">_xlfn.IFS(Churn_Modelling[[#This Row],[CreditScore]]&lt;=500,"Rendah",Churn_Modelling[[#This Row],[CreditScore]]&lt;=600,"Cukup",Churn_Modelling[[#This Row],[CreditScore]]&lt;=700,"Sedang",Churn_Modelling[[#This Row],[CreditScore]]&lt;=800,"Baik",TRUE,"Sangat Baik")</f>
        <v>Cukup</v>
      </c>
    </row>
    <row r="3973" spans="1:16" x14ac:dyDescent="0.35">
      <c r="A3973">
        <v>3972</v>
      </c>
      <c r="B3973">
        <v>15790809</v>
      </c>
      <c r="C3973" t="s">
        <v>1227</v>
      </c>
      <c r="D3973">
        <v>685</v>
      </c>
      <c r="E3973" t="s">
        <v>18</v>
      </c>
      <c r="F3973" t="s">
        <v>23</v>
      </c>
      <c r="G3973">
        <v>40</v>
      </c>
      <c r="H3973">
        <v>7</v>
      </c>
      <c r="I3973" s="6">
        <v>7489692</v>
      </c>
      <c r="J3973">
        <v>1</v>
      </c>
      <c r="K3973">
        <v>1</v>
      </c>
      <c r="L3973">
        <v>0</v>
      </c>
      <c r="M3973">
        <v>1986942</v>
      </c>
      <c r="N3973">
        <v>0</v>
      </c>
      <c r="O3973" t="str" cm="1">
        <f t="array" ref="O3973">_xlfn.IFS(Churn_Modelling[[#This Row],[Balance]]=0,"Tidak ada Saldo",Churn_Modelling[[#This Row],[Balance]]&lt;=5000000,"Saldo Rendah",Churn_Modelling[[#This Row],[Balance]]&lt;=10000000,"Saldo Menengah",Churn_Modelling[[#This Row],[Balance]]&lt;=15000000,"Saldo Tinggi",TRUE,"Saldo Premium")</f>
        <v>Saldo Menengah</v>
      </c>
      <c r="P3973" t="str" cm="1">
        <f t="array" ref="P3973">_xlfn.IFS(Churn_Modelling[[#This Row],[CreditScore]]&lt;=500,"Rendah",Churn_Modelling[[#This Row],[CreditScore]]&lt;=600,"Cukup",Churn_Modelling[[#This Row],[CreditScore]]&lt;=700,"Sedang",Churn_Modelling[[#This Row],[CreditScore]]&lt;=800,"Baik",TRUE,"Sangat Baik")</f>
        <v>Sedang</v>
      </c>
    </row>
    <row r="3974" spans="1:16" x14ac:dyDescent="0.35">
      <c r="A3974">
        <v>3973</v>
      </c>
      <c r="B3974">
        <v>15668695</v>
      </c>
      <c r="C3974" t="s">
        <v>76</v>
      </c>
      <c r="D3974">
        <v>536</v>
      </c>
      <c r="E3974" t="s">
        <v>15</v>
      </c>
      <c r="F3974" t="s">
        <v>16</v>
      </c>
      <c r="G3974">
        <v>22</v>
      </c>
      <c r="H3974">
        <v>5</v>
      </c>
      <c r="I3974" s="6">
        <v>8949262</v>
      </c>
      <c r="J3974">
        <v>1</v>
      </c>
      <c r="K3974">
        <v>0</v>
      </c>
      <c r="L3974">
        <v>0</v>
      </c>
      <c r="M3974">
        <v>4293443</v>
      </c>
      <c r="N3974">
        <v>0</v>
      </c>
      <c r="O3974" t="str" cm="1">
        <f t="array" ref="O3974">_xlfn.IFS(Churn_Modelling[[#This Row],[Balance]]=0,"Tidak ada Saldo",Churn_Modelling[[#This Row],[Balance]]&lt;=5000000,"Saldo Rendah",Churn_Modelling[[#This Row],[Balance]]&lt;=10000000,"Saldo Menengah",Churn_Modelling[[#This Row],[Balance]]&lt;=15000000,"Saldo Tinggi",TRUE,"Saldo Premium")</f>
        <v>Saldo Menengah</v>
      </c>
      <c r="P3974" t="str" cm="1">
        <f t="array" ref="P3974">_xlfn.IFS(Churn_Modelling[[#This Row],[CreditScore]]&lt;=500,"Rendah",Churn_Modelling[[#This Row],[CreditScore]]&lt;=600,"Cukup",Churn_Modelling[[#This Row],[CreditScore]]&lt;=700,"Sedang",Churn_Modelling[[#This Row],[CreditScore]]&lt;=800,"Baik",TRUE,"Sangat Baik")</f>
        <v>Cukup</v>
      </c>
    </row>
    <row r="3975" spans="1:16" x14ac:dyDescent="0.35">
      <c r="A3975">
        <v>3974</v>
      </c>
      <c r="B3975">
        <v>15669281</v>
      </c>
      <c r="C3975" t="s">
        <v>263</v>
      </c>
      <c r="D3975">
        <v>711</v>
      </c>
      <c r="E3975" t="s">
        <v>18</v>
      </c>
      <c r="F3975" t="s">
        <v>23</v>
      </c>
      <c r="G3975">
        <v>38</v>
      </c>
      <c r="H3975">
        <v>3</v>
      </c>
      <c r="I3975" s="6">
        <v>12871878</v>
      </c>
      <c r="J3975">
        <v>1</v>
      </c>
      <c r="K3975">
        <v>0</v>
      </c>
      <c r="L3975">
        <v>0</v>
      </c>
      <c r="M3975">
        <v>11479345</v>
      </c>
      <c r="N3975">
        <v>0</v>
      </c>
      <c r="O3975" t="str" cm="1">
        <f t="array" ref="O3975">_xlfn.IFS(Churn_Modelling[[#This Row],[Balance]]=0,"Tidak ada Saldo",Churn_Modelling[[#This Row],[Balance]]&lt;=5000000,"Saldo Rendah",Churn_Modelling[[#This Row],[Balance]]&lt;=10000000,"Saldo Menengah",Churn_Modelling[[#This Row],[Balance]]&lt;=15000000,"Saldo Tinggi",TRUE,"Saldo Premium")</f>
        <v>Saldo Tinggi</v>
      </c>
      <c r="P3975" t="str" cm="1">
        <f t="array" ref="P3975">_xlfn.IFS(Churn_Modelling[[#This Row],[CreditScore]]&lt;=500,"Rendah",Churn_Modelling[[#This Row],[CreditScore]]&lt;=600,"Cukup",Churn_Modelling[[#This Row],[CreditScore]]&lt;=700,"Sedang",Churn_Modelling[[#This Row],[CreditScore]]&lt;=800,"Baik",TRUE,"Sangat Baik")</f>
        <v>Baik</v>
      </c>
    </row>
    <row r="3976" spans="1:16" x14ac:dyDescent="0.35">
      <c r="A3976">
        <v>3975</v>
      </c>
      <c r="B3976">
        <v>15621031</v>
      </c>
      <c r="C3976" t="s">
        <v>1805</v>
      </c>
      <c r="D3976">
        <v>761</v>
      </c>
      <c r="E3976" t="s">
        <v>18</v>
      </c>
      <c r="F3976" t="s">
        <v>23</v>
      </c>
      <c r="G3976">
        <v>27</v>
      </c>
      <c r="H3976">
        <v>8</v>
      </c>
      <c r="I3976" s="6">
        <v>0</v>
      </c>
      <c r="J3976">
        <v>2</v>
      </c>
      <c r="K3976">
        <v>1</v>
      </c>
      <c r="L3976">
        <v>0</v>
      </c>
      <c r="M3976">
        <v>632977</v>
      </c>
      <c r="N3976">
        <v>0</v>
      </c>
      <c r="O3976" t="str" cm="1">
        <f t="array" ref="O3976">_xlfn.IFS(Churn_Modelling[[#This Row],[Balance]]=0,"Tidak ada Saldo",Churn_Modelling[[#This Row],[Balance]]&lt;=5000000,"Saldo Rendah",Churn_Modelling[[#This Row],[Balance]]&lt;=10000000,"Saldo Menengah",Churn_Modelling[[#This Row],[Balance]]&lt;=15000000,"Saldo Tinggi",TRUE,"Saldo Premium")</f>
        <v>Tidak ada Saldo</v>
      </c>
      <c r="P3976" t="str" cm="1">
        <f t="array" ref="P3976">_xlfn.IFS(Churn_Modelling[[#This Row],[CreditScore]]&lt;=500,"Rendah",Churn_Modelling[[#This Row],[CreditScore]]&lt;=600,"Cukup",Churn_Modelling[[#This Row],[CreditScore]]&lt;=700,"Sedang",Churn_Modelling[[#This Row],[CreditScore]]&lt;=800,"Baik",TRUE,"Sangat Baik")</f>
        <v>Baik</v>
      </c>
    </row>
    <row r="3977" spans="1:16" hidden="1" x14ac:dyDescent="0.35">
      <c r="A3977">
        <v>3976</v>
      </c>
      <c r="B3977">
        <v>15720071</v>
      </c>
      <c r="C3977" t="s">
        <v>112</v>
      </c>
      <c r="D3977">
        <v>535</v>
      </c>
      <c r="E3977" t="s">
        <v>15</v>
      </c>
      <c r="F3977" t="s">
        <v>16</v>
      </c>
      <c r="G3977">
        <v>49</v>
      </c>
      <c r="H3977">
        <v>3</v>
      </c>
      <c r="I3977" s="6">
        <v>0</v>
      </c>
      <c r="J3977">
        <v>1</v>
      </c>
      <c r="K3977">
        <v>0</v>
      </c>
      <c r="L3977">
        <v>0</v>
      </c>
      <c r="M3977">
        <v>6182041</v>
      </c>
      <c r="N3977">
        <v>1</v>
      </c>
      <c r="O3977" t="str" cm="1">
        <f t="array" ref="O3977">_xlfn.IFS(Churn_Modelling[[#This Row],[Balance]]=0,"Tidak ada Saldo",Churn_Modelling[[#This Row],[Balance]]&lt;=5000000,"Saldo Rendah",Churn_Modelling[[#This Row],[Balance]]&lt;=10000000,"Saldo Menengah",Churn_Modelling[[#This Row],[Balance]]&lt;=15000000,"Saldo Tinggi",TRUE,"Saldo Premium")</f>
        <v>Tidak ada Saldo</v>
      </c>
      <c r="P3977" t="str" cm="1">
        <f t="array" ref="P3977">_xlfn.IFS(Churn_Modelling[[#This Row],[CreditScore]]&lt;=500,"Rendah",Churn_Modelling[[#This Row],[CreditScore]]&lt;=600,"Cukup",Churn_Modelling[[#This Row],[CreditScore]]&lt;=700,"Sedang",Churn_Modelling[[#This Row],[CreditScore]]&lt;=800,"Baik",TRUE,"Sangat Baik")</f>
        <v>Cukup</v>
      </c>
    </row>
    <row r="3978" spans="1:16" x14ac:dyDescent="0.35">
      <c r="A3978">
        <v>3977</v>
      </c>
      <c r="B3978">
        <v>15792180</v>
      </c>
      <c r="C3978" t="s">
        <v>1479</v>
      </c>
      <c r="D3978">
        <v>566</v>
      </c>
      <c r="E3978" t="s">
        <v>26</v>
      </c>
      <c r="F3978" t="s">
        <v>23</v>
      </c>
      <c r="G3978">
        <v>22</v>
      </c>
      <c r="H3978">
        <v>7</v>
      </c>
      <c r="I3978" s="6">
        <v>14495475</v>
      </c>
      <c r="J3978">
        <v>2</v>
      </c>
      <c r="K3978">
        <v>1</v>
      </c>
      <c r="L3978">
        <v>0</v>
      </c>
      <c r="M3978">
        <v>102246</v>
      </c>
      <c r="N3978">
        <v>0</v>
      </c>
      <c r="O3978" t="str" cm="1">
        <f t="array" ref="O3978">_xlfn.IFS(Churn_Modelling[[#This Row],[Balance]]=0,"Tidak ada Saldo",Churn_Modelling[[#This Row],[Balance]]&lt;=5000000,"Saldo Rendah",Churn_Modelling[[#This Row],[Balance]]&lt;=10000000,"Saldo Menengah",Churn_Modelling[[#This Row],[Balance]]&lt;=15000000,"Saldo Tinggi",TRUE,"Saldo Premium")</f>
        <v>Saldo Tinggi</v>
      </c>
      <c r="P3978" t="str" cm="1">
        <f t="array" ref="P3978">_xlfn.IFS(Churn_Modelling[[#This Row],[CreditScore]]&lt;=500,"Rendah",Churn_Modelling[[#This Row],[CreditScore]]&lt;=600,"Cukup",Churn_Modelling[[#This Row],[CreditScore]]&lt;=700,"Sedang",Churn_Modelling[[#This Row],[CreditScore]]&lt;=800,"Baik",TRUE,"Sangat Baik")</f>
        <v>Cukup</v>
      </c>
    </row>
    <row r="3979" spans="1:16" x14ac:dyDescent="0.35">
      <c r="A3979">
        <v>3978</v>
      </c>
      <c r="B3979">
        <v>15813894</v>
      </c>
      <c r="C3979" t="s">
        <v>1184</v>
      </c>
      <c r="D3979">
        <v>620</v>
      </c>
      <c r="E3979" t="s">
        <v>18</v>
      </c>
      <c r="F3979" t="s">
        <v>23</v>
      </c>
      <c r="G3979">
        <v>21</v>
      </c>
      <c r="H3979">
        <v>9</v>
      </c>
      <c r="I3979" s="6">
        <v>0</v>
      </c>
      <c r="J3979">
        <v>2</v>
      </c>
      <c r="K3979">
        <v>0</v>
      </c>
      <c r="L3979">
        <v>0</v>
      </c>
      <c r="M3979">
        <v>15488279</v>
      </c>
      <c r="N3979">
        <v>0</v>
      </c>
      <c r="O3979" t="str" cm="1">
        <f t="array" ref="O3979">_xlfn.IFS(Churn_Modelling[[#This Row],[Balance]]=0,"Tidak ada Saldo",Churn_Modelling[[#This Row],[Balance]]&lt;=5000000,"Saldo Rendah",Churn_Modelling[[#This Row],[Balance]]&lt;=10000000,"Saldo Menengah",Churn_Modelling[[#This Row],[Balance]]&lt;=15000000,"Saldo Tinggi",TRUE,"Saldo Premium")</f>
        <v>Tidak ada Saldo</v>
      </c>
      <c r="P3979" t="str" cm="1">
        <f t="array" ref="P3979">_xlfn.IFS(Churn_Modelling[[#This Row],[CreditScore]]&lt;=500,"Rendah",Churn_Modelling[[#This Row],[CreditScore]]&lt;=600,"Cukup",Churn_Modelling[[#This Row],[CreditScore]]&lt;=700,"Sedang",Churn_Modelling[[#This Row],[CreditScore]]&lt;=800,"Baik",TRUE,"Sangat Baik")</f>
        <v>Sedang</v>
      </c>
    </row>
    <row r="3980" spans="1:16" x14ac:dyDescent="0.35">
      <c r="A3980">
        <v>3979</v>
      </c>
      <c r="B3980">
        <v>15669490</v>
      </c>
      <c r="C3980" t="s">
        <v>1806</v>
      </c>
      <c r="D3980">
        <v>837</v>
      </c>
      <c r="E3980" t="s">
        <v>26</v>
      </c>
      <c r="F3980" t="s">
        <v>23</v>
      </c>
      <c r="G3980">
        <v>37</v>
      </c>
      <c r="H3980">
        <v>6</v>
      </c>
      <c r="I3980" s="6">
        <v>9400161</v>
      </c>
      <c r="J3980">
        <v>2</v>
      </c>
      <c r="K3980">
        <v>1</v>
      </c>
      <c r="L3980">
        <v>0</v>
      </c>
      <c r="M3980">
        <v>14072305</v>
      </c>
      <c r="N3980">
        <v>0</v>
      </c>
      <c r="O3980" t="str" cm="1">
        <f t="array" ref="O3980">_xlfn.IFS(Churn_Modelling[[#This Row],[Balance]]=0,"Tidak ada Saldo",Churn_Modelling[[#This Row],[Balance]]&lt;=5000000,"Saldo Rendah",Churn_Modelling[[#This Row],[Balance]]&lt;=10000000,"Saldo Menengah",Churn_Modelling[[#This Row],[Balance]]&lt;=15000000,"Saldo Tinggi",TRUE,"Saldo Premium")</f>
        <v>Saldo Menengah</v>
      </c>
      <c r="P3980" t="str" cm="1">
        <f t="array" ref="P3980">_xlfn.IFS(Churn_Modelling[[#This Row],[CreditScore]]&lt;=500,"Rendah",Churn_Modelling[[#This Row],[CreditScore]]&lt;=600,"Cukup",Churn_Modelling[[#This Row],[CreditScore]]&lt;=700,"Sedang",Churn_Modelling[[#This Row],[CreditScore]]&lt;=800,"Baik",TRUE,"Sangat Baik")</f>
        <v>Sangat Baik</v>
      </c>
    </row>
    <row r="3981" spans="1:16" hidden="1" x14ac:dyDescent="0.35">
      <c r="A3981">
        <v>3980</v>
      </c>
      <c r="B3981">
        <v>15783030</v>
      </c>
      <c r="C3981" t="s">
        <v>632</v>
      </c>
      <c r="D3981">
        <v>685</v>
      </c>
      <c r="E3981" t="s">
        <v>15</v>
      </c>
      <c r="F3981" t="s">
        <v>16</v>
      </c>
      <c r="G3981">
        <v>40</v>
      </c>
      <c r="H3981">
        <v>7</v>
      </c>
      <c r="I3981" s="6">
        <v>0</v>
      </c>
      <c r="J3981">
        <v>1</v>
      </c>
      <c r="K3981">
        <v>1</v>
      </c>
      <c r="L3981">
        <v>0</v>
      </c>
      <c r="M3981">
        <v>7285274</v>
      </c>
      <c r="N3981">
        <v>1</v>
      </c>
      <c r="O3981" t="str" cm="1">
        <f t="array" ref="O3981">_xlfn.IFS(Churn_Modelling[[#This Row],[Balance]]=0,"Tidak ada Saldo",Churn_Modelling[[#This Row],[Balance]]&lt;=5000000,"Saldo Rendah",Churn_Modelling[[#This Row],[Balance]]&lt;=10000000,"Saldo Menengah",Churn_Modelling[[#This Row],[Balance]]&lt;=15000000,"Saldo Tinggi",TRUE,"Saldo Premium")</f>
        <v>Tidak ada Saldo</v>
      </c>
      <c r="P3981" t="str" cm="1">
        <f t="array" ref="P3981">_xlfn.IFS(Churn_Modelling[[#This Row],[CreditScore]]&lt;=500,"Rendah",Churn_Modelling[[#This Row],[CreditScore]]&lt;=600,"Cukup",Churn_Modelling[[#This Row],[CreditScore]]&lt;=700,"Sedang",Churn_Modelling[[#This Row],[CreditScore]]&lt;=800,"Baik",TRUE,"Sangat Baik")</f>
        <v>Sedang</v>
      </c>
    </row>
    <row r="3982" spans="1:16" x14ac:dyDescent="0.35">
      <c r="A3982">
        <v>3981</v>
      </c>
      <c r="B3982">
        <v>15695792</v>
      </c>
      <c r="C3982" t="s">
        <v>227</v>
      </c>
      <c r="D3982">
        <v>673</v>
      </c>
      <c r="E3982" t="s">
        <v>15</v>
      </c>
      <c r="F3982" t="s">
        <v>23</v>
      </c>
      <c r="G3982">
        <v>65</v>
      </c>
      <c r="H3982">
        <v>0</v>
      </c>
      <c r="I3982" s="6">
        <v>0</v>
      </c>
      <c r="J3982">
        <v>1</v>
      </c>
      <c r="K3982">
        <v>1</v>
      </c>
      <c r="L3982">
        <v>1</v>
      </c>
      <c r="M3982">
        <v>8573333</v>
      </c>
      <c r="N3982">
        <v>0</v>
      </c>
      <c r="O3982" t="str" cm="1">
        <f t="array" ref="O3982">_xlfn.IFS(Churn_Modelling[[#This Row],[Balance]]=0,"Tidak ada Saldo",Churn_Modelling[[#This Row],[Balance]]&lt;=5000000,"Saldo Rendah",Churn_Modelling[[#This Row],[Balance]]&lt;=10000000,"Saldo Menengah",Churn_Modelling[[#This Row],[Balance]]&lt;=15000000,"Saldo Tinggi",TRUE,"Saldo Premium")</f>
        <v>Tidak ada Saldo</v>
      </c>
      <c r="P3982" t="str" cm="1">
        <f t="array" ref="P3982">_xlfn.IFS(Churn_Modelling[[#This Row],[CreditScore]]&lt;=500,"Rendah",Churn_Modelling[[#This Row],[CreditScore]]&lt;=600,"Cukup",Churn_Modelling[[#This Row],[CreditScore]]&lt;=700,"Sedang",Churn_Modelling[[#This Row],[CreditScore]]&lt;=800,"Baik",TRUE,"Sangat Baik")</f>
        <v>Sedang</v>
      </c>
    </row>
    <row r="3983" spans="1:16" x14ac:dyDescent="0.35">
      <c r="A3983">
        <v>3982</v>
      </c>
      <c r="B3983">
        <v>15575676</v>
      </c>
      <c r="C3983" t="s">
        <v>383</v>
      </c>
      <c r="D3983">
        <v>638</v>
      </c>
      <c r="E3983" t="s">
        <v>15</v>
      </c>
      <c r="F3983" t="s">
        <v>23</v>
      </c>
      <c r="G3983">
        <v>24</v>
      </c>
      <c r="H3983">
        <v>1</v>
      </c>
      <c r="I3983" s="6">
        <v>0</v>
      </c>
      <c r="J3983">
        <v>2</v>
      </c>
      <c r="K3983">
        <v>0</v>
      </c>
      <c r="L3983">
        <v>1</v>
      </c>
      <c r="M3983">
        <v>16259715</v>
      </c>
      <c r="N3983">
        <v>0</v>
      </c>
      <c r="O3983" t="str" cm="1">
        <f t="array" ref="O3983">_xlfn.IFS(Churn_Modelling[[#This Row],[Balance]]=0,"Tidak ada Saldo",Churn_Modelling[[#This Row],[Balance]]&lt;=5000000,"Saldo Rendah",Churn_Modelling[[#This Row],[Balance]]&lt;=10000000,"Saldo Menengah",Churn_Modelling[[#This Row],[Balance]]&lt;=15000000,"Saldo Tinggi",TRUE,"Saldo Premium")</f>
        <v>Tidak ada Saldo</v>
      </c>
      <c r="P3983" t="str" cm="1">
        <f t="array" ref="P3983">_xlfn.IFS(Churn_Modelling[[#This Row],[CreditScore]]&lt;=500,"Rendah",Churn_Modelling[[#This Row],[CreditScore]]&lt;=600,"Cukup",Churn_Modelling[[#This Row],[CreditScore]]&lt;=700,"Sedang",Churn_Modelling[[#This Row],[CreditScore]]&lt;=800,"Baik",TRUE,"Sangat Baik")</f>
        <v>Sedang</v>
      </c>
    </row>
    <row r="3984" spans="1:16" hidden="1" x14ac:dyDescent="0.35">
      <c r="A3984">
        <v>3983</v>
      </c>
      <c r="B3984">
        <v>15627665</v>
      </c>
      <c r="C3984" t="s">
        <v>701</v>
      </c>
      <c r="D3984">
        <v>614</v>
      </c>
      <c r="E3984" t="s">
        <v>15</v>
      </c>
      <c r="F3984" t="s">
        <v>23</v>
      </c>
      <c r="G3984">
        <v>46</v>
      </c>
      <c r="H3984">
        <v>4</v>
      </c>
      <c r="I3984" s="6">
        <v>0</v>
      </c>
      <c r="J3984">
        <v>1</v>
      </c>
      <c r="K3984">
        <v>1</v>
      </c>
      <c r="L3984">
        <v>0</v>
      </c>
      <c r="M3984">
        <v>7437957</v>
      </c>
      <c r="N3984">
        <v>1</v>
      </c>
      <c r="O3984" t="str" cm="1">
        <f t="array" ref="O3984">_xlfn.IFS(Churn_Modelling[[#This Row],[Balance]]=0,"Tidak ada Saldo",Churn_Modelling[[#This Row],[Balance]]&lt;=5000000,"Saldo Rendah",Churn_Modelling[[#This Row],[Balance]]&lt;=10000000,"Saldo Menengah",Churn_Modelling[[#This Row],[Balance]]&lt;=15000000,"Saldo Tinggi",TRUE,"Saldo Premium")</f>
        <v>Tidak ada Saldo</v>
      </c>
      <c r="P3984" t="str" cm="1">
        <f t="array" ref="P3984">_xlfn.IFS(Churn_Modelling[[#This Row],[CreditScore]]&lt;=500,"Rendah",Churn_Modelling[[#This Row],[CreditScore]]&lt;=600,"Cukup",Churn_Modelling[[#This Row],[CreditScore]]&lt;=700,"Sedang",Churn_Modelling[[#This Row],[CreditScore]]&lt;=800,"Baik",TRUE,"Sangat Baik")</f>
        <v>Sedang</v>
      </c>
    </row>
    <row r="3985" spans="1:16" hidden="1" x14ac:dyDescent="0.35">
      <c r="A3985">
        <v>3984</v>
      </c>
      <c r="B3985">
        <v>15814092</v>
      </c>
      <c r="C3985" t="s">
        <v>1109</v>
      </c>
      <c r="D3985">
        <v>626</v>
      </c>
      <c r="E3985" t="s">
        <v>15</v>
      </c>
      <c r="F3985" t="s">
        <v>16</v>
      </c>
      <c r="G3985">
        <v>44</v>
      </c>
      <c r="H3985">
        <v>2</v>
      </c>
      <c r="I3985" s="6">
        <v>0</v>
      </c>
      <c r="J3985">
        <v>1</v>
      </c>
      <c r="K3985">
        <v>0</v>
      </c>
      <c r="L3985">
        <v>1</v>
      </c>
      <c r="M3985">
        <v>17311722</v>
      </c>
      <c r="N3985">
        <v>1</v>
      </c>
      <c r="O3985" t="str" cm="1">
        <f t="array" ref="O3985">_xlfn.IFS(Churn_Modelling[[#This Row],[Balance]]=0,"Tidak ada Saldo",Churn_Modelling[[#This Row],[Balance]]&lt;=5000000,"Saldo Rendah",Churn_Modelling[[#This Row],[Balance]]&lt;=10000000,"Saldo Menengah",Churn_Modelling[[#This Row],[Balance]]&lt;=15000000,"Saldo Tinggi",TRUE,"Saldo Premium")</f>
        <v>Tidak ada Saldo</v>
      </c>
      <c r="P3985" t="str" cm="1">
        <f t="array" ref="P3985">_xlfn.IFS(Churn_Modelling[[#This Row],[CreditScore]]&lt;=500,"Rendah",Churn_Modelling[[#This Row],[CreditScore]]&lt;=600,"Cukup",Churn_Modelling[[#This Row],[CreditScore]]&lt;=700,"Sedang",Churn_Modelling[[#This Row],[CreditScore]]&lt;=800,"Baik",TRUE,"Sangat Baik")</f>
        <v>Sedang</v>
      </c>
    </row>
    <row r="3986" spans="1:16" x14ac:dyDescent="0.35">
      <c r="A3986">
        <v>3985</v>
      </c>
      <c r="B3986">
        <v>15695225</v>
      </c>
      <c r="C3986" t="s">
        <v>180</v>
      </c>
      <c r="D3986">
        <v>834</v>
      </c>
      <c r="E3986" t="s">
        <v>18</v>
      </c>
      <c r="F3986" t="s">
        <v>23</v>
      </c>
      <c r="G3986">
        <v>38</v>
      </c>
      <c r="H3986">
        <v>8</v>
      </c>
      <c r="I3986" s="6">
        <v>0</v>
      </c>
      <c r="J3986">
        <v>2</v>
      </c>
      <c r="K3986">
        <v>1</v>
      </c>
      <c r="L3986">
        <v>1</v>
      </c>
      <c r="M3986">
        <v>6648526</v>
      </c>
      <c r="N3986">
        <v>0</v>
      </c>
      <c r="O3986" t="str" cm="1">
        <f t="array" ref="O3986">_xlfn.IFS(Churn_Modelling[[#This Row],[Balance]]=0,"Tidak ada Saldo",Churn_Modelling[[#This Row],[Balance]]&lt;=5000000,"Saldo Rendah",Churn_Modelling[[#This Row],[Balance]]&lt;=10000000,"Saldo Menengah",Churn_Modelling[[#This Row],[Balance]]&lt;=15000000,"Saldo Tinggi",TRUE,"Saldo Premium")</f>
        <v>Tidak ada Saldo</v>
      </c>
      <c r="P3986" t="str" cm="1">
        <f t="array" ref="P3986">_xlfn.IFS(Churn_Modelling[[#This Row],[CreditScore]]&lt;=500,"Rendah",Churn_Modelling[[#This Row],[CreditScore]]&lt;=600,"Cukup",Churn_Modelling[[#This Row],[CreditScore]]&lt;=700,"Sedang",Churn_Modelling[[#This Row],[CreditScore]]&lt;=800,"Baik",TRUE,"Sangat Baik")</f>
        <v>Sangat Baik</v>
      </c>
    </row>
    <row r="3987" spans="1:16" x14ac:dyDescent="0.35">
      <c r="A3987">
        <v>3986</v>
      </c>
      <c r="B3987">
        <v>15615091</v>
      </c>
      <c r="C3987" t="s">
        <v>1807</v>
      </c>
      <c r="D3987">
        <v>691</v>
      </c>
      <c r="E3987" t="s">
        <v>15</v>
      </c>
      <c r="F3987" t="s">
        <v>23</v>
      </c>
      <c r="G3987">
        <v>24</v>
      </c>
      <c r="H3987">
        <v>6</v>
      </c>
      <c r="I3987" s="6">
        <v>0</v>
      </c>
      <c r="J3987">
        <v>2</v>
      </c>
      <c r="K3987">
        <v>1</v>
      </c>
      <c r="L3987">
        <v>1</v>
      </c>
      <c r="M3987">
        <v>928112</v>
      </c>
      <c r="N3987">
        <v>0</v>
      </c>
      <c r="O3987" t="str" cm="1">
        <f t="array" ref="O3987">_xlfn.IFS(Churn_Modelling[[#This Row],[Balance]]=0,"Tidak ada Saldo",Churn_Modelling[[#This Row],[Balance]]&lt;=5000000,"Saldo Rendah",Churn_Modelling[[#This Row],[Balance]]&lt;=10000000,"Saldo Menengah",Churn_Modelling[[#This Row],[Balance]]&lt;=15000000,"Saldo Tinggi",TRUE,"Saldo Premium")</f>
        <v>Tidak ada Saldo</v>
      </c>
      <c r="P3987" t="str" cm="1">
        <f t="array" ref="P3987">_xlfn.IFS(Churn_Modelling[[#This Row],[CreditScore]]&lt;=500,"Rendah",Churn_Modelling[[#This Row],[CreditScore]]&lt;=600,"Cukup",Churn_Modelling[[#This Row],[CreditScore]]&lt;=700,"Sedang",Churn_Modelling[[#This Row],[CreditScore]]&lt;=800,"Baik",TRUE,"Sangat Baik")</f>
        <v>Sedang</v>
      </c>
    </row>
    <row r="3988" spans="1:16" x14ac:dyDescent="0.35">
      <c r="A3988">
        <v>3987</v>
      </c>
      <c r="B3988">
        <v>15794345</v>
      </c>
      <c r="C3988" t="s">
        <v>149</v>
      </c>
      <c r="D3988">
        <v>706</v>
      </c>
      <c r="E3988" t="s">
        <v>18</v>
      </c>
      <c r="F3988" t="s">
        <v>23</v>
      </c>
      <c r="G3988">
        <v>38</v>
      </c>
      <c r="H3988">
        <v>8</v>
      </c>
      <c r="I3988" s="6">
        <v>0</v>
      </c>
      <c r="J3988">
        <v>2</v>
      </c>
      <c r="K3988">
        <v>0</v>
      </c>
      <c r="L3988">
        <v>1</v>
      </c>
      <c r="M3988">
        <v>4663511</v>
      </c>
      <c r="N3988">
        <v>0</v>
      </c>
      <c r="O3988" t="str" cm="1">
        <f t="array" ref="O3988">_xlfn.IFS(Churn_Modelling[[#This Row],[Balance]]=0,"Tidak ada Saldo",Churn_Modelling[[#This Row],[Balance]]&lt;=5000000,"Saldo Rendah",Churn_Modelling[[#This Row],[Balance]]&lt;=10000000,"Saldo Menengah",Churn_Modelling[[#This Row],[Balance]]&lt;=15000000,"Saldo Tinggi",TRUE,"Saldo Premium")</f>
        <v>Tidak ada Saldo</v>
      </c>
      <c r="P3988" t="str" cm="1">
        <f t="array" ref="P3988">_xlfn.IFS(Churn_Modelling[[#This Row],[CreditScore]]&lt;=500,"Rendah",Churn_Modelling[[#This Row],[CreditScore]]&lt;=600,"Cukup",Churn_Modelling[[#This Row],[CreditScore]]&lt;=700,"Sedang",Churn_Modelling[[#This Row],[CreditScore]]&lt;=800,"Baik",TRUE,"Sangat Baik")</f>
        <v>Baik</v>
      </c>
    </row>
    <row r="3989" spans="1:16" x14ac:dyDescent="0.35">
      <c r="A3989">
        <v>3988</v>
      </c>
      <c r="B3989">
        <v>15726484</v>
      </c>
      <c r="C3989" t="s">
        <v>1808</v>
      </c>
      <c r="D3989">
        <v>633</v>
      </c>
      <c r="E3989" t="s">
        <v>15</v>
      </c>
      <c r="F3989" t="s">
        <v>23</v>
      </c>
      <c r="G3989">
        <v>37</v>
      </c>
      <c r="H3989">
        <v>7</v>
      </c>
      <c r="I3989" s="6">
        <v>14154635</v>
      </c>
      <c r="J3989">
        <v>1</v>
      </c>
      <c r="K3989">
        <v>1</v>
      </c>
      <c r="L3989">
        <v>1</v>
      </c>
      <c r="M3989">
        <v>12483011</v>
      </c>
      <c r="N3989">
        <v>0</v>
      </c>
      <c r="O3989" t="str" cm="1">
        <f t="array" ref="O3989">_xlfn.IFS(Churn_Modelling[[#This Row],[Balance]]=0,"Tidak ada Saldo",Churn_Modelling[[#This Row],[Balance]]&lt;=5000000,"Saldo Rendah",Churn_Modelling[[#This Row],[Balance]]&lt;=10000000,"Saldo Menengah",Churn_Modelling[[#This Row],[Balance]]&lt;=15000000,"Saldo Tinggi",TRUE,"Saldo Premium")</f>
        <v>Saldo Tinggi</v>
      </c>
      <c r="P3989" t="str" cm="1">
        <f t="array" ref="P3989">_xlfn.IFS(Churn_Modelling[[#This Row],[CreditScore]]&lt;=500,"Rendah",Churn_Modelling[[#This Row],[CreditScore]]&lt;=600,"Cukup",Churn_Modelling[[#This Row],[CreditScore]]&lt;=700,"Sedang",Churn_Modelling[[#This Row],[CreditScore]]&lt;=800,"Baik",TRUE,"Sangat Baik")</f>
        <v>Sedang</v>
      </c>
    </row>
    <row r="3990" spans="1:16" hidden="1" x14ac:dyDescent="0.35">
      <c r="A3990">
        <v>3989</v>
      </c>
      <c r="B3990">
        <v>15650442</v>
      </c>
      <c r="C3990" t="s">
        <v>314</v>
      </c>
      <c r="D3990">
        <v>644</v>
      </c>
      <c r="E3990" t="s">
        <v>26</v>
      </c>
      <c r="F3990" t="s">
        <v>16</v>
      </c>
      <c r="G3990">
        <v>32</v>
      </c>
      <c r="H3990">
        <v>8</v>
      </c>
      <c r="I3990" s="6">
        <v>14152888</v>
      </c>
      <c r="J3990">
        <v>1</v>
      </c>
      <c r="K3990">
        <v>1</v>
      </c>
      <c r="L3990">
        <v>1</v>
      </c>
      <c r="M3990">
        <v>16708734</v>
      </c>
      <c r="N3990">
        <v>1</v>
      </c>
      <c r="O3990" t="str" cm="1">
        <f t="array" ref="O3990">_xlfn.IFS(Churn_Modelling[[#This Row],[Balance]]=0,"Tidak ada Saldo",Churn_Modelling[[#This Row],[Balance]]&lt;=5000000,"Saldo Rendah",Churn_Modelling[[#This Row],[Balance]]&lt;=10000000,"Saldo Menengah",Churn_Modelling[[#This Row],[Balance]]&lt;=15000000,"Saldo Tinggi",TRUE,"Saldo Premium")</f>
        <v>Saldo Tinggi</v>
      </c>
      <c r="P3990" t="str" cm="1">
        <f t="array" ref="P3990">_xlfn.IFS(Churn_Modelling[[#This Row],[CreditScore]]&lt;=500,"Rendah",Churn_Modelling[[#This Row],[CreditScore]]&lt;=600,"Cukup",Churn_Modelling[[#This Row],[CreditScore]]&lt;=700,"Sedang",Churn_Modelling[[#This Row],[CreditScore]]&lt;=800,"Baik",TRUE,"Sangat Baik")</f>
        <v>Sedang</v>
      </c>
    </row>
    <row r="3991" spans="1:16" x14ac:dyDescent="0.35">
      <c r="A3991">
        <v>3990</v>
      </c>
      <c r="B3991">
        <v>15714256</v>
      </c>
      <c r="C3991" t="s">
        <v>41</v>
      </c>
      <c r="D3991">
        <v>666</v>
      </c>
      <c r="E3991" t="s">
        <v>15</v>
      </c>
      <c r="F3991" t="s">
        <v>23</v>
      </c>
      <c r="G3991">
        <v>30</v>
      </c>
      <c r="H3991">
        <v>7</v>
      </c>
      <c r="I3991" s="6">
        <v>1098053</v>
      </c>
      <c r="J3991">
        <v>1</v>
      </c>
      <c r="K3991">
        <v>0</v>
      </c>
      <c r="L3991">
        <v>1</v>
      </c>
      <c r="M3991">
        <v>16362556</v>
      </c>
      <c r="N3991">
        <v>0</v>
      </c>
      <c r="O3991" t="str" cm="1">
        <f t="array" ref="O3991">_xlfn.IFS(Churn_Modelling[[#This Row],[Balance]]=0,"Tidak ada Saldo",Churn_Modelling[[#This Row],[Balance]]&lt;=5000000,"Saldo Rendah",Churn_Modelling[[#This Row],[Balance]]&lt;=10000000,"Saldo Menengah",Churn_Modelling[[#This Row],[Balance]]&lt;=15000000,"Saldo Tinggi",TRUE,"Saldo Premium")</f>
        <v>Saldo Rendah</v>
      </c>
      <c r="P3991" t="str" cm="1">
        <f t="array" ref="P3991">_xlfn.IFS(Churn_Modelling[[#This Row],[CreditScore]]&lt;=500,"Rendah",Churn_Modelling[[#This Row],[CreditScore]]&lt;=600,"Cukup",Churn_Modelling[[#This Row],[CreditScore]]&lt;=700,"Sedang",Churn_Modelling[[#This Row],[CreditScore]]&lt;=800,"Baik",TRUE,"Sangat Baik")</f>
        <v>Sedang</v>
      </c>
    </row>
    <row r="3992" spans="1:16" x14ac:dyDescent="0.35">
      <c r="A3992">
        <v>3991</v>
      </c>
      <c r="B3992">
        <v>15778752</v>
      </c>
      <c r="C3992" t="s">
        <v>287</v>
      </c>
      <c r="D3992">
        <v>708</v>
      </c>
      <c r="E3992" t="s">
        <v>15</v>
      </c>
      <c r="F3992" t="s">
        <v>23</v>
      </c>
      <c r="G3992">
        <v>32</v>
      </c>
      <c r="H3992">
        <v>10</v>
      </c>
      <c r="I3992" s="6">
        <v>8661406</v>
      </c>
      <c r="J3992">
        <v>2</v>
      </c>
      <c r="K3992">
        <v>1</v>
      </c>
      <c r="L3992">
        <v>1</v>
      </c>
      <c r="M3992">
        <v>17212926</v>
      </c>
      <c r="N3992">
        <v>0</v>
      </c>
      <c r="O3992" t="str" cm="1">
        <f t="array" ref="O3992">_xlfn.IFS(Churn_Modelling[[#This Row],[Balance]]=0,"Tidak ada Saldo",Churn_Modelling[[#This Row],[Balance]]&lt;=5000000,"Saldo Rendah",Churn_Modelling[[#This Row],[Balance]]&lt;=10000000,"Saldo Menengah",Churn_Modelling[[#This Row],[Balance]]&lt;=15000000,"Saldo Tinggi",TRUE,"Saldo Premium")</f>
        <v>Saldo Menengah</v>
      </c>
      <c r="P3992" t="str" cm="1">
        <f t="array" ref="P3992">_xlfn.IFS(Churn_Modelling[[#This Row],[CreditScore]]&lt;=500,"Rendah",Churn_Modelling[[#This Row],[CreditScore]]&lt;=600,"Cukup",Churn_Modelling[[#This Row],[CreditScore]]&lt;=700,"Sedang",Churn_Modelling[[#This Row],[CreditScore]]&lt;=800,"Baik",TRUE,"Sangat Baik")</f>
        <v>Baik</v>
      </c>
    </row>
    <row r="3993" spans="1:16" hidden="1" x14ac:dyDescent="0.35">
      <c r="A3993">
        <v>3992</v>
      </c>
      <c r="B3993">
        <v>15601659</v>
      </c>
      <c r="C3993" t="s">
        <v>1107</v>
      </c>
      <c r="D3993">
        <v>496</v>
      </c>
      <c r="E3993" t="s">
        <v>26</v>
      </c>
      <c r="F3993" t="s">
        <v>16</v>
      </c>
      <c r="G3993">
        <v>59</v>
      </c>
      <c r="H3993">
        <v>7</v>
      </c>
      <c r="I3993" s="6">
        <v>916801</v>
      </c>
      <c r="J3993">
        <v>2</v>
      </c>
      <c r="K3993">
        <v>1</v>
      </c>
      <c r="L3993">
        <v>0</v>
      </c>
      <c r="M3993">
        <v>16314118</v>
      </c>
      <c r="N3993">
        <v>1</v>
      </c>
      <c r="O3993" t="str" cm="1">
        <f t="array" ref="O3993">_xlfn.IFS(Churn_Modelling[[#This Row],[Balance]]=0,"Tidak ada Saldo",Churn_Modelling[[#This Row],[Balance]]&lt;=5000000,"Saldo Rendah",Churn_Modelling[[#This Row],[Balance]]&lt;=10000000,"Saldo Menengah",Churn_Modelling[[#This Row],[Balance]]&lt;=15000000,"Saldo Tinggi",TRUE,"Saldo Premium")</f>
        <v>Saldo Rendah</v>
      </c>
      <c r="P3993" t="str" cm="1">
        <f t="array" ref="P3993">_xlfn.IFS(Churn_Modelling[[#This Row],[CreditScore]]&lt;=500,"Rendah",Churn_Modelling[[#This Row],[CreditScore]]&lt;=600,"Cukup",Churn_Modelling[[#This Row],[CreditScore]]&lt;=700,"Sedang",Churn_Modelling[[#This Row],[CreditScore]]&lt;=800,"Baik",TRUE,"Sangat Baik")</f>
        <v>Rendah</v>
      </c>
    </row>
    <row r="3994" spans="1:16" x14ac:dyDescent="0.35">
      <c r="A3994">
        <v>3993</v>
      </c>
      <c r="B3994">
        <v>15602811</v>
      </c>
      <c r="C3994" t="s">
        <v>1368</v>
      </c>
      <c r="D3994">
        <v>730</v>
      </c>
      <c r="E3994" t="s">
        <v>26</v>
      </c>
      <c r="F3994" t="s">
        <v>23</v>
      </c>
      <c r="G3994">
        <v>38</v>
      </c>
      <c r="H3994">
        <v>0</v>
      </c>
      <c r="I3994" s="6">
        <v>3884819</v>
      </c>
      <c r="J3994">
        <v>2</v>
      </c>
      <c r="K3994">
        <v>0</v>
      </c>
      <c r="L3994">
        <v>0</v>
      </c>
      <c r="M3994">
        <v>9400311</v>
      </c>
      <c r="N3994">
        <v>0</v>
      </c>
      <c r="O3994" t="str" cm="1">
        <f t="array" ref="O3994">_xlfn.IFS(Churn_Modelling[[#This Row],[Balance]]=0,"Tidak ada Saldo",Churn_Modelling[[#This Row],[Balance]]&lt;=5000000,"Saldo Rendah",Churn_Modelling[[#This Row],[Balance]]&lt;=10000000,"Saldo Menengah",Churn_Modelling[[#This Row],[Balance]]&lt;=15000000,"Saldo Tinggi",TRUE,"Saldo Premium")</f>
        <v>Saldo Rendah</v>
      </c>
      <c r="P3994" t="str" cm="1">
        <f t="array" ref="P3994">_xlfn.IFS(Churn_Modelling[[#This Row],[CreditScore]]&lt;=500,"Rendah",Churn_Modelling[[#This Row],[CreditScore]]&lt;=600,"Cukup",Churn_Modelling[[#This Row],[CreditScore]]&lt;=700,"Sedang",Churn_Modelling[[#This Row],[CreditScore]]&lt;=800,"Baik",TRUE,"Sangat Baik")</f>
        <v>Baik</v>
      </c>
    </row>
    <row r="3995" spans="1:16" x14ac:dyDescent="0.35">
      <c r="A3995">
        <v>3994</v>
      </c>
      <c r="B3995">
        <v>15779414</v>
      </c>
      <c r="C3995" t="s">
        <v>260</v>
      </c>
      <c r="D3995">
        <v>696</v>
      </c>
      <c r="E3995" t="s">
        <v>18</v>
      </c>
      <c r="F3995" t="s">
        <v>23</v>
      </c>
      <c r="G3995">
        <v>40</v>
      </c>
      <c r="H3995">
        <v>3</v>
      </c>
      <c r="I3995" s="6">
        <v>15363911</v>
      </c>
      <c r="J3995">
        <v>1</v>
      </c>
      <c r="K3995">
        <v>1</v>
      </c>
      <c r="L3995">
        <v>1</v>
      </c>
      <c r="M3995">
        <v>13835168</v>
      </c>
      <c r="N3995">
        <v>0</v>
      </c>
      <c r="O3995" t="str" cm="1">
        <f t="array" ref="O3995">_xlfn.IFS(Churn_Modelling[[#This Row],[Balance]]=0,"Tidak ada Saldo",Churn_Modelling[[#This Row],[Balance]]&lt;=5000000,"Saldo Rendah",Churn_Modelling[[#This Row],[Balance]]&lt;=10000000,"Saldo Menengah",Churn_Modelling[[#This Row],[Balance]]&lt;=15000000,"Saldo Tinggi",TRUE,"Saldo Premium")</f>
        <v>Saldo Premium</v>
      </c>
      <c r="P3995" t="str" cm="1">
        <f t="array" ref="P3995">_xlfn.IFS(Churn_Modelling[[#This Row],[CreditScore]]&lt;=500,"Rendah",Churn_Modelling[[#This Row],[CreditScore]]&lt;=600,"Cukup",Churn_Modelling[[#This Row],[CreditScore]]&lt;=700,"Sedang",Churn_Modelling[[#This Row],[CreditScore]]&lt;=800,"Baik",TRUE,"Sangat Baik")</f>
        <v>Sedang</v>
      </c>
    </row>
    <row r="3996" spans="1:16" x14ac:dyDescent="0.35">
      <c r="A3996">
        <v>3995</v>
      </c>
      <c r="B3996">
        <v>15763097</v>
      </c>
      <c r="C3996" t="s">
        <v>1606</v>
      </c>
      <c r="D3996">
        <v>809</v>
      </c>
      <c r="E3996" t="s">
        <v>18</v>
      </c>
      <c r="F3996" t="s">
        <v>23</v>
      </c>
      <c r="G3996">
        <v>80</v>
      </c>
      <c r="H3996">
        <v>8</v>
      </c>
      <c r="I3996" s="6">
        <v>0</v>
      </c>
      <c r="J3996">
        <v>2</v>
      </c>
      <c r="K3996">
        <v>0</v>
      </c>
      <c r="L3996">
        <v>1</v>
      </c>
      <c r="M3996">
        <v>3416405</v>
      </c>
      <c r="N3996">
        <v>0</v>
      </c>
      <c r="O3996" t="str" cm="1">
        <f t="array" ref="O3996">_xlfn.IFS(Churn_Modelling[[#This Row],[Balance]]=0,"Tidak ada Saldo",Churn_Modelling[[#This Row],[Balance]]&lt;=5000000,"Saldo Rendah",Churn_Modelling[[#This Row],[Balance]]&lt;=10000000,"Saldo Menengah",Churn_Modelling[[#This Row],[Balance]]&lt;=15000000,"Saldo Tinggi",TRUE,"Saldo Premium")</f>
        <v>Tidak ada Saldo</v>
      </c>
      <c r="P3996" t="str" cm="1">
        <f t="array" ref="P3996">_xlfn.IFS(Churn_Modelling[[#This Row],[CreditScore]]&lt;=500,"Rendah",Churn_Modelling[[#This Row],[CreditScore]]&lt;=600,"Cukup",Churn_Modelling[[#This Row],[CreditScore]]&lt;=700,"Sedang",Churn_Modelling[[#This Row],[CreditScore]]&lt;=800,"Baik",TRUE,"Sangat Baik")</f>
        <v>Sangat Baik</v>
      </c>
    </row>
    <row r="3997" spans="1:16" x14ac:dyDescent="0.35">
      <c r="A3997">
        <v>3996</v>
      </c>
      <c r="B3997">
        <v>15633666</v>
      </c>
      <c r="C3997" t="s">
        <v>289</v>
      </c>
      <c r="D3997">
        <v>701</v>
      </c>
      <c r="E3997" t="s">
        <v>18</v>
      </c>
      <c r="F3997" t="s">
        <v>16</v>
      </c>
      <c r="G3997">
        <v>33</v>
      </c>
      <c r="H3997">
        <v>7</v>
      </c>
      <c r="I3997" s="6">
        <v>12387007</v>
      </c>
      <c r="J3997">
        <v>1</v>
      </c>
      <c r="K3997">
        <v>1</v>
      </c>
      <c r="L3997">
        <v>0</v>
      </c>
      <c r="M3997">
        <v>9779471</v>
      </c>
      <c r="N3997">
        <v>0</v>
      </c>
      <c r="O3997" t="str" cm="1">
        <f t="array" ref="O3997">_xlfn.IFS(Churn_Modelling[[#This Row],[Balance]]=0,"Tidak ada Saldo",Churn_Modelling[[#This Row],[Balance]]&lt;=5000000,"Saldo Rendah",Churn_Modelling[[#This Row],[Balance]]&lt;=10000000,"Saldo Menengah",Churn_Modelling[[#This Row],[Balance]]&lt;=15000000,"Saldo Tinggi",TRUE,"Saldo Premium")</f>
        <v>Saldo Tinggi</v>
      </c>
      <c r="P3997" t="str" cm="1">
        <f t="array" ref="P3997">_xlfn.IFS(Churn_Modelling[[#This Row],[CreditScore]]&lt;=500,"Rendah",Churn_Modelling[[#This Row],[CreditScore]]&lt;=600,"Cukup",Churn_Modelling[[#This Row],[CreditScore]]&lt;=700,"Sedang",Churn_Modelling[[#This Row],[CreditScore]]&lt;=800,"Baik",TRUE,"Sangat Baik")</f>
        <v>Baik</v>
      </c>
    </row>
    <row r="3998" spans="1:16" x14ac:dyDescent="0.35">
      <c r="A3998">
        <v>3997</v>
      </c>
      <c r="B3998">
        <v>15718789</v>
      </c>
      <c r="C3998" t="s">
        <v>1809</v>
      </c>
      <c r="D3998">
        <v>604</v>
      </c>
      <c r="E3998" t="s">
        <v>15</v>
      </c>
      <c r="F3998" t="s">
        <v>23</v>
      </c>
      <c r="G3998">
        <v>30</v>
      </c>
      <c r="H3998">
        <v>5</v>
      </c>
      <c r="I3998" s="6">
        <v>0</v>
      </c>
      <c r="J3998">
        <v>2</v>
      </c>
      <c r="K3998">
        <v>1</v>
      </c>
      <c r="L3998">
        <v>0</v>
      </c>
      <c r="M3998">
        <v>7578655</v>
      </c>
      <c r="N3998">
        <v>0</v>
      </c>
      <c r="O3998" t="str" cm="1">
        <f t="array" ref="O3998">_xlfn.IFS(Churn_Modelling[[#This Row],[Balance]]=0,"Tidak ada Saldo",Churn_Modelling[[#This Row],[Balance]]&lt;=5000000,"Saldo Rendah",Churn_Modelling[[#This Row],[Balance]]&lt;=10000000,"Saldo Menengah",Churn_Modelling[[#This Row],[Balance]]&lt;=15000000,"Saldo Tinggi",TRUE,"Saldo Premium")</f>
        <v>Tidak ada Saldo</v>
      </c>
      <c r="P3998" t="str" cm="1">
        <f t="array" ref="P3998">_xlfn.IFS(Churn_Modelling[[#This Row],[CreditScore]]&lt;=500,"Rendah",Churn_Modelling[[#This Row],[CreditScore]]&lt;=600,"Cukup",Churn_Modelling[[#This Row],[CreditScore]]&lt;=700,"Sedang",Churn_Modelling[[#This Row],[CreditScore]]&lt;=800,"Baik",TRUE,"Sangat Baik")</f>
        <v>Sedang</v>
      </c>
    </row>
    <row r="3999" spans="1:16" x14ac:dyDescent="0.35">
      <c r="A3999">
        <v>3998</v>
      </c>
      <c r="B3999">
        <v>15690620</v>
      </c>
      <c r="C3999" t="s">
        <v>1188</v>
      </c>
      <c r="D3999">
        <v>665</v>
      </c>
      <c r="E3999" t="s">
        <v>15</v>
      </c>
      <c r="F3999" t="s">
        <v>23</v>
      </c>
      <c r="G3999">
        <v>39</v>
      </c>
      <c r="H3999">
        <v>10</v>
      </c>
      <c r="I3999" s="6">
        <v>4632357</v>
      </c>
      <c r="J3999">
        <v>1</v>
      </c>
      <c r="K3999">
        <v>1</v>
      </c>
      <c r="L3999">
        <v>0</v>
      </c>
      <c r="M3999">
        <v>13681202</v>
      </c>
      <c r="N3999">
        <v>0</v>
      </c>
      <c r="O3999" t="str" cm="1">
        <f t="array" ref="O3999">_xlfn.IFS(Churn_Modelling[[#This Row],[Balance]]=0,"Tidak ada Saldo",Churn_Modelling[[#This Row],[Balance]]&lt;=5000000,"Saldo Rendah",Churn_Modelling[[#This Row],[Balance]]&lt;=10000000,"Saldo Menengah",Churn_Modelling[[#This Row],[Balance]]&lt;=15000000,"Saldo Tinggi",TRUE,"Saldo Premium")</f>
        <v>Saldo Rendah</v>
      </c>
      <c r="P3999" t="str" cm="1">
        <f t="array" ref="P3999">_xlfn.IFS(Churn_Modelling[[#This Row],[CreditScore]]&lt;=500,"Rendah",Churn_Modelling[[#This Row],[CreditScore]]&lt;=600,"Cukup",Churn_Modelling[[#This Row],[CreditScore]]&lt;=700,"Sedang",Churn_Modelling[[#This Row],[CreditScore]]&lt;=800,"Baik",TRUE,"Sangat Baik")</f>
        <v>Sedang</v>
      </c>
    </row>
    <row r="4000" spans="1:16" hidden="1" x14ac:dyDescent="0.35">
      <c r="A4000">
        <v>3999</v>
      </c>
      <c r="B4000">
        <v>15737071</v>
      </c>
      <c r="C4000" t="s">
        <v>603</v>
      </c>
      <c r="D4000">
        <v>639</v>
      </c>
      <c r="E4000" t="s">
        <v>15</v>
      </c>
      <c r="F4000" t="s">
        <v>16</v>
      </c>
      <c r="G4000">
        <v>60</v>
      </c>
      <c r="H4000">
        <v>5</v>
      </c>
      <c r="I4000" s="6">
        <v>16203978</v>
      </c>
      <c r="J4000">
        <v>1</v>
      </c>
      <c r="K4000">
        <v>1</v>
      </c>
      <c r="L4000">
        <v>1</v>
      </c>
      <c r="M4000">
        <v>8436172</v>
      </c>
      <c r="N4000">
        <v>1</v>
      </c>
      <c r="O4000" t="str" cm="1">
        <f t="array" ref="O4000">_xlfn.IFS(Churn_Modelling[[#This Row],[Balance]]=0,"Tidak ada Saldo",Churn_Modelling[[#This Row],[Balance]]&lt;=5000000,"Saldo Rendah",Churn_Modelling[[#This Row],[Balance]]&lt;=10000000,"Saldo Menengah",Churn_Modelling[[#This Row],[Balance]]&lt;=15000000,"Saldo Tinggi",TRUE,"Saldo Premium")</f>
        <v>Saldo Premium</v>
      </c>
      <c r="P4000" t="str" cm="1">
        <f t="array" ref="P4000">_xlfn.IFS(Churn_Modelling[[#This Row],[CreditScore]]&lt;=500,"Rendah",Churn_Modelling[[#This Row],[CreditScore]]&lt;=600,"Cukup",Churn_Modelling[[#This Row],[CreditScore]]&lt;=700,"Sedang",Churn_Modelling[[#This Row],[CreditScore]]&lt;=800,"Baik",TRUE,"Sangat Baik")</f>
        <v>Sedang</v>
      </c>
    </row>
    <row r="4001" spans="1:16" x14ac:dyDescent="0.35">
      <c r="A4001">
        <v>4000</v>
      </c>
      <c r="B4001">
        <v>15665062</v>
      </c>
      <c r="C4001" t="s">
        <v>958</v>
      </c>
      <c r="D4001">
        <v>696</v>
      </c>
      <c r="E4001" t="s">
        <v>15</v>
      </c>
      <c r="F4001" t="s">
        <v>23</v>
      </c>
      <c r="G4001">
        <v>19</v>
      </c>
      <c r="H4001">
        <v>1</v>
      </c>
      <c r="I4001" s="6">
        <v>11092851</v>
      </c>
      <c r="J4001">
        <v>1</v>
      </c>
      <c r="K4001">
        <v>1</v>
      </c>
      <c r="L4001">
        <v>1</v>
      </c>
      <c r="M4001">
        <v>276663</v>
      </c>
      <c r="N4001">
        <v>0</v>
      </c>
      <c r="O4001" t="str" cm="1">
        <f t="array" ref="O4001">_xlfn.IFS(Churn_Modelling[[#This Row],[Balance]]=0,"Tidak ada Saldo",Churn_Modelling[[#This Row],[Balance]]&lt;=5000000,"Saldo Rendah",Churn_Modelling[[#This Row],[Balance]]&lt;=10000000,"Saldo Menengah",Churn_Modelling[[#This Row],[Balance]]&lt;=15000000,"Saldo Tinggi",TRUE,"Saldo Premium")</f>
        <v>Saldo Tinggi</v>
      </c>
      <c r="P4001" t="str" cm="1">
        <f t="array" ref="P4001">_xlfn.IFS(Churn_Modelling[[#This Row],[CreditScore]]&lt;=500,"Rendah",Churn_Modelling[[#This Row],[CreditScore]]&lt;=600,"Cukup",Churn_Modelling[[#This Row],[CreditScore]]&lt;=700,"Sedang",Churn_Modelling[[#This Row],[CreditScore]]&lt;=800,"Baik",TRUE,"Sangat Baik")</f>
        <v>Sedang</v>
      </c>
    </row>
    <row r="4002" spans="1:16" x14ac:dyDescent="0.35">
      <c r="A4002">
        <v>4001</v>
      </c>
      <c r="B4002">
        <v>15600692</v>
      </c>
      <c r="C4002" t="s">
        <v>334</v>
      </c>
      <c r="D4002">
        <v>520</v>
      </c>
      <c r="E4002" t="s">
        <v>15</v>
      </c>
      <c r="F4002" t="s">
        <v>23</v>
      </c>
      <c r="G4002">
        <v>38</v>
      </c>
      <c r="H4002">
        <v>5</v>
      </c>
      <c r="I4002" s="6">
        <v>0</v>
      </c>
      <c r="J4002">
        <v>2</v>
      </c>
      <c r="K4002">
        <v>1</v>
      </c>
      <c r="L4002">
        <v>0</v>
      </c>
      <c r="M4002">
        <v>16318576</v>
      </c>
      <c r="N4002">
        <v>0</v>
      </c>
      <c r="O4002" t="str" cm="1">
        <f t="array" ref="O4002">_xlfn.IFS(Churn_Modelling[[#This Row],[Balance]]=0,"Tidak ada Saldo",Churn_Modelling[[#This Row],[Balance]]&lt;=5000000,"Saldo Rendah",Churn_Modelling[[#This Row],[Balance]]&lt;=10000000,"Saldo Menengah",Churn_Modelling[[#This Row],[Balance]]&lt;=15000000,"Saldo Tinggi",TRUE,"Saldo Premium")</f>
        <v>Tidak ada Saldo</v>
      </c>
      <c r="P4002" t="str" cm="1">
        <f t="array" ref="P4002">_xlfn.IFS(Churn_Modelling[[#This Row],[CreditScore]]&lt;=500,"Rendah",Churn_Modelling[[#This Row],[CreditScore]]&lt;=600,"Cukup",Churn_Modelling[[#This Row],[CreditScore]]&lt;=700,"Sedang",Churn_Modelling[[#This Row],[CreditScore]]&lt;=800,"Baik",TRUE,"Sangat Baik")</f>
        <v>Cukup</v>
      </c>
    </row>
    <row r="4003" spans="1:16" hidden="1" x14ac:dyDescent="0.35">
      <c r="A4003">
        <v>4002</v>
      </c>
      <c r="B4003">
        <v>15792064</v>
      </c>
      <c r="C4003" t="s">
        <v>365</v>
      </c>
      <c r="D4003">
        <v>545</v>
      </c>
      <c r="E4003" t="s">
        <v>26</v>
      </c>
      <c r="F4003" t="s">
        <v>23</v>
      </c>
      <c r="G4003">
        <v>53</v>
      </c>
      <c r="H4003">
        <v>5</v>
      </c>
      <c r="I4003" s="6">
        <v>11442155</v>
      </c>
      <c r="J4003">
        <v>1</v>
      </c>
      <c r="K4003">
        <v>1</v>
      </c>
      <c r="L4003">
        <v>0</v>
      </c>
      <c r="M4003">
        <v>18059828</v>
      </c>
      <c r="N4003">
        <v>1</v>
      </c>
      <c r="O4003" t="str" cm="1">
        <f t="array" ref="O4003">_xlfn.IFS(Churn_Modelling[[#This Row],[Balance]]=0,"Tidak ada Saldo",Churn_Modelling[[#This Row],[Balance]]&lt;=5000000,"Saldo Rendah",Churn_Modelling[[#This Row],[Balance]]&lt;=10000000,"Saldo Menengah",Churn_Modelling[[#This Row],[Balance]]&lt;=15000000,"Saldo Tinggi",TRUE,"Saldo Premium")</f>
        <v>Saldo Tinggi</v>
      </c>
      <c r="P4003" t="str" cm="1">
        <f t="array" ref="P4003">_xlfn.IFS(Churn_Modelling[[#This Row],[CreditScore]]&lt;=500,"Rendah",Churn_Modelling[[#This Row],[CreditScore]]&lt;=600,"Cukup",Churn_Modelling[[#This Row],[CreditScore]]&lt;=700,"Sedang",Churn_Modelling[[#This Row],[CreditScore]]&lt;=800,"Baik",TRUE,"Sangat Baik")</f>
        <v>Cukup</v>
      </c>
    </row>
    <row r="4004" spans="1:16" x14ac:dyDescent="0.35">
      <c r="A4004">
        <v>4003</v>
      </c>
      <c r="B4004">
        <v>15811486</v>
      </c>
      <c r="C4004" t="s">
        <v>603</v>
      </c>
      <c r="D4004">
        <v>634</v>
      </c>
      <c r="E4004" t="s">
        <v>26</v>
      </c>
      <c r="F4004" t="s">
        <v>16</v>
      </c>
      <c r="G4004">
        <v>29</v>
      </c>
      <c r="H4004">
        <v>8</v>
      </c>
      <c r="I4004" s="6">
        <v>13003621</v>
      </c>
      <c r="J4004">
        <v>2</v>
      </c>
      <c r="K4004">
        <v>0</v>
      </c>
      <c r="L4004">
        <v>1</v>
      </c>
      <c r="M4004">
        <v>6984955</v>
      </c>
      <c r="N4004">
        <v>0</v>
      </c>
      <c r="O4004" t="str" cm="1">
        <f t="array" ref="O4004">_xlfn.IFS(Churn_Modelling[[#This Row],[Balance]]=0,"Tidak ada Saldo",Churn_Modelling[[#This Row],[Balance]]&lt;=5000000,"Saldo Rendah",Churn_Modelling[[#This Row],[Balance]]&lt;=10000000,"Saldo Menengah",Churn_Modelling[[#This Row],[Balance]]&lt;=15000000,"Saldo Tinggi",TRUE,"Saldo Premium")</f>
        <v>Saldo Tinggi</v>
      </c>
      <c r="P4004" t="str" cm="1">
        <f t="array" ref="P4004">_xlfn.IFS(Churn_Modelling[[#This Row],[CreditScore]]&lt;=500,"Rendah",Churn_Modelling[[#This Row],[CreditScore]]&lt;=600,"Cukup",Churn_Modelling[[#This Row],[CreditScore]]&lt;=700,"Sedang",Churn_Modelling[[#This Row],[CreditScore]]&lt;=800,"Baik",TRUE,"Sangat Baik")</f>
        <v>Sedang</v>
      </c>
    </row>
    <row r="4005" spans="1:16" x14ac:dyDescent="0.35">
      <c r="A4005">
        <v>4004</v>
      </c>
      <c r="B4005">
        <v>15626141</v>
      </c>
      <c r="C4005" t="s">
        <v>928</v>
      </c>
      <c r="D4005">
        <v>750</v>
      </c>
      <c r="E4005" t="s">
        <v>15</v>
      </c>
      <c r="F4005" t="s">
        <v>16</v>
      </c>
      <c r="G4005">
        <v>26</v>
      </c>
      <c r="H4005">
        <v>1</v>
      </c>
      <c r="I4005" s="6">
        <v>15151017</v>
      </c>
      <c r="J4005">
        <v>2</v>
      </c>
      <c r="K4005">
        <v>1</v>
      </c>
      <c r="L4005">
        <v>1</v>
      </c>
      <c r="M4005">
        <v>1992172</v>
      </c>
      <c r="N4005">
        <v>0</v>
      </c>
      <c r="O4005" t="str" cm="1">
        <f t="array" ref="O4005">_xlfn.IFS(Churn_Modelling[[#This Row],[Balance]]=0,"Tidak ada Saldo",Churn_Modelling[[#This Row],[Balance]]&lt;=5000000,"Saldo Rendah",Churn_Modelling[[#This Row],[Balance]]&lt;=10000000,"Saldo Menengah",Churn_Modelling[[#This Row],[Balance]]&lt;=15000000,"Saldo Tinggi",TRUE,"Saldo Premium")</f>
        <v>Saldo Premium</v>
      </c>
      <c r="P4005" t="str" cm="1">
        <f t="array" ref="P4005">_xlfn.IFS(Churn_Modelling[[#This Row],[CreditScore]]&lt;=500,"Rendah",Churn_Modelling[[#This Row],[CreditScore]]&lt;=600,"Cukup",Churn_Modelling[[#This Row],[CreditScore]]&lt;=700,"Sedang",Churn_Modelling[[#This Row],[CreditScore]]&lt;=800,"Baik",TRUE,"Sangat Baik")</f>
        <v>Baik</v>
      </c>
    </row>
    <row r="4006" spans="1:16" x14ac:dyDescent="0.35">
      <c r="A4006">
        <v>4005</v>
      </c>
      <c r="B4006">
        <v>15738546</v>
      </c>
      <c r="C4006" t="s">
        <v>1810</v>
      </c>
      <c r="D4006">
        <v>530</v>
      </c>
      <c r="E4006" t="s">
        <v>18</v>
      </c>
      <c r="F4006" t="s">
        <v>16</v>
      </c>
      <c r="G4006">
        <v>41</v>
      </c>
      <c r="H4006">
        <v>4</v>
      </c>
      <c r="I4006" s="6">
        <v>0</v>
      </c>
      <c r="J4006">
        <v>2</v>
      </c>
      <c r="K4006">
        <v>0</v>
      </c>
      <c r="L4006">
        <v>1</v>
      </c>
      <c r="M4006">
        <v>14760671</v>
      </c>
      <c r="N4006">
        <v>0</v>
      </c>
      <c r="O4006" t="str" cm="1">
        <f t="array" ref="O4006">_xlfn.IFS(Churn_Modelling[[#This Row],[Balance]]=0,"Tidak ada Saldo",Churn_Modelling[[#This Row],[Balance]]&lt;=5000000,"Saldo Rendah",Churn_Modelling[[#This Row],[Balance]]&lt;=10000000,"Saldo Menengah",Churn_Modelling[[#This Row],[Balance]]&lt;=15000000,"Saldo Tinggi",TRUE,"Saldo Premium")</f>
        <v>Tidak ada Saldo</v>
      </c>
      <c r="P4006" t="str" cm="1">
        <f t="array" ref="P4006">_xlfn.IFS(Churn_Modelling[[#This Row],[CreditScore]]&lt;=500,"Rendah",Churn_Modelling[[#This Row],[CreditScore]]&lt;=600,"Cukup",Churn_Modelling[[#This Row],[CreditScore]]&lt;=700,"Sedang",Churn_Modelling[[#This Row],[CreditScore]]&lt;=800,"Baik",TRUE,"Sangat Baik")</f>
        <v>Cukup</v>
      </c>
    </row>
    <row r="4007" spans="1:16" hidden="1" x14ac:dyDescent="0.35">
      <c r="A4007">
        <v>4006</v>
      </c>
      <c r="B4007">
        <v>15677052</v>
      </c>
      <c r="C4007" t="s">
        <v>130</v>
      </c>
      <c r="D4007">
        <v>589</v>
      </c>
      <c r="E4007" t="s">
        <v>15</v>
      </c>
      <c r="F4007" t="s">
        <v>16</v>
      </c>
      <c r="G4007">
        <v>59</v>
      </c>
      <c r="H4007">
        <v>2</v>
      </c>
      <c r="I4007" s="6">
        <v>0</v>
      </c>
      <c r="J4007">
        <v>2</v>
      </c>
      <c r="K4007">
        <v>1</v>
      </c>
      <c r="L4007">
        <v>1</v>
      </c>
      <c r="M4007">
        <v>12616024</v>
      </c>
      <c r="N4007">
        <v>1</v>
      </c>
      <c r="O4007" t="str" cm="1">
        <f t="array" ref="O4007">_xlfn.IFS(Churn_Modelling[[#This Row],[Balance]]=0,"Tidak ada Saldo",Churn_Modelling[[#This Row],[Balance]]&lt;=5000000,"Saldo Rendah",Churn_Modelling[[#This Row],[Balance]]&lt;=10000000,"Saldo Menengah",Churn_Modelling[[#This Row],[Balance]]&lt;=15000000,"Saldo Tinggi",TRUE,"Saldo Premium")</f>
        <v>Tidak ada Saldo</v>
      </c>
      <c r="P4007" t="str" cm="1">
        <f t="array" ref="P4007">_xlfn.IFS(Churn_Modelling[[#This Row],[CreditScore]]&lt;=500,"Rendah",Churn_Modelling[[#This Row],[CreditScore]]&lt;=600,"Cukup",Churn_Modelling[[#This Row],[CreditScore]]&lt;=700,"Sedang",Churn_Modelling[[#This Row],[CreditScore]]&lt;=800,"Baik",TRUE,"Sangat Baik")</f>
        <v>Cukup</v>
      </c>
    </row>
    <row r="4008" spans="1:16" x14ac:dyDescent="0.35">
      <c r="A4008">
        <v>4007</v>
      </c>
      <c r="B4008">
        <v>15656454</v>
      </c>
      <c r="C4008" t="s">
        <v>1328</v>
      </c>
      <c r="D4008">
        <v>654</v>
      </c>
      <c r="E4008" t="s">
        <v>15</v>
      </c>
      <c r="F4008" t="s">
        <v>23</v>
      </c>
      <c r="G4008">
        <v>37</v>
      </c>
      <c r="H4008">
        <v>6</v>
      </c>
      <c r="I4008" s="6">
        <v>8356855</v>
      </c>
      <c r="J4008">
        <v>1</v>
      </c>
      <c r="K4008">
        <v>1</v>
      </c>
      <c r="L4008">
        <v>0</v>
      </c>
      <c r="M4008">
        <v>4704672</v>
      </c>
      <c r="N4008">
        <v>0</v>
      </c>
      <c r="O4008" t="str" cm="1">
        <f t="array" ref="O4008">_xlfn.IFS(Churn_Modelling[[#This Row],[Balance]]=0,"Tidak ada Saldo",Churn_Modelling[[#This Row],[Balance]]&lt;=5000000,"Saldo Rendah",Churn_Modelling[[#This Row],[Balance]]&lt;=10000000,"Saldo Menengah",Churn_Modelling[[#This Row],[Balance]]&lt;=15000000,"Saldo Tinggi",TRUE,"Saldo Premium")</f>
        <v>Saldo Menengah</v>
      </c>
      <c r="P4008" t="str" cm="1">
        <f t="array" ref="P4008">_xlfn.IFS(Churn_Modelling[[#This Row],[CreditScore]]&lt;=500,"Rendah",Churn_Modelling[[#This Row],[CreditScore]]&lt;=600,"Cukup",Churn_Modelling[[#This Row],[CreditScore]]&lt;=700,"Sedang",Churn_Modelling[[#This Row],[CreditScore]]&lt;=800,"Baik",TRUE,"Sangat Baik")</f>
        <v>Sedang</v>
      </c>
    </row>
    <row r="4009" spans="1:16" x14ac:dyDescent="0.35">
      <c r="A4009">
        <v>4008</v>
      </c>
      <c r="B4009">
        <v>15645496</v>
      </c>
      <c r="C4009" t="s">
        <v>1811</v>
      </c>
      <c r="D4009">
        <v>648</v>
      </c>
      <c r="E4009" t="s">
        <v>15</v>
      </c>
      <c r="F4009" t="s">
        <v>16</v>
      </c>
      <c r="G4009">
        <v>43</v>
      </c>
      <c r="H4009">
        <v>7</v>
      </c>
      <c r="I4009" s="6">
        <v>13997218</v>
      </c>
      <c r="J4009">
        <v>1</v>
      </c>
      <c r="K4009">
        <v>1</v>
      </c>
      <c r="L4009">
        <v>0</v>
      </c>
      <c r="M4009">
        <v>14366858</v>
      </c>
      <c r="N4009">
        <v>0</v>
      </c>
      <c r="O4009" t="str" cm="1">
        <f t="array" ref="O4009">_xlfn.IFS(Churn_Modelling[[#This Row],[Balance]]=0,"Tidak ada Saldo",Churn_Modelling[[#This Row],[Balance]]&lt;=5000000,"Saldo Rendah",Churn_Modelling[[#This Row],[Balance]]&lt;=10000000,"Saldo Menengah",Churn_Modelling[[#This Row],[Balance]]&lt;=15000000,"Saldo Tinggi",TRUE,"Saldo Premium")</f>
        <v>Saldo Tinggi</v>
      </c>
      <c r="P4009" t="str" cm="1">
        <f t="array" ref="P4009">_xlfn.IFS(Churn_Modelling[[#This Row],[CreditScore]]&lt;=500,"Rendah",Churn_Modelling[[#This Row],[CreditScore]]&lt;=600,"Cukup",Churn_Modelling[[#This Row],[CreditScore]]&lt;=700,"Sedang",Churn_Modelling[[#This Row],[CreditScore]]&lt;=800,"Baik",TRUE,"Sangat Baik")</f>
        <v>Sedang</v>
      </c>
    </row>
    <row r="4010" spans="1:16" x14ac:dyDescent="0.35">
      <c r="A4010">
        <v>4009</v>
      </c>
      <c r="B4010">
        <v>15612505</v>
      </c>
      <c r="C4010" t="s">
        <v>1812</v>
      </c>
      <c r="D4010">
        <v>835</v>
      </c>
      <c r="E4010" t="s">
        <v>18</v>
      </c>
      <c r="F4010" t="s">
        <v>23</v>
      </c>
      <c r="G4010">
        <v>45</v>
      </c>
      <c r="H4010">
        <v>3</v>
      </c>
      <c r="I4010" s="6">
        <v>10021213</v>
      </c>
      <c r="J4010">
        <v>1</v>
      </c>
      <c r="K4010">
        <v>1</v>
      </c>
      <c r="L4010">
        <v>0</v>
      </c>
      <c r="M4010">
        <v>15257762</v>
      </c>
      <c r="N4010">
        <v>0</v>
      </c>
      <c r="O4010" t="str" cm="1">
        <f t="array" ref="O4010">_xlfn.IFS(Churn_Modelling[[#This Row],[Balance]]=0,"Tidak ada Saldo",Churn_Modelling[[#This Row],[Balance]]&lt;=5000000,"Saldo Rendah",Churn_Modelling[[#This Row],[Balance]]&lt;=10000000,"Saldo Menengah",Churn_Modelling[[#This Row],[Balance]]&lt;=15000000,"Saldo Tinggi",TRUE,"Saldo Premium")</f>
        <v>Saldo Tinggi</v>
      </c>
      <c r="P4010" t="str" cm="1">
        <f t="array" ref="P4010">_xlfn.IFS(Churn_Modelling[[#This Row],[CreditScore]]&lt;=500,"Rendah",Churn_Modelling[[#This Row],[CreditScore]]&lt;=600,"Cukup",Churn_Modelling[[#This Row],[CreditScore]]&lt;=700,"Sedang",Churn_Modelling[[#This Row],[CreditScore]]&lt;=800,"Baik",TRUE,"Sangat Baik")</f>
        <v>Sangat Baik</v>
      </c>
    </row>
    <row r="4011" spans="1:16" x14ac:dyDescent="0.35">
      <c r="A4011">
        <v>4010</v>
      </c>
      <c r="B4011">
        <v>15708513</v>
      </c>
      <c r="C4011" t="s">
        <v>873</v>
      </c>
      <c r="D4011">
        <v>446</v>
      </c>
      <c r="E4011" t="s">
        <v>15</v>
      </c>
      <c r="F4011" t="s">
        <v>16</v>
      </c>
      <c r="G4011">
        <v>39</v>
      </c>
      <c r="H4011">
        <v>1</v>
      </c>
      <c r="I4011" s="6">
        <v>9021707</v>
      </c>
      <c r="J4011">
        <v>1</v>
      </c>
      <c r="K4011">
        <v>1</v>
      </c>
      <c r="L4011">
        <v>0</v>
      </c>
      <c r="M4011">
        <v>19135048</v>
      </c>
      <c r="N4011">
        <v>0</v>
      </c>
      <c r="O4011" t="str" cm="1">
        <f t="array" ref="O4011">_xlfn.IFS(Churn_Modelling[[#This Row],[Balance]]=0,"Tidak ada Saldo",Churn_Modelling[[#This Row],[Balance]]&lt;=5000000,"Saldo Rendah",Churn_Modelling[[#This Row],[Balance]]&lt;=10000000,"Saldo Menengah",Churn_Modelling[[#This Row],[Balance]]&lt;=15000000,"Saldo Tinggi",TRUE,"Saldo Premium")</f>
        <v>Saldo Menengah</v>
      </c>
      <c r="P4011" t="str" cm="1">
        <f t="array" ref="P4011">_xlfn.IFS(Churn_Modelling[[#This Row],[CreditScore]]&lt;=500,"Rendah",Churn_Modelling[[#This Row],[CreditScore]]&lt;=600,"Cukup",Churn_Modelling[[#This Row],[CreditScore]]&lt;=700,"Sedang",Churn_Modelling[[#This Row],[CreditScore]]&lt;=800,"Baik",TRUE,"Sangat Baik")</f>
        <v>Rendah</v>
      </c>
    </row>
    <row r="4012" spans="1:16" x14ac:dyDescent="0.35">
      <c r="A4012">
        <v>4011</v>
      </c>
      <c r="B4012">
        <v>15685654</v>
      </c>
      <c r="C4012" t="s">
        <v>1550</v>
      </c>
      <c r="D4012">
        <v>514</v>
      </c>
      <c r="E4012" t="s">
        <v>18</v>
      </c>
      <c r="F4012" t="s">
        <v>23</v>
      </c>
      <c r="G4012">
        <v>66</v>
      </c>
      <c r="H4012">
        <v>9</v>
      </c>
      <c r="I4012" s="6">
        <v>0</v>
      </c>
      <c r="J4012">
        <v>2</v>
      </c>
      <c r="K4012">
        <v>1</v>
      </c>
      <c r="L4012">
        <v>1</v>
      </c>
      <c r="M4012">
        <v>1423431</v>
      </c>
      <c r="N4012">
        <v>0</v>
      </c>
      <c r="O4012" t="str" cm="1">
        <f t="array" ref="O4012">_xlfn.IFS(Churn_Modelling[[#This Row],[Balance]]=0,"Tidak ada Saldo",Churn_Modelling[[#This Row],[Balance]]&lt;=5000000,"Saldo Rendah",Churn_Modelling[[#This Row],[Balance]]&lt;=10000000,"Saldo Menengah",Churn_Modelling[[#This Row],[Balance]]&lt;=15000000,"Saldo Tinggi",TRUE,"Saldo Premium")</f>
        <v>Tidak ada Saldo</v>
      </c>
      <c r="P4012" t="str" cm="1">
        <f t="array" ref="P4012">_xlfn.IFS(Churn_Modelling[[#This Row],[CreditScore]]&lt;=500,"Rendah",Churn_Modelling[[#This Row],[CreditScore]]&lt;=600,"Cukup",Churn_Modelling[[#This Row],[CreditScore]]&lt;=700,"Sedang",Churn_Modelling[[#This Row],[CreditScore]]&lt;=800,"Baik",TRUE,"Sangat Baik")</f>
        <v>Cukup</v>
      </c>
    </row>
    <row r="4013" spans="1:16" x14ac:dyDescent="0.35">
      <c r="A4013">
        <v>4012</v>
      </c>
      <c r="B4013">
        <v>15732307</v>
      </c>
      <c r="C4013" t="s">
        <v>1652</v>
      </c>
      <c r="D4013">
        <v>694</v>
      </c>
      <c r="E4013" t="s">
        <v>26</v>
      </c>
      <c r="F4013" t="s">
        <v>23</v>
      </c>
      <c r="G4013">
        <v>33</v>
      </c>
      <c r="H4013">
        <v>4</v>
      </c>
      <c r="I4013" s="6">
        <v>12406732</v>
      </c>
      <c r="J4013">
        <v>1</v>
      </c>
      <c r="K4013">
        <v>1</v>
      </c>
      <c r="L4013">
        <v>1</v>
      </c>
      <c r="M4013">
        <v>7790687</v>
      </c>
      <c r="N4013">
        <v>0</v>
      </c>
      <c r="O4013" t="str" cm="1">
        <f t="array" ref="O4013">_xlfn.IFS(Churn_Modelling[[#This Row],[Balance]]=0,"Tidak ada Saldo",Churn_Modelling[[#This Row],[Balance]]&lt;=5000000,"Saldo Rendah",Churn_Modelling[[#This Row],[Balance]]&lt;=10000000,"Saldo Menengah",Churn_Modelling[[#This Row],[Balance]]&lt;=15000000,"Saldo Tinggi",TRUE,"Saldo Premium")</f>
        <v>Saldo Tinggi</v>
      </c>
      <c r="P4013" t="str" cm="1">
        <f t="array" ref="P4013">_xlfn.IFS(Churn_Modelling[[#This Row],[CreditScore]]&lt;=500,"Rendah",Churn_Modelling[[#This Row],[CreditScore]]&lt;=600,"Cukup",Churn_Modelling[[#This Row],[CreditScore]]&lt;=700,"Sedang",Churn_Modelling[[#This Row],[CreditScore]]&lt;=800,"Baik",TRUE,"Sangat Baik")</f>
        <v>Sedang</v>
      </c>
    </row>
    <row r="4014" spans="1:16" x14ac:dyDescent="0.35">
      <c r="A4014">
        <v>4013</v>
      </c>
      <c r="B4014">
        <v>15726814</v>
      </c>
      <c r="C4014" t="s">
        <v>459</v>
      </c>
      <c r="D4014">
        <v>554</v>
      </c>
      <c r="E4014" t="s">
        <v>18</v>
      </c>
      <c r="F4014" t="s">
        <v>23</v>
      </c>
      <c r="G4014">
        <v>46</v>
      </c>
      <c r="H4014">
        <v>4</v>
      </c>
      <c r="I4014" s="6">
        <v>0</v>
      </c>
      <c r="J4014">
        <v>2</v>
      </c>
      <c r="K4014">
        <v>0</v>
      </c>
      <c r="L4014">
        <v>1</v>
      </c>
      <c r="M4014">
        <v>5732092</v>
      </c>
      <c r="N4014">
        <v>0</v>
      </c>
      <c r="O4014" t="str" cm="1">
        <f t="array" ref="O4014">_xlfn.IFS(Churn_Modelling[[#This Row],[Balance]]=0,"Tidak ada Saldo",Churn_Modelling[[#This Row],[Balance]]&lt;=5000000,"Saldo Rendah",Churn_Modelling[[#This Row],[Balance]]&lt;=10000000,"Saldo Menengah",Churn_Modelling[[#This Row],[Balance]]&lt;=15000000,"Saldo Tinggi",TRUE,"Saldo Premium")</f>
        <v>Tidak ada Saldo</v>
      </c>
      <c r="P4014" t="str" cm="1">
        <f t="array" ref="P4014">_xlfn.IFS(Churn_Modelling[[#This Row],[CreditScore]]&lt;=500,"Rendah",Churn_Modelling[[#This Row],[CreditScore]]&lt;=600,"Cukup",Churn_Modelling[[#This Row],[CreditScore]]&lt;=700,"Sedang",Churn_Modelling[[#This Row],[CreditScore]]&lt;=800,"Baik",TRUE,"Sangat Baik")</f>
        <v>Cukup</v>
      </c>
    </row>
    <row r="4015" spans="1:16" hidden="1" x14ac:dyDescent="0.35">
      <c r="A4015">
        <v>4014</v>
      </c>
      <c r="B4015">
        <v>15653776</v>
      </c>
      <c r="C4015" t="s">
        <v>1813</v>
      </c>
      <c r="D4015">
        <v>720</v>
      </c>
      <c r="E4015" t="s">
        <v>26</v>
      </c>
      <c r="F4015" t="s">
        <v>16</v>
      </c>
      <c r="G4015">
        <v>57</v>
      </c>
      <c r="H4015">
        <v>1</v>
      </c>
      <c r="I4015" s="6">
        <v>16208231</v>
      </c>
      <c r="J4015">
        <v>4</v>
      </c>
      <c r="K4015">
        <v>0</v>
      </c>
      <c r="L4015">
        <v>0</v>
      </c>
      <c r="M4015">
        <v>2714573</v>
      </c>
      <c r="N4015">
        <v>1</v>
      </c>
      <c r="O4015" t="str" cm="1">
        <f t="array" ref="O4015">_xlfn.IFS(Churn_Modelling[[#This Row],[Balance]]=0,"Tidak ada Saldo",Churn_Modelling[[#This Row],[Balance]]&lt;=5000000,"Saldo Rendah",Churn_Modelling[[#This Row],[Balance]]&lt;=10000000,"Saldo Menengah",Churn_Modelling[[#This Row],[Balance]]&lt;=15000000,"Saldo Tinggi",TRUE,"Saldo Premium")</f>
        <v>Saldo Premium</v>
      </c>
      <c r="P4015" t="str" cm="1">
        <f t="array" ref="P4015">_xlfn.IFS(Churn_Modelling[[#This Row],[CreditScore]]&lt;=500,"Rendah",Churn_Modelling[[#This Row],[CreditScore]]&lt;=600,"Cukup",Churn_Modelling[[#This Row],[CreditScore]]&lt;=700,"Sedang",Churn_Modelling[[#This Row],[CreditScore]]&lt;=800,"Baik",TRUE,"Sangat Baik")</f>
        <v>Baik</v>
      </c>
    </row>
    <row r="4016" spans="1:16" hidden="1" x14ac:dyDescent="0.35">
      <c r="A4016">
        <v>4015</v>
      </c>
      <c r="B4016">
        <v>15597914</v>
      </c>
      <c r="C4016" t="s">
        <v>1814</v>
      </c>
      <c r="D4016">
        <v>641</v>
      </c>
      <c r="E4016" t="s">
        <v>26</v>
      </c>
      <c r="F4016" t="s">
        <v>16</v>
      </c>
      <c r="G4016">
        <v>51</v>
      </c>
      <c r="H4016">
        <v>2</v>
      </c>
      <c r="I4016" s="6">
        <v>11730669</v>
      </c>
      <c r="J4016">
        <v>4</v>
      </c>
      <c r="K4016">
        <v>1</v>
      </c>
      <c r="L4016">
        <v>1</v>
      </c>
      <c r="M4016">
        <v>2691272</v>
      </c>
      <c r="N4016">
        <v>1</v>
      </c>
      <c r="O4016" t="str" cm="1">
        <f t="array" ref="O4016">_xlfn.IFS(Churn_Modelling[[#This Row],[Balance]]=0,"Tidak ada Saldo",Churn_Modelling[[#This Row],[Balance]]&lt;=5000000,"Saldo Rendah",Churn_Modelling[[#This Row],[Balance]]&lt;=10000000,"Saldo Menengah",Churn_Modelling[[#This Row],[Balance]]&lt;=15000000,"Saldo Tinggi",TRUE,"Saldo Premium")</f>
        <v>Saldo Tinggi</v>
      </c>
      <c r="P4016" t="str" cm="1">
        <f t="array" ref="P4016">_xlfn.IFS(Churn_Modelling[[#This Row],[CreditScore]]&lt;=500,"Rendah",Churn_Modelling[[#This Row],[CreditScore]]&lt;=600,"Cukup",Churn_Modelling[[#This Row],[CreditScore]]&lt;=700,"Sedang",Churn_Modelling[[#This Row],[CreditScore]]&lt;=800,"Baik",TRUE,"Sangat Baik")</f>
        <v>Sedang</v>
      </c>
    </row>
    <row r="4017" spans="1:16" x14ac:dyDescent="0.35">
      <c r="A4017">
        <v>4016</v>
      </c>
      <c r="B4017">
        <v>15631603</v>
      </c>
      <c r="C4017" t="s">
        <v>1815</v>
      </c>
      <c r="D4017">
        <v>813</v>
      </c>
      <c r="E4017" t="s">
        <v>15</v>
      </c>
      <c r="F4017" t="s">
        <v>23</v>
      </c>
      <c r="G4017">
        <v>32</v>
      </c>
      <c r="H4017">
        <v>1</v>
      </c>
      <c r="I4017" s="6">
        <v>12288988</v>
      </c>
      <c r="J4017">
        <v>1</v>
      </c>
      <c r="K4017">
        <v>1</v>
      </c>
      <c r="L4017">
        <v>1</v>
      </c>
      <c r="M4017">
        <v>2647618</v>
      </c>
      <c r="N4017">
        <v>0</v>
      </c>
      <c r="O4017" t="str" cm="1">
        <f t="array" ref="O4017">_xlfn.IFS(Churn_Modelling[[#This Row],[Balance]]=0,"Tidak ada Saldo",Churn_Modelling[[#This Row],[Balance]]&lt;=5000000,"Saldo Rendah",Churn_Modelling[[#This Row],[Balance]]&lt;=10000000,"Saldo Menengah",Churn_Modelling[[#This Row],[Balance]]&lt;=15000000,"Saldo Tinggi",TRUE,"Saldo Premium")</f>
        <v>Saldo Tinggi</v>
      </c>
      <c r="P4017" t="str" cm="1">
        <f t="array" ref="P4017">_xlfn.IFS(Churn_Modelling[[#This Row],[CreditScore]]&lt;=500,"Rendah",Churn_Modelling[[#This Row],[CreditScore]]&lt;=600,"Cukup",Churn_Modelling[[#This Row],[CreditScore]]&lt;=700,"Sedang",Churn_Modelling[[#This Row],[CreditScore]]&lt;=800,"Baik",TRUE,"Sangat Baik")</f>
        <v>Sangat Baik</v>
      </c>
    </row>
    <row r="4018" spans="1:16" x14ac:dyDescent="0.35">
      <c r="A4018">
        <v>4017</v>
      </c>
      <c r="B4018">
        <v>15789753</v>
      </c>
      <c r="C4018" t="s">
        <v>219</v>
      </c>
      <c r="D4018">
        <v>480</v>
      </c>
      <c r="E4018" t="s">
        <v>15</v>
      </c>
      <c r="F4018" t="s">
        <v>23</v>
      </c>
      <c r="G4018">
        <v>40</v>
      </c>
      <c r="H4018">
        <v>6</v>
      </c>
      <c r="I4018" s="6">
        <v>14879061</v>
      </c>
      <c r="J4018">
        <v>1</v>
      </c>
      <c r="K4018">
        <v>0</v>
      </c>
      <c r="L4018">
        <v>1</v>
      </c>
      <c r="M4018">
        <v>793297</v>
      </c>
      <c r="N4018">
        <v>0</v>
      </c>
      <c r="O4018" t="str" cm="1">
        <f t="array" ref="O4018">_xlfn.IFS(Churn_Modelling[[#This Row],[Balance]]=0,"Tidak ada Saldo",Churn_Modelling[[#This Row],[Balance]]&lt;=5000000,"Saldo Rendah",Churn_Modelling[[#This Row],[Balance]]&lt;=10000000,"Saldo Menengah",Churn_Modelling[[#This Row],[Balance]]&lt;=15000000,"Saldo Tinggi",TRUE,"Saldo Premium")</f>
        <v>Saldo Tinggi</v>
      </c>
      <c r="P4018" t="str" cm="1">
        <f t="array" ref="P4018">_xlfn.IFS(Churn_Modelling[[#This Row],[CreditScore]]&lt;=500,"Rendah",Churn_Modelling[[#This Row],[CreditScore]]&lt;=600,"Cukup",Churn_Modelling[[#This Row],[CreditScore]]&lt;=700,"Sedang",Churn_Modelling[[#This Row],[CreditScore]]&lt;=800,"Baik",TRUE,"Sangat Baik")</f>
        <v>Rendah</v>
      </c>
    </row>
    <row r="4019" spans="1:16" hidden="1" x14ac:dyDescent="0.35">
      <c r="A4019">
        <v>4018</v>
      </c>
      <c r="B4019">
        <v>15678034</v>
      </c>
      <c r="C4019" t="s">
        <v>1816</v>
      </c>
      <c r="D4019">
        <v>811</v>
      </c>
      <c r="E4019" t="s">
        <v>15</v>
      </c>
      <c r="F4019" t="s">
        <v>23</v>
      </c>
      <c r="G4019">
        <v>46</v>
      </c>
      <c r="H4019">
        <v>9</v>
      </c>
      <c r="I4019" s="6">
        <v>18022624</v>
      </c>
      <c r="J4019">
        <v>1</v>
      </c>
      <c r="K4019">
        <v>1</v>
      </c>
      <c r="L4019">
        <v>0</v>
      </c>
      <c r="M4019">
        <v>1346464</v>
      </c>
      <c r="N4019">
        <v>1</v>
      </c>
      <c r="O4019" t="str" cm="1">
        <f t="array" ref="O4019">_xlfn.IFS(Churn_Modelling[[#This Row],[Balance]]=0,"Tidak ada Saldo",Churn_Modelling[[#This Row],[Balance]]&lt;=5000000,"Saldo Rendah",Churn_Modelling[[#This Row],[Balance]]&lt;=10000000,"Saldo Menengah",Churn_Modelling[[#This Row],[Balance]]&lt;=15000000,"Saldo Tinggi",TRUE,"Saldo Premium")</f>
        <v>Saldo Premium</v>
      </c>
      <c r="P4019" t="str" cm="1">
        <f t="array" ref="P4019">_xlfn.IFS(Churn_Modelling[[#This Row],[CreditScore]]&lt;=500,"Rendah",Churn_Modelling[[#This Row],[CreditScore]]&lt;=600,"Cukup",Churn_Modelling[[#This Row],[CreditScore]]&lt;=700,"Sedang",Churn_Modelling[[#This Row],[CreditScore]]&lt;=800,"Baik",TRUE,"Sangat Baik")</f>
        <v>Sangat Baik</v>
      </c>
    </row>
    <row r="4020" spans="1:16" x14ac:dyDescent="0.35">
      <c r="A4020">
        <v>4019</v>
      </c>
      <c r="B4020">
        <v>15690209</v>
      </c>
      <c r="C4020" t="s">
        <v>59</v>
      </c>
      <c r="D4020">
        <v>715</v>
      </c>
      <c r="E4020" t="s">
        <v>26</v>
      </c>
      <c r="F4020" t="s">
        <v>16</v>
      </c>
      <c r="G4020">
        <v>32</v>
      </c>
      <c r="H4020">
        <v>3</v>
      </c>
      <c r="I4020" s="6">
        <v>10485719</v>
      </c>
      <c r="J4020">
        <v>2</v>
      </c>
      <c r="K4020">
        <v>1</v>
      </c>
      <c r="L4020">
        <v>0</v>
      </c>
      <c r="M4020">
        <v>1141498</v>
      </c>
      <c r="N4020">
        <v>0</v>
      </c>
      <c r="O4020" t="str" cm="1">
        <f t="array" ref="O4020">_xlfn.IFS(Churn_Modelling[[#This Row],[Balance]]=0,"Tidak ada Saldo",Churn_Modelling[[#This Row],[Balance]]&lt;=5000000,"Saldo Rendah",Churn_Modelling[[#This Row],[Balance]]&lt;=10000000,"Saldo Menengah",Churn_Modelling[[#This Row],[Balance]]&lt;=15000000,"Saldo Tinggi",TRUE,"Saldo Premium")</f>
        <v>Saldo Tinggi</v>
      </c>
      <c r="P4020" t="str" cm="1">
        <f t="array" ref="P4020">_xlfn.IFS(Churn_Modelling[[#This Row],[CreditScore]]&lt;=500,"Rendah",Churn_Modelling[[#This Row],[CreditScore]]&lt;=600,"Cukup",Churn_Modelling[[#This Row],[CreditScore]]&lt;=700,"Sedang",Churn_Modelling[[#This Row],[CreditScore]]&lt;=800,"Baik",TRUE,"Sangat Baik")</f>
        <v>Baik</v>
      </c>
    </row>
    <row r="4021" spans="1:16" x14ac:dyDescent="0.35">
      <c r="A4021">
        <v>4020</v>
      </c>
      <c r="B4021">
        <v>15592091</v>
      </c>
      <c r="C4021" t="s">
        <v>1817</v>
      </c>
      <c r="D4021">
        <v>620</v>
      </c>
      <c r="E4021" t="s">
        <v>18</v>
      </c>
      <c r="F4021" t="s">
        <v>23</v>
      </c>
      <c r="G4021">
        <v>31</v>
      </c>
      <c r="H4021">
        <v>2</v>
      </c>
      <c r="I4021" s="6">
        <v>16683386</v>
      </c>
      <c r="J4021">
        <v>2</v>
      </c>
      <c r="K4021">
        <v>1</v>
      </c>
      <c r="L4021">
        <v>1</v>
      </c>
      <c r="M4021">
        <v>1351716</v>
      </c>
      <c r="N4021">
        <v>0</v>
      </c>
      <c r="O4021" t="str" cm="1">
        <f t="array" ref="O4021">_xlfn.IFS(Churn_Modelling[[#This Row],[Balance]]=0,"Tidak ada Saldo",Churn_Modelling[[#This Row],[Balance]]&lt;=5000000,"Saldo Rendah",Churn_Modelling[[#This Row],[Balance]]&lt;=10000000,"Saldo Menengah",Churn_Modelling[[#This Row],[Balance]]&lt;=15000000,"Saldo Tinggi",TRUE,"Saldo Premium")</f>
        <v>Saldo Premium</v>
      </c>
      <c r="P4021" t="str" cm="1">
        <f t="array" ref="P4021">_xlfn.IFS(Churn_Modelling[[#This Row],[CreditScore]]&lt;=500,"Rendah",Churn_Modelling[[#This Row],[CreditScore]]&lt;=600,"Cukup",Churn_Modelling[[#This Row],[CreditScore]]&lt;=700,"Sedang",Churn_Modelling[[#This Row],[CreditScore]]&lt;=800,"Baik",TRUE,"Sangat Baik")</f>
        <v>Sedang</v>
      </c>
    </row>
    <row r="4022" spans="1:16" x14ac:dyDescent="0.35">
      <c r="A4022">
        <v>4021</v>
      </c>
      <c r="B4022">
        <v>15647453</v>
      </c>
      <c r="C4022" t="s">
        <v>258</v>
      </c>
      <c r="D4022">
        <v>721</v>
      </c>
      <c r="E4022" t="s">
        <v>15</v>
      </c>
      <c r="F4022" t="s">
        <v>23</v>
      </c>
      <c r="G4022">
        <v>42</v>
      </c>
      <c r="H4022">
        <v>4</v>
      </c>
      <c r="I4022" s="6">
        <v>10293672</v>
      </c>
      <c r="J4022">
        <v>1</v>
      </c>
      <c r="K4022">
        <v>0</v>
      </c>
      <c r="L4022">
        <v>0</v>
      </c>
      <c r="M4022">
        <v>118788</v>
      </c>
      <c r="N4022">
        <v>0</v>
      </c>
      <c r="O4022" t="str" cm="1">
        <f t="array" ref="O4022">_xlfn.IFS(Churn_Modelling[[#This Row],[Balance]]=0,"Tidak ada Saldo",Churn_Modelling[[#This Row],[Balance]]&lt;=5000000,"Saldo Rendah",Churn_Modelling[[#This Row],[Balance]]&lt;=10000000,"Saldo Menengah",Churn_Modelling[[#This Row],[Balance]]&lt;=15000000,"Saldo Tinggi",TRUE,"Saldo Premium")</f>
        <v>Saldo Tinggi</v>
      </c>
      <c r="P4022" t="str" cm="1">
        <f t="array" ref="P4022">_xlfn.IFS(Churn_Modelling[[#This Row],[CreditScore]]&lt;=500,"Rendah",Churn_Modelling[[#This Row],[CreditScore]]&lt;=600,"Cukup",Churn_Modelling[[#This Row],[CreditScore]]&lt;=700,"Sedang",Churn_Modelling[[#This Row],[CreditScore]]&lt;=800,"Baik",TRUE,"Sangat Baik")</f>
        <v>Baik</v>
      </c>
    </row>
    <row r="4023" spans="1:16" hidden="1" x14ac:dyDescent="0.35">
      <c r="A4023">
        <v>4022</v>
      </c>
      <c r="B4023">
        <v>15697100</v>
      </c>
      <c r="C4023" t="s">
        <v>699</v>
      </c>
      <c r="D4023">
        <v>772</v>
      </c>
      <c r="E4023" t="s">
        <v>26</v>
      </c>
      <c r="F4023" t="s">
        <v>16</v>
      </c>
      <c r="G4023">
        <v>48</v>
      </c>
      <c r="H4023">
        <v>6</v>
      </c>
      <c r="I4023" s="6">
        <v>10873652</v>
      </c>
      <c r="J4023">
        <v>1</v>
      </c>
      <c r="K4023">
        <v>1</v>
      </c>
      <c r="L4023">
        <v>0</v>
      </c>
      <c r="M4023">
        <v>18456467</v>
      </c>
      <c r="N4023">
        <v>1</v>
      </c>
      <c r="O4023" t="str" cm="1">
        <f t="array" ref="O4023">_xlfn.IFS(Churn_Modelling[[#This Row],[Balance]]=0,"Tidak ada Saldo",Churn_Modelling[[#This Row],[Balance]]&lt;=5000000,"Saldo Rendah",Churn_Modelling[[#This Row],[Balance]]&lt;=10000000,"Saldo Menengah",Churn_Modelling[[#This Row],[Balance]]&lt;=15000000,"Saldo Tinggi",TRUE,"Saldo Premium")</f>
        <v>Saldo Tinggi</v>
      </c>
      <c r="P4023" t="str" cm="1">
        <f t="array" ref="P4023">_xlfn.IFS(Churn_Modelling[[#This Row],[CreditScore]]&lt;=500,"Rendah",Churn_Modelling[[#This Row],[CreditScore]]&lt;=600,"Cukup",Churn_Modelling[[#This Row],[CreditScore]]&lt;=700,"Sedang",Churn_Modelling[[#This Row],[CreditScore]]&lt;=800,"Baik",TRUE,"Sangat Baik")</f>
        <v>Baik</v>
      </c>
    </row>
    <row r="4024" spans="1:16" x14ac:dyDescent="0.35">
      <c r="A4024">
        <v>4023</v>
      </c>
      <c r="B4024">
        <v>15811290</v>
      </c>
      <c r="C4024" t="s">
        <v>1586</v>
      </c>
      <c r="D4024">
        <v>680</v>
      </c>
      <c r="E4024" t="s">
        <v>26</v>
      </c>
      <c r="F4024" t="s">
        <v>23</v>
      </c>
      <c r="G4024">
        <v>44</v>
      </c>
      <c r="H4024">
        <v>0</v>
      </c>
      <c r="I4024" s="6">
        <v>12997479</v>
      </c>
      <c r="J4024">
        <v>2</v>
      </c>
      <c r="K4024">
        <v>1</v>
      </c>
      <c r="L4024">
        <v>1</v>
      </c>
      <c r="M4024">
        <v>3339138</v>
      </c>
      <c r="N4024">
        <v>0</v>
      </c>
      <c r="O4024" t="str" cm="1">
        <f t="array" ref="O4024">_xlfn.IFS(Churn_Modelling[[#This Row],[Balance]]=0,"Tidak ada Saldo",Churn_Modelling[[#This Row],[Balance]]&lt;=5000000,"Saldo Rendah",Churn_Modelling[[#This Row],[Balance]]&lt;=10000000,"Saldo Menengah",Churn_Modelling[[#This Row],[Balance]]&lt;=15000000,"Saldo Tinggi",TRUE,"Saldo Premium")</f>
        <v>Saldo Tinggi</v>
      </c>
      <c r="P4024" t="str" cm="1">
        <f t="array" ref="P4024">_xlfn.IFS(Churn_Modelling[[#This Row],[CreditScore]]&lt;=500,"Rendah",Churn_Modelling[[#This Row],[CreditScore]]&lt;=600,"Cukup",Churn_Modelling[[#This Row],[CreditScore]]&lt;=700,"Sedang",Churn_Modelling[[#This Row],[CreditScore]]&lt;=800,"Baik",TRUE,"Sangat Baik")</f>
        <v>Sedang</v>
      </c>
    </row>
    <row r="4025" spans="1:16" x14ac:dyDescent="0.35">
      <c r="A4025">
        <v>4024</v>
      </c>
      <c r="B4025">
        <v>15629187</v>
      </c>
      <c r="C4025" t="s">
        <v>1818</v>
      </c>
      <c r="D4025">
        <v>535</v>
      </c>
      <c r="E4025" t="s">
        <v>15</v>
      </c>
      <c r="F4025" t="s">
        <v>23</v>
      </c>
      <c r="G4025">
        <v>38</v>
      </c>
      <c r="H4025">
        <v>8</v>
      </c>
      <c r="I4025" s="6">
        <v>8598207</v>
      </c>
      <c r="J4025">
        <v>1</v>
      </c>
      <c r="K4025">
        <v>1</v>
      </c>
      <c r="L4025">
        <v>0</v>
      </c>
      <c r="M4025">
        <v>923835</v>
      </c>
      <c r="N4025">
        <v>0</v>
      </c>
      <c r="O4025" t="str" cm="1">
        <f t="array" ref="O4025">_xlfn.IFS(Churn_Modelling[[#This Row],[Balance]]=0,"Tidak ada Saldo",Churn_Modelling[[#This Row],[Balance]]&lt;=5000000,"Saldo Rendah",Churn_Modelling[[#This Row],[Balance]]&lt;=10000000,"Saldo Menengah",Churn_Modelling[[#This Row],[Balance]]&lt;=15000000,"Saldo Tinggi",TRUE,"Saldo Premium")</f>
        <v>Saldo Menengah</v>
      </c>
      <c r="P4025" t="str" cm="1">
        <f t="array" ref="P4025">_xlfn.IFS(Churn_Modelling[[#This Row],[CreditScore]]&lt;=500,"Rendah",Churn_Modelling[[#This Row],[CreditScore]]&lt;=600,"Cukup",Churn_Modelling[[#This Row],[CreditScore]]&lt;=700,"Sedang",Churn_Modelling[[#This Row],[CreditScore]]&lt;=800,"Baik",TRUE,"Sangat Baik")</f>
        <v>Cukup</v>
      </c>
    </row>
    <row r="4026" spans="1:16" x14ac:dyDescent="0.35">
      <c r="A4026">
        <v>4025</v>
      </c>
      <c r="B4026">
        <v>15758073</v>
      </c>
      <c r="C4026" t="s">
        <v>40</v>
      </c>
      <c r="D4026">
        <v>655</v>
      </c>
      <c r="E4026" t="s">
        <v>15</v>
      </c>
      <c r="F4026" t="s">
        <v>16</v>
      </c>
      <c r="G4026">
        <v>20</v>
      </c>
      <c r="H4026">
        <v>7</v>
      </c>
      <c r="I4026" s="6">
        <v>13439761</v>
      </c>
      <c r="J4026">
        <v>1</v>
      </c>
      <c r="K4026">
        <v>0</v>
      </c>
      <c r="L4026">
        <v>0</v>
      </c>
      <c r="M4026">
        <v>2802954</v>
      </c>
      <c r="N4026">
        <v>0</v>
      </c>
      <c r="O4026" t="str" cm="1">
        <f t="array" ref="O4026">_xlfn.IFS(Churn_Modelling[[#This Row],[Balance]]=0,"Tidak ada Saldo",Churn_Modelling[[#This Row],[Balance]]&lt;=5000000,"Saldo Rendah",Churn_Modelling[[#This Row],[Balance]]&lt;=10000000,"Saldo Menengah",Churn_Modelling[[#This Row],[Balance]]&lt;=15000000,"Saldo Tinggi",TRUE,"Saldo Premium")</f>
        <v>Saldo Tinggi</v>
      </c>
      <c r="P4026" t="str" cm="1">
        <f t="array" ref="P4026">_xlfn.IFS(Churn_Modelling[[#This Row],[CreditScore]]&lt;=500,"Rendah",Churn_Modelling[[#This Row],[CreditScore]]&lt;=600,"Cukup",Churn_Modelling[[#This Row],[CreditScore]]&lt;=700,"Sedang",Churn_Modelling[[#This Row],[CreditScore]]&lt;=800,"Baik",TRUE,"Sangat Baik")</f>
        <v>Sedang</v>
      </c>
    </row>
    <row r="4027" spans="1:16" x14ac:dyDescent="0.35">
      <c r="A4027">
        <v>4026</v>
      </c>
      <c r="B4027">
        <v>15640769</v>
      </c>
      <c r="C4027" t="s">
        <v>1819</v>
      </c>
      <c r="D4027">
        <v>660</v>
      </c>
      <c r="E4027" t="s">
        <v>15</v>
      </c>
      <c r="F4027" t="s">
        <v>23</v>
      </c>
      <c r="G4027">
        <v>63</v>
      </c>
      <c r="H4027">
        <v>8</v>
      </c>
      <c r="I4027" s="6">
        <v>13784153</v>
      </c>
      <c r="J4027">
        <v>1</v>
      </c>
      <c r="K4027">
        <v>1</v>
      </c>
      <c r="L4027">
        <v>1</v>
      </c>
      <c r="M4027">
        <v>4279029</v>
      </c>
      <c r="N4027">
        <v>0</v>
      </c>
      <c r="O4027" t="str" cm="1">
        <f t="array" ref="O4027">_xlfn.IFS(Churn_Modelling[[#This Row],[Balance]]=0,"Tidak ada Saldo",Churn_Modelling[[#This Row],[Balance]]&lt;=5000000,"Saldo Rendah",Churn_Modelling[[#This Row],[Balance]]&lt;=10000000,"Saldo Menengah",Churn_Modelling[[#This Row],[Balance]]&lt;=15000000,"Saldo Tinggi",TRUE,"Saldo Premium")</f>
        <v>Saldo Tinggi</v>
      </c>
      <c r="P4027" t="str" cm="1">
        <f t="array" ref="P4027">_xlfn.IFS(Churn_Modelling[[#This Row],[CreditScore]]&lt;=500,"Rendah",Churn_Modelling[[#This Row],[CreditScore]]&lt;=600,"Cukup",Churn_Modelling[[#This Row],[CreditScore]]&lt;=700,"Sedang",Churn_Modelling[[#This Row],[CreditScore]]&lt;=800,"Baik",TRUE,"Sangat Baik")</f>
        <v>Sedang</v>
      </c>
    </row>
    <row r="4028" spans="1:16" hidden="1" x14ac:dyDescent="0.35">
      <c r="A4028">
        <v>4027</v>
      </c>
      <c r="B4028">
        <v>15606641</v>
      </c>
      <c r="C4028" t="s">
        <v>1820</v>
      </c>
      <c r="D4028">
        <v>762</v>
      </c>
      <c r="E4028" t="s">
        <v>26</v>
      </c>
      <c r="F4028" t="s">
        <v>23</v>
      </c>
      <c r="G4028">
        <v>56</v>
      </c>
      <c r="H4028">
        <v>10</v>
      </c>
      <c r="I4028" s="6">
        <v>10026088</v>
      </c>
      <c r="J4028">
        <v>3</v>
      </c>
      <c r="K4028">
        <v>1</v>
      </c>
      <c r="L4028">
        <v>1</v>
      </c>
      <c r="M4028">
        <v>7714242</v>
      </c>
      <c r="N4028">
        <v>1</v>
      </c>
      <c r="O4028" t="str" cm="1">
        <f t="array" ref="O4028">_xlfn.IFS(Churn_Modelling[[#This Row],[Balance]]=0,"Tidak ada Saldo",Churn_Modelling[[#This Row],[Balance]]&lt;=5000000,"Saldo Rendah",Churn_Modelling[[#This Row],[Balance]]&lt;=10000000,"Saldo Menengah",Churn_Modelling[[#This Row],[Balance]]&lt;=15000000,"Saldo Tinggi",TRUE,"Saldo Premium")</f>
        <v>Saldo Tinggi</v>
      </c>
      <c r="P4028" t="str" cm="1">
        <f t="array" ref="P4028">_xlfn.IFS(Churn_Modelling[[#This Row],[CreditScore]]&lt;=500,"Rendah",Churn_Modelling[[#This Row],[CreditScore]]&lt;=600,"Cukup",Churn_Modelling[[#This Row],[CreditScore]]&lt;=700,"Sedang",Churn_Modelling[[#This Row],[CreditScore]]&lt;=800,"Baik",TRUE,"Sangat Baik")</f>
        <v>Baik</v>
      </c>
    </row>
    <row r="4029" spans="1:16" x14ac:dyDescent="0.35">
      <c r="A4029">
        <v>4028</v>
      </c>
      <c r="B4029">
        <v>15718280</v>
      </c>
      <c r="C4029" t="s">
        <v>1821</v>
      </c>
      <c r="D4029">
        <v>662</v>
      </c>
      <c r="E4029" t="s">
        <v>26</v>
      </c>
      <c r="F4029" t="s">
        <v>23</v>
      </c>
      <c r="G4029">
        <v>39</v>
      </c>
      <c r="H4029">
        <v>5</v>
      </c>
      <c r="I4029" s="6">
        <v>13982211</v>
      </c>
      <c r="J4029">
        <v>2</v>
      </c>
      <c r="K4029">
        <v>1</v>
      </c>
      <c r="L4029">
        <v>1</v>
      </c>
      <c r="M4029">
        <v>1462199</v>
      </c>
      <c r="N4029">
        <v>0</v>
      </c>
      <c r="O4029" t="str" cm="1">
        <f t="array" ref="O4029">_xlfn.IFS(Churn_Modelling[[#This Row],[Balance]]=0,"Tidak ada Saldo",Churn_Modelling[[#This Row],[Balance]]&lt;=5000000,"Saldo Rendah",Churn_Modelling[[#This Row],[Balance]]&lt;=10000000,"Saldo Menengah",Churn_Modelling[[#This Row],[Balance]]&lt;=15000000,"Saldo Tinggi",TRUE,"Saldo Premium")</f>
        <v>Saldo Tinggi</v>
      </c>
      <c r="P4029" t="str" cm="1">
        <f t="array" ref="P4029">_xlfn.IFS(Churn_Modelling[[#This Row],[CreditScore]]&lt;=500,"Rendah",Churn_Modelling[[#This Row],[CreditScore]]&lt;=600,"Cukup",Churn_Modelling[[#This Row],[CreditScore]]&lt;=700,"Sedang",Churn_Modelling[[#This Row],[CreditScore]]&lt;=800,"Baik",TRUE,"Sangat Baik")</f>
        <v>Sedang</v>
      </c>
    </row>
    <row r="4030" spans="1:16" x14ac:dyDescent="0.35">
      <c r="A4030">
        <v>4029</v>
      </c>
      <c r="B4030">
        <v>15764335</v>
      </c>
      <c r="C4030" t="s">
        <v>1425</v>
      </c>
      <c r="D4030">
        <v>463</v>
      </c>
      <c r="E4030" t="s">
        <v>26</v>
      </c>
      <c r="F4030" t="s">
        <v>16</v>
      </c>
      <c r="G4030">
        <v>41</v>
      </c>
      <c r="H4030">
        <v>8</v>
      </c>
      <c r="I4030" s="6">
        <v>12315151</v>
      </c>
      <c r="J4030">
        <v>2</v>
      </c>
      <c r="K4030">
        <v>1</v>
      </c>
      <c r="L4030">
        <v>0</v>
      </c>
      <c r="M4030">
        <v>7012793</v>
      </c>
      <c r="N4030">
        <v>0</v>
      </c>
      <c r="O4030" t="str" cm="1">
        <f t="array" ref="O4030">_xlfn.IFS(Churn_Modelling[[#This Row],[Balance]]=0,"Tidak ada Saldo",Churn_Modelling[[#This Row],[Balance]]&lt;=5000000,"Saldo Rendah",Churn_Modelling[[#This Row],[Balance]]&lt;=10000000,"Saldo Menengah",Churn_Modelling[[#This Row],[Balance]]&lt;=15000000,"Saldo Tinggi",TRUE,"Saldo Premium")</f>
        <v>Saldo Tinggi</v>
      </c>
      <c r="P4030" t="str" cm="1">
        <f t="array" ref="P4030">_xlfn.IFS(Churn_Modelling[[#This Row],[CreditScore]]&lt;=500,"Rendah",Churn_Modelling[[#This Row],[CreditScore]]&lt;=600,"Cukup",Churn_Modelling[[#This Row],[CreditScore]]&lt;=700,"Sedang",Churn_Modelling[[#This Row],[CreditScore]]&lt;=800,"Baik",TRUE,"Sangat Baik")</f>
        <v>Rendah</v>
      </c>
    </row>
    <row r="4031" spans="1:16" x14ac:dyDescent="0.35">
      <c r="A4031">
        <v>4030</v>
      </c>
      <c r="B4031">
        <v>15634218</v>
      </c>
      <c r="C4031" t="s">
        <v>851</v>
      </c>
      <c r="D4031">
        <v>501</v>
      </c>
      <c r="E4031" t="s">
        <v>26</v>
      </c>
      <c r="F4031" t="s">
        <v>23</v>
      </c>
      <c r="G4031">
        <v>27</v>
      </c>
      <c r="H4031">
        <v>4</v>
      </c>
      <c r="I4031" s="6">
        <v>9533183</v>
      </c>
      <c r="J4031">
        <v>2</v>
      </c>
      <c r="K4031">
        <v>1</v>
      </c>
      <c r="L4031">
        <v>0</v>
      </c>
      <c r="M4031">
        <v>13210476</v>
      </c>
      <c r="N4031">
        <v>0</v>
      </c>
      <c r="O4031" t="str" cm="1">
        <f t="array" ref="O4031">_xlfn.IFS(Churn_Modelling[[#This Row],[Balance]]=0,"Tidak ada Saldo",Churn_Modelling[[#This Row],[Balance]]&lt;=5000000,"Saldo Rendah",Churn_Modelling[[#This Row],[Balance]]&lt;=10000000,"Saldo Menengah",Churn_Modelling[[#This Row],[Balance]]&lt;=15000000,"Saldo Tinggi",TRUE,"Saldo Premium")</f>
        <v>Saldo Menengah</v>
      </c>
      <c r="P4031" t="str" cm="1">
        <f t="array" ref="P4031">_xlfn.IFS(Churn_Modelling[[#This Row],[CreditScore]]&lt;=500,"Rendah",Churn_Modelling[[#This Row],[CreditScore]]&lt;=600,"Cukup",Churn_Modelling[[#This Row],[CreditScore]]&lt;=700,"Sedang",Churn_Modelling[[#This Row],[CreditScore]]&lt;=800,"Baik",TRUE,"Sangat Baik")</f>
        <v>Cukup</v>
      </c>
    </row>
    <row r="4032" spans="1:16" x14ac:dyDescent="0.35">
      <c r="A4032">
        <v>4031</v>
      </c>
      <c r="B4032">
        <v>15808760</v>
      </c>
      <c r="C4032" t="s">
        <v>1822</v>
      </c>
      <c r="D4032">
        <v>603</v>
      </c>
      <c r="E4032" t="s">
        <v>18</v>
      </c>
      <c r="F4032" t="s">
        <v>16</v>
      </c>
      <c r="G4032">
        <v>42</v>
      </c>
      <c r="H4032">
        <v>6</v>
      </c>
      <c r="I4032" s="6">
        <v>0</v>
      </c>
      <c r="J4032">
        <v>1</v>
      </c>
      <c r="K4032">
        <v>1</v>
      </c>
      <c r="L4032">
        <v>1</v>
      </c>
      <c r="M4032">
        <v>9043787</v>
      </c>
      <c r="N4032">
        <v>0</v>
      </c>
      <c r="O4032" t="str" cm="1">
        <f t="array" ref="O4032">_xlfn.IFS(Churn_Modelling[[#This Row],[Balance]]=0,"Tidak ada Saldo",Churn_Modelling[[#This Row],[Balance]]&lt;=5000000,"Saldo Rendah",Churn_Modelling[[#This Row],[Balance]]&lt;=10000000,"Saldo Menengah",Churn_Modelling[[#This Row],[Balance]]&lt;=15000000,"Saldo Tinggi",TRUE,"Saldo Premium")</f>
        <v>Tidak ada Saldo</v>
      </c>
      <c r="P4032" t="str" cm="1">
        <f t="array" ref="P4032">_xlfn.IFS(Churn_Modelling[[#This Row],[CreditScore]]&lt;=500,"Rendah",Churn_Modelling[[#This Row],[CreditScore]]&lt;=600,"Cukup",Churn_Modelling[[#This Row],[CreditScore]]&lt;=700,"Sedang",Churn_Modelling[[#This Row],[CreditScore]]&lt;=800,"Baik",TRUE,"Sangat Baik")</f>
        <v>Sedang</v>
      </c>
    </row>
    <row r="4033" spans="1:16" x14ac:dyDescent="0.35">
      <c r="A4033">
        <v>4032</v>
      </c>
      <c r="B4033">
        <v>15648461</v>
      </c>
      <c r="C4033" t="s">
        <v>1412</v>
      </c>
      <c r="D4033">
        <v>688</v>
      </c>
      <c r="E4033" t="s">
        <v>18</v>
      </c>
      <c r="F4033" t="s">
        <v>23</v>
      </c>
      <c r="G4033">
        <v>37</v>
      </c>
      <c r="H4033">
        <v>7</v>
      </c>
      <c r="I4033" s="6">
        <v>13816241</v>
      </c>
      <c r="J4033">
        <v>2</v>
      </c>
      <c r="K4033">
        <v>1</v>
      </c>
      <c r="L4033">
        <v>1</v>
      </c>
      <c r="M4033">
        <v>11392631</v>
      </c>
      <c r="N4033">
        <v>0</v>
      </c>
      <c r="O4033" t="str" cm="1">
        <f t="array" ref="O4033">_xlfn.IFS(Churn_Modelling[[#This Row],[Balance]]=0,"Tidak ada Saldo",Churn_Modelling[[#This Row],[Balance]]&lt;=5000000,"Saldo Rendah",Churn_Modelling[[#This Row],[Balance]]&lt;=10000000,"Saldo Menengah",Churn_Modelling[[#This Row],[Balance]]&lt;=15000000,"Saldo Tinggi",TRUE,"Saldo Premium")</f>
        <v>Saldo Tinggi</v>
      </c>
      <c r="P4033" t="str" cm="1">
        <f t="array" ref="P4033">_xlfn.IFS(Churn_Modelling[[#This Row],[CreditScore]]&lt;=500,"Rendah",Churn_Modelling[[#This Row],[CreditScore]]&lt;=600,"Cukup",Churn_Modelling[[#This Row],[CreditScore]]&lt;=700,"Sedang",Churn_Modelling[[#This Row],[CreditScore]]&lt;=800,"Baik",TRUE,"Sangat Baik")</f>
        <v>Sedang</v>
      </c>
    </row>
    <row r="4034" spans="1:16" x14ac:dyDescent="0.35">
      <c r="A4034">
        <v>4033</v>
      </c>
      <c r="B4034">
        <v>15593555</v>
      </c>
      <c r="C4034" t="s">
        <v>1129</v>
      </c>
      <c r="D4034">
        <v>430</v>
      </c>
      <c r="E4034" t="s">
        <v>15</v>
      </c>
      <c r="F4034" t="s">
        <v>23</v>
      </c>
      <c r="G4034">
        <v>38</v>
      </c>
      <c r="H4034">
        <v>9</v>
      </c>
      <c r="I4034" s="6">
        <v>0</v>
      </c>
      <c r="J4034">
        <v>2</v>
      </c>
      <c r="K4034">
        <v>1</v>
      </c>
      <c r="L4034">
        <v>1</v>
      </c>
      <c r="M4034">
        <v>1205077</v>
      </c>
      <c r="N4034">
        <v>0</v>
      </c>
      <c r="O4034" t="str" cm="1">
        <f t="array" ref="O4034">_xlfn.IFS(Churn_Modelling[[#This Row],[Balance]]=0,"Tidak ada Saldo",Churn_Modelling[[#This Row],[Balance]]&lt;=5000000,"Saldo Rendah",Churn_Modelling[[#This Row],[Balance]]&lt;=10000000,"Saldo Menengah",Churn_Modelling[[#This Row],[Balance]]&lt;=15000000,"Saldo Tinggi",TRUE,"Saldo Premium")</f>
        <v>Tidak ada Saldo</v>
      </c>
      <c r="P4034" t="str" cm="1">
        <f t="array" ref="P4034">_xlfn.IFS(Churn_Modelling[[#This Row],[CreditScore]]&lt;=500,"Rendah",Churn_Modelling[[#This Row],[CreditScore]]&lt;=600,"Cukup",Churn_Modelling[[#This Row],[CreditScore]]&lt;=700,"Sedang",Churn_Modelling[[#This Row],[CreditScore]]&lt;=800,"Baik",TRUE,"Sangat Baik")</f>
        <v>Rendah</v>
      </c>
    </row>
    <row r="4035" spans="1:16" hidden="1" x14ac:dyDescent="0.35">
      <c r="A4035">
        <v>4034</v>
      </c>
      <c r="B4035">
        <v>15569079</v>
      </c>
      <c r="C4035" t="s">
        <v>1823</v>
      </c>
      <c r="D4035">
        <v>632</v>
      </c>
      <c r="E4035" t="s">
        <v>26</v>
      </c>
      <c r="F4035" t="s">
        <v>23</v>
      </c>
      <c r="G4035">
        <v>48</v>
      </c>
      <c r="H4035">
        <v>6</v>
      </c>
      <c r="I4035" s="6">
        <v>12606626</v>
      </c>
      <c r="J4035">
        <v>1</v>
      </c>
      <c r="K4035">
        <v>1</v>
      </c>
      <c r="L4035">
        <v>0</v>
      </c>
      <c r="M4035">
        <v>6434561</v>
      </c>
      <c r="N4035">
        <v>1</v>
      </c>
      <c r="O4035" t="str" cm="1">
        <f t="array" ref="O4035">_xlfn.IFS(Churn_Modelling[[#This Row],[Balance]]=0,"Tidak ada Saldo",Churn_Modelling[[#This Row],[Balance]]&lt;=5000000,"Saldo Rendah",Churn_Modelling[[#This Row],[Balance]]&lt;=10000000,"Saldo Menengah",Churn_Modelling[[#This Row],[Balance]]&lt;=15000000,"Saldo Tinggi",TRUE,"Saldo Premium")</f>
        <v>Saldo Tinggi</v>
      </c>
      <c r="P4035" t="str" cm="1">
        <f t="array" ref="P4035">_xlfn.IFS(Churn_Modelling[[#This Row],[CreditScore]]&lt;=500,"Rendah",Churn_Modelling[[#This Row],[CreditScore]]&lt;=600,"Cukup",Churn_Modelling[[#This Row],[CreditScore]]&lt;=700,"Sedang",Churn_Modelling[[#This Row],[CreditScore]]&lt;=800,"Baik",TRUE,"Sangat Baik")</f>
        <v>Sedang</v>
      </c>
    </row>
    <row r="4036" spans="1:16" x14ac:dyDescent="0.35">
      <c r="A4036">
        <v>4035</v>
      </c>
      <c r="B4036">
        <v>15800736</v>
      </c>
      <c r="C4036" t="s">
        <v>1824</v>
      </c>
      <c r="D4036">
        <v>601</v>
      </c>
      <c r="E4036" t="s">
        <v>18</v>
      </c>
      <c r="F4036" t="s">
        <v>16</v>
      </c>
      <c r="G4036">
        <v>42</v>
      </c>
      <c r="H4036">
        <v>4</v>
      </c>
      <c r="I4036" s="6">
        <v>9676389</v>
      </c>
      <c r="J4036">
        <v>1</v>
      </c>
      <c r="K4036">
        <v>1</v>
      </c>
      <c r="L4036">
        <v>1</v>
      </c>
      <c r="M4036">
        <v>19924265</v>
      </c>
      <c r="N4036">
        <v>0</v>
      </c>
      <c r="O4036" t="str" cm="1">
        <f t="array" ref="O4036">_xlfn.IFS(Churn_Modelling[[#This Row],[Balance]]=0,"Tidak ada Saldo",Churn_Modelling[[#This Row],[Balance]]&lt;=5000000,"Saldo Rendah",Churn_Modelling[[#This Row],[Balance]]&lt;=10000000,"Saldo Menengah",Churn_Modelling[[#This Row],[Balance]]&lt;=15000000,"Saldo Tinggi",TRUE,"Saldo Premium")</f>
        <v>Saldo Menengah</v>
      </c>
      <c r="P4036" t="str" cm="1">
        <f t="array" ref="P4036">_xlfn.IFS(Churn_Modelling[[#This Row],[CreditScore]]&lt;=500,"Rendah",Churn_Modelling[[#This Row],[CreditScore]]&lt;=600,"Cukup",Churn_Modelling[[#This Row],[CreditScore]]&lt;=700,"Sedang",Churn_Modelling[[#This Row],[CreditScore]]&lt;=800,"Baik",TRUE,"Sangat Baik")</f>
        <v>Sedang</v>
      </c>
    </row>
    <row r="4037" spans="1:16" x14ac:dyDescent="0.35">
      <c r="A4037">
        <v>4036</v>
      </c>
      <c r="B4037">
        <v>15792607</v>
      </c>
      <c r="C4037" t="s">
        <v>467</v>
      </c>
      <c r="D4037">
        <v>769</v>
      </c>
      <c r="E4037" t="s">
        <v>15</v>
      </c>
      <c r="F4037" t="s">
        <v>16</v>
      </c>
      <c r="G4037">
        <v>38</v>
      </c>
      <c r="H4037">
        <v>2</v>
      </c>
      <c r="I4037" s="6">
        <v>0</v>
      </c>
      <c r="J4037">
        <v>2</v>
      </c>
      <c r="K4037">
        <v>0</v>
      </c>
      <c r="L4037">
        <v>0</v>
      </c>
      <c r="M4037">
        <v>7557867</v>
      </c>
      <c r="N4037">
        <v>0</v>
      </c>
      <c r="O4037" t="str" cm="1">
        <f t="array" ref="O4037">_xlfn.IFS(Churn_Modelling[[#This Row],[Balance]]=0,"Tidak ada Saldo",Churn_Modelling[[#This Row],[Balance]]&lt;=5000000,"Saldo Rendah",Churn_Modelling[[#This Row],[Balance]]&lt;=10000000,"Saldo Menengah",Churn_Modelling[[#This Row],[Balance]]&lt;=15000000,"Saldo Tinggi",TRUE,"Saldo Premium")</f>
        <v>Tidak ada Saldo</v>
      </c>
      <c r="P4037" t="str" cm="1">
        <f t="array" ref="P4037">_xlfn.IFS(Churn_Modelling[[#This Row],[CreditScore]]&lt;=500,"Rendah",Churn_Modelling[[#This Row],[CreditScore]]&lt;=600,"Cukup",Churn_Modelling[[#This Row],[CreditScore]]&lt;=700,"Sedang",Churn_Modelling[[#This Row],[CreditScore]]&lt;=800,"Baik",TRUE,"Sangat Baik")</f>
        <v>Baik</v>
      </c>
    </row>
    <row r="4038" spans="1:16" hidden="1" x14ac:dyDescent="0.35">
      <c r="A4038">
        <v>4037</v>
      </c>
      <c r="B4038">
        <v>15640034</v>
      </c>
      <c r="C4038" t="s">
        <v>1825</v>
      </c>
      <c r="D4038">
        <v>551</v>
      </c>
      <c r="E4038" t="s">
        <v>15</v>
      </c>
      <c r="F4038" t="s">
        <v>23</v>
      </c>
      <c r="G4038">
        <v>42</v>
      </c>
      <c r="H4038">
        <v>2</v>
      </c>
      <c r="I4038" s="6">
        <v>13956146</v>
      </c>
      <c r="J4038">
        <v>1</v>
      </c>
      <c r="K4038">
        <v>1</v>
      </c>
      <c r="L4038">
        <v>0</v>
      </c>
      <c r="M4038">
        <v>4343543</v>
      </c>
      <c r="N4038">
        <v>1</v>
      </c>
      <c r="O4038" t="str" cm="1">
        <f t="array" ref="O4038">_xlfn.IFS(Churn_Modelling[[#This Row],[Balance]]=0,"Tidak ada Saldo",Churn_Modelling[[#This Row],[Balance]]&lt;=5000000,"Saldo Rendah",Churn_Modelling[[#This Row],[Balance]]&lt;=10000000,"Saldo Menengah",Churn_Modelling[[#This Row],[Balance]]&lt;=15000000,"Saldo Tinggi",TRUE,"Saldo Premium")</f>
        <v>Saldo Tinggi</v>
      </c>
      <c r="P4038" t="str" cm="1">
        <f t="array" ref="P4038">_xlfn.IFS(Churn_Modelling[[#This Row],[CreditScore]]&lt;=500,"Rendah",Churn_Modelling[[#This Row],[CreditScore]]&lt;=600,"Cukup",Churn_Modelling[[#This Row],[CreditScore]]&lt;=700,"Sedang",Churn_Modelling[[#This Row],[CreditScore]]&lt;=800,"Baik",TRUE,"Sangat Baik")</f>
        <v>Cukup</v>
      </c>
    </row>
    <row r="4039" spans="1:16" hidden="1" x14ac:dyDescent="0.35">
      <c r="A4039">
        <v>4038</v>
      </c>
      <c r="B4039">
        <v>15807563</v>
      </c>
      <c r="C4039" t="s">
        <v>263</v>
      </c>
      <c r="D4039">
        <v>841</v>
      </c>
      <c r="E4039" t="s">
        <v>15</v>
      </c>
      <c r="F4039" t="s">
        <v>16</v>
      </c>
      <c r="G4039">
        <v>52</v>
      </c>
      <c r="H4039">
        <v>5</v>
      </c>
      <c r="I4039" s="6">
        <v>0</v>
      </c>
      <c r="J4039">
        <v>1</v>
      </c>
      <c r="K4039">
        <v>0</v>
      </c>
      <c r="L4039">
        <v>0</v>
      </c>
      <c r="M4039">
        <v>18323971</v>
      </c>
      <c r="N4039">
        <v>1</v>
      </c>
      <c r="O4039" t="str" cm="1">
        <f t="array" ref="O4039">_xlfn.IFS(Churn_Modelling[[#This Row],[Balance]]=0,"Tidak ada Saldo",Churn_Modelling[[#This Row],[Balance]]&lt;=5000000,"Saldo Rendah",Churn_Modelling[[#This Row],[Balance]]&lt;=10000000,"Saldo Menengah",Churn_Modelling[[#This Row],[Balance]]&lt;=15000000,"Saldo Tinggi",TRUE,"Saldo Premium")</f>
        <v>Tidak ada Saldo</v>
      </c>
      <c r="P4039" t="str" cm="1">
        <f t="array" ref="P4039">_xlfn.IFS(Churn_Modelling[[#This Row],[CreditScore]]&lt;=500,"Rendah",Churn_Modelling[[#This Row],[CreditScore]]&lt;=600,"Cukup",Churn_Modelling[[#This Row],[CreditScore]]&lt;=700,"Sedang",Churn_Modelling[[#This Row],[CreditScore]]&lt;=800,"Baik",TRUE,"Sangat Baik")</f>
        <v>Sangat Baik</v>
      </c>
    </row>
    <row r="4040" spans="1:16" hidden="1" x14ac:dyDescent="0.35">
      <c r="A4040">
        <v>4039</v>
      </c>
      <c r="B4040">
        <v>15684461</v>
      </c>
      <c r="C4040" t="s">
        <v>490</v>
      </c>
      <c r="D4040">
        <v>469</v>
      </c>
      <c r="E4040" t="s">
        <v>18</v>
      </c>
      <c r="F4040" t="s">
        <v>16</v>
      </c>
      <c r="G4040">
        <v>31</v>
      </c>
      <c r="H4040">
        <v>6</v>
      </c>
      <c r="I4040" s="6">
        <v>0</v>
      </c>
      <c r="J4040">
        <v>1</v>
      </c>
      <c r="K4040">
        <v>1</v>
      </c>
      <c r="L4040">
        <v>0</v>
      </c>
      <c r="M4040">
        <v>14621375</v>
      </c>
      <c r="N4040">
        <v>1</v>
      </c>
      <c r="O4040" t="str" cm="1">
        <f t="array" ref="O4040">_xlfn.IFS(Churn_Modelling[[#This Row],[Balance]]=0,"Tidak ada Saldo",Churn_Modelling[[#This Row],[Balance]]&lt;=5000000,"Saldo Rendah",Churn_Modelling[[#This Row],[Balance]]&lt;=10000000,"Saldo Menengah",Churn_Modelling[[#This Row],[Balance]]&lt;=15000000,"Saldo Tinggi",TRUE,"Saldo Premium")</f>
        <v>Tidak ada Saldo</v>
      </c>
      <c r="P4040" t="str" cm="1">
        <f t="array" ref="P4040">_xlfn.IFS(Churn_Modelling[[#This Row],[CreditScore]]&lt;=500,"Rendah",Churn_Modelling[[#This Row],[CreditScore]]&lt;=600,"Cukup",Churn_Modelling[[#This Row],[CreditScore]]&lt;=700,"Sedang",Churn_Modelling[[#This Row],[CreditScore]]&lt;=800,"Baik",TRUE,"Sangat Baik")</f>
        <v>Rendah</v>
      </c>
    </row>
    <row r="4041" spans="1:16" x14ac:dyDescent="0.35">
      <c r="A4041">
        <v>4040</v>
      </c>
      <c r="B4041">
        <v>15580134</v>
      </c>
      <c r="C4041" t="s">
        <v>199</v>
      </c>
      <c r="D4041">
        <v>479</v>
      </c>
      <c r="E4041" t="s">
        <v>18</v>
      </c>
      <c r="F4041" t="s">
        <v>23</v>
      </c>
      <c r="G4041">
        <v>27</v>
      </c>
      <c r="H4041">
        <v>2</v>
      </c>
      <c r="I4041" s="6">
        <v>17246345</v>
      </c>
      <c r="J4041">
        <v>1</v>
      </c>
      <c r="K4041">
        <v>1</v>
      </c>
      <c r="L4041">
        <v>1</v>
      </c>
      <c r="M4041">
        <v>4031527</v>
      </c>
      <c r="N4041">
        <v>0</v>
      </c>
      <c r="O4041" t="str" cm="1">
        <f t="array" ref="O4041">_xlfn.IFS(Churn_Modelling[[#This Row],[Balance]]=0,"Tidak ada Saldo",Churn_Modelling[[#This Row],[Balance]]&lt;=5000000,"Saldo Rendah",Churn_Modelling[[#This Row],[Balance]]&lt;=10000000,"Saldo Menengah",Churn_Modelling[[#This Row],[Balance]]&lt;=15000000,"Saldo Tinggi",TRUE,"Saldo Premium")</f>
        <v>Saldo Premium</v>
      </c>
      <c r="P4041" t="str" cm="1">
        <f t="array" ref="P4041">_xlfn.IFS(Churn_Modelling[[#This Row],[CreditScore]]&lt;=500,"Rendah",Churn_Modelling[[#This Row],[CreditScore]]&lt;=600,"Cukup",Churn_Modelling[[#This Row],[CreditScore]]&lt;=700,"Sedang",Churn_Modelling[[#This Row],[CreditScore]]&lt;=800,"Baik",TRUE,"Sangat Baik")</f>
        <v>Rendah</v>
      </c>
    </row>
    <row r="4042" spans="1:16" x14ac:dyDescent="0.35">
      <c r="A4042">
        <v>4041</v>
      </c>
      <c r="B4042">
        <v>15679075</v>
      </c>
      <c r="C4042" t="s">
        <v>1037</v>
      </c>
      <c r="D4042">
        <v>701</v>
      </c>
      <c r="E4042" t="s">
        <v>15</v>
      </c>
      <c r="F4042" t="s">
        <v>23</v>
      </c>
      <c r="G4042">
        <v>37</v>
      </c>
      <c r="H4042">
        <v>8</v>
      </c>
      <c r="I4042" s="6">
        <v>10779885</v>
      </c>
      <c r="J4042">
        <v>1</v>
      </c>
      <c r="K4042">
        <v>1</v>
      </c>
      <c r="L4042">
        <v>0</v>
      </c>
      <c r="M4042">
        <v>1696673</v>
      </c>
      <c r="N4042">
        <v>0</v>
      </c>
      <c r="O4042" t="str" cm="1">
        <f t="array" ref="O4042">_xlfn.IFS(Churn_Modelling[[#This Row],[Balance]]=0,"Tidak ada Saldo",Churn_Modelling[[#This Row],[Balance]]&lt;=5000000,"Saldo Rendah",Churn_Modelling[[#This Row],[Balance]]&lt;=10000000,"Saldo Menengah",Churn_Modelling[[#This Row],[Balance]]&lt;=15000000,"Saldo Tinggi",TRUE,"Saldo Premium")</f>
        <v>Saldo Tinggi</v>
      </c>
      <c r="P4042" t="str" cm="1">
        <f t="array" ref="P4042">_xlfn.IFS(Churn_Modelling[[#This Row],[CreditScore]]&lt;=500,"Rendah",Churn_Modelling[[#This Row],[CreditScore]]&lt;=600,"Cukup",Churn_Modelling[[#This Row],[CreditScore]]&lt;=700,"Sedang",Churn_Modelling[[#This Row],[CreditScore]]&lt;=800,"Baik",TRUE,"Sangat Baik")</f>
        <v>Baik</v>
      </c>
    </row>
    <row r="4043" spans="1:16" x14ac:dyDescent="0.35">
      <c r="A4043">
        <v>4042</v>
      </c>
      <c r="B4043">
        <v>15742504</v>
      </c>
      <c r="C4043" t="s">
        <v>1438</v>
      </c>
      <c r="D4043">
        <v>593</v>
      </c>
      <c r="E4043" t="s">
        <v>15</v>
      </c>
      <c r="F4043" t="s">
        <v>23</v>
      </c>
      <c r="G4043">
        <v>36</v>
      </c>
      <c r="H4043">
        <v>2</v>
      </c>
      <c r="I4043" s="6">
        <v>7018148</v>
      </c>
      <c r="J4043">
        <v>2</v>
      </c>
      <c r="K4043">
        <v>1</v>
      </c>
      <c r="L4043">
        <v>0</v>
      </c>
      <c r="M4043">
        <v>8060812</v>
      </c>
      <c r="N4043">
        <v>0</v>
      </c>
      <c r="O4043" t="str" cm="1">
        <f t="array" ref="O4043">_xlfn.IFS(Churn_Modelling[[#This Row],[Balance]]=0,"Tidak ada Saldo",Churn_Modelling[[#This Row],[Balance]]&lt;=5000000,"Saldo Rendah",Churn_Modelling[[#This Row],[Balance]]&lt;=10000000,"Saldo Menengah",Churn_Modelling[[#This Row],[Balance]]&lt;=15000000,"Saldo Tinggi",TRUE,"Saldo Premium")</f>
        <v>Saldo Menengah</v>
      </c>
      <c r="P4043" t="str" cm="1">
        <f t="array" ref="P4043">_xlfn.IFS(Churn_Modelling[[#This Row],[CreditScore]]&lt;=500,"Rendah",Churn_Modelling[[#This Row],[CreditScore]]&lt;=600,"Cukup",Churn_Modelling[[#This Row],[CreditScore]]&lt;=700,"Sedang",Churn_Modelling[[#This Row],[CreditScore]]&lt;=800,"Baik",TRUE,"Sangat Baik")</f>
        <v>Cukup</v>
      </c>
    </row>
    <row r="4044" spans="1:16" x14ac:dyDescent="0.35">
      <c r="A4044">
        <v>4043</v>
      </c>
      <c r="B4044">
        <v>15567328</v>
      </c>
      <c r="C4044" t="s">
        <v>405</v>
      </c>
      <c r="D4044">
        <v>738</v>
      </c>
      <c r="E4044" t="s">
        <v>18</v>
      </c>
      <c r="F4044" t="s">
        <v>23</v>
      </c>
      <c r="G4044">
        <v>38</v>
      </c>
      <c r="H4044">
        <v>5</v>
      </c>
      <c r="I4044" s="6">
        <v>17799707</v>
      </c>
      <c r="J4044">
        <v>1</v>
      </c>
      <c r="K4044">
        <v>0</v>
      </c>
      <c r="L4044">
        <v>1</v>
      </c>
      <c r="M4044">
        <v>1923341</v>
      </c>
      <c r="N4044">
        <v>0</v>
      </c>
      <c r="O4044" t="str" cm="1">
        <f t="array" ref="O4044">_xlfn.IFS(Churn_Modelling[[#This Row],[Balance]]=0,"Tidak ada Saldo",Churn_Modelling[[#This Row],[Balance]]&lt;=5000000,"Saldo Rendah",Churn_Modelling[[#This Row],[Balance]]&lt;=10000000,"Saldo Menengah",Churn_Modelling[[#This Row],[Balance]]&lt;=15000000,"Saldo Tinggi",TRUE,"Saldo Premium")</f>
        <v>Saldo Premium</v>
      </c>
      <c r="P4044" t="str" cm="1">
        <f t="array" ref="P4044">_xlfn.IFS(Churn_Modelling[[#This Row],[CreditScore]]&lt;=500,"Rendah",Churn_Modelling[[#This Row],[CreditScore]]&lt;=600,"Cukup",Churn_Modelling[[#This Row],[CreditScore]]&lt;=700,"Sedang",Churn_Modelling[[#This Row],[CreditScore]]&lt;=800,"Baik",TRUE,"Sangat Baik")</f>
        <v>Baik</v>
      </c>
    </row>
    <row r="4045" spans="1:16" x14ac:dyDescent="0.35">
      <c r="A4045">
        <v>4044</v>
      </c>
      <c r="B4045">
        <v>15698294</v>
      </c>
      <c r="C4045" t="s">
        <v>1826</v>
      </c>
      <c r="D4045">
        <v>635</v>
      </c>
      <c r="E4045" t="s">
        <v>18</v>
      </c>
      <c r="F4045" t="s">
        <v>23</v>
      </c>
      <c r="G4045">
        <v>31</v>
      </c>
      <c r="H4045">
        <v>1</v>
      </c>
      <c r="I4045" s="6">
        <v>0</v>
      </c>
      <c r="J4045">
        <v>2</v>
      </c>
      <c r="K4045">
        <v>1</v>
      </c>
      <c r="L4045">
        <v>0</v>
      </c>
      <c r="M4045">
        <v>13538223</v>
      </c>
      <c r="N4045">
        <v>0</v>
      </c>
      <c r="O4045" t="str" cm="1">
        <f t="array" ref="O4045">_xlfn.IFS(Churn_Modelling[[#This Row],[Balance]]=0,"Tidak ada Saldo",Churn_Modelling[[#This Row],[Balance]]&lt;=5000000,"Saldo Rendah",Churn_Modelling[[#This Row],[Balance]]&lt;=10000000,"Saldo Menengah",Churn_Modelling[[#This Row],[Balance]]&lt;=15000000,"Saldo Tinggi",TRUE,"Saldo Premium")</f>
        <v>Tidak ada Saldo</v>
      </c>
      <c r="P4045" t="str" cm="1">
        <f t="array" ref="P4045">_xlfn.IFS(Churn_Modelling[[#This Row],[CreditScore]]&lt;=500,"Rendah",Churn_Modelling[[#This Row],[CreditScore]]&lt;=600,"Cukup",Churn_Modelling[[#This Row],[CreditScore]]&lt;=700,"Sedang",Churn_Modelling[[#This Row],[CreditScore]]&lt;=800,"Baik",TRUE,"Sangat Baik")</f>
        <v>Sedang</v>
      </c>
    </row>
    <row r="4046" spans="1:16" x14ac:dyDescent="0.35">
      <c r="A4046">
        <v>4045</v>
      </c>
      <c r="B4046">
        <v>15607142</v>
      </c>
      <c r="C4046" t="s">
        <v>869</v>
      </c>
      <c r="D4046">
        <v>658</v>
      </c>
      <c r="E4046" t="s">
        <v>15</v>
      </c>
      <c r="F4046" t="s">
        <v>23</v>
      </c>
      <c r="G4046">
        <v>32</v>
      </c>
      <c r="H4046">
        <v>8</v>
      </c>
      <c r="I4046" s="6">
        <v>0</v>
      </c>
      <c r="J4046">
        <v>1</v>
      </c>
      <c r="K4046">
        <v>1</v>
      </c>
      <c r="L4046">
        <v>1</v>
      </c>
      <c r="M4046">
        <v>8041068</v>
      </c>
      <c r="N4046">
        <v>0</v>
      </c>
      <c r="O4046" t="str" cm="1">
        <f t="array" ref="O4046">_xlfn.IFS(Churn_Modelling[[#This Row],[Balance]]=0,"Tidak ada Saldo",Churn_Modelling[[#This Row],[Balance]]&lt;=5000000,"Saldo Rendah",Churn_Modelling[[#This Row],[Balance]]&lt;=10000000,"Saldo Menengah",Churn_Modelling[[#This Row],[Balance]]&lt;=15000000,"Saldo Tinggi",TRUE,"Saldo Premium")</f>
        <v>Tidak ada Saldo</v>
      </c>
      <c r="P4046" t="str" cm="1">
        <f t="array" ref="P4046">_xlfn.IFS(Churn_Modelling[[#This Row],[CreditScore]]&lt;=500,"Rendah",Churn_Modelling[[#This Row],[CreditScore]]&lt;=600,"Cukup",Churn_Modelling[[#This Row],[CreditScore]]&lt;=700,"Sedang",Churn_Modelling[[#This Row],[CreditScore]]&lt;=800,"Baik",TRUE,"Sangat Baik")</f>
        <v>Sedang</v>
      </c>
    </row>
    <row r="4047" spans="1:16" x14ac:dyDescent="0.35">
      <c r="A4047">
        <v>4046</v>
      </c>
      <c r="B4047">
        <v>15738516</v>
      </c>
      <c r="C4047" t="s">
        <v>1116</v>
      </c>
      <c r="D4047">
        <v>687</v>
      </c>
      <c r="E4047" t="s">
        <v>18</v>
      </c>
      <c r="F4047" t="s">
        <v>16</v>
      </c>
      <c r="G4047">
        <v>36</v>
      </c>
      <c r="H4047">
        <v>5</v>
      </c>
      <c r="I4047" s="6">
        <v>0</v>
      </c>
      <c r="J4047">
        <v>1</v>
      </c>
      <c r="K4047">
        <v>1</v>
      </c>
      <c r="L4047">
        <v>0</v>
      </c>
      <c r="M4047">
        <v>1769622</v>
      </c>
      <c r="N4047">
        <v>0</v>
      </c>
      <c r="O4047" t="str" cm="1">
        <f t="array" ref="O4047">_xlfn.IFS(Churn_Modelling[[#This Row],[Balance]]=0,"Tidak ada Saldo",Churn_Modelling[[#This Row],[Balance]]&lt;=5000000,"Saldo Rendah",Churn_Modelling[[#This Row],[Balance]]&lt;=10000000,"Saldo Menengah",Churn_Modelling[[#This Row],[Balance]]&lt;=15000000,"Saldo Tinggi",TRUE,"Saldo Premium")</f>
        <v>Tidak ada Saldo</v>
      </c>
      <c r="P4047" t="str" cm="1">
        <f t="array" ref="P4047">_xlfn.IFS(Churn_Modelling[[#This Row],[CreditScore]]&lt;=500,"Rendah",Churn_Modelling[[#This Row],[CreditScore]]&lt;=600,"Cukup",Churn_Modelling[[#This Row],[CreditScore]]&lt;=700,"Sedang",Churn_Modelling[[#This Row],[CreditScore]]&lt;=800,"Baik",TRUE,"Sangat Baik")</f>
        <v>Sedang</v>
      </c>
    </row>
    <row r="4048" spans="1:16" x14ac:dyDescent="0.35">
      <c r="A4048">
        <v>4047</v>
      </c>
      <c r="B4048">
        <v>15806403</v>
      </c>
      <c r="C4048" t="s">
        <v>95</v>
      </c>
      <c r="D4048">
        <v>650</v>
      </c>
      <c r="E4048" t="s">
        <v>15</v>
      </c>
      <c r="F4048" t="s">
        <v>23</v>
      </c>
      <c r="G4048">
        <v>37</v>
      </c>
      <c r="H4048">
        <v>9</v>
      </c>
      <c r="I4048" s="6">
        <v>0</v>
      </c>
      <c r="J4048">
        <v>2</v>
      </c>
      <c r="K4048">
        <v>1</v>
      </c>
      <c r="L4048">
        <v>0</v>
      </c>
      <c r="M4048">
        <v>1797408</v>
      </c>
      <c r="N4048">
        <v>0</v>
      </c>
      <c r="O4048" t="str" cm="1">
        <f t="array" ref="O4048">_xlfn.IFS(Churn_Modelling[[#This Row],[Balance]]=0,"Tidak ada Saldo",Churn_Modelling[[#This Row],[Balance]]&lt;=5000000,"Saldo Rendah",Churn_Modelling[[#This Row],[Balance]]&lt;=10000000,"Saldo Menengah",Churn_Modelling[[#This Row],[Balance]]&lt;=15000000,"Saldo Tinggi",TRUE,"Saldo Premium")</f>
        <v>Tidak ada Saldo</v>
      </c>
      <c r="P4048" t="str" cm="1">
        <f t="array" ref="P4048">_xlfn.IFS(Churn_Modelling[[#This Row],[CreditScore]]&lt;=500,"Rendah",Churn_Modelling[[#This Row],[CreditScore]]&lt;=600,"Cukup",Churn_Modelling[[#This Row],[CreditScore]]&lt;=700,"Sedang",Churn_Modelling[[#This Row],[CreditScore]]&lt;=800,"Baik",TRUE,"Sangat Baik")</f>
        <v>Sedang</v>
      </c>
    </row>
    <row r="4049" spans="1:16" x14ac:dyDescent="0.35">
      <c r="A4049">
        <v>4048</v>
      </c>
      <c r="B4049">
        <v>15656707</v>
      </c>
      <c r="C4049" t="s">
        <v>149</v>
      </c>
      <c r="D4049">
        <v>720</v>
      </c>
      <c r="E4049" t="s">
        <v>18</v>
      </c>
      <c r="F4049" t="s">
        <v>23</v>
      </c>
      <c r="G4049">
        <v>21</v>
      </c>
      <c r="H4049">
        <v>2</v>
      </c>
      <c r="I4049" s="6">
        <v>12320078</v>
      </c>
      <c r="J4049">
        <v>1</v>
      </c>
      <c r="K4049">
        <v>1</v>
      </c>
      <c r="L4049">
        <v>1</v>
      </c>
      <c r="M4049">
        <v>18071228</v>
      </c>
      <c r="N4049">
        <v>0</v>
      </c>
      <c r="O4049" t="str" cm="1">
        <f t="array" ref="O4049">_xlfn.IFS(Churn_Modelling[[#This Row],[Balance]]=0,"Tidak ada Saldo",Churn_Modelling[[#This Row],[Balance]]&lt;=5000000,"Saldo Rendah",Churn_Modelling[[#This Row],[Balance]]&lt;=10000000,"Saldo Menengah",Churn_Modelling[[#This Row],[Balance]]&lt;=15000000,"Saldo Tinggi",TRUE,"Saldo Premium")</f>
        <v>Saldo Tinggi</v>
      </c>
      <c r="P4049" t="str" cm="1">
        <f t="array" ref="P4049">_xlfn.IFS(Churn_Modelling[[#This Row],[CreditScore]]&lt;=500,"Rendah",Churn_Modelling[[#This Row],[CreditScore]]&lt;=600,"Cukup",Churn_Modelling[[#This Row],[CreditScore]]&lt;=700,"Sedang",Churn_Modelling[[#This Row],[CreditScore]]&lt;=800,"Baik",TRUE,"Sangat Baik")</f>
        <v>Baik</v>
      </c>
    </row>
    <row r="4050" spans="1:16" x14ac:dyDescent="0.35">
      <c r="A4050">
        <v>4049</v>
      </c>
      <c r="B4050">
        <v>15653715</v>
      </c>
      <c r="C4050" t="s">
        <v>1701</v>
      </c>
      <c r="D4050">
        <v>602</v>
      </c>
      <c r="E4050" t="s">
        <v>15</v>
      </c>
      <c r="F4050" t="s">
        <v>16</v>
      </c>
      <c r="G4050">
        <v>63</v>
      </c>
      <c r="H4050">
        <v>7</v>
      </c>
      <c r="I4050" s="6">
        <v>0</v>
      </c>
      <c r="J4050">
        <v>2</v>
      </c>
      <c r="K4050">
        <v>1</v>
      </c>
      <c r="L4050">
        <v>1</v>
      </c>
      <c r="M4050">
        <v>5632321</v>
      </c>
      <c r="N4050">
        <v>0</v>
      </c>
      <c r="O4050" t="str" cm="1">
        <f t="array" ref="O4050">_xlfn.IFS(Churn_Modelling[[#This Row],[Balance]]=0,"Tidak ada Saldo",Churn_Modelling[[#This Row],[Balance]]&lt;=5000000,"Saldo Rendah",Churn_Modelling[[#This Row],[Balance]]&lt;=10000000,"Saldo Menengah",Churn_Modelling[[#This Row],[Balance]]&lt;=15000000,"Saldo Tinggi",TRUE,"Saldo Premium")</f>
        <v>Tidak ada Saldo</v>
      </c>
      <c r="P4050" t="str" cm="1">
        <f t="array" ref="P4050">_xlfn.IFS(Churn_Modelling[[#This Row],[CreditScore]]&lt;=500,"Rendah",Churn_Modelling[[#This Row],[CreditScore]]&lt;=600,"Cukup",Churn_Modelling[[#This Row],[CreditScore]]&lt;=700,"Sedang",Churn_Modelling[[#This Row],[CreditScore]]&lt;=800,"Baik",TRUE,"Sangat Baik")</f>
        <v>Sedang</v>
      </c>
    </row>
    <row r="4051" spans="1:16" x14ac:dyDescent="0.35">
      <c r="A4051">
        <v>4050</v>
      </c>
      <c r="B4051">
        <v>15806184</v>
      </c>
      <c r="C4051" t="s">
        <v>423</v>
      </c>
      <c r="D4051">
        <v>618</v>
      </c>
      <c r="E4051" t="s">
        <v>18</v>
      </c>
      <c r="F4051" t="s">
        <v>23</v>
      </c>
      <c r="G4051">
        <v>33</v>
      </c>
      <c r="H4051">
        <v>4</v>
      </c>
      <c r="I4051" s="6">
        <v>0</v>
      </c>
      <c r="J4051">
        <v>2</v>
      </c>
      <c r="K4051">
        <v>1</v>
      </c>
      <c r="L4051">
        <v>1</v>
      </c>
      <c r="M4051">
        <v>7755018</v>
      </c>
      <c r="N4051">
        <v>0</v>
      </c>
      <c r="O4051" t="str" cm="1">
        <f t="array" ref="O4051">_xlfn.IFS(Churn_Modelling[[#This Row],[Balance]]=0,"Tidak ada Saldo",Churn_Modelling[[#This Row],[Balance]]&lt;=5000000,"Saldo Rendah",Churn_Modelling[[#This Row],[Balance]]&lt;=10000000,"Saldo Menengah",Churn_Modelling[[#This Row],[Balance]]&lt;=15000000,"Saldo Tinggi",TRUE,"Saldo Premium")</f>
        <v>Tidak ada Saldo</v>
      </c>
      <c r="P4051" t="str" cm="1">
        <f t="array" ref="P4051">_xlfn.IFS(Churn_Modelling[[#This Row],[CreditScore]]&lt;=500,"Rendah",Churn_Modelling[[#This Row],[CreditScore]]&lt;=600,"Cukup",Churn_Modelling[[#This Row],[CreditScore]]&lt;=700,"Sedang",Churn_Modelling[[#This Row],[CreditScore]]&lt;=800,"Baik",TRUE,"Sangat Baik")</f>
        <v>Sedang</v>
      </c>
    </row>
    <row r="4052" spans="1:16" x14ac:dyDescent="0.35">
      <c r="A4052">
        <v>4051</v>
      </c>
      <c r="B4052">
        <v>15585734</v>
      </c>
      <c r="C4052" t="s">
        <v>1827</v>
      </c>
      <c r="D4052">
        <v>803</v>
      </c>
      <c r="E4052" t="s">
        <v>26</v>
      </c>
      <c r="F4052" t="s">
        <v>23</v>
      </c>
      <c r="G4052">
        <v>41</v>
      </c>
      <c r="H4052">
        <v>9</v>
      </c>
      <c r="I4052" s="6">
        <v>1377429</v>
      </c>
      <c r="J4052">
        <v>2</v>
      </c>
      <c r="K4052">
        <v>1</v>
      </c>
      <c r="L4052">
        <v>1</v>
      </c>
      <c r="M4052">
        <v>16695782</v>
      </c>
      <c r="N4052">
        <v>0</v>
      </c>
      <c r="O4052" t="str" cm="1">
        <f t="array" ref="O4052">_xlfn.IFS(Churn_Modelling[[#This Row],[Balance]]=0,"Tidak ada Saldo",Churn_Modelling[[#This Row],[Balance]]&lt;=5000000,"Saldo Rendah",Churn_Modelling[[#This Row],[Balance]]&lt;=10000000,"Saldo Menengah",Churn_Modelling[[#This Row],[Balance]]&lt;=15000000,"Saldo Tinggi",TRUE,"Saldo Premium")</f>
        <v>Saldo Rendah</v>
      </c>
      <c r="P4052" t="str" cm="1">
        <f t="array" ref="P4052">_xlfn.IFS(Churn_Modelling[[#This Row],[CreditScore]]&lt;=500,"Rendah",Churn_Modelling[[#This Row],[CreditScore]]&lt;=600,"Cukup",Churn_Modelling[[#This Row],[CreditScore]]&lt;=700,"Sedang",Churn_Modelling[[#This Row],[CreditScore]]&lt;=800,"Baik",TRUE,"Sangat Baik")</f>
        <v>Sangat Baik</v>
      </c>
    </row>
    <row r="4053" spans="1:16" x14ac:dyDescent="0.35">
      <c r="A4053">
        <v>4052</v>
      </c>
      <c r="B4053">
        <v>15725639</v>
      </c>
      <c r="C4053" t="s">
        <v>1828</v>
      </c>
      <c r="D4053">
        <v>793</v>
      </c>
      <c r="E4053" t="s">
        <v>15</v>
      </c>
      <c r="F4053" t="s">
        <v>16</v>
      </c>
      <c r="G4053">
        <v>63</v>
      </c>
      <c r="H4053">
        <v>9</v>
      </c>
      <c r="I4053" s="6">
        <v>11627072</v>
      </c>
      <c r="J4053">
        <v>1</v>
      </c>
      <c r="K4053">
        <v>1</v>
      </c>
      <c r="L4053">
        <v>1</v>
      </c>
      <c r="M4053">
        <v>18424325</v>
      </c>
      <c r="N4053">
        <v>0</v>
      </c>
      <c r="O4053" t="str" cm="1">
        <f t="array" ref="O4053">_xlfn.IFS(Churn_Modelling[[#This Row],[Balance]]=0,"Tidak ada Saldo",Churn_Modelling[[#This Row],[Balance]]&lt;=5000000,"Saldo Rendah",Churn_Modelling[[#This Row],[Balance]]&lt;=10000000,"Saldo Menengah",Churn_Modelling[[#This Row],[Balance]]&lt;=15000000,"Saldo Tinggi",TRUE,"Saldo Premium")</f>
        <v>Saldo Tinggi</v>
      </c>
      <c r="P4053" t="str" cm="1">
        <f t="array" ref="P4053">_xlfn.IFS(Churn_Modelling[[#This Row],[CreditScore]]&lt;=500,"Rendah",Churn_Modelling[[#This Row],[CreditScore]]&lt;=600,"Cukup",Churn_Modelling[[#This Row],[CreditScore]]&lt;=700,"Sedang",Churn_Modelling[[#This Row],[CreditScore]]&lt;=800,"Baik",TRUE,"Sangat Baik")</f>
        <v>Baik</v>
      </c>
    </row>
    <row r="4054" spans="1:16" x14ac:dyDescent="0.35">
      <c r="A4054">
        <v>4053</v>
      </c>
      <c r="B4054">
        <v>15618401</v>
      </c>
      <c r="C4054" t="s">
        <v>527</v>
      </c>
      <c r="D4054">
        <v>616</v>
      </c>
      <c r="E4054" t="s">
        <v>26</v>
      </c>
      <c r="F4054" t="s">
        <v>23</v>
      </c>
      <c r="G4054">
        <v>41</v>
      </c>
      <c r="H4054">
        <v>10</v>
      </c>
      <c r="I4054" s="6">
        <v>1132202</v>
      </c>
      <c r="J4054">
        <v>2</v>
      </c>
      <c r="K4054">
        <v>1</v>
      </c>
      <c r="L4054">
        <v>1</v>
      </c>
      <c r="M4054">
        <v>11407291</v>
      </c>
      <c r="N4054">
        <v>0</v>
      </c>
      <c r="O4054" t="str" cm="1">
        <f t="array" ref="O4054">_xlfn.IFS(Churn_Modelling[[#This Row],[Balance]]=0,"Tidak ada Saldo",Churn_Modelling[[#This Row],[Balance]]&lt;=5000000,"Saldo Rendah",Churn_Modelling[[#This Row],[Balance]]&lt;=10000000,"Saldo Menengah",Churn_Modelling[[#This Row],[Balance]]&lt;=15000000,"Saldo Tinggi",TRUE,"Saldo Premium")</f>
        <v>Saldo Rendah</v>
      </c>
      <c r="P4054" t="str" cm="1">
        <f t="array" ref="P4054">_xlfn.IFS(Churn_Modelling[[#This Row],[CreditScore]]&lt;=500,"Rendah",Churn_Modelling[[#This Row],[CreditScore]]&lt;=600,"Cukup",Churn_Modelling[[#This Row],[CreditScore]]&lt;=700,"Sedang",Churn_Modelling[[#This Row],[CreditScore]]&lt;=800,"Baik",TRUE,"Sangat Baik")</f>
        <v>Sedang</v>
      </c>
    </row>
    <row r="4055" spans="1:16" x14ac:dyDescent="0.35">
      <c r="A4055">
        <v>4054</v>
      </c>
      <c r="B4055">
        <v>15785385</v>
      </c>
      <c r="C4055" t="s">
        <v>1107</v>
      </c>
      <c r="D4055">
        <v>550</v>
      </c>
      <c r="E4055" t="s">
        <v>18</v>
      </c>
      <c r="F4055" t="s">
        <v>23</v>
      </c>
      <c r="G4055">
        <v>51</v>
      </c>
      <c r="H4055">
        <v>5</v>
      </c>
      <c r="I4055" s="6">
        <v>0</v>
      </c>
      <c r="J4055">
        <v>2</v>
      </c>
      <c r="K4055">
        <v>1</v>
      </c>
      <c r="L4055">
        <v>0</v>
      </c>
      <c r="M4055">
        <v>15391741</v>
      </c>
      <c r="N4055">
        <v>0</v>
      </c>
      <c r="O4055" t="str" cm="1">
        <f t="array" ref="O4055">_xlfn.IFS(Churn_Modelling[[#This Row],[Balance]]=0,"Tidak ada Saldo",Churn_Modelling[[#This Row],[Balance]]&lt;=5000000,"Saldo Rendah",Churn_Modelling[[#This Row],[Balance]]&lt;=10000000,"Saldo Menengah",Churn_Modelling[[#This Row],[Balance]]&lt;=15000000,"Saldo Tinggi",TRUE,"Saldo Premium")</f>
        <v>Tidak ada Saldo</v>
      </c>
      <c r="P4055" t="str" cm="1">
        <f t="array" ref="P4055">_xlfn.IFS(Churn_Modelling[[#This Row],[CreditScore]]&lt;=500,"Rendah",Churn_Modelling[[#This Row],[CreditScore]]&lt;=600,"Cukup",Churn_Modelling[[#This Row],[CreditScore]]&lt;=700,"Sedang",Churn_Modelling[[#This Row],[CreditScore]]&lt;=800,"Baik",TRUE,"Sangat Baik")</f>
        <v>Cukup</v>
      </c>
    </row>
    <row r="4056" spans="1:16" hidden="1" x14ac:dyDescent="0.35">
      <c r="A4056">
        <v>4055</v>
      </c>
      <c r="B4056">
        <v>15734762</v>
      </c>
      <c r="C4056" t="s">
        <v>1584</v>
      </c>
      <c r="D4056">
        <v>602</v>
      </c>
      <c r="E4056" t="s">
        <v>15</v>
      </c>
      <c r="F4056" t="s">
        <v>16</v>
      </c>
      <c r="G4056">
        <v>56</v>
      </c>
      <c r="H4056">
        <v>3</v>
      </c>
      <c r="I4056" s="6">
        <v>11589522</v>
      </c>
      <c r="J4056">
        <v>3</v>
      </c>
      <c r="K4056">
        <v>1</v>
      </c>
      <c r="L4056">
        <v>0</v>
      </c>
      <c r="M4056">
        <v>417617</v>
      </c>
      <c r="N4056">
        <v>1</v>
      </c>
      <c r="O4056" t="str" cm="1">
        <f t="array" ref="O4056">_xlfn.IFS(Churn_Modelling[[#This Row],[Balance]]=0,"Tidak ada Saldo",Churn_Modelling[[#This Row],[Balance]]&lt;=5000000,"Saldo Rendah",Churn_Modelling[[#This Row],[Balance]]&lt;=10000000,"Saldo Menengah",Churn_Modelling[[#This Row],[Balance]]&lt;=15000000,"Saldo Tinggi",TRUE,"Saldo Premium")</f>
        <v>Saldo Tinggi</v>
      </c>
      <c r="P4056" t="str" cm="1">
        <f t="array" ref="P4056">_xlfn.IFS(Churn_Modelling[[#This Row],[CreditScore]]&lt;=500,"Rendah",Churn_Modelling[[#This Row],[CreditScore]]&lt;=600,"Cukup",Churn_Modelling[[#This Row],[CreditScore]]&lt;=700,"Sedang",Churn_Modelling[[#This Row],[CreditScore]]&lt;=800,"Baik",TRUE,"Sangat Baik")</f>
        <v>Sedang</v>
      </c>
    </row>
    <row r="4057" spans="1:16" x14ac:dyDescent="0.35">
      <c r="A4057">
        <v>4056</v>
      </c>
      <c r="B4057">
        <v>15767129</v>
      </c>
      <c r="C4057" t="s">
        <v>1829</v>
      </c>
      <c r="D4057">
        <v>452</v>
      </c>
      <c r="E4057" t="s">
        <v>15</v>
      </c>
      <c r="F4057" t="s">
        <v>16</v>
      </c>
      <c r="G4057">
        <v>60</v>
      </c>
      <c r="H4057">
        <v>6</v>
      </c>
      <c r="I4057" s="6">
        <v>12173049</v>
      </c>
      <c r="J4057">
        <v>1</v>
      </c>
      <c r="K4057">
        <v>1</v>
      </c>
      <c r="L4057">
        <v>1</v>
      </c>
      <c r="M4057">
        <v>14296329</v>
      </c>
      <c r="N4057">
        <v>0</v>
      </c>
      <c r="O4057" t="str" cm="1">
        <f t="array" ref="O4057">_xlfn.IFS(Churn_Modelling[[#This Row],[Balance]]=0,"Tidak ada Saldo",Churn_Modelling[[#This Row],[Balance]]&lt;=5000000,"Saldo Rendah",Churn_Modelling[[#This Row],[Balance]]&lt;=10000000,"Saldo Menengah",Churn_Modelling[[#This Row],[Balance]]&lt;=15000000,"Saldo Tinggi",TRUE,"Saldo Premium")</f>
        <v>Saldo Tinggi</v>
      </c>
      <c r="P4057" t="str" cm="1">
        <f t="array" ref="P4057">_xlfn.IFS(Churn_Modelling[[#This Row],[CreditScore]]&lt;=500,"Rendah",Churn_Modelling[[#This Row],[CreditScore]]&lt;=600,"Cukup",Churn_Modelling[[#This Row],[CreditScore]]&lt;=700,"Sedang",Churn_Modelling[[#This Row],[CreditScore]]&lt;=800,"Baik",TRUE,"Sangat Baik")</f>
        <v>Rendah</v>
      </c>
    </row>
    <row r="4058" spans="1:16" x14ac:dyDescent="0.35">
      <c r="A4058">
        <v>4057</v>
      </c>
      <c r="B4058">
        <v>15797204</v>
      </c>
      <c r="C4058" t="s">
        <v>1830</v>
      </c>
      <c r="D4058">
        <v>655</v>
      </c>
      <c r="E4058" t="s">
        <v>18</v>
      </c>
      <c r="F4058" t="s">
        <v>16</v>
      </c>
      <c r="G4058">
        <v>28</v>
      </c>
      <c r="H4058">
        <v>3</v>
      </c>
      <c r="I4058" s="6">
        <v>11381185</v>
      </c>
      <c r="J4058">
        <v>2</v>
      </c>
      <c r="K4058">
        <v>0</v>
      </c>
      <c r="L4058">
        <v>1</v>
      </c>
      <c r="M4058">
        <v>7684423</v>
      </c>
      <c r="N4058">
        <v>0</v>
      </c>
      <c r="O4058" t="str" cm="1">
        <f t="array" ref="O4058">_xlfn.IFS(Churn_Modelling[[#This Row],[Balance]]=0,"Tidak ada Saldo",Churn_Modelling[[#This Row],[Balance]]&lt;=5000000,"Saldo Rendah",Churn_Modelling[[#This Row],[Balance]]&lt;=10000000,"Saldo Menengah",Churn_Modelling[[#This Row],[Balance]]&lt;=15000000,"Saldo Tinggi",TRUE,"Saldo Premium")</f>
        <v>Saldo Tinggi</v>
      </c>
      <c r="P4058" t="str" cm="1">
        <f t="array" ref="P4058">_xlfn.IFS(Churn_Modelling[[#This Row],[CreditScore]]&lt;=500,"Rendah",Churn_Modelling[[#This Row],[CreditScore]]&lt;=600,"Cukup",Churn_Modelling[[#This Row],[CreditScore]]&lt;=700,"Sedang",Churn_Modelling[[#This Row],[CreditScore]]&lt;=800,"Baik",TRUE,"Sangat Baik")</f>
        <v>Sedang</v>
      </c>
    </row>
    <row r="4059" spans="1:16" x14ac:dyDescent="0.35">
      <c r="A4059">
        <v>4058</v>
      </c>
      <c r="B4059">
        <v>15769272</v>
      </c>
      <c r="C4059" t="s">
        <v>80</v>
      </c>
      <c r="D4059">
        <v>510</v>
      </c>
      <c r="E4059" t="s">
        <v>15</v>
      </c>
      <c r="F4059" t="s">
        <v>16</v>
      </c>
      <c r="G4059">
        <v>26</v>
      </c>
      <c r="H4059">
        <v>6</v>
      </c>
      <c r="I4059" s="6">
        <v>13621408</v>
      </c>
      <c r="J4059">
        <v>1</v>
      </c>
      <c r="K4059">
        <v>0</v>
      </c>
      <c r="L4059">
        <v>0</v>
      </c>
      <c r="M4059">
        <v>15974233</v>
      </c>
      <c r="N4059">
        <v>0</v>
      </c>
      <c r="O4059" t="str" cm="1">
        <f t="array" ref="O4059">_xlfn.IFS(Churn_Modelling[[#This Row],[Balance]]=0,"Tidak ada Saldo",Churn_Modelling[[#This Row],[Balance]]&lt;=5000000,"Saldo Rendah",Churn_Modelling[[#This Row],[Balance]]&lt;=10000000,"Saldo Menengah",Churn_Modelling[[#This Row],[Balance]]&lt;=15000000,"Saldo Tinggi",TRUE,"Saldo Premium")</f>
        <v>Saldo Tinggi</v>
      </c>
      <c r="P4059" t="str" cm="1">
        <f t="array" ref="P4059">_xlfn.IFS(Churn_Modelling[[#This Row],[CreditScore]]&lt;=500,"Rendah",Churn_Modelling[[#This Row],[CreditScore]]&lt;=600,"Cukup",Churn_Modelling[[#This Row],[CreditScore]]&lt;=700,"Sedang",Churn_Modelling[[#This Row],[CreditScore]]&lt;=800,"Baik",TRUE,"Sangat Baik")</f>
        <v>Cukup</v>
      </c>
    </row>
    <row r="4060" spans="1:16" x14ac:dyDescent="0.35">
      <c r="A4060">
        <v>4059</v>
      </c>
      <c r="B4060">
        <v>15771966</v>
      </c>
      <c r="C4060" t="s">
        <v>784</v>
      </c>
      <c r="D4060">
        <v>557</v>
      </c>
      <c r="E4060" t="s">
        <v>15</v>
      </c>
      <c r="F4060" t="s">
        <v>23</v>
      </c>
      <c r="G4060">
        <v>39</v>
      </c>
      <c r="H4060">
        <v>8</v>
      </c>
      <c r="I4060" s="6">
        <v>14620001</v>
      </c>
      <c r="J4060">
        <v>1</v>
      </c>
      <c r="K4060">
        <v>1</v>
      </c>
      <c r="L4060">
        <v>0</v>
      </c>
      <c r="M4060">
        <v>17794464</v>
      </c>
      <c r="N4060">
        <v>0</v>
      </c>
      <c r="O4060" t="str" cm="1">
        <f t="array" ref="O4060">_xlfn.IFS(Churn_Modelling[[#This Row],[Balance]]=0,"Tidak ada Saldo",Churn_Modelling[[#This Row],[Balance]]&lt;=5000000,"Saldo Rendah",Churn_Modelling[[#This Row],[Balance]]&lt;=10000000,"Saldo Menengah",Churn_Modelling[[#This Row],[Balance]]&lt;=15000000,"Saldo Tinggi",TRUE,"Saldo Premium")</f>
        <v>Saldo Tinggi</v>
      </c>
      <c r="P4060" t="str" cm="1">
        <f t="array" ref="P4060">_xlfn.IFS(Churn_Modelling[[#This Row],[CreditScore]]&lt;=500,"Rendah",Churn_Modelling[[#This Row],[CreditScore]]&lt;=600,"Cukup",Churn_Modelling[[#This Row],[CreditScore]]&lt;=700,"Sedang",Churn_Modelling[[#This Row],[CreditScore]]&lt;=800,"Baik",TRUE,"Sangat Baik")</f>
        <v>Cukup</v>
      </c>
    </row>
    <row r="4061" spans="1:16" x14ac:dyDescent="0.35">
      <c r="A4061">
        <v>4060</v>
      </c>
      <c r="B4061">
        <v>15691952</v>
      </c>
      <c r="C4061" t="s">
        <v>116</v>
      </c>
      <c r="D4061">
        <v>676</v>
      </c>
      <c r="E4061" t="s">
        <v>15</v>
      </c>
      <c r="F4061" t="s">
        <v>23</v>
      </c>
      <c r="G4061">
        <v>37</v>
      </c>
      <c r="H4061">
        <v>10</v>
      </c>
      <c r="I4061" s="6">
        <v>10624267</v>
      </c>
      <c r="J4061">
        <v>1</v>
      </c>
      <c r="K4061">
        <v>1</v>
      </c>
      <c r="L4061">
        <v>1</v>
      </c>
      <c r="M4061">
        <v>16667828</v>
      </c>
      <c r="N4061">
        <v>0</v>
      </c>
      <c r="O4061" t="str" cm="1">
        <f t="array" ref="O4061">_xlfn.IFS(Churn_Modelling[[#This Row],[Balance]]=0,"Tidak ada Saldo",Churn_Modelling[[#This Row],[Balance]]&lt;=5000000,"Saldo Rendah",Churn_Modelling[[#This Row],[Balance]]&lt;=10000000,"Saldo Menengah",Churn_Modelling[[#This Row],[Balance]]&lt;=15000000,"Saldo Tinggi",TRUE,"Saldo Premium")</f>
        <v>Saldo Tinggi</v>
      </c>
      <c r="P4061" t="str" cm="1">
        <f t="array" ref="P4061">_xlfn.IFS(Churn_Modelling[[#This Row],[CreditScore]]&lt;=500,"Rendah",Churn_Modelling[[#This Row],[CreditScore]]&lt;=600,"Cukup",Churn_Modelling[[#This Row],[CreditScore]]&lt;=700,"Sedang",Churn_Modelling[[#This Row],[CreditScore]]&lt;=800,"Baik",TRUE,"Sangat Baik")</f>
        <v>Sedang</v>
      </c>
    </row>
    <row r="4062" spans="1:16" x14ac:dyDescent="0.35">
      <c r="A4062">
        <v>4061</v>
      </c>
      <c r="B4062">
        <v>15593250</v>
      </c>
      <c r="C4062" t="s">
        <v>59</v>
      </c>
      <c r="D4062">
        <v>640</v>
      </c>
      <c r="E4062" t="s">
        <v>15</v>
      </c>
      <c r="F4062" t="s">
        <v>16</v>
      </c>
      <c r="G4062">
        <v>29</v>
      </c>
      <c r="H4062">
        <v>4</v>
      </c>
      <c r="I4062" s="6">
        <v>0</v>
      </c>
      <c r="J4062">
        <v>2</v>
      </c>
      <c r="K4062">
        <v>1</v>
      </c>
      <c r="L4062">
        <v>0</v>
      </c>
      <c r="M4062">
        <v>4490426</v>
      </c>
      <c r="N4062">
        <v>0</v>
      </c>
      <c r="O4062" t="str" cm="1">
        <f t="array" ref="O4062">_xlfn.IFS(Churn_Modelling[[#This Row],[Balance]]=0,"Tidak ada Saldo",Churn_Modelling[[#This Row],[Balance]]&lt;=5000000,"Saldo Rendah",Churn_Modelling[[#This Row],[Balance]]&lt;=10000000,"Saldo Menengah",Churn_Modelling[[#This Row],[Balance]]&lt;=15000000,"Saldo Tinggi",TRUE,"Saldo Premium")</f>
        <v>Tidak ada Saldo</v>
      </c>
      <c r="P4062" t="str" cm="1">
        <f t="array" ref="P4062">_xlfn.IFS(Churn_Modelling[[#This Row],[CreditScore]]&lt;=500,"Rendah",Churn_Modelling[[#This Row],[CreditScore]]&lt;=600,"Cukup",Churn_Modelling[[#This Row],[CreditScore]]&lt;=700,"Sedang",Churn_Modelling[[#This Row],[CreditScore]]&lt;=800,"Baik",TRUE,"Sangat Baik")</f>
        <v>Sedang</v>
      </c>
    </row>
    <row r="4063" spans="1:16" x14ac:dyDescent="0.35">
      <c r="A4063">
        <v>4062</v>
      </c>
      <c r="B4063">
        <v>15605333</v>
      </c>
      <c r="C4063" t="s">
        <v>1831</v>
      </c>
      <c r="D4063">
        <v>529</v>
      </c>
      <c r="E4063" t="s">
        <v>18</v>
      </c>
      <c r="F4063" t="s">
        <v>23</v>
      </c>
      <c r="G4063">
        <v>31</v>
      </c>
      <c r="H4063">
        <v>6</v>
      </c>
      <c r="I4063" s="6">
        <v>0</v>
      </c>
      <c r="J4063">
        <v>1</v>
      </c>
      <c r="K4063">
        <v>1</v>
      </c>
      <c r="L4063">
        <v>0</v>
      </c>
      <c r="M4063">
        <v>1062591</v>
      </c>
      <c r="N4063">
        <v>0</v>
      </c>
      <c r="O4063" t="str" cm="1">
        <f t="array" ref="O4063">_xlfn.IFS(Churn_Modelling[[#This Row],[Balance]]=0,"Tidak ada Saldo",Churn_Modelling[[#This Row],[Balance]]&lt;=5000000,"Saldo Rendah",Churn_Modelling[[#This Row],[Balance]]&lt;=10000000,"Saldo Menengah",Churn_Modelling[[#This Row],[Balance]]&lt;=15000000,"Saldo Tinggi",TRUE,"Saldo Premium")</f>
        <v>Tidak ada Saldo</v>
      </c>
      <c r="P4063" t="str" cm="1">
        <f t="array" ref="P4063">_xlfn.IFS(Churn_Modelling[[#This Row],[CreditScore]]&lt;=500,"Rendah",Churn_Modelling[[#This Row],[CreditScore]]&lt;=600,"Cukup",Churn_Modelling[[#This Row],[CreditScore]]&lt;=700,"Sedang",Churn_Modelling[[#This Row],[CreditScore]]&lt;=800,"Baik",TRUE,"Sangat Baik")</f>
        <v>Cukup</v>
      </c>
    </row>
    <row r="4064" spans="1:16" hidden="1" x14ac:dyDescent="0.35">
      <c r="A4064">
        <v>4063</v>
      </c>
      <c r="B4064">
        <v>15800083</v>
      </c>
      <c r="C4064" t="s">
        <v>1478</v>
      </c>
      <c r="D4064">
        <v>559</v>
      </c>
      <c r="E4064" t="s">
        <v>15</v>
      </c>
      <c r="F4064" t="s">
        <v>23</v>
      </c>
      <c r="G4064">
        <v>45</v>
      </c>
      <c r="H4064">
        <v>8</v>
      </c>
      <c r="I4064" s="6">
        <v>2404345</v>
      </c>
      <c r="J4064">
        <v>1</v>
      </c>
      <c r="K4064">
        <v>0</v>
      </c>
      <c r="L4064">
        <v>1</v>
      </c>
      <c r="M4064">
        <v>16978145</v>
      </c>
      <c r="N4064">
        <v>1</v>
      </c>
      <c r="O4064" t="str" cm="1">
        <f t="array" ref="O4064">_xlfn.IFS(Churn_Modelling[[#This Row],[Balance]]=0,"Tidak ada Saldo",Churn_Modelling[[#This Row],[Balance]]&lt;=5000000,"Saldo Rendah",Churn_Modelling[[#This Row],[Balance]]&lt;=10000000,"Saldo Menengah",Churn_Modelling[[#This Row],[Balance]]&lt;=15000000,"Saldo Tinggi",TRUE,"Saldo Premium")</f>
        <v>Saldo Rendah</v>
      </c>
      <c r="P4064" t="str" cm="1">
        <f t="array" ref="P4064">_xlfn.IFS(Churn_Modelling[[#This Row],[CreditScore]]&lt;=500,"Rendah",Churn_Modelling[[#This Row],[CreditScore]]&lt;=600,"Cukup",Churn_Modelling[[#This Row],[CreditScore]]&lt;=700,"Sedang",Churn_Modelling[[#This Row],[CreditScore]]&lt;=800,"Baik",TRUE,"Sangat Baik")</f>
        <v>Cukup</v>
      </c>
    </row>
    <row r="4065" spans="1:16" x14ac:dyDescent="0.35">
      <c r="A4065">
        <v>4064</v>
      </c>
      <c r="B4065">
        <v>15575691</v>
      </c>
      <c r="C4065" t="s">
        <v>747</v>
      </c>
      <c r="D4065">
        <v>689</v>
      </c>
      <c r="E4065" t="s">
        <v>15</v>
      </c>
      <c r="F4065" t="s">
        <v>16</v>
      </c>
      <c r="G4065">
        <v>58</v>
      </c>
      <c r="H4065">
        <v>5</v>
      </c>
      <c r="I4065" s="6">
        <v>0</v>
      </c>
      <c r="J4065">
        <v>2</v>
      </c>
      <c r="K4065">
        <v>0</v>
      </c>
      <c r="L4065">
        <v>1</v>
      </c>
      <c r="M4065">
        <v>4984886</v>
      </c>
      <c r="N4065">
        <v>0</v>
      </c>
      <c r="O4065" t="str" cm="1">
        <f t="array" ref="O4065">_xlfn.IFS(Churn_Modelling[[#This Row],[Balance]]=0,"Tidak ada Saldo",Churn_Modelling[[#This Row],[Balance]]&lt;=5000000,"Saldo Rendah",Churn_Modelling[[#This Row],[Balance]]&lt;=10000000,"Saldo Menengah",Churn_Modelling[[#This Row],[Balance]]&lt;=15000000,"Saldo Tinggi",TRUE,"Saldo Premium")</f>
        <v>Tidak ada Saldo</v>
      </c>
      <c r="P4065" t="str" cm="1">
        <f t="array" ref="P4065">_xlfn.IFS(Churn_Modelling[[#This Row],[CreditScore]]&lt;=500,"Rendah",Churn_Modelling[[#This Row],[CreditScore]]&lt;=600,"Cukup",Churn_Modelling[[#This Row],[CreditScore]]&lt;=700,"Sedang",Churn_Modelling[[#This Row],[CreditScore]]&lt;=800,"Baik",TRUE,"Sangat Baik")</f>
        <v>Sedang</v>
      </c>
    </row>
    <row r="4066" spans="1:16" hidden="1" x14ac:dyDescent="0.35">
      <c r="A4066">
        <v>4065</v>
      </c>
      <c r="B4066">
        <v>15689886</v>
      </c>
      <c r="C4066" t="s">
        <v>832</v>
      </c>
      <c r="D4066">
        <v>626</v>
      </c>
      <c r="E4066" t="s">
        <v>26</v>
      </c>
      <c r="F4066" t="s">
        <v>23</v>
      </c>
      <c r="G4066">
        <v>39</v>
      </c>
      <c r="H4066">
        <v>10</v>
      </c>
      <c r="I4066" s="6">
        <v>13228792</v>
      </c>
      <c r="J4066">
        <v>3</v>
      </c>
      <c r="K4066">
        <v>1</v>
      </c>
      <c r="L4066">
        <v>1</v>
      </c>
      <c r="M4066">
        <v>5146792</v>
      </c>
      <c r="N4066">
        <v>1</v>
      </c>
      <c r="O4066" t="str" cm="1">
        <f t="array" ref="O4066">_xlfn.IFS(Churn_Modelling[[#This Row],[Balance]]=0,"Tidak ada Saldo",Churn_Modelling[[#This Row],[Balance]]&lt;=5000000,"Saldo Rendah",Churn_Modelling[[#This Row],[Balance]]&lt;=10000000,"Saldo Menengah",Churn_Modelling[[#This Row],[Balance]]&lt;=15000000,"Saldo Tinggi",TRUE,"Saldo Premium")</f>
        <v>Saldo Tinggi</v>
      </c>
      <c r="P4066" t="str" cm="1">
        <f t="array" ref="P4066">_xlfn.IFS(Churn_Modelling[[#This Row],[CreditScore]]&lt;=500,"Rendah",Churn_Modelling[[#This Row],[CreditScore]]&lt;=600,"Cukup",Churn_Modelling[[#This Row],[CreditScore]]&lt;=700,"Sedang",Churn_Modelling[[#This Row],[CreditScore]]&lt;=800,"Baik",TRUE,"Sangat Baik")</f>
        <v>Sedang</v>
      </c>
    </row>
    <row r="4067" spans="1:16" x14ac:dyDescent="0.35">
      <c r="A4067">
        <v>4066</v>
      </c>
      <c r="B4067">
        <v>15809838</v>
      </c>
      <c r="C4067" t="s">
        <v>700</v>
      </c>
      <c r="D4067">
        <v>697</v>
      </c>
      <c r="E4067" t="s">
        <v>18</v>
      </c>
      <c r="F4067" t="s">
        <v>23</v>
      </c>
      <c r="G4067">
        <v>30</v>
      </c>
      <c r="H4067">
        <v>1</v>
      </c>
      <c r="I4067" s="6">
        <v>0</v>
      </c>
      <c r="J4067">
        <v>2</v>
      </c>
      <c r="K4067">
        <v>0</v>
      </c>
      <c r="L4067">
        <v>0</v>
      </c>
      <c r="M4067">
        <v>73579</v>
      </c>
      <c r="N4067">
        <v>0</v>
      </c>
      <c r="O4067" t="str" cm="1">
        <f t="array" ref="O4067">_xlfn.IFS(Churn_Modelling[[#This Row],[Balance]]=0,"Tidak ada Saldo",Churn_Modelling[[#This Row],[Balance]]&lt;=5000000,"Saldo Rendah",Churn_Modelling[[#This Row],[Balance]]&lt;=10000000,"Saldo Menengah",Churn_Modelling[[#This Row],[Balance]]&lt;=15000000,"Saldo Tinggi",TRUE,"Saldo Premium")</f>
        <v>Tidak ada Saldo</v>
      </c>
      <c r="P4067" t="str" cm="1">
        <f t="array" ref="P4067">_xlfn.IFS(Churn_Modelling[[#This Row],[CreditScore]]&lt;=500,"Rendah",Churn_Modelling[[#This Row],[CreditScore]]&lt;=600,"Cukup",Churn_Modelling[[#This Row],[CreditScore]]&lt;=700,"Sedang",Churn_Modelling[[#This Row],[CreditScore]]&lt;=800,"Baik",TRUE,"Sangat Baik")</f>
        <v>Sedang</v>
      </c>
    </row>
    <row r="4068" spans="1:16" x14ac:dyDescent="0.35">
      <c r="A4068">
        <v>4067</v>
      </c>
      <c r="B4068">
        <v>15736154</v>
      </c>
      <c r="C4068" t="s">
        <v>1025</v>
      </c>
      <c r="D4068">
        <v>823</v>
      </c>
      <c r="E4068" t="s">
        <v>15</v>
      </c>
      <c r="F4068" t="s">
        <v>16</v>
      </c>
      <c r="G4068">
        <v>44</v>
      </c>
      <c r="H4068">
        <v>1</v>
      </c>
      <c r="I4068" s="6">
        <v>0</v>
      </c>
      <c r="J4068">
        <v>2</v>
      </c>
      <c r="K4068">
        <v>0</v>
      </c>
      <c r="L4068">
        <v>1</v>
      </c>
      <c r="M4068">
        <v>1824957</v>
      </c>
      <c r="N4068">
        <v>0</v>
      </c>
      <c r="O4068" t="str" cm="1">
        <f t="array" ref="O4068">_xlfn.IFS(Churn_Modelling[[#This Row],[Balance]]=0,"Tidak ada Saldo",Churn_Modelling[[#This Row],[Balance]]&lt;=5000000,"Saldo Rendah",Churn_Modelling[[#This Row],[Balance]]&lt;=10000000,"Saldo Menengah",Churn_Modelling[[#This Row],[Balance]]&lt;=15000000,"Saldo Tinggi",TRUE,"Saldo Premium")</f>
        <v>Tidak ada Saldo</v>
      </c>
      <c r="P4068" t="str" cm="1">
        <f t="array" ref="P4068">_xlfn.IFS(Churn_Modelling[[#This Row],[CreditScore]]&lt;=500,"Rendah",Churn_Modelling[[#This Row],[CreditScore]]&lt;=600,"Cukup",Churn_Modelling[[#This Row],[CreditScore]]&lt;=700,"Sedang",Churn_Modelling[[#This Row],[CreditScore]]&lt;=800,"Baik",TRUE,"Sangat Baik")</f>
        <v>Sangat Baik</v>
      </c>
    </row>
    <row r="4069" spans="1:16" x14ac:dyDescent="0.35">
      <c r="A4069">
        <v>4068</v>
      </c>
      <c r="B4069">
        <v>15767391</v>
      </c>
      <c r="C4069" t="s">
        <v>630</v>
      </c>
      <c r="D4069">
        <v>565</v>
      </c>
      <c r="E4069" t="s">
        <v>26</v>
      </c>
      <c r="F4069" t="s">
        <v>16</v>
      </c>
      <c r="G4069">
        <v>32</v>
      </c>
      <c r="H4069">
        <v>4</v>
      </c>
      <c r="I4069" s="6">
        <v>9032299</v>
      </c>
      <c r="J4069">
        <v>2</v>
      </c>
      <c r="K4069">
        <v>0</v>
      </c>
      <c r="L4069">
        <v>1</v>
      </c>
      <c r="M4069">
        <v>11874037</v>
      </c>
      <c r="N4069">
        <v>0</v>
      </c>
      <c r="O4069" t="str" cm="1">
        <f t="array" ref="O4069">_xlfn.IFS(Churn_Modelling[[#This Row],[Balance]]=0,"Tidak ada Saldo",Churn_Modelling[[#This Row],[Balance]]&lt;=5000000,"Saldo Rendah",Churn_Modelling[[#This Row],[Balance]]&lt;=10000000,"Saldo Menengah",Churn_Modelling[[#This Row],[Balance]]&lt;=15000000,"Saldo Tinggi",TRUE,"Saldo Premium")</f>
        <v>Saldo Menengah</v>
      </c>
      <c r="P4069" t="str" cm="1">
        <f t="array" ref="P4069">_xlfn.IFS(Churn_Modelling[[#This Row],[CreditScore]]&lt;=500,"Rendah",Churn_Modelling[[#This Row],[CreditScore]]&lt;=600,"Cukup",Churn_Modelling[[#This Row],[CreditScore]]&lt;=700,"Sedang",Churn_Modelling[[#This Row],[CreditScore]]&lt;=800,"Baik",TRUE,"Sangat Baik")</f>
        <v>Cukup</v>
      </c>
    </row>
    <row r="4070" spans="1:16" x14ac:dyDescent="0.35">
      <c r="A4070">
        <v>4069</v>
      </c>
      <c r="B4070">
        <v>15704910</v>
      </c>
      <c r="C4070" t="s">
        <v>1832</v>
      </c>
      <c r="D4070">
        <v>631</v>
      </c>
      <c r="E4070" t="s">
        <v>18</v>
      </c>
      <c r="F4070" t="s">
        <v>23</v>
      </c>
      <c r="G4070">
        <v>23</v>
      </c>
      <c r="H4070">
        <v>3</v>
      </c>
      <c r="I4070" s="6">
        <v>0</v>
      </c>
      <c r="J4070">
        <v>2</v>
      </c>
      <c r="K4070">
        <v>1</v>
      </c>
      <c r="L4070">
        <v>0</v>
      </c>
      <c r="M4070">
        <v>1381324</v>
      </c>
      <c r="N4070">
        <v>0</v>
      </c>
      <c r="O4070" t="str" cm="1">
        <f t="array" ref="O4070">_xlfn.IFS(Churn_Modelling[[#This Row],[Balance]]=0,"Tidak ada Saldo",Churn_Modelling[[#This Row],[Balance]]&lt;=5000000,"Saldo Rendah",Churn_Modelling[[#This Row],[Balance]]&lt;=10000000,"Saldo Menengah",Churn_Modelling[[#This Row],[Balance]]&lt;=15000000,"Saldo Tinggi",TRUE,"Saldo Premium")</f>
        <v>Tidak ada Saldo</v>
      </c>
      <c r="P4070" t="str" cm="1">
        <f t="array" ref="P4070">_xlfn.IFS(Churn_Modelling[[#This Row],[CreditScore]]&lt;=500,"Rendah",Churn_Modelling[[#This Row],[CreditScore]]&lt;=600,"Cukup",Churn_Modelling[[#This Row],[CreditScore]]&lt;=700,"Sedang",Churn_Modelling[[#This Row],[CreditScore]]&lt;=800,"Baik",TRUE,"Sangat Baik")</f>
        <v>Sedang</v>
      </c>
    </row>
    <row r="4071" spans="1:16" x14ac:dyDescent="0.35">
      <c r="A4071">
        <v>4070</v>
      </c>
      <c r="B4071">
        <v>15656613</v>
      </c>
      <c r="C4071" t="s">
        <v>680</v>
      </c>
      <c r="D4071">
        <v>646</v>
      </c>
      <c r="E4071" t="s">
        <v>15</v>
      </c>
      <c r="F4071" t="s">
        <v>16</v>
      </c>
      <c r="G4071">
        <v>34</v>
      </c>
      <c r="H4071">
        <v>3</v>
      </c>
      <c r="I4071" s="6">
        <v>13128311</v>
      </c>
      <c r="J4071">
        <v>1</v>
      </c>
      <c r="K4071">
        <v>0</v>
      </c>
      <c r="L4071">
        <v>0</v>
      </c>
      <c r="M4071">
        <v>13050065</v>
      </c>
      <c r="N4071">
        <v>0</v>
      </c>
      <c r="O4071" t="str" cm="1">
        <f t="array" ref="O4071">_xlfn.IFS(Churn_Modelling[[#This Row],[Balance]]=0,"Tidak ada Saldo",Churn_Modelling[[#This Row],[Balance]]&lt;=5000000,"Saldo Rendah",Churn_Modelling[[#This Row],[Balance]]&lt;=10000000,"Saldo Menengah",Churn_Modelling[[#This Row],[Balance]]&lt;=15000000,"Saldo Tinggi",TRUE,"Saldo Premium")</f>
        <v>Saldo Tinggi</v>
      </c>
      <c r="P4071" t="str" cm="1">
        <f t="array" ref="P4071">_xlfn.IFS(Churn_Modelling[[#This Row],[CreditScore]]&lt;=500,"Rendah",Churn_Modelling[[#This Row],[CreditScore]]&lt;=600,"Cukup",Churn_Modelling[[#This Row],[CreditScore]]&lt;=700,"Sedang",Churn_Modelling[[#This Row],[CreditScore]]&lt;=800,"Baik",TRUE,"Sangat Baik")</f>
        <v>Sedang</v>
      </c>
    </row>
    <row r="4072" spans="1:16" x14ac:dyDescent="0.35">
      <c r="A4072">
        <v>4071</v>
      </c>
      <c r="B4072">
        <v>15611551</v>
      </c>
      <c r="C4072" t="s">
        <v>17</v>
      </c>
      <c r="D4072">
        <v>676</v>
      </c>
      <c r="E4072" t="s">
        <v>18</v>
      </c>
      <c r="F4072" t="s">
        <v>23</v>
      </c>
      <c r="G4072">
        <v>48</v>
      </c>
      <c r="H4072">
        <v>1</v>
      </c>
      <c r="I4072" s="6">
        <v>13165959</v>
      </c>
      <c r="J4072">
        <v>2</v>
      </c>
      <c r="K4072">
        <v>0</v>
      </c>
      <c r="L4072">
        <v>1</v>
      </c>
      <c r="M4072">
        <v>1415215</v>
      </c>
      <c r="N4072">
        <v>0</v>
      </c>
      <c r="O4072" t="str" cm="1">
        <f t="array" ref="O4072">_xlfn.IFS(Churn_Modelling[[#This Row],[Balance]]=0,"Tidak ada Saldo",Churn_Modelling[[#This Row],[Balance]]&lt;=5000000,"Saldo Rendah",Churn_Modelling[[#This Row],[Balance]]&lt;=10000000,"Saldo Menengah",Churn_Modelling[[#This Row],[Balance]]&lt;=15000000,"Saldo Tinggi",TRUE,"Saldo Premium")</f>
        <v>Saldo Tinggi</v>
      </c>
      <c r="P4072" t="str" cm="1">
        <f t="array" ref="P4072">_xlfn.IFS(Churn_Modelling[[#This Row],[CreditScore]]&lt;=500,"Rendah",Churn_Modelling[[#This Row],[CreditScore]]&lt;=600,"Cukup",Churn_Modelling[[#This Row],[CreditScore]]&lt;=700,"Sedang",Churn_Modelling[[#This Row],[CreditScore]]&lt;=800,"Baik",TRUE,"Sangat Baik")</f>
        <v>Sedang</v>
      </c>
    </row>
    <row r="4073" spans="1:16" x14ac:dyDescent="0.35">
      <c r="A4073">
        <v>4072</v>
      </c>
      <c r="B4073">
        <v>15732430</v>
      </c>
      <c r="C4073" t="s">
        <v>28</v>
      </c>
      <c r="D4073">
        <v>850</v>
      </c>
      <c r="E4073" t="s">
        <v>18</v>
      </c>
      <c r="F4073" t="s">
        <v>16</v>
      </c>
      <c r="G4073">
        <v>54</v>
      </c>
      <c r="H4073">
        <v>4</v>
      </c>
      <c r="I4073" s="6">
        <v>12095274</v>
      </c>
      <c r="J4073">
        <v>1</v>
      </c>
      <c r="K4073">
        <v>1</v>
      </c>
      <c r="L4073">
        <v>0</v>
      </c>
      <c r="M4073">
        <v>6696315</v>
      </c>
      <c r="N4073">
        <v>0</v>
      </c>
      <c r="O4073" t="str" cm="1">
        <f t="array" ref="O4073">_xlfn.IFS(Churn_Modelling[[#This Row],[Balance]]=0,"Tidak ada Saldo",Churn_Modelling[[#This Row],[Balance]]&lt;=5000000,"Saldo Rendah",Churn_Modelling[[#This Row],[Balance]]&lt;=10000000,"Saldo Menengah",Churn_Modelling[[#This Row],[Balance]]&lt;=15000000,"Saldo Tinggi",TRUE,"Saldo Premium")</f>
        <v>Saldo Tinggi</v>
      </c>
      <c r="P4073" t="str" cm="1">
        <f t="array" ref="P4073">_xlfn.IFS(Churn_Modelling[[#This Row],[CreditScore]]&lt;=500,"Rendah",Churn_Modelling[[#This Row],[CreditScore]]&lt;=600,"Cukup",Churn_Modelling[[#This Row],[CreditScore]]&lt;=700,"Sedang",Churn_Modelling[[#This Row],[CreditScore]]&lt;=800,"Baik",TRUE,"Sangat Baik")</f>
        <v>Sangat Baik</v>
      </c>
    </row>
    <row r="4074" spans="1:16" x14ac:dyDescent="0.35">
      <c r="A4074">
        <v>4073</v>
      </c>
      <c r="B4074">
        <v>15741865</v>
      </c>
      <c r="C4074" t="s">
        <v>828</v>
      </c>
      <c r="D4074">
        <v>810</v>
      </c>
      <c r="E4074" t="s">
        <v>15</v>
      </c>
      <c r="F4074" t="s">
        <v>16</v>
      </c>
      <c r="G4074">
        <v>38</v>
      </c>
      <c r="H4074">
        <v>9</v>
      </c>
      <c r="I4074" s="6">
        <v>15316617</v>
      </c>
      <c r="J4074">
        <v>1</v>
      </c>
      <c r="K4074">
        <v>1</v>
      </c>
      <c r="L4074">
        <v>1</v>
      </c>
      <c r="M4074">
        <v>9326169</v>
      </c>
      <c r="N4074">
        <v>0</v>
      </c>
      <c r="O4074" t="str" cm="1">
        <f t="array" ref="O4074">_xlfn.IFS(Churn_Modelling[[#This Row],[Balance]]=0,"Tidak ada Saldo",Churn_Modelling[[#This Row],[Balance]]&lt;=5000000,"Saldo Rendah",Churn_Modelling[[#This Row],[Balance]]&lt;=10000000,"Saldo Menengah",Churn_Modelling[[#This Row],[Balance]]&lt;=15000000,"Saldo Tinggi",TRUE,"Saldo Premium")</f>
        <v>Saldo Premium</v>
      </c>
      <c r="P4074" t="str" cm="1">
        <f t="array" ref="P4074">_xlfn.IFS(Churn_Modelling[[#This Row],[CreditScore]]&lt;=500,"Rendah",Churn_Modelling[[#This Row],[CreditScore]]&lt;=600,"Cukup",Churn_Modelling[[#This Row],[CreditScore]]&lt;=700,"Sedang",Churn_Modelling[[#This Row],[CreditScore]]&lt;=800,"Baik",TRUE,"Sangat Baik")</f>
        <v>Sangat Baik</v>
      </c>
    </row>
    <row r="4075" spans="1:16" x14ac:dyDescent="0.35">
      <c r="A4075">
        <v>4074</v>
      </c>
      <c r="B4075">
        <v>15634143</v>
      </c>
      <c r="C4075" t="s">
        <v>1833</v>
      </c>
      <c r="D4075">
        <v>581</v>
      </c>
      <c r="E4075" t="s">
        <v>18</v>
      </c>
      <c r="F4075" t="s">
        <v>23</v>
      </c>
      <c r="G4075">
        <v>30</v>
      </c>
      <c r="H4075">
        <v>0</v>
      </c>
      <c r="I4075" s="6">
        <v>5329186</v>
      </c>
      <c r="J4075">
        <v>1</v>
      </c>
      <c r="K4075">
        <v>0</v>
      </c>
      <c r="L4075">
        <v>0</v>
      </c>
      <c r="M4075">
        <v>19658228</v>
      </c>
      <c r="N4075">
        <v>0</v>
      </c>
      <c r="O4075" t="str" cm="1">
        <f t="array" ref="O4075">_xlfn.IFS(Churn_Modelling[[#This Row],[Balance]]=0,"Tidak ada Saldo",Churn_Modelling[[#This Row],[Balance]]&lt;=5000000,"Saldo Rendah",Churn_Modelling[[#This Row],[Balance]]&lt;=10000000,"Saldo Menengah",Churn_Modelling[[#This Row],[Balance]]&lt;=15000000,"Saldo Tinggi",TRUE,"Saldo Premium")</f>
        <v>Saldo Menengah</v>
      </c>
      <c r="P4075" t="str" cm="1">
        <f t="array" ref="P4075">_xlfn.IFS(Churn_Modelling[[#This Row],[CreditScore]]&lt;=500,"Rendah",Churn_Modelling[[#This Row],[CreditScore]]&lt;=600,"Cukup",Churn_Modelling[[#This Row],[CreditScore]]&lt;=700,"Sedang",Churn_Modelling[[#This Row],[CreditScore]]&lt;=800,"Baik",TRUE,"Sangat Baik")</f>
        <v>Cukup</v>
      </c>
    </row>
    <row r="4076" spans="1:16" x14ac:dyDescent="0.35">
      <c r="A4076">
        <v>4075</v>
      </c>
      <c r="B4076">
        <v>15609676</v>
      </c>
      <c r="C4076" t="s">
        <v>1834</v>
      </c>
      <c r="D4076">
        <v>718</v>
      </c>
      <c r="E4076" t="s">
        <v>15</v>
      </c>
      <c r="F4076" t="s">
        <v>16</v>
      </c>
      <c r="G4076">
        <v>35</v>
      </c>
      <c r="H4076">
        <v>2</v>
      </c>
      <c r="I4076" s="6">
        <v>16792495</v>
      </c>
      <c r="J4076">
        <v>1</v>
      </c>
      <c r="K4076">
        <v>1</v>
      </c>
      <c r="L4076">
        <v>0</v>
      </c>
      <c r="M4076">
        <v>4302464</v>
      </c>
      <c r="N4076">
        <v>0</v>
      </c>
      <c r="O4076" t="str" cm="1">
        <f t="array" ref="O4076">_xlfn.IFS(Churn_Modelling[[#This Row],[Balance]]=0,"Tidak ada Saldo",Churn_Modelling[[#This Row],[Balance]]&lt;=5000000,"Saldo Rendah",Churn_Modelling[[#This Row],[Balance]]&lt;=10000000,"Saldo Menengah",Churn_Modelling[[#This Row],[Balance]]&lt;=15000000,"Saldo Tinggi",TRUE,"Saldo Premium")</f>
        <v>Saldo Premium</v>
      </c>
      <c r="P4076" t="str" cm="1">
        <f t="array" ref="P4076">_xlfn.IFS(Churn_Modelling[[#This Row],[CreditScore]]&lt;=500,"Rendah",Churn_Modelling[[#This Row],[CreditScore]]&lt;=600,"Cukup",Churn_Modelling[[#This Row],[CreditScore]]&lt;=700,"Sedang",Churn_Modelling[[#This Row],[CreditScore]]&lt;=800,"Baik",TRUE,"Sangat Baik")</f>
        <v>Baik</v>
      </c>
    </row>
    <row r="4077" spans="1:16" x14ac:dyDescent="0.35">
      <c r="A4077">
        <v>4076</v>
      </c>
      <c r="B4077">
        <v>15761600</v>
      </c>
      <c r="C4077" t="s">
        <v>322</v>
      </c>
      <c r="D4077">
        <v>713</v>
      </c>
      <c r="E4077" t="s">
        <v>15</v>
      </c>
      <c r="F4077" t="s">
        <v>23</v>
      </c>
      <c r="G4077">
        <v>43</v>
      </c>
      <c r="H4077">
        <v>5</v>
      </c>
      <c r="I4077" s="6">
        <v>8639414</v>
      </c>
      <c r="J4077">
        <v>1</v>
      </c>
      <c r="K4077">
        <v>1</v>
      </c>
      <c r="L4077">
        <v>1</v>
      </c>
      <c r="M4077">
        <v>13000113</v>
      </c>
      <c r="N4077">
        <v>0</v>
      </c>
      <c r="O4077" t="str" cm="1">
        <f t="array" ref="O4077">_xlfn.IFS(Churn_Modelling[[#This Row],[Balance]]=0,"Tidak ada Saldo",Churn_Modelling[[#This Row],[Balance]]&lt;=5000000,"Saldo Rendah",Churn_Modelling[[#This Row],[Balance]]&lt;=10000000,"Saldo Menengah",Churn_Modelling[[#This Row],[Balance]]&lt;=15000000,"Saldo Tinggi",TRUE,"Saldo Premium")</f>
        <v>Saldo Menengah</v>
      </c>
      <c r="P4077" t="str" cm="1">
        <f t="array" ref="P4077">_xlfn.IFS(Churn_Modelling[[#This Row],[CreditScore]]&lt;=500,"Rendah",Churn_Modelling[[#This Row],[CreditScore]]&lt;=600,"Cukup",Churn_Modelling[[#This Row],[CreditScore]]&lt;=700,"Sedang",Churn_Modelling[[#This Row],[CreditScore]]&lt;=800,"Baik",TRUE,"Sangat Baik")</f>
        <v>Baik</v>
      </c>
    </row>
    <row r="4078" spans="1:16" hidden="1" x14ac:dyDescent="0.35">
      <c r="A4078">
        <v>4077</v>
      </c>
      <c r="B4078">
        <v>15676404</v>
      </c>
      <c r="C4078" t="s">
        <v>1835</v>
      </c>
      <c r="D4078">
        <v>672</v>
      </c>
      <c r="E4078" t="s">
        <v>15</v>
      </c>
      <c r="F4078" t="s">
        <v>16</v>
      </c>
      <c r="G4078">
        <v>50</v>
      </c>
      <c r="H4078">
        <v>1</v>
      </c>
      <c r="I4078" s="6">
        <v>0</v>
      </c>
      <c r="J4078">
        <v>1</v>
      </c>
      <c r="K4078">
        <v>1</v>
      </c>
      <c r="L4078">
        <v>0</v>
      </c>
      <c r="M4078">
        <v>1210682</v>
      </c>
      <c r="N4078">
        <v>1</v>
      </c>
      <c r="O4078" t="str" cm="1">
        <f t="array" ref="O4078">_xlfn.IFS(Churn_Modelling[[#This Row],[Balance]]=0,"Tidak ada Saldo",Churn_Modelling[[#This Row],[Balance]]&lt;=5000000,"Saldo Rendah",Churn_Modelling[[#This Row],[Balance]]&lt;=10000000,"Saldo Menengah",Churn_Modelling[[#This Row],[Balance]]&lt;=15000000,"Saldo Tinggi",TRUE,"Saldo Premium")</f>
        <v>Tidak ada Saldo</v>
      </c>
      <c r="P4078" t="str" cm="1">
        <f t="array" ref="P4078">_xlfn.IFS(Churn_Modelling[[#This Row],[CreditScore]]&lt;=500,"Rendah",Churn_Modelling[[#This Row],[CreditScore]]&lt;=600,"Cukup",Churn_Modelling[[#This Row],[CreditScore]]&lt;=700,"Sedang",Churn_Modelling[[#This Row],[CreditScore]]&lt;=800,"Baik",TRUE,"Sangat Baik")</f>
        <v>Sedang</v>
      </c>
    </row>
    <row r="4079" spans="1:16" x14ac:dyDescent="0.35">
      <c r="A4079">
        <v>4078</v>
      </c>
      <c r="B4079">
        <v>15659236</v>
      </c>
      <c r="C4079" t="s">
        <v>793</v>
      </c>
      <c r="D4079">
        <v>781</v>
      </c>
      <c r="E4079" t="s">
        <v>18</v>
      </c>
      <c r="F4079" t="s">
        <v>23</v>
      </c>
      <c r="G4079">
        <v>33</v>
      </c>
      <c r="H4079">
        <v>3</v>
      </c>
      <c r="I4079" s="6">
        <v>0</v>
      </c>
      <c r="J4079">
        <v>2</v>
      </c>
      <c r="K4079">
        <v>1</v>
      </c>
      <c r="L4079">
        <v>1</v>
      </c>
      <c r="M4079">
        <v>4255633</v>
      </c>
      <c r="N4079">
        <v>0</v>
      </c>
      <c r="O4079" t="str" cm="1">
        <f t="array" ref="O4079">_xlfn.IFS(Churn_Modelling[[#This Row],[Balance]]=0,"Tidak ada Saldo",Churn_Modelling[[#This Row],[Balance]]&lt;=5000000,"Saldo Rendah",Churn_Modelling[[#This Row],[Balance]]&lt;=10000000,"Saldo Menengah",Churn_Modelling[[#This Row],[Balance]]&lt;=15000000,"Saldo Tinggi",TRUE,"Saldo Premium")</f>
        <v>Tidak ada Saldo</v>
      </c>
      <c r="P4079" t="str" cm="1">
        <f t="array" ref="P4079">_xlfn.IFS(Churn_Modelling[[#This Row],[CreditScore]]&lt;=500,"Rendah",Churn_Modelling[[#This Row],[CreditScore]]&lt;=600,"Cukup",Churn_Modelling[[#This Row],[CreditScore]]&lt;=700,"Sedang",Churn_Modelling[[#This Row],[CreditScore]]&lt;=800,"Baik",TRUE,"Sangat Baik")</f>
        <v>Baik</v>
      </c>
    </row>
    <row r="4080" spans="1:16" x14ac:dyDescent="0.35">
      <c r="A4080">
        <v>4079</v>
      </c>
      <c r="B4080">
        <v>15690440</v>
      </c>
      <c r="C4080" t="s">
        <v>1836</v>
      </c>
      <c r="D4080">
        <v>656</v>
      </c>
      <c r="E4080" t="s">
        <v>18</v>
      </c>
      <c r="F4080" t="s">
        <v>23</v>
      </c>
      <c r="G4080">
        <v>47</v>
      </c>
      <c r="H4080">
        <v>1</v>
      </c>
      <c r="I4080" s="6">
        <v>0</v>
      </c>
      <c r="J4080">
        <v>2</v>
      </c>
      <c r="K4080">
        <v>1</v>
      </c>
      <c r="L4080">
        <v>1</v>
      </c>
      <c r="M4080">
        <v>19796193</v>
      </c>
      <c r="N4080">
        <v>0</v>
      </c>
      <c r="O4080" t="str" cm="1">
        <f t="array" ref="O4080">_xlfn.IFS(Churn_Modelling[[#This Row],[Balance]]=0,"Tidak ada Saldo",Churn_Modelling[[#This Row],[Balance]]&lt;=5000000,"Saldo Rendah",Churn_Modelling[[#This Row],[Balance]]&lt;=10000000,"Saldo Menengah",Churn_Modelling[[#This Row],[Balance]]&lt;=15000000,"Saldo Tinggi",TRUE,"Saldo Premium")</f>
        <v>Tidak ada Saldo</v>
      </c>
      <c r="P4080" t="str" cm="1">
        <f t="array" ref="P4080">_xlfn.IFS(Churn_Modelling[[#This Row],[CreditScore]]&lt;=500,"Rendah",Churn_Modelling[[#This Row],[CreditScore]]&lt;=600,"Cukup",Churn_Modelling[[#This Row],[CreditScore]]&lt;=700,"Sedang",Churn_Modelling[[#This Row],[CreditScore]]&lt;=800,"Baik",TRUE,"Sangat Baik")</f>
        <v>Sedang</v>
      </c>
    </row>
    <row r="4081" spans="1:16" x14ac:dyDescent="0.35">
      <c r="A4081">
        <v>4080</v>
      </c>
      <c r="B4081">
        <v>15694601</v>
      </c>
      <c r="C4081" t="s">
        <v>420</v>
      </c>
      <c r="D4081">
        <v>583</v>
      </c>
      <c r="E4081" t="s">
        <v>15</v>
      </c>
      <c r="F4081" t="s">
        <v>16</v>
      </c>
      <c r="G4081">
        <v>31</v>
      </c>
      <c r="H4081">
        <v>4</v>
      </c>
      <c r="I4081" s="6">
        <v>15897879</v>
      </c>
      <c r="J4081">
        <v>1</v>
      </c>
      <c r="K4081">
        <v>1</v>
      </c>
      <c r="L4081">
        <v>0</v>
      </c>
      <c r="M4081">
        <v>1253892</v>
      </c>
      <c r="N4081">
        <v>0</v>
      </c>
      <c r="O4081" t="str" cm="1">
        <f t="array" ref="O4081">_xlfn.IFS(Churn_Modelling[[#This Row],[Balance]]=0,"Tidak ada Saldo",Churn_Modelling[[#This Row],[Balance]]&lt;=5000000,"Saldo Rendah",Churn_Modelling[[#This Row],[Balance]]&lt;=10000000,"Saldo Menengah",Churn_Modelling[[#This Row],[Balance]]&lt;=15000000,"Saldo Tinggi",TRUE,"Saldo Premium")</f>
        <v>Saldo Premium</v>
      </c>
      <c r="P4081" t="str" cm="1">
        <f t="array" ref="P4081">_xlfn.IFS(Churn_Modelling[[#This Row],[CreditScore]]&lt;=500,"Rendah",Churn_Modelling[[#This Row],[CreditScore]]&lt;=600,"Cukup",Churn_Modelling[[#This Row],[CreditScore]]&lt;=700,"Sedang",Churn_Modelling[[#This Row],[CreditScore]]&lt;=800,"Baik",TRUE,"Sangat Baik")</f>
        <v>Cukup</v>
      </c>
    </row>
    <row r="4082" spans="1:16" hidden="1" x14ac:dyDescent="0.35">
      <c r="A4082">
        <v>4081</v>
      </c>
      <c r="B4082">
        <v>15812262</v>
      </c>
      <c r="C4082" t="s">
        <v>1837</v>
      </c>
      <c r="D4082">
        <v>808</v>
      </c>
      <c r="E4082" t="s">
        <v>26</v>
      </c>
      <c r="F4082" t="s">
        <v>16</v>
      </c>
      <c r="G4082">
        <v>37</v>
      </c>
      <c r="H4082">
        <v>2</v>
      </c>
      <c r="I4082" s="6">
        <v>10043184</v>
      </c>
      <c r="J4082">
        <v>1</v>
      </c>
      <c r="K4082">
        <v>1</v>
      </c>
      <c r="L4082">
        <v>0</v>
      </c>
      <c r="M4082">
        <v>3514049</v>
      </c>
      <c r="N4082">
        <v>1</v>
      </c>
      <c r="O4082" t="str" cm="1">
        <f t="array" ref="O4082">_xlfn.IFS(Churn_Modelling[[#This Row],[Balance]]=0,"Tidak ada Saldo",Churn_Modelling[[#This Row],[Balance]]&lt;=5000000,"Saldo Rendah",Churn_Modelling[[#This Row],[Balance]]&lt;=10000000,"Saldo Menengah",Churn_Modelling[[#This Row],[Balance]]&lt;=15000000,"Saldo Tinggi",TRUE,"Saldo Premium")</f>
        <v>Saldo Tinggi</v>
      </c>
      <c r="P4082" t="str" cm="1">
        <f t="array" ref="P4082">_xlfn.IFS(Churn_Modelling[[#This Row],[CreditScore]]&lt;=500,"Rendah",Churn_Modelling[[#This Row],[CreditScore]]&lt;=600,"Cukup",Churn_Modelling[[#This Row],[CreditScore]]&lt;=700,"Sedang",Churn_Modelling[[#This Row],[CreditScore]]&lt;=800,"Baik",TRUE,"Sangat Baik")</f>
        <v>Sangat Baik</v>
      </c>
    </row>
    <row r="4083" spans="1:16" x14ac:dyDescent="0.35">
      <c r="A4083">
        <v>4082</v>
      </c>
      <c r="B4083">
        <v>15762821</v>
      </c>
      <c r="C4083" t="s">
        <v>439</v>
      </c>
      <c r="D4083">
        <v>721</v>
      </c>
      <c r="E4083" t="s">
        <v>18</v>
      </c>
      <c r="F4083" t="s">
        <v>23</v>
      </c>
      <c r="G4083">
        <v>33</v>
      </c>
      <c r="H4083">
        <v>5</v>
      </c>
      <c r="I4083" s="6">
        <v>0</v>
      </c>
      <c r="J4083">
        <v>2</v>
      </c>
      <c r="K4083">
        <v>0</v>
      </c>
      <c r="L4083">
        <v>1</v>
      </c>
      <c r="M4083">
        <v>1176269</v>
      </c>
      <c r="N4083">
        <v>0</v>
      </c>
      <c r="O4083" t="str" cm="1">
        <f t="array" ref="O4083">_xlfn.IFS(Churn_Modelling[[#This Row],[Balance]]=0,"Tidak ada Saldo",Churn_Modelling[[#This Row],[Balance]]&lt;=5000000,"Saldo Rendah",Churn_Modelling[[#This Row],[Balance]]&lt;=10000000,"Saldo Menengah",Churn_Modelling[[#This Row],[Balance]]&lt;=15000000,"Saldo Tinggi",TRUE,"Saldo Premium")</f>
        <v>Tidak ada Saldo</v>
      </c>
      <c r="P4083" t="str" cm="1">
        <f t="array" ref="P4083">_xlfn.IFS(Churn_Modelling[[#This Row],[CreditScore]]&lt;=500,"Rendah",Churn_Modelling[[#This Row],[CreditScore]]&lt;=600,"Cukup",Churn_Modelling[[#This Row],[CreditScore]]&lt;=700,"Sedang",Churn_Modelling[[#This Row],[CreditScore]]&lt;=800,"Baik",TRUE,"Sangat Baik")</f>
        <v>Baik</v>
      </c>
    </row>
    <row r="4084" spans="1:16" hidden="1" x14ac:dyDescent="0.35">
      <c r="A4084">
        <v>4083</v>
      </c>
      <c r="B4084">
        <v>15669301</v>
      </c>
      <c r="C4084" t="s">
        <v>604</v>
      </c>
      <c r="D4084">
        <v>778</v>
      </c>
      <c r="E4084" t="s">
        <v>26</v>
      </c>
      <c r="F4084" t="s">
        <v>16</v>
      </c>
      <c r="G4084">
        <v>29</v>
      </c>
      <c r="H4084">
        <v>6</v>
      </c>
      <c r="I4084" s="6">
        <v>15035897</v>
      </c>
      <c r="J4084">
        <v>1</v>
      </c>
      <c r="K4084">
        <v>1</v>
      </c>
      <c r="L4084">
        <v>0</v>
      </c>
      <c r="M4084">
        <v>6245401</v>
      </c>
      <c r="N4084">
        <v>1</v>
      </c>
      <c r="O4084" t="str" cm="1">
        <f t="array" ref="O4084">_xlfn.IFS(Churn_Modelling[[#This Row],[Balance]]=0,"Tidak ada Saldo",Churn_Modelling[[#This Row],[Balance]]&lt;=5000000,"Saldo Rendah",Churn_Modelling[[#This Row],[Balance]]&lt;=10000000,"Saldo Menengah",Churn_Modelling[[#This Row],[Balance]]&lt;=15000000,"Saldo Tinggi",TRUE,"Saldo Premium")</f>
        <v>Saldo Premium</v>
      </c>
      <c r="P4084" t="str" cm="1">
        <f t="array" ref="P4084">_xlfn.IFS(Churn_Modelling[[#This Row],[CreditScore]]&lt;=500,"Rendah",Churn_Modelling[[#This Row],[CreditScore]]&lt;=600,"Cukup",Churn_Modelling[[#This Row],[CreditScore]]&lt;=700,"Sedang",Churn_Modelling[[#This Row],[CreditScore]]&lt;=800,"Baik",TRUE,"Sangat Baik")</f>
        <v>Baik</v>
      </c>
    </row>
    <row r="4085" spans="1:16" x14ac:dyDescent="0.35">
      <c r="A4085">
        <v>4084</v>
      </c>
      <c r="B4085">
        <v>15672640</v>
      </c>
      <c r="C4085" t="s">
        <v>594</v>
      </c>
      <c r="D4085">
        <v>850</v>
      </c>
      <c r="E4085" t="s">
        <v>18</v>
      </c>
      <c r="F4085" t="s">
        <v>16</v>
      </c>
      <c r="G4085">
        <v>45</v>
      </c>
      <c r="H4085">
        <v>4</v>
      </c>
      <c r="I4085" s="6">
        <v>11434785</v>
      </c>
      <c r="J4085">
        <v>2</v>
      </c>
      <c r="K4085">
        <v>1</v>
      </c>
      <c r="L4085">
        <v>1</v>
      </c>
      <c r="M4085">
        <v>10908904</v>
      </c>
      <c r="N4085">
        <v>0</v>
      </c>
      <c r="O4085" t="str" cm="1">
        <f t="array" ref="O4085">_xlfn.IFS(Churn_Modelling[[#This Row],[Balance]]=0,"Tidak ada Saldo",Churn_Modelling[[#This Row],[Balance]]&lt;=5000000,"Saldo Rendah",Churn_Modelling[[#This Row],[Balance]]&lt;=10000000,"Saldo Menengah",Churn_Modelling[[#This Row],[Balance]]&lt;=15000000,"Saldo Tinggi",TRUE,"Saldo Premium")</f>
        <v>Saldo Tinggi</v>
      </c>
      <c r="P4085" t="str" cm="1">
        <f t="array" ref="P4085">_xlfn.IFS(Churn_Modelling[[#This Row],[CreditScore]]&lt;=500,"Rendah",Churn_Modelling[[#This Row],[CreditScore]]&lt;=600,"Cukup",Churn_Modelling[[#This Row],[CreditScore]]&lt;=700,"Sedang",Churn_Modelling[[#This Row],[CreditScore]]&lt;=800,"Baik",TRUE,"Sangat Baik")</f>
        <v>Sangat Baik</v>
      </c>
    </row>
    <row r="4086" spans="1:16" x14ac:dyDescent="0.35">
      <c r="A4086">
        <v>4085</v>
      </c>
      <c r="B4086">
        <v>15750458</v>
      </c>
      <c r="C4086" t="s">
        <v>179</v>
      </c>
      <c r="D4086">
        <v>693</v>
      </c>
      <c r="E4086" t="s">
        <v>15</v>
      </c>
      <c r="F4086" t="s">
        <v>16</v>
      </c>
      <c r="G4086">
        <v>39</v>
      </c>
      <c r="H4086">
        <v>4</v>
      </c>
      <c r="I4086" s="6">
        <v>0</v>
      </c>
      <c r="J4086">
        <v>2</v>
      </c>
      <c r="K4086">
        <v>0</v>
      </c>
      <c r="L4086">
        <v>1</v>
      </c>
      <c r="M4086">
        <v>14233139</v>
      </c>
      <c r="N4086">
        <v>0</v>
      </c>
      <c r="O4086" t="str" cm="1">
        <f t="array" ref="O4086">_xlfn.IFS(Churn_Modelling[[#This Row],[Balance]]=0,"Tidak ada Saldo",Churn_Modelling[[#This Row],[Balance]]&lt;=5000000,"Saldo Rendah",Churn_Modelling[[#This Row],[Balance]]&lt;=10000000,"Saldo Menengah",Churn_Modelling[[#This Row],[Balance]]&lt;=15000000,"Saldo Tinggi",TRUE,"Saldo Premium")</f>
        <v>Tidak ada Saldo</v>
      </c>
      <c r="P4086" t="str" cm="1">
        <f t="array" ref="P4086">_xlfn.IFS(Churn_Modelling[[#This Row],[CreditScore]]&lt;=500,"Rendah",Churn_Modelling[[#This Row],[CreditScore]]&lt;=600,"Cukup",Churn_Modelling[[#This Row],[CreditScore]]&lt;=700,"Sedang",Churn_Modelling[[#This Row],[CreditScore]]&lt;=800,"Baik",TRUE,"Sangat Baik")</f>
        <v>Sedang</v>
      </c>
    </row>
    <row r="4087" spans="1:16" x14ac:dyDescent="0.35">
      <c r="A4087">
        <v>4086</v>
      </c>
      <c r="B4087">
        <v>15627251</v>
      </c>
      <c r="C4087" t="s">
        <v>1838</v>
      </c>
      <c r="D4087">
        <v>520</v>
      </c>
      <c r="E4087" t="s">
        <v>15</v>
      </c>
      <c r="F4087" t="s">
        <v>23</v>
      </c>
      <c r="G4087">
        <v>34</v>
      </c>
      <c r="H4087">
        <v>4</v>
      </c>
      <c r="I4087" s="6">
        <v>1340079</v>
      </c>
      <c r="J4087">
        <v>1</v>
      </c>
      <c r="K4087">
        <v>1</v>
      </c>
      <c r="L4087">
        <v>1</v>
      </c>
      <c r="M4087">
        <v>19320911</v>
      </c>
      <c r="N4087">
        <v>0</v>
      </c>
      <c r="O4087" t="str" cm="1">
        <f t="array" ref="O4087">_xlfn.IFS(Churn_Modelling[[#This Row],[Balance]]=0,"Tidak ada Saldo",Churn_Modelling[[#This Row],[Balance]]&lt;=5000000,"Saldo Rendah",Churn_Modelling[[#This Row],[Balance]]&lt;=10000000,"Saldo Menengah",Churn_Modelling[[#This Row],[Balance]]&lt;=15000000,"Saldo Tinggi",TRUE,"Saldo Premium")</f>
        <v>Saldo Rendah</v>
      </c>
      <c r="P4087" t="str" cm="1">
        <f t="array" ref="P4087">_xlfn.IFS(Churn_Modelling[[#This Row],[CreditScore]]&lt;=500,"Rendah",Churn_Modelling[[#This Row],[CreditScore]]&lt;=600,"Cukup",Churn_Modelling[[#This Row],[CreditScore]]&lt;=700,"Sedang",Churn_Modelling[[#This Row],[CreditScore]]&lt;=800,"Baik",TRUE,"Sangat Baik")</f>
        <v>Cukup</v>
      </c>
    </row>
    <row r="4088" spans="1:16" x14ac:dyDescent="0.35">
      <c r="A4088">
        <v>4087</v>
      </c>
      <c r="B4088">
        <v>15764294</v>
      </c>
      <c r="C4088" t="s">
        <v>1031</v>
      </c>
      <c r="D4088">
        <v>759</v>
      </c>
      <c r="E4088" t="s">
        <v>26</v>
      </c>
      <c r="F4088" t="s">
        <v>23</v>
      </c>
      <c r="G4088">
        <v>31</v>
      </c>
      <c r="H4088">
        <v>4</v>
      </c>
      <c r="I4088" s="6">
        <v>9889991</v>
      </c>
      <c r="J4088">
        <v>1</v>
      </c>
      <c r="K4088">
        <v>1</v>
      </c>
      <c r="L4088">
        <v>1</v>
      </c>
      <c r="M4088">
        <v>4783282</v>
      </c>
      <c r="N4088">
        <v>0</v>
      </c>
      <c r="O4088" t="str" cm="1">
        <f t="array" ref="O4088">_xlfn.IFS(Churn_Modelling[[#This Row],[Balance]]=0,"Tidak ada Saldo",Churn_Modelling[[#This Row],[Balance]]&lt;=5000000,"Saldo Rendah",Churn_Modelling[[#This Row],[Balance]]&lt;=10000000,"Saldo Menengah",Churn_Modelling[[#This Row],[Balance]]&lt;=15000000,"Saldo Tinggi",TRUE,"Saldo Premium")</f>
        <v>Saldo Menengah</v>
      </c>
      <c r="P4088" t="str" cm="1">
        <f t="array" ref="P4088">_xlfn.IFS(Churn_Modelling[[#This Row],[CreditScore]]&lt;=500,"Rendah",Churn_Modelling[[#This Row],[CreditScore]]&lt;=600,"Cukup",Churn_Modelling[[#This Row],[CreditScore]]&lt;=700,"Sedang",Churn_Modelling[[#This Row],[CreditScore]]&lt;=800,"Baik",TRUE,"Sangat Baik")</f>
        <v>Baik</v>
      </c>
    </row>
    <row r="4089" spans="1:16" x14ac:dyDescent="0.35">
      <c r="A4089">
        <v>4088</v>
      </c>
      <c r="B4089">
        <v>15659962</v>
      </c>
      <c r="C4089" t="s">
        <v>243</v>
      </c>
      <c r="D4089">
        <v>637</v>
      </c>
      <c r="E4089" t="s">
        <v>15</v>
      </c>
      <c r="F4089" t="s">
        <v>23</v>
      </c>
      <c r="G4089">
        <v>60</v>
      </c>
      <c r="H4089">
        <v>3</v>
      </c>
      <c r="I4089" s="6">
        <v>0</v>
      </c>
      <c r="J4089">
        <v>2</v>
      </c>
      <c r="K4089">
        <v>1</v>
      </c>
      <c r="L4089">
        <v>1</v>
      </c>
      <c r="M4089">
        <v>7017403</v>
      </c>
      <c r="N4089">
        <v>0</v>
      </c>
      <c r="O4089" t="str" cm="1">
        <f t="array" ref="O4089">_xlfn.IFS(Churn_Modelling[[#This Row],[Balance]]=0,"Tidak ada Saldo",Churn_Modelling[[#This Row],[Balance]]&lt;=5000000,"Saldo Rendah",Churn_Modelling[[#This Row],[Balance]]&lt;=10000000,"Saldo Menengah",Churn_Modelling[[#This Row],[Balance]]&lt;=15000000,"Saldo Tinggi",TRUE,"Saldo Premium")</f>
        <v>Tidak ada Saldo</v>
      </c>
      <c r="P4089" t="str" cm="1">
        <f t="array" ref="P4089">_xlfn.IFS(Churn_Modelling[[#This Row],[CreditScore]]&lt;=500,"Rendah",Churn_Modelling[[#This Row],[CreditScore]]&lt;=600,"Cukup",Churn_Modelling[[#This Row],[CreditScore]]&lt;=700,"Sedang",Churn_Modelling[[#This Row],[CreditScore]]&lt;=800,"Baik",TRUE,"Sangat Baik")</f>
        <v>Sedang</v>
      </c>
    </row>
    <row r="4090" spans="1:16" x14ac:dyDescent="0.35">
      <c r="A4090">
        <v>4089</v>
      </c>
      <c r="B4090">
        <v>15788536</v>
      </c>
      <c r="C4090" t="s">
        <v>1839</v>
      </c>
      <c r="D4090">
        <v>755</v>
      </c>
      <c r="E4090" t="s">
        <v>26</v>
      </c>
      <c r="F4090" t="s">
        <v>23</v>
      </c>
      <c r="G4090">
        <v>40</v>
      </c>
      <c r="H4090">
        <v>2</v>
      </c>
      <c r="I4090" s="6">
        <v>13743082</v>
      </c>
      <c r="J4090">
        <v>2</v>
      </c>
      <c r="K4090">
        <v>0</v>
      </c>
      <c r="L4090">
        <v>0</v>
      </c>
      <c r="M4090">
        <v>17676859</v>
      </c>
      <c r="N4090">
        <v>0</v>
      </c>
      <c r="O4090" t="str" cm="1">
        <f t="array" ref="O4090">_xlfn.IFS(Churn_Modelling[[#This Row],[Balance]]=0,"Tidak ada Saldo",Churn_Modelling[[#This Row],[Balance]]&lt;=5000000,"Saldo Rendah",Churn_Modelling[[#This Row],[Balance]]&lt;=10000000,"Saldo Menengah",Churn_Modelling[[#This Row],[Balance]]&lt;=15000000,"Saldo Tinggi",TRUE,"Saldo Premium")</f>
        <v>Saldo Tinggi</v>
      </c>
      <c r="P4090" t="str" cm="1">
        <f t="array" ref="P4090">_xlfn.IFS(Churn_Modelling[[#This Row],[CreditScore]]&lt;=500,"Rendah",Churn_Modelling[[#This Row],[CreditScore]]&lt;=600,"Cukup",Churn_Modelling[[#This Row],[CreditScore]]&lt;=700,"Sedang",Churn_Modelling[[#This Row],[CreditScore]]&lt;=800,"Baik",TRUE,"Sangat Baik")</f>
        <v>Baik</v>
      </c>
    </row>
    <row r="4091" spans="1:16" x14ac:dyDescent="0.35">
      <c r="A4091">
        <v>4090</v>
      </c>
      <c r="B4091">
        <v>15596979</v>
      </c>
      <c r="C4091" t="s">
        <v>1104</v>
      </c>
      <c r="D4091">
        <v>662</v>
      </c>
      <c r="E4091" t="s">
        <v>15</v>
      </c>
      <c r="F4091" t="s">
        <v>16</v>
      </c>
      <c r="G4091">
        <v>47</v>
      </c>
      <c r="H4091">
        <v>6</v>
      </c>
      <c r="I4091" s="6">
        <v>0</v>
      </c>
      <c r="J4091">
        <v>2</v>
      </c>
      <c r="K4091">
        <v>1</v>
      </c>
      <c r="L4091">
        <v>1</v>
      </c>
      <c r="M4091">
        <v>12939275</v>
      </c>
      <c r="N4091">
        <v>0</v>
      </c>
      <c r="O4091" t="str" cm="1">
        <f t="array" ref="O4091">_xlfn.IFS(Churn_Modelling[[#This Row],[Balance]]=0,"Tidak ada Saldo",Churn_Modelling[[#This Row],[Balance]]&lt;=5000000,"Saldo Rendah",Churn_Modelling[[#This Row],[Balance]]&lt;=10000000,"Saldo Menengah",Churn_Modelling[[#This Row],[Balance]]&lt;=15000000,"Saldo Tinggi",TRUE,"Saldo Premium")</f>
        <v>Tidak ada Saldo</v>
      </c>
      <c r="P4091" t="str" cm="1">
        <f t="array" ref="P4091">_xlfn.IFS(Churn_Modelling[[#This Row],[CreditScore]]&lt;=500,"Rendah",Churn_Modelling[[#This Row],[CreditScore]]&lt;=600,"Cukup",Churn_Modelling[[#This Row],[CreditScore]]&lt;=700,"Sedang",Churn_Modelling[[#This Row],[CreditScore]]&lt;=800,"Baik",TRUE,"Sangat Baik")</f>
        <v>Sedang</v>
      </c>
    </row>
    <row r="4092" spans="1:16" x14ac:dyDescent="0.35">
      <c r="A4092">
        <v>4091</v>
      </c>
      <c r="B4092">
        <v>15681220</v>
      </c>
      <c r="C4092" t="s">
        <v>167</v>
      </c>
      <c r="D4092">
        <v>503</v>
      </c>
      <c r="E4092" t="s">
        <v>15</v>
      </c>
      <c r="F4092" t="s">
        <v>16</v>
      </c>
      <c r="G4092">
        <v>37</v>
      </c>
      <c r="H4092">
        <v>8</v>
      </c>
      <c r="I4092" s="6">
        <v>0</v>
      </c>
      <c r="J4092">
        <v>2</v>
      </c>
      <c r="K4092">
        <v>1</v>
      </c>
      <c r="L4092">
        <v>1</v>
      </c>
      <c r="M4092">
        <v>9789332</v>
      </c>
      <c r="N4092">
        <v>0</v>
      </c>
      <c r="O4092" t="str" cm="1">
        <f t="array" ref="O4092">_xlfn.IFS(Churn_Modelling[[#This Row],[Balance]]=0,"Tidak ada Saldo",Churn_Modelling[[#This Row],[Balance]]&lt;=5000000,"Saldo Rendah",Churn_Modelling[[#This Row],[Balance]]&lt;=10000000,"Saldo Menengah",Churn_Modelling[[#This Row],[Balance]]&lt;=15000000,"Saldo Tinggi",TRUE,"Saldo Premium")</f>
        <v>Tidak ada Saldo</v>
      </c>
      <c r="P4092" t="str" cm="1">
        <f t="array" ref="P4092">_xlfn.IFS(Churn_Modelling[[#This Row],[CreditScore]]&lt;=500,"Rendah",Churn_Modelling[[#This Row],[CreditScore]]&lt;=600,"Cukup",Churn_Modelling[[#This Row],[CreditScore]]&lt;=700,"Sedang",Churn_Modelling[[#This Row],[CreditScore]]&lt;=800,"Baik",TRUE,"Sangat Baik")</f>
        <v>Cukup</v>
      </c>
    </row>
    <row r="4093" spans="1:16" x14ac:dyDescent="0.35">
      <c r="A4093">
        <v>4092</v>
      </c>
      <c r="B4093">
        <v>15635097</v>
      </c>
      <c r="C4093" t="s">
        <v>968</v>
      </c>
      <c r="D4093">
        <v>599</v>
      </c>
      <c r="E4093" t="s">
        <v>26</v>
      </c>
      <c r="F4093" t="s">
        <v>23</v>
      </c>
      <c r="G4093">
        <v>39</v>
      </c>
      <c r="H4093">
        <v>2</v>
      </c>
      <c r="I4093" s="6">
        <v>18897689</v>
      </c>
      <c r="J4093">
        <v>2</v>
      </c>
      <c r="K4093">
        <v>0</v>
      </c>
      <c r="L4093">
        <v>1</v>
      </c>
      <c r="M4093">
        <v>17614209</v>
      </c>
      <c r="N4093">
        <v>0</v>
      </c>
      <c r="O4093" t="str" cm="1">
        <f t="array" ref="O4093">_xlfn.IFS(Churn_Modelling[[#This Row],[Balance]]=0,"Tidak ada Saldo",Churn_Modelling[[#This Row],[Balance]]&lt;=5000000,"Saldo Rendah",Churn_Modelling[[#This Row],[Balance]]&lt;=10000000,"Saldo Menengah",Churn_Modelling[[#This Row],[Balance]]&lt;=15000000,"Saldo Tinggi",TRUE,"Saldo Premium")</f>
        <v>Saldo Premium</v>
      </c>
      <c r="P4093" t="str" cm="1">
        <f t="array" ref="P4093">_xlfn.IFS(Churn_Modelling[[#This Row],[CreditScore]]&lt;=500,"Rendah",Churn_Modelling[[#This Row],[CreditScore]]&lt;=600,"Cukup",Churn_Modelling[[#This Row],[CreditScore]]&lt;=700,"Sedang",Churn_Modelling[[#This Row],[CreditScore]]&lt;=800,"Baik",TRUE,"Sangat Baik")</f>
        <v>Cukup</v>
      </c>
    </row>
    <row r="4094" spans="1:16" x14ac:dyDescent="0.35">
      <c r="A4094">
        <v>4093</v>
      </c>
      <c r="B4094">
        <v>15780779</v>
      </c>
      <c r="C4094" t="s">
        <v>1840</v>
      </c>
      <c r="D4094">
        <v>583</v>
      </c>
      <c r="E4094" t="s">
        <v>18</v>
      </c>
      <c r="F4094" t="s">
        <v>16</v>
      </c>
      <c r="G4094">
        <v>40</v>
      </c>
      <c r="H4094">
        <v>4</v>
      </c>
      <c r="I4094" s="6">
        <v>0</v>
      </c>
      <c r="J4094">
        <v>2</v>
      </c>
      <c r="K4094">
        <v>1</v>
      </c>
      <c r="L4094">
        <v>0</v>
      </c>
      <c r="M4094">
        <v>11409373</v>
      </c>
      <c r="N4094">
        <v>0</v>
      </c>
      <c r="O4094" t="str" cm="1">
        <f t="array" ref="O4094">_xlfn.IFS(Churn_Modelling[[#This Row],[Balance]]=0,"Tidak ada Saldo",Churn_Modelling[[#This Row],[Balance]]&lt;=5000000,"Saldo Rendah",Churn_Modelling[[#This Row],[Balance]]&lt;=10000000,"Saldo Menengah",Churn_Modelling[[#This Row],[Balance]]&lt;=15000000,"Saldo Tinggi",TRUE,"Saldo Premium")</f>
        <v>Tidak ada Saldo</v>
      </c>
      <c r="P4094" t="str" cm="1">
        <f t="array" ref="P4094">_xlfn.IFS(Churn_Modelling[[#This Row],[CreditScore]]&lt;=500,"Rendah",Churn_Modelling[[#This Row],[CreditScore]]&lt;=600,"Cukup",Churn_Modelling[[#This Row],[CreditScore]]&lt;=700,"Sedang",Churn_Modelling[[#This Row],[CreditScore]]&lt;=800,"Baik",TRUE,"Sangat Baik")</f>
        <v>Cukup</v>
      </c>
    </row>
    <row r="4095" spans="1:16" hidden="1" x14ac:dyDescent="0.35">
      <c r="A4095">
        <v>4094</v>
      </c>
      <c r="B4095">
        <v>15798470</v>
      </c>
      <c r="C4095" t="s">
        <v>1841</v>
      </c>
      <c r="D4095">
        <v>764</v>
      </c>
      <c r="E4095" t="s">
        <v>18</v>
      </c>
      <c r="F4095" t="s">
        <v>16</v>
      </c>
      <c r="G4095">
        <v>48</v>
      </c>
      <c r="H4095">
        <v>1</v>
      </c>
      <c r="I4095" s="6">
        <v>7599097</v>
      </c>
      <c r="J4095">
        <v>1</v>
      </c>
      <c r="K4095">
        <v>1</v>
      </c>
      <c r="L4095">
        <v>0</v>
      </c>
      <c r="M4095">
        <v>15832381</v>
      </c>
      <c r="N4095">
        <v>1</v>
      </c>
      <c r="O4095" t="str" cm="1">
        <f t="array" ref="O4095">_xlfn.IFS(Churn_Modelling[[#This Row],[Balance]]=0,"Tidak ada Saldo",Churn_Modelling[[#This Row],[Balance]]&lt;=5000000,"Saldo Rendah",Churn_Modelling[[#This Row],[Balance]]&lt;=10000000,"Saldo Menengah",Churn_Modelling[[#This Row],[Balance]]&lt;=15000000,"Saldo Tinggi",TRUE,"Saldo Premium")</f>
        <v>Saldo Menengah</v>
      </c>
      <c r="P4095" t="str" cm="1">
        <f t="array" ref="P4095">_xlfn.IFS(Churn_Modelling[[#This Row],[CreditScore]]&lt;=500,"Rendah",Churn_Modelling[[#This Row],[CreditScore]]&lt;=600,"Cukup",Churn_Modelling[[#This Row],[CreditScore]]&lt;=700,"Sedang",Churn_Modelling[[#This Row],[CreditScore]]&lt;=800,"Baik",TRUE,"Sangat Baik")</f>
        <v>Baik</v>
      </c>
    </row>
    <row r="4096" spans="1:16" x14ac:dyDescent="0.35">
      <c r="A4096">
        <v>4095</v>
      </c>
      <c r="B4096">
        <v>15760880</v>
      </c>
      <c r="C4096" t="s">
        <v>1842</v>
      </c>
      <c r="D4096">
        <v>513</v>
      </c>
      <c r="E4096" t="s">
        <v>15</v>
      </c>
      <c r="F4096" t="s">
        <v>23</v>
      </c>
      <c r="G4096">
        <v>29</v>
      </c>
      <c r="H4096">
        <v>10</v>
      </c>
      <c r="I4096" s="6">
        <v>0</v>
      </c>
      <c r="J4096">
        <v>2</v>
      </c>
      <c r="K4096">
        <v>0</v>
      </c>
      <c r="L4096">
        <v>1</v>
      </c>
      <c r="M4096">
        <v>2551477</v>
      </c>
      <c r="N4096">
        <v>0</v>
      </c>
      <c r="O4096" t="str" cm="1">
        <f t="array" ref="O4096">_xlfn.IFS(Churn_Modelling[[#This Row],[Balance]]=0,"Tidak ada Saldo",Churn_Modelling[[#This Row],[Balance]]&lt;=5000000,"Saldo Rendah",Churn_Modelling[[#This Row],[Balance]]&lt;=10000000,"Saldo Menengah",Churn_Modelling[[#This Row],[Balance]]&lt;=15000000,"Saldo Tinggi",TRUE,"Saldo Premium")</f>
        <v>Tidak ada Saldo</v>
      </c>
      <c r="P4096" t="str" cm="1">
        <f t="array" ref="P4096">_xlfn.IFS(Churn_Modelling[[#This Row],[CreditScore]]&lt;=500,"Rendah",Churn_Modelling[[#This Row],[CreditScore]]&lt;=600,"Cukup",Churn_Modelling[[#This Row],[CreditScore]]&lt;=700,"Sedang",Churn_Modelling[[#This Row],[CreditScore]]&lt;=800,"Baik",TRUE,"Sangat Baik")</f>
        <v>Cukup</v>
      </c>
    </row>
    <row r="4097" spans="1:16" x14ac:dyDescent="0.35">
      <c r="A4097">
        <v>4096</v>
      </c>
      <c r="B4097">
        <v>15616929</v>
      </c>
      <c r="C4097" t="s">
        <v>464</v>
      </c>
      <c r="D4097">
        <v>730</v>
      </c>
      <c r="E4097" t="s">
        <v>18</v>
      </c>
      <c r="F4097" t="s">
        <v>23</v>
      </c>
      <c r="G4097">
        <v>62</v>
      </c>
      <c r="H4097">
        <v>5</v>
      </c>
      <c r="I4097" s="6">
        <v>11218108</v>
      </c>
      <c r="J4097">
        <v>1</v>
      </c>
      <c r="K4097">
        <v>0</v>
      </c>
      <c r="L4097">
        <v>1</v>
      </c>
      <c r="M4097">
        <v>6151387</v>
      </c>
      <c r="N4097">
        <v>0</v>
      </c>
      <c r="O4097" t="str" cm="1">
        <f t="array" ref="O4097">_xlfn.IFS(Churn_Modelling[[#This Row],[Balance]]=0,"Tidak ada Saldo",Churn_Modelling[[#This Row],[Balance]]&lt;=5000000,"Saldo Rendah",Churn_Modelling[[#This Row],[Balance]]&lt;=10000000,"Saldo Menengah",Churn_Modelling[[#This Row],[Balance]]&lt;=15000000,"Saldo Tinggi",TRUE,"Saldo Premium")</f>
        <v>Saldo Tinggi</v>
      </c>
      <c r="P4097" t="str" cm="1">
        <f t="array" ref="P4097">_xlfn.IFS(Churn_Modelling[[#This Row],[CreditScore]]&lt;=500,"Rendah",Churn_Modelling[[#This Row],[CreditScore]]&lt;=600,"Cukup",Churn_Modelling[[#This Row],[CreditScore]]&lt;=700,"Sedang",Churn_Modelling[[#This Row],[CreditScore]]&lt;=800,"Baik",TRUE,"Sangat Baik")</f>
        <v>Baik</v>
      </c>
    </row>
    <row r="4098" spans="1:16" x14ac:dyDescent="0.35">
      <c r="A4098">
        <v>4097</v>
      </c>
      <c r="B4098">
        <v>15758775</v>
      </c>
      <c r="C4098" t="s">
        <v>1643</v>
      </c>
      <c r="D4098">
        <v>820</v>
      </c>
      <c r="E4098" t="s">
        <v>18</v>
      </c>
      <c r="F4098" t="s">
        <v>23</v>
      </c>
      <c r="G4098">
        <v>34</v>
      </c>
      <c r="H4098">
        <v>10</v>
      </c>
      <c r="I4098" s="6">
        <v>9720846</v>
      </c>
      <c r="J4098">
        <v>1</v>
      </c>
      <c r="K4098">
        <v>1</v>
      </c>
      <c r="L4098">
        <v>1</v>
      </c>
      <c r="M4098">
        <v>5955334</v>
      </c>
      <c r="N4098">
        <v>0</v>
      </c>
      <c r="O4098" t="str" cm="1">
        <f t="array" ref="O4098">_xlfn.IFS(Churn_Modelling[[#This Row],[Balance]]=0,"Tidak ada Saldo",Churn_Modelling[[#This Row],[Balance]]&lt;=5000000,"Saldo Rendah",Churn_Modelling[[#This Row],[Balance]]&lt;=10000000,"Saldo Menengah",Churn_Modelling[[#This Row],[Balance]]&lt;=15000000,"Saldo Tinggi",TRUE,"Saldo Premium")</f>
        <v>Saldo Menengah</v>
      </c>
      <c r="P4098" t="str" cm="1">
        <f t="array" ref="P4098">_xlfn.IFS(Churn_Modelling[[#This Row],[CreditScore]]&lt;=500,"Rendah",Churn_Modelling[[#This Row],[CreditScore]]&lt;=600,"Cukup",Churn_Modelling[[#This Row],[CreditScore]]&lt;=700,"Sedang",Churn_Modelling[[#This Row],[CreditScore]]&lt;=800,"Baik",TRUE,"Sangat Baik")</f>
        <v>Sangat Baik</v>
      </c>
    </row>
    <row r="4099" spans="1:16" x14ac:dyDescent="0.35">
      <c r="A4099">
        <v>4098</v>
      </c>
      <c r="B4099">
        <v>15663386</v>
      </c>
      <c r="C4099" t="s">
        <v>943</v>
      </c>
      <c r="D4099">
        <v>597</v>
      </c>
      <c r="E4099" t="s">
        <v>18</v>
      </c>
      <c r="F4099" t="s">
        <v>16</v>
      </c>
      <c r="G4099">
        <v>26</v>
      </c>
      <c r="H4099">
        <v>7</v>
      </c>
      <c r="I4099" s="6">
        <v>0</v>
      </c>
      <c r="J4099">
        <v>2</v>
      </c>
      <c r="K4099">
        <v>1</v>
      </c>
      <c r="L4099">
        <v>0</v>
      </c>
      <c r="M4099">
        <v>1102532</v>
      </c>
      <c r="N4099">
        <v>0</v>
      </c>
      <c r="O4099" t="str" cm="1">
        <f t="array" ref="O4099">_xlfn.IFS(Churn_Modelling[[#This Row],[Balance]]=0,"Tidak ada Saldo",Churn_Modelling[[#This Row],[Balance]]&lt;=5000000,"Saldo Rendah",Churn_Modelling[[#This Row],[Balance]]&lt;=10000000,"Saldo Menengah",Churn_Modelling[[#This Row],[Balance]]&lt;=15000000,"Saldo Tinggi",TRUE,"Saldo Premium")</f>
        <v>Tidak ada Saldo</v>
      </c>
      <c r="P4099" t="str" cm="1">
        <f t="array" ref="P4099">_xlfn.IFS(Churn_Modelling[[#This Row],[CreditScore]]&lt;=500,"Rendah",Churn_Modelling[[#This Row],[CreditScore]]&lt;=600,"Cukup",Churn_Modelling[[#This Row],[CreditScore]]&lt;=700,"Sedang",Churn_Modelling[[#This Row],[CreditScore]]&lt;=800,"Baik",TRUE,"Sangat Baik")</f>
        <v>Cukup</v>
      </c>
    </row>
    <row r="4100" spans="1:16" x14ac:dyDescent="0.35">
      <c r="A4100">
        <v>4099</v>
      </c>
      <c r="B4100">
        <v>15621267</v>
      </c>
      <c r="C4100" t="s">
        <v>536</v>
      </c>
      <c r="D4100">
        <v>637</v>
      </c>
      <c r="E4100" t="s">
        <v>15</v>
      </c>
      <c r="F4100" t="s">
        <v>23</v>
      </c>
      <c r="G4100">
        <v>32</v>
      </c>
      <c r="H4100">
        <v>5</v>
      </c>
      <c r="I4100" s="6">
        <v>0</v>
      </c>
      <c r="J4100">
        <v>1</v>
      </c>
      <c r="K4100">
        <v>0</v>
      </c>
      <c r="L4100">
        <v>0</v>
      </c>
      <c r="M4100">
        <v>14876908</v>
      </c>
      <c r="N4100">
        <v>0</v>
      </c>
      <c r="O4100" t="str" cm="1">
        <f t="array" ref="O4100">_xlfn.IFS(Churn_Modelling[[#This Row],[Balance]]=0,"Tidak ada Saldo",Churn_Modelling[[#This Row],[Balance]]&lt;=5000000,"Saldo Rendah",Churn_Modelling[[#This Row],[Balance]]&lt;=10000000,"Saldo Menengah",Churn_Modelling[[#This Row],[Balance]]&lt;=15000000,"Saldo Tinggi",TRUE,"Saldo Premium")</f>
        <v>Tidak ada Saldo</v>
      </c>
      <c r="P4100" t="str" cm="1">
        <f t="array" ref="P4100">_xlfn.IFS(Churn_Modelling[[#This Row],[CreditScore]]&lt;=500,"Rendah",Churn_Modelling[[#This Row],[CreditScore]]&lt;=600,"Cukup",Churn_Modelling[[#This Row],[CreditScore]]&lt;=700,"Sedang",Churn_Modelling[[#This Row],[CreditScore]]&lt;=800,"Baik",TRUE,"Sangat Baik")</f>
        <v>Sedang</v>
      </c>
    </row>
    <row r="4101" spans="1:16" x14ac:dyDescent="0.35">
      <c r="A4101">
        <v>4100</v>
      </c>
      <c r="B4101">
        <v>15720509</v>
      </c>
      <c r="C4101" t="s">
        <v>391</v>
      </c>
      <c r="D4101">
        <v>696</v>
      </c>
      <c r="E4101" t="s">
        <v>15</v>
      </c>
      <c r="F4101" t="s">
        <v>23</v>
      </c>
      <c r="G4101">
        <v>34</v>
      </c>
      <c r="H4101">
        <v>9</v>
      </c>
      <c r="I4101" s="6">
        <v>15085679</v>
      </c>
      <c r="J4101">
        <v>1</v>
      </c>
      <c r="K4101">
        <v>0</v>
      </c>
      <c r="L4101">
        <v>1</v>
      </c>
      <c r="M4101">
        <v>823678</v>
      </c>
      <c r="N4101">
        <v>0</v>
      </c>
      <c r="O4101" t="str" cm="1">
        <f t="array" ref="O4101">_xlfn.IFS(Churn_Modelling[[#This Row],[Balance]]=0,"Tidak ada Saldo",Churn_Modelling[[#This Row],[Balance]]&lt;=5000000,"Saldo Rendah",Churn_Modelling[[#This Row],[Balance]]&lt;=10000000,"Saldo Menengah",Churn_Modelling[[#This Row],[Balance]]&lt;=15000000,"Saldo Tinggi",TRUE,"Saldo Premium")</f>
        <v>Saldo Premium</v>
      </c>
      <c r="P4101" t="str" cm="1">
        <f t="array" ref="P4101">_xlfn.IFS(Churn_Modelling[[#This Row],[CreditScore]]&lt;=500,"Rendah",Churn_Modelling[[#This Row],[CreditScore]]&lt;=600,"Cukup",Churn_Modelling[[#This Row],[CreditScore]]&lt;=700,"Sedang",Churn_Modelling[[#This Row],[CreditScore]]&lt;=800,"Baik",TRUE,"Sangat Baik")</f>
        <v>Sedang</v>
      </c>
    </row>
    <row r="4102" spans="1:16" x14ac:dyDescent="0.35">
      <c r="A4102">
        <v>4101</v>
      </c>
      <c r="B4102">
        <v>15693322</v>
      </c>
      <c r="C4102" t="s">
        <v>1843</v>
      </c>
      <c r="D4102">
        <v>635</v>
      </c>
      <c r="E4102" t="s">
        <v>26</v>
      </c>
      <c r="F4102" t="s">
        <v>16</v>
      </c>
      <c r="G4102">
        <v>37</v>
      </c>
      <c r="H4102">
        <v>9</v>
      </c>
      <c r="I4102" s="6">
        <v>14674807</v>
      </c>
      <c r="J4102">
        <v>1</v>
      </c>
      <c r="K4102">
        <v>0</v>
      </c>
      <c r="L4102">
        <v>1</v>
      </c>
      <c r="M4102">
        <v>1140758</v>
      </c>
      <c r="N4102">
        <v>0</v>
      </c>
      <c r="O4102" t="str" cm="1">
        <f t="array" ref="O4102">_xlfn.IFS(Churn_Modelling[[#This Row],[Balance]]=0,"Tidak ada Saldo",Churn_Modelling[[#This Row],[Balance]]&lt;=5000000,"Saldo Rendah",Churn_Modelling[[#This Row],[Balance]]&lt;=10000000,"Saldo Menengah",Churn_Modelling[[#This Row],[Balance]]&lt;=15000000,"Saldo Tinggi",TRUE,"Saldo Premium")</f>
        <v>Saldo Tinggi</v>
      </c>
      <c r="P4102" t="str" cm="1">
        <f t="array" ref="P4102">_xlfn.IFS(Churn_Modelling[[#This Row],[CreditScore]]&lt;=500,"Rendah",Churn_Modelling[[#This Row],[CreditScore]]&lt;=600,"Cukup",Churn_Modelling[[#This Row],[CreditScore]]&lt;=700,"Sedang",Churn_Modelling[[#This Row],[CreditScore]]&lt;=800,"Baik",TRUE,"Sangat Baik")</f>
        <v>Sedang</v>
      </c>
    </row>
    <row r="4103" spans="1:16" x14ac:dyDescent="0.35">
      <c r="A4103">
        <v>4102</v>
      </c>
      <c r="B4103">
        <v>15589544</v>
      </c>
      <c r="C4103" t="s">
        <v>264</v>
      </c>
      <c r="D4103">
        <v>673</v>
      </c>
      <c r="E4103" t="s">
        <v>18</v>
      </c>
      <c r="F4103" t="s">
        <v>16</v>
      </c>
      <c r="G4103">
        <v>57</v>
      </c>
      <c r="H4103">
        <v>4</v>
      </c>
      <c r="I4103" s="6">
        <v>0</v>
      </c>
      <c r="J4103">
        <v>2</v>
      </c>
      <c r="K4103">
        <v>1</v>
      </c>
      <c r="L4103">
        <v>1</v>
      </c>
      <c r="M4103">
        <v>4968409</v>
      </c>
      <c r="N4103">
        <v>0</v>
      </c>
      <c r="O4103" t="str" cm="1">
        <f t="array" ref="O4103">_xlfn.IFS(Churn_Modelling[[#This Row],[Balance]]=0,"Tidak ada Saldo",Churn_Modelling[[#This Row],[Balance]]&lt;=5000000,"Saldo Rendah",Churn_Modelling[[#This Row],[Balance]]&lt;=10000000,"Saldo Menengah",Churn_Modelling[[#This Row],[Balance]]&lt;=15000000,"Saldo Tinggi",TRUE,"Saldo Premium")</f>
        <v>Tidak ada Saldo</v>
      </c>
      <c r="P4103" t="str" cm="1">
        <f t="array" ref="P4103">_xlfn.IFS(Churn_Modelling[[#This Row],[CreditScore]]&lt;=500,"Rendah",Churn_Modelling[[#This Row],[CreditScore]]&lt;=600,"Cukup",Churn_Modelling[[#This Row],[CreditScore]]&lt;=700,"Sedang",Churn_Modelling[[#This Row],[CreditScore]]&lt;=800,"Baik",TRUE,"Sangat Baik")</f>
        <v>Sedang</v>
      </c>
    </row>
    <row r="4104" spans="1:16" x14ac:dyDescent="0.35">
      <c r="A4104">
        <v>4103</v>
      </c>
      <c r="B4104">
        <v>15772030</v>
      </c>
      <c r="C4104" t="s">
        <v>1844</v>
      </c>
      <c r="D4104">
        <v>662</v>
      </c>
      <c r="E4104" t="s">
        <v>18</v>
      </c>
      <c r="F4104" t="s">
        <v>23</v>
      </c>
      <c r="G4104">
        <v>33</v>
      </c>
      <c r="H4104">
        <v>3</v>
      </c>
      <c r="I4104" s="6">
        <v>0</v>
      </c>
      <c r="J4104">
        <v>2</v>
      </c>
      <c r="K4104">
        <v>0</v>
      </c>
      <c r="L4104">
        <v>1</v>
      </c>
      <c r="M4104">
        <v>6806483</v>
      </c>
      <c r="N4104">
        <v>0</v>
      </c>
      <c r="O4104" t="str" cm="1">
        <f t="array" ref="O4104">_xlfn.IFS(Churn_Modelling[[#This Row],[Balance]]=0,"Tidak ada Saldo",Churn_Modelling[[#This Row],[Balance]]&lt;=5000000,"Saldo Rendah",Churn_Modelling[[#This Row],[Balance]]&lt;=10000000,"Saldo Menengah",Churn_Modelling[[#This Row],[Balance]]&lt;=15000000,"Saldo Tinggi",TRUE,"Saldo Premium")</f>
        <v>Tidak ada Saldo</v>
      </c>
      <c r="P4104" t="str" cm="1">
        <f t="array" ref="P4104">_xlfn.IFS(Churn_Modelling[[#This Row],[CreditScore]]&lt;=500,"Rendah",Churn_Modelling[[#This Row],[CreditScore]]&lt;=600,"Cukup",Churn_Modelling[[#This Row],[CreditScore]]&lt;=700,"Sedang",Churn_Modelling[[#This Row],[CreditScore]]&lt;=800,"Baik",TRUE,"Sangat Baik")</f>
        <v>Sedang</v>
      </c>
    </row>
    <row r="4105" spans="1:16" x14ac:dyDescent="0.35">
      <c r="A4105">
        <v>4104</v>
      </c>
      <c r="B4105">
        <v>15693337</v>
      </c>
      <c r="C4105" t="s">
        <v>804</v>
      </c>
      <c r="D4105">
        <v>683</v>
      </c>
      <c r="E4105" t="s">
        <v>18</v>
      </c>
      <c r="F4105" t="s">
        <v>23</v>
      </c>
      <c r="G4105">
        <v>41</v>
      </c>
      <c r="H4105">
        <v>0</v>
      </c>
      <c r="I4105" s="6">
        <v>14886317</v>
      </c>
      <c r="J4105">
        <v>1</v>
      </c>
      <c r="K4105">
        <v>1</v>
      </c>
      <c r="L4105">
        <v>1</v>
      </c>
      <c r="M4105">
        <v>16391132</v>
      </c>
      <c r="N4105">
        <v>0</v>
      </c>
      <c r="O4105" t="str" cm="1">
        <f t="array" ref="O4105">_xlfn.IFS(Churn_Modelling[[#This Row],[Balance]]=0,"Tidak ada Saldo",Churn_Modelling[[#This Row],[Balance]]&lt;=5000000,"Saldo Rendah",Churn_Modelling[[#This Row],[Balance]]&lt;=10000000,"Saldo Menengah",Churn_Modelling[[#This Row],[Balance]]&lt;=15000000,"Saldo Tinggi",TRUE,"Saldo Premium")</f>
        <v>Saldo Tinggi</v>
      </c>
      <c r="P4105" t="str" cm="1">
        <f t="array" ref="P4105">_xlfn.IFS(Churn_Modelling[[#This Row],[CreditScore]]&lt;=500,"Rendah",Churn_Modelling[[#This Row],[CreditScore]]&lt;=600,"Cukup",Churn_Modelling[[#This Row],[CreditScore]]&lt;=700,"Sedang",Churn_Modelling[[#This Row],[CreditScore]]&lt;=800,"Baik",TRUE,"Sangat Baik")</f>
        <v>Sedang</v>
      </c>
    </row>
    <row r="4106" spans="1:16" hidden="1" x14ac:dyDescent="0.35">
      <c r="A4106">
        <v>4105</v>
      </c>
      <c r="B4106">
        <v>15676571</v>
      </c>
      <c r="C4106" t="s">
        <v>1845</v>
      </c>
      <c r="D4106">
        <v>850</v>
      </c>
      <c r="E4106" t="s">
        <v>15</v>
      </c>
      <c r="F4106" t="s">
        <v>23</v>
      </c>
      <c r="G4106">
        <v>55</v>
      </c>
      <c r="H4106">
        <v>6</v>
      </c>
      <c r="I4106" s="6">
        <v>0</v>
      </c>
      <c r="J4106">
        <v>1</v>
      </c>
      <c r="K4106">
        <v>1</v>
      </c>
      <c r="L4106">
        <v>0</v>
      </c>
      <c r="M4106">
        <v>94441</v>
      </c>
      <c r="N4106">
        <v>1</v>
      </c>
      <c r="O4106" t="str" cm="1">
        <f t="array" ref="O4106">_xlfn.IFS(Churn_Modelling[[#This Row],[Balance]]=0,"Tidak ada Saldo",Churn_Modelling[[#This Row],[Balance]]&lt;=5000000,"Saldo Rendah",Churn_Modelling[[#This Row],[Balance]]&lt;=10000000,"Saldo Menengah",Churn_Modelling[[#This Row],[Balance]]&lt;=15000000,"Saldo Tinggi",TRUE,"Saldo Premium")</f>
        <v>Tidak ada Saldo</v>
      </c>
      <c r="P4106" t="str" cm="1">
        <f t="array" ref="P4106">_xlfn.IFS(Churn_Modelling[[#This Row],[CreditScore]]&lt;=500,"Rendah",Churn_Modelling[[#This Row],[CreditScore]]&lt;=600,"Cukup",Churn_Modelling[[#This Row],[CreditScore]]&lt;=700,"Sedang",Churn_Modelling[[#This Row],[CreditScore]]&lt;=800,"Baik",TRUE,"Sangat Baik")</f>
        <v>Sangat Baik</v>
      </c>
    </row>
    <row r="4107" spans="1:16" x14ac:dyDescent="0.35">
      <c r="A4107">
        <v>4106</v>
      </c>
      <c r="B4107">
        <v>15701392</v>
      </c>
      <c r="C4107" t="s">
        <v>48</v>
      </c>
      <c r="D4107">
        <v>815</v>
      </c>
      <c r="E4107" t="s">
        <v>18</v>
      </c>
      <c r="F4107" t="s">
        <v>23</v>
      </c>
      <c r="G4107">
        <v>28</v>
      </c>
      <c r="H4107">
        <v>6</v>
      </c>
      <c r="I4107" s="6">
        <v>0</v>
      </c>
      <c r="J4107">
        <v>2</v>
      </c>
      <c r="K4107">
        <v>0</v>
      </c>
      <c r="L4107">
        <v>1</v>
      </c>
      <c r="M4107">
        <v>18554771</v>
      </c>
      <c r="N4107">
        <v>0</v>
      </c>
      <c r="O4107" t="str" cm="1">
        <f t="array" ref="O4107">_xlfn.IFS(Churn_Modelling[[#This Row],[Balance]]=0,"Tidak ada Saldo",Churn_Modelling[[#This Row],[Balance]]&lt;=5000000,"Saldo Rendah",Churn_Modelling[[#This Row],[Balance]]&lt;=10000000,"Saldo Menengah",Churn_Modelling[[#This Row],[Balance]]&lt;=15000000,"Saldo Tinggi",TRUE,"Saldo Premium")</f>
        <v>Tidak ada Saldo</v>
      </c>
      <c r="P4107" t="str" cm="1">
        <f t="array" ref="P4107">_xlfn.IFS(Churn_Modelling[[#This Row],[CreditScore]]&lt;=500,"Rendah",Churn_Modelling[[#This Row],[CreditScore]]&lt;=600,"Cukup",Churn_Modelling[[#This Row],[CreditScore]]&lt;=700,"Sedang",Churn_Modelling[[#This Row],[CreditScore]]&lt;=800,"Baik",TRUE,"Sangat Baik")</f>
        <v>Sangat Baik</v>
      </c>
    </row>
    <row r="4108" spans="1:16" x14ac:dyDescent="0.35">
      <c r="A4108">
        <v>4107</v>
      </c>
      <c r="B4108">
        <v>15741092</v>
      </c>
      <c r="C4108" t="s">
        <v>790</v>
      </c>
      <c r="D4108">
        <v>671</v>
      </c>
      <c r="E4108" t="s">
        <v>18</v>
      </c>
      <c r="F4108" t="s">
        <v>23</v>
      </c>
      <c r="G4108">
        <v>34</v>
      </c>
      <c r="H4108">
        <v>10</v>
      </c>
      <c r="I4108" s="6">
        <v>15336002</v>
      </c>
      <c r="J4108">
        <v>1</v>
      </c>
      <c r="K4108">
        <v>1</v>
      </c>
      <c r="L4108">
        <v>0</v>
      </c>
      <c r="M4108">
        <v>14050986</v>
      </c>
      <c r="N4108">
        <v>0</v>
      </c>
      <c r="O4108" t="str" cm="1">
        <f t="array" ref="O4108">_xlfn.IFS(Churn_Modelling[[#This Row],[Balance]]=0,"Tidak ada Saldo",Churn_Modelling[[#This Row],[Balance]]&lt;=5000000,"Saldo Rendah",Churn_Modelling[[#This Row],[Balance]]&lt;=10000000,"Saldo Menengah",Churn_Modelling[[#This Row],[Balance]]&lt;=15000000,"Saldo Tinggi",TRUE,"Saldo Premium")</f>
        <v>Saldo Premium</v>
      </c>
      <c r="P4108" t="str" cm="1">
        <f t="array" ref="P4108">_xlfn.IFS(Churn_Modelling[[#This Row],[CreditScore]]&lt;=500,"Rendah",Churn_Modelling[[#This Row],[CreditScore]]&lt;=600,"Cukup",Churn_Modelling[[#This Row],[CreditScore]]&lt;=700,"Sedang",Churn_Modelling[[#This Row],[CreditScore]]&lt;=800,"Baik",TRUE,"Sangat Baik")</f>
        <v>Sedang</v>
      </c>
    </row>
    <row r="4109" spans="1:16" hidden="1" x14ac:dyDescent="0.35">
      <c r="A4109">
        <v>4108</v>
      </c>
      <c r="B4109">
        <v>15643865</v>
      </c>
      <c r="C4109" t="s">
        <v>1227</v>
      </c>
      <c r="D4109">
        <v>601</v>
      </c>
      <c r="E4109" t="s">
        <v>15</v>
      </c>
      <c r="F4109" t="s">
        <v>16</v>
      </c>
      <c r="G4109">
        <v>40</v>
      </c>
      <c r="H4109">
        <v>3</v>
      </c>
      <c r="I4109" s="6">
        <v>9205536</v>
      </c>
      <c r="J4109">
        <v>1</v>
      </c>
      <c r="K4109">
        <v>0</v>
      </c>
      <c r="L4109">
        <v>1</v>
      </c>
      <c r="M4109">
        <v>16465202</v>
      </c>
      <c r="N4109">
        <v>1</v>
      </c>
      <c r="O4109" t="str" cm="1">
        <f t="array" ref="O4109">_xlfn.IFS(Churn_Modelling[[#This Row],[Balance]]=0,"Tidak ada Saldo",Churn_Modelling[[#This Row],[Balance]]&lt;=5000000,"Saldo Rendah",Churn_Modelling[[#This Row],[Balance]]&lt;=10000000,"Saldo Menengah",Churn_Modelling[[#This Row],[Balance]]&lt;=15000000,"Saldo Tinggi",TRUE,"Saldo Premium")</f>
        <v>Saldo Menengah</v>
      </c>
      <c r="P4109" t="str" cm="1">
        <f t="array" ref="P4109">_xlfn.IFS(Churn_Modelling[[#This Row],[CreditScore]]&lt;=500,"Rendah",Churn_Modelling[[#This Row],[CreditScore]]&lt;=600,"Cukup",Churn_Modelling[[#This Row],[CreditScore]]&lt;=700,"Sedang",Churn_Modelling[[#This Row],[CreditScore]]&lt;=800,"Baik",TRUE,"Sangat Baik")</f>
        <v>Sedang</v>
      </c>
    </row>
    <row r="4110" spans="1:16" x14ac:dyDescent="0.35">
      <c r="A4110">
        <v>4109</v>
      </c>
      <c r="B4110">
        <v>15769389</v>
      </c>
      <c r="C4110" t="s">
        <v>674</v>
      </c>
      <c r="D4110">
        <v>709</v>
      </c>
      <c r="E4110" t="s">
        <v>26</v>
      </c>
      <c r="F4110" t="s">
        <v>16</v>
      </c>
      <c r="G4110">
        <v>39</v>
      </c>
      <c r="H4110">
        <v>9</v>
      </c>
      <c r="I4110" s="6">
        <v>12472392</v>
      </c>
      <c r="J4110">
        <v>1</v>
      </c>
      <c r="K4110">
        <v>1</v>
      </c>
      <c r="L4110">
        <v>0</v>
      </c>
      <c r="M4110">
        <v>7364186</v>
      </c>
      <c r="N4110">
        <v>0</v>
      </c>
      <c r="O4110" t="str" cm="1">
        <f t="array" ref="O4110">_xlfn.IFS(Churn_Modelling[[#This Row],[Balance]]=0,"Tidak ada Saldo",Churn_Modelling[[#This Row],[Balance]]&lt;=5000000,"Saldo Rendah",Churn_Modelling[[#This Row],[Balance]]&lt;=10000000,"Saldo Menengah",Churn_Modelling[[#This Row],[Balance]]&lt;=15000000,"Saldo Tinggi",TRUE,"Saldo Premium")</f>
        <v>Saldo Tinggi</v>
      </c>
      <c r="P4110" t="str" cm="1">
        <f t="array" ref="P4110">_xlfn.IFS(Churn_Modelling[[#This Row],[CreditScore]]&lt;=500,"Rendah",Churn_Modelling[[#This Row],[CreditScore]]&lt;=600,"Cukup",Churn_Modelling[[#This Row],[CreditScore]]&lt;=700,"Sedang",Churn_Modelling[[#This Row],[CreditScore]]&lt;=800,"Baik",TRUE,"Sangat Baik")</f>
        <v>Baik</v>
      </c>
    </row>
    <row r="4111" spans="1:16" x14ac:dyDescent="0.35">
      <c r="A4111">
        <v>4110</v>
      </c>
      <c r="B4111">
        <v>15807768</v>
      </c>
      <c r="C4111" t="s">
        <v>1846</v>
      </c>
      <c r="D4111">
        <v>702</v>
      </c>
      <c r="E4111" t="s">
        <v>26</v>
      </c>
      <c r="F4111" t="s">
        <v>23</v>
      </c>
      <c r="G4111">
        <v>28</v>
      </c>
      <c r="H4111">
        <v>1</v>
      </c>
      <c r="I4111" s="6">
        <v>10303383</v>
      </c>
      <c r="J4111">
        <v>1</v>
      </c>
      <c r="K4111">
        <v>1</v>
      </c>
      <c r="L4111">
        <v>1</v>
      </c>
      <c r="M4111">
        <v>4032187</v>
      </c>
      <c r="N4111">
        <v>0</v>
      </c>
      <c r="O4111" t="str" cm="1">
        <f t="array" ref="O4111">_xlfn.IFS(Churn_Modelling[[#This Row],[Balance]]=0,"Tidak ada Saldo",Churn_Modelling[[#This Row],[Balance]]&lt;=5000000,"Saldo Rendah",Churn_Modelling[[#This Row],[Balance]]&lt;=10000000,"Saldo Menengah",Churn_Modelling[[#This Row],[Balance]]&lt;=15000000,"Saldo Tinggi",TRUE,"Saldo Premium")</f>
        <v>Saldo Tinggi</v>
      </c>
      <c r="P4111" t="str" cm="1">
        <f t="array" ref="P4111">_xlfn.IFS(Churn_Modelling[[#This Row],[CreditScore]]&lt;=500,"Rendah",Churn_Modelling[[#This Row],[CreditScore]]&lt;=600,"Cukup",Churn_Modelling[[#This Row],[CreditScore]]&lt;=700,"Sedang",Churn_Modelling[[#This Row],[CreditScore]]&lt;=800,"Baik",TRUE,"Sangat Baik")</f>
        <v>Baik</v>
      </c>
    </row>
    <row r="4112" spans="1:16" x14ac:dyDescent="0.35">
      <c r="A4112">
        <v>4111</v>
      </c>
      <c r="B4112">
        <v>15801630</v>
      </c>
      <c r="C4112" t="s">
        <v>43</v>
      </c>
      <c r="D4112">
        <v>558</v>
      </c>
      <c r="E4112" t="s">
        <v>15</v>
      </c>
      <c r="F4112" t="s">
        <v>23</v>
      </c>
      <c r="G4112">
        <v>40</v>
      </c>
      <c r="H4112">
        <v>6</v>
      </c>
      <c r="I4112" s="6">
        <v>0</v>
      </c>
      <c r="J4112">
        <v>2</v>
      </c>
      <c r="K4112">
        <v>1</v>
      </c>
      <c r="L4112">
        <v>0</v>
      </c>
      <c r="M4112">
        <v>17384489</v>
      </c>
      <c r="N4112">
        <v>0</v>
      </c>
      <c r="O4112" t="str" cm="1">
        <f t="array" ref="O4112">_xlfn.IFS(Churn_Modelling[[#This Row],[Balance]]=0,"Tidak ada Saldo",Churn_Modelling[[#This Row],[Balance]]&lt;=5000000,"Saldo Rendah",Churn_Modelling[[#This Row],[Balance]]&lt;=10000000,"Saldo Menengah",Churn_Modelling[[#This Row],[Balance]]&lt;=15000000,"Saldo Tinggi",TRUE,"Saldo Premium")</f>
        <v>Tidak ada Saldo</v>
      </c>
      <c r="P4112" t="str" cm="1">
        <f t="array" ref="P4112">_xlfn.IFS(Churn_Modelling[[#This Row],[CreditScore]]&lt;=500,"Rendah",Churn_Modelling[[#This Row],[CreditScore]]&lt;=600,"Cukup",Churn_Modelling[[#This Row],[CreditScore]]&lt;=700,"Sedang",Churn_Modelling[[#This Row],[CreditScore]]&lt;=800,"Baik",TRUE,"Sangat Baik")</f>
        <v>Cukup</v>
      </c>
    </row>
    <row r="4113" spans="1:16" x14ac:dyDescent="0.35">
      <c r="A4113">
        <v>4112</v>
      </c>
      <c r="B4113">
        <v>15705034</v>
      </c>
      <c r="C4113" t="s">
        <v>892</v>
      </c>
      <c r="D4113">
        <v>691</v>
      </c>
      <c r="E4113" t="s">
        <v>18</v>
      </c>
      <c r="F4113" t="s">
        <v>23</v>
      </c>
      <c r="G4113">
        <v>40</v>
      </c>
      <c r="H4113">
        <v>1</v>
      </c>
      <c r="I4113" s="6">
        <v>0</v>
      </c>
      <c r="J4113">
        <v>2</v>
      </c>
      <c r="K4113">
        <v>1</v>
      </c>
      <c r="L4113">
        <v>1</v>
      </c>
      <c r="M4113">
        <v>14561317</v>
      </c>
      <c r="N4113">
        <v>0</v>
      </c>
      <c r="O4113" t="str" cm="1">
        <f t="array" ref="O4113">_xlfn.IFS(Churn_Modelling[[#This Row],[Balance]]=0,"Tidak ada Saldo",Churn_Modelling[[#This Row],[Balance]]&lt;=5000000,"Saldo Rendah",Churn_Modelling[[#This Row],[Balance]]&lt;=10000000,"Saldo Menengah",Churn_Modelling[[#This Row],[Balance]]&lt;=15000000,"Saldo Tinggi",TRUE,"Saldo Premium")</f>
        <v>Tidak ada Saldo</v>
      </c>
      <c r="P4113" t="str" cm="1">
        <f t="array" ref="P4113">_xlfn.IFS(Churn_Modelling[[#This Row],[CreditScore]]&lt;=500,"Rendah",Churn_Modelling[[#This Row],[CreditScore]]&lt;=600,"Cukup",Churn_Modelling[[#This Row],[CreditScore]]&lt;=700,"Sedang",Churn_Modelling[[#This Row],[CreditScore]]&lt;=800,"Baik",TRUE,"Sangat Baik")</f>
        <v>Sedang</v>
      </c>
    </row>
    <row r="4114" spans="1:16" x14ac:dyDescent="0.35">
      <c r="A4114">
        <v>4113</v>
      </c>
      <c r="B4114">
        <v>15763107</v>
      </c>
      <c r="C4114" t="s">
        <v>467</v>
      </c>
      <c r="D4114">
        <v>700</v>
      </c>
      <c r="E4114" t="s">
        <v>15</v>
      </c>
      <c r="F4114" t="s">
        <v>16</v>
      </c>
      <c r="G4114">
        <v>30</v>
      </c>
      <c r="H4114">
        <v>9</v>
      </c>
      <c r="I4114" s="6">
        <v>0</v>
      </c>
      <c r="J4114">
        <v>1</v>
      </c>
      <c r="K4114">
        <v>1</v>
      </c>
      <c r="L4114">
        <v>1</v>
      </c>
      <c r="M4114">
        <v>17497164</v>
      </c>
      <c r="N4114">
        <v>0</v>
      </c>
      <c r="O4114" t="str" cm="1">
        <f t="array" ref="O4114">_xlfn.IFS(Churn_Modelling[[#This Row],[Balance]]=0,"Tidak ada Saldo",Churn_Modelling[[#This Row],[Balance]]&lt;=5000000,"Saldo Rendah",Churn_Modelling[[#This Row],[Balance]]&lt;=10000000,"Saldo Menengah",Churn_Modelling[[#This Row],[Balance]]&lt;=15000000,"Saldo Tinggi",TRUE,"Saldo Premium")</f>
        <v>Tidak ada Saldo</v>
      </c>
      <c r="P4114" t="str" cm="1">
        <f t="array" ref="P4114">_xlfn.IFS(Churn_Modelling[[#This Row],[CreditScore]]&lt;=500,"Rendah",Churn_Modelling[[#This Row],[CreditScore]]&lt;=600,"Cukup",Churn_Modelling[[#This Row],[CreditScore]]&lt;=700,"Sedang",Churn_Modelling[[#This Row],[CreditScore]]&lt;=800,"Baik",TRUE,"Sangat Baik")</f>
        <v>Sedang</v>
      </c>
    </row>
    <row r="4115" spans="1:16" x14ac:dyDescent="0.35">
      <c r="A4115">
        <v>4114</v>
      </c>
      <c r="B4115">
        <v>15667085</v>
      </c>
      <c r="C4115" t="s">
        <v>1379</v>
      </c>
      <c r="D4115">
        <v>667</v>
      </c>
      <c r="E4115" t="s">
        <v>15</v>
      </c>
      <c r="F4115" t="s">
        <v>23</v>
      </c>
      <c r="G4115">
        <v>33</v>
      </c>
      <c r="H4115">
        <v>4</v>
      </c>
      <c r="I4115" s="6">
        <v>0</v>
      </c>
      <c r="J4115">
        <v>2</v>
      </c>
      <c r="K4115">
        <v>1</v>
      </c>
      <c r="L4115">
        <v>1</v>
      </c>
      <c r="M4115">
        <v>13183475</v>
      </c>
      <c r="N4115">
        <v>0</v>
      </c>
      <c r="O4115" t="str" cm="1">
        <f t="array" ref="O4115">_xlfn.IFS(Churn_Modelling[[#This Row],[Balance]]=0,"Tidak ada Saldo",Churn_Modelling[[#This Row],[Balance]]&lt;=5000000,"Saldo Rendah",Churn_Modelling[[#This Row],[Balance]]&lt;=10000000,"Saldo Menengah",Churn_Modelling[[#This Row],[Balance]]&lt;=15000000,"Saldo Tinggi",TRUE,"Saldo Premium")</f>
        <v>Tidak ada Saldo</v>
      </c>
      <c r="P4115" t="str" cm="1">
        <f t="array" ref="P4115">_xlfn.IFS(Churn_Modelling[[#This Row],[CreditScore]]&lt;=500,"Rendah",Churn_Modelling[[#This Row],[CreditScore]]&lt;=600,"Cukup",Churn_Modelling[[#This Row],[CreditScore]]&lt;=700,"Sedang",Churn_Modelling[[#This Row],[CreditScore]]&lt;=800,"Baik",TRUE,"Sangat Baik")</f>
        <v>Sedang</v>
      </c>
    </row>
    <row r="4116" spans="1:16" hidden="1" x14ac:dyDescent="0.35">
      <c r="A4116">
        <v>4115</v>
      </c>
      <c r="B4116">
        <v>15647008</v>
      </c>
      <c r="C4116" t="s">
        <v>1679</v>
      </c>
      <c r="D4116">
        <v>624</v>
      </c>
      <c r="E4116" t="s">
        <v>26</v>
      </c>
      <c r="F4116" t="s">
        <v>23</v>
      </c>
      <c r="G4116">
        <v>54</v>
      </c>
      <c r="H4116">
        <v>3</v>
      </c>
      <c r="I4116" s="6">
        <v>11672622</v>
      </c>
      <c r="J4116">
        <v>1</v>
      </c>
      <c r="K4116">
        <v>1</v>
      </c>
      <c r="L4116">
        <v>0</v>
      </c>
      <c r="M4116">
        <v>1104981</v>
      </c>
      <c r="N4116">
        <v>1</v>
      </c>
      <c r="O4116" t="str" cm="1">
        <f t="array" ref="O4116">_xlfn.IFS(Churn_Modelling[[#This Row],[Balance]]=0,"Tidak ada Saldo",Churn_Modelling[[#This Row],[Balance]]&lt;=5000000,"Saldo Rendah",Churn_Modelling[[#This Row],[Balance]]&lt;=10000000,"Saldo Menengah",Churn_Modelling[[#This Row],[Balance]]&lt;=15000000,"Saldo Tinggi",TRUE,"Saldo Premium")</f>
        <v>Saldo Tinggi</v>
      </c>
      <c r="P4116" t="str" cm="1">
        <f t="array" ref="P4116">_xlfn.IFS(Churn_Modelling[[#This Row],[CreditScore]]&lt;=500,"Rendah",Churn_Modelling[[#This Row],[CreditScore]]&lt;=600,"Cukup",Churn_Modelling[[#This Row],[CreditScore]]&lt;=700,"Sedang",Churn_Modelling[[#This Row],[CreditScore]]&lt;=800,"Baik",TRUE,"Sangat Baik")</f>
        <v>Sedang</v>
      </c>
    </row>
    <row r="4117" spans="1:16" x14ac:dyDescent="0.35">
      <c r="A4117">
        <v>4116</v>
      </c>
      <c r="B4117">
        <v>15584505</v>
      </c>
      <c r="C4117" t="s">
        <v>17</v>
      </c>
      <c r="D4117">
        <v>580</v>
      </c>
      <c r="E4117" t="s">
        <v>15</v>
      </c>
      <c r="F4117" t="s">
        <v>16</v>
      </c>
      <c r="G4117">
        <v>23</v>
      </c>
      <c r="H4117">
        <v>5</v>
      </c>
      <c r="I4117" s="6">
        <v>11392381</v>
      </c>
      <c r="J4117">
        <v>2</v>
      </c>
      <c r="K4117">
        <v>0</v>
      </c>
      <c r="L4117">
        <v>0</v>
      </c>
      <c r="M4117">
        <v>19624143</v>
      </c>
      <c r="N4117">
        <v>0</v>
      </c>
      <c r="O4117" t="str" cm="1">
        <f t="array" ref="O4117">_xlfn.IFS(Churn_Modelling[[#This Row],[Balance]]=0,"Tidak ada Saldo",Churn_Modelling[[#This Row],[Balance]]&lt;=5000000,"Saldo Rendah",Churn_Modelling[[#This Row],[Balance]]&lt;=10000000,"Saldo Menengah",Churn_Modelling[[#This Row],[Balance]]&lt;=15000000,"Saldo Tinggi",TRUE,"Saldo Premium")</f>
        <v>Saldo Tinggi</v>
      </c>
      <c r="P4117" t="str" cm="1">
        <f t="array" ref="P4117">_xlfn.IFS(Churn_Modelling[[#This Row],[CreditScore]]&lt;=500,"Rendah",Churn_Modelling[[#This Row],[CreditScore]]&lt;=600,"Cukup",Churn_Modelling[[#This Row],[CreditScore]]&lt;=700,"Sedang",Churn_Modelling[[#This Row],[CreditScore]]&lt;=800,"Baik",TRUE,"Sangat Baik")</f>
        <v>Cukup</v>
      </c>
    </row>
    <row r="4118" spans="1:16" x14ac:dyDescent="0.35">
      <c r="A4118">
        <v>4117</v>
      </c>
      <c r="B4118">
        <v>15748068</v>
      </c>
      <c r="C4118" t="s">
        <v>268</v>
      </c>
      <c r="D4118">
        <v>571</v>
      </c>
      <c r="E4118" t="s">
        <v>18</v>
      </c>
      <c r="F4118" t="s">
        <v>16</v>
      </c>
      <c r="G4118">
        <v>31</v>
      </c>
      <c r="H4118">
        <v>3</v>
      </c>
      <c r="I4118" s="6">
        <v>0</v>
      </c>
      <c r="J4118">
        <v>2</v>
      </c>
      <c r="K4118">
        <v>1</v>
      </c>
      <c r="L4118">
        <v>1</v>
      </c>
      <c r="M4118">
        <v>19466792</v>
      </c>
      <c r="N4118">
        <v>0</v>
      </c>
      <c r="O4118" t="str" cm="1">
        <f t="array" ref="O4118">_xlfn.IFS(Churn_Modelling[[#This Row],[Balance]]=0,"Tidak ada Saldo",Churn_Modelling[[#This Row],[Balance]]&lt;=5000000,"Saldo Rendah",Churn_Modelling[[#This Row],[Balance]]&lt;=10000000,"Saldo Menengah",Churn_Modelling[[#This Row],[Balance]]&lt;=15000000,"Saldo Tinggi",TRUE,"Saldo Premium")</f>
        <v>Tidak ada Saldo</v>
      </c>
      <c r="P4118" t="str" cm="1">
        <f t="array" ref="P4118">_xlfn.IFS(Churn_Modelling[[#This Row],[CreditScore]]&lt;=500,"Rendah",Churn_Modelling[[#This Row],[CreditScore]]&lt;=600,"Cukup",Churn_Modelling[[#This Row],[CreditScore]]&lt;=700,"Sedang",Churn_Modelling[[#This Row],[CreditScore]]&lt;=800,"Baik",TRUE,"Sangat Baik")</f>
        <v>Cukup</v>
      </c>
    </row>
    <row r="4119" spans="1:16" x14ac:dyDescent="0.35">
      <c r="A4119">
        <v>4118</v>
      </c>
      <c r="B4119">
        <v>15663964</v>
      </c>
      <c r="C4119" t="s">
        <v>531</v>
      </c>
      <c r="D4119">
        <v>561</v>
      </c>
      <c r="E4119" t="s">
        <v>15</v>
      </c>
      <c r="F4119" t="s">
        <v>23</v>
      </c>
      <c r="G4119">
        <v>37</v>
      </c>
      <c r="H4119">
        <v>5</v>
      </c>
      <c r="I4119" s="6">
        <v>0</v>
      </c>
      <c r="J4119">
        <v>2</v>
      </c>
      <c r="K4119">
        <v>1</v>
      </c>
      <c r="L4119">
        <v>0</v>
      </c>
      <c r="M4119">
        <v>8309325</v>
      </c>
      <c r="N4119">
        <v>0</v>
      </c>
      <c r="O4119" t="str" cm="1">
        <f t="array" ref="O4119">_xlfn.IFS(Churn_Modelling[[#This Row],[Balance]]=0,"Tidak ada Saldo",Churn_Modelling[[#This Row],[Balance]]&lt;=5000000,"Saldo Rendah",Churn_Modelling[[#This Row],[Balance]]&lt;=10000000,"Saldo Menengah",Churn_Modelling[[#This Row],[Balance]]&lt;=15000000,"Saldo Tinggi",TRUE,"Saldo Premium")</f>
        <v>Tidak ada Saldo</v>
      </c>
      <c r="P4119" t="str" cm="1">
        <f t="array" ref="P4119">_xlfn.IFS(Churn_Modelling[[#This Row],[CreditScore]]&lt;=500,"Rendah",Churn_Modelling[[#This Row],[CreditScore]]&lt;=600,"Cukup",Churn_Modelling[[#This Row],[CreditScore]]&lt;=700,"Sedang",Churn_Modelling[[#This Row],[CreditScore]]&lt;=800,"Baik",TRUE,"Sangat Baik")</f>
        <v>Cukup</v>
      </c>
    </row>
    <row r="4120" spans="1:16" x14ac:dyDescent="0.35">
      <c r="A4120">
        <v>4119</v>
      </c>
      <c r="B4120">
        <v>15782311</v>
      </c>
      <c r="C4120" t="s">
        <v>532</v>
      </c>
      <c r="D4120">
        <v>529</v>
      </c>
      <c r="E4120" t="s">
        <v>15</v>
      </c>
      <c r="F4120" t="s">
        <v>23</v>
      </c>
      <c r="G4120">
        <v>28</v>
      </c>
      <c r="H4120">
        <v>9</v>
      </c>
      <c r="I4120" s="6">
        <v>0</v>
      </c>
      <c r="J4120">
        <v>2</v>
      </c>
      <c r="K4120">
        <v>1</v>
      </c>
      <c r="L4120">
        <v>1</v>
      </c>
      <c r="M4120">
        <v>5254524</v>
      </c>
      <c r="N4120">
        <v>0</v>
      </c>
      <c r="O4120" t="str" cm="1">
        <f t="array" ref="O4120">_xlfn.IFS(Churn_Modelling[[#This Row],[Balance]]=0,"Tidak ada Saldo",Churn_Modelling[[#This Row],[Balance]]&lt;=5000000,"Saldo Rendah",Churn_Modelling[[#This Row],[Balance]]&lt;=10000000,"Saldo Menengah",Churn_Modelling[[#This Row],[Balance]]&lt;=15000000,"Saldo Tinggi",TRUE,"Saldo Premium")</f>
        <v>Tidak ada Saldo</v>
      </c>
      <c r="P4120" t="str" cm="1">
        <f t="array" ref="P4120">_xlfn.IFS(Churn_Modelling[[#This Row],[CreditScore]]&lt;=500,"Rendah",Churn_Modelling[[#This Row],[CreditScore]]&lt;=600,"Cukup",Churn_Modelling[[#This Row],[CreditScore]]&lt;=700,"Sedang",Churn_Modelling[[#This Row],[CreditScore]]&lt;=800,"Baik",TRUE,"Sangat Baik")</f>
        <v>Cukup</v>
      </c>
    </row>
    <row r="4121" spans="1:16" x14ac:dyDescent="0.35">
      <c r="A4121">
        <v>4120</v>
      </c>
      <c r="B4121">
        <v>15588197</v>
      </c>
      <c r="C4121" t="s">
        <v>76</v>
      </c>
      <c r="D4121">
        <v>670</v>
      </c>
      <c r="E4121" t="s">
        <v>15</v>
      </c>
      <c r="F4121" t="s">
        <v>23</v>
      </c>
      <c r="G4121">
        <v>36</v>
      </c>
      <c r="H4121">
        <v>7</v>
      </c>
      <c r="I4121" s="6">
        <v>0</v>
      </c>
      <c r="J4121">
        <v>2</v>
      </c>
      <c r="K4121">
        <v>0</v>
      </c>
      <c r="L4121">
        <v>0</v>
      </c>
      <c r="M4121">
        <v>595715</v>
      </c>
      <c r="N4121">
        <v>0</v>
      </c>
      <c r="O4121" t="str" cm="1">
        <f t="array" ref="O4121">_xlfn.IFS(Churn_Modelling[[#This Row],[Balance]]=0,"Tidak ada Saldo",Churn_Modelling[[#This Row],[Balance]]&lt;=5000000,"Saldo Rendah",Churn_Modelling[[#This Row],[Balance]]&lt;=10000000,"Saldo Menengah",Churn_Modelling[[#This Row],[Balance]]&lt;=15000000,"Saldo Tinggi",TRUE,"Saldo Premium")</f>
        <v>Tidak ada Saldo</v>
      </c>
      <c r="P4121" t="str" cm="1">
        <f t="array" ref="P4121">_xlfn.IFS(Churn_Modelling[[#This Row],[CreditScore]]&lt;=500,"Rendah",Churn_Modelling[[#This Row],[CreditScore]]&lt;=600,"Cukup",Churn_Modelling[[#This Row],[CreditScore]]&lt;=700,"Sedang",Churn_Modelling[[#This Row],[CreditScore]]&lt;=800,"Baik",TRUE,"Sangat Baik")</f>
        <v>Sedang</v>
      </c>
    </row>
    <row r="4122" spans="1:16" x14ac:dyDescent="0.35">
      <c r="A4122">
        <v>4121</v>
      </c>
      <c r="B4122">
        <v>15610105</v>
      </c>
      <c r="C4122" t="s">
        <v>628</v>
      </c>
      <c r="D4122">
        <v>666</v>
      </c>
      <c r="E4122" t="s">
        <v>26</v>
      </c>
      <c r="F4122" t="s">
        <v>16</v>
      </c>
      <c r="G4122">
        <v>21</v>
      </c>
      <c r="H4122">
        <v>1</v>
      </c>
      <c r="I4122" s="6">
        <v>12182743</v>
      </c>
      <c r="J4122">
        <v>2</v>
      </c>
      <c r="K4122">
        <v>1</v>
      </c>
      <c r="L4122">
        <v>1</v>
      </c>
      <c r="M4122">
        <v>9981831</v>
      </c>
      <c r="N4122">
        <v>0</v>
      </c>
      <c r="O4122" t="str" cm="1">
        <f t="array" ref="O4122">_xlfn.IFS(Churn_Modelling[[#This Row],[Balance]]=0,"Tidak ada Saldo",Churn_Modelling[[#This Row],[Balance]]&lt;=5000000,"Saldo Rendah",Churn_Modelling[[#This Row],[Balance]]&lt;=10000000,"Saldo Menengah",Churn_Modelling[[#This Row],[Balance]]&lt;=15000000,"Saldo Tinggi",TRUE,"Saldo Premium")</f>
        <v>Saldo Tinggi</v>
      </c>
      <c r="P4122" t="str" cm="1">
        <f t="array" ref="P4122">_xlfn.IFS(Churn_Modelling[[#This Row],[CreditScore]]&lt;=500,"Rendah",Churn_Modelling[[#This Row],[CreditScore]]&lt;=600,"Cukup",Churn_Modelling[[#This Row],[CreditScore]]&lt;=700,"Sedang",Churn_Modelling[[#This Row],[CreditScore]]&lt;=800,"Baik",TRUE,"Sangat Baik")</f>
        <v>Sedang</v>
      </c>
    </row>
    <row r="4123" spans="1:16" x14ac:dyDescent="0.35">
      <c r="A4123">
        <v>4122</v>
      </c>
      <c r="B4123">
        <v>15606133</v>
      </c>
      <c r="C4123" t="s">
        <v>1847</v>
      </c>
      <c r="D4123">
        <v>628</v>
      </c>
      <c r="E4123" t="s">
        <v>18</v>
      </c>
      <c r="F4123" t="s">
        <v>23</v>
      </c>
      <c r="G4123">
        <v>42</v>
      </c>
      <c r="H4123">
        <v>7</v>
      </c>
      <c r="I4123" s="6">
        <v>0</v>
      </c>
      <c r="J4123">
        <v>2</v>
      </c>
      <c r="K4123">
        <v>0</v>
      </c>
      <c r="L4123">
        <v>1</v>
      </c>
      <c r="M4123">
        <v>17296787</v>
      </c>
      <c r="N4123">
        <v>0</v>
      </c>
      <c r="O4123" t="str" cm="1">
        <f t="array" ref="O4123">_xlfn.IFS(Churn_Modelling[[#This Row],[Balance]]=0,"Tidak ada Saldo",Churn_Modelling[[#This Row],[Balance]]&lt;=5000000,"Saldo Rendah",Churn_Modelling[[#This Row],[Balance]]&lt;=10000000,"Saldo Menengah",Churn_Modelling[[#This Row],[Balance]]&lt;=15000000,"Saldo Tinggi",TRUE,"Saldo Premium")</f>
        <v>Tidak ada Saldo</v>
      </c>
      <c r="P4123" t="str" cm="1">
        <f t="array" ref="P4123">_xlfn.IFS(Churn_Modelling[[#This Row],[CreditScore]]&lt;=500,"Rendah",Churn_Modelling[[#This Row],[CreditScore]]&lt;=600,"Cukup",Churn_Modelling[[#This Row],[CreditScore]]&lt;=700,"Sedang",Churn_Modelling[[#This Row],[CreditScore]]&lt;=800,"Baik",TRUE,"Sangat Baik")</f>
        <v>Sedang</v>
      </c>
    </row>
    <row r="4124" spans="1:16" x14ac:dyDescent="0.35">
      <c r="A4124">
        <v>4123</v>
      </c>
      <c r="B4124">
        <v>15599403</v>
      </c>
      <c r="C4124" t="s">
        <v>134</v>
      </c>
      <c r="D4124">
        <v>577</v>
      </c>
      <c r="E4124" t="s">
        <v>15</v>
      </c>
      <c r="F4124" t="s">
        <v>23</v>
      </c>
      <c r="G4124">
        <v>60</v>
      </c>
      <c r="H4124">
        <v>10</v>
      </c>
      <c r="I4124" s="6">
        <v>1253897</v>
      </c>
      <c r="J4124">
        <v>2</v>
      </c>
      <c r="K4124">
        <v>1</v>
      </c>
      <c r="L4124">
        <v>1</v>
      </c>
      <c r="M4124">
        <v>17861673</v>
      </c>
      <c r="N4124">
        <v>0</v>
      </c>
      <c r="O4124" t="str" cm="1">
        <f t="array" ref="O4124">_xlfn.IFS(Churn_Modelling[[#This Row],[Balance]]=0,"Tidak ada Saldo",Churn_Modelling[[#This Row],[Balance]]&lt;=5000000,"Saldo Rendah",Churn_Modelling[[#This Row],[Balance]]&lt;=10000000,"Saldo Menengah",Churn_Modelling[[#This Row],[Balance]]&lt;=15000000,"Saldo Tinggi",TRUE,"Saldo Premium")</f>
        <v>Saldo Rendah</v>
      </c>
      <c r="P4124" t="str" cm="1">
        <f t="array" ref="P4124">_xlfn.IFS(Churn_Modelling[[#This Row],[CreditScore]]&lt;=500,"Rendah",Churn_Modelling[[#This Row],[CreditScore]]&lt;=600,"Cukup",Churn_Modelling[[#This Row],[CreditScore]]&lt;=700,"Sedang",Churn_Modelling[[#This Row],[CreditScore]]&lt;=800,"Baik",TRUE,"Sangat Baik")</f>
        <v>Cukup</v>
      </c>
    </row>
    <row r="4125" spans="1:16" x14ac:dyDescent="0.35">
      <c r="A4125">
        <v>4124</v>
      </c>
      <c r="B4125">
        <v>15648225</v>
      </c>
      <c r="C4125" t="s">
        <v>721</v>
      </c>
      <c r="D4125">
        <v>652</v>
      </c>
      <c r="E4125" t="s">
        <v>18</v>
      </c>
      <c r="F4125" t="s">
        <v>16</v>
      </c>
      <c r="G4125">
        <v>38</v>
      </c>
      <c r="H4125">
        <v>1</v>
      </c>
      <c r="I4125" s="6">
        <v>10389531</v>
      </c>
      <c r="J4125">
        <v>1</v>
      </c>
      <c r="K4125">
        <v>0</v>
      </c>
      <c r="L4125">
        <v>1</v>
      </c>
      <c r="M4125">
        <v>15964944</v>
      </c>
      <c r="N4125">
        <v>0</v>
      </c>
      <c r="O4125" t="str" cm="1">
        <f t="array" ref="O4125">_xlfn.IFS(Churn_Modelling[[#This Row],[Balance]]=0,"Tidak ada Saldo",Churn_Modelling[[#This Row],[Balance]]&lt;=5000000,"Saldo Rendah",Churn_Modelling[[#This Row],[Balance]]&lt;=10000000,"Saldo Menengah",Churn_Modelling[[#This Row],[Balance]]&lt;=15000000,"Saldo Tinggi",TRUE,"Saldo Premium")</f>
        <v>Saldo Tinggi</v>
      </c>
      <c r="P4125" t="str" cm="1">
        <f t="array" ref="P4125">_xlfn.IFS(Churn_Modelling[[#This Row],[CreditScore]]&lt;=500,"Rendah",Churn_Modelling[[#This Row],[CreditScore]]&lt;=600,"Cukup",Churn_Modelling[[#This Row],[CreditScore]]&lt;=700,"Sedang",Churn_Modelling[[#This Row],[CreditScore]]&lt;=800,"Baik",TRUE,"Sangat Baik")</f>
        <v>Sedang</v>
      </c>
    </row>
    <row r="4126" spans="1:16" hidden="1" x14ac:dyDescent="0.35">
      <c r="A4126">
        <v>4125</v>
      </c>
      <c r="B4126">
        <v>15608406</v>
      </c>
      <c r="C4126" t="s">
        <v>1848</v>
      </c>
      <c r="D4126">
        <v>678</v>
      </c>
      <c r="E4126" t="s">
        <v>15</v>
      </c>
      <c r="F4126" t="s">
        <v>23</v>
      </c>
      <c r="G4126">
        <v>26</v>
      </c>
      <c r="H4126">
        <v>5</v>
      </c>
      <c r="I4126" s="6">
        <v>11112804</v>
      </c>
      <c r="J4126">
        <v>1</v>
      </c>
      <c r="K4126">
        <v>1</v>
      </c>
      <c r="L4126">
        <v>0</v>
      </c>
      <c r="M4126">
        <v>6094127</v>
      </c>
      <c r="N4126">
        <v>1</v>
      </c>
      <c r="O4126" t="str" cm="1">
        <f t="array" ref="O4126">_xlfn.IFS(Churn_Modelling[[#This Row],[Balance]]=0,"Tidak ada Saldo",Churn_Modelling[[#This Row],[Balance]]&lt;=5000000,"Saldo Rendah",Churn_Modelling[[#This Row],[Balance]]&lt;=10000000,"Saldo Menengah",Churn_Modelling[[#This Row],[Balance]]&lt;=15000000,"Saldo Tinggi",TRUE,"Saldo Premium")</f>
        <v>Saldo Tinggi</v>
      </c>
      <c r="P4126" t="str" cm="1">
        <f t="array" ref="P4126">_xlfn.IFS(Churn_Modelling[[#This Row],[CreditScore]]&lt;=500,"Rendah",Churn_Modelling[[#This Row],[CreditScore]]&lt;=600,"Cukup",Churn_Modelling[[#This Row],[CreditScore]]&lt;=700,"Sedang",Churn_Modelling[[#This Row],[CreditScore]]&lt;=800,"Baik",TRUE,"Sangat Baik")</f>
        <v>Sedang</v>
      </c>
    </row>
    <row r="4127" spans="1:16" x14ac:dyDescent="0.35">
      <c r="A4127">
        <v>4126</v>
      </c>
      <c r="B4127">
        <v>15633378</v>
      </c>
      <c r="C4127" t="s">
        <v>280</v>
      </c>
      <c r="D4127">
        <v>692</v>
      </c>
      <c r="E4127" t="s">
        <v>18</v>
      </c>
      <c r="F4127" t="s">
        <v>16</v>
      </c>
      <c r="G4127">
        <v>49</v>
      </c>
      <c r="H4127">
        <v>9</v>
      </c>
      <c r="I4127" s="6">
        <v>0</v>
      </c>
      <c r="J4127">
        <v>2</v>
      </c>
      <c r="K4127">
        <v>1</v>
      </c>
      <c r="L4127">
        <v>0</v>
      </c>
      <c r="M4127">
        <v>17834263</v>
      </c>
      <c r="N4127">
        <v>0</v>
      </c>
      <c r="O4127" t="str" cm="1">
        <f t="array" ref="O4127">_xlfn.IFS(Churn_Modelling[[#This Row],[Balance]]=0,"Tidak ada Saldo",Churn_Modelling[[#This Row],[Balance]]&lt;=5000000,"Saldo Rendah",Churn_Modelling[[#This Row],[Balance]]&lt;=10000000,"Saldo Menengah",Churn_Modelling[[#This Row],[Balance]]&lt;=15000000,"Saldo Tinggi",TRUE,"Saldo Premium")</f>
        <v>Tidak ada Saldo</v>
      </c>
      <c r="P4127" t="str" cm="1">
        <f t="array" ref="P4127">_xlfn.IFS(Churn_Modelling[[#This Row],[CreditScore]]&lt;=500,"Rendah",Churn_Modelling[[#This Row],[CreditScore]]&lt;=600,"Cukup",Churn_Modelling[[#This Row],[CreditScore]]&lt;=700,"Sedang",Churn_Modelling[[#This Row],[CreditScore]]&lt;=800,"Baik",TRUE,"Sangat Baik")</f>
        <v>Sedang</v>
      </c>
    </row>
    <row r="4128" spans="1:16" x14ac:dyDescent="0.35">
      <c r="A4128">
        <v>4127</v>
      </c>
      <c r="B4128">
        <v>15664759</v>
      </c>
      <c r="C4128" t="s">
        <v>714</v>
      </c>
      <c r="D4128">
        <v>675</v>
      </c>
      <c r="E4128" t="s">
        <v>18</v>
      </c>
      <c r="F4128" t="s">
        <v>23</v>
      </c>
      <c r="G4128">
        <v>32</v>
      </c>
      <c r="H4128">
        <v>10</v>
      </c>
      <c r="I4128" s="6">
        <v>0</v>
      </c>
      <c r="J4128">
        <v>2</v>
      </c>
      <c r="K4128">
        <v>1</v>
      </c>
      <c r="L4128">
        <v>0</v>
      </c>
      <c r="M4128">
        <v>19154565</v>
      </c>
      <c r="N4128">
        <v>0</v>
      </c>
      <c r="O4128" t="str" cm="1">
        <f t="array" ref="O4128">_xlfn.IFS(Churn_Modelling[[#This Row],[Balance]]=0,"Tidak ada Saldo",Churn_Modelling[[#This Row],[Balance]]&lt;=5000000,"Saldo Rendah",Churn_Modelling[[#This Row],[Balance]]&lt;=10000000,"Saldo Menengah",Churn_Modelling[[#This Row],[Balance]]&lt;=15000000,"Saldo Tinggi",TRUE,"Saldo Premium")</f>
        <v>Tidak ada Saldo</v>
      </c>
      <c r="P4128" t="str" cm="1">
        <f t="array" ref="P4128">_xlfn.IFS(Churn_Modelling[[#This Row],[CreditScore]]&lt;=500,"Rendah",Churn_Modelling[[#This Row],[CreditScore]]&lt;=600,"Cukup",Churn_Modelling[[#This Row],[CreditScore]]&lt;=700,"Sedang",Churn_Modelling[[#This Row],[CreditScore]]&lt;=800,"Baik",TRUE,"Sangat Baik")</f>
        <v>Sedang</v>
      </c>
    </row>
    <row r="4129" spans="1:16" hidden="1" x14ac:dyDescent="0.35">
      <c r="A4129">
        <v>4128</v>
      </c>
      <c r="B4129">
        <v>15625545</v>
      </c>
      <c r="C4129" t="s">
        <v>1849</v>
      </c>
      <c r="D4129">
        <v>712</v>
      </c>
      <c r="E4129" t="s">
        <v>18</v>
      </c>
      <c r="F4129" t="s">
        <v>23</v>
      </c>
      <c r="G4129">
        <v>52</v>
      </c>
      <c r="H4129">
        <v>9</v>
      </c>
      <c r="I4129" s="6">
        <v>0</v>
      </c>
      <c r="J4129">
        <v>1</v>
      </c>
      <c r="K4129">
        <v>1</v>
      </c>
      <c r="L4129">
        <v>1</v>
      </c>
      <c r="M4129">
        <v>11797745</v>
      </c>
      <c r="N4129">
        <v>1</v>
      </c>
      <c r="O4129" t="str" cm="1">
        <f t="array" ref="O4129">_xlfn.IFS(Churn_Modelling[[#This Row],[Balance]]=0,"Tidak ada Saldo",Churn_Modelling[[#This Row],[Balance]]&lt;=5000000,"Saldo Rendah",Churn_Modelling[[#This Row],[Balance]]&lt;=10000000,"Saldo Menengah",Churn_Modelling[[#This Row],[Balance]]&lt;=15000000,"Saldo Tinggi",TRUE,"Saldo Premium")</f>
        <v>Tidak ada Saldo</v>
      </c>
      <c r="P4129" t="str" cm="1">
        <f t="array" ref="P4129">_xlfn.IFS(Churn_Modelling[[#This Row],[CreditScore]]&lt;=500,"Rendah",Churn_Modelling[[#This Row],[CreditScore]]&lt;=600,"Cukup",Churn_Modelling[[#This Row],[CreditScore]]&lt;=700,"Sedang",Churn_Modelling[[#This Row],[CreditScore]]&lt;=800,"Baik",TRUE,"Sangat Baik")</f>
        <v>Baik</v>
      </c>
    </row>
    <row r="4130" spans="1:16" x14ac:dyDescent="0.35">
      <c r="A4130">
        <v>4129</v>
      </c>
      <c r="B4130">
        <v>15772148</v>
      </c>
      <c r="C4130" t="s">
        <v>828</v>
      </c>
      <c r="D4130">
        <v>639</v>
      </c>
      <c r="E4130" t="s">
        <v>26</v>
      </c>
      <c r="F4130" t="s">
        <v>16</v>
      </c>
      <c r="G4130">
        <v>37</v>
      </c>
      <c r="H4130">
        <v>5</v>
      </c>
      <c r="I4130" s="6">
        <v>15124248</v>
      </c>
      <c r="J4130">
        <v>1</v>
      </c>
      <c r="K4130">
        <v>0</v>
      </c>
      <c r="L4130">
        <v>1</v>
      </c>
      <c r="M4130">
        <v>4963765</v>
      </c>
      <c r="N4130">
        <v>0</v>
      </c>
      <c r="O4130" t="str" cm="1">
        <f t="array" ref="O4130">_xlfn.IFS(Churn_Modelling[[#This Row],[Balance]]=0,"Tidak ada Saldo",Churn_Modelling[[#This Row],[Balance]]&lt;=5000000,"Saldo Rendah",Churn_Modelling[[#This Row],[Balance]]&lt;=10000000,"Saldo Menengah",Churn_Modelling[[#This Row],[Balance]]&lt;=15000000,"Saldo Tinggi",TRUE,"Saldo Premium")</f>
        <v>Saldo Premium</v>
      </c>
      <c r="P4130" t="str" cm="1">
        <f t="array" ref="P4130">_xlfn.IFS(Churn_Modelling[[#This Row],[CreditScore]]&lt;=500,"Rendah",Churn_Modelling[[#This Row],[CreditScore]]&lt;=600,"Cukup",Churn_Modelling[[#This Row],[CreditScore]]&lt;=700,"Sedang",Churn_Modelling[[#This Row],[CreditScore]]&lt;=800,"Baik",TRUE,"Sangat Baik")</f>
        <v>Sedang</v>
      </c>
    </row>
    <row r="4131" spans="1:16" hidden="1" x14ac:dyDescent="0.35">
      <c r="A4131">
        <v>4130</v>
      </c>
      <c r="B4131">
        <v>15810829</v>
      </c>
      <c r="C4131" t="s">
        <v>1850</v>
      </c>
      <c r="D4131">
        <v>618</v>
      </c>
      <c r="E4131" t="s">
        <v>15</v>
      </c>
      <c r="F4131" t="s">
        <v>23</v>
      </c>
      <c r="G4131">
        <v>48</v>
      </c>
      <c r="H4131">
        <v>7</v>
      </c>
      <c r="I4131" s="6">
        <v>0</v>
      </c>
      <c r="J4131">
        <v>1</v>
      </c>
      <c r="K4131">
        <v>1</v>
      </c>
      <c r="L4131">
        <v>0</v>
      </c>
      <c r="M4131">
        <v>1392182</v>
      </c>
      <c r="N4131">
        <v>1</v>
      </c>
      <c r="O4131" t="str" cm="1">
        <f t="array" ref="O4131">_xlfn.IFS(Churn_Modelling[[#This Row],[Balance]]=0,"Tidak ada Saldo",Churn_Modelling[[#This Row],[Balance]]&lt;=5000000,"Saldo Rendah",Churn_Modelling[[#This Row],[Balance]]&lt;=10000000,"Saldo Menengah",Churn_Modelling[[#This Row],[Balance]]&lt;=15000000,"Saldo Tinggi",TRUE,"Saldo Premium")</f>
        <v>Tidak ada Saldo</v>
      </c>
      <c r="P4131" t="str" cm="1">
        <f t="array" ref="P4131">_xlfn.IFS(Churn_Modelling[[#This Row],[CreditScore]]&lt;=500,"Rendah",Churn_Modelling[[#This Row],[CreditScore]]&lt;=600,"Cukup",Churn_Modelling[[#This Row],[CreditScore]]&lt;=700,"Sedang",Churn_Modelling[[#This Row],[CreditScore]]&lt;=800,"Baik",TRUE,"Sangat Baik")</f>
        <v>Sedang</v>
      </c>
    </row>
    <row r="4132" spans="1:16" x14ac:dyDescent="0.35">
      <c r="A4132">
        <v>4131</v>
      </c>
      <c r="B4132">
        <v>15731669</v>
      </c>
      <c r="C4132" t="s">
        <v>1851</v>
      </c>
      <c r="D4132">
        <v>554</v>
      </c>
      <c r="E4132" t="s">
        <v>15</v>
      </c>
      <c r="F4132" t="s">
        <v>23</v>
      </c>
      <c r="G4132">
        <v>39</v>
      </c>
      <c r="H4132">
        <v>2</v>
      </c>
      <c r="I4132" s="6">
        <v>12970962</v>
      </c>
      <c r="J4132">
        <v>1</v>
      </c>
      <c r="K4132">
        <v>1</v>
      </c>
      <c r="L4132">
        <v>0</v>
      </c>
      <c r="M4132">
        <v>17319712</v>
      </c>
      <c r="N4132">
        <v>0</v>
      </c>
      <c r="O4132" t="str" cm="1">
        <f t="array" ref="O4132">_xlfn.IFS(Churn_Modelling[[#This Row],[Balance]]=0,"Tidak ada Saldo",Churn_Modelling[[#This Row],[Balance]]&lt;=5000000,"Saldo Rendah",Churn_Modelling[[#This Row],[Balance]]&lt;=10000000,"Saldo Menengah",Churn_Modelling[[#This Row],[Balance]]&lt;=15000000,"Saldo Tinggi",TRUE,"Saldo Premium")</f>
        <v>Saldo Tinggi</v>
      </c>
      <c r="P4132" t="str" cm="1">
        <f t="array" ref="P4132">_xlfn.IFS(Churn_Modelling[[#This Row],[CreditScore]]&lt;=500,"Rendah",Churn_Modelling[[#This Row],[CreditScore]]&lt;=600,"Cukup",Churn_Modelling[[#This Row],[CreditScore]]&lt;=700,"Sedang",Churn_Modelling[[#This Row],[CreditScore]]&lt;=800,"Baik",TRUE,"Sangat Baik")</f>
        <v>Cukup</v>
      </c>
    </row>
    <row r="4133" spans="1:16" x14ac:dyDescent="0.35">
      <c r="A4133">
        <v>4132</v>
      </c>
      <c r="B4133">
        <v>15738634</v>
      </c>
      <c r="C4133" t="s">
        <v>308</v>
      </c>
      <c r="D4133">
        <v>533</v>
      </c>
      <c r="E4133" t="s">
        <v>15</v>
      </c>
      <c r="F4133" t="s">
        <v>23</v>
      </c>
      <c r="G4133">
        <v>47</v>
      </c>
      <c r="H4133">
        <v>9</v>
      </c>
      <c r="I4133" s="6">
        <v>8334725</v>
      </c>
      <c r="J4133">
        <v>1</v>
      </c>
      <c r="K4133">
        <v>1</v>
      </c>
      <c r="L4133">
        <v>1</v>
      </c>
      <c r="M4133">
        <v>13769625</v>
      </c>
      <c r="N4133">
        <v>0</v>
      </c>
      <c r="O4133" t="str" cm="1">
        <f t="array" ref="O4133">_xlfn.IFS(Churn_Modelling[[#This Row],[Balance]]=0,"Tidak ada Saldo",Churn_Modelling[[#This Row],[Balance]]&lt;=5000000,"Saldo Rendah",Churn_Modelling[[#This Row],[Balance]]&lt;=10000000,"Saldo Menengah",Churn_Modelling[[#This Row],[Balance]]&lt;=15000000,"Saldo Tinggi",TRUE,"Saldo Premium")</f>
        <v>Saldo Menengah</v>
      </c>
      <c r="P4133" t="str" cm="1">
        <f t="array" ref="P4133">_xlfn.IFS(Churn_Modelling[[#This Row],[CreditScore]]&lt;=500,"Rendah",Churn_Modelling[[#This Row],[CreditScore]]&lt;=600,"Cukup",Churn_Modelling[[#This Row],[CreditScore]]&lt;=700,"Sedang",Churn_Modelling[[#This Row],[CreditScore]]&lt;=800,"Baik",TRUE,"Sangat Baik")</f>
        <v>Cukup</v>
      </c>
    </row>
    <row r="4134" spans="1:16" x14ac:dyDescent="0.35">
      <c r="A4134">
        <v>4133</v>
      </c>
      <c r="B4134">
        <v>15737571</v>
      </c>
      <c r="C4134" t="s">
        <v>1473</v>
      </c>
      <c r="D4134">
        <v>540</v>
      </c>
      <c r="E4134" t="s">
        <v>18</v>
      </c>
      <c r="F4134" t="s">
        <v>16</v>
      </c>
      <c r="G4134">
        <v>28</v>
      </c>
      <c r="H4134">
        <v>6</v>
      </c>
      <c r="I4134" s="6">
        <v>8412104</v>
      </c>
      <c r="J4134">
        <v>1</v>
      </c>
      <c r="K4134">
        <v>0</v>
      </c>
      <c r="L4134">
        <v>1</v>
      </c>
      <c r="M4134">
        <v>8069854</v>
      </c>
      <c r="N4134">
        <v>0</v>
      </c>
      <c r="O4134" t="str" cm="1">
        <f t="array" ref="O4134">_xlfn.IFS(Churn_Modelling[[#This Row],[Balance]]=0,"Tidak ada Saldo",Churn_Modelling[[#This Row],[Balance]]&lt;=5000000,"Saldo Rendah",Churn_Modelling[[#This Row],[Balance]]&lt;=10000000,"Saldo Menengah",Churn_Modelling[[#This Row],[Balance]]&lt;=15000000,"Saldo Tinggi",TRUE,"Saldo Premium")</f>
        <v>Saldo Menengah</v>
      </c>
      <c r="P4134" t="str" cm="1">
        <f t="array" ref="P4134">_xlfn.IFS(Churn_Modelling[[#This Row],[CreditScore]]&lt;=500,"Rendah",Churn_Modelling[[#This Row],[CreditScore]]&lt;=600,"Cukup",Churn_Modelling[[#This Row],[CreditScore]]&lt;=700,"Sedang",Churn_Modelling[[#This Row],[CreditScore]]&lt;=800,"Baik",TRUE,"Sangat Baik")</f>
        <v>Cukup</v>
      </c>
    </row>
    <row r="4135" spans="1:16" x14ac:dyDescent="0.35">
      <c r="A4135">
        <v>4134</v>
      </c>
      <c r="B4135">
        <v>15667602</v>
      </c>
      <c r="C4135" t="s">
        <v>360</v>
      </c>
      <c r="D4135">
        <v>704</v>
      </c>
      <c r="E4135" t="s">
        <v>18</v>
      </c>
      <c r="F4135" t="s">
        <v>23</v>
      </c>
      <c r="G4135">
        <v>33</v>
      </c>
      <c r="H4135">
        <v>3</v>
      </c>
      <c r="I4135" s="6">
        <v>0</v>
      </c>
      <c r="J4135">
        <v>2</v>
      </c>
      <c r="K4135">
        <v>1</v>
      </c>
      <c r="L4135">
        <v>0</v>
      </c>
      <c r="M4135">
        <v>7301874</v>
      </c>
      <c r="N4135">
        <v>0</v>
      </c>
      <c r="O4135" t="str" cm="1">
        <f t="array" ref="O4135">_xlfn.IFS(Churn_Modelling[[#This Row],[Balance]]=0,"Tidak ada Saldo",Churn_Modelling[[#This Row],[Balance]]&lt;=5000000,"Saldo Rendah",Churn_Modelling[[#This Row],[Balance]]&lt;=10000000,"Saldo Menengah",Churn_Modelling[[#This Row],[Balance]]&lt;=15000000,"Saldo Tinggi",TRUE,"Saldo Premium")</f>
        <v>Tidak ada Saldo</v>
      </c>
      <c r="P4135" t="str" cm="1">
        <f t="array" ref="P4135">_xlfn.IFS(Churn_Modelling[[#This Row],[CreditScore]]&lt;=500,"Rendah",Churn_Modelling[[#This Row],[CreditScore]]&lt;=600,"Cukup",Churn_Modelling[[#This Row],[CreditScore]]&lt;=700,"Sedang",Churn_Modelling[[#This Row],[CreditScore]]&lt;=800,"Baik",TRUE,"Sangat Baik")</f>
        <v>Baik</v>
      </c>
    </row>
    <row r="4136" spans="1:16" x14ac:dyDescent="0.35">
      <c r="A4136">
        <v>4135</v>
      </c>
      <c r="B4136">
        <v>15684147</v>
      </c>
      <c r="C4136" t="s">
        <v>747</v>
      </c>
      <c r="D4136">
        <v>678</v>
      </c>
      <c r="E4136" t="s">
        <v>15</v>
      </c>
      <c r="F4136" t="s">
        <v>23</v>
      </c>
      <c r="G4136">
        <v>43</v>
      </c>
      <c r="H4136">
        <v>5</v>
      </c>
      <c r="I4136" s="6">
        <v>10233819</v>
      </c>
      <c r="J4136">
        <v>1</v>
      </c>
      <c r="K4136">
        <v>1</v>
      </c>
      <c r="L4136">
        <v>1</v>
      </c>
      <c r="M4136">
        <v>7964962</v>
      </c>
      <c r="N4136">
        <v>0</v>
      </c>
      <c r="O4136" t="str" cm="1">
        <f t="array" ref="O4136">_xlfn.IFS(Churn_Modelling[[#This Row],[Balance]]=0,"Tidak ada Saldo",Churn_Modelling[[#This Row],[Balance]]&lt;=5000000,"Saldo Rendah",Churn_Modelling[[#This Row],[Balance]]&lt;=10000000,"Saldo Menengah",Churn_Modelling[[#This Row],[Balance]]&lt;=15000000,"Saldo Tinggi",TRUE,"Saldo Premium")</f>
        <v>Saldo Tinggi</v>
      </c>
      <c r="P4136" t="str" cm="1">
        <f t="array" ref="P4136">_xlfn.IFS(Churn_Modelling[[#This Row],[CreditScore]]&lt;=500,"Rendah",Churn_Modelling[[#This Row],[CreditScore]]&lt;=600,"Cukup",Churn_Modelling[[#This Row],[CreditScore]]&lt;=700,"Sedang",Churn_Modelling[[#This Row],[CreditScore]]&lt;=800,"Baik",TRUE,"Sangat Baik")</f>
        <v>Sedang</v>
      </c>
    </row>
    <row r="4137" spans="1:16" x14ac:dyDescent="0.35">
      <c r="A4137">
        <v>4136</v>
      </c>
      <c r="B4137">
        <v>15789874</v>
      </c>
      <c r="C4137" t="s">
        <v>1109</v>
      </c>
      <c r="D4137">
        <v>712</v>
      </c>
      <c r="E4137" t="s">
        <v>15</v>
      </c>
      <c r="F4137" t="s">
        <v>16</v>
      </c>
      <c r="G4137">
        <v>29</v>
      </c>
      <c r="H4137">
        <v>3</v>
      </c>
      <c r="I4137" s="6">
        <v>8737578</v>
      </c>
      <c r="J4137">
        <v>2</v>
      </c>
      <c r="K4137">
        <v>0</v>
      </c>
      <c r="L4137">
        <v>0</v>
      </c>
      <c r="M4137">
        <v>16619453</v>
      </c>
      <c r="N4137">
        <v>0</v>
      </c>
      <c r="O4137" t="str" cm="1">
        <f t="array" ref="O4137">_xlfn.IFS(Churn_Modelling[[#This Row],[Balance]]=0,"Tidak ada Saldo",Churn_Modelling[[#This Row],[Balance]]&lt;=5000000,"Saldo Rendah",Churn_Modelling[[#This Row],[Balance]]&lt;=10000000,"Saldo Menengah",Churn_Modelling[[#This Row],[Balance]]&lt;=15000000,"Saldo Tinggi",TRUE,"Saldo Premium")</f>
        <v>Saldo Menengah</v>
      </c>
      <c r="P4137" t="str" cm="1">
        <f t="array" ref="P4137">_xlfn.IFS(Churn_Modelling[[#This Row],[CreditScore]]&lt;=500,"Rendah",Churn_Modelling[[#This Row],[CreditScore]]&lt;=600,"Cukup",Churn_Modelling[[#This Row],[CreditScore]]&lt;=700,"Sedang",Churn_Modelling[[#This Row],[CreditScore]]&lt;=800,"Baik",TRUE,"Sangat Baik")</f>
        <v>Baik</v>
      </c>
    </row>
    <row r="4138" spans="1:16" hidden="1" x14ac:dyDescent="0.35">
      <c r="A4138">
        <v>4137</v>
      </c>
      <c r="B4138">
        <v>15757952</v>
      </c>
      <c r="C4138" t="s">
        <v>480</v>
      </c>
      <c r="D4138">
        <v>651</v>
      </c>
      <c r="E4138" t="s">
        <v>15</v>
      </c>
      <c r="F4138" t="s">
        <v>23</v>
      </c>
      <c r="G4138">
        <v>44</v>
      </c>
      <c r="H4138">
        <v>2</v>
      </c>
      <c r="I4138" s="6">
        <v>0</v>
      </c>
      <c r="J4138">
        <v>3</v>
      </c>
      <c r="K4138">
        <v>1</v>
      </c>
      <c r="L4138">
        <v>0</v>
      </c>
      <c r="M4138">
        <v>10253035</v>
      </c>
      <c r="N4138">
        <v>1</v>
      </c>
      <c r="O4138" t="str" cm="1">
        <f t="array" ref="O4138">_xlfn.IFS(Churn_Modelling[[#This Row],[Balance]]=0,"Tidak ada Saldo",Churn_Modelling[[#This Row],[Balance]]&lt;=5000000,"Saldo Rendah",Churn_Modelling[[#This Row],[Balance]]&lt;=10000000,"Saldo Menengah",Churn_Modelling[[#This Row],[Balance]]&lt;=15000000,"Saldo Tinggi",TRUE,"Saldo Premium")</f>
        <v>Tidak ada Saldo</v>
      </c>
      <c r="P4138" t="str" cm="1">
        <f t="array" ref="P4138">_xlfn.IFS(Churn_Modelling[[#This Row],[CreditScore]]&lt;=500,"Rendah",Churn_Modelling[[#This Row],[CreditScore]]&lt;=600,"Cukup",Churn_Modelling[[#This Row],[CreditScore]]&lt;=700,"Sedang",Churn_Modelling[[#This Row],[CreditScore]]&lt;=800,"Baik",TRUE,"Sangat Baik")</f>
        <v>Sedang</v>
      </c>
    </row>
    <row r="4139" spans="1:16" x14ac:dyDescent="0.35">
      <c r="A4139">
        <v>4138</v>
      </c>
      <c r="B4139">
        <v>15698732</v>
      </c>
      <c r="C4139" t="s">
        <v>275</v>
      </c>
      <c r="D4139">
        <v>789</v>
      </c>
      <c r="E4139" t="s">
        <v>26</v>
      </c>
      <c r="F4139" t="s">
        <v>23</v>
      </c>
      <c r="G4139">
        <v>51</v>
      </c>
      <c r="H4139">
        <v>3</v>
      </c>
      <c r="I4139" s="6">
        <v>10467709</v>
      </c>
      <c r="J4139">
        <v>1</v>
      </c>
      <c r="K4139">
        <v>1</v>
      </c>
      <c r="L4139">
        <v>0</v>
      </c>
      <c r="M4139">
        <v>7426538</v>
      </c>
      <c r="N4139">
        <v>0</v>
      </c>
      <c r="O4139" t="str" cm="1">
        <f t="array" ref="O4139">_xlfn.IFS(Churn_Modelling[[#This Row],[Balance]]=0,"Tidak ada Saldo",Churn_Modelling[[#This Row],[Balance]]&lt;=5000000,"Saldo Rendah",Churn_Modelling[[#This Row],[Balance]]&lt;=10000000,"Saldo Menengah",Churn_Modelling[[#This Row],[Balance]]&lt;=15000000,"Saldo Tinggi",TRUE,"Saldo Premium")</f>
        <v>Saldo Tinggi</v>
      </c>
      <c r="P4139" t="str" cm="1">
        <f t="array" ref="P4139">_xlfn.IFS(Churn_Modelling[[#This Row],[CreditScore]]&lt;=500,"Rendah",Churn_Modelling[[#This Row],[CreditScore]]&lt;=600,"Cukup",Churn_Modelling[[#This Row],[CreditScore]]&lt;=700,"Sedang",Churn_Modelling[[#This Row],[CreditScore]]&lt;=800,"Baik",TRUE,"Sangat Baik")</f>
        <v>Baik</v>
      </c>
    </row>
    <row r="4140" spans="1:16" x14ac:dyDescent="0.35">
      <c r="A4140">
        <v>4139</v>
      </c>
      <c r="B4140">
        <v>15714355</v>
      </c>
      <c r="C4140" t="s">
        <v>744</v>
      </c>
      <c r="D4140">
        <v>775</v>
      </c>
      <c r="E4140" t="s">
        <v>26</v>
      </c>
      <c r="F4140" t="s">
        <v>23</v>
      </c>
      <c r="G4140">
        <v>32</v>
      </c>
      <c r="H4140">
        <v>8</v>
      </c>
      <c r="I4140" s="6">
        <v>12166923</v>
      </c>
      <c r="J4140">
        <v>1</v>
      </c>
      <c r="K4140">
        <v>0</v>
      </c>
      <c r="L4140">
        <v>1</v>
      </c>
      <c r="M4140">
        <v>12589839</v>
      </c>
      <c r="N4140">
        <v>0</v>
      </c>
      <c r="O4140" t="str" cm="1">
        <f t="array" ref="O4140">_xlfn.IFS(Churn_Modelling[[#This Row],[Balance]]=0,"Tidak ada Saldo",Churn_Modelling[[#This Row],[Balance]]&lt;=5000000,"Saldo Rendah",Churn_Modelling[[#This Row],[Balance]]&lt;=10000000,"Saldo Menengah",Churn_Modelling[[#This Row],[Balance]]&lt;=15000000,"Saldo Tinggi",TRUE,"Saldo Premium")</f>
        <v>Saldo Tinggi</v>
      </c>
      <c r="P4140" t="str" cm="1">
        <f t="array" ref="P4140">_xlfn.IFS(Churn_Modelling[[#This Row],[CreditScore]]&lt;=500,"Rendah",Churn_Modelling[[#This Row],[CreditScore]]&lt;=600,"Cukup",Churn_Modelling[[#This Row],[CreditScore]]&lt;=700,"Sedang",Churn_Modelling[[#This Row],[CreditScore]]&lt;=800,"Baik",TRUE,"Sangat Baik")</f>
        <v>Baik</v>
      </c>
    </row>
    <row r="4141" spans="1:16" x14ac:dyDescent="0.35">
      <c r="A4141">
        <v>4140</v>
      </c>
      <c r="B4141">
        <v>15599090</v>
      </c>
      <c r="C4141" t="s">
        <v>1852</v>
      </c>
      <c r="D4141">
        <v>564</v>
      </c>
      <c r="E4141" t="s">
        <v>26</v>
      </c>
      <c r="F4141" t="s">
        <v>23</v>
      </c>
      <c r="G4141">
        <v>40</v>
      </c>
      <c r="H4141">
        <v>7</v>
      </c>
      <c r="I4141" s="6">
        <v>10840734</v>
      </c>
      <c r="J4141">
        <v>1</v>
      </c>
      <c r="K4141">
        <v>1</v>
      </c>
      <c r="L4141">
        <v>1</v>
      </c>
      <c r="M4141">
        <v>836812</v>
      </c>
      <c r="N4141">
        <v>0</v>
      </c>
      <c r="O4141" t="str" cm="1">
        <f t="array" ref="O4141">_xlfn.IFS(Churn_Modelling[[#This Row],[Balance]]=0,"Tidak ada Saldo",Churn_Modelling[[#This Row],[Balance]]&lt;=5000000,"Saldo Rendah",Churn_Modelling[[#This Row],[Balance]]&lt;=10000000,"Saldo Menengah",Churn_Modelling[[#This Row],[Balance]]&lt;=15000000,"Saldo Tinggi",TRUE,"Saldo Premium")</f>
        <v>Saldo Tinggi</v>
      </c>
      <c r="P4141" t="str" cm="1">
        <f t="array" ref="P4141">_xlfn.IFS(Churn_Modelling[[#This Row],[CreditScore]]&lt;=500,"Rendah",Churn_Modelling[[#This Row],[CreditScore]]&lt;=600,"Cukup",Churn_Modelling[[#This Row],[CreditScore]]&lt;=700,"Sedang",Churn_Modelling[[#This Row],[CreditScore]]&lt;=800,"Baik",TRUE,"Sangat Baik")</f>
        <v>Cukup</v>
      </c>
    </row>
    <row r="4142" spans="1:16" x14ac:dyDescent="0.35">
      <c r="A4142">
        <v>4141</v>
      </c>
      <c r="B4142">
        <v>15762048</v>
      </c>
      <c r="C4142" t="s">
        <v>308</v>
      </c>
      <c r="D4142">
        <v>841</v>
      </c>
      <c r="E4142" t="s">
        <v>26</v>
      </c>
      <c r="F4142" t="s">
        <v>16</v>
      </c>
      <c r="G4142">
        <v>33</v>
      </c>
      <c r="H4142">
        <v>7</v>
      </c>
      <c r="I4142" s="6">
        <v>15496979</v>
      </c>
      <c r="J4142">
        <v>2</v>
      </c>
      <c r="K4142">
        <v>1</v>
      </c>
      <c r="L4142">
        <v>1</v>
      </c>
      <c r="M4142">
        <v>9950575</v>
      </c>
      <c r="N4142">
        <v>0</v>
      </c>
      <c r="O4142" t="str" cm="1">
        <f t="array" ref="O4142">_xlfn.IFS(Churn_Modelling[[#This Row],[Balance]]=0,"Tidak ada Saldo",Churn_Modelling[[#This Row],[Balance]]&lt;=5000000,"Saldo Rendah",Churn_Modelling[[#This Row],[Balance]]&lt;=10000000,"Saldo Menengah",Churn_Modelling[[#This Row],[Balance]]&lt;=15000000,"Saldo Tinggi",TRUE,"Saldo Premium")</f>
        <v>Saldo Premium</v>
      </c>
      <c r="P4142" t="str" cm="1">
        <f t="array" ref="P4142">_xlfn.IFS(Churn_Modelling[[#This Row],[CreditScore]]&lt;=500,"Rendah",Churn_Modelling[[#This Row],[CreditScore]]&lt;=600,"Cukup",Churn_Modelling[[#This Row],[CreditScore]]&lt;=700,"Sedang",Churn_Modelling[[#This Row],[CreditScore]]&lt;=800,"Baik",TRUE,"Sangat Baik")</f>
        <v>Sangat Baik</v>
      </c>
    </row>
    <row r="4143" spans="1:16" x14ac:dyDescent="0.35">
      <c r="A4143">
        <v>4142</v>
      </c>
      <c r="B4143">
        <v>15790596</v>
      </c>
      <c r="C4143" t="s">
        <v>201</v>
      </c>
      <c r="D4143">
        <v>850</v>
      </c>
      <c r="E4143" t="s">
        <v>18</v>
      </c>
      <c r="F4143" t="s">
        <v>23</v>
      </c>
      <c r="G4143">
        <v>39</v>
      </c>
      <c r="H4143">
        <v>0</v>
      </c>
      <c r="I4143" s="6">
        <v>14182967</v>
      </c>
      <c r="J4143">
        <v>1</v>
      </c>
      <c r="K4143">
        <v>1</v>
      </c>
      <c r="L4143">
        <v>1</v>
      </c>
      <c r="M4143">
        <v>9274816</v>
      </c>
      <c r="N4143">
        <v>0</v>
      </c>
      <c r="O4143" t="str" cm="1">
        <f t="array" ref="O4143">_xlfn.IFS(Churn_Modelling[[#This Row],[Balance]]=0,"Tidak ada Saldo",Churn_Modelling[[#This Row],[Balance]]&lt;=5000000,"Saldo Rendah",Churn_Modelling[[#This Row],[Balance]]&lt;=10000000,"Saldo Menengah",Churn_Modelling[[#This Row],[Balance]]&lt;=15000000,"Saldo Tinggi",TRUE,"Saldo Premium")</f>
        <v>Saldo Tinggi</v>
      </c>
      <c r="P4143" t="str" cm="1">
        <f t="array" ref="P4143">_xlfn.IFS(Churn_Modelling[[#This Row],[CreditScore]]&lt;=500,"Rendah",Churn_Modelling[[#This Row],[CreditScore]]&lt;=600,"Cukup",Churn_Modelling[[#This Row],[CreditScore]]&lt;=700,"Sedang",Churn_Modelling[[#This Row],[CreditScore]]&lt;=800,"Baik",TRUE,"Sangat Baik")</f>
        <v>Sangat Baik</v>
      </c>
    </row>
    <row r="4144" spans="1:16" hidden="1" x14ac:dyDescent="0.35">
      <c r="A4144">
        <v>4143</v>
      </c>
      <c r="B4144">
        <v>15609623</v>
      </c>
      <c r="C4144" t="s">
        <v>1853</v>
      </c>
      <c r="D4144">
        <v>637</v>
      </c>
      <c r="E4144" t="s">
        <v>15</v>
      </c>
      <c r="F4144" t="s">
        <v>16</v>
      </c>
      <c r="G4144">
        <v>63</v>
      </c>
      <c r="H4144">
        <v>5</v>
      </c>
      <c r="I4144" s="6">
        <v>0</v>
      </c>
      <c r="J4144">
        <v>1</v>
      </c>
      <c r="K4144">
        <v>1</v>
      </c>
      <c r="L4144">
        <v>0</v>
      </c>
      <c r="M4144">
        <v>2809277</v>
      </c>
      <c r="N4144">
        <v>1</v>
      </c>
      <c r="O4144" t="str" cm="1">
        <f t="array" ref="O4144">_xlfn.IFS(Churn_Modelling[[#This Row],[Balance]]=0,"Tidak ada Saldo",Churn_Modelling[[#This Row],[Balance]]&lt;=5000000,"Saldo Rendah",Churn_Modelling[[#This Row],[Balance]]&lt;=10000000,"Saldo Menengah",Churn_Modelling[[#This Row],[Balance]]&lt;=15000000,"Saldo Tinggi",TRUE,"Saldo Premium")</f>
        <v>Tidak ada Saldo</v>
      </c>
      <c r="P4144" t="str" cm="1">
        <f t="array" ref="P4144">_xlfn.IFS(Churn_Modelling[[#This Row],[CreditScore]]&lt;=500,"Rendah",Churn_Modelling[[#This Row],[CreditScore]]&lt;=600,"Cukup",Churn_Modelling[[#This Row],[CreditScore]]&lt;=700,"Sedang",Churn_Modelling[[#This Row],[CreditScore]]&lt;=800,"Baik",TRUE,"Sangat Baik")</f>
        <v>Sedang</v>
      </c>
    </row>
    <row r="4145" spans="1:16" x14ac:dyDescent="0.35">
      <c r="A4145">
        <v>4144</v>
      </c>
      <c r="B4145">
        <v>15711901</v>
      </c>
      <c r="C4145" t="s">
        <v>1854</v>
      </c>
      <c r="D4145">
        <v>500</v>
      </c>
      <c r="E4145" t="s">
        <v>15</v>
      </c>
      <c r="F4145" t="s">
        <v>23</v>
      </c>
      <c r="G4145">
        <v>45</v>
      </c>
      <c r="H4145">
        <v>2</v>
      </c>
      <c r="I4145" s="6">
        <v>10916282</v>
      </c>
      <c r="J4145">
        <v>1</v>
      </c>
      <c r="K4145">
        <v>1</v>
      </c>
      <c r="L4145">
        <v>1</v>
      </c>
      <c r="M4145">
        <v>12614508</v>
      </c>
      <c r="N4145">
        <v>0</v>
      </c>
      <c r="O4145" t="str" cm="1">
        <f t="array" ref="O4145">_xlfn.IFS(Churn_Modelling[[#This Row],[Balance]]=0,"Tidak ada Saldo",Churn_Modelling[[#This Row],[Balance]]&lt;=5000000,"Saldo Rendah",Churn_Modelling[[#This Row],[Balance]]&lt;=10000000,"Saldo Menengah",Churn_Modelling[[#This Row],[Balance]]&lt;=15000000,"Saldo Tinggi",TRUE,"Saldo Premium")</f>
        <v>Saldo Tinggi</v>
      </c>
      <c r="P4145" t="str" cm="1">
        <f t="array" ref="P4145">_xlfn.IFS(Churn_Modelling[[#This Row],[CreditScore]]&lt;=500,"Rendah",Churn_Modelling[[#This Row],[CreditScore]]&lt;=600,"Cukup",Churn_Modelling[[#This Row],[CreditScore]]&lt;=700,"Sedang",Churn_Modelling[[#This Row],[CreditScore]]&lt;=800,"Baik",TRUE,"Sangat Baik")</f>
        <v>Rendah</v>
      </c>
    </row>
    <row r="4146" spans="1:16" x14ac:dyDescent="0.35">
      <c r="A4146">
        <v>4145</v>
      </c>
      <c r="B4146">
        <v>15779809</v>
      </c>
      <c r="C4146" t="s">
        <v>1042</v>
      </c>
      <c r="D4146">
        <v>655</v>
      </c>
      <c r="E4146" t="s">
        <v>15</v>
      </c>
      <c r="F4146" t="s">
        <v>23</v>
      </c>
      <c r="G4146">
        <v>44</v>
      </c>
      <c r="H4146">
        <v>8</v>
      </c>
      <c r="I4146" s="6">
        <v>8747163</v>
      </c>
      <c r="J4146">
        <v>1</v>
      </c>
      <c r="K4146">
        <v>0</v>
      </c>
      <c r="L4146">
        <v>1</v>
      </c>
      <c r="M4146">
        <v>18859398</v>
      </c>
      <c r="N4146">
        <v>0</v>
      </c>
      <c r="O4146" t="str" cm="1">
        <f t="array" ref="O4146">_xlfn.IFS(Churn_Modelling[[#This Row],[Balance]]=0,"Tidak ada Saldo",Churn_Modelling[[#This Row],[Balance]]&lt;=5000000,"Saldo Rendah",Churn_Modelling[[#This Row],[Balance]]&lt;=10000000,"Saldo Menengah",Churn_Modelling[[#This Row],[Balance]]&lt;=15000000,"Saldo Tinggi",TRUE,"Saldo Premium")</f>
        <v>Saldo Menengah</v>
      </c>
      <c r="P4146" t="str" cm="1">
        <f t="array" ref="P4146">_xlfn.IFS(Churn_Modelling[[#This Row],[CreditScore]]&lt;=500,"Rendah",Churn_Modelling[[#This Row],[CreditScore]]&lt;=600,"Cukup",Churn_Modelling[[#This Row],[CreditScore]]&lt;=700,"Sedang",Churn_Modelling[[#This Row],[CreditScore]]&lt;=800,"Baik",TRUE,"Sangat Baik")</f>
        <v>Sedang</v>
      </c>
    </row>
    <row r="4147" spans="1:16" x14ac:dyDescent="0.35">
      <c r="A4147">
        <v>4146</v>
      </c>
      <c r="B4147">
        <v>15729018</v>
      </c>
      <c r="C4147" t="s">
        <v>651</v>
      </c>
      <c r="D4147">
        <v>666</v>
      </c>
      <c r="E4147" t="s">
        <v>15</v>
      </c>
      <c r="F4147" t="s">
        <v>16</v>
      </c>
      <c r="G4147">
        <v>33</v>
      </c>
      <c r="H4147">
        <v>2</v>
      </c>
      <c r="I4147" s="6">
        <v>14722965</v>
      </c>
      <c r="J4147">
        <v>1</v>
      </c>
      <c r="K4147">
        <v>1</v>
      </c>
      <c r="L4147">
        <v>1</v>
      </c>
      <c r="M4147">
        <v>5641017</v>
      </c>
      <c r="N4147">
        <v>0</v>
      </c>
      <c r="O4147" t="str" cm="1">
        <f t="array" ref="O4147">_xlfn.IFS(Churn_Modelling[[#This Row],[Balance]]=0,"Tidak ada Saldo",Churn_Modelling[[#This Row],[Balance]]&lt;=5000000,"Saldo Rendah",Churn_Modelling[[#This Row],[Balance]]&lt;=10000000,"Saldo Menengah",Churn_Modelling[[#This Row],[Balance]]&lt;=15000000,"Saldo Tinggi",TRUE,"Saldo Premium")</f>
        <v>Saldo Tinggi</v>
      </c>
      <c r="P4147" t="str" cm="1">
        <f t="array" ref="P4147">_xlfn.IFS(Churn_Modelling[[#This Row],[CreditScore]]&lt;=500,"Rendah",Churn_Modelling[[#This Row],[CreditScore]]&lt;=600,"Cukup",Churn_Modelling[[#This Row],[CreditScore]]&lt;=700,"Sedang",Churn_Modelling[[#This Row],[CreditScore]]&lt;=800,"Baik",TRUE,"Sangat Baik")</f>
        <v>Sedang</v>
      </c>
    </row>
    <row r="4148" spans="1:16" x14ac:dyDescent="0.35">
      <c r="A4148">
        <v>4147</v>
      </c>
      <c r="B4148">
        <v>15698246</v>
      </c>
      <c r="C4148" t="s">
        <v>305</v>
      </c>
      <c r="D4148">
        <v>658</v>
      </c>
      <c r="E4148" t="s">
        <v>15</v>
      </c>
      <c r="F4148" t="s">
        <v>16</v>
      </c>
      <c r="G4148">
        <v>24</v>
      </c>
      <c r="H4148">
        <v>2</v>
      </c>
      <c r="I4148" s="6">
        <v>0</v>
      </c>
      <c r="J4148">
        <v>2</v>
      </c>
      <c r="K4148">
        <v>1</v>
      </c>
      <c r="L4148">
        <v>1</v>
      </c>
      <c r="M4148">
        <v>8469449</v>
      </c>
      <c r="N4148">
        <v>0</v>
      </c>
      <c r="O4148" t="str" cm="1">
        <f t="array" ref="O4148">_xlfn.IFS(Churn_Modelling[[#This Row],[Balance]]=0,"Tidak ada Saldo",Churn_Modelling[[#This Row],[Balance]]&lt;=5000000,"Saldo Rendah",Churn_Modelling[[#This Row],[Balance]]&lt;=10000000,"Saldo Menengah",Churn_Modelling[[#This Row],[Balance]]&lt;=15000000,"Saldo Tinggi",TRUE,"Saldo Premium")</f>
        <v>Tidak ada Saldo</v>
      </c>
      <c r="P4148" t="str" cm="1">
        <f t="array" ref="P4148">_xlfn.IFS(Churn_Modelling[[#This Row],[CreditScore]]&lt;=500,"Rendah",Churn_Modelling[[#This Row],[CreditScore]]&lt;=600,"Cukup",Churn_Modelling[[#This Row],[CreditScore]]&lt;=700,"Sedang",Churn_Modelling[[#This Row],[CreditScore]]&lt;=800,"Baik",TRUE,"Sangat Baik")</f>
        <v>Sedang</v>
      </c>
    </row>
    <row r="4149" spans="1:16" x14ac:dyDescent="0.35">
      <c r="A4149">
        <v>4148</v>
      </c>
      <c r="B4149">
        <v>15712409</v>
      </c>
      <c r="C4149" t="s">
        <v>603</v>
      </c>
      <c r="D4149">
        <v>749</v>
      </c>
      <c r="E4149" t="s">
        <v>26</v>
      </c>
      <c r="F4149" t="s">
        <v>23</v>
      </c>
      <c r="G4149">
        <v>66</v>
      </c>
      <c r="H4149">
        <v>6</v>
      </c>
      <c r="I4149" s="6">
        <v>18253223</v>
      </c>
      <c r="J4149">
        <v>2</v>
      </c>
      <c r="K4149">
        <v>1</v>
      </c>
      <c r="L4149">
        <v>1</v>
      </c>
      <c r="M4149">
        <v>19542992</v>
      </c>
      <c r="N4149">
        <v>0</v>
      </c>
      <c r="O4149" t="str" cm="1">
        <f t="array" ref="O4149">_xlfn.IFS(Churn_Modelling[[#This Row],[Balance]]=0,"Tidak ada Saldo",Churn_Modelling[[#This Row],[Balance]]&lt;=5000000,"Saldo Rendah",Churn_Modelling[[#This Row],[Balance]]&lt;=10000000,"Saldo Menengah",Churn_Modelling[[#This Row],[Balance]]&lt;=15000000,"Saldo Tinggi",TRUE,"Saldo Premium")</f>
        <v>Saldo Premium</v>
      </c>
      <c r="P4149" t="str" cm="1">
        <f t="array" ref="P4149">_xlfn.IFS(Churn_Modelling[[#This Row],[CreditScore]]&lt;=500,"Rendah",Churn_Modelling[[#This Row],[CreditScore]]&lt;=600,"Cukup",Churn_Modelling[[#This Row],[CreditScore]]&lt;=700,"Sedang",Churn_Modelling[[#This Row],[CreditScore]]&lt;=800,"Baik",TRUE,"Sangat Baik")</f>
        <v>Baik</v>
      </c>
    </row>
    <row r="4150" spans="1:16" x14ac:dyDescent="0.35">
      <c r="A4150">
        <v>4149</v>
      </c>
      <c r="B4150">
        <v>15758306</v>
      </c>
      <c r="C4150" t="s">
        <v>919</v>
      </c>
      <c r="D4150">
        <v>654</v>
      </c>
      <c r="E4150" t="s">
        <v>15</v>
      </c>
      <c r="F4150" t="s">
        <v>23</v>
      </c>
      <c r="G4150">
        <v>32</v>
      </c>
      <c r="H4150">
        <v>6</v>
      </c>
      <c r="I4150" s="6">
        <v>0</v>
      </c>
      <c r="J4150">
        <v>2</v>
      </c>
      <c r="K4150">
        <v>1</v>
      </c>
      <c r="L4150">
        <v>1</v>
      </c>
      <c r="M4150">
        <v>13789857</v>
      </c>
      <c r="N4150">
        <v>0</v>
      </c>
      <c r="O4150" t="str" cm="1">
        <f t="array" ref="O4150">_xlfn.IFS(Churn_Modelling[[#This Row],[Balance]]=0,"Tidak ada Saldo",Churn_Modelling[[#This Row],[Balance]]&lt;=5000000,"Saldo Rendah",Churn_Modelling[[#This Row],[Balance]]&lt;=10000000,"Saldo Menengah",Churn_Modelling[[#This Row],[Balance]]&lt;=15000000,"Saldo Tinggi",TRUE,"Saldo Premium")</f>
        <v>Tidak ada Saldo</v>
      </c>
      <c r="P4150" t="str" cm="1">
        <f t="array" ref="P4150">_xlfn.IFS(Churn_Modelling[[#This Row],[CreditScore]]&lt;=500,"Rendah",Churn_Modelling[[#This Row],[CreditScore]]&lt;=600,"Cukup",Churn_Modelling[[#This Row],[CreditScore]]&lt;=700,"Sedang",Churn_Modelling[[#This Row],[CreditScore]]&lt;=800,"Baik",TRUE,"Sangat Baik")</f>
        <v>Sedang</v>
      </c>
    </row>
    <row r="4151" spans="1:16" x14ac:dyDescent="0.35">
      <c r="A4151">
        <v>4150</v>
      </c>
      <c r="B4151">
        <v>15621435</v>
      </c>
      <c r="C4151" t="s">
        <v>1715</v>
      </c>
      <c r="D4151">
        <v>623</v>
      </c>
      <c r="E4151" t="s">
        <v>15</v>
      </c>
      <c r="F4151" t="s">
        <v>16</v>
      </c>
      <c r="G4151">
        <v>39</v>
      </c>
      <c r="H4151">
        <v>1</v>
      </c>
      <c r="I4151" s="6">
        <v>1609032</v>
      </c>
      <c r="J4151">
        <v>1</v>
      </c>
      <c r="K4151">
        <v>0</v>
      </c>
      <c r="L4151">
        <v>0</v>
      </c>
      <c r="M4151">
        <v>7877436</v>
      </c>
      <c r="N4151">
        <v>0</v>
      </c>
      <c r="O4151" t="str" cm="1">
        <f t="array" ref="O4151">_xlfn.IFS(Churn_Modelling[[#This Row],[Balance]]=0,"Tidak ada Saldo",Churn_Modelling[[#This Row],[Balance]]&lt;=5000000,"Saldo Rendah",Churn_Modelling[[#This Row],[Balance]]&lt;=10000000,"Saldo Menengah",Churn_Modelling[[#This Row],[Balance]]&lt;=15000000,"Saldo Tinggi",TRUE,"Saldo Premium")</f>
        <v>Saldo Rendah</v>
      </c>
      <c r="P4151" t="str" cm="1">
        <f t="array" ref="P4151">_xlfn.IFS(Churn_Modelling[[#This Row],[CreditScore]]&lt;=500,"Rendah",Churn_Modelling[[#This Row],[CreditScore]]&lt;=600,"Cukup",Churn_Modelling[[#This Row],[CreditScore]]&lt;=700,"Sedang",Churn_Modelling[[#This Row],[CreditScore]]&lt;=800,"Baik",TRUE,"Sangat Baik")</f>
        <v>Sedang</v>
      </c>
    </row>
    <row r="4152" spans="1:16" x14ac:dyDescent="0.35">
      <c r="A4152">
        <v>4151</v>
      </c>
      <c r="B4152">
        <v>15566295</v>
      </c>
      <c r="C4152" t="s">
        <v>764</v>
      </c>
      <c r="D4152">
        <v>761</v>
      </c>
      <c r="E4152" t="s">
        <v>15</v>
      </c>
      <c r="F4152" t="s">
        <v>16</v>
      </c>
      <c r="G4152">
        <v>33</v>
      </c>
      <c r="H4152">
        <v>6</v>
      </c>
      <c r="I4152" s="6">
        <v>13805379</v>
      </c>
      <c r="J4152">
        <v>2</v>
      </c>
      <c r="K4152">
        <v>1</v>
      </c>
      <c r="L4152">
        <v>0</v>
      </c>
      <c r="M4152">
        <v>14877941</v>
      </c>
      <c r="N4152">
        <v>0</v>
      </c>
      <c r="O4152" t="str" cm="1">
        <f t="array" ref="O4152">_xlfn.IFS(Churn_Modelling[[#This Row],[Balance]]=0,"Tidak ada Saldo",Churn_Modelling[[#This Row],[Balance]]&lt;=5000000,"Saldo Rendah",Churn_Modelling[[#This Row],[Balance]]&lt;=10000000,"Saldo Menengah",Churn_Modelling[[#This Row],[Balance]]&lt;=15000000,"Saldo Tinggi",TRUE,"Saldo Premium")</f>
        <v>Saldo Tinggi</v>
      </c>
      <c r="P4152" t="str" cm="1">
        <f t="array" ref="P4152">_xlfn.IFS(Churn_Modelling[[#This Row],[CreditScore]]&lt;=500,"Rendah",Churn_Modelling[[#This Row],[CreditScore]]&lt;=600,"Cukup",Churn_Modelling[[#This Row],[CreditScore]]&lt;=700,"Sedang",Churn_Modelling[[#This Row],[CreditScore]]&lt;=800,"Baik",TRUE,"Sangat Baik")</f>
        <v>Baik</v>
      </c>
    </row>
    <row r="4153" spans="1:16" hidden="1" x14ac:dyDescent="0.35">
      <c r="A4153">
        <v>4152</v>
      </c>
      <c r="B4153">
        <v>15569098</v>
      </c>
      <c r="C4153" t="s">
        <v>1855</v>
      </c>
      <c r="D4153">
        <v>627</v>
      </c>
      <c r="E4153" t="s">
        <v>15</v>
      </c>
      <c r="F4153" t="s">
        <v>23</v>
      </c>
      <c r="G4153">
        <v>44</v>
      </c>
      <c r="H4153">
        <v>6</v>
      </c>
      <c r="I4153" s="6">
        <v>15354812</v>
      </c>
      <c r="J4153">
        <v>1</v>
      </c>
      <c r="K4153">
        <v>0</v>
      </c>
      <c r="L4153">
        <v>0</v>
      </c>
      <c r="M4153">
        <v>3530008</v>
      </c>
      <c r="N4153">
        <v>1</v>
      </c>
      <c r="O4153" t="str" cm="1">
        <f t="array" ref="O4153">_xlfn.IFS(Churn_Modelling[[#This Row],[Balance]]=0,"Tidak ada Saldo",Churn_Modelling[[#This Row],[Balance]]&lt;=5000000,"Saldo Rendah",Churn_Modelling[[#This Row],[Balance]]&lt;=10000000,"Saldo Menengah",Churn_Modelling[[#This Row],[Balance]]&lt;=15000000,"Saldo Tinggi",TRUE,"Saldo Premium")</f>
        <v>Saldo Premium</v>
      </c>
      <c r="P4153" t="str" cm="1">
        <f t="array" ref="P4153">_xlfn.IFS(Churn_Modelling[[#This Row],[CreditScore]]&lt;=500,"Rendah",Churn_Modelling[[#This Row],[CreditScore]]&lt;=600,"Cukup",Churn_Modelling[[#This Row],[CreditScore]]&lt;=700,"Sedang",Churn_Modelling[[#This Row],[CreditScore]]&lt;=800,"Baik",TRUE,"Sangat Baik")</f>
        <v>Sedang</v>
      </c>
    </row>
    <row r="4154" spans="1:16" x14ac:dyDescent="0.35">
      <c r="A4154">
        <v>4153</v>
      </c>
      <c r="B4154">
        <v>15662532</v>
      </c>
      <c r="C4154" t="s">
        <v>1856</v>
      </c>
      <c r="D4154">
        <v>757</v>
      </c>
      <c r="E4154" t="s">
        <v>26</v>
      </c>
      <c r="F4154" t="s">
        <v>23</v>
      </c>
      <c r="G4154">
        <v>31</v>
      </c>
      <c r="H4154">
        <v>8</v>
      </c>
      <c r="I4154" s="6">
        <v>1490859</v>
      </c>
      <c r="J4154">
        <v>2</v>
      </c>
      <c r="K4154">
        <v>1</v>
      </c>
      <c r="L4154">
        <v>1</v>
      </c>
      <c r="M4154">
        <v>19707736</v>
      </c>
      <c r="N4154">
        <v>0</v>
      </c>
      <c r="O4154" t="str" cm="1">
        <f t="array" ref="O4154">_xlfn.IFS(Churn_Modelling[[#This Row],[Balance]]=0,"Tidak ada Saldo",Churn_Modelling[[#This Row],[Balance]]&lt;=5000000,"Saldo Rendah",Churn_Modelling[[#This Row],[Balance]]&lt;=10000000,"Saldo Menengah",Churn_Modelling[[#This Row],[Balance]]&lt;=15000000,"Saldo Tinggi",TRUE,"Saldo Premium")</f>
        <v>Saldo Rendah</v>
      </c>
      <c r="P4154" t="str" cm="1">
        <f t="array" ref="P4154">_xlfn.IFS(Churn_Modelling[[#This Row],[CreditScore]]&lt;=500,"Rendah",Churn_Modelling[[#This Row],[CreditScore]]&lt;=600,"Cukup",Churn_Modelling[[#This Row],[CreditScore]]&lt;=700,"Sedang",Churn_Modelling[[#This Row],[CreditScore]]&lt;=800,"Baik",TRUE,"Sangat Baik")</f>
        <v>Baik</v>
      </c>
    </row>
    <row r="4155" spans="1:16" hidden="1" x14ac:dyDescent="0.35">
      <c r="A4155">
        <v>4154</v>
      </c>
      <c r="B4155">
        <v>15664001</v>
      </c>
      <c r="C4155" t="s">
        <v>1857</v>
      </c>
      <c r="D4155">
        <v>695</v>
      </c>
      <c r="E4155" t="s">
        <v>26</v>
      </c>
      <c r="F4155" t="s">
        <v>16</v>
      </c>
      <c r="G4155">
        <v>53</v>
      </c>
      <c r="H4155">
        <v>8</v>
      </c>
      <c r="I4155" s="6">
        <v>9523191</v>
      </c>
      <c r="J4155">
        <v>1</v>
      </c>
      <c r="K4155">
        <v>0</v>
      </c>
      <c r="L4155">
        <v>0</v>
      </c>
      <c r="M4155">
        <v>701408</v>
      </c>
      <c r="N4155">
        <v>1</v>
      </c>
      <c r="O4155" t="str" cm="1">
        <f t="array" ref="O4155">_xlfn.IFS(Churn_Modelling[[#This Row],[Balance]]=0,"Tidak ada Saldo",Churn_Modelling[[#This Row],[Balance]]&lt;=5000000,"Saldo Rendah",Churn_Modelling[[#This Row],[Balance]]&lt;=10000000,"Saldo Menengah",Churn_Modelling[[#This Row],[Balance]]&lt;=15000000,"Saldo Tinggi",TRUE,"Saldo Premium")</f>
        <v>Saldo Menengah</v>
      </c>
      <c r="P4155" t="str" cm="1">
        <f t="array" ref="P4155">_xlfn.IFS(Churn_Modelling[[#This Row],[CreditScore]]&lt;=500,"Rendah",Churn_Modelling[[#This Row],[CreditScore]]&lt;=600,"Cukup",Churn_Modelling[[#This Row],[CreditScore]]&lt;=700,"Sedang",Churn_Modelling[[#This Row],[CreditScore]]&lt;=800,"Baik",TRUE,"Sangat Baik")</f>
        <v>Sedang</v>
      </c>
    </row>
    <row r="4156" spans="1:16" x14ac:dyDescent="0.35">
      <c r="A4156">
        <v>4155</v>
      </c>
      <c r="B4156">
        <v>15703437</v>
      </c>
      <c r="C4156" t="s">
        <v>1129</v>
      </c>
      <c r="D4156">
        <v>726</v>
      </c>
      <c r="E4156" t="s">
        <v>15</v>
      </c>
      <c r="F4156" t="s">
        <v>23</v>
      </c>
      <c r="G4156">
        <v>34</v>
      </c>
      <c r="H4156">
        <v>3</v>
      </c>
      <c r="I4156" s="6">
        <v>0</v>
      </c>
      <c r="J4156">
        <v>2</v>
      </c>
      <c r="K4156">
        <v>1</v>
      </c>
      <c r="L4156">
        <v>0</v>
      </c>
      <c r="M4156">
        <v>19628846</v>
      </c>
      <c r="N4156">
        <v>0</v>
      </c>
      <c r="O4156" t="str" cm="1">
        <f t="array" ref="O4156">_xlfn.IFS(Churn_Modelling[[#This Row],[Balance]]=0,"Tidak ada Saldo",Churn_Modelling[[#This Row],[Balance]]&lt;=5000000,"Saldo Rendah",Churn_Modelling[[#This Row],[Balance]]&lt;=10000000,"Saldo Menengah",Churn_Modelling[[#This Row],[Balance]]&lt;=15000000,"Saldo Tinggi",TRUE,"Saldo Premium")</f>
        <v>Tidak ada Saldo</v>
      </c>
      <c r="P4156" t="str" cm="1">
        <f t="array" ref="P4156">_xlfn.IFS(Churn_Modelling[[#This Row],[CreditScore]]&lt;=500,"Rendah",Churn_Modelling[[#This Row],[CreditScore]]&lt;=600,"Cukup",Churn_Modelling[[#This Row],[CreditScore]]&lt;=700,"Sedang",Churn_Modelling[[#This Row],[CreditScore]]&lt;=800,"Baik",TRUE,"Sangat Baik")</f>
        <v>Baik</v>
      </c>
    </row>
    <row r="4157" spans="1:16" x14ac:dyDescent="0.35">
      <c r="A4157">
        <v>4156</v>
      </c>
      <c r="B4157">
        <v>15708003</v>
      </c>
      <c r="C4157" t="s">
        <v>986</v>
      </c>
      <c r="D4157">
        <v>587</v>
      </c>
      <c r="E4157" t="s">
        <v>18</v>
      </c>
      <c r="F4157" t="s">
        <v>23</v>
      </c>
      <c r="G4157">
        <v>41</v>
      </c>
      <c r="H4157">
        <v>8</v>
      </c>
      <c r="I4157" s="6">
        <v>8510921</v>
      </c>
      <c r="J4157">
        <v>1</v>
      </c>
      <c r="K4157">
        <v>1</v>
      </c>
      <c r="L4157">
        <v>0</v>
      </c>
      <c r="M4157">
        <v>155782</v>
      </c>
      <c r="N4157">
        <v>0</v>
      </c>
      <c r="O4157" t="str" cm="1">
        <f t="array" ref="O4157">_xlfn.IFS(Churn_Modelling[[#This Row],[Balance]]=0,"Tidak ada Saldo",Churn_Modelling[[#This Row],[Balance]]&lt;=5000000,"Saldo Rendah",Churn_Modelling[[#This Row],[Balance]]&lt;=10000000,"Saldo Menengah",Churn_Modelling[[#This Row],[Balance]]&lt;=15000000,"Saldo Tinggi",TRUE,"Saldo Premium")</f>
        <v>Saldo Menengah</v>
      </c>
      <c r="P4157" t="str" cm="1">
        <f t="array" ref="P4157">_xlfn.IFS(Churn_Modelling[[#This Row],[CreditScore]]&lt;=500,"Rendah",Churn_Modelling[[#This Row],[CreditScore]]&lt;=600,"Cukup",Churn_Modelling[[#This Row],[CreditScore]]&lt;=700,"Sedang",Churn_Modelling[[#This Row],[CreditScore]]&lt;=800,"Baik",TRUE,"Sangat Baik")</f>
        <v>Cukup</v>
      </c>
    </row>
    <row r="4158" spans="1:16" x14ac:dyDescent="0.35">
      <c r="A4158">
        <v>4157</v>
      </c>
      <c r="B4158">
        <v>15599452</v>
      </c>
      <c r="C4158" t="s">
        <v>888</v>
      </c>
      <c r="D4158">
        <v>605</v>
      </c>
      <c r="E4158" t="s">
        <v>26</v>
      </c>
      <c r="F4158" t="s">
        <v>16</v>
      </c>
      <c r="G4158">
        <v>43</v>
      </c>
      <c r="H4158">
        <v>8</v>
      </c>
      <c r="I4158" s="6">
        <v>1253388</v>
      </c>
      <c r="J4158">
        <v>2</v>
      </c>
      <c r="K4158">
        <v>1</v>
      </c>
      <c r="L4158">
        <v>0</v>
      </c>
      <c r="M4158">
        <v>2397013</v>
      </c>
      <c r="N4158">
        <v>0</v>
      </c>
      <c r="O4158" t="str" cm="1">
        <f t="array" ref="O4158">_xlfn.IFS(Churn_Modelling[[#This Row],[Balance]]=0,"Tidak ada Saldo",Churn_Modelling[[#This Row],[Balance]]&lt;=5000000,"Saldo Rendah",Churn_Modelling[[#This Row],[Balance]]&lt;=10000000,"Saldo Menengah",Churn_Modelling[[#This Row],[Balance]]&lt;=15000000,"Saldo Tinggi",TRUE,"Saldo Premium")</f>
        <v>Saldo Rendah</v>
      </c>
      <c r="P4158" t="str" cm="1">
        <f t="array" ref="P4158">_xlfn.IFS(Churn_Modelling[[#This Row],[CreditScore]]&lt;=500,"Rendah",Churn_Modelling[[#This Row],[CreditScore]]&lt;=600,"Cukup",Churn_Modelling[[#This Row],[CreditScore]]&lt;=700,"Sedang",Churn_Modelling[[#This Row],[CreditScore]]&lt;=800,"Baik",TRUE,"Sangat Baik")</f>
        <v>Sedang</v>
      </c>
    </row>
    <row r="4159" spans="1:16" x14ac:dyDescent="0.35">
      <c r="A4159">
        <v>4158</v>
      </c>
      <c r="B4159">
        <v>15719793</v>
      </c>
      <c r="C4159" t="s">
        <v>55</v>
      </c>
      <c r="D4159">
        <v>850</v>
      </c>
      <c r="E4159" t="s">
        <v>18</v>
      </c>
      <c r="F4159" t="s">
        <v>23</v>
      </c>
      <c r="G4159">
        <v>62</v>
      </c>
      <c r="H4159">
        <v>5</v>
      </c>
      <c r="I4159" s="6">
        <v>0</v>
      </c>
      <c r="J4159">
        <v>2</v>
      </c>
      <c r="K4159">
        <v>1</v>
      </c>
      <c r="L4159">
        <v>1</v>
      </c>
      <c r="M4159">
        <v>18024356</v>
      </c>
      <c r="N4159">
        <v>0</v>
      </c>
      <c r="O4159" t="str" cm="1">
        <f t="array" ref="O4159">_xlfn.IFS(Churn_Modelling[[#This Row],[Balance]]=0,"Tidak ada Saldo",Churn_Modelling[[#This Row],[Balance]]&lt;=5000000,"Saldo Rendah",Churn_Modelling[[#This Row],[Balance]]&lt;=10000000,"Saldo Menengah",Churn_Modelling[[#This Row],[Balance]]&lt;=15000000,"Saldo Tinggi",TRUE,"Saldo Premium")</f>
        <v>Tidak ada Saldo</v>
      </c>
      <c r="P4159" t="str" cm="1">
        <f t="array" ref="P4159">_xlfn.IFS(Churn_Modelling[[#This Row],[CreditScore]]&lt;=500,"Rendah",Churn_Modelling[[#This Row],[CreditScore]]&lt;=600,"Cukup",Churn_Modelling[[#This Row],[CreditScore]]&lt;=700,"Sedang",Churn_Modelling[[#This Row],[CreditScore]]&lt;=800,"Baik",TRUE,"Sangat Baik")</f>
        <v>Sangat Baik</v>
      </c>
    </row>
    <row r="4160" spans="1:16" x14ac:dyDescent="0.35">
      <c r="A4160">
        <v>4159</v>
      </c>
      <c r="B4160">
        <v>15771580</v>
      </c>
      <c r="C4160" t="s">
        <v>789</v>
      </c>
      <c r="D4160">
        <v>850</v>
      </c>
      <c r="E4160" t="s">
        <v>15</v>
      </c>
      <c r="F4160" t="s">
        <v>16</v>
      </c>
      <c r="G4160">
        <v>38</v>
      </c>
      <c r="H4160">
        <v>0</v>
      </c>
      <c r="I4160" s="6">
        <v>10683169</v>
      </c>
      <c r="J4160">
        <v>1</v>
      </c>
      <c r="K4160">
        <v>0</v>
      </c>
      <c r="L4160">
        <v>1</v>
      </c>
      <c r="M4160">
        <v>14897772</v>
      </c>
      <c r="N4160">
        <v>0</v>
      </c>
      <c r="O4160" t="str" cm="1">
        <f t="array" ref="O4160">_xlfn.IFS(Churn_Modelling[[#This Row],[Balance]]=0,"Tidak ada Saldo",Churn_Modelling[[#This Row],[Balance]]&lt;=5000000,"Saldo Rendah",Churn_Modelling[[#This Row],[Balance]]&lt;=10000000,"Saldo Menengah",Churn_Modelling[[#This Row],[Balance]]&lt;=15000000,"Saldo Tinggi",TRUE,"Saldo Premium")</f>
        <v>Saldo Tinggi</v>
      </c>
      <c r="P4160" t="str" cm="1">
        <f t="array" ref="P4160">_xlfn.IFS(Churn_Modelling[[#This Row],[CreditScore]]&lt;=500,"Rendah",Churn_Modelling[[#This Row],[CreditScore]]&lt;=600,"Cukup",Churn_Modelling[[#This Row],[CreditScore]]&lt;=700,"Sedang",Churn_Modelling[[#This Row],[CreditScore]]&lt;=800,"Baik",TRUE,"Sangat Baik")</f>
        <v>Sangat Baik</v>
      </c>
    </row>
    <row r="4161" spans="1:16" x14ac:dyDescent="0.35">
      <c r="A4161">
        <v>4160</v>
      </c>
      <c r="B4161">
        <v>15732268</v>
      </c>
      <c r="C4161" t="s">
        <v>402</v>
      </c>
      <c r="D4161">
        <v>751</v>
      </c>
      <c r="E4161" t="s">
        <v>15</v>
      </c>
      <c r="F4161" t="s">
        <v>23</v>
      </c>
      <c r="G4161">
        <v>29</v>
      </c>
      <c r="H4161">
        <v>3</v>
      </c>
      <c r="I4161" s="6">
        <v>15959745</v>
      </c>
      <c r="J4161">
        <v>1</v>
      </c>
      <c r="K4161">
        <v>1</v>
      </c>
      <c r="L4161">
        <v>0</v>
      </c>
      <c r="M4161">
        <v>3993441</v>
      </c>
      <c r="N4161">
        <v>0</v>
      </c>
      <c r="O4161" t="str" cm="1">
        <f t="array" ref="O4161">_xlfn.IFS(Churn_Modelling[[#This Row],[Balance]]=0,"Tidak ada Saldo",Churn_Modelling[[#This Row],[Balance]]&lt;=5000000,"Saldo Rendah",Churn_Modelling[[#This Row],[Balance]]&lt;=10000000,"Saldo Menengah",Churn_Modelling[[#This Row],[Balance]]&lt;=15000000,"Saldo Tinggi",TRUE,"Saldo Premium")</f>
        <v>Saldo Premium</v>
      </c>
      <c r="P4161" t="str" cm="1">
        <f t="array" ref="P4161">_xlfn.IFS(Churn_Modelling[[#This Row],[CreditScore]]&lt;=500,"Rendah",Churn_Modelling[[#This Row],[CreditScore]]&lt;=600,"Cukup",Churn_Modelling[[#This Row],[CreditScore]]&lt;=700,"Sedang",Churn_Modelling[[#This Row],[CreditScore]]&lt;=800,"Baik",TRUE,"Sangat Baik")</f>
        <v>Baik</v>
      </c>
    </row>
    <row r="4162" spans="1:16" x14ac:dyDescent="0.35">
      <c r="A4162">
        <v>4161</v>
      </c>
      <c r="B4162">
        <v>15722350</v>
      </c>
      <c r="C4162" t="s">
        <v>1078</v>
      </c>
      <c r="D4162">
        <v>627</v>
      </c>
      <c r="E4162" t="s">
        <v>26</v>
      </c>
      <c r="F4162" t="s">
        <v>16</v>
      </c>
      <c r="G4162">
        <v>37</v>
      </c>
      <c r="H4162">
        <v>7</v>
      </c>
      <c r="I4162" s="6">
        <v>14736157</v>
      </c>
      <c r="J4162">
        <v>1</v>
      </c>
      <c r="K4162">
        <v>1</v>
      </c>
      <c r="L4162">
        <v>1</v>
      </c>
      <c r="M4162">
        <v>13303196</v>
      </c>
      <c r="N4162">
        <v>0</v>
      </c>
      <c r="O4162" t="str" cm="1">
        <f t="array" ref="O4162">_xlfn.IFS(Churn_Modelling[[#This Row],[Balance]]=0,"Tidak ada Saldo",Churn_Modelling[[#This Row],[Balance]]&lt;=5000000,"Saldo Rendah",Churn_Modelling[[#This Row],[Balance]]&lt;=10000000,"Saldo Menengah",Churn_Modelling[[#This Row],[Balance]]&lt;=15000000,"Saldo Tinggi",TRUE,"Saldo Premium")</f>
        <v>Saldo Tinggi</v>
      </c>
      <c r="P4162" t="str" cm="1">
        <f t="array" ref="P4162">_xlfn.IFS(Churn_Modelling[[#This Row],[CreditScore]]&lt;=500,"Rendah",Churn_Modelling[[#This Row],[CreditScore]]&lt;=600,"Cukup",Churn_Modelling[[#This Row],[CreditScore]]&lt;=700,"Sedang",Churn_Modelling[[#This Row],[CreditScore]]&lt;=800,"Baik",TRUE,"Sangat Baik")</f>
        <v>Sedang</v>
      </c>
    </row>
    <row r="4163" spans="1:16" x14ac:dyDescent="0.35">
      <c r="A4163">
        <v>4162</v>
      </c>
      <c r="B4163">
        <v>15611371</v>
      </c>
      <c r="C4163" t="s">
        <v>957</v>
      </c>
      <c r="D4163">
        <v>736</v>
      </c>
      <c r="E4163" t="s">
        <v>15</v>
      </c>
      <c r="F4163" t="s">
        <v>23</v>
      </c>
      <c r="G4163">
        <v>43</v>
      </c>
      <c r="H4163">
        <v>4</v>
      </c>
      <c r="I4163" s="6">
        <v>17613454</v>
      </c>
      <c r="J4163">
        <v>1</v>
      </c>
      <c r="K4163">
        <v>1</v>
      </c>
      <c r="L4163">
        <v>1</v>
      </c>
      <c r="M4163">
        <v>5285688</v>
      </c>
      <c r="N4163">
        <v>0</v>
      </c>
      <c r="O4163" t="str" cm="1">
        <f t="array" ref="O4163">_xlfn.IFS(Churn_Modelling[[#This Row],[Balance]]=0,"Tidak ada Saldo",Churn_Modelling[[#This Row],[Balance]]&lt;=5000000,"Saldo Rendah",Churn_Modelling[[#This Row],[Balance]]&lt;=10000000,"Saldo Menengah",Churn_Modelling[[#This Row],[Balance]]&lt;=15000000,"Saldo Tinggi",TRUE,"Saldo Premium")</f>
        <v>Saldo Premium</v>
      </c>
      <c r="P4163" t="str" cm="1">
        <f t="array" ref="P4163">_xlfn.IFS(Churn_Modelling[[#This Row],[CreditScore]]&lt;=500,"Rendah",Churn_Modelling[[#This Row],[CreditScore]]&lt;=600,"Cukup",Churn_Modelling[[#This Row],[CreditScore]]&lt;=700,"Sedang",Churn_Modelling[[#This Row],[CreditScore]]&lt;=800,"Baik",TRUE,"Sangat Baik")</f>
        <v>Baik</v>
      </c>
    </row>
    <row r="4164" spans="1:16" x14ac:dyDescent="0.35">
      <c r="A4164">
        <v>4163</v>
      </c>
      <c r="B4164">
        <v>15673584</v>
      </c>
      <c r="C4164" t="s">
        <v>529</v>
      </c>
      <c r="D4164">
        <v>652</v>
      </c>
      <c r="E4164" t="s">
        <v>15</v>
      </c>
      <c r="F4164" t="s">
        <v>16</v>
      </c>
      <c r="G4164">
        <v>74</v>
      </c>
      <c r="H4164">
        <v>5</v>
      </c>
      <c r="I4164" s="6">
        <v>0</v>
      </c>
      <c r="J4164">
        <v>2</v>
      </c>
      <c r="K4164">
        <v>1</v>
      </c>
      <c r="L4164">
        <v>1</v>
      </c>
      <c r="M4164">
        <v>93715</v>
      </c>
      <c r="N4164">
        <v>0</v>
      </c>
      <c r="O4164" t="str" cm="1">
        <f t="array" ref="O4164">_xlfn.IFS(Churn_Modelling[[#This Row],[Balance]]=0,"Tidak ada Saldo",Churn_Modelling[[#This Row],[Balance]]&lt;=5000000,"Saldo Rendah",Churn_Modelling[[#This Row],[Balance]]&lt;=10000000,"Saldo Menengah",Churn_Modelling[[#This Row],[Balance]]&lt;=15000000,"Saldo Tinggi",TRUE,"Saldo Premium")</f>
        <v>Tidak ada Saldo</v>
      </c>
      <c r="P4164" t="str" cm="1">
        <f t="array" ref="P4164">_xlfn.IFS(Churn_Modelling[[#This Row],[CreditScore]]&lt;=500,"Rendah",Churn_Modelling[[#This Row],[CreditScore]]&lt;=600,"Cukup",Churn_Modelling[[#This Row],[CreditScore]]&lt;=700,"Sedang",Churn_Modelling[[#This Row],[CreditScore]]&lt;=800,"Baik",TRUE,"Sangat Baik")</f>
        <v>Sedang</v>
      </c>
    </row>
    <row r="4165" spans="1:16" x14ac:dyDescent="0.35">
      <c r="A4165">
        <v>4164</v>
      </c>
      <c r="B4165">
        <v>15636396</v>
      </c>
      <c r="C4165" t="s">
        <v>83</v>
      </c>
      <c r="D4165">
        <v>627</v>
      </c>
      <c r="E4165" t="s">
        <v>15</v>
      </c>
      <c r="F4165" t="s">
        <v>16</v>
      </c>
      <c r="G4165">
        <v>35</v>
      </c>
      <c r="H4165">
        <v>7</v>
      </c>
      <c r="I4165" s="6">
        <v>0</v>
      </c>
      <c r="J4165">
        <v>2</v>
      </c>
      <c r="K4165">
        <v>0</v>
      </c>
      <c r="L4165">
        <v>1</v>
      </c>
      <c r="M4165">
        <v>19302244</v>
      </c>
      <c r="N4165">
        <v>0</v>
      </c>
      <c r="O4165" t="str" cm="1">
        <f t="array" ref="O4165">_xlfn.IFS(Churn_Modelling[[#This Row],[Balance]]=0,"Tidak ada Saldo",Churn_Modelling[[#This Row],[Balance]]&lt;=5000000,"Saldo Rendah",Churn_Modelling[[#This Row],[Balance]]&lt;=10000000,"Saldo Menengah",Churn_Modelling[[#This Row],[Balance]]&lt;=15000000,"Saldo Tinggi",TRUE,"Saldo Premium")</f>
        <v>Tidak ada Saldo</v>
      </c>
      <c r="P4165" t="str" cm="1">
        <f t="array" ref="P4165">_xlfn.IFS(Churn_Modelling[[#This Row],[CreditScore]]&lt;=500,"Rendah",Churn_Modelling[[#This Row],[CreditScore]]&lt;=600,"Cukup",Churn_Modelling[[#This Row],[CreditScore]]&lt;=700,"Sedang",Churn_Modelling[[#This Row],[CreditScore]]&lt;=800,"Baik",TRUE,"Sangat Baik")</f>
        <v>Sedang</v>
      </c>
    </row>
    <row r="4166" spans="1:16" x14ac:dyDescent="0.35">
      <c r="A4166">
        <v>4165</v>
      </c>
      <c r="B4166">
        <v>15706170</v>
      </c>
      <c r="C4166" t="s">
        <v>1037</v>
      </c>
      <c r="D4166">
        <v>636</v>
      </c>
      <c r="E4166" t="s">
        <v>15</v>
      </c>
      <c r="F4166" t="s">
        <v>23</v>
      </c>
      <c r="G4166">
        <v>34</v>
      </c>
      <c r="H4166">
        <v>1</v>
      </c>
      <c r="I4166" s="6">
        <v>8405543</v>
      </c>
      <c r="J4166">
        <v>1</v>
      </c>
      <c r="K4166">
        <v>0</v>
      </c>
      <c r="L4166">
        <v>0</v>
      </c>
      <c r="M4166">
        <v>3749084</v>
      </c>
      <c r="N4166">
        <v>0</v>
      </c>
      <c r="O4166" t="str" cm="1">
        <f t="array" ref="O4166">_xlfn.IFS(Churn_Modelling[[#This Row],[Balance]]=0,"Tidak ada Saldo",Churn_Modelling[[#This Row],[Balance]]&lt;=5000000,"Saldo Rendah",Churn_Modelling[[#This Row],[Balance]]&lt;=10000000,"Saldo Menengah",Churn_Modelling[[#This Row],[Balance]]&lt;=15000000,"Saldo Tinggi",TRUE,"Saldo Premium")</f>
        <v>Saldo Menengah</v>
      </c>
      <c r="P4166" t="str" cm="1">
        <f t="array" ref="P4166">_xlfn.IFS(Churn_Modelling[[#This Row],[CreditScore]]&lt;=500,"Rendah",Churn_Modelling[[#This Row],[CreditScore]]&lt;=600,"Cukup",Churn_Modelling[[#This Row],[CreditScore]]&lt;=700,"Sedang",Churn_Modelling[[#This Row],[CreditScore]]&lt;=800,"Baik",TRUE,"Sangat Baik")</f>
        <v>Sedang</v>
      </c>
    </row>
    <row r="4167" spans="1:16" x14ac:dyDescent="0.35">
      <c r="A4167">
        <v>4166</v>
      </c>
      <c r="B4167">
        <v>15725478</v>
      </c>
      <c r="C4167" t="s">
        <v>1858</v>
      </c>
      <c r="D4167">
        <v>775</v>
      </c>
      <c r="E4167" t="s">
        <v>15</v>
      </c>
      <c r="F4167" t="s">
        <v>23</v>
      </c>
      <c r="G4167">
        <v>60</v>
      </c>
      <c r="H4167">
        <v>7</v>
      </c>
      <c r="I4167" s="6">
        <v>0</v>
      </c>
      <c r="J4167">
        <v>2</v>
      </c>
      <c r="K4167">
        <v>1</v>
      </c>
      <c r="L4167">
        <v>1</v>
      </c>
      <c r="M4167">
        <v>1115587</v>
      </c>
      <c r="N4167">
        <v>0</v>
      </c>
      <c r="O4167" t="str" cm="1">
        <f t="array" ref="O4167">_xlfn.IFS(Churn_Modelling[[#This Row],[Balance]]=0,"Tidak ada Saldo",Churn_Modelling[[#This Row],[Balance]]&lt;=5000000,"Saldo Rendah",Churn_Modelling[[#This Row],[Balance]]&lt;=10000000,"Saldo Menengah",Churn_Modelling[[#This Row],[Balance]]&lt;=15000000,"Saldo Tinggi",TRUE,"Saldo Premium")</f>
        <v>Tidak ada Saldo</v>
      </c>
      <c r="P4167" t="str" cm="1">
        <f t="array" ref="P4167">_xlfn.IFS(Churn_Modelling[[#This Row],[CreditScore]]&lt;=500,"Rendah",Churn_Modelling[[#This Row],[CreditScore]]&lt;=600,"Cukup",Churn_Modelling[[#This Row],[CreditScore]]&lt;=700,"Sedang",Churn_Modelling[[#This Row],[CreditScore]]&lt;=800,"Baik",TRUE,"Sangat Baik")</f>
        <v>Baik</v>
      </c>
    </row>
    <row r="4168" spans="1:16" hidden="1" x14ac:dyDescent="0.35">
      <c r="A4168">
        <v>4167</v>
      </c>
      <c r="B4168">
        <v>15654562</v>
      </c>
      <c r="C4168" t="s">
        <v>149</v>
      </c>
      <c r="D4168">
        <v>850</v>
      </c>
      <c r="E4168" t="s">
        <v>18</v>
      </c>
      <c r="F4168" t="s">
        <v>16</v>
      </c>
      <c r="G4168">
        <v>45</v>
      </c>
      <c r="H4168">
        <v>5</v>
      </c>
      <c r="I4168" s="6">
        <v>1740883</v>
      </c>
      <c r="J4168">
        <v>4</v>
      </c>
      <c r="K4168">
        <v>1</v>
      </c>
      <c r="L4168">
        <v>0</v>
      </c>
      <c r="M4168">
        <v>566931</v>
      </c>
      <c r="N4168">
        <v>1</v>
      </c>
      <c r="O4168" t="str" cm="1">
        <f t="array" ref="O4168">_xlfn.IFS(Churn_Modelling[[#This Row],[Balance]]=0,"Tidak ada Saldo",Churn_Modelling[[#This Row],[Balance]]&lt;=5000000,"Saldo Rendah",Churn_Modelling[[#This Row],[Balance]]&lt;=10000000,"Saldo Menengah",Churn_Modelling[[#This Row],[Balance]]&lt;=15000000,"Saldo Tinggi",TRUE,"Saldo Premium")</f>
        <v>Saldo Rendah</v>
      </c>
      <c r="P4168" t="str" cm="1">
        <f t="array" ref="P4168">_xlfn.IFS(Churn_Modelling[[#This Row],[CreditScore]]&lt;=500,"Rendah",Churn_Modelling[[#This Row],[CreditScore]]&lt;=600,"Cukup",Churn_Modelling[[#This Row],[CreditScore]]&lt;=700,"Sedang",Churn_Modelling[[#This Row],[CreditScore]]&lt;=800,"Baik",TRUE,"Sangat Baik")</f>
        <v>Sangat Baik</v>
      </c>
    </row>
    <row r="4169" spans="1:16" x14ac:dyDescent="0.35">
      <c r="A4169">
        <v>4168</v>
      </c>
      <c r="B4169">
        <v>15737509</v>
      </c>
      <c r="C4169" t="s">
        <v>251</v>
      </c>
      <c r="D4169">
        <v>850</v>
      </c>
      <c r="E4169" t="s">
        <v>18</v>
      </c>
      <c r="F4169" t="s">
        <v>23</v>
      </c>
      <c r="G4169">
        <v>34</v>
      </c>
      <c r="H4169">
        <v>8</v>
      </c>
      <c r="I4169" s="6">
        <v>19922914</v>
      </c>
      <c r="J4169">
        <v>1</v>
      </c>
      <c r="K4169">
        <v>0</v>
      </c>
      <c r="L4169">
        <v>0</v>
      </c>
      <c r="M4169">
        <v>6810629</v>
      </c>
      <c r="N4169">
        <v>0</v>
      </c>
      <c r="O4169" t="str" cm="1">
        <f t="array" ref="O4169">_xlfn.IFS(Churn_Modelling[[#This Row],[Balance]]=0,"Tidak ada Saldo",Churn_Modelling[[#This Row],[Balance]]&lt;=5000000,"Saldo Rendah",Churn_Modelling[[#This Row],[Balance]]&lt;=10000000,"Saldo Menengah",Churn_Modelling[[#This Row],[Balance]]&lt;=15000000,"Saldo Tinggi",TRUE,"Saldo Premium")</f>
        <v>Saldo Premium</v>
      </c>
      <c r="P4169" t="str" cm="1">
        <f t="array" ref="P4169">_xlfn.IFS(Churn_Modelling[[#This Row],[CreditScore]]&lt;=500,"Rendah",Churn_Modelling[[#This Row],[CreditScore]]&lt;=600,"Cukup",Churn_Modelling[[#This Row],[CreditScore]]&lt;=700,"Sedang",Churn_Modelling[[#This Row],[CreditScore]]&lt;=800,"Baik",TRUE,"Sangat Baik")</f>
        <v>Sangat Baik</v>
      </c>
    </row>
    <row r="4170" spans="1:16" x14ac:dyDescent="0.35">
      <c r="A4170">
        <v>4169</v>
      </c>
      <c r="B4170">
        <v>15690796</v>
      </c>
      <c r="C4170" t="s">
        <v>534</v>
      </c>
      <c r="D4170">
        <v>516</v>
      </c>
      <c r="E4170" t="s">
        <v>15</v>
      </c>
      <c r="F4170" t="s">
        <v>23</v>
      </c>
      <c r="G4170">
        <v>37</v>
      </c>
      <c r="H4170">
        <v>8</v>
      </c>
      <c r="I4170" s="6">
        <v>0</v>
      </c>
      <c r="J4170">
        <v>1</v>
      </c>
      <c r="K4170">
        <v>1</v>
      </c>
      <c r="L4170">
        <v>0</v>
      </c>
      <c r="M4170">
        <v>10183458</v>
      </c>
      <c r="N4170">
        <v>0</v>
      </c>
      <c r="O4170" t="str" cm="1">
        <f t="array" ref="O4170">_xlfn.IFS(Churn_Modelling[[#This Row],[Balance]]=0,"Tidak ada Saldo",Churn_Modelling[[#This Row],[Balance]]&lt;=5000000,"Saldo Rendah",Churn_Modelling[[#This Row],[Balance]]&lt;=10000000,"Saldo Menengah",Churn_Modelling[[#This Row],[Balance]]&lt;=15000000,"Saldo Tinggi",TRUE,"Saldo Premium")</f>
        <v>Tidak ada Saldo</v>
      </c>
      <c r="P4170" t="str" cm="1">
        <f t="array" ref="P4170">_xlfn.IFS(Churn_Modelling[[#This Row],[CreditScore]]&lt;=500,"Rendah",Churn_Modelling[[#This Row],[CreditScore]]&lt;=600,"Cukup",Churn_Modelling[[#This Row],[CreditScore]]&lt;=700,"Sedang",Churn_Modelling[[#This Row],[CreditScore]]&lt;=800,"Baik",TRUE,"Sangat Baik")</f>
        <v>Cukup</v>
      </c>
    </row>
    <row r="4171" spans="1:16" x14ac:dyDescent="0.35">
      <c r="A4171">
        <v>4170</v>
      </c>
      <c r="B4171">
        <v>15716728</v>
      </c>
      <c r="C4171" t="s">
        <v>1859</v>
      </c>
      <c r="D4171">
        <v>513</v>
      </c>
      <c r="E4171" t="s">
        <v>18</v>
      </c>
      <c r="F4171" t="s">
        <v>16</v>
      </c>
      <c r="G4171">
        <v>42</v>
      </c>
      <c r="H4171">
        <v>10</v>
      </c>
      <c r="I4171" s="6">
        <v>0</v>
      </c>
      <c r="J4171">
        <v>2</v>
      </c>
      <c r="K4171">
        <v>0</v>
      </c>
      <c r="L4171">
        <v>1</v>
      </c>
      <c r="M4171">
        <v>7315125</v>
      </c>
      <c r="N4171">
        <v>0</v>
      </c>
      <c r="O4171" t="str" cm="1">
        <f t="array" ref="O4171">_xlfn.IFS(Churn_Modelling[[#This Row],[Balance]]=0,"Tidak ada Saldo",Churn_Modelling[[#This Row],[Balance]]&lt;=5000000,"Saldo Rendah",Churn_Modelling[[#This Row],[Balance]]&lt;=10000000,"Saldo Menengah",Churn_Modelling[[#This Row],[Balance]]&lt;=15000000,"Saldo Tinggi",TRUE,"Saldo Premium")</f>
        <v>Tidak ada Saldo</v>
      </c>
      <c r="P4171" t="str" cm="1">
        <f t="array" ref="P4171">_xlfn.IFS(Churn_Modelling[[#This Row],[CreditScore]]&lt;=500,"Rendah",Churn_Modelling[[#This Row],[CreditScore]]&lt;=600,"Cukup",Churn_Modelling[[#This Row],[CreditScore]]&lt;=700,"Sedang",Churn_Modelling[[#This Row],[CreditScore]]&lt;=800,"Baik",TRUE,"Sangat Baik")</f>
        <v>Cukup</v>
      </c>
    </row>
    <row r="4172" spans="1:16" x14ac:dyDescent="0.35">
      <c r="A4172">
        <v>4171</v>
      </c>
      <c r="B4172">
        <v>15605665</v>
      </c>
      <c r="C4172" t="s">
        <v>1860</v>
      </c>
      <c r="D4172">
        <v>673</v>
      </c>
      <c r="E4172" t="s">
        <v>26</v>
      </c>
      <c r="F4172" t="s">
        <v>16</v>
      </c>
      <c r="G4172">
        <v>69</v>
      </c>
      <c r="H4172">
        <v>3</v>
      </c>
      <c r="I4172" s="6">
        <v>7883315</v>
      </c>
      <c r="J4172">
        <v>2</v>
      </c>
      <c r="K4172">
        <v>1</v>
      </c>
      <c r="L4172">
        <v>1</v>
      </c>
      <c r="M4172">
        <v>3719615</v>
      </c>
      <c r="N4172">
        <v>0</v>
      </c>
      <c r="O4172" t="str" cm="1">
        <f t="array" ref="O4172">_xlfn.IFS(Churn_Modelling[[#This Row],[Balance]]=0,"Tidak ada Saldo",Churn_Modelling[[#This Row],[Balance]]&lt;=5000000,"Saldo Rendah",Churn_Modelling[[#This Row],[Balance]]&lt;=10000000,"Saldo Menengah",Churn_Modelling[[#This Row],[Balance]]&lt;=15000000,"Saldo Tinggi",TRUE,"Saldo Premium")</f>
        <v>Saldo Menengah</v>
      </c>
      <c r="P4172" t="str" cm="1">
        <f t="array" ref="P4172">_xlfn.IFS(Churn_Modelling[[#This Row],[CreditScore]]&lt;=500,"Rendah",Churn_Modelling[[#This Row],[CreditScore]]&lt;=600,"Cukup",Churn_Modelling[[#This Row],[CreditScore]]&lt;=700,"Sedang",Churn_Modelling[[#This Row],[CreditScore]]&lt;=800,"Baik",TRUE,"Sangat Baik")</f>
        <v>Sedang</v>
      </c>
    </row>
    <row r="4173" spans="1:16" x14ac:dyDescent="0.35">
      <c r="A4173">
        <v>4172</v>
      </c>
      <c r="B4173">
        <v>15748481</v>
      </c>
      <c r="C4173" t="s">
        <v>1861</v>
      </c>
      <c r="D4173">
        <v>564</v>
      </c>
      <c r="E4173" t="s">
        <v>15</v>
      </c>
      <c r="F4173" t="s">
        <v>16</v>
      </c>
      <c r="G4173">
        <v>27</v>
      </c>
      <c r="H4173">
        <v>6</v>
      </c>
      <c r="I4173" s="6">
        <v>0</v>
      </c>
      <c r="J4173">
        <v>1</v>
      </c>
      <c r="K4173">
        <v>0</v>
      </c>
      <c r="L4173">
        <v>0</v>
      </c>
      <c r="M4173">
        <v>781976</v>
      </c>
      <c r="N4173">
        <v>0</v>
      </c>
      <c r="O4173" t="str" cm="1">
        <f t="array" ref="O4173">_xlfn.IFS(Churn_Modelling[[#This Row],[Balance]]=0,"Tidak ada Saldo",Churn_Modelling[[#This Row],[Balance]]&lt;=5000000,"Saldo Rendah",Churn_Modelling[[#This Row],[Balance]]&lt;=10000000,"Saldo Menengah",Churn_Modelling[[#This Row],[Balance]]&lt;=15000000,"Saldo Tinggi",TRUE,"Saldo Premium")</f>
        <v>Tidak ada Saldo</v>
      </c>
      <c r="P4173" t="str" cm="1">
        <f t="array" ref="P4173">_xlfn.IFS(Churn_Modelling[[#This Row],[CreditScore]]&lt;=500,"Rendah",Churn_Modelling[[#This Row],[CreditScore]]&lt;=600,"Cukup",Churn_Modelling[[#This Row],[CreditScore]]&lt;=700,"Sedang",Churn_Modelling[[#This Row],[CreditScore]]&lt;=800,"Baik",TRUE,"Sangat Baik")</f>
        <v>Cukup</v>
      </c>
    </row>
    <row r="4174" spans="1:16" x14ac:dyDescent="0.35">
      <c r="A4174">
        <v>4173</v>
      </c>
      <c r="B4174">
        <v>15757777</v>
      </c>
      <c r="C4174" t="s">
        <v>365</v>
      </c>
      <c r="D4174">
        <v>636</v>
      </c>
      <c r="E4174" t="s">
        <v>15</v>
      </c>
      <c r="F4174" t="s">
        <v>16</v>
      </c>
      <c r="G4174">
        <v>35</v>
      </c>
      <c r="H4174">
        <v>2</v>
      </c>
      <c r="I4174" s="6">
        <v>0</v>
      </c>
      <c r="J4174">
        <v>2</v>
      </c>
      <c r="K4174">
        <v>1</v>
      </c>
      <c r="L4174">
        <v>1</v>
      </c>
      <c r="M4174">
        <v>2312946</v>
      </c>
      <c r="N4174">
        <v>0</v>
      </c>
      <c r="O4174" t="str" cm="1">
        <f t="array" ref="O4174">_xlfn.IFS(Churn_Modelling[[#This Row],[Balance]]=0,"Tidak ada Saldo",Churn_Modelling[[#This Row],[Balance]]&lt;=5000000,"Saldo Rendah",Churn_Modelling[[#This Row],[Balance]]&lt;=10000000,"Saldo Menengah",Churn_Modelling[[#This Row],[Balance]]&lt;=15000000,"Saldo Tinggi",TRUE,"Saldo Premium")</f>
        <v>Tidak ada Saldo</v>
      </c>
      <c r="P4174" t="str" cm="1">
        <f t="array" ref="P4174">_xlfn.IFS(Churn_Modelling[[#This Row],[CreditScore]]&lt;=500,"Rendah",Churn_Modelling[[#This Row],[CreditScore]]&lt;=600,"Cukup",Churn_Modelling[[#This Row],[CreditScore]]&lt;=700,"Sedang",Churn_Modelling[[#This Row],[CreditScore]]&lt;=800,"Baik",TRUE,"Sangat Baik")</f>
        <v>Sedang</v>
      </c>
    </row>
    <row r="4175" spans="1:16" x14ac:dyDescent="0.35">
      <c r="A4175">
        <v>4174</v>
      </c>
      <c r="B4175">
        <v>15747808</v>
      </c>
      <c r="C4175" t="s">
        <v>653</v>
      </c>
      <c r="D4175">
        <v>712</v>
      </c>
      <c r="E4175" t="s">
        <v>15</v>
      </c>
      <c r="F4175" t="s">
        <v>23</v>
      </c>
      <c r="G4175">
        <v>29</v>
      </c>
      <c r="H4175">
        <v>3</v>
      </c>
      <c r="I4175" s="6">
        <v>10254061</v>
      </c>
      <c r="J4175">
        <v>1</v>
      </c>
      <c r="K4175">
        <v>1</v>
      </c>
      <c r="L4175">
        <v>1</v>
      </c>
      <c r="M4175">
        <v>18968079</v>
      </c>
      <c r="N4175">
        <v>0</v>
      </c>
      <c r="O4175" t="str" cm="1">
        <f t="array" ref="O4175">_xlfn.IFS(Churn_Modelling[[#This Row],[Balance]]=0,"Tidak ada Saldo",Churn_Modelling[[#This Row],[Balance]]&lt;=5000000,"Saldo Rendah",Churn_Modelling[[#This Row],[Balance]]&lt;=10000000,"Saldo Menengah",Churn_Modelling[[#This Row],[Balance]]&lt;=15000000,"Saldo Tinggi",TRUE,"Saldo Premium")</f>
        <v>Saldo Tinggi</v>
      </c>
      <c r="P4175" t="str" cm="1">
        <f t="array" ref="P4175">_xlfn.IFS(Churn_Modelling[[#This Row],[CreditScore]]&lt;=500,"Rendah",Churn_Modelling[[#This Row],[CreditScore]]&lt;=600,"Cukup",Churn_Modelling[[#This Row],[CreditScore]]&lt;=700,"Sedang",Churn_Modelling[[#This Row],[CreditScore]]&lt;=800,"Baik",TRUE,"Sangat Baik")</f>
        <v>Baik</v>
      </c>
    </row>
    <row r="4176" spans="1:16" x14ac:dyDescent="0.35">
      <c r="A4176">
        <v>4175</v>
      </c>
      <c r="B4176">
        <v>15810593</v>
      </c>
      <c r="C4176" t="s">
        <v>444</v>
      </c>
      <c r="D4176">
        <v>568</v>
      </c>
      <c r="E4176" t="s">
        <v>15</v>
      </c>
      <c r="F4176" t="s">
        <v>23</v>
      </c>
      <c r="G4176">
        <v>51</v>
      </c>
      <c r="H4176">
        <v>4</v>
      </c>
      <c r="I4176" s="6">
        <v>0</v>
      </c>
      <c r="J4176">
        <v>3</v>
      </c>
      <c r="K4176">
        <v>1</v>
      </c>
      <c r="L4176">
        <v>1</v>
      </c>
      <c r="M4176">
        <v>6658656</v>
      </c>
      <c r="N4176">
        <v>0</v>
      </c>
      <c r="O4176" t="str" cm="1">
        <f t="array" ref="O4176">_xlfn.IFS(Churn_Modelling[[#This Row],[Balance]]=0,"Tidak ada Saldo",Churn_Modelling[[#This Row],[Balance]]&lt;=5000000,"Saldo Rendah",Churn_Modelling[[#This Row],[Balance]]&lt;=10000000,"Saldo Menengah",Churn_Modelling[[#This Row],[Balance]]&lt;=15000000,"Saldo Tinggi",TRUE,"Saldo Premium")</f>
        <v>Tidak ada Saldo</v>
      </c>
      <c r="P4176" t="str" cm="1">
        <f t="array" ref="P4176">_xlfn.IFS(Churn_Modelling[[#This Row],[CreditScore]]&lt;=500,"Rendah",Churn_Modelling[[#This Row],[CreditScore]]&lt;=600,"Cukup",Churn_Modelling[[#This Row],[CreditScore]]&lt;=700,"Sedang",Churn_Modelling[[#This Row],[CreditScore]]&lt;=800,"Baik",TRUE,"Sangat Baik")</f>
        <v>Cukup</v>
      </c>
    </row>
    <row r="4177" spans="1:16" hidden="1" x14ac:dyDescent="0.35">
      <c r="A4177">
        <v>4176</v>
      </c>
      <c r="B4177">
        <v>15693376</v>
      </c>
      <c r="C4177" t="s">
        <v>720</v>
      </c>
      <c r="D4177">
        <v>741</v>
      </c>
      <c r="E4177" t="s">
        <v>18</v>
      </c>
      <c r="F4177" t="s">
        <v>23</v>
      </c>
      <c r="G4177">
        <v>43</v>
      </c>
      <c r="H4177">
        <v>0</v>
      </c>
      <c r="I4177" s="6">
        <v>0</v>
      </c>
      <c r="J4177">
        <v>2</v>
      </c>
      <c r="K4177">
        <v>1</v>
      </c>
      <c r="L4177">
        <v>1</v>
      </c>
      <c r="M4177">
        <v>292063</v>
      </c>
      <c r="N4177">
        <v>1</v>
      </c>
      <c r="O4177" t="str" cm="1">
        <f t="array" ref="O4177">_xlfn.IFS(Churn_Modelling[[#This Row],[Balance]]=0,"Tidak ada Saldo",Churn_Modelling[[#This Row],[Balance]]&lt;=5000000,"Saldo Rendah",Churn_Modelling[[#This Row],[Balance]]&lt;=10000000,"Saldo Menengah",Churn_Modelling[[#This Row],[Balance]]&lt;=15000000,"Saldo Tinggi",TRUE,"Saldo Premium")</f>
        <v>Tidak ada Saldo</v>
      </c>
      <c r="P4177" t="str" cm="1">
        <f t="array" ref="P4177">_xlfn.IFS(Churn_Modelling[[#This Row],[CreditScore]]&lt;=500,"Rendah",Churn_Modelling[[#This Row],[CreditScore]]&lt;=600,"Cukup",Churn_Modelling[[#This Row],[CreditScore]]&lt;=700,"Sedang",Churn_Modelling[[#This Row],[CreditScore]]&lt;=800,"Baik",TRUE,"Sangat Baik")</f>
        <v>Baik</v>
      </c>
    </row>
    <row r="4178" spans="1:16" x14ac:dyDescent="0.35">
      <c r="A4178">
        <v>4177</v>
      </c>
      <c r="B4178">
        <v>15579808</v>
      </c>
      <c r="C4178" t="s">
        <v>1862</v>
      </c>
      <c r="D4178">
        <v>754</v>
      </c>
      <c r="E4178" t="s">
        <v>26</v>
      </c>
      <c r="F4178" t="s">
        <v>16</v>
      </c>
      <c r="G4178">
        <v>39</v>
      </c>
      <c r="H4178">
        <v>8</v>
      </c>
      <c r="I4178" s="6">
        <v>12940187</v>
      </c>
      <c r="J4178">
        <v>1</v>
      </c>
      <c r="K4178">
        <v>1</v>
      </c>
      <c r="L4178">
        <v>1</v>
      </c>
      <c r="M4178">
        <v>8768493</v>
      </c>
      <c r="N4178">
        <v>0</v>
      </c>
      <c r="O4178" t="str" cm="1">
        <f t="array" ref="O4178">_xlfn.IFS(Churn_Modelling[[#This Row],[Balance]]=0,"Tidak ada Saldo",Churn_Modelling[[#This Row],[Balance]]&lt;=5000000,"Saldo Rendah",Churn_Modelling[[#This Row],[Balance]]&lt;=10000000,"Saldo Menengah",Churn_Modelling[[#This Row],[Balance]]&lt;=15000000,"Saldo Tinggi",TRUE,"Saldo Premium")</f>
        <v>Saldo Tinggi</v>
      </c>
      <c r="P4178" t="str" cm="1">
        <f t="array" ref="P4178">_xlfn.IFS(Churn_Modelling[[#This Row],[CreditScore]]&lt;=500,"Rendah",Churn_Modelling[[#This Row],[CreditScore]]&lt;=600,"Cukup",Churn_Modelling[[#This Row],[CreditScore]]&lt;=700,"Sedang",Churn_Modelling[[#This Row],[CreditScore]]&lt;=800,"Baik",TRUE,"Sangat Baik")</f>
        <v>Baik</v>
      </c>
    </row>
    <row r="4179" spans="1:16" x14ac:dyDescent="0.35">
      <c r="A4179">
        <v>4178</v>
      </c>
      <c r="B4179">
        <v>15598275</v>
      </c>
      <c r="C4179" t="s">
        <v>1507</v>
      </c>
      <c r="D4179">
        <v>709</v>
      </c>
      <c r="E4179" t="s">
        <v>15</v>
      </c>
      <c r="F4179" t="s">
        <v>16</v>
      </c>
      <c r="G4179">
        <v>32</v>
      </c>
      <c r="H4179">
        <v>7</v>
      </c>
      <c r="I4179" s="6">
        <v>0</v>
      </c>
      <c r="J4179">
        <v>2</v>
      </c>
      <c r="K4179">
        <v>1</v>
      </c>
      <c r="L4179">
        <v>1</v>
      </c>
      <c r="M4179">
        <v>19941802</v>
      </c>
      <c r="N4179">
        <v>0</v>
      </c>
      <c r="O4179" t="str" cm="1">
        <f t="array" ref="O4179">_xlfn.IFS(Churn_Modelling[[#This Row],[Balance]]=0,"Tidak ada Saldo",Churn_Modelling[[#This Row],[Balance]]&lt;=5000000,"Saldo Rendah",Churn_Modelling[[#This Row],[Balance]]&lt;=10000000,"Saldo Menengah",Churn_Modelling[[#This Row],[Balance]]&lt;=15000000,"Saldo Tinggi",TRUE,"Saldo Premium")</f>
        <v>Tidak ada Saldo</v>
      </c>
      <c r="P4179" t="str" cm="1">
        <f t="array" ref="P4179">_xlfn.IFS(Churn_Modelling[[#This Row],[CreditScore]]&lt;=500,"Rendah",Churn_Modelling[[#This Row],[CreditScore]]&lt;=600,"Cukup",Churn_Modelling[[#This Row],[CreditScore]]&lt;=700,"Sedang",Churn_Modelling[[#This Row],[CreditScore]]&lt;=800,"Baik",TRUE,"Sangat Baik")</f>
        <v>Baik</v>
      </c>
    </row>
    <row r="4180" spans="1:16" x14ac:dyDescent="0.35">
      <c r="A4180">
        <v>4179</v>
      </c>
      <c r="B4180">
        <v>15737080</v>
      </c>
      <c r="C4180" t="s">
        <v>218</v>
      </c>
      <c r="D4180">
        <v>510</v>
      </c>
      <c r="E4180" t="s">
        <v>15</v>
      </c>
      <c r="F4180" t="s">
        <v>16</v>
      </c>
      <c r="G4180">
        <v>32</v>
      </c>
      <c r="H4180">
        <v>1</v>
      </c>
      <c r="I4180" s="6">
        <v>0</v>
      </c>
      <c r="J4180">
        <v>2</v>
      </c>
      <c r="K4180">
        <v>0</v>
      </c>
      <c r="L4180">
        <v>1</v>
      </c>
      <c r="M4180">
        <v>2851517</v>
      </c>
      <c r="N4180">
        <v>0</v>
      </c>
      <c r="O4180" t="str" cm="1">
        <f t="array" ref="O4180">_xlfn.IFS(Churn_Modelling[[#This Row],[Balance]]=0,"Tidak ada Saldo",Churn_Modelling[[#This Row],[Balance]]&lt;=5000000,"Saldo Rendah",Churn_Modelling[[#This Row],[Balance]]&lt;=10000000,"Saldo Menengah",Churn_Modelling[[#This Row],[Balance]]&lt;=15000000,"Saldo Tinggi",TRUE,"Saldo Premium")</f>
        <v>Tidak ada Saldo</v>
      </c>
      <c r="P4180" t="str" cm="1">
        <f t="array" ref="P4180">_xlfn.IFS(Churn_Modelling[[#This Row],[CreditScore]]&lt;=500,"Rendah",Churn_Modelling[[#This Row],[CreditScore]]&lt;=600,"Cukup",Churn_Modelling[[#This Row],[CreditScore]]&lt;=700,"Sedang",Churn_Modelling[[#This Row],[CreditScore]]&lt;=800,"Baik",TRUE,"Sangat Baik")</f>
        <v>Cukup</v>
      </c>
    </row>
    <row r="4181" spans="1:16" x14ac:dyDescent="0.35">
      <c r="A4181">
        <v>4180</v>
      </c>
      <c r="B4181">
        <v>15668580</v>
      </c>
      <c r="C4181" t="s">
        <v>1060</v>
      </c>
      <c r="D4181">
        <v>716</v>
      </c>
      <c r="E4181" t="s">
        <v>18</v>
      </c>
      <c r="F4181" t="s">
        <v>23</v>
      </c>
      <c r="G4181">
        <v>33</v>
      </c>
      <c r="H4181">
        <v>2</v>
      </c>
      <c r="I4181" s="6">
        <v>0</v>
      </c>
      <c r="J4181">
        <v>2</v>
      </c>
      <c r="K4181">
        <v>1</v>
      </c>
      <c r="L4181">
        <v>1</v>
      </c>
      <c r="M4181">
        <v>9291653</v>
      </c>
      <c r="N4181">
        <v>0</v>
      </c>
      <c r="O4181" t="str" cm="1">
        <f t="array" ref="O4181">_xlfn.IFS(Churn_Modelling[[#This Row],[Balance]]=0,"Tidak ada Saldo",Churn_Modelling[[#This Row],[Balance]]&lt;=5000000,"Saldo Rendah",Churn_Modelling[[#This Row],[Balance]]&lt;=10000000,"Saldo Menengah",Churn_Modelling[[#This Row],[Balance]]&lt;=15000000,"Saldo Tinggi",TRUE,"Saldo Premium")</f>
        <v>Tidak ada Saldo</v>
      </c>
      <c r="P4181" t="str" cm="1">
        <f t="array" ref="P4181">_xlfn.IFS(Churn_Modelling[[#This Row],[CreditScore]]&lt;=500,"Rendah",Churn_Modelling[[#This Row],[CreditScore]]&lt;=600,"Cukup",Churn_Modelling[[#This Row],[CreditScore]]&lt;=700,"Sedang",Churn_Modelling[[#This Row],[CreditScore]]&lt;=800,"Baik",TRUE,"Sangat Baik")</f>
        <v>Baik</v>
      </c>
    </row>
    <row r="4182" spans="1:16" x14ac:dyDescent="0.35">
      <c r="A4182">
        <v>4181</v>
      </c>
      <c r="B4182">
        <v>15569438</v>
      </c>
      <c r="C4182" t="s">
        <v>461</v>
      </c>
      <c r="D4182">
        <v>607</v>
      </c>
      <c r="E4182" t="s">
        <v>26</v>
      </c>
      <c r="F4182" t="s">
        <v>23</v>
      </c>
      <c r="G4182">
        <v>36</v>
      </c>
      <c r="H4182">
        <v>10</v>
      </c>
      <c r="I4182" s="6">
        <v>10670294</v>
      </c>
      <c r="J4182">
        <v>2</v>
      </c>
      <c r="K4182">
        <v>0</v>
      </c>
      <c r="L4182">
        <v>0</v>
      </c>
      <c r="M4182">
        <v>19831369</v>
      </c>
      <c r="N4182">
        <v>0</v>
      </c>
      <c r="O4182" t="str" cm="1">
        <f t="array" ref="O4182">_xlfn.IFS(Churn_Modelling[[#This Row],[Balance]]=0,"Tidak ada Saldo",Churn_Modelling[[#This Row],[Balance]]&lt;=5000000,"Saldo Rendah",Churn_Modelling[[#This Row],[Balance]]&lt;=10000000,"Saldo Menengah",Churn_Modelling[[#This Row],[Balance]]&lt;=15000000,"Saldo Tinggi",TRUE,"Saldo Premium")</f>
        <v>Saldo Tinggi</v>
      </c>
      <c r="P4182" t="str" cm="1">
        <f t="array" ref="P4182">_xlfn.IFS(Churn_Modelling[[#This Row],[CreditScore]]&lt;=500,"Rendah",Churn_Modelling[[#This Row],[CreditScore]]&lt;=600,"Cukup",Churn_Modelling[[#This Row],[CreditScore]]&lt;=700,"Sedang",Churn_Modelling[[#This Row],[CreditScore]]&lt;=800,"Baik",TRUE,"Sangat Baik")</f>
        <v>Sedang</v>
      </c>
    </row>
    <row r="4183" spans="1:16" x14ac:dyDescent="0.35">
      <c r="A4183">
        <v>4182</v>
      </c>
      <c r="B4183">
        <v>15675842</v>
      </c>
      <c r="C4183" t="s">
        <v>177</v>
      </c>
      <c r="D4183">
        <v>656</v>
      </c>
      <c r="E4183" t="s">
        <v>18</v>
      </c>
      <c r="F4183" t="s">
        <v>23</v>
      </c>
      <c r="G4183">
        <v>26</v>
      </c>
      <c r="H4183">
        <v>4</v>
      </c>
      <c r="I4183" s="6">
        <v>13958457</v>
      </c>
      <c r="J4183">
        <v>1</v>
      </c>
      <c r="K4183">
        <v>1</v>
      </c>
      <c r="L4183">
        <v>0</v>
      </c>
      <c r="M4183">
        <v>3630893</v>
      </c>
      <c r="N4183">
        <v>0</v>
      </c>
      <c r="O4183" t="str" cm="1">
        <f t="array" ref="O4183">_xlfn.IFS(Churn_Modelling[[#This Row],[Balance]]=0,"Tidak ada Saldo",Churn_Modelling[[#This Row],[Balance]]&lt;=5000000,"Saldo Rendah",Churn_Modelling[[#This Row],[Balance]]&lt;=10000000,"Saldo Menengah",Churn_Modelling[[#This Row],[Balance]]&lt;=15000000,"Saldo Tinggi",TRUE,"Saldo Premium")</f>
        <v>Saldo Tinggi</v>
      </c>
      <c r="P4183" t="str" cm="1">
        <f t="array" ref="P4183">_xlfn.IFS(Churn_Modelling[[#This Row],[CreditScore]]&lt;=500,"Rendah",Churn_Modelling[[#This Row],[CreditScore]]&lt;=600,"Cukup",Churn_Modelling[[#This Row],[CreditScore]]&lt;=700,"Sedang",Churn_Modelling[[#This Row],[CreditScore]]&lt;=800,"Baik",TRUE,"Sangat Baik")</f>
        <v>Sedang</v>
      </c>
    </row>
    <row r="4184" spans="1:16" hidden="1" x14ac:dyDescent="0.35">
      <c r="A4184">
        <v>4183</v>
      </c>
      <c r="B4184">
        <v>15577587</v>
      </c>
      <c r="C4184" t="s">
        <v>1863</v>
      </c>
      <c r="D4184">
        <v>550</v>
      </c>
      <c r="E4184" t="s">
        <v>26</v>
      </c>
      <c r="F4184" t="s">
        <v>23</v>
      </c>
      <c r="G4184">
        <v>52</v>
      </c>
      <c r="H4184">
        <v>5</v>
      </c>
      <c r="I4184" s="6">
        <v>12101623</v>
      </c>
      <c r="J4184">
        <v>1</v>
      </c>
      <c r="K4184">
        <v>1</v>
      </c>
      <c r="L4184">
        <v>1</v>
      </c>
      <c r="M4184">
        <v>4173037</v>
      </c>
      <c r="N4184">
        <v>1</v>
      </c>
      <c r="O4184" t="str" cm="1">
        <f t="array" ref="O4184">_xlfn.IFS(Churn_Modelling[[#This Row],[Balance]]=0,"Tidak ada Saldo",Churn_Modelling[[#This Row],[Balance]]&lt;=5000000,"Saldo Rendah",Churn_Modelling[[#This Row],[Balance]]&lt;=10000000,"Saldo Menengah",Churn_Modelling[[#This Row],[Balance]]&lt;=15000000,"Saldo Tinggi",TRUE,"Saldo Premium")</f>
        <v>Saldo Tinggi</v>
      </c>
      <c r="P4184" t="str" cm="1">
        <f t="array" ref="P4184">_xlfn.IFS(Churn_Modelling[[#This Row],[CreditScore]]&lt;=500,"Rendah",Churn_Modelling[[#This Row],[CreditScore]]&lt;=600,"Cukup",Churn_Modelling[[#This Row],[CreditScore]]&lt;=700,"Sedang",Churn_Modelling[[#This Row],[CreditScore]]&lt;=800,"Baik",TRUE,"Sangat Baik")</f>
        <v>Cukup</v>
      </c>
    </row>
    <row r="4185" spans="1:16" x14ac:dyDescent="0.35">
      <c r="A4185">
        <v>4184</v>
      </c>
      <c r="B4185">
        <v>15625592</v>
      </c>
      <c r="C4185" t="s">
        <v>407</v>
      </c>
      <c r="D4185">
        <v>486</v>
      </c>
      <c r="E4185" t="s">
        <v>15</v>
      </c>
      <c r="F4185" t="s">
        <v>23</v>
      </c>
      <c r="G4185">
        <v>26</v>
      </c>
      <c r="H4185">
        <v>2</v>
      </c>
      <c r="I4185" s="6">
        <v>0</v>
      </c>
      <c r="J4185">
        <v>2</v>
      </c>
      <c r="K4185">
        <v>1</v>
      </c>
      <c r="L4185">
        <v>1</v>
      </c>
      <c r="M4185">
        <v>313994</v>
      </c>
      <c r="N4185">
        <v>0</v>
      </c>
      <c r="O4185" t="str" cm="1">
        <f t="array" ref="O4185">_xlfn.IFS(Churn_Modelling[[#This Row],[Balance]]=0,"Tidak ada Saldo",Churn_Modelling[[#This Row],[Balance]]&lt;=5000000,"Saldo Rendah",Churn_Modelling[[#This Row],[Balance]]&lt;=10000000,"Saldo Menengah",Churn_Modelling[[#This Row],[Balance]]&lt;=15000000,"Saldo Tinggi",TRUE,"Saldo Premium")</f>
        <v>Tidak ada Saldo</v>
      </c>
      <c r="P4185" t="str" cm="1">
        <f t="array" ref="P4185">_xlfn.IFS(Churn_Modelling[[#This Row],[CreditScore]]&lt;=500,"Rendah",Churn_Modelling[[#This Row],[CreditScore]]&lt;=600,"Cukup",Churn_Modelling[[#This Row],[CreditScore]]&lt;=700,"Sedang",Churn_Modelling[[#This Row],[CreditScore]]&lt;=800,"Baik",TRUE,"Sangat Baik")</f>
        <v>Rendah</v>
      </c>
    </row>
    <row r="4186" spans="1:16" hidden="1" x14ac:dyDescent="0.35">
      <c r="A4186">
        <v>4185</v>
      </c>
      <c r="B4186">
        <v>15635141</v>
      </c>
      <c r="C4186" t="s">
        <v>216</v>
      </c>
      <c r="D4186">
        <v>598</v>
      </c>
      <c r="E4186" t="s">
        <v>26</v>
      </c>
      <c r="F4186" t="s">
        <v>23</v>
      </c>
      <c r="G4186">
        <v>59</v>
      </c>
      <c r="H4186">
        <v>8</v>
      </c>
      <c r="I4186" s="6">
        <v>11821042</v>
      </c>
      <c r="J4186">
        <v>2</v>
      </c>
      <c r="K4186">
        <v>0</v>
      </c>
      <c r="L4186">
        <v>0</v>
      </c>
      <c r="M4186">
        <v>6019214</v>
      </c>
      <c r="N4186">
        <v>1</v>
      </c>
      <c r="O4186" t="str" cm="1">
        <f t="array" ref="O4186">_xlfn.IFS(Churn_Modelling[[#This Row],[Balance]]=0,"Tidak ada Saldo",Churn_Modelling[[#This Row],[Balance]]&lt;=5000000,"Saldo Rendah",Churn_Modelling[[#This Row],[Balance]]&lt;=10000000,"Saldo Menengah",Churn_Modelling[[#This Row],[Balance]]&lt;=15000000,"Saldo Tinggi",TRUE,"Saldo Premium")</f>
        <v>Saldo Tinggi</v>
      </c>
      <c r="P4186" t="str" cm="1">
        <f t="array" ref="P4186">_xlfn.IFS(Churn_Modelling[[#This Row],[CreditScore]]&lt;=500,"Rendah",Churn_Modelling[[#This Row],[CreditScore]]&lt;=600,"Cukup",Churn_Modelling[[#This Row],[CreditScore]]&lt;=700,"Sedang",Churn_Modelling[[#This Row],[CreditScore]]&lt;=800,"Baik",TRUE,"Sangat Baik")</f>
        <v>Cukup</v>
      </c>
    </row>
    <row r="4187" spans="1:16" x14ac:dyDescent="0.35">
      <c r="A4187">
        <v>4186</v>
      </c>
      <c r="B4187">
        <v>15642570</v>
      </c>
      <c r="C4187" t="s">
        <v>33</v>
      </c>
      <c r="D4187">
        <v>675</v>
      </c>
      <c r="E4187" t="s">
        <v>18</v>
      </c>
      <c r="F4187" t="s">
        <v>23</v>
      </c>
      <c r="G4187">
        <v>35</v>
      </c>
      <c r="H4187">
        <v>8</v>
      </c>
      <c r="I4187" s="6">
        <v>0</v>
      </c>
      <c r="J4187">
        <v>2</v>
      </c>
      <c r="K4187">
        <v>1</v>
      </c>
      <c r="L4187">
        <v>0</v>
      </c>
      <c r="M4187">
        <v>2906225</v>
      </c>
      <c r="N4187">
        <v>0</v>
      </c>
      <c r="O4187" t="str" cm="1">
        <f t="array" ref="O4187">_xlfn.IFS(Churn_Modelling[[#This Row],[Balance]]=0,"Tidak ada Saldo",Churn_Modelling[[#This Row],[Balance]]&lt;=5000000,"Saldo Rendah",Churn_Modelling[[#This Row],[Balance]]&lt;=10000000,"Saldo Menengah",Churn_Modelling[[#This Row],[Balance]]&lt;=15000000,"Saldo Tinggi",TRUE,"Saldo Premium")</f>
        <v>Tidak ada Saldo</v>
      </c>
      <c r="P4187" t="str" cm="1">
        <f t="array" ref="P4187">_xlfn.IFS(Churn_Modelling[[#This Row],[CreditScore]]&lt;=500,"Rendah",Churn_Modelling[[#This Row],[CreditScore]]&lt;=600,"Cukup",Churn_Modelling[[#This Row],[CreditScore]]&lt;=700,"Sedang",Churn_Modelling[[#This Row],[CreditScore]]&lt;=800,"Baik",TRUE,"Sangat Baik")</f>
        <v>Sedang</v>
      </c>
    </row>
    <row r="4188" spans="1:16" x14ac:dyDescent="0.35">
      <c r="A4188">
        <v>4187</v>
      </c>
      <c r="B4188">
        <v>15702175</v>
      </c>
      <c r="C4188" t="s">
        <v>1864</v>
      </c>
      <c r="D4188">
        <v>755</v>
      </c>
      <c r="E4188" t="s">
        <v>15</v>
      </c>
      <c r="F4188" t="s">
        <v>16</v>
      </c>
      <c r="G4188">
        <v>29</v>
      </c>
      <c r="H4188">
        <v>4</v>
      </c>
      <c r="I4188" s="6">
        <v>14865484</v>
      </c>
      <c r="J4188">
        <v>2</v>
      </c>
      <c r="K4188">
        <v>1</v>
      </c>
      <c r="L4188">
        <v>1</v>
      </c>
      <c r="M4188">
        <v>2880509</v>
      </c>
      <c r="N4188">
        <v>0</v>
      </c>
      <c r="O4188" t="str" cm="1">
        <f t="array" ref="O4188">_xlfn.IFS(Churn_Modelling[[#This Row],[Balance]]=0,"Tidak ada Saldo",Churn_Modelling[[#This Row],[Balance]]&lt;=5000000,"Saldo Rendah",Churn_Modelling[[#This Row],[Balance]]&lt;=10000000,"Saldo Menengah",Churn_Modelling[[#This Row],[Balance]]&lt;=15000000,"Saldo Tinggi",TRUE,"Saldo Premium")</f>
        <v>Saldo Tinggi</v>
      </c>
      <c r="P4188" t="str" cm="1">
        <f t="array" ref="P4188">_xlfn.IFS(Churn_Modelling[[#This Row],[CreditScore]]&lt;=500,"Rendah",Churn_Modelling[[#This Row],[CreditScore]]&lt;=600,"Cukup",Churn_Modelling[[#This Row],[CreditScore]]&lt;=700,"Sedang",Churn_Modelling[[#This Row],[CreditScore]]&lt;=800,"Baik",TRUE,"Sangat Baik")</f>
        <v>Baik</v>
      </c>
    </row>
    <row r="4189" spans="1:16" x14ac:dyDescent="0.35">
      <c r="A4189">
        <v>4188</v>
      </c>
      <c r="B4189">
        <v>15677785</v>
      </c>
      <c r="C4189" t="s">
        <v>224</v>
      </c>
      <c r="D4189">
        <v>656</v>
      </c>
      <c r="E4189" t="s">
        <v>18</v>
      </c>
      <c r="F4189" t="s">
        <v>23</v>
      </c>
      <c r="G4189">
        <v>32</v>
      </c>
      <c r="H4189">
        <v>5</v>
      </c>
      <c r="I4189" s="6">
        <v>13696312</v>
      </c>
      <c r="J4189">
        <v>1</v>
      </c>
      <c r="K4189">
        <v>1</v>
      </c>
      <c r="L4189">
        <v>0</v>
      </c>
      <c r="M4189">
        <v>13381428</v>
      </c>
      <c r="N4189">
        <v>0</v>
      </c>
      <c r="O4189" t="str" cm="1">
        <f t="array" ref="O4189">_xlfn.IFS(Churn_Modelling[[#This Row],[Balance]]=0,"Tidak ada Saldo",Churn_Modelling[[#This Row],[Balance]]&lt;=5000000,"Saldo Rendah",Churn_Modelling[[#This Row],[Balance]]&lt;=10000000,"Saldo Menengah",Churn_Modelling[[#This Row],[Balance]]&lt;=15000000,"Saldo Tinggi",TRUE,"Saldo Premium")</f>
        <v>Saldo Tinggi</v>
      </c>
      <c r="P4189" t="str" cm="1">
        <f t="array" ref="P4189">_xlfn.IFS(Churn_Modelling[[#This Row],[CreditScore]]&lt;=500,"Rendah",Churn_Modelling[[#This Row],[CreditScore]]&lt;=600,"Cukup",Churn_Modelling[[#This Row],[CreditScore]]&lt;=700,"Sedang",Churn_Modelling[[#This Row],[CreditScore]]&lt;=800,"Baik",TRUE,"Sangat Baik")</f>
        <v>Sedang</v>
      </c>
    </row>
    <row r="4190" spans="1:16" x14ac:dyDescent="0.35">
      <c r="A4190">
        <v>4189</v>
      </c>
      <c r="B4190">
        <v>15786153</v>
      </c>
      <c r="C4190" t="s">
        <v>371</v>
      </c>
      <c r="D4190">
        <v>644</v>
      </c>
      <c r="E4190" t="s">
        <v>26</v>
      </c>
      <c r="F4190" t="s">
        <v>23</v>
      </c>
      <c r="G4190">
        <v>47</v>
      </c>
      <c r="H4190">
        <v>9</v>
      </c>
      <c r="I4190" s="6">
        <v>13777411</v>
      </c>
      <c r="J4190">
        <v>2</v>
      </c>
      <c r="K4190">
        <v>1</v>
      </c>
      <c r="L4190">
        <v>0</v>
      </c>
      <c r="M4190">
        <v>15190278</v>
      </c>
      <c r="N4190">
        <v>0</v>
      </c>
      <c r="O4190" t="str" cm="1">
        <f t="array" ref="O4190">_xlfn.IFS(Churn_Modelling[[#This Row],[Balance]]=0,"Tidak ada Saldo",Churn_Modelling[[#This Row],[Balance]]&lt;=5000000,"Saldo Rendah",Churn_Modelling[[#This Row],[Balance]]&lt;=10000000,"Saldo Menengah",Churn_Modelling[[#This Row],[Balance]]&lt;=15000000,"Saldo Tinggi",TRUE,"Saldo Premium")</f>
        <v>Saldo Tinggi</v>
      </c>
      <c r="P4190" t="str" cm="1">
        <f t="array" ref="P4190">_xlfn.IFS(Churn_Modelling[[#This Row],[CreditScore]]&lt;=500,"Rendah",Churn_Modelling[[#This Row],[CreditScore]]&lt;=600,"Cukup",Churn_Modelling[[#This Row],[CreditScore]]&lt;=700,"Sedang",Churn_Modelling[[#This Row],[CreditScore]]&lt;=800,"Baik",TRUE,"Sangat Baik")</f>
        <v>Sedang</v>
      </c>
    </row>
    <row r="4191" spans="1:16" x14ac:dyDescent="0.35">
      <c r="A4191">
        <v>4190</v>
      </c>
      <c r="B4191">
        <v>15759499</v>
      </c>
      <c r="C4191" t="s">
        <v>345</v>
      </c>
      <c r="D4191">
        <v>598</v>
      </c>
      <c r="E4191" t="s">
        <v>15</v>
      </c>
      <c r="F4191" t="s">
        <v>16</v>
      </c>
      <c r="G4191">
        <v>32</v>
      </c>
      <c r="H4191">
        <v>4</v>
      </c>
      <c r="I4191" s="6">
        <v>11115652</v>
      </c>
      <c r="J4191">
        <v>1</v>
      </c>
      <c r="K4191">
        <v>1</v>
      </c>
      <c r="L4191">
        <v>1</v>
      </c>
      <c r="M4191">
        <v>16737626</v>
      </c>
      <c r="N4191">
        <v>0</v>
      </c>
      <c r="O4191" t="str" cm="1">
        <f t="array" ref="O4191">_xlfn.IFS(Churn_Modelling[[#This Row],[Balance]]=0,"Tidak ada Saldo",Churn_Modelling[[#This Row],[Balance]]&lt;=5000000,"Saldo Rendah",Churn_Modelling[[#This Row],[Balance]]&lt;=10000000,"Saldo Menengah",Churn_Modelling[[#This Row],[Balance]]&lt;=15000000,"Saldo Tinggi",TRUE,"Saldo Premium")</f>
        <v>Saldo Tinggi</v>
      </c>
      <c r="P4191" t="str" cm="1">
        <f t="array" ref="P4191">_xlfn.IFS(Churn_Modelling[[#This Row],[CreditScore]]&lt;=500,"Rendah",Churn_Modelling[[#This Row],[CreditScore]]&lt;=600,"Cukup",Churn_Modelling[[#This Row],[CreditScore]]&lt;=700,"Sedang",Churn_Modelling[[#This Row],[CreditScore]]&lt;=800,"Baik",TRUE,"Sangat Baik")</f>
        <v>Cukup</v>
      </c>
    </row>
    <row r="4192" spans="1:16" x14ac:dyDescent="0.35">
      <c r="A4192">
        <v>4191</v>
      </c>
      <c r="B4192">
        <v>15659568</v>
      </c>
      <c r="C4192" t="s">
        <v>302</v>
      </c>
      <c r="D4192">
        <v>850</v>
      </c>
      <c r="E4192" t="s">
        <v>18</v>
      </c>
      <c r="F4192" t="s">
        <v>16</v>
      </c>
      <c r="G4192">
        <v>31</v>
      </c>
      <c r="H4192">
        <v>3</v>
      </c>
      <c r="I4192" s="6">
        <v>12123765</v>
      </c>
      <c r="J4192">
        <v>1</v>
      </c>
      <c r="K4192">
        <v>1</v>
      </c>
      <c r="L4192">
        <v>1</v>
      </c>
      <c r="M4192">
        <v>3102256</v>
      </c>
      <c r="N4192">
        <v>0</v>
      </c>
      <c r="O4192" t="str" cm="1">
        <f t="array" ref="O4192">_xlfn.IFS(Churn_Modelling[[#This Row],[Balance]]=0,"Tidak ada Saldo",Churn_Modelling[[#This Row],[Balance]]&lt;=5000000,"Saldo Rendah",Churn_Modelling[[#This Row],[Balance]]&lt;=10000000,"Saldo Menengah",Churn_Modelling[[#This Row],[Balance]]&lt;=15000000,"Saldo Tinggi",TRUE,"Saldo Premium")</f>
        <v>Saldo Tinggi</v>
      </c>
      <c r="P4192" t="str" cm="1">
        <f t="array" ref="P4192">_xlfn.IFS(Churn_Modelling[[#This Row],[CreditScore]]&lt;=500,"Rendah",Churn_Modelling[[#This Row],[CreditScore]]&lt;=600,"Cukup",Churn_Modelling[[#This Row],[CreditScore]]&lt;=700,"Sedang",Churn_Modelling[[#This Row],[CreditScore]]&lt;=800,"Baik",TRUE,"Sangat Baik")</f>
        <v>Sangat Baik</v>
      </c>
    </row>
    <row r="4193" spans="1:16" x14ac:dyDescent="0.35">
      <c r="A4193">
        <v>4192</v>
      </c>
      <c r="B4193">
        <v>15715597</v>
      </c>
      <c r="C4193" t="s">
        <v>1833</v>
      </c>
      <c r="D4193">
        <v>679</v>
      </c>
      <c r="E4193" t="s">
        <v>15</v>
      </c>
      <c r="F4193" t="s">
        <v>23</v>
      </c>
      <c r="G4193">
        <v>36</v>
      </c>
      <c r="H4193">
        <v>1</v>
      </c>
      <c r="I4193" s="6">
        <v>9723458</v>
      </c>
      <c r="J4193">
        <v>1</v>
      </c>
      <c r="K4193">
        <v>1</v>
      </c>
      <c r="L4193">
        <v>0</v>
      </c>
      <c r="M4193">
        <v>18899708</v>
      </c>
      <c r="N4193">
        <v>0</v>
      </c>
      <c r="O4193" t="str" cm="1">
        <f t="array" ref="O4193">_xlfn.IFS(Churn_Modelling[[#This Row],[Balance]]=0,"Tidak ada Saldo",Churn_Modelling[[#This Row],[Balance]]&lt;=5000000,"Saldo Rendah",Churn_Modelling[[#This Row],[Balance]]&lt;=10000000,"Saldo Menengah",Churn_Modelling[[#This Row],[Balance]]&lt;=15000000,"Saldo Tinggi",TRUE,"Saldo Premium")</f>
        <v>Saldo Menengah</v>
      </c>
      <c r="P4193" t="str" cm="1">
        <f t="array" ref="P4193">_xlfn.IFS(Churn_Modelling[[#This Row],[CreditScore]]&lt;=500,"Rendah",Churn_Modelling[[#This Row],[CreditScore]]&lt;=600,"Cukup",Churn_Modelling[[#This Row],[CreditScore]]&lt;=700,"Sedang",Churn_Modelling[[#This Row],[CreditScore]]&lt;=800,"Baik",TRUE,"Sangat Baik")</f>
        <v>Sedang</v>
      </c>
    </row>
    <row r="4194" spans="1:16" x14ac:dyDescent="0.35">
      <c r="A4194">
        <v>4193</v>
      </c>
      <c r="B4194">
        <v>15610147</v>
      </c>
      <c r="C4194" t="s">
        <v>398</v>
      </c>
      <c r="D4194">
        <v>632</v>
      </c>
      <c r="E4194" t="s">
        <v>15</v>
      </c>
      <c r="F4194" t="s">
        <v>23</v>
      </c>
      <c r="G4194">
        <v>60</v>
      </c>
      <c r="H4194">
        <v>2</v>
      </c>
      <c r="I4194" s="6">
        <v>0</v>
      </c>
      <c r="J4194">
        <v>2</v>
      </c>
      <c r="K4194">
        <v>0</v>
      </c>
      <c r="L4194">
        <v>1</v>
      </c>
      <c r="M4194">
        <v>208532</v>
      </c>
      <c r="N4194">
        <v>0</v>
      </c>
      <c r="O4194" t="str" cm="1">
        <f t="array" ref="O4194">_xlfn.IFS(Churn_Modelling[[#This Row],[Balance]]=0,"Tidak ada Saldo",Churn_Modelling[[#This Row],[Balance]]&lt;=5000000,"Saldo Rendah",Churn_Modelling[[#This Row],[Balance]]&lt;=10000000,"Saldo Menengah",Churn_Modelling[[#This Row],[Balance]]&lt;=15000000,"Saldo Tinggi",TRUE,"Saldo Premium")</f>
        <v>Tidak ada Saldo</v>
      </c>
      <c r="P4194" t="str" cm="1">
        <f t="array" ref="P4194">_xlfn.IFS(Churn_Modelling[[#This Row],[CreditScore]]&lt;=500,"Rendah",Churn_Modelling[[#This Row],[CreditScore]]&lt;=600,"Cukup",Churn_Modelling[[#This Row],[CreditScore]]&lt;=700,"Sedang",Churn_Modelling[[#This Row],[CreditScore]]&lt;=800,"Baik",TRUE,"Sangat Baik")</f>
        <v>Sedang</v>
      </c>
    </row>
    <row r="4195" spans="1:16" x14ac:dyDescent="0.35">
      <c r="A4195">
        <v>4194</v>
      </c>
      <c r="B4195">
        <v>15802362</v>
      </c>
      <c r="C4195" t="s">
        <v>1865</v>
      </c>
      <c r="D4195">
        <v>550</v>
      </c>
      <c r="E4195" t="s">
        <v>18</v>
      </c>
      <c r="F4195" t="s">
        <v>23</v>
      </c>
      <c r="G4195">
        <v>45</v>
      </c>
      <c r="H4195">
        <v>0</v>
      </c>
      <c r="I4195" s="6">
        <v>0</v>
      </c>
      <c r="J4195">
        <v>2</v>
      </c>
      <c r="K4195">
        <v>0</v>
      </c>
      <c r="L4195">
        <v>1</v>
      </c>
      <c r="M4195">
        <v>7039971</v>
      </c>
      <c r="N4195">
        <v>0</v>
      </c>
      <c r="O4195" t="str" cm="1">
        <f t="array" ref="O4195">_xlfn.IFS(Churn_Modelling[[#This Row],[Balance]]=0,"Tidak ada Saldo",Churn_Modelling[[#This Row],[Balance]]&lt;=5000000,"Saldo Rendah",Churn_Modelling[[#This Row],[Balance]]&lt;=10000000,"Saldo Menengah",Churn_Modelling[[#This Row],[Balance]]&lt;=15000000,"Saldo Tinggi",TRUE,"Saldo Premium")</f>
        <v>Tidak ada Saldo</v>
      </c>
      <c r="P4195" t="str" cm="1">
        <f t="array" ref="P4195">_xlfn.IFS(Churn_Modelling[[#This Row],[CreditScore]]&lt;=500,"Rendah",Churn_Modelling[[#This Row],[CreditScore]]&lt;=600,"Cukup",Churn_Modelling[[#This Row],[CreditScore]]&lt;=700,"Sedang",Churn_Modelling[[#This Row],[CreditScore]]&lt;=800,"Baik",TRUE,"Sangat Baik")</f>
        <v>Cukup</v>
      </c>
    </row>
    <row r="4196" spans="1:16" x14ac:dyDescent="0.35">
      <c r="A4196">
        <v>4195</v>
      </c>
      <c r="B4196">
        <v>15660524</v>
      </c>
      <c r="C4196" t="s">
        <v>95</v>
      </c>
      <c r="D4196">
        <v>572</v>
      </c>
      <c r="E4196" t="s">
        <v>26</v>
      </c>
      <c r="F4196" t="s">
        <v>16</v>
      </c>
      <c r="G4196">
        <v>54</v>
      </c>
      <c r="H4196">
        <v>9</v>
      </c>
      <c r="I4196" s="6">
        <v>9738253</v>
      </c>
      <c r="J4196">
        <v>1</v>
      </c>
      <c r="K4196">
        <v>1</v>
      </c>
      <c r="L4196">
        <v>1</v>
      </c>
      <c r="M4196">
        <v>19577195</v>
      </c>
      <c r="N4196">
        <v>0</v>
      </c>
      <c r="O4196" t="str" cm="1">
        <f t="array" ref="O4196">_xlfn.IFS(Churn_Modelling[[#This Row],[Balance]]=0,"Tidak ada Saldo",Churn_Modelling[[#This Row],[Balance]]&lt;=5000000,"Saldo Rendah",Churn_Modelling[[#This Row],[Balance]]&lt;=10000000,"Saldo Menengah",Churn_Modelling[[#This Row],[Balance]]&lt;=15000000,"Saldo Tinggi",TRUE,"Saldo Premium")</f>
        <v>Saldo Menengah</v>
      </c>
      <c r="P4196" t="str" cm="1">
        <f t="array" ref="P4196">_xlfn.IFS(Churn_Modelling[[#This Row],[CreditScore]]&lt;=500,"Rendah",Churn_Modelling[[#This Row],[CreditScore]]&lt;=600,"Cukup",Churn_Modelling[[#This Row],[CreditScore]]&lt;=700,"Sedang",Churn_Modelling[[#This Row],[CreditScore]]&lt;=800,"Baik",TRUE,"Sangat Baik")</f>
        <v>Cukup</v>
      </c>
    </row>
    <row r="4197" spans="1:16" hidden="1" x14ac:dyDescent="0.35">
      <c r="A4197">
        <v>4196</v>
      </c>
      <c r="B4197">
        <v>15747168</v>
      </c>
      <c r="C4197" t="s">
        <v>764</v>
      </c>
      <c r="D4197">
        <v>626</v>
      </c>
      <c r="E4197" t="s">
        <v>26</v>
      </c>
      <c r="F4197" t="s">
        <v>16</v>
      </c>
      <c r="G4197">
        <v>47</v>
      </c>
      <c r="H4197">
        <v>2</v>
      </c>
      <c r="I4197" s="6">
        <v>1031088</v>
      </c>
      <c r="J4197">
        <v>1</v>
      </c>
      <c r="K4197">
        <v>0</v>
      </c>
      <c r="L4197">
        <v>1</v>
      </c>
      <c r="M4197">
        <v>16647544</v>
      </c>
      <c r="N4197">
        <v>1</v>
      </c>
      <c r="O4197" t="str" cm="1">
        <f t="array" ref="O4197">_xlfn.IFS(Churn_Modelling[[#This Row],[Balance]]=0,"Tidak ada Saldo",Churn_Modelling[[#This Row],[Balance]]&lt;=5000000,"Saldo Rendah",Churn_Modelling[[#This Row],[Balance]]&lt;=10000000,"Saldo Menengah",Churn_Modelling[[#This Row],[Balance]]&lt;=15000000,"Saldo Tinggi",TRUE,"Saldo Premium")</f>
        <v>Saldo Rendah</v>
      </c>
      <c r="P4197" t="str" cm="1">
        <f t="array" ref="P4197">_xlfn.IFS(Churn_Modelling[[#This Row],[CreditScore]]&lt;=500,"Rendah",Churn_Modelling[[#This Row],[CreditScore]]&lt;=600,"Cukup",Churn_Modelling[[#This Row],[CreditScore]]&lt;=700,"Sedang",Churn_Modelling[[#This Row],[CreditScore]]&lt;=800,"Baik",TRUE,"Sangat Baik")</f>
        <v>Sedang</v>
      </c>
    </row>
    <row r="4198" spans="1:16" hidden="1" x14ac:dyDescent="0.35">
      <c r="A4198">
        <v>4197</v>
      </c>
      <c r="B4198">
        <v>15796910</v>
      </c>
      <c r="C4198" t="s">
        <v>1838</v>
      </c>
      <c r="D4198">
        <v>625</v>
      </c>
      <c r="E4198" t="s">
        <v>18</v>
      </c>
      <c r="F4198" t="s">
        <v>16</v>
      </c>
      <c r="G4198">
        <v>57</v>
      </c>
      <c r="H4198">
        <v>7</v>
      </c>
      <c r="I4198" s="6">
        <v>0</v>
      </c>
      <c r="J4198">
        <v>1</v>
      </c>
      <c r="K4198">
        <v>0</v>
      </c>
      <c r="L4198">
        <v>0</v>
      </c>
      <c r="M4198">
        <v>8410617</v>
      </c>
      <c r="N4198">
        <v>1</v>
      </c>
      <c r="O4198" t="str" cm="1">
        <f t="array" ref="O4198">_xlfn.IFS(Churn_Modelling[[#This Row],[Balance]]=0,"Tidak ada Saldo",Churn_Modelling[[#This Row],[Balance]]&lt;=5000000,"Saldo Rendah",Churn_Modelling[[#This Row],[Balance]]&lt;=10000000,"Saldo Menengah",Churn_Modelling[[#This Row],[Balance]]&lt;=15000000,"Saldo Tinggi",TRUE,"Saldo Premium")</f>
        <v>Tidak ada Saldo</v>
      </c>
      <c r="P4198" t="str" cm="1">
        <f t="array" ref="P4198">_xlfn.IFS(Churn_Modelling[[#This Row],[CreditScore]]&lt;=500,"Rendah",Churn_Modelling[[#This Row],[CreditScore]]&lt;=600,"Cukup",Churn_Modelling[[#This Row],[CreditScore]]&lt;=700,"Sedang",Churn_Modelling[[#This Row],[CreditScore]]&lt;=800,"Baik",TRUE,"Sangat Baik")</f>
        <v>Sedang</v>
      </c>
    </row>
    <row r="4199" spans="1:16" hidden="1" x14ac:dyDescent="0.35">
      <c r="A4199">
        <v>4198</v>
      </c>
      <c r="B4199">
        <v>15707674</v>
      </c>
      <c r="C4199" t="s">
        <v>1036</v>
      </c>
      <c r="D4199">
        <v>515</v>
      </c>
      <c r="E4199" t="s">
        <v>15</v>
      </c>
      <c r="F4199" t="s">
        <v>16</v>
      </c>
      <c r="G4199">
        <v>58</v>
      </c>
      <c r="H4199">
        <v>2</v>
      </c>
      <c r="I4199" s="6">
        <v>13185281</v>
      </c>
      <c r="J4199">
        <v>1</v>
      </c>
      <c r="K4199">
        <v>1</v>
      </c>
      <c r="L4199">
        <v>0</v>
      </c>
      <c r="M4199">
        <v>8143668</v>
      </c>
      <c r="N4199">
        <v>1</v>
      </c>
      <c r="O4199" t="str" cm="1">
        <f t="array" ref="O4199">_xlfn.IFS(Churn_Modelling[[#This Row],[Balance]]=0,"Tidak ada Saldo",Churn_Modelling[[#This Row],[Balance]]&lt;=5000000,"Saldo Rendah",Churn_Modelling[[#This Row],[Balance]]&lt;=10000000,"Saldo Menengah",Churn_Modelling[[#This Row],[Balance]]&lt;=15000000,"Saldo Tinggi",TRUE,"Saldo Premium")</f>
        <v>Saldo Tinggi</v>
      </c>
      <c r="P4199" t="str" cm="1">
        <f t="array" ref="P4199">_xlfn.IFS(Churn_Modelling[[#This Row],[CreditScore]]&lt;=500,"Rendah",Churn_Modelling[[#This Row],[CreditScore]]&lt;=600,"Cukup",Churn_Modelling[[#This Row],[CreditScore]]&lt;=700,"Sedang",Churn_Modelling[[#This Row],[CreditScore]]&lt;=800,"Baik",TRUE,"Sangat Baik")</f>
        <v>Cukup</v>
      </c>
    </row>
    <row r="4200" spans="1:16" hidden="1" x14ac:dyDescent="0.35">
      <c r="A4200">
        <v>4199</v>
      </c>
      <c r="B4200">
        <v>15565706</v>
      </c>
      <c r="C4200" t="s">
        <v>784</v>
      </c>
      <c r="D4200">
        <v>612</v>
      </c>
      <c r="E4200" t="s">
        <v>18</v>
      </c>
      <c r="F4200" t="s">
        <v>23</v>
      </c>
      <c r="G4200">
        <v>35</v>
      </c>
      <c r="H4200">
        <v>1</v>
      </c>
      <c r="I4200" s="6">
        <v>0</v>
      </c>
      <c r="J4200">
        <v>1</v>
      </c>
      <c r="K4200">
        <v>1</v>
      </c>
      <c r="L4200">
        <v>1</v>
      </c>
      <c r="M4200">
        <v>8325626</v>
      </c>
      <c r="N4200">
        <v>1</v>
      </c>
      <c r="O4200" t="str" cm="1">
        <f t="array" ref="O4200">_xlfn.IFS(Churn_Modelling[[#This Row],[Balance]]=0,"Tidak ada Saldo",Churn_Modelling[[#This Row],[Balance]]&lt;=5000000,"Saldo Rendah",Churn_Modelling[[#This Row],[Balance]]&lt;=10000000,"Saldo Menengah",Churn_Modelling[[#This Row],[Balance]]&lt;=15000000,"Saldo Tinggi",TRUE,"Saldo Premium")</f>
        <v>Tidak ada Saldo</v>
      </c>
      <c r="P4200" t="str" cm="1">
        <f t="array" ref="P4200">_xlfn.IFS(Churn_Modelling[[#This Row],[CreditScore]]&lt;=500,"Rendah",Churn_Modelling[[#This Row],[CreditScore]]&lt;=600,"Cukup",Churn_Modelling[[#This Row],[CreditScore]]&lt;=700,"Sedang",Churn_Modelling[[#This Row],[CreditScore]]&lt;=800,"Baik",TRUE,"Sangat Baik")</f>
        <v>Sedang</v>
      </c>
    </row>
    <row r="4201" spans="1:16" x14ac:dyDescent="0.35">
      <c r="A4201">
        <v>4200</v>
      </c>
      <c r="B4201">
        <v>15587596</v>
      </c>
      <c r="C4201" t="s">
        <v>251</v>
      </c>
      <c r="D4201">
        <v>628</v>
      </c>
      <c r="E4201" t="s">
        <v>18</v>
      </c>
      <c r="F4201" t="s">
        <v>16</v>
      </c>
      <c r="G4201">
        <v>39</v>
      </c>
      <c r="H4201">
        <v>8</v>
      </c>
      <c r="I4201" s="6">
        <v>10755333</v>
      </c>
      <c r="J4201">
        <v>1</v>
      </c>
      <c r="K4201">
        <v>1</v>
      </c>
      <c r="L4201">
        <v>0</v>
      </c>
      <c r="M4201">
        <v>11752341</v>
      </c>
      <c r="N4201">
        <v>0</v>
      </c>
      <c r="O4201" t="str" cm="1">
        <f t="array" ref="O4201">_xlfn.IFS(Churn_Modelling[[#This Row],[Balance]]=0,"Tidak ada Saldo",Churn_Modelling[[#This Row],[Balance]]&lt;=5000000,"Saldo Rendah",Churn_Modelling[[#This Row],[Balance]]&lt;=10000000,"Saldo Menengah",Churn_Modelling[[#This Row],[Balance]]&lt;=15000000,"Saldo Tinggi",TRUE,"Saldo Premium")</f>
        <v>Saldo Tinggi</v>
      </c>
      <c r="P4201" t="str" cm="1">
        <f t="array" ref="P4201">_xlfn.IFS(Churn_Modelling[[#This Row],[CreditScore]]&lt;=500,"Rendah",Churn_Modelling[[#This Row],[CreditScore]]&lt;=600,"Cukup",Churn_Modelling[[#This Row],[CreditScore]]&lt;=700,"Sedang",Churn_Modelling[[#This Row],[CreditScore]]&lt;=800,"Baik",TRUE,"Sangat Baik")</f>
        <v>Sedang</v>
      </c>
    </row>
    <row r="4202" spans="1:16" x14ac:dyDescent="0.35">
      <c r="A4202">
        <v>4201</v>
      </c>
      <c r="B4202">
        <v>15751943</v>
      </c>
      <c r="C4202" t="s">
        <v>461</v>
      </c>
      <c r="D4202">
        <v>529</v>
      </c>
      <c r="E4202" t="s">
        <v>18</v>
      </c>
      <c r="F4202" t="s">
        <v>16</v>
      </c>
      <c r="G4202">
        <v>43</v>
      </c>
      <c r="H4202">
        <v>5</v>
      </c>
      <c r="I4202" s="6">
        <v>0</v>
      </c>
      <c r="J4202">
        <v>2</v>
      </c>
      <c r="K4202">
        <v>0</v>
      </c>
      <c r="L4202">
        <v>0</v>
      </c>
      <c r="M4202">
        <v>7947663</v>
      </c>
      <c r="N4202">
        <v>0</v>
      </c>
      <c r="O4202" t="str" cm="1">
        <f t="array" ref="O4202">_xlfn.IFS(Churn_Modelling[[#This Row],[Balance]]=0,"Tidak ada Saldo",Churn_Modelling[[#This Row],[Balance]]&lt;=5000000,"Saldo Rendah",Churn_Modelling[[#This Row],[Balance]]&lt;=10000000,"Saldo Menengah",Churn_Modelling[[#This Row],[Balance]]&lt;=15000000,"Saldo Tinggi",TRUE,"Saldo Premium")</f>
        <v>Tidak ada Saldo</v>
      </c>
      <c r="P4202" t="str" cm="1">
        <f t="array" ref="P4202">_xlfn.IFS(Churn_Modelling[[#This Row],[CreditScore]]&lt;=500,"Rendah",Churn_Modelling[[#This Row],[CreditScore]]&lt;=600,"Cukup",Churn_Modelling[[#This Row],[CreditScore]]&lt;=700,"Sedang",Churn_Modelling[[#This Row],[CreditScore]]&lt;=800,"Baik",TRUE,"Sangat Baik")</f>
        <v>Cukup</v>
      </c>
    </row>
    <row r="4203" spans="1:16" x14ac:dyDescent="0.35">
      <c r="A4203">
        <v>4202</v>
      </c>
      <c r="B4203">
        <v>15621227</v>
      </c>
      <c r="C4203" t="s">
        <v>1412</v>
      </c>
      <c r="D4203">
        <v>668</v>
      </c>
      <c r="E4203" t="s">
        <v>26</v>
      </c>
      <c r="F4203" t="s">
        <v>16</v>
      </c>
      <c r="G4203">
        <v>46</v>
      </c>
      <c r="H4203">
        <v>7</v>
      </c>
      <c r="I4203" s="6">
        <v>16180609</v>
      </c>
      <c r="J4203">
        <v>1</v>
      </c>
      <c r="K4203">
        <v>1</v>
      </c>
      <c r="L4203">
        <v>1</v>
      </c>
      <c r="M4203">
        <v>17305219</v>
      </c>
      <c r="N4203">
        <v>0</v>
      </c>
      <c r="O4203" t="str" cm="1">
        <f t="array" ref="O4203">_xlfn.IFS(Churn_Modelling[[#This Row],[Balance]]=0,"Tidak ada Saldo",Churn_Modelling[[#This Row],[Balance]]&lt;=5000000,"Saldo Rendah",Churn_Modelling[[#This Row],[Balance]]&lt;=10000000,"Saldo Menengah",Churn_Modelling[[#This Row],[Balance]]&lt;=15000000,"Saldo Tinggi",TRUE,"Saldo Premium")</f>
        <v>Saldo Premium</v>
      </c>
      <c r="P4203" t="str" cm="1">
        <f t="array" ref="P4203">_xlfn.IFS(Churn_Modelling[[#This Row],[CreditScore]]&lt;=500,"Rendah",Churn_Modelling[[#This Row],[CreditScore]]&lt;=600,"Cukup",Churn_Modelling[[#This Row],[CreditScore]]&lt;=700,"Sedang",Churn_Modelling[[#This Row],[CreditScore]]&lt;=800,"Baik",TRUE,"Sangat Baik")</f>
        <v>Sedang</v>
      </c>
    </row>
    <row r="4204" spans="1:16" x14ac:dyDescent="0.35">
      <c r="A4204">
        <v>4203</v>
      </c>
      <c r="B4204">
        <v>15757588</v>
      </c>
      <c r="C4204" t="s">
        <v>699</v>
      </c>
      <c r="D4204">
        <v>526</v>
      </c>
      <c r="E4204" t="s">
        <v>15</v>
      </c>
      <c r="F4204" t="s">
        <v>23</v>
      </c>
      <c r="G4204">
        <v>30</v>
      </c>
      <c r="H4204">
        <v>9</v>
      </c>
      <c r="I4204" s="6">
        <v>0</v>
      </c>
      <c r="J4204">
        <v>2</v>
      </c>
      <c r="K4204">
        <v>0</v>
      </c>
      <c r="L4204">
        <v>0</v>
      </c>
      <c r="M4204">
        <v>10099568</v>
      </c>
      <c r="N4204">
        <v>0</v>
      </c>
      <c r="O4204" t="str" cm="1">
        <f t="array" ref="O4204">_xlfn.IFS(Churn_Modelling[[#This Row],[Balance]]=0,"Tidak ada Saldo",Churn_Modelling[[#This Row],[Balance]]&lt;=5000000,"Saldo Rendah",Churn_Modelling[[#This Row],[Balance]]&lt;=10000000,"Saldo Menengah",Churn_Modelling[[#This Row],[Balance]]&lt;=15000000,"Saldo Tinggi",TRUE,"Saldo Premium")</f>
        <v>Tidak ada Saldo</v>
      </c>
      <c r="P4204" t="str" cm="1">
        <f t="array" ref="P4204">_xlfn.IFS(Churn_Modelling[[#This Row],[CreditScore]]&lt;=500,"Rendah",Churn_Modelling[[#This Row],[CreditScore]]&lt;=600,"Cukup",Churn_Modelling[[#This Row],[CreditScore]]&lt;=700,"Sedang",Churn_Modelling[[#This Row],[CreditScore]]&lt;=800,"Baik",TRUE,"Sangat Baik")</f>
        <v>Cukup</v>
      </c>
    </row>
    <row r="4205" spans="1:16" x14ac:dyDescent="0.35">
      <c r="A4205">
        <v>4204</v>
      </c>
      <c r="B4205">
        <v>15640922</v>
      </c>
      <c r="C4205" t="s">
        <v>1866</v>
      </c>
      <c r="D4205">
        <v>791</v>
      </c>
      <c r="E4205" t="s">
        <v>15</v>
      </c>
      <c r="F4205" t="s">
        <v>16</v>
      </c>
      <c r="G4205">
        <v>52</v>
      </c>
      <c r="H4205">
        <v>7</v>
      </c>
      <c r="I4205" s="6">
        <v>0</v>
      </c>
      <c r="J4205">
        <v>1</v>
      </c>
      <c r="K4205">
        <v>1</v>
      </c>
      <c r="L4205">
        <v>1</v>
      </c>
      <c r="M4205">
        <v>1227825</v>
      </c>
      <c r="N4205">
        <v>0</v>
      </c>
      <c r="O4205" t="str" cm="1">
        <f t="array" ref="O4205">_xlfn.IFS(Churn_Modelling[[#This Row],[Balance]]=0,"Tidak ada Saldo",Churn_Modelling[[#This Row],[Balance]]&lt;=5000000,"Saldo Rendah",Churn_Modelling[[#This Row],[Balance]]&lt;=10000000,"Saldo Menengah",Churn_Modelling[[#This Row],[Balance]]&lt;=15000000,"Saldo Tinggi",TRUE,"Saldo Premium")</f>
        <v>Tidak ada Saldo</v>
      </c>
      <c r="P4205" t="str" cm="1">
        <f t="array" ref="P4205">_xlfn.IFS(Churn_Modelling[[#This Row],[CreditScore]]&lt;=500,"Rendah",Churn_Modelling[[#This Row],[CreditScore]]&lt;=600,"Cukup",Churn_Modelling[[#This Row],[CreditScore]]&lt;=700,"Sedang",Churn_Modelling[[#This Row],[CreditScore]]&lt;=800,"Baik",TRUE,"Sangat Baik")</f>
        <v>Baik</v>
      </c>
    </row>
    <row r="4206" spans="1:16" x14ac:dyDescent="0.35">
      <c r="A4206">
        <v>4205</v>
      </c>
      <c r="B4206">
        <v>15567557</v>
      </c>
      <c r="C4206" t="s">
        <v>779</v>
      </c>
      <c r="D4206">
        <v>573</v>
      </c>
      <c r="E4206" t="s">
        <v>15</v>
      </c>
      <c r="F4206" t="s">
        <v>23</v>
      </c>
      <c r="G4206">
        <v>27</v>
      </c>
      <c r="H4206">
        <v>2</v>
      </c>
      <c r="I4206" s="6">
        <v>12824303</v>
      </c>
      <c r="J4206">
        <v>1</v>
      </c>
      <c r="K4206">
        <v>1</v>
      </c>
      <c r="L4206">
        <v>1</v>
      </c>
      <c r="M4206">
        <v>1163134</v>
      </c>
      <c r="N4206">
        <v>0</v>
      </c>
      <c r="O4206" t="str" cm="1">
        <f t="array" ref="O4206">_xlfn.IFS(Churn_Modelling[[#This Row],[Balance]]=0,"Tidak ada Saldo",Churn_Modelling[[#This Row],[Balance]]&lt;=5000000,"Saldo Rendah",Churn_Modelling[[#This Row],[Balance]]&lt;=10000000,"Saldo Menengah",Churn_Modelling[[#This Row],[Balance]]&lt;=15000000,"Saldo Tinggi",TRUE,"Saldo Premium")</f>
        <v>Saldo Tinggi</v>
      </c>
      <c r="P4206" t="str" cm="1">
        <f t="array" ref="P4206">_xlfn.IFS(Churn_Modelling[[#This Row],[CreditScore]]&lt;=500,"Rendah",Churn_Modelling[[#This Row],[CreditScore]]&lt;=600,"Cukup",Churn_Modelling[[#This Row],[CreditScore]]&lt;=700,"Sedang",Churn_Modelling[[#This Row],[CreditScore]]&lt;=800,"Baik",TRUE,"Sangat Baik")</f>
        <v>Cukup</v>
      </c>
    </row>
    <row r="4207" spans="1:16" x14ac:dyDescent="0.35">
      <c r="A4207">
        <v>4206</v>
      </c>
      <c r="B4207">
        <v>15670103</v>
      </c>
      <c r="C4207" t="s">
        <v>1540</v>
      </c>
      <c r="D4207">
        <v>565</v>
      </c>
      <c r="E4207" t="s">
        <v>15</v>
      </c>
      <c r="F4207" t="s">
        <v>16</v>
      </c>
      <c r="G4207">
        <v>38</v>
      </c>
      <c r="H4207">
        <v>5</v>
      </c>
      <c r="I4207" s="6">
        <v>12664513</v>
      </c>
      <c r="J4207">
        <v>1</v>
      </c>
      <c r="K4207">
        <v>1</v>
      </c>
      <c r="L4207">
        <v>1</v>
      </c>
      <c r="M4207">
        <v>16830355</v>
      </c>
      <c r="N4207">
        <v>0</v>
      </c>
      <c r="O4207" t="str" cm="1">
        <f t="array" ref="O4207">_xlfn.IFS(Churn_Modelling[[#This Row],[Balance]]=0,"Tidak ada Saldo",Churn_Modelling[[#This Row],[Balance]]&lt;=5000000,"Saldo Rendah",Churn_Modelling[[#This Row],[Balance]]&lt;=10000000,"Saldo Menengah",Churn_Modelling[[#This Row],[Balance]]&lt;=15000000,"Saldo Tinggi",TRUE,"Saldo Premium")</f>
        <v>Saldo Tinggi</v>
      </c>
      <c r="P4207" t="str" cm="1">
        <f t="array" ref="P4207">_xlfn.IFS(Churn_Modelling[[#This Row],[CreditScore]]&lt;=500,"Rendah",Churn_Modelling[[#This Row],[CreditScore]]&lt;=600,"Cukup",Churn_Modelling[[#This Row],[CreditScore]]&lt;=700,"Sedang",Churn_Modelling[[#This Row],[CreditScore]]&lt;=800,"Baik",TRUE,"Sangat Baik")</f>
        <v>Cukup</v>
      </c>
    </row>
    <row r="4208" spans="1:16" hidden="1" x14ac:dyDescent="0.35">
      <c r="A4208">
        <v>4207</v>
      </c>
      <c r="B4208">
        <v>15720929</v>
      </c>
      <c r="C4208" t="s">
        <v>1414</v>
      </c>
      <c r="D4208">
        <v>604</v>
      </c>
      <c r="E4208" t="s">
        <v>15</v>
      </c>
      <c r="F4208" t="s">
        <v>16</v>
      </c>
      <c r="G4208">
        <v>47</v>
      </c>
      <c r="H4208">
        <v>8</v>
      </c>
      <c r="I4208" s="6">
        <v>6209471</v>
      </c>
      <c r="J4208">
        <v>3</v>
      </c>
      <c r="K4208">
        <v>0</v>
      </c>
      <c r="L4208">
        <v>0</v>
      </c>
      <c r="M4208">
        <v>93081</v>
      </c>
      <c r="N4208">
        <v>1</v>
      </c>
      <c r="O4208" t="str" cm="1">
        <f t="array" ref="O4208">_xlfn.IFS(Churn_Modelling[[#This Row],[Balance]]=0,"Tidak ada Saldo",Churn_Modelling[[#This Row],[Balance]]&lt;=5000000,"Saldo Rendah",Churn_Modelling[[#This Row],[Balance]]&lt;=10000000,"Saldo Menengah",Churn_Modelling[[#This Row],[Balance]]&lt;=15000000,"Saldo Tinggi",TRUE,"Saldo Premium")</f>
        <v>Saldo Menengah</v>
      </c>
      <c r="P4208" t="str" cm="1">
        <f t="array" ref="P4208">_xlfn.IFS(Churn_Modelling[[#This Row],[CreditScore]]&lt;=500,"Rendah",Churn_Modelling[[#This Row],[CreditScore]]&lt;=600,"Cukup",Churn_Modelling[[#This Row],[CreditScore]]&lt;=700,"Sedang",Churn_Modelling[[#This Row],[CreditScore]]&lt;=800,"Baik",TRUE,"Sangat Baik")</f>
        <v>Sedang</v>
      </c>
    </row>
    <row r="4209" spans="1:16" x14ac:dyDescent="0.35">
      <c r="A4209">
        <v>4208</v>
      </c>
      <c r="B4209">
        <v>15732774</v>
      </c>
      <c r="C4209" t="s">
        <v>218</v>
      </c>
      <c r="D4209">
        <v>656</v>
      </c>
      <c r="E4209" t="s">
        <v>15</v>
      </c>
      <c r="F4209" t="s">
        <v>23</v>
      </c>
      <c r="G4209">
        <v>37</v>
      </c>
      <c r="H4209">
        <v>7</v>
      </c>
      <c r="I4209" s="6">
        <v>11229134</v>
      </c>
      <c r="J4209">
        <v>1</v>
      </c>
      <c r="K4209">
        <v>1</v>
      </c>
      <c r="L4209">
        <v>0</v>
      </c>
      <c r="M4209">
        <v>15315797</v>
      </c>
      <c r="N4209">
        <v>0</v>
      </c>
      <c r="O4209" t="str" cm="1">
        <f t="array" ref="O4209">_xlfn.IFS(Churn_Modelling[[#This Row],[Balance]]=0,"Tidak ada Saldo",Churn_Modelling[[#This Row],[Balance]]&lt;=5000000,"Saldo Rendah",Churn_Modelling[[#This Row],[Balance]]&lt;=10000000,"Saldo Menengah",Churn_Modelling[[#This Row],[Balance]]&lt;=15000000,"Saldo Tinggi",TRUE,"Saldo Premium")</f>
        <v>Saldo Tinggi</v>
      </c>
      <c r="P4209" t="str" cm="1">
        <f t="array" ref="P4209">_xlfn.IFS(Churn_Modelling[[#This Row],[CreditScore]]&lt;=500,"Rendah",Churn_Modelling[[#This Row],[CreditScore]]&lt;=600,"Cukup",Churn_Modelling[[#This Row],[CreditScore]]&lt;=700,"Sedang",Churn_Modelling[[#This Row],[CreditScore]]&lt;=800,"Baik",TRUE,"Sangat Baik")</f>
        <v>Sedang</v>
      </c>
    </row>
    <row r="4210" spans="1:16" x14ac:dyDescent="0.35">
      <c r="A4210">
        <v>4209</v>
      </c>
      <c r="B4210">
        <v>15628558</v>
      </c>
      <c r="C4210" t="s">
        <v>748</v>
      </c>
      <c r="D4210">
        <v>447</v>
      </c>
      <c r="E4210" t="s">
        <v>15</v>
      </c>
      <c r="F4210" t="s">
        <v>16</v>
      </c>
      <c r="G4210">
        <v>44</v>
      </c>
      <c r="H4210">
        <v>5</v>
      </c>
      <c r="I4210" s="6">
        <v>8918883</v>
      </c>
      <c r="J4210">
        <v>1</v>
      </c>
      <c r="K4210">
        <v>1</v>
      </c>
      <c r="L4210">
        <v>1</v>
      </c>
      <c r="M4210">
        <v>7540824</v>
      </c>
      <c r="N4210">
        <v>0</v>
      </c>
      <c r="O4210" t="str" cm="1">
        <f t="array" ref="O4210">_xlfn.IFS(Churn_Modelling[[#This Row],[Balance]]=0,"Tidak ada Saldo",Churn_Modelling[[#This Row],[Balance]]&lt;=5000000,"Saldo Rendah",Churn_Modelling[[#This Row],[Balance]]&lt;=10000000,"Saldo Menengah",Churn_Modelling[[#This Row],[Balance]]&lt;=15000000,"Saldo Tinggi",TRUE,"Saldo Premium")</f>
        <v>Saldo Menengah</v>
      </c>
      <c r="P4210" t="str" cm="1">
        <f t="array" ref="P4210">_xlfn.IFS(Churn_Modelling[[#This Row],[CreditScore]]&lt;=500,"Rendah",Churn_Modelling[[#This Row],[CreditScore]]&lt;=600,"Cukup",Churn_Modelling[[#This Row],[CreditScore]]&lt;=700,"Sedang",Churn_Modelling[[#This Row],[CreditScore]]&lt;=800,"Baik",TRUE,"Sangat Baik")</f>
        <v>Rendah</v>
      </c>
    </row>
    <row r="4211" spans="1:16" hidden="1" x14ac:dyDescent="0.35">
      <c r="A4211">
        <v>4210</v>
      </c>
      <c r="B4211">
        <v>15729201</v>
      </c>
      <c r="C4211" t="s">
        <v>1867</v>
      </c>
      <c r="D4211">
        <v>682</v>
      </c>
      <c r="E4211" t="s">
        <v>15</v>
      </c>
      <c r="F4211" t="s">
        <v>23</v>
      </c>
      <c r="G4211">
        <v>55</v>
      </c>
      <c r="H4211">
        <v>9</v>
      </c>
      <c r="I4211" s="6">
        <v>0</v>
      </c>
      <c r="J4211">
        <v>1</v>
      </c>
      <c r="K4211">
        <v>1</v>
      </c>
      <c r="L4211">
        <v>0</v>
      </c>
      <c r="M4211">
        <v>1533568</v>
      </c>
      <c r="N4211">
        <v>1</v>
      </c>
      <c r="O4211" t="str" cm="1">
        <f t="array" ref="O4211">_xlfn.IFS(Churn_Modelling[[#This Row],[Balance]]=0,"Tidak ada Saldo",Churn_Modelling[[#This Row],[Balance]]&lt;=5000000,"Saldo Rendah",Churn_Modelling[[#This Row],[Balance]]&lt;=10000000,"Saldo Menengah",Churn_Modelling[[#This Row],[Balance]]&lt;=15000000,"Saldo Tinggi",TRUE,"Saldo Premium")</f>
        <v>Tidak ada Saldo</v>
      </c>
      <c r="P4211" t="str" cm="1">
        <f t="array" ref="P4211">_xlfn.IFS(Churn_Modelling[[#This Row],[CreditScore]]&lt;=500,"Rendah",Churn_Modelling[[#This Row],[CreditScore]]&lt;=600,"Cukup",Churn_Modelling[[#This Row],[CreditScore]]&lt;=700,"Sedang",Churn_Modelling[[#This Row],[CreditScore]]&lt;=800,"Baik",TRUE,"Sangat Baik")</f>
        <v>Sedang</v>
      </c>
    </row>
    <row r="4212" spans="1:16" x14ac:dyDescent="0.35">
      <c r="A4212">
        <v>4211</v>
      </c>
      <c r="B4212">
        <v>15731117</v>
      </c>
      <c r="C4212" t="s">
        <v>556</v>
      </c>
      <c r="D4212">
        <v>437</v>
      </c>
      <c r="E4212" t="s">
        <v>18</v>
      </c>
      <c r="F4212" t="s">
        <v>23</v>
      </c>
      <c r="G4212">
        <v>28</v>
      </c>
      <c r="H4212">
        <v>2</v>
      </c>
      <c r="I4212" s="6">
        <v>10916125</v>
      </c>
      <c r="J4212">
        <v>1</v>
      </c>
      <c r="K4212">
        <v>1</v>
      </c>
      <c r="L4212">
        <v>0</v>
      </c>
      <c r="M4212">
        <v>15298742</v>
      </c>
      <c r="N4212">
        <v>0</v>
      </c>
      <c r="O4212" t="str" cm="1">
        <f t="array" ref="O4212">_xlfn.IFS(Churn_Modelling[[#This Row],[Balance]]=0,"Tidak ada Saldo",Churn_Modelling[[#This Row],[Balance]]&lt;=5000000,"Saldo Rendah",Churn_Modelling[[#This Row],[Balance]]&lt;=10000000,"Saldo Menengah",Churn_Modelling[[#This Row],[Balance]]&lt;=15000000,"Saldo Tinggi",TRUE,"Saldo Premium")</f>
        <v>Saldo Tinggi</v>
      </c>
      <c r="P4212" t="str" cm="1">
        <f t="array" ref="P4212">_xlfn.IFS(Churn_Modelling[[#This Row],[CreditScore]]&lt;=500,"Rendah",Churn_Modelling[[#This Row],[CreditScore]]&lt;=600,"Cukup",Churn_Modelling[[#This Row],[CreditScore]]&lt;=700,"Sedang",Churn_Modelling[[#This Row],[CreditScore]]&lt;=800,"Baik",TRUE,"Sangat Baik")</f>
        <v>Rendah</v>
      </c>
    </row>
    <row r="4213" spans="1:16" hidden="1" x14ac:dyDescent="0.35">
      <c r="A4213">
        <v>4212</v>
      </c>
      <c r="B4213">
        <v>15615207</v>
      </c>
      <c r="C4213" t="s">
        <v>725</v>
      </c>
      <c r="D4213">
        <v>792</v>
      </c>
      <c r="E4213" t="s">
        <v>18</v>
      </c>
      <c r="F4213" t="s">
        <v>23</v>
      </c>
      <c r="G4213">
        <v>47</v>
      </c>
      <c r="H4213">
        <v>0</v>
      </c>
      <c r="I4213" s="6">
        <v>0</v>
      </c>
      <c r="J4213">
        <v>1</v>
      </c>
      <c r="K4213">
        <v>1</v>
      </c>
      <c r="L4213">
        <v>1</v>
      </c>
      <c r="M4213">
        <v>555788</v>
      </c>
      <c r="N4213">
        <v>1</v>
      </c>
      <c r="O4213" t="str" cm="1">
        <f t="array" ref="O4213">_xlfn.IFS(Churn_Modelling[[#This Row],[Balance]]=0,"Tidak ada Saldo",Churn_Modelling[[#This Row],[Balance]]&lt;=5000000,"Saldo Rendah",Churn_Modelling[[#This Row],[Balance]]&lt;=10000000,"Saldo Menengah",Churn_Modelling[[#This Row],[Balance]]&lt;=15000000,"Saldo Tinggi",TRUE,"Saldo Premium")</f>
        <v>Tidak ada Saldo</v>
      </c>
      <c r="P4213" t="str" cm="1">
        <f t="array" ref="P4213">_xlfn.IFS(Churn_Modelling[[#This Row],[CreditScore]]&lt;=500,"Rendah",Churn_Modelling[[#This Row],[CreditScore]]&lt;=600,"Cukup",Churn_Modelling[[#This Row],[CreditScore]]&lt;=700,"Sedang",Churn_Modelling[[#This Row],[CreditScore]]&lt;=800,"Baik",TRUE,"Sangat Baik")</f>
        <v>Baik</v>
      </c>
    </row>
    <row r="4214" spans="1:16" x14ac:dyDescent="0.35">
      <c r="A4214">
        <v>4213</v>
      </c>
      <c r="B4214">
        <v>15773512</v>
      </c>
      <c r="C4214" t="s">
        <v>1868</v>
      </c>
      <c r="D4214">
        <v>627</v>
      </c>
      <c r="E4214" t="s">
        <v>18</v>
      </c>
      <c r="F4214" t="s">
        <v>16</v>
      </c>
      <c r="G4214">
        <v>25</v>
      </c>
      <c r="H4214">
        <v>4</v>
      </c>
      <c r="I4214" s="6">
        <v>0</v>
      </c>
      <c r="J4214">
        <v>1</v>
      </c>
      <c r="K4214">
        <v>1</v>
      </c>
      <c r="L4214">
        <v>1</v>
      </c>
      <c r="M4214">
        <v>19431393</v>
      </c>
      <c r="N4214">
        <v>0</v>
      </c>
      <c r="O4214" t="str" cm="1">
        <f t="array" ref="O4214">_xlfn.IFS(Churn_Modelling[[#This Row],[Balance]]=0,"Tidak ada Saldo",Churn_Modelling[[#This Row],[Balance]]&lt;=5000000,"Saldo Rendah",Churn_Modelling[[#This Row],[Balance]]&lt;=10000000,"Saldo Menengah",Churn_Modelling[[#This Row],[Balance]]&lt;=15000000,"Saldo Tinggi",TRUE,"Saldo Premium")</f>
        <v>Tidak ada Saldo</v>
      </c>
      <c r="P4214" t="str" cm="1">
        <f t="array" ref="P4214">_xlfn.IFS(Churn_Modelling[[#This Row],[CreditScore]]&lt;=500,"Rendah",Churn_Modelling[[#This Row],[CreditScore]]&lt;=600,"Cukup",Churn_Modelling[[#This Row],[CreditScore]]&lt;=700,"Sedang",Churn_Modelling[[#This Row],[CreditScore]]&lt;=800,"Baik",TRUE,"Sangat Baik")</f>
        <v>Sedang</v>
      </c>
    </row>
    <row r="4215" spans="1:16" x14ac:dyDescent="0.35">
      <c r="A4215">
        <v>4214</v>
      </c>
      <c r="B4215">
        <v>15572145</v>
      </c>
      <c r="C4215" t="s">
        <v>1228</v>
      </c>
      <c r="D4215">
        <v>767</v>
      </c>
      <c r="E4215" t="s">
        <v>15</v>
      </c>
      <c r="F4215" t="s">
        <v>16</v>
      </c>
      <c r="G4215">
        <v>34</v>
      </c>
      <c r="H4215">
        <v>8</v>
      </c>
      <c r="I4215" s="6">
        <v>0</v>
      </c>
      <c r="J4215">
        <v>2</v>
      </c>
      <c r="K4215">
        <v>1</v>
      </c>
      <c r="L4215">
        <v>0</v>
      </c>
      <c r="M4215">
        <v>9476777</v>
      </c>
      <c r="N4215">
        <v>0</v>
      </c>
      <c r="O4215" t="str" cm="1">
        <f t="array" ref="O4215">_xlfn.IFS(Churn_Modelling[[#This Row],[Balance]]=0,"Tidak ada Saldo",Churn_Modelling[[#This Row],[Balance]]&lt;=5000000,"Saldo Rendah",Churn_Modelling[[#This Row],[Balance]]&lt;=10000000,"Saldo Menengah",Churn_Modelling[[#This Row],[Balance]]&lt;=15000000,"Saldo Tinggi",TRUE,"Saldo Premium")</f>
        <v>Tidak ada Saldo</v>
      </c>
      <c r="P4215" t="str" cm="1">
        <f t="array" ref="P4215">_xlfn.IFS(Churn_Modelling[[#This Row],[CreditScore]]&lt;=500,"Rendah",Churn_Modelling[[#This Row],[CreditScore]]&lt;=600,"Cukup",Churn_Modelling[[#This Row],[CreditScore]]&lt;=700,"Sedang",Churn_Modelling[[#This Row],[CreditScore]]&lt;=800,"Baik",TRUE,"Sangat Baik")</f>
        <v>Baik</v>
      </c>
    </row>
    <row r="4216" spans="1:16" x14ac:dyDescent="0.35">
      <c r="A4216">
        <v>4215</v>
      </c>
      <c r="B4216">
        <v>15642710</v>
      </c>
      <c r="C4216" t="s">
        <v>547</v>
      </c>
      <c r="D4216">
        <v>686</v>
      </c>
      <c r="E4216" t="s">
        <v>15</v>
      </c>
      <c r="F4216" t="s">
        <v>23</v>
      </c>
      <c r="G4216">
        <v>26</v>
      </c>
      <c r="H4216">
        <v>7</v>
      </c>
      <c r="I4216" s="6">
        <v>0</v>
      </c>
      <c r="J4216">
        <v>2</v>
      </c>
      <c r="K4216">
        <v>1</v>
      </c>
      <c r="L4216">
        <v>0</v>
      </c>
      <c r="M4216">
        <v>154089</v>
      </c>
      <c r="N4216">
        <v>0</v>
      </c>
      <c r="O4216" t="str" cm="1">
        <f t="array" ref="O4216">_xlfn.IFS(Churn_Modelling[[#This Row],[Balance]]=0,"Tidak ada Saldo",Churn_Modelling[[#This Row],[Balance]]&lt;=5000000,"Saldo Rendah",Churn_Modelling[[#This Row],[Balance]]&lt;=10000000,"Saldo Menengah",Churn_Modelling[[#This Row],[Balance]]&lt;=15000000,"Saldo Tinggi",TRUE,"Saldo Premium")</f>
        <v>Tidak ada Saldo</v>
      </c>
      <c r="P4216" t="str" cm="1">
        <f t="array" ref="P4216">_xlfn.IFS(Churn_Modelling[[#This Row],[CreditScore]]&lt;=500,"Rendah",Churn_Modelling[[#This Row],[CreditScore]]&lt;=600,"Cukup",Churn_Modelling[[#This Row],[CreditScore]]&lt;=700,"Sedang",Churn_Modelling[[#This Row],[CreditScore]]&lt;=800,"Baik",TRUE,"Sangat Baik")</f>
        <v>Sedang</v>
      </c>
    </row>
    <row r="4217" spans="1:16" hidden="1" x14ac:dyDescent="0.35">
      <c r="A4217">
        <v>4216</v>
      </c>
      <c r="B4217">
        <v>15574213</v>
      </c>
      <c r="C4217" t="s">
        <v>1071</v>
      </c>
      <c r="D4217">
        <v>789</v>
      </c>
      <c r="E4217" t="s">
        <v>15</v>
      </c>
      <c r="F4217" t="s">
        <v>16</v>
      </c>
      <c r="G4217">
        <v>53</v>
      </c>
      <c r="H4217">
        <v>1</v>
      </c>
      <c r="I4217" s="6">
        <v>15827174</v>
      </c>
      <c r="J4217">
        <v>1</v>
      </c>
      <c r="K4217">
        <v>1</v>
      </c>
      <c r="L4217">
        <v>1</v>
      </c>
      <c r="M4217">
        <v>503639</v>
      </c>
      <c r="N4217">
        <v>1</v>
      </c>
      <c r="O4217" t="str" cm="1">
        <f t="array" ref="O4217">_xlfn.IFS(Churn_Modelling[[#This Row],[Balance]]=0,"Tidak ada Saldo",Churn_Modelling[[#This Row],[Balance]]&lt;=5000000,"Saldo Rendah",Churn_Modelling[[#This Row],[Balance]]&lt;=10000000,"Saldo Menengah",Churn_Modelling[[#This Row],[Balance]]&lt;=15000000,"Saldo Tinggi",TRUE,"Saldo Premium")</f>
        <v>Saldo Premium</v>
      </c>
      <c r="P4217" t="str" cm="1">
        <f t="array" ref="P4217">_xlfn.IFS(Churn_Modelling[[#This Row],[CreditScore]]&lt;=500,"Rendah",Churn_Modelling[[#This Row],[CreditScore]]&lt;=600,"Cukup",Churn_Modelling[[#This Row],[CreditScore]]&lt;=700,"Sedang",Churn_Modelling[[#This Row],[CreditScore]]&lt;=800,"Baik",TRUE,"Sangat Baik")</f>
        <v>Baik</v>
      </c>
    </row>
    <row r="4218" spans="1:16" x14ac:dyDescent="0.35">
      <c r="A4218">
        <v>4217</v>
      </c>
      <c r="B4218">
        <v>15718852</v>
      </c>
      <c r="C4218" t="s">
        <v>1869</v>
      </c>
      <c r="D4218">
        <v>794</v>
      </c>
      <c r="E4218" t="s">
        <v>15</v>
      </c>
      <c r="F4218" t="s">
        <v>23</v>
      </c>
      <c r="G4218">
        <v>56</v>
      </c>
      <c r="H4218">
        <v>9</v>
      </c>
      <c r="I4218" s="6">
        <v>9695121</v>
      </c>
      <c r="J4218">
        <v>1</v>
      </c>
      <c r="K4218">
        <v>1</v>
      </c>
      <c r="L4218">
        <v>1</v>
      </c>
      <c r="M4218">
        <v>7177676</v>
      </c>
      <c r="N4218">
        <v>0</v>
      </c>
      <c r="O4218" t="str" cm="1">
        <f t="array" ref="O4218">_xlfn.IFS(Churn_Modelling[[#This Row],[Balance]]=0,"Tidak ada Saldo",Churn_Modelling[[#This Row],[Balance]]&lt;=5000000,"Saldo Rendah",Churn_Modelling[[#This Row],[Balance]]&lt;=10000000,"Saldo Menengah",Churn_Modelling[[#This Row],[Balance]]&lt;=15000000,"Saldo Tinggi",TRUE,"Saldo Premium")</f>
        <v>Saldo Menengah</v>
      </c>
      <c r="P4218" t="str" cm="1">
        <f t="array" ref="P4218">_xlfn.IFS(Churn_Modelling[[#This Row],[CreditScore]]&lt;=500,"Rendah",Churn_Modelling[[#This Row],[CreditScore]]&lt;=600,"Cukup",Churn_Modelling[[#This Row],[CreditScore]]&lt;=700,"Sedang",Churn_Modelling[[#This Row],[CreditScore]]&lt;=800,"Baik",TRUE,"Sangat Baik")</f>
        <v>Baik</v>
      </c>
    </row>
    <row r="4219" spans="1:16" hidden="1" x14ac:dyDescent="0.35">
      <c r="A4219">
        <v>4218</v>
      </c>
      <c r="B4219">
        <v>15583840</v>
      </c>
      <c r="C4219" t="s">
        <v>185</v>
      </c>
      <c r="D4219">
        <v>587</v>
      </c>
      <c r="E4219" t="s">
        <v>26</v>
      </c>
      <c r="F4219" t="s">
        <v>23</v>
      </c>
      <c r="G4219">
        <v>35</v>
      </c>
      <c r="H4219">
        <v>5</v>
      </c>
      <c r="I4219" s="6">
        <v>12186361</v>
      </c>
      <c r="J4219">
        <v>1</v>
      </c>
      <c r="K4219">
        <v>1</v>
      </c>
      <c r="L4219">
        <v>1</v>
      </c>
      <c r="M4219">
        <v>2348169</v>
      </c>
      <c r="N4219">
        <v>1</v>
      </c>
      <c r="O4219" t="str" cm="1">
        <f t="array" ref="O4219">_xlfn.IFS(Churn_Modelling[[#This Row],[Balance]]=0,"Tidak ada Saldo",Churn_Modelling[[#This Row],[Balance]]&lt;=5000000,"Saldo Rendah",Churn_Modelling[[#This Row],[Balance]]&lt;=10000000,"Saldo Menengah",Churn_Modelling[[#This Row],[Balance]]&lt;=15000000,"Saldo Tinggi",TRUE,"Saldo Premium")</f>
        <v>Saldo Tinggi</v>
      </c>
      <c r="P4219" t="str" cm="1">
        <f t="array" ref="P4219">_xlfn.IFS(Churn_Modelling[[#This Row],[CreditScore]]&lt;=500,"Rendah",Churn_Modelling[[#This Row],[CreditScore]]&lt;=600,"Cukup",Churn_Modelling[[#This Row],[CreditScore]]&lt;=700,"Sedang",Churn_Modelling[[#This Row],[CreditScore]]&lt;=800,"Baik",TRUE,"Sangat Baik")</f>
        <v>Cukup</v>
      </c>
    </row>
    <row r="4220" spans="1:16" hidden="1" x14ac:dyDescent="0.35">
      <c r="A4220">
        <v>4219</v>
      </c>
      <c r="B4220">
        <v>15782418</v>
      </c>
      <c r="C4220" t="s">
        <v>209</v>
      </c>
      <c r="D4220">
        <v>589</v>
      </c>
      <c r="E4220" t="s">
        <v>26</v>
      </c>
      <c r="F4220" t="s">
        <v>16</v>
      </c>
      <c r="G4220">
        <v>19</v>
      </c>
      <c r="H4220">
        <v>9</v>
      </c>
      <c r="I4220" s="6">
        <v>8349511</v>
      </c>
      <c r="J4220">
        <v>1</v>
      </c>
      <c r="K4220">
        <v>1</v>
      </c>
      <c r="L4220">
        <v>1</v>
      </c>
      <c r="M4220">
        <v>14302231</v>
      </c>
      <c r="N4220">
        <v>1</v>
      </c>
      <c r="O4220" t="str" cm="1">
        <f t="array" ref="O4220">_xlfn.IFS(Churn_Modelling[[#This Row],[Balance]]=0,"Tidak ada Saldo",Churn_Modelling[[#This Row],[Balance]]&lt;=5000000,"Saldo Rendah",Churn_Modelling[[#This Row],[Balance]]&lt;=10000000,"Saldo Menengah",Churn_Modelling[[#This Row],[Balance]]&lt;=15000000,"Saldo Tinggi",TRUE,"Saldo Premium")</f>
        <v>Saldo Menengah</v>
      </c>
      <c r="P4220" t="str" cm="1">
        <f t="array" ref="P4220">_xlfn.IFS(Churn_Modelling[[#This Row],[CreditScore]]&lt;=500,"Rendah",Churn_Modelling[[#This Row],[CreditScore]]&lt;=600,"Cukup",Churn_Modelling[[#This Row],[CreditScore]]&lt;=700,"Sedang",Churn_Modelling[[#This Row],[CreditScore]]&lt;=800,"Baik",TRUE,"Sangat Baik")</f>
        <v>Cukup</v>
      </c>
    </row>
    <row r="4221" spans="1:16" x14ac:dyDescent="0.35">
      <c r="A4221">
        <v>4220</v>
      </c>
      <c r="B4221">
        <v>15813504</v>
      </c>
      <c r="C4221" t="s">
        <v>1026</v>
      </c>
      <c r="D4221">
        <v>543</v>
      </c>
      <c r="E4221" t="s">
        <v>26</v>
      </c>
      <c r="F4221" t="s">
        <v>16</v>
      </c>
      <c r="G4221">
        <v>25</v>
      </c>
      <c r="H4221">
        <v>1</v>
      </c>
      <c r="I4221" s="6">
        <v>14656601</v>
      </c>
      <c r="J4221">
        <v>1</v>
      </c>
      <c r="K4221">
        <v>0</v>
      </c>
      <c r="L4221">
        <v>1</v>
      </c>
      <c r="M4221">
        <v>16140748</v>
      </c>
      <c r="N4221">
        <v>0</v>
      </c>
      <c r="O4221" t="str" cm="1">
        <f t="array" ref="O4221">_xlfn.IFS(Churn_Modelling[[#This Row],[Balance]]=0,"Tidak ada Saldo",Churn_Modelling[[#This Row],[Balance]]&lt;=5000000,"Saldo Rendah",Churn_Modelling[[#This Row],[Balance]]&lt;=10000000,"Saldo Menengah",Churn_Modelling[[#This Row],[Balance]]&lt;=15000000,"Saldo Tinggi",TRUE,"Saldo Premium")</f>
        <v>Saldo Tinggi</v>
      </c>
      <c r="P4221" t="str" cm="1">
        <f t="array" ref="P4221">_xlfn.IFS(Churn_Modelling[[#This Row],[CreditScore]]&lt;=500,"Rendah",Churn_Modelling[[#This Row],[CreditScore]]&lt;=600,"Cukup",Churn_Modelling[[#This Row],[CreditScore]]&lt;=700,"Sedang",Churn_Modelling[[#This Row],[CreditScore]]&lt;=800,"Baik",TRUE,"Sangat Baik")</f>
        <v>Cukup</v>
      </c>
    </row>
    <row r="4222" spans="1:16" hidden="1" x14ac:dyDescent="0.35">
      <c r="A4222">
        <v>4221</v>
      </c>
      <c r="B4222">
        <v>15711314</v>
      </c>
      <c r="C4222" t="s">
        <v>556</v>
      </c>
      <c r="D4222">
        <v>589</v>
      </c>
      <c r="E4222" t="s">
        <v>18</v>
      </c>
      <c r="F4222" t="s">
        <v>16</v>
      </c>
      <c r="G4222">
        <v>45</v>
      </c>
      <c r="H4222">
        <v>1</v>
      </c>
      <c r="I4222" s="6">
        <v>0</v>
      </c>
      <c r="J4222">
        <v>1</v>
      </c>
      <c r="K4222">
        <v>0</v>
      </c>
      <c r="L4222">
        <v>0</v>
      </c>
      <c r="M4222">
        <v>12593922</v>
      </c>
      <c r="N4222">
        <v>1</v>
      </c>
      <c r="O4222" t="str" cm="1">
        <f t="array" ref="O4222">_xlfn.IFS(Churn_Modelling[[#This Row],[Balance]]=0,"Tidak ada Saldo",Churn_Modelling[[#This Row],[Balance]]&lt;=5000000,"Saldo Rendah",Churn_Modelling[[#This Row],[Balance]]&lt;=10000000,"Saldo Menengah",Churn_Modelling[[#This Row],[Balance]]&lt;=15000000,"Saldo Tinggi",TRUE,"Saldo Premium")</f>
        <v>Tidak ada Saldo</v>
      </c>
      <c r="P4222" t="str" cm="1">
        <f t="array" ref="P4222">_xlfn.IFS(Churn_Modelling[[#This Row],[CreditScore]]&lt;=500,"Rendah",Churn_Modelling[[#This Row],[CreditScore]]&lt;=600,"Cukup",Churn_Modelling[[#This Row],[CreditScore]]&lt;=700,"Sedang",Churn_Modelling[[#This Row],[CreditScore]]&lt;=800,"Baik",TRUE,"Sangat Baik")</f>
        <v>Cukup</v>
      </c>
    </row>
    <row r="4223" spans="1:16" x14ac:dyDescent="0.35">
      <c r="A4223">
        <v>4222</v>
      </c>
      <c r="B4223">
        <v>15621064</v>
      </c>
      <c r="C4223" t="s">
        <v>324</v>
      </c>
      <c r="D4223">
        <v>701</v>
      </c>
      <c r="E4223" t="s">
        <v>26</v>
      </c>
      <c r="F4223" t="s">
        <v>23</v>
      </c>
      <c r="G4223">
        <v>23</v>
      </c>
      <c r="H4223">
        <v>5</v>
      </c>
      <c r="I4223" s="6">
        <v>18610118</v>
      </c>
      <c r="J4223">
        <v>2</v>
      </c>
      <c r="K4223">
        <v>1</v>
      </c>
      <c r="L4223">
        <v>1</v>
      </c>
      <c r="M4223">
        <v>7661133</v>
      </c>
      <c r="N4223">
        <v>0</v>
      </c>
      <c r="O4223" t="str" cm="1">
        <f t="array" ref="O4223">_xlfn.IFS(Churn_Modelling[[#This Row],[Balance]]=0,"Tidak ada Saldo",Churn_Modelling[[#This Row],[Balance]]&lt;=5000000,"Saldo Rendah",Churn_Modelling[[#This Row],[Balance]]&lt;=10000000,"Saldo Menengah",Churn_Modelling[[#This Row],[Balance]]&lt;=15000000,"Saldo Tinggi",TRUE,"Saldo Premium")</f>
        <v>Saldo Premium</v>
      </c>
      <c r="P4223" t="str" cm="1">
        <f t="array" ref="P4223">_xlfn.IFS(Churn_Modelling[[#This Row],[CreditScore]]&lt;=500,"Rendah",Churn_Modelling[[#This Row],[CreditScore]]&lt;=600,"Cukup",Churn_Modelling[[#This Row],[CreditScore]]&lt;=700,"Sedang",Churn_Modelling[[#This Row],[CreditScore]]&lt;=800,"Baik",TRUE,"Sangat Baik")</f>
        <v>Baik</v>
      </c>
    </row>
    <row r="4224" spans="1:16" hidden="1" x14ac:dyDescent="0.35">
      <c r="A4224">
        <v>4223</v>
      </c>
      <c r="B4224">
        <v>15627847</v>
      </c>
      <c r="C4224" t="s">
        <v>1430</v>
      </c>
      <c r="D4224">
        <v>850</v>
      </c>
      <c r="E4224" t="s">
        <v>15</v>
      </c>
      <c r="F4224" t="s">
        <v>23</v>
      </c>
      <c r="G4224">
        <v>40</v>
      </c>
      <c r="H4224">
        <v>6</v>
      </c>
      <c r="I4224" s="6">
        <v>0</v>
      </c>
      <c r="J4224">
        <v>1</v>
      </c>
      <c r="K4224">
        <v>1</v>
      </c>
      <c r="L4224">
        <v>0</v>
      </c>
      <c r="M4224">
        <v>13698508</v>
      </c>
      <c r="N4224">
        <v>1</v>
      </c>
      <c r="O4224" t="str" cm="1">
        <f t="array" ref="O4224">_xlfn.IFS(Churn_Modelling[[#This Row],[Balance]]=0,"Tidak ada Saldo",Churn_Modelling[[#This Row],[Balance]]&lt;=5000000,"Saldo Rendah",Churn_Modelling[[#This Row],[Balance]]&lt;=10000000,"Saldo Menengah",Churn_Modelling[[#This Row],[Balance]]&lt;=15000000,"Saldo Tinggi",TRUE,"Saldo Premium")</f>
        <v>Tidak ada Saldo</v>
      </c>
      <c r="P4224" t="str" cm="1">
        <f t="array" ref="P4224">_xlfn.IFS(Churn_Modelling[[#This Row],[CreditScore]]&lt;=500,"Rendah",Churn_Modelling[[#This Row],[CreditScore]]&lt;=600,"Cukup",Churn_Modelling[[#This Row],[CreditScore]]&lt;=700,"Sedang",Churn_Modelling[[#This Row],[CreditScore]]&lt;=800,"Baik",TRUE,"Sangat Baik")</f>
        <v>Sangat Baik</v>
      </c>
    </row>
    <row r="4225" spans="1:16" hidden="1" x14ac:dyDescent="0.35">
      <c r="A4225">
        <v>4224</v>
      </c>
      <c r="B4225">
        <v>15588090</v>
      </c>
      <c r="C4225" t="s">
        <v>903</v>
      </c>
      <c r="D4225">
        <v>726</v>
      </c>
      <c r="E4225" t="s">
        <v>26</v>
      </c>
      <c r="F4225" t="s">
        <v>16</v>
      </c>
      <c r="G4225">
        <v>51</v>
      </c>
      <c r="H4225">
        <v>8</v>
      </c>
      <c r="I4225" s="6">
        <v>10749486</v>
      </c>
      <c r="J4225">
        <v>2</v>
      </c>
      <c r="K4225">
        <v>1</v>
      </c>
      <c r="L4225">
        <v>0</v>
      </c>
      <c r="M4225">
        <v>14093791</v>
      </c>
      <c r="N4225">
        <v>1</v>
      </c>
      <c r="O4225" t="str" cm="1">
        <f t="array" ref="O4225">_xlfn.IFS(Churn_Modelling[[#This Row],[Balance]]=0,"Tidak ada Saldo",Churn_Modelling[[#This Row],[Balance]]&lt;=5000000,"Saldo Rendah",Churn_Modelling[[#This Row],[Balance]]&lt;=10000000,"Saldo Menengah",Churn_Modelling[[#This Row],[Balance]]&lt;=15000000,"Saldo Tinggi",TRUE,"Saldo Premium")</f>
        <v>Saldo Tinggi</v>
      </c>
      <c r="P4225" t="str" cm="1">
        <f t="array" ref="P4225">_xlfn.IFS(Churn_Modelling[[#This Row],[CreditScore]]&lt;=500,"Rendah",Churn_Modelling[[#This Row],[CreditScore]]&lt;=600,"Cukup",Churn_Modelling[[#This Row],[CreditScore]]&lt;=700,"Sedang",Churn_Modelling[[#This Row],[CreditScore]]&lt;=800,"Baik",TRUE,"Sangat Baik")</f>
        <v>Baik</v>
      </c>
    </row>
    <row r="4226" spans="1:16" hidden="1" x14ac:dyDescent="0.35">
      <c r="A4226">
        <v>4225</v>
      </c>
      <c r="B4226">
        <v>15735270</v>
      </c>
      <c r="C4226" t="s">
        <v>1870</v>
      </c>
      <c r="D4226">
        <v>767</v>
      </c>
      <c r="E4226" t="s">
        <v>18</v>
      </c>
      <c r="F4226" t="s">
        <v>23</v>
      </c>
      <c r="G4226">
        <v>47</v>
      </c>
      <c r="H4226">
        <v>2</v>
      </c>
      <c r="I4226" s="6">
        <v>0</v>
      </c>
      <c r="J4226">
        <v>1</v>
      </c>
      <c r="K4226">
        <v>1</v>
      </c>
      <c r="L4226">
        <v>0</v>
      </c>
      <c r="M4226">
        <v>4816118</v>
      </c>
      <c r="N4226">
        <v>1</v>
      </c>
      <c r="O4226" t="str" cm="1">
        <f t="array" ref="O4226">_xlfn.IFS(Churn_Modelling[[#This Row],[Balance]]=0,"Tidak ada Saldo",Churn_Modelling[[#This Row],[Balance]]&lt;=5000000,"Saldo Rendah",Churn_Modelling[[#This Row],[Balance]]&lt;=10000000,"Saldo Menengah",Churn_Modelling[[#This Row],[Balance]]&lt;=15000000,"Saldo Tinggi",TRUE,"Saldo Premium")</f>
        <v>Tidak ada Saldo</v>
      </c>
      <c r="P4226" t="str" cm="1">
        <f t="array" ref="P4226">_xlfn.IFS(Churn_Modelling[[#This Row],[CreditScore]]&lt;=500,"Rendah",Churn_Modelling[[#This Row],[CreditScore]]&lt;=600,"Cukup",Churn_Modelling[[#This Row],[CreditScore]]&lt;=700,"Sedang",Churn_Modelling[[#This Row],[CreditScore]]&lt;=800,"Baik",TRUE,"Sangat Baik")</f>
        <v>Baik</v>
      </c>
    </row>
    <row r="4227" spans="1:16" x14ac:dyDescent="0.35">
      <c r="A4227">
        <v>4226</v>
      </c>
      <c r="B4227">
        <v>15671804</v>
      </c>
      <c r="C4227" t="s">
        <v>1871</v>
      </c>
      <c r="D4227">
        <v>648</v>
      </c>
      <c r="E4227" t="s">
        <v>18</v>
      </c>
      <c r="F4227" t="s">
        <v>23</v>
      </c>
      <c r="G4227">
        <v>36</v>
      </c>
      <c r="H4227">
        <v>8</v>
      </c>
      <c r="I4227" s="6">
        <v>14694338</v>
      </c>
      <c r="J4227">
        <v>2</v>
      </c>
      <c r="K4227">
        <v>1</v>
      </c>
      <c r="L4227">
        <v>1</v>
      </c>
      <c r="M4227">
        <v>13004145</v>
      </c>
      <c r="N4227">
        <v>0</v>
      </c>
      <c r="O4227" t="str" cm="1">
        <f t="array" ref="O4227">_xlfn.IFS(Churn_Modelling[[#This Row],[Balance]]=0,"Tidak ada Saldo",Churn_Modelling[[#This Row],[Balance]]&lt;=5000000,"Saldo Rendah",Churn_Modelling[[#This Row],[Balance]]&lt;=10000000,"Saldo Menengah",Churn_Modelling[[#This Row],[Balance]]&lt;=15000000,"Saldo Tinggi",TRUE,"Saldo Premium")</f>
        <v>Saldo Tinggi</v>
      </c>
      <c r="P4227" t="str" cm="1">
        <f t="array" ref="P4227">_xlfn.IFS(Churn_Modelling[[#This Row],[CreditScore]]&lt;=500,"Rendah",Churn_Modelling[[#This Row],[CreditScore]]&lt;=600,"Cukup",Churn_Modelling[[#This Row],[CreditScore]]&lt;=700,"Sedang",Churn_Modelling[[#This Row],[CreditScore]]&lt;=800,"Baik",TRUE,"Sangat Baik")</f>
        <v>Sedang</v>
      </c>
    </row>
    <row r="4228" spans="1:16" x14ac:dyDescent="0.35">
      <c r="A4228">
        <v>4227</v>
      </c>
      <c r="B4228">
        <v>15753215</v>
      </c>
      <c r="C4228" t="s">
        <v>1872</v>
      </c>
      <c r="D4228">
        <v>651</v>
      </c>
      <c r="E4228" t="s">
        <v>18</v>
      </c>
      <c r="F4228" t="s">
        <v>16</v>
      </c>
      <c r="G4228">
        <v>36</v>
      </c>
      <c r="H4228">
        <v>8</v>
      </c>
      <c r="I4228" s="6">
        <v>0</v>
      </c>
      <c r="J4228">
        <v>2</v>
      </c>
      <c r="K4228">
        <v>1</v>
      </c>
      <c r="L4228">
        <v>0</v>
      </c>
      <c r="M4228">
        <v>9165243</v>
      </c>
      <c r="N4228">
        <v>0</v>
      </c>
      <c r="O4228" t="str" cm="1">
        <f t="array" ref="O4228">_xlfn.IFS(Churn_Modelling[[#This Row],[Balance]]=0,"Tidak ada Saldo",Churn_Modelling[[#This Row],[Balance]]&lt;=5000000,"Saldo Rendah",Churn_Modelling[[#This Row],[Balance]]&lt;=10000000,"Saldo Menengah",Churn_Modelling[[#This Row],[Balance]]&lt;=15000000,"Saldo Tinggi",TRUE,"Saldo Premium")</f>
        <v>Tidak ada Saldo</v>
      </c>
      <c r="P4228" t="str" cm="1">
        <f t="array" ref="P4228">_xlfn.IFS(Churn_Modelling[[#This Row],[CreditScore]]&lt;=500,"Rendah",Churn_Modelling[[#This Row],[CreditScore]]&lt;=600,"Cukup",Churn_Modelling[[#This Row],[CreditScore]]&lt;=700,"Sedang",Churn_Modelling[[#This Row],[CreditScore]]&lt;=800,"Baik",TRUE,"Sangat Baik")</f>
        <v>Sedang</v>
      </c>
    </row>
    <row r="4229" spans="1:16" x14ac:dyDescent="0.35">
      <c r="A4229">
        <v>4228</v>
      </c>
      <c r="B4229">
        <v>15789941</v>
      </c>
      <c r="C4229" t="s">
        <v>1873</v>
      </c>
      <c r="D4229">
        <v>633</v>
      </c>
      <c r="E4229" t="s">
        <v>15</v>
      </c>
      <c r="F4229" t="s">
        <v>16</v>
      </c>
      <c r="G4229">
        <v>36</v>
      </c>
      <c r="H4229">
        <v>6</v>
      </c>
      <c r="I4229" s="6">
        <v>12513028</v>
      </c>
      <c r="J4229">
        <v>1</v>
      </c>
      <c r="K4229">
        <v>0</v>
      </c>
      <c r="L4229">
        <v>0</v>
      </c>
      <c r="M4229">
        <v>12596148</v>
      </c>
      <c r="N4229">
        <v>0</v>
      </c>
      <c r="O4229" t="str" cm="1">
        <f t="array" ref="O4229">_xlfn.IFS(Churn_Modelling[[#This Row],[Balance]]=0,"Tidak ada Saldo",Churn_Modelling[[#This Row],[Balance]]&lt;=5000000,"Saldo Rendah",Churn_Modelling[[#This Row],[Balance]]&lt;=10000000,"Saldo Menengah",Churn_Modelling[[#This Row],[Balance]]&lt;=15000000,"Saldo Tinggi",TRUE,"Saldo Premium")</f>
        <v>Saldo Tinggi</v>
      </c>
      <c r="P4229" t="str" cm="1">
        <f t="array" ref="P4229">_xlfn.IFS(Churn_Modelling[[#This Row],[CreditScore]]&lt;=500,"Rendah",Churn_Modelling[[#This Row],[CreditScore]]&lt;=600,"Cukup",Churn_Modelling[[#This Row],[CreditScore]]&lt;=700,"Sedang",Churn_Modelling[[#This Row],[CreditScore]]&lt;=800,"Baik",TRUE,"Sangat Baik")</f>
        <v>Sedang</v>
      </c>
    </row>
    <row r="4230" spans="1:16" x14ac:dyDescent="0.35">
      <c r="A4230">
        <v>4229</v>
      </c>
      <c r="B4230">
        <v>15691061</v>
      </c>
      <c r="C4230" t="s">
        <v>1744</v>
      </c>
      <c r="D4230">
        <v>740</v>
      </c>
      <c r="E4230" t="s">
        <v>15</v>
      </c>
      <c r="F4230" t="s">
        <v>16</v>
      </c>
      <c r="G4230">
        <v>37</v>
      </c>
      <c r="H4230">
        <v>9</v>
      </c>
      <c r="I4230" s="6">
        <v>0</v>
      </c>
      <c r="J4230">
        <v>2</v>
      </c>
      <c r="K4230">
        <v>1</v>
      </c>
      <c r="L4230">
        <v>1</v>
      </c>
      <c r="M4230">
        <v>7322531</v>
      </c>
      <c r="N4230">
        <v>0</v>
      </c>
      <c r="O4230" t="str" cm="1">
        <f t="array" ref="O4230">_xlfn.IFS(Churn_Modelling[[#This Row],[Balance]]=0,"Tidak ada Saldo",Churn_Modelling[[#This Row],[Balance]]&lt;=5000000,"Saldo Rendah",Churn_Modelling[[#This Row],[Balance]]&lt;=10000000,"Saldo Menengah",Churn_Modelling[[#This Row],[Balance]]&lt;=15000000,"Saldo Tinggi",TRUE,"Saldo Premium")</f>
        <v>Tidak ada Saldo</v>
      </c>
      <c r="P4230" t="str" cm="1">
        <f t="array" ref="P4230">_xlfn.IFS(Churn_Modelling[[#This Row],[CreditScore]]&lt;=500,"Rendah",Churn_Modelling[[#This Row],[CreditScore]]&lt;=600,"Cukup",Churn_Modelling[[#This Row],[CreditScore]]&lt;=700,"Sedang",Churn_Modelling[[#This Row],[CreditScore]]&lt;=800,"Baik",TRUE,"Sangat Baik")</f>
        <v>Baik</v>
      </c>
    </row>
    <row r="4231" spans="1:16" x14ac:dyDescent="0.35">
      <c r="A4231">
        <v>4230</v>
      </c>
      <c r="B4231">
        <v>15808326</v>
      </c>
      <c r="C4231" t="s">
        <v>1874</v>
      </c>
      <c r="D4231">
        <v>592</v>
      </c>
      <c r="E4231" t="s">
        <v>15</v>
      </c>
      <c r="F4231" t="s">
        <v>16</v>
      </c>
      <c r="G4231">
        <v>34</v>
      </c>
      <c r="H4231">
        <v>9</v>
      </c>
      <c r="I4231" s="6">
        <v>0</v>
      </c>
      <c r="J4231">
        <v>2</v>
      </c>
      <c r="K4231">
        <v>1</v>
      </c>
      <c r="L4231">
        <v>1</v>
      </c>
      <c r="M4231">
        <v>204602</v>
      </c>
      <c r="N4231">
        <v>0</v>
      </c>
      <c r="O4231" t="str" cm="1">
        <f t="array" ref="O4231">_xlfn.IFS(Churn_Modelling[[#This Row],[Balance]]=0,"Tidak ada Saldo",Churn_Modelling[[#This Row],[Balance]]&lt;=5000000,"Saldo Rendah",Churn_Modelling[[#This Row],[Balance]]&lt;=10000000,"Saldo Menengah",Churn_Modelling[[#This Row],[Balance]]&lt;=15000000,"Saldo Tinggi",TRUE,"Saldo Premium")</f>
        <v>Tidak ada Saldo</v>
      </c>
      <c r="P4231" t="str" cm="1">
        <f t="array" ref="P4231">_xlfn.IFS(Churn_Modelling[[#This Row],[CreditScore]]&lt;=500,"Rendah",Churn_Modelling[[#This Row],[CreditScore]]&lt;=600,"Cukup",Churn_Modelling[[#This Row],[CreditScore]]&lt;=700,"Sedang",Churn_Modelling[[#This Row],[CreditScore]]&lt;=800,"Baik",TRUE,"Sangat Baik")</f>
        <v>Cukup</v>
      </c>
    </row>
    <row r="4232" spans="1:16" x14ac:dyDescent="0.35">
      <c r="A4232">
        <v>4231</v>
      </c>
      <c r="B4232">
        <v>15566660</v>
      </c>
      <c r="C4232" t="s">
        <v>110</v>
      </c>
      <c r="D4232">
        <v>670</v>
      </c>
      <c r="E4232" t="s">
        <v>15</v>
      </c>
      <c r="F4232" t="s">
        <v>16</v>
      </c>
      <c r="G4232">
        <v>41</v>
      </c>
      <c r="H4232">
        <v>10</v>
      </c>
      <c r="I4232" s="6">
        <v>0</v>
      </c>
      <c r="J4232">
        <v>3</v>
      </c>
      <c r="K4232">
        <v>1</v>
      </c>
      <c r="L4232">
        <v>0</v>
      </c>
      <c r="M4232">
        <v>8160202</v>
      </c>
      <c r="N4232">
        <v>0</v>
      </c>
      <c r="O4232" t="str" cm="1">
        <f t="array" ref="O4232">_xlfn.IFS(Churn_Modelling[[#This Row],[Balance]]=0,"Tidak ada Saldo",Churn_Modelling[[#This Row],[Balance]]&lt;=5000000,"Saldo Rendah",Churn_Modelling[[#This Row],[Balance]]&lt;=10000000,"Saldo Menengah",Churn_Modelling[[#This Row],[Balance]]&lt;=15000000,"Saldo Tinggi",TRUE,"Saldo Premium")</f>
        <v>Tidak ada Saldo</v>
      </c>
      <c r="P4232" t="str" cm="1">
        <f t="array" ref="P4232">_xlfn.IFS(Churn_Modelling[[#This Row],[CreditScore]]&lt;=500,"Rendah",Churn_Modelling[[#This Row],[CreditScore]]&lt;=600,"Cukup",Churn_Modelling[[#This Row],[CreditScore]]&lt;=700,"Sedang",Churn_Modelling[[#This Row],[CreditScore]]&lt;=800,"Baik",TRUE,"Sangat Baik")</f>
        <v>Sedang</v>
      </c>
    </row>
    <row r="4233" spans="1:16" x14ac:dyDescent="0.35">
      <c r="A4233">
        <v>4232</v>
      </c>
      <c r="B4233">
        <v>15778947</v>
      </c>
      <c r="C4233" t="s">
        <v>1875</v>
      </c>
      <c r="D4233">
        <v>628</v>
      </c>
      <c r="E4233" t="s">
        <v>15</v>
      </c>
      <c r="F4233" t="s">
        <v>23</v>
      </c>
      <c r="G4233">
        <v>36</v>
      </c>
      <c r="H4233">
        <v>3</v>
      </c>
      <c r="I4233" s="6">
        <v>0</v>
      </c>
      <c r="J4233">
        <v>2</v>
      </c>
      <c r="K4233">
        <v>1</v>
      </c>
      <c r="L4233">
        <v>1</v>
      </c>
      <c r="M4233">
        <v>874291</v>
      </c>
      <c r="N4233">
        <v>0</v>
      </c>
      <c r="O4233" t="str" cm="1">
        <f t="array" ref="O4233">_xlfn.IFS(Churn_Modelling[[#This Row],[Balance]]=0,"Tidak ada Saldo",Churn_Modelling[[#This Row],[Balance]]&lt;=5000000,"Saldo Rendah",Churn_Modelling[[#This Row],[Balance]]&lt;=10000000,"Saldo Menengah",Churn_Modelling[[#This Row],[Balance]]&lt;=15000000,"Saldo Tinggi",TRUE,"Saldo Premium")</f>
        <v>Tidak ada Saldo</v>
      </c>
      <c r="P4233" t="str" cm="1">
        <f t="array" ref="P4233">_xlfn.IFS(Churn_Modelling[[#This Row],[CreditScore]]&lt;=500,"Rendah",Churn_Modelling[[#This Row],[CreditScore]]&lt;=600,"Cukup",Churn_Modelling[[#This Row],[CreditScore]]&lt;=700,"Sedang",Churn_Modelling[[#This Row],[CreditScore]]&lt;=800,"Baik",TRUE,"Sangat Baik")</f>
        <v>Sedang</v>
      </c>
    </row>
    <row r="4234" spans="1:16" x14ac:dyDescent="0.35">
      <c r="A4234">
        <v>4233</v>
      </c>
      <c r="B4234">
        <v>15632977</v>
      </c>
      <c r="C4234" t="s">
        <v>59</v>
      </c>
      <c r="D4234">
        <v>745</v>
      </c>
      <c r="E4234" t="s">
        <v>15</v>
      </c>
      <c r="F4234" t="s">
        <v>23</v>
      </c>
      <c r="G4234">
        <v>47</v>
      </c>
      <c r="H4234">
        <v>5</v>
      </c>
      <c r="I4234" s="6">
        <v>0</v>
      </c>
      <c r="J4234">
        <v>2</v>
      </c>
      <c r="K4234">
        <v>0</v>
      </c>
      <c r="L4234">
        <v>0</v>
      </c>
      <c r="M4234">
        <v>14578971</v>
      </c>
      <c r="N4234">
        <v>0</v>
      </c>
      <c r="O4234" t="str" cm="1">
        <f t="array" ref="O4234">_xlfn.IFS(Churn_Modelling[[#This Row],[Balance]]=0,"Tidak ada Saldo",Churn_Modelling[[#This Row],[Balance]]&lt;=5000000,"Saldo Rendah",Churn_Modelling[[#This Row],[Balance]]&lt;=10000000,"Saldo Menengah",Churn_Modelling[[#This Row],[Balance]]&lt;=15000000,"Saldo Tinggi",TRUE,"Saldo Premium")</f>
        <v>Tidak ada Saldo</v>
      </c>
      <c r="P4234" t="str" cm="1">
        <f t="array" ref="P4234">_xlfn.IFS(Churn_Modelling[[#This Row],[CreditScore]]&lt;=500,"Rendah",Churn_Modelling[[#This Row],[CreditScore]]&lt;=600,"Cukup",Churn_Modelling[[#This Row],[CreditScore]]&lt;=700,"Sedang",Churn_Modelling[[#This Row],[CreditScore]]&lt;=800,"Baik",TRUE,"Sangat Baik")</f>
        <v>Baik</v>
      </c>
    </row>
    <row r="4235" spans="1:16" x14ac:dyDescent="0.35">
      <c r="A4235">
        <v>4234</v>
      </c>
      <c r="B4235">
        <v>15591747</v>
      </c>
      <c r="C4235" t="s">
        <v>260</v>
      </c>
      <c r="D4235">
        <v>705</v>
      </c>
      <c r="E4235" t="s">
        <v>15</v>
      </c>
      <c r="F4235" t="s">
        <v>23</v>
      </c>
      <c r="G4235">
        <v>32</v>
      </c>
      <c r="H4235">
        <v>3</v>
      </c>
      <c r="I4235" s="6">
        <v>0</v>
      </c>
      <c r="J4235">
        <v>2</v>
      </c>
      <c r="K4235">
        <v>0</v>
      </c>
      <c r="L4235">
        <v>0</v>
      </c>
      <c r="M4235">
        <v>12957699</v>
      </c>
      <c r="N4235">
        <v>0</v>
      </c>
      <c r="O4235" t="str" cm="1">
        <f t="array" ref="O4235">_xlfn.IFS(Churn_Modelling[[#This Row],[Balance]]=0,"Tidak ada Saldo",Churn_Modelling[[#This Row],[Balance]]&lt;=5000000,"Saldo Rendah",Churn_Modelling[[#This Row],[Balance]]&lt;=10000000,"Saldo Menengah",Churn_Modelling[[#This Row],[Balance]]&lt;=15000000,"Saldo Tinggi",TRUE,"Saldo Premium")</f>
        <v>Tidak ada Saldo</v>
      </c>
      <c r="P4235" t="str" cm="1">
        <f t="array" ref="P4235">_xlfn.IFS(Churn_Modelling[[#This Row],[CreditScore]]&lt;=500,"Rendah",Churn_Modelling[[#This Row],[CreditScore]]&lt;=600,"Cukup",Churn_Modelling[[#This Row],[CreditScore]]&lt;=700,"Sedang",Churn_Modelling[[#This Row],[CreditScore]]&lt;=800,"Baik",TRUE,"Sangat Baik")</f>
        <v>Baik</v>
      </c>
    </row>
    <row r="4236" spans="1:16" x14ac:dyDescent="0.35">
      <c r="A4236">
        <v>4235</v>
      </c>
      <c r="B4236">
        <v>15567335</v>
      </c>
      <c r="C4236" t="s">
        <v>1876</v>
      </c>
      <c r="D4236">
        <v>559</v>
      </c>
      <c r="E4236" t="s">
        <v>15</v>
      </c>
      <c r="F4236" t="s">
        <v>16</v>
      </c>
      <c r="G4236">
        <v>42</v>
      </c>
      <c r="H4236">
        <v>7</v>
      </c>
      <c r="I4236" s="6">
        <v>0</v>
      </c>
      <c r="J4236">
        <v>2</v>
      </c>
      <c r="K4236">
        <v>1</v>
      </c>
      <c r="L4236">
        <v>1</v>
      </c>
      <c r="M4236">
        <v>19004029</v>
      </c>
      <c r="N4236">
        <v>0</v>
      </c>
      <c r="O4236" t="str" cm="1">
        <f t="array" ref="O4236">_xlfn.IFS(Churn_Modelling[[#This Row],[Balance]]=0,"Tidak ada Saldo",Churn_Modelling[[#This Row],[Balance]]&lt;=5000000,"Saldo Rendah",Churn_Modelling[[#This Row],[Balance]]&lt;=10000000,"Saldo Menengah",Churn_Modelling[[#This Row],[Balance]]&lt;=15000000,"Saldo Tinggi",TRUE,"Saldo Premium")</f>
        <v>Tidak ada Saldo</v>
      </c>
      <c r="P4236" t="str" cm="1">
        <f t="array" ref="P4236">_xlfn.IFS(Churn_Modelling[[#This Row],[CreditScore]]&lt;=500,"Rendah",Churn_Modelling[[#This Row],[CreditScore]]&lt;=600,"Cukup",Churn_Modelling[[#This Row],[CreditScore]]&lt;=700,"Sedang",Churn_Modelling[[#This Row],[CreditScore]]&lt;=800,"Baik",TRUE,"Sangat Baik")</f>
        <v>Cukup</v>
      </c>
    </row>
    <row r="4237" spans="1:16" x14ac:dyDescent="0.35">
      <c r="A4237">
        <v>4236</v>
      </c>
      <c r="B4237">
        <v>15609299</v>
      </c>
      <c r="C4237" t="s">
        <v>1421</v>
      </c>
      <c r="D4237">
        <v>595</v>
      </c>
      <c r="E4237" t="s">
        <v>15</v>
      </c>
      <c r="F4237" t="s">
        <v>23</v>
      </c>
      <c r="G4237">
        <v>29</v>
      </c>
      <c r="H4237">
        <v>6</v>
      </c>
      <c r="I4237" s="6">
        <v>15068579</v>
      </c>
      <c r="J4237">
        <v>1</v>
      </c>
      <c r="K4237">
        <v>1</v>
      </c>
      <c r="L4237">
        <v>0</v>
      </c>
      <c r="M4237">
        <v>8777106</v>
      </c>
      <c r="N4237">
        <v>0</v>
      </c>
      <c r="O4237" t="str" cm="1">
        <f t="array" ref="O4237">_xlfn.IFS(Churn_Modelling[[#This Row],[Balance]]=0,"Tidak ada Saldo",Churn_Modelling[[#This Row],[Balance]]&lt;=5000000,"Saldo Rendah",Churn_Modelling[[#This Row],[Balance]]&lt;=10000000,"Saldo Menengah",Churn_Modelling[[#This Row],[Balance]]&lt;=15000000,"Saldo Tinggi",TRUE,"Saldo Premium")</f>
        <v>Saldo Premium</v>
      </c>
      <c r="P4237" t="str" cm="1">
        <f t="array" ref="P4237">_xlfn.IFS(Churn_Modelling[[#This Row],[CreditScore]]&lt;=500,"Rendah",Churn_Modelling[[#This Row],[CreditScore]]&lt;=600,"Cukup",Churn_Modelling[[#This Row],[CreditScore]]&lt;=700,"Sedang",Churn_Modelling[[#This Row],[CreditScore]]&lt;=800,"Baik",TRUE,"Sangat Baik")</f>
        <v>Cukup</v>
      </c>
    </row>
    <row r="4238" spans="1:16" x14ac:dyDescent="0.35">
      <c r="A4238">
        <v>4237</v>
      </c>
      <c r="B4238">
        <v>15669945</v>
      </c>
      <c r="C4238" t="s">
        <v>83</v>
      </c>
      <c r="D4238">
        <v>492</v>
      </c>
      <c r="E4238" t="s">
        <v>15</v>
      </c>
      <c r="F4238" t="s">
        <v>23</v>
      </c>
      <c r="G4238">
        <v>35</v>
      </c>
      <c r="H4238">
        <v>4</v>
      </c>
      <c r="I4238" s="6">
        <v>14135937</v>
      </c>
      <c r="J4238">
        <v>2</v>
      </c>
      <c r="K4238">
        <v>1</v>
      </c>
      <c r="L4238">
        <v>0</v>
      </c>
      <c r="M4238">
        <v>3951953</v>
      </c>
      <c r="N4238">
        <v>0</v>
      </c>
      <c r="O4238" t="str" cm="1">
        <f t="array" ref="O4238">_xlfn.IFS(Churn_Modelling[[#This Row],[Balance]]=0,"Tidak ada Saldo",Churn_Modelling[[#This Row],[Balance]]&lt;=5000000,"Saldo Rendah",Churn_Modelling[[#This Row],[Balance]]&lt;=10000000,"Saldo Menengah",Churn_Modelling[[#This Row],[Balance]]&lt;=15000000,"Saldo Tinggi",TRUE,"Saldo Premium")</f>
        <v>Saldo Tinggi</v>
      </c>
      <c r="P4238" t="str" cm="1">
        <f t="array" ref="P4238">_xlfn.IFS(Churn_Modelling[[#This Row],[CreditScore]]&lt;=500,"Rendah",Churn_Modelling[[#This Row],[CreditScore]]&lt;=600,"Cukup",Churn_Modelling[[#This Row],[CreditScore]]&lt;=700,"Sedang",Churn_Modelling[[#This Row],[CreditScore]]&lt;=800,"Baik",TRUE,"Sangat Baik")</f>
        <v>Rendah</v>
      </c>
    </row>
    <row r="4239" spans="1:16" x14ac:dyDescent="0.35">
      <c r="A4239">
        <v>4238</v>
      </c>
      <c r="B4239">
        <v>15736271</v>
      </c>
      <c r="C4239" t="s">
        <v>236</v>
      </c>
      <c r="D4239">
        <v>498</v>
      </c>
      <c r="E4239" t="s">
        <v>15</v>
      </c>
      <c r="F4239" t="s">
        <v>16</v>
      </c>
      <c r="G4239">
        <v>29</v>
      </c>
      <c r="H4239">
        <v>9</v>
      </c>
      <c r="I4239" s="6">
        <v>0</v>
      </c>
      <c r="J4239">
        <v>1</v>
      </c>
      <c r="K4239">
        <v>1</v>
      </c>
      <c r="L4239">
        <v>0</v>
      </c>
      <c r="M4239">
        <v>19003583</v>
      </c>
      <c r="N4239">
        <v>0</v>
      </c>
      <c r="O4239" t="str" cm="1">
        <f t="array" ref="O4239">_xlfn.IFS(Churn_Modelling[[#This Row],[Balance]]=0,"Tidak ada Saldo",Churn_Modelling[[#This Row],[Balance]]&lt;=5000000,"Saldo Rendah",Churn_Modelling[[#This Row],[Balance]]&lt;=10000000,"Saldo Menengah",Churn_Modelling[[#This Row],[Balance]]&lt;=15000000,"Saldo Tinggi",TRUE,"Saldo Premium")</f>
        <v>Tidak ada Saldo</v>
      </c>
      <c r="P4239" t="str" cm="1">
        <f t="array" ref="P4239">_xlfn.IFS(Churn_Modelling[[#This Row],[CreditScore]]&lt;=500,"Rendah",Churn_Modelling[[#This Row],[CreditScore]]&lt;=600,"Cukup",Churn_Modelling[[#This Row],[CreditScore]]&lt;=700,"Sedang",Churn_Modelling[[#This Row],[CreditScore]]&lt;=800,"Baik",TRUE,"Sangat Baik")</f>
        <v>Rendah</v>
      </c>
    </row>
    <row r="4240" spans="1:16" x14ac:dyDescent="0.35">
      <c r="A4240">
        <v>4239</v>
      </c>
      <c r="B4240">
        <v>15710390</v>
      </c>
      <c r="C4240" t="s">
        <v>401</v>
      </c>
      <c r="D4240">
        <v>655</v>
      </c>
      <c r="E4240" t="s">
        <v>15</v>
      </c>
      <c r="F4240" t="s">
        <v>16</v>
      </c>
      <c r="G4240">
        <v>39</v>
      </c>
      <c r="H4240">
        <v>6</v>
      </c>
      <c r="I4240" s="6">
        <v>9463126</v>
      </c>
      <c r="J4240">
        <v>2</v>
      </c>
      <c r="K4240">
        <v>1</v>
      </c>
      <c r="L4240">
        <v>1</v>
      </c>
      <c r="M4240">
        <v>14894852</v>
      </c>
      <c r="N4240">
        <v>0</v>
      </c>
      <c r="O4240" t="str" cm="1">
        <f t="array" ref="O4240">_xlfn.IFS(Churn_Modelling[[#This Row],[Balance]]=0,"Tidak ada Saldo",Churn_Modelling[[#This Row],[Balance]]&lt;=5000000,"Saldo Rendah",Churn_Modelling[[#This Row],[Balance]]&lt;=10000000,"Saldo Menengah",Churn_Modelling[[#This Row],[Balance]]&lt;=15000000,"Saldo Tinggi",TRUE,"Saldo Premium")</f>
        <v>Saldo Menengah</v>
      </c>
      <c r="P4240" t="str" cm="1">
        <f t="array" ref="P4240">_xlfn.IFS(Churn_Modelling[[#This Row],[CreditScore]]&lt;=500,"Rendah",Churn_Modelling[[#This Row],[CreditScore]]&lt;=600,"Cukup",Churn_Modelling[[#This Row],[CreditScore]]&lt;=700,"Sedang",Churn_Modelling[[#This Row],[CreditScore]]&lt;=800,"Baik",TRUE,"Sangat Baik")</f>
        <v>Sedang</v>
      </c>
    </row>
    <row r="4241" spans="1:16" x14ac:dyDescent="0.35">
      <c r="A4241">
        <v>4240</v>
      </c>
      <c r="B4241">
        <v>15756481</v>
      </c>
      <c r="C4241" t="s">
        <v>1787</v>
      </c>
      <c r="D4241">
        <v>636</v>
      </c>
      <c r="E4241" t="s">
        <v>15</v>
      </c>
      <c r="F4241" t="s">
        <v>16</v>
      </c>
      <c r="G4241">
        <v>39</v>
      </c>
      <c r="H4241">
        <v>3</v>
      </c>
      <c r="I4241" s="6">
        <v>11833614</v>
      </c>
      <c r="J4241">
        <v>1</v>
      </c>
      <c r="K4241">
        <v>1</v>
      </c>
      <c r="L4241">
        <v>0</v>
      </c>
      <c r="M4241">
        <v>18469177</v>
      </c>
      <c r="N4241">
        <v>0</v>
      </c>
      <c r="O4241" t="str" cm="1">
        <f t="array" ref="O4241">_xlfn.IFS(Churn_Modelling[[#This Row],[Balance]]=0,"Tidak ada Saldo",Churn_Modelling[[#This Row],[Balance]]&lt;=5000000,"Saldo Rendah",Churn_Modelling[[#This Row],[Balance]]&lt;=10000000,"Saldo Menengah",Churn_Modelling[[#This Row],[Balance]]&lt;=15000000,"Saldo Tinggi",TRUE,"Saldo Premium")</f>
        <v>Saldo Tinggi</v>
      </c>
      <c r="P4241" t="str" cm="1">
        <f t="array" ref="P4241">_xlfn.IFS(Churn_Modelling[[#This Row],[CreditScore]]&lt;=500,"Rendah",Churn_Modelling[[#This Row],[CreditScore]]&lt;=600,"Cukup",Churn_Modelling[[#This Row],[CreditScore]]&lt;=700,"Sedang",Churn_Modelling[[#This Row],[CreditScore]]&lt;=800,"Baik",TRUE,"Sangat Baik")</f>
        <v>Sedang</v>
      </c>
    </row>
    <row r="4242" spans="1:16" x14ac:dyDescent="0.35">
      <c r="A4242">
        <v>4241</v>
      </c>
      <c r="B4242">
        <v>15736730</v>
      </c>
      <c r="C4242" t="s">
        <v>1183</v>
      </c>
      <c r="D4242">
        <v>634</v>
      </c>
      <c r="E4242" t="s">
        <v>15</v>
      </c>
      <c r="F4242" t="s">
        <v>16</v>
      </c>
      <c r="G4242">
        <v>45</v>
      </c>
      <c r="H4242">
        <v>2</v>
      </c>
      <c r="I4242" s="6">
        <v>0</v>
      </c>
      <c r="J4242">
        <v>1</v>
      </c>
      <c r="K4242">
        <v>1</v>
      </c>
      <c r="L4242">
        <v>1</v>
      </c>
      <c r="M4242">
        <v>14345831</v>
      </c>
      <c r="N4242">
        <v>0</v>
      </c>
      <c r="O4242" t="str" cm="1">
        <f t="array" ref="O4242">_xlfn.IFS(Churn_Modelling[[#This Row],[Balance]]=0,"Tidak ada Saldo",Churn_Modelling[[#This Row],[Balance]]&lt;=5000000,"Saldo Rendah",Churn_Modelling[[#This Row],[Balance]]&lt;=10000000,"Saldo Menengah",Churn_Modelling[[#This Row],[Balance]]&lt;=15000000,"Saldo Tinggi",TRUE,"Saldo Premium")</f>
        <v>Tidak ada Saldo</v>
      </c>
      <c r="P4242" t="str" cm="1">
        <f t="array" ref="P4242">_xlfn.IFS(Churn_Modelling[[#This Row],[CreditScore]]&lt;=500,"Rendah",Churn_Modelling[[#This Row],[CreditScore]]&lt;=600,"Cukup",Churn_Modelling[[#This Row],[CreditScore]]&lt;=700,"Sedang",Churn_Modelling[[#This Row],[CreditScore]]&lt;=800,"Baik",TRUE,"Sangat Baik")</f>
        <v>Sedang</v>
      </c>
    </row>
    <row r="4243" spans="1:16" x14ac:dyDescent="0.35">
      <c r="A4243">
        <v>4242</v>
      </c>
      <c r="B4243">
        <v>15626040</v>
      </c>
      <c r="C4243" t="s">
        <v>39</v>
      </c>
      <c r="D4243">
        <v>793</v>
      </c>
      <c r="E4243" t="s">
        <v>18</v>
      </c>
      <c r="F4243" t="s">
        <v>23</v>
      </c>
      <c r="G4243">
        <v>63</v>
      </c>
      <c r="H4243">
        <v>0</v>
      </c>
      <c r="I4243" s="6">
        <v>0</v>
      </c>
      <c r="J4243">
        <v>2</v>
      </c>
      <c r="K4243">
        <v>0</v>
      </c>
      <c r="L4243">
        <v>1</v>
      </c>
      <c r="M4243">
        <v>2716675</v>
      </c>
      <c r="N4243">
        <v>0</v>
      </c>
      <c r="O4243" t="str" cm="1">
        <f t="array" ref="O4243">_xlfn.IFS(Churn_Modelling[[#This Row],[Balance]]=0,"Tidak ada Saldo",Churn_Modelling[[#This Row],[Balance]]&lt;=5000000,"Saldo Rendah",Churn_Modelling[[#This Row],[Balance]]&lt;=10000000,"Saldo Menengah",Churn_Modelling[[#This Row],[Balance]]&lt;=15000000,"Saldo Tinggi",TRUE,"Saldo Premium")</f>
        <v>Tidak ada Saldo</v>
      </c>
      <c r="P4243" t="str" cm="1">
        <f t="array" ref="P4243">_xlfn.IFS(Churn_Modelling[[#This Row],[CreditScore]]&lt;=500,"Rendah",Churn_Modelling[[#This Row],[CreditScore]]&lt;=600,"Cukup",Churn_Modelling[[#This Row],[CreditScore]]&lt;=700,"Sedang",Churn_Modelling[[#This Row],[CreditScore]]&lt;=800,"Baik",TRUE,"Sangat Baik")</f>
        <v>Baik</v>
      </c>
    </row>
    <row r="4244" spans="1:16" hidden="1" x14ac:dyDescent="0.35">
      <c r="A4244">
        <v>4243</v>
      </c>
      <c r="B4244">
        <v>15746553</v>
      </c>
      <c r="C4244" t="s">
        <v>1877</v>
      </c>
      <c r="D4244">
        <v>526</v>
      </c>
      <c r="E4244" t="s">
        <v>26</v>
      </c>
      <c r="F4244" t="s">
        <v>23</v>
      </c>
      <c r="G4244">
        <v>50</v>
      </c>
      <c r="H4244">
        <v>5</v>
      </c>
      <c r="I4244" s="6">
        <v>12423324</v>
      </c>
      <c r="J4244">
        <v>1</v>
      </c>
      <c r="K4244">
        <v>0</v>
      </c>
      <c r="L4244">
        <v>1</v>
      </c>
      <c r="M4244">
        <v>15945687</v>
      </c>
      <c r="N4244">
        <v>1</v>
      </c>
      <c r="O4244" t="str" cm="1">
        <f t="array" ref="O4244">_xlfn.IFS(Churn_Modelling[[#This Row],[Balance]]=0,"Tidak ada Saldo",Churn_Modelling[[#This Row],[Balance]]&lt;=5000000,"Saldo Rendah",Churn_Modelling[[#This Row],[Balance]]&lt;=10000000,"Saldo Menengah",Churn_Modelling[[#This Row],[Balance]]&lt;=15000000,"Saldo Tinggi",TRUE,"Saldo Premium")</f>
        <v>Saldo Tinggi</v>
      </c>
      <c r="P4244" t="str" cm="1">
        <f t="array" ref="P4244">_xlfn.IFS(Churn_Modelling[[#This Row],[CreditScore]]&lt;=500,"Rendah",Churn_Modelling[[#This Row],[CreditScore]]&lt;=600,"Cukup",Churn_Modelling[[#This Row],[CreditScore]]&lt;=700,"Sedang",Churn_Modelling[[#This Row],[CreditScore]]&lt;=800,"Baik",TRUE,"Sangat Baik")</f>
        <v>Cukup</v>
      </c>
    </row>
    <row r="4245" spans="1:16" hidden="1" x14ac:dyDescent="0.35">
      <c r="A4245">
        <v>4244</v>
      </c>
      <c r="B4245">
        <v>15622518</v>
      </c>
      <c r="C4245" t="s">
        <v>814</v>
      </c>
      <c r="D4245">
        <v>768</v>
      </c>
      <c r="E4245" t="s">
        <v>15</v>
      </c>
      <c r="F4245" t="s">
        <v>16</v>
      </c>
      <c r="G4245">
        <v>26</v>
      </c>
      <c r="H4245">
        <v>5</v>
      </c>
      <c r="I4245" s="6">
        <v>5111626</v>
      </c>
      <c r="J4245">
        <v>1</v>
      </c>
      <c r="K4245">
        <v>1</v>
      </c>
      <c r="L4245">
        <v>1</v>
      </c>
      <c r="M4245">
        <v>7045479</v>
      </c>
      <c r="N4245">
        <v>1</v>
      </c>
      <c r="O4245" t="str" cm="1">
        <f t="array" ref="O4245">_xlfn.IFS(Churn_Modelling[[#This Row],[Balance]]=0,"Tidak ada Saldo",Churn_Modelling[[#This Row],[Balance]]&lt;=5000000,"Saldo Rendah",Churn_Modelling[[#This Row],[Balance]]&lt;=10000000,"Saldo Menengah",Churn_Modelling[[#This Row],[Balance]]&lt;=15000000,"Saldo Tinggi",TRUE,"Saldo Premium")</f>
        <v>Saldo Menengah</v>
      </c>
      <c r="P4245" t="str" cm="1">
        <f t="array" ref="P4245">_xlfn.IFS(Churn_Modelling[[#This Row],[CreditScore]]&lt;=500,"Rendah",Churn_Modelling[[#This Row],[CreditScore]]&lt;=600,"Cukup",Churn_Modelling[[#This Row],[CreditScore]]&lt;=700,"Sedang",Churn_Modelling[[#This Row],[CreditScore]]&lt;=800,"Baik",TRUE,"Sangat Baik")</f>
        <v>Baik</v>
      </c>
    </row>
    <row r="4246" spans="1:16" x14ac:dyDescent="0.35">
      <c r="A4246">
        <v>4245</v>
      </c>
      <c r="B4246">
        <v>15684908</v>
      </c>
      <c r="C4246" t="s">
        <v>280</v>
      </c>
      <c r="D4246">
        <v>540</v>
      </c>
      <c r="E4246" t="s">
        <v>26</v>
      </c>
      <c r="F4246" t="s">
        <v>23</v>
      </c>
      <c r="G4246">
        <v>64</v>
      </c>
      <c r="H4246">
        <v>1</v>
      </c>
      <c r="I4246" s="6">
        <v>9186969</v>
      </c>
      <c r="J4246">
        <v>1</v>
      </c>
      <c r="K4246">
        <v>0</v>
      </c>
      <c r="L4246">
        <v>1</v>
      </c>
      <c r="M4246">
        <v>95421</v>
      </c>
      <c r="N4246">
        <v>0</v>
      </c>
      <c r="O4246" t="str" cm="1">
        <f t="array" ref="O4246">_xlfn.IFS(Churn_Modelling[[#This Row],[Balance]]=0,"Tidak ada Saldo",Churn_Modelling[[#This Row],[Balance]]&lt;=5000000,"Saldo Rendah",Churn_Modelling[[#This Row],[Balance]]&lt;=10000000,"Saldo Menengah",Churn_Modelling[[#This Row],[Balance]]&lt;=15000000,"Saldo Tinggi",TRUE,"Saldo Premium")</f>
        <v>Saldo Menengah</v>
      </c>
      <c r="P4246" t="str" cm="1">
        <f t="array" ref="P4246">_xlfn.IFS(Churn_Modelling[[#This Row],[CreditScore]]&lt;=500,"Rendah",Churn_Modelling[[#This Row],[CreditScore]]&lt;=600,"Cukup",Churn_Modelling[[#This Row],[CreditScore]]&lt;=700,"Sedang",Churn_Modelling[[#This Row],[CreditScore]]&lt;=800,"Baik",TRUE,"Sangat Baik")</f>
        <v>Cukup</v>
      </c>
    </row>
    <row r="4247" spans="1:16" x14ac:dyDescent="0.35">
      <c r="A4247">
        <v>4246</v>
      </c>
      <c r="B4247">
        <v>15569446</v>
      </c>
      <c r="C4247" t="s">
        <v>1048</v>
      </c>
      <c r="D4247">
        <v>732</v>
      </c>
      <c r="E4247" t="s">
        <v>15</v>
      </c>
      <c r="F4247" t="s">
        <v>16</v>
      </c>
      <c r="G4247">
        <v>34</v>
      </c>
      <c r="H4247">
        <v>8</v>
      </c>
      <c r="I4247" s="6">
        <v>12233843</v>
      </c>
      <c r="J4247">
        <v>2</v>
      </c>
      <c r="K4247">
        <v>1</v>
      </c>
      <c r="L4247">
        <v>0</v>
      </c>
      <c r="M4247">
        <v>18798585</v>
      </c>
      <c r="N4247">
        <v>0</v>
      </c>
      <c r="O4247" t="str" cm="1">
        <f t="array" ref="O4247">_xlfn.IFS(Churn_Modelling[[#This Row],[Balance]]=0,"Tidak ada Saldo",Churn_Modelling[[#This Row],[Balance]]&lt;=5000000,"Saldo Rendah",Churn_Modelling[[#This Row],[Balance]]&lt;=10000000,"Saldo Menengah",Churn_Modelling[[#This Row],[Balance]]&lt;=15000000,"Saldo Tinggi",TRUE,"Saldo Premium")</f>
        <v>Saldo Tinggi</v>
      </c>
      <c r="P4247" t="str" cm="1">
        <f t="array" ref="P4247">_xlfn.IFS(Churn_Modelling[[#This Row],[CreditScore]]&lt;=500,"Rendah",Churn_Modelling[[#This Row],[CreditScore]]&lt;=600,"Cukup",Churn_Modelling[[#This Row],[CreditScore]]&lt;=700,"Sedang",Churn_Modelling[[#This Row],[CreditScore]]&lt;=800,"Baik",TRUE,"Sangat Baik")</f>
        <v>Baik</v>
      </c>
    </row>
    <row r="4248" spans="1:16" x14ac:dyDescent="0.35">
      <c r="A4248">
        <v>4247</v>
      </c>
      <c r="B4248">
        <v>15777504</v>
      </c>
      <c r="C4248" t="s">
        <v>1878</v>
      </c>
      <c r="D4248">
        <v>617</v>
      </c>
      <c r="E4248" t="s">
        <v>15</v>
      </c>
      <c r="F4248" t="s">
        <v>16</v>
      </c>
      <c r="G4248">
        <v>30</v>
      </c>
      <c r="H4248">
        <v>8</v>
      </c>
      <c r="I4248" s="6">
        <v>0</v>
      </c>
      <c r="J4248">
        <v>1</v>
      </c>
      <c r="K4248">
        <v>1</v>
      </c>
      <c r="L4248">
        <v>1</v>
      </c>
      <c r="M4248">
        <v>926219</v>
      </c>
      <c r="N4248">
        <v>0</v>
      </c>
      <c r="O4248" t="str" cm="1">
        <f t="array" ref="O4248">_xlfn.IFS(Churn_Modelling[[#This Row],[Balance]]=0,"Tidak ada Saldo",Churn_Modelling[[#This Row],[Balance]]&lt;=5000000,"Saldo Rendah",Churn_Modelling[[#This Row],[Balance]]&lt;=10000000,"Saldo Menengah",Churn_Modelling[[#This Row],[Balance]]&lt;=15000000,"Saldo Tinggi",TRUE,"Saldo Premium")</f>
        <v>Tidak ada Saldo</v>
      </c>
      <c r="P4248" t="str" cm="1">
        <f t="array" ref="P4248">_xlfn.IFS(Churn_Modelling[[#This Row],[CreditScore]]&lt;=500,"Rendah",Churn_Modelling[[#This Row],[CreditScore]]&lt;=600,"Cukup",Churn_Modelling[[#This Row],[CreditScore]]&lt;=700,"Sedang",Churn_Modelling[[#This Row],[CreditScore]]&lt;=800,"Baik",TRUE,"Sangat Baik")</f>
        <v>Sedang</v>
      </c>
    </row>
    <row r="4249" spans="1:16" x14ac:dyDescent="0.35">
      <c r="A4249">
        <v>4248</v>
      </c>
      <c r="B4249">
        <v>15677906</v>
      </c>
      <c r="C4249" t="s">
        <v>632</v>
      </c>
      <c r="D4249">
        <v>637</v>
      </c>
      <c r="E4249" t="s">
        <v>18</v>
      </c>
      <c r="F4249" t="s">
        <v>16</v>
      </c>
      <c r="G4249">
        <v>54</v>
      </c>
      <c r="H4249">
        <v>5</v>
      </c>
      <c r="I4249" s="6">
        <v>0</v>
      </c>
      <c r="J4249">
        <v>1</v>
      </c>
      <c r="K4249">
        <v>0</v>
      </c>
      <c r="L4249">
        <v>1</v>
      </c>
      <c r="M4249">
        <v>15083698</v>
      </c>
      <c r="N4249">
        <v>0</v>
      </c>
      <c r="O4249" t="str" cm="1">
        <f t="array" ref="O4249">_xlfn.IFS(Churn_Modelling[[#This Row],[Balance]]=0,"Tidak ada Saldo",Churn_Modelling[[#This Row],[Balance]]&lt;=5000000,"Saldo Rendah",Churn_Modelling[[#This Row],[Balance]]&lt;=10000000,"Saldo Menengah",Churn_Modelling[[#This Row],[Balance]]&lt;=15000000,"Saldo Tinggi",TRUE,"Saldo Premium")</f>
        <v>Tidak ada Saldo</v>
      </c>
      <c r="P4249" t="str" cm="1">
        <f t="array" ref="P4249">_xlfn.IFS(Churn_Modelling[[#This Row],[CreditScore]]&lt;=500,"Rendah",Churn_Modelling[[#This Row],[CreditScore]]&lt;=600,"Cukup",Churn_Modelling[[#This Row],[CreditScore]]&lt;=700,"Sedang",Churn_Modelling[[#This Row],[CreditScore]]&lt;=800,"Baik",TRUE,"Sangat Baik")</f>
        <v>Sedang</v>
      </c>
    </row>
    <row r="4250" spans="1:16" x14ac:dyDescent="0.35">
      <c r="A4250">
        <v>4249</v>
      </c>
      <c r="B4250">
        <v>15703292</v>
      </c>
      <c r="C4250" t="s">
        <v>1879</v>
      </c>
      <c r="D4250">
        <v>573</v>
      </c>
      <c r="E4250" t="s">
        <v>15</v>
      </c>
      <c r="F4250" t="s">
        <v>23</v>
      </c>
      <c r="G4250">
        <v>26</v>
      </c>
      <c r="H4250">
        <v>8</v>
      </c>
      <c r="I4250" s="6">
        <v>8627093</v>
      </c>
      <c r="J4250">
        <v>2</v>
      </c>
      <c r="K4250">
        <v>1</v>
      </c>
      <c r="L4250">
        <v>1</v>
      </c>
      <c r="M4250">
        <v>901773</v>
      </c>
      <c r="N4250">
        <v>0</v>
      </c>
      <c r="O4250" t="str" cm="1">
        <f t="array" ref="O4250">_xlfn.IFS(Churn_Modelling[[#This Row],[Balance]]=0,"Tidak ada Saldo",Churn_Modelling[[#This Row],[Balance]]&lt;=5000000,"Saldo Rendah",Churn_Modelling[[#This Row],[Balance]]&lt;=10000000,"Saldo Menengah",Churn_Modelling[[#This Row],[Balance]]&lt;=15000000,"Saldo Tinggi",TRUE,"Saldo Premium")</f>
        <v>Saldo Menengah</v>
      </c>
      <c r="P4250" t="str" cm="1">
        <f t="array" ref="P4250">_xlfn.IFS(Churn_Modelling[[#This Row],[CreditScore]]&lt;=500,"Rendah",Churn_Modelling[[#This Row],[CreditScore]]&lt;=600,"Cukup",Churn_Modelling[[#This Row],[CreditScore]]&lt;=700,"Sedang",Churn_Modelling[[#This Row],[CreditScore]]&lt;=800,"Baik",TRUE,"Sangat Baik")</f>
        <v>Cukup</v>
      </c>
    </row>
    <row r="4251" spans="1:16" x14ac:dyDescent="0.35">
      <c r="A4251">
        <v>4250</v>
      </c>
      <c r="B4251">
        <v>15712938</v>
      </c>
      <c r="C4251" t="s">
        <v>394</v>
      </c>
      <c r="D4251">
        <v>531</v>
      </c>
      <c r="E4251" t="s">
        <v>15</v>
      </c>
      <c r="F4251" t="s">
        <v>23</v>
      </c>
      <c r="G4251">
        <v>44</v>
      </c>
      <c r="H4251">
        <v>3</v>
      </c>
      <c r="I4251" s="6">
        <v>0</v>
      </c>
      <c r="J4251">
        <v>2</v>
      </c>
      <c r="K4251">
        <v>1</v>
      </c>
      <c r="L4251">
        <v>1</v>
      </c>
      <c r="M4251">
        <v>3441679</v>
      </c>
      <c r="N4251">
        <v>0</v>
      </c>
      <c r="O4251" t="str" cm="1">
        <f t="array" ref="O4251">_xlfn.IFS(Churn_Modelling[[#This Row],[Balance]]=0,"Tidak ada Saldo",Churn_Modelling[[#This Row],[Balance]]&lt;=5000000,"Saldo Rendah",Churn_Modelling[[#This Row],[Balance]]&lt;=10000000,"Saldo Menengah",Churn_Modelling[[#This Row],[Balance]]&lt;=15000000,"Saldo Tinggi",TRUE,"Saldo Premium")</f>
        <v>Tidak ada Saldo</v>
      </c>
      <c r="P4251" t="str" cm="1">
        <f t="array" ref="P4251">_xlfn.IFS(Churn_Modelling[[#This Row],[CreditScore]]&lt;=500,"Rendah",Churn_Modelling[[#This Row],[CreditScore]]&lt;=600,"Cukup",Churn_Modelling[[#This Row],[CreditScore]]&lt;=700,"Sedang",Churn_Modelling[[#This Row],[CreditScore]]&lt;=800,"Baik",TRUE,"Sangat Baik")</f>
        <v>Cukup</v>
      </c>
    </row>
    <row r="4252" spans="1:16" x14ac:dyDescent="0.35">
      <c r="A4252">
        <v>4251</v>
      </c>
      <c r="B4252">
        <v>15631359</v>
      </c>
      <c r="C4252" t="s">
        <v>1880</v>
      </c>
      <c r="D4252">
        <v>489</v>
      </c>
      <c r="E4252" t="s">
        <v>15</v>
      </c>
      <c r="F4252" t="s">
        <v>16</v>
      </c>
      <c r="G4252">
        <v>38</v>
      </c>
      <c r="H4252">
        <v>5</v>
      </c>
      <c r="I4252" s="6">
        <v>11728992</v>
      </c>
      <c r="J4252">
        <v>1</v>
      </c>
      <c r="K4252">
        <v>0</v>
      </c>
      <c r="L4252">
        <v>0</v>
      </c>
      <c r="M4252">
        <v>8523188</v>
      </c>
      <c r="N4252">
        <v>0</v>
      </c>
      <c r="O4252" t="str" cm="1">
        <f t="array" ref="O4252">_xlfn.IFS(Churn_Modelling[[#This Row],[Balance]]=0,"Tidak ada Saldo",Churn_Modelling[[#This Row],[Balance]]&lt;=5000000,"Saldo Rendah",Churn_Modelling[[#This Row],[Balance]]&lt;=10000000,"Saldo Menengah",Churn_Modelling[[#This Row],[Balance]]&lt;=15000000,"Saldo Tinggi",TRUE,"Saldo Premium")</f>
        <v>Saldo Tinggi</v>
      </c>
      <c r="P4252" t="str" cm="1">
        <f t="array" ref="P4252">_xlfn.IFS(Churn_Modelling[[#This Row],[CreditScore]]&lt;=500,"Rendah",Churn_Modelling[[#This Row],[CreditScore]]&lt;=600,"Cukup",Churn_Modelling[[#This Row],[CreditScore]]&lt;=700,"Sedang",Churn_Modelling[[#This Row],[CreditScore]]&lt;=800,"Baik",TRUE,"Sangat Baik")</f>
        <v>Rendah</v>
      </c>
    </row>
    <row r="4253" spans="1:16" x14ac:dyDescent="0.35">
      <c r="A4253">
        <v>4252</v>
      </c>
      <c r="B4253">
        <v>15720847</v>
      </c>
      <c r="C4253" t="s">
        <v>1881</v>
      </c>
      <c r="D4253">
        <v>601</v>
      </c>
      <c r="E4253" t="s">
        <v>15</v>
      </c>
      <c r="F4253" t="s">
        <v>23</v>
      </c>
      <c r="G4253">
        <v>35</v>
      </c>
      <c r="H4253">
        <v>2</v>
      </c>
      <c r="I4253" s="6">
        <v>0</v>
      </c>
      <c r="J4253">
        <v>2</v>
      </c>
      <c r="K4253">
        <v>1</v>
      </c>
      <c r="L4253">
        <v>1</v>
      </c>
      <c r="M4253">
        <v>11898318</v>
      </c>
      <c r="N4253">
        <v>0</v>
      </c>
      <c r="O4253" t="str" cm="1">
        <f t="array" ref="O4253">_xlfn.IFS(Churn_Modelling[[#This Row],[Balance]]=0,"Tidak ada Saldo",Churn_Modelling[[#This Row],[Balance]]&lt;=5000000,"Saldo Rendah",Churn_Modelling[[#This Row],[Balance]]&lt;=10000000,"Saldo Menengah",Churn_Modelling[[#This Row],[Balance]]&lt;=15000000,"Saldo Tinggi",TRUE,"Saldo Premium")</f>
        <v>Tidak ada Saldo</v>
      </c>
      <c r="P4253" t="str" cm="1">
        <f t="array" ref="P4253">_xlfn.IFS(Churn_Modelling[[#This Row],[CreditScore]]&lt;=500,"Rendah",Churn_Modelling[[#This Row],[CreditScore]]&lt;=600,"Cukup",Churn_Modelling[[#This Row],[CreditScore]]&lt;=700,"Sedang",Churn_Modelling[[#This Row],[CreditScore]]&lt;=800,"Baik",TRUE,"Sangat Baik")</f>
        <v>Sedang</v>
      </c>
    </row>
    <row r="4254" spans="1:16" x14ac:dyDescent="0.35">
      <c r="A4254">
        <v>4253</v>
      </c>
      <c r="B4254">
        <v>15787830</v>
      </c>
      <c r="C4254" t="s">
        <v>1158</v>
      </c>
      <c r="D4254">
        <v>452</v>
      </c>
      <c r="E4254" t="s">
        <v>26</v>
      </c>
      <c r="F4254" t="s">
        <v>23</v>
      </c>
      <c r="G4254">
        <v>33</v>
      </c>
      <c r="H4254">
        <v>7</v>
      </c>
      <c r="I4254" s="6">
        <v>15366327</v>
      </c>
      <c r="J4254">
        <v>1</v>
      </c>
      <c r="K4254">
        <v>1</v>
      </c>
      <c r="L4254">
        <v>0</v>
      </c>
      <c r="M4254">
        <v>11186823</v>
      </c>
      <c r="N4254">
        <v>0</v>
      </c>
      <c r="O4254" t="str" cm="1">
        <f t="array" ref="O4254">_xlfn.IFS(Churn_Modelling[[#This Row],[Balance]]=0,"Tidak ada Saldo",Churn_Modelling[[#This Row],[Balance]]&lt;=5000000,"Saldo Rendah",Churn_Modelling[[#This Row],[Balance]]&lt;=10000000,"Saldo Menengah",Churn_Modelling[[#This Row],[Balance]]&lt;=15000000,"Saldo Tinggi",TRUE,"Saldo Premium")</f>
        <v>Saldo Premium</v>
      </c>
      <c r="P4254" t="str" cm="1">
        <f t="array" ref="P4254">_xlfn.IFS(Churn_Modelling[[#This Row],[CreditScore]]&lt;=500,"Rendah",Churn_Modelling[[#This Row],[CreditScore]]&lt;=600,"Cukup",Churn_Modelling[[#This Row],[CreditScore]]&lt;=700,"Sedang",Churn_Modelling[[#This Row],[CreditScore]]&lt;=800,"Baik",TRUE,"Sangat Baik")</f>
        <v>Rendah</v>
      </c>
    </row>
    <row r="4255" spans="1:16" x14ac:dyDescent="0.35">
      <c r="A4255">
        <v>4254</v>
      </c>
      <c r="B4255">
        <v>15599869</v>
      </c>
      <c r="C4255" t="s">
        <v>1882</v>
      </c>
      <c r="D4255">
        <v>728</v>
      </c>
      <c r="E4255" t="s">
        <v>18</v>
      </c>
      <c r="F4255" t="s">
        <v>16</v>
      </c>
      <c r="G4255">
        <v>29</v>
      </c>
      <c r="H4255">
        <v>1</v>
      </c>
      <c r="I4255" s="6">
        <v>0</v>
      </c>
      <c r="J4255">
        <v>1</v>
      </c>
      <c r="K4255">
        <v>1</v>
      </c>
      <c r="L4255">
        <v>1</v>
      </c>
      <c r="M4255">
        <v>8305622</v>
      </c>
      <c r="N4255">
        <v>0</v>
      </c>
      <c r="O4255" t="str" cm="1">
        <f t="array" ref="O4255">_xlfn.IFS(Churn_Modelling[[#This Row],[Balance]]=0,"Tidak ada Saldo",Churn_Modelling[[#This Row],[Balance]]&lt;=5000000,"Saldo Rendah",Churn_Modelling[[#This Row],[Balance]]&lt;=10000000,"Saldo Menengah",Churn_Modelling[[#This Row],[Balance]]&lt;=15000000,"Saldo Tinggi",TRUE,"Saldo Premium")</f>
        <v>Tidak ada Saldo</v>
      </c>
      <c r="P4255" t="str" cm="1">
        <f t="array" ref="P4255">_xlfn.IFS(Churn_Modelling[[#This Row],[CreditScore]]&lt;=500,"Rendah",Churn_Modelling[[#This Row],[CreditScore]]&lt;=600,"Cukup",Churn_Modelling[[#This Row],[CreditScore]]&lt;=700,"Sedang",Churn_Modelling[[#This Row],[CreditScore]]&lt;=800,"Baik",TRUE,"Sangat Baik")</f>
        <v>Baik</v>
      </c>
    </row>
    <row r="4256" spans="1:16" x14ac:dyDescent="0.35">
      <c r="A4256">
        <v>4255</v>
      </c>
      <c r="B4256">
        <v>15592078</v>
      </c>
      <c r="C4256" t="s">
        <v>465</v>
      </c>
      <c r="D4256">
        <v>590</v>
      </c>
      <c r="E4256" t="s">
        <v>26</v>
      </c>
      <c r="F4256" t="s">
        <v>16</v>
      </c>
      <c r="G4256">
        <v>27</v>
      </c>
      <c r="H4256">
        <v>8</v>
      </c>
      <c r="I4256" s="6">
        <v>12359949</v>
      </c>
      <c r="J4256">
        <v>2</v>
      </c>
      <c r="K4256">
        <v>1</v>
      </c>
      <c r="L4256">
        <v>0</v>
      </c>
      <c r="M4256">
        <v>167692</v>
      </c>
      <c r="N4256">
        <v>0</v>
      </c>
      <c r="O4256" t="str" cm="1">
        <f t="array" ref="O4256">_xlfn.IFS(Churn_Modelling[[#This Row],[Balance]]=0,"Tidak ada Saldo",Churn_Modelling[[#This Row],[Balance]]&lt;=5000000,"Saldo Rendah",Churn_Modelling[[#This Row],[Balance]]&lt;=10000000,"Saldo Menengah",Churn_Modelling[[#This Row],[Balance]]&lt;=15000000,"Saldo Tinggi",TRUE,"Saldo Premium")</f>
        <v>Saldo Tinggi</v>
      </c>
      <c r="P4256" t="str" cm="1">
        <f t="array" ref="P4256">_xlfn.IFS(Churn_Modelling[[#This Row],[CreditScore]]&lt;=500,"Rendah",Churn_Modelling[[#This Row],[CreditScore]]&lt;=600,"Cukup",Churn_Modelling[[#This Row],[CreditScore]]&lt;=700,"Sedang",Churn_Modelling[[#This Row],[CreditScore]]&lt;=800,"Baik",TRUE,"Sangat Baik")</f>
        <v>Cukup</v>
      </c>
    </row>
    <row r="4257" spans="1:16" x14ac:dyDescent="0.35">
      <c r="A4257">
        <v>4256</v>
      </c>
      <c r="B4257">
        <v>15596228</v>
      </c>
      <c r="C4257" t="s">
        <v>552</v>
      </c>
      <c r="D4257">
        <v>490</v>
      </c>
      <c r="E4257" t="s">
        <v>15</v>
      </c>
      <c r="F4257" t="s">
        <v>23</v>
      </c>
      <c r="G4257">
        <v>29</v>
      </c>
      <c r="H4257">
        <v>4</v>
      </c>
      <c r="I4257" s="6">
        <v>0</v>
      </c>
      <c r="J4257">
        <v>2</v>
      </c>
      <c r="K4257">
        <v>1</v>
      </c>
      <c r="L4257">
        <v>0</v>
      </c>
      <c r="M4257">
        <v>3208957</v>
      </c>
      <c r="N4257">
        <v>0</v>
      </c>
      <c r="O4257" t="str" cm="1">
        <f t="array" ref="O4257">_xlfn.IFS(Churn_Modelling[[#This Row],[Balance]]=0,"Tidak ada Saldo",Churn_Modelling[[#This Row],[Balance]]&lt;=5000000,"Saldo Rendah",Churn_Modelling[[#This Row],[Balance]]&lt;=10000000,"Saldo Menengah",Churn_Modelling[[#This Row],[Balance]]&lt;=15000000,"Saldo Tinggi",TRUE,"Saldo Premium")</f>
        <v>Tidak ada Saldo</v>
      </c>
      <c r="P4257" t="str" cm="1">
        <f t="array" ref="P4257">_xlfn.IFS(Churn_Modelling[[#This Row],[CreditScore]]&lt;=500,"Rendah",Churn_Modelling[[#This Row],[CreditScore]]&lt;=600,"Cukup",Churn_Modelling[[#This Row],[CreditScore]]&lt;=700,"Sedang",Churn_Modelling[[#This Row],[CreditScore]]&lt;=800,"Baik",TRUE,"Sangat Baik")</f>
        <v>Rendah</v>
      </c>
    </row>
    <row r="4258" spans="1:16" x14ac:dyDescent="0.35">
      <c r="A4258">
        <v>4257</v>
      </c>
      <c r="B4258">
        <v>15578462</v>
      </c>
      <c r="C4258" t="s">
        <v>391</v>
      </c>
      <c r="D4258">
        <v>596</v>
      </c>
      <c r="E4258" t="s">
        <v>18</v>
      </c>
      <c r="F4258" t="s">
        <v>16</v>
      </c>
      <c r="G4258">
        <v>76</v>
      </c>
      <c r="H4258">
        <v>9</v>
      </c>
      <c r="I4258" s="6">
        <v>13420825</v>
      </c>
      <c r="J4258">
        <v>1</v>
      </c>
      <c r="K4258">
        <v>1</v>
      </c>
      <c r="L4258">
        <v>1</v>
      </c>
      <c r="M4258">
        <v>1345543</v>
      </c>
      <c r="N4258">
        <v>0</v>
      </c>
      <c r="O4258" t="str" cm="1">
        <f t="array" ref="O4258">_xlfn.IFS(Churn_Modelling[[#This Row],[Balance]]=0,"Tidak ada Saldo",Churn_Modelling[[#This Row],[Balance]]&lt;=5000000,"Saldo Rendah",Churn_Modelling[[#This Row],[Balance]]&lt;=10000000,"Saldo Menengah",Churn_Modelling[[#This Row],[Balance]]&lt;=15000000,"Saldo Tinggi",TRUE,"Saldo Premium")</f>
        <v>Saldo Tinggi</v>
      </c>
      <c r="P4258" t="str" cm="1">
        <f t="array" ref="P4258">_xlfn.IFS(Churn_Modelling[[#This Row],[CreditScore]]&lt;=500,"Rendah",Churn_Modelling[[#This Row],[CreditScore]]&lt;=600,"Cukup",Churn_Modelling[[#This Row],[CreditScore]]&lt;=700,"Sedang",Churn_Modelling[[#This Row],[CreditScore]]&lt;=800,"Baik",TRUE,"Sangat Baik")</f>
        <v>Cukup</v>
      </c>
    </row>
    <row r="4259" spans="1:16" x14ac:dyDescent="0.35">
      <c r="A4259">
        <v>4258</v>
      </c>
      <c r="B4259">
        <v>15756894</v>
      </c>
      <c r="C4259" t="s">
        <v>1883</v>
      </c>
      <c r="D4259">
        <v>635</v>
      </c>
      <c r="E4259" t="s">
        <v>15</v>
      </c>
      <c r="F4259" t="s">
        <v>23</v>
      </c>
      <c r="G4259">
        <v>29</v>
      </c>
      <c r="H4259">
        <v>1</v>
      </c>
      <c r="I4259" s="6">
        <v>0</v>
      </c>
      <c r="J4259">
        <v>1</v>
      </c>
      <c r="K4259">
        <v>0</v>
      </c>
      <c r="L4259">
        <v>1</v>
      </c>
      <c r="M4259">
        <v>2486554</v>
      </c>
      <c r="N4259">
        <v>0</v>
      </c>
      <c r="O4259" t="str" cm="1">
        <f t="array" ref="O4259">_xlfn.IFS(Churn_Modelling[[#This Row],[Balance]]=0,"Tidak ada Saldo",Churn_Modelling[[#This Row],[Balance]]&lt;=5000000,"Saldo Rendah",Churn_Modelling[[#This Row],[Balance]]&lt;=10000000,"Saldo Menengah",Churn_Modelling[[#This Row],[Balance]]&lt;=15000000,"Saldo Tinggi",TRUE,"Saldo Premium")</f>
        <v>Tidak ada Saldo</v>
      </c>
      <c r="P4259" t="str" cm="1">
        <f t="array" ref="P4259">_xlfn.IFS(Churn_Modelling[[#This Row],[CreditScore]]&lt;=500,"Rendah",Churn_Modelling[[#This Row],[CreditScore]]&lt;=600,"Cukup",Churn_Modelling[[#This Row],[CreditScore]]&lt;=700,"Sedang",Churn_Modelling[[#This Row],[CreditScore]]&lt;=800,"Baik",TRUE,"Sangat Baik")</f>
        <v>Sedang</v>
      </c>
    </row>
    <row r="4260" spans="1:16" x14ac:dyDescent="0.35">
      <c r="A4260">
        <v>4259</v>
      </c>
      <c r="B4260">
        <v>15796167</v>
      </c>
      <c r="C4260" t="s">
        <v>1884</v>
      </c>
      <c r="D4260">
        <v>782</v>
      </c>
      <c r="E4260" t="s">
        <v>26</v>
      </c>
      <c r="F4260" t="s">
        <v>23</v>
      </c>
      <c r="G4260">
        <v>35</v>
      </c>
      <c r="H4260">
        <v>7</v>
      </c>
      <c r="I4260" s="6">
        <v>9855689</v>
      </c>
      <c r="J4260">
        <v>2</v>
      </c>
      <c r="K4260">
        <v>1</v>
      </c>
      <c r="L4260">
        <v>0</v>
      </c>
      <c r="M4260">
        <v>11764436</v>
      </c>
      <c r="N4260">
        <v>0</v>
      </c>
      <c r="O4260" t="str" cm="1">
        <f t="array" ref="O4260">_xlfn.IFS(Churn_Modelling[[#This Row],[Balance]]=0,"Tidak ada Saldo",Churn_Modelling[[#This Row],[Balance]]&lt;=5000000,"Saldo Rendah",Churn_Modelling[[#This Row],[Balance]]&lt;=10000000,"Saldo Menengah",Churn_Modelling[[#This Row],[Balance]]&lt;=15000000,"Saldo Tinggi",TRUE,"Saldo Premium")</f>
        <v>Saldo Menengah</v>
      </c>
      <c r="P4260" t="str" cm="1">
        <f t="array" ref="P4260">_xlfn.IFS(Churn_Modelling[[#This Row],[CreditScore]]&lt;=500,"Rendah",Churn_Modelling[[#This Row],[CreditScore]]&lt;=600,"Cukup",Churn_Modelling[[#This Row],[CreditScore]]&lt;=700,"Sedang",Churn_Modelling[[#This Row],[CreditScore]]&lt;=800,"Baik",TRUE,"Sangat Baik")</f>
        <v>Baik</v>
      </c>
    </row>
    <row r="4261" spans="1:16" x14ac:dyDescent="0.35">
      <c r="A4261">
        <v>4260</v>
      </c>
      <c r="B4261">
        <v>15664808</v>
      </c>
      <c r="C4261" t="s">
        <v>1885</v>
      </c>
      <c r="D4261">
        <v>790</v>
      </c>
      <c r="E4261" t="s">
        <v>18</v>
      </c>
      <c r="F4261" t="s">
        <v>16</v>
      </c>
      <c r="G4261">
        <v>37</v>
      </c>
      <c r="H4261">
        <v>3</v>
      </c>
      <c r="I4261" s="6">
        <v>0</v>
      </c>
      <c r="J4261">
        <v>3</v>
      </c>
      <c r="K4261">
        <v>0</v>
      </c>
      <c r="L4261">
        <v>0</v>
      </c>
      <c r="M4261">
        <v>9889732</v>
      </c>
      <c r="N4261">
        <v>0</v>
      </c>
      <c r="O4261" t="str" cm="1">
        <f t="array" ref="O4261">_xlfn.IFS(Churn_Modelling[[#This Row],[Balance]]=0,"Tidak ada Saldo",Churn_Modelling[[#This Row],[Balance]]&lt;=5000000,"Saldo Rendah",Churn_Modelling[[#This Row],[Balance]]&lt;=10000000,"Saldo Menengah",Churn_Modelling[[#This Row],[Balance]]&lt;=15000000,"Saldo Tinggi",TRUE,"Saldo Premium")</f>
        <v>Tidak ada Saldo</v>
      </c>
      <c r="P4261" t="str" cm="1">
        <f t="array" ref="P4261">_xlfn.IFS(Churn_Modelling[[#This Row],[CreditScore]]&lt;=500,"Rendah",Churn_Modelling[[#This Row],[CreditScore]]&lt;=600,"Cukup",Churn_Modelling[[#This Row],[CreditScore]]&lt;=700,"Sedang",Churn_Modelling[[#This Row],[CreditScore]]&lt;=800,"Baik",TRUE,"Sangat Baik")</f>
        <v>Baik</v>
      </c>
    </row>
    <row r="4262" spans="1:16" hidden="1" x14ac:dyDescent="0.35">
      <c r="A4262">
        <v>4261</v>
      </c>
      <c r="B4262">
        <v>15664555</v>
      </c>
      <c r="C4262" t="s">
        <v>250</v>
      </c>
      <c r="D4262">
        <v>587</v>
      </c>
      <c r="E4262" t="s">
        <v>15</v>
      </c>
      <c r="F4262" t="s">
        <v>23</v>
      </c>
      <c r="G4262">
        <v>40</v>
      </c>
      <c r="H4262">
        <v>2</v>
      </c>
      <c r="I4262" s="6">
        <v>0</v>
      </c>
      <c r="J4262">
        <v>4</v>
      </c>
      <c r="K4262">
        <v>0</v>
      </c>
      <c r="L4262">
        <v>1</v>
      </c>
      <c r="M4262">
        <v>1061747</v>
      </c>
      <c r="N4262">
        <v>1</v>
      </c>
      <c r="O4262" t="str" cm="1">
        <f t="array" ref="O4262">_xlfn.IFS(Churn_Modelling[[#This Row],[Balance]]=0,"Tidak ada Saldo",Churn_Modelling[[#This Row],[Balance]]&lt;=5000000,"Saldo Rendah",Churn_Modelling[[#This Row],[Balance]]&lt;=10000000,"Saldo Menengah",Churn_Modelling[[#This Row],[Balance]]&lt;=15000000,"Saldo Tinggi",TRUE,"Saldo Premium")</f>
        <v>Tidak ada Saldo</v>
      </c>
      <c r="P4262" t="str" cm="1">
        <f t="array" ref="P4262">_xlfn.IFS(Churn_Modelling[[#This Row],[CreditScore]]&lt;=500,"Rendah",Churn_Modelling[[#This Row],[CreditScore]]&lt;=600,"Cukup",Churn_Modelling[[#This Row],[CreditScore]]&lt;=700,"Sedang",Churn_Modelling[[#This Row],[CreditScore]]&lt;=800,"Baik",TRUE,"Sangat Baik")</f>
        <v>Cukup</v>
      </c>
    </row>
    <row r="4263" spans="1:16" x14ac:dyDescent="0.35">
      <c r="A4263">
        <v>4262</v>
      </c>
      <c r="B4263">
        <v>15607278</v>
      </c>
      <c r="C4263" t="s">
        <v>1049</v>
      </c>
      <c r="D4263">
        <v>794</v>
      </c>
      <c r="E4263" t="s">
        <v>18</v>
      </c>
      <c r="F4263" t="s">
        <v>16</v>
      </c>
      <c r="G4263">
        <v>46</v>
      </c>
      <c r="H4263">
        <v>8</v>
      </c>
      <c r="I4263" s="6">
        <v>13459379</v>
      </c>
      <c r="J4263">
        <v>1</v>
      </c>
      <c r="K4263">
        <v>1</v>
      </c>
      <c r="L4263">
        <v>1</v>
      </c>
      <c r="M4263">
        <v>4638637</v>
      </c>
      <c r="N4263">
        <v>0</v>
      </c>
      <c r="O4263" t="str" cm="1">
        <f t="array" ref="O4263">_xlfn.IFS(Churn_Modelling[[#This Row],[Balance]]=0,"Tidak ada Saldo",Churn_Modelling[[#This Row],[Balance]]&lt;=5000000,"Saldo Rendah",Churn_Modelling[[#This Row],[Balance]]&lt;=10000000,"Saldo Menengah",Churn_Modelling[[#This Row],[Balance]]&lt;=15000000,"Saldo Tinggi",TRUE,"Saldo Premium")</f>
        <v>Saldo Tinggi</v>
      </c>
      <c r="P4263" t="str" cm="1">
        <f t="array" ref="P4263">_xlfn.IFS(Churn_Modelling[[#This Row],[CreditScore]]&lt;=500,"Rendah",Churn_Modelling[[#This Row],[CreditScore]]&lt;=600,"Cukup",Churn_Modelling[[#This Row],[CreditScore]]&lt;=700,"Sedang",Churn_Modelling[[#This Row],[CreditScore]]&lt;=800,"Baik",TRUE,"Sangat Baik")</f>
        <v>Baik</v>
      </c>
    </row>
    <row r="4264" spans="1:16" x14ac:dyDescent="0.35">
      <c r="A4264">
        <v>4263</v>
      </c>
      <c r="B4264">
        <v>15585222</v>
      </c>
      <c r="C4264" t="s">
        <v>926</v>
      </c>
      <c r="D4264">
        <v>515</v>
      </c>
      <c r="E4264" t="s">
        <v>15</v>
      </c>
      <c r="F4264" t="s">
        <v>23</v>
      </c>
      <c r="G4264">
        <v>41</v>
      </c>
      <c r="H4264">
        <v>8</v>
      </c>
      <c r="I4264" s="6">
        <v>0</v>
      </c>
      <c r="J4264">
        <v>2</v>
      </c>
      <c r="K4264">
        <v>1</v>
      </c>
      <c r="L4264">
        <v>1</v>
      </c>
      <c r="M4264">
        <v>18505414</v>
      </c>
      <c r="N4264">
        <v>0</v>
      </c>
      <c r="O4264" t="str" cm="1">
        <f t="array" ref="O4264">_xlfn.IFS(Churn_Modelling[[#This Row],[Balance]]=0,"Tidak ada Saldo",Churn_Modelling[[#This Row],[Balance]]&lt;=5000000,"Saldo Rendah",Churn_Modelling[[#This Row],[Balance]]&lt;=10000000,"Saldo Menengah",Churn_Modelling[[#This Row],[Balance]]&lt;=15000000,"Saldo Tinggi",TRUE,"Saldo Premium")</f>
        <v>Tidak ada Saldo</v>
      </c>
      <c r="P4264" t="str" cm="1">
        <f t="array" ref="P4264">_xlfn.IFS(Churn_Modelling[[#This Row],[CreditScore]]&lt;=500,"Rendah",Churn_Modelling[[#This Row],[CreditScore]]&lt;=600,"Cukup",Churn_Modelling[[#This Row],[CreditScore]]&lt;=700,"Sedang",Churn_Modelling[[#This Row],[CreditScore]]&lt;=800,"Baik",TRUE,"Sangat Baik")</f>
        <v>Cukup</v>
      </c>
    </row>
    <row r="4265" spans="1:16" x14ac:dyDescent="0.35">
      <c r="A4265">
        <v>4264</v>
      </c>
      <c r="B4265">
        <v>15750299</v>
      </c>
      <c r="C4265" t="s">
        <v>789</v>
      </c>
      <c r="D4265">
        <v>746</v>
      </c>
      <c r="E4265" t="s">
        <v>18</v>
      </c>
      <c r="F4265" t="s">
        <v>23</v>
      </c>
      <c r="G4265">
        <v>24</v>
      </c>
      <c r="H4265">
        <v>10</v>
      </c>
      <c r="I4265" s="6">
        <v>6878182</v>
      </c>
      <c r="J4265">
        <v>1</v>
      </c>
      <c r="K4265">
        <v>0</v>
      </c>
      <c r="L4265">
        <v>1</v>
      </c>
      <c r="M4265">
        <v>4799739</v>
      </c>
      <c r="N4265">
        <v>0</v>
      </c>
      <c r="O4265" t="str" cm="1">
        <f t="array" ref="O4265">_xlfn.IFS(Churn_Modelling[[#This Row],[Balance]]=0,"Tidak ada Saldo",Churn_Modelling[[#This Row],[Balance]]&lt;=5000000,"Saldo Rendah",Churn_Modelling[[#This Row],[Balance]]&lt;=10000000,"Saldo Menengah",Churn_Modelling[[#This Row],[Balance]]&lt;=15000000,"Saldo Tinggi",TRUE,"Saldo Premium")</f>
        <v>Saldo Menengah</v>
      </c>
      <c r="P4265" t="str" cm="1">
        <f t="array" ref="P4265">_xlfn.IFS(Churn_Modelling[[#This Row],[CreditScore]]&lt;=500,"Rendah",Churn_Modelling[[#This Row],[CreditScore]]&lt;=600,"Cukup",Churn_Modelling[[#This Row],[CreditScore]]&lt;=700,"Sedang",Churn_Modelling[[#This Row],[CreditScore]]&lt;=800,"Baik",TRUE,"Sangat Baik")</f>
        <v>Baik</v>
      </c>
    </row>
    <row r="4266" spans="1:16" hidden="1" x14ac:dyDescent="0.35">
      <c r="A4266">
        <v>4265</v>
      </c>
      <c r="B4266">
        <v>15761294</v>
      </c>
      <c r="C4266" t="s">
        <v>388</v>
      </c>
      <c r="D4266">
        <v>667</v>
      </c>
      <c r="E4266" t="s">
        <v>26</v>
      </c>
      <c r="F4266" t="s">
        <v>16</v>
      </c>
      <c r="G4266">
        <v>56</v>
      </c>
      <c r="H4266">
        <v>8</v>
      </c>
      <c r="I4266" s="6">
        <v>13746404</v>
      </c>
      <c r="J4266">
        <v>1</v>
      </c>
      <c r="K4266">
        <v>1</v>
      </c>
      <c r="L4266">
        <v>0</v>
      </c>
      <c r="M4266">
        <v>13084679</v>
      </c>
      <c r="N4266">
        <v>1</v>
      </c>
      <c r="O4266" t="str" cm="1">
        <f t="array" ref="O4266">_xlfn.IFS(Churn_Modelling[[#This Row],[Balance]]=0,"Tidak ada Saldo",Churn_Modelling[[#This Row],[Balance]]&lt;=5000000,"Saldo Rendah",Churn_Modelling[[#This Row],[Balance]]&lt;=10000000,"Saldo Menengah",Churn_Modelling[[#This Row],[Balance]]&lt;=15000000,"Saldo Tinggi",TRUE,"Saldo Premium")</f>
        <v>Saldo Tinggi</v>
      </c>
      <c r="P4266" t="str" cm="1">
        <f t="array" ref="P4266">_xlfn.IFS(Churn_Modelling[[#This Row],[CreditScore]]&lt;=500,"Rendah",Churn_Modelling[[#This Row],[CreditScore]]&lt;=600,"Cukup",Churn_Modelling[[#This Row],[CreditScore]]&lt;=700,"Sedang",Churn_Modelling[[#This Row],[CreditScore]]&lt;=800,"Baik",TRUE,"Sangat Baik")</f>
        <v>Sedang</v>
      </c>
    </row>
    <row r="4267" spans="1:16" x14ac:dyDescent="0.35">
      <c r="A4267">
        <v>4266</v>
      </c>
      <c r="B4267">
        <v>15810454</v>
      </c>
      <c r="C4267" t="s">
        <v>331</v>
      </c>
      <c r="D4267">
        <v>709</v>
      </c>
      <c r="E4267" t="s">
        <v>15</v>
      </c>
      <c r="F4267" t="s">
        <v>23</v>
      </c>
      <c r="G4267">
        <v>32</v>
      </c>
      <c r="H4267">
        <v>4</v>
      </c>
      <c r="I4267" s="6">
        <v>14730791</v>
      </c>
      <c r="J4267">
        <v>1</v>
      </c>
      <c r="K4267">
        <v>0</v>
      </c>
      <c r="L4267">
        <v>1</v>
      </c>
      <c r="M4267">
        <v>4086155</v>
      </c>
      <c r="N4267">
        <v>0</v>
      </c>
      <c r="O4267" t="str" cm="1">
        <f t="array" ref="O4267">_xlfn.IFS(Churn_Modelling[[#This Row],[Balance]]=0,"Tidak ada Saldo",Churn_Modelling[[#This Row],[Balance]]&lt;=5000000,"Saldo Rendah",Churn_Modelling[[#This Row],[Balance]]&lt;=10000000,"Saldo Menengah",Churn_Modelling[[#This Row],[Balance]]&lt;=15000000,"Saldo Tinggi",TRUE,"Saldo Premium")</f>
        <v>Saldo Tinggi</v>
      </c>
      <c r="P4267" t="str" cm="1">
        <f t="array" ref="P4267">_xlfn.IFS(Churn_Modelling[[#This Row],[CreditScore]]&lt;=500,"Rendah",Churn_Modelling[[#This Row],[CreditScore]]&lt;=600,"Cukup",Churn_Modelling[[#This Row],[CreditScore]]&lt;=700,"Sedang",Churn_Modelling[[#This Row],[CreditScore]]&lt;=800,"Baik",TRUE,"Sangat Baik")</f>
        <v>Baik</v>
      </c>
    </row>
    <row r="4268" spans="1:16" hidden="1" x14ac:dyDescent="0.35">
      <c r="A4268">
        <v>4267</v>
      </c>
      <c r="B4268">
        <v>15673984</v>
      </c>
      <c r="C4268" t="s">
        <v>1532</v>
      </c>
      <c r="D4268">
        <v>536</v>
      </c>
      <c r="E4268" t="s">
        <v>15</v>
      </c>
      <c r="F4268" t="s">
        <v>16</v>
      </c>
      <c r="G4268">
        <v>35</v>
      </c>
      <c r="H4268">
        <v>8</v>
      </c>
      <c r="I4268" s="6">
        <v>0</v>
      </c>
      <c r="J4268">
        <v>1</v>
      </c>
      <c r="K4268">
        <v>1</v>
      </c>
      <c r="L4268">
        <v>0</v>
      </c>
      <c r="M4268">
        <v>17184024</v>
      </c>
      <c r="N4268">
        <v>1</v>
      </c>
      <c r="O4268" t="str" cm="1">
        <f t="array" ref="O4268">_xlfn.IFS(Churn_Modelling[[#This Row],[Balance]]=0,"Tidak ada Saldo",Churn_Modelling[[#This Row],[Balance]]&lt;=5000000,"Saldo Rendah",Churn_Modelling[[#This Row],[Balance]]&lt;=10000000,"Saldo Menengah",Churn_Modelling[[#This Row],[Balance]]&lt;=15000000,"Saldo Tinggi",TRUE,"Saldo Premium")</f>
        <v>Tidak ada Saldo</v>
      </c>
      <c r="P4268" t="str" cm="1">
        <f t="array" ref="P4268">_xlfn.IFS(Churn_Modelling[[#This Row],[CreditScore]]&lt;=500,"Rendah",Churn_Modelling[[#This Row],[CreditScore]]&lt;=600,"Cukup",Churn_Modelling[[#This Row],[CreditScore]]&lt;=700,"Sedang",Churn_Modelling[[#This Row],[CreditScore]]&lt;=800,"Baik",TRUE,"Sangat Baik")</f>
        <v>Cukup</v>
      </c>
    </row>
    <row r="4269" spans="1:16" x14ac:dyDescent="0.35">
      <c r="A4269">
        <v>4268</v>
      </c>
      <c r="B4269">
        <v>15609319</v>
      </c>
      <c r="C4269" t="s">
        <v>1316</v>
      </c>
      <c r="D4269">
        <v>711</v>
      </c>
      <c r="E4269" t="s">
        <v>15</v>
      </c>
      <c r="F4269" t="s">
        <v>16</v>
      </c>
      <c r="G4269">
        <v>41</v>
      </c>
      <c r="H4269">
        <v>3</v>
      </c>
      <c r="I4269" s="6">
        <v>14575491</v>
      </c>
      <c r="J4269">
        <v>1</v>
      </c>
      <c r="K4269">
        <v>1</v>
      </c>
      <c r="L4269">
        <v>1</v>
      </c>
      <c r="M4269">
        <v>10145507</v>
      </c>
      <c r="N4269">
        <v>0</v>
      </c>
      <c r="O4269" t="str" cm="1">
        <f t="array" ref="O4269">_xlfn.IFS(Churn_Modelling[[#This Row],[Balance]]=0,"Tidak ada Saldo",Churn_Modelling[[#This Row],[Balance]]&lt;=5000000,"Saldo Rendah",Churn_Modelling[[#This Row],[Balance]]&lt;=10000000,"Saldo Menengah",Churn_Modelling[[#This Row],[Balance]]&lt;=15000000,"Saldo Tinggi",TRUE,"Saldo Premium")</f>
        <v>Saldo Tinggi</v>
      </c>
      <c r="P4269" t="str" cm="1">
        <f t="array" ref="P4269">_xlfn.IFS(Churn_Modelling[[#This Row],[CreditScore]]&lt;=500,"Rendah",Churn_Modelling[[#This Row],[CreditScore]]&lt;=600,"Cukup",Churn_Modelling[[#This Row],[CreditScore]]&lt;=700,"Sedang",Churn_Modelling[[#This Row],[CreditScore]]&lt;=800,"Baik",TRUE,"Sangat Baik")</f>
        <v>Baik</v>
      </c>
    </row>
    <row r="4270" spans="1:16" hidden="1" x14ac:dyDescent="0.35">
      <c r="A4270">
        <v>4269</v>
      </c>
      <c r="B4270">
        <v>15709941</v>
      </c>
      <c r="C4270" t="s">
        <v>532</v>
      </c>
      <c r="D4270">
        <v>753</v>
      </c>
      <c r="E4270" t="s">
        <v>15</v>
      </c>
      <c r="F4270" t="s">
        <v>23</v>
      </c>
      <c r="G4270">
        <v>46</v>
      </c>
      <c r="H4270">
        <v>8</v>
      </c>
      <c r="I4270" s="6">
        <v>0</v>
      </c>
      <c r="J4270">
        <v>3</v>
      </c>
      <c r="K4270">
        <v>1</v>
      </c>
      <c r="L4270">
        <v>0</v>
      </c>
      <c r="M4270">
        <v>9074794</v>
      </c>
      <c r="N4270">
        <v>1</v>
      </c>
      <c r="O4270" t="str" cm="1">
        <f t="array" ref="O4270">_xlfn.IFS(Churn_Modelling[[#This Row],[Balance]]=0,"Tidak ada Saldo",Churn_Modelling[[#This Row],[Balance]]&lt;=5000000,"Saldo Rendah",Churn_Modelling[[#This Row],[Balance]]&lt;=10000000,"Saldo Menengah",Churn_Modelling[[#This Row],[Balance]]&lt;=15000000,"Saldo Tinggi",TRUE,"Saldo Premium")</f>
        <v>Tidak ada Saldo</v>
      </c>
      <c r="P4270" t="str" cm="1">
        <f t="array" ref="P4270">_xlfn.IFS(Churn_Modelling[[#This Row],[CreditScore]]&lt;=500,"Rendah",Churn_Modelling[[#This Row],[CreditScore]]&lt;=600,"Cukup",Churn_Modelling[[#This Row],[CreditScore]]&lt;=700,"Sedang",Churn_Modelling[[#This Row],[CreditScore]]&lt;=800,"Baik",TRUE,"Sangat Baik")</f>
        <v>Baik</v>
      </c>
    </row>
    <row r="4271" spans="1:16" x14ac:dyDescent="0.35">
      <c r="A4271">
        <v>4270</v>
      </c>
      <c r="B4271">
        <v>15580252</v>
      </c>
      <c r="C4271" t="s">
        <v>1886</v>
      </c>
      <c r="D4271">
        <v>748</v>
      </c>
      <c r="E4271" t="s">
        <v>15</v>
      </c>
      <c r="F4271" t="s">
        <v>23</v>
      </c>
      <c r="G4271">
        <v>44</v>
      </c>
      <c r="H4271">
        <v>4</v>
      </c>
      <c r="I4271" s="6">
        <v>11261077</v>
      </c>
      <c r="J4271">
        <v>1</v>
      </c>
      <c r="K4271">
        <v>0</v>
      </c>
      <c r="L4271">
        <v>1</v>
      </c>
      <c r="M4271">
        <v>204855</v>
      </c>
      <c r="N4271">
        <v>0</v>
      </c>
      <c r="O4271" t="str" cm="1">
        <f t="array" ref="O4271">_xlfn.IFS(Churn_Modelling[[#This Row],[Balance]]=0,"Tidak ada Saldo",Churn_Modelling[[#This Row],[Balance]]&lt;=5000000,"Saldo Rendah",Churn_Modelling[[#This Row],[Balance]]&lt;=10000000,"Saldo Menengah",Churn_Modelling[[#This Row],[Balance]]&lt;=15000000,"Saldo Tinggi",TRUE,"Saldo Premium")</f>
        <v>Saldo Tinggi</v>
      </c>
      <c r="P4271" t="str" cm="1">
        <f t="array" ref="P4271">_xlfn.IFS(Churn_Modelling[[#This Row],[CreditScore]]&lt;=500,"Rendah",Churn_Modelling[[#This Row],[CreditScore]]&lt;=600,"Cukup",Churn_Modelling[[#This Row],[CreditScore]]&lt;=700,"Sedang",Churn_Modelling[[#This Row],[CreditScore]]&lt;=800,"Baik",TRUE,"Sangat Baik")</f>
        <v>Baik</v>
      </c>
    </row>
    <row r="4272" spans="1:16" x14ac:dyDescent="0.35">
      <c r="A4272">
        <v>4271</v>
      </c>
      <c r="B4272">
        <v>15741275</v>
      </c>
      <c r="C4272" t="s">
        <v>308</v>
      </c>
      <c r="D4272">
        <v>623</v>
      </c>
      <c r="E4272" t="s">
        <v>15</v>
      </c>
      <c r="F4272" t="s">
        <v>16</v>
      </c>
      <c r="G4272">
        <v>57</v>
      </c>
      <c r="H4272">
        <v>7</v>
      </c>
      <c r="I4272" s="6">
        <v>7148179</v>
      </c>
      <c r="J4272">
        <v>2</v>
      </c>
      <c r="K4272">
        <v>1</v>
      </c>
      <c r="L4272">
        <v>1</v>
      </c>
      <c r="M4272">
        <v>8442134</v>
      </c>
      <c r="N4272">
        <v>0</v>
      </c>
      <c r="O4272" t="str" cm="1">
        <f t="array" ref="O4272">_xlfn.IFS(Churn_Modelling[[#This Row],[Balance]]=0,"Tidak ada Saldo",Churn_Modelling[[#This Row],[Balance]]&lt;=5000000,"Saldo Rendah",Churn_Modelling[[#This Row],[Balance]]&lt;=10000000,"Saldo Menengah",Churn_Modelling[[#This Row],[Balance]]&lt;=15000000,"Saldo Tinggi",TRUE,"Saldo Premium")</f>
        <v>Saldo Menengah</v>
      </c>
      <c r="P4272" t="str" cm="1">
        <f t="array" ref="P4272">_xlfn.IFS(Churn_Modelling[[#This Row],[CreditScore]]&lt;=500,"Rendah",Churn_Modelling[[#This Row],[CreditScore]]&lt;=600,"Cukup",Churn_Modelling[[#This Row],[CreditScore]]&lt;=700,"Sedang",Churn_Modelling[[#This Row],[CreditScore]]&lt;=800,"Baik",TRUE,"Sangat Baik")</f>
        <v>Sedang</v>
      </c>
    </row>
    <row r="4273" spans="1:16" x14ac:dyDescent="0.35">
      <c r="A4273">
        <v>4272</v>
      </c>
      <c r="B4273">
        <v>15707132</v>
      </c>
      <c r="C4273" t="s">
        <v>882</v>
      </c>
      <c r="D4273">
        <v>465</v>
      </c>
      <c r="E4273" t="s">
        <v>15</v>
      </c>
      <c r="F4273" t="s">
        <v>23</v>
      </c>
      <c r="G4273">
        <v>33</v>
      </c>
      <c r="H4273">
        <v>5</v>
      </c>
      <c r="I4273" s="6">
        <v>0</v>
      </c>
      <c r="J4273">
        <v>2</v>
      </c>
      <c r="K4273">
        <v>0</v>
      </c>
      <c r="L4273">
        <v>1</v>
      </c>
      <c r="M4273">
        <v>7869809</v>
      </c>
      <c r="N4273">
        <v>0</v>
      </c>
      <c r="O4273" t="str" cm="1">
        <f t="array" ref="O4273">_xlfn.IFS(Churn_Modelling[[#This Row],[Balance]]=0,"Tidak ada Saldo",Churn_Modelling[[#This Row],[Balance]]&lt;=5000000,"Saldo Rendah",Churn_Modelling[[#This Row],[Balance]]&lt;=10000000,"Saldo Menengah",Churn_Modelling[[#This Row],[Balance]]&lt;=15000000,"Saldo Tinggi",TRUE,"Saldo Premium")</f>
        <v>Tidak ada Saldo</v>
      </c>
      <c r="P4273" t="str" cm="1">
        <f t="array" ref="P4273">_xlfn.IFS(Churn_Modelling[[#This Row],[CreditScore]]&lt;=500,"Rendah",Churn_Modelling[[#This Row],[CreditScore]]&lt;=600,"Cukup",Churn_Modelling[[#This Row],[CreditScore]]&lt;=700,"Sedang",Churn_Modelling[[#This Row],[CreditScore]]&lt;=800,"Baik",TRUE,"Sangat Baik")</f>
        <v>Rendah</v>
      </c>
    </row>
    <row r="4274" spans="1:16" x14ac:dyDescent="0.35">
      <c r="A4274">
        <v>4273</v>
      </c>
      <c r="B4274">
        <v>15600708</v>
      </c>
      <c r="C4274" t="s">
        <v>137</v>
      </c>
      <c r="D4274">
        <v>640</v>
      </c>
      <c r="E4274" t="s">
        <v>18</v>
      </c>
      <c r="F4274" t="s">
        <v>16</v>
      </c>
      <c r="G4274">
        <v>34</v>
      </c>
      <c r="H4274">
        <v>3</v>
      </c>
      <c r="I4274" s="6">
        <v>778268</v>
      </c>
      <c r="J4274">
        <v>1</v>
      </c>
      <c r="K4274">
        <v>1</v>
      </c>
      <c r="L4274">
        <v>1</v>
      </c>
      <c r="M4274">
        <v>16854485</v>
      </c>
      <c r="N4274">
        <v>0</v>
      </c>
      <c r="O4274" t="str" cm="1">
        <f t="array" ref="O4274">_xlfn.IFS(Churn_Modelling[[#This Row],[Balance]]=0,"Tidak ada Saldo",Churn_Modelling[[#This Row],[Balance]]&lt;=5000000,"Saldo Rendah",Churn_Modelling[[#This Row],[Balance]]&lt;=10000000,"Saldo Menengah",Churn_Modelling[[#This Row],[Balance]]&lt;=15000000,"Saldo Tinggi",TRUE,"Saldo Premium")</f>
        <v>Saldo Rendah</v>
      </c>
      <c r="P4274" t="str" cm="1">
        <f t="array" ref="P4274">_xlfn.IFS(Churn_Modelling[[#This Row],[CreditScore]]&lt;=500,"Rendah",Churn_Modelling[[#This Row],[CreditScore]]&lt;=600,"Cukup",Churn_Modelling[[#This Row],[CreditScore]]&lt;=700,"Sedang",Churn_Modelling[[#This Row],[CreditScore]]&lt;=800,"Baik",TRUE,"Sangat Baik")</f>
        <v>Sedang</v>
      </c>
    </row>
    <row r="4275" spans="1:16" x14ac:dyDescent="0.35">
      <c r="A4275">
        <v>4274</v>
      </c>
      <c r="B4275">
        <v>15804787</v>
      </c>
      <c r="C4275" t="s">
        <v>606</v>
      </c>
      <c r="D4275">
        <v>562</v>
      </c>
      <c r="E4275" t="s">
        <v>15</v>
      </c>
      <c r="F4275" t="s">
        <v>23</v>
      </c>
      <c r="G4275">
        <v>75</v>
      </c>
      <c r="H4275">
        <v>5</v>
      </c>
      <c r="I4275" s="6">
        <v>8714085</v>
      </c>
      <c r="J4275">
        <v>1</v>
      </c>
      <c r="K4275">
        <v>1</v>
      </c>
      <c r="L4275">
        <v>1</v>
      </c>
      <c r="M4275">
        <v>3935164</v>
      </c>
      <c r="N4275">
        <v>0</v>
      </c>
      <c r="O4275" t="str" cm="1">
        <f t="array" ref="O4275">_xlfn.IFS(Churn_Modelling[[#This Row],[Balance]]=0,"Tidak ada Saldo",Churn_Modelling[[#This Row],[Balance]]&lt;=5000000,"Saldo Rendah",Churn_Modelling[[#This Row],[Balance]]&lt;=10000000,"Saldo Menengah",Churn_Modelling[[#This Row],[Balance]]&lt;=15000000,"Saldo Tinggi",TRUE,"Saldo Premium")</f>
        <v>Saldo Menengah</v>
      </c>
      <c r="P4275" t="str" cm="1">
        <f t="array" ref="P4275">_xlfn.IFS(Churn_Modelling[[#This Row],[CreditScore]]&lt;=500,"Rendah",Churn_Modelling[[#This Row],[CreditScore]]&lt;=600,"Cukup",Churn_Modelling[[#This Row],[CreditScore]]&lt;=700,"Sedang",Churn_Modelling[[#This Row],[CreditScore]]&lt;=800,"Baik",TRUE,"Sangat Baik")</f>
        <v>Cukup</v>
      </c>
    </row>
    <row r="4276" spans="1:16" hidden="1" x14ac:dyDescent="0.35">
      <c r="A4276">
        <v>4275</v>
      </c>
      <c r="B4276">
        <v>15690021</v>
      </c>
      <c r="C4276" t="s">
        <v>65</v>
      </c>
      <c r="D4276">
        <v>502</v>
      </c>
      <c r="E4276" t="s">
        <v>26</v>
      </c>
      <c r="F4276" t="s">
        <v>16</v>
      </c>
      <c r="G4276">
        <v>42</v>
      </c>
      <c r="H4276">
        <v>0</v>
      </c>
      <c r="I4276" s="6">
        <v>1320027</v>
      </c>
      <c r="J4276">
        <v>1</v>
      </c>
      <c r="K4276">
        <v>0</v>
      </c>
      <c r="L4276">
        <v>1</v>
      </c>
      <c r="M4276">
        <v>2820498</v>
      </c>
      <c r="N4276">
        <v>1</v>
      </c>
      <c r="O4276" t="str" cm="1">
        <f t="array" ref="O4276">_xlfn.IFS(Churn_Modelling[[#This Row],[Balance]]=0,"Tidak ada Saldo",Churn_Modelling[[#This Row],[Balance]]&lt;=5000000,"Saldo Rendah",Churn_Modelling[[#This Row],[Balance]]&lt;=10000000,"Saldo Menengah",Churn_Modelling[[#This Row],[Balance]]&lt;=15000000,"Saldo Tinggi",TRUE,"Saldo Premium")</f>
        <v>Saldo Rendah</v>
      </c>
      <c r="P4276" t="str" cm="1">
        <f t="array" ref="P4276">_xlfn.IFS(Churn_Modelling[[#This Row],[CreditScore]]&lt;=500,"Rendah",Churn_Modelling[[#This Row],[CreditScore]]&lt;=600,"Cukup",Churn_Modelling[[#This Row],[CreditScore]]&lt;=700,"Sedang",Churn_Modelling[[#This Row],[CreditScore]]&lt;=800,"Baik",TRUE,"Sangat Baik")</f>
        <v>Cukup</v>
      </c>
    </row>
    <row r="4277" spans="1:16" x14ac:dyDescent="0.35">
      <c r="A4277">
        <v>4276</v>
      </c>
      <c r="B4277">
        <v>15763895</v>
      </c>
      <c r="C4277" t="s">
        <v>118</v>
      </c>
      <c r="D4277">
        <v>536</v>
      </c>
      <c r="E4277" t="s">
        <v>15</v>
      </c>
      <c r="F4277" t="s">
        <v>23</v>
      </c>
      <c r="G4277">
        <v>32</v>
      </c>
      <c r="H4277">
        <v>7</v>
      </c>
      <c r="I4277" s="6">
        <v>1780115</v>
      </c>
      <c r="J4277">
        <v>2</v>
      </c>
      <c r="K4277">
        <v>1</v>
      </c>
      <c r="L4277">
        <v>0</v>
      </c>
      <c r="M4277">
        <v>2237514</v>
      </c>
      <c r="N4277">
        <v>0</v>
      </c>
      <c r="O4277" t="str" cm="1">
        <f t="array" ref="O4277">_xlfn.IFS(Churn_Modelling[[#This Row],[Balance]]=0,"Tidak ada Saldo",Churn_Modelling[[#This Row],[Balance]]&lt;=5000000,"Saldo Rendah",Churn_Modelling[[#This Row],[Balance]]&lt;=10000000,"Saldo Menengah",Churn_Modelling[[#This Row],[Balance]]&lt;=15000000,"Saldo Tinggi",TRUE,"Saldo Premium")</f>
        <v>Saldo Rendah</v>
      </c>
      <c r="P4277" t="str" cm="1">
        <f t="array" ref="P4277">_xlfn.IFS(Churn_Modelling[[#This Row],[CreditScore]]&lt;=500,"Rendah",Churn_Modelling[[#This Row],[CreditScore]]&lt;=600,"Cukup",Churn_Modelling[[#This Row],[CreditScore]]&lt;=700,"Sedang",Churn_Modelling[[#This Row],[CreditScore]]&lt;=800,"Baik",TRUE,"Sangat Baik")</f>
        <v>Cukup</v>
      </c>
    </row>
    <row r="4278" spans="1:16" x14ac:dyDescent="0.35">
      <c r="A4278">
        <v>4277</v>
      </c>
      <c r="B4278">
        <v>15623478</v>
      </c>
      <c r="C4278" t="s">
        <v>807</v>
      </c>
      <c r="D4278">
        <v>670</v>
      </c>
      <c r="E4278" t="s">
        <v>26</v>
      </c>
      <c r="F4278" t="s">
        <v>16</v>
      </c>
      <c r="G4278">
        <v>32</v>
      </c>
      <c r="H4278">
        <v>4</v>
      </c>
      <c r="I4278" s="6">
        <v>10295468</v>
      </c>
      <c r="J4278">
        <v>2</v>
      </c>
      <c r="K4278">
        <v>0</v>
      </c>
      <c r="L4278">
        <v>1</v>
      </c>
      <c r="M4278">
        <v>13494245</v>
      </c>
      <c r="N4278">
        <v>0</v>
      </c>
      <c r="O4278" t="str" cm="1">
        <f t="array" ref="O4278">_xlfn.IFS(Churn_Modelling[[#This Row],[Balance]]=0,"Tidak ada Saldo",Churn_Modelling[[#This Row],[Balance]]&lt;=5000000,"Saldo Rendah",Churn_Modelling[[#This Row],[Balance]]&lt;=10000000,"Saldo Menengah",Churn_Modelling[[#This Row],[Balance]]&lt;=15000000,"Saldo Tinggi",TRUE,"Saldo Premium")</f>
        <v>Saldo Tinggi</v>
      </c>
      <c r="P4278" t="str" cm="1">
        <f t="array" ref="P4278">_xlfn.IFS(Churn_Modelling[[#This Row],[CreditScore]]&lt;=500,"Rendah",Churn_Modelling[[#This Row],[CreditScore]]&lt;=600,"Cukup",Churn_Modelling[[#This Row],[CreditScore]]&lt;=700,"Sedang",Churn_Modelling[[#This Row],[CreditScore]]&lt;=800,"Baik",TRUE,"Sangat Baik")</f>
        <v>Sedang</v>
      </c>
    </row>
    <row r="4279" spans="1:16" x14ac:dyDescent="0.35">
      <c r="A4279">
        <v>4278</v>
      </c>
      <c r="B4279">
        <v>15797910</v>
      </c>
      <c r="C4279" t="s">
        <v>138</v>
      </c>
      <c r="D4279">
        <v>775</v>
      </c>
      <c r="E4279" t="s">
        <v>26</v>
      </c>
      <c r="F4279" t="s">
        <v>23</v>
      </c>
      <c r="G4279">
        <v>51</v>
      </c>
      <c r="H4279">
        <v>2</v>
      </c>
      <c r="I4279" s="6">
        <v>12378325</v>
      </c>
      <c r="J4279">
        <v>1</v>
      </c>
      <c r="K4279">
        <v>1</v>
      </c>
      <c r="L4279">
        <v>1</v>
      </c>
      <c r="M4279">
        <v>13490157</v>
      </c>
      <c r="N4279">
        <v>0</v>
      </c>
      <c r="O4279" t="str" cm="1">
        <f t="array" ref="O4279">_xlfn.IFS(Churn_Modelling[[#This Row],[Balance]]=0,"Tidak ada Saldo",Churn_Modelling[[#This Row],[Balance]]&lt;=5000000,"Saldo Rendah",Churn_Modelling[[#This Row],[Balance]]&lt;=10000000,"Saldo Menengah",Churn_Modelling[[#This Row],[Balance]]&lt;=15000000,"Saldo Tinggi",TRUE,"Saldo Premium")</f>
        <v>Saldo Tinggi</v>
      </c>
      <c r="P4279" t="str" cm="1">
        <f t="array" ref="P4279">_xlfn.IFS(Churn_Modelling[[#This Row],[CreditScore]]&lt;=500,"Rendah",Churn_Modelling[[#This Row],[CreditScore]]&lt;=600,"Cukup",Churn_Modelling[[#This Row],[CreditScore]]&lt;=700,"Sedang",Churn_Modelling[[#This Row],[CreditScore]]&lt;=800,"Baik",TRUE,"Sangat Baik")</f>
        <v>Baik</v>
      </c>
    </row>
    <row r="4280" spans="1:16" x14ac:dyDescent="0.35">
      <c r="A4280">
        <v>4279</v>
      </c>
      <c r="B4280">
        <v>15577751</v>
      </c>
      <c r="C4280" t="s">
        <v>88</v>
      </c>
      <c r="D4280">
        <v>759</v>
      </c>
      <c r="E4280" t="s">
        <v>26</v>
      </c>
      <c r="F4280" t="s">
        <v>23</v>
      </c>
      <c r="G4280">
        <v>30</v>
      </c>
      <c r="H4280">
        <v>4</v>
      </c>
      <c r="I4280" s="6">
        <v>10180267</v>
      </c>
      <c r="J4280">
        <v>1</v>
      </c>
      <c r="K4280">
        <v>0</v>
      </c>
      <c r="L4280">
        <v>0</v>
      </c>
      <c r="M4280">
        <v>86938</v>
      </c>
      <c r="N4280">
        <v>0</v>
      </c>
      <c r="O4280" t="str" cm="1">
        <f t="array" ref="O4280">_xlfn.IFS(Churn_Modelling[[#This Row],[Balance]]=0,"Tidak ada Saldo",Churn_Modelling[[#This Row],[Balance]]&lt;=5000000,"Saldo Rendah",Churn_Modelling[[#This Row],[Balance]]&lt;=10000000,"Saldo Menengah",Churn_Modelling[[#This Row],[Balance]]&lt;=15000000,"Saldo Tinggi",TRUE,"Saldo Premium")</f>
        <v>Saldo Tinggi</v>
      </c>
      <c r="P4280" t="str" cm="1">
        <f t="array" ref="P4280">_xlfn.IFS(Churn_Modelling[[#This Row],[CreditScore]]&lt;=500,"Rendah",Churn_Modelling[[#This Row],[CreditScore]]&lt;=600,"Cukup",Churn_Modelling[[#This Row],[CreditScore]]&lt;=700,"Sedang",Churn_Modelling[[#This Row],[CreditScore]]&lt;=800,"Baik",TRUE,"Sangat Baik")</f>
        <v>Baik</v>
      </c>
    </row>
    <row r="4281" spans="1:16" x14ac:dyDescent="0.35">
      <c r="A4281">
        <v>4280</v>
      </c>
      <c r="B4281">
        <v>15781777</v>
      </c>
      <c r="C4281" t="s">
        <v>341</v>
      </c>
      <c r="D4281">
        <v>604</v>
      </c>
      <c r="E4281" t="s">
        <v>15</v>
      </c>
      <c r="F4281" t="s">
        <v>23</v>
      </c>
      <c r="G4281">
        <v>33</v>
      </c>
      <c r="H4281">
        <v>3</v>
      </c>
      <c r="I4281" s="6">
        <v>14865948</v>
      </c>
      <c r="J4281">
        <v>1</v>
      </c>
      <c r="K4281">
        <v>0</v>
      </c>
      <c r="L4281">
        <v>0</v>
      </c>
      <c r="M4281">
        <v>4243775</v>
      </c>
      <c r="N4281">
        <v>0</v>
      </c>
      <c r="O4281" t="str" cm="1">
        <f t="array" ref="O4281">_xlfn.IFS(Churn_Modelling[[#This Row],[Balance]]=0,"Tidak ada Saldo",Churn_Modelling[[#This Row],[Balance]]&lt;=5000000,"Saldo Rendah",Churn_Modelling[[#This Row],[Balance]]&lt;=10000000,"Saldo Menengah",Churn_Modelling[[#This Row],[Balance]]&lt;=15000000,"Saldo Tinggi",TRUE,"Saldo Premium")</f>
        <v>Saldo Tinggi</v>
      </c>
      <c r="P4281" t="str" cm="1">
        <f t="array" ref="P4281">_xlfn.IFS(Churn_Modelling[[#This Row],[CreditScore]]&lt;=500,"Rendah",Churn_Modelling[[#This Row],[CreditScore]]&lt;=600,"Cukup",Churn_Modelling[[#This Row],[CreditScore]]&lt;=700,"Sedang",Churn_Modelling[[#This Row],[CreditScore]]&lt;=800,"Baik",TRUE,"Sangat Baik")</f>
        <v>Sedang</v>
      </c>
    </row>
    <row r="4282" spans="1:16" hidden="1" x14ac:dyDescent="0.35">
      <c r="A4282">
        <v>4281</v>
      </c>
      <c r="B4282">
        <v>15740527</v>
      </c>
      <c r="C4282" t="s">
        <v>895</v>
      </c>
      <c r="D4282">
        <v>766</v>
      </c>
      <c r="E4282" t="s">
        <v>26</v>
      </c>
      <c r="F4282" t="s">
        <v>16</v>
      </c>
      <c r="G4282">
        <v>62</v>
      </c>
      <c r="H4282">
        <v>7</v>
      </c>
      <c r="I4282" s="6">
        <v>14272448</v>
      </c>
      <c r="J4282">
        <v>1</v>
      </c>
      <c r="K4282">
        <v>0</v>
      </c>
      <c r="L4282">
        <v>1</v>
      </c>
      <c r="M4282">
        <v>589323</v>
      </c>
      <c r="N4282">
        <v>1</v>
      </c>
      <c r="O4282" t="str" cm="1">
        <f t="array" ref="O4282">_xlfn.IFS(Churn_Modelling[[#This Row],[Balance]]=0,"Tidak ada Saldo",Churn_Modelling[[#This Row],[Balance]]&lt;=5000000,"Saldo Rendah",Churn_Modelling[[#This Row],[Balance]]&lt;=10000000,"Saldo Menengah",Churn_Modelling[[#This Row],[Balance]]&lt;=15000000,"Saldo Tinggi",TRUE,"Saldo Premium")</f>
        <v>Saldo Tinggi</v>
      </c>
      <c r="P4282" t="str" cm="1">
        <f t="array" ref="P4282">_xlfn.IFS(Churn_Modelling[[#This Row],[CreditScore]]&lt;=500,"Rendah",Churn_Modelling[[#This Row],[CreditScore]]&lt;=600,"Cukup",Churn_Modelling[[#This Row],[CreditScore]]&lt;=700,"Sedang",Churn_Modelling[[#This Row],[CreditScore]]&lt;=800,"Baik",TRUE,"Sangat Baik")</f>
        <v>Baik</v>
      </c>
    </row>
    <row r="4283" spans="1:16" x14ac:dyDescent="0.35">
      <c r="A4283">
        <v>4282</v>
      </c>
      <c r="B4283">
        <v>15721251</v>
      </c>
      <c r="C4283" t="s">
        <v>55</v>
      </c>
      <c r="D4283">
        <v>554</v>
      </c>
      <c r="E4283" t="s">
        <v>18</v>
      </c>
      <c r="F4283" t="s">
        <v>16</v>
      </c>
      <c r="G4283">
        <v>41</v>
      </c>
      <c r="H4283">
        <v>4</v>
      </c>
      <c r="I4283" s="6">
        <v>11215289</v>
      </c>
      <c r="J4283">
        <v>1</v>
      </c>
      <c r="K4283">
        <v>0</v>
      </c>
      <c r="L4283">
        <v>1</v>
      </c>
      <c r="M4283">
        <v>3624219</v>
      </c>
      <c r="N4283">
        <v>0</v>
      </c>
      <c r="O4283" t="str" cm="1">
        <f t="array" ref="O4283">_xlfn.IFS(Churn_Modelling[[#This Row],[Balance]]=0,"Tidak ada Saldo",Churn_Modelling[[#This Row],[Balance]]&lt;=5000000,"Saldo Rendah",Churn_Modelling[[#This Row],[Balance]]&lt;=10000000,"Saldo Menengah",Churn_Modelling[[#This Row],[Balance]]&lt;=15000000,"Saldo Tinggi",TRUE,"Saldo Premium")</f>
        <v>Saldo Tinggi</v>
      </c>
      <c r="P4283" t="str" cm="1">
        <f t="array" ref="P4283">_xlfn.IFS(Churn_Modelling[[#This Row],[CreditScore]]&lt;=500,"Rendah",Churn_Modelling[[#This Row],[CreditScore]]&lt;=600,"Cukup",Churn_Modelling[[#This Row],[CreditScore]]&lt;=700,"Sedang",Churn_Modelling[[#This Row],[CreditScore]]&lt;=800,"Baik",TRUE,"Sangat Baik")</f>
        <v>Cukup</v>
      </c>
    </row>
    <row r="4284" spans="1:16" x14ac:dyDescent="0.35">
      <c r="A4284">
        <v>4283</v>
      </c>
      <c r="B4284">
        <v>15602994</v>
      </c>
      <c r="C4284" t="s">
        <v>1207</v>
      </c>
      <c r="D4284">
        <v>487</v>
      </c>
      <c r="E4284" t="s">
        <v>15</v>
      </c>
      <c r="F4284" t="s">
        <v>16</v>
      </c>
      <c r="G4284">
        <v>53</v>
      </c>
      <c r="H4284">
        <v>10</v>
      </c>
      <c r="I4284" s="6">
        <v>8955085</v>
      </c>
      <c r="J4284">
        <v>1</v>
      </c>
      <c r="K4284">
        <v>0</v>
      </c>
      <c r="L4284">
        <v>1</v>
      </c>
      <c r="M4284">
        <v>9007685</v>
      </c>
      <c r="N4284">
        <v>0</v>
      </c>
      <c r="O4284" t="str" cm="1">
        <f t="array" ref="O4284">_xlfn.IFS(Churn_Modelling[[#This Row],[Balance]]=0,"Tidak ada Saldo",Churn_Modelling[[#This Row],[Balance]]&lt;=5000000,"Saldo Rendah",Churn_Modelling[[#This Row],[Balance]]&lt;=10000000,"Saldo Menengah",Churn_Modelling[[#This Row],[Balance]]&lt;=15000000,"Saldo Tinggi",TRUE,"Saldo Premium")</f>
        <v>Saldo Menengah</v>
      </c>
      <c r="P4284" t="str" cm="1">
        <f t="array" ref="P4284">_xlfn.IFS(Churn_Modelling[[#This Row],[CreditScore]]&lt;=500,"Rendah",Churn_Modelling[[#This Row],[CreditScore]]&lt;=600,"Cukup",Churn_Modelling[[#This Row],[CreditScore]]&lt;=700,"Sedang",Churn_Modelling[[#This Row],[CreditScore]]&lt;=800,"Baik",TRUE,"Sangat Baik")</f>
        <v>Rendah</v>
      </c>
    </row>
    <row r="4285" spans="1:16" x14ac:dyDescent="0.35">
      <c r="A4285">
        <v>4284</v>
      </c>
      <c r="B4285">
        <v>15750769</v>
      </c>
      <c r="C4285" t="s">
        <v>416</v>
      </c>
      <c r="D4285">
        <v>725</v>
      </c>
      <c r="E4285" t="s">
        <v>15</v>
      </c>
      <c r="F4285" t="s">
        <v>23</v>
      </c>
      <c r="G4285">
        <v>35</v>
      </c>
      <c r="H4285">
        <v>7</v>
      </c>
      <c r="I4285" s="6">
        <v>7591575</v>
      </c>
      <c r="J4285">
        <v>1</v>
      </c>
      <c r="K4285">
        <v>1</v>
      </c>
      <c r="L4285">
        <v>0</v>
      </c>
      <c r="M4285">
        <v>15050743</v>
      </c>
      <c r="N4285">
        <v>0</v>
      </c>
      <c r="O4285" t="str" cm="1">
        <f t="array" ref="O4285">_xlfn.IFS(Churn_Modelling[[#This Row],[Balance]]=0,"Tidak ada Saldo",Churn_Modelling[[#This Row],[Balance]]&lt;=5000000,"Saldo Rendah",Churn_Modelling[[#This Row],[Balance]]&lt;=10000000,"Saldo Menengah",Churn_Modelling[[#This Row],[Balance]]&lt;=15000000,"Saldo Tinggi",TRUE,"Saldo Premium")</f>
        <v>Saldo Menengah</v>
      </c>
      <c r="P4285" t="str" cm="1">
        <f t="array" ref="P4285">_xlfn.IFS(Churn_Modelling[[#This Row],[CreditScore]]&lt;=500,"Rendah",Churn_Modelling[[#This Row],[CreditScore]]&lt;=600,"Cukup",Churn_Modelling[[#This Row],[CreditScore]]&lt;=700,"Sedang",Churn_Modelling[[#This Row],[CreditScore]]&lt;=800,"Baik",TRUE,"Sangat Baik")</f>
        <v>Baik</v>
      </c>
    </row>
    <row r="4286" spans="1:16" x14ac:dyDescent="0.35">
      <c r="A4286">
        <v>4285</v>
      </c>
      <c r="B4286">
        <v>15740175</v>
      </c>
      <c r="C4286" t="s">
        <v>1887</v>
      </c>
      <c r="D4286">
        <v>732</v>
      </c>
      <c r="E4286" t="s">
        <v>26</v>
      </c>
      <c r="F4286" t="s">
        <v>16</v>
      </c>
      <c r="G4286">
        <v>42</v>
      </c>
      <c r="H4286">
        <v>2</v>
      </c>
      <c r="I4286" s="6">
        <v>11888966</v>
      </c>
      <c r="J4286">
        <v>2</v>
      </c>
      <c r="K4286">
        <v>0</v>
      </c>
      <c r="L4286">
        <v>0</v>
      </c>
      <c r="M4286">
        <v>8742215</v>
      </c>
      <c r="N4286">
        <v>0</v>
      </c>
      <c r="O4286" t="str" cm="1">
        <f t="array" ref="O4286">_xlfn.IFS(Churn_Modelling[[#This Row],[Balance]]=0,"Tidak ada Saldo",Churn_Modelling[[#This Row],[Balance]]&lt;=5000000,"Saldo Rendah",Churn_Modelling[[#This Row],[Balance]]&lt;=10000000,"Saldo Menengah",Churn_Modelling[[#This Row],[Balance]]&lt;=15000000,"Saldo Tinggi",TRUE,"Saldo Premium")</f>
        <v>Saldo Tinggi</v>
      </c>
      <c r="P4286" t="str" cm="1">
        <f t="array" ref="P4286">_xlfn.IFS(Churn_Modelling[[#This Row],[CreditScore]]&lt;=500,"Rendah",Churn_Modelling[[#This Row],[CreditScore]]&lt;=600,"Cukup",Churn_Modelling[[#This Row],[CreditScore]]&lt;=700,"Sedang",Churn_Modelling[[#This Row],[CreditScore]]&lt;=800,"Baik",TRUE,"Sangat Baik")</f>
        <v>Baik</v>
      </c>
    </row>
    <row r="4287" spans="1:16" x14ac:dyDescent="0.35">
      <c r="A4287">
        <v>4286</v>
      </c>
      <c r="B4287">
        <v>15679968</v>
      </c>
      <c r="C4287" t="s">
        <v>182</v>
      </c>
      <c r="D4287">
        <v>623</v>
      </c>
      <c r="E4287" t="s">
        <v>15</v>
      </c>
      <c r="F4287" t="s">
        <v>23</v>
      </c>
      <c r="G4287">
        <v>40</v>
      </c>
      <c r="H4287">
        <v>5</v>
      </c>
      <c r="I4287" s="6">
        <v>11878857</v>
      </c>
      <c r="J4287">
        <v>1</v>
      </c>
      <c r="K4287">
        <v>1</v>
      </c>
      <c r="L4287">
        <v>0</v>
      </c>
      <c r="M4287">
        <v>1928674</v>
      </c>
      <c r="N4287">
        <v>0</v>
      </c>
      <c r="O4287" t="str" cm="1">
        <f t="array" ref="O4287">_xlfn.IFS(Churn_Modelling[[#This Row],[Balance]]=0,"Tidak ada Saldo",Churn_Modelling[[#This Row],[Balance]]&lt;=5000000,"Saldo Rendah",Churn_Modelling[[#This Row],[Balance]]&lt;=10000000,"Saldo Menengah",Churn_Modelling[[#This Row],[Balance]]&lt;=15000000,"Saldo Tinggi",TRUE,"Saldo Premium")</f>
        <v>Saldo Tinggi</v>
      </c>
      <c r="P4287" t="str" cm="1">
        <f t="array" ref="P4287">_xlfn.IFS(Churn_Modelling[[#This Row],[CreditScore]]&lt;=500,"Rendah",Churn_Modelling[[#This Row],[CreditScore]]&lt;=600,"Cukup",Churn_Modelling[[#This Row],[CreditScore]]&lt;=700,"Sedang",Churn_Modelling[[#This Row],[CreditScore]]&lt;=800,"Baik",TRUE,"Sangat Baik")</f>
        <v>Sedang</v>
      </c>
    </row>
    <row r="4288" spans="1:16" x14ac:dyDescent="0.35">
      <c r="A4288">
        <v>4287</v>
      </c>
      <c r="B4288">
        <v>15694404</v>
      </c>
      <c r="C4288" t="s">
        <v>1888</v>
      </c>
      <c r="D4288">
        <v>781</v>
      </c>
      <c r="E4288" t="s">
        <v>15</v>
      </c>
      <c r="F4288" t="s">
        <v>16</v>
      </c>
      <c r="G4288">
        <v>42</v>
      </c>
      <c r="H4288">
        <v>3</v>
      </c>
      <c r="I4288" s="6">
        <v>15655554</v>
      </c>
      <c r="J4288">
        <v>1</v>
      </c>
      <c r="K4288">
        <v>1</v>
      </c>
      <c r="L4288">
        <v>1</v>
      </c>
      <c r="M4288">
        <v>17567401</v>
      </c>
      <c r="N4288">
        <v>0</v>
      </c>
      <c r="O4288" t="str" cm="1">
        <f t="array" ref="O4288">_xlfn.IFS(Churn_Modelling[[#This Row],[Balance]]=0,"Tidak ada Saldo",Churn_Modelling[[#This Row],[Balance]]&lt;=5000000,"Saldo Rendah",Churn_Modelling[[#This Row],[Balance]]&lt;=10000000,"Saldo Menengah",Churn_Modelling[[#This Row],[Balance]]&lt;=15000000,"Saldo Tinggi",TRUE,"Saldo Premium")</f>
        <v>Saldo Premium</v>
      </c>
      <c r="P4288" t="str" cm="1">
        <f t="array" ref="P4288">_xlfn.IFS(Churn_Modelling[[#This Row],[CreditScore]]&lt;=500,"Rendah",Churn_Modelling[[#This Row],[CreditScore]]&lt;=600,"Cukup",Churn_Modelling[[#This Row],[CreditScore]]&lt;=700,"Sedang",Churn_Modelling[[#This Row],[CreditScore]]&lt;=800,"Baik",TRUE,"Sangat Baik")</f>
        <v>Baik</v>
      </c>
    </row>
    <row r="4289" spans="1:16" hidden="1" x14ac:dyDescent="0.35">
      <c r="A4289">
        <v>4288</v>
      </c>
      <c r="B4289">
        <v>15657529</v>
      </c>
      <c r="C4289" t="s">
        <v>32</v>
      </c>
      <c r="D4289">
        <v>714</v>
      </c>
      <c r="E4289" t="s">
        <v>26</v>
      </c>
      <c r="F4289" t="s">
        <v>23</v>
      </c>
      <c r="G4289">
        <v>53</v>
      </c>
      <c r="H4289">
        <v>1</v>
      </c>
      <c r="I4289" s="6">
        <v>9914186</v>
      </c>
      <c r="J4289">
        <v>1</v>
      </c>
      <c r="K4289">
        <v>1</v>
      </c>
      <c r="L4289">
        <v>1</v>
      </c>
      <c r="M4289">
        <v>7249605</v>
      </c>
      <c r="N4289">
        <v>1</v>
      </c>
      <c r="O4289" t="str" cm="1">
        <f t="array" ref="O4289">_xlfn.IFS(Churn_Modelling[[#This Row],[Balance]]=0,"Tidak ada Saldo",Churn_Modelling[[#This Row],[Balance]]&lt;=5000000,"Saldo Rendah",Churn_Modelling[[#This Row],[Balance]]&lt;=10000000,"Saldo Menengah",Churn_Modelling[[#This Row],[Balance]]&lt;=15000000,"Saldo Tinggi",TRUE,"Saldo Premium")</f>
        <v>Saldo Menengah</v>
      </c>
      <c r="P4289" t="str" cm="1">
        <f t="array" ref="P4289">_xlfn.IFS(Churn_Modelling[[#This Row],[CreditScore]]&lt;=500,"Rendah",Churn_Modelling[[#This Row],[CreditScore]]&lt;=600,"Cukup",Churn_Modelling[[#This Row],[CreditScore]]&lt;=700,"Sedang",Churn_Modelling[[#This Row],[CreditScore]]&lt;=800,"Baik",TRUE,"Sangat Baik")</f>
        <v>Baik</v>
      </c>
    </row>
    <row r="4290" spans="1:16" x14ac:dyDescent="0.35">
      <c r="A4290">
        <v>4289</v>
      </c>
      <c r="B4290">
        <v>15762882</v>
      </c>
      <c r="C4290" t="s">
        <v>388</v>
      </c>
      <c r="D4290">
        <v>577</v>
      </c>
      <c r="E4290" t="s">
        <v>26</v>
      </c>
      <c r="F4290" t="s">
        <v>16</v>
      </c>
      <c r="G4290">
        <v>31</v>
      </c>
      <c r="H4290">
        <v>4</v>
      </c>
      <c r="I4290" s="6">
        <v>6121118</v>
      </c>
      <c r="J4290">
        <v>1</v>
      </c>
      <c r="K4290">
        <v>1</v>
      </c>
      <c r="L4290">
        <v>1</v>
      </c>
      <c r="M4290">
        <v>14525043</v>
      </c>
      <c r="N4290">
        <v>0</v>
      </c>
      <c r="O4290" t="str" cm="1">
        <f t="array" ref="O4290">_xlfn.IFS(Churn_Modelling[[#This Row],[Balance]]=0,"Tidak ada Saldo",Churn_Modelling[[#This Row],[Balance]]&lt;=5000000,"Saldo Rendah",Churn_Modelling[[#This Row],[Balance]]&lt;=10000000,"Saldo Menengah",Churn_Modelling[[#This Row],[Balance]]&lt;=15000000,"Saldo Tinggi",TRUE,"Saldo Premium")</f>
        <v>Saldo Menengah</v>
      </c>
      <c r="P4290" t="str" cm="1">
        <f t="array" ref="P4290">_xlfn.IFS(Churn_Modelling[[#This Row],[CreditScore]]&lt;=500,"Rendah",Churn_Modelling[[#This Row],[CreditScore]]&lt;=600,"Cukup",Churn_Modelling[[#This Row],[CreditScore]]&lt;=700,"Sedang",Churn_Modelling[[#This Row],[CreditScore]]&lt;=800,"Baik",TRUE,"Sangat Baik")</f>
        <v>Cukup</v>
      </c>
    </row>
    <row r="4291" spans="1:16" x14ac:dyDescent="0.35">
      <c r="A4291">
        <v>4290</v>
      </c>
      <c r="B4291">
        <v>15642579</v>
      </c>
      <c r="C4291" t="s">
        <v>191</v>
      </c>
      <c r="D4291">
        <v>731</v>
      </c>
      <c r="E4291" t="s">
        <v>18</v>
      </c>
      <c r="F4291" t="s">
        <v>16</v>
      </c>
      <c r="G4291">
        <v>37</v>
      </c>
      <c r="H4291">
        <v>1</v>
      </c>
      <c r="I4291" s="6">
        <v>1289324</v>
      </c>
      <c r="J4291">
        <v>1</v>
      </c>
      <c r="K4291">
        <v>1</v>
      </c>
      <c r="L4291">
        <v>1</v>
      </c>
      <c r="M4291">
        <v>18071252</v>
      </c>
      <c r="N4291">
        <v>0</v>
      </c>
      <c r="O4291" t="str" cm="1">
        <f t="array" ref="O4291">_xlfn.IFS(Churn_Modelling[[#This Row],[Balance]]=0,"Tidak ada Saldo",Churn_Modelling[[#This Row],[Balance]]&lt;=5000000,"Saldo Rendah",Churn_Modelling[[#This Row],[Balance]]&lt;=10000000,"Saldo Menengah",Churn_Modelling[[#This Row],[Balance]]&lt;=15000000,"Saldo Tinggi",TRUE,"Saldo Premium")</f>
        <v>Saldo Rendah</v>
      </c>
      <c r="P4291" t="str" cm="1">
        <f t="array" ref="P4291">_xlfn.IFS(Churn_Modelling[[#This Row],[CreditScore]]&lt;=500,"Rendah",Churn_Modelling[[#This Row],[CreditScore]]&lt;=600,"Cukup",Churn_Modelling[[#This Row],[CreditScore]]&lt;=700,"Sedang",Churn_Modelling[[#This Row],[CreditScore]]&lt;=800,"Baik",TRUE,"Sangat Baik")</f>
        <v>Baik</v>
      </c>
    </row>
    <row r="4292" spans="1:16" x14ac:dyDescent="0.35">
      <c r="A4292">
        <v>4291</v>
      </c>
      <c r="B4292">
        <v>15598884</v>
      </c>
      <c r="C4292" t="s">
        <v>585</v>
      </c>
      <c r="D4292">
        <v>650</v>
      </c>
      <c r="E4292" t="s">
        <v>18</v>
      </c>
      <c r="F4292" t="s">
        <v>16</v>
      </c>
      <c r="G4292">
        <v>23</v>
      </c>
      <c r="H4292">
        <v>5</v>
      </c>
      <c r="I4292" s="6">
        <v>0</v>
      </c>
      <c r="J4292">
        <v>1</v>
      </c>
      <c r="K4292">
        <v>1</v>
      </c>
      <c r="L4292">
        <v>1</v>
      </c>
      <c r="M4292">
        <v>18062243</v>
      </c>
      <c r="N4292">
        <v>0</v>
      </c>
      <c r="O4292" t="str" cm="1">
        <f t="array" ref="O4292">_xlfn.IFS(Churn_Modelling[[#This Row],[Balance]]=0,"Tidak ada Saldo",Churn_Modelling[[#This Row],[Balance]]&lt;=5000000,"Saldo Rendah",Churn_Modelling[[#This Row],[Balance]]&lt;=10000000,"Saldo Menengah",Churn_Modelling[[#This Row],[Balance]]&lt;=15000000,"Saldo Tinggi",TRUE,"Saldo Premium")</f>
        <v>Tidak ada Saldo</v>
      </c>
      <c r="P4292" t="str" cm="1">
        <f t="array" ref="P4292">_xlfn.IFS(Churn_Modelling[[#This Row],[CreditScore]]&lt;=500,"Rendah",Churn_Modelling[[#This Row],[CreditScore]]&lt;=600,"Cukup",Churn_Modelling[[#This Row],[CreditScore]]&lt;=700,"Sedang",Churn_Modelling[[#This Row],[CreditScore]]&lt;=800,"Baik",TRUE,"Sangat Baik")</f>
        <v>Sedang</v>
      </c>
    </row>
    <row r="4293" spans="1:16" x14ac:dyDescent="0.35">
      <c r="A4293">
        <v>4292</v>
      </c>
      <c r="B4293">
        <v>15770185</v>
      </c>
      <c r="C4293" t="s">
        <v>1580</v>
      </c>
      <c r="D4293">
        <v>779</v>
      </c>
      <c r="E4293" t="s">
        <v>15</v>
      </c>
      <c r="F4293" t="s">
        <v>23</v>
      </c>
      <c r="G4293">
        <v>32</v>
      </c>
      <c r="H4293">
        <v>10</v>
      </c>
      <c r="I4293" s="6">
        <v>8072815</v>
      </c>
      <c r="J4293">
        <v>1</v>
      </c>
      <c r="K4293">
        <v>1</v>
      </c>
      <c r="L4293">
        <v>0</v>
      </c>
      <c r="M4293">
        <v>8630675</v>
      </c>
      <c r="N4293">
        <v>0</v>
      </c>
      <c r="O4293" t="str" cm="1">
        <f t="array" ref="O4293">_xlfn.IFS(Churn_Modelling[[#This Row],[Balance]]=0,"Tidak ada Saldo",Churn_Modelling[[#This Row],[Balance]]&lt;=5000000,"Saldo Rendah",Churn_Modelling[[#This Row],[Balance]]&lt;=10000000,"Saldo Menengah",Churn_Modelling[[#This Row],[Balance]]&lt;=15000000,"Saldo Tinggi",TRUE,"Saldo Premium")</f>
        <v>Saldo Menengah</v>
      </c>
      <c r="P4293" t="str" cm="1">
        <f t="array" ref="P4293">_xlfn.IFS(Churn_Modelling[[#This Row],[CreditScore]]&lt;=500,"Rendah",Churn_Modelling[[#This Row],[CreditScore]]&lt;=600,"Cukup",Churn_Modelling[[#This Row],[CreditScore]]&lt;=700,"Sedang",Churn_Modelling[[#This Row],[CreditScore]]&lt;=800,"Baik",TRUE,"Sangat Baik")</f>
        <v>Baik</v>
      </c>
    </row>
    <row r="4294" spans="1:16" hidden="1" x14ac:dyDescent="0.35">
      <c r="A4294">
        <v>4293</v>
      </c>
      <c r="B4294">
        <v>15800287</v>
      </c>
      <c r="C4294" t="s">
        <v>1889</v>
      </c>
      <c r="D4294">
        <v>706</v>
      </c>
      <c r="E4294" t="s">
        <v>18</v>
      </c>
      <c r="F4294" t="s">
        <v>16</v>
      </c>
      <c r="G4294">
        <v>46</v>
      </c>
      <c r="H4294">
        <v>2</v>
      </c>
      <c r="I4294" s="6">
        <v>12766046</v>
      </c>
      <c r="J4294">
        <v>2</v>
      </c>
      <c r="K4294">
        <v>1</v>
      </c>
      <c r="L4294">
        <v>0</v>
      </c>
      <c r="M4294">
        <v>15015682</v>
      </c>
      <c r="N4294">
        <v>1</v>
      </c>
      <c r="O4294" t="str" cm="1">
        <f t="array" ref="O4294">_xlfn.IFS(Churn_Modelling[[#This Row],[Balance]]=0,"Tidak ada Saldo",Churn_Modelling[[#This Row],[Balance]]&lt;=5000000,"Saldo Rendah",Churn_Modelling[[#This Row],[Balance]]&lt;=10000000,"Saldo Menengah",Churn_Modelling[[#This Row],[Balance]]&lt;=15000000,"Saldo Tinggi",TRUE,"Saldo Premium")</f>
        <v>Saldo Tinggi</v>
      </c>
      <c r="P4294" t="str" cm="1">
        <f t="array" ref="P4294">_xlfn.IFS(Churn_Modelling[[#This Row],[CreditScore]]&lt;=500,"Rendah",Churn_Modelling[[#This Row],[CreditScore]]&lt;=600,"Cukup",Churn_Modelling[[#This Row],[CreditScore]]&lt;=700,"Sedang",Churn_Modelling[[#This Row],[CreditScore]]&lt;=800,"Baik",TRUE,"Sangat Baik")</f>
        <v>Baik</v>
      </c>
    </row>
    <row r="4295" spans="1:16" x14ac:dyDescent="0.35">
      <c r="A4295">
        <v>4294</v>
      </c>
      <c r="B4295">
        <v>15665861</v>
      </c>
      <c r="C4295" t="s">
        <v>1890</v>
      </c>
      <c r="D4295">
        <v>733</v>
      </c>
      <c r="E4295" t="s">
        <v>18</v>
      </c>
      <c r="F4295" t="s">
        <v>23</v>
      </c>
      <c r="G4295">
        <v>44</v>
      </c>
      <c r="H4295">
        <v>3</v>
      </c>
      <c r="I4295" s="6">
        <v>10607089</v>
      </c>
      <c r="J4295">
        <v>1</v>
      </c>
      <c r="K4295">
        <v>0</v>
      </c>
      <c r="L4295">
        <v>1</v>
      </c>
      <c r="M4295">
        <v>10161743</v>
      </c>
      <c r="N4295">
        <v>0</v>
      </c>
      <c r="O4295" t="str" cm="1">
        <f t="array" ref="O4295">_xlfn.IFS(Churn_Modelling[[#This Row],[Balance]]=0,"Tidak ada Saldo",Churn_Modelling[[#This Row],[Balance]]&lt;=5000000,"Saldo Rendah",Churn_Modelling[[#This Row],[Balance]]&lt;=10000000,"Saldo Menengah",Churn_Modelling[[#This Row],[Balance]]&lt;=15000000,"Saldo Tinggi",TRUE,"Saldo Premium")</f>
        <v>Saldo Tinggi</v>
      </c>
      <c r="P4295" t="str" cm="1">
        <f t="array" ref="P4295">_xlfn.IFS(Churn_Modelling[[#This Row],[CreditScore]]&lt;=500,"Rendah",Churn_Modelling[[#This Row],[CreditScore]]&lt;=600,"Cukup",Churn_Modelling[[#This Row],[CreditScore]]&lt;=700,"Sedang",Churn_Modelling[[#This Row],[CreditScore]]&lt;=800,"Baik",TRUE,"Sangat Baik")</f>
        <v>Baik</v>
      </c>
    </row>
    <row r="4296" spans="1:16" x14ac:dyDescent="0.35">
      <c r="A4296">
        <v>4295</v>
      </c>
      <c r="B4296">
        <v>15662203</v>
      </c>
      <c r="C4296" t="s">
        <v>1891</v>
      </c>
      <c r="D4296">
        <v>579</v>
      </c>
      <c r="E4296" t="s">
        <v>26</v>
      </c>
      <c r="F4296" t="s">
        <v>16</v>
      </c>
      <c r="G4296">
        <v>42</v>
      </c>
      <c r="H4296">
        <v>3</v>
      </c>
      <c r="I4296" s="6">
        <v>13756038</v>
      </c>
      <c r="J4296">
        <v>2</v>
      </c>
      <c r="K4296">
        <v>1</v>
      </c>
      <c r="L4296">
        <v>1</v>
      </c>
      <c r="M4296">
        <v>8542434</v>
      </c>
      <c r="N4296">
        <v>0</v>
      </c>
      <c r="O4296" t="str" cm="1">
        <f t="array" ref="O4296">_xlfn.IFS(Churn_Modelling[[#This Row],[Balance]]=0,"Tidak ada Saldo",Churn_Modelling[[#This Row],[Balance]]&lt;=5000000,"Saldo Rendah",Churn_Modelling[[#This Row],[Balance]]&lt;=10000000,"Saldo Menengah",Churn_Modelling[[#This Row],[Balance]]&lt;=15000000,"Saldo Tinggi",TRUE,"Saldo Premium")</f>
        <v>Saldo Tinggi</v>
      </c>
      <c r="P4296" t="str" cm="1">
        <f t="array" ref="P4296">_xlfn.IFS(Churn_Modelling[[#This Row],[CreditScore]]&lt;=500,"Rendah",Churn_Modelling[[#This Row],[CreditScore]]&lt;=600,"Cukup",Churn_Modelling[[#This Row],[CreditScore]]&lt;=700,"Sedang",Churn_Modelling[[#This Row],[CreditScore]]&lt;=800,"Baik",TRUE,"Sangat Baik")</f>
        <v>Cukup</v>
      </c>
    </row>
    <row r="4297" spans="1:16" hidden="1" x14ac:dyDescent="0.35">
      <c r="A4297">
        <v>4296</v>
      </c>
      <c r="B4297">
        <v>15616454</v>
      </c>
      <c r="C4297" t="s">
        <v>280</v>
      </c>
      <c r="D4297">
        <v>476</v>
      </c>
      <c r="E4297" t="s">
        <v>26</v>
      </c>
      <c r="F4297" t="s">
        <v>16</v>
      </c>
      <c r="G4297">
        <v>34</v>
      </c>
      <c r="H4297">
        <v>8</v>
      </c>
      <c r="I4297" s="6">
        <v>11190543</v>
      </c>
      <c r="J4297">
        <v>1</v>
      </c>
      <c r="K4297">
        <v>0</v>
      </c>
      <c r="L4297">
        <v>1</v>
      </c>
      <c r="M4297">
        <v>19722181</v>
      </c>
      <c r="N4297">
        <v>1</v>
      </c>
      <c r="O4297" t="str" cm="1">
        <f t="array" ref="O4297">_xlfn.IFS(Churn_Modelling[[#This Row],[Balance]]=0,"Tidak ada Saldo",Churn_Modelling[[#This Row],[Balance]]&lt;=5000000,"Saldo Rendah",Churn_Modelling[[#This Row],[Balance]]&lt;=10000000,"Saldo Menengah",Churn_Modelling[[#This Row],[Balance]]&lt;=15000000,"Saldo Tinggi",TRUE,"Saldo Premium")</f>
        <v>Saldo Tinggi</v>
      </c>
      <c r="P4297" t="str" cm="1">
        <f t="array" ref="P4297">_xlfn.IFS(Churn_Modelling[[#This Row],[CreditScore]]&lt;=500,"Rendah",Churn_Modelling[[#This Row],[CreditScore]]&lt;=600,"Cukup",Churn_Modelling[[#This Row],[CreditScore]]&lt;=700,"Sedang",Churn_Modelling[[#This Row],[CreditScore]]&lt;=800,"Baik",TRUE,"Sangat Baik")</f>
        <v>Rendah</v>
      </c>
    </row>
    <row r="4298" spans="1:16" x14ac:dyDescent="0.35">
      <c r="A4298">
        <v>4297</v>
      </c>
      <c r="B4298">
        <v>15702788</v>
      </c>
      <c r="C4298" t="s">
        <v>1892</v>
      </c>
      <c r="D4298">
        <v>775</v>
      </c>
      <c r="E4298" t="s">
        <v>15</v>
      </c>
      <c r="F4298" t="s">
        <v>23</v>
      </c>
      <c r="G4298">
        <v>40</v>
      </c>
      <c r="H4298">
        <v>9</v>
      </c>
      <c r="I4298" s="6">
        <v>12621264</v>
      </c>
      <c r="J4298">
        <v>1</v>
      </c>
      <c r="K4298">
        <v>1</v>
      </c>
      <c r="L4298">
        <v>0</v>
      </c>
      <c r="M4298">
        <v>7019657</v>
      </c>
      <c r="N4298">
        <v>0</v>
      </c>
      <c r="O4298" t="str" cm="1">
        <f t="array" ref="O4298">_xlfn.IFS(Churn_Modelling[[#This Row],[Balance]]=0,"Tidak ada Saldo",Churn_Modelling[[#This Row],[Balance]]&lt;=5000000,"Saldo Rendah",Churn_Modelling[[#This Row],[Balance]]&lt;=10000000,"Saldo Menengah",Churn_Modelling[[#This Row],[Balance]]&lt;=15000000,"Saldo Tinggi",TRUE,"Saldo Premium")</f>
        <v>Saldo Tinggi</v>
      </c>
      <c r="P4298" t="str" cm="1">
        <f t="array" ref="P4298">_xlfn.IFS(Churn_Modelling[[#This Row],[CreditScore]]&lt;=500,"Rendah",Churn_Modelling[[#This Row],[CreditScore]]&lt;=600,"Cukup",Churn_Modelling[[#This Row],[CreditScore]]&lt;=700,"Sedang",Churn_Modelling[[#This Row],[CreditScore]]&lt;=800,"Baik",TRUE,"Sangat Baik")</f>
        <v>Baik</v>
      </c>
    </row>
    <row r="4299" spans="1:16" hidden="1" x14ac:dyDescent="0.35">
      <c r="A4299">
        <v>4298</v>
      </c>
      <c r="B4299">
        <v>15778149</v>
      </c>
      <c r="C4299" t="s">
        <v>1419</v>
      </c>
      <c r="D4299">
        <v>538</v>
      </c>
      <c r="E4299" t="s">
        <v>18</v>
      </c>
      <c r="F4299" t="s">
        <v>23</v>
      </c>
      <c r="G4299">
        <v>68</v>
      </c>
      <c r="H4299">
        <v>9</v>
      </c>
      <c r="I4299" s="6">
        <v>0</v>
      </c>
      <c r="J4299">
        <v>2</v>
      </c>
      <c r="K4299">
        <v>1</v>
      </c>
      <c r="L4299">
        <v>0</v>
      </c>
      <c r="M4299">
        <v>1104405</v>
      </c>
      <c r="N4299">
        <v>1</v>
      </c>
      <c r="O4299" t="str" cm="1">
        <f t="array" ref="O4299">_xlfn.IFS(Churn_Modelling[[#This Row],[Balance]]=0,"Tidak ada Saldo",Churn_Modelling[[#This Row],[Balance]]&lt;=5000000,"Saldo Rendah",Churn_Modelling[[#This Row],[Balance]]&lt;=10000000,"Saldo Menengah",Churn_Modelling[[#This Row],[Balance]]&lt;=15000000,"Saldo Tinggi",TRUE,"Saldo Premium")</f>
        <v>Tidak ada Saldo</v>
      </c>
      <c r="P4299" t="str" cm="1">
        <f t="array" ref="P4299">_xlfn.IFS(Churn_Modelling[[#This Row],[CreditScore]]&lt;=500,"Rendah",Churn_Modelling[[#This Row],[CreditScore]]&lt;=600,"Cukup",Churn_Modelling[[#This Row],[CreditScore]]&lt;=700,"Sedang",Churn_Modelling[[#This Row],[CreditScore]]&lt;=800,"Baik",TRUE,"Sangat Baik")</f>
        <v>Cukup</v>
      </c>
    </row>
    <row r="4300" spans="1:16" x14ac:dyDescent="0.35">
      <c r="A4300">
        <v>4299</v>
      </c>
      <c r="B4300">
        <v>15680001</v>
      </c>
      <c r="C4300" t="s">
        <v>39</v>
      </c>
      <c r="D4300">
        <v>602</v>
      </c>
      <c r="E4300" t="s">
        <v>15</v>
      </c>
      <c r="F4300" t="s">
        <v>23</v>
      </c>
      <c r="G4300">
        <v>38</v>
      </c>
      <c r="H4300">
        <v>7</v>
      </c>
      <c r="I4300" s="6">
        <v>11183594</v>
      </c>
      <c r="J4300">
        <v>2</v>
      </c>
      <c r="K4300">
        <v>1</v>
      </c>
      <c r="L4300">
        <v>0</v>
      </c>
      <c r="M4300">
        <v>12438961</v>
      </c>
      <c r="N4300">
        <v>0</v>
      </c>
      <c r="O4300" t="str" cm="1">
        <f t="array" ref="O4300">_xlfn.IFS(Churn_Modelling[[#This Row],[Balance]]=0,"Tidak ada Saldo",Churn_Modelling[[#This Row],[Balance]]&lt;=5000000,"Saldo Rendah",Churn_Modelling[[#This Row],[Balance]]&lt;=10000000,"Saldo Menengah",Churn_Modelling[[#This Row],[Balance]]&lt;=15000000,"Saldo Tinggi",TRUE,"Saldo Premium")</f>
        <v>Saldo Tinggi</v>
      </c>
      <c r="P4300" t="str" cm="1">
        <f t="array" ref="P4300">_xlfn.IFS(Churn_Modelling[[#This Row],[CreditScore]]&lt;=500,"Rendah",Churn_Modelling[[#This Row],[CreditScore]]&lt;=600,"Cukup",Churn_Modelling[[#This Row],[CreditScore]]&lt;=700,"Sedang",Churn_Modelling[[#This Row],[CreditScore]]&lt;=800,"Baik",TRUE,"Sangat Baik")</f>
        <v>Sedang</v>
      </c>
    </row>
    <row r="4301" spans="1:16" x14ac:dyDescent="0.35">
      <c r="A4301">
        <v>4300</v>
      </c>
      <c r="B4301">
        <v>15711991</v>
      </c>
      <c r="C4301" t="s">
        <v>716</v>
      </c>
      <c r="D4301">
        <v>615</v>
      </c>
      <c r="E4301" t="s">
        <v>15</v>
      </c>
      <c r="F4301" t="s">
        <v>23</v>
      </c>
      <c r="G4301">
        <v>30</v>
      </c>
      <c r="H4301">
        <v>8</v>
      </c>
      <c r="I4301" s="6">
        <v>0</v>
      </c>
      <c r="J4301">
        <v>2</v>
      </c>
      <c r="K4301">
        <v>0</v>
      </c>
      <c r="L4301">
        <v>0</v>
      </c>
      <c r="M4301">
        <v>318315</v>
      </c>
      <c r="N4301">
        <v>0</v>
      </c>
      <c r="O4301" t="str" cm="1">
        <f t="array" ref="O4301">_xlfn.IFS(Churn_Modelling[[#This Row],[Balance]]=0,"Tidak ada Saldo",Churn_Modelling[[#This Row],[Balance]]&lt;=5000000,"Saldo Rendah",Churn_Modelling[[#This Row],[Balance]]&lt;=10000000,"Saldo Menengah",Churn_Modelling[[#This Row],[Balance]]&lt;=15000000,"Saldo Tinggi",TRUE,"Saldo Premium")</f>
        <v>Tidak ada Saldo</v>
      </c>
      <c r="P4301" t="str" cm="1">
        <f t="array" ref="P4301">_xlfn.IFS(Churn_Modelling[[#This Row],[CreditScore]]&lt;=500,"Rendah",Churn_Modelling[[#This Row],[CreditScore]]&lt;=600,"Cukup",Churn_Modelling[[#This Row],[CreditScore]]&lt;=700,"Sedang",Churn_Modelling[[#This Row],[CreditScore]]&lt;=800,"Baik",TRUE,"Sangat Baik")</f>
        <v>Sedang</v>
      </c>
    </row>
    <row r="4302" spans="1:16" x14ac:dyDescent="0.35">
      <c r="A4302">
        <v>4301</v>
      </c>
      <c r="B4302">
        <v>15633834</v>
      </c>
      <c r="C4302" t="s">
        <v>166</v>
      </c>
      <c r="D4302">
        <v>700</v>
      </c>
      <c r="E4302" t="s">
        <v>26</v>
      </c>
      <c r="F4302" t="s">
        <v>16</v>
      </c>
      <c r="G4302">
        <v>28</v>
      </c>
      <c r="H4302">
        <v>3</v>
      </c>
      <c r="I4302" s="6">
        <v>9970569</v>
      </c>
      <c r="J4302">
        <v>2</v>
      </c>
      <c r="K4302">
        <v>0</v>
      </c>
      <c r="L4302">
        <v>0</v>
      </c>
      <c r="M4302">
        <v>14672372</v>
      </c>
      <c r="N4302">
        <v>0</v>
      </c>
      <c r="O4302" t="str" cm="1">
        <f t="array" ref="O4302">_xlfn.IFS(Churn_Modelling[[#This Row],[Balance]]=0,"Tidak ada Saldo",Churn_Modelling[[#This Row],[Balance]]&lt;=5000000,"Saldo Rendah",Churn_Modelling[[#This Row],[Balance]]&lt;=10000000,"Saldo Menengah",Churn_Modelling[[#This Row],[Balance]]&lt;=15000000,"Saldo Tinggi",TRUE,"Saldo Premium")</f>
        <v>Saldo Menengah</v>
      </c>
      <c r="P4302" t="str" cm="1">
        <f t="array" ref="P4302">_xlfn.IFS(Churn_Modelling[[#This Row],[CreditScore]]&lt;=500,"Rendah",Churn_Modelling[[#This Row],[CreditScore]]&lt;=600,"Cukup",Churn_Modelling[[#This Row],[CreditScore]]&lt;=700,"Sedang",Churn_Modelling[[#This Row],[CreditScore]]&lt;=800,"Baik",TRUE,"Sangat Baik")</f>
        <v>Sedang</v>
      </c>
    </row>
    <row r="4303" spans="1:16" x14ac:dyDescent="0.35">
      <c r="A4303">
        <v>4302</v>
      </c>
      <c r="B4303">
        <v>15765266</v>
      </c>
      <c r="C4303" t="s">
        <v>545</v>
      </c>
      <c r="D4303">
        <v>615</v>
      </c>
      <c r="E4303" t="s">
        <v>15</v>
      </c>
      <c r="F4303" t="s">
        <v>23</v>
      </c>
      <c r="G4303">
        <v>32</v>
      </c>
      <c r="H4303">
        <v>1</v>
      </c>
      <c r="I4303" s="6">
        <v>0</v>
      </c>
      <c r="J4303">
        <v>2</v>
      </c>
      <c r="K4303">
        <v>0</v>
      </c>
      <c r="L4303">
        <v>0</v>
      </c>
      <c r="M4303">
        <v>213925</v>
      </c>
      <c r="N4303">
        <v>0</v>
      </c>
      <c r="O4303" t="str" cm="1">
        <f t="array" ref="O4303">_xlfn.IFS(Churn_Modelling[[#This Row],[Balance]]=0,"Tidak ada Saldo",Churn_Modelling[[#This Row],[Balance]]&lt;=5000000,"Saldo Rendah",Churn_Modelling[[#This Row],[Balance]]&lt;=10000000,"Saldo Menengah",Churn_Modelling[[#This Row],[Balance]]&lt;=15000000,"Saldo Tinggi",TRUE,"Saldo Premium")</f>
        <v>Tidak ada Saldo</v>
      </c>
      <c r="P4303" t="str" cm="1">
        <f t="array" ref="P4303">_xlfn.IFS(Churn_Modelling[[#This Row],[CreditScore]]&lt;=500,"Rendah",Churn_Modelling[[#This Row],[CreditScore]]&lt;=600,"Cukup",Churn_Modelling[[#This Row],[CreditScore]]&lt;=700,"Sedang",Churn_Modelling[[#This Row],[CreditScore]]&lt;=800,"Baik",TRUE,"Sangat Baik")</f>
        <v>Sedang</v>
      </c>
    </row>
    <row r="4304" spans="1:16" hidden="1" x14ac:dyDescent="0.35">
      <c r="A4304">
        <v>4303</v>
      </c>
      <c r="B4304">
        <v>15791867</v>
      </c>
      <c r="C4304" t="s">
        <v>1893</v>
      </c>
      <c r="D4304">
        <v>544</v>
      </c>
      <c r="E4304" t="s">
        <v>26</v>
      </c>
      <c r="F4304" t="s">
        <v>23</v>
      </c>
      <c r="G4304">
        <v>44</v>
      </c>
      <c r="H4304">
        <v>2</v>
      </c>
      <c r="I4304" s="6">
        <v>10889593</v>
      </c>
      <c r="J4304">
        <v>1</v>
      </c>
      <c r="K4304">
        <v>0</v>
      </c>
      <c r="L4304">
        <v>0</v>
      </c>
      <c r="M4304">
        <v>692282</v>
      </c>
      <c r="N4304">
        <v>1</v>
      </c>
      <c r="O4304" t="str" cm="1">
        <f t="array" ref="O4304">_xlfn.IFS(Churn_Modelling[[#This Row],[Balance]]=0,"Tidak ada Saldo",Churn_Modelling[[#This Row],[Balance]]&lt;=5000000,"Saldo Rendah",Churn_Modelling[[#This Row],[Balance]]&lt;=10000000,"Saldo Menengah",Churn_Modelling[[#This Row],[Balance]]&lt;=15000000,"Saldo Tinggi",TRUE,"Saldo Premium")</f>
        <v>Saldo Tinggi</v>
      </c>
      <c r="P4304" t="str" cm="1">
        <f t="array" ref="P4304">_xlfn.IFS(Churn_Modelling[[#This Row],[CreditScore]]&lt;=500,"Rendah",Churn_Modelling[[#This Row],[CreditScore]]&lt;=600,"Cukup",Churn_Modelling[[#This Row],[CreditScore]]&lt;=700,"Sedang",Churn_Modelling[[#This Row],[CreditScore]]&lt;=800,"Baik",TRUE,"Sangat Baik")</f>
        <v>Cukup</v>
      </c>
    </row>
    <row r="4305" spans="1:16" hidden="1" x14ac:dyDescent="0.35">
      <c r="A4305">
        <v>4304</v>
      </c>
      <c r="B4305">
        <v>15675380</v>
      </c>
      <c r="C4305" t="s">
        <v>1894</v>
      </c>
      <c r="D4305">
        <v>573</v>
      </c>
      <c r="E4305" t="s">
        <v>18</v>
      </c>
      <c r="F4305" t="s">
        <v>23</v>
      </c>
      <c r="G4305">
        <v>56</v>
      </c>
      <c r="H4305">
        <v>3</v>
      </c>
      <c r="I4305" s="6">
        <v>15466977</v>
      </c>
      <c r="J4305">
        <v>1</v>
      </c>
      <c r="K4305">
        <v>0</v>
      </c>
      <c r="L4305">
        <v>1</v>
      </c>
      <c r="M4305">
        <v>11546227</v>
      </c>
      <c r="N4305">
        <v>1</v>
      </c>
      <c r="O4305" t="str" cm="1">
        <f t="array" ref="O4305">_xlfn.IFS(Churn_Modelling[[#This Row],[Balance]]=0,"Tidak ada Saldo",Churn_Modelling[[#This Row],[Balance]]&lt;=5000000,"Saldo Rendah",Churn_Modelling[[#This Row],[Balance]]&lt;=10000000,"Saldo Menengah",Churn_Modelling[[#This Row],[Balance]]&lt;=15000000,"Saldo Tinggi",TRUE,"Saldo Premium")</f>
        <v>Saldo Premium</v>
      </c>
      <c r="P4305" t="str" cm="1">
        <f t="array" ref="P4305">_xlfn.IFS(Churn_Modelling[[#This Row],[CreditScore]]&lt;=500,"Rendah",Churn_Modelling[[#This Row],[CreditScore]]&lt;=600,"Cukup",Churn_Modelling[[#This Row],[CreditScore]]&lt;=700,"Sedang",Churn_Modelling[[#This Row],[CreditScore]]&lt;=800,"Baik",TRUE,"Sangat Baik")</f>
        <v>Cukup</v>
      </c>
    </row>
    <row r="4306" spans="1:16" x14ac:dyDescent="0.35">
      <c r="A4306">
        <v>4305</v>
      </c>
      <c r="B4306">
        <v>15770576</v>
      </c>
      <c r="C4306" t="s">
        <v>84</v>
      </c>
      <c r="D4306">
        <v>555</v>
      </c>
      <c r="E4306" t="s">
        <v>18</v>
      </c>
      <c r="F4306" t="s">
        <v>23</v>
      </c>
      <c r="G4306">
        <v>50</v>
      </c>
      <c r="H4306">
        <v>7</v>
      </c>
      <c r="I4306" s="6">
        <v>128061</v>
      </c>
      <c r="J4306">
        <v>2</v>
      </c>
      <c r="K4306">
        <v>1</v>
      </c>
      <c r="L4306">
        <v>1</v>
      </c>
      <c r="M4306">
        <v>623751</v>
      </c>
      <c r="N4306">
        <v>0</v>
      </c>
      <c r="O4306" t="str" cm="1">
        <f t="array" ref="O4306">_xlfn.IFS(Churn_Modelling[[#This Row],[Balance]]=0,"Tidak ada Saldo",Churn_Modelling[[#This Row],[Balance]]&lt;=5000000,"Saldo Rendah",Churn_Modelling[[#This Row],[Balance]]&lt;=10000000,"Saldo Menengah",Churn_Modelling[[#This Row],[Balance]]&lt;=15000000,"Saldo Tinggi",TRUE,"Saldo Premium")</f>
        <v>Saldo Rendah</v>
      </c>
      <c r="P4306" t="str" cm="1">
        <f t="array" ref="P4306">_xlfn.IFS(Churn_Modelling[[#This Row],[CreditScore]]&lt;=500,"Rendah",Churn_Modelling[[#This Row],[CreditScore]]&lt;=600,"Cukup",Churn_Modelling[[#This Row],[CreditScore]]&lt;=700,"Sedang",Churn_Modelling[[#This Row],[CreditScore]]&lt;=800,"Baik",TRUE,"Sangat Baik")</f>
        <v>Cukup</v>
      </c>
    </row>
    <row r="4307" spans="1:16" hidden="1" x14ac:dyDescent="0.35">
      <c r="A4307">
        <v>4306</v>
      </c>
      <c r="B4307">
        <v>15775294</v>
      </c>
      <c r="C4307" t="s">
        <v>1895</v>
      </c>
      <c r="D4307">
        <v>692</v>
      </c>
      <c r="E4307" t="s">
        <v>15</v>
      </c>
      <c r="F4307" t="s">
        <v>16</v>
      </c>
      <c r="G4307">
        <v>31</v>
      </c>
      <c r="H4307">
        <v>2</v>
      </c>
      <c r="I4307" s="6">
        <v>0</v>
      </c>
      <c r="J4307">
        <v>2</v>
      </c>
      <c r="K4307">
        <v>1</v>
      </c>
      <c r="L4307">
        <v>0</v>
      </c>
      <c r="M4307">
        <v>9182917</v>
      </c>
      <c r="N4307">
        <v>1</v>
      </c>
      <c r="O4307" t="str" cm="1">
        <f t="array" ref="O4307">_xlfn.IFS(Churn_Modelling[[#This Row],[Balance]]=0,"Tidak ada Saldo",Churn_Modelling[[#This Row],[Balance]]&lt;=5000000,"Saldo Rendah",Churn_Modelling[[#This Row],[Balance]]&lt;=10000000,"Saldo Menengah",Churn_Modelling[[#This Row],[Balance]]&lt;=15000000,"Saldo Tinggi",TRUE,"Saldo Premium")</f>
        <v>Tidak ada Saldo</v>
      </c>
      <c r="P4307" t="str" cm="1">
        <f t="array" ref="P4307">_xlfn.IFS(Churn_Modelling[[#This Row],[CreditScore]]&lt;=500,"Rendah",Churn_Modelling[[#This Row],[CreditScore]]&lt;=600,"Cukup",Churn_Modelling[[#This Row],[CreditScore]]&lt;=700,"Sedang",Churn_Modelling[[#This Row],[CreditScore]]&lt;=800,"Baik",TRUE,"Sangat Baik")</f>
        <v>Sedang</v>
      </c>
    </row>
    <row r="4308" spans="1:16" x14ac:dyDescent="0.35">
      <c r="A4308">
        <v>4307</v>
      </c>
      <c r="B4308">
        <v>15727059</v>
      </c>
      <c r="C4308" t="s">
        <v>410</v>
      </c>
      <c r="D4308">
        <v>476</v>
      </c>
      <c r="E4308" t="s">
        <v>15</v>
      </c>
      <c r="F4308" t="s">
        <v>16</v>
      </c>
      <c r="G4308">
        <v>40</v>
      </c>
      <c r="H4308">
        <v>4</v>
      </c>
      <c r="I4308" s="6">
        <v>0</v>
      </c>
      <c r="J4308">
        <v>2</v>
      </c>
      <c r="K4308">
        <v>0</v>
      </c>
      <c r="L4308">
        <v>0</v>
      </c>
      <c r="M4308">
        <v>18254704</v>
      </c>
      <c r="N4308">
        <v>0</v>
      </c>
      <c r="O4308" t="str" cm="1">
        <f t="array" ref="O4308">_xlfn.IFS(Churn_Modelling[[#This Row],[Balance]]=0,"Tidak ada Saldo",Churn_Modelling[[#This Row],[Balance]]&lt;=5000000,"Saldo Rendah",Churn_Modelling[[#This Row],[Balance]]&lt;=10000000,"Saldo Menengah",Churn_Modelling[[#This Row],[Balance]]&lt;=15000000,"Saldo Tinggi",TRUE,"Saldo Premium")</f>
        <v>Tidak ada Saldo</v>
      </c>
      <c r="P4308" t="str" cm="1">
        <f t="array" ref="P4308">_xlfn.IFS(Churn_Modelling[[#This Row],[CreditScore]]&lt;=500,"Rendah",Churn_Modelling[[#This Row],[CreditScore]]&lt;=600,"Cukup",Churn_Modelling[[#This Row],[CreditScore]]&lt;=700,"Sedang",Churn_Modelling[[#This Row],[CreditScore]]&lt;=800,"Baik",TRUE,"Sangat Baik")</f>
        <v>Rendah</v>
      </c>
    </row>
    <row r="4309" spans="1:16" x14ac:dyDescent="0.35">
      <c r="A4309">
        <v>4308</v>
      </c>
      <c r="B4309">
        <v>15702499</v>
      </c>
      <c r="C4309" t="s">
        <v>1896</v>
      </c>
      <c r="D4309">
        <v>770</v>
      </c>
      <c r="E4309" t="s">
        <v>18</v>
      </c>
      <c r="F4309" t="s">
        <v>23</v>
      </c>
      <c r="G4309">
        <v>46</v>
      </c>
      <c r="H4309">
        <v>9</v>
      </c>
      <c r="I4309" s="6">
        <v>19067802</v>
      </c>
      <c r="J4309">
        <v>1</v>
      </c>
      <c r="K4309">
        <v>1</v>
      </c>
      <c r="L4309">
        <v>1</v>
      </c>
      <c r="M4309">
        <v>1472536</v>
      </c>
      <c r="N4309">
        <v>0</v>
      </c>
      <c r="O4309" t="str" cm="1">
        <f t="array" ref="O4309">_xlfn.IFS(Churn_Modelling[[#This Row],[Balance]]=0,"Tidak ada Saldo",Churn_Modelling[[#This Row],[Balance]]&lt;=5000000,"Saldo Rendah",Churn_Modelling[[#This Row],[Balance]]&lt;=10000000,"Saldo Menengah",Churn_Modelling[[#This Row],[Balance]]&lt;=15000000,"Saldo Tinggi",TRUE,"Saldo Premium")</f>
        <v>Saldo Premium</v>
      </c>
      <c r="P4309" t="str" cm="1">
        <f t="array" ref="P4309">_xlfn.IFS(Churn_Modelling[[#This Row],[CreditScore]]&lt;=500,"Rendah",Churn_Modelling[[#This Row],[CreditScore]]&lt;=600,"Cukup",Churn_Modelling[[#This Row],[CreditScore]]&lt;=700,"Sedang",Churn_Modelling[[#This Row],[CreditScore]]&lt;=800,"Baik",TRUE,"Sangat Baik")</f>
        <v>Baik</v>
      </c>
    </row>
    <row r="4310" spans="1:16" x14ac:dyDescent="0.35">
      <c r="A4310">
        <v>4309</v>
      </c>
      <c r="B4310">
        <v>15611699</v>
      </c>
      <c r="C4310" t="s">
        <v>643</v>
      </c>
      <c r="D4310">
        <v>641</v>
      </c>
      <c r="E4310" t="s">
        <v>15</v>
      </c>
      <c r="F4310" t="s">
        <v>16</v>
      </c>
      <c r="G4310">
        <v>40</v>
      </c>
      <c r="H4310">
        <v>7</v>
      </c>
      <c r="I4310" s="6">
        <v>0</v>
      </c>
      <c r="J4310">
        <v>1</v>
      </c>
      <c r="K4310">
        <v>1</v>
      </c>
      <c r="L4310">
        <v>0</v>
      </c>
      <c r="M4310">
        <v>12699667</v>
      </c>
      <c r="N4310">
        <v>0</v>
      </c>
      <c r="O4310" t="str" cm="1">
        <f t="array" ref="O4310">_xlfn.IFS(Churn_Modelling[[#This Row],[Balance]]=0,"Tidak ada Saldo",Churn_Modelling[[#This Row],[Balance]]&lt;=5000000,"Saldo Rendah",Churn_Modelling[[#This Row],[Balance]]&lt;=10000000,"Saldo Menengah",Churn_Modelling[[#This Row],[Balance]]&lt;=15000000,"Saldo Tinggi",TRUE,"Saldo Premium")</f>
        <v>Tidak ada Saldo</v>
      </c>
      <c r="P4310" t="str" cm="1">
        <f t="array" ref="P4310">_xlfn.IFS(Churn_Modelling[[#This Row],[CreditScore]]&lt;=500,"Rendah",Churn_Modelling[[#This Row],[CreditScore]]&lt;=600,"Cukup",Churn_Modelling[[#This Row],[CreditScore]]&lt;=700,"Sedang",Churn_Modelling[[#This Row],[CreditScore]]&lt;=800,"Baik",TRUE,"Sangat Baik")</f>
        <v>Sedang</v>
      </c>
    </row>
    <row r="4311" spans="1:16" hidden="1" x14ac:dyDescent="0.35">
      <c r="A4311">
        <v>4310</v>
      </c>
      <c r="B4311">
        <v>15654000</v>
      </c>
      <c r="C4311" t="s">
        <v>1897</v>
      </c>
      <c r="D4311">
        <v>705</v>
      </c>
      <c r="E4311" t="s">
        <v>15</v>
      </c>
      <c r="F4311" t="s">
        <v>16</v>
      </c>
      <c r="G4311">
        <v>35</v>
      </c>
      <c r="H4311">
        <v>5</v>
      </c>
      <c r="I4311" s="6">
        <v>0</v>
      </c>
      <c r="J4311">
        <v>1</v>
      </c>
      <c r="K4311">
        <v>1</v>
      </c>
      <c r="L4311">
        <v>0</v>
      </c>
      <c r="M4311">
        <v>13399111</v>
      </c>
      <c r="N4311">
        <v>1</v>
      </c>
      <c r="O4311" t="str" cm="1">
        <f t="array" ref="O4311">_xlfn.IFS(Churn_Modelling[[#This Row],[Balance]]=0,"Tidak ada Saldo",Churn_Modelling[[#This Row],[Balance]]&lt;=5000000,"Saldo Rendah",Churn_Modelling[[#This Row],[Balance]]&lt;=10000000,"Saldo Menengah",Churn_Modelling[[#This Row],[Balance]]&lt;=15000000,"Saldo Tinggi",TRUE,"Saldo Premium")</f>
        <v>Tidak ada Saldo</v>
      </c>
      <c r="P4311" t="str" cm="1">
        <f t="array" ref="P4311">_xlfn.IFS(Churn_Modelling[[#This Row],[CreditScore]]&lt;=500,"Rendah",Churn_Modelling[[#This Row],[CreditScore]]&lt;=600,"Cukup",Churn_Modelling[[#This Row],[CreditScore]]&lt;=700,"Sedang",Churn_Modelling[[#This Row],[CreditScore]]&lt;=800,"Baik",TRUE,"Sangat Baik")</f>
        <v>Baik</v>
      </c>
    </row>
    <row r="4312" spans="1:16" x14ac:dyDescent="0.35">
      <c r="A4312">
        <v>4311</v>
      </c>
      <c r="B4312">
        <v>15657881</v>
      </c>
      <c r="C4312" t="s">
        <v>1037</v>
      </c>
      <c r="D4312">
        <v>784</v>
      </c>
      <c r="E4312" t="s">
        <v>15</v>
      </c>
      <c r="F4312" t="s">
        <v>23</v>
      </c>
      <c r="G4312">
        <v>38</v>
      </c>
      <c r="H4312">
        <v>5</v>
      </c>
      <c r="I4312" s="6">
        <v>13671291</v>
      </c>
      <c r="J4312">
        <v>1</v>
      </c>
      <c r="K4312">
        <v>0</v>
      </c>
      <c r="L4312">
        <v>1</v>
      </c>
      <c r="M4312">
        <v>16992092</v>
      </c>
      <c r="N4312">
        <v>0</v>
      </c>
      <c r="O4312" t="str" cm="1">
        <f t="array" ref="O4312">_xlfn.IFS(Churn_Modelling[[#This Row],[Balance]]=0,"Tidak ada Saldo",Churn_Modelling[[#This Row],[Balance]]&lt;=5000000,"Saldo Rendah",Churn_Modelling[[#This Row],[Balance]]&lt;=10000000,"Saldo Menengah",Churn_Modelling[[#This Row],[Balance]]&lt;=15000000,"Saldo Tinggi",TRUE,"Saldo Premium")</f>
        <v>Saldo Tinggi</v>
      </c>
      <c r="P4312" t="str" cm="1">
        <f t="array" ref="P4312">_xlfn.IFS(Churn_Modelling[[#This Row],[CreditScore]]&lt;=500,"Rendah",Churn_Modelling[[#This Row],[CreditScore]]&lt;=600,"Cukup",Churn_Modelling[[#This Row],[CreditScore]]&lt;=700,"Sedang",Churn_Modelling[[#This Row],[CreditScore]]&lt;=800,"Baik",TRUE,"Sangat Baik")</f>
        <v>Baik</v>
      </c>
    </row>
    <row r="4313" spans="1:16" hidden="1" x14ac:dyDescent="0.35">
      <c r="A4313">
        <v>4312</v>
      </c>
      <c r="B4313">
        <v>15719991</v>
      </c>
      <c r="C4313" t="s">
        <v>1519</v>
      </c>
      <c r="D4313">
        <v>727</v>
      </c>
      <c r="E4313" t="s">
        <v>18</v>
      </c>
      <c r="F4313" t="s">
        <v>16</v>
      </c>
      <c r="G4313">
        <v>52</v>
      </c>
      <c r="H4313">
        <v>1</v>
      </c>
      <c r="I4313" s="6">
        <v>15473397</v>
      </c>
      <c r="J4313">
        <v>1</v>
      </c>
      <c r="K4313">
        <v>1</v>
      </c>
      <c r="L4313">
        <v>0</v>
      </c>
      <c r="M4313">
        <v>8025967</v>
      </c>
      <c r="N4313">
        <v>1</v>
      </c>
      <c r="O4313" t="str" cm="1">
        <f t="array" ref="O4313">_xlfn.IFS(Churn_Modelling[[#This Row],[Balance]]=0,"Tidak ada Saldo",Churn_Modelling[[#This Row],[Balance]]&lt;=5000000,"Saldo Rendah",Churn_Modelling[[#This Row],[Balance]]&lt;=10000000,"Saldo Menengah",Churn_Modelling[[#This Row],[Balance]]&lt;=15000000,"Saldo Tinggi",TRUE,"Saldo Premium")</f>
        <v>Saldo Premium</v>
      </c>
      <c r="P4313" t="str" cm="1">
        <f t="array" ref="P4313">_xlfn.IFS(Churn_Modelling[[#This Row],[CreditScore]]&lt;=500,"Rendah",Churn_Modelling[[#This Row],[CreditScore]]&lt;=600,"Cukup",Churn_Modelling[[#This Row],[CreditScore]]&lt;=700,"Sedang",Churn_Modelling[[#This Row],[CreditScore]]&lt;=800,"Baik",TRUE,"Sangat Baik")</f>
        <v>Baik</v>
      </c>
    </row>
    <row r="4314" spans="1:16" hidden="1" x14ac:dyDescent="0.35">
      <c r="A4314">
        <v>4313</v>
      </c>
      <c r="B4314">
        <v>15720687</v>
      </c>
      <c r="C4314" t="s">
        <v>1400</v>
      </c>
      <c r="D4314">
        <v>576</v>
      </c>
      <c r="E4314" t="s">
        <v>15</v>
      </c>
      <c r="F4314" t="s">
        <v>16</v>
      </c>
      <c r="G4314">
        <v>41</v>
      </c>
      <c r="H4314">
        <v>4</v>
      </c>
      <c r="I4314" s="6">
        <v>11260991</v>
      </c>
      <c r="J4314">
        <v>1</v>
      </c>
      <c r="K4314">
        <v>0</v>
      </c>
      <c r="L4314">
        <v>0</v>
      </c>
      <c r="M4314">
        <v>19103518</v>
      </c>
      <c r="N4314">
        <v>1</v>
      </c>
      <c r="O4314" t="str" cm="1">
        <f t="array" ref="O4314">_xlfn.IFS(Churn_Modelling[[#This Row],[Balance]]=0,"Tidak ada Saldo",Churn_Modelling[[#This Row],[Balance]]&lt;=5000000,"Saldo Rendah",Churn_Modelling[[#This Row],[Balance]]&lt;=10000000,"Saldo Menengah",Churn_Modelling[[#This Row],[Balance]]&lt;=15000000,"Saldo Tinggi",TRUE,"Saldo Premium")</f>
        <v>Saldo Tinggi</v>
      </c>
      <c r="P4314" t="str" cm="1">
        <f t="array" ref="P4314">_xlfn.IFS(Churn_Modelling[[#This Row],[CreditScore]]&lt;=500,"Rendah",Churn_Modelling[[#This Row],[CreditScore]]&lt;=600,"Cukup",Churn_Modelling[[#This Row],[CreditScore]]&lt;=700,"Sedang",Churn_Modelling[[#This Row],[CreditScore]]&lt;=800,"Baik",TRUE,"Sangat Baik")</f>
        <v>Cukup</v>
      </c>
    </row>
    <row r="4315" spans="1:16" x14ac:dyDescent="0.35">
      <c r="A4315">
        <v>4314</v>
      </c>
      <c r="B4315">
        <v>15687079</v>
      </c>
      <c r="C4315" t="s">
        <v>443</v>
      </c>
      <c r="D4315">
        <v>646</v>
      </c>
      <c r="E4315" t="s">
        <v>18</v>
      </c>
      <c r="F4315" t="s">
        <v>23</v>
      </c>
      <c r="G4315">
        <v>69</v>
      </c>
      <c r="H4315">
        <v>10</v>
      </c>
      <c r="I4315" s="6">
        <v>11546244</v>
      </c>
      <c r="J4315">
        <v>1</v>
      </c>
      <c r="K4315">
        <v>1</v>
      </c>
      <c r="L4315">
        <v>0</v>
      </c>
      <c r="M4315">
        <v>4042187</v>
      </c>
      <c r="N4315">
        <v>0</v>
      </c>
      <c r="O4315" t="str" cm="1">
        <f t="array" ref="O4315">_xlfn.IFS(Churn_Modelling[[#This Row],[Balance]]=0,"Tidak ada Saldo",Churn_Modelling[[#This Row],[Balance]]&lt;=5000000,"Saldo Rendah",Churn_Modelling[[#This Row],[Balance]]&lt;=10000000,"Saldo Menengah",Churn_Modelling[[#This Row],[Balance]]&lt;=15000000,"Saldo Tinggi",TRUE,"Saldo Premium")</f>
        <v>Saldo Tinggi</v>
      </c>
      <c r="P4315" t="str" cm="1">
        <f t="array" ref="P4315">_xlfn.IFS(Churn_Modelling[[#This Row],[CreditScore]]&lt;=500,"Rendah",Churn_Modelling[[#This Row],[CreditScore]]&lt;=600,"Cukup",Churn_Modelling[[#This Row],[CreditScore]]&lt;=700,"Sedang",Churn_Modelling[[#This Row],[CreditScore]]&lt;=800,"Baik",TRUE,"Sangat Baik")</f>
        <v>Sedang</v>
      </c>
    </row>
    <row r="4316" spans="1:16" x14ac:dyDescent="0.35">
      <c r="A4316">
        <v>4315</v>
      </c>
      <c r="B4316">
        <v>15582276</v>
      </c>
      <c r="C4316" t="s">
        <v>353</v>
      </c>
      <c r="D4316">
        <v>638</v>
      </c>
      <c r="E4316" t="s">
        <v>15</v>
      </c>
      <c r="F4316" t="s">
        <v>23</v>
      </c>
      <c r="G4316">
        <v>34</v>
      </c>
      <c r="H4316">
        <v>5</v>
      </c>
      <c r="I4316" s="6">
        <v>13350136</v>
      </c>
      <c r="J4316">
        <v>1</v>
      </c>
      <c r="K4316">
        <v>0</v>
      </c>
      <c r="L4316">
        <v>1</v>
      </c>
      <c r="M4316">
        <v>15564304</v>
      </c>
      <c r="N4316">
        <v>0</v>
      </c>
      <c r="O4316" t="str" cm="1">
        <f t="array" ref="O4316">_xlfn.IFS(Churn_Modelling[[#This Row],[Balance]]=0,"Tidak ada Saldo",Churn_Modelling[[#This Row],[Balance]]&lt;=5000000,"Saldo Rendah",Churn_Modelling[[#This Row],[Balance]]&lt;=10000000,"Saldo Menengah",Churn_Modelling[[#This Row],[Balance]]&lt;=15000000,"Saldo Tinggi",TRUE,"Saldo Premium")</f>
        <v>Saldo Tinggi</v>
      </c>
      <c r="P4316" t="str" cm="1">
        <f t="array" ref="P4316">_xlfn.IFS(Churn_Modelling[[#This Row],[CreditScore]]&lt;=500,"Rendah",Churn_Modelling[[#This Row],[CreditScore]]&lt;=600,"Cukup",Churn_Modelling[[#This Row],[CreditScore]]&lt;=700,"Sedang",Churn_Modelling[[#This Row],[CreditScore]]&lt;=800,"Baik",TRUE,"Sangat Baik")</f>
        <v>Sedang</v>
      </c>
    </row>
    <row r="4317" spans="1:16" x14ac:dyDescent="0.35">
      <c r="A4317">
        <v>4316</v>
      </c>
      <c r="B4317">
        <v>15763980</v>
      </c>
      <c r="C4317" t="s">
        <v>574</v>
      </c>
      <c r="D4317">
        <v>632</v>
      </c>
      <c r="E4317" t="s">
        <v>26</v>
      </c>
      <c r="F4317" t="s">
        <v>23</v>
      </c>
      <c r="G4317">
        <v>30</v>
      </c>
      <c r="H4317">
        <v>1</v>
      </c>
      <c r="I4317" s="6">
        <v>5866802</v>
      </c>
      <c r="J4317">
        <v>1</v>
      </c>
      <c r="K4317">
        <v>1</v>
      </c>
      <c r="L4317">
        <v>1</v>
      </c>
      <c r="M4317">
        <v>7867052</v>
      </c>
      <c r="N4317">
        <v>0</v>
      </c>
      <c r="O4317" t="str" cm="1">
        <f t="array" ref="O4317">_xlfn.IFS(Churn_Modelling[[#This Row],[Balance]]=0,"Tidak ada Saldo",Churn_Modelling[[#This Row],[Balance]]&lt;=5000000,"Saldo Rendah",Churn_Modelling[[#This Row],[Balance]]&lt;=10000000,"Saldo Menengah",Churn_Modelling[[#This Row],[Balance]]&lt;=15000000,"Saldo Tinggi",TRUE,"Saldo Premium")</f>
        <v>Saldo Menengah</v>
      </c>
      <c r="P4317" t="str" cm="1">
        <f t="array" ref="P4317">_xlfn.IFS(Churn_Modelling[[#This Row],[CreditScore]]&lt;=500,"Rendah",Churn_Modelling[[#This Row],[CreditScore]]&lt;=600,"Cukup",Churn_Modelling[[#This Row],[CreditScore]]&lt;=700,"Sedang",Churn_Modelling[[#This Row],[CreditScore]]&lt;=800,"Baik",TRUE,"Sangat Baik")</f>
        <v>Sedang</v>
      </c>
    </row>
    <row r="4318" spans="1:16" hidden="1" x14ac:dyDescent="0.35">
      <c r="A4318">
        <v>4317</v>
      </c>
      <c r="B4318">
        <v>15720774</v>
      </c>
      <c r="C4318" t="s">
        <v>633</v>
      </c>
      <c r="D4318">
        <v>850</v>
      </c>
      <c r="E4318" t="s">
        <v>18</v>
      </c>
      <c r="F4318" t="s">
        <v>23</v>
      </c>
      <c r="G4318">
        <v>44</v>
      </c>
      <c r="H4318">
        <v>7</v>
      </c>
      <c r="I4318" s="6">
        <v>8911826</v>
      </c>
      <c r="J4318">
        <v>1</v>
      </c>
      <c r="K4318">
        <v>1</v>
      </c>
      <c r="L4318">
        <v>0</v>
      </c>
      <c r="M4318">
        <v>10424077</v>
      </c>
      <c r="N4318">
        <v>1</v>
      </c>
      <c r="O4318" t="str" cm="1">
        <f t="array" ref="O4318">_xlfn.IFS(Churn_Modelling[[#This Row],[Balance]]=0,"Tidak ada Saldo",Churn_Modelling[[#This Row],[Balance]]&lt;=5000000,"Saldo Rendah",Churn_Modelling[[#This Row],[Balance]]&lt;=10000000,"Saldo Menengah",Churn_Modelling[[#This Row],[Balance]]&lt;=15000000,"Saldo Tinggi",TRUE,"Saldo Premium")</f>
        <v>Saldo Menengah</v>
      </c>
      <c r="P4318" t="str" cm="1">
        <f t="array" ref="P4318">_xlfn.IFS(Churn_Modelling[[#This Row],[CreditScore]]&lt;=500,"Rendah",Churn_Modelling[[#This Row],[CreditScore]]&lt;=600,"Cukup",Churn_Modelling[[#This Row],[CreditScore]]&lt;=700,"Sedang",Churn_Modelling[[#This Row],[CreditScore]]&lt;=800,"Baik",TRUE,"Sangat Baik")</f>
        <v>Sangat Baik</v>
      </c>
    </row>
    <row r="4319" spans="1:16" x14ac:dyDescent="0.35">
      <c r="A4319">
        <v>4318</v>
      </c>
      <c r="B4319">
        <v>15592194</v>
      </c>
      <c r="C4319" t="s">
        <v>1898</v>
      </c>
      <c r="D4319">
        <v>492</v>
      </c>
      <c r="E4319" t="s">
        <v>15</v>
      </c>
      <c r="F4319" t="s">
        <v>16</v>
      </c>
      <c r="G4319">
        <v>28</v>
      </c>
      <c r="H4319">
        <v>9</v>
      </c>
      <c r="I4319" s="6">
        <v>0</v>
      </c>
      <c r="J4319">
        <v>2</v>
      </c>
      <c r="K4319">
        <v>1</v>
      </c>
      <c r="L4319">
        <v>0</v>
      </c>
      <c r="M4319">
        <v>9595709</v>
      </c>
      <c r="N4319">
        <v>0</v>
      </c>
      <c r="O4319" t="str" cm="1">
        <f t="array" ref="O4319">_xlfn.IFS(Churn_Modelling[[#This Row],[Balance]]=0,"Tidak ada Saldo",Churn_Modelling[[#This Row],[Balance]]&lt;=5000000,"Saldo Rendah",Churn_Modelling[[#This Row],[Balance]]&lt;=10000000,"Saldo Menengah",Churn_Modelling[[#This Row],[Balance]]&lt;=15000000,"Saldo Tinggi",TRUE,"Saldo Premium")</f>
        <v>Tidak ada Saldo</v>
      </c>
      <c r="P4319" t="str" cm="1">
        <f t="array" ref="P4319">_xlfn.IFS(Churn_Modelling[[#This Row],[CreditScore]]&lt;=500,"Rendah",Churn_Modelling[[#This Row],[CreditScore]]&lt;=600,"Cukup",Churn_Modelling[[#This Row],[CreditScore]]&lt;=700,"Sedang",Churn_Modelling[[#This Row],[CreditScore]]&lt;=800,"Baik",TRUE,"Sangat Baik")</f>
        <v>Rendah</v>
      </c>
    </row>
    <row r="4320" spans="1:16" x14ac:dyDescent="0.35">
      <c r="A4320">
        <v>4319</v>
      </c>
      <c r="B4320">
        <v>15803685</v>
      </c>
      <c r="C4320" t="s">
        <v>353</v>
      </c>
      <c r="D4320">
        <v>673</v>
      </c>
      <c r="E4320" t="s">
        <v>26</v>
      </c>
      <c r="F4320" t="s">
        <v>16</v>
      </c>
      <c r="G4320">
        <v>77</v>
      </c>
      <c r="H4320">
        <v>10</v>
      </c>
      <c r="I4320" s="6">
        <v>7651052</v>
      </c>
      <c r="J4320">
        <v>2</v>
      </c>
      <c r="K4320">
        <v>0</v>
      </c>
      <c r="L4320">
        <v>1</v>
      </c>
      <c r="M4320">
        <v>5959566</v>
      </c>
      <c r="N4320">
        <v>0</v>
      </c>
      <c r="O4320" t="str" cm="1">
        <f t="array" ref="O4320">_xlfn.IFS(Churn_Modelling[[#This Row],[Balance]]=0,"Tidak ada Saldo",Churn_Modelling[[#This Row],[Balance]]&lt;=5000000,"Saldo Rendah",Churn_Modelling[[#This Row],[Balance]]&lt;=10000000,"Saldo Menengah",Churn_Modelling[[#This Row],[Balance]]&lt;=15000000,"Saldo Tinggi",TRUE,"Saldo Premium")</f>
        <v>Saldo Menengah</v>
      </c>
      <c r="P4320" t="str" cm="1">
        <f t="array" ref="P4320">_xlfn.IFS(Churn_Modelling[[#This Row],[CreditScore]]&lt;=500,"Rendah",Churn_Modelling[[#This Row],[CreditScore]]&lt;=600,"Cukup",Churn_Modelling[[#This Row],[CreditScore]]&lt;=700,"Sedang",Churn_Modelling[[#This Row],[CreditScore]]&lt;=800,"Baik",TRUE,"Sangat Baik")</f>
        <v>Sedang</v>
      </c>
    </row>
    <row r="4321" spans="1:16" x14ac:dyDescent="0.35">
      <c r="A4321">
        <v>4320</v>
      </c>
      <c r="B4321">
        <v>15759456</v>
      </c>
      <c r="C4321" t="s">
        <v>1899</v>
      </c>
      <c r="D4321">
        <v>609</v>
      </c>
      <c r="E4321" t="s">
        <v>18</v>
      </c>
      <c r="F4321" t="s">
        <v>23</v>
      </c>
      <c r="G4321">
        <v>34</v>
      </c>
      <c r="H4321">
        <v>7</v>
      </c>
      <c r="I4321" s="6">
        <v>14069478</v>
      </c>
      <c r="J4321">
        <v>2</v>
      </c>
      <c r="K4321">
        <v>1</v>
      </c>
      <c r="L4321">
        <v>0</v>
      </c>
      <c r="M4321">
        <v>4626663</v>
      </c>
      <c r="N4321">
        <v>0</v>
      </c>
      <c r="O4321" t="str" cm="1">
        <f t="array" ref="O4321">_xlfn.IFS(Churn_Modelling[[#This Row],[Balance]]=0,"Tidak ada Saldo",Churn_Modelling[[#This Row],[Balance]]&lt;=5000000,"Saldo Rendah",Churn_Modelling[[#This Row],[Balance]]&lt;=10000000,"Saldo Menengah",Churn_Modelling[[#This Row],[Balance]]&lt;=15000000,"Saldo Tinggi",TRUE,"Saldo Premium")</f>
        <v>Saldo Tinggi</v>
      </c>
      <c r="P4321" t="str" cm="1">
        <f t="array" ref="P4321">_xlfn.IFS(Churn_Modelling[[#This Row],[CreditScore]]&lt;=500,"Rendah",Churn_Modelling[[#This Row],[CreditScore]]&lt;=600,"Cukup",Churn_Modelling[[#This Row],[CreditScore]]&lt;=700,"Sedang",Churn_Modelling[[#This Row],[CreditScore]]&lt;=800,"Baik",TRUE,"Sangat Baik")</f>
        <v>Sedang</v>
      </c>
    </row>
    <row r="4322" spans="1:16" x14ac:dyDescent="0.35">
      <c r="A4322">
        <v>4321</v>
      </c>
      <c r="B4322">
        <v>15611544</v>
      </c>
      <c r="C4322" t="s">
        <v>1900</v>
      </c>
      <c r="D4322">
        <v>701</v>
      </c>
      <c r="E4322" t="s">
        <v>26</v>
      </c>
      <c r="F4322" t="s">
        <v>23</v>
      </c>
      <c r="G4322">
        <v>36</v>
      </c>
      <c r="H4322">
        <v>7</v>
      </c>
      <c r="I4322" s="6">
        <v>9544832</v>
      </c>
      <c r="J4322">
        <v>2</v>
      </c>
      <c r="K4322">
        <v>1</v>
      </c>
      <c r="L4322">
        <v>0</v>
      </c>
      <c r="M4322">
        <v>18908507</v>
      </c>
      <c r="N4322">
        <v>0</v>
      </c>
      <c r="O4322" t="str" cm="1">
        <f t="array" ref="O4322">_xlfn.IFS(Churn_Modelling[[#This Row],[Balance]]=0,"Tidak ada Saldo",Churn_Modelling[[#This Row],[Balance]]&lt;=5000000,"Saldo Rendah",Churn_Modelling[[#This Row],[Balance]]&lt;=10000000,"Saldo Menengah",Churn_Modelling[[#This Row],[Balance]]&lt;=15000000,"Saldo Tinggi",TRUE,"Saldo Premium")</f>
        <v>Saldo Menengah</v>
      </c>
      <c r="P4322" t="str" cm="1">
        <f t="array" ref="P4322">_xlfn.IFS(Churn_Modelling[[#This Row],[CreditScore]]&lt;=500,"Rendah",Churn_Modelling[[#This Row],[CreditScore]]&lt;=600,"Cukup",Churn_Modelling[[#This Row],[CreditScore]]&lt;=700,"Sedang",Churn_Modelling[[#This Row],[CreditScore]]&lt;=800,"Baik",TRUE,"Sangat Baik")</f>
        <v>Baik</v>
      </c>
    </row>
    <row r="4323" spans="1:16" x14ac:dyDescent="0.35">
      <c r="A4323">
        <v>4322</v>
      </c>
      <c r="B4323">
        <v>15794257</v>
      </c>
      <c r="C4323" t="s">
        <v>376</v>
      </c>
      <c r="D4323">
        <v>651</v>
      </c>
      <c r="E4323" t="s">
        <v>15</v>
      </c>
      <c r="F4323" t="s">
        <v>23</v>
      </c>
      <c r="G4323">
        <v>34</v>
      </c>
      <c r="H4323">
        <v>4</v>
      </c>
      <c r="I4323" s="6">
        <v>9156299</v>
      </c>
      <c r="J4323">
        <v>1</v>
      </c>
      <c r="K4323">
        <v>1</v>
      </c>
      <c r="L4323">
        <v>1</v>
      </c>
      <c r="M4323">
        <v>12395415</v>
      </c>
      <c r="N4323">
        <v>0</v>
      </c>
      <c r="O4323" t="str" cm="1">
        <f t="array" ref="O4323">_xlfn.IFS(Churn_Modelling[[#This Row],[Balance]]=0,"Tidak ada Saldo",Churn_Modelling[[#This Row],[Balance]]&lt;=5000000,"Saldo Rendah",Churn_Modelling[[#This Row],[Balance]]&lt;=10000000,"Saldo Menengah",Churn_Modelling[[#This Row],[Balance]]&lt;=15000000,"Saldo Tinggi",TRUE,"Saldo Premium")</f>
        <v>Saldo Menengah</v>
      </c>
      <c r="P4323" t="str" cm="1">
        <f t="array" ref="P4323">_xlfn.IFS(Churn_Modelling[[#This Row],[CreditScore]]&lt;=500,"Rendah",Churn_Modelling[[#This Row],[CreditScore]]&lt;=600,"Cukup",Churn_Modelling[[#This Row],[CreditScore]]&lt;=700,"Sedang",Churn_Modelling[[#This Row],[CreditScore]]&lt;=800,"Baik",TRUE,"Sangat Baik")</f>
        <v>Sedang</v>
      </c>
    </row>
    <row r="4324" spans="1:16" x14ac:dyDescent="0.35">
      <c r="A4324">
        <v>4323</v>
      </c>
      <c r="B4324">
        <v>15681697</v>
      </c>
      <c r="C4324" t="s">
        <v>1901</v>
      </c>
      <c r="D4324">
        <v>508</v>
      </c>
      <c r="E4324" t="s">
        <v>15</v>
      </c>
      <c r="F4324" t="s">
        <v>23</v>
      </c>
      <c r="G4324">
        <v>31</v>
      </c>
      <c r="H4324">
        <v>8</v>
      </c>
      <c r="I4324" s="6">
        <v>7254148</v>
      </c>
      <c r="J4324">
        <v>1</v>
      </c>
      <c r="K4324">
        <v>1</v>
      </c>
      <c r="L4324">
        <v>0</v>
      </c>
      <c r="M4324">
        <v>12980308</v>
      </c>
      <c r="N4324">
        <v>0</v>
      </c>
      <c r="O4324" t="str" cm="1">
        <f t="array" ref="O4324">_xlfn.IFS(Churn_Modelling[[#This Row],[Balance]]=0,"Tidak ada Saldo",Churn_Modelling[[#This Row],[Balance]]&lt;=5000000,"Saldo Rendah",Churn_Modelling[[#This Row],[Balance]]&lt;=10000000,"Saldo Menengah",Churn_Modelling[[#This Row],[Balance]]&lt;=15000000,"Saldo Tinggi",TRUE,"Saldo Premium")</f>
        <v>Saldo Menengah</v>
      </c>
      <c r="P4324" t="str" cm="1">
        <f t="array" ref="P4324">_xlfn.IFS(Churn_Modelling[[#This Row],[CreditScore]]&lt;=500,"Rendah",Churn_Modelling[[#This Row],[CreditScore]]&lt;=600,"Cukup",Churn_Modelling[[#This Row],[CreditScore]]&lt;=700,"Sedang",Churn_Modelling[[#This Row],[CreditScore]]&lt;=800,"Baik",TRUE,"Sangat Baik")</f>
        <v>Cukup</v>
      </c>
    </row>
    <row r="4325" spans="1:16" hidden="1" x14ac:dyDescent="0.35">
      <c r="A4325">
        <v>4324</v>
      </c>
      <c r="B4325">
        <v>15579566</v>
      </c>
      <c r="C4325" t="s">
        <v>845</v>
      </c>
      <c r="D4325">
        <v>616</v>
      </c>
      <c r="E4325" t="s">
        <v>18</v>
      </c>
      <c r="F4325" t="s">
        <v>16</v>
      </c>
      <c r="G4325">
        <v>43</v>
      </c>
      <c r="H4325">
        <v>3</v>
      </c>
      <c r="I4325" s="6">
        <v>12086718</v>
      </c>
      <c r="J4325">
        <v>1</v>
      </c>
      <c r="K4325">
        <v>1</v>
      </c>
      <c r="L4325">
        <v>0</v>
      </c>
      <c r="M4325">
        <v>1876192</v>
      </c>
      <c r="N4325">
        <v>1</v>
      </c>
      <c r="O4325" t="str" cm="1">
        <f t="array" ref="O4325">_xlfn.IFS(Churn_Modelling[[#This Row],[Balance]]=0,"Tidak ada Saldo",Churn_Modelling[[#This Row],[Balance]]&lt;=5000000,"Saldo Rendah",Churn_Modelling[[#This Row],[Balance]]&lt;=10000000,"Saldo Menengah",Churn_Modelling[[#This Row],[Balance]]&lt;=15000000,"Saldo Tinggi",TRUE,"Saldo Premium")</f>
        <v>Saldo Tinggi</v>
      </c>
      <c r="P4325" t="str" cm="1">
        <f t="array" ref="P4325">_xlfn.IFS(Churn_Modelling[[#This Row],[CreditScore]]&lt;=500,"Rendah",Churn_Modelling[[#This Row],[CreditScore]]&lt;=600,"Cukup",Churn_Modelling[[#This Row],[CreditScore]]&lt;=700,"Sedang",Churn_Modelling[[#This Row],[CreditScore]]&lt;=800,"Baik",TRUE,"Sangat Baik")</f>
        <v>Sedang</v>
      </c>
    </row>
    <row r="4326" spans="1:16" x14ac:dyDescent="0.35">
      <c r="A4326">
        <v>4325</v>
      </c>
      <c r="B4326">
        <v>15577970</v>
      </c>
      <c r="C4326" t="s">
        <v>163</v>
      </c>
      <c r="D4326">
        <v>489</v>
      </c>
      <c r="E4326" t="s">
        <v>15</v>
      </c>
      <c r="F4326" t="s">
        <v>23</v>
      </c>
      <c r="G4326">
        <v>34</v>
      </c>
      <c r="H4326">
        <v>5</v>
      </c>
      <c r="I4326" s="6">
        <v>0</v>
      </c>
      <c r="J4326">
        <v>1</v>
      </c>
      <c r="K4326">
        <v>0</v>
      </c>
      <c r="L4326">
        <v>0</v>
      </c>
      <c r="M4326">
        <v>4354059</v>
      </c>
      <c r="N4326">
        <v>0</v>
      </c>
      <c r="O4326" t="str" cm="1">
        <f t="array" ref="O4326">_xlfn.IFS(Churn_Modelling[[#This Row],[Balance]]=0,"Tidak ada Saldo",Churn_Modelling[[#This Row],[Balance]]&lt;=5000000,"Saldo Rendah",Churn_Modelling[[#This Row],[Balance]]&lt;=10000000,"Saldo Menengah",Churn_Modelling[[#This Row],[Balance]]&lt;=15000000,"Saldo Tinggi",TRUE,"Saldo Premium")</f>
        <v>Tidak ada Saldo</v>
      </c>
      <c r="P4326" t="str" cm="1">
        <f t="array" ref="P4326">_xlfn.IFS(Churn_Modelling[[#This Row],[CreditScore]]&lt;=500,"Rendah",Churn_Modelling[[#This Row],[CreditScore]]&lt;=600,"Cukup",Churn_Modelling[[#This Row],[CreditScore]]&lt;=700,"Sedang",Churn_Modelling[[#This Row],[CreditScore]]&lt;=800,"Baik",TRUE,"Sangat Baik")</f>
        <v>Rendah</v>
      </c>
    </row>
    <row r="4327" spans="1:16" x14ac:dyDescent="0.35">
      <c r="A4327">
        <v>4326</v>
      </c>
      <c r="B4327">
        <v>15727489</v>
      </c>
      <c r="C4327" t="s">
        <v>1902</v>
      </c>
      <c r="D4327">
        <v>567</v>
      </c>
      <c r="E4327" t="s">
        <v>18</v>
      </c>
      <c r="F4327" t="s">
        <v>16</v>
      </c>
      <c r="G4327">
        <v>45</v>
      </c>
      <c r="H4327">
        <v>1</v>
      </c>
      <c r="I4327" s="6">
        <v>15732051</v>
      </c>
      <c r="J4327">
        <v>1</v>
      </c>
      <c r="K4327">
        <v>1</v>
      </c>
      <c r="L4327">
        <v>0</v>
      </c>
      <c r="M4327">
        <v>6219392</v>
      </c>
      <c r="N4327">
        <v>0</v>
      </c>
      <c r="O4327" t="str" cm="1">
        <f t="array" ref="O4327">_xlfn.IFS(Churn_Modelling[[#This Row],[Balance]]=0,"Tidak ada Saldo",Churn_Modelling[[#This Row],[Balance]]&lt;=5000000,"Saldo Rendah",Churn_Modelling[[#This Row],[Balance]]&lt;=10000000,"Saldo Menengah",Churn_Modelling[[#This Row],[Balance]]&lt;=15000000,"Saldo Tinggi",TRUE,"Saldo Premium")</f>
        <v>Saldo Premium</v>
      </c>
      <c r="P4327" t="str" cm="1">
        <f t="array" ref="P4327">_xlfn.IFS(Churn_Modelling[[#This Row],[CreditScore]]&lt;=500,"Rendah",Churn_Modelling[[#This Row],[CreditScore]]&lt;=600,"Cukup",Churn_Modelling[[#This Row],[CreditScore]]&lt;=700,"Sedang",Churn_Modelling[[#This Row],[CreditScore]]&lt;=800,"Baik",TRUE,"Sangat Baik")</f>
        <v>Cukup</v>
      </c>
    </row>
    <row r="4328" spans="1:16" x14ac:dyDescent="0.35">
      <c r="A4328">
        <v>4327</v>
      </c>
      <c r="B4328">
        <v>15764284</v>
      </c>
      <c r="C4328" t="s">
        <v>1903</v>
      </c>
      <c r="D4328">
        <v>714</v>
      </c>
      <c r="E4328" t="s">
        <v>18</v>
      </c>
      <c r="F4328" t="s">
        <v>23</v>
      </c>
      <c r="G4328">
        <v>27</v>
      </c>
      <c r="H4328">
        <v>3</v>
      </c>
      <c r="I4328" s="6">
        <v>0</v>
      </c>
      <c r="J4328">
        <v>3</v>
      </c>
      <c r="K4328">
        <v>1</v>
      </c>
      <c r="L4328">
        <v>1</v>
      </c>
      <c r="M4328">
        <v>12913009</v>
      </c>
      <c r="N4328">
        <v>0</v>
      </c>
      <c r="O4328" t="str" cm="1">
        <f t="array" ref="O4328">_xlfn.IFS(Churn_Modelling[[#This Row],[Balance]]=0,"Tidak ada Saldo",Churn_Modelling[[#This Row],[Balance]]&lt;=5000000,"Saldo Rendah",Churn_Modelling[[#This Row],[Balance]]&lt;=10000000,"Saldo Menengah",Churn_Modelling[[#This Row],[Balance]]&lt;=15000000,"Saldo Tinggi",TRUE,"Saldo Premium")</f>
        <v>Tidak ada Saldo</v>
      </c>
      <c r="P4328" t="str" cm="1">
        <f t="array" ref="P4328">_xlfn.IFS(Churn_Modelling[[#This Row],[CreditScore]]&lt;=500,"Rendah",Churn_Modelling[[#This Row],[CreditScore]]&lt;=600,"Cukup",Churn_Modelling[[#This Row],[CreditScore]]&lt;=700,"Sedang",Churn_Modelling[[#This Row],[CreditScore]]&lt;=800,"Baik",TRUE,"Sangat Baik")</f>
        <v>Baik</v>
      </c>
    </row>
    <row r="4329" spans="1:16" x14ac:dyDescent="0.35">
      <c r="A4329">
        <v>4328</v>
      </c>
      <c r="B4329">
        <v>15581811</v>
      </c>
      <c r="C4329" t="s">
        <v>1904</v>
      </c>
      <c r="D4329">
        <v>678</v>
      </c>
      <c r="E4329" t="s">
        <v>26</v>
      </c>
      <c r="F4329" t="s">
        <v>16</v>
      </c>
      <c r="G4329">
        <v>30</v>
      </c>
      <c r="H4329">
        <v>1</v>
      </c>
      <c r="I4329" s="6">
        <v>13967695</v>
      </c>
      <c r="J4329">
        <v>2</v>
      </c>
      <c r="K4329">
        <v>0</v>
      </c>
      <c r="L4329">
        <v>1</v>
      </c>
      <c r="M4329">
        <v>16146</v>
      </c>
      <c r="N4329">
        <v>0</v>
      </c>
      <c r="O4329" t="str" cm="1">
        <f t="array" ref="O4329">_xlfn.IFS(Churn_Modelling[[#This Row],[Balance]]=0,"Tidak ada Saldo",Churn_Modelling[[#This Row],[Balance]]&lt;=5000000,"Saldo Rendah",Churn_Modelling[[#This Row],[Balance]]&lt;=10000000,"Saldo Menengah",Churn_Modelling[[#This Row],[Balance]]&lt;=15000000,"Saldo Tinggi",TRUE,"Saldo Premium")</f>
        <v>Saldo Tinggi</v>
      </c>
      <c r="P4329" t="str" cm="1">
        <f t="array" ref="P4329">_xlfn.IFS(Churn_Modelling[[#This Row],[CreditScore]]&lt;=500,"Rendah",Churn_Modelling[[#This Row],[CreditScore]]&lt;=600,"Cukup",Churn_Modelling[[#This Row],[CreditScore]]&lt;=700,"Sedang",Churn_Modelling[[#This Row],[CreditScore]]&lt;=800,"Baik",TRUE,"Sangat Baik")</f>
        <v>Sedang</v>
      </c>
    </row>
    <row r="4330" spans="1:16" x14ac:dyDescent="0.35">
      <c r="A4330">
        <v>4329</v>
      </c>
      <c r="B4330">
        <v>15622527</v>
      </c>
      <c r="C4330" t="s">
        <v>1404</v>
      </c>
      <c r="D4330">
        <v>581</v>
      </c>
      <c r="E4330" t="s">
        <v>15</v>
      </c>
      <c r="F4330" t="s">
        <v>16</v>
      </c>
      <c r="G4330">
        <v>55</v>
      </c>
      <c r="H4330">
        <v>6</v>
      </c>
      <c r="I4330" s="6">
        <v>0</v>
      </c>
      <c r="J4330">
        <v>1</v>
      </c>
      <c r="K4330">
        <v>1</v>
      </c>
      <c r="L4330">
        <v>1</v>
      </c>
      <c r="M4330">
        <v>2244213</v>
      </c>
      <c r="N4330">
        <v>0</v>
      </c>
      <c r="O4330" t="str" cm="1">
        <f t="array" ref="O4330">_xlfn.IFS(Churn_Modelling[[#This Row],[Balance]]=0,"Tidak ada Saldo",Churn_Modelling[[#This Row],[Balance]]&lt;=5000000,"Saldo Rendah",Churn_Modelling[[#This Row],[Balance]]&lt;=10000000,"Saldo Menengah",Churn_Modelling[[#This Row],[Balance]]&lt;=15000000,"Saldo Tinggi",TRUE,"Saldo Premium")</f>
        <v>Tidak ada Saldo</v>
      </c>
      <c r="P4330" t="str" cm="1">
        <f t="array" ref="P4330">_xlfn.IFS(Churn_Modelling[[#This Row],[CreditScore]]&lt;=500,"Rendah",Churn_Modelling[[#This Row],[CreditScore]]&lt;=600,"Cukup",Churn_Modelling[[#This Row],[CreditScore]]&lt;=700,"Sedang",Churn_Modelling[[#This Row],[CreditScore]]&lt;=800,"Baik",TRUE,"Sangat Baik")</f>
        <v>Cukup</v>
      </c>
    </row>
    <row r="4331" spans="1:16" x14ac:dyDescent="0.35">
      <c r="A4331">
        <v>4330</v>
      </c>
      <c r="B4331">
        <v>15753362</v>
      </c>
      <c r="C4331" t="s">
        <v>1814</v>
      </c>
      <c r="D4331">
        <v>748</v>
      </c>
      <c r="E4331" t="s">
        <v>18</v>
      </c>
      <c r="F4331" t="s">
        <v>23</v>
      </c>
      <c r="G4331">
        <v>60</v>
      </c>
      <c r="H4331">
        <v>3</v>
      </c>
      <c r="I4331" s="6">
        <v>0</v>
      </c>
      <c r="J4331">
        <v>2</v>
      </c>
      <c r="K4331">
        <v>1</v>
      </c>
      <c r="L4331">
        <v>1</v>
      </c>
      <c r="M4331">
        <v>7819437</v>
      </c>
      <c r="N4331">
        <v>0</v>
      </c>
      <c r="O4331" t="str" cm="1">
        <f t="array" ref="O4331">_xlfn.IFS(Churn_Modelling[[#This Row],[Balance]]=0,"Tidak ada Saldo",Churn_Modelling[[#This Row],[Balance]]&lt;=5000000,"Saldo Rendah",Churn_Modelling[[#This Row],[Balance]]&lt;=10000000,"Saldo Menengah",Churn_Modelling[[#This Row],[Balance]]&lt;=15000000,"Saldo Tinggi",TRUE,"Saldo Premium")</f>
        <v>Tidak ada Saldo</v>
      </c>
      <c r="P4331" t="str" cm="1">
        <f t="array" ref="P4331">_xlfn.IFS(Churn_Modelling[[#This Row],[CreditScore]]&lt;=500,"Rendah",Churn_Modelling[[#This Row],[CreditScore]]&lt;=600,"Cukup",Churn_Modelling[[#This Row],[CreditScore]]&lt;=700,"Sedang",Churn_Modelling[[#This Row],[CreditScore]]&lt;=800,"Baik",TRUE,"Sangat Baik")</f>
        <v>Baik</v>
      </c>
    </row>
    <row r="4332" spans="1:16" x14ac:dyDescent="0.35">
      <c r="A4332">
        <v>4331</v>
      </c>
      <c r="B4332">
        <v>15666652</v>
      </c>
      <c r="C4332" t="s">
        <v>1303</v>
      </c>
      <c r="D4332">
        <v>781</v>
      </c>
      <c r="E4332" t="s">
        <v>15</v>
      </c>
      <c r="F4332" t="s">
        <v>16</v>
      </c>
      <c r="G4332">
        <v>19</v>
      </c>
      <c r="H4332">
        <v>3</v>
      </c>
      <c r="I4332" s="6">
        <v>0</v>
      </c>
      <c r="J4332">
        <v>2</v>
      </c>
      <c r="K4332">
        <v>1</v>
      </c>
      <c r="L4332">
        <v>1</v>
      </c>
      <c r="M4332">
        <v>12429732</v>
      </c>
      <c r="N4332">
        <v>0</v>
      </c>
      <c r="O4332" t="str" cm="1">
        <f t="array" ref="O4332">_xlfn.IFS(Churn_Modelling[[#This Row],[Balance]]=0,"Tidak ada Saldo",Churn_Modelling[[#This Row],[Balance]]&lt;=5000000,"Saldo Rendah",Churn_Modelling[[#This Row],[Balance]]&lt;=10000000,"Saldo Menengah",Churn_Modelling[[#This Row],[Balance]]&lt;=15000000,"Saldo Tinggi",TRUE,"Saldo Premium")</f>
        <v>Tidak ada Saldo</v>
      </c>
      <c r="P4332" t="str" cm="1">
        <f t="array" ref="P4332">_xlfn.IFS(Churn_Modelling[[#This Row],[CreditScore]]&lt;=500,"Rendah",Churn_Modelling[[#This Row],[CreditScore]]&lt;=600,"Cukup",Churn_Modelling[[#This Row],[CreditScore]]&lt;=700,"Sedang",Churn_Modelling[[#This Row],[CreditScore]]&lt;=800,"Baik",TRUE,"Sangat Baik")</f>
        <v>Baik</v>
      </c>
    </row>
    <row r="4333" spans="1:16" x14ac:dyDescent="0.35">
      <c r="A4333">
        <v>4332</v>
      </c>
      <c r="B4333">
        <v>15789714</v>
      </c>
      <c r="C4333" t="s">
        <v>1905</v>
      </c>
      <c r="D4333">
        <v>691</v>
      </c>
      <c r="E4333" t="s">
        <v>18</v>
      </c>
      <c r="F4333" t="s">
        <v>23</v>
      </c>
      <c r="G4333">
        <v>21</v>
      </c>
      <c r="H4333">
        <v>3</v>
      </c>
      <c r="I4333" s="6">
        <v>10300094</v>
      </c>
      <c r="J4333">
        <v>1</v>
      </c>
      <c r="K4333">
        <v>1</v>
      </c>
      <c r="L4333">
        <v>1</v>
      </c>
      <c r="M4333">
        <v>10464858</v>
      </c>
      <c r="N4333">
        <v>0</v>
      </c>
      <c r="O4333" t="str" cm="1">
        <f t="array" ref="O4333">_xlfn.IFS(Churn_Modelling[[#This Row],[Balance]]=0,"Tidak ada Saldo",Churn_Modelling[[#This Row],[Balance]]&lt;=5000000,"Saldo Rendah",Churn_Modelling[[#This Row],[Balance]]&lt;=10000000,"Saldo Menengah",Churn_Modelling[[#This Row],[Balance]]&lt;=15000000,"Saldo Tinggi",TRUE,"Saldo Premium")</f>
        <v>Saldo Tinggi</v>
      </c>
      <c r="P4333" t="str" cm="1">
        <f t="array" ref="P4333">_xlfn.IFS(Churn_Modelling[[#This Row],[CreditScore]]&lt;=500,"Rendah",Churn_Modelling[[#This Row],[CreditScore]]&lt;=600,"Cukup",Churn_Modelling[[#This Row],[CreditScore]]&lt;=700,"Sedang",Churn_Modelling[[#This Row],[CreditScore]]&lt;=800,"Baik",TRUE,"Sangat Baik")</f>
        <v>Sedang</v>
      </c>
    </row>
    <row r="4334" spans="1:16" hidden="1" x14ac:dyDescent="0.35">
      <c r="A4334">
        <v>4333</v>
      </c>
      <c r="B4334">
        <v>15771543</v>
      </c>
      <c r="C4334" t="s">
        <v>1048</v>
      </c>
      <c r="D4334">
        <v>507</v>
      </c>
      <c r="E4334" t="s">
        <v>26</v>
      </c>
      <c r="F4334" t="s">
        <v>23</v>
      </c>
      <c r="G4334">
        <v>31</v>
      </c>
      <c r="H4334">
        <v>2</v>
      </c>
      <c r="I4334" s="6">
        <v>13423707</v>
      </c>
      <c r="J4334">
        <v>1</v>
      </c>
      <c r="K4334">
        <v>1</v>
      </c>
      <c r="L4334">
        <v>1</v>
      </c>
      <c r="M4334">
        <v>16642366</v>
      </c>
      <c r="N4334">
        <v>1</v>
      </c>
      <c r="O4334" t="str" cm="1">
        <f t="array" ref="O4334">_xlfn.IFS(Churn_Modelling[[#This Row],[Balance]]=0,"Tidak ada Saldo",Churn_Modelling[[#This Row],[Balance]]&lt;=5000000,"Saldo Rendah",Churn_Modelling[[#This Row],[Balance]]&lt;=10000000,"Saldo Menengah",Churn_Modelling[[#This Row],[Balance]]&lt;=15000000,"Saldo Tinggi",TRUE,"Saldo Premium")</f>
        <v>Saldo Tinggi</v>
      </c>
      <c r="P4334" t="str" cm="1">
        <f t="array" ref="P4334">_xlfn.IFS(Churn_Modelling[[#This Row],[CreditScore]]&lt;=500,"Rendah",Churn_Modelling[[#This Row],[CreditScore]]&lt;=600,"Cukup",Churn_Modelling[[#This Row],[CreditScore]]&lt;=700,"Sedang",Churn_Modelling[[#This Row],[CreditScore]]&lt;=800,"Baik",TRUE,"Sangat Baik")</f>
        <v>Cukup</v>
      </c>
    </row>
    <row r="4335" spans="1:16" x14ac:dyDescent="0.35">
      <c r="A4335">
        <v>4334</v>
      </c>
      <c r="B4335">
        <v>15748327</v>
      </c>
      <c r="C4335" t="s">
        <v>541</v>
      </c>
      <c r="D4335">
        <v>724</v>
      </c>
      <c r="E4335" t="s">
        <v>26</v>
      </c>
      <c r="F4335" t="s">
        <v>23</v>
      </c>
      <c r="G4335">
        <v>34</v>
      </c>
      <c r="H4335">
        <v>6</v>
      </c>
      <c r="I4335" s="6">
        <v>1182357</v>
      </c>
      <c r="J4335">
        <v>2</v>
      </c>
      <c r="K4335">
        <v>0</v>
      </c>
      <c r="L4335">
        <v>0</v>
      </c>
      <c r="M4335">
        <v>15713723</v>
      </c>
      <c r="N4335">
        <v>0</v>
      </c>
      <c r="O4335" t="str" cm="1">
        <f t="array" ref="O4335">_xlfn.IFS(Churn_Modelling[[#This Row],[Balance]]=0,"Tidak ada Saldo",Churn_Modelling[[#This Row],[Balance]]&lt;=5000000,"Saldo Rendah",Churn_Modelling[[#This Row],[Balance]]&lt;=10000000,"Saldo Menengah",Churn_Modelling[[#This Row],[Balance]]&lt;=15000000,"Saldo Tinggi",TRUE,"Saldo Premium")</f>
        <v>Saldo Rendah</v>
      </c>
      <c r="P4335" t="str" cm="1">
        <f t="array" ref="P4335">_xlfn.IFS(Churn_Modelling[[#This Row],[CreditScore]]&lt;=500,"Rendah",Churn_Modelling[[#This Row],[CreditScore]]&lt;=600,"Cukup",Churn_Modelling[[#This Row],[CreditScore]]&lt;=700,"Sedang",Churn_Modelling[[#This Row],[CreditScore]]&lt;=800,"Baik",TRUE,"Sangat Baik")</f>
        <v>Baik</v>
      </c>
    </row>
    <row r="4336" spans="1:16" x14ac:dyDescent="0.35">
      <c r="A4336">
        <v>4335</v>
      </c>
      <c r="B4336">
        <v>15754649</v>
      </c>
      <c r="C4336" t="s">
        <v>1104</v>
      </c>
      <c r="D4336">
        <v>705</v>
      </c>
      <c r="E4336" t="s">
        <v>18</v>
      </c>
      <c r="F4336" t="s">
        <v>16</v>
      </c>
      <c r="G4336">
        <v>57</v>
      </c>
      <c r="H4336">
        <v>3</v>
      </c>
      <c r="I4336" s="6">
        <v>0</v>
      </c>
      <c r="J4336">
        <v>2</v>
      </c>
      <c r="K4336">
        <v>1</v>
      </c>
      <c r="L4336">
        <v>1</v>
      </c>
      <c r="M4336">
        <v>3413414</v>
      </c>
      <c r="N4336">
        <v>0</v>
      </c>
      <c r="O4336" t="str" cm="1">
        <f t="array" ref="O4336">_xlfn.IFS(Churn_Modelling[[#This Row],[Balance]]=0,"Tidak ada Saldo",Churn_Modelling[[#This Row],[Balance]]&lt;=5000000,"Saldo Rendah",Churn_Modelling[[#This Row],[Balance]]&lt;=10000000,"Saldo Menengah",Churn_Modelling[[#This Row],[Balance]]&lt;=15000000,"Saldo Tinggi",TRUE,"Saldo Premium")</f>
        <v>Tidak ada Saldo</v>
      </c>
      <c r="P4336" t="str" cm="1">
        <f t="array" ref="P4336">_xlfn.IFS(Churn_Modelling[[#This Row],[CreditScore]]&lt;=500,"Rendah",Churn_Modelling[[#This Row],[CreditScore]]&lt;=600,"Cukup",Churn_Modelling[[#This Row],[CreditScore]]&lt;=700,"Sedang",Churn_Modelling[[#This Row],[CreditScore]]&lt;=800,"Baik",TRUE,"Sangat Baik")</f>
        <v>Baik</v>
      </c>
    </row>
    <row r="4337" spans="1:16" hidden="1" x14ac:dyDescent="0.35">
      <c r="A4337">
        <v>4336</v>
      </c>
      <c r="B4337">
        <v>15810460</v>
      </c>
      <c r="C4337" t="s">
        <v>116</v>
      </c>
      <c r="D4337">
        <v>708</v>
      </c>
      <c r="E4337" t="s">
        <v>18</v>
      </c>
      <c r="F4337" t="s">
        <v>16</v>
      </c>
      <c r="G4337">
        <v>64</v>
      </c>
      <c r="H4337">
        <v>5</v>
      </c>
      <c r="I4337" s="6">
        <v>0</v>
      </c>
      <c r="J4337">
        <v>3</v>
      </c>
      <c r="K4337">
        <v>0</v>
      </c>
      <c r="L4337">
        <v>1</v>
      </c>
      <c r="M4337">
        <v>11252007</v>
      </c>
      <c r="N4337">
        <v>1</v>
      </c>
      <c r="O4337" t="str" cm="1">
        <f t="array" ref="O4337">_xlfn.IFS(Churn_Modelling[[#This Row],[Balance]]=0,"Tidak ada Saldo",Churn_Modelling[[#This Row],[Balance]]&lt;=5000000,"Saldo Rendah",Churn_Modelling[[#This Row],[Balance]]&lt;=10000000,"Saldo Menengah",Churn_Modelling[[#This Row],[Balance]]&lt;=15000000,"Saldo Tinggi",TRUE,"Saldo Premium")</f>
        <v>Tidak ada Saldo</v>
      </c>
      <c r="P4337" t="str" cm="1">
        <f t="array" ref="P4337">_xlfn.IFS(Churn_Modelling[[#This Row],[CreditScore]]&lt;=500,"Rendah",Churn_Modelling[[#This Row],[CreditScore]]&lt;=600,"Cukup",Churn_Modelling[[#This Row],[CreditScore]]&lt;=700,"Sedang",Churn_Modelling[[#This Row],[CreditScore]]&lt;=800,"Baik",TRUE,"Sangat Baik")</f>
        <v>Baik</v>
      </c>
    </row>
    <row r="4338" spans="1:16" hidden="1" x14ac:dyDescent="0.35">
      <c r="A4338">
        <v>4337</v>
      </c>
      <c r="B4338">
        <v>15771742</v>
      </c>
      <c r="C4338" t="s">
        <v>268</v>
      </c>
      <c r="D4338">
        <v>580</v>
      </c>
      <c r="E4338" t="s">
        <v>26</v>
      </c>
      <c r="F4338" t="s">
        <v>23</v>
      </c>
      <c r="G4338">
        <v>38</v>
      </c>
      <c r="H4338">
        <v>9</v>
      </c>
      <c r="I4338" s="6">
        <v>11544219</v>
      </c>
      <c r="J4338">
        <v>2</v>
      </c>
      <c r="K4338">
        <v>1</v>
      </c>
      <c r="L4338">
        <v>0</v>
      </c>
      <c r="M4338">
        <v>1284815</v>
      </c>
      <c r="N4338">
        <v>1</v>
      </c>
      <c r="O4338" t="str" cm="1">
        <f t="array" ref="O4338">_xlfn.IFS(Churn_Modelling[[#This Row],[Balance]]=0,"Tidak ada Saldo",Churn_Modelling[[#This Row],[Balance]]&lt;=5000000,"Saldo Rendah",Churn_Modelling[[#This Row],[Balance]]&lt;=10000000,"Saldo Menengah",Churn_Modelling[[#This Row],[Balance]]&lt;=15000000,"Saldo Tinggi",TRUE,"Saldo Premium")</f>
        <v>Saldo Tinggi</v>
      </c>
      <c r="P4338" t="str" cm="1">
        <f t="array" ref="P4338">_xlfn.IFS(Churn_Modelling[[#This Row],[CreditScore]]&lt;=500,"Rendah",Churn_Modelling[[#This Row],[CreditScore]]&lt;=600,"Cukup",Churn_Modelling[[#This Row],[CreditScore]]&lt;=700,"Sedang",Churn_Modelling[[#This Row],[CreditScore]]&lt;=800,"Baik",TRUE,"Sangat Baik")</f>
        <v>Cukup</v>
      </c>
    </row>
    <row r="4339" spans="1:16" x14ac:dyDescent="0.35">
      <c r="A4339">
        <v>4338</v>
      </c>
      <c r="B4339">
        <v>15642160</v>
      </c>
      <c r="C4339" t="s">
        <v>868</v>
      </c>
      <c r="D4339">
        <v>850</v>
      </c>
      <c r="E4339" t="s">
        <v>15</v>
      </c>
      <c r="F4339" t="s">
        <v>23</v>
      </c>
      <c r="G4339">
        <v>38</v>
      </c>
      <c r="H4339">
        <v>5</v>
      </c>
      <c r="I4339" s="6">
        <v>0</v>
      </c>
      <c r="J4339">
        <v>2</v>
      </c>
      <c r="K4339">
        <v>1</v>
      </c>
      <c r="L4339">
        <v>0</v>
      </c>
      <c r="M4339">
        <v>1649164</v>
      </c>
      <c r="N4339">
        <v>0</v>
      </c>
      <c r="O4339" t="str" cm="1">
        <f t="array" ref="O4339">_xlfn.IFS(Churn_Modelling[[#This Row],[Balance]]=0,"Tidak ada Saldo",Churn_Modelling[[#This Row],[Balance]]&lt;=5000000,"Saldo Rendah",Churn_Modelling[[#This Row],[Balance]]&lt;=10000000,"Saldo Menengah",Churn_Modelling[[#This Row],[Balance]]&lt;=15000000,"Saldo Tinggi",TRUE,"Saldo Premium")</f>
        <v>Tidak ada Saldo</v>
      </c>
      <c r="P4339" t="str" cm="1">
        <f t="array" ref="P4339">_xlfn.IFS(Churn_Modelling[[#This Row],[CreditScore]]&lt;=500,"Rendah",Churn_Modelling[[#This Row],[CreditScore]]&lt;=600,"Cukup",Churn_Modelling[[#This Row],[CreditScore]]&lt;=700,"Sedang",Churn_Modelling[[#This Row],[CreditScore]]&lt;=800,"Baik",TRUE,"Sangat Baik")</f>
        <v>Sangat Baik</v>
      </c>
    </row>
    <row r="4340" spans="1:16" x14ac:dyDescent="0.35">
      <c r="A4340">
        <v>4339</v>
      </c>
      <c r="B4340">
        <v>15798439</v>
      </c>
      <c r="C4340" t="s">
        <v>280</v>
      </c>
      <c r="D4340">
        <v>714</v>
      </c>
      <c r="E4340" t="s">
        <v>18</v>
      </c>
      <c r="F4340" t="s">
        <v>23</v>
      </c>
      <c r="G4340">
        <v>25</v>
      </c>
      <c r="H4340">
        <v>2</v>
      </c>
      <c r="I4340" s="6">
        <v>0</v>
      </c>
      <c r="J4340">
        <v>1</v>
      </c>
      <c r="K4340">
        <v>1</v>
      </c>
      <c r="L4340">
        <v>1</v>
      </c>
      <c r="M4340">
        <v>13297943</v>
      </c>
      <c r="N4340">
        <v>0</v>
      </c>
      <c r="O4340" t="str" cm="1">
        <f t="array" ref="O4340">_xlfn.IFS(Churn_Modelling[[#This Row],[Balance]]=0,"Tidak ada Saldo",Churn_Modelling[[#This Row],[Balance]]&lt;=5000000,"Saldo Rendah",Churn_Modelling[[#This Row],[Balance]]&lt;=10000000,"Saldo Menengah",Churn_Modelling[[#This Row],[Balance]]&lt;=15000000,"Saldo Tinggi",TRUE,"Saldo Premium")</f>
        <v>Tidak ada Saldo</v>
      </c>
      <c r="P4340" t="str" cm="1">
        <f t="array" ref="P4340">_xlfn.IFS(Churn_Modelling[[#This Row],[CreditScore]]&lt;=500,"Rendah",Churn_Modelling[[#This Row],[CreditScore]]&lt;=600,"Cukup",Churn_Modelling[[#This Row],[CreditScore]]&lt;=700,"Sedang",Churn_Modelling[[#This Row],[CreditScore]]&lt;=800,"Baik",TRUE,"Sangat Baik")</f>
        <v>Baik</v>
      </c>
    </row>
    <row r="4341" spans="1:16" x14ac:dyDescent="0.35">
      <c r="A4341">
        <v>4340</v>
      </c>
      <c r="B4341">
        <v>15605293</v>
      </c>
      <c r="C4341" t="s">
        <v>490</v>
      </c>
      <c r="D4341">
        <v>559</v>
      </c>
      <c r="E4341" t="s">
        <v>15</v>
      </c>
      <c r="F4341" t="s">
        <v>16</v>
      </c>
      <c r="G4341">
        <v>43</v>
      </c>
      <c r="H4341">
        <v>1</v>
      </c>
      <c r="I4341" s="6">
        <v>0</v>
      </c>
      <c r="J4341">
        <v>2</v>
      </c>
      <c r="K4341">
        <v>1</v>
      </c>
      <c r="L4341">
        <v>1</v>
      </c>
      <c r="M4341">
        <v>19664587</v>
      </c>
      <c r="N4341">
        <v>0</v>
      </c>
      <c r="O4341" t="str" cm="1">
        <f t="array" ref="O4341">_xlfn.IFS(Churn_Modelling[[#This Row],[Balance]]=0,"Tidak ada Saldo",Churn_Modelling[[#This Row],[Balance]]&lt;=5000000,"Saldo Rendah",Churn_Modelling[[#This Row],[Balance]]&lt;=10000000,"Saldo Menengah",Churn_Modelling[[#This Row],[Balance]]&lt;=15000000,"Saldo Tinggi",TRUE,"Saldo Premium")</f>
        <v>Tidak ada Saldo</v>
      </c>
      <c r="P4341" t="str" cm="1">
        <f t="array" ref="P4341">_xlfn.IFS(Churn_Modelling[[#This Row],[CreditScore]]&lt;=500,"Rendah",Churn_Modelling[[#This Row],[CreditScore]]&lt;=600,"Cukup",Churn_Modelling[[#This Row],[CreditScore]]&lt;=700,"Sedang",Churn_Modelling[[#This Row],[CreditScore]]&lt;=800,"Baik",TRUE,"Sangat Baik")</f>
        <v>Cukup</v>
      </c>
    </row>
    <row r="4342" spans="1:16" x14ac:dyDescent="0.35">
      <c r="A4342">
        <v>4341</v>
      </c>
      <c r="B4342">
        <v>15692631</v>
      </c>
      <c r="C4342" t="s">
        <v>1906</v>
      </c>
      <c r="D4342">
        <v>577</v>
      </c>
      <c r="E4342" t="s">
        <v>18</v>
      </c>
      <c r="F4342" t="s">
        <v>16</v>
      </c>
      <c r="G4342">
        <v>44</v>
      </c>
      <c r="H4342">
        <v>8</v>
      </c>
      <c r="I4342" s="6">
        <v>115557</v>
      </c>
      <c r="J4342">
        <v>1</v>
      </c>
      <c r="K4342">
        <v>0</v>
      </c>
      <c r="L4342">
        <v>1</v>
      </c>
      <c r="M4342">
        <v>12750676</v>
      </c>
      <c r="N4342">
        <v>0</v>
      </c>
      <c r="O4342" t="str" cm="1">
        <f t="array" ref="O4342">_xlfn.IFS(Churn_Modelling[[#This Row],[Balance]]=0,"Tidak ada Saldo",Churn_Modelling[[#This Row],[Balance]]&lt;=5000000,"Saldo Rendah",Churn_Modelling[[#This Row],[Balance]]&lt;=10000000,"Saldo Menengah",Churn_Modelling[[#This Row],[Balance]]&lt;=15000000,"Saldo Tinggi",TRUE,"Saldo Premium")</f>
        <v>Saldo Rendah</v>
      </c>
      <c r="P4342" t="str" cm="1">
        <f t="array" ref="P4342">_xlfn.IFS(Churn_Modelling[[#This Row],[CreditScore]]&lt;=500,"Rendah",Churn_Modelling[[#This Row],[CreditScore]]&lt;=600,"Cukup",Churn_Modelling[[#This Row],[CreditScore]]&lt;=700,"Sedang",Churn_Modelling[[#This Row],[CreditScore]]&lt;=800,"Baik",TRUE,"Sangat Baik")</f>
        <v>Cukup</v>
      </c>
    </row>
    <row r="4343" spans="1:16" x14ac:dyDescent="0.35">
      <c r="A4343">
        <v>4342</v>
      </c>
      <c r="B4343">
        <v>15665376</v>
      </c>
      <c r="C4343" t="s">
        <v>1652</v>
      </c>
      <c r="D4343">
        <v>647</v>
      </c>
      <c r="E4343" t="s">
        <v>26</v>
      </c>
      <c r="F4343" t="s">
        <v>16</v>
      </c>
      <c r="G4343">
        <v>35</v>
      </c>
      <c r="H4343">
        <v>3</v>
      </c>
      <c r="I4343" s="6">
        <v>16651863</v>
      </c>
      <c r="J4343">
        <v>2</v>
      </c>
      <c r="K4343">
        <v>1</v>
      </c>
      <c r="L4343">
        <v>0</v>
      </c>
      <c r="M4343">
        <v>14793046</v>
      </c>
      <c r="N4343">
        <v>0</v>
      </c>
      <c r="O4343" t="str" cm="1">
        <f t="array" ref="O4343">_xlfn.IFS(Churn_Modelling[[#This Row],[Balance]]=0,"Tidak ada Saldo",Churn_Modelling[[#This Row],[Balance]]&lt;=5000000,"Saldo Rendah",Churn_Modelling[[#This Row],[Balance]]&lt;=10000000,"Saldo Menengah",Churn_Modelling[[#This Row],[Balance]]&lt;=15000000,"Saldo Tinggi",TRUE,"Saldo Premium")</f>
        <v>Saldo Premium</v>
      </c>
      <c r="P4343" t="str" cm="1">
        <f t="array" ref="P4343">_xlfn.IFS(Churn_Modelling[[#This Row],[CreditScore]]&lt;=500,"Rendah",Churn_Modelling[[#This Row],[CreditScore]]&lt;=600,"Cukup",Churn_Modelling[[#This Row],[CreditScore]]&lt;=700,"Sedang",Churn_Modelling[[#This Row],[CreditScore]]&lt;=800,"Baik",TRUE,"Sangat Baik")</f>
        <v>Sedang</v>
      </c>
    </row>
    <row r="4344" spans="1:16" hidden="1" x14ac:dyDescent="0.35">
      <c r="A4344">
        <v>4343</v>
      </c>
      <c r="B4344">
        <v>15772412</v>
      </c>
      <c r="C4344" t="s">
        <v>1907</v>
      </c>
      <c r="D4344">
        <v>554</v>
      </c>
      <c r="E4344" t="s">
        <v>18</v>
      </c>
      <c r="F4344" t="s">
        <v>23</v>
      </c>
      <c r="G4344">
        <v>30</v>
      </c>
      <c r="H4344">
        <v>6</v>
      </c>
      <c r="I4344" s="6">
        <v>13537012</v>
      </c>
      <c r="J4344">
        <v>1</v>
      </c>
      <c r="K4344">
        <v>1</v>
      </c>
      <c r="L4344">
        <v>1</v>
      </c>
      <c r="M4344">
        <v>17968905</v>
      </c>
      <c r="N4344">
        <v>1</v>
      </c>
      <c r="O4344" t="str" cm="1">
        <f t="array" ref="O4344">_xlfn.IFS(Churn_Modelling[[#This Row],[Balance]]=0,"Tidak ada Saldo",Churn_Modelling[[#This Row],[Balance]]&lt;=5000000,"Saldo Rendah",Churn_Modelling[[#This Row],[Balance]]&lt;=10000000,"Saldo Menengah",Churn_Modelling[[#This Row],[Balance]]&lt;=15000000,"Saldo Tinggi",TRUE,"Saldo Premium")</f>
        <v>Saldo Tinggi</v>
      </c>
      <c r="P4344" t="str" cm="1">
        <f t="array" ref="P4344">_xlfn.IFS(Churn_Modelling[[#This Row],[CreditScore]]&lt;=500,"Rendah",Churn_Modelling[[#This Row],[CreditScore]]&lt;=600,"Cukup",Churn_Modelling[[#This Row],[CreditScore]]&lt;=700,"Sedang",Churn_Modelling[[#This Row],[CreditScore]]&lt;=800,"Baik",TRUE,"Sangat Baik")</f>
        <v>Cukup</v>
      </c>
    </row>
    <row r="4345" spans="1:16" hidden="1" x14ac:dyDescent="0.35">
      <c r="A4345">
        <v>4344</v>
      </c>
      <c r="B4345">
        <v>15654577</v>
      </c>
      <c r="C4345" t="s">
        <v>163</v>
      </c>
      <c r="D4345">
        <v>549</v>
      </c>
      <c r="E4345" t="s">
        <v>26</v>
      </c>
      <c r="F4345" t="s">
        <v>23</v>
      </c>
      <c r="G4345">
        <v>54</v>
      </c>
      <c r="H4345">
        <v>5</v>
      </c>
      <c r="I4345" s="6">
        <v>9287733</v>
      </c>
      <c r="J4345">
        <v>1</v>
      </c>
      <c r="K4345">
        <v>1</v>
      </c>
      <c r="L4345">
        <v>0</v>
      </c>
      <c r="M4345">
        <v>261964</v>
      </c>
      <c r="N4345">
        <v>1</v>
      </c>
      <c r="O4345" t="str" cm="1">
        <f t="array" ref="O4345">_xlfn.IFS(Churn_Modelling[[#This Row],[Balance]]=0,"Tidak ada Saldo",Churn_Modelling[[#This Row],[Balance]]&lt;=5000000,"Saldo Rendah",Churn_Modelling[[#This Row],[Balance]]&lt;=10000000,"Saldo Menengah",Churn_Modelling[[#This Row],[Balance]]&lt;=15000000,"Saldo Tinggi",TRUE,"Saldo Premium")</f>
        <v>Saldo Menengah</v>
      </c>
      <c r="P4345" t="str" cm="1">
        <f t="array" ref="P4345">_xlfn.IFS(Churn_Modelling[[#This Row],[CreditScore]]&lt;=500,"Rendah",Churn_Modelling[[#This Row],[CreditScore]]&lt;=600,"Cukup",Churn_Modelling[[#This Row],[CreditScore]]&lt;=700,"Sedang",Churn_Modelling[[#This Row],[CreditScore]]&lt;=800,"Baik",TRUE,"Sangat Baik")</f>
        <v>Cukup</v>
      </c>
    </row>
    <row r="4346" spans="1:16" x14ac:dyDescent="0.35">
      <c r="A4346">
        <v>4345</v>
      </c>
      <c r="B4346">
        <v>15585427</v>
      </c>
      <c r="C4346" t="s">
        <v>1902</v>
      </c>
      <c r="D4346">
        <v>528</v>
      </c>
      <c r="E4346" t="s">
        <v>15</v>
      </c>
      <c r="F4346" t="s">
        <v>16</v>
      </c>
      <c r="G4346">
        <v>26</v>
      </c>
      <c r="H4346">
        <v>10</v>
      </c>
      <c r="I4346" s="6">
        <v>10207367</v>
      </c>
      <c r="J4346">
        <v>2</v>
      </c>
      <c r="K4346">
        <v>0</v>
      </c>
      <c r="L4346">
        <v>0</v>
      </c>
      <c r="M4346">
        <v>16679993</v>
      </c>
      <c r="N4346">
        <v>0</v>
      </c>
      <c r="O4346" t="str" cm="1">
        <f t="array" ref="O4346">_xlfn.IFS(Churn_Modelling[[#This Row],[Balance]]=0,"Tidak ada Saldo",Churn_Modelling[[#This Row],[Balance]]&lt;=5000000,"Saldo Rendah",Churn_Modelling[[#This Row],[Balance]]&lt;=10000000,"Saldo Menengah",Churn_Modelling[[#This Row],[Balance]]&lt;=15000000,"Saldo Tinggi",TRUE,"Saldo Premium")</f>
        <v>Saldo Tinggi</v>
      </c>
      <c r="P4346" t="str" cm="1">
        <f t="array" ref="P4346">_xlfn.IFS(Churn_Modelling[[#This Row],[CreditScore]]&lt;=500,"Rendah",Churn_Modelling[[#This Row],[CreditScore]]&lt;=600,"Cukup",Churn_Modelling[[#This Row],[CreditScore]]&lt;=700,"Sedang",Churn_Modelling[[#This Row],[CreditScore]]&lt;=800,"Baik",TRUE,"Sangat Baik")</f>
        <v>Cukup</v>
      </c>
    </row>
    <row r="4347" spans="1:16" hidden="1" x14ac:dyDescent="0.35">
      <c r="A4347">
        <v>4346</v>
      </c>
      <c r="B4347">
        <v>15584536</v>
      </c>
      <c r="C4347" t="s">
        <v>1422</v>
      </c>
      <c r="D4347">
        <v>720</v>
      </c>
      <c r="E4347" t="s">
        <v>26</v>
      </c>
      <c r="F4347" t="s">
        <v>23</v>
      </c>
      <c r="G4347">
        <v>46</v>
      </c>
      <c r="H4347">
        <v>3</v>
      </c>
      <c r="I4347" s="6">
        <v>970426</v>
      </c>
      <c r="J4347">
        <v>1</v>
      </c>
      <c r="K4347">
        <v>1</v>
      </c>
      <c r="L4347">
        <v>1</v>
      </c>
      <c r="M4347">
        <v>13351651</v>
      </c>
      <c r="N4347">
        <v>1</v>
      </c>
      <c r="O4347" t="str" cm="1">
        <f t="array" ref="O4347">_xlfn.IFS(Churn_Modelling[[#This Row],[Balance]]=0,"Tidak ada Saldo",Churn_Modelling[[#This Row],[Balance]]&lt;=5000000,"Saldo Rendah",Churn_Modelling[[#This Row],[Balance]]&lt;=10000000,"Saldo Menengah",Churn_Modelling[[#This Row],[Balance]]&lt;=15000000,"Saldo Tinggi",TRUE,"Saldo Premium")</f>
        <v>Saldo Rendah</v>
      </c>
      <c r="P4347" t="str" cm="1">
        <f t="array" ref="P4347">_xlfn.IFS(Churn_Modelling[[#This Row],[CreditScore]]&lt;=500,"Rendah",Churn_Modelling[[#This Row],[CreditScore]]&lt;=600,"Cukup",Churn_Modelling[[#This Row],[CreditScore]]&lt;=700,"Sedang",Churn_Modelling[[#This Row],[CreditScore]]&lt;=800,"Baik",TRUE,"Sangat Baik")</f>
        <v>Baik</v>
      </c>
    </row>
    <row r="4348" spans="1:16" hidden="1" x14ac:dyDescent="0.35">
      <c r="A4348">
        <v>4347</v>
      </c>
      <c r="B4348">
        <v>15585853</v>
      </c>
      <c r="C4348" t="s">
        <v>1908</v>
      </c>
      <c r="D4348">
        <v>743</v>
      </c>
      <c r="E4348" t="s">
        <v>18</v>
      </c>
      <c r="F4348" t="s">
        <v>23</v>
      </c>
      <c r="G4348">
        <v>41</v>
      </c>
      <c r="H4348">
        <v>7</v>
      </c>
      <c r="I4348" s="6">
        <v>0</v>
      </c>
      <c r="J4348">
        <v>1</v>
      </c>
      <c r="K4348">
        <v>1</v>
      </c>
      <c r="L4348">
        <v>0</v>
      </c>
      <c r="M4348">
        <v>16373609</v>
      </c>
      <c r="N4348">
        <v>1</v>
      </c>
      <c r="O4348" t="str" cm="1">
        <f t="array" ref="O4348">_xlfn.IFS(Churn_Modelling[[#This Row],[Balance]]=0,"Tidak ada Saldo",Churn_Modelling[[#This Row],[Balance]]&lt;=5000000,"Saldo Rendah",Churn_Modelling[[#This Row],[Balance]]&lt;=10000000,"Saldo Menengah",Churn_Modelling[[#This Row],[Balance]]&lt;=15000000,"Saldo Tinggi",TRUE,"Saldo Premium")</f>
        <v>Tidak ada Saldo</v>
      </c>
      <c r="P4348" t="str" cm="1">
        <f t="array" ref="P4348">_xlfn.IFS(Churn_Modelling[[#This Row],[CreditScore]]&lt;=500,"Rendah",Churn_Modelling[[#This Row],[CreditScore]]&lt;=600,"Cukup",Churn_Modelling[[#This Row],[CreditScore]]&lt;=700,"Sedang",Churn_Modelling[[#This Row],[CreditScore]]&lt;=800,"Baik",TRUE,"Sangat Baik")</f>
        <v>Baik</v>
      </c>
    </row>
    <row r="4349" spans="1:16" hidden="1" x14ac:dyDescent="0.35">
      <c r="A4349">
        <v>4348</v>
      </c>
      <c r="B4349">
        <v>15645271</v>
      </c>
      <c r="C4349" t="s">
        <v>1909</v>
      </c>
      <c r="D4349">
        <v>615</v>
      </c>
      <c r="E4349" t="s">
        <v>26</v>
      </c>
      <c r="F4349" t="s">
        <v>23</v>
      </c>
      <c r="G4349">
        <v>24</v>
      </c>
      <c r="H4349">
        <v>8</v>
      </c>
      <c r="I4349" s="6">
        <v>10852807</v>
      </c>
      <c r="J4349">
        <v>2</v>
      </c>
      <c r="K4349">
        <v>0</v>
      </c>
      <c r="L4349">
        <v>0</v>
      </c>
      <c r="M4349">
        <v>17948841</v>
      </c>
      <c r="N4349">
        <v>1</v>
      </c>
      <c r="O4349" t="str" cm="1">
        <f t="array" ref="O4349">_xlfn.IFS(Churn_Modelling[[#This Row],[Balance]]=0,"Tidak ada Saldo",Churn_Modelling[[#This Row],[Balance]]&lt;=5000000,"Saldo Rendah",Churn_Modelling[[#This Row],[Balance]]&lt;=10000000,"Saldo Menengah",Churn_Modelling[[#This Row],[Balance]]&lt;=15000000,"Saldo Tinggi",TRUE,"Saldo Premium")</f>
        <v>Saldo Tinggi</v>
      </c>
      <c r="P4349" t="str" cm="1">
        <f t="array" ref="P4349">_xlfn.IFS(Churn_Modelling[[#This Row],[CreditScore]]&lt;=500,"Rendah",Churn_Modelling[[#This Row],[CreditScore]]&lt;=600,"Cukup",Churn_Modelling[[#This Row],[CreditScore]]&lt;=700,"Sedang",Churn_Modelling[[#This Row],[CreditScore]]&lt;=800,"Baik",TRUE,"Sangat Baik")</f>
        <v>Sedang</v>
      </c>
    </row>
    <row r="4350" spans="1:16" x14ac:dyDescent="0.35">
      <c r="A4350">
        <v>4349</v>
      </c>
      <c r="B4350">
        <v>15579387</v>
      </c>
      <c r="C4350" t="s">
        <v>653</v>
      </c>
      <c r="D4350">
        <v>635</v>
      </c>
      <c r="E4350" t="s">
        <v>26</v>
      </c>
      <c r="F4350" t="s">
        <v>16</v>
      </c>
      <c r="G4350">
        <v>44</v>
      </c>
      <c r="H4350">
        <v>2</v>
      </c>
      <c r="I4350" s="6">
        <v>7906485</v>
      </c>
      <c r="J4350">
        <v>2</v>
      </c>
      <c r="K4350">
        <v>0</v>
      </c>
      <c r="L4350">
        <v>1</v>
      </c>
      <c r="M4350">
        <v>11329175</v>
      </c>
      <c r="N4350">
        <v>0</v>
      </c>
      <c r="O4350" t="str" cm="1">
        <f t="array" ref="O4350">_xlfn.IFS(Churn_Modelling[[#This Row],[Balance]]=0,"Tidak ada Saldo",Churn_Modelling[[#This Row],[Balance]]&lt;=5000000,"Saldo Rendah",Churn_Modelling[[#This Row],[Balance]]&lt;=10000000,"Saldo Menengah",Churn_Modelling[[#This Row],[Balance]]&lt;=15000000,"Saldo Tinggi",TRUE,"Saldo Premium")</f>
        <v>Saldo Menengah</v>
      </c>
      <c r="P4350" t="str" cm="1">
        <f t="array" ref="P4350">_xlfn.IFS(Churn_Modelling[[#This Row],[CreditScore]]&lt;=500,"Rendah",Churn_Modelling[[#This Row],[CreditScore]]&lt;=600,"Cukup",Churn_Modelling[[#This Row],[CreditScore]]&lt;=700,"Sedang",Churn_Modelling[[#This Row],[CreditScore]]&lt;=800,"Baik",TRUE,"Sangat Baik")</f>
        <v>Sedang</v>
      </c>
    </row>
    <row r="4351" spans="1:16" hidden="1" x14ac:dyDescent="0.35">
      <c r="A4351">
        <v>4350</v>
      </c>
      <c r="B4351">
        <v>15623107</v>
      </c>
      <c r="C4351" t="s">
        <v>1910</v>
      </c>
      <c r="D4351">
        <v>686</v>
      </c>
      <c r="E4351" t="s">
        <v>18</v>
      </c>
      <c r="F4351" t="s">
        <v>23</v>
      </c>
      <c r="G4351">
        <v>45</v>
      </c>
      <c r="H4351">
        <v>3</v>
      </c>
      <c r="I4351" s="6">
        <v>7427487</v>
      </c>
      <c r="J4351">
        <v>3</v>
      </c>
      <c r="K4351">
        <v>1</v>
      </c>
      <c r="L4351">
        <v>0</v>
      </c>
      <c r="M4351">
        <v>6490748</v>
      </c>
      <c r="N4351">
        <v>1</v>
      </c>
      <c r="O4351" t="str" cm="1">
        <f t="array" ref="O4351">_xlfn.IFS(Churn_Modelling[[#This Row],[Balance]]=0,"Tidak ada Saldo",Churn_Modelling[[#This Row],[Balance]]&lt;=5000000,"Saldo Rendah",Churn_Modelling[[#This Row],[Balance]]&lt;=10000000,"Saldo Menengah",Churn_Modelling[[#This Row],[Balance]]&lt;=15000000,"Saldo Tinggi",TRUE,"Saldo Premium")</f>
        <v>Saldo Menengah</v>
      </c>
      <c r="P4351" t="str" cm="1">
        <f t="array" ref="P4351">_xlfn.IFS(Churn_Modelling[[#This Row],[CreditScore]]&lt;=500,"Rendah",Churn_Modelling[[#This Row],[CreditScore]]&lt;=600,"Cukup",Churn_Modelling[[#This Row],[CreditScore]]&lt;=700,"Sedang",Churn_Modelling[[#This Row],[CreditScore]]&lt;=800,"Baik",TRUE,"Sangat Baik")</f>
        <v>Sedang</v>
      </c>
    </row>
    <row r="4352" spans="1:16" x14ac:dyDescent="0.35">
      <c r="A4352">
        <v>4351</v>
      </c>
      <c r="B4352">
        <v>15754072</v>
      </c>
      <c r="C4352" t="s">
        <v>1504</v>
      </c>
      <c r="D4352">
        <v>840</v>
      </c>
      <c r="E4352" t="s">
        <v>18</v>
      </c>
      <c r="F4352" t="s">
        <v>16</v>
      </c>
      <c r="G4352">
        <v>36</v>
      </c>
      <c r="H4352">
        <v>6</v>
      </c>
      <c r="I4352" s="6">
        <v>0</v>
      </c>
      <c r="J4352">
        <v>2</v>
      </c>
      <c r="K4352">
        <v>1</v>
      </c>
      <c r="L4352">
        <v>0</v>
      </c>
      <c r="M4352">
        <v>14136427</v>
      </c>
      <c r="N4352">
        <v>0</v>
      </c>
      <c r="O4352" t="str" cm="1">
        <f t="array" ref="O4352">_xlfn.IFS(Churn_Modelling[[#This Row],[Balance]]=0,"Tidak ada Saldo",Churn_Modelling[[#This Row],[Balance]]&lt;=5000000,"Saldo Rendah",Churn_Modelling[[#This Row],[Balance]]&lt;=10000000,"Saldo Menengah",Churn_Modelling[[#This Row],[Balance]]&lt;=15000000,"Saldo Tinggi",TRUE,"Saldo Premium")</f>
        <v>Tidak ada Saldo</v>
      </c>
      <c r="P4352" t="str" cm="1">
        <f t="array" ref="P4352">_xlfn.IFS(Churn_Modelling[[#This Row],[CreditScore]]&lt;=500,"Rendah",Churn_Modelling[[#This Row],[CreditScore]]&lt;=600,"Cukup",Churn_Modelling[[#This Row],[CreditScore]]&lt;=700,"Sedang",Churn_Modelling[[#This Row],[CreditScore]]&lt;=800,"Baik",TRUE,"Sangat Baik")</f>
        <v>Sangat Baik</v>
      </c>
    </row>
    <row r="4353" spans="1:16" x14ac:dyDescent="0.35">
      <c r="A4353">
        <v>4352</v>
      </c>
      <c r="B4353">
        <v>15666163</v>
      </c>
      <c r="C4353" t="s">
        <v>923</v>
      </c>
      <c r="D4353">
        <v>695</v>
      </c>
      <c r="E4353" t="s">
        <v>15</v>
      </c>
      <c r="F4353" t="s">
        <v>23</v>
      </c>
      <c r="G4353">
        <v>43</v>
      </c>
      <c r="H4353">
        <v>1</v>
      </c>
      <c r="I4353" s="6">
        <v>1004211</v>
      </c>
      <c r="J4353">
        <v>1</v>
      </c>
      <c r="K4353">
        <v>1</v>
      </c>
      <c r="L4353">
        <v>1</v>
      </c>
      <c r="M4353">
        <v>10114128</v>
      </c>
      <c r="N4353">
        <v>0</v>
      </c>
      <c r="O4353" t="str" cm="1">
        <f t="array" ref="O4353">_xlfn.IFS(Churn_Modelling[[#This Row],[Balance]]=0,"Tidak ada Saldo",Churn_Modelling[[#This Row],[Balance]]&lt;=5000000,"Saldo Rendah",Churn_Modelling[[#This Row],[Balance]]&lt;=10000000,"Saldo Menengah",Churn_Modelling[[#This Row],[Balance]]&lt;=15000000,"Saldo Tinggi",TRUE,"Saldo Premium")</f>
        <v>Saldo Rendah</v>
      </c>
      <c r="P4353" t="str" cm="1">
        <f t="array" ref="P4353">_xlfn.IFS(Churn_Modelling[[#This Row],[CreditScore]]&lt;=500,"Rendah",Churn_Modelling[[#This Row],[CreditScore]]&lt;=600,"Cukup",Churn_Modelling[[#This Row],[CreditScore]]&lt;=700,"Sedang",Churn_Modelling[[#This Row],[CreditScore]]&lt;=800,"Baik",TRUE,"Sangat Baik")</f>
        <v>Sedang</v>
      </c>
    </row>
    <row r="4354" spans="1:16" x14ac:dyDescent="0.35">
      <c r="A4354">
        <v>4353</v>
      </c>
      <c r="B4354">
        <v>15765192</v>
      </c>
      <c r="C4354" t="s">
        <v>1568</v>
      </c>
      <c r="D4354">
        <v>564</v>
      </c>
      <c r="E4354" t="s">
        <v>15</v>
      </c>
      <c r="F4354" t="s">
        <v>23</v>
      </c>
      <c r="G4354">
        <v>26</v>
      </c>
      <c r="H4354">
        <v>7</v>
      </c>
      <c r="I4354" s="6">
        <v>8400688</v>
      </c>
      <c r="J4354">
        <v>2</v>
      </c>
      <c r="K4354">
        <v>0</v>
      </c>
      <c r="L4354">
        <v>0</v>
      </c>
      <c r="M4354">
        <v>18349099</v>
      </c>
      <c r="N4354">
        <v>0</v>
      </c>
      <c r="O4354" t="str" cm="1">
        <f t="array" ref="O4354">_xlfn.IFS(Churn_Modelling[[#This Row],[Balance]]=0,"Tidak ada Saldo",Churn_Modelling[[#This Row],[Balance]]&lt;=5000000,"Saldo Rendah",Churn_Modelling[[#This Row],[Balance]]&lt;=10000000,"Saldo Menengah",Churn_Modelling[[#This Row],[Balance]]&lt;=15000000,"Saldo Tinggi",TRUE,"Saldo Premium")</f>
        <v>Saldo Menengah</v>
      </c>
      <c r="P4354" t="str" cm="1">
        <f t="array" ref="P4354">_xlfn.IFS(Churn_Modelling[[#This Row],[CreditScore]]&lt;=500,"Rendah",Churn_Modelling[[#This Row],[CreditScore]]&lt;=600,"Cukup",Churn_Modelling[[#This Row],[CreditScore]]&lt;=700,"Sedang",Churn_Modelling[[#This Row],[CreditScore]]&lt;=800,"Baik",TRUE,"Sangat Baik")</f>
        <v>Cukup</v>
      </c>
    </row>
    <row r="4355" spans="1:16" x14ac:dyDescent="0.35">
      <c r="A4355">
        <v>4354</v>
      </c>
      <c r="B4355">
        <v>15804822</v>
      </c>
      <c r="C4355" t="s">
        <v>312</v>
      </c>
      <c r="D4355">
        <v>805</v>
      </c>
      <c r="E4355" t="s">
        <v>15</v>
      </c>
      <c r="F4355" t="s">
        <v>16</v>
      </c>
      <c r="G4355">
        <v>31</v>
      </c>
      <c r="H4355">
        <v>4</v>
      </c>
      <c r="I4355" s="6">
        <v>0</v>
      </c>
      <c r="J4355">
        <v>2</v>
      </c>
      <c r="K4355">
        <v>1</v>
      </c>
      <c r="L4355">
        <v>0</v>
      </c>
      <c r="M4355">
        <v>479812</v>
      </c>
      <c r="N4355">
        <v>0</v>
      </c>
      <c r="O4355" t="str" cm="1">
        <f t="array" ref="O4355">_xlfn.IFS(Churn_Modelling[[#This Row],[Balance]]=0,"Tidak ada Saldo",Churn_Modelling[[#This Row],[Balance]]&lt;=5000000,"Saldo Rendah",Churn_Modelling[[#This Row],[Balance]]&lt;=10000000,"Saldo Menengah",Churn_Modelling[[#This Row],[Balance]]&lt;=15000000,"Saldo Tinggi",TRUE,"Saldo Premium")</f>
        <v>Tidak ada Saldo</v>
      </c>
      <c r="P4355" t="str" cm="1">
        <f t="array" ref="P4355">_xlfn.IFS(Churn_Modelling[[#This Row],[CreditScore]]&lt;=500,"Rendah",Churn_Modelling[[#This Row],[CreditScore]]&lt;=600,"Cukup",Churn_Modelling[[#This Row],[CreditScore]]&lt;=700,"Sedang",Churn_Modelling[[#This Row],[CreditScore]]&lt;=800,"Baik",TRUE,"Sangat Baik")</f>
        <v>Sangat Baik</v>
      </c>
    </row>
    <row r="4356" spans="1:16" x14ac:dyDescent="0.35">
      <c r="A4356">
        <v>4355</v>
      </c>
      <c r="B4356">
        <v>15612893</v>
      </c>
      <c r="C4356" t="s">
        <v>1388</v>
      </c>
      <c r="D4356">
        <v>558</v>
      </c>
      <c r="E4356" t="s">
        <v>18</v>
      </c>
      <c r="F4356" t="s">
        <v>23</v>
      </c>
      <c r="G4356">
        <v>45</v>
      </c>
      <c r="H4356">
        <v>4</v>
      </c>
      <c r="I4356" s="6">
        <v>0</v>
      </c>
      <c r="J4356">
        <v>1</v>
      </c>
      <c r="K4356">
        <v>1</v>
      </c>
      <c r="L4356">
        <v>0</v>
      </c>
      <c r="M4356">
        <v>13180714</v>
      </c>
      <c r="N4356">
        <v>0</v>
      </c>
      <c r="O4356" t="str" cm="1">
        <f t="array" ref="O4356">_xlfn.IFS(Churn_Modelling[[#This Row],[Balance]]=0,"Tidak ada Saldo",Churn_Modelling[[#This Row],[Balance]]&lt;=5000000,"Saldo Rendah",Churn_Modelling[[#This Row],[Balance]]&lt;=10000000,"Saldo Menengah",Churn_Modelling[[#This Row],[Balance]]&lt;=15000000,"Saldo Tinggi",TRUE,"Saldo Premium")</f>
        <v>Tidak ada Saldo</v>
      </c>
      <c r="P4356" t="str" cm="1">
        <f t="array" ref="P4356">_xlfn.IFS(Churn_Modelling[[#This Row],[CreditScore]]&lt;=500,"Rendah",Churn_Modelling[[#This Row],[CreditScore]]&lt;=600,"Cukup",Churn_Modelling[[#This Row],[CreditScore]]&lt;=700,"Sedang",Churn_Modelling[[#This Row],[CreditScore]]&lt;=800,"Baik",TRUE,"Sangat Baik")</f>
        <v>Cukup</v>
      </c>
    </row>
    <row r="4357" spans="1:16" x14ac:dyDescent="0.35">
      <c r="A4357">
        <v>4356</v>
      </c>
      <c r="B4357">
        <v>15593636</v>
      </c>
      <c r="C4357" t="s">
        <v>1911</v>
      </c>
      <c r="D4357">
        <v>657</v>
      </c>
      <c r="E4357" t="s">
        <v>15</v>
      </c>
      <c r="F4357" t="s">
        <v>16</v>
      </c>
      <c r="G4357">
        <v>39</v>
      </c>
      <c r="H4357">
        <v>4</v>
      </c>
      <c r="I4357" s="6">
        <v>8029381</v>
      </c>
      <c r="J4357">
        <v>1</v>
      </c>
      <c r="K4357">
        <v>1</v>
      </c>
      <c r="L4357">
        <v>0</v>
      </c>
      <c r="M4357">
        <v>9719276</v>
      </c>
      <c r="N4357">
        <v>0</v>
      </c>
      <c r="O4357" t="str" cm="1">
        <f t="array" ref="O4357">_xlfn.IFS(Churn_Modelling[[#This Row],[Balance]]=0,"Tidak ada Saldo",Churn_Modelling[[#This Row],[Balance]]&lt;=5000000,"Saldo Rendah",Churn_Modelling[[#This Row],[Balance]]&lt;=10000000,"Saldo Menengah",Churn_Modelling[[#This Row],[Balance]]&lt;=15000000,"Saldo Tinggi",TRUE,"Saldo Premium")</f>
        <v>Saldo Menengah</v>
      </c>
      <c r="P4357" t="str" cm="1">
        <f t="array" ref="P4357">_xlfn.IFS(Churn_Modelling[[#This Row],[CreditScore]]&lt;=500,"Rendah",Churn_Modelling[[#This Row],[CreditScore]]&lt;=600,"Cukup",Churn_Modelling[[#This Row],[CreditScore]]&lt;=700,"Sedang",Churn_Modelling[[#This Row],[CreditScore]]&lt;=800,"Baik",TRUE,"Sangat Baik")</f>
        <v>Sedang</v>
      </c>
    </row>
    <row r="4358" spans="1:16" x14ac:dyDescent="0.35">
      <c r="A4358">
        <v>4357</v>
      </c>
      <c r="B4358">
        <v>15693326</v>
      </c>
      <c r="C4358" t="s">
        <v>1912</v>
      </c>
      <c r="D4358">
        <v>641</v>
      </c>
      <c r="E4358" t="s">
        <v>15</v>
      </c>
      <c r="F4358" t="s">
        <v>16</v>
      </c>
      <c r="G4358">
        <v>42</v>
      </c>
      <c r="H4358">
        <v>7</v>
      </c>
      <c r="I4358" s="6">
        <v>12543714</v>
      </c>
      <c r="J4358">
        <v>2</v>
      </c>
      <c r="K4358">
        <v>0</v>
      </c>
      <c r="L4358">
        <v>0</v>
      </c>
      <c r="M4358">
        <v>16412858</v>
      </c>
      <c r="N4358">
        <v>0</v>
      </c>
      <c r="O4358" t="str" cm="1">
        <f t="array" ref="O4358">_xlfn.IFS(Churn_Modelling[[#This Row],[Balance]]=0,"Tidak ada Saldo",Churn_Modelling[[#This Row],[Balance]]&lt;=5000000,"Saldo Rendah",Churn_Modelling[[#This Row],[Balance]]&lt;=10000000,"Saldo Menengah",Churn_Modelling[[#This Row],[Balance]]&lt;=15000000,"Saldo Tinggi",TRUE,"Saldo Premium")</f>
        <v>Saldo Tinggi</v>
      </c>
      <c r="P4358" t="str" cm="1">
        <f t="array" ref="P4358">_xlfn.IFS(Churn_Modelling[[#This Row],[CreditScore]]&lt;=500,"Rendah",Churn_Modelling[[#This Row],[CreditScore]]&lt;=600,"Cukup",Churn_Modelling[[#This Row],[CreditScore]]&lt;=700,"Sedang",Churn_Modelling[[#This Row],[CreditScore]]&lt;=800,"Baik",TRUE,"Sangat Baik")</f>
        <v>Sedang</v>
      </c>
    </row>
    <row r="4359" spans="1:16" x14ac:dyDescent="0.35">
      <c r="A4359">
        <v>4358</v>
      </c>
      <c r="B4359">
        <v>15809901</v>
      </c>
      <c r="C4359" t="s">
        <v>625</v>
      </c>
      <c r="D4359">
        <v>755</v>
      </c>
      <c r="E4359" t="s">
        <v>15</v>
      </c>
      <c r="F4359" t="s">
        <v>23</v>
      </c>
      <c r="G4359">
        <v>36</v>
      </c>
      <c r="H4359">
        <v>8</v>
      </c>
      <c r="I4359" s="6">
        <v>0</v>
      </c>
      <c r="J4359">
        <v>2</v>
      </c>
      <c r="K4359">
        <v>1</v>
      </c>
      <c r="L4359">
        <v>0</v>
      </c>
      <c r="M4359">
        <v>17680987</v>
      </c>
      <c r="N4359">
        <v>0</v>
      </c>
      <c r="O4359" t="str" cm="1">
        <f t="array" ref="O4359">_xlfn.IFS(Churn_Modelling[[#This Row],[Balance]]=0,"Tidak ada Saldo",Churn_Modelling[[#This Row],[Balance]]&lt;=5000000,"Saldo Rendah",Churn_Modelling[[#This Row],[Balance]]&lt;=10000000,"Saldo Menengah",Churn_Modelling[[#This Row],[Balance]]&lt;=15000000,"Saldo Tinggi",TRUE,"Saldo Premium")</f>
        <v>Tidak ada Saldo</v>
      </c>
      <c r="P4359" t="str" cm="1">
        <f t="array" ref="P4359">_xlfn.IFS(Churn_Modelling[[#This Row],[CreditScore]]&lt;=500,"Rendah",Churn_Modelling[[#This Row],[CreditScore]]&lt;=600,"Cukup",Churn_Modelling[[#This Row],[CreditScore]]&lt;=700,"Sedang",Churn_Modelling[[#This Row],[CreditScore]]&lt;=800,"Baik",TRUE,"Sangat Baik")</f>
        <v>Baik</v>
      </c>
    </row>
    <row r="4360" spans="1:16" x14ac:dyDescent="0.35">
      <c r="A4360">
        <v>4359</v>
      </c>
      <c r="B4360">
        <v>15759751</v>
      </c>
      <c r="C4360" t="s">
        <v>1838</v>
      </c>
      <c r="D4360">
        <v>483</v>
      </c>
      <c r="E4360" t="s">
        <v>15</v>
      </c>
      <c r="F4360" t="s">
        <v>23</v>
      </c>
      <c r="G4360">
        <v>48</v>
      </c>
      <c r="H4360">
        <v>1</v>
      </c>
      <c r="I4360" s="6">
        <v>0</v>
      </c>
      <c r="J4360">
        <v>2</v>
      </c>
      <c r="K4360">
        <v>1</v>
      </c>
      <c r="L4360">
        <v>1</v>
      </c>
      <c r="M4360">
        <v>11005938</v>
      </c>
      <c r="N4360">
        <v>0</v>
      </c>
      <c r="O4360" t="str" cm="1">
        <f t="array" ref="O4360">_xlfn.IFS(Churn_Modelling[[#This Row],[Balance]]=0,"Tidak ada Saldo",Churn_Modelling[[#This Row],[Balance]]&lt;=5000000,"Saldo Rendah",Churn_Modelling[[#This Row],[Balance]]&lt;=10000000,"Saldo Menengah",Churn_Modelling[[#This Row],[Balance]]&lt;=15000000,"Saldo Tinggi",TRUE,"Saldo Premium")</f>
        <v>Tidak ada Saldo</v>
      </c>
      <c r="P4360" t="str" cm="1">
        <f t="array" ref="P4360">_xlfn.IFS(Churn_Modelling[[#This Row],[CreditScore]]&lt;=500,"Rendah",Churn_Modelling[[#This Row],[CreditScore]]&lt;=600,"Cukup",Churn_Modelling[[#This Row],[CreditScore]]&lt;=700,"Sedang",Churn_Modelling[[#This Row],[CreditScore]]&lt;=800,"Baik",TRUE,"Sangat Baik")</f>
        <v>Rendah</v>
      </c>
    </row>
    <row r="4361" spans="1:16" x14ac:dyDescent="0.35">
      <c r="A4361">
        <v>4360</v>
      </c>
      <c r="B4361">
        <v>15605425</v>
      </c>
      <c r="C4361" t="s">
        <v>150</v>
      </c>
      <c r="D4361">
        <v>545</v>
      </c>
      <c r="E4361" t="s">
        <v>26</v>
      </c>
      <c r="F4361" t="s">
        <v>16</v>
      </c>
      <c r="G4361">
        <v>44</v>
      </c>
      <c r="H4361">
        <v>2</v>
      </c>
      <c r="I4361" s="6">
        <v>12753644</v>
      </c>
      <c r="J4361">
        <v>1</v>
      </c>
      <c r="K4361">
        <v>1</v>
      </c>
      <c r="L4361">
        <v>0</v>
      </c>
      <c r="M4361">
        <v>10839863</v>
      </c>
      <c r="N4361">
        <v>0</v>
      </c>
      <c r="O4361" t="str" cm="1">
        <f t="array" ref="O4361">_xlfn.IFS(Churn_Modelling[[#This Row],[Balance]]=0,"Tidak ada Saldo",Churn_Modelling[[#This Row],[Balance]]&lt;=5000000,"Saldo Rendah",Churn_Modelling[[#This Row],[Balance]]&lt;=10000000,"Saldo Menengah",Churn_Modelling[[#This Row],[Balance]]&lt;=15000000,"Saldo Tinggi",TRUE,"Saldo Premium")</f>
        <v>Saldo Tinggi</v>
      </c>
      <c r="P4361" t="str" cm="1">
        <f t="array" ref="P4361">_xlfn.IFS(Churn_Modelling[[#This Row],[CreditScore]]&lt;=500,"Rendah",Churn_Modelling[[#This Row],[CreditScore]]&lt;=600,"Cukup",Churn_Modelling[[#This Row],[CreditScore]]&lt;=700,"Sedang",Churn_Modelling[[#This Row],[CreditScore]]&lt;=800,"Baik",TRUE,"Sangat Baik")</f>
        <v>Cukup</v>
      </c>
    </row>
    <row r="4362" spans="1:16" x14ac:dyDescent="0.35">
      <c r="A4362">
        <v>4361</v>
      </c>
      <c r="B4362">
        <v>15801934</v>
      </c>
      <c r="C4362" t="s">
        <v>783</v>
      </c>
      <c r="D4362">
        <v>678</v>
      </c>
      <c r="E4362" t="s">
        <v>15</v>
      </c>
      <c r="F4362" t="s">
        <v>23</v>
      </c>
      <c r="G4362">
        <v>66</v>
      </c>
      <c r="H4362">
        <v>8</v>
      </c>
      <c r="I4362" s="6">
        <v>0</v>
      </c>
      <c r="J4362">
        <v>2</v>
      </c>
      <c r="K4362">
        <v>1</v>
      </c>
      <c r="L4362">
        <v>1</v>
      </c>
      <c r="M4362">
        <v>4711703</v>
      </c>
      <c r="N4362">
        <v>0</v>
      </c>
      <c r="O4362" t="str" cm="1">
        <f t="array" ref="O4362">_xlfn.IFS(Churn_Modelling[[#This Row],[Balance]]=0,"Tidak ada Saldo",Churn_Modelling[[#This Row],[Balance]]&lt;=5000000,"Saldo Rendah",Churn_Modelling[[#This Row],[Balance]]&lt;=10000000,"Saldo Menengah",Churn_Modelling[[#This Row],[Balance]]&lt;=15000000,"Saldo Tinggi",TRUE,"Saldo Premium")</f>
        <v>Tidak ada Saldo</v>
      </c>
      <c r="P4362" t="str" cm="1">
        <f t="array" ref="P4362">_xlfn.IFS(Churn_Modelling[[#This Row],[CreditScore]]&lt;=500,"Rendah",Churn_Modelling[[#This Row],[CreditScore]]&lt;=600,"Cukup",Churn_Modelling[[#This Row],[CreditScore]]&lt;=700,"Sedang",Churn_Modelling[[#This Row],[CreditScore]]&lt;=800,"Baik",TRUE,"Sangat Baik")</f>
        <v>Sedang</v>
      </c>
    </row>
    <row r="4363" spans="1:16" hidden="1" x14ac:dyDescent="0.35">
      <c r="A4363">
        <v>4362</v>
      </c>
      <c r="B4363">
        <v>15592000</v>
      </c>
      <c r="C4363" t="s">
        <v>137</v>
      </c>
      <c r="D4363">
        <v>781</v>
      </c>
      <c r="E4363" t="s">
        <v>26</v>
      </c>
      <c r="F4363" t="s">
        <v>16</v>
      </c>
      <c r="G4363">
        <v>48</v>
      </c>
      <c r="H4363">
        <v>9</v>
      </c>
      <c r="I4363" s="6">
        <v>8279418</v>
      </c>
      <c r="J4363">
        <v>1</v>
      </c>
      <c r="K4363">
        <v>1</v>
      </c>
      <c r="L4363">
        <v>0</v>
      </c>
      <c r="M4363">
        <v>12472068</v>
      </c>
      <c r="N4363">
        <v>1</v>
      </c>
      <c r="O4363" t="str" cm="1">
        <f t="array" ref="O4363">_xlfn.IFS(Churn_Modelling[[#This Row],[Balance]]=0,"Tidak ada Saldo",Churn_Modelling[[#This Row],[Balance]]&lt;=5000000,"Saldo Rendah",Churn_Modelling[[#This Row],[Balance]]&lt;=10000000,"Saldo Menengah",Churn_Modelling[[#This Row],[Balance]]&lt;=15000000,"Saldo Tinggi",TRUE,"Saldo Premium")</f>
        <v>Saldo Menengah</v>
      </c>
      <c r="P4363" t="str" cm="1">
        <f t="array" ref="P4363">_xlfn.IFS(Churn_Modelling[[#This Row],[CreditScore]]&lt;=500,"Rendah",Churn_Modelling[[#This Row],[CreditScore]]&lt;=600,"Cukup",Churn_Modelling[[#This Row],[CreditScore]]&lt;=700,"Sedang",Churn_Modelling[[#This Row],[CreditScore]]&lt;=800,"Baik",TRUE,"Sangat Baik")</f>
        <v>Baik</v>
      </c>
    </row>
    <row r="4364" spans="1:16" x14ac:dyDescent="0.35">
      <c r="A4364">
        <v>4363</v>
      </c>
      <c r="B4364">
        <v>15618695</v>
      </c>
      <c r="C4364" t="s">
        <v>617</v>
      </c>
      <c r="D4364">
        <v>571</v>
      </c>
      <c r="E4364" t="s">
        <v>18</v>
      </c>
      <c r="F4364" t="s">
        <v>16</v>
      </c>
      <c r="G4364">
        <v>22</v>
      </c>
      <c r="H4364">
        <v>3</v>
      </c>
      <c r="I4364" s="6">
        <v>1081171</v>
      </c>
      <c r="J4364">
        <v>1</v>
      </c>
      <c r="K4364">
        <v>0</v>
      </c>
      <c r="L4364">
        <v>1</v>
      </c>
      <c r="M4364">
        <v>533287</v>
      </c>
      <c r="N4364">
        <v>0</v>
      </c>
      <c r="O4364" t="str" cm="1">
        <f t="array" ref="O4364">_xlfn.IFS(Churn_Modelling[[#This Row],[Balance]]=0,"Tidak ada Saldo",Churn_Modelling[[#This Row],[Balance]]&lt;=5000000,"Saldo Rendah",Churn_Modelling[[#This Row],[Balance]]&lt;=10000000,"Saldo Menengah",Churn_Modelling[[#This Row],[Balance]]&lt;=15000000,"Saldo Tinggi",TRUE,"Saldo Premium")</f>
        <v>Saldo Rendah</v>
      </c>
      <c r="P4364" t="str" cm="1">
        <f t="array" ref="P4364">_xlfn.IFS(Churn_Modelling[[#This Row],[CreditScore]]&lt;=500,"Rendah",Churn_Modelling[[#This Row],[CreditScore]]&lt;=600,"Cukup",Churn_Modelling[[#This Row],[CreditScore]]&lt;=700,"Sedang",Churn_Modelling[[#This Row],[CreditScore]]&lt;=800,"Baik",TRUE,"Sangat Baik")</f>
        <v>Cukup</v>
      </c>
    </row>
    <row r="4365" spans="1:16" x14ac:dyDescent="0.35">
      <c r="A4365">
        <v>4364</v>
      </c>
      <c r="B4365">
        <v>15637110</v>
      </c>
      <c r="C4365" t="s">
        <v>1913</v>
      </c>
      <c r="D4365">
        <v>634</v>
      </c>
      <c r="E4365" t="s">
        <v>18</v>
      </c>
      <c r="F4365" t="s">
        <v>16</v>
      </c>
      <c r="G4365">
        <v>35</v>
      </c>
      <c r="H4365">
        <v>10</v>
      </c>
      <c r="I4365" s="6">
        <v>0</v>
      </c>
      <c r="J4365">
        <v>1</v>
      </c>
      <c r="K4365">
        <v>1</v>
      </c>
      <c r="L4365">
        <v>0</v>
      </c>
      <c r="M4365">
        <v>8263441</v>
      </c>
      <c r="N4365">
        <v>0</v>
      </c>
      <c r="O4365" t="str" cm="1">
        <f t="array" ref="O4365">_xlfn.IFS(Churn_Modelling[[#This Row],[Balance]]=0,"Tidak ada Saldo",Churn_Modelling[[#This Row],[Balance]]&lt;=5000000,"Saldo Rendah",Churn_Modelling[[#This Row],[Balance]]&lt;=10000000,"Saldo Menengah",Churn_Modelling[[#This Row],[Balance]]&lt;=15000000,"Saldo Tinggi",TRUE,"Saldo Premium")</f>
        <v>Tidak ada Saldo</v>
      </c>
      <c r="P4365" t="str" cm="1">
        <f t="array" ref="P4365">_xlfn.IFS(Churn_Modelling[[#This Row],[CreditScore]]&lt;=500,"Rendah",Churn_Modelling[[#This Row],[CreditScore]]&lt;=600,"Cukup",Churn_Modelling[[#This Row],[CreditScore]]&lt;=700,"Sedang",Churn_Modelling[[#This Row],[CreditScore]]&lt;=800,"Baik",TRUE,"Sangat Baik")</f>
        <v>Sedang</v>
      </c>
    </row>
    <row r="4366" spans="1:16" x14ac:dyDescent="0.35">
      <c r="A4366">
        <v>4365</v>
      </c>
      <c r="B4366">
        <v>15727408</v>
      </c>
      <c r="C4366" t="s">
        <v>1914</v>
      </c>
      <c r="D4366">
        <v>523</v>
      </c>
      <c r="E4366" t="s">
        <v>26</v>
      </c>
      <c r="F4366" t="s">
        <v>23</v>
      </c>
      <c r="G4366">
        <v>27</v>
      </c>
      <c r="H4366">
        <v>8</v>
      </c>
      <c r="I4366" s="6">
        <v>6168861</v>
      </c>
      <c r="J4366">
        <v>2</v>
      </c>
      <c r="K4366">
        <v>1</v>
      </c>
      <c r="L4366">
        <v>0</v>
      </c>
      <c r="M4366">
        <v>14705916</v>
      </c>
      <c r="N4366">
        <v>0</v>
      </c>
      <c r="O4366" t="str" cm="1">
        <f t="array" ref="O4366">_xlfn.IFS(Churn_Modelling[[#This Row],[Balance]]=0,"Tidak ada Saldo",Churn_Modelling[[#This Row],[Balance]]&lt;=5000000,"Saldo Rendah",Churn_Modelling[[#This Row],[Balance]]&lt;=10000000,"Saldo Menengah",Churn_Modelling[[#This Row],[Balance]]&lt;=15000000,"Saldo Tinggi",TRUE,"Saldo Premium")</f>
        <v>Saldo Menengah</v>
      </c>
      <c r="P4366" t="str" cm="1">
        <f t="array" ref="P4366">_xlfn.IFS(Churn_Modelling[[#This Row],[CreditScore]]&lt;=500,"Rendah",Churn_Modelling[[#This Row],[CreditScore]]&lt;=600,"Cukup",Churn_Modelling[[#This Row],[CreditScore]]&lt;=700,"Sedang",Churn_Modelling[[#This Row],[CreditScore]]&lt;=800,"Baik",TRUE,"Sangat Baik")</f>
        <v>Cukup</v>
      </c>
    </row>
    <row r="4367" spans="1:16" x14ac:dyDescent="0.35">
      <c r="A4367">
        <v>4366</v>
      </c>
      <c r="B4367">
        <v>15716328</v>
      </c>
      <c r="C4367" t="s">
        <v>216</v>
      </c>
      <c r="D4367">
        <v>501</v>
      </c>
      <c r="E4367" t="s">
        <v>15</v>
      </c>
      <c r="F4367" t="s">
        <v>16</v>
      </c>
      <c r="G4367">
        <v>40</v>
      </c>
      <c r="H4367">
        <v>2</v>
      </c>
      <c r="I4367" s="6">
        <v>0</v>
      </c>
      <c r="J4367">
        <v>2</v>
      </c>
      <c r="K4367">
        <v>0</v>
      </c>
      <c r="L4367">
        <v>0</v>
      </c>
      <c r="M4367">
        <v>14194692</v>
      </c>
      <c r="N4367">
        <v>0</v>
      </c>
      <c r="O4367" t="str" cm="1">
        <f t="array" ref="O4367">_xlfn.IFS(Churn_Modelling[[#This Row],[Balance]]=0,"Tidak ada Saldo",Churn_Modelling[[#This Row],[Balance]]&lt;=5000000,"Saldo Rendah",Churn_Modelling[[#This Row],[Balance]]&lt;=10000000,"Saldo Menengah",Churn_Modelling[[#This Row],[Balance]]&lt;=15000000,"Saldo Tinggi",TRUE,"Saldo Premium")</f>
        <v>Tidak ada Saldo</v>
      </c>
      <c r="P4367" t="str" cm="1">
        <f t="array" ref="P4367">_xlfn.IFS(Churn_Modelling[[#This Row],[CreditScore]]&lt;=500,"Rendah",Churn_Modelling[[#This Row],[CreditScore]]&lt;=600,"Cukup",Churn_Modelling[[#This Row],[CreditScore]]&lt;=700,"Sedang",Churn_Modelling[[#This Row],[CreditScore]]&lt;=800,"Baik",TRUE,"Sangat Baik")</f>
        <v>Cukup</v>
      </c>
    </row>
    <row r="4368" spans="1:16" x14ac:dyDescent="0.35">
      <c r="A4368">
        <v>4367</v>
      </c>
      <c r="B4368">
        <v>15669060</v>
      </c>
      <c r="C4368" t="s">
        <v>1915</v>
      </c>
      <c r="D4368">
        <v>662</v>
      </c>
      <c r="E4368" t="s">
        <v>15</v>
      </c>
      <c r="F4368" t="s">
        <v>23</v>
      </c>
      <c r="G4368">
        <v>74</v>
      </c>
      <c r="H4368">
        <v>6</v>
      </c>
      <c r="I4368" s="6">
        <v>0</v>
      </c>
      <c r="J4368">
        <v>2</v>
      </c>
      <c r="K4368">
        <v>1</v>
      </c>
      <c r="L4368">
        <v>0</v>
      </c>
      <c r="M4368">
        <v>12358385</v>
      </c>
      <c r="N4368">
        <v>0</v>
      </c>
      <c r="O4368" t="str" cm="1">
        <f t="array" ref="O4368">_xlfn.IFS(Churn_Modelling[[#This Row],[Balance]]=0,"Tidak ada Saldo",Churn_Modelling[[#This Row],[Balance]]&lt;=5000000,"Saldo Rendah",Churn_Modelling[[#This Row],[Balance]]&lt;=10000000,"Saldo Menengah",Churn_Modelling[[#This Row],[Balance]]&lt;=15000000,"Saldo Tinggi",TRUE,"Saldo Premium")</f>
        <v>Tidak ada Saldo</v>
      </c>
      <c r="P4368" t="str" cm="1">
        <f t="array" ref="P4368">_xlfn.IFS(Churn_Modelling[[#This Row],[CreditScore]]&lt;=500,"Rendah",Churn_Modelling[[#This Row],[CreditScore]]&lt;=600,"Cukup",Churn_Modelling[[#This Row],[CreditScore]]&lt;=700,"Sedang",Churn_Modelling[[#This Row],[CreditScore]]&lt;=800,"Baik",TRUE,"Sangat Baik")</f>
        <v>Sedang</v>
      </c>
    </row>
    <row r="4369" spans="1:16" hidden="1" x14ac:dyDescent="0.35">
      <c r="A4369">
        <v>4368</v>
      </c>
      <c r="B4369">
        <v>15675854</v>
      </c>
      <c r="C4369" t="s">
        <v>527</v>
      </c>
      <c r="D4369">
        <v>573</v>
      </c>
      <c r="E4369" t="s">
        <v>18</v>
      </c>
      <c r="F4369" t="s">
        <v>23</v>
      </c>
      <c r="G4369">
        <v>50</v>
      </c>
      <c r="H4369">
        <v>0</v>
      </c>
      <c r="I4369" s="6">
        <v>15930407</v>
      </c>
      <c r="J4369">
        <v>1</v>
      </c>
      <c r="K4369">
        <v>0</v>
      </c>
      <c r="L4369">
        <v>1</v>
      </c>
      <c r="M4369">
        <v>15591524</v>
      </c>
      <c r="N4369">
        <v>1</v>
      </c>
      <c r="O4369" t="str" cm="1">
        <f t="array" ref="O4369">_xlfn.IFS(Churn_Modelling[[#This Row],[Balance]]=0,"Tidak ada Saldo",Churn_Modelling[[#This Row],[Balance]]&lt;=5000000,"Saldo Rendah",Churn_Modelling[[#This Row],[Balance]]&lt;=10000000,"Saldo Menengah",Churn_Modelling[[#This Row],[Balance]]&lt;=15000000,"Saldo Tinggi",TRUE,"Saldo Premium")</f>
        <v>Saldo Premium</v>
      </c>
      <c r="P4369" t="str" cm="1">
        <f t="array" ref="P4369">_xlfn.IFS(Churn_Modelling[[#This Row],[CreditScore]]&lt;=500,"Rendah",Churn_Modelling[[#This Row],[CreditScore]]&lt;=600,"Cukup",Churn_Modelling[[#This Row],[CreditScore]]&lt;=700,"Sedang",Churn_Modelling[[#This Row],[CreditScore]]&lt;=800,"Baik",TRUE,"Sangat Baik")</f>
        <v>Cukup</v>
      </c>
    </row>
    <row r="4370" spans="1:16" x14ac:dyDescent="0.35">
      <c r="A4370">
        <v>4369</v>
      </c>
      <c r="B4370">
        <v>15621116</v>
      </c>
      <c r="C4370" t="s">
        <v>1104</v>
      </c>
      <c r="D4370">
        <v>648</v>
      </c>
      <c r="E4370" t="s">
        <v>26</v>
      </c>
      <c r="F4370" t="s">
        <v>23</v>
      </c>
      <c r="G4370">
        <v>33</v>
      </c>
      <c r="H4370">
        <v>5</v>
      </c>
      <c r="I4370" s="6">
        <v>13866424</v>
      </c>
      <c r="J4370">
        <v>1</v>
      </c>
      <c r="K4370">
        <v>1</v>
      </c>
      <c r="L4370">
        <v>0</v>
      </c>
      <c r="M4370">
        <v>2907627</v>
      </c>
      <c r="N4370">
        <v>0</v>
      </c>
      <c r="O4370" t="str" cm="1">
        <f t="array" ref="O4370">_xlfn.IFS(Churn_Modelling[[#This Row],[Balance]]=0,"Tidak ada Saldo",Churn_Modelling[[#This Row],[Balance]]&lt;=5000000,"Saldo Rendah",Churn_Modelling[[#This Row],[Balance]]&lt;=10000000,"Saldo Menengah",Churn_Modelling[[#This Row],[Balance]]&lt;=15000000,"Saldo Tinggi",TRUE,"Saldo Premium")</f>
        <v>Saldo Tinggi</v>
      </c>
      <c r="P4370" t="str" cm="1">
        <f t="array" ref="P4370">_xlfn.IFS(Churn_Modelling[[#This Row],[CreditScore]]&lt;=500,"Rendah",Churn_Modelling[[#This Row],[CreditScore]]&lt;=600,"Cukup",Churn_Modelling[[#This Row],[CreditScore]]&lt;=700,"Sedang",Churn_Modelling[[#This Row],[CreditScore]]&lt;=800,"Baik",TRUE,"Sangat Baik")</f>
        <v>Sedang</v>
      </c>
    </row>
    <row r="4371" spans="1:16" x14ac:dyDescent="0.35">
      <c r="A4371">
        <v>4370</v>
      </c>
      <c r="B4371">
        <v>15781495</v>
      </c>
      <c r="C4371" t="s">
        <v>640</v>
      </c>
      <c r="D4371">
        <v>662</v>
      </c>
      <c r="E4371" t="s">
        <v>15</v>
      </c>
      <c r="F4371" t="s">
        <v>16</v>
      </c>
      <c r="G4371">
        <v>22</v>
      </c>
      <c r="H4371">
        <v>2</v>
      </c>
      <c r="I4371" s="6">
        <v>12636257</v>
      </c>
      <c r="J4371">
        <v>2</v>
      </c>
      <c r="K4371">
        <v>1</v>
      </c>
      <c r="L4371">
        <v>1</v>
      </c>
      <c r="M4371">
        <v>973828</v>
      </c>
      <c r="N4371">
        <v>0</v>
      </c>
      <c r="O4371" t="str" cm="1">
        <f t="array" ref="O4371">_xlfn.IFS(Churn_Modelling[[#This Row],[Balance]]=0,"Tidak ada Saldo",Churn_Modelling[[#This Row],[Balance]]&lt;=5000000,"Saldo Rendah",Churn_Modelling[[#This Row],[Balance]]&lt;=10000000,"Saldo Menengah",Churn_Modelling[[#This Row],[Balance]]&lt;=15000000,"Saldo Tinggi",TRUE,"Saldo Premium")</f>
        <v>Saldo Tinggi</v>
      </c>
      <c r="P4371" t="str" cm="1">
        <f t="array" ref="P4371">_xlfn.IFS(Churn_Modelling[[#This Row],[CreditScore]]&lt;=500,"Rendah",Churn_Modelling[[#This Row],[CreditScore]]&lt;=600,"Cukup",Churn_Modelling[[#This Row],[CreditScore]]&lt;=700,"Sedang",Churn_Modelling[[#This Row],[CreditScore]]&lt;=800,"Baik",TRUE,"Sangat Baik")</f>
        <v>Sedang</v>
      </c>
    </row>
    <row r="4372" spans="1:16" x14ac:dyDescent="0.35">
      <c r="A4372">
        <v>4371</v>
      </c>
      <c r="B4372">
        <v>15740470</v>
      </c>
      <c r="C4372" t="s">
        <v>1916</v>
      </c>
      <c r="D4372">
        <v>725</v>
      </c>
      <c r="E4372" t="s">
        <v>15</v>
      </c>
      <c r="F4372" t="s">
        <v>23</v>
      </c>
      <c r="G4372">
        <v>39</v>
      </c>
      <c r="H4372">
        <v>4</v>
      </c>
      <c r="I4372" s="6">
        <v>16065245</v>
      </c>
      <c r="J4372">
        <v>2</v>
      </c>
      <c r="K4372">
        <v>1</v>
      </c>
      <c r="L4372">
        <v>0</v>
      </c>
      <c r="M4372">
        <v>5764355</v>
      </c>
      <c r="N4372">
        <v>0</v>
      </c>
      <c r="O4372" t="str" cm="1">
        <f t="array" ref="O4372">_xlfn.IFS(Churn_Modelling[[#This Row],[Balance]]=0,"Tidak ada Saldo",Churn_Modelling[[#This Row],[Balance]]&lt;=5000000,"Saldo Rendah",Churn_Modelling[[#This Row],[Balance]]&lt;=10000000,"Saldo Menengah",Churn_Modelling[[#This Row],[Balance]]&lt;=15000000,"Saldo Tinggi",TRUE,"Saldo Premium")</f>
        <v>Saldo Premium</v>
      </c>
      <c r="P4372" t="str" cm="1">
        <f t="array" ref="P4372">_xlfn.IFS(Churn_Modelling[[#This Row],[CreditScore]]&lt;=500,"Rendah",Churn_Modelling[[#This Row],[CreditScore]]&lt;=600,"Cukup",Churn_Modelling[[#This Row],[CreditScore]]&lt;=700,"Sedang",Churn_Modelling[[#This Row],[CreditScore]]&lt;=800,"Baik",TRUE,"Sangat Baik")</f>
        <v>Baik</v>
      </c>
    </row>
    <row r="4373" spans="1:16" hidden="1" x14ac:dyDescent="0.35">
      <c r="A4373">
        <v>4372</v>
      </c>
      <c r="B4373">
        <v>15714391</v>
      </c>
      <c r="C4373" t="s">
        <v>895</v>
      </c>
      <c r="D4373">
        <v>563</v>
      </c>
      <c r="E4373" t="s">
        <v>15</v>
      </c>
      <c r="F4373" t="s">
        <v>16</v>
      </c>
      <c r="G4373">
        <v>35</v>
      </c>
      <c r="H4373">
        <v>2</v>
      </c>
      <c r="I4373" s="6">
        <v>18357284</v>
      </c>
      <c r="J4373">
        <v>1</v>
      </c>
      <c r="K4373">
        <v>1</v>
      </c>
      <c r="L4373">
        <v>1</v>
      </c>
      <c r="M4373">
        <v>6600675</v>
      </c>
      <c r="N4373">
        <v>1</v>
      </c>
      <c r="O4373" t="str" cm="1">
        <f t="array" ref="O4373">_xlfn.IFS(Churn_Modelling[[#This Row],[Balance]]=0,"Tidak ada Saldo",Churn_Modelling[[#This Row],[Balance]]&lt;=5000000,"Saldo Rendah",Churn_Modelling[[#This Row],[Balance]]&lt;=10000000,"Saldo Menengah",Churn_Modelling[[#This Row],[Balance]]&lt;=15000000,"Saldo Tinggi",TRUE,"Saldo Premium")</f>
        <v>Saldo Premium</v>
      </c>
      <c r="P4373" t="str" cm="1">
        <f t="array" ref="P4373">_xlfn.IFS(Churn_Modelling[[#This Row],[CreditScore]]&lt;=500,"Rendah",Churn_Modelling[[#This Row],[CreditScore]]&lt;=600,"Cukup",Churn_Modelling[[#This Row],[CreditScore]]&lt;=700,"Sedang",Churn_Modelling[[#This Row],[CreditScore]]&lt;=800,"Baik",TRUE,"Sangat Baik")</f>
        <v>Cukup</v>
      </c>
    </row>
    <row r="4374" spans="1:16" x14ac:dyDescent="0.35">
      <c r="A4374">
        <v>4373</v>
      </c>
      <c r="B4374">
        <v>15730137</v>
      </c>
      <c r="C4374" t="s">
        <v>1395</v>
      </c>
      <c r="D4374">
        <v>628</v>
      </c>
      <c r="E4374" t="s">
        <v>15</v>
      </c>
      <c r="F4374" t="s">
        <v>23</v>
      </c>
      <c r="G4374">
        <v>31</v>
      </c>
      <c r="H4374">
        <v>0</v>
      </c>
      <c r="I4374" s="6">
        <v>8842181</v>
      </c>
      <c r="J4374">
        <v>1</v>
      </c>
      <c r="K4374">
        <v>0</v>
      </c>
      <c r="L4374">
        <v>0</v>
      </c>
      <c r="M4374">
        <v>7235047</v>
      </c>
      <c r="N4374">
        <v>0</v>
      </c>
      <c r="O4374" t="str" cm="1">
        <f t="array" ref="O4374">_xlfn.IFS(Churn_Modelling[[#This Row],[Balance]]=0,"Tidak ada Saldo",Churn_Modelling[[#This Row],[Balance]]&lt;=5000000,"Saldo Rendah",Churn_Modelling[[#This Row],[Balance]]&lt;=10000000,"Saldo Menengah",Churn_Modelling[[#This Row],[Balance]]&lt;=15000000,"Saldo Tinggi",TRUE,"Saldo Premium")</f>
        <v>Saldo Menengah</v>
      </c>
      <c r="P4374" t="str" cm="1">
        <f t="array" ref="P4374">_xlfn.IFS(Churn_Modelling[[#This Row],[CreditScore]]&lt;=500,"Rendah",Churn_Modelling[[#This Row],[CreditScore]]&lt;=600,"Cukup",Churn_Modelling[[#This Row],[CreditScore]]&lt;=700,"Sedang",Churn_Modelling[[#This Row],[CreditScore]]&lt;=800,"Baik",TRUE,"Sangat Baik")</f>
        <v>Sedang</v>
      </c>
    </row>
    <row r="4375" spans="1:16" hidden="1" x14ac:dyDescent="0.35">
      <c r="A4375">
        <v>4374</v>
      </c>
      <c r="B4375">
        <v>15596455</v>
      </c>
      <c r="C4375" t="s">
        <v>543</v>
      </c>
      <c r="D4375">
        <v>546</v>
      </c>
      <c r="E4375" t="s">
        <v>18</v>
      </c>
      <c r="F4375" t="s">
        <v>16</v>
      </c>
      <c r="G4375">
        <v>45</v>
      </c>
      <c r="H4375">
        <v>2</v>
      </c>
      <c r="I4375" s="6">
        <v>0</v>
      </c>
      <c r="J4375">
        <v>1</v>
      </c>
      <c r="K4375">
        <v>0</v>
      </c>
      <c r="L4375">
        <v>0</v>
      </c>
      <c r="M4375">
        <v>19778983</v>
      </c>
      <c r="N4375">
        <v>1</v>
      </c>
      <c r="O4375" t="str" cm="1">
        <f t="array" ref="O4375">_xlfn.IFS(Churn_Modelling[[#This Row],[Balance]]=0,"Tidak ada Saldo",Churn_Modelling[[#This Row],[Balance]]&lt;=5000000,"Saldo Rendah",Churn_Modelling[[#This Row],[Balance]]&lt;=10000000,"Saldo Menengah",Churn_Modelling[[#This Row],[Balance]]&lt;=15000000,"Saldo Tinggi",TRUE,"Saldo Premium")</f>
        <v>Tidak ada Saldo</v>
      </c>
      <c r="P4375" t="str" cm="1">
        <f t="array" ref="P4375">_xlfn.IFS(Churn_Modelling[[#This Row],[CreditScore]]&lt;=500,"Rendah",Churn_Modelling[[#This Row],[CreditScore]]&lt;=600,"Cukup",Churn_Modelling[[#This Row],[CreditScore]]&lt;=700,"Sedang",Churn_Modelling[[#This Row],[CreditScore]]&lt;=800,"Baik",TRUE,"Sangat Baik")</f>
        <v>Cukup</v>
      </c>
    </row>
    <row r="4376" spans="1:16" x14ac:dyDescent="0.35">
      <c r="A4376">
        <v>4375</v>
      </c>
      <c r="B4376">
        <v>15717290</v>
      </c>
      <c r="C4376" t="s">
        <v>1159</v>
      </c>
      <c r="D4376">
        <v>688</v>
      </c>
      <c r="E4376" t="s">
        <v>26</v>
      </c>
      <c r="F4376" t="s">
        <v>23</v>
      </c>
      <c r="G4376">
        <v>41</v>
      </c>
      <c r="H4376">
        <v>2</v>
      </c>
      <c r="I4376" s="6">
        <v>11287119</v>
      </c>
      <c r="J4376">
        <v>2</v>
      </c>
      <c r="K4376">
        <v>0</v>
      </c>
      <c r="L4376">
        <v>1</v>
      </c>
      <c r="M4376">
        <v>6552074</v>
      </c>
      <c r="N4376">
        <v>0</v>
      </c>
      <c r="O4376" t="str" cm="1">
        <f t="array" ref="O4376">_xlfn.IFS(Churn_Modelling[[#This Row],[Balance]]=0,"Tidak ada Saldo",Churn_Modelling[[#This Row],[Balance]]&lt;=5000000,"Saldo Rendah",Churn_Modelling[[#This Row],[Balance]]&lt;=10000000,"Saldo Menengah",Churn_Modelling[[#This Row],[Balance]]&lt;=15000000,"Saldo Tinggi",TRUE,"Saldo Premium")</f>
        <v>Saldo Tinggi</v>
      </c>
      <c r="P4376" t="str" cm="1">
        <f t="array" ref="P4376">_xlfn.IFS(Churn_Modelling[[#This Row],[CreditScore]]&lt;=500,"Rendah",Churn_Modelling[[#This Row],[CreditScore]]&lt;=600,"Cukup",Churn_Modelling[[#This Row],[CreditScore]]&lt;=700,"Sedang",Churn_Modelling[[#This Row],[CreditScore]]&lt;=800,"Baik",TRUE,"Sangat Baik")</f>
        <v>Sedang</v>
      </c>
    </row>
    <row r="4377" spans="1:16" x14ac:dyDescent="0.35">
      <c r="A4377">
        <v>4376</v>
      </c>
      <c r="B4377">
        <v>15616555</v>
      </c>
      <c r="C4377" t="s">
        <v>117</v>
      </c>
      <c r="D4377">
        <v>850</v>
      </c>
      <c r="E4377" t="s">
        <v>26</v>
      </c>
      <c r="F4377" t="s">
        <v>23</v>
      </c>
      <c r="G4377">
        <v>41</v>
      </c>
      <c r="H4377">
        <v>8</v>
      </c>
      <c r="I4377" s="6">
        <v>6088068</v>
      </c>
      <c r="J4377">
        <v>1</v>
      </c>
      <c r="K4377">
        <v>1</v>
      </c>
      <c r="L4377">
        <v>0</v>
      </c>
      <c r="M4377">
        <v>3182584</v>
      </c>
      <c r="N4377">
        <v>0</v>
      </c>
      <c r="O4377" t="str" cm="1">
        <f t="array" ref="O4377">_xlfn.IFS(Churn_Modelling[[#This Row],[Balance]]=0,"Tidak ada Saldo",Churn_Modelling[[#This Row],[Balance]]&lt;=5000000,"Saldo Rendah",Churn_Modelling[[#This Row],[Balance]]&lt;=10000000,"Saldo Menengah",Churn_Modelling[[#This Row],[Balance]]&lt;=15000000,"Saldo Tinggi",TRUE,"Saldo Premium")</f>
        <v>Saldo Menengah</v>
      </c>
      <c r="P4377" t="str" cm="1">
        <f t="array" ref="P4377">_xlfn.IFS(Churn_Modelling[[#This Row],[CreditScore]]&lt;=500,"Rendah",Churn_Modelling[[#This Row],[CreditScore]]&lt;=600,"Cukup",Churn_Modelling[[#This Row],[CreditScore]]&lt;=700,"Sedang",Churn_Modelling[[#This Row],[CreditScore]]&lt;=800,"Baik",TRUE,"Sangat Baik")</f>
        <v>Sangat Baik</v>
      </c>
    </row>
    <row r="4378" spans="1:16" x14ac:dyDescent="0.35">
      <c r="A4378">
        <v>4377</v>
      </c>
      <c r="B4378">
        <v>15659820</v>
      </c>
      <c r="C4378" t="s">
        <v>1757</v>
      </c>
      <c r="D4378">
        <v>614</v>
      </c>
      <c r="E4378" t="s">
        <v>15</v>
      </c>
      <c r="F4378" t="s">
        <v>16</v>
      </c>
      <c r="G4378">
        <v>34</v>
      </c>
      <c r="H4378">
        <v>5</v>
      </c>
      <c r="I4378" s="6">
        <v>0</v>
      </c>
      <c r="J4378">
        <v>2</v>
      </c>
      <c r="K4378">
        <v>1</v>
      </c>
      <c r="L4378">
        <v>0</v>
      </c>
      <c r="M4378">
        <v>18556189</v>
      </c>
      <c r="N4378">
        <v>0</v>
      </c>
      <c r="O4378" t="str" cm="1">
        <f t="array" ref="O4378">_xlfn.IFS(Churn_Modelling[[#This Row],[Balance]]=0,"Tidak ada Saldo",Churn_Modelling[[#This Row],[Balance]]&lt;=5000000,"Saldo Rendah",Churn_Modelling[[#This Row],[Balance]]&lt;=10000000,"Saldo Menengah",Churn_Modelling[[#This Row],[Balance]]&lt;=15000000,"Saldo Tinggi",TRUE,"Saldo Premium")</f>
        <v>Tidak ada Saldo</v>
      </c>
      <c r="P4378" t="str" cm="1">
        <f t="array" ref="P4378">_xlfn.IFS(Churn_Modelling[[#This Row],[CreditScore]]&lt;=500,"Rendah",Churn_Modelling[[#This Row],[CreditScore]]&lt;=600,"Cukup",Churn_Modelling[[#This Row],[CreditScore]]&lt;=700,"Sedang",Churn_Modelling[[#This Row],[CreditScore]]&lt;=800,"Baik",TRUE,"Sangat Baik")</f>
        <v>Sedang</v>
      </c>
    </row>
    <row r="4379" spans="1:16" hidden="1" x14ac:dyDescent="0.35">
      <c r="A4379">
        <v>4378</v>
      </c>
      <c r="B4379">
        <v>15696301</v>
      </c>
      <c r="C4379" t="s">
        <v>1917</v>
      </c>
      <c r="D4379">
        <v>719</v>
      </c>
      <c r="E4379" t="s">
        <v>15</v>
      </c>
      <c r="F4379" t="s">
        <v>16</v>
      </c>
      <c r="G4379">
        <v>37</v>
      </c>
      <c r="H4379">
        <v>9</v>
      </c>
      <c r="I4379" s="6">
        <v>1014557</v>
      </c>
      <c r="J4379">
        <v>1</v>
      </c>
      <c r="K4379">
        <v>1</v>
      </c>
      <c r="L4379">
        <v>0</v>
      </c>
      <c r="M4379">
        <v>2580359</v>
      </c>
      <c r="N4379">
        <v>1</v>
      </c>
      <c r="O4379" t="str" cm="1">
        <f t="array" ref="O4379">_xlfn.IFS(Churn_Modelling[[#This Row],[Balance]]=0,"Tidak ada Saldo",Churn_Modelling[[#This Row],[Balance]]&lt;=5000000,"Saldo Rendah",Churn_Modelling[[#This Row],[Balance]]&lt;=10000000,"Saldo Menengah",Churn_Modelling[[#This Row],[Balance]]&lt;=15000000,"Saldo Tinggi",TRUE,"Saldo Premium")</f>
        <v>Saldo Rendah</v>
      </c>
      <c r="P4379" t="str" cm="1">
        <f t="array" ref="P4379">_xlfn.IFS(Churn_Modelling[[#This Row],[CreditScore]]&lt;=500,"Rendah",Churn_Modelling[[#This Row],[CreditScore]]&lt;=600,"Cukup",Churn_Modelling[[#This Row],[CreditScore]]&lt;=700,"Sedang",Churn_Modelling[[#This Row],[CreditScore]]&lt;=800,"Baik",TRUE,"Sangat Baik")</f>
        <v>Baik</v>
      </c>
    </row>
    <row r="4380" spans="1:16" x14ac:dyDescent="0.35">
      <c r="A4380">
        <v>4379</v>
      </c>
      <c r="B4380">
        <v>15771087</v>
      </c>
      <c r="C4380" t="s">
        <v>1287</v>
      </c>
      <c r="D4380">
        <v>757</v>
      </c>
      <c r="E4380" t="s">
        <v>15</v>
      </c>
      <c r="F4380" t="s">
        <v>16</v>
      </c>
      <c r="G4380">
        <v>71</v>
      </c>
      <c r="H4380">
        <v>0</v>
      </c>
      <c r="I4380" s="6">
        <v>8808413</v>
      </c>
      <c r="J4380">
        <v>2</v>
      </c>
      <c r="K4380">
        <v>1</v>
      </c>
      <c r="L4380">
        <v>1</v>
      </c>
      <c r="M4380">
        <v>15433747</v>
      </c>
      <c r="N4380">
        <v>0</v>
      </c>
      <c r="O4380" t="str" cm="1">
        <f t="array" ref="O4380">_xlfn.IFS(Churn_Modelling[[#This Row],[Balance]]=0,"Tidak ada Saldo",Churn_Modelling[[#This Row],[Balance]]&lt;=5000000,"Saldo Rendah",Churn_Modelling[[#This Row],[Balance]]&lt;=10000000,"Saldo Menengah",Churn_Modelling[[#This Row],[Balance]]&lt;=15000000,"Saldo Tinggi",TRUE,"Saldo Premium")</f>
        <v>Saldo Menengah</v>
      </c>
      <c r="P4380" t="str" cm="1">
        <f t="array" ref="P4380">_xlfn.IFS(Churn_Modelling[[#This Row],[CreditScore]]&lt;=500,"Rendah",Churn_Modelling[[#This Row],[CreditScore]]&lt;=600,"Cukup",Churn_Modelling[[#This Row],[CreditScore]]&lt;=700,"Sedang",Churn_Modelling[[#This Row],[CreditScore]]&lt;=800,"Baik",TRUE,"Sangat Baik")</f>
        <v>Baik</v>
      </c>
    </row>
    <row r="4381" spans="1:16" x14ac:dyDescent="0.35">
      <c r="A4381">
        <v>4380</v>
      </c>
      <c r="B4381">
        <v>15808831</v>
      </c>
      <c r="C4381" t="s">
        <v>537</v>
      </c>
      <c r="D4381">
        <v>669</v>
      </c>
      <c r="E4381" t="s">
        <v>15</v>
      </c>
      <c r="F4381" t="s">
        <v>23</v>
      </c>
      <c r="G4381">
        <v>29</v>
      </c>
      <c r="H4381">
        <v>7</v>
      </c>
      <c r="I4381" s="6">
        <v>0</v>
      </c>
      <c r="J4381">
        <v>2</v>
      </c>
      <c r="K4381">
        <v>1</v>
      </c>
      <c r="L4381">
        <v>1</v>
      </c>
      <c r="M4381">
        <v>13814562</v>
      </c>
      <c r="N4381">
        <v>0</v>
      </c>
      <c r="O4381" t="str" cm="1">
        <f t="array" ref="O4381">_xlfn.IFS(Churn_Modelling[[#This Row],[Balance]]=0,"Tidak ada Saldo",Churn_Modelling[[#This Row],[Balance]]&lt;=5000000,"Saldo Rendah",Churn_Modelling[[#This Row],[Balance]]&lt;=10000000,"Saldo Menengah",Churn_Modelling[[#This Row],[Balance]]&lt;=15000000,"Saldo Tinggi",TRUE,"Saldo Premium")</f>
        <v>Tidak ada Saldo</v>
      </c>
      <c r="P4381" t="str" cm="1">
        <f t="array" ref="P4381">_xlfn.IFS(Churn_Modelling[[#This Row],[CreditScore]]&lt;=500,"Rendah",Churn_Modelling[[#This Row],[CreditScore]]&lt;=600,"Cukup",Churn_Modelling[[#This Row],[CreditScore]]&lt;=700,"Sedang",Churn_Modelling[[#This Row],[CreditScore]]&lt;=800,"Baik",TRUE,"Sangat Baik")</f>
        <v>Sedang</v>
      </c>
    </row>
    <row r="4382" spans="1:16" hidden="1" x14ac:dyDescent="0.35">
      <c r="A4382">
        <v>4381</v>
      </c>
      <c r="B4382">
        <v>15812241</v>
      </c>
      <c r="C4382" t="s">
        <v>439</v>
      </c>
      <c r="D4382">
        <v>438</v>
      </c>
      <c r="E4382" t="s">
        <v>26</v>
      </c>
      <c r="F4382" t="s">
        <v>23</v>
      </c>
      <c r="G4382">
        <v>59</v>
      </c>
      <c r="H4382">
        <v>7</v>
      </c>
      <c r="I4382" s="6">
        <v>12719714</v>
      </c>
      <c r="J4382">
        <v>1</v>
      </c>
      <c r="K4382">
        <v>1</v>
      </c>
      <c r="L4382">
        <v>0</v>
      </c>
      <c r="M4382">
        <v>5156598</v>
      </c>
      <c r="N4382">
        <v>1</v>
      </c>
      <c r="O4382" t="str" cm="1">
        <f t="array" ref="O4382">_xlfn.IFS(Churn_Modelling[[#This Row],[Balance]]=0,"Tidak ada Saldo",Churn_Modelling[[#This Row],[Balance]]&lt;=5000000,"Saldo Rendah",Churn_Modelling[[#This Row],[Balance]]&lt;=10000000,"Saldo Menengah",Churn_Modelling[[#This Row],[Balance]]&lt;=15000000,"Saldo Tinggi",TRUE,"Saldo Premium")</f>
        <v>Saldo Tinggi</v>
      </c>
      <c r="P4382" t="str" cm="1">
        <f t="array" ref="P4382">_xlfn.IFS(Churn_Modelling[[#This Row],[CreditScore]]&lt;=500,"Rendah",Churn_Modelling[[#This Row],[CreditScore]]&lt;=600,"Cukup",Churn_Modelling[[#This Row],[CreditScore]]&lt;=700,"Sedang",Churn_Modelling[[#This Row],[CreditScore]]&lt;=800,"Baik",TRUE,"Sangat Baik")</f>
        <v>Rendah</v>
      </c>
    </row>
    <row r="4383" spans="1:16" x14ac:dyDescent="0.35">
      <c r="A4383">
        <v>4382</v>
      </c>
      <c r="B4383">
        <v>15680370</v>
      </c>
      <c r="C4383" t="s">
        <v>1232</v>
      </c>
      <c r="D4383">
        <v>492</v>
      </c>
      <c r="E4383" t="s">
        <v>15</v>
      </c>
      <c r="F4383" t="s">
        <v>23</v>
      </c>
      <c r="G4383">
        <v>39</v>
      </c>
      <c r="H4383">
        <v>7</v>
      </c>
      <c r="I4383" s="6">
        <v>0</v>
      </c>
      <c r="J4383">
        <v>2</v>
      </c>
      <c r="K4383">
        <v>0</v>
      </c>
      <c r="L4383">
        <v>1</v>
      </c>
      <c r="M4383">
        <v>7132323</v>
      </c>
      <c r="N4383">
        <v>0</v>
      </c>
      <c r="O4383" t="str" cm="1">
        <f t="array" ref="O4383">_xlfn.IFS(Churn_Modelling[[#This Row],[Balance]]=0,"Tidak ada Saldo",Churn_Modelling[[#This Row],[Balance]]&lt;=5000000,"Saldo Rendah",Churn_Modelling[[#This Row],[Balance]]&lt;=10000000,"Saldo Menengah",Churn_Modelling[[#This Row],[Balance]]&lt;=15000000,"Saldo Tinggi",TRUE,"Saldo Premium")</f>
        <v>Tidak ada Saldo</v>
      </c>
      <c r="P4383" t="str" cm="1">
        <f t="array" ref="P4383">_xlfn.IFS(Churn_Modelling[[#This Row],[CreditScore]]&lt;=500,"Rendah",Churn_Modelling[[#This Row],[CreditScore]]&lt;=600,"Cukup",Churn_Modelling[[#This Row],[CreditScore]]&lt;=700,"Sedang",Churn_Modelling[[#This Row],[CreditScore]]&lt;=800,"Baik",TRUE,"Sangat Baik")</f>
        <v>Rendah</v>
      </c>
    </row>
    <row r="4384" spans="1:16" x14ac:dyDescent="0.35">
      <c r="A4384">
        <v>4383</v>
      </c>
      <c r="B4384">
        <v>15780561</v>
      </c>
      <c r="C4384" t="s">
        <v>221</v>
      </c>
      <c r="D4384">
        <v>622</v>
      </c>
      <c r="E4384" t="s">
        <v>15</v>
      </c>
      <c r="F4384" t="s">
        <v>16</v>
      </c>
      <c r="G4384">
        <v>39</v>
      </c>
      <c r="H4384">
        <v>9</v>
      </c>
      <c r="I4384" s="6">
        <v>8345679</v>
      </c>
      <c r="J4384">
        <v>2</v>
      </c>
      <c r="K4384">
        <v>0</v>
      </c>
      <c r="L4384">
        <v>0</v>
      </c>
      <c r="M4384">
        <v>3888234</v>
      </c>
      <c r="N4384">
        <v>0</v>
      </c>
      <c r="O4384" t="str" cm="1">
        <f t="array" ref="O4384">_xlfn.IFS(Churn_Modelling[[#This Row],[Balance]]=0,"Tidak ada Saldo",Churn_Modelling[[#This Row],[Balance]]&lt;=5000000,"Saldo Rendah",Churn_Modelling[[#This Row],[Balance]]&lt;=10000000,"Saldo Menengah",Churn_Modelling[[#This Row],[Balance]]&lt;=15000000,"Saldo Tinggi",TRUE,"Saldo Premium")</f>
        <v>Saldo Menengah</v>
      </c>
      <c r="P4384" t="str" cm="1">
        <f t="array" ref="P4384">_xlfn.IFS(Churn_Modelling[[#This Row],[CreditScore]]&lt;=500,"Rendah",Churn_Modelling[[#This Row],[CreditScore]]&lt;=600,"Cukup",Churn_Modelling[[#This Row],[CreditScore]]&lt;=700,"Sedang",Churn_Modelling[[#This Row],[CreditScore]]&lt;=800,"Baik",TRUE,"Sangat Baik")</f>
        <v>Sedang</v>
      </c>
    </row>
    <row r="4385" spans="1:16" x14ac:dyDescent="0.35">
      <c r="A4385">
        <v>4384</v>
      </c>
      <c r="B4385">
        <v>15800784</v>
      </c>
      <c r="C4385" t="s">
        <v>473</v>
      </c>
      <c r="D4385">
        <v>645</v>
      </c>
      <c r="E4385" t="s">
        <v>15</v>
      </c>
      <c r="F4385" t="s">
        <v>23</v>
      </c>
      <c r="G4385">
        <v>42</v>
      </c>
      <c r="H4385">
        <v>4</v>
      </c>
      <c r="I4385" s="6">
        <v>9829818</v>
      </c>
      <c r="J4385">
        <v>1</v>
      </c>
      <c r="K4385">
        <v>1</v>
      </c>
      <c r="L4385">
        <v>1</v>
      </c>
      <c r="M4385">
        <v>67606</v>
      </c>
      <c r="N4385">
        <v>0</v>
      </c>
      <c r="O4385" t="str" cm="1">
        <f t="array" ref="O4385">_xlfn.IFS(Churn_Modelling[[#This Row],[Balance]]=0,"Tidak ada Saldo",Churn_Modelling[[#This Row],[Balance]]&lt;=5000000,"Saldo Rendah",Churn_Modelling[[#This Row],[Balance]]&lt;=10000000,"Saldo Menengah",Churn_Modelling[[#This Row],[Balance]]&lt;=15000000,"Saldo Tinggi",TRUE,"Saldo Premium")</f>
        <v>Saldo Menengah</v>
      </c>
      <c r="P4385" t="str" cm="1">
        <f t="array" ref="P4385">_xlfn.IFS(Churn_Modelling[[#This Row],[CreditScore]]&lt;=500,"Rendah",Churn_Modelling[[#This Row],[CreditScore]]&lt;=600,"Cukup",Churn_Modelling[[#This Row],[CreditScore]]&lt;=700,"Sedang",Churn_Modelling[[#This Row],[CreditScore]]&lt;=800,"Baik",TRUE,"Sangat Baik")</f>
        <v>Sedang</v>
      </c>
    </row>
    <row r="4386" spans="1:16" x14ac:dyDescent="0.35">
      <c r="A4386">
        <v>4385</v>
      </c>
      <c r="B4386">
        <v>15715796</v>
      </c>
      <c r="C4386" t="s">
        <v>604</v>
      </c>
      <c r="D4386">
        <v>728</v>
      </c>
      <c r="E4386" t="s">
        <v>15</v>
      </c>
      <c r="F4386" t="s">
        <v>23</v>
      </c>
      <c r="G4386">
        <v>37</v>
      </c>
      <c r="H4386">
        <v>0</v>
      </c>
      <c r="I4386" s="6">
        <v>0</v>
      </c>
      <c r="J4386">
        <v>2</v>
      </c>
      <c r="K4386">
        <v>1</v>
      </c>
      <c r="L4386">
        <v>1</v>
      </c>
      <c r="M4386">
        <v>722038</v>
      </c>
      <c r="N4386">
        <v>0</v>
      </c>
      <c r="O4386" t="str" cm="1">
        <f t="array" ref="O4386">_xlfn.IFS(Churn_Modelling[[#This Row],[Balance]]=0,"Tidak ada Saldo",Churn_Modelling[[#This Row],[Balance]]&lt;=5000000,"Saldo Rendah",Churn_Modelling[[#This Row],[Balance]]&lt;=10000000,"Saldo Menengah",Churn_Modelling[[#This Row],[Balance]]&lt;=15000000,"Saldo Tinggi",TRUE,"Saldo Premium")</f>
        <v>Tidak ada Saldo</v>
      </c>
      <c r="P4386" t="str" cm="1">
        <f t="array" ref="P4386">_xlfn.IFS(Churn_Modelling[[#This Row],[CreditScore]]&lt;=500,"Rendah",Churn_Modelling[[#This Row],[CreditScore]]&lt;=600,"Cukup",Churn_Modelling[[#This Row],[CreditScore]]&lt;=700,"Sedang",Churn_Modelling[[#This Row],[CreditScore]]&lt;=800,"Baik",TRUE,"Sangat Baik")</f>
        <v>Baik</v>
      </c>
    </row>
    <row r="4387" spans="1:16" x14ac:dyDescent="0.35">
      <c r="A4387">
        <v>4386</v>
      </c>
      <c r="B4387">
        <v>15605375</v>
      </c>
      <c r="C4387" t="s">
        <v>1340</v>
      </c>
      <c r="D4387">
        <v>651</v>
      </c>
      <c r="E4387" t="s">
        <v>15</v>
      </c>
      <c r="F4387" t="s">
        <v>23</v>
      </c>
      <c r="G4387">
        <v>35</v>
      </c>
      <c r="H4387">
        <v>2</v>
      </c>
      <c r="I4387" s="6">
        <v>869118</v>
      </c>
      <c r="J4387">
        <v>1</v>
      </c>
      <c r="K4387">
        <v>1</v>
      </c>
      <c r="L4387">
        <v>0</v>
      </c>
      <c r="M4387">
        <v>17409424</v>
      </c>
      <c r="N4387">
        <v>0</v>
      </c>
      <c r="O4387" t="str" cm="1">
        <f t="array" ref="O4387">_xlfn.IFS(Churn_Modelling[[#This Row],[Balance]]=0,"Tidak ada Saldo",Churn_Modelling[[#This Row],[Balance]]&lt;=5000000,"Saldo Rendah",Churn_Modelling[[#This Row],[Balance]]&lt;=10000000,"Saldo Menengah",Churn_Modelling[[#This Row],[Balance]]&lt;=15000000,"Saldo Tinggi",TRUE,"Saldo Premium")</f>
        <v>Saldo Rendah</v>
      </c>
      <c r="P4387" t="str" cm="1">
        <f t="array" ref="P4387">_xlfn.IFS(Churn_Modelling[[#This Row],[CreditScore]]&lt;=500,"Rendah",Churn_Modelling[[#This Row],[CreditScore]]&lt;=600,"Cukup",Churn_Modelling[[#This Row],[CreditScore]]&lt;=700,"Sedang",Churn_Modelling[[#This Row],[CreditScore]]&lt;=800,"Baik",TRUE,"Sangat Baik")</f>
        <v>Sedang</v>
      </c>
    </row>
    <row r="4388" spans="1:16" x14ac:dyDescent="0.35">
      <c r="A4388">
        <v>4387</v>
      </c>
      <c r="B4388">
        <v>15621520</v>
      </c>
      <c r="C4388" t="s">
        <v>603</v>
      </c>
      <c r="D4388">
        <v>783</v>
      </c>
      <c r="E4388" t="s">
        <v>26</v>
      </c>
      <c r="F4388" t="s">
        <v>16</v>
      </c>
      <c r="G4388">
        <v>42</v>
      </c>
      <c r="H4388">
        <v>2</v>
      </c>
      <c r="I4388" s="6">
        <v>13970728</v>
      </c>
      <c r="J4388">
        <v>1</v>
      </c>
      <c r="K4388">
        <v>1</v>
      </c>
      <c r="L4388">
        <v>0</v>
      </c>
      <c r="M4388">
        <v>215022</v>
      </c>
      <c r="N4388">
        <v>0</v>
      </c>
      <c r="O4388" t="str" cm="1">
        <f t="array" ref="O4388">_xlfn.IFS(Churn_Modelling[[#This Row],[Balance]]=0,"Tidak ada Saldo",Churn_Modelling[[#This Row],[Balance]]&lt;=5000000,"Saldo Rendah",Churn_Modelling[[#This Row],[Balance]]&lt;=10000000,"Saldo Menengah",Churn_Modelling[[#This Row],[Balance]]&lt;=15000000,"Saldo Tinggi",TRUE,"Saldo Premium")</f>
        <v>Saldo Tinggi</v>
      </c>
      <c r="P4388" t="str" cm="1">
        <f t="array" ref="P4388">_xlfn.IFS(Churn_Modelling[[#This Row],[CreditScore]]&lt;=500,"Rendah",Churn_Modelling[[#This Row],[CreditScore]]&lt;=600,"Cukup",Churn_Modelling[[#This Row],[CreditScore]]&lt;=700,"Sedang",Churn_Modelling[[#This Row],[CreditScore]]&lt;=800,"Baik",TRUE,"Sangat Baik")</f>
        <v>Baik</v>
      </c>
    </row>
    <row r="4389" spans="1:16" x14ac:dyDescent="0.35">
      <c r="A4389">
        <v>4388</v>
      </c>
      <c r="B4389">
        <v>15665460</v>
      </c>
      <c r="C4389" t="s">
        <v>1918</v>
      </c>
      <c r="D4389">
        <v>732</v>
      </c>
      <c r="E4389" t="s">
        <v>18</v>
      </c>
      <c r="F4389" t="s">
        <v>16</v>
      </c>
      <c r="G4389">
        <v>67</v>
      </c>
      <c r="H4389">
        <v>1</v>
      </c>
      <c r="I4389" s="6">
        <v>0</v>
      </c>
      <c r="J4389">
        <v>2</v>
      </c>
      <c r="K4389">
        <v>1</v>
      </c>
      <c r="L4389">
        <v>1</v>
      </c>
      <c r="M4389">
        <v>17778304</v>
      </c>
      <c r="N4389">
        <v>0</v>
      </c>
      <c r="O4389" t="str" cm="1">
        <f t="array" ref="O4389">_xlfn.IFS(Churn_Modelling[[#This Row],[Balance]]=0,"Tidak ada Saldo",Churn_Modelling[[#This Row],[Balance]]&lt;=5000000,"Saldo Rendah",Churn_Modelling[[#This Row],[Balance]]&lt;=10000000,"Saldo Menengah",Churn_Modelling[[#This Row],[Balance]]&lt;=15000000,"Saldo Tinggi",TRUE,"Saldo Premium")</f>
        <v>Tidak ada Saldo</v>
      </c>
      <c r="P4389" t="str" cm="1">
        <f t="array" ref="P4389">_xlfn.IFS(Churn_Modelling[[#This Row],[CreditScore]]&lt;=500,"Rendah",Churn_Modelling[[#This Row],[CreditScore]]&lt;=600,"Cukup",Churn_Modelling[[#This Row],[CreditScore]]&lt;=700,"Sedang",Churn_Modelling[[#This Row],[CreditScore]]&lt;=800,"Baik",TRUE,"Sangat Baik")</f>
        <v>Baik</v>
      </c>
    </row>
    <row r="4390" spans="1:16" x14ac:dyDescent="0.35">
      <c r="A4390">
        <v>4389</v>
      </c>
      <c r="B4390">
        <v>15801152</v>
      </c>
      <c r="C4390" t="s">
        <v>17</v>
      </c>
      <c r="D4390">
        <v>553</v>
      </c>
      <c r="E4390" t="s">
        <v>18</v>
      </c>
      <c r="F4390" t="s">
        <v>16</v>
      </c>
      <c r="G4390">
        <v>39</v>
      </c>
      <c r="H4390">
        <v>1</v>
      </c>
      <c r="I4390" s="6">
        <v>14287698</v>
      </c>
      <c r="J4390">
        <v>2</v>
      </c>
      <c r="K4390">
        <v>1</v>
      </c>
      <c r="L4390">
        <v>0</v>
      </c>
      <c r="M4390">
        <v>4436342</v>
      </c>
      <c r="N4390">
        <v>0</v>
      </c>
      <c r="O4390" t="str" cm="1">
        <f t="array" ref="O4390">_xlfn.IFS(Churn_Modelling[[#This Row],[Balance]]=0,"Tidak ada Saldo",Churn_Modelling[[#This Row],[Balance]]&lt;=5000000,"Saldo Rendah",Churn_Modelling[[#This Row],[Balance]]&lt;=10000000,"Saldo Menengah",Churn_Modelling[[#This Row],[Balance]]&lt;=15000000,"Saldo Tinggi",TRUE,"Saldo Premium")</f>
        <v>Saldo Tinggi</v>
      </c>
      <c r="P4390" t="str" cm="1">
        <f t="array" ref="P4390">_xlfn.IFS(Churn_Modelling[[#This Row],[CreditScore]]&lt;=500,"Rendah",Churn_Modelling[[#This Row],[CreditScore]]&lt;=600,"Cukup",Churn_Modelling[[#This Row],[CreditScore]]&lt;=700,"Sedang",Churn_Modelling[[#This Row],[CreditScore]]&lt;=800,"Baik",TRUE,"Sangat Baik")</f>
        <v>Cukup</v>
      </c>
    </row>
    <row r="4391" spans="1:16" x14ac:dyDescent="0.35">
      <c r="A4391">
        <v>4390</v>
      </c>
      <c r="B4391">
        <v>15756425</v>
      </c>
      <c r="C4391" t="s">
        <v>242</v>
      </c>
      <c r="D4391">
        <v>660</v>
      </c>
      <c r="E4391" t="s">
        <v>15</v>
      </c>
      <c r="F4391" t="s">
        <v>23</v>
      </c>
      <c r="G4391">
        <v>30</v>
      </c>
      <c r="H4391">
        <v>7</v>
      </c>
      <c r="I4391" s="6">
        <v>14630131</v>
      </c>
      <c r="J4391">
        <v>1</v>
      </c>
      <c r="K4391">
        <v>0</v>
      </c>
      <c r="L4391">
        <v>0</v>
      </c>
      <c r="M4391">
        <v>9684791</v>
      </c>
      <c r="N4391">
        <v>0</v>
      </c>
      <c r="O4391" t="str" cm="1">
        <f t="array" ref="O4391">_xlfn.IFS(Churn_Modelling[[#This Row],[Balance]]=0,"Tidak ada Saldo",Churn_Modelling[[#This Row],[Balance]]&lt;=5000000,"Saldo Rendah",Churn_Modelling[[#This Row],[Balance]]&lt;=10000000,"Saldo Menengah",Churn_Modelling[[#This Row],[Balance]]&lt;=15000000,"Saldo Tinggi",TRUE,"Saldo Premium")</f>
        <v>Saldo Tinggi</v>
      </c>
      <c r="P4391" t="str" cm="1">
        <f t="array" ref="P4391">_xlfn.IFS(Churn_Modelling[[#This Row],[CreditScore]]&lt;=500,"Rendah",Churn_Modelling[[#This Row],[CreditScore]]&lt;=600,"Cukup",Churn_Modelling[[#This Row],[CreditScore]]&lt;=700,"Sedang",Churn_Modelling[[#This Row],[CreditScore]]&lt;=800,"Baik",TRUE,"Sangat Baik")</f>
        <v>Sedang</v>
      </c>
    </row>
    <row r="4392" spans="1:16" hidden="1" x14ac:dyDescent="0.35">
      <c r="A4392">
        <v>4391</v>
      </c>
      <c r="B4392">
        <v>15674328</v>
      </c>
      <c r="C4392" t="s">
        <v>1919</v>
      </c>
      <c r="D4392">
        <v>670</v>
      </c>
      <c r="E4392" t="s">
        <v>15</v>
      </c>
      <c r="F4392" t="s">
        <v>16</v>
      </c>
      <c r="G4392">
        <v>40</v>
      </c>
      <c r="H4392">
        <v>3</v>
      </c>
      <c r="I4392" s="6">
        <v>4736445</v>
      </c>
      <c r="J4392">
        <v>1</v>
      </c>
      <c r="K4392">
        <v>1</v>
      </c>
      <c r="L4392">
        <v>1</v>
      </c>
      <c r="M4392">
        <v>14857943</v>
      </c>
      <c r="N4392">
        <v>1</v>
      </c>
      <c r="O4392" t="str" cm="1">
        <f t="array" ref="O4392">_xlfn.IFS(Churn_Modelling[[#This Row],[Balance]]=0,"Tidak ada Saldo",Churn_Modelling[[#This Row],[Balance]]&lt;=5000000,"Saldo Rendah",Churn_Modelling[[#This Row],[Balance]]&lt;=10000000,"Saldo Menengah",Churn_Modelling[[#This Row],[Balance]]&lt;=15000000,"Saldo Tinggi",TRUE,"Saldo Premium")</f>
        <v>Saldo Rendah</v>
      </c>
      <c r="P4392" t="str" cm="1">
        <f t="array" ref="P4392">_xlfn.IFS(Churn_Modelling[[#This Row],[CreditScore]]&lt;=500,"Rendah",Churn_Modelling[[#This Row],[CreditScore]]&lt;=600,"Cukup",Churn_Modelling[[#This Row],[CreditScore]]&lt;=700,"Sedang",Churn_Modelling[[#This Row],[CreditScore]]&lt;=800,"Baik",TRUE,"Sangat Baik")</f>
        <v>Sedang</v>
      </c>
    </row>
    <row r="4393" spans="1:16" x14ac:dyDescent="0.35">
      <c r="A4393">
        <v>4392</v>
      </c>
      <c r="B4393">
        <v>15742404</v>
      </c>
      <c r="C4393" t="s">
        <v>680</v>
      </c>
      <c r="D4393">
        <v>718</v>
      </c>
      <c r="E4393" t="s">
        <v>15</v>
      </c>
      <c r="F4393" t="s">
        <v>23</v>
      </c>
      <c r="G4393">
        <v>38</v>
      </c>
      <c r="H4393">
        <v>7</v>
      </c>
      <c r="I4393" s="6">
        <v>0</v>
      </c>
      <c r="J4393">
        <v>2</v>
      </c>
      <c r="K4393">
        <v>1</v>
      </c>
      <c r="L4393">
        <v>0</v>
      </c>
      <c r="M4393">
        <v>3830834</v>
      </c>
      <c r="N4393">
        <v>0</v>
      </c>
      <c r="O4393" t="str" cm="1">
        <f t="array" ref="O4393">_xlfn.IFS(Churn_Modelling[[#This Row],[Balance]]=0,"Tidak ada Saldo",Churn_Modelling[[#This Row],[Balance]]&lt;=5000000,"Saldo Rendah",Churn_Modelling[[#This Row],[Balance]]&lt;=10000000,"Saldo Menengah",Churn_Modelling[[#This Row],[Balance]]&lt;=15000000,"Saldo Tinggi",TRUE,"Saldo Premium")</f>
        <v>Tidak ada Saldo</v>
      </c>
      <c r="P4393" t="str" cm="1">
        <f t="array" ref="P4393">_xlfn.IFS(Churn_Modelling[[#This Row],[CreditScore]]&lt;=500,"Rendah",Churn_Modelling[[#This Row],[CreditScore]]&lt;=600,"Cukup",Churn_Modelling[[#This Row],[CreditScore]]&lt;=700,"Sedang",Churn_Modelling[[#This Row],[CreditScore]]&lt;=800,"Baik",TRUE,"Sangat Baik")</f>
        <v>Baik</v>
      </c>
    </row>
    <row r="4394" spans="1:16" x14ac:dyDescent="0.35">
      <c r="A4394">
        <v>4393</v>
      </c>
      <c r="B4394">
        <v>15757140</v>
      </c>
      <c r="C4394" t="s">
        <v>394</v>
      </c>
      <c r="D4394">
        <v>787</v>
      </c>
      <c r="E4394" t="s">
        <v>15</v>
      </c>
      <c r="F4394" t="s">
        <v>23</v>
      </c>
      <c r="G4394">
        <v>51</v>
      </c>
      <c r="H4394">
        <v>0</v>
      </c>
      <c r="I4394" s="6">
        <v>5813708</v>
      </c>
      <c r="J4394">
        <v>1</v>
      </c>
      <c r="K4394">
        <v>0</v>
      </c>
      <c r="L4394">
        <v>1</v>
      </c>
      <c r="M4394">
        <v>14253831</v>
      </c>
      <c r="N4394">
        <v>0</v>
      </c>
      <c r="O4394" t="str" cm="1">
        <f t="array" ref="O4394">_xlfn.IFS(Churn_Modelling[[#This Row],[Balance]]=0,"Tidak ada Saldo",Churn_Modelling[[#This Row],[Balance]]&lt;=5000000,"Saldo Rendah",Churn_Modelling[[#This Row],[Balance]]&lt;=10000000,"Saldo Menengah",Churn_Modelling[[#This Row],[Balance]]&lt;=15000000,"Saldo Tinggi",TRUE,"Saldo Premium")</f>
        <v>Saldo Menengah</v>
      </c>
      <c r="P4394" t="str" cm="1">
        <f t="array" ref="P4394">_xlfn.IFS(Churn_Modelling[[#This Row],[CreditScore]]&lt;=500,"Rendah",Churn_Modelling[[#This Row],[CreditScore]]&lt;=600,"Cukup",Churn_Modelling[[#This Row],[CreditScore]]&lt;=700,"Sedang",Churn_Modelling[[#This Row],[CreditScore]]&lt;=800,"Baik",TRUE,"Sangat Baik")</f>
        <v>Baik</v>
      </c>
    </row>
    <row r="4395" spans="1:16" x14ac:dyDescent="0.35">
      <c r="A4395">
        <v>4394</v>
      </c>
      <c r="B4395">
        <v>15570051</v>
      </c>
      <c r="C4395" t="s">
        <v>1920</v>
      </c>
      <c r="D4395">
        <v>775</v>
      </c>
      <c r="E4395" t="s">
        <v>26</v>
      </c>
      <c r="F4395" t="s">
        <v>16</v>
      </c>
      <c r="G4395">
        <v>38</v>
      </c>
      <c r="H4395">
        <v>6</v>
      </c>
      <c r="I4395" s="6">
        <v>17988641</v>
      </c>
      <c r="J4395">
        <v>2</v>
      </c>
      <c r="K4395">
        <v>0</v>
      </c>
      <c r="L4395">
        <v>0</v>
      </c>
      <c r="M4395">
        <v>15312258</v>
      </c>
      <c r="N4395">
        <v>0</v>
      </c>
      <c r="O4395" t="str" cm="1">
        <f t="array" ref="O4395">_xlfn.IFS(Churn_Modelling[[#This Row],[Balance]]=0,"Tidak ada Saldo",Churn_Modelling[[#This Row],[Balance]]&lt;=5000000,"Saldo Rendah",Churn_Modelling[[#This Row],[Balance]]&lt;=10000000,"Saldo Menengah",Churn_Modelling[[#This Row],[Balance]]&lt;=15000000,"Saldo Tinggi",TRUE,"Saldo Premium")</f>
        <v>Saldo Premium</v>
      </c>
      <c r="P4395" t="str" cm="1">
        <f t="array" ref="P4395">_xlfn.IFS(Churn_Modelling[[#This Row],[CreditScore]]&lt;=500,"Rendah",Churn_Modelling[[#This Row],[CreditScore]]&lt;=600,"Cukup",Churn_Modelling[[#This Row],[CreditScore]]&lt;=700,"Sedang",Churn_Modelling[[#This Row],[CreditScore]]&lt;=800,"Baik",TRUE,"Sangat Baik")</f>
        <v>Baik</v>
      </c>
    </row>
    <row r="4396" spans="1:16" x14ac:dyDescent="0.35">
      <c r="A4396">
        <v>4395</v>
      </c>
      <c r="B4396">
        <v>15669175</v>
      </c>
      <c r="C4396" t="s">
        <v>306</v>
      </c>
      <c r="D4396">
        <v>479</v>
      </c>
      <c r="E4396" t="s">
        <v>26</v>
      </c>
      <c r="F4396" t="s">
        <v>23</v>
      </c>
      <c r="G4396">
        <v>24</v>
      </c>
      <c r="H4396">
        <v>6</v>
      </c>
      <c r="I4396" s="6">
        <v>10763797</v>
      </c>
      <c r="J4396">
        <v>2</v>
      </c>
      <c r="K4396">
        <v>0</v>
      </c>
      <c r="L4396">
        <v>1</v>
      </c>
      <c r="M4396">
        <v>16950583</v>
      </c>
      <c r="N4396">
        <v>0</v>
      </c>
      <c r="O4396" t="str" cm="1">
        <f t="array" ref="O4396">_xlfn.IFS(Churn_Modelling[[#This Row],[Balance]]=0,"Tidak ada Saldo",Churn_Modelling[[#This Row],[Balance]]&lt;=5000000,"Saldo Rendah",Churn_Modelling[[#This Row],[Balance]]&lt;=10000000,"Saldo Menengah",Churn_Modelling[[#This Row],[Balance]]&lt;=15000000,"Saldo Tinggi",TRUE,"Saldo Premium")</f>
        <v>Saldo Tinggi</v>
      </c>
      <c r="P4396" t="str" cm="1">
        <f t="array" ref="P4396">_xlfn.IFS(Churn_Modelling[[#This Row],[CreditScore]]&lt;=500,"Rendah",Churn_Modelling[[#This Row],[CreditScore]]&lt;=600,"Cukup",Churn_Modelling[[#This Row],[CreditScore]]&lt;=700,"Sedang",Churn_Modelling[[#This Row],[CreditScore]]&lt;=800,"Baik",TRUE,"Sangat Baik")</f>
        <v>Rendah</v>
      </c>
    </row>
    <row r="4397" spans="1:16" x14ac:dyDescent="0.35">
      <c r="A4397">
        <v>4396</v>
      </c>
      <c r="B4397">
        <v>15790324</v>
      </c>
      <c r="C4397" t="s">
        <v>1081</v>
      </c>
      <c r="D4397">
        <v>660</v>
      </c>
      <c r="E4397" t="s">
        <v>15</v>
      </c>
      <c r="F4397" t="s">
        <v>16</v>
      </c>
      <c r="G4397">
        <v>20</v>
      </c>
      <c r="H4397">
        <v>6</v>
      </c>
      <c r="I4397" s="6">
        <v>16768556</v>
      </c>
      <c r="J4397">
        <v>1</v>
      </c>
      <c r="K4397">
        <v>1</v>
      </c>
      <c r="L4397">
        <v>0</v>
      </c>
      <c r="M4397">
        <v>579299</v>
      </c>
      <c r="N4397">
        <v>0</v>
      </c>
      <c r="O4397" t="str" cm="1">
        <f t="array" ref="O4397">_xlfn.IFS(Churn_Modelling[[#This Row],[Balance]]=0,"Tidak ada Saldo",Churn_Modelling[[#This Row],[Balance]]&lt;=5000000,"Saldo Rendah",Churn_Modelling[[#This Row],[Balance]]&lt;=10000000,"Saldo Menengah",Churn_Modelling[[#This Row],[Balance]]&lt;=15000000,"Saldo Tinggi",TRUE,"Saldo Premium")</f>
        <v>Saldo Premium</v>
      </c>
      <c r="P4397" t="str" cm="1">
        <f t="array" ref="P4397">_xlfn.IFS(Churn_Modelling[[#This Row],[CreditScore]]&lt;=500,"Rendah",Churn_Modelling[[#This Row],[CreditScore]]&lt;=600,"Cukup",Churn_Modelling[[#This Row],[CreditScore]]&lt;=700,"Sedang",Churn_Modelling[[#This Row],[CreditScore]]&lt;=800,"Baik",TRUE,"Sangat Baik")</f>
        <v>Sedang</v>
      </c>
    </row>
    <row r="4398" spans="1:16" x14ac:dyDescent="0.35">
      <c r="A4398">
        <v>4397</v>
      </c>
      <c r="B4398">
        <v>15691119</v>
      </c>
      <c r="C4398" t="s">
        <v>65</v>
      </c>
      <c r="D4398">
        <v>721</v>
      </c>
      <c r="E4398" t="s">
        <v>26</v>
      </c>
      <c r="F4398" t="s">
        <v>23</v>
      </c>
      <c r="G4398">
        <v>68</v>
      </c>
      <c r="H4398">
        <v>4</v>
      </c>
      <c r="I4398" s="6">
        <v>13652599</v>
      </c>
      <c r="J4398">
        <v>1</v>
      </c>
      <c r="K4398">
        <v>0</v>
      </c>
      <c r="L4398">
        <v>0</v>
      </c>
      <c r="M4398">
        <v>17539914</v>
      </c>
      <c r="N4398">
        <v>0</v>
      </c>
      <c r="O4398" t="str" cm="1">
        <f t="array" ref="O4398">_xlfn.IFS(Churn_Modelling[[#This Row],[Balance]]=0,"Tidak ada Saldo",Churn_Modelling[[#This Row],[Balance]]&lt;=5000000,"Saldo Rendah",Churn_Modelling[[#This Row],[Balance]]&lt;=10000000,"Saldo Menengah",Churn_Modelling[[#This Row],[Balance]]&lt;=15000000,"Saldo Tinggi",TRUE,"Saldo Premium")</f>
        <v>Saldo Tinggi</v>
      </c>
      <c r="P4398" t="str" cm="1">
        <f t="array" ref="P4398">_xlfn.IFS(Churn_Modelling[[#This Row],[CreditScore]]&lt;=500,"Rendah",Churn_Modelling[[#This Row],[CreditScore]]&lt;=600,"Cukup",Churn_Modelling[[#This Row],[CreditScore]]&lt;=700,"Sedang",Churn_Modelling[[#This Row],[CreditScore]]&lt;=800,"Baik",TRUE,"Sangat Baik")</f>
        <v>Baik</v>
      </c>
    </row>
    <row r="4399" spans="1:16" x14ac:dyDescent="0.35">
      <c r="A4399">
        <v>4398</v>
      </c>
      <c r="B4399">
        <v>15743478</v>
      </c>
      <c r="C4399" t="s">
        <v>287</v>
      </c>
      <c r="D4399">
        <v>659</v>
      </c>
      <c r="E4399" t="s">
        <v>26</v>
      </c>
      <c r="F4399" t="s">
        <v>23</v>
      </c>
      <c r="G4399">
        <v>39</v>
      </c>
      <c r="H4399">
        <v>8</v>
      </c>
      <c r="I4399" s="6">
        <v>5210633</v>
      </c>
      <c r="J4399">
        <v>2</v>
      </c>
      <c r="K4399">
        <v>1</v>
      </c>
      <c r="L4399">
        <v>1</v>
      </c>
      <c r="M4399">
        <v>10796436</v>
      </c>
      <c r="N4399">
        <v>0</v>
      </c>
      <c r="O4399" t="str" cm="1">
        <f t="array" ref="O4399">_xlfn.IFS(Churn_Modelling[[#This Row],[Balance]]=0,"Tidak ada Saldo",Churn_Modelling[[#This Row],[Balance]]&lt;=5000000,"Saldo Rendah",Churn_Modelling[[#This Row],[Balance]]&lt;=10000000,"Saldo Menengah",Churn_Modelling[[#This Row],[Balance]]&lt;=15000000,"Saldo Tinggi",TRUE,"Saldo Premium")</f>
        <v>Saldo Menengah</v>
      </c>
      <c r="P4399" t="str" cm="1">
        <f t="array" ref="P4399">_xlfn.IFS(Churn_Modelling[[#This Row],[CreditScore]]&lt;=500,"Rendah",Churn_Modelling[[#This Row],[CreditScore]]&lt;=600,"Cukup",Churn_Modelling[[#This Row],[CreditScore]]&lt;=700,"Sedang",Churn_Modelling[[#This Row],[CreditScore]]&lt;=800,"Baik",TRUE,"Sangat Baik")</f>
        <v>Sedang</v>
      </c>
    </row>
    <row r="4400" spans="1:16" x14ac:dyDescent="0.35">
      <c r="A4400">
        <v>4399</v>
      </c>
      <c r="B4400">
        <v>15707007</v>
      </c>
      <c r="C4400" t="s">
        <v>19</v>
      </c>
      <c r="D4400">
        <v>743</v>
      </c>
      <c r="E4400" t="s">
        <v>15</v>
      </c>
      <c r="F4400" t="s">
        <v>16</v>
      </c>
      <c r="G4400">
        <v>39</v>
      </c>
      <c r="H4400">
        <v>8</v>
      </c>
      <c r="I4400" s="6">
        <v>0</v>
      </c>
      <c r="J4400">
        <v>1</v>
      </c>
      <c r="K4400">
        <v>1</v>
      </c>
      <c r="L4400">
        <v>0</v>
      </c>
      <c r="M4400">
        <v>9426344</v>
      </c>
      <c r="N4400">
        <v>0</v>
      </c>
      <c r="O4400" t="str" cm="1">
        <f t="array" ref="O4400">_xlfn.IFS(Churn_Modelling[[#This Row],[Balance]]=0,"Tidak ada Saldo",Churn_Modelling[[#This Row],[Balance]]&lt;=5000000,"Saldo Rendah",Churn_Modelling[[#This Row],[Balance]]&lt;=10000000,"Saldo Menengah",Churn_Modelling[[#This Row],[Balance]]&lt;=15000000,"Saldo Tinggi",TRUE,"Saldo Premium")</f>
        <v>Tidak ada Saldo</v>
      </c>
      <c r="P4400" t="str" cm="1">
        <f t="array" ref="P4400">_xlfn.IFS(Churn_Modelling[[#This Row],[CreditScore]]&lt;=500,"Rendah",Churn_Modelling[[#This Row],[CreditScore]]&lt;=600,"Cukup",Churn_Modelling[[#This Row],[CreditScore]]&lt;=700,"Sedang",Churn_Modelling[[#This Row],[CreditScore]]&lt;=800,"Baik",TRUE,"Sangat Baik")</f>
        <v>Baik</v>
      </c>
    </row>
    <row r="4401" spans="1:16" hidden="1" x14ac:dyDescent="0.35">
      <c r="A4401">
        <v>4400</v>
      </c>
      <c r="B4401">
        <v>15572547</v>
      </c>
      <c r="C4401" t="s">
        <v>1921</v>
      </c>
      <c r="D4401">
        <v>670</v>
      </c>
      <c r="E4401" t="s">
        <v>15</v>
      </c>
      <c r="F4401" t="s">
        <v>16</v>
      </c>
      <c r="G4401">
        <v>45</v>
      </c>
      <c r="H4401">
        <v>9</v>
      </c>
      <c r="I4401" s="6">
        <v>10493038</v>
      </c>
      <c r="J4401">
        <v>1</v>
      </c>
      <c r="K4401">
        <v>1</v>
      </c>
      <c r="L4401">
        <v>0</v>
      </c>
      <c r="M4401">
        <v>15592181</v>
      </c>
      <c r="N4401">
        <v>1</v>
      </c>
      <c r="O4401" t="str" cm="1">
        <f t="array" ref="O4401">_xlfn.IFS(Churn_Modelling[[#This Row],[Balance]]=0,"Tidak ada Saldo",Churn_Modelling[[#This Row],[Balance]]&lt;=5000000,"Saldo Rendah",Churn_Modelling[[#This Row],[Balance]]&lt;=10000000,"Saldo Menengah",Churn_Modelling[[#This Row],[Balance]]&lt;=15000000,"Saldo Tinggi",TRUE,"Saldo Premium")</f>
        <v>Saldo Tinggi</v>
      </c>
      <c r="P4401" t="str" cm="1">
        <f t="array" ref="P4401">_xlfn.IFS(Churn_Modelling[[#This Row],[CreditScore]]&lt;=500,"Rendah",Churn_Modelling[[#This Row],[CreditScore]]&lt;=600,"Cukup",Churn_Modelling[[#This Row],[CreditScore]]&lt;=700,"Sedang",Churn_Modelling[[#This Row],[CreditScore]]&lt;=800,"Baik",TRUE,"Sangat Baik")</f>
        <v>Sedang</v>
      </c>
    </row>
    <row r="4402" spans="1:16" hidden="1" x14ac:dyDescent="0.35">
      <c r="A4402">
        <v>4401</v>
      </c>
      <c r="B4402">
        <v>15567063</v>
      </c>
      <c r="C4402" t="s">
        <v>388</v>
      </c>
      <c r="D4402">
        <v>766</v>
      </c>
      <c r="E4402" t="s">
        <v>26</v>
      </c>
      <c r="F4402" t="s">
        <v>16</v>
      </c>
      <c r="G4402">
        <v>34</v>
      </c>
      <c r="H4402">
        <v>6</v>
      </c>
      <c r="I4402" s="6">
        <v>10643494</v>
      </c>
      <c r="J4402">
        <v>1</v>
      </c>
      <c r="K4402">
        <v>0</v>
      </c>
      <c r="L4402">
        <v>1</v>
      </c>
      <c r="M4402">
        <v>13799566</v>
      </c>
      <c r="N4402">
        <v>1</v>
      </c>
      <c r="O4402" t="str" cm="1">
        <f t="array" ref="O4402">_xlfn.IFS(Churn_Modelling[[#This Row],[Balance]]=0,"Tidak ada Saldo",Churn_Modelling[[#This Row],[Balance]]&lt;=5000000,"Saldo Rendah",Churn_Modelling[[#This Row],[Balance]]&lt;=10000000,"Saldo Menengah",Churn_Modelling[[#This Row],[Balance]]&lt;=15000000,"Saldo Tinggi",TRUE,"Saldo Premium")</f>
        <v>Saldo Tinggi</v>
      </c>
      <c r="P4402" t="str" cm="1">
        <f t="array" ref="P4402">_xlfn.IFS(Churn_Modelling[[#This Row],[CreditScore]]&lt;=500,"Rendah",Churn_Modelling[[#This Row],[CreditScore]]&lt;=600,"Cukup",Churn_Modelling[[#This Row],[CreditScore]]&lt;=700,"Sedang",Churn_Modelling[[#This Row],[CreditScore]]&lt;=800,"Baik",TRUE,"Sangat Baik")</f>
        <v>Baik</v>
      </c>
    </row>
    <row r="4403" spans="1:16" x14ac:dyDescent="0.35">
      <c r="A4403">
        <v>4402</v>
      </c>
      <c r="B4403">
        <v>15689633</v>
      </c>
      <c r="C4403" t="s">
        <v>1922</v>
      </c>
      <c r="D4403">
        <v>845</v>
      </c>
      <c r="E4403" t="s">
        <v>18</v>
      </c>
      <c r="F4403" t="s">
        <v>16</v>
      </c>
      <c r="G4403">
        <v>38</v>
      </c>
      <c r="H4403">
        <v>2</v>
      </c>
      <c r="I4403" s="6">
        <v>11280392</v>
      </c>
      <c r="J4403">
        <v>1</v>
      </c>
      <c r="K4403">
        <v>1</v>
      </c>
      <c r="L4403">
        <v>0</v>
      </c>
      <c r="M4403">
        <v>17963185</v>
      </c>
      <c r="N4403">
        <v>0</v>
      </c>
      <c r="O4403" t="str" cm="1">
        <f t="array" ref="O4403">_xlfn.IFS(Churn_Modelling[[#This Row],[Balance]]=0,"Tidak ada Saldo",Churn_Modelling[[#This Row],[Balance]]&lt;=5000000,"Saldo Rendah",Churn_Modelling[[#This Row],[Balance]]&lt;=10000000,"Saldo Menengah",Churn_Modelling[[#This Row],[Balance]]&lt;=15000000,"Saldo Tinggi",TRUE,"Saldo Premium")</f>
        <v>Saldo Tinggi</v>
      </c>
      <c r="P4403" t="str" cm="1">
        <f t="array" ref="P4403">_xlfn.IFS(Churn_Modelling[[#This Row],[CreditScore]]&lt;=500,"Rendah",Churn_Modelling[[#This Row],[CreditScore]]&lt;=600,"Cukup",Churn_Modelling[[#This Row],[CreditScore]]&lt;=700,"Sedang",Churn_Modelling[[#This Row],[CreditScore]]&lt;=800,"Baik",TRUE,"Sangat Baik")</f>
        <v>Sangat Baik</v>
      </c>
    </row>
    <row r="4404" spans="1:16" hidden="1" x14ac:dyDescent="0.35">
      <c r="A4404">
        <v>4403</v>
      </c>
      <c r="B4404">
        <v>15720637</v>
      </c>
      <c r="C4404" t="s">
        <v>529</v>
      </c>
      <c r="D4404">
        <v>710</v>
      </c>
      <c r="E4404" t="s">
        <v>26</v>
      </c>
      <c r="F4404" t="s">
        <v>16</v>
      </c>
      <c r="G4404">
        <v>46</v>
      </c>
      <c r="H4404">
        <v>10</v>
      </c>
      <c r="I4404" s="6">
        <v>12053034</v>
      </c>
      <c r="J4404">
        <v>1</v>
      </c>
      <c r="K4404">
        <v>1</v>
      </c>
      <c r="L4404">
        <v>0</v>
      </c>
      <c r="M4404">
        <v>16658699</v>
      </c>
      <c r="N4404">
        <v>1</v>
      </c>
      <c r="O4404" t="str" cm="1">
        <f t="array" ref="O4404">_xlfn.IFS(Churn_Modelling[[#This Row],[Balance]]=0,"Tidak ada Saldo",Churn_Modelling[[#This Row],[Balance]]&lt;=5000000,"Saldo Rendah",Churn_Modelling[[#This Row],[Balance]]&lt;=10000000,"Saldo Menengah",Churn_Modelling[[#This Row],[Balance]]&lt;=15000000,"Saldo Tinggi",TRUE,"Saldo Premium")</f>
        <v>Saldo Tinggi</v>
      </c>
      <c r="P4404" t="str" cm="1">
        <f t="array" ref="P4404">_xlfn.IFS(Churn_Modelling[[#This Row],[CreditScore]]&lt;=500,"Rendah",Churn_Modelling[[#This Row],[CreditScore]]&lt;=600,"Cukup",Churn_Modelling[[#This Row],[CreditScore]]&lt;=700,"Sedang",Churn_Modelling[[#This Row],[CreditScore]]&lt;=800,"Baik",TRUE,"Sangat Baik")</f>
        <v>Baik</v>
      </c>
    </row>
    <row r="4405" spans="1:16" hidden="1" x14ac:dyDescent="0.35">
      <c r="A4405">
        <v>4404</v>
      </c>
      <c r="B4405">
        <v>15616859</v>
      </c>
      <c r="C4405" t="s">
        <v>1923</v>
      </c>
      <c r="D4405">
        <v>602</v>
      </c>
      <c r="E4405" t="s">
        <v>26</v>
      </c>
      <c r="F4405" t="s">
        <v>16</v>
      </c>
      <c r="G4405">
        <v>43</v>
      </c>
      <c r="H4405">
        <v>2</v>
      </c>
      <c r="I4405" s="6">
        <v>11364149</v>
      </c>
      <c r="J4405">
        <v>4</v>
      </c>
      <c r="K4405">
        <v>1</v>
      </c>
      <c r="L4405">
        <v>0</v>
      </c>
      <c r="M4405">
        <v>11511635</v>
      </c>
      <c r="N4405">
        <v>1</v>
      </c>
      <c r="O4405" t="str" cm="1">
        <f t="array" ref="O4405">_xlfn.IFS(Churn_Modelling[[#This Row],[Balance]]=0,"Tidak ada Saldo",Churn_Modelling[[#This Row],[Balance]]&lt;=5000000,"Saldo Rendah",Churn_Modelling[[#This Row],[Balance]]&lt;=10000000,"Saldo Menengah",Churn_Modelling[[#This Row],[Balance]]&lt;=15000000,"Saldo Tinggi",TRUE,"Saldo Premium")</f>
        <v>Saldo Tinggi</v>
      </c>
      <c r="P4405" t="str" cm="1">
        <f t="array" ref="P4405">_xlfn.IFS(Churn_Modelling[[#This Row],[CreditScore]]&lt;=500,"Rendah",Churn_Modelling[[#This Row],[CreditScore]]&lt;=600,"Cukup",Churn_Modelling[[#This Row],[CreditScore]]&lt;=700,"Sedang",Churn_Modelling[[#This Row],[CreditScore]]&lt;=800,"Baik",TRUE,"Sangat Baik")</f>
        <v>Sedang</v>
      </c>
    </row>
    <row r="4406" spans="1:16" x14ac:dyDescent="0.35">
      <c r="A4406">
        <v>4405</v>
      </c>
      <c r="B4406">
        <v>15766166</v>
      </c>
      <c r="C4406" t="s">
        <v>1581</v>
      </c>
      <c r="D4406">
        <v>604</v>
      </c>
      <c r="E4406" t="s">
        <v>18</v>
      </c>
      <c r="F4406" t="s">
        <v>23</v>
      </c>
      <c r="G4406">
        <v>43</v>
      </c>
      <c r="H4406">
        <v>2</v>
      </c>
      <c r="I4406" s="6">
        <v>14508172</v>
      </c>
      <c r="J4406">
        <v>1</v>
      </c>
      <c r="K4406">
        <v>1</v>
      </c>
      <c r="L4406">
        <v>1</v>
      </c>
      <c r="M4406">
        <v>2388162</v>
      </c>
      <c r="N4406">
        <v>0</v>
      </c>
      <c r="O4406" t="str" cm="1">
        <f t="array" ref="O4406">_xlfn.IFS(Churn_Modelling[[#This Row],[Balance]]=0,"Tidak ada Saldo",Churn_Modelling[[#This Row],[Balance]]&lt;=5000000,"Saldo Rendah",Churn_Modelling[[#This Row],[Balance]]&lt;=10000000,"Saldo Menengah",Churn_Modelling[[#This Row],[Balance]]&lt;=15000000,"Saldo Tinggi",TRUE,"Saldo Premium")</f>
        <v>Saldo Tinggi</v>
      </c>
      <c r="P4406" t="str" cm="1">
        <f t="array" ref="P4406">_xlfn.IFS(Churn_Modelling[[#This Row],[CreditScore]]&lt;=500,"Rendah",Churn_Modelling[[#This Row],[CreditScore]]&lt;=600,"Cukup",Churn_Modelling[[#This Row],[CreditScore]]&lt;=700,"Sedang",Churn_Modelling[[#This Row],[CreditScore]]&lt;=800,"Baik",TRUE,"Sangat Baik")</f>
        <v>Sedang</v>
      </c>
    </row>
    <row r="4407" spans="1:16" x14ac:dyDescent="0.35">
      <c r="A4407">
        <v>4406</v>
      </c>
      <c r="B4407">
        <v>15617655</v>
      </c>
      <c r="C4407" t="s">
        <v>1119</v>
      </c>
      <c r="D4407">
        <v>564</v>
      </c>
      <c r="E4407" t="s">
        <v>18</v>
      </c>
      <c r="F4407" t="s">
        <v>16</v>
      </c>
      <c r="G4407">
        <v>35</v>
      </c>
      <c r="H4407">
        <v>9</v>
      </c>
      <c r="I4407" s="6">
        <v>0</v>
      </c>
      <c r="J4407">
        <v>2</v>
      </c>
      <c r="K4407">
        <v>1</v>
      </c>
      <c r="L4407">
        <v>1</v>
      </c>
      <c r="M4407">
        <v>10583738</v>
      </c>
      <c r="N4407">
        <v>0</v>
      </c>
      <c r="O4407" t="str" cm="1">
        <f t="array" ref="O4407">_xlfn.IFS(Churn_Modelling[[#This Row],[Balance]]=0,"Tidak ada Saldo",Churn_Modelling[[#This Row],[Balance]]&lt;=5000000,"Saldo Rendah",Churn_Modelling[[#This Row],[Balance]]&lt;=10000000,"Saldo Menengah",Churn_Modelling[[#This Row],[Balance]]&lt;=15000000,"Saldo Tinggi",TRUE,"Saldo Premium")</f>
        <v>Tidak ada Saldo</v>
      </c>
      <c r="P4407" t="str" cm="1">
        <f t="array" ref="P4407">_xlfn.IFS(Churn_Modelling[[#This Row],[CreditScore]]&lt;=500,"Rendah",Churn_Modelling[[#This Row],[CreditScore]]&lt;=600,"Cukup",Churn_Modelling[[#This Row],[CreditScore]]&lt;=700,"Sedang",Churn_Modelling[[#This Row],[CreditScore]]&lt;=800,"Baik",TRUE,"Sangat Baik")</f>
        <v>Cukup</v>
      </c>
    </row>
    <row r="4408" spans="1:16" x14ac:dyDescent="0.35">
      <c r="A4408">
        <v>4407</v>
      </c>
      <c r="B4408">
        <v>15623450</v>
      </c>
      <c r="C4408" t="s">
        <v>323</v>
      </c>
      <c r="D4408">
        <v>637</v>
      </c>
      <c r="E4408" t="s">
        <v>26</v>
      </c>
      <c r="F4408" t="s">
        <v>16</v>
      </c>
      <c r="G4408">
        <v>27</v>
      </c>
      <c r="H4408">
        <v>7</v>
      </c>
      <c r="I4408" s="6">
        <v>13584289</v>
      </c>
      <c r="J4408">
        <v>1</v>
      </c>
      <c r="K4408">
        <v>1</v>
      </c>
      <c r="L4408">
        <v>1</v>
      </c>
      <c r="M4408">
        <v>10141805</v>
      </c>
      <c r="N4408">
        <v>0</v>
      </c>
      <c r="O4408" t="str" cm="1">
        <f t="array" ref="O4408">_xlfn.IFS(Churn_Modelling[[#This Row],[Balance]]=0,"Tidak ada Saldo",Churn_Modelling[[#This Row],[Balance]]&lt;=5000000,"Saldo Rendah",Churn_Modelling[[#This Row],[Balance]]&lt;=10000000,"Saldo Menengah",Churn_Modelling[[#This Row],[Balance]]&lt;=15000000,"Saldo Tinggi",TRUE,"Saldo Premium")</f>
        <v>Saldo Tinggi</v>
      </c>
      <c r="P4408" t="str" cm="1">
        <f t="array" ref="P4408">_xlfn.IFS(Churn_Modelling[[#This Row],[CreditScore]]&lt;=500,"Rendah",Churn_Modelling[[#This Row],[CreditScore]]&lt;=600,"Cukup",Churn_Modelling[[#This Row],[CreditScore]]&lt;=700,"Sedang",Churn_Modelling[[#This Row],[CreditScore]]&lt;=800,"Baik",TRUE,"Sangat Baik")</f>
        <v>Sedang</v>
      </c>
    </row>
    <row r="4409" spans="1:16" x14ac:dyDescent="0.35">
      <c r="A4409">
        <v>4408</v>
      </c>
      <c r="B4409">
        <v>15796612</v>
      </c>
      <c r="C4409" t="s">
        <v>484</v>
      </c>
      <c r="D4409">
        <v>527</v>
      </c>
      <c r="E4409" t="s">
        <v>15</v>
      </c>
      <c r="F4409" t="s">
        <v>16</v>
      </c>
      <c r="G4409">
        <v>31</v>
      </c>
      <c r="H4409">
        <v>1</v>
      </c>
      <c r="I4409" s="6">
        <v>11220325</v>
      </c>
      <c r="J4409">
        <v>1</v>
      </c>
      <c r="K4409">
        <v>1</v>
      </c>
      <c r="L4409">
        <v>0</v>
      </c>
      <c r="M4409">
        <v>18226601</v>
      </c>
      <c r="N4409">
        <v>0</v>
      </c>
      <c r="O4409" t="str" cm="1">
        <f t="array" ref="O4409">_xlfn.IFS(Churn_Modelling[[#This Row],[Balance]]=0,"Tidak ada Saldo",Churn_Modelling[[#This Row],[Balance]]&lt;=5000000,"Saldo Rendah",Churn_Modelling[[#This Row],[Balance]]&lt;=10000000,"Saldo Menengah",Churn_Modelling[[#This Row],[Balance]]&lt;=15000000,"Saldo Tinggi",TRUE,"Saldo Premium")</f>
        <v>Saldo Tinggi</v>
      </c>
      <c r="P4409" t="str" cm="1">
        <f t="array" ref="P4409">_xlfn.IFS(Churn_Modelling[[#This Row],[CreditScore]]&lt;=500,"Rendah",Churn_Modelling[[#This Row],[CreditScore]]&lt;=600,"Cukup",Churn_Modelling[[#This Row],[CreditScore]]&lt;=700,"Sedang",Churn_Modelling[[#This Row],[CreditScore]]&lt;=800,"Baik",TRUE,"Sangat Baik")</f>
        <v>Cukup</v>
      </c>
    </row>
    <row r="4410" spans="1:16" x14ac:dyDescent="0.35">
      <c r="A4410">
        <v>4409</v>
      </c>
      <c r="B4410">
        <v>15795963</v>
      </c>
      <c r="C4410" t="s">
        <v>112</v>
      </c>
      <c r="D4410">
        <v>687</v>
      </c>
      <c r="E4410" t="s">
        <v>15</v>
      </c>
      <c r="F4410" t="s">
        <v>23</v>
      </c>
      <c r="G4410">
        <v>34</v>
      </c>
      <c r="H4410">
        <v>7</v>
      </c>
      <c r="I4410" s="6">
        <v>12989519</v>
      </c>
      <c r="J4410">
        <v>1</v>
      </c>
      <c r="K4410">
        <v>0</v>
      </c>
      <c r="L4410">
        <v>1</v>
      </c>
      <c r="M4410">
        <v>2869817</v>
      </c>
      <c r="N4410">
        <v>0</v>
      </c>
      <c r="O4410" t="str" cm="1">
        <f t="array" ref="O4410">_xlfn.IFS(Churn_Modelling[[#This Row],[Balance]]=0,"Tidak ada Saldo",Churn_Modelling[[#This Row],[Balance]]&lt;=5000000,"Saldo Rendah",Churn_Modelling[[#This Row],[Balance]]&lt;=10000000,"Saldo Menengah",Churn_Modelling[[#This Row],[Balance]]&lt;=15000000,"Saldo Tinggi",TRUE,"Saldo Premium")</f>
        <v>Saldo Tinggi</v>
      </c>
      <c r="P4410" t="str" cm="1">
        <f t="array" ref="P4410">_xlfn.IFS(Churn_Modelling[[#This Row],[CreditScore]]&lt;=500,"Rendah",Churn_Modelling[[#This Row],[CreditScore]]&lt;=600,"Cukup",Churn_Modelling[[#This Row],[CreditScore]]&lt;=700,"Sedang",Churn_Modelling[[#This Row],[CreditScore]]&lt;=800,"Baik",TRUE,"Sangat Baik")</f>
        <v>Sedang</v>
      </c>
    </row>
    <row r="4411" spans="1:16" hidden="1" x14ac:dyDescent="0.35">
      <c r="A4411">
        <v>4410</v>
      </c>
      <c r="B4411">
        <v>15781598</v>
      </c>
      <c r="C4411" t="s">
        <v>1924</v>
      </c>
      <c r="D4411">
        <v>756</v>
      </c>
      <c r="E4411" t="s">
        <v>26</v>
      </c>
      <c r="F4411" t="s">
        <v>23</v>
      </c>
      <c r="G4411">
        <v>41</v>
      </c>
      <c r="H4411">
        <v>6</v>
      </c>
      <c r="I4411" s="6">
        <v>14904992</v>
      </c>
      <c r="J4411">
        <v>1</v>
      </c>
      <c r="K4411">
        <v>0</v>
      </c>
      <c r="L4411">
        <v>1</v>
      </c>
      <c r="M4411">
        <v>5042236</v>
      </c>
      <c r="N4411">
        <v>1</v>
      </c>
      <c r="O4411" t="str" cm="1">
        <f t="array" ref="O4411">_xlfn.IFS(Churn_Modelling[[#This Row],[Balance]]=0,"Tidak ada Saldo",Churn_Modelling[[#This Row],[Balance]]&lt;=5000000,"Saldo Rendah",Churn_Modelling[[#This Row],[Balance]]&lt;=10000000,"Saldo Menengah",Churn_Modelling[[#This Row],[Balance]]&lt;=15000000,"Saldo Tinggi",TRUE,"Saldo Premium")</f>
        <v>Saldo Tinggi</v>
      </c>
      <c r="P4411" t="str" cm="1">
        <f t="array" ref="P4411">_xlfn.IFS(Churn_Modelling[[#This Row],[CreditScore]]&lt;=500,"Rendah",Churn_Modelling[[#This Row],[CreditScore]]&lt;=600,"Cukup",Churn_Modelling[[#This Row],[CreditScore]]&lt;=700,"Sedang",Churn_Modelling[[#This Row],[CreditScore]]&lt;=800,"Baik",TRUE,"Sangat Baik")</f>
        <v>Baik</v>
      </c>
    </row>
    <row r="4412" spans="1:16" x14ac:dyDescent="0.35">
      <c r="A4412">
        <v>4411</v>
      </c>
      <c r="B4412">
        <v>15691871</v>
      </c>
      <c r="C4412" t="s">
        <v>219</v>
      </c>
      <c r="D4412">
        <v>503</v>
      </c>
      <c r="E4412" t="s">
        <v>26</v>
      </c>
      <c r="F4412" t="s">
        <v>23</v>
      </c>
      <c r="G4412">
        <v>42</v>
      </c>
      <c r="H4412">
        <v>9</v>
      </c>
      <c r="I4412" s="6">
        <v>15327939</v>
      </c>
      <c r="J4412">
        <v>1</v>
      </c>
      <c r="K4412">
        <v>1</v>
      </c>
      <c r="L4412">
        <v>1</v>
      </c>
      <c r="M4412">
        <v>15133696</v>
      </c>
      <c r="N4412">
        <v>0</v>
      </c>
      <c r="O4412" t="str" cm="1">
        <f t="array" ref="O4412">_xlfn.IFS(Churn_Modelling[[#This Row],[Balance]]=0,"Tidak ada Saldo",Churn_Modelling[[#This Row],[Balance]]&lt;=5000000,"Saldo Rendah",Churn_Modelling[[#This Row],[Balance]]&lt;=10000000,"Saldo Menengah",Churn_Modelling[[#This Row],[Balance]]&lt;=15000000,"Saldo Tinggi",TRUE,"Saldo Premium")</f>
        <v>Saldo Premium</v>
      </c>
      <c r="P4412" t="str" cm="1">
        <f t="array" ref="P4412">_xlfn.IFS(Churn_Modelling[[#This Row],[CreditScore]]&lt;=500,"Rendah",Churn_Modelling[[#This Row],[CreditScore]]&lt;=600,"Cukup",Churn_Modelling[[#This Row],[CreditScore]]&lt;=700,"Sedang",Churn_Modelling[[#This Row],[CreditScore]]&lt;=800,"Baik",TRUE,"Sangat Baik")</f>
        <v>Cukup</v>
      </c>
    </row>
    <row r="4413" spans="1:16" hidden="1" x14ac:dyDescent="0.35">
      <c r="A4413">
        <v>4412</v>
      </c>
      <c r="B4413">
        <v>15740345</v>
      </c>
      <c r="C4413" t="s">
        <v>61</v>
      </c>
      <c r="D4413">
        <v>657</v>
      </c>
      <c r="E4413" t="s">
        <v>18</v>
      </c>
      <c r="F4413" t="s">
        <v>23</v>
      </c>
      <c r="G4413">
        <v>42</v>
      </c>
      <c r="H4413">
        <v>5</v>
      </c>
      <c r="I4413" s="6">
        <v>4147333</v>
      </c>
      <c r="J4413">
        <v>1</v>
      </c>
      <c r="K4413">
        <v>1</v>
      </c>
      <c r="L4413">
        <v>0</v>
      </c>
      <c r="M4413">
        <v>1129796</v>
      </c>
      <c r="N4413">
        <v>1</v>
      </c>
      <c r="O4413" t="str" cm="1">
        <f t="array" ref="O4413">_xlfn.IFS(Churn_Modelling[[#This Row],[Balance]]=0,"Tidak ada Saldo",Churn_Modelling[[#This Row],[Balance]]&lt;=5000000,"Saldo Rendah",Churn_Modelling[[#This Row],[Balance]]&lt;=10000000,"Saldo Menengah",Churn_Modelling[[#This Row],[Balance]]&lt;=15000000,"Saldo Tinggi",TRUE,"Saldo Premium")</f>
        <v>Saldo Rendah</v>
      </c>
      <c r="P4413" t="str" cm="1">
        <f t="array" ref="P4413">_xlfn.IFS(Churn_Modelling[[#This Row],[CreditScore]]&lt;=500,"Rendah",Churn_Modelling[[#This Row],[CreditScore]]&lt;=600,"Cukup",Churn_Modelling[[#This Row],[CreditScore]]&lt;=700,"Sedang",Churn_Modelling[[#This Row],[CreditScore]]&lt;=800,"Baik",TRUE,"Sangat Baik")</f>
        <v>Sedang</v>
      </c>
    </row>
    <row r="4414" spans="1:16" x14ac:dyDescent="0.35">
      <c r="A4414">
        <v>4413</v>
      </c>
      <c r="B4414">
        <v>15662626</v>
      </c>
      <c r="C4414" t="s">
        <v>532</v>
      </c>
      <c r="D4414">
        <v>666</v>
      </c>
      <c r="E4414" t="s">
        <v>15</v>
      </c>
      <c r="F4414" t="s">
        <v>16</v>
      </c>
      <c r="G4414">
        <v>40</v>
      </c>
      <c r="H4414">
        <v>2</v>
      </c>
      <c r="I4414" s="6">
        <v>0</v>
      </c>
      <c r="J4414">
        <v>2</v>
      </c>
      <c r="K4414">
        <v>0</v>
      </c>
      <c r="L4414">
        <v>0</v>
      </c>
      <c r="M4414">
        <v>3637127</v>
      </c>
      <c r="N4414">
        <v>0</v>
      </c>
      <c r="O4414" t="str" cm="1">
        <f t="array" ref="O4414">_xlfn.IFS(Churn_Modelling[[#This Row],[Balance]]=0,"Tidak ada Saldo",Churn_Modelling[[#This Row],[Balance]]&lt;=5000000,"Saldo Rendah",Churn_Modelling[[#This Row],[Balance]]&lt;=10000000,"Saldo Menengah",Churn_Modelling[[#This Row],[Balance]]&lt;=15000000,"Saldo Tinggi",TRUE,"Saldo Premium")</f>
        <v>Tidak ada Saldo</v>
      </c>
      <c r="P4414" t="str" cm="1">
        <f t="array" ref="P4414">_xlfn.IFS(Churn_Modelling[[#This Row],[CreditScore]]&lt;=500,"Rendah",Churn_Modelling[[#This Row],[CreditScore]]&lt;=600,"Cukup",Churn_Modelling[[#This Row],[CreditScore]]&lt;=700,"Sedang",Churn_Modelling[[#This Row],[CreditScore]]&lt;=800,"Baik",TRUE,"Sangat Baik")</f>
        <v>Sedang</v>
      </c>
    </row>
    <row r="4415" spans="1:16" x14ac:dyDescent="0.35">
      <c r="A4415">
        <v>4414</v>
      </c>
      <c r="B4415">
        <v>15596575</v>
      </c>
      <c r="C4415" t="s">
        <v>1925</v>
      </c>
      <c r="D4415">
        <v>615</v>
      </c>
      <c r="E4415" t="s">
        <v>26</v>
      </c>
      <c r="F4415" t="s">
        <v>23</v>
      </c>
      <c r="G4415">
        <v>39</v>
      </c>
      <c r="H4415">
        <v>5</v>
      </c>
      <c r="I4415" s="6">
        <v>11319351</v>
      </c>
      <c r="J4415">
        <v>2</v>
      </c>
      <c r="K4415">
        <v>1</v>
      </c>
      <c r="L4415">
        <v>1</v>
      </c>
      <c r="M4415">
        <v>5216625</v>
      </c>
      <c r="N4415">
        <v>0</v>
      </c>
      <c r="O4415" t="str" cm="1">
        <f t="array" ref="O4415">_xlfn.IFS(Churn_Modelling[[#This Row],[Balance]]=0,"Tidak ada Saldo",Churn_Modelling[[#This Row],[Balance]]&lt;=5000000,"Saldo Rendah",Churn_Modelling[[#This Row],[Balance]]&lt;=10000000,"Saldo Menengah",Churn_Modelling[[#This Row],[Balance]]&lt;=15000000,"Saldo Tinggi",TRUE,"Saldo Premium")</f>
        <v>Saldo Tinggi</v>
      </c>
      <c r="P4415" t="str" cm="1">
        <f t="array" ref="P4415">_xlfn.IFS(Churn_Modelling[[#This Row],[CreditScore]]&lt;=500,"Rendah",Churn_Modelling[[#This Row],[CreditScore]]&lt;=600,"Cukup",Churn_Modelling[[#This Row],[CreditScore]]&lt;=700,"Sedang",Churn_Modelling[[#This Row],[CreditScore]]&lt;=800,"Baik",TRUE,"Sangat Baik")</f>
        <v>Sedang</v>
      </c>
    </row>
    <row r="4416" spans="1:16" x14ac:dyDescent="0.35">
      <c r="A4416">
        <v>4415</v>
      </c>
      <c r="B4416">
        <v>15657321</v>
      </c>
      <c r="C4416" t="s">
        <v>1926</v>
      </c>
      <c r="D4416">
        <v>712</v>
      </c>
      <c r="E4416" t="s">
        <v>26</v>
      </c>
      <c r="F4416" t="s">
        <v>23</v>
      </c>
      <c r="G4416">
        <v>27</v>
      </c>
      <c r="H4416">
        <v>8</v>
      </c>
      <c r="I4416" s="6">
        <v>11317421</v>
      </c>
      <c r="J4416">
        <v>2</v>
      </c>
      <c r="K4416">
        <v>1</v>
      </c>
      <c r="L4416">
        <v>0</v>
      </c>
      <c r="M4416">
        <v>14726158</v>
      </c>
      <c r="N4416">
        <v>0</v>
      </c>
      <c r="O4416" t="str" cm="1">
        <f t="array" ref="O4416">_xlfn.IFS(Churn_Modelling[[#This Row],[Balance]]=0,"Tidak ada Saldo",Churn_Modelling[[#This Row],[Balance]]&lt;=5000000,"Saldo Rendah",Churn_Modelling[[#This Row],[Balance]]&lt;=10000000,"Saldo Menengah",Churn_Modelling[[#This Row],[Balance]]&lt;=15000000,"Saldo Tinggi",TRUE,"Saldo Premium")</f>
        <v>Saldo Tinggi</v>
      </c>
      <c r="P4416" t="str" cm="1">
        <f t="array" ref="P4416">_xlfn.IFS(Churn_Modelling[[#This Row],[CreditScore]]&lt;=500,"Rendah",Churn_Modelling[[#This Row],[CreditScore]]&lt;=600,"Cukup",Churn_Modelling[[#This Row],[CreditScore]]&lt;=700,"Sedang",Churn_Modelling[[#This Row],[CreditScore]]&lt;=800,"Baik",TRUE,"Sangat Baik")</f>
        <v>Baik</v>
      </c>
    </row>
    <row r="4417" spans="1:16" x14ac:dyDescent="0.35">
      <c r="A4417">
        <v>4416</v>
      </c>
      <c r="B4417">
        <v>15575955</v>
      </c>
      <c r="C4417" t="s">
        <v>1927</v>
      </c>
      <c r="D4417">
        <v>764</v>
      </c>
      <c r="E4417" t="s">
        <v>15</v>
      </c>
      <c r="F4417" t="s">
        <v>16</v>
      </c>
      <c r="G4417">
        <v>24</v>
      </c>
      <c r="H4417">
        <v>0</v>
      </c>
      <c r="I4417" s="6">
        <v>0</v>
      </c>
      <c r="J4417">
        <v>2</v>
      </c>
      <c r="K4417">
        <v>1</v>
      </c>
      <c r="L4417">
        <v>0</v>
      </c>
      <c r="M4417">
        <v>8872449</v>
      </c>
      <c r="N4417">
        <v>0</v>
      </c>
      <c r="O4417" t="str" cm="1">
        <f t="array" ref="O4417">_xlfn.IFS(Churn_Modelling[[#This Row],[Balance]]=0,"Tidak ada Saldo",Churn_Modelling[[#This Row],[Balance]]&lt;=5000000,"Saldo Rendah",Churn_Modelling[[#This Row],[Balance]]&lt;=10000000,"Saldo Menengah",Churn_Modelling[[#This Row],[Balance]]&lt;=15000000,"Saldo Tinggi",TRUE,"Saldo Premium")</f>
        <v>Tidak ada Saldo</v>
      </c>
      <c r="P4417" t="str" cm="1">
        <f t="array" ref="P4417">_xlfn.IFS(Churn_Modelling[[#This Row],[CreditScore]]&lt;=500,"Rendah",Churn_Modelling[[#This Row],[CreditScore]]&lt;=600,"Cukup",Churn_Modelling[[#This Row],[CreditScore]]&lt;=700,"Sedang",Churn_Modelling[[#This Row],[CreditScore]]&lt;=800,"Baik",TRUE,"Sangat Baik")</f>
        <v>Baik</v>
      </c>
    </row>
    <row r="4418" spans="1:16" x14ac:dyDescent="0.35">
      <c r="A4418">
        <v>4417</v>
      </c>
      <c r="B4418">
        <v>15743893</v>
      </c>
      <c r="C4418" t="s">
        <v>965</v>
      </c>
      <c r="D4418">
        <v>471</v>
      </c>
      <c r="E4418" t="s">
        <v>15</v>
      </c>
      <c r="F4418" t="s">
        <v>23</v>
      </c>
      <c r="G4418">
        <v>42</v>
      </c>
      <c r="H4418">
        <v>3</v>
      </c>
      <c r="I4418" s="6">
        <v>16495156</v>
      </c>
      <c r="J4418">
        <v>1</v>
      </c>
      <c r="K4418">
        <v>1</v>
      </c>
      <c r="L4418">
        <v>0</v>
      </c>
      <c r="M4418">
        <v>19053177</v>
      </c>
      <c r="N4418">
        <v>0</v>
      </c>
      <c r="O4418" t="str" cm="1">
        <f t="array" ref="O4418">_xlfn.IFS(Churn_Modelling[[#This Row],[Balance]]=0,"Tidak ada Saldo",Churn_Modelling[[#This Row],[Balance]]&lt;=5000000,"Saldo Rendah",Churn_Modelling[[#This Row],[Balance]]&lt;=10000000,"Saldo Menengah",Churn_Modelling[[#This Row],[Balance]]&lt;=15000000,"Saldo Tinggi",TRUE,"Saldo Premium")</f>
        <v>Saldo Premium</v>
      </c>
      <c r="P4418" t="str" cm="1">
        <f t="array" ref="P4418">_xlfn.IFS(Churn_Modelling[[#This Row],[CreditScore]]&lt;=500,"Rendah",Churn_Modelling[[#This Row],[CreditScore]]&lt;=600,"Cukup",Churn_Modelling[[#This Row],[CreditScore]]&lt;=700,"Sedang",Churn_Modelling[[#This Row],[CreditScore]]&lt;=800,"Baik",TRUE,"Sangat Baik")</f>
        <v>Rendah</v>
      </c>
    </row>
    <row r="4419" spans="1:16" x14ac:dyDescent="0.35">
      <c r="A4419">
        <v>4418</v>
      </c>
      <c r="B4419">
        <v>15697270</v>
      </c>
      <c r="C4419" t="s">
        <v>1928</v>
      </c>
      <c r="D4419">
        <v>608</v>
      </c>
      <c r="E4419" t="s">
        <v>18</v>
      </c>
      <c r="F4419" t="s">
        <v>23</v>
      </c>
      <c r="G4419">
        <v>27</v>
      </c>
      <c r="H4419">
        <v>4</v>
      </c>
      <c r="I4419" s="6">
        <v>1533251</v>
      </c>
      <c r="J4419">
        <v>1</v>
      </c>
      <c r="K4419">
        <v>1</v>
      </c>
      <c r="L4419">
        <v>1</v>
      </c>
      <c r="M4419">
        <v>19995333</v>
      </c>
      <c r="N4419">
        <v>0</v>
      </c>
      <c r="O4419" t="str" cm="1">
        <f t="array" ref="O4419">_xlfn.IFS(Churn_Modelling[[#This Row],[Balance]]=0,"Tidak ada Saldo",Churn_Modelling[[#This Row],[Balance]]&lt;=5000000,"Saldo Rendah",Churn_Modelling[[#This Row],[Balance]]&lt;=10000000,"Saldo Menengah",Churn_Modelling[[#This Row],[Balance]]&lt;=15000000,"Saldo Tinggi",TRUE,"Saldo Premium")</f>
        <v>Saldo Rendah</v>
      </c>
      <c r="P4419" t="str" cm="1">
        <f t="array" ref="P4419">_xlfn.IFS(Churn_Modelling[[#This Row],[CreditScore]]&lt;=500,"Rendah",Churn_Modelling[[#This Row],[CreditScore]]&lt;=600,"Cukup",Churn_Modelling[[#This Row],[CreditScore]]&lt;=700,"Sedang",Churn_Modelling[[#This Row],[CreditScore]]&lt;=800,"Baik",TRUE,"Sangat Baik")</f>
        <v>Sedang</v>
      </c>
    </row>
    <row r="4420" spans="1:16" x14ac:dyDescent="0.35">
      <c r="A4420">
        <v>4419</v>
      </c>
      <c r="B4420">
        <v>15644356</v>
      </c>
      <c r="C4420" t="s">
        <v>1434</v>
      </c>
      <c r="D4420">
        <v>682</v>
      </c>
      <c r="E4420" t="s">
        <v>18</v>
      </c>
      <c r="F4420" t="s">
        <v>16</v>
      </c>
      <c r="G4420">
        <v>47</v>
      </c>
      <c r="H4420">
        <v>10</v>
      </c>
      <c r="I4420" s="6">
        <v>13403201</v>
      </c>
      <c r="J4420">
        <v>1</v>
      </c>
      <c r="K4420">
        <v>1</v>
      </c>
      <c r="L4420">
        <v>0</v>
      </c>
      <c r="M4420">
        <v>14429097</v>
      </c>
      <c r="N4420">
        <v>0</v>
      </c>
      <c r="O4420" t="str" cm="1">
        <f t="array" ref="O4420">_xlfn.IFS(Churn_Modelling[[#This Row],[Balance]]=0,"Tidak ada Saldo",Churn_Modelling[[#This Row],[Balance]]&lt;=5000000,"Saldo Rendah",Churn_Modelling[[#This Row],[Balance]]&lt;=10000000,"Saldo Menengah",Churn_Modelling[[#This Row],[Balance]]&lt;=15000000,"Saldo Tinggi",TRUE,"Saldo Premium")</f>
        <v>Saldo Tinggi</v>
      </c>
      <c r="P4420" t="str" cm="1">
        <f t="array" ref="P4420">_xlfn.IFS(Churn_Modelling[[#This Row],[CreditScore]]&lt;=500,"Rendah",Churn_Modelling[[#This Row],[CreditScore]]&lt;=600,"Cukup",Churn_Modelling[[#This Row],[CreditScore]]&lt;=700,"Sedang",Churn_Modelling[[#This Row],[CreditScore]]&lt;=800,"Baik",TRUE,"Sangat Baik")</f>
        <v>Sedang</v>
      </c>
    </row>
    <row r="4421" spans="1:16" x14ac:dyDescent="0.35">
      <c r="A4421">
        <v>4420</v>
      </c>
      <c r="B4421">
        <v>15677586</v>
      </c>
      <c r="C4421" t="s">
        <v>1929</v>
      </c>
      <c r="D4421">
        <v>587</v>
      </c>
      <c r="E4421" t="s">
        <v>26</v>
      </c>
      <c r="F4421" t="s">
        <v>16</v>
      </c>
      <c r="G4421">
        <v>32</v>
      </c>
      <c r="H4421">
        <v>3</v>
      </c>
      <c r="I4421" s="6">
        <v>12544504</v>
      </c>
      <c r="J4421">
        <v>2</v>
      </c>
      <c r="K4421">
        <v>1</v>
      </c>
      <c r="L4421">
        <v>1</v>
      </c>
      <c r="M4421">
        <v>13051478</v>
      </c>
      <c r="N4421">
        <v>0</v>
      </c>
      <c r="O4421" t="str" cm="1">
        <f t="array" ref="O4421">_xlfn.IFS(Churn_Modelling[[#This Row],[Balance]]=0,"Tidak ada Saldo",Churn_Modelling[[#This Row],[Balance]]&lt;=5000000,"Saldo Rendah",Churn_Modelling[[#This Row],[Balance]]&lt;=10000000,"Saldo Menengah",Churn_Modelling[[#This Row],[Balance]]&lt;=15000000,"Saldo Tinggi",TRUE,"Saldo Premium")</f>
        <v>Saldo Tinggi</v>
      </c>
      <c r="P4421" t="str" cm="1">
        <f t="array" ref="P4421">_xlfn.IFS(Churn_Modelling[[#This Row],[CreditScore]]&lt;=500,"Rendah",Churn_Modelling[[#This Row],[CreditScore]]&lt;=600,"Cukup",Churn_Modelling[[#This Row],[CreditScore]]&lt;=700,"Sedang",Churn_Modelling[[#This Row],[CreditScore]]&lt;=800,"Baik",TRUE,"Sangat Baik")</f>
        <v>Cukup</v>
      </c>
    </row>
    <row r="4422" spans="1:16" x14ac:dyDescent="0.35">
      <c r="A4422">
        <v>4421</v>
      </c>
      <c r="B4422">
        <v>15571261</v>
      </c>
      <c r="C4422" t="s">
        <v>272</v>
      </c>
      <c r="D4422">
        <v>714</v>
      </c>
      <c r="E4422" t="s">
        <v>26</v>
      </c>
      <c r="F4422" t="s">
        <v>16</v>
      </c>
      <c r="G4422">
        <v>35</v>
      </c>
      <c r="H4422">
        <v>6</v>
      </c>
      <c r="I4422" s="6">
        <v>12607743</v>
      </c>
      <c r="J4422">
        <v>2</v>
      </c>
      <c r="K4422">
        <v>1</v>
      </c>
      <c r="L4422">
        <v>1</v>
      </c>
      <c r="M4422">
        <v>5395424</v>
      </c>
      <c r="N4422">
        <v>0</v>
      </c>
      <c r="O4422" t="str" cm="1">
        <f t="array" ref="O4422">_xlfn.IFS(Churn_Modelling[[#This Row],[Balance]]=0,"Tidak ada Saldo",Churn_Modelling[[#This Row],[Balance]]&lt;=5000000,"Saldo Rendah",Churn_Modelling[[#This Row],[Balance]]&lt;=10000000,"Saldo Menengah",Churn_Modelling[[#This Row],[Balance]]&lt;=15000000,"Saldo Tinggi",TRUE,"Saldo Premium")</f>
        <v>Saldo Tinggi</v>
      </c>
      <c r="P4422" t="str" cm="1">
        <f t="array" ref="P4422">_xlfn.IFS(Churn_Modelling[[#This Row],[CreditScore]]&lt;=500,"Rendah",Churn_Modelling[[#This Row],[CreditScore]]&lt;=600,"Cukup",Churn_Modelling[[#This Row],[CreditScore]]&lt;=700,"Sedang",Churn_Modelling[[#This Row],[CreditScore]]&lt;=800,"Baik",TRUE,"Sangat Baik")</f>
        <v>Baik</v>
      </c>
    </row>
    <row r="4423" spans="1:16" x14ac:dyDescent="0.35">
      <c r="A4423">
        <v>4422</v>
      </c>
      <c r="B4423">
        <v>15698758</v>
      </c>
      <c r="C4423" t="s">
        <v>1930</v>
      </c>
      <c r="D4423">
        <v>630</v>
      </c>
      <c r="E4423" t="s">
        <v>18</v>
      </c>
      <c r="F4423" t="s">
        <v>16</v>
      </c>
      <c r="G4423">
        <v>31</v>
      </c>
      <c r="H4423">
        <v>1</v>
      </c>
      <c r="I4423" s="6">
        <v>0</v>
      </c>
      <c r="J4423">
        <v>2</v>
      </c>
      <c r="K4423">
        <v>1</v>
      </c>
      <c r="L4423">
        <v>1</v>
      </c>
      <c r="M4423">
        <v>16980273</v>
      </c>
      <c r="N4423">
        <v>0</v>
      </c>
      <c r="O4423" t="str" cm="1">
        <f t="array" ref="O4423">_xlfn.IFS(Churn_Modelling[[#This Row],[Balance]]=0,"Tidak ada Saldo",Churn_Modelling[[#This Row],[Balance]]&lt;=5000000,"Saldo Rendah",Churn_Modelling[[#This Row],[Balance]]&lt;=10000000,"Saldo Menengah",Churn_Modelling[[#This Row],[Balance]]&lt;=15000000,"Saldo Tinggi",TRUE,"Saldo Premium")</f>
        <v>Tidak ada Saldo</v>
      </c>
      <c r="P4423" t="str" cm="1">
        <f t="array" ref="P4423">_xlfn.IFS(Churn_Modelling[[#This Row],[CreditScore]]&lt;=500,"Rendah",Churn_Modelling[[#This Row],[CreditScore]]&lt;=600,"Cukup",Churn_Modelling[[#This Row],[CreditScore]]&lt;=700,"Sedang",Churn_Modelling[[#This Row],[CreditScore]]&lt;=800,"Baik",TRUE,"Sangat Baik")</f>
        <v>Sedang</v>
      </c>
    </row>
    <row r="4424" spans="1:16" x14ac:dyDescent="0.35">
      <c r="A4424">
        <v>4423</v>
      </c>
      <c r="B4424">
        <v>15787014</v>
      </c>
      <c r="C4424" t="s">
        <v>443</v>
      </c>
      <c r="D4424">
        <v>648</v>
      </c>
      <c r="E4424" t="s">
        <v>26</v>
      </c>
      <c r="F4424" t="s">
        <v>16</v>
      </c>
      <c r="G4424">
        <v>28</v>
      </c>
      <c r="H4424">
        <v>8</v>
      </c>
      <c r="I4424" s="6">
        <v>9037109</v>
      </c>
      <c r="J4424">
        <v>1</v>
      </c>
      <c r="K4424">
        <v>1</v>
      </c>
      <c r="L4424">
        <v>1</v>
      </c>
      <c r="M4424">
        <v>14685173</v>
      </c>
      <c r="N4424">
        <v>0</v>
      </c>
      <c r="O4424" t="str" cm="1">
        <f t="array" ref="O4424">_xlfn.IFS(Churn_Modelling[[#This Row],[Balance]]=0,"Tidak ada Saldo",Churn_Modelling[[#This Row],[Balance]]&lt;=5000000,"Saldo Rendah",Churn_Modelling[[#This Row],[Balance]]&lt;=10000000,"Saldo Menengah",Churn_Modelling[[#This Row],[Balance]]&lt;=15000000,"Saldo Tinggi",TRUE,"Saldo Premium")</f>
        <v>Saldo Menengah</v>
      </c>
      <c r="P4424" t="str" cm="1">
        <f t="array" ref="P4424">_xlfn.IFS(Churn_Modelling[[#This Row],[CreditScore]]&lt;=500,"Rendah",Churn_Modelling[[#This Row],[CreditScore]]&lt;=600,"Cukup",Churn_Modelling[[#This Row],[CreditScore]]&lt;=700,"Sedang",Churn_Modelling[[#This Row],[CreditScore]]&lt;=800,"Baik",TRUE,"Sangat Baik")</f>
        <v>Sedang</v>
      </c>
    </row>
    <row r="4425" spans="1:16" x14ac:dyDescent="0.35">
      <c r="A4425">
        <v>4424</v>
      </c>
      <c r="B4425">
        <v>15739857</v>
      </c>
      <c r="C4425" t="s">
        <v>859</v>
      </c>
      <c r="D4425">
        <v>785</v>
      </c>
      <c r="E4425" t="s">
        <v>15</v>
      </c>
      <c r="F4425" t="s">
        <v>16</v>
      </c>
      <c r="G4425">
        <v>40</v>
      </c>
      <c r="H4425">
        <v>3</v>
      </c>
      <c r="I4425" s="6">
        <v>0</v>
      </c>
      <c r="J4425">
        <v>2</v>
      </c>
      <c r="K4425">
        <v>1</v>
      </c>
      <c r="L4425">
        <v>1</v>
      </c>
      <c r="M4425">
        <v>9683282</v>
      </c>
      <c r="N4425">
        <v>0</v>
      </c>
      <c r="O4425" t="str" cm="1">
        <f t="array" ref="O4425">_xlfn.IFS(Churn_Modelling[[#This Row],[Balance]]=0,"Tidak ada Saldo",Churn_Modelling[[#This Row],[Balance]]&lt;=5000000,"Saldo Rendah",Churn_Modelling[[#This Row],[Balance]]&lt;=10000000,"Saldo Menengah",Churn_Modelling[[#This Row],[Balance]]&lt;=15000000,"Saldo Tinggi",TRUE,"Saldo Premium")</f>
        <v>Tidak ada Saldo</v>
      </c>
      <c r="P4425" t="str" cm="1">
        <f t="array" ref="P4425">_xlfn.IFS(Churn_Modelling[[#This Row],[CreditScore]]&lt;=500,"Rendah",Churn_Modelling[[#This Row],[CreditScore]]&lt;=600,"Cukup",Churn_Modelling[[#This Row],[CreditScore]]&lt;=700,"Sedang",Churn_Modelling[[#This Row],[CreditScore]]&lt;=800,"Baik",TRUE,"Sangat Baik")</f>
        <v>Baik</v>
      </c>
    </row>
    <row r="4426" spans="1:16" x14ac:dyDescent="0.35">
      <c r="A4426">
        <v>4425</v>
      </c>
      <c r="B4426">
        <v>15774630</v>
      </c>
      <c r="C4426" t="s">
        <v>1931</v>
      </c>
      <c r="D4426">
        <v>601</v>
      </c>
      <c r="E4426" t="s">
        <v>26</v>
      </c>
      <c r="F4426" t="s">
        <v>16</v>
      </c>
      <c r="G4426">
        <v>47</v>
      </c>
      <c r="H4426">
        <v>1</v>
      </c>
      <c r="I4426" s="6">
        <v>14280202</v>
      </c>
      <c r="J4426">
        <v>1</v>
      </c>
      <c r="K4426">
        <v>1</v>
      </c>
      <c r="L4426">
        <v>1</v>
      </c>
      <c r="M4426">
        <v>5755302</v>
      </c>
      <c r="N4426">
        <v>0</v>
      </c>
      <c r="O4426" t="str" cm="1">
        <f t="array" ref="O4426">_xlfn.IFS(Churn_Modelling[[#This Row],[Balance]]=0,"Tidak ada Saldo",Churn_Modelling[[#This Row],[Balance]]&lt;=5000000,"Saldo Rendah",Churn_Modelling[[#This Row],[Balance]]&lt;=10000000,"Saldo Menengah",Churn_Modelling[[#This Row],[Balance]]&lt;=15000000,"Saldo Tinggi",TRUE,"Saldo Premium")</f>
        <v>Saldo Tinggi</v>
      </c>
      <c r="P4426" t="str" cm="1">
        <f t="array" ref="P4426">_xlfn.IFS(Churn_Modelling[[#This Row],[CreditScore]]&lt;=500,"Rendah",Churn_Modelling[[#This Row],[CreditScore]]&lt;=600,"Cukup",Churn_Modelling[[#This Row],[CreditScore]]&lt;=700,"Sedang",Churn_Modelling[[#This Row],[CreditScore]]&lt;=800,"Baik",TRUE,"Sangat Baik")</f>
        <v>Sedang</v>
      </c>
    </row>
    <row r="4427" spans="1:16" x14ac:dyDescent="0.35">
      <c r="A4427">
        <v>4426</v>
      </c>
      <c r="B4427">
        <v>15805523</v>
      </c>
      <c r="C4427" t="s">
        <v>1244</v>
      </c>
      <c r="D4427">
        <v>717</v>
      </c>
      <c r="E4427" t="s">
        <v>15</v>
      </c>
      <c r="F4427" t="s">
        <v>16</v>
      </c>
      <c r="G4427">
        <v>28</v>
      </c>
      <c r="H4427">
        <v>1</v>
      </c>
      <c r="I4427" s="6">
        <v>9053716</v>
      </c>
      <c r="J4427">
        <v>1</v>
      </c>
      <c r="K4427">
        <v>0</v>
      </c>
      <c r="L4427">
        <v>1</v>
      </c>
      <c r="M4427">
        <v>7480099</v>
      </c>
      <c r="N4427">
        <v>0</v>
      </c>
      <c r="O4427" t="str" cm="1">
        <f t="array" ref="O4427">_xlfn.IFS(Churn_Modelling[[#This Row],[Balance]]=0,"Tidak ada Saldo",Churn_Modelling[[#This Row],[Balance]]&lt;=5000000,"Saldo Rendah",Churn_Modelling[[#This Row],[Balance]]&lt;=10000000,"Saldo Menengah",Churn_Modelling[[#This Row],[Balance]]&lt;=15000000,"Saldo Tinggi",TRUE,"Saldo Premium")</f>
        <v>Saldo Menengah</v>
      </c>
      <c r="P4427" t="str" cm="1">
        <f t="array" ref="P4427">_xlfn.IFS(Churn_Modelling[[#This Row],[CreditScore]]&lt;=500,"Rendah",Churn_Modelling[[#This Row],[CreditScore]]&lt;=600,"Cukup",Churn_Modelling[[#This Row],[CreditScore]]&lt;=700,"Sedang",Churn_Modelling[[#This Row],[CreditScore]]&lt;=800,"Baik",TRUE,"Sangat Baik")</f>
        <v>Baik</v>
      </c>
    </row>
    <row r="4428" spans="1:16" x14ac:dyDescent="0.35">
      <c r="A4428">
        <v>4427</v>
      </c>
      <c r="B4428">
        <v>15749557</v>
      </c>
      <c r="C4428" t="s">
        <v>1495</v>
      </c>
      <c r="D4428">
        <v>707</v>
      </c>
      <c r="E4428" t="s">
        <v>15</v>
      </c>
      <c r="F4428" t="s">
        <v>16</v>
      </c>
      <c r="G4428">
        <v>44</v>
      </c>
      <c r="H4428">
        <v>6</v>
      </c>
      <c r="I4428" s="6">
        <v>0</v>
      </c>
      <c r="J4428">
        <v>2</v>
      </c>
      <c r="K4428">
        <v>1</v>
      </c>
      <c r="L4428">
        <v>1</v>
      </c>
      <c r="M4428">
        <v>19254217</v>
      </c>
      <c r="N4428">
        <v>0</v>
      </c>
      <c r="O4428" t="str" cm="1">
        <f t="array" ref="O4428">_xlfn.IFS(Churn_Modelling[[#This Row],[Balance]]=0,"Tidak ada Saldo",Churn_Modelling[[#This Row],[Balance]]&lt;=5000000,"Saldo Rendah",Churn_Modelling[[#This Row],[Balance]]&lt;=10000000,"Saldo Menengah",Churn_Modelling[[#This Row],[Balance]]&lt;=15000000,"Saldo Tinggi",TRUE,"Saldo Premium")</f>
        <v>Tidak ada Saldo</v>
      </c>
      <c r="P4428" t="str" cm="1">
        <f t="array" ref="P4428">_xlfn.IFS(Churn_Modelling[[#This Row],[CreditScore]]&lt;=500,"Rendah",Churn_Modelling[[#This Row],[CreditScore]]&lt;=600,"Cukup",Churn_Modelling[[#This Row],[CreditScore]]&lt;=700,"Sedang",Churn_Modelling[[#This Row],[CreditScore]]&lt;=800,"Baik",TRUE,"Sangat Baik")</f>
        <v>Baik</v>
      </c>
    </row>
    <row r="4429" spans="1:16" x14ac:dyDescent="0.35">
      <c r="A4429">
        <v>4428</v>
      </c>
      <c r="B4429">
        <v>15681180</v>
      </c>
      <c r="C4429" t="s">
        <v>1932</v>
      </c>
      <c r="D4429">
        <v>771</v>
      </c>
      <c r="E4429" t="s">
        <v>15</v>
      </c>
      <c r="F4429" t="s">
        <v>16</v>
      </c>
      <c r="G4429">
        <v>23</v>
      </c>
      <c r="H4429">
        <v>7</v>
      </c>
      <c r="I4429" s="6">
        <v>15612373</v>
      </c>
      <c r="J4429">
        <v>1</v>
      </c>
      <c r="K4429">
        <v>1</v>
      </c>
      <c r="L4429">
        <v>0</v>
      </c>
      <c r="M4429">
        <v>7299062</v>
      </c>
      <c r="N4429">
        <v>0</v>
      </c>
      <c r="O4429" t="str" cm="1">
        <f t="array" ref="O4429">_xlfn.IFS(Churn_Modelling[[#This Row],[Balance]]=0,"Tidak ada Saldo",Churn_Modelling[[#This Row],[Balance]]&lt;=5000000,"Saldo Rendah",Churn_Modelling[[#This Row],[Balance]]&lt;=10000000,"Saldo Menengah",Churn_Modelling[[#This Row],[Balance]]&lt;=15000000,"Saldo Tinggi",TRUE,"Saldo Premium")</f>
        <v>Saldo Premium</v>
      </c>
      <c r="P4429" t="str" cm="1">
        <f t="array" ref="P4429">_xlfn.IFS(Churn_Modelling[[#This Row],[CreditScore]]&lt;=500,"Rendah",Churn_Modelling[[#This Row],[CreditScore]]&lt;=600,"Cukup",Churn_Modelling[[#This Row],[CreditScore]]&lt;=700,"Sedang",Churn_Modelling[[#This Row],[CreditScore]]&lt;=800,"Baik",TRUE,"Sangat Baik")</f>
        <v>Baik</v>
      </c>
    </row>
    <row r="4430" spans="1:16" x14ac:dyDescent="0.35">
      <c r="A4430">
        <v>4429</v>
      </c>
      <c r="B4430">
        <v>15742028</v>
      </c>
      <c r="C4430" t="s">
        <v>1395</v>
      </c>
      <c r="D4430">
        <v>602</v>
      </c>
      <c r="E4430" t="s">
        <v>15</v>
      </c>
      <c r="F4430" t="s">
        <v>16</v>
      </c>
      <c r="G4430">
        <v>35</v>
      </c>
      <c r="H4430">
        <v>5</v>
      </c>
      <c r="I4430" s="6">
        <v>0</v>
      </c>
      <c r="J4430">
        <v>2</v>
      </c>
      <c r="K4430">
        <v>1</v>
      </c>
      <c r="L4430">
        <v>0</v>
      </c>
      <c r="M4430">
        <v>3105002</v>
      </c>
      <c r="N4430">
        <v>0</v>
      </c>
      <c r="O4430" t="str" cm="1">
        <f t="array" ref="O4430">_xlfn.IFS(Churn_Modelling[[#This Row],[Balance]]=0,"Tidak ada Saldo",Churn_Modelling[[#This Row],[Balance]]&lt;=5000000,"Saldo Rendah",Churn_Modelling[[#This Row],[Balance]]&lt;=10000000,"Saldo Menengah",Churn_Modelling[[#This Row],[Balance]]&lt;=15000000,"Saldo Tinggi",TRUE,"Saldo Premium")</f>
        <v>Tidak ada Saldo</v>
      </c>
      <c r="P4430" t="str" cm="1">
        <f t="array" ref="P4430">_xlfn.IFS(Churn_Modelling[[#This Row],[CreditScore]]&lt;=500,"Rendah",Churn_Modelling[[#This Row],[CreditScore]]&lt;=600,"Cukup",Churn_Modelling[[#This Row],[CreditScore]]&lt;=700,"Sedang",Churn_Modelling[[#This Row],[CreditScore]]&lt;=800,"Baik",TRUE,"Sangat Baik")</f>
        <v>Sedang</v>
      </c>
    </row>
    <row r="4431" spans="1:16" hidden="1" x14ac:dyDescent="0.35">
      <c r="A4431">
        <v>4430</v>
      </c>
      <c r="B4431">
        <v>15686463</v>
      </c>
      <c r="C4431" t="s">
        <v>117</v>
      </c>
      <c r="D4431">
        <v>626</v>
      </c>
      <c r="E4431" t="s">
        <v>15</v>
      </c>
      <c r="F4431" t="s">
        <v>23</v>
      </c>
      <c r="G4431">
        <v>38</v>
      </c>
      <c r="H4431">
        <v>7</v>
      </c>
      <c r="I4431" s="6">
        <v>14107459</v>
      </c>
      <c r="J4431">
        <v>1</v>
      </c>
      <c r="K4431">
        <v>1</v>
      </c>
      <c r="L4431">
        <v>0</v>
      </c>
      <c r="M4431">
        <v>5279556</v>
      </c>
      <c r="N4431">
        <v>1</v>
      </c>
      <c r="O4431" t="str" cm="1">
        <f t="array" ref="O4431">_xlfn.IFS(Churn_Modelling[[#This Row],[Balance]]=0,"Tidak ada Saldo",Churn_Modelling[[#This Row],[Balance]]&lt;=5000000,"Saldo Rendah",Churn_Modelling[[#This Row],[Balance]]&lt;=10000000,"Saldo Menengah",Churn_Modelling[[#This Row],[Balance]]&lt;=15000000,"Saldo Tinggi",TRUE,"Saldo Premium")</f>
        <v>Saldo Tinggi</v>
      </c>
      <c r="P4431" t="str" cm="1">
        <f t="array" ref="P4431">_xlfn.IFS(Churn_Modelling[[#This Row],[CreditScore]]&lt;=500,"Rendah",Churn_Modelling[[#This Row],[CreditScore]]&lt;=600,"Cukup",Churn_Modelling[[#This Row],[CreditScore]]&lt;=700,"Sedang",Churn_Modelling[[#This Row],[CreditScore]]&lt;=800,"Baik",TRUE,"Sangat Baik")</f>
        <v>Sedang</v>
      </c>
    </row>
    <row r="4432" spans="1:16" x14ac:dyDescent="0.35">
      <c r="A4432">
        <v>4431</v>
      </c>
      <c r="B4432">
        <v>15654379</v>
      </c>
      <c r="C4432" t="s">
        <v>294</v>
      </c>
      <c r="D4432">
        <v>588</v>
      </c>
      <c r="E4432" t="s">
        <v>18</v>
      </c>
      <c r="F4432" t="s">
        <v>23</v>
      </c>
      <c r="G4432">
        <v>59</v>
      </c>
      <c r="H4432">
        <v>4</v>
      </c>
      <c r="I4432" s="6">
        <v>0</v>
      </c>
      <c r="J4432">
        <v>2</v>
      </c>
      <c r="K4432">
        <v>1</v>
      </c>
      <c r="L4432">
        <v>1</v>
      </c>
      <c r="M4432">
        <v>2743541</v>
      </c>
      <c r="N4432">
        <v>0</v>
      </c>
      <c r="O4432" t="str" cm="1">
        <f t="array" ref="O4432">_xlfn.IFS(Churn_Modelling[[#This Row],[Balance]]=0,"Tidak ada Saldo",Churn_Modelling[[#This Row],[Balance]]&lt;=5000000,"Saldo Rendah",Churn_Modelling[[#This Row],[Balance]]&lt;=10000000,"Saldo Menengah",Churn_Modelling[[#This Row],[Balance]]&lt;=15000000,"Saldo Tinggi",TRUE,"Saldo Premium")</f>
        <v>Tidak ada Saldo</v>
      </c>
      <c r="P4432" t="str" cm="1">
        <f t="array" ref="P4432">_xlfn.IFS(Churn_Modelling[[#This Row],[CreditScore]]&lt;=500,"Rendah",Churn_Modelling[[#This Row],[CreditScore]]&lt;=600,"Cukup",Churn_Modelling[[#This Row],[CreditScore]]&lt;=700,"Sedang",Churn_Modelling[[#This Row],[CreditScore]]&lt;=800,"Baik",TRUE,"Sangat Baik")</f>
        <v>Cukup</v>
      </c>
    </row>
    <row r="4433" spans="1:16" x14ac:dyDescent="0.35">
      <c r="A4433">
        <v>4432</v>
      </c>
      <c r="B4433">
        <v>15783629</v>
      </c>
      <c r="C4433" t="s">
        <v>1563</v>
      </c>
      <c r="D4433">
        <v>616</v>
      </c>
      <c r="E4433" t="s">
        <v>26</v>
      </c>
      <c r="F4433" t="s">
        <v>16</v>
      </c>
      <c r="G4433">
        <v>42</v>
      </c>
      <c r="H4433">
        <v>6</v>
      </c>
      <c r="I4433" s="6">
        <v>11789995</v>
      </c>
      <c r="J4433">
        <v>2</v>
      </c>
      <c r="K4433">
        <v>0</v>
      </c>
      <c r="L4433">
        <v>0</v>
      </c>
      <c r="M4433">
        <v>15026681</v>
      </c>
      <c r="N4433">
        <v>0</v>
      </c>
      <c r="O4433" t="str" cm="1">
        <f t="array" ref="O4433">_xlfn.IFS(Churn_Modelling[[#This Row],[Balance]]=0,"Tidak ada Saldo",Churn_Modelling[[#This Row],[Balance]]&lt;=5000000,"Saldo Rendah",Churn_Modelling[[#This Row],[Balance]]&lt;=10000000,"Saldo Menengah",Churn_Modelling[[#This Row],[Balance]]&lt;=15000000,"Saldo Tinggi",TRUE,"Saldo Premium")</f>
        <v>Saldo Tinggi</v>
      </c>
      <c r="P4433" t="str" cm="1">
        <f t="array" ref="P4433">_xlfn.IFS(Churn_Modelling[[#This Row],[CreditScore]]&lt;=500,"Rendah",Churn_Modelling[[#This Row],[CreditScore]]&lt;=600,"Cukup",Churn_Modelling[[#This Row],[CreditScore]]&lt;=700,"Sedang",Churn_Modelling[[#This Row],[CreditScore]]&lt;=800,"Baik",TRUE,"Sangat Baik")</f>
        <v>Sedang</v>
      </c>
    </row>
    <row r="4434" spans="1:16" x14ac:dyDescent="0.35">
      <c r="A4434">
        <v>4433</v>
      </c>
      <c r="B4434">
        <v>15751193</v>
      </c>
      <c r="C4434" t="s">
        <v>1933</v>
      </c>
      <c r="D4434">
        <v>621</v>
      </c>
      <c r="E4434" t="s">
        <v>18</v>
      </c>
      <c r="F4434" t="s">
        <v>23</v>
      </c>
      <c r="G4434">
        <v>33</v>
      </c>
      <c r="H4434">
        <v>4</v>
      </c>
      <c r="I4434" s="6">
        <v>0</v>
      </c>
      <c r="J4434">
        <v>2</v>
      </c>
      <c r="K4434">
        <v>1</v>
      </c>
      <c r="L4434">
        <v>1</v>
      </c>
      <c r="M4434">
        <v>4029923</v>
      </c>
      <c r="N4434">
        <v>0</v>
      </c>
      <c r="O4434" t="str" cm="1">
        <f t="array" ref="O4434">_xlfn.IFS(Churn_Modelling[[#This Row],[Balance]]=0,"Tidak ada Saldo",Churn_Modelling[[#This Row],[Balance]]&lt;=5000000,"Saldo Rendah",Churn_Modelling[[#This Row],[Balance]]&lt;=10000000,"Saldo Menengah",Churn_Modelling[[#This Row],[Balance]]&lt;=15000000,"Saldo Tinggi",TRUE,"Saldo Premium")</f>
        <v>Tidak ada Saldo</v>
      </c>
      <c r="P4434" t="str" cm="1">
        <f t="array" ref="P4434">_xlfn.IFS(Churn_Modelling[[#This Row],[CreditScore]]&lt;=500,"Rendah",Churn_Modelling[[#This Row],[CreditScore]]&lt;=600,"Cukup",Churn_Modelling[[#This Row],[CreditScore]]&lt;=700,"Sedang",Churn_Modelling[[#This Row],[CreditScore]]&lt;=800,"Baik",TRUE,"Sangat Baik")</f>
        <v>Sedang</v>
      </c>
    </row>
    <row r="4435" spans="1:16" x14ac:dyDescent="0.35">
      <c r="A4435">
        <v>4434</v>
      </c>
      <c r="B4435">
        <v>15724099</v>
      </c>
      <c r="C4435" t="s">
        <v>439</v>
      </c>
      <c r="D4435">
        <v>674</v>
      </c>
      <c r="E4435" t="s">
        <v>15</v>
      </c>
      <c r="F4435" t="s">
        <v>23</v>
      </c>
      <c r="G4435">
        <v>26</v>
      </c>
      <c r="H4435">
        <v>6</v>
      </c>
      <c r="I4435" s="6">
        <v>16625796</v>
      </c>
      <c r="J4435">
        <v>1</v>
      </c>
      <c r="K4435">
        <v>1</v>
      </c>
      <c r="L4435">
        <v>1</v>
      </c>
      <c r="M4435">
        <v>14936941</v>
      </c>
      <c r="N4435">
        <v>0</v>
      </c>
      <c r="O4435" t="str" cm="1">
        <f t="array" ref="O4435">_xlfn.IFS(Churn_Modelling[[#This Row],[Balance]]=0,"Tidak ada Saldo",Churn_Modelling[[#This Row],[Balance]]&lt;=5000000,"Saldo Rendah",Churn_Modelling[[#This Row],[Balance]]&lt;=10000000,"Saldo Menengah",Churn_Modelling[[#This Row],[Balance]]&lt;=15000000,"Saldo Tinggi",TRUE,"Saldo Premium")</f>
        <v>Saldo Premium</v>
      </c>
      <c r="P4435" t="str" cm="1">
        <f t="array" ref="P4435">_xlfn.IFS(Churn_Modelling[[#This Row],[CreditScore]]&lt;=500,"Rendah",Churn_Modelling[[#This Row],[CreditScore]]&lt;=600,"Cukup",Churn_Modelling[[#This Row],[CreditScore]]&lt;=700,"Sedang",Churn_Modelling[[#This Row],[CreditScore]]&lt;=800,"Baik",TRUE,"Sangat Baik")</f>
        <v>Sedang</v>
      </c>
    </row>
    <row r="4436" spans="1:16" x14ac:dyDescent="0.35">
      <c r="A4436">
        <v>4435</v>
      </c>
      <c r="B4436">
        <v>15568429</v>
      </c>
      <c r="C4436" t="s">
        <v>21</v>
      </c>
      <c r="D4436">
        <v>633</v>
      </c>
      <c r="E4436" t="s">
        <v>18</v>
      </c>
      <c r="F4436" t="s">
        <v>16</v>
      </c>
      <c r="G4436">
        <v>46</v>
      </c>
      <c r="H4436">
        <v>3</v>
      </c>
      <c r="I4436" s="6">
        <v>0</v>
      </c>
      <c r="J4436">
        <v>2</v>
      </c>
      <c r="K4436">
        <v>1</v>
      </c>
      <c r="L4436">
        <v>0</v>
      </c>
      <c r="M4436">
        <v>12025058</v>
      </c>
      <c r="N4436">
        <v>0</v>
      </c>
      <c r="O4436" t="str" cm="1">
        <f t="array" ref="O4436">_xlfn.IFS(Churn_Modelling[[#This Row],[Balance]]=0,"Tidak ada Saldo",Churn_Modelling[[#This Row],[Balance]]&lt;=5000000,"Saldo Rendah",Churn_Modelling[[#This Row],[Balance]]&lt;=10000000,"Saldo Menengah",Churn_Modelling[[#This Row],[Balance]]&lt;=15000000,"Saldo Tinggi",TRUE,"Saldo Premium")</f>
        <v>Tidak ada Saldo</v>
      </c>
      <c r="P4436" t="str" cm="1">
        <f t="array" ref="P4436">_xlfn.IFS(Churn_Modelling[[#This Row],[CreditScore]]&lt;=500,"Rendah",Churn_Modelling[[#This Row],[CreditScore]]&lt;=600,"Cukup",Churn_Modelling[[#This Row],[CreditScore]]&lt;=700,"Sedang",Churn_Modelling[[#This Row],[CreditScore]]&lt;=800,"Baik",TRUE,"Sangat Baik")</f>
        <v>Sedang</v>
      </c>
    </row>
    <row r="4437" spans="1:16" hidden="1" x14ac:dyDescent="0.35">
      <c r="A4437">
        <v>4436</v>
      </c>
      <c r="B4437">
        <v>15648967</v>
      </c>
      <c r="C4437" t="s">
        <v>405</v>
      </c>
      <c r="D4437">
        <v>698</v>
      </c>
      <c r="E4437" t="s">
        <v>26</v>
      </c>
      <c r="F4437" t="s">
        <v>16</v>
      </c>
      <c r="G4437">
        <v>64</v>
      </c>
      <c r="H4437">
        <v>1</v>
      </c>
      <c r="I4437" s="6">
        <v>16936243</v>
      </c>
      <c r="J4437">
        <v>1</v>
      </c>
      <c r="K4437">
        <v>1</v>
      </c>
      <c r="L4437">
        <v>0</v>
      </c>
      <c r="M4437">
        <v>8476032</v>
      </c>
      <c r="N4437">
        <v>1</v>
      </c>
      <c r="O4437" t="str" cm="1">
        <f t="array" ref="O4437">_xlfn.IFS(Churn_Modelling[[#This Row],[Balance]]=0,"Tidak ada Saldo",Churn_Modelling[[#This Row],[Balance]]&lt;=5000000,"Saldo Rendah",Churn_Modelling[[#This Row],[Balance]]&lt;=10000000,"Saldo Menengah",Churn_Modelling[[#This Row],[Balance]]&lt;=15000000,"Saldo Tinggi",TRUE,"Saldo Premium")</f>
        <v>Saldo Premium</v>
      </c>
      <c r="P4437" t="str" cm="1">
        <f t="array" ref="P4437">_xlfn.IFS(Churn_Modelling[[#This Row],[CreditScore]]&lt;=500,"Rendah",Churn_Modelling[[#This Row],[CreditScore]]&lt;=600,"Cukup",Churn_Modelling[[#This Row],[CreditScore]]&lt;=700,"Sedang",Churn_Modelling[[#This Row],[CreditScore]]&lt;=800,"Baik",TRUE,"Sangat Baik")</f>
        <v>Sedang</v>
      </c>
    </row>
    <row r="4438" spans="1:16" x14ac:dyDescent="0.35">
      <c r="A4438">
        <v>4437</v>
      </c>
      <c r="B4438">
        <v>15664498</v>
      </c>
      <c r="C4438" t="s">
        <v>197</v>
      </c>
      <c r="D4438">
        <v>508</v>
      </c>
      <c r="E4438" t="s">
        <v>15</v>
      </c>
      <c r="F4438" t="s">
        <v>23</v>
      </c>
      <c r="G4438">
        <v>26</v>
      </c>
      <c r="H4438">
        <v>7</v>
      </c>
      <c r="I4438" s="6">
        <v>205962</v>
      </c>
      <c r="J4438">
        <v>1</v>
      </c>
      <c r="K4438">
        <v>1</v>
      </c>
      <c r="L4438">
        <v>0</v>
      </c>
      <c r="M4438">
        <v>1564244</v>
      </c>
      <c r="N4438">
        <v>0</v>
      </c>
      <c r="O4438" t="str" cm="1">
        <f t="array" ref="O4438">_xlfn.IFS(Churn_Modelling[[#This Row],[Balance]]=0,"Tidak ada Saldo",Churn_Modelling[[#This Row],[Balance]]&lt;=5000000,"Saldo Rendah",Churn_Modelling[[#This Row],[Balance]]&lt;=10000000,"Saldo Menengah",Churn_Modelling[[#This Row],[Balance]]&lt;=15000000,"Saldo Tinggi",TRUE,"Saldo Premium")</f>
        <v>Saldo Rendah</v>
      </c>
      <c r="P4438" t="str" cm="1">
        <f t="array" ref="P4438">_xlfn.IFS(Churn_Modelling[[#This Row],[CreditScore]]&lt;=500,"Rendah",Churn_Modelling[[#This Row],[CreditScore]]&lt;=600,"Cukup",Churn_Modelling[[#This Row],[CreditScore]]&lt;=700,"Sedang",Churn_Modelling[[#This Row],[CreditScore]]&lt;=800,"Baik",TRUE,"Sangat Baik")</f>
        <v>Cukup</v>
      </c>
    </row>
    <row r="4439" spans="1:16" hidden="1" x14ac:dyDescent="0.35">
      <c r="A4439">
        <v>4438</v>
      </c>
      <c r="B4439">
        <v>15779522</v>
      </c>
      <c r="C4439" t="s">
        <v>1934</v>
      </c>
      <c r="D4439">
        <v>736</v>
      </c>
      <c r="E4439" t="s">
        <v>15</v>
      </c>
      <c r="F4439" t="s">
        <v>16</v>
      </c>
      <c r="G4439">
        <v>24</v>
      </c>
      <c r="H4439">
        <v>0</v>
      </c>
      <c r="I4439" s="6">
        <v>0</v>
      </c>
      <c r="J4439">
        <v>2</v>
      </c>
      <c r="K4439">
        <v>1</v>
      </c>
      <c r="L4439">
        <v>0</v>
      </c>
      <c r="M4439">
        <v>10935573</v>
      </c>
      <c r="N4439">
        <v>1</v>
      </c>
      <c r="O4439" t="str" cm="1">
        <f t="array" ref="O4439">_xlfn.IFS(Churn_Modelling[[#This Row],[Balance]]=0,"Tidak ada Saldo",Churn_Modelling[[#This Row],[Balance]]&lt;=5000000,"Saldo Rendah",Churn_Modelling[[#This Row],[Balance]]&lt;=10000000,"Saldo Menengah",Churn_Modelling[[#This Row],[Balance]]&lt;=15000000,"Saldo Tinggi",TRUE,"Saldo Premium")</f>
        <v>Tidak ada Saldo</v>
      </c>
      <c r="P4439" t="str" cm="1">
        <f t="array" ref="P4439">_xlfn.IFS(Churn_Modelling[[#This Row],[CreditScore]]&lt;=500,"Rendah",Churn_Modelling[[#This Row],[CreditScore]]&lt;=600,"Cukup",Churn_Modelling[[#This Row],[CreditScore]]&lt;=700,"Sedang",Churn_Modelling[[#This Row],[CreditScore]]&lt;=800,"Baik",TRUE,"Sangat Baik")</f>
        <v>Baik</v>
      </c>
    </row>
    <row r="4440" spans="1:16" x14ac:dyDescent="0.35">
      <c r="A4440">
        <v>4439</v>
      </c>
      <c r="B4440">
        <v>15583850</v>
      </c>
      <c r="C4440" t="s">
        <v>280</v>
      </c>
      <c r="D4440">
        <v>672</v>
      </c>
      <c r="E4440" t="s">
        <v>26</v>
      </c>
      <c r="F4440" t="s">
        <v>23</v>
      </c>
      <c r="G4440">
        <v>68</v>
      </c>
      <c r="H4440">
        <v>0</v>
      </c>
      <c r="I4440" s="6">
        <v>12606151</v>
      </c>
      <c r="J4440">
        <v>2</v>
      </c>
      <c r="K4440">
        <v>1</v>
      </c>
      <c r="L4440">
        <v>1</v>
      </c>
      <c r="M4440">
        <v>18493677</v>
      </c>
      <c r="N4440">
        <v>0</v>
      </c>
      <c r="O4440" t="str" cm="1">
        <f t="array" ref="O4440">_xlfn.IFS(Churn_Modelling[[#This Row],[Balance]]=0,"Tidak ada Saldo",Churn_Modelling[[#This Row],[Balance]]&lt;=5000000,"Saldo Rendah",Churn_Modelling[[#This Row],[Balance]]&lt;=10000000,"Saldo Menengah",Churn_Modelling[[#This Row],[Balance]]&lt;=15000000,"Saldo Tinggi",TRUE,"Saldo Premium")</f>
        <v>Saldo Tinggi</v>
      </c>
      <c r="P4440" t="str" cm="1">
        <f t="array" ref="P4440">_xlfn.IFS(Churn_Modelling[[#This Row],[CreditScore]]&lt;=500,"Rendah",Churn_Modelling[[#This Row],[CreditScore]]&lt;=600,"Cukup",Churn_Modelling[[#This Row],[CreditScore]]&lt;=700,"Sedang",Churn_Modelling[[#This Row],[CreditScore]]&lt;=800,"Baik",TRUE,"Sangat Baik")</f>
        <v>Sedang</v>
      </c>
    </row>
    <row r="4441" spans="1:16" x14ac:dyDescent="0.35">
      <c r="A4441">
        <v>4440</v>
      </c>
      <c r="B4441">
        <v>15696539</v>
      </c>
      <c r="C4441" t="s">
        <v>883</v>
      </c>
      <c r="D4441">
        <v>613</v>
      </c>
      <c r="E4441" t="s">
        <v>15</v>
      </c>
      <c r="F4441" t="s">
        <v>16</v>
      </c>
      <c r="G4441">
        <v>21</v>
      </c>
      <c r="H4441">
        <v>7</v>
      </c>
      <c r="I4441" s="6">
        <v>10562795</v>
      </c>
      <c r="J4441">
        <v>1</v>
      </c>
      <c r="K4441">
        <v>1</v>
      </c>
      <c r="L4441">
        <v>1</v>
      </c>
      <c r="M4441">
        <v>3656051</v>
      </c>
      <c r="N4441">
        <v>0</v>
      </c>
      <c r="O4441" t="str" cm="1">
        <f t="array" ref="O4441">_xlfn.IFS(Churn_Modelling[[#This Row],[Balance]]=0,"Tidak ada Saldo",Churn_Modelling[[#This Row],[Balance]]&lt;=5000000,"Saldo Rendah",Churn_Modelling[[#This Row],[Balance]]&lt;=10000000,"Saldo Menengah",Churn_Modelling[[#This Row],[Balance]]&lt;=15000000,"Saldo Tinggi",TRUE,"Saldo Premium")</f>
        <v>Saldo Tinggi</v>
      </c>
      <c r="P4441" t="str" cm="1">
        <f t="array" ref="P4441">_xlfn.IFS(Churn_Modelling[[#This Row],[CreditScore]]&lt;=500,"Rendah",Churn_Modelling[[#This Row],[CreditScore]]&lt;=600,"Cukup",Churn_Modelling[[#This Row],[CreditScore]]&lt;=700,"Sedang",Churn_Modelling[[#This Row],[CreditScore]]&lt;=800,"Baik",TRUE,"Sangat Baik")</f>
        <v>Sedang</v>
      </c>
    </row>
    <row r="4442" spans="1:16" x14ac:dyDescent="0.35">
      <c r="A4442">
        <v>4441</v>
      </c>
      <c r="B4442">
        <v>15760121</v>
      </c>
      <c r="C4442" t="s">
        <v>1935</v>
      </c>
      <c r="D4442">
        <v>712</v>
      </c>
      <c r="E4442" t="s">
        <v>15</v>
      </c>
      <c r="F4442" t="s">
        <v>23</v>
      </c>
      <c r="G4442">
        <v>32</v>
      </c>
      <c r="H4442">
        <v>9</v>
      </c>
      <c r="I4442" s="6">
        <v>10060602</v>
      </c>
      <c r="J4442">
        <v>1</v>
      </c>
      <c r="K4442">
        <v>1</v>
      </c>
      <c r="L4442">
        <v>0</v>
      </c>
      <c r="M4442">
        <v>16569306</v>
      </c>
      <c r="N4442">
        <v>0</v>
      </c>
      <c r="O4442" t="str" cm="1">
        <f t="array" ref="O4442">_xlfn.IFS(Churn_Modelling[[#This Row],[Balance]]=0,"Tidak ada Saldo",Churn_Modelling[[#This Row],[Balance]]&lt;=5000000,"Saldo Rendah",Churn_Modelling[[#This Row],[Balance]]&lt;=10000000,"Saldo Menengah",Churn_Modelling[[#This Row],[Balance]]&lt;=15000000,"Saldo Tinggi",TRUE,"Saldo Premium")</f>
        <v>Saldo Tinggi</v>
      </c>
      <c r="P4442" t="str" cm="1">
        <f t="array" ref="P4442">_xlfn.IFS(Churn_Modelling[[#This Row],[CreditScore]]&lt;=500,"Rendah",Churn_Modelling[[#This Row],[CreditScore]]&lt;=600,"Cukup",Churn_Modelling[[#This Row],[CreditScore]]&lt;=700,"Sedang",Churn_Modelling[[#This Row],[CreditScore]]&lt;=800,"Baik",TRUE,"Sangat Baik")</f>
        <v>Baik</v>
      </c>
    </row>
    <row r="4443" spans="1:16" x14ac:dyDescent="0.35">
      <c r="A4443">
        <v>4442</v>
      </c>
      <c r="B4443">
        <v>15628279</v>
      </c>
      <c r="C4443" t="s">
        <v>761</v>
      </c>
      <c r="D4443">
        <v>624</v>
      </c>
      <c r="E4443" t="s">
        <v>15</v>
      </c>
      <c r="F4443" t="s">
        <v>16</v>
      </c>
      <c r="G4443">
        <v>38</v>
      </c>
      <c r="H4443">
        <v>3</v>
      </c>
      <c r="I4443" s="6">
        <v>0</v>
      </c>
      <c r="J4443">
        <v>2</v>
      </c>
      <c r="K4443">
        <v>1</v>
      </c>
      <c r="L4443">
        <v>1</v>
      </c>
      <c r="M4443">
        <v>16366685</v>
      </c>
      <c r="N4443">
        <v>0</v>
      </c>
      <c r="O4443" t="str" cm="1">
        <f t="array" ref="O4443">_xlfn.IFS(Churn_Modelling[[#This Row],[Balance]]=0,"Tidak ada Saldo",Churn_Modelling[[#This Row],[Balance]]&lt;=5000000,"Saldo Rendah",Churn_Modelling[[#This Row],[Balance]]&lt;=10000000,"Saldo Menengah",Churn_Modelling[[#This Row],[Balance]]&lt;=15000000,"Saldo Tinggi",TRUE,"Saldo Premium")</f>
        <v>Tidak ada Saldo</v>
      </c>
      <c r="P4443" t="str" cm="1">
        <f t="array" ref="P4443">_xlfn.IFS(Churn_Modelling[[#This Row],[CreditScore]]&lt;=500,"Rendah",Churn_Modelling[[#This Row],[CreditScore]]&lt;=600,"Cukup",Churn_Modelling[[#This Row],[CreditScore]]&lt;=700,"Sedang",Churn_Modelling[[#This Row],[CreditScore]]&lt;=800,"Baik",TRUE,"Sangat Baik")</f>
        <v>Sedang</v>
      </c>
    </row>
    <row r="4444" spans="1:16" x14ac:dyDescent="0.35">
      <c r="A4444">
        <v>4443</v>
      </c>
      <c r="B4444">
        <v>15766163</v>
      </c>
      <c r="C4444" t="s">
        <v>1936</v>
      </c>
      <c r="D4444">
        <v>676</v>
      </c>
      <c r="E4444" t="s">
        <v>15</v>
      </c>
      <c r="F4444" t="s">
        <v>23</v>
      </c>
      <c r="G4444">
        <v>38</v>
      </c>
      <c r="H4444">
        <v>1</v>
      </c>
      <c r="I4444" s="6">
        <v>0</v>
      </c>
      <c r="J4444">
        <v>2</v>
      </c>
      <c r="K4444">
        <v>0</v>
      </c>
      <c r="L4444">
        <v>1</v>
      </c>
      <c r="M4444">
        <v>3564479</v>
      </c>
      <c r="N4444">
        <v>0</v>
      </c>
      <c r="O4444" t="str" cm="1">
        <f t="array" ref="O4444">_xlfn.IFS(Churn_Modelling[[#This Row],[Balance]]=0,"Tidak ada Saldo",Churn_Modelling[[#This Row],[Balance]]&lt;=5000000,"Saldo Rendah",Churn_Modelling[[#This Row],[Balance]]&lt;=10000000,"Saldo Menengah",Churn_Modelling[[#This Row],[Balance]]&lt;=15000000,"Saldo Tinggi",TRUE,"Saldo Premium")</f>
        <v>Tidak ada Saldo</v>
      </c>
      <c r="P4444" t="str" cm="1">
        <f t="array" ref="P4444">_xlfn.IFS(Churn_Modelling[[#This Row],[CreditScore]]&lt;=500,"Rendah",Churn_Modelling[[#This Row],[CreditScore]]&lt;=600,"Cukup",Churn_Modelling[[#This Row],[CreditScore]]&lt;=700,"Sedang",Churn_Modelling[[#This Row],[CreditScore]]&lt;=800,"Baik",TRUE,"Sangat Baik")</f>
        <v>Sedang</v>
      </c>
    </row>
    <row r="4445" spans="1:16" x14ac:dyDescent="0.35">
      <c r="A4445">
        <v>4444</v>
      </c>
      <c r="B4445">
        <v>15566467</v>
      </c>
      <c r="C4445" t="s">
        <v>1937</v>
      </c>
      <c r="D4445">
        <v>683</v>
      </c>
      <c r="E4445" t="s">
        <v>26</v>
      </c>
      <c r="F4445" t="s">
        <v>16</v>
      </c>
      <c r="G4445">
        <v>32</v>
      </c>
      <c r="H4445">
        <v>0</v>
      </c>
      <c r="I4445" s="6">
        <v>1381711</v>
      </c>
      <c r="J4445">
        <v>2</v>
      </c>
      <c r="K4445">
        <v>1</v>
      </c>
      <c r="L4445">
        <v>1</v>
      </c>
      <c r="M4445">
        <v>18820358</v>
      </c>
      <c r="N4445">
        <v>0</v>
      </c>
      <c r="O4445" t="str" cm="1">
        <f t="array" ref="O4445">_xlfn.IFS(Churn_Modelling[[#This Row],[Balance]]=0,"Tidak ada Saldo",Churn_Modelling[[#This Row],[Balance]]&lt;=5000000,"Saldo Rendah",Churn_Modelling[[#This Row],[Balance]]&lt;=10000000,"Saldo Menengah",Churn_Modelling[[#This Row],[Balance]]&lt;=15000000,"Saldo Tinggi",TRUE,"Saldo Premium")</f>
        <v>Saldo Rendah</v>
      </c>
      <c r="P4445" t="str" cm="1">
        <f t="array" ref="P4445">_xlfn.IFS(Churn_Modelling[[#This Row],[CreditScore]]&lt;=500,"Rendah",Churn_Modelling[[#This Row],[CreditScore]]&lt;=600,"Cukup",Churn_Modelling[[#This Row],[CreditScore]]&lt;=700,"Sedang",Churn_Modelling[[#This Row],[CreditScore]]&lt;=800,"Baik",TRUE,"Sangat Baik")</f>
        <v>Sedang</v>
      </c>
    </row>
    <row r="4446" spans="1:16" x14ac:dyDescent="0.35">
      <c r="A4446">
        <v>4445</v>
      </c>
      <c r="B4446">
        <v>15639049</v>
      </c>
      <c r="C4446" t="s">
        <v>1938</v>
      </c>
      <c r="D4446">
        <v>489</v>
      </c>
      <c r="E4446" t="s">
        <v>15</v>
      </c>
      <c r="F4446" t="s">
        <v>16</v>
      </c>
      <c r="G4446">
        <v>31</v>
      </c>
      <c r="H4446">
        <v>7</v>
      </c>
      <c r="I4446" s="6">
        <v>13939508</v>
      </c>
      <c r="J4446">
        <v>1</v>
      </c>
      <c r="K4446">
        <v>0</v>
      </c>
      <c r="L4446">
        <v>1</v>
      </c>
      <c r="M4446">
        <v>612084</v>
      </c>
      <c r="N4446">
        <v>0</v>
      </c>
      <c r="O4446" t="str" cm="1">
        <f t="array" ref="O4446">_xlfn.IFS(Churn_Modelling[[#This Row],[Balance]]=0,"Tidak ada Saldo",Churn_Modelling[[#This Row],[Balance]]&lt;=5000000,"Saldo Rendah",Churn_Modelling[[#This Row],[Balance]]&lt;=10000000,"Saldo Menengah",Churn_Modelling[[#This Row],[Balance]]&lt;=15000000,"Saldo Tinggi",TRUE,"Saldo Premium")</f>
        <v>Saldo Tinggi</v>
      </c>
      <c r="P4446" t="str" cm="1">
        <f t="array" ref="P4446">_xlfn.IFS(Churn_Modelling[[#This Row],[CreditScore]]&lt;=500,"Rendah",Churn_Modelling[[#This Row],[CreditScore]]&lt;=600,"Cukup",Churn_Modelling[[#This Row],[CreditScore]]&lt;=700,"Sedang",Churn_Modelling[[#This Row],[CreditScore]]&lt;=800,"Baik",TRUE,"Sangat Baik")</f>
        <v>Rendah</v>
      </c>
    </row>
    <row r="4447" spans="1:16" x14ac:dyDescent="0.35">
      <c r="A4447">
        <v>4446</v>
      </c>
      <c r="B4447">
        <v>15736413</v>
      </c>
      <c r="C4447" t="s">
        <v>1310</v>
      </c>
      <c r="D4447">
        <v>739</v>
      </c>
      <c r="E4447" t="s">
        <v>15</v>
      </c>
      <c r="F4447" t="s">
        <v>23</v>
      </c>
      <c r="G4447">
        <v>29</v>
      </c>
      <c r="H4447">
        <v>1</v>
      </c>
      <c r="I4447" s="6">
        <v>0</v>
      </c>
      <c r="J4447">
        <v>2</v>
      </c>
      <c r="K4447">
        <v>1</v>
      </c>
      <c r="L4447">
        <v>1</v>
      </c>
      <c r="M4447">
        <v>16448478</v>
      </c>
      <c r="N4447">
        <v>0</v>
      </c>
      <c r="O4447" t="str" cm="1">
        <f t="array" ref="O4447">_xlfn.IFS(Churn_Modelling[[#This Row],[Balance]]=0,"Tidak ada Saldo",Churn_Modelling[[#This Row],[Balance]]&lt;=5000000,"Saldo Rendah",Churn_Modelling[[#This Row],[Balance]]&lt;=10000000,"Saldo Menengah",Churn_Modelling[[#This Row],[Balance]]&lt;=15000000,"Saldo Tinggi",TRUE,"Saldo Premium")</f>
        <v>Tidak ada Saldo</v>
      </c>
      <c r="P4447" t="str" cm="1">
        <f t="array" ref="P4447">_xlfn.IFS(Churn_Modelling[[#This Row],[CreditScore]]&lt;=500,"Rendah",Churn_Modelling[[#This Row],[CreditScore]]&lt;=600,"Cukup",Churn_Modelling[[#This Row],[CreditScore]]&lt;=700,"Sedang",Churn_Modelling[[#This Row],[CreditScore]]&lt;=800,"Baik",TRUE,"Sangat Baik")</f>
        <v>Baik</v>
      </c>
    </row>
    <row r="4448" spans="1:16" x14ac:dyDescent="0.35">
      <c r="A4448">
        <v>4447</v>
      </c>
      <c r="B4448">
        <v>15634815</v>
      </c>
      <c r="C4448" t="s">
        <v>1316</v>
      </c>
      <c r="D4448">
        <v>701</v>
      </c>
      <c r="E4448" t="s">
        <v>15</v>
      </c>
      <c r="F4448" t="s">
        <v>16</v>
      </c>
      <c r="G4448">
        <v>37</v>
      </c>
      <c r="H4448">
        <v>3</v>
      </c>
      <c r="I4448" s="6">
        <v>0</v>
      </c>
      <c r="J4448">
        <v>2</v>
      </c>
      <c r="K4448">
        <v>1</v>
      </c>
      <c r="L4448">
        <v>1</v>
      </c>
      <c r="M4448">
        <v>16426828</v>
      </c>
      <c r="N4448">
        <v>0</v>
      </c>
      <c r="O4448" t="str" cm="1">
        <f t="array" ref="O4448">_xlfn.IFS(Churn_Modelling[[#This Row],[Balance]]=0,"Tidak ada Saldo",Churn_Modelling[[#This Row],[Balance]]&lt;=5000000,"Saldo Rendah",Churn_Modelling[[#This Row],[Balance]]&lt;=10000000,"Saldo Menengah",Churn_Modelling[[#This Row],[Balance]]&lt;=15000000,"Saldo Tinggi",TRUE,"Saldo Premium")</f>
        <v>Tidak ada Saldo</v>
      </c>
      <c r="P4448" t="str" cm="1">
        <f t="array" ref="P4448">_xlfn.IFS(Churn_Modelling[[#This Row],[CreditScore]]&lt;=500,"Rendah",Churn_Modelling[[#This Row],[CreditScore]]&lt;=600,"Cukup",Churn_Modelling[[#This Row],[CreditScore]]&lt;=700,"Sedang",Churn_Modelling[[#This Row],[CreditScore]]&lt;=800,"Baik",TRUE,"Sangat Baik")</f>
        <v>Baik</v>
      </c>
    </row>
    <row r="4449" spans="1:16" hidden="1" x14ac:dyDescent="0.35">
      <c r="A4449">
        <v>4448</v>
      </c>
      <c r="B4449">
        <v>15716381</v>
      </c>
      <c r="C4449" t="s">
        <v>925</v>
      </c>
      <c r="D4449">
        <v>666</v>
      </c>
      <c r="E4449" t="s">
        <v>26</v>
      </c>
      <c r="F4449" t="s">
        <v>16</v>
      </c>
      <c r="G4449">
        <v>50</v>
      </c>
      <c r="H4449">
        <v>7</v>
      </c>
      <c r="I4449" s="6">
        <v>10906228</v>
      </c>
      <c r="J4449">
        <v>1</v>
      </c>
      <c r="K4449">
        <v>1</v>
      </c>
      <c r="L4449">
        <v>1</v>
      </c>
      <c r="M4449">
        <v>1401361</v>
      </c>
      <c r="N4449">
        <v>1</v>
      </c>
      <c r="O4449" t="str" cm="1">
        <f t="array" ref="O4449">_xlfn.IFS(Churn_Modelling[[#This Row],[Balance]]=0,"Tidak ada Saldo",Churn_Modelling[[#This Row],[Balance]]&lt;=5000000,"Saldo Rendah",Churn_Modelling[[#This Row],[Balance]]&lt;=10000000,"Saldo Menengah",Churn_Modelling[[#This Row],[Balance]]&lt;=15000000,"Saldo Tinggi",TRUE,"Saldo Premium")</f>
        <v>Saldo Tinggi</v>
      </c>
      <c r="P4449" t="str" cm="1">
        <f t="array" ref="P4449">_xlfn.IFS(Churn_Modelling[[#This Row],[CreditScore]]&lt;=500,"Rendah",Churn_Modelling[[#This Row],[CreditScore]]&lt;=600,"Cukup",Churn_Modelling[[#This Row],[CreditScore]]&lt;=700,"Sedang",Churn_Modelling[[#This Row],[CreditScore]]&lt;=800,"Baik",TRUE,"Sangat Baik")</f>
        <v>Sedang</v>
      </c>
    </row>
    <row r="4450" spans="1:16" x14ac:dyDescent="0.35">
      <c r="A4450">
        <v>4449</v>
      </c>
      <c r="B4450">
        <v>15708162</v>
      </c>
      <c r="C4450" t="s">
        <v>1101</v>
      </c>
      <c r="D4450">
        <v>565</v>
      </c>
      <c r="E4450" t="s">
        <v>26</v>
      </c>
      <c r="F4450" t="s">
        <v>16</v>
      </c>
      <c r="G4450">
        <v>40</v>
      </c>
      <c r="H4450">
        <v>1</v>
      </c>
      <c r="I4450" s="6">
        <v>8999471</v>
      </c>
      <c r="J4450">
        <v>2</v>
      </c>
      <c r="K4450">
        <v>0</v>
      </c>
      <c r="L4450">
        <v>1</v>
      </c>
      <c r="M4450">
        <v>12108427</v>
      </c>
      <c r="N4450">
        <v>0</v>
      </c>
      <c r="O4450" t="str" cm="1">
        <f t="array" ref="O4450">_xlfn.IFS(Churn_Modelling[[#This Row],[Balance]]=0,"Tidak ada Saldo",Churn_Modelling[[#This Row],[Balance]]&lt;=5000000,"Saldo Rendah",Churn_Modelling[[#This Row],[Balance]]&lt;=10000000,"Saldo Menengah",Churn_Modelling[[#This Row],[Balance]]&lt;=15000000,"Saldo Tinggi",TRUE,"Saldo Premium")</f>
        <v>Saldo Menengah</v>
      </c>
      <c r="P4450" t="str" cm="1">
        <f t="array" ref="P4450">_xlfn.IFS(Churn_Modelling[[#This Row],[CreditScore]]&lt;=500,"Rendah",Churn_Modelling[[#This Row],[CreditScore]]&lt;=600,"Cukup",Churn_Modelling[[#This Row],[CreditScore]]&lt;=700,"Sedang",Churn_Modelling[[#This Row],[CreditScore]]&lt;=800,"Baik",TRUE,"Sangat Baik")</f>
        <v>Cukup</v>
      </c>
    </row>
    <row r="4451" spans="1:16" x14ac:dyDescent="0.35">
      <c r="A4451">
        <v>4450</v>
      </c>
      <c r="B4451">
        <v>15569364</v>
      </c>
      <c r="C4451" t="s">
        <v>1939</v>
      </c>
      <c r="D4451">
        <v>666</v>
      </c>
      <c r="E4451" t="s">
        <v>15</v>
      </c>
      <c r="F4451" t="s">
        <v>23</v>
      </c>
      <c r="G4451">
        <v>36</v>
      </c>
      <c r="H4451">
        <v>3</v>
      </c>
      <c r="I4451" s="6">
        <v>0</v>
      </c>
      <c r="J4451">
        <v>2</v>
      </c>
      <c r="K4451">
        <v>1</v>
      </c>
      <c r="L4451">
        <v>0</v>
      </c>
      <c r="M4451">
        <v>3515654</v>
      </c>
      <c r="N4451">
        <v>0</v>
      </c>
      <c r="O4451" t="str" cm="1">
        <f t="array" ref="O4451">_xlfn.IFS(Churn_Modelling[[#This Row],[Balance]]=0,"Tidak ada Saldo",Churn_Modelling[[#This Row],[Balance]]&lt;=5000000,"Saldo Rendah",Churn_Modelling[[#This Row],[Balance]]&lt;=10000000,"Saldo Menengah",Churn_Modelling[[#This Row],[Balance]]&lt;=15000000,"Saldo Tinggi",TRUE,"Saldo Premium")</f>
        <v>Tidak ada Saldo</v>
      </c>
      <c r="P4451" t="str" cm="1">
        <f t="array" ref="P4451">_xlfn.IFS(Churn_Modelling[[#This Row],[CreditScore]]&lt;=500,"Rendah",Churn_Modelling[[#This Row],[CreditScore]]&lt;=600,"Cukup",Churn_Modelling[[#This Row],[CreditScore]]&lt;=700,"Sedang",Churn_Modelling[[#This Row],[CreditScore]]&lt;=800,"Baik",TRUE,"Sangat Baik")</f>
        <v>Sedang</v>
      </c>
    </row>
    <row r="4452" spans="1:16" x14ac:dyDescent="0.35">
      <c r="A4452">
        <v>4451</v>
      </c>
      <c r="B4452">
        <v>15791191</v>
      </c>
      <c r="C4452" t="s">
        <v>21</v>
      </c>
      <c r="D4452">
        <v>633</v>
      </c>
      <c r="E4452" t="s">
        <v>15</v>
      </c>
      <c r="F4452" t="s">
        <v>23</v>
      </c>
      <c r="G4452">
        <v>59</v>
      </c>
      <c r="H4452">
        <v>2</v>
      </c>
      <c r="I4452" s="6">
        <v>10399674</v>
      </c>
      <c r="J4452">
        <v>1</v>
      </c>
      <c r="K4452">
        <v>1</v>
      </c>
      <c r="L4452">
        <v>1</v>
      </c>
      <c r="M4452">
        <v>10315911</v>
      </c>
      <c r="N4452">
        <v>0</v>
      </c>
      <c r="O4452" t="str" cm="1">
        <f t="array" ref="O4452">_xlfn.IFS(Churn_Modelling[[#This Row],[Balance]]=0,"Tidak ada Saldo",Churn_Modelling[[#This Row],[Balance]]&lt;=5000000,"Saldo Rendah",Churn_Modelling[[#This Row],[Balance]]&lt;=10000000,"Saldo Menengah",Churn_Modelling[[#This Row],[Balance]]&lt;=15000000,"Saldo Tinggi",TRUE,"Saldo Premium")</f>
        <v>Saldo Tinggi</v>
      </c>
      <c r="P4452" t="str" cm="1">
        <f t="array" ref="P4452">_xlfn.IFS(Churn_Modelling[[#This Row],[CreditScore]]&lt;=500,"Rendah",Churn_Modelling[[#This Row],[CreditScore]]&lt;=600,"Cukup",Churn_Modelling[[#This Row],[CreditScore]]&lt;=700,"Sedang",Churn_Modelling[[#This Row],[CreditScore]]&lt;=800,"Baik",TRUE,"Sangat Baik")</f>
        <v>Sedang</v>
      </c>
    </row>
    <row r="4453" spans="1:16" x14ac:dyDescent="0.35">
      <c r="A4453">
        <v>4452</v>
      </c>
      <c r="B4453">
        <v>15621205</v>
      </c>
      <c r="C4453" t="s">
        <v>1188</v>
      </c>
      <c r="D4453">
        <v>578</v>
      </c>
      <c r="E4453" t="s">
        <v>15</v>
      </c>
      <c r="F4453" t="s">
        <v>23</v>
      </c>
      <c r="G4453">
        <v>34</v>
      </c>
      <c r="H4453">
        <v>4</v>
      </c>
      <c r="I4453" s="6">
        <v>17511111</v>
      </c>
      <c r="J4453">
        <v>1</v>
      </c>
      <c r="K4453">
        <v>1</v>
      </c>
      <c r="L4453">
        <v>1</v>
      </c>
      <c r="M4453">
        <v>748583</v>
      </c>
      <c r="N4453">
        <v>0</v>
      </c>
      <c r="O4453" t="str" cm="1">
        <f t="array" ref="O4453">_xlfn.IFS(Churn_Modelling[[#This Row],[Balance]]=0,"Tidak ada Saldo",Churn_Modelling[[#This Row],[Balance]]&lt;=5000000,"Saldo Rendah",Churn_Modelling[[#This Row],[Balance]]&lt;=10000000,"Saldo Menengah",Churn_Modelling[[#This Row],[Balance]]&lt;=15000000,"Saldo Tinggi",TRUE,"Saldo Premium")</f>
        <v>Saldo Premium</v>
      </c>
      <c r="P4453" t="str" cm="1">
        <f t="array" ref="P4453">_xlfn.IFS(Churn_Modelling[[#This Row],[CreditScore]]&lt;=500,"Rendah",Churn_Modelling[[#This Row],[CreditScore]]&lt;=600,"Cukup",Churn_Modelling[[#This Row],[CreditScore]]&lt;=700,"Sedang",Churn_Modelling[[#This Row],[CreditScore]]&lt;=800,"Baik",TRUE,"Sangat Baik")</f>
        <v>Cukup</v>
      </c>
    </row>
    <row r="4454" spans="1:16" hidden="1" x14ac:dyDescent="0.35">
      <c r="A4454">
        <v>4453</v>
      </c>
      <c r="B4454">
        <v>15704788</v>
      </c>
      <c r="C4454" t="s">
        <v>1940</v>
      </c>
      <c r="D4454">
        <v>812</v>
      </c>
      <c r="E4454" t="s">
        <v>18</v>
      </c>
      <c r="F4454" t="s">
        <v>16</v>
      </c>
      <c r="G4454">
        <v>49</v>
      </c>
      <c r="H4454">
        <v>8</v>
      </c>
      <c r="I4454" s="6">
        <v>6607945</v>
      </c>
      <c r="J4454">
        <v>2</v>
      </c>
      <c r="K4454">
        <v>0</v>
      </c>
      <c r="L4454">
        <v>0</v>
      </c>
      <c r="M4454">
        <v>9155657</v>
      </c>
      <c r="N4454">
        <v>1</v>
      </c>
      <c r="O4454" t="str" cm="1">
        <f t="array" ref="O4454">_xlfn.IFS(Churn_Modelling[[#This Row],[Balance]]=0,"Tidak ada Saldo",Churn_Modelling[[#This Row],[Balance]]&lt;=5000000,"Saldo Rendah",Churn_Modelling[[#This Row],[Balance]]&lt;=10000000,"Saldo Menengah",Churn_Modelling[[#This Row],[Balance]]&lt;=15000000,"Saldo Tinggi",TRUE,"Saldo Premium")</f>
        <v>Saldo Menengah</v>
      </c>
      <c r="P4454" t="str" cm="1">
        <f t="array" ref="P4454">_xlfn.IFS(Churn_Modelling[[#This Row],[CreditScore]]&lt;=500,"Rendah",Churn_Modelling[[#This Row],[CreditScore]]&lt;=600,"Cukup",Churn_Modelling[[#This Row],[CreditScore]]&lt;=700,"Sedang",Churn_Modelling[[#This Row],[CreditScore]]&lt;=800,"Baik",TRUE,"Sangat Baik")</f>
        <v>Sangat Baik</v>
      </c>
    </row>
    <row r="4455" spans="1:16" x14ac:dyDescent="0.35">
      <c r="A4455">
        <v>4454</v>
      </c>
      <c r="B4455">
        <v>15775756</v>
      </c>
      <c r="C4455" t="s">
        <v>503</v>
      </c>
      <c r="D4455">
        <v>809</v>
      </c>
      <c r="E4455" t="s">
        <v>26</v>
      </c>
      <c r="F4455" t="s">
        <v>23</v>
      </c>
      <c r="G4455">
        <v>33</v>
      </c>
      <c r="H4455">
        <v>8</v>
      </c>
      <c r="I4455" s="6">
        <v>14805574</v>
      </c>
      <c r="J4455">
        <v>1</v>
      </c>
      <c r="K4455">
        <v>0</v>
      </c>
      <c r="L4455">
        <v>0</v>
      </c>
      <c r="M4455">
        <v>19920321</v>
      </c>
      <c r="N4455">
        <v>0</v>
      </c>
      <c r="O4455" t="str" cm="1">
        <f t="array" ref="O4455">_xlfn.IFS(Churn_Modelling[[#This Row],[Balance]]=0,"Tidak ada Saldo",Churn_Modelling[[#This Row],[Balance]]&lt;=5000000,"Saldo Rendah",Churn_Modelling[[#This Row],[Balance]]&lt;=10000000,"Saldo Menengah",Churn_Modelling[[#This Row],[Balance]]&lt;=15000000,"Saldo Tinggi",TRUE,"Saldo Premium")</f>
        <v>Saldo Tinggi</v>
      </c>
      <c r="P4455" t="str" cm="1">
        <f t="array" ref="P4455">_xlfn.IFS(Churn_Modelling[[#This Row],[CreditScore]]&lt;=500,"Rendah",Churn_Modelling[[#This Row],[CreditScore]]&lt;=600,"Cukup",Churn_Modelling[[#This Row],[CreditScore]]&lt;=700,"Sedang",Churn_Modelling[[#This Row],[CreditScore]]&lt;=800,"Baik",TRUE,"Sangat Baik")</f>
        <v>Sangat Baik</v>
      </c>
    </row>
    <row r="4456" spans="1:16" hidden="1" x14ac:dyDescent="0.35">
      <c r="A4456">
        <v>4455</v>
      </c>
      <c r="B4456">
        <v>15641312</v>
      </c>
      <c r="C4456" t="s">
        <v>468</v>
      </c>
      <c r="D4456">
        <v>615</v>
      </c>
      <c r="E4456" t="s">
        <v>15</v>
      </c>
      <c r="F4456" t="s">
        <v>23</v>
      </c>
      <c r="G4456">
        <v>36</v>
      </c>
      <c r="H4456">
        <v>6</v>
      </c>
      <c r="I4456" s="6">
        <v>0</v>
      </c>
      <c r="J4456">
        <v>1</v>
      </c>
      <c r="K4456">
        <v>1</v>
      </c>
      <c r="L4456">
        <v>1</v>
      </c>
      <c r="M4456">
        <v>270118</v>
      </c>
      <c r="N4456">
        <v>1</v>
      </c>
      <c r="O4456" t="str" cm="1">
        <f t="array" ref="O4456">_xlfn.IFS(Churn_Modelling[[#This Row],[Balance]]=0,"Tidak ada Saldo",Churn_Modelling[[#This Row],[Balance]]&lt;=5000000,"Saldo Rendah",Churn_Modelling[[#This Row],[Balance]]&lt;=10000000,"Saldo Menengah",Churn_Modelling[[#This Row],[Balance]]&lt;=15000000,"Saldo Tinggi",TRUE,"Saldo Premium")</f>
        <v>Tidak ada Saldo</v>
      </c>
      <c r="P4456" t="str" cm="1">
        <f t="array" ref="P4456">_xlfn.IFS(Churn_Modelling[[#This Row],[CreditScore]]&lt;=500,"Rendah",Churn_Modelling[[#This Row],[CreditScore]]&lt;=600,"Cukup",Churn_Modelling[[#This Row],[CreditScore]]&lt;=700,"Sedang",Churn_Modelling[[#This Row],[CreditScore]]&lt;=800,"Baik",TRUE,"Sangat Baik")</f>
        <v>Sedang</v>
      </c>
    </row>
    <row r="4457" spans="1:16" x14ac:dyDescent="0.35">
      <c r="A4457">
        <v>4456</v>
      </c>
      <c r="B4457">
        <v>15782531</v>
      </c>
      <c r="C4457" t="s">
        <v>167</v>
      </c>
      <c r="D4457">
        <v>684</v>
      </c>
      <c r="E4457" t="s">
        <v>18</v>
      </c>
      <c r="F4457" t="s">
        <v>16</v>
      </c>
      <c r="G4457">
        <v>31</v>
      </c>
      <c r="H4457">
        <v>8</v>
      </c>
      <c r="I4457" s="6">
        <v>0</v>
      </c>
      <c r="J4457">
        <v>2</v>
      </c>
      <c r="K4457">
        <v>1</v>
      </c>
      <c r="L4457">
        <v>0</v>
      </c>
      <c r="M4457">
        <v>18863705</v>
      </c>
      <c r="N4457">
        <v>0</v>
      </c>
      <c r="O4457" t="str" cm="1">
        <f t="array" ref="O4457">_xlfn.IFS(Churn_Modelling[[#This Row],[Balance]]=0,"Tidak ada Saldo",Churn_Modelling[[#This Row],[Balance]]&lt;=5000000,"Saldo Rendah",Churn_Modelling[[#This Row],[Balance]]&lt;=10000000,"Saldo Menengah",Churn_Modelling[[#This Row],[Balance]]&lt;=15000000,"Saldo Tinggi",TRUE,"Saldo Premium")</f>
        <v>Tidak ada Saldo</v>
      </c>
      <c r="P4457" t="str" cm="1">
        <f t="array" ref="P4457">_xlfn.IFS(Churn_Modelling[[#This Row],[CreditScore]]&lt;=500,"Rendah",Churn_Modelling[[#This Row],[CreditScore]]&lt;=600,"Cukup",Churn_Modelling[[#This Row],[CreditScore]]&lt;=700,"Sedang",Churn_Modelling[[#This Row],[CreditScore]]&lt;=800,"Baik",TRUE,"Sangat Baik")</f>
        <v>Sedang</v>
      </c>
    </row>
    <row r="4458" spans="1:16" x14ac:dyDescent="0.35">
      <c r="A4458">
        <v>4457</v>
      </c>
      <c r="B4458">
        <v>15724428</v>
      </c>
      <c r="C4458" t="s">
        <v>1941</v>
      </c>
      <c r="D4458">
        <v>544</v>
      </c>
      <c r="E4458" t="s">
        <v>15</v>
      </c>
      <c r="F4458" t="s">
        <v>23</v>
      </c>
      <c r="G4458">
        <v>40</v>
      </c>
      <c r="H4458">
        <v>8</v>
      </c>
      <c r="I4458" s="6">
        <v>0</v>
      </c>
      <c r="J4458">
        <v>2</v>
      </c>
      <c r="K4458">
        <v>1</v>
      </c>
      <c r="L4458">
        <v>0</v>
      </c>
      <c r="M4458">
        <v>615812</v>
      </c>
      <c r="N4458">
        <v>0</v>
      </c>
      <c r="O4458" t="str" cm="1">
        <f t="array" ref="O4458">_xlfn.IFS(Churn_Modelling[[#This Row],[Balance]]=0,"Tidak ada Saldo",Churn_Modelling[[#This Row],[Balance]]&lt;=5000000,"Saldo Rendah",Churn_Modelling[[#This Row],[Balance]]&lt;=10000000,"Saldo Menengah",Churn_Modelling[[#This Row],[Balance]]&lt;=15000000,"Saldo Tinggi",TRUE,"Saldo Premium")</f>
        <v>Tidak ada Saldo</v>
      </c>
      <c r="P4458" t="str" cm="1">
        <f t="array" ref="P4458">_xlfn.IFS(Churn_Modelling[[#This Row],[CreditScore]]&lt;=500,"Rendah",Churn_Modelling[[#This Row],[CreditScore]]&lt;=600,"Cukup",Churn_Modelling[[#This Row],[CreditScore]]&lt;=700,"Sedang",Churn_Modelling[[#This Row],[CreditScore]]&lt;=800,"Baik",TRUE,"Sangat Baik")</f>
        <v>Cukup</v>
      </c>
    </row>
    <row r="4459" spans="1:16" x14ac:dyDescent="0.35">
      <c r="A4459">
        <v>4458</v>
      </c>
      <c r="B4459">
        <v>15743617</v>
      </c>
      <c r="C4459" t="s">
        <v>455</v>
      </c>
      <c r="D4459">
        <v>713</v>
      </c>
      <c r="E4459" t="s">
        <v>26</v>
      </c>
      <c r="F4459" t="s">
        <v>23</v>
      </c>
      <c r="G4459">
        <v>47</v>
      </c>
      <c r="H4459">
        <v>1</v>
      </c>
      <c r="I4459" s="6">
        <v>9599498</v>
      </c>
      <c r="J4459">
        <v>1</v>
      </c>
      <c r="K4459">
        <v>1</v>
      </c>
      <c r="L4459">
        <v>0</v>
      </c>
      <c r="M4459">
        <v>19752923</v>
      </c>
      <c r="N4459">
        <v>0</v>
      </c>
      <c r="O4459" t="str" cm="1">
        <f t="array" ref="O4459">_xlfn.IFS(Churn_Modelling[[#This Row],[Balance]]=0,"Tidak ada Saldo",Churn_Modelling[[#This Row],[Balance]]&lt;=5000000,"Saldo Rendah",Churn_Modelling[[#This Row],[Balance]]&lt;=10000000,"Saldo Menengah",Churn_Modelling[[#This Row],[Balance]]&lt;=15000000,"Saldo Tinggi",TRUE,"Saldo Premium")</f>
        <v>Saldo Menengah</v>
      </c>
      <c r="P4459" t="str" cm="1">
        <f t="array" ref="P4459">_xlfn.IFS(Churn_Modelling[[#This Row],[CreditScore]]&lt;=500,"Rendah",Churn_Modelling[[#This Row],[CreditScore]]&lt;=600,"Cukup",Churn_Modelling[[#This Row],[CreditScore]]&lt;=700,"Sedang",Churn_Modelling[[#This Row],[CreditScore]]&lt;=800,"Baik",TRUE,"Sangat Baik")</f>
        <v>Baik</v>
      </c>
    </row>
    <row r="4460" spans="1:16" x14ac:dyDescent="0.35">
      <c r="A4460">
        <v>4459</v>
      </c>
      <c r="B4460">
        <v>15585839</v>
      </c>
      <c r="C4460" t="s">
        <v>708</v>
      </c>
      <c r="D4460">
        <v>633</v>
      </c>
      <c r="E4460" t="s">
        <v>15</v>
      </c>
      <c r="F4460" t="s">
        <v>23</v>
      </c>
      <c r="G4460">
        <v>37</v>
      </c>
      <c r="H4460">
        <v>2</v>
      </c>
      <c r="I4460" s="6">
        <v>0</v>
      </c>
      <c r="J4460">
        <v>2</v>
      </c>
      <c r="K4460">
        <v>1</v>
      </c>
      <c r="L4460">
        <v>0</v>
      </c>
      <c r="M4460">
        <v>18225817</v>
      </c>
      <c r="N4460">
        <v>0</v>
      </c>
      <c r="O4460" t="str" cm="1">
        <f t="array" ref="O4460">_xlfn.IFS(Churn_Modelling[[#This Row],[Balance]]=0,"Tidak ada Saldo",Churn_Modelling[[#This Row],[Balance]]&lt;=5000000,"Saldo Rendah",Churn_Modelling[[#This Row],[Balance]]&lt;=10000000,"Saldo Menengah",Churn_Modelling[[#This Row],[Balance]]&lt;=15000000,"Saldo Tinggi",TRUE,"Saldo Premium")</f>
        <v>Tidak ada Saldo</v>
      </c>
      <c r="P4460" t="str" cm="1">
        <f t="array" ref="P4460">_xlfn.IFS(Churn_Modelling[[#This Row],[CreditScore]]&lt;=500,"Rendah",Churn_Modelling[[#This Row],[CreditScore]]&lt;=600,"Cukup",Churn_Modelling[[#This Row],[CreditScore]]&lt;=700,"Sedang",Churn_Modelling[[#This Row],[CreditScore]]&lt;=800,"Baik",TRUE,"Sangat Baik")</f>
        <v>Sedang</v>
      </c>
    </row>
    <row r="4461" spans="1:16" x14ac:dyDescent="0.35">
      <c r="A4461">
        <v>4460</v>
      </c>
      <c r="B4461">
        <v>15658158</v>
      </c>
      <c r="C4461" t="s">
        <v>1875</v>
      </c>
      <c r="D4461">
        <v>672</v>
      </c>
      <c r="E4461" t="s">
        <v>26</v>
      </c>
      <c r="F4461" t="s">
        <v>16</v>
      </c>
      <c r="G4461">
        <v>23</v>
      </c>
      <c r="H4461">
        <v>10</v>
      </c>
      <c r="I4461" s="6">
        <v>11074156</v>
      </c>
      <c r="J4461">
        <v>1</v>
      </c>
      <c r="K4461">
        <v>1</v>
      </c>
      <c r="L4461">
        <v>0</v>
      </c>
      <c r="M4461">
        <v>807785</v>
      </c>
      <c r="N4461">
        <v>0</v>
      </c>
      <c r="O4461" t="str" cm="1">
        <f t="array" ref="O4461">_xlfn.IFS(Churn_Modelling[[#This Row],[Balance]]=0,"Tidak ada Saldo",Churn_Modelling[[#This Row],[Balance]]&lt;=5000000,"Saldo Rendah",Churn_Modelling[[#This Row],[Balance]]&lt;=10000000,"Saldo Menengah",Churn_Modelling[[#This Row],[Balance]]&lt;=15000000,"Saldo Tinggi",TRUE,"Saldo Premium")</f>
        <v>Saldo Tinggi</v>
      </c>
      <c r="P4461" t="str" cm="1">
        <f t="array" ref="P4461">_xlfn.IFS(Churn_Modelling[[#This Row],[CreditScore]]&lt;=500,"Rendah",Churn_Modelling[[#This Row],[CreditScore]]&lt;=600,"Cukup",Churn_Modelling[[#This Row],[CreditScore]]&lt;=700,"Sedang",Churn_Modelling[[#This Row],[CreditScore]]&lt;=800,"Baik",TRUE,"Sangat Baik")</f>
        <v>Sedang</v>
      </c>
    </row>
    <row r="4462" spans="1:16" x14ac:dyDescent="0.35">
      <c r="A4462">
        <v>4461</v>
      </c>
      <c r="B4462">
        <v>15637678</v>
      </c>
      <c r="C4462" t="s">
        <v>149</v>
      </c>
      <c r="D4462">
        <v>661</v>
      </c>
      <c r="E4462" t="s">
        <v>15</v>
      </c>
      <c r="F4462" t="s">
        <v>23</v>
      </c>
      <c r="G4462">
        <v>35</v>
      </c>
      <c r="H4462">
        <v>5</v>
      </c>
      <c r="I4462" s="6">
        <v>0</v>
      </c>
      <c r="J4462">
        <v>1</v>
      </c>
      <c r="K4462">
        <v>1</v>
      </c>
      <c r="L4462">
        <v>0</v>
      </c>
      <c r="M4462">
        <v>15539452</v>
      </c>
      <c r="N4462">
        <v>0</v>
      </c>
      <c r="O4462" t="str" cm="1">
        <f t="array" ref="O4462">_xlfn.IFS(Churn_Modelling[[#This Row],[Balance]]=0,"Tidak ada Saldo",Churn_Modelling[[#This Row],[Balance]]&lt;=5000000,"Saldo Rendah",Churn_Modelling[[#This Row],[Balance]]&lt;=10000000,"Saldo Menengah",Churn_Modelling[[#This Row],[Balance]]&lt;=15000000,"Saldo Tinggi",TRUE,"Saldo Premium")</f>
        <v>Tidak ada Saldo</v>
      </c>
      <c r="P4462" t="str" cm="1">
        <f t="array" ref="P4462">_xlfn.IFS(Churn_Modelling[[#This Row],[CreditScore]]&lt;=500,"Rendah",Churn_Modelling[[#This Row],[CreditScore]]&lt;=600,"Cukup",Churn_Modelling[[#This Row],[CreditScore]]&lt;=700,"Sedang",Churn_Modelling[[#This Row],[CreditScore]]&lt;=800,"Baik",TRUE,"Sangat Baik")</f>
        <v>Sedang</v>
      </c>
    </row>
    <row r="4463" spans="1:16" x14ac:dyDescent="0.35">
      <c r="A4463">
        <v>4462</v>
      </c>
      <c r="B4463">
        <v>15701809</v>
      </c>
      <c r="C4463" t="s">
        <v>1942</v>
      </c>
      <c r="D4463">
        <v>749</v>
      </c>
      <c r="E4463" t="s">
        <v>18</v>
      </c>
      <c r="F4463" t="s">
        <v>16</v>
      </c>
      <c r="G4463">
        <v>28</v>
      </c>
      <c r="H4463">
        <v>3</v>
      </c>
      <c r="I4463" s="6">
        <v>0</v>
      </c>
      <c r="J4463">
        <v>1</v>
      </c>
      <c r="K4463">
        <v>1</v>
      </c>
      <c r="L4463">
        <v>0</v>
      </c>
      <c r="M4463">
        <v>34087</v>
      </c>
      <c r="N4463">
        <v>0</v>
      </c>
      <c r="O4463" t="str" cm="1">
        <f t="array" ref="O4463">_xlfn.IFS(Churn_Modelling[[#This Row],[Balance]]=0,"Tidak ada Saldo",Churn_Modelling[[#This Row],[Balance]]&lt;=5000000,"Saldo Rendah",Churn_Modelling[[#This Row],[Balance]]&lt;=10000000,"Saldo Menengah",Churn_Modelling[[#This Row],[Balance]]&lt;=15000000,"Saldo Tinggi",TRUE,"Saldo Premium")</f>
        <v>Tidak ada Saldo</v>
      </c>
      <c r="P4463" t="str" cm="1">
        <f t="array" ref="P4463">_xlfn.IFS(Churn_Modelling[[#This Row],[CreditScore]]&lt;=500,"Rendah",Churn_Modelling[[#This Row],[CreditScore]]&lt;=600,"Cukup",Churn_Modelling[[#This Row],[CreditScore]]&lt;=700,"Sedang",Churn_Modelling[[#This Row],[CreditScore]]&lt;=800,"Baik",TRUE,"Sangat Baik")</f>
        <v>Baik</v>
      </c>
    </row>
    <row r="4464" spans="1:16" hidden="1" x14ac:dyDescent="0.35">
      <c r="A4464">
        <v>4463</v>
      </c>
      <c r="B4464">
        <v>15676937</v>
      </c>
      <c r="C4464" t="s">
        <v>591</v>
      </c>
      <c r="D4464">
        <v>635</v>
      </c>
      <c r="E4464" t="s">
        <v>18</v>
      </c>
      <c r="F4464" t="s">
        <v>16</v>
      </c>
      <c r="G4464">
        <v>32</v>
      </c>
      <c r="H4464">
        <v>8</v>
      </c>
      <c r="I4464" s="6">
        <v>0</v>
      </c>
      <c r="J4464">
        <v>2</v>
      </c>
      <c r="K4464">
        <v>1</v>
      </c>
      <c r="L4464">
        <v>1</v>
      </c>
      <c r="M4464">
        <v>1936798</v>
      </c>
      <c r="N4464">
        <v>1</v>
      </c>
      <c r="O4464" t="str" cm="1">
        <f t="array" ref="O4464">_xlfn.IFS(Churn_Modelling[[#This Row],[Balance]]=0,"Tidak ada Saldo",Churn_Modelling[[#This Row],[Balance]]&lt;=5000000,"Saldo Rendah",Churn_Modelling[[#This Row],[Balance]]&lt;=10000000,"Saldo Menengah",Churn_Modelling[[#This Row],[Balance]]&lt;=15000000,"Saldo Tinggi",TRUE,"Saldo Premium")</f>
        <v>Tidak ada Saldo</v>
      </c>
      <c r="P4464" t="str" cm="1">
        <f t="array" ref="P4464">_xlfn.IFS(Churn_Modelling[[#This Row],[CreditScore]]&lt;=500,"Rendah",Churn_Modelling[[#This Row],[CreditScore]]&lt;=600,"Cukup",Churn_Modelling[[#This Row],[CreditScore]]&lt;=700,"Sedang",Churn_Modelling[[#This Row],[CreditScore]]&lt;=800,"Baik",TRUE,"Sangat Baik")</f>
        <v>Sedang</v>
      </c>
    </row>
    <row r="4465" spans="1:16" hidden="1" x14ac:dyDescent="0.35">
      <c r="A4465">
        <v>4464</v>
      </c>
      <c r="B4465">
        <v>15778975</v>
      </c>
      <c r="C4465" t="s">
        <v>615</v>
      </c>
      <c r="D4465">
        <v>850</v>
      </c>
      <c r="E4465" t="s">
        <v>26</v>
      </c>
      <c r="F4465" t="s">
        <v>16</v>
      </c>
      <c r="G4465">
        <v>70</v>
      </c>
      <c r="H4465">
        <v>1</v>
      </c>
      <c r="I4465" s="6">
        <v>9694758</v>
      </c>
      <c r="J4465">
        <v>3</v>
      </c>
      <c r="K4465">
        <v>1</v>
      </c>
      <c r="L4465">
        <v>0</v>
      </c>
      <c r="M4465">
        <v>6228299</v>
      </c>
      <c r="N4465">
        <v>1</v>
      </c>
      <c r="O4465" t="str" cm="1">
        <f t="array" ref="O4465">_xlfn.IFS(Churn_Modelling[[#This Row],[Balance]]=0,"Tidak ada Saldo",Churn_Modelling[[#This Row],[Balance]]&lt;=5000000,"Saldo Rendah",Churn_Modelling[[#This Row],[Balance]]&lt;=10000000,"Saldo Menengah",Churn_Modelling[[#This Row],[Balance]]&lt;=15000000,"Saldo Tinggi",TRUE,"Saldo Premium")</f>
        <v>Saldo Menengah</v>
      </c>
      <c r="P4465" t="str" cm="1">
        <f t="array" ref="P4465">_xlfn.IFS(Churn_Modelling[[#This Row],[CreditScore]]&lt;=500,"Rendah",Churn_Modelling[[#This Row],[CreditScore]]&lt;=600,"Cukup",Churn_Modelling[[#This Row],[CreditScore]]&lt;=700,"Sedang",Churn_Modelling[[#This Row],[CreditScore]]&lt;=800,"Baik",TRUE,"Sangat Baik")</f>
        <v>Sangat Baik</v>
      </c>
    </row>
    <row r="4466" spans="1:16" x14ac:dyDescent="0.35">
      <c r="A4466">
        <v>4465</v>
      </c>
      <c r="B4466">
        <v>15710375</v>
      </c>
      <c r="C4466" t="s">
        <v>792</v>
      </c>
      <c r="D4466">
        <v>641</v>
      </c>
      <c r="E4466" t="s">
        <v>15</v>
      </c>
      <c r="F4466" t="s">
        <v>23</v>
      </c>
      <c r="G4466">
        <v>41</v>
      </c>
      <c r="H4466">
        <v>6</v>
      </c>
      <c r="I4466" s="6">
        <v>0</v>
      </c>
      <c r="J4466">
        <v>2</v>
      </c>
      <c r="K4466">
        <v>1</v>
      </c>
      <c r="L4466">
        <v>0</v>
      </c>
      <c r="M4466">
        <v>6539679</v>
      </c>
      <c r="N4466">
        <v>0</v>
      </c>
      <c r="O4466" t="str" cm="1">
        <f t="array" ref="O4466">_xlfn.IFS(Churn_Modelling[[#This Row],[Balance]]=0,"Tidak ada Saldo",Churn_Modelling[[#This Row],[Balance]]&lt;=5000000,"Saldo Rendah",Churn_Modelling[[#This Row],[Balance]]&lt;=10000000,"Saldo Menengah",Churn_Modelling[[#This Row],[Balance]]&lt;=15000000,"Saldo Tinggi",TRUE,"Saldo Premium")</f>
        <v>Tidak ada Saldo</v>
      </c>
      <c r="P4466" t="str" cm="1">
        <f t="array" ref="P4466">_xlfn.IFS(Churn_Modelling[[#This Row],[CreditScore]]&lt;=500,"Rendah",Churn_Modelling[[#This Row],[CreditScore]]&lt;=600,"Cukup",Churn_Modelling[[#This Row],[CreditScore]]&lt;=700,"Sedang",Churn_Modelling[[#This Row],[CreditScore]]&lt;=800,"Baik",TRUE,"Sangat Baik")</f>
        <v>Sedang</v>
      </c>
    </row>
    <row r="4467" spans="1:16" x14ac:dyDescent="0.35">
      <c r="A4467">
        <v>4466</v>
      </c>
      <c r="B4467">
        <v>15579914</v>
      </c>
      <c r="C4467" t="s">
        <v>1787</v>
      </c>
      <c r="D4467">
        <v>633</v>
      </c>
      <c r="E4467" t="s">
        <v>26</v>
      </c>
      <c r="F4467" t="s">
        <v>23</v>
      </c>
      <c r="G4467">
        <v>30</v>
      </c>
      <c r="H4467">
        <v>2</v>
      </c>
      <c r="I4467" s="6">
        <v>10978682</v>
      </c>
      <c r="J4467">
        <v>2</v>
      </c>
      <c r="K4467">
        <v>1</v>
      </c>
      <c r="L4467">
        <v>1</v>
      </c>
      <c r="M4467">
        <v>13971281</v>
      </c>
      <c r="N4467">
        <v>0</v>
      </c>
      <c r="O4467" t="str" cm="1">
        <f t="array" ref="O4467">_xlfn.IFS(Churn_Modelling[[#This Row],[Balance]]=0,"Tidak ada Saldo",Churn_Modelling[[#This Row],[Balance]]&lt;=5000000,"Saldo Rendah",Churn_Modelling[[#This Row],[Balance]]&lt;=10000000,"Saldo Menengah",Churn_Modelling[[#This Row],[Balance]]&lt;=15000000,"Saldo Tinggi",TRUE,"Saldo Premium")</f>
        <v>Saldo Tinggi</v>
      </c>
      <c r="P4467" t="str" cm="1">
        <f t="array" ref="P4467">_xlfn.IFS(Churn_Modelling[[#This Row],[CreditScore]]&lt;=500,"Rendah",Churn_Modelling[[#This Row],[CreditScore]]&lt;=600,"Cukup",Churn_Modelling[[#This Row],[CreditScore]]&lt;=700,"Sedang",Churn_Modelling[[#This Row],[CreditScore]]&lt;=800,"Baik",TRUE,"Sangat Baik")</f>
        <v>Sedang</v>
      </c>
    </row>
    <row r="4468" spans="1:16" x14ac:dyDescent="0.35">
      <c r="A4468">
        <v>4467</v>
      </c>
      <c r="B4468">
        <v>15595160</v>
      </c>
      <c r="C4468" t="s">
        <v>1943</v>
      </c>
      <c r="D4468">
        <v>413</v>
      </c>
      <c r="E4468" t="s">
        <v>18</v>
      </c>
      <c r="F4468" t="s">
        <v>23</v>
      </c>
      <c r="G4468">
        <v>35</v>
      </c>
      <c r="H4468">
        <v>2</v>
      </c>
      <c r="I4468" s="6">
        <v>0</v>
      </c>
      <c r="J4468">
        <v>2</v>
      </c>
      <c r="K4468">
        <v>1</v>
      </c>
      <c r="L4468">
        <v>1</v>
      </c>
      <c r="M4468">
        <v>6097284</v>
      </c>
      <c r="N4468">
        <v>0</v>
      </c>
      <c r="O4468" t="str" cm="1">
        <f t="array" ref="O4468">_xlfn.IFS(Churn_Modelling[[#This Row],[Balance]]=0,"Tidak ada Saldo",Churn_Modelling[[#This Row],[Balance]]&lt;=5000000,"Saldo Rendah",Churn_Modelling[[#This Row],[Balance]]&lt;=10000000,"Saldo Menengah",Churn_Modelling[[#This Row],[Balance]]&lt;=15000000,"Saldo Tinggi",TRUE,"Saldo Premium")</f>
        <v>Tidak ada Saldo</v>
      </c>
      <c r="P4468" t="str" cm="1">
        <f t="array" ref="P4468">_xlfn.IFS(Churn_Modelling[[#This Row],[CreditScore]]&lt;=500,"Rendah",Churn_Modelling[[#This Row],[CreditScore]]&lt;=600,"Cukup",Churn_Modelling[[#This Row],[CreditScore]]&lt;=700,"Sedang",Churn_Modelling[[#This Row],[CreditScore]]&lt;=800,"Baik",TRUE,"Sangat Baik")</f>
        <v>Rendah</v>
      </c>
    </row>
    <row r="4469" spans="1:16" x14ac:dyDescent="0.35">
      <c r="A4469">
        <v>4468</v>
      </c>
      <c r="B4469">
        <v>15595391</v>
      </c>
      <c r="C4469" t="s">
        <v>1656</v>
      </c>
      <c r="D4469">
        <v>538</v>
      </c>
      <c r="E4469" t="s">
        <v>15</v>
      </c>
      <c r="F4469" t="s">
        <v>23</v>
      </c>
      <c r="G4469">
        <v>31</v>
      </c>
      <c r="H4469">
        <v>1</v>
      </c>
      <c r="I4469" s="6">
        <v>0</v>
      </c>
      <c r="J4469">
        <v>2</v>
      </c>
      <c r="K4469">
        <v>1</v>
      </c>
      <c r="L4469">
        <v>0</v>
      </c>
      <c r="M4469">
        <v>137546</v>
      </c>
      <c r="N4469">
        <v>0</v>
      </c>
      <c r="O4469" t="str" cm="1">
        <f t="array" ref="O4469">_xlfn.IFS(Churn_Modelling[[#This Row],[Balance]]=0,"Tidak ada Saldo",Churn_Modelling[[#This Row],[Balance]]&lt;=5000000,"Saldo Rendah",Churn_Modelling[[#This Row],[Balance]]&lt;=10000000,"Saldo Menengah",Churn_Modelling[[#This Row],[Balance]]&lt;=15000000,"Saldo Tinggi",TRUE,"Saldo Premium")</f>
        <v>Tidak ada Saldo</v>
      </c>
      <c r="P4469" t="str" cm="1">
        <f t="array" ref="P4469">_xlfn.IFS(Churn_Modelling[[#This Row],[CreditScore]]&lt;=500,"Rendah",Churn_Modelling[[#This Row],[CreditScore]]&lt;=600,"Cukup",Churn_Modelling[[#This Row],[CreditScore]]&lt;=700,"Sedang",Churn_Modelling[[#This Row],[CreditScore]]&lt;=800,"Baik",TRUE,"Sangat Baik")</f>
        <v>Cukup</v>
      </c>
    </row>
    <row r="4470" spans="1:16" x14ac:dyDescent="0.35">
      <c r="A4470">
        <v>4469</v>
      </c>
      <c r="B4470">
        <v>15630363</v>
      </c>
      <c r="C4470" t="s">
        <v>1834</v>
      </c>
      <c r="D4470">
        <v>437</v>
      </c>
      <c r="E4470" t="s">
        <v>15</v>
      </c>
      <c r="F4470" t="s">
        <v>16</v>
      </c>
      <c r="G4470">
        <v>39</v>
      </c>
      <c r="H4470">
        <v>0</v>
      </c>
      <c r="I4470" s="6">
        <v>10272149</v>
      </c>
      <c r="J4470">
        <v>1</v>
      </c>
      <c r="K4470">
        <v>0</v>
      </c>
      <c r="L4470">
        <v>0</v>
      </c>
      <c r="M4470">
        <v>2219182</v>
      </c>
      <c r="N4470">
        <v>0</v>
      </c>
      <c r="O4470" t="str" cm="1">
        <f t="array" ref="O4470">_xlfn.IFS(Churn_Modelling[[#This Row],[Balance]]=0,"Tidak ada Saldo",Churn_Modelling[[#This Row],[Balance]]&lt;=5000000,"Saldo Rendah",Churn_Modelling[[#This Row],[Balance]]&lt;=10000000,"Saldo Menengah",Churn_Modelling[[#This Row],[Balance]]&lt;=15000000,"Saldo Tinggi",TRUE,"Saldo Premium")</f>
        <v>Saldo Tinggi</v>
      </c>
      <c r="P4470" t="str" cm="1">
        <f t="array" ref="P4470">_xlfn.IFS(Churn_Modelling[[#This Row],[CreditScore]]&lt;=500,"Rendah",Churn_Modelling[[#This Row],[CreditScore]]&lt;=600,"Cukup",Churn_Modelling[[#This Row],[CreditScore]]&lt;=700,"Sedang",Churn_Modelling[[#This Row],[CreditScore]]&lt;=800,"Baik",TRUE,"Sangat Baik")</f>
        <v>Rendah</v>
      </c>
    </row>
    <row r="4471" spans="1:16" hidden="1" x14ac:dyDescent="0.35">
      <c r="A4471">
        <v>4470</v>
      </c>
      <c r="B4471">
        <v>15692443</v>
      </c>
      <c r="C4471" t="s">
        <v>141</v>
      </c>
      <c r="D4471">
        <v>612</v>
      </c>
      <c r="E4471" t="s">
        <v>18</v>
      </c>
      <c r="F4471" t="s">
        <v>23</v>
      </c>
      <c r="G4471">
        <v>33</v>
      </c>
      <c r="H4471">
        <v>5</v>
      </c>
      <c r="I4471" s="6">
        <v>6947857</v>
      </c>
      <c r="J4471">
        <v>1</v>
      </c>
      <c r="K4471">
        <v>1</v>
      </c>
      <c r="L4471">
        <v>0</v>
      </c>
      <c r="M4471">
        <v>897367</v>
      </c>
      <c r="N4471">
        <v>1</v>
      </c>
      <c r="O4471" t="str" cm="1">
        <f t="array" ref="O4471">_xlfn.IFS(Churn_Modelling[[#This Row],[Balance]]=0,"Tidak ada Saldo",Churn_Modelling[[#This Row],[Balance]]&lt;=5000000,"Saldo Rendah",Churn_Modelling[[#This Row],[Balance]]&lt;=10000000,"Saldo Menengah",Churn_Modelling[[#This Row],[Balance]]&lt;=15000000,"Saldo Tinggi",TRUE,"Saldo Premium")</f>
        <v>Saldo Menengah</v>
      </c>
      <c r="P4471" t="str" cm="1">
        <f t="array" ref="P4471">_xlfn.IFS(Churn_Modelling[[#This Row],[CreditScore]]&lt;=500,"Rendah",Churn_Modelling[[#This Row],[CreditScore]]&lt;=600,"Cukup",Churn_Modelling[[#This Row],[CreditScore]]&lt;=700,"Sedang",Churn_Modelling[[#This Row],[CreditScore]]&lt;=800,"Baik",TRUE,"Sangat Baik")</f>
        <v>Sedang</v>
      </c>
    </row>
    <row r="4472" spans="1:16" hidden="1" x14ac:dyDescent="0.35">
      <c r="A4472">
        <v>4471</v>
      </c>
      <c r="B4472">
        <v>15593795</v>
      </c>
      <c r="C4472" t="s">
        <v>1944</v>
      </c>
      <c r="D4472">
        <v>516</v>
      </c>
      <c r="E4472" t="s">
        <v>26</v>
      </c>
      <c r="F4472" t="s">
        <v>16</v>
      </c>
      <c r="G4472">
        <v>53</v>
      </c>
      <c r="H4472">
        <v>1</v>
      </c>
      <c r="I4472" s="6">
        <v>1566742</v>
      </c>
      <c r="J4472">
        <v>1</v>
      </c>
      <c r="K4472">
        <v>1</v>
      </c>
      <c r="L4472">
        <v>0</v>
      </c>
      <c r="M4472">
        <v>11850234</v>
      </c>
      <c r="N4472">
        <v>1</v>
      </c>
      <c r="O4472" t="str" cm="1">
        <f t="array" ref="O4472">_xlfn.IFS(Churn_Modelling[[#This Row],[Balance]]=0,"Tidak ada Saldo",Churn_Modelling[[#This Row],[Balance]]&lt;=5000000,"Saldo Rendah",Churn_Modelling[[#This Row],[Balance]]&lt;=10000000,"Saldo Menengah",Churn_Modelling[[#This Row],[Balance]]&lt;=15000000,"Saldo Tinggi",TRUE,"Saldo Premium")</f>
        <v>Saldo Rendah</v>
      </c>
      <c r="P4472" t="str" cm="1">
        <f t="array" ref="P4472">_xlfn.IFS(Churn_Modelling[[#This Row],[CreditScore]]&lt;=500,"Rendah",Churn_Modelling[[#This Row],[CreditScore]]&lt;=600,"Cukup",Churn_Modelling[[#This Row],[CreditScore]]&lt;=700,"Sedang",Churn_Modelling[[#This Row],[CreditScore]]&lt;=800,"Baik",TRUE,"Sangat Baik")</f>
        <v>Cukup</v>
      </c>
    </row>
    <row r="4473" spans="1:16" hidden="1" x14ac:dyDescent="0.35">
      <c r="A4473">
        <v>4472</v>
      </c>
      <c r="B4473">
        <v>15642824</v>
      </c>
      <c r="C4473" t="s">
        <v>1159</v>
      </c>
      <c r="D4473">
        <v>826</v>
      </c>
      <c r="E4473" t="s">
        <v>18</v>
      </c>
      <c r="F4473" t="s">
        <v>16</v>
      </c>
      <c r="G4473">
        <v>56</v>
      </c>
      <c r="H4473">
        <v>8</v>
      </c>
      <c r="I4473" s="6">
        <v>1745061</v>
      </c>
      <c r="J4473">
        <v>2</v>
      </c>
      <c r="K4473">
        <v>0</v>
      </c>
      <c r="L4473">
        <v>1</v>
      </c>
      <c r="M4473">
        <v>16180282</v>
      </c>
      <c r="N4473">
        <v>1</v>
      </c>
      <c r="O4473" t="str" cm="1">
        <f t="array" ref="O4473">_xlfn.IFS(Churn_Modelling[[#This Row],[Balance]]=0,"Tidak ada Saldo",Churn_Modelling[[#This Row],[Balance]]&lt;=5000000,"Saldo Rendah",Churn_Modelling[[#This Row],[Balance]]&lt;=10000000,"Saldo Menengah",Churn_Modelling[[#This Row],[Balance]]&lt;=15000000,"Saldo Tinggi",TRUE,"Saldo Premium")</f>
        <v>Saldo Rendah</v>
      </c>
      <c r="P4473" t="str" cm="1">
        <f t="array" ref="P4473">_xlfn.IFS(Churn_Modelling[[#This Row],[CreditScore]]&lt;=500,"Rendah",Churn_Modelling[[#This Row],[CreditScore]]&lt;=600,"Cukup",Churn_Modelling[[#This Row],[CreditScore]]&lt;=700,"Sedang",Churn_Modelling[[#This Row],[CreditScore]]&lt;=800,"Baik",TRUE,"Sangat Baik")</f>
        <v>Sangat Baik</v>
      </c>
    </row>
    <row r="4474" spans="1:16" x14ac:dyDescent="0.35">
      <c r="A4474">
        <v>4473</v>
      </c>
      <c r="B4474">
        <v>15683524</v>
      </c>
      <c r="C4474" t="s">
        <v>1638</v>
      </c>
      <c r="D4474">
        <v>660</v>
      </c>
      <c r="E4474" t="s">
        <v>26</v>
      </c>
      <c r="F4474" t="s">
        <v>16</v>
      </c>
      <c r="G4474">
        <v>23</v>
      </c>
      <c r="H4474">
        <v>6</v>
      </c>
      <c r="I4474" s="6">
        <v>16607048</v>
      </c>
      <c r="J4474">
        <v>2</v>
      </c>
      <c r="K4474">
        <v>0</v>
      </c>
      <c r="L4474">
        <v>0</v>
      </c>
      <c r="M4474">
        <v>9049472</v>
      </c>
      <c r="N4474">
        <v>0</v>
      </c>
      <c r="O4474" t="str" cm="1">
        <f t="array" ref="O4474">_xlfn.IFS(Churn_Modelling[[#This Row],[Balance]]=0,"Tidak ada Saldo",Churn_Modelling[[#This Row],[Balance]]&lt;=5000000,"Saldo Rendah",Churn_Modelling[[#This Row],[Balance]]&lt;=10000000,"Saldo Menengah",Churn_Modelling[[#This Row],[Balance]]&lt;=15000000,"Saldo Tinggi",TRUE,"Saldo Premium")</f>
        <v>Saldo Premium</v>
      </c>
      <c r="P4474" t="str" cm="1">
        <f t="array" ref="P4474">_xlfn.IFS(Churn_Modelling[[#This Row],[CreditScore]]&lt;=500,"Rendah",Churn_Modelling[[#This Row],[CreditScore]]&lt;=600,"Cukup",Churn_Modelling[[#This Row],[CreditScore]]&lt;=700,"Sedang",Churn_Modelling[[#This Row],[CreditScore]]&lt;=800,"Baik",TRUE,"Sangat Baik")</f>
        <v>Sedang</v>
      </c>
    </row>
    <row r="4475" spans="1:16" x14ac:dyDescent="0.35">
      <c r="A4475">
        <v>4474</v>
      </c>
      <c r="B4475">
        <v>15713532</v>
      </c>
      <c r="C4475" t="s">
        <v>1109</v>
      </c>
      <c r="D4475">
        <v>646</v>
      </c>
      <c r="E4475" t="s">
        <v>26</v>
      </c>
      <c r="F4475" t="s">
        <v>16</v>
      </c>
      <c r="G4475">
        <v>29</v>
      </c>
      <c r="H4475">
        <v>4</v>
      </c>
      <c r="I4475" s="6">
        <v>10595744</v>
      </c>
      <c r="J4475">
        <v>1</v>
      </c>
      <c r="K4475">
        <v>1</v>
      </c>
      <c r="L4475">
        <v>0</v>
      </c>
      <c r="M4475">
        <v>1547091</v>
      </c>
      <c r="N4475">
        <v>0</v>
      </c>
      <c r="O4475" t="str" cm="1">
        <f t="array" ref="O4475">_xlfn.IFS(Churn_Modelling[[#This Row],[Balance]]=0,"Tidak ada Saldo",Churn_Modelling[[#This Row],[Balance]]&lt;=5000000,"Saldo Rendah",Churn_Modelling[[#This Row],[Balance]]&lt;=10000000,"Saldo Menengah",Churn_Modelling[[#This Row],[Balance]]&lt;=15000000,"Saldo Tinggi",TRUE,"Saldo Premium")</f>
        <v>Saldo Tinggi</v>
      </c>
      <c r="P4475" t="str" cm="1">
        <f t="array" ref="P4475">_xlfn.IFS(Churn_Modelling[[#This Row],[CreditScore]]&lt;=500,"Rendah",Churn_Modelling[[#This Row],[CreditScore]]&lt;=600,"Cukup",Churn_Modelling[[#This Row],[CreditScore]]&lt;=700,"Sedang",Churn_Modelling[[#This Row],[CreditScore]]&lt;=800,"Baik",TRUE,"Sangat Baik")</f>
        <v>Sedang</v>
      </c>
    </row>
    <row r="4476" spans="1:16" x14ac:dyDescent="0.35">
      <c r="A4476">
        <v>4475</v>
      </c>
      <c r="B4476">
        <v>15719827</v>
      </c>
      <c r="C4476" t="s">
        <v>281</v>
      </c>
      <c r="D4476">
        <v>767</v>
      </c>
      <c r="E4476" t="s">
        <v>15</v>
      </c>
      <c r="F4476" t="s">
        <v>23</v>
      </c>
      <c r="G4476">
        <v>36</v>
      </c>
      <c r="H4476">
        <v>3</v>
      </c>
      <c r="I4476" s="6">
        <v>0</v>
      </c>
      <c r="J4476">
        <v>1</v>
      </c>
      <c r="K4476">
        <v>0</v>
      </c>
      <c r="L4476">
        <v>0</v>
      </c>
      <c r="M4476">
        <v>6514727</v>
      </c>
      <c r="N4476">
        <v>0</v>
      </c>
      <c r="O4476" t="str" cm="1">
        <f t="array" ref="O4476">_xlfn.IFS(Churn_Modelling[[#This Row],[Balance]]=0,"Tidak ada Saldo",Churn_Modelling[[#This Row],[Balance]]&lt;=5000000,"Saldo Rendah",Churn_Modelling[[#This Row],[Balance]]&lt;=10000000,"Saldo Menengah",Churn_Modelling[[#This Row],[Balance]]&lt;=15000000,"Saldo Tinggi",TRUE,"Saldo Premium")</f>
        <v>Tidak ada Saldo</v>
      </c>
      <c r="P4476" t="str" cm="1">
        <f t="array" ref="P4476">_xlfn.IFS(Churn_Modelling[[#This Row],[CreditScore]]&lt;=500,"Rendah",Churn_Modelling[[#This Row],[CreditScore]]&lt;=600,"Cukup",Churn_Modelling[[#This Row],[CreditScore]]&lt;=700,"Sedang",Churn_Modelling[[#This Row],[CreditScore]]&lt;=800,"Baik",TRUE,"Sangat Baik")</f>
        <v>Baik</v>
      </c>
    </row>
    <row r="4477" spans="1:16" x14ac:dyDescent="0.35">
      <c r="A4477">
        <v>4476</v>
      </c>
      <c r="B4477">
        <v>15578435</v>
      </c>
      <c r="C4477" t="s">
        <v>1945</v>
      </c>
      <c r="D4477">
        <v>640</v>
      </c>
      <c r="E4477" t="s">
        <v>15</v>
      </c>
      <c r="F4477" t="s">
        <v>23</v>
      </c>
      <c r="G4477">
        <v>40</v>
      </c>
      <c r="H4477">
        <v>8</v>
      </c>
      <c r="I4477" s="6">
        <v>11034068</v>
      </c>
      <c r="J4477">
        <v>1</v>
      </c>
      <c r="K4477">
        <v>1</v>
      </c>
      <c r="L4477">
        <v>1</v>
      </c>
      <c r="M4477">
        <v>1578866</v>
      </c>
      <c r="N4477">
        <v>0</v>
      </c>
      <c r="O4477" t="str" cm="1">
        <f t="array" ref="O4477">_xlfn.IFS(Churn_Modelling[[#This Row],[Balance]]=0,"Tidak ada Saldo",Churn_Modelling[[#This Row],[Balance]]&lt;=5000000,"Saldo Rendah",Churn_Modelling[[#This Row],[Balance]]&lt;=10000000,"Saldo Menengah",Churn_Modelling[[#This Row],[Balance]]&lt;=15000000,"Saldo Tinggi",TRUE,"Saldo Premium")</f>
        <v>Saldo Tinggi</v>
      </c>
      <c r="P4477" t="str" cm="1">
        <f t="array" ref="P4477">_xlfn.IFS(Churn_Modelling[[#This Row],[CreditScore]]&lt;=500,"Rendah",Churn_Modelling[[#This Row],[CreditScore]]&lt;=600,"Cukup",Churn_Modelling[[#This Row],[CreditScore]]&lt;=700,"Sedang",Churn_Modelling[[#This Row],[CreditScore]]&lt;=800,"Baik",TRUE,"Sangat Baik")</f>
        <v>Sedang</v>
      </c>
    </row>
    <row r="4478" spans="1:16" x14ac:dyDescent="0.35">
      <c r="A4478">
        <v>4477</v>
      </c>
      <c r="B4478">
        <v>15723028</v>
      </c>
      <c r="C4478" t="s">
        <v>235</v>
      </c>
      <c r="D4478">
        <v>778</v>
      </c>
      <c r="E4478" t="s">
        <v>15</v>
      </c>
      <c r="F4478" t="s">
        <v>23</v>
      </c>
      <c r="G4478">
        <v>33</v>
      </c>
      <c r="H4478">
        <v>1</v>
      </c>
      <c r="I4478" s="6">
        <v>0</v>
      </c>
      <c r="J4478">
        <v>2</v>
      </c>
      <c r="K4478">
        <v>1</v>
      </c>
      <c r="L4478">
        <v>0</v>
      </c>
      <c r="M4478">
        <v>8543973</v>
      </c>
      <c r="N4478">
        <v>0</v>
      </c>
      <c r="O4478" t="str" cm="1">
        <f t="array" ref="O4478">_xlfn.IFS(Churn_Modelling[[#This Row],[Balance]]=0,"Tidak ada Saldo",Churn_Modelling[[#This Row],[Balance]]&lt;=5000000,"Saldo Rendah",Churn_Modelling[[#This Row],[Balance]]&lt;=10000000,"Saldo Menengah",Churn_Modelling[[#This Row],[Balance]]&lt;=15000000,"Saldo Tinggi",TRUE,"Saldo Premium")</f>
        <v>Tidak ada Saldo</v>
      </c>
      <c r="P4478" t="str" cm="1">
        <f t="array" ref="P4478">_xlfn.IFS(Churn_Modelling[[#This Row],[CreditScore]]&lt;=500,"Rendah",Churn_Modelling[[#This Row],[CreditScore]]&lt;=600,"Cukup",Churn_Modelling[[#This Row],[CreditScore]]&lt;=700,"Sedang",Churn_Modelling[[#This Row],[CreditScore]]&lt;=800,"Baik",TRUE,"Sangat Baik")</f>
        <v>Baik</v>
      </c>
    </row>
    <row r="4479" spans="1:16" x14ac:dyDescent="0.35">
      <c r="A4479">
        <v>4478</v>
      </c>
      <c r="B4479">
        <v>15595609</v>
      </c>
      <c r="C4479" t="s">
        <v>1946</v>
      </c>
      <c r="D4479">
        <v>679</v>
      </c>
      <c r="E4479" t="s">
        <v>26</v>
      </c>
      <c r="F4479" t="s">
        <v>23</v>
      </c>
      <c r="G4479">
        <v>52</v>
      </c>
      <c r="H4479">
        <v>9</v>
      </c>
      <c r="I4479" s="6">
        <v>13587001</v>
      </c>
      <c r="J4479">
        <v>2</v>
      </c>
      <c r="K4479">
        <v>0</v>
      </c>
      <c r="L4479">
        <v>0</v>
      </c>
      <c r="M4479">
        <v>5403862</v>
      </c>
      <c r="N4479">
        <v>0</v>
      </c>
      <c r="O4479" t="str" cm="1">
        <f t="array" ref="O4479">_xlfn.IFS(Churn_Modelling[[#This Row],[Balance]]=0,"Tidak ada Saldo",Churn_Modelling[[#This Row],[Balance]]&lt;=5000000,"Saldo Rendah",Churn_Modelling[[#This Row],[Balance]]&lt;=10000000,"Saldo Menengah",Churn_Modelling[[#This Row],[Balance]]&lt;=15000000,"Saldo Tinggi",TRUE,"Saldo Premium")</f>
        <v>Saldo Tinggi</v>
      </c>
      <c r="P4479" t="str" cm="1">
        <f t="array" ref="P4479">_xlfn.IFS(Churn_Modelling[[#This Row],[CreditScore]]&lt;=500,"Rendah",Churn_Modelling[[#This Row],[CreditScore]]&lt;=600,"Cukup",Churn_Modelling[[#This Row],[CreditScore]]&lt;=700,"Sedang",Churn_Modelling[[#This Row],[CreditScore]]&lt;=800,"Baik",TRUE,"Sangat Baik")</f>
        <v>Sedang</v>
      </c>
    </row>
    <row r="4480" spans="1:16" x14ac:dyDescent="0.35">
      <c r="A4480">
        <v>4479</v>
      </c>
      <c r="B4480">
        <v>15622443</v>
      </c>
      <c r="C4480" t="s">
        <v>194</v>
      </c>
      <c r="D4480">
        <v>549</v>
      </c>
      <c r="E4480" t="s">
        <v>15</v>
      </c>
      <c r="F4480" t="s">
        <v>23</v>
      </c>
      <c r="G4480">
        <v>31</v>
      </c>
      <c r="H4480">
        <v>4</v>
      </c>
      <c r="I4480" s="6">
        <v>0</v>
      </c>
      <c r="J4480">
        <v>2</v>
      </c>
      <c r="K4480">
        <v>0</v>
      </c>
      <c r="L4480">
        <v>1</v>
      </c>
      <c r="M4480">
        <v>2568485</v>
      </c>
      <c r="N4480">
        <v>0</v>
      </c>
      <c r="O4480" t="str" cm="1">
        <f t="array" ref="O4480">_xlfn.IFS(Churn_Modelling[[#This Row],[Balance]]=0,"Tidak ada Saldo",Churn_Modelling[[#This Row],[Balance]]&lt;=5000000,"Saldo Rendah",Churn_Modelling[[#This Row],[Balance]]&lt;=10000000,"Saldo Menengah",Churn_Modelling[[#This Row],[Balance]]&lt;=15000000,"Saldo Tinggi",TRUE,"Saldo Premium")</f>
        <v>Tidak ada Saldo</v>
      </c>
      <c r="P4480" t="str" cm="1">
        <f t="array" ref="P4480">_xlfn.IFS(Churn_Modelling[[#This Row],[CreditScore]]&lt;=500,"Rendah",Churn_Modelling[[#This Row],[CreditScore]]&lt;=600,"Cukup",Churn_Modelling[[#This Row],[CreditScore]]&lt;=700,"Sedang",Churn_Modelling[[#This Row],[CreditScore]]&lt;=800,"Baik",TRUE,"Sangat Baik")</f>
        <v>Cukup</v>
      </c>
    </row>
    <row r="4481" spans="1:16" x14ac:dyDescent="0.35">
      <c r="A4481">
        <v>4480</v>
      </c>
      <c r="B4481">
        <v>15579112</v>
      </c>
      <c r="C4481" t="s">
        <v>792</v>
      </c>
      <c r="D4481">
        <v>598</v>
      </c>
      <c r="E4481" t="s">
        <v>15</v>
      </c>
      <c r="F4481" t="s">
        <v>23</v>
      </c>
      <c r="G4481">
        <v>47</v>
      </c>
      <c r="H4481">
        <v>2</v>
      </c>
      <c r="I4481" s="6">
        <v>0</v>
      </c>
      <c r="J4481">
        <v>2</v>
      </c>
      <c r="K4481">
        <v>1</v>
      </c>
      <c r="L4481">
        <v>1</v>
      </c>
      <c r="M4481">
        <v>18611654</v>
      </c>
      <c r="N4481">
        <v>0</v>
      </c>
      <c r="O4481" t="str" cm="1">
        <f t="array" ref="O4481">_xlfn.IFS(Churn_Modelling[[#This Row],[Balance]]=0,"Tidak ada Saldo",Churn_Modelling[[#This Row],[Balance]]&lt;=5000000,"Saldo Rendah",Churn_Modelling[[#This Row],[Balance]]&lt;=10000000,"Saldo Menengah",Churn_Modelling[[#This Row],[Balance]]&lt;=15000000,"Saldo Tinggi",TRUE,"Saldo Premium")</f>
        <v>Tidak ada Saldo</v>
      </c>
      <c r="P4481" t="str" cm="1">
        <f t="array" ref="P4481">_xlfn.IFS(Churn_Modelling[[#This Row],[CreditScore]]&lt;=500,"Rendah",Churn_Modelling[[#This Row],[CreditScore]]&lt;=600,"Cukup",Churn_Modelling[[#This Row],[CreditScore]]&lt;=700,"Sedang",Churn_Modelling[[#This Row],[CreditScore]]&lt;=800,"Baik",TRUE,"Sangat Baik")</f>
        <v>Cukup</v>
      </c>
    </row>
    <row r="4482" spans="1:16" x14ac:dyDescent="0.35">
      <c r="A4482">
        <v>4481</v>
      </c>
      <c r="B4482">
        <v>15648479</v>
      </c>
      <c r="C4482" t="s">
        <v>814</v>
      </c>
      <c r="D4482">
        <v>655</v>
      </c>
      <c r="E4482" t="s">
        <v>15</v>
      </c>
      <c r="F4482" t="s">
        <v>16</v>
      </c>
      <c r="G4482">
        <v>45</v>
      </c>
      <c r="H4482">
        <v>0</v>
      </c>
      <c r="I4482" s="6">
        <v>0</v>
      </c>
      <c r="J4482">
        <v>2</v>
      </c>
      <c r="K4482">
        <v>1</v>
      </c>
      <c r="L4482">
        <v>0</v>
      </c>
      <c r="M4482">
        <v>16683071</v>
      </c>
      <c r="N4482">
        <v>0</v>
      </c>
      <c r="O4482" t="str" cm="1">
        <f t="array" ref="O4482">_xlfn.IFS(Churn_Modelling[[#This Row],[Balance]]=0,"Tidak ada Saldo",Churn_Modelling[[#This Row],[Balance]]&lt;=5000000,"Saldo Rendah",Churn_Modelling[[#This Row],[Balance]]&lt;=10000000,"Saldo Menengah",Churn_Modelling[[#This Row],[Balance]]&lt;=15000000,"Saldo Tinggi",TRUE,"Saldo Premium")</f>
        <v>Tidak ada Saldo</v>
      </c>
      <c r="P4482" t="str" cm="1">
        <f t="array" ref="P4482">_xlfn.IFS(Churn_Modelling[[#This Row],[CreditScore]]&lt;=500,"Rendah",Churn_Modelling[[#This Row],[CreditScore]]&lt;=600,"Cukup",Churn_Modelling[[#This Row],[CreditScore]]&lt;=700,"Sedang",Churn_Modelling[[#This Row],[CreditScore]]&lt;=800,"Baik",TRUE,"Sangat Baik")</f>
        <v>Sedang</v>
      </c>
    </row>
    <row r="4483" spans="1:16" x14ac:dyDescent="0.35">
      <c r="A4483">
        <v>4482</v>
      </c>
      <c r="B4483">
        <v>15659234</v>
      </c>
      <c r="C4483" t="s">
        <v>1095</v>
      </c>
      <c r="D4483">
        <v>494</v>
      </c>
      <c r="E4483" t="s">
        <v>15</v>
      </c>
      <c r="F4483" t="s">
        <v>23</v>
      </c>
      <c r="G4483">
        <v>30</v>
      </c>
      <c r="H4483">
        <v>3</v>
      </c>
      <c r="I4483" s="6">
        <v>8570495</v>
      </c>
      <c r="J4483">
        <v>1</v>
      </c>
      <c r="K4483">
        <v>0</v>
      </c>
      <c r="L4483">
        <v>1</v>
      </c>
      <c r="M4483">
        <v>2788606</v>
      </c>
      <c r="N4483">
        <v>0</v>
      </c>
      <c r="O4483" t="str" cm="1">
        <f t="array" ref="O4483">_xlfn.IFS(Churn_Modelling[[#This Row],[Balance]]=0,"Tidak ada Saldo",Churn_Modelling[[#This Row],[Balance]]&lt;=5000000,"Saldo Rendah",Churn_Modelling[[#This Row],[Balance]]&lt;=10000000,"Saldo Menengah",Churn_Modelling[[#This Row],[Balance]]&lt;=15000000,"Saldo Tinggi",TRUE,"Saldo Premium")</f>
        <v>Saldo Menengah</v>
      </c>
      <c r="P4483" t="str" cm="1">
        <f t="array" ref="P4483">_xlfn.IFS(Churn_Modelling[[#This Row],[CreditScore]]&lt;=500,"Rendah",Churn_Modelling[[#This Row],[CreditScore]]&lt;=600,"Cukup",Churn_Modelling[[#This Row],[CreditScore]]&lt;=700,"Sedang",Churn_Modelling[[#This Row],[CreditScore]]&lt;=800,"Baik",TRUE,"Sangat Baik")</f>
        <v>Rendah</v>
      </c>
    </row>
    <row r="4484" spans="1:16" x14ac:dyDescent="0.35">
      <c r="A4484">
        <v>4483</v>
      </c>
      <c r="B4484">
        <v>15811970</v>
      </c>
      <c r="C4484" t="s">
        <v>262</v>
      </c>
      <c r="D4484">
        <v>653</v>
      </c>
      <c r="E4484" t="s">
        <v>15</v>
      </c>
      <c r="F4484" t="s">
        <v>16</v>
      </c>
      <c r="G4484">
        <v>42</v>
      </c>
      <c r="H4484">
        <v>1</v>
      </c>
      <c r="I4484" s="6">
        <v>0</v>
      </c>
      <c r="J4484">
        <v>2</v>
      </c>
      <c r="K4484">
        <v>1</v>
      </c>
      <c r="L4484">
        <v>1</v>
      </c>
      <c r="M4484">
        <v>576832</v>
      </c>
      <c r="N4484">
        <v>0</v>
      </c>
      <c r="O4484" t="str" cm="1">
        <f t="array" ref="O4484">_xlfn.IFS(Churn_Modelling[[#This Row],[Balance]]=0,"Tidak ada Saldo",Churn_Modelling[[#This Row],[Balance]]&lt;=5000000,"Saldo Rendah",Churn_Modelling[[#This Row],[Balance]]&lt;=10000000,"Saldo Menengah",Churn_Modelling[[#This Row],[Balance]]&lt;=15000000,"Saldo Tinggi",TRUE,"Saldo Premium")</f>
        <v>Tidak ada Saldo</v>
      </c>
      <c r="P4484" t="str" cm="1">
        <f t="array" ref="P4484">_xlfn.IFS(Churn_Modelling[[#This Row],[CreditScore]]&lt;=500,"Rendah",Churn_Modelling[[#This Row],[CreditScore]]&lt;=600,"Cukup",Churn_Modelling[[#This Row],[CreditScore]]&lt;=700,"Sedang",Churn_Modelling[[#This Row],[CreditScore]]&lt;=800,"Baik",TRUE,"Sangat Baik")</f>
        <v>Sedang</v>
      </c>
    </row>
    <row r="4485" spans="1:16" hidden="1" x14ac:dyDescent="0.35">
      <c r="A4485">
        <v>4484</v>
      </c>
      <c r="B4485">
        <v>15774192</v>
      </c>
      <c r="C4485" t="s">
        <v>216</v>
      </c>
      <c r="D4485">
        <v>539</v>
      </c>
      <c r="E4485" t="s">
        <v>26</v>
      </c>
      <c r="F4485" t="s">
        <v>16</v>
      </c>
      <c r="G4485">
        <v>38</v>
      </c>
      <c r="H4485">
        <v>8</v>
      </c>
      <c r="I4485" s="6">
        <v>10543574</v>
      </c>
      <c r="J4485">
        <v>1</v>
      </c>
      <c r="K4485">
        <v>0</v>
      </c>
      <c r="L4485">
        <v>0</v>
      </c>
      <c r="M4485">
        <v>8057544</v>
      </c>
      <c r="N4485">
        <v>1</v>
      </c>
      <c r="O4485" t="str" cm="1">
        <f t="array" ref="O4485">_xlfn.IFS(Churn_Modelling[[#This Row],[Balance]]=0,"Tidak ada Saldo",Churn_Modelling[[#This Row],[Balance]]&lt;=5000000,"Saldo Rendah",Churn_Modelling[[#This Row],[Balance]]&lt;=10000000,"Saldo Menengah",Churn_Modelling[[#This Row],[Balance]]&lt;=15000000,"Saldo Tinggi",TRUE,"Saldo Premium")</f>
        <v>Saldo Tinggi</v>
      </c>
      <c r="P4485" t="str" cm="1">
        <f t="array" ref="P4485">_xlfn.IFS(Churn_Modelling[[#This Row],[CreditScore]]&lt;=500,"Rendah",Churn_Modelling[[#This Row],[CreditScore]]&lt;=600,"Cukup",Churn_Modelling[[#This Row],[CreditScore]]&lt;=700,"Sedang",Churn_Modelling[[#This Row],[CreditScore]]&lt;=800,"Baik",TRUE,"Sangat Baik")</f>
        <v>Cukup</v>
      </c>
    </row>
    <row r="4486" spans="1:16" x14ac:dyDescent="0.35">
      <c r="A4486">
        <v>4485</v>
      </c>
      <c r="B4486">
        <v>15595136</v>
      </c>
      <c r="C4486" t="s">
        <v>1947</v>
      </c>
      <c r="D4486">
        <v>645</v>
      </c>
      <c r="E4486" t="s">
        <v>15</v>
      </c>
      <c r="F4486" t="s">
        <v>16</v>
      </c>
      <c r="G4486">
        <v>37</v>
      </c>
      <c r="H4486">
        <v>1</v>
      </c>
      <c r="I4486" s="6">
        <v>0</v>
      </c>
      <c r="J4486">
        <v>2</v>
      </c>
      <c r="K4486">
        <v>1</v>
      </c>
      <c r="L4486">
        <v>1</v>
      </c>
      <c r="M4486">
        <v>6898755</v>
      </c>
      <c r="N4486">
        <v>0</v>
      </c>
      <c r="O4486" t="str" cm="1">
        <f t="array" ref="O4486">_xlfn.IFS(Churn_Modelling[[#This Row],[Balance]]=0,"Tidak ada Saldo",Churn_Modelling[[#This Row],[Balance]]&lt;=5000000,"Saldo Rendah",Churn_Modelling[[#This Row],[Balance]]&lt;=10000000,"Saldo Menengah",Churn_Modelling[[#This Row],[Balance]]&lt;=15000000,"Saldo Tinggi",TRUE,"Saldo Premium")</f>
        <v>Tidak ada Saldo</v>
      </c>
      <c r="P4486" t="str" cm="1">
        <f t="array" ref="P4486">_xlfn.IFS(Churn_Modelling[[#This Row],[CreditScore]]&lt;=500,"Rendah",Churn_Modelling[[#This Row],[CreditScore]]&lt;=600,"Cukup",Churn_Modelling[[#This Row],[CreditScore]]&lt;=700,"Sedang",Churn_Modelling[[#This Row],[CreditScore]]&lt;=800,"Baik",TRUE,"Sangat Baik")</f>
        <v>Sedang</v>
      </c>
    </row>
    <row r="4487" spans="1:16" x14ac:dyDescent="0.35">
      <c r="A4487">
        <v>4486</v>
      </c>
      <c r="B4487">
        <v>15630580</v>
      </c>
      <c r="C4487" t="s">
        <v>1095</v>
      </c>
      <c r="D4487">
        <v>751</v>
      </c>
      <c r="E4487" t="s">
        <v>26</v>
      </c>
      <c r="F4487" t="s">
        <v>23</v>
      </c>
      <c r="G4487">
        <v>34</v>
      </c>
      <c r="H4487">
        <v>9</v>
      </c>
      <c r="I4487" s="6">
        <v>10851325</v>
      </c>
      <c r="J4487">
        <v>2</v>
      </c>
      <c r="K4487">
        <v>1</v>
      </c>
      <c r="L4487">
        <v>1</v>
      </c>
      <c r="M4487">
        <v>2709782</v>
      </c>
      <c r="N4487">
        <v>0</v>
      </c>
      <c r="O4487" t="str" cm="1">
        <f t="array" ref="O4487">_xlfn.IFS(Churn_Modelling[[#This Row],[Balance]]=0,"Tidak ada Saldo",Churn_Modelling[[#This Row],[Balance]]&lt;=5000000,"Saldo Rendah",Churn_Modelling[[#This Row],[Balance]]&lt;=10000000,"Saldo Menengah",Churn_Modelling[[#This Row],[Balance]]&lt;=15000000,"Saldo Tinggi",TRUE,"Saldo Premium")</f>
        <v>Saldo Tinggi</v>
      </c>
      <c r="P4487" t="str" cm="1">
        <f t="array" ref="P4487">_xlfn.IFS(Churn_Modelling[[#This Row],[CreditScore]]&lt;=500,"Rendah",Churn_Modelling[[#This Row],[CreditScore]]&lt;=600,"Cukup",Churn_Modelling[[#This Row],[CreditScore]]&lt;=700,"Sedang",Churn_Modelling[[#This Row],[CreditScore]]&lt;=800,"Baik",TRUE,"Sangat Baik")</f>
        <v>Baik</v>
      </c>
    </row>
    <row r="4488" spans="1:16" x14ac:dyDescent="0.35">
      <c r="A4488">
        <v>4487</v>
      </c>
      <c r="B4488">
        <v>15660646</v>
      </c>
      <c r="C4488" t="s">
        <v>116</v>
      </c>
      <c r="D4488">
        <v>528</v>
      </c>
      <c r="E4488" t="s">
        <v>15</v>
      </c>
      <c r="F4488" t="s">
        <v>23</v>
      </c>
      <c r="G4488">
        <v>35</v>
      </c>
      <c r="H4488">
        <v>3</v>
      </c>
      <c r="I4488" s="6">
        <v>1566871</v>
      </c>
      <c r="J4488">
        <v>1</v>
      </c>
      <c r="K4488">
        <v>1</v>
      </c>
      <c r="L4488">
        <v>0</v>
      </c>
      <c r="M4488">
        <v>19932077</v>
      </c>
      <c r="N4488">
        <v>0</v>
      </c>
      <c r="O4488" t="str" cm="1">
        <f t="array" ref="O4488">_xlfn.IFS(Churn_Modelling[[#This Row],[Balance]]=0,"Tidak ada Saldo",Churn_Modelling[[#This Row],[Balance]]&lt;=5000000,"Saldo Rendah",Churn_Modelling[[#This Row],[Balance]]&lt;=10000000,"Saldo Menengah",Churn_Modelling[[#This Row],[Balance]]&lt;=15000000,"Saldo Tinggi",TRUE,"Saldo Premium")</f>
        <v>Saldo Rendah</v>
      </c>
      <c r="P4488" t="str" cm="1">
        <f t="array" ref="P4488">_xlfn.IFS(Churn_Modelling[[#This Row],[CreditScore]]&lt;=500,"Rendah",Churn_Modelling[[#This Row],[CreditScore]]&lt;=600,"Cukup",Churn_Modelling[[#This Row],[CreditScore]]&lt;=700,"Sedang",Churn_Modelling[[#This Row],[CreditScore]]&lt;=800,"Baik",TRUE,"Sangat Baik")</f>
        <v>Cukup</v>
      </c>
    </row>
    <row r="4489" spans="1:16" x14ac:dyDescent="0.35">
      <c r="A4489">
        <v>4488</v>
      </c>
      <c r="B4489">
        <v>15614365</v>
      </c>
      <c r="C4489" t="s">
        <v>500</v>
      </c>
      <c r="D4489">
        <v>696</v>
      </c>
      <c r="E4489" t="s">
        <v>26</v>
      </c>
      <c r="F4489" t="s">
        <v>23</v>
      </c>
      <c r="G4489">
        <v>31</v>
      </c>
      <c r="H4489">
        <v>3</v>
      </c>
      <c r="I4489" s="6">
        <v>15060452</v>
      </c>
      <c r="J4489">
        <v>1</v>
      </c>
      <c r="K4489">
        <v>0</v>
      </c>
      <c r="L4489">
        <v>0</v>
      </c>
      <c r="M4489">
        <v>55666</v>
      </c>
      <c r="N4489">
        <v>0</v>
      </c>
      <c r="O4489" t="str" cm="1">
        <f t="array" ref="O4489">_xlfn.IFS(Churn_Modelling[[#This Row],[Balance]]=0,"Tidak ada Saldo",Churn_Modelling[[#This Row],[Balance]]&lt;=5000000,"Saldo Rendah",Churn_Modelling[[#This Row],[Balance]]&lt;=10000000,"Saldo Menengah",Churn_Modelling[[#This Row],[Balance]]&lt;=15000000,"Saldo Tinggi",TRUE,"Saldo Premium")</f>
        <v>Saldo Premium</v>
      </c>
      <c r="P4489" t="str" cm="1">
        <f t="array" ref="P4489">_xlfn.IFS(Churn_Modelling[[#This Row],[CreditScore]]&lt;=500,"Rendah",Churn_Modelling[[#This Row],[CreditScore]]&lt;=600,"Cukup",Churn_Modelling[[#This Row],[CreditScore]]&lt;=700,"Sedang",Churn_Modelling[[#This Row],[CreditScore]]&lt;=800,"Baik",TRUE,"Sangat Baik")</f>
        <v>Sedang</v>
      </c>
    </row>
    <row r="4490" spans="1:16" x14ac:dyDescent="0.35">
      <c r="A4490">
        <v>4489</v>
      </c>
      <c r="B4490">
        <v>15776128</v>
      </c>
      <c r="C4490" t="s">
        <v>391</v>
      </c>
      <c r="D4490">
        <v>716</v>
      </c>
      <c r="E4490" t="s">
        <v>15</v>
      </c>
      <c r="F4490" t="s">
        <v>16</v>
      </c>
      <c r="G4490">
        <v>44</v>
      </c>
      <c r="H4490">
        <v>6</v>
      </c>
      <c r="I4490" s="6">
        <v>1551149</v>
      </c>
      <c r="J4490">
        <v>1</v>
      </c>
      <c r="K4490">
        <v>0</v>
      </c>
      <c r="L4490">
        <v>0</v>
      </c>
      <c r="M4490">
        <v>13387183</v>
      </c>
      <c r="N4490">
        <v>0</v>
      </c>
      <c r="O4490" t="str" cm="1">
        <f t="array" ref="O4490">_xlfn.IFS(Churn_Modelling[[#This Row],[Balance]]=0,"Tidak ada Saldo",Churn_Modelling[[#This Row],[Balance]]&lt;=5000000,"Saldo Rendah",Churn_Modelling[[#This Row],[Balance]]&lt;=10000000,"Saldo Menengah",Churn_Modelling[[#This Row],[Balance]]&lt;=15000000,"Saldo Tinggi",TRUE,"Saldo Premium")</f>
        <v>Saldo Rendah</v>
      </c>
      <c r="P4490" t="str" cm="1">
        <f t="array" ref="P4490">_xlfn.IFS(Churn_Modelling[[#This Row],[CreditScore]]&lt;=500,"Rendah",Churn_Modelling[[#This Row],[CreditScore]]&lt;=600,"Cukup",Churn_Modelling[[#This Row],[CreditScore]]&lt;=700,"Sedang",Churn_Modelling[[#This Row],[CreditScore]]&lt;=800,"Baik",TRUE,"Sangat Baik")</f>
        <v>Baik</v>
      </c>
    </row>
    <row r="4491" spans="1:16" x14ac:dyDescent="0.35">
      <c r="A4491">
        <v>4490</v>
      </c>
      <c r="B4491">
        <v>15787035</v>
      </c>
      <c r="C4491" t="s">
        <v>541</v>
      </c>
      <c r="D4491">
        <v>602</v>
      </c>
      <c r="E4491" t="s">
        <v>15</v>
      </c>
      <c r="F4491" t="s">
        <v>16</v>
      </c>
      <c r="G4491">
        <v>35</v>
      </c>
      <c r="H4491">
        <v>8</v>
      </c>
      <c r="I4491" s="6">
        <v>0</v>
      </c>
      <c r="J4491">
        <v>2</v>
      </c>
      <c r="K4491">
        <v>1</v>
      </c>
      <c r="L4491">
        <v>1</v>
      </c>
      <c r="M4491">
        <v>15284353</v>
      </c>
      <c r="N4491">
        <v>0</v>
      </c>
      <c r="O4491" t="str" cm="1">
        <f t="array" ref="O4491">_xlfn.IFS(Churn_Modelling[[#This Row],[Balance]]=0,"Tidak ada Saldo",Churn_Modelling[[#This Row],[Balance]]&lt;=5000000,"Saldo Rendah",Churn_Modelling[[#This Row],[Balance]]&lt;=10000000,"Saldo Menengah",Churn_Modelling[[#This Row],[Balance]]&lt;=15000000,"Saldo Tinggi",TRUE,"Saldo Premium")</f>
        <v>Tidak ada Saldo</v>
      </c>
      <c r="P4491" t="str" cm="1">
        <f t="array" ref="P4491">_xlfn.IFS(Churn_Modelling[[#This Row],[CreditScore]]&lt;=500,"Rendah",Churn_Modelling[[#This Row],[CreditScore]]&lt;=600,"Cukup",Churn_Modelling[[#This Row],[CreditScore]]&lt;=700,"Sedang",Churn_Modelling[[#This Row],[CreditScore]]&lt;=800,"Baik",TRUE,"Sangat Baik")</f>
        <v>Sedang</v>
      </c>
    </row>
    <row r="4492" spans="1:16" x14ac:dyDescent="0.35">
      <c r="A4492">
        <v>4491</v>
      </c>
      <c r="B4492">
        <v>15792646</v>
      </c>
      <c r="C4492" t="s">
        <v>859</v>
      </c>
      <c r="D4492">
        <v>647</v>
      </c>
      <c r="E4492" t="s">
        <v>18</v>
      </c>
      <c r="F4492" t="s">
        <v>16</v>
      </c>
      <c r="G4492">
        <v>64</v>
      </c>
      <c r="H4492">
        <v>1</v>
      </c>
      <c r="I4492" s="6">
        <v>91216</v>
      </c>
      <c r="J4492">
        <v>1</v>
      </c>
      <c r="K4492">
        <v>1</v>
      </c>
      <c r="L4492">
        <v>1</v>
      </c>
      <c r="M4492">
        <v>4180018</v>
      </c>
      <c r="N4492">
        <v>0</v>
      </c>
      <c r="O4492" t="str" cm="1">
        <f t="array" ref="O4492">_xlfn.IFS(Churn_Modelling[[#This Row],[Balance]]=0,"Tidak ada Saldo",Churn_Modelling[[#This Row],[Balance]]&lt;=5000000,"Saldo Rendah",Churn_Modelling[[#This Row],[Balance]]&lt;=10000000,"Saldo Menengah",Churn_Modelling[[#This Row],[Balance]]&lt;=15000000,"Saldo Tinggi",TRUE,"Saldo Premium")</f>
        <v>Saldo Rendah</v>
      </c>
      <c r="P4492" t="str" cm="1">
        <f t="array" ref="P4492">_xlfn.IFS(Churn_Modelling[[#This Row],[CreditScore]]&lt;=500,"Rendah",Churn_Modelling[[#This Row],[CreditScore]]&lt;=600,"Cukup",Churn_Modelling[[#This Row],[CreditScore]]&lt;=700,"Sedang",Churn_Modelling[[#This Row],[CreditScore]]&lt;=800,"Baik",TRUE,"Sangat Baik")</f>
        <v>Sedang</v>
      </c>
    </row>
    <row r="4493" spans="1:16" x14ac:dyDescent="0.35">
      <c r="A4493">
        <v>4492</v>
      </c>
      <c r="B4493">
        <v>15726832</v>
      </c>
      <c r="C4493" t="s">
        <v>1948</v>
      </c>
      <c r="D4493">
        <v>850</v>
      </c>
      <c r="E4493" t="s">
        <v>26</v>
      </c>
      <c r="F4493" t="s">
        <v>23</v>
      </c>
      <c r="G4493">
        <v>61</v>
      </c>
      <c r="H4493">
        <v>3</v>
      </c>
      <c r="I4493" s="6">
        <v>14178402</v>
      </c>
      <c r="J4493">
        <v>1</v>
      </c>
      <c r="K4493">
        <v>1</v>
      </c>
      <c r="L4493">
        <v>1</v>
      </c>
      <c r="M4493">
        <v>9205375</v>
      </c>
      <c r="N4493">
        <v>0</v>
      </c>
      <c r="O4493" t="str" cm="1">
        <f t="array" ref="O4493">_xlfn.IFS(Churn_Modelling[[#This Row],[Balance]]=0,"Tidak ada Saldo",Churn_Modelling[[#This Row],[Balance]]&lt;=5000000,"Saldo Rendah",Churn_Modelling[[#This Row],[Balance]]&lt;=10000000,"Saldo Menengah",Churn_Modelling[[#This Row],[Balance]]&lt;=15000000,"Saldo Tinggi",TRUE,"Saldo Premium")</f>
        <v>Saldo Tinggi</v>
      </c>
      <c r="P4493" t="str" cm="1">
        <f t="array" ref="P4493">_xlfn.IFS(Churn_Modelling[[#This Row],[CreditScore]]&lt;=500,"Rendah",Churn_Modelling[[#This Row],[CreditScore]]&lt;=600,"Cukup",Churn_Modelling[[#This Row],[CreditScore]]&lt;=700,"Sedang",Churn_Modelling[[#This Row],[CreditScore]]&lt;=800,"Baik",TRUE,"Sangat Baik")</f>
        <v>Sangat Baik</v>
      </c>
    </row>
    <row r="4494" spans="1:16" x14ac:dyDescent="0.35">
      <c r="A4494">
        <v>4493</v>
      </c>
      <c r="B4494">
        <v>15773260</v>
      </c>
      <c r="C4494" t="s">
        <v>899</v>
      </c>
      <c r="D4494">
        <v>590</v>
      </c>
      <c r="E4494" t="s">
        <v>15</v>
      </c>
      <c r="F4494" t="s">
        <v>16</v>
      </c>
      <c r="G4494">
        <v>32</v>
      </c>
      <c r="H4494">
        <v>0</v>
      </c>
      <c r="I4494" s="6">
        <v>12776324</v>
      </c>
      <c r="J4494">
        <v>1</v>
      </c>
      <c r="K4494">
        <v>1</v>
      </c>
      <c r="L4494">
        <v>0</v>
      </c>
      <c r="M4494">
        <v>10071754</v>
      </c>
      <c r="N4494">
        <v>0</v>
      </c>
      <c r="O4494" t="str" cm="1">
        <f t="array" ref="O4494">_xlfn.IFS(Churn_Modelling[[#This Row],[Balance]]=0,"Tidak ada Saldo",Churn_Modelling[[#This Row],[Balance]]&lt;=5000000,"Saldo Rendah",Churn_Modelling[[#This Row],[Balance]]&lt;=10000000,"Saldo Menengah",Churn_Modelling[[#This Row],[Balance]]&lt;=15000000,"Saldo Tinggi",TRUE,"Saldo Premium")</f>
        <v>Saldo Tinggi</v>
      </c>
      <c r="P4494" t="str" cm="1">
        <f t="array" ref="P4494">_xlfn.IFS(Churn_Modelling[[#This Row],[CreditScore]]&lt;=500,"Rendah",Churn_Modelling[[#This Row],[CreditScore]]&lt;=600,"Cukup",Churn_Modelling[[#This Row],[CreditScore]]&lt;=700,"Sedang",Churn_Modelling[[#This Row],[CreditScore]]&lt;=800,"Baik",TRUE,"Sangat Baik")</f>
        <v>Cukup</v>
      </c>
    </row>
    <row r="4495" spans="1:16" x14ac:dyDescent="0.35">
      <c r="A4495">
        <v>4494</v>
      </c>
      <c r="B4495">
        <v>15624437</v>
      </c>
      <c r="C4495" t="s">
        <v>287</v>
      </c>
      <c r="D4495">
        <v>825</v>
      </c>
      <c r="E4495" t="s">
        <v>18</v>
      </c>
      <c r="F4495" t="s">
        <v>16</v>
      </c>
      <c r="G4495">
        <v>32</v>
      </c>
      <c r="H4495">
        <v>1</v>
      </c>
      <c r="I4495" s="6">
        <v>0</v>
      </c>
      <c r="J4495">
        <v>2</v>
      </c>
      <c r="K4495">
        <v>1</v>
      </c>
      <c r="L4495">
        <v>1</v>
      </c>
      <c r="M4495">
        <v>4293515</v>
      </c>
      <c r="N4495">
        <v>0</v>
      </c>
      <c r="O4495" t="str" cm="1">
        <f t="array" ref="O4495">_xlfn.IFS(Churn_Modelling[[#This Row],[Balance]]=0,"Tidak ada Saldo",Churn_Modelling[[#This Row],[Balance]]&lt;=5000000,"Saldo Rendah",Churn_Modelling[[#This Row],[Balance]]&lt;=10000000,"Saldo Menengah",Churn_Modelling[[#This Row],[Balance]]&lt;=15000000,"Saldo Tinggi",TRUE,"Saldo Premium")</f>
        <v>Tidak ada Saldo</v>
      </c>
      <c r="P4495" t="str" cm="1">
        <f t="array" ref="P4495">_xlfn.IFS(Churn_Modelling[[#This Row],[CreditScore]]&lt;=500,"Rendah",Churn_Modelling[[#This Row],[CreditScore]]&lt;=600,"Cukup",Churn_Modelling[[#This Row],[CreditScore]]&lt;=700,"Sedang",Churn_Modelling[[#This Row],[CreditScore]]&lt;=800,"Baik",TRUE,"Sangat Baik")</f>
        <v>Sangat Baik</v>
      </c>
    </row>
    <row r="4496" spans="1:16" x14ac:dyDescent="0.35">
      <c r="A4496">
        <v>4495</v>
      </c>
      <c r="B4496">
        <v>15717138</v>
      </c>
      <c r="C4496" t="s">
        <v>55</v>
      </c>
      <c r="D4496">
        <v>850</v>
      </c>
      <c r="E4496" t="s">
        <v>18</v>
      </c>
      <c r="F4496" t="s">
        <v>23</v>
      </c>
      <c r="G4496">
        <v>31</v>
      </c>
      <c r="H4496">
        <v>6</v>
      </c>
      <c r="I4496" s="6">
        <v>8261356</v>
      </c>
      <c r="J4496">
        <v>2</v>
      </c>
      <c r="K4496">
        <v>1</v>
      </c>
      <c r="L4496">
        <v>0</v>
      </c>
      <c r="M4496">
        <v>14917092</v>
      </c>
      <c r="N4496">
        <v>0</v>
      </c>
      <c r="O4496" t="str" cm="1">
        <f t="array" ref="O4496">_xlfn.IFS(Churn_Modelling[[#This Row],[Balance]]=0,"Tidak ada Saldo",Churn_Modelling[[#This Row],[Balance]]&lt;=5000000,"Saldo Rendah",Churn_Modelling[[#This Row],[Balance]]&lt;=10000000,"Saldo Menengah",Churn_Modelling[[#This Row],[Balance]]&lt;=15000000,"Saldo Tinggi",TRUE,"Saldo Premium")</f>
        <v>Saldo Menengah</v>
      </c>
      <c r="P4496" t="str" cm="1">
        <f t="array" ref="P4496">_xlfn.IFS(Churn_Modelling[[#This Row],[CreditScore]]&lt;=500,"Rendah",Churn_Modelling[[#This Row],[CreditScore]]&lt;=600,"Cukup",Churn_Modelling[[#This Row],[CreditScore]]&lt;=700,"Sedang",Churn_Modelling[[#This Row],[CreditScore]]&lt;=800,"Baik",TRUE,"Sangat Baik")</f>
        <v>Sangat Baik</v>
      </c>
    </row>
    <row r="4497" spans="1:16" x14ac:dyDescent="0.35">
      <c r="A4497">
        <v>4496</v>
      </c>
      <c r="B4497">
        <v>15657317</v>
      </c>
      <c r="C4497" t="s">
        <v>1550</v>
      </c>
      <c r="D4497">
        <v>789</v>
      </c>
      <c r="E4497" t="s">
        <v>15</v>
      </c>
      <c r="F4497" t="s">
        <v>16</v>
      </c>
      <c r="G4497">
        <v>32</v>
      </c>
      <c r="H4497">
        <v>7</v>
      </c>
      <c r="I4497" s="6">
        <v>6942352</v>
      </c>
      <c r="J4497">
        <v>1</v>
      </c>
      <c r="K4497">
        <v>1</v>
      </c>
      <c r="L4497">
        <v>0</v>
      </c>
      <c r="M4497">
        <v>10749939</v>
      </c>
      <c r="N4497">
        <v>0</v>
      </c>
      <c r="O4497" t="str" cm="1">
        <f t="array" ref="O4497">_xlfn.IFS(Churn_Modelling[[#This Row],[Balance]]=0,"Tidak ada Saldo",Churn_Modelling[[#This Row],[Balance]]&lt;=5000000,"Saldo Rendah",Churn_Modelling[[#This Row],[Balance]]&lt;=10000000,"Saldo Menengah",Churn_Modelling[[#This Row],[Balance]]&lt;=15000000,"Saldo Tinggi",TRUE,"Saldo Premium")</f>
        <v>Saldo Menengah</v>
      </c>
      <c r="P4497" t="str" cm="1">
        <f t="array" ref="P4497">_xlfn.IFS(Churn_Modelling[[#This Row],[CreditScore]]&lt;=500,"Rendah",Churn_Modelling[[#This Row],[CreditScore]]&lt;=600,"Cukup",Churn_Modelling[[#This Row],[CreditScore]]&lt;=700,"Sedang",Churn_Modelling[[#This Row],[CreditScore]]&lt;=800,"Baik",TRUE,"Sangat Baik")</f>
        <v>Baik</v>
      </c>
    </row>
    <row r="4498" spans="1:16" x14ac:dyDescent="0.35">
      <c r="A4498">
        <v>4497</v>
      </c>
      <c r="B4498">
        <v>15626948</v>
      </c>
      <c r="C4498" t="s">
        <v>821</v>
      </c>
      <c r="D4498">
        <v>701</v>
      </c>
      <c r="E4498" t="s">
        <v>15</v>
      </c>
      <c r="F4498" t="s">
        <v>16</v>
      </c>
      <c r="G4498">
        <v>42</v>
      </c>
      <c r="H4498">
        <v>6</v>
      </c>
      <c r="I4498" s="6">
        <v>8616782</v>
      </c>
      <c r="J4498">
        <v>1</v>
      </c>
      <c r="K4498">
        <v>1</v>
      </c>
      <c r="L4498">
        <v>0</v>
      </c>
      <c r="M4498">
        <v>15334238</v>
      </c>
      <c r="N4498">
        <v>0</v>
      </c>
      <c r="O4498" t="str" cm="1">
        <f t="array" ref="O4498">_xlfn.IFS(Churn_Modelling[[#This Row],[Balance]]=0,"Tidak ada Saldo",Churn_Modelling[[#This Row],[Balance]]&lt;=5000000,"Saldo Rendah",Churn_Modelling[[#This Row],[Balance]]&lt;=10000000,"Saldo Menengah",Churn_Modelling[[#This Row],[Balance]]&lt;=15000000,"Saldo Tinggi",TRUE,"Saldo Premium")</f>
        <v>Saldo Menengah</v>
      </c>
      <c r="P4498" t="str" cm="1">
        <f t="array" ref="P4498">_xlfn.IFS(Churn_Modelling[[#This Row],[CreditScore]]&lt;=500,"Rendah",Churn_Modelling[[#This Row],[CreditScore]]&lt;=600,"Cukup",Churn_Modelling[[#This Row],[CreditScore]]&lt;=700,"Sedang",Churn_Modelling[[#This Row],[CreditScore]]&lt;=800,"Baik",TRUE,"Sangat Baik")</f>
        <v>Baik</v>
      </c>
    </row>
    <row r="4499" spans="1:16" hidden="1" x14ac:dyDescent="0.35">
      <c r="A4499">
        <v>4498</v>
      </c>
      <c r="B4499">
        <v>15758901</v>
      </c>
      <c r="C4499" t="s">
        <v>36</v>
      </c>
      <c r="D4499">
        <v>713</v>
      </c>
      <c r="E4499" t="s">
        <v>18</v>
      </c>
      <c r="F4499" t="s">
        <v>16</v>
      </c>
      <c r="G4499">
        <v>47</v>
      </c>
      <c r="H4499">
        <v>1</v>
      </c>
      <c r="I4499" s="6">
        <v>0</v>
      </c>
      <c r="J4499">
        <v>1</v>
      </c>
      <c r="K4499">
        <v>1</v>
      </c>
      <c r="L4499">
        <v>0</v>
      </c>
      <c r="M4499">
        <v>10782508</v>
      </c>
      <c r="N4499">
        <v>1</v>
      </c>
      <c r="O4499" t="str" cm="1">
        <f t="array" ref="O4499">_xlfn.IFS(Churn_Modelling[[#This Row],[Balance]]=0,"Tidak ada Saldo",Churn_Modelling[[#This Row],[Balance]]&lt;=5000000,"Saldo Rendah",Churn_Modelling[[#This Row],[Balance]]&lt;=10000000,"Saldo Menengah",Churn_Modelling[[#This Row],[Balance]]&lt;=15000000,"Saldo Tinggi",TRUE,"Saldo Premium")</f>
        <v>Tidak ada Saldo</v>
      </c>
      <c r="P4499" t="str" cm="1">
        <f t="array" ref="P4499">_xlfn.IFS(Churn_Modelling[[#This Row],[CreditScore]]&lt;=500,"Rendah",Churn_Modelling[[#This Row],[CreditScore]]&lt;=600,"Cukup",Churn_Modelling[[#This Row],[CreditScore]]&lt;=700,"Sedang",Churn_Modelling[[#This Row],[CreditScore]]&lt;=800,"Baik",TRUE,"Sangat Baik")</f>
        <v>Baik</v>
      </c>
    </row>
    <row r="4500" spans="1:16" x14ac:dyDescent="0.35">
      <c r="A4500">
        <v>4499</v>
      </c>
      <c r="B4500">
        <v>15777759</v>
      </c>
      <c r="C4500" t="s">
        <v>1949</v>
      </c>
      <c r="D4500">
        <v>570</v>
      </c>
      <c r="E4500" t="s">
        <v>15</v>
      </c>
      <c r="F4500" t="s">
        <v>23</v>
      </c>
      <c r="G4500">
        <v>30</v>
      </c>
      <c r="H4500">
        <v>2</v>
      </c>
      <c r="I4500" s="6">
        <v>13140656</v>
      </c>
      <c r="J4500">
        <v>1</v>
      </c>
      <c r="K4500">
        <v>1</v>
      </c>
      <c r="L4500">
        <v>1</v>
      </c>
      <c r="M4500">
        <v>4795245</v>
      </c>
      <c r="N4500">
        <v>0</v>
      </c>
      <c r="O4500" t="str" cm="1">
        <f t="array" ref="O4500">_xlfn.IFS(Churn_Modelling[[#This Row],[Balance]]=0,"Tidak ada Saldo",Churn_Modelling[[#This Row],[Balance]]&lt;=5000000,"Saldo Rendah",Churn_Modelling[[#This Row],[Balance]]&lt;=10000000,"Saldo Menengah",Churn_Modelling[[#This Row],[Balance]]&lt;=15000000,"Saldo Tinggi",TRUE,"Saldo Premium")</f>
        <v>Saldo Tinggi</v>
      </c>
      <c r="P4500" t="str" cm="1">
        <f t="array" ref="P4500">_xlfn.IFS(Churn_Modelling[[#This Row],[CreditScore]]&lt;=500,"Rendah",Churn_Modelling[[#This Row],[CreditScore]]&lt;=600,"Cukup",Churn_Modelling[[#This Row],[CreditScore]]&lt;=700,"Sedang",Churn_Modelling[[#This Row],[CreditScore]]&lt;=800,"Baik",TRUE,"Sangat Baik")</f>
        <v>Cukup</v>
      </c>
    </row>
    <row r="4501" spans="1:16" x14ac:dyDescent="0.35">
      <c r="A4501">
        <v>4500</v>
      </c>
      <c r="B4501">
        <v>15773322</v>
      </c>
      <c r="C4501" t="s">
        <v>1061</v>
      </c>
      <c r="D4501">
        <v>536</v>
      </c>
      <c r="E4501" t="s">
        <v>26</v>
      </c>
      <c r="F4501" t="s">
        <v>16</v>
      </c>
      <c r="G4501">
        <v>44</v>
      </c>
      <c r="H4501">
        <v>4</v>
      </c>
      <c r="I4501" s="6">
        <v>12189882</v>
      </c>
      <c r="J4501">
        <v>1</v>
      </c>
      <c r="K4501">
        <v>0</v>
      </c>
      <c r="L4501">
        <v>0</v>
      </c>
      <c r="M4501">
        <v>13100718</v>
      </c>
      <c r="N4501">
        <v>0</v>
      </c>
      <c r="O4501" t="str" cm="1">
        <f t="array" ref="O4501">_xlfn.IFS(Churn_Modelling[[#This Row],[Balance]]=0,"Tidak ada Saldo",Churn_Modelling[[#This Row],[Balance]]&lt;=5000000,"Saldo Rendah",Churn_Modelling[[#This Row],[Balance]]&lt;=10000000,"Saldo Menengah",Churn_Modelling[[#This Row],[Balance]]&lt;=15000000,"Saldo Tinggi",TRUE,"Saldo Premium")</f>
        <v>Saldo Tinggi</v>
      </c>
      <c r="P4501" t="str" cm="1">
        <f t="array" ref="P4501">_xlfn.IFS(Churn_Modelling[[#This Row],[CreditScore]]&lt;=500,"Rendah",Churn_Modelling[[#This Row],[CreditScore]]&lt;=600,"Cukup",Churn_Modelling[[#This Row],[CreditScore]]&lt;=700,"Sedang",Churn_Modelling[[#This Row],[CreditScore]]&lt;=800,"Baik",TRUE,"Sangat Baik")</f>
        <v>Cukup</v>
      </c>
    </row>
    <row r="4502" spans="1:16" x14ac:dyDescent="0.35">
      <c r="A4502">
        <v>4501</v>
      </c>
      <c r="B4502">
        <v>15697318</v>
      </c>
      <c r="C4502" t="s">
        <v>1031</v>
      </c>
      <c r="D4502">
        <v>771</v>
      </c>
      <c r="E4502" t="s">
        <v>26</v>
      </c>
      <c r="F4502" t="s">
        <v>23</v>
      </c>
      <c r="G4502">
        <v>32</v>
      </c>
      <c r="H4502">
        <v>9</v>
      </c>
      <c r="I4502" s="6">
        <v>774872</v>
      </c>
      <c r="J4502">
        <v>1</v>
      </c>
      <c r="K4502">
        <v>0</v>
      </c>
      <c r="L4502">
        <v>0</v>
      </c>
      <c r="M4502">
        <v>3314304</v>
      </c>
      <c r="N4502">
        <v>0</v>
      </c>
      <c r="O4502" t="str" cm="1">
        <f t="array" ref="O4502">_xlfn.IFS(Churn_Modelling[[#This Row],[Balance]]=0,"Tidak ada Saldo",Churn_Modelling[[#This Row],[Balance]]&lt;=5000000,"Saldo Rendah",Churn_Modelling[[#This Row],[Balance]]&lt;=10000000,"Saldo Menengah",Churn_Modelling[[#This Row],[Balance]]&lt;=15000000,"Saldo Tinggi",TRUE,"Saldo Premium")</f>
        <v>Saldo Rendah</v>
      </c>
      <c r="P4502" t="str" cm="1">
        <f t="array" ref="P4502">_xlfn.IFS(Churn_Modelling[[#This Row],[CreditScore]]&lt;=500,"Rendah",Churn_Modelling[[#This Row],[CreditScore]]&lt;=600,"Cukup",Churn_Modelling[[#This Row],[CreditScore]]&lt;=700,"Sedang",Churn_Modelling[[#This Row],[CreditScore]]&lt;=800,"Baik",TRUE,"Sangat Baik")</f>
        <v>Baik</v>
      </c>
    </row>
    <row r="4503" spans="1:16" x14ac:dyDescent="0.35">
      <c r="A4503">
        <v>4502</v>
      </c>
      <c r="B4503">
        <v>15678916</v>
      </c>
      <c r="C4503" t="s">
        <v>974</v>
      </c>
      <c r="D4503">
        <v>512</v>
      </c>
      <c r="E4503" t="s">
        <v>15</v>
      </c>
      <c r="F4503" t="s">
        <v>16</v>
      </c>
      <c r="G4503">
        <v>75</v>
      </c>
      <c r="H4503">
        <v>2</v>
      </c>
      <c r="I4503" s="6">
        <v>0</v>
      </c>
      <c r="J4503">
        <v>1</v>
      </c>
      <c r="K4503">
        <v>1</v>
      </c>
      <c r="L4503">
        <v>0</v>
      </c>
      <c r="M4503">
        <v>12330462</v>
      </c>
      <c r="N4503">
        <v>0</v>
      </c>
      <c r="O4503" t="str" cm="1">
        <f t="array" ref="O4503">_xlfn.IFS(Churn_Modelling[[#This Row],[Balance]]=0,"Tidak ada Saldo",Churn_Modelling[[#This Row],[Balance]]&lt;=5000000,"Saldo Rendah",Churn_Modelling[[#This Row],[Balance]]&lt;=10000000,"Saldo Menengah",Churn_Modelling[[#This Row],[Balance]]&lt;=15000000,"Saldo Tinggi",TRUE,"Saldo Premium")</f>
        <v>Tidak ada Saldo</v>
      </c>
      <c r="P4503" t="str" cm="1">
        <f t="array" ref="P4503">_xlfn.IFS(Churn_Modelling[[#This Row],[CreditScore]]&lt;=500,"Rendah",Churn_Modelling[[#This Row],[CreditScore]]&lt;=600,"Cukup",Churn_Modelling[[#This Row],[CreditScore]]&lt;=700,"Sedang",Churn_Modelling[[#This Row],[CreditScore]]&lt;=800,"Baik",TRUE,"Sangat Baik")</f>
        <v>Cukup</v>
      </c>
    </row>
    <row r="4504" spans="1:16" hidden="1" x14ac:dyDescent="0.35">
      <c r="A4504">
        <v>4503</v>
      </c>
      <c r="B4504">
        <v>15632118</v>
      </c>
      <c r="C4504" t="s">
        <v>82</v>
      </c>
      <c r="D4504">
        <v>698</v>
      </c>
      <c r="E4504" t="s">
        <v>18</v>
      </c>
      <c r="F4504" t="s">
        <v>23</v>
      </c>
      <c r="G4504">
        <v>45</v>
      </c>
      <c r="H4504">
        <v>5</v>
      </c>
      <c r="I4504" s="6">
        <v>16445094</v>
      </c>
      <c r="J4504">
        <v>1</v>
      </c>
      <c r="K4504">
        <v>1</v>
      </c>
      <c r="L4504">
        <v>0</v>
      </c>
      <c r="M4504">
        <v>14197002</v>
      </c>
      <c r="N4504">
        <v>1</v>
      </c>
      <c r="O4504" t="str" cm="1">
        <f t="array" ref="O4504">_xlfn.IFS(Churn_Modelling[[#This Row],[Balance]]=0,"Tidak ada Saldo",Churn_Modelling[[#This Row],[Balance]]&lt;=5000000,"Saldo Rendah",Churn_Modelling[[#This Row],[Balance]]&lt;=10000000,"Saldo Menengah",Churn_Modelling[[#This Row],[Balance]]&lt;=15000000,"Saldo Tinggi",TRUE,"Saldo Premium")</f>
        <v>Saldo Premium</v>
      </c>
      <c r="P4504" t="str" cm="1">
        <f t="array" ref="P4504">_xlfn.IFS(Churn_Modelling[[#This Row],[CreditScore]]&lt;=500,"Rendah",Churn_Modelling[[#This Row],[CreditScore]]&lt;=600,"Cukup",Churn_Modelling[[#This Row],[CreditScore]]&lt;=700,"Sedang",Churn_Modelling[[#This Row],[CreditScore]]&lt;=800,"Baik",TRUE,"Sangat Baik")</f>
        <v>Sedang</v>
      </c>
    </row>
    <row r="4505" spans="1:16" x14ac:dyDescent="0.35">
      <c r="A4505">
        <v>4504</v>
      </c>
      <c r="B4505">
        <v>15788118</v>
      </c>
      <c r="C4505" t="s">
        <v>1606</v>
      </c>
      <c r="D4505">
        <v>656</v>
      </c>
      <c r="E4505" t="s">
        <v>15</v>
      </c>
      <c r="F4505" t="s">
        <v>23</v>
      </c>
      <c r="G4505">
        <v>33</v>
      </c>
      <c r="H4505">
        <v>7</v>
      </c>
      <c r="I4505" s="6">
        <v>13870502</v>
      </c>
      <c r="J4505">
        <v>2</v>
      </c>
      <c r="K4505">
        <v>1</v>
      </c>
      <c r="L4505">
        <v>0</v>
      </c>
      <c r="M4505">
        <v>3713615</v>
      </c>
      <c r="N4505">
        <v>0</v>
      </c>
      <c r="O4505" t="str" cm="1">
        <f t="array" ref="O4505">_xlfn.IFS(Churn_Modelling[[#This Row],[Balance]]=0,"Tidak ada Saldo",Churn_Modelling[[#This Row],[Balance]]&lt;=5000000,"Saldo Rendah",Churn_Modelling[[#This Row],[Balance]]&lt;=10000000,"Saldo Menengah",Churn_Modelling[[#This Row],[Balance]]&lt;=15000000,"Saldo Tinggi",TRUE,"Saldo Premium")</f>
        <v>Saldo Tinggi</v>
      </c>
      <c r="P4505" t="str" cm="1">
        <f t="array" ref="P4505">_xlfn.IFS(Churn_Modelling[[#This Row],[CreditScore]]&lt;=500,"Rendah",Churn_Modelling[[#This Row],[CreditScore]]&lt;=600,"Cukup",Churn_Modelling[[#This Row],[CreditScore]]&lt;=700,"Sedang",Churn_Modelling[[#This Row],[CreditScore]]&lt;=800,"Baik",TRUE,"Sangat Baik")</f>
        <v>Sedang</v>
      </c>
    </row>
    <row r="4506" spans="1:16" x14ac:dyDescent="0.35">
      <c r="A4506">
        <v>4505</v>
      </c>
      <c r="B4506">
        <v>15788930</v>
      </c>
      <c r="C4506" t="s">
        <v>1950</v>
      </c>
      <c r="D4506">
        <v>761</v>
      </c>
      <c r="E4506" t="s">
        <v>18</v>
      </c>
      <c r="F4506" t="s">
        <v>23</v>
      </c>
      <c r="G4506">
        <v>37</v>
      </c>
      <c r="H4506">
        <v>7</v>
      </c>
      <c r="I4506" s="6">
        <v>13273017</v>
      </c>
      <c r="J4506">
        <v>1</v>
      </c>
      <c r="K4506">
        <v>1</v>
      </c>
      <c r="L4506">
        <v>0</v>
      </c>
      <c r="M4506">
        <v>19929301</v>
      </c>
      <c r="N4506">
        <v>0</v>
      </c>
      <c r="O4506" t="str" cm="1">
        <f t="array" ref="O4506">_xlfn.IFS(Churn_Modelling[[#This Row],[Balance]]=0,"Tidak ada Saldo",Churn_Modelling[[#This Row],[Balance]]&lt;=5000000,"Saldo Rendah",Churn_Modelling[[#This Row],[Balance]]&lt;=10000000,"Saldo Menengah",Churn_Modelling[[#This Row],[Balance]]&lt;=15000000,"Saldo Tinggi",TRUE,"Saldo Premium")</f>
        <v>Saldo Tinggi</v>
      </c>
      <c r="P4506" t="str" cm="1">
        <f t="array" ref="P4506">_xlfn.IFS(Churn_Modelling[[#This Row],[CreditScore]]&lt;=500,"Rendah",Churn_Modelling[[#This Row],[CreditScore]]&lt;=600,"Cukup",Churn_Modelling[[#This Row],[CreditScore]]&lt;=700,"Sedang",Churn_Modelling[[#This Row],[CreditScore]]&lt;=800,"Baik",TRUE,"Sangat Baik")</f>
        <v>Baik</v>
      </c>
    </row>
    <row r="4507" spans="1:16" x14ac:dyDescent="0.35">
      <c r="A4507">
        <v>4506</v>
      </c>
      <c r="B4507">
        <v>15628583</v>
      </c>
      <c r="C4507" t="s">
        <v>1951</v>
      </c>
      <c r="D4507">
        <v>709</v>
      </c>
      <c r="E4507" t="s">
        <v>15</v>
      </c>
      <c r="F4507" t="s">
        <v>16</v>
      </c>
      <c r="G4507">
        <v>30</v>
      </c>
      <c r="H4507">
        <v>5</v>
      </c>
      <c r="I4507" s="6">
        <v>0</v>
      </c>
      <c r="J4507">
        <v>2</v>
      </c>
      <c r="K4507">
        <v>0</v>
      </c>
      <c r="L4507">
        <v>1</v>
      </c>
      <c r="M4507">
        <v>16138822</v>
      </c>
      <c r="N4507">
        <v>0</v>
      </c>
      <c r="O4507" t="str" cm="1">
        <f t="array" ref="O4507">_xlfn.IFS(Churn_Modelling[[#This Row],[Balance]]=0,"Tidak ada Saldo",Churn_Modelling[[#This Row],[Balance]]&lt;=5000000,"Saldo Rendah",Churn_Modelling[[#This Row],[Balance]]&lt;=10000000,"Saldo Menengah",Churn_Modelling[[#This Row],[Balance]]&lt;=15000000,"Saldo Tinggi",TRUE,"Saldo Premium")</f>
        <v>Tidak ada Saldo</v>
      </c>
      <c r="P4507" t="str" cm="1">
        <f t="array" ref="P4507">_xlfn.IFS(Churn_Modelling[[#This Row],[CreditScore]]&lt;=500,"Rendah",Churn_Modelling[[#This Row],[CreditScore]]&lt;=600,"Cukup",Churn_Modelling[[#This Row],[CreditScore]]&lt;=700,"Sedang",Churn_Modelling[[#This Row],[CreditScore]]&lt;=800,"Baik",TRUE,"Sangat Baik")</f>
        <v>Baik</v>
      </c>
    </row>
    <row r="4508" spans="1:16" x14ac:dyDescent="0.35">
      <c r="A4508">
        <v>4507</v>
      </c>
      <c r="B4508">
        <v>15635177</v>
      </c>
      <c r="C4508" t="s">
        <v>620</v>
      </c>
      <c r="D4508">
        <v>597</v>
      </c>
      <c r="E4508" t="s">
        <v>18</v>
      </c>
      <c r="F4508" t="s">
        <v>16</v>
      </c>
      <c r="G4508">
        <v>66</v>
      </c>
      <c r="H4508">
        <v>3</v>
      </c>
      <c r="I4508" s="6">
        <v>0</v>
      </c>
      <c r="J4508">
        <v>1</v>
      </c>
      <c r="K4508">
        <v>1</v>
      </c>
      <c r="L4508">
        <v>1</v>
      </c>
      <c r="M4508">
        <v>7053253</v>
      </c>
      <c r="N4508">
        <v>0</v>
      </c>
      <c r="O4508" t="str" cm="1">
        <f t="array" ref="O4508">_xlfn.IFS(Churn_Modelling[[#This Row],[Balance]]=0,"Tidak ada Saldo",Churn_Modelling[[#This Row],[Balance]]&lt;=5000000,"Saldo Rendah",Churn_Modelling[[#This Row],[Balance]]&lt;=10000000,"Saldo Menengah",Churn_Modelling[[#This Row],[Balance]]&lt;=15000000,"Saldo Tinggi",TRUE,"Saldo Premium")</f>
        <v>Tidak ada Saldo</v>
      </c>
      <c r="P4508" t="str" cm="1">
        <f t="array" ref="P4508">_xlfn.IFS(Churn_Modelling[[#This Row],[CreditScore]]&lt;=500,"Rendah",Churn_Modelling[[#This Row],[CreditScore]]&lt;=600,"Cukup",Churn_Modelling[[#This Row],[CreditScore]]&lt;=700,"Sedang",Churn_Modelling[[#This Row],[CreditScore]]&lt;=800,"Baik",TRUE,"Sangat Baik")</f>
        <v>Cukup</v>
      </c>
    </row>
    <row r="4509" spans="1:16" x14ac:dyDescent="0.35">
      <c r="A4509">
        <v>4508</v>
      </c>
      <c r="B4509">
        <v>15587690</v>
      </c>
      <c r="C4509" t="s">
        <v>1902</v>
      </c>
      <c r="D4509">
        <v>592</v>
      </c>
      <c r="E4509" t="s">
        <v>15</v>
      </c>
      <c r="F4509" t="s">
        <v>23</v>
      </c>
      <c r="G4509">
        <v>28</v>
      </c>
      <c r="H4509">
        <v>2</v>
      </c>
      <c r="I4509" s="6">
        <v>11649822</v>
      </c>
      <c r="J4509">
        <v>1</v>
      </c>
      <c r="K4509">
        <v>1</v>
      </c>
      <c r="L4509">
        <v>0</v>
      </c>
      <c r="M4509">
        <v>14429025</v>
      </c>
      <c r="N4509">
        <v>0</v>
      </c>
      <c r="O4509" t="str" cm="1">
        <f t="array" ref="O4509">_xlfn.IFS(Churn_Modelling[[#This Row],[Balance]]=0,"Tidak ada Saldo",Churn_Modelling[[#This Row],[Balance]]&lt;=5000000,"Saldo Rendah",Churn_Modelling[[#This Row],[Balance]]&lt;=10000000,"Saldo Menengah",Churn_Modelling[[#This Row],[Balance]]&lt;=15000000,"Saldo Tinggi",TRUE,"Saldo Premium")</f>
        <v>Saldo Tinggi</v>
      </c>
      <c r="P4509" t="str" cm="1">
        <f t="array" ref="P4509">_xlfn.IFS(Churn_Modelling[[#This Row],[CreditScore]]&lt;=500,"Rendah",Churn_Modelling[[#This Row],[CreditScore]]&lt;=600,"Cukup",Churn_Modelling[[#This Row],[CreditScore]]&lt;=700,"Sedang",Churn_Modelling[[#This Row],[CreditScore]]&lt;=800,"Baik",TRUE,"Sangat Baik")</f>
        <v>Cukup</v>
      </c>
    </row>
    <row r="4510" spans="1:16" x14ac:dyDescent="0.35">
      <c r="A4510">
        <v>4509</v>
      </c>
      <c r="B4510">
        <v>15627630</v>
      </c>
      <c r="C4510" t="s">
        <v>1133</v>
      </c>
      <c r="D4510">
        <v>599</v>
      </c>
      <c r="E4510" t="s">
        <v>15</v>
      </c>
      <c r="F4510" t="s">
        <v>16</v>
      </c>
      <c r="G4510">
        <v>41</v>
      </c>
      <c r="H4510">
        <v>1</v>
      </c>
      <c r="I4510" s="6">
        <v>0</v>
      </c>
      <c r="J4510">
        <v>2</v>
      </c>
      <c r="K4510">
        <v>1</v>
      </c>
      <c r="L4510">
        <v>0</v>
      </c>
      <c r="M4510">
        <v>9606982</v>
      </c>
      <c r="N4510">
        <v>0</v>
      </c>
      <c r="O4510" t="str" cm="1">
        <f t="array" ref="O4510">_xlfn.IFS(Churn_Modelling[[#This Row],[Balance]]=0,"Tidak ada Saldo",Churn_Modelling[[#This Row],[Balance]]&lt;=5000000,"Saldo Rendah",Churn_Modelling[[#This Row],[Balance]]&lt;=10000000,"Saldo Menengah",Churn_Modelling[[#This Row],[Balance]]&lt;=15000000,"Saldo Tinggi",TRUE,"Saldo Premium")</f>
        <v>Tidak ada Saldo</v>
      </c>
      <c r="P4510" t="str" cm="1">
        <f t="array" ref="P4510">_xlfn.IFS(Churn_Modelling[[#This Row],[CreditScore]]&lt;=500,"Rendah",Churn_Modelling[[#This Row],[CreditScore]]&lt;=600,"Cukup",Churn_Modelling[[#This Row],[CreditScore]]&lt;=700,"Sedang",Churn_Modelling[[#This Row],[CreditScore]]&lt;=800,"Baik",TRUE,"Sangat Baik")</f>
        <v>Cukup</v>
      </c>
    </row>
    <row r="4511" spans="1:16" x14ac:dyDescent="0.35">
      <c r="A4511">
        <v>4510</v>
      </c>
      <c r="B4511">
        <v>15610930</v>
      </c>
      <c r="C4511" t="s">
        <v>915</v>
      </c>
      <c r="D4511">
        <v>572</v>
      </c>
      <c r="E4511" t="s">
        <v>26</v>
      </c>
      <c r="F4511" t="s">
        <v>16</v>
      </c>
      <c r="G4511">
        <v>35</v>
      </c>
      <c r="H4511">
        <v>1</v>
      </c>
      <c r="I4511" s="6">
        <v>13997907</v>
      </c>
      <c r="J4511">
        <v>1</v>
      </c>
      <c r="K4511">
        <v>1</v>
      </c>
      <c r="L4511">
        <v>0</v>
      </c>
      <c r="M4511">
        <v>18566284</v>
      </c>
      <c r="N4511">
        <v>0</v>
      </c>
      <c r="O4511" t="str" cm="1">
        <f t="array" ref="O4511">_xlfn.IFS(Churn_Modelling[[#This Row],[Balance]]=0,"Tidak ada Saldo",Churn_Modelling[[#This Row],[Balance]]&lt;=5000000,"Saldo Rendah",Churn_Modelling[[#This Row],[Balance]]&lt;=10000000,"Saldo Menengah",Churn_Modelling[[#This Row],[Balance]]&lt;=15000000,"Saldo Tinggi",TRUE,"Saldo Premium")</f>
        <v>Saldo Tinggi</v>
      </c>
      <c r="P4511" t="str" cm="1">
        <f t="array" ref="P4511">_xlfn.IFS(Churn_Modelling[[#This Row],[CreditScore]]&lt;=500,"Rendah",Churn_Modelling[[#This Row],[CreditScore]]&lt;=600,"Cukup",Churn_Modelling[[#This Row],[CreditScore]]&lt;=700,"Sedang",Churn_Modelling[[#This Row],[CreditScore]]&lt;=800,"Baik",TRUE,"Sangat Baik")</f>
        <v>Cukup</v>
      </c>
    </row>
    <row r="4512" spans="1:16" x14ac:dyDescent="0.35">
      <c r="A4512">
        <v>4511</v>
      </c>
      <c r="B4512">
        <v>15657747</v>
      </c>
      <c r="C4512" t="s">
        <v>1952</v>
      </c>
      <c r="D4512">
        <v>611</v>
      </c>
      <c r="E4512" t="s">
        <v>26</v>
      </c>
      <c r="F4512" t="s">
        <v>16</v>
      </c>
      <c r="G4512">
        <v>43</v>
      </c>
      <c r="H4512">
        <v>9</v>
      </c>
      <c r="I4512" s="6">
        <v>12721631</v>
      </c>
      <c r="J4512">
        <v>2</v>
      </c>
      <c r="K4512">
        <v>0</v>
      </c>
      <c r="L4512">
        <v>1</v>
      </c>
      <c r="M4512">
        <v>1791325</v>
      </c>
      <c r="N4512">
        <v>0</v>
      </c>
      <c r="O4512" t="str" cm="1">
        <f t="array" ref="O4512">_xlfn.IFS(Churn_Modelling[[#This Row],[Balance]]=0,"Tidak ada Saldo",Churn_Modelling[[#This Row],[Balance]]&lt;=5000000,"Saldo Rendah",Churn_Modelling[[#This Row],[Balance]]&lt;=10000000,"Saldo Menengah",Churn_Modelling[[#This Row],[Balance]]&lt;=15000000,"Saldo Tinggi",TRUE,"Saldo Premium")</f>
        <v>Saldo Tinggi</v>
      </c>
      <c r="P4512" t="str" cm="1">
        <f t="array" ref="P4512">_xlfn.IFS(Churn_Modelling[[#This Row],[CreditScore]]&lt;=500,"Rendah",Churn_Modelling[[#This Row],[CreditScore]]&lt;=600,"Cukup",Churn_Modelling[[#This Row],[CreditScore]]&lt;=700,"Sedang",Churn_Modelling[[#This Row],[CreditScore]]&lt;=800,"Baik",TRUE,"Sangat Baik")</f>
        <v>Sedang</v>
      </c>
    </row>
    <row r="4513" spans="1:16" hidden="1" x14ac:dyDescent="0.35">
      <c r="A4513">
        <v>4512</v>
      </c>
      <c r="B4513">
        <v>15568006</v>
      </c>
      <c r="C4513" t="s">
        <v>463</v>
      </c>
      <c r="D4513">
        <v>634</v>
      </c>
      <c r="E4513" t="s">
        <v>15</v>
      </c>
      <c r="F4513" t="s">
        <v>16</v>
      </c>
      <c r="G4513">
        <v>45</v>
      </c>
      <c r="H4513">
        <v>2</v>
      </c>
      <c r="I4513" s="6">
        <v>0</v>
      </c>
      <c r="J4513">
        <v>4</v>
      </c>
      <c r="K4513">
        <v>1</v>
      </c>
      <c r="L4513">
        <v>0</v>
      </c>
      <c r="M4513">
        <v>10103953</v>
      </c>
      <c r="N4513">
        <v>1</v>
      </c>
      <c r="O4513" t="str" cm="1">
        <f t="array" ref="O4513">_xlfn.IFS(Churn_Modelling[[#This Row],[Balance]]=0,"Tidak ada Saldo",Churn_Modelling[[#This Row],[Balance]]&lt;=5000000,"Saldo Rendah",Churn_Modelling[[#This Row],[Balance]]&lt;=10000000,"Saldo Menengah",Churn_Modelling[[#This Row],[Balance]]&lt;=15000000,"Saldo Tinggi",TRUE,"Saldo Premium")</f>
        <v>Tidak ada Saldo</v>
      </c>
      <c r="P4513" t="str" cm="1">
        <f t="array" ref="P4513">_xlfn.IFS(Churn_Modelling[[#This Row],[CreditScore]]&lt;=500,"Rendah",Churn_Modelling[[#This Row],[CreditScore]]&lt;=600,"Cukup",Churn_Modelling[[#This Row],[CreditScore]]&lt;=700,"Sedang",Churn_Modelling[[#This Row],[CreditScore]]&lt;=800,"Baik",TRUE,"Sangat Baik")</f>
        <v>Sedang</v>
      </c>
    </row>
    <row r="4514" spans="1:16" hidden="1" x14ac:dyDescent="0.35">
      <c r="A4514">
        <v>4513</v>
      </c>
      <c r="B4514">
        <v>15751748</v>
      </c>
      <c r="C4514" t="s">
        <v>70</v>
      </c>
      <c r="D4514">
        <v>666</v>
      </c>
      <c r="E4514" t="s">
        <v>15</v>
      </c>
      <c r="F4514" t="s">
        <v>23</v>
      </c>
      <c r="G4514">
        <v>51</v>
      </c>
      <c r="H4514">
        <v>2</v>
      </c>
      <c r="I4514" s="6">
        <v>14822265</v>
      </c>
      <c r="J4514">
        <v>1</v>
      </c>
      <c r="K4514">
        <v>0</v>
      </c>
      <c r="L4514">
        <v>0</v>
      </c>
      <c r="M4514">
        <v>15695354</v>
      </c>
      <c r="N4514">
        <v>1</v>
      </c>
      <c r="O4514" t="str" cm="1">
        <f t="array" ref="O4514">_xlfn.IFS(Churn_Modelling[[#This Row],[Balance]]=0,"Tidak ada Saldo",Churn_Modelling[[#This Row],[Balance]]&lt;=5000000,"Saldo Rendah",Churn_Modelling[[#This Row],[Balance]]&lt;=10000000,"Saldo Menengah",Churn_Modelling[[#This Row],[Balance]]&lt;=15000000,"Saldo Tinggi",TRUE,"Saldo Premium")</f>
        <v>Saldo Tinggi</v>
      </c>
      <c r="P4514" t="str" cm="1">
        <f t="array" ref="P4514">_xlfn.IFS(Churn_Modelling[[#This Row],[CreditScore]]&lt;=500,"Rendah",Churn_Modelling[[#This Row],[CreditScore]]&lt;=600,"Cukup",Churn_Modelling[[#This Row],[CreditScore]]&lt;=700,"Sedang",Churn_Modelling[[#This Row],[CreditScore]]&lt;=800,"Baik",TRUE,"Sangat Baik")</f>
        <v>Sedang</v>
      </c>
    </row>
    <row r="4515" spans="1:16" x14ac:dyDescent="0.35">
      <c r="A4515">
        <v>4514</v>
      </c>
      <c r="B4515">
        <v>15722212</v>
      </c>
      <c r="C4515" t="s">
        <v>1953</v>
      </c>
      <c r="D4515">
        <v>696</v>
      </c>
      <c r="E4515" t="s">
        <v>15</v>
      </c>
      <c r="F4515" t="s">
        <v>16</v>
      </c>
      <c r="G4515">
        <v>41</v>
      </c>
      <c r="H4515">
        <v>8</v>
      </c>
      <c r="I4515" s="6">
        <v>0</v>
      </c>
      <c r="J4515">
        <v>2</v>
      </c>
      <c r="K4515">
        <v>0</v>
      </c>
      <c r="L4515">
        <v>0</v>
      </c>
      <c r="M4515">
        <v>2827683</v>
      </c>
      <c r="N4515">
        <v>0</v>
      </c>
      <c r="O4515" t="str" cm="1">
        <f t="array" ref="O4515">_xlfn.IFS(Churn_Modelling[[#This Row],[Balance]]=0,"Tidak ada Saldo",Churn_Modelling[[#This Row],[Balance]]&lt;=5000000,"Saldo Rendah",Churn_Modelling[[#This Row],[Balance]]&lt;=10000000,"Saldo Menengah",Churn_Modelling[[#This Row],[Balance]]&lt;=15000000,"Saldo Tinggi",TRUE,"Saldo Premium")</f>
        <v>Tidak ada Saldo</v>
      </c>
      <c r="P4515" t="str" cm="1">
        <f t="array" ref="P4515">_xlfn.IFS(Churn_Modelling[[#This Row],[CreditScore]]&lt;=500,"Rendah",Churn_Modelling[[#This Row],[CreditScore]]&lt;=600,"Cukup",Churn_Modelling[[#This Row],[CreditScore]]&lt;=700,"Sedang",Churn_Modelling[[#This Row],[CreditScore]]&lt;=800,"Baik",TRUE,"Sangat Baik")</f>
        <v>Sedang</v>
      </c>
    </row>
    <row r="4516" spans="1:16" x14ac:dyDescent="0.35">
      <c r="A4516">
        <v>4515</v>
      </c>
      <c r="B4516">
        <v>15658670</v>
      </c>
      <c r="C4516" t="s">
        <v>779</v>
      </c>
      <c r="D4516">
        <v>669</v>
      </c>
      <c r="E4516" t="s">
        <v>15</v>
      </c>
      <c r="F4516" t="s">
        <v>16</v>
      </c>
      <c r="G4516">
        <v>38</v>
      </c>
      <c r="H4516">
        <v>8</v>
      </c>
      <c r="I4516" s="6">
        <v>0</v>
      </c>
      <c r="J4516">
        <v>2</v>
      </c>
      <c r="K4516">
        <v>1</v>
      </c>
      <c r="L4516">
        <v>0</v>
      </c>
      <c r="M4516">
        <v>8404916</v>
      </c>
      <c r="N4516">
        <v>0</v>
      </c>
      <c r="O4516" t="str" cm="1">
        <f t="array" ref="O4516">_xlfn.IFS(Churn_Modelling[[#This Row],[Balance]]=0,"Tidak ada Saldo",Churn_Modelling[[#This Row],[Balance]]&lt;=5000000,"Saldo Rendah",Churn_Modelling[[#This Row],[Balance]]&lt;=10000000,"Saldo Menengah",Churn_Modelling[[#This Row],[Balance]]&lt;=15000000,"Saldo Tinggi",TRUE,"Saldo Premium")</f>
        <v>Tidak ada Saldo</v>
      </c>
      <c r="P4516" t="str" cm="1">
        <f t="array" ref="P4516">_xlfn.IFS(Churn_Modelling[[#This Row],[CreditScore]]&lt;=500,"Rendah",Churn_Modelling[[#This Row],[CreditScore]]&lt;=600,"Cukup",Churn_Modelling[[#This Row],[CreditScore]]&lt;=700,"Sedang",Churn_Modelling[[#This Row],[CreditScore]]&lt;=800,"Baik",TRUE,"Sangat Baik")</f>
        <v>Sedang</v>
      </c>
    </row>
    <row r="4517" spans="1:16" x14ac:dyDescent="0.35">
      <c r="A4517">
        <v>4516</v>
      </c>
      <c r="B4517">
        <v>15761654</v>
      </c>
      <c r="C4517" t="s">
        <v>20</v>
      </c>
      <c r="D4517">
        <v>726</v>
      </c>
      <c r="E4517" t="s">
        <v>18</v>
      </c>
      <c r="F4517" t="s">
        <v>23</v>
      </c>
      <c r="G4517">
        <v>30</v>
      </c>
      <c r="H4517">
        <v>8</v>
      </c>
      <c r="I4517" s="6">
        <v>13415229</v>
      </c>
      <c r="J4517">
        <v>1</v>
      </c>
      <c r="K4517">
        <v>1</v>
      </c>
      <c r="L4517">
        <v>1</v>
      </c>
      <c r="M4517">
        <v>14782244</v>
      </c>
      <c r="N4517">
        <v>0</v>
      </c>
      <c r="O4517" t="str" cm="1">
        <f t="array" ref="O4517">_xlfn.IFS(Churn_Modelling[[#This Row],[Balance]]=0,"Tidak ada Saldo",Churn_Modelling[[#This Row],[Balance]]&lt;=5000000,"Saldo Rendah",Churn_Modelling[[#This Row],[Balance]]&lt;=10000000,"Saldo Menengah",Churn_Modelling[[#This Row],[Balance]]&lt;=15000000,"Saldo Tinggi",TRUE,"Saldo Premium")</f>
        <v>Saldo Tinggi</v>
      </c>
      <c r="P4517" t="str" cm="1">
        <f t="array" ref="P4517">_xlfn.IFS(Churn_Modelling[[#This Row],[CreditScore]]&lt;=500,"Rendah",Churn_Modelling[[#This Row],[CreditScore]]&lt;=600,"Cukup",Churn_Modelling[[#This Row],[CreditScore]]&lt;=700,"Sedang",Churn_Modelling[[#This Row],[CreditScore]]&lt;=800,"Baik",TRUE,"Sangat Baik")</f>
        <v>Baik</v>
      </c>
    </row>
    <row r="4518" spans="1:16" hidden="1" x14ac:dyDescent="0.35">
      <c r="A4518">
        <v>4517</v>
      </c>
      <c r="B4518">
        <v>15812210</v>
      </c>
      <c r="C4518" t="s">
        <v>1872</v>
      </c>
      <c r="D4518">
        <v>497</v>
      </c>
      <c r="E4518" t="s">
        <v>26</v>
      </c>
      <c r="F4518" t="s">
        <v>16</v>
      </c>
      <c r="G4518">
        <v>32</v>
      </c>
      <c r="H4518">
        <v>8</v>
      </c>
      <c r="I4518" s="6">
        <v>11153723</v>
      </c>
      <c r="J4518">
        <v>4</v>
      </c>
      <c r="K4518">
        <v>1</v>
      </c>
      <c r="L4518">
        <v>1</v>
      </c>
      <c r="M4518">
        <v>949799</v>
      </c>
      <c r="N4518">
        <v>1</v>
      </c>
      <c r="O4518" t="str" cm="1">
        <f t="array" ref="O4518">_xlfn.IFS(Churn_Modelling[[#This Row],[Balance]]=0,"Tidak ada Saldo",Churn_Modelling[[#This Row],[Balance]]&lt;=5000000,"Saldo Rendah",Churn_Modelling[[#This Row],[Balance]]&lt;=10000000,"Saldo Menengah",Churn_Modelling[[#This Row],[Balance]]&lt;=15000000,"Saldo Tinggi",TRUE,"Saldo Premium")</f>
        <v>Saldo Tinggi</v>
      </c>
      <c r="P4518" t="str" cm="1">
        <f t="array" ref="P4518">_xlfn.IFS(Churn_Modelling[[#This Row],[CreditScore]]&lt;=500,"Rendah",Churn_Modelling[[#This Row],[CreditScore]]&lt;=600,"Cukup",Churn_Modelling[[#This Row],[CreditScore]]&lt;=700,"Sedang",Churn_Modelling[[#This Row],[CreditScore]]&lt;=800,"Baik",TRUE,"Sangat Baik")</f>
        <v>Rendah</v>
      </c>
    </row>
    <row r="4519" spans="1:16" x14ac:dyDescent="0.35">
      <c r="A4519">
        <v>4518</v>
      </c>
      <c r="B4519">
        <v>15787051</v>
      </c>
      <c r="C4519" t="s">
        <v>1954</v>
      </c>
      <c r="D4519">
        <v>750</v>
      </c>
      <c r="E4519" t="s">
        <v>18</v>
      </c>
      <c r="F4519" t="s">
        <v>16</v>
      </c>
      <c r="G4519">
        <v>39</v>
      </c>
      <c r="H4519">
        <v>7</v>
      </c>
      <c r="I4519" s="6">
        <v>11956592</v>
      </c>
      <c r="J4519">
        <v>1</v>
      </c>
      <c r="K4519">
        <v>1</v>
      </c>
      <c r="L4519">
        <v>0</v>
      </c>
      <c r="M4519">
        <v>8706773</v>
      </c>
      <c r="N4519">
        <v>0</v>
      </c>
      <c r="O4519" t="str" cm="1">
        <f t="array" ref="O4519">_xlfn.IFS(Churn_Modelling[[#This Row],[Balance]]=0,"Tidak ada Saldo",Churn_Modelling[[#This Row],[Balance]]&lt;=5000000,"Saldo Rendah",Churn_Modelling[[#This Row],[Balance]]&lt;=10000000,"Saldo Menengah",Churn_Modelling[[#This Row],[Balance]]&lt;=15000000,"Saldo Tinggi",TRUE,"Saldo Premium")</f>
        <v>Saldo Tinggi</v>
      </c>
      <c r="P4519" t="str" cm="1">
        <f t="array" ref="P4519">_xlfn.IFS(Churn_Modelling[[#This Row],[CreditScore]]&lt;=500,"Rendah",Churn_Modelling[[#This Row],[CreditScore]]&lt;=600,"Cukup",Churn_Modelling[[#This Row],[CreditScore]]&lt;=700,"Sedang",Churn_Modelling[[#This Row],[CreditScore]]&lt;=800,"Baik",TRUE,"Sangat Baik")</f>
        <v>Baik</v>
      </c>
    </row>
    <row r="4520" spans="1:16" x14ac:dyDescent="0.35">
      <c r="A4520">
        <v>4519</v>
      </c>
      <c r="B4520">
        <v>15642991</v>
      </c>
      <c r="C4520" t="s">
        <v>364</v>
      </c>
      <c r="D4520">
        <v>850</v>
      </c>
      <c r="E4520" t="s">
        <v>18</v>
      </c>
      <c r="F4520" t="s">
        <v>16</v>
      </c>
      <c r="G4520">
        <v>29</v>
      </c>
      <c r="H4520">
        <v>7</v>
      </c>
      <c r="I4520" s="6">
        <v>0</v>
      </c>
      <c r="J4520">
        <v>2</v>
      </c>
      <c r="K4520">
        <v>1</v>
      </c>
      <c r="L4520">
        <v>0</v>
      </c>
      <c r="M4520">
        <v>2323725</v>
      </c>
      <c r="N4520">
        <v>0</v>
      </c>
      <c r="O4520" t="str" cm="1">
        <f t="array" ref="O4520">_xlfn.IFS(Churn_Modelling[[#This Row],[Balance]]=0,"Tidak ada Saldo",Churn_Modelling[[#This Row],[Balance]]&lt;=5000000,"Saldo Rendah",Churn_Modelling[[#This Row],[Balance]]&lt;=10000000,"Saldo Menengah",Churn_Modelling[[#This Row],[Balance]]&lt;=15000000,"Saldo Tinggi",TRUE,"Saldo Premium")</f>
        <v>Tidak ada Saldo</v>
      </c>
      <c r="P4520" t="str" cm="1">
        <f t="array" ref="P4520">_xlfn.IFS(Churn_Modelling[[#This Row],[CreditScore]]&lt;=500,"Rendah",Churn_Modelling[[#This Row],[CreditScore]]&lt;=600,"Cukup",Churn_Modelling[[#This Row],[CreditScore]]&lt;=700,"Sedang",Churn_Modelling[[#This Row],[CreditScore]]&lt;=800,"Baik",TRUE,"Sangat Baik")</f>
        <v>Sangat Baik</v>
      </c>
    </row>
    <row r="4521" spans="1:16" x14ac:dyDescent="0.35">
      <c r="A4521">
        <v>4520</v>
      </c>
      <c r="B4521">
        <v>15713769</v>
      </c>
      <c r="C4521" t="s">
        <v>1955</v>
      </c>
      <c r="D4521">
        <v>617</v>
      </c>
      <c r="E4521" t="s">
        <v>18</v>
      </c>
      <c r="F4521" t="s">
        <v>23</v>
      </c>
      <c r="G4521">
        <v>38</v>
      </c>
      <c r="H4521">
        <v>7</v>
      </c>
      <c r="I4521" s="6">
        <v>0</v>
      </c>
      <c r="J4521">
        <v>1</v>
      </c>
      <c r="K4521">
        <v>1</v>
      </c>
      <c r="L4521">
        <v>1</v>
      </c>
      <c r="M4521">
        <v>2723928</v>
      </c>
      <c r="N4521">
        <v>0</v>
      </c>
      <c r="O4521" t="str" cm="1">
        <f t="array" ref="O4521">_xlfn.IFS(Churn_Modelling[[#This Row],[Balance]]=0,"Tidak ada Saldo",Churn_Modelling[[#This Row],[Balance]]&lt;=5000000,"Saldo Rendah",Churn_Modelling[[#This Row],[Balance]]&lt;=10000000,"Saldo Menengah",Churn_Modelling[[#This Row],[Balance]]&lt;=15000000,"Saldo Tinggi",TRUE,"Saldo Premium")</f>
        <v>Tidak ada Saldo</v>
      </c>
      <c r="P4521" t="str" cm="1">
        <f t="array" ref="P4521">_xlfn.IFS(Churn_Modelling[[#This Row],[CreditScore]]&lt;=500,"Rendah",Churn_Modelling[[#This Row],[CreditScore]]&lt;=600,"Cukup",Churn_Modelling[[#This Row],[CreditScore]]&lt;=700,"Sedang",Churn_Modelling[[#This Row],[CreditScore]]&lt;=800,"Baik",TRUE,"Sangat Baik")</f>
        <v>Sedang</v>
      </c>
    </row>
    <row r="4522" spans="1:16" hidden="1" x14ac:dyDescent="0.35">
      <c r="A4522">
        <v>4521</v>
      </c>
      <c r="B4522">
        <v>15605826</v>
      </c>
      <c r="C4522" t="s">
        <v>1519</v>
      </c>
      <c r="D4522">
        <v>652</v>
      </c>
      <c r="E4522" t="s">
        <v>26</v>
      </c>
      <c r="F4522" t="s">
        <v>23</v>
      </c>
      <c r="G4522">
        <v>46</v>
      </c>
      <c r="H4522">
        <v>10</v>
      </c>
      <c r="I4522" s="6">
        <v>1210638</v>
      </c>
      <c r="J4522">
        <v>3</v>
      </c>
      <c r="K4522">
        <v>1</v>
      </c>
      <c r="L4522">
        <v>0</v>
      </c>
      <c r="M4522">
        <v>15148186</v>
      </c>
      <c r="N4522">
        <v>1</v>
      </c>
      <c r="O4522" t="str" cm="1">
        <f t="array" ref="O4522">_xlfn.IFS(Churn_Modelling[[#This Row],[Balance]]=0,"Tidak ada Saldo",Churn_Modelling[[#This Row],[Balance]]&lt;=5000000,"Saldo Rendah",Churn_Modelling[[#This Row],[Balance]]&lt;=10000000,"Saldo Menengah",Churn_Modelling[[#This Row],[Balance]]&lt;=15000000,"Saldo Tinggi",TRUE,"Saldo Premium")</f>
        <v>Saldo Rendah</v>
      </c>
      <c r="P4522" t="str" cm="1">
        <f t="array" ref="P4522">_xlfn.IFS(Churn_Modelling[[#This Row],[CreditScore]]&lt;=500,"Rendah",Churn_Modelling[[#This Row],[CreditScore]]&lt;=600,"Cukup",Churn_Modelling[[#This Row],[CreditScore]]&lt;=700,"Sedang",Churn_Modelling[[#This Row],[CreditScore]]&lt;=800,"Baik",TRUE,"Sangat Baik")</f>
        <v>Sedang</v>
      </c>
    </row>
    <row r="4523" spans="1:16" x14ac:dyDescent="0.35">
      <c r="A4523">
        <v>4522</v>
      </c>
      <c r="B4523">
        <v>15648898</v>
      </c>
      <c r="C4523" t="s">
        <v>285</v>
      </c>
      <c r="D4523">
        <v>560</v>
      </c>
      <c r="E4523" t="s">
        <v>18</v>
      </c>
      <c r="F4523" t="s">
        <v>16</v>
      </c>
      <c r="G4523">
        <v>27</v>
      </c>
      <c r="H4523">
        <v>7</v>
      </c>
      <c r="I4523" s="6">
        <v>12499598</v>
      </c>
      <c r="J4523">
        <v>1</v>
      </c>
      <c r="K4523">
        <v>1</v>
      </c>
      <c r="L4523">
        <v>1</v>
      </c>
      <c r="M4523">
        <v>11466979</v>
      </c>
      <c r="N4523">
        <v>0</v>
      </c>
      <c r="O4523" t="str" cm="1">
        <f t="array" ref="O4523">_xlfn.IFS(Churn_Modelling[[#This Row],[Balance]]=0,"Tidak ada Saldo",Churn_Modelling[[#This Row],[Balance]]&lt;=5000000,"Saldo Rendah",Churn_Modelling[[#This Row],[Balance]]&lt;=10000000,"Saldo Menengah",Churn_Modelling[[#This Row],[Balance]]&lt;=15000000,"Saldo Tinggi",TRUE,"Saldo Premium")</f>
        <v>Saldo Tinggi</v>
      </c>
      <c r="P4523" t="str" cm="1">
        <f t="array" ref="P4523">_xlfn.IFS(Churn_Modelling[[#This Row],[CreditScore]]&lt;=500,"Rendah",Churn_Modelling[[#This Row],[CreditScore]]&lt;=600,"Cukup",Churn_Modelling[[#This Row],[CreditScore]]&lt;=700,"Sedang",Churn_Modelling[[#This Row],[CreditScore]]&lt;=800,"Baik",TRUE,"Sangat Baik")</f>
        <v>Cukup</v>
      </c>
    </row>
    <row r="4524" spans="1:16" x14ac:dyDescent="0.35">
      <c r="A4524">
        <v>4523</v>
      </c>
      <c r="B4524">
        <v>15705309</v>
      </c>
      <c r="C4524" t="s">
        <v>1445</v>
      </c>
      <c r="D4524">
        <v>629</v>
      </c>
      <c r="E4524" t="s">
        <v>18</v>
      </c>
      <c r="F4524" t="s">
        <v>23</v>
      </c>
      <c r="G4524">
        <v>39</v>
      </c>
      <c r="H4524">
        <v>5</v>
      </c>
      <c r="I4524" s="6">
        <v>0</v>
      </c>
      <c r="J4524">
        <v>2</v>
      </c>
      <c r="K4524">
        <v>0</v>
      </c>
      <c r="L4524">
        <v>0</v>
      </c>
      <c r="M4524">
        <v>11674814</v>
      </c>
      <c r="N4524">
        <v>0</v>
      </c>
      <c r="O4524" t="str" cm="1">
        <f t="array" ref="O4524">_xlfn.IFS(Churn_Modelling[[#This Row],[Balance]]=0,"Tidak ada Saldo",Churn_Modelling[[#This Row],[Balance]]&lt;=5000000,"Saldo Rendah",Churn_Modelling[[#This Row],[Balance]]&lt;=10000000,"Saldo Menengah",Churn_Modelling[[#This Row],[Balance]]&lt;=15000000,"Saldo Tinggi",TRUE,"Saldo Premium")</f>
        <v>Tidak ada Saldo</v>
      </c>
      <c r="P4524" t="str" cm="1">
        <f t="array" ref="P4524">_xlfn.IFS(Churn_Modelling[[#This Row],[CreditScore]]&lt;=500,"Rendah",Churn_Modelling[[#This Row],[CreditScore]]&lt;=600,"Cukup",Churn_Modelling[[#This Row],[CreditScore]]&lt;=700,"Sedang",Churn_Modelling[[#This Row],[CreditScore]]&lt;=800,"Baik",TRUE,"Sangat Baik")</f>
        <v>Sedang</v>
      </c>
    </row>
    <row r="4525" spans="1:16" x14ac:dyDescent="0.35">
      <c r="A4525">
        <v>4524</v>
      </c>
      <c r="B4525">
        <v>15734202</v>
      </c>
      <c r="C4525" t="s">
        <v>1956</v>
      </c>
      <c r="D4525">
        <v>660</v>
      </c>
      <c r="E4525" t="s">
        <v>26</v>
      </c>
      <c r="F4525" t="s">
        <v>16</v>
      </c>
      <c r="G4525">
        <v>52</v>
      </c>
      <c r="H4525">
        <v>4</v>
      </c>
      <c r="I4525" s="6">
        <v>8689184</v>
      </c>
      <c r="J4525">
        <v>1</v>
      </c>
      <c r="K4525">
        <v>1</v>
      </c>
      <c r="L4525">
        <v>0</v>
      </c>
      <c r="M4525">
        <v>9087776</v>
      </c>
      <c r="N4525">
        <v>0</v>
      </c>
      <c r="O4525" t="str" cm="1">
        <f t="array" ref="O4525">_xlfn.IFS(Churn_Modelling[[#This Row],[Balance]]=0,"Tidak ada Saldo",Churn_Modelling[[#This Row],[Balance]]&lt;=5000000,"Saldo Rendah",Churn_Modelling[[#This Row],[Balance]]&lt;=10000000,"Saldo Menengah",Churn_Modelling[[#This Row],[Balance]]&lt;=15000000,"Saldo Tinggi",TRUE,"Saldo Premium")</f>
        <v>Saldo Menengah</v>
      </c>
      <c r="P4525" t="str" cm="1">
        <f t="array" ref="P4525">_xlfn.IFS(Churn_Modelling[[#This Row],[CreditScore]]&lt;=500,"Rendah",Churn_Modelling[[#This Row],[CreditScore]]&lt;=600,"Cukup",Churn_Modelling[[#This Row],[CreditScore]]&lt;=700,"Sedang",Churn_Modelling[[#This Row],[CreditScore]]&lt;=800,"Baik",TRUE,"Sangat Baik")</f>
        <v>Sedang</v>
      </c>
    </row>
    <row r="4526" spans="1:16" x14ac:dyDescent="0.35">
      <c r="A4526">
        <v>4525</v>
      </c>
      <c r="B4526">
        <v>15658852</v>
      </c>
      <c r="C4526" t="s">
        <v>240</v>
      </c>
      <c r="D4526">
        <v>676</v>
      </c>
      <c r="E4526" t="s">
        <v>15</v>
      </c>
      <c r="F4526" t="s">
        <v>23</v>
      </c>
      <c r="G4526">
        <v>38</v>
      </c>
      <c r="H4526">
        <v>8</v>
      </c>
      <c r="I4526" s="6">
        <v>0</v>
      </c>
      <c r="J4526">
        <v>2</v>
      </c>
      <c r="K4526">
        <v>1</v>
      </c>
      <c r="L4526">
        <v>1</v>
      </c>
      <c r="M4526">
        <v>13369288</v>
      </c>
      <c r="N4526">
        <v>0</v>
      </c>
      <c r="O4526" t="str" cm="1">
        <f t="array" ref="O4526">_xlfn.IFS(Churn_Modelling[[#This Row],[Balance]]=0,"Tidak ada Saldo",Churn_Modelling[[#This Row],[Balance]]&lt;=5000000,"Saldo Rendah",Churn_Modelling[[#This Row],[Balance]]&lt;=10000000,"Saldo Menengah",Churn_Modelling[[#This Row],[Balance]]&lt;=15000000,"Saldo Tinggi",TRUE,"Saldo Premium")</f>
        <v>Tidak ada Saldo</v>
      </c>
      <c r="P4526" t="str" cm="1">
        <f t="array" ref="P4526">_xlfn.IFS(Churn_Modelling[[#This Row],[CreditScore]]&lt;=500,"Rendah",Churn_Modelling[[#This Row],[CreditScore]]&lt;=600,"Cukup",Churn_Modelling[[#This Row],[CreditScore]]&lt;=700,"Sedang",Churn_Modelling[[#This Row],[CreditScore]]&lt;=800,"Baik",TRUE,"Sangat Baik")</f>
        <v>Sedang</v>
      </c>
    </row>
    <row r="4527" spans="1:16" x14ac:dyDescent="0.35">
      <c r="A4527">
        <v>4526</v>
      </c>
      <c r="B4527">
        <v>15612633</v>
      </c>
      <c r="C4527" t="s">
        <v>556</v>
      </c>
      <c r="D4527">
        <v>581</v>
      </c>
      <c r="E4527" t="s">
        <v>18</v>
      </c>
      <c r="F4527" t="s">
        <v>23</v>
      </c>
      <c r="G4527">
        <v>43</v>
      </c>
      <c r="H4527">
        <v>9</v>
      </c>
      <c r="I4527" s="6">
        <v>7802261</v>
      </c>
      <c r="J4527">
        <v>1</v>
      </c>
      <c r="K4527">
        <v>0</v>
      </c>
      <c r="L4527">
        <v>1</v>
      </c>
      <c r="M4527">
        <v>3066291</v>
      </c>
      <c r="N4527">
        <v>0</v>
      </c>
      <c r="O4527" t="str" cm="1">
        <f t="array" ref="O4527">_xlfn.IFS(Churn_Modelling[[#This Row],[Balance]]=0,"Tidak ada Saldo",Churn_Modelling[[#This Row],[Balance]]&lt;=5000000,"Saldo Rendah",Churn_Modelling[[#This Row],[Balance]]&lt;=10000000,"Saldo Menengah",Churn_Modelling[[#This Row],[Balance]]&lt;=15000000,"Saldo Tinggi",TRUE,"Saldo Premium")</f>
        <v>Saldo Menengah</v>
      </c>
      <c r="P4527" t="str" cm="1">
        <f t="array" ref="P4527">_xlfn.IFS(Churn_Modelling[[#This Row],[CreditScore]]&lt;=500,"Rendah",Churn_Modelling[[#This Row],[CreditScore]]&lt;=600,"Cukup",Churn_Modelling[[#This Row],[CreditScore]]&lt;=700,"Sedang",Churn_Modelling[[#This Row],[CreditScore]]&lt;=800,"Baik",TRUE,"Sangat Baik")</f>
        <v>Cukup</v>
      </c>
    </row>
    <row r="4528" spans="1:16" x14ac:dyDescent="0.35">
      <c r="A4528">
        <v>4527</v>
      </c>
      <c r="B4528">
        <v>15604818</v>
      </c>
      <c r="C4528" t="s">
        <v>1957</v>
      </c>
      <c r="D4528">
        <v>798</v>
      </c>
      <c r="E4528" t="s">
        <v>15</v>
      </c>
      <c r="F4528" t="s">
        <v>23</v>
      </c>
      <c r="G4528">
        <v>34</v>
      </c>
      <c r="H4528">
        <v>9</v>
      </c>
      <c r="I4528" s="6">
        <v>15449579</v>
      </c>
      <c r="J4528">
        <v>1</v>
      </c>
      <c r="K4528">
        <v>1</v>
      </c>
      <c r="L4528">
        <v>0</v>
      </c>
      <c r="M4528">
        <v>19139588</v>
      </c>
      <c r="N4528">
        <v>0</v>
      </c>
      <c r="O4528" t="str" cm="1">
        <f t="array" ref="O4528">_xlfn.IFS(Churn_Modelling[[#This Row],[Balance]]=0,"Tidak ada Saldo",Churn_Modelling[[#This Row],[Balance]]&lt;=5000000,"Saldo Rendah",Churn_Modelling[[#This Row],[Balance]]&lt;=10000000,"Saldo Menengah",Churn_Modelling[[#This Row],[Balance]]&lt;=15000000,"Saldo Tinggi",TRUE,"Saldo Premium")</f>
        <v>Saldo Premium</v>
      </c>
      <c r="P4528" t="str" cm="1">
        <f t="array" ref="P4528">_xlfn.IFS(Churn_Modelling[[#This Row],[CreditScore]]&lt;=500,"Rendah",Churn_Modelling[[#This Row],[CreditScore]]&lt;=600,"Cukup",Churn_Modelling[[#This Row],[CreditScore]]&lt;=700,"Sedang",Churn_Modelling[[#This Row],[CreditScore]]&lt;=800,"Baik",TRUE,"Sangat Baik")</f>
        <v>Baik</v>
      </c>
    </row>
    <row r="4529" spans="1:16" x14ac:dyDescent="0.35">
      <c r="A4529">
        <v>4528</v>
      </c>
      <c r="B4529">
        <v>15593900</v>
      </c>
      <c r="C4529" t="s">
        <v>1958</v>
      </c>
      <c r="D4529">
        <v>705</v>
      </c>
      <c r="E4529" t="s">
        <v>15</v>
      </c>
      <c r="F4529" t="s">
        <v>23</v>
      </c>
      <c r="G4529">
        <v>38</v>
      </c>
      <c r="H4529">
        <v>1</v>
      </c>
      <c r="I4529" s="6">
        <v>18944372</v>
      </c>
      <c r="J4529">
        <v>1</v>
      </c>
      <c r="K4529">
        <v>0</v>
      </c>
      <c r="L4529">
        <v>1</v>
      </c>
      <c r="M4529">
        <v>10664858</v>
      </c>
      <c r="N4529">
        <v>0</v>
      </c>
      <c r="O4529" t="str" cm="1">
        <f t="array" ref="O4529">_xlfn.IFS(Churn_Modelling[[#This Row],[Balance]]=0,"Tidak ada Saldo",Churn_Modelling[[#This Row],[Balance]]&lt;=5000000,"Saldo Rendah",Churn_Modelling[[#This Row],[Balance]]&lt;=10000000,"Saldo Menengah",Churn_Modelling[[#This Row],[Balance]]&lt;=15000000,"Saldo Tinggi",TRUE,"Saldo Premium")</f>
        <v>Saldo Premium</v>
      </c>
      <c r="P4529" t="str" cm="1">
        <f t="array" ref="P4529">_xlfn.IFS(Churn_Modelling[[#This Row],[CreditScore]]&lt;=500,"Rendah",Churn_Modelling[[#This Row],[CreditScore]]&lt;=600,"Cukup",Churn_Modelling[[#This Row],[CreditScore]]&lt;=700,"Sedang",Churn_Modelling[[#This Row],[CreditScore]]&lt;=800,"Baik",TRUE,"Sangat Baik")</f>
        <v>Baik</v>
      </c>
    </row>
    <row r="4530" spans="1:16" x14ac:dyDescent="0.35">
      <c r="A4530">
        <v>4529</v>
      </c>
      <c r="B4530">
        <v>15624995</v>
      </c>
      <c r="C4530" t="s">
        <v>1959</v>
      </c>
      <c r="D4530">
        <v>714</v>
      </c>
      <c r="E4530" t="s">
        <v>18</v>
      </c>
      <c r="F4530" t="s">
        <v>16</v>
      </c>
      <c r="G4530">
        <v>31</v>
      </c>
      <c r="H4530">
        <v>6</v>
      </c>
      <c r="I4530" s="6">
        <v>1529266</v>
      </c>
      <c r="J4530">
        <v>1</v>
      </c>
      <c r="K4530">
        <v>1</v>
      </c>
      <c r="L4530">
        <v>1</v>
      </c>
      <c r="M4530">
        <v>5089991</v>
      </c>
      <c r="N4530">
        <v>0</v>
      </c>
      <c r="O4530" t="str" cm="1">
        <f t="array" ref="O4530">_xlfn.IFS(Churn_Modelling[[#This Row],[Balance]]=0,"Tidak ada Saldo",Churn_Modelling[[#This Row],[Balance]]&lt;=5000000,"Saldo Rendah",Churn_Modelling[[#This Row],[Balance]]&lt;=10000000,"Saldo Menengah",Churn_Modelling[[#This Row],[Balance]]&lt;=15000000,"Saldo Tinggi",TRUE,"Saldo Premium")</f>
        <v>Saldo Rendah</v>
      </c>
      <c r="P4530" t="str" cm="1">
        <f t="array" ref="P4530">_xlfn.IFS(Churn_Modelling[[#This Row],[CreditScore]]&lt;=500,"Rendah",Churn_Modelling[[#This Row],[CreditScore]]&lt;=600,"Cukup",Churn_Modelling[[#This Row],[CreditScore]]&lt;=700,"Sedang",Churn_Modelling[[#This Row],[CreditScore]]&lt;=800,"Baik",TRUE,"Sangat Baik")</f>
        <v>Baik</v>
      </c>
    </row>
    <row r="4531" spans="1:16" hidden="1" x14ac:dyDescent="0.35">
      <c r="A4531">
        <v>4530</v>
      </c>
      <c r="B4531">
        <v>15570087</v>
      </c>
      <c r="C4531" t="s">
        <v>1960</v>
      </c>
      <c r="D4531">
        <v>664</v>
      </c>
      <c r="E4531" t="s">
        <v>15</v>
      </c>
      <c r="F4531" t="s">
        <v>16</v>
      </c>
      <c r="G4531">
        <v>44</v>
      </c>
      <c r="H4531">
        <v>8</v>
      </c>
      <c r="I4531" s="6">
        <v>14298969</v>
      </c>
      <c r="J4531">
        <v>1</v>
      </c>
      <c r="K4531">
        <v>1</v>
      </c>
      <c r="L4531">
        <v>1</v>
      </c>
      <c r="M4531">
        <v>11545251</v>
      </c>
      <c r="N4531">
        <v>1</v>
      </c>
      <c r="O4531" t="str" cm="1">
        <f t="array" ref="O4531">_xlfn.IFS(Churn_Modelling[[#This Row],[Balance]]=0,"Tidak ada Saldo",Churn_Modelling[[#This Row],[Balance]]&lt;=5000000,"Saldo Rendah",Churn_Modelling[[#This Row],[Balance]]&lt;=10000000,"Saldo Menengah",Churn_Modelling[[#This Row],[Balance]]&lt;=15000000,"Saldo Tinggi",TRUE,"Saldo Premium")</f>
        <v>Saldo Tinggi</v>
      </c>
      <c r="P4531" t="str" cm="1">
        <f t="array" ref="P4531">_xlfn.IFS(Churn_Modelling[[#This Row],[CreditScore]]&lt;=500,"Rendah",Churn_Modelling[[#This Row],[CreditScore]]&lt;=600,"Cukup",Churn_Modelling[[#This Row],[CreditScore]]&lt;=700,"Sedang",Churn_Modelling[[#This Row],[CreditScore]]&lt;=800,"Baik",TRUE,"Sangat Baik")</f>
        <v>Sedang</v>
      </c>
    </row>
    <row r="4532" spans="1:16" x14ac:dyDescent="0.35">
      <c r="A4532">
        <v>4531</v>
      </c>
      <c r="B4532">
        <v>15802617</v>
      </c>
      <c r="C4532" t="s">
        <v>505</v>
      </c>
      <c r="D4532">
        <v>697</v>
      </c>
      <c r="E4532" t="s">
        <v>26</v>
      </c>
      <c r="F4532" t="s">
        <v>23</v>
      </c>
      <c r="G4532">
        <v>43</v>
      </c>
      <c r="H4532">
        <v>7</v>
      </c>
      <c r="I4532" s="6">
        <v>11537194</v>
      </c>
      <c r="J4532">
        <v>2</v>
      </c>
      <c r="K4532">
        <v>1</v>
      </c>
      <c r="L4532">
        <v>0</v>
      </c>
      <c r="M4532">
        <v>641391</v>
      </c>
      <c r="N4532">
        <v>0</v>
      </c>
      <c r="O4532" t="str" cm="1">
        <f t="array" ref="O4532">_xlfn.IFS(Churn_Modelling[[#This Row],[Balance]]=0,"Tidak ada Saldo",Churn_Modelling[[#This Row],[Balance]]&lt;=5000000,"Saldo Rendah",Churn_Modelling[[#This Row],[Balance]]&lt;=10000000,"Saldo Menengah",Churn_Modelling[[#This Row],[Balance]]&lt;=15000000,"Saldo Tinggi",TRUE,"Saldo Premium")</f>
        <v>Saldo Tinggi</v>
      </c>
      <c r="P4532" t="str" cm="1">
        <f t="array" ref="P4532">_xlfn.IFS(Churn_Modelling[[#This Row],[CreditScore]]&lt;=500,"Rendah",Churn_Modelling[[#This Row],[CreditScore]]&lt;=600,"Cukup",Churn_Modelling[[#This Row],[CreditScore]]&lt;=700,"Sedang",Churn_Modelling[[#This Row],[CreditScore]]&lt;=800,"Baik",TRUE,"Sangat Baik")</f>
        <v>Sedang</v>
      </c>
    </row>
    <row r="4533" spans="1:16" x14ac:dyDescent="0.35">
      <c r="A4533">
        <v>4532</v>
      </c>
      <c r="B4533">
        <v>15656029</v>
      </c>
      <c r="C4533" t="s">
        <v>1503</v>
      </c>
      <c r="D4533">
        <v>609</v>
      </c>
      <c r="E4533" t="s">
        <v>15</v>
      </c>
      <c r="F4533" t="s">
        <v>23</v>
      </c>
      <c r="G4533">
        <v>37</v>
      </c>
      <c r="H4533">
        <v>6</v>
      </c>
      <c r="I4533" s="6">
        <v>0</v>
      </c>
      <c r="J4533">
        <v>2</v>
      </c>
      <c r="K4533">
        <v>0</v>
      </c>
      <c r="L4533">
        <v>1</v>
      </c>
      <c r="M4533">
        <v>2203072</v>
      </c>
      <c r="N4533">
        <v>0</v>
      </c>
      <c r="O4533" t="str" cm="1">
        <f t="array" ref="O4533">_xlfn.IFS(Churn_Modelling[[#This Row],[Balance]]=0,"Tidak ada Saldo",Churn_Modelling[[#This Row],[Balance]]&lt;=5000000,"Saldo Rendah",Churn_Modelling[[#This Row],[Balance]]&lt;=10000000,"Saldo Menengah",Churn_Modelling[[#This Row],[Balance]]&lt;=15000000,"Saldo Tinggi",TRUE,"Saldo Premium")</f>
        <v>Tidak ada Saldo</v>
      </c>
      <c r="P4533" t="str" cm="1">
        <f t="array" ref="P4533">_xlfn.IFS(Churn_Modelling[[#This Row],[CreditScore]]&lt;=500,"Rendah",Churn_Modelling[[#This Row],[CreditScore]]&lt;=600,"Cukup",Churn_Modelling[[#This Row],[CreditScore]]&lt;=700,"Sedang",Churn_Modelling[[#This Row],[CreditScore]]&lt;=800,"Baik",TRUE,"Sangat Baik")</f>
        <v>Sedang</v>
      </c>
    </row>
    <row r="4534" spans="1:16" x14ac:dyDescent="0.35">
      <c r="A4534">
        <v>4533</v>
      </c>
      <c r="B4534">
        <v>15739194</v>
      </c>
      <c r="C4534" t="s">
        <v>756</v>
      </c>
      <c r="D4534">
        <v>548</v>
      </c>
      <c r="E4534" t="s">
        <v>18</v>
      </c>
      <c r="F4534" t="s">
        <v>23</v>
      </c>
      <c r="G4534">
        <v>38</v>
      </c>
      <c r="H4534">
        <v>0</v>
      </c>
      <c r="I4534" s="6">
        <v>17805654</v>
      </c>
      <c r="J4534">
        <v>2</v>
      </c>
      <c r="K4534">
        <v>1</v>
      </c>
      <c r="L4534">
        <v>0</v>
      </c>
      <c r="M4534">
        <v>3843473</v>
      </c>
      <c r="N4534">
        <v>0</v>
      </c>
      <c r="O4534" t="str" cm="1">
        <f t="array" ref="O4534">_xlfn.IFS(Churn_Modelling[[#This Row],[Balance]]=0,"Tidak ada Saldo",Churn_Modelling[[#This Row],[Balance]]&lt;=5000000,"Saldo Rendah",Churn_Modelling[[#This Row],[Balance]]&lt;=10000000,"Saldo Menengah",Churn_Modelling[[#This Row],[Balance]]&lt;=15000000,"Saldo Tinggi",TRUE,"Saldo Premium")</f>
        <v>Saldo Premium</v>
      </c>
      <c r="P4534" t="str" cm="1">
        <f t="array" ref="P4534">_xlfn.IFS(Churn_Modelling[[#This Row],[CreditScore]]&lt;=500,"Rendah",Churn_Modelling[[#This Row],[CreditScore]]&lt;=600,"Cukup",Churn_Modelling[[#This Row],[CreditScore]]&lt;=700,"Sedang",Churn_Modelling[[#This Row],[CreditScore]]&lt;=800,"Baik",TRUE,"Sangat Baik")</f>
        <v>Cukup</v>
      </c>
    </row>
    <row r="4535" spans="1:16" hidden="1" x14ac:dyDescent="0.35">
      <c r="A4535">
        <v>4534</v>
      </c>
      <c r="B4535">
        <v>15607275</v>
      </c>
      <c r="C4535" t="s">
        <v>484</v>
      </c>
      <c r="D4535">
        <v>850</v>
      </c>
      <c r="E4535" t="s">
        <v>18</v>
      </c>
      <c r="F4535" t="s">
        <v>23</v>
      </c>
      <c r="G4535">
        <v>39</v>
      </c>
      <c r="H4535">
        <v>6</v>
      </c>
      <c r="I4535" s="6">
        <v>20601494</v>
      </c>
      <c r="J4535">
        <v>2</v>
      </c>
      <c r="K4535">
        <v>0</v>
      </c>
      <c r="L4535">
        <v>1</v>
      </c>
      <c r="M4535">
        <v>4277484</v>
      </c>
      <c r="N4535">
        <v>1</v>
      </c>
      <c r="O4535" t="str" cm="1">
        <f t="array" ref="O4535">_xlfn.IFS(Churn_Modelling[[#This Row],[Balance]]=0,"Tidak ada Saldo",Churn_Modelling[[#This Row],[Balance]]&lt;=5000000,"Saldo Rendah",Churn_Modelling[[#This Row],[Balance]]&lt;=10000000,"Saldo Menengah",Churn_Modelling[[#This Row],[Balance]]&lt;=15000000,"Saldo Tinggi",TRUE,"Saldo Premium")</f>
        <v>Saldo Premium</v>
      </c>
      <c r="P4535" t="str" cm="1">
        <f t="array" ref="P4535">_xlfn.IFS(Churn_Modelling[[#This Row],[CreditScore]]&lt;=500,"Rendah",Churn_Modelling[[#This Row],[CreditScore]]&lt;=600,"Cukup",Churn_Modelling[[#This Row],[CreditScore]]&lt;=700,"Sedang",Churn_Modelling[[#This Row],[CreditScore]]&lt;=800,"Baik",TRUE,"Sangat Baik")</f>
        <v>Sangat Baik</v>
      </c>
    </row>
    <row r="4536" spans="1:16" x14ac:dyDescent="0.35">
      <c r="A4536">
        <v>4535</v>
      </c>
      <c r="B4536">
        <v>15629475</v>
      </c>
      <c r="C4536" t="s">
        <v>80</v>
      </c>
      <c r="D4536">
        <v>656</v>
      </c>
      <c r="E4536" t="s">
        <v>15</v>
      </c>
      <c r="F4536" t="s">
        <v>23</v>
      </c>
      <c r="G4536">
        <v>41</v>
      </c>
      <c r="H4536">
        <v>2</v>
      </c>
      <c r="I4536" s="6">
        <v>0</v>
      </c>
      <c r="J4536">
        <v>2</v>
      </c>
      <c r="K4536">
        <v>1</v>
      </c>
      <c r="L4536">
        <v>0</v>
      </c>
      <c r="M4536">
        <v>15897377</v>
      </c>
      <c r="N4536">
        <v>0</v>
      </c>
      <c r="O4536" t="str" cm="1">
        <f t="array" ref="O4536">_xlfn.IFS(Churn_Modelling[[#This Row],[Balance]]=0,"Tidak ada Saldo",Churn_Modelling[[#This Row],[Balance]]&lt;=5000000,"Saldo Rendah",Churn_Modelling[[#This Row],[Balance]]&lt;=10000000,"Saldo Menengah",Churn_Modelling[[#This Row],[Balance]]&lt;=15000000,"Saldo Tinggi",TRUE,"Saldo Premium")</f>
        <v>Tidak ada Saldo</v>
      </c>
      <c r="P4536" t="str" cm="1">
        <f t="array" ref="P4536">_xlfn.IFS(Churn_Modelling[[#This Row],[CreditScore]]&lt;=500,"Rendah",Churn_Modelling[[#This Row],[CreditScore]]&lt;=600,"Cukup",Churn_Modelling[[#This Row],[CreditScore]]&lt;=700,"Sedang",Churn_Modelling[[#This Row],[CreditScore]]&lt;=800,"Baik",TRUE,"Sangat Baik")</f>
        <v>Sedang</v>
      </c>
    </row>
    <row r="4537" spans="1:16" hidden="1" x14ac:dyDescent="0.35">
      <c r="A4537">
        <v>4536</v>
      </c>
      <c r="B4537">
        <v>15635034</v>
      </c>
      <c r="C4537" t="s">
        <v>1961</v>
      </c>
      <c r="D4537">
        <v>727</v>
      </c>
      <c r="E4537" t="s">
        <v>26</v>
      </c>
      <c r="F4537" t="s">
        <v>23</v>
      </c>
      <c r="G4537">
        <v>37</v>
      </c>
      <c r="H4537">
        <v>9</v>
      </c>
      <c r="I4537" s="6">
        <v>10119183</v>
      </c>
      <c r="J4537">
        <v>1</v>
      </c>
      <c r="K4537">
        <v>1</v>
      </c>
      <c r="L4537">
        <v>1</v>
      </c>
      <c r="M4537">
        <v>3455135</v>
      </c>
      <c r="N4537">
        <v>1</v>
      </c>
      <c r="O4537" t="str" cm="1">
        <f t="array" ref="O4537">_xlfn.IFS(Churn_Modelling[[#This Row],[Balance]]=0,"Tidak ada Saldo",Churn_Modelling[[#This Row],[Balance]]&lt;=5000000,"Saldo Rendah",Churn_Modelling[[#This Row],[Balance]]&lt;=10000000,"Saldo Menengah",Churn_Modelling[[#This Row],[Balance]]&lt;=15000000,"Saldo Tinggi",TRUE,"Saldo Premium")</f>
        <v>Saldo Tinggi</v>
      </c>
      <c r="P4537" t="str" cm="1">
        <f t="array" ref="P4537">_xlfn.IFS(Churn_Modelling[[#This Row],[CreditScore]]&lt;=500,"Rendah",Churn_Modelling[[#This Row],[CreditScore]]&lt;=600,"Cukup",Churn_Modelling[[#This Row],[CreditScore]]&lt;=700,"Sedang",Churn_Modelling[[#This Row],[CreditScore]]&lt;=800,"Baik",TRUE,"Sangat Baik")</f>
        <v>Baik</v>
      </c>
    </row>
    <row r="4538" spans="1:16" x14ac:dyDescent="0.35">
      <c r="A4538">
        <v>4537</v>
      </c>
      <c r="B4538">
        <v>15756333</v>
      </c>
      <c r="C4538" t="s">
        <v>1565</v>
      </c>
      <c r="D4538">
        <v>642</v>
      </c>
      <c r="E4538" t="s">
        <v>15</v>
      </c>
      <c r="F4538" t="s">
        <v>16</v>
      </c>
      <c r="G4538">
        <v>55</v>
      </c>
      <c r="H4538">
        <v>7</v>
      </c>
      <c r="I4538" s="6">
        <v>0</v>
      </c>
      <c r="J4538">
        <v>2</v>
      </c>
      <c r="K4538">
        <v>1</v>
      </c>
      <c r="L4538">
        <v>1</v>
      </c>
      <c r="M4538">
        <v>10151576</v>
      </c>
      <c r="N4538">
        <v>0</v>
      </c>
      <c r="O4538" t="str" cm="1">
        <f t="array" ref="O4538">_xlfn.IFS(Churn_Modelling[[#This Row],[Balance]]=0,"Tidak ada Saldo",Churn_Modelling[[#This Row],[Balance]]&lt;=5000000,"Saldo Rendah",Churn_Modelling[[#This Row],[Balance]]&lt;=10000000,"Saldo Menengah",Churn_Modelling[[#This Row],[Balance]]&lt;=15000000,"Saldo Tinggi",TRUE,"Saldo Premium")</f>
        <v>Tidak ada Saldo</v>
      </c>
      <c r="P4538" t="str" cm="1">
        <f t="array" ref="P4538">_xlfn.IFS(Churn_Modelling[[#This Row],[CreditScore]]&lt;=500,"Rendah",Churn_Modelling[[#This Row],[CreditScore]]&lt;=600,"Cukup",Churn_Modelling[[#This Row],[CreditScore]]&lt;=700,"Sedang",Churn_Modelling[[#This Row],[CreditScore]]&lt;=800,"Baik",TRUE,"Sangat Baik")</f>
        <v>Sedang</v>
      </c>
    </row>
    <row r="4539" spans="1:16" x14ac:dyDescent="0.35">
      <c r="A4539">
        <v>4538</v>
      </c>
      <c r="B4539">
        <v>15777436</v>
      </c>
      <c r="C4539" t="s">
        <v>854</v>
      </c>
      <c r="D4539">
        <v>710</v>
      </c>
      <c r="E4539" t="s">
        <v>18</v>
      </c>
      <c r="F4539" t="s">
        <v>16</v>
      </c>
      <c r="G4539">
        <v>31</v>
      </c>
      <c r="H4539">
        <v>5</v>
      </c>
      <c r="I4539" s="6">
        <v>0</v>
      </c>
      <c r="J4539">
        <v>2</v>
      </c>
      <c r="K4539">
        <v>1</v>
      </c>
      <c r="L4539">
        <v>0</v>
      </c>
      <c r="M4539">
        <v>956173</v>
      </c>
      <c r="N4539">
        <v>0</v>
      </c>
      <c r="O4539" t="str" cm="1">
        <f t="array" ref="O4539">_xlfn.IFS(Churn_Modelling[[#This Row],[Balance]]=0,"Tidak ada Saldo",Churn_Modelling[[#This Row],[Balance]]&lt;=5000000,"Saldo Rendah",Churn_Modelling[[#This Row],[Balance]]&lt;=10000000,"Saldo Menengah",Churn_Modelling[[#This Row],[Balance]]&lt;=15000000,"Saldo Tinggi",TRUE,"Saldo Premium")</f>
        <v>Tidak ada Saldo</v>
      </c>
      <c r="P4539" t="str" cm="1">
        <f t="array" ref="P4539">_xlfn.IFS(Churn_Modelling[[#This Row],[CreditScore]]&lt;=500,"Rendah",Churn_Modelling[[#This Row],[CreditScore]]&lt;=600,"Cukup",Churn_Modelling[[#This Row],[CreditScore]]&lt;=700,"Sedang",Churn_Modelling[[#This Row],[CreditScore]]&lt;=800,"Baik",TRUE,"Sangat Baik")</f>
        <v>Baik</v>
      </c>
    </row>
    <row r="4540" spans="1:16" x14ac:dyDescent="0.35">
      <c r="A4540">
        <v>4539</v>
      </c>
      <c r="B4540">
        <v>15676835</v>
      </c>
      <c r="C4540" t="s">
        <v>1303</v>
      </c>
      <c r="D4540">
        <v>710</v>
      </c>
      <c r="E4540" t="s">
        <v>18</v>
      </c>
      <c r="F4540" t="s">
        <v>23</v>
      </c>
      <c r="G4540">
        <v>33</v>
      </c>
      <c r="H4540">
        <v>1</v>
      </c>
      <c r="I4540" s="6">
        <v>0</v>
      </c>
      <c r="J4540">
        <v>2</v>
      </c>
      <c r="K4540">
        <v>1</v>
      </c>
      <c r="L4540">
        <v>0</v>
      </c>
      <c r="M4540">
        <v>16831317</v>
      </c>
      <c r="N4540">
        <v>0</v>
      </c>
      <c r="O4540" t="str" cm="1">
        <f t="array" ref="O4540">_xlfn.IFS(Churn_Modelling[[#This Row],[Balance]]=0,"Tidak ada Saldo",Churn_Modelling[[#This Row],[Balance]]&lt;=5000000,"Saldo Rendah",Churn_Modelling[[#This Row],[Balance]]&lt;=10000000,"Saldo Menengah",Churn_Modelling[[#This Row],[Balance]]&lt;=15000000,"Saldo Tinggi",TRUE,"Saldo Premium")</f>
        <v>Tidak ada Saldo</v>
      </c>
      <c r="P4540" t="str" cm="1">
        <f t="array" ref="P4540">_xlfn.IFS(Churn_Modelling[[#This Row],[CreditScore]]&lt;=500,"Rendah",Churn_Modelling[[#This Row],[CreditScore]]&lt;=600,"Cukup",Churn_Modelling[[#This Row],[CreditScore]]&lt;=700,"Sedang",Churn_Modelling[[#This Row],[CreditScore]]&lt;=800,"Baik",TRUE,"Sangat Baik")</f>
        <v>Baik</v>
      </c>
    </row>
    <row r="4541" spans="1:16" x14ac:dyDescent="0.35">
      <c r="A4541">
        <v>4540</v>
      </c>
      <c r="B4541">
        <v>15574206</v>
      </c>
      <c r="C4541" t="s">
        <v>1962</v>
      </c>
      <c r="D4541">
        <v>718</v>
      </c>
      <c r="E4541" t="s">
        <v>15</v>
      </c>
      <c r="F4541" t="s">
        <v>16</v>
      </c>
      <c r="G4541">
        <v>37</v>
      </c>
      <c r="H4541">
        <v>7</v>
      </c>
      <c r="I4541" s="6">
        <v>0</v>
      </c>
      <c r="J4541">
        <v>2</v>
      </c>
      <c r="K4541">
        <v>1</v>
      </c>
      <c r="L4541">
        <v>1</v>
      </c>
      <c r="M4541">
        <v>5510009</v>
      </c>
      <c r="N4541">
        <v>0</v>
      </c>
      <c r="O4541" t="str" cm="1">
        <f t="array" ref="O4541">_xlfn.IFS(Churn_Modelling[[#This Row],[Balance]]=0,"Tidak ada Saldo",Churn_Modelling[[#This Row],[Balance]]&lt;=5000000,"Saldo Rendah",Churn_Modelling[[#This Row],[Balance]]&lt;=10000000,"Saldo Menengah",Churn_Modelling[[#This Row],[Balance]]&lt;=15000000,"Saldo Tinggi",TRUE,"Saldo Premium")</f>
        <v>Tidak ada Saldo</v>
      </c>
      <c r="P4541" t="str" cm="1">
        <f t="array" ref="P4541">_xlfn.IFS(Churn_Modelling[[#This Row],[CreditScore]]&lt;=500,"Rendah",Churn_Modelling[[#This Row],[CreditScore]]&lt;=600,"Cukup",Churn_Modelling[[#This Row],[CreditScore]]&lt;=700,"Sedang",Churn_Modelling[[#This Row],[CreditScore]]&lt;=800,"Baik",TRUE,"Sangat Baik")</f>
        <v>Baik</v>
      </c>
    </row>
    <row r="4542" spans="1:16" x14ac:dyDescent="0.35">
      <c r="A4542">
        <v>4541</v>
      </c>
      <c r="B4542">
        <v>15613017</v>
      </c>
      <c r="C4542" t="s">
        <v>524</v>
      </c>
      <c r="D4542">
        <v>586</v>
      </c>
      <c r="E4542" t="s">
        <v>26</v>
      </c>
      <c r="F4542" t="s">
        <v>23</v>
      </c>
      <c r="G4542">
        <v>32</v>
      </c>
      <c r="H4542">
        <v>1</v>
      </c>
      <c r="I4542" s="6">
        <v>14981454</v>
      </c>
      <c r="J4542">
        <v>1</v>
      </c>
      <c r="K4542">
        <v>1</v>
      </c>
      <c r="L4542">
        <v>0</v>
      </c>
      <c r="M4542">
        <v>3183006</v>
      </c>
      <c r="N4542">
        <v>0</v>
      </c>
      <c r="O4542" t="str" cm="1">
        <f t="array" ref="O4542">_xlfn.IFS(Churn_Modelling[[#This Row],[Balance]]=0,"Tidak ada Saldo",Churn_Modelling[[#This Row],[Balance]]&lt;=5000000,"Saldo Rendah",Churn_Modelling[[#This Row],[Balance]]&lt;=10000000,"Saldo Menengah",Churn_Modelling[[#This Row],[Balance]]&lt;=15000000,"Saldo Tinggi",TRUE,"Saldo Premium")</f>
        <v>Saldo Tinggi</v>
      </c>
      <c r="P4542" t="str" cm="1">
        <f t="array" ref="P4542">_xlfn.IFS(Churn_Modelling[[#This Row],[CreditScore]]&lt;=500,"Rendah",Churn_Modelling[[#This Row],[CreditScore]]&lt;=600,"Cukup",Churn_Modelling[[#This Row],[CreditScore]]&lt;=700,"Sedang",Churn_Modelling[[#This Row],[CreditScore]]&lt;=800,"Baik",TRUE,"Sangat Baik")</f>
        <v>Cukup</v>
      </c>
    </row>
    <row r="4543" spans="1:16" x14ac:dyDescent="0.35">
      <c r="A4543">
        <v>4542</v>
      </c>
      <c r="B4543">
        <v>15815131</v>
      </c>
      <c r="C4543" t="s">
        <v>550</v>
      </c>
      <c r="D4543">
        <v>617</v>
      </c>
      <c r="E4543" t="s">
        <v>18</v>
      </c>
      <c r="F4543" t="s">
        <v>16</v>
      </c>
      <c r="G4543">
        <v>36</v>
      </c>
      <c r="H4543">
        <v>7</v>
      </c>
      <c r="I4543" s="6">
        <v>11561724</v>
      </c>
      <c r="J4543">
        <v>1</v>
      </c>
      <c r="K4543">
        <v>1</v>
      </c>
      <c r="L4543">
        <v>1</v>
      </c>
      <c r="M4543">
        <v>715194</v>
      </c>
      <c r="N4543">
        <v>0</v>
      </c>
      <c r="O4543" t="str" cm="1">
        <f t="array" ref="O4543">_xlfn.IFS(Churn_Modelling[[#This Row],[Balance]]=0,"Tidak ada Saldo",Churn_Modelling[[#This Row],[Balance]]&lt;=5000000,"Saldo Rendah",Churn_Modelling[[#This Row],[Balance]]&lt;=10000000,"Saldo Menengah",Churn_Modelling[[#This Row],[Balance]]&lt;=15000000,"Saldo Tinggi",TRUE,"Saldo Premium")</f>
        <v>Saldo Tinggi</v>
      </c>
      <c r="P4543" t="str" cm="1">
        <f t="array" ref="P4543">_xlfn.IFS(Churn_Modelling[[#This Row],[CreditScore]]&lt;=500,"Rendah",Churn_Modelling[[#This Row],[CreditScore]]&lt;=600,"Cukup",Churn_Modelling[[#This Row],[CreditScore]]&lt;=700,"Sedang",Churn_Modelling[[#This Row],[CreditScore]]&lt;=800,"Baik",TRUE,"Sangat Baik")</f>
        <v>Sedang</v>
      </c>
    </row>
    <row r="4544" spans="1:16" x14ac:dyDescent="0.35">
      <c r="A4544">
        <v>4543</v>
      </c>
      <c r="B4544">
        <v>15585455</v>
      </c>
      <c r="C4544" t="s">
        <v>853</v>
      </c>
      <c r="D4544">
        <v>630</v>
      </c>
      <c r="E4544" t="s">
        <v>15</v>
      </c>
      <c r="F4544" t="s">
        <v>23</v>
      </c>
      <c r="G4544">
        <v>28</v>
      </c>
      <c r="H4544">
        <v>9</v>
      </c>
      <c r="I4544" s="6">
        <v>0</v>
      </c>
      <c r="J4544">
        <v>2</v>
      </c>
      <c r="K4544">
        <v>0</v>
      </c>
      <c r="L4544">
        <v>0</v>
      </c>
      <c r="M4544">
        <v>3259935</v>
      </c>
      <c r="N4544">
        <v>0</v>
      </c>
      <c r="O4544" t="str" cm="1">
        <f t="array" ref="O4544">_xlfn.IFS(Churn_Modelling[[#This Row],[Balance]]=0,"Tidak ada Saldo",Churn_Modelling[[#This Row],[Balance]]&lt;=5000000,"Saldo Rendah",Churn_Modelling[[#This Row],[Balance]]&lt;=10000000,"Saldo Menengah",Churn_Modelling[[#This Row],[Balance]]&lt;=15000000,"Saldo Tinggi",TRUE,"Saldo Premium")</f>
        <v>Tidak ada Saldo</v>
      </c>
      <c r="P4544" t="str" cm="1">
        <f t="array" ref="P4544">_xlfn.IFS(Churn_Modelling[[#This Row],[CreditScore]]&lt;=500,"Rendah",Churn_Modelling[[#This Row],[CreditScore]]&lt;=600,"Cukup",Churn_Modelling[[#This Row],[CreditScore]]&lt;=700,"Sedang",Churn_Modelling[[#This Row],[CreditScore]]&lt;=800,"Baik",TRUE,"Sangat Baik")</f>
        <v>Sedang</v>
      </c>
    </row>
    <row r="4545" spans="1:16" hidden="1" x14ac:dyDescent="0.35">
      <c r="A4545">
        <v>4544</v>
      </c>
      <c r="B4545">
        <v>15692929</v>
      </c>
      <c r="C4545" t="s">
        <v>1963</v>
      </c>
      <c r="D4545">
        <v>791</v>
      </c>
      <c r="E4545" t="s">
        <v>26</v>
      </c>
      <c r="F4545" t="s">
        <v>16</v>
      </c>
      <c r="G4545">
        <v>42</v>
      </c>
      <c r="H4545">
        <v>10</v>
      </c>
      <c r="I4545" s="6">
        <v>11365741</v>
      </c>
      <c r="J4545">
        <v>2</v>
      </c>
      <c r="K4545">
        <v>0</v>
      </c>
      <c r="L4545">
        <v>1</v>
      </c>
      <c r="M4545">
        <v>13994668</v>
      </c>
      <c r="N4545">
        <v>1</v>
      </c>
      <c r="O4545" t="str" cm="1">
        <f t="array" ref="O4545">_xlfn.IFS(Churn_Modelling[[#This Row],[Balance]]=0,"Tidak ada Saldo",Churn_Modelling[[#This Row],[Balance]]&lt;=5000000,"Saldo Rendah",Churn_Modelling[[#This Row],[Balance]]&lt;=10000000,"Saldo Menengah",Churn_Modelling[[#This Row],[Balance]]&lt;=15000000,"Saldo Tinggi",TRUE,"Saldo Premium")</f>
        <v>Saldo Tinggi</v>
      </c>
      <c r="P4545" t="str" cm="1">
        <f t="array" ref="P4545">_xlfn.IFS(Churn_Modelling[[#This Row],[CreditScore]]&lt;=500,"Rendah",Churn_Modelling[[#This Row],[CreditScore]]&lt;=600,"Cukup",Churn_Modelling[[#This Row],[CreditScore]]&lt;=700,"Sedang",Churn_Modelling[[#This Row],[CreditScore]]&lt;=800,"Baik",TRUE,"Sangat Baik")</f>
        <v>Baik</v>
      </c>
    </row>
    <row r="4546" spans="1:16" x14ac:dyDescent="0.35">
      <c r="A4546">
        <v>4545</v>
      </c>
      <c r="B4546">
        <v>15758081</v>
      </c>
      <c r="C4546" t="s">
        <v>561</v>
      </c>
      <c r="D4546">
        <v>673</v>
      </c>
      <c r="E4546" t="s">
        <v>18</v>
      </c>
      <c r="F4546" t="s">
        <v>23</v>
      </c>
      <c r="G4546">
        <v>39</v>
      </c>
      <c r="H4546">
        <v>8</v>
      </c>
      <c r="I4546" s="6">
        <v>138160</v>
      </c>
      <c r="J4546">
        <v>1</v>
      </c>
      <c r="K4546">
        <v>1</v>
      </c>
      <c r="L4546">
        <v>1</v>
      </c>
      <c r="M4546">
        <v>11046851</v>
      </c>
      <c r="N4546">
        <v>0</v>
      </c>
      <c r="O4546" t="str" cm="1">
        <f t="array" ref="O4546">_xlfn.IFS(Churn_Modelling[[#This Row],[Balance]]=0,"Tidak ada Saldo",Churn_Modelling[[#This Row],[Balance]]&lt;=5000000,"Saldo Rendah",Churn_Modelling[[#This Row],[Balance]]&lt;=10000000,"Saldo Menengah",Churn_Modelling[[#This Row],[Balance]]&lt;=15000000,"Saldo Tinggi",TRUE,"Saldo Premium")</f>
        <v>Saldo Rendah</v>
      </c>
      <c r="P4546" t="str" cm="1">
        <f t="array" ref="P4546">_xlfn.IFS(Churn_Modelling[[#This Row],[CreditScore]]&lt;=500,"Rendah",Churn_Modelling[[#This Row],[CreditScore]]&lt;=600,"Cukup",Churn_Modelling[[#This Row],[CreditScore]]&lt;=700,"Sedang",Churn_Modelling[[#This Row],[CreditScore]]&lt;=800,"Baik",TRUE,"Sangat Baik")</f>
        <v>Sedang</v>
      </c>
    </row>
    <row r="4547" spans="1:16" x14ac:dyDescent="0.35">
      <c r="A4547">
        <v>4546</v>
      </c>
      <c r="B4547">
        <v>15667476</v>
      </c>
      <c r="C4547" t="s">
        <v>649</v>
      </c>
      <c r="D4547">
        <v>477</v>
      </c>
      <c r="E4547" t="s">
        <v>26</v>
      </c>
      <c r="F4547" t="s">
        <v>16</v>
      </c>
      <c r="G4547">
        <v>36</v>
      </c>
      <c r="H4547">
        <v>3</v>
      </c>
      <c r="I4547" s="6">
        <v>11770086</v>
      </c>
      <c r="J4547">
        <v>1</v>
      </c>
      <c r="K4547">
        <v>0</v>
      </c>
      <c r="L4547">
        <v>0</v>
      </c>
      <c r="M4547">
        <v>74042</v>
      </c>
      <c r="N4547">
        <v>0</v>
      </c>
      <c r="O4547" t="str" cm="1">
        <f t="array" ref="O4547">_xlfn.IFS(Churn_Modelling[[#This Row],[Balance]]=0,"Tidak ada Saldo",Churn_Modelling[[#This Row],[Balance]]&lt;=5000000,"Saldo Rendah",Churn_Modelling[[#This Row],[Balance]]&lt;=10000000,"Saldo Menengah",Churn_Modelling[[#This Row],[Balance]]&lt;=15000000,"Saldo Tinggi",TRUE,"Saldo Premium")</f>
        <v>Saldo Tinggi</v>
      </c>
      <c r="P4547" t="str" cm="1">
        <f t="array" ref="P4547">_xlfn.IFS(Churn_Modelling[[#This Row],[CreditScore]]&lt;=500,"Rendah",Churn_Modelling[[#This Row],[CreditScore]]&lt;=600,"Cukup",Churn_Modelling[[#This Row],[CreditScore]]&lt;=700,"Sedang",Churn_Modelling[[#This Row],[CreditScore]]&lt;=800,"Baik",TRUE,"Sangat Baik")</f>
        <v>Rendah</v>
      </c>
    </row>
    <row r="4548" spans="1:16" x14ac:dyDescent="0.35">
      <c r="A4548">
        <v>4547</v>
      </c>
      <c r="B4548">
        <v>15738248</v>
      </c>
      <c r="C4548" t="s">
        <v>442</v>
      </c>
      <c r="D4548">
        <v>662</v>
      </c>
      <c r="E4548" t="s">
        <v>15</v>
      </c>
      <c r="F4548" t="s">
        <v>16</v>
      </c>
      <c r="G4548">
        <v>37</v>
      </c>
      <c r="H4548">
        <v>5</v>
      </c>
      <c r="I4548" s="6">
        <v>0</v>
      </c>
      <c r="J4548">
        <v>2</v>
      </c>
      <c r="K4548">
        <v>1</v>
      </c>
      <c r="L4548">
        <v>0</v>
      </c>
      <c r="M4548">
        <v>15187184</v>
      </c>
      <c r="N4548">
        <v>0</v>
      </c>
      <c r="O4548" t="str" cm="1">
        <f t="array" ref="O4548">_xlfn.IFS(Churn_Modelling[[#This Row],[Balance]]=0,"Tidak ada Saldo",Churn_Modelling[[#This Row],[Balance]]&lt;=5000000,"Saldo Rendah",Churn_Modelling[[#This Row],[Balance]]&lt;=10000000,"Saldo Menengah",Churn_Modelling[[#This Row],[Balance]]&lt;=15000000,"Saldo Tinggi",TRUE,"Saldo Premium")</f>
        <v>Tidak ada Saldo</v>
      </c>
      <c r="P4548" t="str" cm="1">
        <f t="array" ref="P4548">_xlfn.IFS(Churn_Modelling[[#This Row],[CreditScore]]&lt;=500,"Rendah",Churn_Modelling[[#This Row],[CreditScore]]&lt;=600,"Cukup",Churn_Modelling[[#This Row],[CreditScore]]&lt;=700,"Sedang",Churn_Modelling[[#This Row],[CreditScore]]&lt;=800,"Baik",TRUE,"Sangat Baik")</f>
        <v>Sedang</v>
      </c>
    </row>
    <row r="4549" spans="1:16" hidden="1" x14ac:dyDescent="0.35">
      <c r="A4549">
        <v>4548</v>
      </c>
      <c r="B4549">
        <v>15672152</v>
      </c>
      <c r="C4549" t="s">
        <v>241</v>
      </c>
      <c r="D4549">
        <v>850</v>
      </c>
      <c r="E4549" t="s">
        <v>26</v>
      </c>
      <c r="F4549" t="s">
        <v>23</v>
      </c>
      <c r="G4549">
        <v>37</v>
      </c>
      <c r="H4549">
        <v>9</v>
      </c>
      <c r="I4549" s="6">
        <v>12250638</v>
      </c>
      <c r="J4549">
        <v>1</v>
      </c>
      <c r="K4549">
        <v>0</v>
      </c>
      <c r="L4549">
        <v>1</v>
      </c>
      <c r="M4549">
        <v>19969384</v>
      </c>
      <c r="N4549">
        <v>1</v>
      </c>
      <c r="O4549" t="str" cm="1">
        <f t="array" ref="O4549">_xlfn.IFS(Churn_Modelling[[#This Row],[Balance]]=0,"Tidak ada Saldo",Churn_Modelling[[#This Row],[Balance]]&lt;=5000000,"Saldo Rendah",Churn_Modelling[[#This Row],[Balance]]&lt;=10000000,"Saldo Menengah",Churn_Modelling[[#This Row],[Balance]]&lt;=15000000,"Saldo Tinggi",TRUE,"Saldo Premium")</f>
        <v>Saldo Tinggi</v>
      </c>
      <c r="P4549" t="str" cm="1">
        <f t="array" ref="P4549">_xlfn.IFS(Churn_Modelling[[#This Row],[CreditScore]]&lt;=500,"Rendah",Churn_Modelling[[#This Row],[CreditScore]]&lt;=600,"Cukup",Churn_Modelling[[#This Row],[CreditScore]]&lt;=700,"Sedang",Churn_Modelling[[#This Row],[CreditScore]]&lt;=800,"Baik",TRUE,"Sangat Baik")</f>
        <v>Sangat Baik</v>
      </c>
    </row>
    <row r="4550" spans="1:16" hidden="1" x14ac:dyDescent="0.35">
      <c r="A4550">
        <v>4549</v>
      </c>
      <c r="B4550">
        <v>15673372</v>
      </c>
      <c r="C4550" t="s">
        <v>224</v>
      </c>
      <c r="D4550">
        <v>635</v>
      </c>
      <c r="E4550" t="s">
        <v>15</v>
      </c>
      <c r="F4550" t="s">
        <v>16</v>
      </c>
      <c r="G4550">
        <v>58</v>
      </c>
      <c r="H4550">
        <v>1</v>
      </c>
      <c r="I4550" s="6">
        <v>0</v>
      </c>
      <c r="J4550">
        <v>1</v>
      </c>
      <c r="K4550">
        <v>1</v>
      </c>
      <c r="L4550">
        <v>1</v>
      </c>
      <c r="M4550">
        <v>5890708</v>
      </c>
      <c r="N4550">
        <v>1</v>
      </c>
      <c r="O4550" t="str" cm="1">
        <f t="array" ref="O4550">_xlfn.IFS(Churn_Modelling[[#This Row],[Balance]]=0,"Tidak ada Saldo",Churn_Modelling[[#This Row],[Balance]]&lt;=5000000,"Saldo Rendah",Churn_Modelling[[#This Row],[Balance]]&lt;=10000000,"Saldo Menengah",Churn_Modelling[[#This Row],[Balance]]&lt;=15000000,"Saldo Tinggi",TRUE,"Saldo Premium")</f>
        <v>Tidak ada Saldo</v>
      </c>
      <c r="P4550" t="str" cm="1">
        <f t="array" ref="P4550">_xlfn.IFS(Churn_Modelling[[#This Row],[CreditScore]]&lt;=500,"Rendah",Churn_Modelling[[#This Row],[CreditScore]]&lt;=600,"Cukup",Churn_Modelling[[#This Row],[CreditScore]]&lt;=700,"Sedang",Churn_Modelling[[#This Row],[CreditScore]]&lt;=800,"Baik",TRUE,"Sangat Baik")</f>
        <v>Sedang</v>
      </c>
    </row>
    <row r="4551" spans="1:16" hidden="1" x14ac:dyDescent="0.35">
      <c r="A4551">
        <v>4550</v>
      </c>
      <c r="B4551">
        <v>15587611</v>
      </c>
      <c r="C4551" t="s">
        <v>1964</v>
      </c>
      <c r="D4551">
        <v>537</v>
      </c>
      <c r="E4551" t="s">
        <v>15</v>
      </c>
      <c r="F4551" t="s">
        <v>23</v>
      </c>
      <c r="G4551">
        <v>59</v>
      </c>
      <c r="H4551">
        <v>9</v>
      </c>
      <c r="I4551" s="6">
        <v>0</v>
      </c>
      <c r="J4551">
        <v>2</v>
      </c>
      <c r="K4551">
        <v>0</v>
      </c>
      <c r="L4551">
        <v>0</v>
      </c>
      <c r="M4551">
        <v>10379977</v>
      </c>
      <c r="N4551">
        <v>1</v>
      </c>
      <c r="O4551" t="str" cm="1">
        <f t="array" ref="O4551">_xlfn.IFS(Churn_Modelling[[#This Row],[Balance]]=0,"Tidak ada Saldo",Churn_Modelling[[#This Row],[Balance]]&lt;=5000000,"Saldo Rendah",Churn_Modelling[[#This Row],[Balance]]&lt;=10000000,"Saldo Menengah",Churn_Modelling[[#This Row],[Balance]]&lt;=15000000,"Saldo Tinggi",TRUE,"Saldo Premium")</f>
        <v>Tidak ada Saldo</v>
      </c>
      <c r="P4551" t="str" cm="1">
        <f t="array" ref="P4551">_xlfn.IFS(Churn_Modelling[[#This Row],[CreditScore]]&lt;=500,"Rendah",Churn_Modelling[[#This Row],[CreditScore]]&lt;=600,"Cukup",Churn_Modelling[[#This Row],[CreditScore]]&lt;=700,"Sedang",Churn_Modelling[[#This Row],[CreditScore]]&lt;=800,"Baik",TRUE,"Sangat Baik")</f>
        <v>Cukup</v>
      </c>
    </row>
    <row r="4552" spans="1:16" x14ac:dyDescent="0.35">
      <c r="A4552">
        <v>4551</v>
      </c>
      <c r="B4552">
        <v>15803415</v>
      </c>
      <c r="C4552" t="s">
        <v>202</v>
      </c>
      <c r="D4552">
        <v>579</v>
      </c>
      <c r="E4552" t="s">
        <v>15</v>
      </c>
      <c r="F4552" t="s">
        <v>16</v>
      </c>
      <c r="G4552">
        <v>39</v>
      </c>
      <c r="H4552">
        <v>3</v>
      </c>
      <c r="I4552" s="6">
        <v>16650117</v>
      </c>
      <c r="J4552">
        <v>2</v>
      </c>
      <c r="K4552">
        <v>1</v>
      </c>
      <c r="L4552">
        <v>0</v>
      </c>
      <c r="M4552">
        <v>9383564</v>
      </c>
      <c r="N4552">
        <v>0</v>
      </c>
      <c r="O4552" t="str" cm="1">
        <f t="array" ref="O4552">_xlfn.IFS(Churn_Modelling[[#This Row],[Balance]]=0,"Tidak ada Saldo",Churn_Modelling[[#This Row],[Balance]]&lt;=5000000,"Saldo Rendah",Churn_Modelling[[#This Row],[Balance]]&lt;=10000000,"Saldo Menengah",Churn_Modelling[[#This Row],[Balance]]&lt;=15000000,"Saldo Tinggi",TRUE,"Saldo Premium")</f>
        <v>Saldo Premium</v>
      </c>
      <c r="P4552" t="str" cm="1">
        <f t="array" ref="P4552">_xlfn.IFS(Churn_Modelling[[#This Row],[CreditScore]]&lt;=500,"Rendah",Churn_Modelling[[#This Row],[CreditScore]]&lt;=600,"Cukup",Churn_Modelling[[#This Row],[CreditScore]]&lt;=700,"Sedang",Churn_Modelling[[#This Row],[CreditScore]]&lt;=800,"Baik",TRUE,"Sangat Baik")</f>
        <v>Cukup</v>
      </c>
    </row>
    <row r="4553" spans="1:16" hidden="1" x14ac:dyDescent="0.35">
      <c r="A4553">
        <v>4552</v>
      </c>
      <c r="B4553">
        <v>15715673</v>
      </c>
      <c r="C4553" t="s">
        <v>708</v>
      </c>
      <c r="D4553">
        <v>651</v>
      </c>
      <c r="E4553" t="s">
        <v>18</v>
      </c>
      <c r="F4553" t="s">
        <v>16</v>
      </c>
      <c r="G4553">
        <v>46</v>
      </c>
      <c r="H4553">
        <v>4</v>
      </c>
      <c r="I4553" s="6">
        <v>8974305</v>
      </c>
      <c r="J4553">
        <v>1</v>
      </c>
      <c r="K4553">
        <v>1</v>
      </c>
      <c r="L4553">
        <v>0</v>
      </c>
      <c r="M4553">
        <v>15642557</v>
      </c>
      <c r="N4553">
        <v>1</v>
      </c>
      <c r="O4553" t="str" cm="1">
        <f t="array" ref="O4553">_xlfn.IFS(Churn_Modelling[[#This Row],[Balance]]=0,"Tidak ada Saldo",Churn_Modelling[[#This Row],[Balance]]&lt;=5000000,"Saldo Rendah",Churn_Modelling[[#This Row],[Balance]]&lt;=10000000,"Saldo Menengah",Churn_Modelling[[#This Row],[Balance]]&lt;=15000000,"Saldo Tinggi",TRUE,"Saldo Premium")</f>
        <v>Saldo Menengah</v>
      </c>
      <c r="P4553" t="str" cm="1">
        <f t="array" ref="P4553">_xlfn.IFS(Churn_Modelling[[#This Row],[CreditScore]]&lt;=500,"Rendah",Churn_Modelling[[#This Row],[CreditScore]]&lt;=600,"Cukup",Churn_Modelling[[#This Row],[CreditScore]]&lt;=700,"Sedang",Churn_Modelling[[#This Row],[CreditScore]]&lt;=800,"Baik",TRUE,"Sangat Baik")</f>
        <v>Sedang</v>
      </c>
    </row>
    <row r="4554" spans="1:16" x14ac:dyDescent="0.35">
      <c r="A4554">
        <v>4553</v>
      </c>
      <c r="B4554">
        <v>15655648</v>
      </c>
      <c r="C4554" t="s">
        <v>1965</v>
      </c>
      <c r="D4554">
        <v>610</v>
      </c>
      <c r="E4554" t="s">
        <v>15</v>
      </c>
      <c r="F4554" t="s">
        <v>16</v>
      </c>
      <c r="G4554">
        <v>25</v>
      </c>
      <c r="H4554">
        <v>2</v>
      </c>
      <c r="I4554" s="6">
        <v>0</v>
      </c>
      <c r="J4554">
        <v>2</v>
      </c>
      <c r="K4554">
        <v>1</v>
      </c>
      <c r="L4554">
        <v>0</v>
      </c>
      <c r="M4554">
        <v>12372383</v>
      </c>
      <c r="N4554">
        <v>0</v>
      </c>
      <c r="O4554" t="str" cm="1">
        <f t="array" ref="O4554">_xlfn.IFS(Churn_Modelling[[#This Row],[Balance]]=0,"Tidak ada Saldo",Churn_Modelling[[#This Row],[Balance]]&lt;=5000000,"Saldo Rendah",Churn_Modelling[[#This Row],[Balance]]&lt;=10000000,"Saldo Menengah",Churn_Modelling[[#This Row],[Balance]]&lt;=15000000,"Saldo Tinggi",TRUE,"Saldo Premium")</f>
        <v>Tidak ada Saldo</v>
      </c>
      <c r="P4554" t="str" cm="1">
        <f t="array" ref="P4554">_xlfn.IFS(Churn_Modelling[[#This Row],[CreditScore]]&lt;=500,"Rendah",Churn_Modelling[[#This Row],[CreditScore]]&lt;=600,"Cukup",Churn_Modelling[[#This Row],[CreditScore]]&lt;=700,"Sedang",Churn_Modelling[[#This Row],[CreditScore]]&lt;=800,"Baik",TRUE,"Sangat Baik")</f>
        <v>Sedang</v>
      </c>
    </row>
    <row r="4555" spans="1:16" x14ac:dyDescent="0.35">
      <c r="A4555">
        <v>4554</v>
      </c>
      <c r="B4555">
        <v>15763613</v>
      </c>
      <c r="C4555" t="s">
        <v>1242</v>
      </c>
      <c r="D4555">
        <v>581</v>
      </c>
      <c r="E4555" t="s">
        <v>15</v>
      </c>
      <c r="F4555" t="s">
        <v>23</v>
      </c>
      <c r="G4555">
        <v>30</v>
      </c>
      <c r="H4555">
        <v>1</v>
      </c>
      <c r="I4555" s="6">
        <v>0</v>
      </c>
      <c r="J4555">
        <v>2</v>
      </c>
      <c r="K4555">
        <v>1</v>
      </c>
      <c r="L4555">
        <v>0</v>
      </c>
      <c r="M4555">
        <v>19946408</v>
      </c>
      <c r="N4555">
        <v>0</v>
      </c>
      <c r="O4555" t="str" cm="1">
        <f t="array" ref="O4555">_xlfn.IFS(Churn_Modelling[[#This Row],[Balance]]=0,"Tidak ada Saldo",Churn_Modelling[[#This Row],[Balance]]&lt;=5000000,"Saldo Rendah",Churn_Modelling[[#This Row],[Balance]]&lt;=10000000,"Saldo Menengah",Churn_Modelling[[#This Row],[Balance]]&lt;=15000000,"Saldo Tinggi",TRUE,"Saldo Premium")</f>
        <v>Tidak ada Saldo</v>
      </c>
      <c r="P4555" t="str" cm="1">
        <f t="array" ref="P4555">_xlfn.IFS(Churn_Modelling[[#This Row],[CreditScore]]&lt;=500,"Rendah",Churn_Modelling[[#This Row],[CreditScore]]&lt;=600,"Cukup",Churn_Modelling[[#This Row],[CreditScore]]&lt;=700,"Sedang",Churn_Modelling[[#This Row],[CreditScore]]&lt;=800,"Baik",TRUE,"Sangat Baik")</f>
        <v>Cukup</v>
      </c>
    </row>
    <row r="4556" spans="1:16" x14ac:dyDescent="0.35">
      <c r="A4556">
        <v>4555</v>
      </c>
      <c r="B4556">
        <v>15660385</v>
      </c>
      <c r="C4556" t="s">
        <v>224</v>
      </c>
      <c r="D4556">
        <v>592</v>
      </c>
      <c r="E4556" t="s">
        <v>15</v>
      </c>
      <c r="F4556" t="s">
        <v>23</v>
      </c>
      <c r="G4556">
        <v>39</v>
      </c>
      <c r="H4556">
        <v>7</v>
      </c>
      <c r="I4556" s="6">
        <v>0</v>
      </c>
      <c r="J4556">
        <v>2</v>
      </c>
      <c r="K4556">
        <v>1</v>
      </c>
      <c r="L4556">
        <v>0</v>
      </c>
      <c r="M4556">
        <v>8308433</v>
      </c>
      <c r="N4556">
        <v>0</v>
      </c>
      <c r="O4556" t="str" cm="1">
        <f t="array" ref="O4556">_xlfn.IFS(Churn_Modelling[[#This Row],[Balance]]=0,"Tidak ada Saldo",Churn_Modelling[[#This Row],[Balance]]&lt;=5000000,"Saldo Rendah",Churn_Modelling[[#This Row],[Balance]]&lt;=10000000,"Saldo Menengah",Churn_Modelling[[#This Row],[Balance]]&lt;=15000000,"Saldo Tinggi",TRUE,"Saldo Premium")</f>
        <v>Tidak ada Saldo</v>
      </c>
      <c r="P4556" t="str" cm="1">
        <f t="array" ref="P4556">_xlfn.IFS(Churn_Modelling[[#This Row],[CreditScore]]&lt;=500,"Rendah",Churn_Modelling[[#This Row],[CreditScore]]&lt;=600,"Cukup",Churn_Modelling[[#This Row],[CreditScore]]&lt;=700,"Sedang",Churn_Modelling[[#This Row],[CreditScore]]&lt;=800,"Baik",TRUE,"Sangat Baik")</f>
        <v>Cukup</v>
      </c>
    </row>
    <row r="4557" spans="1:16" hidden="1" x14ac:dyDescent="0.35">
      <c r="A4557">
        <v>4556</v>
      </c>
      <c r="B4557">
        <v>15733261</v>
      </c>
      <c r="C4557" t="s">
        <v>456</v>
      </c>
      <c r="D4557">
        <v>688</v>
      </c>
      <c r="E4557" t="s">
        <v>18</v>
      </c>
      <c r="F4557" t="s">
        <v>16</v>
      </c>
      <c r="G4557">
        <v>35</v>
      </c>
      <c r="H4557">
        <v>6</v>
      </c>
      <c r="I4557" s="6">
        <v>0</v>
      </c>
      <c r="J4557">
        <v>1</v>
      </c>
      <c r="K4557">
        <v>1</v>
      </c>
      <c r="L4557">
        <v>0</v>
      </c>
      <c r="M4557">
        <v>2548843</v>
      </c>
      <c r="N4557">
        <v>1</v>
      </c>
      <c r="O4557" t="str" cm="1">
        <f t="array" ref="O4557">_xlfn.IFS(Churn_Modelling[[#This Row],[Balance]]=0,"Tidak ada Saldo",Churn_Modelling[[#This Row],[Balance]]&lt;=5000000,"Saldo Rendah",Churn_Modelling[[#This Row],[Balance]]&lt;=10000000,"Saldo Menengah",Churn_Modelling[[#This Row],[Balance]]&lt;=15000000,"Saldo Tinggi",TRUE,"Saldo Premium")</f>
        <v>Tidak ada Saldo</v>
      </c>
      <c r="P4557" t="str" cm="1">
        <f t="array" ref="P4557">_xlfn.IFS(Churn_Modelling[[#This Row],[CreditScore]]&lt;=500,"Rendah",Churn_Modelling[[#This Row],[CreditScore]]&lt;=600,"Cukup",Churn_Modelling[[#This Row],[CreditScore]]&lt;=700,"Sedang",Churn_Modelling[[#This Row],[CreditScore]]&lt;=800,"Baik",TRUE,"Sangat Baik")</f>
        <v>Sedang</v>
      </c>
    </row>
    <row r="4558" spans="1:16" x14ac:dyDescent="0.35">
      <c r="A4558">
        <v>4557</v>
      </c>
      <c r="B4558">
        <v>15796231</v>
      </c>
      <c r="C4558" t="s">
        <v>496</v>
      </c>
      <c r="D4558">
        <v>681</v>
      </c>
      <c r="E4558" t="s">
        <v>15</v>
      </c>
      <c r="F4558" t="s">
        <v>16</v>
      </c>
      <c r="G4558">
        <v>18</v>
      </c>
      <c r="H4558">
        <v>1</v>
      </c>
      <c r="I4558" s="6">
        <v>9889439</v>
      </c>
      <c r="J4558">
        <v>1</v>
      </c>
      <c r="K4558">
        <v>1</v>
      </c>
      <c r="L4558">
        <v>1</v>
      </c>
      <c r="M4558">
        <v>95964</v>
      </c>
      <c r="N4558">
        <v>0</v>
      </c>
      <c r="O4558" t="str" cm="1">
        <f t="array" ref="O4558">_xlfn.IFS(Churn_Modelling[[#This Row],[Balance]]=0,"Tidak ada Saldo",Churn_Modelling[[#This Row],[Balance]]&lt;=5000000,"Saldo Rendah",Churn_Modelling[[#This Row],[Balance]]&lt;=10000000,"Saldo Menengah",Churn_Modelling[[#This Row],[Balance]]&lt;=15000000,"Saldo Tinggi",TRUE,"Saldo Premium")</f>
        <v>Saldo Menengah</v>
      </c>
      <c r="P4558" t="str" cm="1">
        <f t="array" ref="P4558">_xlfn.IFS(Churn_Modelling[[#This Row],[CreditScore]]&lt;=500,"Rendah",Churn_Modelling[[#This Row],[CreditScore]]&lt;=600,"Cukup",Churn_Modelling[[#This Row],[CreditScore]]&lt;=700,"Sedang",Churn_Modelling[[#This Row],[CreditScore]]&lt;=800,"Baik",TRUE,"Sangat Baik")</f>
        <v>Sedang</v>
      </c>
    </row>
    <row r="4559" spans="1:16" x14ac:dyDescent="0.35">
      <c r="A4559">
        <v>4558</v>
      </c>
      <c r="B4559">
        <v>15624866</v>
      </c>
      <c r="C4559" t="s">
        <v>1966</v>
      </c>
      <c r="D4559">
        <v>658</v>
      </c>
      <c r="E4559" t="s">
        <v>26</v>
      </c>
      <c r="F4559" t="s">
        <v>23</v>
      </c>
      <c r="G4559">
        <v>37</v>
      </c>
      <c r="H4559">
        <v>3</v>
      </c>
      <c r="I4559" s="6">
        <v>16873574</v>
      </c>
      <c r="J4559">
        <v>2</v>
      </c>
      <c r="K4559">
        <v>0</v>
      </c>
      <c r="L4559">
        <v>0</v>
      </c>
      <c r="M4559">
        <v>7037024</v>
      </c>
      <c r="N4559">
        <v>0</v>
      </c>
      <c r="O4559" t="str" cm="1">
        <f t="array" ref="O4559">_xlfn.IFS(Churn_Modelling[[#This Row],[Balance]]=0,"Tidak ada Saldo",Churn_Modelling[[#This Row],[Balance]]&lt;=5000000,"Saldo Rendah",Churn_Modelling[[#This Row],[Balance]]&lt;=10000000,"Saldo Menengah",Churn_Modelling[[#This Row],[Balance]]&lt;=15000000,"Saldo Tinggi",TRUE,"Saldo Premium")</f>
        <v>Saldo Premium</v>
      </c>
      <c r="P4559" t="str" cm="1">
        <f t="array" ref="P4559">_xlfn.IFS(Churn_Modelling[[#This Row],[CreditScore]]&lt;=500,"Rendah",Churn_Modelling[[#This Row],[CreditScore]]&lt;=600,"Cukup",Churn_Modelling[[#This Row],[CreditScore]]&lt;=700,"Sedang",Churn_Modelling[[#This Row],[CreditScore]]&lt;=800,"Baik",TRUE,"Sangat Baik")</f>
        <v>Sedang</v>
      </c>
    </row>
    <row r="4560" spans="1:16" x14ac:dyDescent="0.35">
      <c r="A4560">
        <v>4559</v>
      </c>
      <c r="B4560">
        <v>15623730</v>
      </c>
      <c r="C4560" t="s">
        <v>263</v>
      </c>
      <c r="D4560">
        <v>792</v>
      </c>
      <c r="E4560" t="s">
        <v>15</v>
      </c>
      <c r="F4560" t="s">
        <v>23</v>
      </c>
      <c r="G4560">
        <v>34</v>
      </c>
      <c r="H4560">
        <v>1</v>
      </c>
      <c r="I4560" s="6">
        <v>0</v>
      </c>
      <c r="J4560">
        <v>1</v>
      </c>
      <c r="K4560">
        <v>0</v>
      </c>
      <c r="L4560">
        <v>1</v>
      </c>
      <c r="M4560">
        <v>8633032</v>
      </c>
      <c r="N4560">
        <v>0</v>
      </c>
      <c r="O4560" t="str" cm="1">
        <f t="array" ref="O4560">_xlfn.IFS(Churn_Modelling[[#This Row],[Balance]]=0,"Tidak ada Saldo",Churn_Modelling[[#This Row],[Balance]]&lt;=5000000,"Saldo Rendah",Churn_Modelling[[#This Row],[Balance]]&lt;=10000000,"Saldo Menengah",Churn_Modelling[[#This Row],[Balance]]&lt;=15000000,"Saldo Tinggi",TRUE,"Saldo Premium")</f>
        <v>Tidak ada Saldo</v>
      </c>
      <c r="P4560" t="str" cm="1">
        <f t="array" ref="P4560">_xlfn.IFS(Churn_Modelling[[#This Row],[CreditScore]]&lt;=500,"Rendah",Churn_Modelling[[#This Row],[CreditScore]]&lt;=600,"Cukup",Churn_Modelling[[#This Row],[CreditScore]]&lt;=700,"Sedang",Churn_Modelling[[#This Row],[CreditScore]]&lt;=800,"Baik",TRUE,"Sangat Baik")</f>
        <v>Baik</v>
      </c>
    </row>
    <row r="4561" spans="1:16" hidden="1" x14ac:dyDescent="0.35">
      <c r="A4561">
        <v>4560</v>
      </c>
      <c r="B4561">
        <v>15668248</v>
      </c>
      <c r="C4561" t="s">
        <v>687</v>
      </c>
      <c r="D4561">
        <v>528</v>
      </c>
      <c r="E4561" t="s">
        <v>26</v>
      </c>
      <c r="F4561" t="s">
        <v>16</v>
      </c>
      <c r="G4561">
        <v>62</v>
      </c>
      <c r="H4561">
        <v>7</v>
      </c>
      <c r="I4561" s="6">
        <v>13320117</v>
      </c>
      <c r="J4561">
        <v>1</v>
      </c>
      <c r="K4561">
        <v>0</v>
      </c>
      <c r="L4561">
        <v>0</v>
      </c>
      <c r="M4561">
        <v>16850768</v>
      </c>
      <c r="N4561">
        <v>1</v>
      </c>
      <c r="O4561" t="str" cm="1">
        <f t="array" ref="O4561">_xlfn.IFS(Churn_Modelling[[#This Row],[Balance]]=0,"Tidak ada Saldo",Churn_Modelling[[#This Row],[Balance]]&lt;=5000000,"Saldo Rendah",Churn_Modelling[[#This Row],[Balance]]&lt;=10000000,"Saldo Menengah",Churn_Modelling[[#This Row],[Balance]]&lt;=15000000,"Saldo Tinggi",TRUE,"Saldo Premium")</f>
        <v>Saldo Tinggi</v>
      </c>
      <c r="P4561" t="str" cm="1">
        <f t="array" ref="P4561">_xlfn.IFS(Churn_Modelling[[#This Row],[CreditScore]]&lt;=500,"Rendah",Churn_Modelling[[#This Row],[CreditScore]]&lt;=600,"Cukup",Churn_Modelling[[#This Row],[CreditScore]]&lt;=700,"Sedang",Churn_Modelling[[#This Row],[CreditScore]]&lt;=800,"Baik",TRUE,"Sangat Baik")</f>
        <v>Cukup</v>
      </c>
    </row>
    <row r="4562" spans="1:16" x14ac:dyDescent="0.35">
      <c r="A4562">
        <v>4561</v>
      </c>
      <c r="B4562">
        <v>15694518</v>
      </c>
      <c r="C4562" t="s">
        <v>466</v>
      </c>
      <c r="D4562">
        <v>624</v>
      </c>
      <c r="E4562" t="s">
        <v>18</v>
      </c>
      <c r="F4562" t="s">
        <v>16</v>
      </c>
      <c r="G4562">
        <v>36</v>
      </c>
      <c r="H4562">
        <v>0</v>
      </c>
      <c r="I4562" s="6">
        <v>0</v>
      </c>
      <c r="J4562">
        <v>2</v>
      </c>
      <c r="K4562">
        <v>1</v>
      </c>
      <c r="L4562">
        <v>0</v>
      </c>
      <c r="M4562">
        <v>1116059</v>
      </c>
      <c r="N4562">
        <v>0</v>
      </c>
      <c r="O4562" t="str" cm="1">
        <f t="array" ref="O4562">_xlfn.IFS(Churn_Modelling[[#This Row],[Balance]]=0,"Tidak ada Saldo",Churn_Modelling[[#This Row],[Balance]]&lt;=5000000,"Saldo Rendah",Churn_Modelling[[#This Row],[Balance]]&lt;=10000000,"Saldo Menengah",Churn_Modelling[[#This Row],[Balance]]&lt;=15000000,"Saldo Tinggi",TRUE,"Saldo Premium")</f>
        <v>Tidak ada Saldo</v>
      </c>
      <c r="P4562" t="str" cm="1">
        <f t="array" ref="P4562">_xlfn.IFS(Churn_Modelling[[#This Row],[CreditScore]]&lt;=500,"Rendah",Churn_Modelling[[#This Row],[CreditScore]]&lt;=600,"Cukup",Churn_Modelling[[#This Row],[CreditScore]]&lt;=700,"Sedang",Churn_Modelling[[#This Row],[CreditScore]]&lt;=800,"Baik",TRUE,"Sangat Baik")</f>
        <v>Sedang</v>
      </c>
    </row>
    <row r="4563" spans="1:16" x14ac:dyDescent="0.35">
      <c r="A4563">
        <v>4562</v>
      </c>
      <c r="B4563">
        <v>15638028</v>
      </c>
      <c r="C4563" t="s">
        <v>1344</v>
      </c>
      <c r="D4563">
        <v>562</v>
      </c>
      <c r="E4563" t="s">
        <v>26</v>
      </c>
      <c r="F4563" t="s">
        <v>23</v>
      </c>
      <c r="G4563">
        <v>31</v>
      </c>
      <c r="H4563">
        <v>4</v>
      </c>
      <c r="I4563" s="6">
        <v>12723725</v>
      </c>
      <c r="J4563">
        <v>2</v>
      </c>
      <c r="K4563">
        <v>0</v>
      </c>
      <c r="L4563">
        <v>1</v>
      </c>
      <c r="M4563">
        <v>14331742</v>
      </c>
      <c r="N4563">
        <v>0</v>
      </c>
      <c r="O4563" t="str" cm="1">
        <f t="array" ref="O4563">_xlfn.IFS(Churn_Modelling[[#This Row],[Balance]]=0,"Tidak ada Saldo",Churn_Modelling[[#This Row],[Balance]]&lt;=5000000,"Saldo Rendah",Churn_Modelling[[#This Row],[Balance]]&lt;=10000000,"Saldo Menengah",Churn_Modelling[[#This Row],[Balance]]&lt;=15000000,"Saldo Tinggi",TRUE,"Saldo Premium")</f>
        <v>Saldo Tinggi</v>
      </c>
      <c r="P4563" t="str" cm="1">
        <f t="array" ref="P4563">_xlfn.IFS(Churn_Modelling[[#This Row],[CreditScore]]&lt;=500,"Rendah",Churn_Modelling[[#This Row],[CreditScore]]&lt;=600,"Cukup",Churn_Modelling[[#This Row],[CreditScore]]&lt;=700,"Sedang",Churn_Modelling[[#This Row],[CreditScore]]&lt;=800,"Baik",TRUE,"Sangat Baik")</f>
        <v>Cukup</v>
      </c>
    </row>
    <row r="4564" spans="1:16" x14ac:dyDescent="0.35">
      <c r="A4564">
        <v>4563</v>
      </c>
      <c r="B4564">
        <v>15795895</v>
      </c>
      <c r="C4564" t="s">
        <v>1967</v>
      </c>
      <c r="D4564">
        <v>678</v>
      </c>
      <c r="E4564" t="s">
        <v>26</v>
      </c>
      <c r="F4564" t="s">
        <v>23</v>
      </c>
      <c r="G4564">
        <v>36</v>
      </c>
      <c r="H4564">
        <v>1</v>
      </c>
      <c r="I4564" s="6">
        <v>11786485</v>
      </c>
      <c r="J4564">
        <v>2</v>
      </c>
      <c r="K4564">
        <v>1</v>
      </c>
      <c r="L4564">
        <v>0</v>
      </c>
      <c r="M4564">
        <v>2761906</v>
      </c>
      <c r="N4564">
        <v>0</v>
      </c>
      <c r="O4564" t="str" cm="1">
        <f t="array" ref="O4564">_xlfn.IFS(Churn_Modelling[[#This Row],[Balance]]=0,"Tidak ada Saldo",Churn_Modelling[[#This Row],[Balance]]&lt;=5000000,"Saldo Rendah",Churn_Modelling[[#This Row],[Balance]]&lt;=10000000,"Saldo Menengah",Churn_Modelling[[#This Row],[Balance]]&lt;=15000000,"Saldo Tinggi",TRUE,"Saldo Premium")</f>
        <v>Saldo Tinggi</v>
      </c>
      <c r="P4564" t="str" cm="1">
        <f t="array" ref="P4564">_xlfn.IFS(Churn_Modelling[[#This Row],[CreditScore]]&lt;=500,"Rendah",Churn_Modelling[[#This Row],[CreditScore]]&lt;=600,"Cukup",Churn_Modelling[[#This Row],[CreditScore]]&lt;=700,"Sedang",Churn_Modelling[[#This Row],[CreditScore]]&lt;=800,"Baik",TRUE,"Sangat Baik")</f>
        <v>Sedang</v>
      </c>
    </row>
    <row r="4565" spans="1:16" hidden="1" x14ac:dyDescent="0.35">
      <c r="A4565">
        <v>4564</v>
      </c>
      <c r="B4565">
        <v>15694376</v>
      </c>
      <c r="C4565" t="s">
        <v>1875</v>
      </c>
      <c r="D4565">
        <v>705</v>
      </c>
      <c r="E4565" t="s">
        <v>26</v>
      </c>
      <c r="F4565" t="s">
        <v>16</v>
      </c>
      <c r="G4565">
        <v>64</v>
      </c>
      <c r="H4565">
        <v>3</v>
      </c>
      <c r="I4565" s="6">
        <v>15346926</v>
      </c>
      <c r="J4565">
        <v>3</v>
      </c>
      <c r="K4565">
        <v>0</v>
      </c>
      <c r="L4565">
        <v>0</v>
      </c>
      <c r="M4565">
        <v>14657366</v>
      </c>
      <c r="N4565">
        <v>1</v>
      </c>
      <c r="O4565" t="str" cm="1">
        <f t="array" ref="O4565">_xlfn.IFS(Churn_Modelling[[#This Row],[Balance]]=0,"Tidak ada Saldo",Churn_Modelling[[#This Row],[Balance]]&lt;=5000000,"Saldo Rendah",Churn_Modelling[[#This Row],[Balance]]&lt;=10000000,"Saldo Menengah",Churn_Modelling[[#This Row],[Balance]]&lt;=15000000,"Saldo Tinggi",TRUE,"Saldo Premium")</f>
        <v>Saldo Premium</v>
      </c>
      <c r="P4565" t="str" cm="1">
        <f t="array" ref="P4565">_xlfn.IFS(Churn_Modelling[[#This Row],[CreditScore]]&lt;=500,"Rendah",Churn_Modelling[[#This Row],[CreditScore]]&lt;=600,"Cukup",Churn_Modelling[[#This Row],[CreditScore]]&lt;=700,"Sedang",Churn_Modelling[[#This Row],[CreditScore]]&lt;=800,"Baik",TRUE,"Sangat Baik")</f>
        <v>Baik</v>
      </c>
    </row>
    <row r="4566" spans="1:16" x14ac:dyDescent="0.35">
      <c r="A4566">
        <v>4565</v>
      </c>
      <c r="B4566">
        <v>15669204</v>
      </c>
      <c r="C4566" t="s">
        <v>241</v>
      </c>
      <c r="D4566">
        <v>650</v>
      </c>
      <c r="E4566" t="s">
        <v>26</v>
      </c>
      <c r="F4566" t="s">
        <v>23</v>
      </c>
      <c r="G4566">
        <v>23</v>
      </c>
      <c r="H4566">
        <v>4</v>
      </c>
      <c r="I4566" s="6">
        <v>939113</v>
      </c>
      <c r="J4566">
        <v>2</v>
      </c>
      <c r="K4566">
        <v>1</v>
      </c>
      <c r="L4566">
        <v>0</v>
      </c>
      <c r="M4566">
        <v>6905545</v>
      </c>
      <c r="N4566">
        <v>0</v>
      </c>
      <c r="O4566" t="str" cm="1">
        <f t="array" ref="O4566">_xlfn.IFS(Churn_Modelling[[#This Row],[Balance]]=0,"Tidak ada Saldo",Churn_Modelling[[#This Row],[Balance]]&lt;=5000000,"Saldo Rendah",Churn_Modelling[[#This Row],[Balance]]&lt;=10000000,"Saldo Menengah",Churn_Modelling[[#This Row],[Balance]]&lt;=15000000,"Saldo Tinggi",TRUE,"Saldo Premium")</f>
        <v>Saldo Rendah</v>
      </c>
      <c r="P4566" t="str" cm="1">
        <f t="array" ref="P4566">_xlfn.IFS(Churn_Modelling[[#This Row],[CreditScore]]&lt;=500,"Rendah",Churn_Modelling[[#This Row],[CreditScore]]&lt;=600,"Cukup",Churn_Modelling[[#This Row],[CreditScore]]&lt;=700,"Sedang",Churn_Modelling[[#This Row],[CreditScore]]&lt;=800,"Baik",TRUE,"Sangat Baik")</f>
        <v>Sedang</v>
      </c>
    </row>
    <row r="4567" spans="1:16" x14ac:dyDescent="0.35">
      <c r="A4567">
        <v>4566</v>
      </c>
      <c r="B4567">
        <v>15773779</v>
      </c>
      <c r="C4567" t="s">
        <v>1968</v>
      </c>
      <c r="D4567">
        <v>593</v>
      </c>
      <c r="E4567" t="s">
        <v>18</v>
      </c>
      <c r="F4567" t="s">
        <v>16</v>
      </c>
      <c r="G4567">
        <v>46</v>
      </c>
      <c r="H4567">
        <v>2</v>
      </c>
      <c r="I4567" s="6">
        <v>7659779</v>
      </c>
      <c r="J4567">
        <v>1</v>
      </c>
      <c r="K4567">
        <v>1</v>
      </c>
      <c r="L4567">
        <v>1</v>
      </c>
      <c r="M4567">
        <v>5445372</v>
      </c>
      <c r="N4567">
        <v>0</v>
      </c>
      <c r="O4567" t="str" cm="1">
        <f t="array" ref="O4567">_xlfn.IFS(Churn_Modelling[[#This Row],[Balance]]=0,"Tidak ada Saldo",Churn_Modelling[[#This Row],[Balance]]&lt;=5000000,"Saldo Rendah",Churn_Modelling[[#This Row],[Balance]]&lt;=10000000,"Saldo Menengah",Churn_Modelling[[#This Row],[Balance]]&lt;=15000000,"Saldo Tinggi",TRUE,"Saldo Premium")</f>
        <v>Saldo Menengah</v>
      </c>
      <c r="P4567" t="str" cm="1">
        <f t="array" ref="P4567">_xlfn.IFS(Churn_Modelling[[#This Row],[CreditScore]]&lt;=500,"Rendah",Churn_Modelling[[#This Row],[CreditScore]]&lt;=600,"Cukup",Churn_Modelling[[#This Row],[CreditScore]]&lt;=700,"Sedang",Churn_Modelling[[#This Row],[CreditScore]]&lt;=800,"Baik",TRUE,"Sangat Baik")</f>
        <v>Cukup</v>
      </c>
    </row>
    <row r="4568" spans="1:16" x14ac:dyDescent="0.35">
      <c r="A4568">
        <v>4567</v>
      </c>
      <c r="B4568">
        <v>15580682</v>
      </c>
      <c r="C4568" t="s">
        <v>195</v>
      </c>
      <c r="D4568">
        <v>652</v>
      </c>
      <c r="E4568" t="s">
        <v>15</v>
      </c>
      <c r="F4568" t="s">
        <v>16</v>
      </c>
      <c r="G4568">
        <v>40</v>
      </c>
      <c r="H4568">
        <v>4</v>
      </c>
      <c r="I4568" s="6">
        <v>7992736</v>
      </c>
      <c r="J4568">
        <v>2</v>
      </c>
      <c r="K4568">
        <v>1</v>
      </c>
      <c r="L4568">
        <v>1</v>
      </c>
      <c r="M4568">
        <v>335246</v>
      </c>
      <c r="N4568">
        <v>0</v>
      </c>
      <c r="O4568" t="str" cm="1">
        <f t="array" ref="O4568">_xlfn.IFS(Churn_Modelling[[#This Row],[Balance]]=0,"Tidak ada Saldo",Churn_Modelling[[#This Row],[Balance]]&lt;=5000000,"Saldo Rendah",Churn_Modelling[[#This Row],[Balance]]&lt;=10000000,"Saldo Menengah",Churn_Modelling[[#This Row],[Balance]]&lt;=15000000,"Saldo Tinggi",TRUE,"Saldo Premium")</f>
        <v>Saldo Menengah</v>
      </c>
      <c r="P4568" t="str" cm="1">
        <f t="array" ref="P4568">_xlfn.IFS(Churn_Modelling[[#This Row],[CreditScore]]&lt;=500,"Rendah",Churn_Modelling[[#This Row],[CreditScore]]&lt;=600,"Cukup",Churn_Modelling[[#This Row],[CreditScore]]&lt;=700,"Sedang",Churn_Modelling[[#This Row],[CreditScore]]&lt;=800,"Baik",TRUE,"Sangat Baik")</f>
        <v>Sedang</v>
      </c>
    </row>
    <row r="4569" spans="1:16" x14ac:dyDescent="0.35">
      <c r="A4569">
        <v>4568</v>
      </c>
      <c r="B4569">
        <v>15768530</v>
      </c>
      <c r="C4569" t="s">
        <v>1296</v>
      </c>
      <c r="D4569">
        <v>554</v>
      </c>
      <c r="E4569" t="s">
        <v>18</v>
      </c>
      <c r="F4569" t="s">
        <v>16</v>
      </c>
      <c r="G4569">
        <v>27</v>
      </c>
      <c r="H4569">
        <v>4</v>
      </c>
      <c r="I4569" s="6">
        <v>0</v>
      </c>
      <c r="J4569">
        <v>2</v>
      </c>
      <c r="K4569">
        <v>1</v>
      </c>
      <c r="L4569">
        <v>1</v>
      </c>
      <c r="M4569">
        <v>13508373</v>
      </c>
      <c r="N4569">
        <v>0</v>
      </c>
      <c r="O4569" t="str" cm="1">
        <f t="array" ref="O4569">_xlfn.IFS(Churn_Modelling[[#This Row],[Balance]]=0,"Tidak ada Saldo",Churn_Modelling[[#This Row],[Balance]]&lt;=5000000,"Saldo Rendah",Churn_Modelling[[#This Row],[Balance]]&lt;=10000000,"Saldo Menengah",Churn_Modelling[[#This Row],[Balance]]&lt;=15000000,"Saldo Tinggi",TRUE,"Saldo Premium")</f>
        <v>Tidak ada Saldo</v>
      </c>
      <c r="P4569" t="str" cm="1">
        <f t="array" ref="P4569">_xlfn.IFS(Churn_Modelling[[#This Row],[CreditScore]]&lt;=500,"Rendah",Churn_Modelling[[#This Row],[CreditScore]]&lt;=600,"Cukup",Churn_Modelling[[#This Row],[CreditScore]]&lt;=700,"Sedang",Churn_Modelling[[#This Row],[CreditScore]]&lt;=800,"Baik",TRUE,"Sangat Baik")</f>
        <v>Cukup</v>
      </c>
    </row>
    <row r="4570" spans="1:16" x14ac:dyDescent="0.35">
      <c r="A4570">
        <v>4569</v>
      </c>
      <c r="B4570">
        <v>15672875</v>
      </c>
      <c r="C4570" t="s">
        <v>141</v>
      </c>
      <c r="D4570">
        <v>584</v>
      </c>
      <c r="E4570" t="s">
        <v>26</v>
      </c>
      <c r="F4570" t="s">
        <v>23</v>
      </c>
      <c r="G4570">
        <v>32</v>
      </c>
      <c r="H4570">
        <v>8</v>
      </c>
      <c r="I4570" s="6">
        <v>4017291</v>
      </c>
      <c r="J4570">
        <v>1</v>
      </c>
      <c r="K4570">
        <v>1</v>
      </c>
      <c r="L4570">
        <v>1</v>
      </c>
      <c r="M4570">
        <v>13743934</v>
      </c>
      <c r="N4570">
        <v>0</v>
      </c>
      <c r="O4570" t="str" cm="1">
        <f t="array" ref="O4570">_xlfn.IFS(Churn_Modelling[[#This Row],[Balance]]=0,"Tidak ada Saldo",Churn_Modelling[[#This Row],[Balance]]&lt;=5000000,"Saldo Rendah",Churn_Modelling[[#This Row],[Balance]]&lt;=10000000,"Saldo Menengah",Churn_Modelling[[#This Row],[Balance]]&lt;=15000000,"Saldo Tinggi",TRUE,"Saldo Premium")</f>
        <v>Saldo Rendah</v>
      </c>
      <c r="P4570" t="str" cm="1">
        <f t="array" ref="P4570">_xlfn.IFS(Churn_Modelling[[#This Row],[CreditScore]]&lt;=500,"Rendah",Churn_Modelling[[#This Row],[CreditScore]]&lt;=600,"Cukup",Churn_Modelling[[#This Row],[CreditScore]]&lt;=700,"Sedang",Churn_Modelling[[#This Row],[CreditScore]]&lt;=800,"Baik",TRUE,"Sangat Baik")</f>
        <v>Cukup</v>
      </c>
    </row>
    <row r="4571" spans="1:16" x14ac:dyDescent="0.35">
      <c r="A4571">
        <v>4570</v>
      </c>
      <c r="B4571">
        <v>15617082</v>
      </c>
      <c r="C4571" t="s">
        <v>764</v>
      </c>
      <c r="D4571">
        <v>516</v>
      </c>
      <c r="E4571" t="s">
        <v>15</v>
      </c>
      <c r="F4571" t="s">
        <v>23</v>
      </c>
      <c r="G4571">
        <v>33</v>
      </c>
      <c r="H4571">
        <v>7</v>
      </c>
      <c r="I4571" s="6">
        <v>11519558</v>
      </c>
      <c r="J4571">
        <v>1</v>
      </c>
      <c r="K4571">
        <v>1</v>
      </c>
      <c r="L4571">
        <v>1</v>
      </c>
      <c r="M4571">
        <v>112055</v>
      </c>
      <c r="N4571">
        <v>0</v>
      </c>
      <c r="O4571" t="str" cm="1">
        <f t="array" ref="O4571">_xlfn.IFS(Churn_Modelling[[#This Row],[Balance]]=0,"Tidak ada Saldo",Churn_Modelling[[#This Row],[Balance]]&lt;=5000000,"Saldo Rendah",Churn_Modelling[[#This Row],[Balance]]&lt;=10000000,"Saldo Menengah",Churn_Modelling[[#This Row],[Balance]]&lt;=15000000,"Saldo Tinggi",TRUE,"Saldo Premium")</f>
        <v>Saldo Tinggi</v>
      </c>
      <c r="P4571" t="str" cm="1">
        <f t="array" ref="P4571">_xlfn.IFS(Churn_Modelling[[#This Row],[CreditScore]]&lt;=500,"Rendah",Churn_Modelling[[#This Row],[CreditScore]]&lt;=600,"Cukup",Churn_Modelling[[#This Row],[CreditScore]]&lt;=700,"Sedang",Churn_Modelling[[#This Row],[CreditScore]]&lt;=800,"Baik",TRUE,"Sangat Baik")</f>
        <v>Cukup</v>
      </c>
    </row>
    <row r="4572" spans="1:16" x14ac:dyDescent="0.35">
      <c r="A4572">
        <v>4571</v>
      </c>
      <c r="B4572">
        <v>15760514</v>
      </c>
      <c r="C4572" t="s">
        <v>1969</v>
      </c>
      <c r="D4572">
        <v>789</v>
      </c>
      <c r="E4572" t="s">
        <v>26</v>
      </c>
      <c r="F4572" t="s">
        <v>16</v>
      </c>
      <c r="G4572">
        <v>43</v>
      </c>
      <c r="H4572">
        <v>9</v>
      </c>
      <c r="I4572" s="6">
        <v>11664429</v>
      </c>
      <c r="J4572">
        <v>2</v>
      </c>
      <c r="K4572">
        <v>1</v>
      </c>
      <c r="L4572">
        <v>1</v>
      </c>
      <c r="M4572">
        <v>601761</v>
      </c>
      <c r="N4572">
        <v>0</v>
      </c>
      <c r="O4572" t="str" cm="1">
        <f t="array" ref="O4572">_xlfn.IFS(Churn_Modelling[[#This Row],[Balance]]=0,"Tidak ada Saldo",Churn_Modelling[[#This Row],[Balance]]&lt;=5000000,"Saldo Rendah",Churn_Modelling[[#This Row],[Balance]]&lt;=10000000,"Saldo Menengah",Churn_Modelling[[#This Row],[Balance]]&lt;=15000000,"Saldo Tinggi",TRUE,"Saldo Premium")</f>
        <v>Saldo Tinggi</v>
      </c>
      <c r="P4572" t="str" cm="1">
        <f t="array" ref="P4572">_xlfn.IFS(Churn_Modelling[[#This Row],[CreditScore]]&lt;=500,"Rendah",Churn_Modelling[[#This Row],[CreditScore]]&lt;=600,"Cukup",Churn_Modelling[[#This Row],[CreditScore]]&lt;=700,"Sedang",Churn_Modelling[[#This Row],[CreditScore]]&lt;=800,"Baik",TRUE,"Sangat Baik")</f>
        <v>Baik</v>
      </c>
    </row>
    <row r="4573" spans="1:16" x14ac:dyDescent="0.35">
      <c r="A4573">
        <v>4572</v>
      </c>
      <c r="B4573">
        <v>15761775</v>
      </c>
      <c r="C4573" t="s">
        <v>1409</v>
      </c>
      <c r="D4573">
        <v>598</v>
      </c>
      <c r="E4573" t="s">
        <v>26</v>
      </c>
      <c r="F4573" t="s">
        <v>23</v>
      </c>
      <c r="G4573">
        <v>20</v>
      </c>
      <c r="H4573">
        <v>8</v>
      </c>
      <c r="I4573" s="6">
        <v>18029384</v>
      </c>
      <c r="J4573">
        <v>2</v>
      </c>
      <c r="K4573">
        <v>1</v>
      </c>
      <c r="L4573">
        <v>1</v>
      </c>
      <c r="M4573">
        <v>295527</v>
      </c>
      <c r="N4573">
        <v>0</v>
      </c>
      <c r="O4573" t="str" cm="1">
        <f t="array" ref="O4573">_xlfn.IFS(Churn_Modelling[[#This Row],[Balance]]=0,"Tidak ada Saldo",Churn_Modelling[[#This Row],[Balance]]&lt;=5000000,"Saldo Rendah",Churn_Modelling[[#This Row],[Balance]]&lt;=10000000,"Saldo Menengah",Churn_Modelling[[#This Row],[Balance]]&lt;=15000000,"Saldo Tinggi",TRUE,"Saldo Premium")</f>
        <v>Saldo Premium</v>
      </c>
      <c r="P4573" t="str" cm="1">
        <f t="array" ref="P4573">_xlfn.IFS(Churn_Modelling[[#This Row],[CreditScore]]&lt;=500,"Rendah",Churn_Modelling[[#This Row],[CreditScore]]&lt;=600,"Cukup",Churn_Modelling[[#This Row],[CreditScore]]&lt;=700,"Sedang",Churn_Modelling[[#This Row],[CreditScore]]&lt;=800,"Baik",TRUE,"Sangat Baik")</f>
        <v>Cukup</v>
      </c>
    </row>
    <row r="4574" spans="1:16" x14ac:dyDescent="0.35">
      <c r="A4574">
        <v>4573</v>
      </c>
      <c r="B4574">
        <v>15799964</v>
      </c>
      <c r="C4574" t="s">
        <v>186</v>
      </c>
      <c r="D4574">
        <v>669</v>
      </c>
      <c r="E4574" t="s">
        <v>26</v>
      </c>
      <c r="F4574" t="s">
        <v>16</v>
      </c>
      <c r="G4574">
        <v>30</v>
      </c>
      <c r="H4574">
        <v>7</v>
      </c>
      <c r="I4574" s="6">
        <v>13987281</v>
      </c>
      <c r="J4574">
        <v>1</v>
      </c>
      <c r="K4574">
        <v>1</v>
      </c>
      <c r="L4574">
        <v>0</v>
      </c>
      <c r="M4574">
        <v>18879585</v>
      </c>
      <c r="N4574">
        <v>0</v>
      </c>
      <c r="O4574" t="str" cm="1">
        <f t="array" ref="O4574">_xlfn.IFS(Churn_Modelling[[#This Row],[Balance]]=0,"Tidak ada Saldo",Churn_Modelling[[#This Row],[Balance]]&lt;=5000000,"Saldo Rendah",Churn_Modelling[[#This Row],[Balance]]&lt;=10000000,"Saldo Menengah",Churn_Modelling[[#This Row],[Balance]]&lt;=15000000,"Saldo Tinggi",TRUE,"Saldo Premium")</f>
        <v>Saldo Tinggi</v>
      </c>
      <c r="P4574" t="str" cm="1">
        <f t="array" ref="P4574">_xlfn.IFS(Churn_Modelling[[#This Row],[CreditScore]]&lt;=500,"Rendah",Churn_Modelling[[#This Row],[CreditScore]]&lt;=600,"Cukup",Churn_Modelling[[#This Row],[CreditScore]]&lt;=700,"Sedang",Churn_Modelling[[#This Row],[CreditScore]]&lt;=800,"Baik",TRUE,"Sangat Baik")</f>
        <v>Sedang</v>
      </c>
    </row>
    <row r="4575" spans="1:16" x14ac:dyDescent="0.35">
      <c r="A4575">
        <v>4574</v>
      </c>
      <c r="B4575">
        <v>15693906</v>
      </c>
      <c r="C4575" t="s">
        <v>1383</v>
      </c>
      <c r="D4575">
        <v>645</v>
      </c>
      <c r="E4575" t="s">
        <v>15</v>
      </c>
      <c r="F4575" t="s">
        <v>16</v>
      </c>
      <c r="G4575">
        <v>24</v>
      </c>
      <c r="H4575">
        <v>3</v>
      </c>
      <c r="I4575" s="6">
        <v>3454782</v>
      </c>
      <c r="J4575">
        <v>1</v>
      </c>
      <c r="K4575">
        <v>1</v>
      </c>
      <c r="L4575">
        <v>1</v>
      </c>
      <c r="M4575">
        <v>1163817</v>
      </c>
      <c r="N4575">
        <v>0</v>
      </c>
      <c r="O4575" t="str" cm="1">
        <f t="array" ref="O4575">_xlfn.IFS(Churn_Modelling[[#This Row],[Balance]]=0,"Tidak ada Saldo",Churn_Modelling[[#This Row],[Balance]]&lt;=5000000,"Saldo Rendah",Churn_Modelling[[#This Row],[Balance]]&lt;=10000000,"Saldo Menengah",Churn_Modelling[[#This Row],[Balance]]&lt;=15000000,"Saldo Tinggi",TRUE,"Saldo Premium")</f>
        <v>Saldo Rendah</v>
      </c>
      <c r="P4575" t="str" cm="1">
        <f t="array" ref="P4575">_xlfn.IFS(Churn_Modelling[[#This Row],[CreditScore]]&lt;=500,"Rendah",Churn_Modelling[[#This Row],[CreditScore]]&lt;=600,"Cukup",Churn_Modelling[[#This Row],[CreditScore]]&lt;=700,"Sedang",Churn_Modelling[[#This Row],[CreditScore]]&lt;=800,"Baik",TRUE,"Sangat Baik")</f>
        <v>Sedang</v>
      </c>
    </row>
    <row r="4576" spans="1:16" x14ac:dyDescent="0.35">
      <c r="A4576">
        <v>4575</v>
      </c>
      <c r="B4576">
        <v>15739514</v>
      </c>
      <c r="C4576" t="s">
        <v>598</v>
      </c>
      <c r="D4576">
        <v>659</v>
      </c>
      <c r="E4576" t="s">
        <v>15</v>
      </c>
      <c r="F4576" t="s">
        <v>16</v>
      </c>
      <c r="G4576">
        <v>32</v>
      </c>
      <c r="H4576">
        <v>9</v>
      </c>
      <c r="I4576" s="6">
        <v>0</v>
      </c>
      <c r="J4576">
        <v>2</v>
      </c>
      <c r="K4576">
        <v>1</v>
      </c>
      <c r="L4576">
        <v>1</v>
      </c>
      <c r="M4576">
        <v>9315575</v>
      </c>
      <c r="N4576">
        <v>0</v>
      </c>
      <c r="O4576" t="str" cm="1">
        <f t="array" ref="O4576">_xlfn.IFS(Churn_Modelling[[#This Row],[Balance]]=0,"Tidak ada Saldo",Churn_Modelling[[#This Row],[Balance]]&lt;=5000000,"Saldo Rendah",Churn_Modelling[[#This Row],[Balance]]&lt;=10000000,"Saldo Menengah",Churn_Modelling[[#This Row],[Balance]]&lt;=15000000,"Saldo Tinggi",TRUE,"Saldo Premium")</f>
        <v>Tidak ada Saldo</v>
      </c>
      <c r="P4576" t="str" cm="1">
        <f t="array" ref="P4576">_xlfn.IFS(Churn_Modelling[[#This Row],[CreditScore]]&lt;=500,"Rendah",Churn_Modelling[[#This Row],[CreditScore]]&lt;=600,"Cukup",Churn_Modelling[[#This Row],[CreditScore]]&lt;=700,"Sedang",Churn_Modelling[[#This Row],[CreditScore]]&lt;=800,"Baik",TRUE,"Sangat Baik")</f>
        <v>Sedang</v>
      </c>
    </row>
    <row r="4577" spans="1:16" x14ac:dyDescent="0.35">
      <c r="A4577">
        <v>4576</v>
      </c>
      <c r="B4577">
        <v>15756926</v>
      </c>
      <c r="C4577" t="s">
        <v>1970</v>
      </c>
      <c r="D4577">
        <v>833</v>
      </c>
      <c r="E4577" t="s">
        <v>26</v>
      </c>
      <c r="F4577" t="s">
        <v>23</v>
      </c>
      <c r="G4577">
        <v>29</v>
      </c>
      <c r="H4577">
        <v>1</v>
      </c>
      <c r="I4577" s="6">
        <v>9646225</v>
      </c>
      <c r="J4577">
        <v>2</v>
      </c>
      <c r="K4577">
        <v>0</v>
      </c>
      <c r="L4577">
        <v>1</v>
      </c>
      <c r="M4577">
        <v>4898618</v>
      </c>
      <c r="N4577">
        <v>0</v>
      </c>
      <c r="O4577" t="str" cm="1">
        <f t="array" ref="O4577">_xlfn.IFS(Churn_Modelling[[#This Row],[Balance]]=0,"Tidak ada Saldo",Churn_Modelling[[#This Row],[Balance]]&lt;=5000000,"Saldo Rendah",Churn_Modelling[[#This Row],[Balance]]&lt;=10000000,"Saldo Menengah",Churn_Modelling[[#This Row],[Balance]]&lt;=15000000,"Saldo Tinggi",TRUE,"Saldo Premium")</f>
        <v>Saldo Menengah</v>
      </c>
      <c r="P4577" t="str" cm="1">
        <f t="array" ref="P4577">_xlfn.IFS(Churn_Modelling[[#This Row],[CreditScore]]&lt;=500,"Rendah",Churn_Modelling[[#This Row],[CreditScore]]&lt;=600,"Cukup",Churn_Modelling[[#This Row],[CreditScore]]&lt;=700,"Sedang",Churn_Modelling[[#This Row],[CreditScore]]&lt;=800,"Baik",TRUE,"Sangat Baik")</f>
        <v>Sangat Baik</v>
      </c>
    </row>
    <row r="4578" spans="1:16" x14ac:dyDescent="0.35">
      <c r="A4578">
        <v>4577</v>
      </c>
      <c r="B4578">
        <v>15770984</v>
      </c>
      <c r="C4578" t="s">
        <v>116</v>
      </c>
      <c r="D4578">
        <v>697</v>
      </c>
      <c r="E4578" t="s">
        <v>18</v>
      </c>
      <c r="F4578" t="s">
        <v>16</v>
      </c>
      <c r="G4578">
        <v>40</v>
      </c>
      <c r="H4578">
        <v>7</v>
      </c>
      <c r="I4578" s="6">
        <v>13033435</v>
      </c>
      <c r="J4578">
        <v>2</v>
      </c>
      <c r="K4578">
        <v>0</v>
      </c>
      <c r="L4578">
        <v>1</v>
      </c>
      <c r="M4578">
        <v>1169511</v>
      </c>
      <c r="N4578">
        <v>0</v>
      </c>
      <c r="O4578" t="str" cm="1">
        <f t="array" ref="O4578">_xlfn.IFS(Churn_Modelling[[#This Row],[Balance]]=0,"Tidak ada Saldo",Churn_Modelling[[#This Row],[Balance]]&lt;=5000000,"Saldo Rendah",Churn_Modelling[[#This Row],[Balance]]&lt;=10000000,"Saldo Menengah",Churn_Modelling[[#This Row],[Balance]]&lt;=15000000,"Saldo Tinggi",TRUE,"Saldo Premium")</f>
        <v>Saldo Tinggi</v>
      </c>
      <c r="P4578" t="str" cm="1">
        <f t="array" ref="P4578">_xlfn.IFS(Churn_Modelling[[#This Row],[CreditScore]]&lt;=500,"Rendah",Churn_Modelling[[#This Row],[CreditScore]]&lt;=600,"Cukup",Churn_Modelling[[#This Row],[CreditScore]]&lt;=700,"Sedang",Churn_Modelling[[#This Row],[CreditScore]]&lt;=800,"Baik",TRUE,"Sangat Baik")</f>
        <v>Sedang</v>
      </c>
    </row>
    <row r="4579" spans="1:16" x14ac:dyDescent="0.35">
      <c r="A4579">
        <v>4578</v>
      </c>
      <c r="B4579">
        <v>15703979</v>
      </c>
      <c r="C4579" t="s">
        <v>413</v>
      </c>
      <c r="D4579">
        <v>580</v>
      </c>
      <c r="E4579" t="s">
        <v>26</v>
      </c>
      <c r="F4579" t="s">
        <v>23</v>
      </c>
      <c r="G4579">
        <v>39</v>
      </c>
      <c r="H4579">
        <v>3</v>
      </c>
      <c r="I4579" s="6">
        <v>11968881</v>
      </c>
      <c r="J4579">
        <v>1</v>
      </c>
      <c r="K4579">
        <v>1</v>
      </c>
      <c r="L4579">
        <v>0</v>
      </c>
      <c r="M4579">
        <v>13704126</v>
      </c>
      <c r="N4579">
        <v>0</v>
      </c>
      <c r="O4579" t="str" cm="1">
        <f t="array" ref="O4579">_xlfn.IFS(Churn_Modelling[[#This Row],[Balance]]=0,"Tidak ada Saldo",Churn_Modelling[[#This Row],[Balance]]&lt;=5000000,"Saldo Rendah",Churn_Modelling[[#This Row],[Balance]]&lt;=10000000,"Saldo Menengah",Churn_Modelling[[#This Row],[Balance]]&lt;=15000000,"Saldo Tinggi",TRUE,"Saldo Premium")</f>
        <v>Saldo Tinggi</v>
      </c>
      <c r="P4579" t="str" cm="1">
        <f t="array" ref="P4579">_xlfn.IFS(Churn_Modelling[[#This Row],[CreditScore]]&lt;=500,"Rendah",Churn_Modelling[[#This Row],[CreditScore]]&lt;=600,"Cukup",Churn_Modelling[[#This Row],[CreditScore]]&lt;=700,"Sedang",Churn_Modelling[[#This Row],[CreditScore]]&lt;=800,"Baik",TRUE,"Sangat Baik")</f>
        <v>Cukup</v>
      </c>
    </row>
    <row r="4580" spans="1:16" x14ac:dyDescent="0.35">
      <c r="A4580">
        <v>4579</v>
      </c>
      <c r="B4580">
        <v>15801821</v>
      </c>
      <c r="C4580" t="s">
        <v>1971</v>
      </c>
      <c r="D4580">
        <v>691</v>
      </c>
      <c r="E4580" t="s">
        <v>15</v>
      </c>
      <c r="F4580" t="s">
        <v>23</v>
      </c>
      <c r="G4580">
        <v>38</v>
      </c>
      <c r="H4580">
        <v>1</v>
      </c>
      <c r="I4580" s="6">
        <v>0</v>
      </c>
      <c r="J4580">
        <v>2</v>
      </c>
      <c r="K4580">
        <v>0</v>
      </c>
      <c r="L4580">
        <v>0</v>
      </c>
      <c r="M4580">
        <v>446535</v>
      </c>
      <c r="N4580">
        <v>0</v>
      </c>
      <c r="O4580" t="str" cm="1">
        <f t="array" ref="O4580">_xlfn.IFS(Churn_Modelling[[#This Row],[Balance]]=0,"Tidak ada Saldo",Churn_Modelling[[#This Row],[Balance]]&lt;=5000000,"Saldo Rendah",Churn_Modelling[[#This Row],[Balance]]&lt;=10000000,"Saldo Menengah",Churn_Modelling[[#This Row],[Balance]]&lt;=15000000,"Saldo Tinggi",TRUE,"Saldo Premium")</f>
        <v>Tidak ada Saldo</v>
      </c>
      <c r="P4580" t="str" cm="1">
        <f t="array" ref="P4580">_xlfn.IFS(Churn_Modelling[[#This Row],[CreditScore]]&lt;=500,"Rendah",Churn_Modelling[[#This Row],[CreditScore]]&lt;=600,"Cukup",Churn_Modelling[[#This Row],[CreditScore]]&lt;=700,"Sedang",Churn_Modelling[[#This Row],[CreditScore]]&lt;=800,"Baik",TRUE,"Sangat Baik")</f>
        <v>Sedang</v>
      </c>
    </row>
    <row r="4581" spans="1:16" hidden="1" x14ac:dyDescent="0.35">
      <c r="A4581">
        <v>4580</v>
      </c>
      <c r="B4581">
        <v>15711028</v>
      </c>
      <c r="C4581" t="s">
        <v>282</v>
      </c>
      <c r="D4581">
        <v>534</v>
      </c>
      <c r="E4581" t="s">
        <v>15</v>
      </c>
      <c r="F4581" t="s">
        <v>23</v>
      </c>
      <c r="G4581">
        <v>52</v>
      </c>
      <c r="H4581">
        <v>1</v>
      </c>
      <c r="I4581" s="6">
        <v>0</v>
      </c>
      <c r="J4581">
        <v>3</v>
      </c>
      <c r="K4581">
        <v>1</v>
      </c>
      <c r="L4581">
        <v>1</v>
      </c>
      <c r="M4581">
        <v>10403541</v>
      </c>
      <c r="N4581">
        <v>1</v>
      </c>
      <c r="O4581" t="str" cm="1">
        <f t="array" ref="O4581">_xlfn.IFS(Churn_Modelling[[#This Row],[Balance]]=0,"Tidak ada Saldo",Churn_Modelling[[#This Row],[Balance]]&lt;=5000000,"Saldo Rendah",Churn_Modelling[[#This Row],[Balance]]&lt;=10000000,"Saldo Menengah",Churn_Modelling[[#This Row],[Balance]]&lt;=15000000,"Saldo Tinggi",TRUE,"Saldo Premium")</f>
        <v>Tidak ada Saldo</v>
      </c>
      <c r="P4581" t="str" cm="1">
        <f t="array" ref="P4581">_xlfn.IFS(Churn_Modelling[[#This Row],[CreditScore]]&lt;=500,"Rendah",Churn_Modelling[[#This Row],[CreditScore]]&lt;=600,"Cukup",Churn_Modelling[[#This Row],[CreditScore]]&lt;=700,"Sedang",Churn_Modelling[[#This Row],[CreditScore]]&lt;=800,"Baik",TRUE,"Sangat Baik")</f>
        <v>Cukup</v>
      </c>
    </row>
    <row r="4582" spans="1:16" x14ac:dyDescent="0.35">
      <c r="A4582">
        <v>4581</v>
      </c>
      <c r="B4582">
        <v>15791842</v>
      </c>
      <c r="C4582" t="s">
        <v>625</v>
      </c>
      <c r="D4582">
        <v>478</v>
      </c>
      <c r="E4582" t="s">
        <v>15</v>
      </c>
      <c r="F4582" t="s">
        <v>16</v>
      </c>
      <c r="G4582">
        <v>32</v>
      </c>
      <c r="H4582">
        <v>6</v>
      </c>
      <c r="I4582" s="6">
        <v>7118724</v>
      </c>
      <c r="J4582">
        <v>1</v>
      </c>
      <c r="K4582">
        <v>1</v>
      </c>
      <c r="L4582">
        <v>1</v>
      </c>
      <c r="M4582">
        <v>11059362</v>
      </c>
      <c r="N4582">
        <v>0</v>
      </c>
      <c r="O4582" t="str" cm="1">
        <f t="array" ref="O4582">_xlfn.IFS(Churn_Modelling[[#This Row],[Balance]]=0,"Tidak ada Saldo",Churn_Modelling[[#This Row],[Balance]]&lt;=5000000,"Saldo Rendah",Churn_Modelling[[#This Row],[Balance]]&lt;=10000000,"Saldo Menengah",Churn_Modelling[[#This Row],[Balance]]&lt;=15000000,"Saldo Tinggi",TRUE,"Saldo Premium")</f>
        <v>Saldo Menengah</v>
      </c>
      <c r="P4582" t="str" cm="1">
        <f t="array" ref="P4582">_xlfn.IFS(Churn_Modelling[[#This Row],[CreditScore]]&lt;=500,"Rendah",Churn_Modelling[[#This Row],[CreditScore]]&lt;=600,"Cukup",Churn_Modelling[[#This Row],[CreditScore]]&lt;=700,"Sedang",Churn_Modelling[[#This Row],[CreditScore]]&lt;=800,"Baik",TRUE,"Sangat Baik")</f>
        <v>Rendah</v>
      </c>
    </row>
    <row r="4583" spans="1:16" x14ac:dyDescent="0.35">
      <c r="A4583">
        <v>4582</v>
      </c>
      <c r="B4583">
        <v>15746127</v>
      </c>
      <c r="C4583" t="s">
        <v>1972</v>
      </c>
      <c r="D4583">
        <v>572</v>
      </c>
      <c r="E4583" t="s">
        <v>15</v>
      </c>
      <c r="F4583" t="s">
        <v>16</v>
      </c>
      <c r="G4583">
        <v>47</v>
      </c>
      <c r="H4583">
        <v>2</v>
      </c>
      <c r="I4583" s="6">
        <v>0</v>
      </c>
      <c r="J4583">
        <v>2</v>
      </c>
      <c r="K4583">
        <v>1</v>
      </c>
      <c r="L4583">
        <v>0</v>
      </c>
      <c r="M4583">
        <v>360997</v>
      </c>
      <c r="N4583">
        <v>0</v>
      </c>
      <c r="O4583" t="str" cm="1">
        <f t="array" ref="O4583">_xlfn.IFS(Churn_Modelling[[#This Row],[Balance]]=0,"Tidak ada Saldo",Churn_Modelling[[#This Row],[Balance]]&lt;=5000000,"Saldo Rendah",Churn_Modelling[[#This Row],[Balance]]&lt;=10000000,"Saldo Menengah",Churn_Modelling[[#This Row],[Balance]]&lt;=15000000,"Saldo Tinggi",TRUE,"Saldo Premium")</f>
        <v>Tidak ada Saldo</v>
      </c>
      <c r="P4583" t="str" cm="1">
        <f t="array" ref="P4583">_xlfn.IFS(Churn_Modelling[[#This Row],[CreditScore]]&lt;=500,"Rendah",Churn_Modelling[[#This Row],[CreditScore]]&lt;=600,"Cukup",Churn_Modelling[[#This Row],[CreditScore]]&lt;=700,"Sedang",Churn_Modelling[[#This Row],[CreditScore]]&lt;=800,"Baik",TRUE,"Sangat Baik")</f>
        <v>Cukup</v>
      </c>
    </row>
    <row r="4584" spans="1:16" x14ac:dyDescent="0.35">
      <c r="A4584">
        <v>4583</v>
      </c>
      <c r="B4584">
        <v>15663625</v>
      </c>
      <c r="C4584" t="s">
        <v>287</v>
      </c>
      <c r="D4584">
        <v>501</v>
      </c>
      <c r="E4584" t="s">
        <v>15</v>
      </c>
      <c r="F4584" t="s">
        <v>23</v>
      </c>
      <c r="G4584">
        <v>37</v>
      </c>
      <c r="H4584">
        <v>4</v>
      </c>
      <c r="I4584" s="6">
        <v>0</v>
      </c>
      <c r="J4584">
        <v>2</v>
      </c>
      <c r="K4584">
        <v>0</v>
      </c>
      <c r="L4584">
        <v>0</v>
      </c>
      <c r="M4584">
        <v>124703</v>
      </c>
      <c r="N4584">
        <v>0</v>
      </c>
      <c r="O4584" t="str" cm="1">
        <f t="array" ref="O4584">_xlfn.IFS(Churn_Modelling[[#This Row],[Balance]]=0,"Tidak ada Saldo",Churn_Modelling[[#This Row],[Balance]]&lt;=5000000,"Saldo Rendah",Churn_Modelling[[#This Row],[Balance]]&lt;=10000000,"Saldo Menengah",Churn_Modelling[[#This Row],[Balance]]&lt;=15000000,"Saldo Tinggi",TRUE,"Saldo Premium")</f>
        <v>Tidak ada Saldo</v>
      </c>
      <c r="P4584" t="str" cm="1">
        <f t="array" ref="P4584">_xlfn.IFS(Churn_Modelling[[#This Row],[CreditScore]]&lt;=500,"Rendah",Churn_Modelling[[#This Row],[CreditScore]]&lt;=600,"Cukup",Churn_Modelling[[#This Row],[CreditScore]]&lt;=700,"Sedang",Churn_Modelling[[#This Row],[CreditScore]]&lt;=800,"Baik",TRUE,"Sangat Baik")</f>
        <v>Cukup</v>
      </c>
    </row>
    <row r="4585" spans="1:16" x14ac:dyDescent="0.35">
      <c r="A4585">
        <v>4584</v>
      </c>
      <c r="B4585">
        <v>15604891</v>
      </c>
      <c r="C4585" t="s">
        <v>1973</v>
      </c>
      <c r="D4585">
        <v>624</v>
      </c>
      <c r="E4585" t="s">
        <v>18</v>
      </c>
      <c r="F4585" t="s">
        <v>16</v>
      </c>
      <c r="G4585">
        <v>38</v>
      </c>
      <c r="H4585">
        <v>8</v>
      </c>
      <c r="I4585" s="6">
        <v>0</v>
      </c>
      <c r="J4585">
        <v>2</v>
      </c>
      <c r="K4585">
        <v>1</v>
      </c>
      <c r="L4585">
        <v>0</v>
      </c>
      <c r="M4585">
        <v>9540341</v>
      </c>
      <c r="N4585">
        <v>0</v>
      </c>
      <c r="O4585" t="str" cm="1">
        <f t="array" ref="O4585">_xlfn.IFS(Churn_Modelling[[#This Row],[Balance]]=0,"Tidak ada Saldo",Churn_Modelling[[#This Row],[Balance]]&lt;=5000000,"Saldo Rendah",Churn_Modelling[[#This Row],[Balance]]&lt;=10000000,"Saldo Menengah",Churn_Modelling[[#This Row],[Balance]]&lt;=15000000,"Saldo Tinggi",TRUE,"Saldo Premium")</f>
        <v>Tidak ada Saldo</v>
      </c>
      <c r="P4585" t="str" cm="1">
        <f t="array" ref="P4585">_xlfn.IFS(Churn_Modelling[[#This Row],[CreditScore]]&lt;=500,"Rendah",Churn_Modelling[[#This Row],[CreditScore]]&lt;=600,"Cukup",Churn_Modelling[[#This Row],[CreditScore]]&lt;=700,"Sedang",Churn_Modelling[[#This Row],[CreditScore]]&lt;=800,"Baik",TRUE,"Sangat Baik")</f>
        <v>Sedang</v>
      </c>
    </row>
    <row r="4586" spans="1:16" x14ac:dyDescent="0.35">
      <c r="A4586">
        <v>4585</v>
      </c>
      <c r="B4586">
        <v>15589666</v>
      </c>
      <c r="C4586" t="s">
        <v>864</v>
      </c>
      <c r="D4586">
        <v>595</v>
      </c>
      <c r="E4586" t="s">
        <v>15</v>
      </c>
      <c r="F4586" t="s">
        <v>16</v>
      </c>
      <c r="G4586">
        <v>39</v>
      </c>
      <c r="H4586">
        <v>9</v>
      </c>
      <c r="I4586" s="6">
        <v>13642241</v>
      </c>
      <c r="J4586">
        <v>1</v>
      </c>
      <c r="K4586">
        <v>1</v>
      </c>
      <c r="L4586">
        <v>1</v>
      </c>
      <c r="M4586">
        <v>15175781</v>
      </c>
      <c r="N4586">
        <v>0</v>
      </c>
      <c r="O4586" t="str" cm="1">
        <f t="array" ref="O4586">_xlfn.IFS(Churn_Modelling[[#This Row],[Balance]]=0,"Tidak ada Saldo",Churn_Modelling[[#This Row],[Balance]]&lt;=5000000,"Saldo Rendah",Churn_Modelling[[#This Row],[Balance]]&lt;=10000000,"Saldo Menengah",Churn_Modelling[[#This Row],[Balance]]&lt;=15000000,"Saldo Tinggi",TRUE,"Saldo Premium")</f>
        <v>Saldo Tinggi</v>
      </c>
      <c r="P4586" t="str" cm="1">
        <f t="array" ref="P4586">_xlfn.IFS(Churn_Modelling[[#This Row],[CreditScore]]&lt;=500,"Rendah",Churn_Modelling[[#This Row],[CreditScore]]&lt;=600,"Cukup",Churn_Modelling[[#This Row],[CreditScore]]&lt;=700,"Sedang",Churn_Modelling[[#This Row],[CreditScore]]&lt;=800,"Baik",TRUE,"Sangat Baik")</f>
        <v>Cukup</v>
      </c>
    </row>
    <row r="4587" spans="1:16" x14ac:dyDescent="0.35">
      <c r="A4587">
        <v>4586</v>
      </c>
      <c r="B4587">
        <v>15627881</v>
      </c>
      <c r="C4587" t="s">
        <v>1974</v>
      </c>
      <c r="D4587">
        <v>603</v>
      </c>
      <c r="E4587" t="s">
        <v>15</v>
      </c>
      <c r="F4587" t="s">
        <v>23</v>
      </c>
      <c r="G4587">
        <v>30</v>
      </c>
      <c r="H4587">
        <v>8</v>
      </c>
      <c r="I4587" s="6">
        <v>0</v>
      </c>
      <c r="J4587">
        <v>2</v>
      </c>
      <c r="K4587">
        <v>1</v>
      </c>
      <c r="L4587">
        <v>1</v>
      </c>
      <c r="M4587">
        <v>4753646</v>
      </c>
      <c r="N4587">
        <v>0</v>
      </c>
      <c r="O4587" t="str" cm="1">
        <f t="array" ref="O4587">_xlfn.IFS(Churn_Modelling[[#This Row],[Balance]]=0,"Tidak ada Saldo",Churn_Modelling[[#This Row],[Balance]]&lt;=5000000,"Saldo Rendah",Churn_Modelling[[#This Row],[Balance]]&lt;=10000000,"Saldo Menengah",Churn_Modelling[[#This Row],[Balance]]&lt;=15000000,"Saldo Tinggi",TRUE,"Saldo Premium")</f>
        <v>Tidak ada Saldo</v>
      </c>
      <c r="P4587" t="str" cm="1">
        <f t="array" ref="P4587">_xlfn.IFS(Churn_Modelling[[#This Row],[CreditScore]]&lt;=500,"Rendah",Churn_Modelling[[#This Row],[CreditScore]]&lt;=600,"Cukup",Churn_Modelling[[#This Row],[CreditScore]]&lt;=700,"Sedang",Churn_Modelling[[#This Row],[CreditScore]]&lt;=800,"Baik",TRUE,"Sangat Baik")</f>
        <v>Sedang</v>
      </c>
    </row>
    <row r="4588" spans="1:16" x14ac:dyDescent="0.35">
      <c r="A4588">
        <v>4587</v>
      </c>
      <c r="B4588">
        <v>15664895</v>
      </c>
      <c r="C4588" t="s">
        <v>1163</v>
      </c>
      <c r="D4588">
        <v>602</v>
      </c>
      <c r="E4588" t="s">
        <v>15</v>
      </c>
      <c r="F4588" t="s">
        <v>16</v>
      </c>
      <c r="G4588">
        <v>25</v>
      </c>
      <c r="H4588">
        <v>0</v>
      </c>
      <c r="I4588" s="6">
        <v>0</v>
      </c>
      <c r="J4588">
        <v>2</v>
      </c>
      <c r="K4588">
        <v>1</v>
      </c>
      <c r="L4588">
        <v>1</v>
      </c>
      <c r="M4588">
        <v>10127417</v>
      </c>
      <c r="N4588">
        <v>0</v>
      </c>
      <c r="O4588" t="str" cm="1">
        <f t="array" ref="O4588">_xlfn.IFS(Churn_Modelling[[#This Row],[Balance]]=0,"Tidak ada Saldo",Churn_Modelling[[#This Row],[Balance]]&lt;=5000000,"Saldo Rendah",Churn_Modelling[[#This Row],[Balance]]&lt;=10000000,"Saldo Menengah",Churn_Modelling[[#This Row],[Balance]]&lt;=15000000,"Saldo Tinggi",TRUE,"Saldo Premium")</f>
        <v>Tidak ada Saldo</v>
      </c>
      <c r="P4588" t="str" cm="1">
        <f t="array" ref="P4588">_xlfn.IFS(Churn_Modelling[[#This Row],[CreditScore]]&lt;=500,"Rendah",Churn_Modelling[[#This Row],[CreditScore]]&lt;=600,"Cukup",Churn_Modelling[[#This Row],[CreditScore]]&lt;=700,"Sedang",Churn_Modelling[[#This Row],[CreditScore]]&lt;=800,"Baik",TRUE,"Sangat Baik")</f>
        <v>Sedang</v>
      </c>
    </row>
    <row r="4589" spans="1:16" x14ac:dyDescent="0.35">
      <c r="A4589">
        <v>4588</v>
      </c>
      <c r="B4589">
        <v>15676094</v>
      </c>
      <c r="C4589" t="s">
        <v>897</v>
      </c>
      <c r="D4589">
        <v>500</v>
      </c>
      <c r="E4589" t="s">
        <v>15</v>
      </c>
      <c r="F4589" t="s">
        <v>16</v>
      </c>
      <c r="G4589">
        <v>34</v>
      </c>
      <c r="H4589">
        <v>6</v>
      </c>
      <c r="I4589" s="6">
        <v>0</v>
      </c>
      <c r="J4589">
        <v>1</v>
      </c>
      <c r="K4589">
        <v>1</v>
      </c>
      <c r="L4589">
        <v>1</v>
      </c>
      <c r="M4589">
        <v>14026845</v>
      </c>
      <c r="N4589">
        <v>0</v>
      </c>
      <c r="O4589" t="str" cm="1">
        <f t="array" ref="O4589">_xlfn.IFS(Churn_Modelling[[#This Row],[Balance]]=0,"Tidak ada Saldo",Churn_Modelling[[#This Row],[Balance]]&lt;=5000000,"Saldo Rendah",Churn_Modelling[[#This Row],[Balance]]&lt;=10000000,"Saldo Menengah",Churn_Modelling[[#This Row],[Balance]]&lt;=15000000,"Saldo Tinggi",TRUE,"Saldo Premium")</f>
        <v>Tidak ada Saldo</v>
      </c>
      <c r="P4589" t="str" cm="1">
        <f t="array" ref="P4589">_xlfn.IFS(Churn_Modelling[[#This Row],[CreditScore]]&lt;=500,"Rendah",Churn_Modelling[[#This Row],[CreditScore]]&lt;=600,"Cukup",Churn_Modelling[[#This Row],[CreditScore]]&lt;=700,"Sedang",Churn_Modelling[[#This Row],[CreditScore]]&lt;=800,"Baik",TRUE,"Sangat Baik")</f>
        <v>Rendah</v>
      </c>
    </row>
    <row r="4590" spans="1:16" x14ac:dyDescent="0.35">
      <c r="A4590">
        <v>4589</v>
      </c>
      <c r="B4590">
        <v>15761720</v>
      </c>
      <c r="C4590" t="s">
        <v>1975</v>
      </c>
      <c r="D4590">
        <v>422</v>
      </c>
      <c r="E4590" t="s">
        <v>15</v>
      </c>
      <c r="F4590" t="s">
        <v>23</v>
      </c>
      <c r="G4590">
        <v>41</v>
      </c>
      <c r="H4590">
        <v>6</v>
      </c>
      <c r="I4590" s="6">
        <v>15323888</v>
      </c>
      <c r="J4590">
        <v>1</v>
      </c>
      <c r="K4590">
        <v>1</v>
      </c>
      <c r="L4590">
        <v>0</v>
      </c>
      <c r="M4590">
        <v>1166309</v>
      </c>
      <c r="N4590">
        <v>0</v>
      </c>
      <c r="O4590" t="str" cm="1">
        <f t="array" ref="O4590">_xlfn.IFS(Churn_Modelling[[#This Row],[Balance]]=0,"Tidak ada Saldo",Churn_Modelling[[#This Row],[Balance]]&lt;=5000000,"Saldo Rendah",Churn_Modelling[[#This Row],[Balance]]&lt;=10000000,"Saldo Menengah",Churn_Modelling[[#This Row],[Balance]]&lt;=15000000,"Saldo Tinggi",TRUE,"Saldo Premium")</f>
        <v>Saldo Premium</v>
      </c>
      <c r="P4590" t="str" cm="1">
        <f t="array" ref="P4590">_xlfn.IFS(Churn_Modelling[[#This Row],[CreditScore]]&lt;=500,"Rendah",Churn_Modelling[[#This Row],[CreditScore]]&lt;=600,"Cukup",Churn_Modelling[[#This Row],[CreditScore]]&lt;=700,"Sedang",Churn_Modelling[[#This Row],[CreditScore]]&lt;=800,"Baik",TRUE,"Sangat Baik")</f>
        <v>Rendah</v>
      </c>
    </row>
    <row r="4591" spans="1:16" x14ac:dyDescent="0.35">
      <c r="A4591">
        <v>4590</v>
      </c>
      <c r="B4591">
        <v>15611961</v>
      </c>
      <c r="C4591" t="s">
        <v>853</v>
      </c>
      <c r="D4591">
        <v>615</v>
      </c>
      <c r="E4591" t="s">
        <v>15</v>
      </c>
      <c r="F4591" t="s">
        <v>23</v>
      </c>
      <c r="G4591">
        <v>35</v>
      </c>
      <c r="H4591">
        <v>7</v>
      </c>
      <c r="I4591" s="6">
        <v>0</v>
      </c>
      <c r="J4591">
        <v>2</v>
      </c>
      <c r="K4591">
        <v>1</v>
      </c>
      <c r="L4591">
        <v>0</v>
      </c>
      <c r="M4591">
        <v>15078429</v>
      </c>
      <c r="N4591">
        <v>0</v>
      </c>
      <c r="O4591" t="str" cm="1">
        <f t="array" ref="O4591">_xlfn.IFS(Churn_Modelling[[#This Row],[Balance]]=0,"Tidak ada Saldo",Churn_Modelling[[#This Row],[Balance]]&lt;=5000000,"Saldo Rendah",Churn_Modelling[[#This Row],[Balance]]&lt;=10000000,"Saldo Menengah",Churn_Modelling[[#This Row],[Balance]]&lt;=15000000,"Saldo Tinggi",TRUE,"Saldo Premium")</f>
        <v>Tidak ada Saldo</v>
      </c>
      <c r="P4591" t="str" cm="1">
        <f t="array" ref="P4591">_xlfn.IFS(Churn_Modelling[[#This Row],[CreditScore]]&lt;=500,"Rendah",Churn_Modelling[[#This Row],[CreditScore]]&lt;=600,"Cukup",Churn_Modelling[[#This Row],[CreditScore]]&lt;=700,"Sedang",Churn_Modelling[[#This Row],[CreditScore]]&lt;=800,"Baik",TRUE,"Sangat Baik")</f>
        <v>Sedang</v>
      </c>
    </row>
    <row r="4592" spans="1:16" x14ac:dyDescent="0.35">
      <c r="A4592">
        <v>4591</v>
      </c>
      <c r="B4592">
        <v>15680167</v>
      </c>
      <c r="C4592" t="s">
        <v>1101</v>
      </c>
      <c r="D4592">
        <v>635</v>
      </c>
      <c r="E4592" t="s">
        <v>15</v>
      </c>
      <c r="F4592" t="s">
        <v>16</v>
      </c>
      <c r="G4592">
        <v>78</v>
      </c>
      <c r="H4592">
        <v>6</v>
      </c>
      <c r="I4592" s="6">
        <v>475364</v>
      </c>
      <c r="J4592">
        <v>1</v>
      </c>
      <c r="K4592">
        <v>1</v>
      </c>
      <c r="L4592">
        <v>1</v>
      </c>
      <c r="M4592">
        <v>11940008</v>
      </c>
      <c r="N4592">
        <v>0</v>
      </c>
      <c r="O4592" t="str" cm="1">
        <f t="array" ref="O4592">_xlfn.IFS(Churn_Modelling[[#This Row],[Balance]]=0,"Tidak ada Saldo",Churn_Modelling[[#This Row],[Balance]]&lt;=5000000,"Saldo Rendah",Churn_Modelling[[#This Row],[Balance]]&lt;=10000000,"Saldo Menengah",Churn_Modelling[[#This Row],[Balance]]&lt;=15000000,"Saldo Tinggi",TRUE,"Saldo Premium")</f>
        <v>Saldo Rendah</v>
      </c>
      <c r="P4592" t="str" cm="1">
        <f t="array" ref="P4592">_xlfn.IFS(Churn_Modelling[[#This Row],[CreditScore]]&lt;=500,"Rendah",Churn_Modelling[[#This Row],[CreditScore]]&lt;=600,"Cukup",Churn_Modelling[[#This Row],[CreditScore]]&lt;=700,"Sedang",Churn_Modelling[[#This Row],[CreditScore]]&lt;=800,"Baik",TRUE,"Sangat Baik")</f>
        <v>Sedang</v>
      </c>
    </row>
    <row r="4593" spans="1:16" x14ac:dyDescent="0.35">
      <c r="A4593">
        <v>4592</v>
      </c>
      <c r="B4593">
        <v>15762543</v>
      </c>
      <c r="C4593" t="s">
        <v>1050</v>
      </c>
      <c r="D4593">
        <v>711</v>
      </c>
      <c r="E4593" t="s">
        <v>15</v>
      </c>
      <c r="F4593" t="s">
        <v>16</v>
      </c>
      <c r="G4593">
        <v>32</v>
      </c>
      <c r="H4593">
        <v>1</v>
      </c>
      <c r="I4593" s="6">
        <v>0</v>
      </c>
      <c r="J4593">
        <v>2</v>
      </c>
      <c r="K4593">
        <v>1</v>
      </c>
      <c r="L4593">
        <v>0</v>
      </c>
      <c r="M4593">
        <v>12618842</v>
      </c>
      <c r="N4593">
        <v>0</v>
      </c>
      <c r="O4593" t="str" cm="1">
        <f t="array" ref="O4593">_xlfn.IFS(Churn_Modelling[[#This Row],[Balance]]=0,"Tidak ada Saldo",Churn_Modelling[[#This Row],[Balance]]&lt;=5000000,"Saldo Rendah",Churn_Modelling[[#This Row],[Balance]]&lt;=10000000,"Saldo Menengah",Churn_Modelling[[#This Row],[Balance]]&lt;=15000000,"Saldo Tinggi",TRUE,"Saldo Premium")</f>
        <v>Tidak ada Saldo</v>
      </c>
      <c r="P4593" t="str" cm="1">
        <f t="array" ref="P4593">_xlfn.IFS(Churn_Modelling[[#This Row],[CreditScore]]&lt;=500,"Rendah",Churn_Modelling[[#This Row],[CreditScore]]&lt;=600,"Cukup",Churn_Modelling[[#This Row],[CreditScore]]&lt;=700,"Sedang",Churn_Modelling[[#This Row],[CreditScore]]&lt;=800,"Baik",TRUE,"Sangat Baik")</f>
        <v>Baik</v>
      </c>
    </row>
    <row r="4594" spans="1:16" hidden="1" x14ac:dyDescent="0.35">
      <c r="A4594">
        <v>4593</v>
      </c>
      <c r="B4594">
        <v>15658475</v>
      </c>
      <c r="C4594" t="s">
        <v>1512</v>
      </c>
      <c r="D4594">
        <v>834</v>
      </c>
      <c r="E4594" t="s">
        <v>15</v>
      </c>
      <c r="F4594" t="s">
        <v>23</v>
      </c>
      <c r="G4594">
        <v>36</v>
      </c>
      <c r="H4594">
        <v>8</v>
      </c>
      <c r="I4594" s="6">
        <v>14288249</v>
      </c>
      <c r="J4594">
        <v>1</v>
      </c>
      <c r="K4594">
        <v>1</v>
      </c>
      <c r="L4594">
        <v>0</v>
      </c>
      <c r="M4594">
        <v>8998302</v>
      </c>
      <c r="N4594">
        <v>1</v>
      </c>
      <c r="O4594" t="str" cm="1">
        <f t="array" ref="O4594">_xlfn.IFS(Churn_Modelling[[#This Row],[Balance]]=0,"Tidak ada Saldo",Churn_Modelling[[#This Row],[Balance]]&lt;=5000000,"Saldo Rendah",Churn_Modelling[[#This Row],[Balance]]&lt;=10000000,"Saldo Menengah",Churn_Modelling[[#This Row],[Balance]]&lt;=15000000,"Saldo Tinggi",TRUE,"Saldo Premium")</f>
        <v>Saldo Tinggi</v>
      </c>
      <c r="P4594" t="str" cm="1">
        <f t="array" ref="P4594">_xlfn.IFS(Churn_Modelling[[#This Row],[CreditScore]]&lt;=500,"Rendah",Churn_Modelling[[#This Row],[CreditScore]]&lt;=600,"Cukup",Churn_Modelling[[#This Row],[CreditScore]]&lt;=700,"Sedang",Churn_Modelling[[#This Row],[CreditScore]]&lt;=800,"Baik",TRUE,"Sangat Baik")</f>
        <v>Sangat Baik</v>
      </c>
    </row>
    <row r="4595" spans="1:16" x14ac:dyDescent="0.35">
      <c r="A4595">
        <v>4594</v>
      </c>
      <c r="B4595">
        <v>15779743</v>
      </c>
      <c r="C4595" t="s">
        <v>1018</v>
      </c>
      <c r="D4595">
        <v>633</v>
      </c>
      <c r="E4595" t="s">
        <v>15</v>
      </c>
      <c r="F4595" t="s">
        <v>16</v>
      </c>
      <c r="G4595">
        <v>44</v>
      </c>
      <c r="H4595">
        <v>7</v>
      </c>
      <c r="I4595" s="6">
        <v>0</v>
      </c>
      <c r="J4595">
        <v>2</v>
      </c>
      <c r="K4595">
        <v>1</v>
      </c>
      <c r="L4595">
        <v>0</v>
      </c>
      <c r="M4595">
        <v>2976129</v>
      </c>
      <c r="N4595">
        <v>0</v>
      </c>
      <c r="O4595" t="str" cm="1">
        <f t="array" ref="O4595">_xlfn.IFS(Churn_Modelling[[#This Row],[Balance]]=0,"Tidak ada Saldo",Churn_Modelling[[#This Row],[Balance]]&lt;=5000000,"Saldo Rendah",Churn_Modelling[[#This Row],[Balance]]&lt;=10000000,"Saldo Menengah",Churn_Modelling[[#This Row],[Balance]]&lt;=15000000,"Saldo Tinggi",TRUE,"Saldo Premium")</f>
        <v>Tidak ada Saldo</v>
      </c>
      <c r="P4595" t="str" cm="1">
        <f t="array" ref="P4595">_xlfn.IFS(Churn_Modelling[[#This Row],[CreditScore]]&lt;=500,"Rendah",Churn_Modelling[[#This Row],[CreditScore]]&lt;=600,"Cukup",Churn_Modelling[[#This Row],[CreditScore]]&lt;=700,"Sedang",Churn_Modelling[[#This Row],[CreditScore]]&lt;=800,"Baik",TRUE,"Sangat Baik")</f>
        <v>Sedang</v>
      </c>
    </row>
    <row r="4596" spans="1:16" x14ac:dyDescent="0.35">
      <c r="A4596">
        <v>4595</v>
      </c>
      <c r="B4596">
        <v>15661532</v>
      </c>
      <c r="C4596" t="s">
        <v>1108</v>
      </c>
      <c r="D4596">
        <v>650</v>
      </c>
      <c r="E4596" t="s">
        <v>15</v>
      </c>
      <c r="F4596" t="s">
        <v>16</v>
      </c>
      <c r="G4596">
        <v>31</v>
      </c>
      <c r="H4596">
        <v>1</v>
      </c>
      <c r="I4596" s="6">
        <v>16056611</v>
      </c>
      <c r="J4596">
        <v>2</v>
      </c>
      <c r="K4596">
        <v>0</v>
      </c>
      <c r="L4596">
        <v>0</v>
      </c>
      <c r="M4596">
        <v>2707381</v>
      </c>
      <c r="N4596">
        <v>0</v>
      </c>
      <c r="O4596" t="str" cm="1">
        <f t="array" ref="O4596">_xlfn.IFS(Churn_Modelling[[#This Row],[Balance]]=0,"Tidak ada Saldo",Churn_Modelling[[#This Row],[Balance]]&lt;=5000000,"Saldo Rendah",Churn_Modelling[[#This Row],[Balance]]&lt;=10000000,"Saldo Menengah",Churn_Modelling[[#This Row],[Balance]]&lt;=15000000,"Saldo Tinggi",TRUE,"Saldo Premium")</f>
        <v>Saldo Premium</v>
      </c>
      <c r="P4596" t="str" cm="1">
        <f t="array" ref="P4596">_xlfn.IFS(Churn_Modelling[[#This Row],[CreditScore]]&lt;=500,"Rendah",Churn_Modelling[[#This Row],[CreditScore]]&lt;=600,"Cukup",Churn_Modelling[[#This Row],[CreditScore]]&lt;=700,"Sedang",Churn_Modelling[[#This Row],[CreditScore]]&lt;=800,"Baik",TRUE,"Sangat Baik")</f>
        <v>Sedang</v>
      </c>
    </row>
    <row r="4597" spans="1:16" hidden="1" x14ac:dyDescent="0.35">
      <c r="A4597">
        <v>4596</v>
      </c>
      <c r="B4597">
        <v>15782360</v>
      </c>
      <c r="C4597" t="s">
        <v>945</v>
      </c>
      <c r="D4597">
        <v>743</v>
      </c>
      <c r="E4597" t="s">
        <v>26</v>
      </c>
      <c r="F4597" t="s">
        <v>23</v>
      </c>
      <c r="G4597">
        <v>65</v>
      </c>
      <c r="H4597">
        <v>2</v>
      </c>
      <c r="I4597" s="6">
        <v>13193551</v>
      </c>
      <c r="J4597">
        <v>1</v>
      </c>
      <c r="K4597">
        <v>1</v>
      </c>
      <c r="L4597">
        <v>1</v>
      </c>
      <c r="M4597">
        <v>9639967</v>
      </c>
      <c r="N4597">
        <v>1</v>
      </c>
      <c r="O4597" t="str" cm="1">
        <f t="array" ref="O4597">_xlfn.IFS(Churn_Modelling[[#This Row],[Balance]]=0,"Tidak ada Saldo",Churn_Modelling[[#This Row],[Balance]]&lt;=5000000,"Saldo Rendah",Churn_Modelling[[#This Row],[Balance]]&lt;=10000000,"Saldo Menengah",Churn_Modelling[[#This Row],[Balance]]&lt;=15000000,"Saldo Tinggi",TRUE,"Saldo Premium")</f>
        <v>Saldo Tinggi</v>
      </c>
      <c r="P4597" t="str" cm="1">
        <f t="array" ref="P4597">_xlfn.IFS(Churn_Modelling[[#This Row],[CreditScore]]&lt;=500,"Rendah",Churn_Modelling[[#This Row],[CreditScore]]&lt;=600,"Cukup",Churn_Modelling[[#This Row],[CreditScore]]&lt;=700,"Sedang",Churn_Modelling[[#This Row],[CreditScore]]&lt;=800,"Baik",TRUE,"Sangat Baik")</f>
        <v>Baik</v>
      </c>
    </row>
    <row r="4598" spans="1:16" x14ac:dyDescent="0.35">
      <c r="A4598">
        <v>4597</v>
      </c>
      <c r="B4598">
        <v>15767908</v>
      </c>
      <c r="C4598" t="s">
        <v>1976</v>
      </c>
      <c r="D4598">
        <v>567</v>
      </c>
      <c r="E4598" t="s">
        <v>15</v>
      </c>
      <c r="F4598" t="s">
        <v>23</v>
      </c>
      <c r="G4598">
        <v>38</v>
      </c>
      <c r="H4598">
        <v>6</v>
      </c>
      <c r="I4598" s="6">
        <v>1276788</v>
      </c>
      <c r="J4598">
        <v>2</v>
      </c>
      <c r="K4598">
        <v>0</v>
      </c>
      <c r="L4598">
        <v>0</v>
      </c>
      <c r="M4598">
        <v>4542289</v>
      </c>
      <c r="N4598">
        <v>0</v>
      </c>
      <c r="O4598" t="str" cm="1">
        <f t="array" ref="O4598">_xlfn.IFS(Churn_Modelling[[#This Row],[Balance]]=0,"Tidak ada Saldo",Churn_Modelling[[#This Row],[Balance]]&lt;=5000000,"Saldo Rendah",Churn_Modelling[[#This Row],[Balance]]&lt;=10000000,"Saldo Menengah",Churn_Modelling[[#This Row],[Balance]]&lt;=15000000,"Saldo Tinggi",TRUE,"Saldo Premium")</f>
        <v>Saldo Rendah</v>
      </c>
      <c r="P4598" t="str" cm="1">
        <f t="array" ref="P4598">_xlfn.IFS(Churn_Modelling[[#This Row],[CreditScore]]&lt;=500,"Rendah",Churn_Modelling[[#This Row],[CreditScore]]&lt;=600,"Cukup",Churn_Modelling[[#This Row],[CreditScore]]&lt;=700,"Sedang",Churn_Modelling[[#This Row],[CreditScore]]&lt;=800,"Baik",TRUE,"Sangat Baik")</f>
        <v>Cukup</v>
      </c>
    </row>
    <row r="4599" spans="1:16" hidden="1" x14ac:dyDescent="0.35">
      <c r="A4599">
        <v>4598</v>
      </c>
      <c r="B4599">
        <v>15677105</v>
      </c>
      <c r="C4599" t="s">
        <v>260</v>
      </c>
      <c r="D4599">
        <v>706</v>
      </c>
      <c r="E4599" t="s">
        <v>26</v>
      </c>
      <c r="F4599" t="s">
        <v>16</v>
      </c>
      <c r="G4599">
        <v>46</v>
      </c>
      <c r="H4599">
        <v>4</v>
      </c>
      <c r="I4599" s="6">
        <v>10521458</v>
      </c>
      <c r="J4599">
        <v>1</v>
      </c>
      <c r="K4599">
        <v>1</v>
      </c>
      <c r="L4599">
        <v>0</v>
      </c>
      <c r="M4599">
        <v>10869959</v>
      </c>
      <c r="N4599">
        <v>1</v>
      </c>
      <c r="O4599" t="str" cm="1">
        <f t="array" ref="O4599">_xlfn.IFS(Churn_Modelling[[#This Row],[Balance]]=0,"Tidak ada Saldo",Churn_Modelling[[#This Row],[Balance]]&lt;=5000000,"Saldo Rendah",Churn_Modelling[[#This Row],[Balance]]&lt;=10000000,"Saldo Menengah",Churn_Modelling[[#This Row],[Balance]]&lt;=15000000,"Saldo Tinggi",TRUE,"Saldo Premium")</f>
        <v>Saldo Tinggi</v>
      </c>
      <c r="P4599" t="str" cm="1">
        <f t="array" ref="P4599">_xlfn.IFS(Churn_Modelling[[#This Row],[CreditScore]]&lt;=500,"Rendah",Churn_Modelling[[#This Row],[CreditScore]]&lt;=600,"Cukup",Churn_Modelling[[#This Row],[CreditScore]]&lt;=700,"Sedang",Churn_Modelling[[#This Row],[CreditScore]]&lt;=800,"Baik",TRUE,"Sangat Baik")</f>
        <v>Baik</v>
      </c>
    </row>
    <row r="4600" spans="1:16" x14ac:dyDescent="0.35">
      <c r="A4600">
        <v>4599</v>
      </c>
      <c r="B4600">
        <v>15641474</v>
      </c>
      <c r="C4600" t="s">
        <v>1310</v>
      </c>
      <c r="D4600">
        <v>638</v>
      </c>
      <c r="E4600" t="s">
        <v>15</v>
      </c>
      <c r="F4600" t="s">
        <v>23</v>
      </c>
      <c r="G4600">
        <v>46</v>
      </c>
      <c r="H4600">
        <v>9</v>
      </c>
      <c r="I4600" s="6">
        <v>13985954</v>
      </c>
      <c r="J4600">
        <v>1</v>
      </c>
      <c r="K4600">
        <v>1</v>
      </c>
      <c r="L4600">
        <v>0</v>
      </c>
      <c r="M4600">
        <v>3896729</v>
      </c>
      <c r="N4600">
        <v>0</v>
      </c>
      <c r="O4600" t="str" cm="1">
        <f t="array" ref="O4600">_xlfn.IFS(Churn_Modelling[[#This Row],[Balance]]=0,"Tidak ada Saldo",Churn_Modelling[[#This Row],[Balance]]&lt;=5000000,"Saldo Rendah",Churn_Modelling[[#This Row],[Balance]]&lt;=10000000,"Saldo Menengah",Churn_Modelling[[#This Row],[Balance]]&lt;=15000000,"Saldo Tinggi",TRUE,"Saldo Premium")</f>
        <v>Saldo Tinggi</v>
      </c>
      <c r="P4600" t="str" cm="1">
        <f t="array" ref="P4600">_xlfn.IFS(Churn_Modelling[[#This Row],[CreditScore]]&lt;=500,"Rendah",Churn_Modelling[[#This Row],[CreditScore]]&lt;=600,"Cukup",Churn_Modelling[[#This Row],[CreditScore]]&lt;=700,"Sedang",Churn_Modelling[[#This Row],[CreditScore]]&lt;=800,"Baik",TRUE,"Sangat Baik")</f>
        <v>Sedang</v>
      </c>
    </row>
    <row r="4601" spans="1:16" x14ac:dyDescent="0.35">
      <c r="A4601">
        <v>4600</v>
      </c>
      <c r="B4601">
        <v>15624451</v>
      </c>
      <c r="C4601" t="s">
        <v>1977</v>
      </c>
      <c r="D4601">
        <v>641</v>
      </c>
      <c r="E4601" t="s">
        <v>15</v>
      </c>
      <c r="F4601" t="s">
        <v>16</v>
      </c>
      <c r="G4601">
        <v>38</v>
      </c>
      <c r="H4601">
        <v>3</v>
      </c>
      <c r="I4601" s="6">
        <v>0</v>
      </c>
      <c r="J4601">
        <v>2</v>
      </c>
      <c r="K4601">
        <v>1</v>
      </c>
      <c r="L4601">
        <v>0</v>
      </c>
      <c r="M4601">
        <v>11646619</v>
      </c>
      <c r="N4601">
        <v>0</v>
      </c>
      <c r="O4601" t="str" cm="1">
        <f t="array" ref="O4601">_xlfn.IFS(Churn_Modelling[[#This Row],[Balance]]=0,"Tidak ada Saldo",Churn_Modelling[[#This Row],[Balance]]&lt;=5000000,"Saldo Rendah",Churn_Modelling[[#This Row],[Balance]]&lt;=10000000,"Saldo Menengah",Churn_Modelling[[#This Row],[Balance]]&lt;=15000000,"Saldo Tinggi",TRUE,"Saldo Premium")</f>
        <v>Tidak ada Saldo</v>
      </c>
      <c r="P4601" t="str" cm="1">
        <f t="array" ref="P4601">_xlfn.IFS(Churn_Modelling[[#This Row],[CreditScore]]&lt;=500,"Rendah",Churn_Modelling[[#This Row],[CreditScore]]&lt;=600,"Cukup",Churn_Modelling[[#This Row],[CreditScore]]&lt;=700,"Sedang",Churn_Modelling[[#This Row],[CreditScore]]&lt;=800,"Baik",TRUE,"Sangat Baik")</f>
        <v>Sedang</v>
      </c>
    </row>
    <row r="4602" spans="1:16" x14ac:dyDescent="0.35">
      <c r="A4602">
        <v>4601</v>
      </c>
      <c r="B4602">
        <v>15577985</v>
      </c>
      <c r="C4602" t="s">
        <v>1596</v>
      </c>
      <c r="D4602">
        <v>574</v>
      </c>
      <c r="E4602" t="s">
        <v>15</v>
      </c>
      <c r="F4602" t="s">
        <v>16</v>
      </c>
      <c r="G4602">
        <v>34</v>
      </c>
      <c r="H4602">
        <v>5</v>
      </c>
      <c r="I4602" s="6">
        <v>11232445</v>
      </c>
      <c r="J4602">
        <v>2</v>
      </c>
      <c r="K4602">
        <v>1</v>
      </c>
      <c r="L4602">
        <v>1</v>
      </c>
      <c r="M4602">
        <v>1799343</v>
      </c>
      <c r="N4602">
        <v>0</v>
      </c>
      <c r="O4602" t="str" cm="1">
        <f t="array" ref="O4602">_xlfn.IFS(Churn_Modelling[[#This Row],[Balance]]=0,"Tidak ada Saldo",Churn_Modelling[[#This Row],[Balance]]&lt;=5000000,"Saldo Rendah",Churn_Modelling[[#This Row],[Balance]]&lt;=10000000,"Saldo Menengah",Churn_Modelling[[#This Row],[Balance]]&lt;=15000000,"Saldo Tinggi",TRUE,"Saldo Premium")</f>
        <v>Saldo Tinggi</v>
      </c>
      <c r="P4602" t="str" cm="1">
        <f t="array" ref="P4602">_xlfn.IFS(Churn_Modelling[[#This Row],[CreditScore]]&lt;=500,"Rendah",Churn_Modelling[[#This Row],[CreditScore]]&lt;=600,"Cukup",Churn_Modelling[[#This Row],[CreditScore]]&lt;=700,"Sedang",Churn_Modelling[[#This Row],[CreditScore]]&lt;=800,"Baik",TRUE,"Sangat Baik")</f>
        <v>Cukup</v>
      </c>
    </row>
    <row r="4603" spans="1:16" x14ac:dyDescent="0.35">
      <c r="A4603">
        <v>4602</v>
      </c>
      <c r="B4603">
        <v>15571666</v>
      </c>
      <c r="C4603" t="s">
        <v>610</v>
      </c>
      <c r="D4603">
        <v>642</v>
      </c>
      <c r="E4603" t="s">
        <v>26</v>
      </c>
      <c r="F4603" t="s">
        <v>23</v>
      </c>
      <c r="G4603">
        <v>30</v>
      </c>
      <c r="H4603">
        <v>8</v>
      </c>
      <c r="I4603" s="6">
        <v>13449727</v>
      </c>
      <c r="J4603">
        <v>1</v>
      </c>
      <c r="K4603">
        <v>0</v>
      </c>
      <c r="L4603">
        <v>0</v>
      </c>
      <c r="M4603">
        <v>4325054</v>
      </c>
      <c r="N4603">
        <v>0</v>
      </c>
      <c r="O4603" t="str" cm="1">
        <f t="array" ref="O4603">_xlfn.IFS(Churn_Modelling[[#This Row],[Balance]]=0,"Tidak ada Saldo",Churn_Modelling[[#This Row],[Balance]]&lt;=5000000,"Saldo Rendah",Churn_Modelling[[#This Row],[Balance]]&lt;=10000000,"Saldo Menengah",Churn_Modelling[[#This Row],[Balance]]&lt;=15000000,"Saldo Tinggi",TRUE,"Saldo Premium")</f>
        <v>Saldo Tinggi</v>
      </c>
      <c r="P4603" t="str" cm="1">
        <f t="array" ref="P4603">_xlfn.IFS(Churn_Modelling[[#This Row],[CreditScore]]&lt;=500,"Rendah",Churn_Modelling[[#This Row],[CreditScore]]&lt;=600,"Cukup",Churn_Modelling[[#This Row],[CreditScore]]&lt;=700,"Sedang",Churn_Modelling[[#This Row],[CreditScore]]&lt;=800,"Baik",TRUE,"Sangat Baik")</f>
        <v>Sedang</v>
      </c>
    </row>
    <row r="4604" spans="1:16" x14ac:dyDescent="0.35">
      <c r="A4604">
        <v>4603</v>
      </c>
      <c r="B4604">
        <v>15783691</v>
      </c>
      <c r="C4604" t="s">
        <v>277</v>
      </c>
      <c r="D4604">
        <v>722</v>
      </c>
      <c r="E4604" t="s">
        <v>18</v>
      </c>
      <c r="F4604" t="s">
        <v>16</v>
      </c>
      <c r="G4604">
        <v>35</v>
      </c>
      <c r="H4604">
        <v>1</v>
      </c>
      <c r="I4604" s="6">
        <v>12017158</v>
      </c>
      <c r="J4604">
        <v>1</v>
      </c>
      <c r="K4604">
        <v>1</v>
      </c>
      <c r="L4604">
        <v>0</v>
      </c>
      <c r="M4604">
        <v>1252408</v>
      </c>
      <c r="N4604">
        <v>0</v>
      </c>
      <c r="O4604" t="str" cm="1">
        <f t="array" ref="O4604">_xlfn.IFS(Churn_Modelling[[#This Row],[Balance]]=0,"Tidak ada Saldo",Churn_Modelling[[#This Row],[Balance]]&lt;=5000000,"Saldo Rendah",Churn_Modelling[[#This Row],[Balance]]&lt;=10000000,"Saldo Menengah",Churn_Modelling[[#This Row],[Balance]]&lt;=15000000,"Saldo Tinggi",TRUE,"Saldo Premium")</f>
        <v>Saldo Tinggi</v>
      </c>
      <c r="P4604" t="str" cm="1">
        <f t="array" ref="P4604">_xlfn.IFS(Churn_Modelling[[#This Row],[CreditScore]]&lt;=500,"Rendah",Churn_Modelling[[#This Row],[CreditScore]]&lt;=600,"Cukup",Churn_Modelling[[#This Row],[CreditScore]]&lt;=700,"Sedang",Churn_Modelling[[#This Row],[CreditScore]]&lt;=800,"Baik",TRUE,"Sangat Baik")</f>
        <v>Baik</v>
      </c>
    </row>
    <row r="4605" spans="1:16" x14ac:dyDescent="0.35">
      <c r="A4605">
        <v>4604</v>
      </c>
      <c r="B4605">
        <v>15671172</v>
      </c>
      <c r="C4605" t="s">
        <v>1978</v>
      </c>
      <c r="D4605">
        <v>623</v>
      </c>
      <c r="E4605" t="s">
        <v>15</v>
      </c>
      <c r="F4605" t="s">
        <v>23</v>
      </c>
      <c r="G4605">
        <v>23</v>
      </c>
      <c r="H4605">
        <v>1</v>
      </c>
      <c r="I4605" s="6">
        <v>1060122</v>
      </c>
      <c r="J4605">
        <v>2</v>
      </c>
      <c r="K4605">
        <v>0</v>
      </c>
      <c r="L4605">
        <v>1</v>
      </c>
      <c r="M4605">
        <v>19141594</v>
      </c>
      <c r="N4605">
        <v>0</v>
      </c>
      <c r="O4605" t="str" cm="1">
        <f t="array" ref="O4605">_xlfn.IFS(Churn_Modelling[[#This Row],[Balance]]=0,"Tidak ada Saldo",Churn_Modelling[[#This Row],[Balance]]&lt;=5000000,"Saldo Rendah",Churn_Modelling[[#This Row],[Balance]]&lt;=10000000,"Saldo Menengah",Churn_Modelling[[#This Row],[Balance]]&lt;=15000000,"Saldo Tinggi",TRUE,"Saldo Premium")</f>
        <v>Saldo Rendah</v>
      </c>
      <c r="P4605" t="str" cm="1">
        <f t="array" ref="P4605">_xlfn.IFS(Churn_Modelling[[#This Row],[CreditScore]]&lt;=500,"Rendah",Churn_Modelling[[#This Row],[CreditScore]]&lt;=600,"Cukup",Churn_Modelling[[#This Row],[CreditScore]]&lt;=700,"Sedang",Churn_Modelling[[#This Row],[CreditScore]]&lt;=800,"Baik",TRUE,"Sangat Baik")</f>
        <v>Sedang</v>
      </c>
    </row>
    <row r="4606" spans="1:16" x14ac:dyDescent="0.35">
      <c r="A4606">
        <v>4605</v>
      </c>
      <c r="B4606">
        <v>15731760</v>
      </c>
      <c r="C4606" t="s">
        <v>821</v>
      </c>
      <c r="D4606">
        <v>681</v>
      </c>
      <c r="E4606" t="s">
        <v>15</v>
      </c>
      <c r="F4606" t="s">
        <v>23</v>
      </c>
      <c r="G4606">
        <v>25</v>
      </c>
      <c r="H4606">
        <v>5</v>
      </c>
      <c r="I4606" s="6">
        <v>0</v>
      </c>
      <c r="J4606">
        <v>1</v>
      </c>
      <c r="K4606">
        <v>0</v>
      </c>
      <c r="L4606">
        <v>1</v>
      </c>
      <c r="M4606">
        <v>9086097</v>
      </c>
      <c r="N4606">
        <v>0</v>
      </c>
      <c r="O4606" t="str" cm="1">
        <f t="array" ref="O4606">_xlfn.IFS(Churn_Modelling[[#This Row],[Balance]]=0,"Tidak ada Saldo",Churn_Modelling[[#This Row],[Balance]]&lt;=5000000,"Saldo Rendah",Churn_Modelling[[#This Row],[Balance]]&lt;=10000000,"Saldo Menengah",Churn_Modelling[[#This Row],[Balance]]&lt;=15000000,"Saldo Tinggi",TRUE,"Saldo Premium")</f>
        <v>Tidak ada Saldo</v>
      </c>
      <c r="P4606" t="str" cm="1">
        <f t="array" ref="P4606">_xlfn.IFS(Churn_Modelling[[#This Row],[CreditScore]]&lt;=500,"Rendah",Churn_Modelling[[#This Row],[CreditScore]]&lt;=600,"Cukup",Churn_Modelling[[#This Row],[CreditScore]]&lt;=700,"Sedang",Churn_Modelling[[#This Row],[CreditScore]]&lt;=800,"Baik",TRUE,"Sangat Baik")</f>
        <v>Sedang</v>
      </c>
    </row>
    <row r="4607" spans="1:16" x14ac:dyDescent="0.35">
      <c r="A4607">
        <v>4606</v>
      </c>
      <c r="B4607">
        <v>15585599</v>
      </c>
      <c r="C4607" t="s">
        <v>1131</v>
      </c>
      <c r="D4607">
        <v>530</v>
      </c>
      <c r="E4607" t="s">
        <v>15</v>
      </c>
      <c r="F4607" t="s">
        <v>16</v>
      </c>
      <c r="G4607">
        <v>34</v>
      </c>
      <c r="H4607">
        <v>8</v>
      </c>
      <c r="I4607" s="6">
        <v>0</v>
      </c>
      <c r="J4607">
        <v>2</v>
      </c>
      <c r="K4607">
        <v>0</v>
      </c>
      <c r="L4607">
        <v>1</v>
      </c>
      <c r="M4607">
        <v>14187252</v>
      </c>
      <c r="N4607">
        <v>0</v>
      </c>
      <c r="O4607" t="str" cm="1">
        <f t="array" ref="O4607">_xlfn.IFS(Churn_Modelling[[#This Row],[Balance]]=0,"Tidak ada Saldo",Churn_Modelling[[#This Row],[Balance]]&lt;=5000000,"Saldo Rendah",Churn_Modelling[[#This Row],[Balance]]&lt;=10000000,"Saldo Menengah",Churn_Modelling[[#This Row],[Balance]]&lt;=15000000,"Saldo Tinggi",TRUE,"Saldo Premium")</f>
        <v>Tidak ada Saldo</v>
      </c>
      <c r="P4607" t="str" cm="1">
        <f t="array" ref="P4607">_xlfn.IFS(Churn_Modelling[[#This Row],[CreditScore]]&lt;=500,"Rendah",Churn_Modelling[[#This Row],[CreditScore]]&lt;=600,"Cukup",Churn_Modelling[[#This Row],[CreditScore]]&lt;=700,"Sedang",Churn_Modelling[[#This Row],[CreditScore]]&lt;=800,"Baik",TRUE,"Sangat Baik")</f>
        <v>Cukup</v>
      </c>
    </row>
    <row r="4608" spans="1:16" hidden="1" x14ac:dyDescent="0.35">
      <c r="A4608">
        <v>4607</v>
      </c>
      <c r="B4608">
        <v>15784958</v>
      </c>
      <c r="C4608" t="s">
        <v>1550</v>
      </c>
      <c r="D4608">
        <v>797</v>
      </c>
      <c r="E4608" t="s">
        <v>15</v>
      </c>
      <c r="F4608" t="s">
        <v>16</v>
      </c>
      <c r="G4608">
        <v>55</v>
      </c>
      <c r="H4608">
        <v>10</v>
      </c>
      <c r="I4608" s="6">
        <v>0</v>
      </c>
      <c r="J4608">
        <v>4</v>
      </c>
      <c r="K4608">
        <v>1</v>
      </c>
      <c r="L4608">
        <v>1</v>
      </c>
      <c r="M4608">
        <v>4941887</v>
      </c>
      <c r="N4608">
        <v>1</v>
      </c>
      <c r="O4608" t="str" cm="1">
        <f t="array" ref="O4608">_xlfn.IFS(Churn_Modelling[[#This Row],[Balance]]=0,"Tidak ada Saldo",Churn_Modelling[[#This Row],[Balance]]&lt;=5000000,"Saldo Rendah",Churn_Modelling[[#This Row],[Balance]]&lt;=10000000,"Saldo Menengah",Churn_Modelling[[#This Row],[Balance]]&lt;=15000000,"Saldo Tinggi",TRUE,"Saldo Premium")</f>
        <v>Tidak ada Saldo</v>
      </c>
      <c r="P4608" t="str" cm="1">
        <f t="array" ref="P4608">_xlfn.IFS(Churn_Modelling[[#This Row],[CreditScore]]&lt;=500,"Rendah",Churn_Modelling[[#This Row],[CreditScore]]&lt;=600,"Cukup",Churn_Modelling[[#This Row],[CreditScore]]&lt;=700,"Sedang",Churn_Modelling[[#This Row],[CreditScore]]&lt;=800,"Baik",TRUE,"Sangat Baik")</f>
        <v>Baik</v>
      </c>
    </row>
    <row r="4609" spans="1:16" hidden="1" x14ac:dyDescent="0.35">
      <c r="A4609">
        <v>4608</v>
      </c>
      <c r="B4609">
        <v>15734524</v>
      </c>
      <c r="C4609" t="s">
        <v>1109</v>
      </c>
      <c r="D4609">
        <v>653</v>
      </c>
      <c r="E4609" t="s">
        <v>15</v>
      </c>
      <c r="F4609" t="s">
        <v>23</v>
      </c>
      <c r="G4609">
        <v>51</v>
      </c>
      <c r="H4609">
        <v>3</v>
      </c>
      <c r="I4609" s="6">
        <v>0</v>
      </c>
      <c r="J4609">
        <v>1</v>
      </c>
      <c r="K4609">
        <v>1</v>
      </c>
      <c r="L4609">
        <v>0</v>
      </c>
      <c r="M4609">
        <v>17042665</v>
      </c>
      <c r="N4609">
        <v>1</v>
      </c>
      <c r="O4609" t="str" cm="1">
        <f t="array" ref="O4609">_xlfn.IFS(Churn_Modelling[[#This Row],[Balance]]=0,"Tidak ada Saldo",Churn_Modelling[[#This Row],[Balance]]&lt;=5000000,"Saldo Rendah",Churn_Modelling[[#This Row],[Balance]]&lt;=10000000,"Saldo Menengah",Churn_Modelling[[#This Row],[Balance]]&lt;=15000000,"Saldo Tinggi",TRUE,"Saldo Premium")</f>
        <v>Tidak ada Saldo</v>
      </c>
      <c r="P4609" t="str" cm="1">
        <f t="array" ref="P4609">_xlfn.IFS(Churn_Modelling[[#This Row],[CreditScore]]&lt;=500,"Rendah",Churn_Modelling[[#This Row],[CreditScore]]&lt;=600,"Cukup",Churn_Modelling[[#This Row],[CreditScore]]&lt;=700,"Sedang",Churn_Modelling[[#This Row],[CreditScore]]&lt;=800,"Baik",TRUE,"Sangat Baik")</f>
        <v>Sedang</v>
      </c>
    </row>
    <row r="4610" spans="1:16" hidden="1" x14ac:dyDescent="0.35">
      <c r="A4610">
        <v>4609</v>
      </c>
      <c r="B4610">
        <v>15614103</v>
      </c>
      <c r="C4610" t="s">
        <v>1091</v>
      </c>
      <c r="D4610">
        <v>850</v>
      </c>
      <c r="E4610" t="s">
        <v>26</v>
      </c>
      <c r="F4610" t="s">
        <v>23</v>
      </c>
      <c r="G4610">
        <v>42</v>
      </c>
      <c r="H4610">
        <v>8</v>
      </c>
      <c r="I4610" s="6">
        <v>11983969</v>
      </c>
      <c r="J4610">
        <v>1</v>
      </c>
      <c r="K4610">
        <v>0</v>
      </c>
      <c r="L4610">
        <v>1</v>
      </c>
      <c r="M4610">
        <v>5101602</v>
      </c>
      <c r="N4610">
        <v>1</v>
      </c>
      <c r="O4610" t="str" cm="1">
        <f t="array" ref="O4610">_xlfn.IFS(Churn_Modelling[[#This Row],[Balance]]=0,"Tidak ada Saldo",Churn_Modelling[[#This Row],[Balance]]&lt;=5000000,"Saldo Rendah",Churn_Modelling[[#This Row],[Balance]]&lt;=10000000,"Saldo Menengah",Churn_Modelling[[#This Row],[Balance]]&lt;=15000000,"Saldo Tinggi",TRUE,"Saldo Premium")</f>
        <v>Saldo Tinggi</v>
      </c>
      <c r="P4610" t="str" cm="1">
        <f t="array" ref="P4610">_xlfn.IFS(Churn_Modelling[[#This Row],[CreditScore]]&lt;=500,"Rendah",Churn_Modelling[[#This Row],[CreditScore]]&lt;=600,"Cukup",Churn_Modelling[[#This Row],[CreditScore]]&lt;=700,"Sedang",Churn_Modelling[[#This Row],[CreditScore]]&lt;=800,"Baik",TRUE,"Sangat Baik")</f>
        <v>Sangat Baik</v>
      </c>
    </row>
    <row r="4611" spans="1:16" x14ac:dyDescent="0.35">
      <c r="A4611">
        <v>4610</v>
      </c>
      <c r="B4611">
        <v>15794895</v>
      </c>
      <c r="C4611" t="s">
        <v>490</v>
      </c>
      <c r="D4611">
        <v>581</v>
      </c>
      <c r="E4611" t="s">
        <v>18</v>
      </c>
      <c r="F4611" t="s">
        <v>23</v>
      </c>
      <c r="G4611">
        <v>34</v>
      </c>
      <c r="H4611">
        <v>1</v>
      </c>
      <c r="I4611" s="6">
        <v>0</v>
      </c>
      <c r="J4611">
        <v>2</v>
      </c>
      <c r="K4611">
        <v>0</v>
      </c>
      <c r="L4611">
        <v>1</v>
      </c>
      <c r="M4611">
        <v>8117525</v>
      </c>
      <c r="N4611">
        <v>0</v>
      </c>
      <c r="O4611" t="str" cm="1">
        <f t="array" ref="O4611">_xlfn.IFS(Churn_Modelling[[#This Row],[Balance]]=0,"Tidak ada Saldo",Churn_Modelling[[#This Row],[Balance]]&lt;=5000000,"Saldo Rendah",Churn_Modelling[[#This Row],[Balance]]&lt;=10000000,"Saldo Menengah",Churn_Modelling[[#This Row],[Balance]]&lt;=15000000,"Saldo Tinggi",TRUE,"Saldo Premium")</f>
        <v>Tidak ada Saldo</v>
      </c>
      <c r="P4611" t="str" cm="1">
        <f t="array" ref="P4611">_xlfn.IFS(Churn_Modelling[[#This Row],[CreditScore]]&lt;=500,"Rendah",Churn_Modelling[[#This Row],[CreditScore]]&lt;=600,"Cukup",Churn_Modelling[[#This Row],[CreditScore]]&lt;=700,"Sedang",Churn_Modelling[[#This Row],[CreditScore]]&lt;=800,"Baik",TRUE,"Sangat Baik")</f>
        <v>Cukup</v>
      </c>
    </row>
    <row r="4612" spans="1:16" x14ac:dyDescent="0.35">
      <c r="A4612">
        <v>4611</v>
      </c>
      <c r="B4612">
        <v>15772381</v>
      </c>
      <c r="C4612" t="s">
        <v>1979</v>
      </c>
      <c r="D4612">
        <v>589</v>
      </c>
      <c r="E4612" t="s">
        <v>26</v>
      </c>
      <c r="F4612" t="s">
        <v>23</v>
      </c>
      <c r="G4612">
        <v>38</v>
      </c>
      <c r="H4612">
        <v>8</v>
      </c>
      <c r="I4612" s="6">
        <v>9221921</v>
      </c>
      <c r="J4612">
        <v>1</v>
      </c>
      <c r="K4612">
        <v>1</v>
      </c>
      <c r="L4612">
        <v>0</v>
      </c>
      <c r="M4612">
        <v>9910697</v>
      </c>
      <c r="N4612">
        <v>0</v>
      </c>
      <c r="O4612" t="str" cm="1">
        <f t="array" ref="O4612">_xlfn.IFS(Churn_Modelling[[#This Row],[Balance]]=0,"Tidak ada Saldo",Churn_Modelling[[#This Row],[Balance]]&lt;=5000000,"Saldo Rendah",Churn_Modelling[[#This Row],[Balance]]&lt;=10000000,"Saldo Menengah",Churn_Modelling[[#This Row],[Balance]]&lt;=15000000,"Saldo Tinggi",TRUE,"Saldo Premium")</f>
        <v>Saldo Menengah</v>
      </c>
      <c r="P4612" t="str" cm="1">
        <f t="array" ref="P4612">_xlfn.IFS(Churn_Modelling[[#This Row],[CreditScore]]&lt;=500,"Rendah",Churn_Modelling[[#This Row],[CreditScore]]&lt;=600,"Cukup",Churn_Modelling[[#This Row],[CreditScore]]&lt;=700,"Sedang",Churn_Modelling[[#This Row],[CreditScore]]&lt;=800,"Baik",TRUE,"Sangat Baik")</f>
        <v>Cukup</v>
      </c>
    </row>
    <row r="4613" spans="1:16" x14ac:dyDescent="0.35">
      <c r="A4613">
        <v>4612</v>
      </c>
      <c r="B4613">
        <v>15710553</v>
      </c>
      <c r="C4613" t="s">
        <v>67</v>
      </c>
      <c r="D4613">
        <v>555</v>
      </c>
      <c r="E4613" t="s">
        <v>26</v>
      </c>
      <c r="F4613" t="s">
        <v>23</v>
      </c>
      <c r="G4613">
        <v>48</v>
      </c>
      <c r="H4613">
        <v>3</v>
      </c>
      <c r="I4613" s="6">
        <v>14205541</v>
      </c>
      <c r="J4613">
        <v>2</v>
      </c>
      <c r="K4613">
        <v>0</v>
      </c>
      <c r="L4613">
        <v>1</v>
      </c>
      <c r="M4613">
        <v>7913478</v>
      </c>
      <c r="N4613">
        <v>0</v>
      </c>
      <c r="O4613" t="str" cm="1">
        <f t="array" ref="O4613">_xlfn.IFS(Churn_Modelling[[#This Row],[Balance]]=0,"Tidak ada Saldo",Churn_Modelling[[#This Row],[Balance]]&lt;=5000000,"Saldo Rendah",Churn_Modelling[[#This Row],[Balance]]&lt;=10000000,"Saldo Menengah",Churn_Modelling[[#This Row],[Balance]]&lt;=15000000,"Saldo Tinggi",TRUE,"Saldo Premium")</f>
        <v>Saldo Tinggi</v>
      </c>
      <c r="P4613" t="str" cm="1">
        <f t="array" ref="P4613">_xlfn.IFS(Churn_Modelling[[#This Row],[CreditScore]]&lt;=500,"Rendah",Churn_Modelling[[#This Row],[CreditScore]]&lt;=600,"Cukup",Churn_Modelling[[#This Row],[CreditScore]]&lt;=700,"Sedang",Churn_Modelling[[#This Row],[CreditScore]]&lt;=800,"Baik",TRUE,"Sangat Baik")</f>
        <v>Cukup</v>
      </c>
    </row>
    <row r="4614" spans="1:16" hidden="1" x14ac:dyDescent="0.35">
      <c r="A4614">
        <v>4613</v>
      </c>
      <c r="B4614">
        <v>15649292</v>
      </c>
      <c r="C4614" t="s">
        <v>510</v>
      </c>
      <c r="D4614">
        <v>748</v>
      </c>
      <c r="E4614" t="s">
        <v>15</v>
      </c>
      <c r="F4614" t="s">
        <v>16</v>
      </c>
      <c r="G4614">
        <v>49</v>
      </c>
      <c r="H4614">
        <v>7</v>
      </c>
      <c r="I4614" s="6">
        <v>2960208</v>
      </c>
      <c r="J4614">
        <v>1</v>
      </c>
      <c r="K4614">
        <v>0</v>
      </c>
      <c r="L4614">
        <v>0</v>
      </c>
      <c r="M4614">
        <v>16355058</v>
      </c>
      <c r="N4614">
        <v>1</v>
      </c>
      <c r="O4614" t="str" cm="1">
        <f t="array" ref="O4614">_xlfn.IFS(Churn_Modelling[[#This Row],[Balance]]=0,"Tidak ada Saldo",Churn_Modelling[[#This Row],[Balance]]&lt;=5000000,"Saldo Rendah",Churn_Modelling[[#This Row],[Balance]]&lt;=10000000,"Saldo Menengah",Churn_Modelling[[#This Row],[Balance]]&lt;=15000000,"Saldo Tinggi",TRUE,"Saldo Premium")</f>
        <v>Saldo Rendah</v>
      </c>
      <c r="P4614" t="str" cm="1">
        <f t="array" ref="P4614">_xlfn.IFS(Churn_Modelling[[#This Row],[CreditScore]]&lt;=500,"Rendah",Churn_Modelling[[#This Row],[CreditScore]]&lt;=600,"Cukup",Churn_Modelling[[#This Row],[CreditScore]]&lt;=700,"Sedang",Churn_Modelling[[#This Row],[CreditScore]]&lt;=800,"Baik",TRUE,"Sangat Baik")</f>
        <v>Baik</v>
      </c>
    </row>
    <row r="4615" spans="1:16" x14ac:dyDescent="0.35">
      <c r="A4615">
        <v>4614</v>
      </c>
      <c r="B4615">
        <v>15792565</v>
      </c>
      <c r="C4615" t="s">
        <v>132</v>
      </c>
      <c r="D4615">
        <v>745</v>
      </c>
      <c r="E4615" t="s">
        <v>15</v>
      </c>
      <c r="F4615" t="s">
        <v>16</v>
      </c>
      <c r="G4615">
        <v>46</v>
      </c>
      <c r="H4615">
        <v>7</v>
      </c>
      <c r="I4615" s="6">
        <v>0</v>
      </c>
      <c r="J4615">
        <v>2</v>
      </c>
      <c r="K4615">
        <v>1</v>
      </c>
      <c r="L4615">
        <v>1</v>
      </c>
      <c r="M4615">
        <v>6776994</v>
      </c>
      <c r="N4615">
        <v>0</v>
      </c>
      <c r="O4615" t="str" cm="1">
        <f t="array" ref="O4615">_xlfn.IFS(Churn_Modelling[[#This Row],[Balance]]=0,"Tidak ada Saldo",Churn_Modelling[[#This Row],[Balance]]&lt;=5000000,"Saldo Rendah",Churn_Modelling[[#This Row],[Balance]]&lt;=10000000,"Saldo Menengah",Churn_Modelling[[#This Row],[Balance]]&lt;=15000000,"Saldo Tinggi",TRUE,"Saldo Premium")</f>
        <v>Tidak ada Saldo</v>
      </c>
      <c r="P4615" t="str" cm="1">
        <f t="array" ref="P4615">_xlfn.IFS(Churn_Modelling[[#This Row],[CreditScore]]&lt;=500,"Rendah",Churn_Modelling[[#This Row],[CreditScore]]&lt;=600,"Cukup",Churn_Modelling[[#This Row],[CreditScore]]&lt;=700,"Sedang",Churn_Modelling[[#This Row],[CreditScore]]&lt;=800,"Baik",TRUE,"Sangat Baik")</f>
        <v>Baik</v>
      </c>
    </row>
    <row r="4616" spans="1:16" x14ac:dyDescent="0.35">
      <c r="A4616">
        <v>4615</v>
      </c>
      <c r="B4616">
        <v>15718245</v>
      </c>
      <c r="C4616" t="s">
        <v>82</v>
      </c>
      <c r="D4616">
        <v>730</v>
      </c>
      <c r="E4616" t="s">
        <v>15</v>
      </c>
      <c r="F4616" t="s">
        <v>23</v>
      </c>
      <c r="G4616">
        <v>34</v>
      </c>
      <c r="H4616">
        <v>1</v>
      </c>
      <c r="I4616" s="6">
        <v>0</v>
      </c>
      <c r="J4616">
        <v>2</v>
      </c>
      <c r="K4616">
        <v>1</v>
      </c>
      <c r="L4616">
        <v>1</v>
      </c>
      <c r="M4616">
        <v>12659201</v>
      </c>
      <c r="N4616">
        <v>0</v>
      </c>
      <c r="O4616" t="str" cm="1">
        <f t="array" ref="O4616">_xlfn.IFS(Churn_Modelling[[#This Row],[Balance]]=0,"Tidak ada Saldo",Churn_Modelling[[#This Row],[Balance]]&lt;=5000000,"Saldo Rendah",Churn_Modelling[[#This Row],[Balance]]&lt;=10000000,"Saldo Menengah",Churn_Modelling[[#This Row],[Balance]]&lt;=15000000,"Saldo Tinggi",TRUE,"Saldo Premium")</f>
        <v>Tidak ada Saldo</v>
      </c>
      <c r="P4616" t="str" cm="1">
        <f t="array" ref="P4616">_xlfn.IFS(Churn_Modelling[[#This Row],[CreditScore]]&lt;=500,"Rendah",Churn_Modelling[[#This Row],[CreditScore]]&lt;=600,"Cukup",Churn_Modelling[[#This Row],[CreditScore]]&lt;=700,"Sedang",Churn_Modelling[[#This Row],[CreditScore]]&lt;=800,"Baik",TRUE,"Sangat Baik")</f>
        <v>Baik</v>
      </c>
    </row>
    <row r="4617" spans="1:16" x14ac:dyDescent="0.35">
      <c r="A4617">
        <v>4616</v>
      </c>
      <c r="B4617">
        <v>15703117</v>
      </c>
      <c r="C4617" t="s">
        <v>392</v>
      </c>
      <c r="D4617">
        <v>565</v>
      </c>
      <c r="E4617" t="s">
        <v>15</v>
      </c>
      <c r="F4617" t="s">
        <v>16</v>
      </c>
      <c r="G4617">
        <v>44</v>
      </c>
      <c r="H4617">
        <v>1</v>
      </c>
      <c r="I4617" s="6">
        <v>0</v>
      </c>
      <c r="J4617">
        <v>2</v>
      </c>
      <c r="K4617">
        <v>0</v>
      </c>
      <c r="L4617">
        <v>1</v>
      </c>
      <c r="M4617">
        <v>8960281</v>
      </c>
      <c r="N4617">
        <v>0</v>
      </c>
      <c r="O4617" t="str" cm="1">
        <f t="array" ref="O4617">_xlfn.IFS(Churn_Modelling[[#This Row],[Balance]]=0,"Tidak ada Saldo",Churn_Modelling[[#This Row],[Balance]]&lt;=5000000,"Saldo Rendah",Churn_Modelling[[#This Row],[Balance]]&lt;=10000000,"Saldo Menengah",Churn_Modelling[[#This Row],[Balance]]&lt;=15000000,"Saldo Tinggi",TRUE,"Saldo Premium")</f>
        <v>Tidak ada Saldo</v>
      </c>
      <c r="P4617" t="str" cm="1">
        <f t="array" ref="P4617">_xlfn.IFS(Churn_Modelling[[#This Row],[CreditScore]]&lt;=500,"Rendah",Churn_Modelling[[#This Row],[CreditScore]]&lt;=600,"Cukup",Churn_Modelling[[#This Row],[CreditScore]]&lt;=700,"Sedang",Churn_Modelling[[#This Row],[CreditScore]]&lt;=800,"Baik",TRUE,"Sangat Baik")</f>
        <v>Cukup</v>
      </c>
    </row>
    <row r="4618" spans="1:16" x14ac:dyDescent="0.35">
      <c r="A4618">
        <v>4617</v>
      </c>
      <c r="B4618">
        <v>15758136</v>
      </c>
      <c r="C4618" t="s">
        <v>443</v>
      </c>
      <c r="D4618">
        <v>778</v>
      </c>
      <c r="E4618" t="s">
        <v>15</v>
      </c>
      <c r="F4618" t="s">
        <v>23</v>
      </c>
      <c r="G4618">
        <v>37</v>
      </c>
      <c r="H4618">
        <v>3</v>
      </c>
      <c r="I4618" s="6">
        <v>14180377</v>
      </c>
      <c r="J4618">
        <v>1</v>
      </c>
      <c r="K4618">
        <v>0</v>
      </c>
      <c r="L4618">
        <v>1</v>
      </c>
      <c r="M4618">
        <v>17942184</v>
      </c>
      <c r="N4618">
        <v>0</v>
      </c>
      <c r="O4618" t="str" cm="1">
        <f t="array" ref="O4618">_xlfn.IFS(Churn_Modelling[[#This Row],[Balance]]=0,"Tidak ada Saldo",Churn_Modelling[[#This Row],[Balance]]&lt;=5000000,"Saldo Rendah",Churn_Modelling[[#This Row],[Balance]]&lt;=10000000,"Saldo Menengah",Churn_Modelling[[#This Row],[Balance]]&lt;=15000000,"Saldo Tinggi",TRUE,"Saldo Premium")</f>
        <v>Saldo Tinggi</v>
      </c>
      <c r="P4618" t="str" cm="1">
        <f t="array" ref="P4618">_xlfn.IFS(Churn_Modelling[[#This Row],[CreditScore]]&lt;=500,"Rendah",Churn_Modelling[[#This Row],[CreditScore]]&lt;=600,"Cukup",Churn_Modelling[[#This Row],[CreditScore]]&lt;=700,"Sedang",Churn_Modelling[[#This Row],[CreditScore]]&lt;=800,"Baik",TRUE,"Sangat Baik")</f>
        <v>Baik</v>
      </c>
    </row>
    <row r="4619" spans="1:16" x14ac:dyDescent="0.35">
      <c r="A4619">
        <v>4618</v>
      </c>
      <c r="B4619">
        <v>15799932</v>
      </c>
      <c r="C4619" t="s">
        <v>1951</v>
      </c>
      <c r="D4619">
        <v>812</v>
      </c>
      <c r="E4619" t="s">
        <v>15</v>
      </c>
      <c r="F4619" t="s">
        <v>23</v>
      </c>
      <c r="G4619">
        <v>24</v>
      </c>
      <c r="H4619">
        <v>10</v>
      </c>
      <c r="I4619" s="6">
        <v>0</v>
      </c>
      <c r="J4619">
        <v>2</v>
      </c>
      <c r="K4619">
        <v>1</v>
      </c>
      <c r="L4619">
        <v>1</v>
      </c>
      <c r="M4619">
        <v>15690615</v>
      </c>
      <c r="N4619">
        <v>0</v>
      </c>
      <c r="O4619" t="str" cm="1">
        <f t="array" ref="O4619">_xlfn.IFS(Churn_Modelling[[#This Row],[Balance]]=0,"Tidak ada Saldo",Churn_Modelling[[#This Row],[Balance]]&lt;=5000000,"Saldo Rendah",Churn_Modelling[[#This Row],[Balance]]&lt;=10000000,"Saldo Menengah",Churn_Modelling[[#This Row],[Balance]]&lt;=15000000,"Saldo Tinggi",TRUE,"Saldo Premium")</f>
        <v>Tidak ada Saldo</v>
      </c>
      <c r="P4619" t="str" cm="1">
        <f t="array" ref="P4619">_xlfn.IFS(Churn_Modelling[[#This Row],[CreditScore]]&lt;=500,"Rendah",Churn_Modelling[[#This Row],[CreditScore]]&lt;=600,"Cukup",Churn_Modelling[[#This Row],[CreditScore]]&lt;=700,"Sedang",Churn_Modelling[[#This Row],[CreditScore]]&lt;=800,"Baik",TRUE,"Sangat Baik")</f>
        <v>Sangat Baik</v>
      </c>
    </row>
    <row r="4620" spans="1:16" x14ac:dyDescent="0.35">
      <c r="A4620">
        <v>4619</v>
      </c>
      <c r="B4620">
        <v>15633516</v>
      </c>
      <c r="C4620" t="s">
        <v>1980</v>
      </c>
      <c r="D4620">
        <v>526</v>
      </c>
      <c r="E4620" t="s">
        <v>15</v>
      </c>
      <c r="F4620" t="s">
        <v>23</v>
      </c>
      <c r="G4620">
        <v>42</v>
      </c>
      <c r="H4620">
        <v>1</v>
      </c>
      <c r="I4620" s="6">
        <v>0</v>
      </c>
      <c r="J4620">
        <v>1</v>
      </c>
      <c r="K4620">
        <v>0</v>
      </c>
      <c r="L4620">
        <v>1</v>
      </c>
      <c r="M4620">
        <v>16848602</v>
      </c>
      <c r="N4620">
        <v>0</v>
      </c>
      <c r="O4620" t="str" cm="1">
        <f t="array" ref="O4620">_xlfn.IFS(Churn_Modelling[[#This Row],[Balance]]=0,"Tidak ada Saldo",Churn_Modelling[[#This Row],[Balance]]&lt;=5000000,"Saldo Rendah",Churn_Modelling[[#This Row],[Balance]]&lt;=10000000,"Saldo Menengah",Churn_Modelling[[#This Row],[Balance]]&lt;=15000000,"Saldo Tinggi",TRUE,"Saldo Premium")</f>
        <v>Tidak ada Saldo</v>
      </c>
      <c r="P4620" t="str" cm="1">
        <f t="array" ref="P4620">_xlfn.IFS(Churn_Modelling[[#This Row],[CreditScore]]&lt;=500,"Rendah",Churn_Modelling[[#This Row],[CreditScore]]&lt;=600,"Cukup",Churn_Modelling[[#This Row],[CreditScore]]&lt;=700,"Sedang",Churn_Modelling[[#This Row],[CreditScore]]&lt;=800,"Baik",TRUE,"Sangat Baik")</f>
        <v>Cukup</v>
      </c>
    </row>
    <row r="4621" spans="1:16" hidden="1" x14ac:dyDescent="0.35">
      <c r="A4621">
        <v>4620</v>
      </c>
      <c r="B4621">
        <v>15622532</v>
      </c>
      <c r="C4621" t="s">
        <v>1981</v>
      </c>
      <c r="D4621">
        <v>708</v>
      </c>
      <c r="E4621" t="s">
        <v>15</v>
      </c>
      <c r="F4621" t="s">
        <v>16</v>
      </c>
      <c r="G4621">
        <v>47</v>
      </c>
      <c r="H4621">
        <v>0</v>
      </c>
      <c r="I4621" s="6">
        <v>12658912</v>
      </c>
      <c r="J4621">
        <v>2</v>
      </c>
      <c r="K4621">
        <v>0</v>
      </c>
      <c r="L4621">
        <v>1</v>
      </c>
      <c r="M4621">
        <v>13273007</v>
      </c>
      <c r="N4621">
        <v>1</v>
      </c>
      <c r="O4621" t="str" cm="1">
        <f t="array" ref="O4621">_xlfn.IFS(Churn_Modelling[[#This Row],[Balance]]=0,"Tidak ada Saldo",Churn_Modelling[[#This Row],[Balance]]&lt;=5000000,"Saldo Rendah",Churn_Modelling[[#This Row],[Balance]]&lt;=10000000,"Saldo Menengah",Churn_Modelling[[#This Row],[Balance]]&lt;=15000000,"Saldo Tinggi",TRUE,"Saldo Premium")</f>
        <v>Saldo Tinggi</v>
      </c>
      <c r="P4621" t="str" cm="1">
        <f t="array" ref="P4621">_xlfn.IFS(Churn_Modelling[[#This Row],[CreditScore]]&lt;=500,"Rendah",Churn_Modelling[[#This Row],[CreditScore]]&lt;=600,"Cukup",Churn_Modelling[[#This Row],[CreditScore]]&lt;=700,"Sedang",Churn_Modelling[[#This Row],[CreditScore]]&lt;=800,"Baik",TRUE,"Sangat Baik")</f>
        <v>Baik</v>
      </c>
    </row>
    <row r="4622" spans="1:16" x14ac:dyDescent="0.35">
      <c r="A4622">
        <v>4621</v>
      </c>
      <c r="B4622">
        <v>15798960</v>
      </c>
      <c r="C4622" t="s">
        <v>1379</v>
      </c>
      <c r="D4622">
        <v>680</v>
      </c>
      <c r="E4622" t="s">
        <v>15</v>
      </c>
      <c r="F4622" t="s">
        <v>23</v>
      </c>
      <c r="G4622">
        <v>33</v>
      </c>
      <c r="H4622">
        <v>2</v>
      </c>
      <c r="I4622" s="6">
        <v>10839335</v>
      </c>
      <c r="J4622">
        <v>1</v>
      </c>
      <c r="K4622">
        <v>0</v>
      </c>
      <c r="L4622">
        <v>1</v>
      </c>
      <c r="M4622">
        <v>3905767</v>
      </c>
      <c r="N4622">
        <v>0</v>
      </c>
      <c r="O4622" t="str" cm="1">
        <f t="array" ref="O4622">_xlfn.IFS(Churn_Modelling[[#This Row],[Balance]]=0,"Tidak ada Saldo",Churn_Modelling[[#This Row],[Balance]]&lt;=5000000,"Saldo Rendah",Churn_Modelling[[#This Row],[Balance]]&lt;=10000000,"Saldo Menengah",Churn_Modelling[[#This Row],[Balance]]&lt;=15000000,"Saldo Tinggi",TRUE,"Saldo Premium")</f>
        <v>Saldo Tinggi</v>
      </c>
      <c r="P4622" t="str" cm="1">
        <f t="array" ref="P4622">_xlfn.IFS(Churn_Modelling[[#This Row],[CreditScore]]&lt;=500,"Rendah",Churn_Modelling[[#This Row],[CreditScore]]&lt;=600,"Cukup",Churn_Modelling[[#This Row],[CreditScore]]&lt;=700,"Sedang",Churn_Modelling[[#This Row],[CreditScore]]&lt;=800,"Baik",TRUE,"Sangat Baik")</f>
        <v>Sedang</v>
      </c>
    </row>
    <row r="4623" spans="1:16" x14ac:dyDescent="0.35">
      <c r="A4623">
        <v>4622</v>
      </c>
      <c r="B4623">
        <v>15698664</v>
      </c>
      <c r="C4623" t="s">
        <v>540</v>
      </c>
      <c r="D4623">
        <v>567</v>
      </c>
      <c r="E4623" t="s">
        <v>18</v>
      </c>
      <c r="F4623" t="s">
        <v>23</v>
      </c>
      <c r="G4623">
        <v>43</v>
      </c>
      <c r="H4623">
        <v>2</v>
      </c>
      <c r="I4623" s="6">
        <v>11564358</v>
      </c>
      <c r="J4623">
        <v>2</v>
      </c>
      <c r="K4623">
        <v>0</v>
      </c>
      <c r="L4623">
        <v>0</v>
      </c>
      <c r="M4623">
        <v>17460635</v>
      </c>
      <c r="N4623">
        <v>0</v>
      </c>
      <c r="O4623" t="str" cm="1">
        <f t="array" ref="O4623">_xlfn.IFS(Churn_Modelling[[#This Row],[Balance]]=0,"Tidak ada Saldo",Churn_Modelling[[#This Row],[Balance]]&lt;=5000000,"Saldo Rendah",Churn_Modelling[[#This Row],[Balance]]&lt;=10000000,"Saldo Menengah",Churn_Modelling[[#This Row],[Balance]]&lt;=15000000,"Saldo Tinggi",TRUE,"Saldo Premium")</f>
        <v>Saldo Tinggi</v>
      </c>
      <c r="P4623" t="str" cm="1">
        <f t="array" ref="P4623">_xlfn.IFS(Churn_Modelling[[#This Row],[CreditScore]]&lt;=500,"Rendah",Churn_Modelling[[#This Row],[CreditScore]]&lt;=600,"Cukup",Churn_Modelling[[#This Row],[CreditScore]]&lt;=700,"Sedang",Churn_Modelling[[#This Row],[CreditScore]]&lt;=800,"Baik",TRUE,"Sangat Baik")</f>
        <v>Cukup</v>
      </c>
    </row>
    <row r="4624" spans="1:16" x14ac:dyDescent="0.35">
      <c r="A4624">
        <v>4623</v>
      </c>
      <c r="B4624">
        <v>15703614</v>
      </c>
      <c r="C4624" t="s">
        <v>1982</v>
      </c>
      <c r="D4624">
        <v>564</v>
      </c>
      <c r="E4624" t="s">
        <v>18</v>
      </c>
      <c r="F4624" t="s">
        <v>23</v>
      </c>
      <c r="G4624">
        <v>48</v>
      </c>
      <c r="H4624">
        <v>5</v>
      </c>
      <c r="I4624" s="6">
        <v>13287623</v>
      </c>
      <c r="J4624">
        <v>1</v>
      </c>
      <c r="K4624">
        <v>1</v>
      </c>
      <c r="L4624">
        <v>0</v>
      </c>
      <c r="M4624">
        <v>7925977</v>
      </c>
      <c r="N4624">
        <v>0</v>
      </c>
      <c r="O4624" t="str" cm="1">
        <f t="array" ref="O4624">_xlfn.IFS(Churn_Modelling[[#This Row],[Balance]]=0,"Tidak ada Saldo",Churn_Modelling[[#This Row],[Balance]]&lt;=5000000,"Saldo Rendah",Churn_Modelling[[#This Row],[Balance]]&lt;=10000000,"Saldo Menengah",Churn_Modelling[[#This Row],[Balance]]&lt;=15000000,"Saldo Tinggi",TRUE,"Saldo Premium")</f>
        <v>Saldo Tinggi</v>
      </c>
      <c r="P4624" t="str" cm="1">
        <f t="array" ref="P4624">_xlfn.IFS(Churn_Modelling[[#This Row],[CreditScore]]&lt;=500,"Rendah",Churn_Modelling[[#This Row],[CreditScore]]&lt;=600,"Cukup",Churn_Modelling[[#This Row],[CreditScore]]&lt;=700,"Sedang",Churn_Modelling[[#This Row],[CreditScore]]&lt;=800,"Baik",TRUE,"Sangat Baik")</f>
        <v>Cukup</v>
      </c>
    </row>
    <row r="4625" spans="1:16" x14ac:dyDescent="0.35">
      <c r="A4625">
        <v>4624</v>
      </c>
      <c r="B4625">
        <v>15699195</v>
      </c>
      <c r="C4625" t="s">
        <v>628</v>
      </c>
      <c r="D4625">
        <v>709</v>
      </c>
      <c r="E4625" t="s">
        <v>15</v>
      </c>
      <c r="F4625" t="s">
        <v>16</v>
      </c>
      <c r="G4625">
        <v>24</v>
      </c>
      <c r="H4625">
        <v>3</v>
      </c>
      <c r="I4625" s="6">
        <v>11094941</v>
      </c>
      <c r="J4625">
        <v>1</v>
      </c>
      <c r="K4625">
        <v>1</v>
      </c>
      <c r="L4625">
        <v>1</v>
      </c>
      <c r="M4625">
        <v>16851561</v>
      </c>
      <c r="N4625">
        <v>0</v>
      </c>
      <c r="O4625" t="str" cm="1">
        <f t="array" ref="O4625">_xlfn.IFS(Churn_Modelling[[#This Row],[Balance]]=0,"Tidak ada Saldo",Churn_Modelling[[#This Row],[Balance]]&lt;=5000000,"Saldo Rendah",Churn_Modelling[[#This Row],[Balance]]&lt;=10000000,"Saldo Menengah",Churn_Modelling[[#This Row],[Balance]]&lt;=15000000,"Saldo Tinggi",TRUE,"Saldo Premium")</f>
        <v>Saldo Tinggi</v>
      </c>
      <c r="P4625" t="str" cm="1">
        <f t="array" ref="P4625">_xlfn.IFS(Churn_Modelling[[#This Row],[CreditScore]]&lt;=500,"Rendah",Churn_Modelling[[#This Row],[CreditScore]]&lt;=600,"Cukup",Churn_Modelling[[#This Row],[CreditScore]]&lt;=700,"Sedang",Churn_Modelling[[#This Row],[CreditScore]]&lt;=800,"Baik",TRUE,"Sangat Baik")</f>
        <v>Baik</v>
      </c>
    </row>
    <row r="4626" spans="1:16" hidden="1" x14ac:dyDescent="0.35">
      <c r="A4626">
        <v>4625</v>
      </c>
      <c r="B4626">
        <v>15710543</v>
      </c>
      <c r="C4626" t="s">
        <v>1983</v>
      </c>
      <c r="D4626">
        <v>629</v>
      </c>
      <c r="E4626" t="s">
        <v>15</v>
      </c>
      <c r="F4626" t="s">
        <v>23</v>
      </c>
      <c r="G4626">
        <v>46</v>
      </c>
      <c r="H4626">
        <v>1</v>
      </c>
      <c r="I4626" s="6">
        <v>1306662</v>
      </c>
      <c r="J4626">
        <v>1</v>
      </c>
      <c r="K4626">
        <v>1</v>
      </c>
      <c r="L4626">
        <v>1</v>
      </c>
      <c r="M4626">
        <v>16112567</v>
      </c>
      <c r="N4626">
        <v>1</v>
      </c>
      <c r="O4626" t="str" cm="1">
        <f t="array" ref="O4626">_xlfn.IFS(Churn_Modelling[[#This Row],[Balance]]=0,"Tidak ada Saldo",Churn_Modelling[[#This Row],[Balance]]&lt;=5000000,"Saldo Rendah",Churn_Modelling[[#This Row],[Balance]]&lt;=10000000,"Saldo Menengah",Churn_Modelling[[#This Row],[Balance]]&lt;=15000000,"Saldo Tinggi",TRUE,"Saldo Premium")</f>
        <v>Saldo Rendah</v>
      </c>
      <c r="P4626" t="str" cm="1">
        <f t="array" ref="P4626">_xlfn.IFS(Churn_Modelling[[#This Row],[CreditScore]]&lt;=500,"Rendah",Churn_Modelling[[#This Row],[CreditScore]]&lt;=600,"Cukup",Churn_Modelling[[#This Row],[CreditScore]]&lt;=700,"Sedang",Churn_Modelling[[#This Row],[CreditScore]]&lt;=800,"Baik",TRUE,"Sangat Baik")</f>
        <v>Sedang</v>
      </c>
    </row>
    <row r="4627" spans="1:16" x14ac:dyDescent="0.35">
      <c r="A4627">
        <v>4626</v>
      </c>
      <c r="B4627">
        <v>15695499</v>
      </c>
      <c r="C4627" t="s">
        <v>595</v>
      </c>
      <c r="D4627">
        <v>510</v>
      </c>
      <c r="E4627" t="s">
        <v>15</v>
      </c>
      <c r="F4627" t="s">
        <v>16</v>
      </c>
      <c r="G4627">
        <v>45</v>
      </c>
      <c r="H4627">
        <v>10</v>
      </c>
      <c r="I4627" s="6">
        <v>10382147</v>
      </c>
      <c r="J4627">
        <v>2</v>
      </c>
      <c r="K4627">
        <v>0</v>
      </c>
      <c r="L4627">
        <v>1</v>
      </c>
      <c r="M4627">
        <v>7787862</v>
      </c>
      <c r="N4627">
        <v>0</v>
      </c>
      <c r="O4627" t="str" cm="1">
        <f t="array" ref="O4627">_xlfn.IFS(Churn_Modelling[[#This Row],[Balance]]=0,"Tidak ada Saldo",Churn_Modelling[[#This Row],[Balance]]&lt;=5000000,"Saldo Rendah",Churn_Modelling[[#This Row],[Balance]]&lt;=10000000,"Saldo Menengah",Churn_Modelling[[#This Row],[Balance]]&lt;=15000000,"Saldo Tinggi",TRUE,"Saldo Premium")</f>
        <v>Saldo Tinggi</v>
      </c>
      <c r="P4627" t="str" cm="1">
        <f t="array" ref="P4627">_xlfn.IFS(Churn_Modelling[[#This Row],[CreditScore]]&lt;=500,"Rendah",Churn_Modelling[[#This Row],[CreditScore]]&lt;=600,"Cukup",Churn_Modelling[[#This Row],[CreditScore]]&lt;=700,"Sedang",Churn_Modelling[[#This Row],[CreditScore]]&lt;=800,"Baik",TRUE,"Sangat Baik")</f>
        <v>Cukup</v>
      </c>
    </row>
    <row r="4628" spans="1:16" x14ac:dyDescent="0.35">
      <c r="A4628">
        <v>4627</v>
      </c>
      <c r="B4628">
        <v>15622321</v>
      </c>
      <c r="C4628" t="s">
        <v>1197</v>
      </c>
      <c r="D4628">
        <v>506</v>
      </c>
      <c r="E4628" t="s">
        <v>15</v>
      </c>
      <c r="F4628" t="s">
        <v>16</v>
      </c>
      <c r="G4628">
        <v>32</v>
      </c>
      <c r="H4628">
        <v>3</v>
      </c>
      <c r="I4628" s="6">
        <v>0</v>
      </c>
      <c r="J4628">
        <v>1</v>
      </c>
      <c r="K4628">
        <v>1</v>
      </c>
      <c r="L4628">
        <v>1</v>
      </c>
      <c r="M4628">
        <v>8082302</v>
      </c>
      <c r="N4628">
        <v>0</v>
      </c>
      <c r="O4628" t="str" cm="1">
        <f t="array" ref="O4628">_xlfn.IFS(Churn_Modelling[[#This Row],[Balance]]=0,"Tidak ada Saldo",Churn_Modelling[[#This Row],[Balance]]&lt;=5000000,"Saldo Rendah",Churn_Modelling[[#This Row],[Balance]]&lt;=10000000,"Saldo Menengah",Churn_Modelling[[#This Row],[Balance]]&lt;=15000000,"Saldo Tinggi",TRUE,"Saldo Premium")</f>
        <v>Tidak ada Saldo</v>
      </c>
      <c r="P4628" t="str" cm="1">
        <f t="array" ref="P4628">_xlfn.IFS(Churn_Modelling[[#This Row],[CreditScore]]&lt;=500,"Rendah",Churn_Modelling[[#This Row],[CreditScore]]&lt;=600,"Cukup",Churn_Modelling[[#This Row],[CreditScore]]&lt;=700,"Sedang",Churn_Modelling[[#This Row],[CreditScore]]&lt;=800,"Baik",TRUE,"Sangat Baik")</f>
        <v>Cukup</v>
      </c>
    </row>
    <row r="4629" spans="1:16" x14ac:dyDescent="0.35">
      <c r="A4629">
        <v>4628</v>
      </c>
      <c r="B4629">
        <v>15715744</v>
      </c>
      <c r="C4629" t="s">
        <v>1106</v>
      </c>
      <c r="D4629">
        <v>605</v>
      </c>
      <c r="E4629" t="s">
        <v>15</v>
      </c>
      <c r="F4629" t="s">
        <v>23</v>
      </c>
      <c r="G4629">
        <v>39</v>
      </c>
      <c r="H4629">
        <v>7</v>
      </c>
      <c r="I4629" s="6">
        <v>0</v>
      </c>
      <c r="J4629">
        <v>1</v>
      </c>
      <c r="K4629">
        <v>0</v>
      </c>
      <c r="L4629">
        <v>1</v>
      </c>
      <c r="M4629">
        <v>11934828</v>
      </c>
      <c r="N4629">
        <v>0</v>
      </c>
      <c r="O4629" t="str" cm="1">
        <f t="array" ref="O4629">_xlfn.IFS(Churn_Modelling[[#This Row],[Balance]]=0,"Tidak ada Saldo",Churn_Modelling[[#This Row],[Balance]]&lt;=5000000,"Saldo Rendah",Churn_Modelling[[#This Row],[Balance]]&lt;=10000000,"Saldo Menengah",Churn_Modelling[[#This Row],[Balance]]&lt;=15000000,"Saldo Tinggi",TRUE,"Saldo Premium")</f>
        <v>Tidak ada Saldo</v>
      </c>
      <c r="P4629" t="str" cm="1">
        <f t="array" ref="P4629">_xlfn.IFS(Churn_Modelling[[#This Row],[CreditScore]]&lt;=500,"Rendah",Churn_Modelling[[#This Row],[CreditScore]]&lt;=600,"Cukup",Churn_Modelling[[#This Row],[CreditScore]]&lt;=700,"Sedang",Churn_Modelling[[#This Row],[CreditScore]]&lt;=800,"Baik",TRUE,"Sangat Baik")</f>
        <v>Sedang</v>
      </c>
    </row>
    <row r="4630" spans="1:16" x14ac:dyDescent="0.35">
      <c r="A4630">
        <v>4629</v>
      </c>
      <c r="B4630">
        <v>15788151</v>
      </c>
      <c r="C4630" t="s">
        <v>700</v>
      </c>
      <c r="D4630">
        <v>650</v>
      </c>
      <c r="E4630" t="s">
        <v>18</v>
      </c>
      <c r="F4630" t="s">
        <v>23</v>
      </c>
      <c r="G4630">
        <v>32</v>
      </c>
      <c r="H4630">
        <v>1</v>
      </c>
      <c r="I4630" s="6">
        <v>13218773</v>
      </c>
      <c r="J4630">
        <v>2</v>
      </c>
      <c r="K4630">
        <v>1</v>
      </c>
      <c r="L4630">
        <v>1</v>
      </c>
      <c r="M4630">
        <v>17833136</v>
      </c>
      <c r="N4630">
        <v>0</v>
      </c>
      <c r="O4630" t="str" cm="1">
        <f t="array" ref="O4630">_xlfn.IFS(Churn_Modelling[[#This Row],[Balance]]=0,"Tidak ada Saldo",Churn_Modelling[[#This Row],[Balance]]&lt;=5000000,"Saldo Rendah",Churn_Modelling[[#This Row],[Balance]]&lt;=10000000,"Saldo Menengah",Churn_Modelling[[#This Row],[Balance]]&lt;=15000000,"Saldo Tinggi",TRUE,"Saldo Premium")</f>
        <v>Saldo Tinggi</v>
      </c>
      <c r="P4630" t="str" cm="1">
        <f t="array" ref="P4630">_xlfn.IFS(Churn_Modelling[[#This Row],[CreditScore]]&lt;=500,"Rendah",Churn_Modelling[[#This Row],[CreditScore]]&lt;=600,"Cukup",Churn_Modelling[[#This Row],[CreditScore]]&lt;=700,"Sedang",Churn_Modelling[[#This Row],[CreditScore]]&lt;=800,"Baik",TRUE,"Sangat Baik")</f>
        <v>Sedang</v>
      </c>
    </row>
    <row r="4631" spans="1:16" hidden="1" x14ac:dyDescent="0.35">
      <c r="A4631">
        <v>4630</v>
      </c>
      <c r="B4631">
        <v>15687153</v>
      </c>
      <c r="C4631" t="s">
        <v>113</v>
      </c>
      <c r="D4631">
        <v>850</v>
      </c>
      <c r="E4631" t="s">
        <v>26</v>
      </c>
      <c r="F4631" t="s">
        <v>23</v>
      </c>
      <c r="G4631">
        <v>49</v>
      </c>
      <c r="H4631">
        <v>8</v>
      </c>
      <c r="I4631" s="6">
        <v>9864955</v>
      </c>
      <c r="J4631">
        <v>1</v>
      </c>
      <c r="K4631">
        <v>1</v>
      </c>
      <c r="L4631">
        <v>0</v>
      </c>
      <c r="M4631">
        <v>11917488</v>
      </c>
      <c r="N4631">
        <v>1</v>
      </c>
      <c r="O4631" t="str" cm="1">
        <f t="array" ref="O4631">_xlfn.IFS(Churn_Modelling[[#This Row],[Balance]]=0,"Tidak ada Saldo",Churn_Modelling[[#This Row],[Balance]]&lt;=5000000,"Saldo Rendah",Churn_Modelling[[#This Row],[Balance]]&lt;=10000000,"Saldo Menengah",Churn_Modelling[[#This Row],[Balance]]&lt;=15000000,"Saldo Tinggi",TRUE,"Saldo Premium")</f>
        <v>Saldo Menengah</v>
      </c>
      <c r="P4631" t="str" cm="1">
        <f t="array" ref="P4631">_xlfn.IFS(Churn_Modelling[[#This Row],[CreditScore]]&lt;=500,"Rendah",Churn_Modelling[[#This Row],[CreditScore]]&lt;=600,"Cukup",Churn_Modelling[[#This Row],[CreditScore]]&lt;=700,"Sedang",Churn_Modelling[[#This Row],[CreditScore]]&lt;=800,"Baik",TRUE,"Sangat Baik")</f>
        <v>Sangat Baik</v>
      </c>
    </row>
    <row r="4632" spans="1:16" x14ac:dyDescent="0.35">
      <c r="A4632">
        <v>4631</v>
      </c>
      <c r="B4632">
        <v>15684958</v>
      </c>
      <c r="C4632" t="s">
        <v>1984</v>
      </c>
      <c r="D4632">
        <v>489</v>
      </c>
      <c r="E4632" t="s">
        <v>26</v>
      </c>
      <c r="F4632" t="s">
        <v>23</v>
      </c>
      <c r="G4632">
        <v>38</v>
      </c>
      <c r="H4632">
        <v>2</v>
      </c>
      <c r="I4632" s="6">
        <v>12644408</v>
      </c>
      <c r="J4632">
        <v>2</v>
      </c>
      <c r="K4632">
        <v>1</v>
      </c>
      <c r="L4632">
        <v>1</v>
      </c>
      <c r="M4632">
        <v>8266273</v>
      </c>
      <c r="N4632">
        <v>0</v>
      </c>
      <c r="O4632" t="str" cm="1">
        <f t="array" ref="O4632">_xlfn.IFS(Churn_Modelling[[#This Row],[Balance]]=0,"Tidak ada Saldo",Churn_Modelling[[#This Row],[Balance]]&lt;=5000000,"Saldo Rendah",Churn_Modelling[[#This Row],[Balance]]&lt;=10000000,"Saldo Menengah",Churn_Modelling[[#This Row],[Balance]]&lt;=15000000,"Saldo Tinggi",TRUE,"Saldo Premium")</f>
        <v>Saldo Tinggi</v>
      </c>
      <c r="P4632" t="str" cm="1">
        <f t="array" ref="P4632">_xlfn.IFS(Churn_Modelling[[#This Row],[CreditScore]]&lt;=500,"Rendah",Churn_Modelling[[#This Row],[CreditScore]]&lt;=600,"Cukup",Churn_Modelling[[#This Row],[CreditScore]]&lt;=700,"Sedang",Churn_Modelling[[#This Row],[CreditScore]]&lt;=800,"Baik",TRUE,"Sangat Baik")</f>
        <v>Rendah</v>
      </c>
    </row>
    <row r="4633" spans="1:16" x14ac:dyDescent="0.35">
      <c r="A4633">
        <v>4632</v>
      </c>
      <c r="B4633">
        <v>15706116</v>
      </c>
      <c r="C4633" t="s">
        <v>490</v>
      </c>
      <c r="D4633">
        <v>659</v>
      </c>
      <c r="E4633" t="s">
        <v>26</v>
      </c>
      <c r="F4633" t="s">
        <v>16</v>
      </c>
      <c r="G4633">
        <v>30</v>
      </c>
      <c r="H4633">
        <v>8</v>
      </c>
      <c r="I4633" s="6">
        <v>15415951</v>
      </c>
      <c r="J4633">
        <v>1</v>
      </c>
      <c r="K4633">
        <v>1</v>
      </c>
      <c r="L4633">
        <v>0</v>
      </c>
      <c r="M4633">
        <v>404411</v>
      </c>
      <c r="N4633">
        <v>0</v>
      </c>
      <c r="O4633" t="str" cm="1">
        <f t="array" ref="O4633">_xlfn.IFS(Churn_Modelling[[#This Row],[Balance]]=0,"Tidak ada Saldo",Churn_Modelling[[#This Row],[Balance]]&lt;=5000000,"Saldo Rendah",Churn_Modelling[[#This Row],[Balance]]&lt;=10000000,"Saldo Menengah",Churn_Modelling[[#This Row],[Balance]]&lt;=15000000,"Saldo Tinggi",TRUE,"Saldo Premium")</f>
        <v>Saldo Premium</v>
      </c>
      <c r="P4633" t="str" cm="1">
        <f t="array" ref="P4633">_xlfn.IFS(Churn_Modelling[[#This Row],[CreditScore]]&lt;=500,"Rendah",Churn_Modelling[[#This Row],[CreditScore]]&lt;=600,"Cukup",Churn_Modelling[[#This Row],[CreditScore]]&lt;=700,"Sedang",Churn_Modelling[[#This Row],[CreditScore]]&lt;=800,"Baik",TRUE,"Sangat Baik")</f>
        <v>Sedang</v>
      </c>
    </row>
    <row r="4634" spans="1:16" x14ac:dyDescent="0.35">
      <c r="A4634">
        <v>4633</v>
      </c>
      <c r="B4634">
        <v>15740557</v>
      </c>
      <c r="C4634" t="s">
        <v>1217</v>
      </c>
      <c r="D4634">
        <v>753</v>
      </c>
      <c r="E4634" t="s">
        <v>15</v>
      </c>
      <c r="F4634" t="s">
        <v>16</v>
      </c>
      <c r="G4634">
        <v>43</v>
      </c>
      <c r="H4634">
        <v>5</v>
      </c>
      <c r="I4634" s="6">
        <v>0</v>
      </c>
      <c r="J4634">
        <v>2</v>
      </c>
      <c r="K4634">
        <v>1</v>
      </c>
      <c r="L4634">
        <v>0</v>
      </c>
      <c r="M4634">
        <v>10988171</v>
      </c>
      <c r="N4634">
        <v>0</v>
      </c>
      <c r="O4634" t="str" cm="1">
        <f t="array" ref="O4634">_xlfn.IFS(Churn_Modelling[[#This Row],[Balance]]=0,"Tidak ada Saldo",Churn_Modelling[[#This Row],[Balance]]&lt;=5000000,"Saldo Rendah",Churn_Modelling[[#This Row],[Balance]]&lt;=10000000,"Saldo Menengah",Churn_Modelling[[#This Row],[Balance]]&lt;=15000000,"Saldo Tinggi",TRUE,"Saldo Premium")</f>
        <v>Tidak ada Saldo</v>
      </c>
      <c r="P4634" t="str" cm="1">
        <f t="array" ref="P4634">_xlfn.IFS(Churn_Modelling[[#This Row],[CreditScore]]&lt;=500,"Rendah",Churn_Modelling[[#This Row],[CreditScore]]&lt;=600,"Cukup",Churn_Modelling[[#This Row],[CreditScore]]&lt;=700,"Sedang",Churn_Modelling[[#This Row],[CreditScore]]&lt;=800,"Baik",TRUE,"Sangat Baik")</f>
        <v>Baik</v>
      </c>
    </row>
    <row r="4635" spans="1:16" x14ac:dyDescent="0.35">
      <c r="A4635">
        <v>4634</v>
      </c>
      <c r="B4635">
        <v>15707291</v>
      </c>
      <c r="C4635" t="s">
        <v>1985</v>
      </c>
      <c r="D4635">
        <v>477</v>
      </c>
      <c r="E4635" t="s">
        <v>26</v>
      </c>
      <c r="F4635" t="s">
        <v>23</v>
      </c>
      <c r="G4635">
        <v>48</v>
      </c>
      <c r="H4635">
        <v>8</v>
      </c>
      <c r="I4635" s="6">
        <v>129250</v>
      </c>
      <c r="J4635">
        <v>2</v>
      </c>
      <c r="K4635">
        <v>1</v>
      </c>
      <c r="L4635">
        <v>1</v>
      </c>
      <c r="M4635">
        <v>15793735</v>
      </c>
      <c r="N4635">
        <v>0</v>
      </c>
      <c r="O4635" t="str" cm="1">
        <f t="array" ref="O4635">_xlfn.IFS(Churn_Modelling[[#This Row],[Balance]]=0,"Tidak ada Saldo",Churn_Modelling[[#This Row],[Balance]]&lt;=5000000,"Saldo Rendah",Churn_Modelling[[#This Row],[Balance]]&lt;=10000000,"Saldo Menengah",Churn_Modelling[[#This Row],[Balance]]&lt;=15000000,"Saldo Tinggi",TRUE,"Saldo Premium")</f>
        <v>Saldo Rendah</v>
      </c>
      <c r="P4635" t="str" cm="1">
        <f t="array" ref="P4635">_xlfn.IFS(Churn_Modelling[[#This Row],[CreditScore]]&lt;=500,"Rendah",Churn_Modelling[[#This Row],[CreditScore]]&lt;=600,"Cukup",Churn_Modelling[[#This Row],[CreditScore]]&lt;=700,"Sedang",Churn_Modelling[[#This Row],[CreditScore]]&lt;=800,"Baik",TRUE,"Sangat Baik")</f>
        <v>Rendah</v>
      </c>
    </row>
    <row r="4636" spans="1:16" hidden="1" x14ac:dyDescent="0.35">
      <c r="A4636">
        <v>4635</v>
      </c>
      <c r="B4636">
        <v>15583353</v>
      </c>
      <c r="C4636" t="s">
        <v>1986</v>
      </c>
      <c r="D4636">
        <v>610</v>
      </c>
      <c r="E4636" t="s">
        <v>18</v>
      </c>
      <c r="F4636" t="s">
        <v>16</v>
      </c>
      <c r="G4636">
        <v>45</v>
      </c>
      <c r="H4636">
        <v>3</v>
      </c>
      <c r="I4636" s="6">
        <v>0</v>
      </c>
      <c r="J4636">
        <v>1</v>
      </c>
      <c r="K4636">
        <v>1</v>
      </c>
      <c r="L4636">
        <v>0</v>
      </c>
      <c r="M4636">
        <v>3827684</v>
      </c>
      <c r="N4636">
        <v>1</v>
      </c>
      <c r="O4636" t="str" cm="1">
        <f t="array" ref="O4636">_xlfn.IFS(Churn_Modelling[[#This Row],[Balance]]=0,"Tidak ada Saldo",Churn_Modelling[[#This Row],[Balance]]&lt;=5000000,"Saldo Rendah",Churn_Modelling[[#This Row],[Balance]]&lt;=10000000,"Saldo Menengah",Churn_Modelling[[#This Row],[Balance]]&lt;=15000000,"Saldo Tinggi",TRUE,"Saldo Premium")</f>
        <v>Tidak ada Saldo</v>
      </c>
      <c r="P4636" t="str" cm="1">
        <f t="array" ref="P4636">_xlfn.IFS(Churn_Modelling[[#This Row],[CreditScore]]&lt;=500,"Rendah",Churn_Modelling[[#This Row],[CreditScore]]&lt;=600,"Cukup",Churn_Modelling[[#This Row],[CreditScore]]&lt;=700,"Sedang",Churn_Modelling[[#This Row],[CreditScore]]&lt;=800,"Baik",TRUE,"Sangat Baik")</f>
        <v>Sedang</v>
      </c>
    </row>
    <row r="4637" spans="1:16" x14ac:dyDescent="0.35">
      <c r="A4637">
        <v>4636</v>
      </c>
      <c r="B4637">
        <v>15761024</v>
      </c>
      <c r="C4637" t="s">
        <v>1387</v>
      </c>
      <c r="D4637">
        <v>619</v>
      </c>
      <c r="E4637" t="s">
        <v>15</v>
      </c>
      <c r="F4637" t="s">
        <v>16</v>
      </c>
      <c r="G4637">
        <v>33</v>
      </c>
      <c r="H4637">
        <v>2</v>
      </c>
      <c r="I4637" s="6">
        <v>16773351</v>
      </c>
      <c r="J4637">
        <v>2</v>
      </c>
      <c r="K4637">
        <v>1</v>
      </c>
      <c r="L4637">
        <v>1</v>
      </c>
      <c r="M4637">
        <v>6522248</v>
      </c>
      <c r="N4637">
        <v>0</v>
      </c>
      <c r="O4637" t="str" cm="1">
        <f t="array" ref="O4637">_xlfn.IFS(Churn_Modelling[[#This Row],[Balance]]=0,"Tidak ada Saldo",Churn_Modelling[[#This Row],[Balance]]&lt;=5000000,"Saldo Rendah",Churn_Modelling[[#This Row],[Balance]]&lt;=10000000,"Saldo Menengah",Churn_Modelling[[#This Row],[Balance]]&lt;=15000000,"Saldo Tinggi",TRUE,"Saldo Premium")</f>
        <v>Saldo Premium</v>
      </c>
      <c r="P4637" t="str" cm="1">
        <f t="array" ref="P4637">_xlfn.IFS(Churn_Modelling[[#This Row],[CreditScore]]&lt;=500,"Rendah",Churn_Modelling[[#This Row],[CreditScore]]&lt;=600,"Cukup",Churn_Modelling[[#This Row],[CreditScore]]&lt;=700,"Sedang",Churn_Modelling[[#This Row],[CreditScore]]&lt;=800,"Baik",TRUE,"Sangat Baik")</f>
        <v>Sedang</v>
      </c>
    </row>
    <row r="4638" spans="1:16" x14ac:dyDescent="0.35">
      <c r="A4638">
        <v>4637</v>
      </c>
      <c r="B4638">
        <v>15630709</v>
      </c>
      <c r="C4638" t="s">
        <v>1213</v>
      </c>
      <c r="D4638">
        <v>619</v>
      </c>
      <c r="E4638" t="s">
        <v>26</v>
      </c>
      <c r="F4638" t="s">
        <v>16</v>
      </c>
      <c r="G4638">
        <v>31</v>
      </c>
      <c r="H4638">
        <v>2</v>
      </c>
      <c r="I4638" s="6">
        <v>561163</v>
      </c>
      <c r="J4638">
        <v>2</v>
      </c>
      <c r="K4638">
        <v>0</v>
      </c>
      <c r="L4638">
        <v>0</v>
      </c>
      <c r="M4638">
        <v>218194</v>
      </c>
      <c r="N4638">
        <v>0</v>
      </c>
      <c r="O4638" t="str" cm="1">
        <f t="array" ref="O4638">_xlfn.IFS(Churn_Modelling[[#This Row],[Balance]]=0,"Tidak ada Saldo",Churn_Modelling[[#This Row],[Balance]]&lt;=5000000,"Saldo Rendah",Churn_Modelling[[#This Row],[Balance]]&lt;=10000000,"Saldo Menengah",Churn_Modelling[[#This Row],[Balance]]&lt;=15000000,"Saldo Tinggi",TRUE,"Saldo Premium")</f>
        <v>Saldo Rendah</v>
      </c>
      <c r="P4638" t="str" cm="1">
        <f t="array" ref="P4638">_xlfn.IFS(Churn_Modelling[[#This Row],[CreditScore]]&lt;=500,"Rendah",Churn_Modelling[[#This Row],[CreditScore]]&lt;=600,"Cukup",Churn_Modelling[[#This Row],[CreditScore]]&lt;=700,"Sedang",Churn_Modelling[[#This Row],[CreditScore]]&lt;=800,"Baik",TRUE,"Sangat Baik")</f>
        <v>Sedang</v>
      </c>
    </row>
    <row r="4639" spans="1:16" x14ac:dyDescent="0.35">
      <c r="A4639">
        <v>4638</v>
      </c>
      <c r="B4639">
        <v>15639590</v>
      </c>
      <c r="C4639" t="s">
        <v>1987</v>
      </c>
      <c r="D4639">
        <v>758</v>
      </c>
      <c r="E4639" t="s">
        <v>15</v>
      </c>
      <c r="F4639" t="s">
        <v>16</v>
      </c>
      <c r="G4639">
        <v>30</v>
      </c>
      <c r="H4639">
        <v>3</v>
      </c>
      <c r="I4639" s="6">
        <v>14158108</v>
      </c>
      <c r="J4639">
        <v>1</v>
      </c>
      <c r="K4639">
        <v>1</v>
      </c>
      <c r="L4639">
        <v>0</v>
      </c>
      <c r="M4639">
        <v>15624906</v>
      </c>
      <c r="N4639">
        <v>0</v>
      </c>
      <c r="O4639" t="str" cm="1">
        <f t="array" ref="O4639">_xlfn.IFS(Churn_Modelling[[#This Row],[Balance]]=0,"Tidak ada Saldo",Churn_Modelling[[#This Row],[Balance]]&lt;=5000000,"Saldo Rendah",Churn_Modelling[[#This Row],[Balance]]&lt;=10000000,"Saldo Menengah",Churn_Modelling[[#This Row],[Balance]]&lt;=15000000,"Saldo Tinggi",TRUE,"Saldo Premium")</f>
        <v>Saldo Tinggi</v>
      </c>
      <c r="P4639" t="str" cm="1">
        <f t="array" ref="P4639">_xlfn.IFS(Churn_Modelling[[#This Row],[CreditScore]]&lt;=500,"Rendah",Churn_Modelling[[#This Row],[CreditScore]]&lt;=600,"Cukup",Churn_Modelling[[#This Row],[CreditScore]]&lt;=700,"Sedang",Churn_Modelling[[#This Row],[CreditScore]]&lt;=800,"Baik",TRUE,"Sangat Baik")</f>
        <v>Baik</v>
      </c>
    </row>
    <row r="4640" spans="1:16" x14ac:dyDescent="0.35">
      <c r="A4640">
        <v>4639</v>
      </c>
      <c r="B4640">
        <v>15659399</v>
      </c>
      <c r="C4640" t="s">
        <v>587</v>
      </c>
      <c r="D4640">
        <v>516</v>
      </c>
      <c r="E4640" t="s">
        <v>26</v>
      </c>
      <c r="F4640" t="s">
        <v>23</v>
      </c>
      <c r="G4640">
        <v>50</v>
      </c>
      <c r="H4640">
        <v>7</v>
      </c>
      <c r="I4640" s="6">
        <v>13967507</v>
      </c>
      <c r="J4640">
        <v>2</v>
      </c>
      <c r="K4640">
        <v>1</v>
      </c>
      <c r="L4640">
        <v>0</v>
      </c>
      <c r="M4640">
        <v>4559123</v>
      </c>
      <c r="N4640">
        <v>0</v>
      </c>
      <c r="O4640" t="str" cm="1">
        <f t="array" ref="O4640">_xlfn.IFS(Churn_Modelling[[#This Row],[Balance]]=0,"Tidak ada Saldo",Churn_Modelling[[#This Row],[Balance]]&lt;=5000000,"Saldo Rendah",Churn_Modelling[[#This Row],[Balance]]&lt;=10000000,"Saldo Menengah",Churn_Modelling[[#This Row],[Balance]]&lt;=15000000,"Saldo Tinggi",TRUE,"Saldo Premium")</f>
        <v>Saldo Tinggi</v>
      </c>
      <c r="P4640" t="str" cm="1">
        <f t="array" ref="P4640">_xlfn.IFS(Churn_Modelling[[#This Row],[CreditScore]]&lt;=500,"Rendah",Churn_Modelling[[#This Row],[CreditScore]]&lt;=600,"Cukup",Churn_Modelling[[#This Row],[CreditScore]]&lt;=700,"Sedang",Churn_Modelling[[#This Row],[CreditScore]]&lt;=800,"Baik",TRUE,"Sangat Baik")</f>
        <v>Cukup</v>
      </c>
    </row>
    <row r="4641" spans="1:16" x14ac:dyDescent="0.35">
      <c r="A4641">
        <v>4640</v>
      </c>
      <c r="B4641">
        <v>15567078</v>
      </c>
      <c r="C4641" t="s">
        <v>1988</v>
      </c>
      <c r="D4641">
        <v>789</v>
      </c>
      <c r="E4641" t="s">
        <v>15</v>
      </c>
      <c r="F4641" t="s">
        <v>16</v>
      </c>
      <c r="G4641">
        <v>27</v>
      </c>
      <c r="H4641">
        <v>8</v>
      </c>
      <c r="I4641" s="6">
        <v>6620196</v>
      </c>
      <c r="J4641">
        <v>1</v>
      </c>
      <c r="K4641">
        <v>1</v>
      </c>
      <c r="L4641">
        <v>1</v>
      </c>
      <c r="M4641">
        <v>7945812</v>
      </c>
      <c r="N4641">
        <v>0</v>
      </c>
      <c r="O4641" t="str" cm="1">
        <f t="array" ref="O4641">_xlfn.IFS(Churn_Modelling[[#This Row],[Balance]]=0,"Tidak ada Saldo",Churn_Modelling[[#This Row],[Balance]]&lt;=5000000,"Saldo Rendah",Churn_Modelling[[#This Row],[Balance]]&lt;=10000000,"Saldo Menengah",Churn_Modelling[[#This Row],[Balance]]&lt;=15000000,"Saldo Tinggi",TRUE,"Saldo Premium")</f>
        <v>Saldo Menengah</v>
      </c>
      <c r="P4641" t="str" cm="1">
        <f t="array" ref="P4641">_xlfn.IFS(Churn_Modelling[[#This Row],[CreditScore]]&lt;=500,"Rendah",Churn_Modelling[[#This Row],[CreditScore]]&lt;=600,"Cukup",Churn_Modelling[[#This Row],[CreditScore]]&lt;=700,"Sedang",Churn_Modelling[[#This Row],[CreditScore]]&lt;=800,"Baik",TRUE,"Sangat Baik")</f>
        <v>Baik</v>
      </c>
    </row>
    <row r="4642" spans="1:16" hidden="1" x14ac:dyDescent="0.35">
      <c r="A4642">
        <v>4641</v>
      </c>
      <c r="B4642">
        <v>15696373</v>
      </c>
      <c r="C4642" t="s">
        <v>1920</v>
      </c>
      <c r="D4642">
        <v>687</v>
      </c>
      <c r="E4642" t="s">
        <v>15</v>
      </c>
      <c r="F4642" t="s">
        <v>16</v>
      </c>
      <c r="G4642">
        <v>44</v>
      </c>
      <c r="H4642">
        <v>9</v>
      </c>
      <c r="I4642" s="6">
        <v>0</v>
      </c>
      <c r="J4642">
        <v>2</v>
      </c>
      <c r="K4642">
        <v>0</v>
      </c>
      <c r="L4642">
        <v>0</v>
      </c>
      <c r="M4642">
        <v>1030422</v>
      </c>
      <c r="N4642">
        <v>1</v>
      </c>
      <c r="O4642" t="str" cm="1">
        <f t="array" ref="O4642">_xlfn.IFS(Churn_Modelling[[#This Row],[Balance]]=0,"Tidak ada Saldo",Churn_Modelling[[#This Row],[Balance]]&lt;=5000000,"Saldo Rendah",Churn_Modelling[[#This Row],[Balance]]&lt;=10000000,"Saldo Menengah",Churn_Modelling[[#This Row],[Balance]]&lt;=15000000,"Saldo Tinggi",TRUE,"Saldo Premium")</f>
        <v>Tidak ada Saldo</v>
      </c>
      <c r="P4642" t="str" cm="1">
        <f t="array" ref="P4642">_xlfn.IFS(Churn_Modelling[[#This Row],[CreditScore]]&lt;=500,"Rendah",Churn_Modelling[[#This Row],[CreditScore]]&lt;=600,"Cukup",Churn_Modelling[[#This Row],[CreditScore]]&lt;=700,"Sedang",Churn_Modelling[[#This Row],[CreditScore]]&lt;=800,"Baik",TRUE,"Sangat Baik")</f>
        <v>Sedang</v>
      </c>
    </row>
    <row r="4643" spans="1:16" x14ac:dyDescent="0.35">
      <c r="A4643">
        <v>4642</v>
      </c>
      <c r="B4643">
        <v>15786617</v>
      </c>
      <c r="C4643" t="s">
        <v>1350</v>
      </c>
      <c r="D4643">
        <v>485</v>
      </c>
      <c r="E4643" t="s">
        <v>26</v>
      </c>
      <c r="F4643" t="s">
        <v>23</v>
      </c>
      <c r="G4643">
        <v>34</v>
      </c>
      <c r="H4643">
        <v>3</v>
      </c>
      <c r="I4643" s="6">
        <v>13365824</v>
      </c>
      <c r="J4643">
        <v>1</v>
      </c>
      <c r="K4643">
        <v>1</v>
      </c>
      <c r="L4643">
        <v>0</v>
      </c>
      <c r="M4643">
        <v>7020983</v>
      </c>
      <c r="N4643">
        <v>0</v>
      </c>
      <c r="O4643" t="str" cm="1">
        <f t="array" ref="O4643">_xlfn.IFS(Churn_Modelling[[#This Row],[Balance]]=0,"Tidak ada Saldo",Churn_Modelling[[#This Row],[Balance]]&lt;=5000000,"Saldo Rendah",Churn_Modelling[[#This Row],[Balance]]&lt;=10000000,"Saldo Menengah",Churn_Modelling[[#This Row],[Balance]]&lt;=15000000,"Saldo Tinggi",TRUE,"Saldo Premium")</f>
        <v>Saldo Tinggi</v>
      </c>
      <c r="P4643" t="str" cm="1">
        <f t="array" ref="P4643">_xlfn.IFS(Churn_Modelling[[#This Row],[CreditScore]]&lt;=500,"Rendah",Churn_Modelling[[#This Row],[CreditScore]]&lt;=600,"Cukup",Churn_Modelling[[#This Row],[CreditScore]]&lt;=700,"Sedang",Churn_Modelling[[#This Row],[CreditScore]]&lt;=800,"Baik",TRUE,"Sangat Baik")</f>
        <v>Rendah</v>
      </c>
    </row>
    <row r="4644" spans="1:16" x14ac:dyDescent="0.35">
      <c r="A4644">
        <v>4643</v>
      </c>
      <c r="B4644">
        <v>15657449</v>
      </c>
      <c r="C4644" t="s">
        <v>1989</v>
      </c>
      <c r="D4644">
        <v>446</v>
      </c>
      <c r="E4644" t="s">
        <v>26</v>
      </c>
      <c r="F4644" t="s">
        <v>23</v>
      </c>
      <c r="G4644">
        <v>25</v>
      </c>
      <c r="H4644">
        <v>3</v>
      </c>
      <c r="I4644" s="6">
        <v>13620278</v>
      </c>
      <c r="J4644">
        <v>1</v>
      </c>
      <c r="K4644">
        <v>1</v>
      </c>
      <c r="L4644">
        <v>0</v>
      </c>
      <c r="M4644">
        <v>17674351</v>
      </c>
      <c r="N4644">
        <v>0</v>
      </c>
      <c r="O4644" t="str" cm="1">
        <f t="array" ref="O4644">_xlfn.IFS(Churn_Modelling[[#This Row],[Balance]]=0,"Tidak ada Saldo",Churn_Modelling[[#This Row],[Balance]]&lt;=5000000,"Saldo Rendah",Churn_Modelling[[#This Row],[Balance]]&lt;=10000000,"Saldo Menengah",Churn_Modelling[[#This Row],[Balance]]&lt;=15000000,"Saldo Tinggi",TRUE,"Saldo Premium")</f>
        <v>Saldo Tinggi</v>
      </c>
      <c r="P4644" t="str" cm="1">
        <f t="array" ref="P4644">_xlfn.IFS(Churn_Modelling[[#This Row],[CreditScore]]&lt;=500,"Rendah",Churn_Modelling[[#This Row],[CreditScore]]&lt;=600,"Cukup",Churn_Modelling[[#This Row],[CreditScore]]&lt;=700,"Sedang",Churn_Modelling[[#This Row],[CreditScore]]&lt;=800,"Baik",TRUE,"Sangat Baik")</f>
        <v>Rendah</v>
      </c>
    </row>
    <row r="4645" spans="1:16" hidden="1" x14ac:dyDescent="0.35">
      <c r="A4645">
        <v>4644</v>
      </c>
      <c r="B4645">
        <v>15672594</v>
      </c>
      <c r="C4645" t="s">
        <v>224</v>
      </c>
      <c r="D4645">
        <v>597</v>
      </c>
      <c r="E4645" t="s">
        <v>15</v>
      </c>
      <c r="F4645" t="s">
        <v>16</v>
      </c>
      <c r="G4645">
        <v>60</v>
      </c>
      <c r="H4645">
        <v>0</v>
      </c>
      <c r="I4645" s="6">
        <v>13177808</v>
      </c>
      <c r="J4645">
        <v>1</v>
      </c>
      <c r="K4645">
        <v>0</v>
      </c>
      <c r="L4645">
        <v>0</v>
      </c>
      <c r="M4645">
        <v>1070353</v>
      </c>
      <c r="N4645">
        <v>1</v>
      </c>
      <c r="O4645" t="str" cm="1">
        <f t="array" ref="O4645">_xlfn.IFS(Churn_Modelling[[#This Row],[Balance]]=0,"Tidak ada Saldo",Churn_Modelling[[#This Row],[Balance]]&lt;=5000000,"Saldo Rendah",Churn_Modelling[[#This Row],[Balance]]&lt;=10000000,"Saldo Menengah",Churn_Modelling[[#This Row],[Balance]]&lt;=15000000,"Saldo Tinggi",TRUE,"Saldo Premium")</f>
        <v>Saldo Tinggi</v>
      </c>
      <c r="P4645" t="str" cm="1">
        <f t="array" ref="P4645">_xlfn.IFS(Churn_Modelling[[#This Row],[CreditScore]]&lt;=500,"Rendah",Churn_Modelling[[#This Row],[CreditScore]]&lt;=600,"Cukup",Churn_Modelling[[#This Row],[CreditScore]]&lt;=700,"Sedang",Churn_Modelling[[#This Row],[CreditScore]]&lt;=800,"Baik",TRUE,"Sangat Baik")</f>
        <v>Cukup</v>
      </c>
    </row>
    <row r="4646" spans="1:16" x14ac:dyDescent="0.35">
      <c r="A4646">
        <v>4645</v>
      </c>
      <c r="B4646">
        <v>15714240</v>
      </c>
      <c r="C4646" t="s">
        <v>601</v>
      </c>
      <c r="D4646">
        <v>712</v>
      </c>
      <c r="E4646" t="s">
        <v>18</v>
      </c>
      <c r="F4646" t="s">
        <v>23</v>
      </c>
      <c r="G4646">
        <v>74</v>
      </c>
      <c r="H4646">
        <v>5</v>
      </c>
      <c r="I4646" s="6">
        <v>0</v>
      </c>
      <c r="J4646">
        <v>2</v>
      </c>
      <c r="K4646">
        <v>0</v>
      </c>
      <c r="L4646">
        <v>0</v>
      </c>
      <c r="M4646">
        <v>15142582</v>
      </c>
      <c r="N4646">
        <v>0</v>
      </c>
      <c r="O4646" t="str" cm="1">
        <f t="array" ref="O4646">_xlfn.IFS(Churn_Modelling[[#This Row],[Balance]]=0,"Tidak ada Saldo",Churn_Modelling[[#This Row],[Balance]]&lt;=5000000,"Saldo Rendah",Churn_Modelling[[#This Row],[Balance]]&lt;=10000000,"Saldo Menengah",Churn_Modelling[[#This Row],[Balance]]&lt;=15000000,"Saldo Tinggi",TRUE,"Saldo Premium")</f>
        <v>Tidak ada Saldo</v>
      </c>
      <c r="P4646" t="str" cm="1">
        <f t="array" ref="P4646">_xlfn.IFS(Churn_Modelling[[#This Row],[CreditScore]]&lt;=500,"Rendah",Churn_Modelling[[#This Row],[CreditScore]]&lt;=600,"Cukup",Churn_Modelling[[#This Row],[CreditScore]]&lt;=700,"Sedang",Churn_Modelling[[#This Row],[CreditScore]]&lt;=800,"Baik",TRUE,"Sangat Baik")</f>
        <v>Baik</v>
      </c>
    </row>
    <row r="4647" spans="1:16" x14ac:dyDescent="0.35">
      <c r="A4647">
        <v>4646</v>
      </c>
      <c r="B4647">
        <v>15782144</v>
      </c>
      <c r="C4647" t="s">
        <v>1990</v>
      </c>
      <c r="D4647">
        <v>522</v>
      </c>
      <c r="E4647" t="s">
        <v>15</v>
      </c>
      <c r="F4647" t="s">
        <v>16</v>
      </c>
      <c r="G4647">
        <v>34</v>
      </c>
      <c r="H4647">
        <v>3</v>
      </c>
      <c r="I4647" s="6">
        <v>0</v>
      </c>
      <c r="J4647">
        <v>2</v>
      </c>
      <c r="K4647">
        <v>1</v>
      </c>
      <c r="L4647">
        <v>1</v>
      </c>
      <c r="M4647">
        <v>389434</v>
      </c>
      <c r="N4647">
        <v>0</v>
      </c>
      <c r="O4647" t="str" cm="1">
        <f t="array" ref="O4647">_xlfn.IFS(Churn_Modelling[[#This Row],[Balance]]=0,"Tidak ada Saldo",Churn_Modelling[[#This Row],[Balance]]&lt;=5000000,"Saldo Rendah",Churn_Modelling[[#This Row],[Balance]]&lt;=10000000,"Saldo Menengah",Churn_Modelling[[#This Row],[Balance]]&lt;=15000000,"Saldo Tinggi",TRUE,"Saldo Premium")</f>
        <v>Tidak ada Saldo</v>
      </c>
      <c r="P4647" t="str" cm="1">
        <f t="array" ref="P4647">_xlfn.IFS(Churn_Modelling[[#This Row],[CreditScore]]&lt;=500,"Rendah",Churn_Modelling[[#This Row],[CreditScore]]&lt;=600,"Cukup",Churn_Modelling[[#This Row],[CreditScore]]&lt;=700,"Sedang",Churn_Modelling[[#This Row],[CreditScore]]&lt;=800,"Baik",TRUE,"Sangat Baik")</f>
        <v>Cukup</v>
      </c>
    </row>
    <row r="4648" spans="1:16" x14ac:dyDescent="0.35">
      <c r="A4648">
        <v>4647</v>
      </c>
      <c r="B4648">
        <v>15665008</v>
      </c>
      <c r="C4648" t="s">
        <v>886</v>
      </c>
      <c r="D4648">
        <v>805</v>
      </c>
      <c r="E4648" t="s">
        <v>26</v>
      </c>
      <c r="F4648" t="s">
        <v>16</v>
      </c>
      <c r="G4648">
        <v>26</v>
      </c>
      <c r="H4648">
        <v>8</v>
      </c>
      <c r="I4648" s="6">
        <v>4271287</v>
      </c>
      <c r="J4648">
        <v>2</v>
      </c>
      <c r="K4648">
        <v>1</v>
      </c>
      <c r="L4648">
        <v>1</v>
      </c>
      <c r="M4648">
        <v>2886169</v>
      </c>
      <c r="N4648">
        <v>0</v>
      </c>
      <c r="O4648" t="str" cm="1">
        <f t="array" ref="O4648">_xlfn.IFS(Churn_Modelling[[#This Row],[Balance]]=0,"Tidak ada Saldo",Churn_Modelling[[#This Row],[Balance]]&lt;=5000000,"Saldo Rendah",Churn_Modelling[[#This Row],[Balance]]&lt;=10000000,"Saldo Menengah",Churn_Modelling[[#This Row],[Balance]]&lt;=15000000,"Saldo Tinggi",TRUE,"Saldo Premium")</f>
        <v>Saldo Rendah</v>
      </c>
      <c r="P4648" t="str" cm="1">
        <f t="array" ref="P4648">_xlfn.IFS(Churn_Modelling[[#This Row],[CreditScore]]&lt;=500,"Rendah",Churn_Modelling[[#This Row],[CreditScore]]&lt;=600,"Cukup",Churn_Modelling[[#This Row],[CreditScore]]&lt;=700,"Sedang",Churn_Modelling[[#This Row],[CreditScore]]&lt;=800,"Baik",TRUE,"Sangat Baik")</f>
        <v>Sangat Baik</v>
      </c>
    </row>
    <row r="4649" spans="1:16" x14ac:dyDescent="0.35">
      <c r="A4649">
        <v>4648</v>
      </c>
      <c r="B4649">
        <v>15581733</v>
      </c>
      <c r="C4649" t="s">
        <v>1083</v>
      </c>
      <c r="D4649">
        <v>781</v>
      </c>
      <c r="E4649" t="s">
        <v>15</v>
      </c>
      <c r="F4649" t="s">
        <v>16</v>
      </c>
      <c r="G4649">
        <v>28</v>
      </c>
      <c r="H4649">
        <v>4</v>
      </c>
      <c r="I4649" s="6">
        <v>0</v>
      </c>
      <c r="J4649">
        <v>2</v>
      </c>
      <c r="K4649">
        <v>1</v>
      </c>
      <c r="L4649">
        <v>0</v>
      </c>
      <c r="M4649">
        <v>17770315</v>
      </c>
      <c r="N4649">
        <v>0</v>
      </c>
      <c r="O4649" t="str" cm="1">
        <f t="array" ref="O4649">_xlfn.IFS(Churn_Modelling[[#This Row],[Balance]]=0,"Tidak ada Saldo",Churn_Modelling[[#This Row],[Balance]]&lt;=5000000,"Saldo Rendah",Churn_Modelling[[#This Row],[Balance]]&lt;=10000000,"Saldo Menengah",Churn_Modelling[[#This Row],[Balance]]&lt;=15000000,"Saldo Tinggi",TRUE,"Saldo Premium")</f>
        <v>Tidak ada Saldo</v>
      </c>
      <c r="P4649" t="str" cm="1">
        <f t="array" ref="P4649">_xlfn.IFS(Churn_Modelling[[#This Row],[CreditScore]]&lt;=500,"Rendah",Churn_Modelling[[#This Row],[CreditScore]]&lt;=600,"Cukup",Churn_Modelling[[#This Row],[CreditScore]]&lt;=700,"Sedang",Churn_Modelling[[#This Row],[CreditScore]]&lt;=800,"Baik",TRUE,"Sangat Baik")</f>
        <v>Baik</v>
      </c>
    </row>
    <row r="4650" spans="1:16" hidden="1" x14ac:dyDescent="0.35">
      <c r="A4650">
        <v>4649</v>
      </c>
      <c r="B4650">
        <v>15751392</v>
      </c>
      <c r="C4650" t="s">
        <v>116</v>
      </c>
      <c r="D4650">
        <v>689</v>
      </c>
      <c r="E4650" t="s">
        <v>18</v>
      </c>
      <c r="F4650" t="s">
        <v>16</v>
      </c>
      <c r="G4650">
        <v>57</v>
      </c>
      <c r="H4650">
        <v>4</v>
      </c>
      <c r="I4650" s="6">
        <v>0</v>
      </c>
      <c r="J4650">
        <v>2</v>
      </c>
      <c r="K4650">
        <v>1</v>
      </c>
      <c r="L4650">
        <v>0</v>
      </c>
      <c r="M4650">
        <v>1366498</v>
      </c>
      <c r="N4650">
        <v>1</v>
      </c>
      <c r="O4650" t="str" cm="1">
        <f t="array" ref="O4650">_xlfn.IFS(Churn_Modelling[[#This Row],[Balance]]=0,"Tidak ada Saldo",Churn_Modelling[[#This Row],[Balance]]&lt;=5000000,"Saldo Rendah",Churn_Modelling[[#This Row],[Balance]]&lt;=10000000,"Saldo Menengah",Churn_Modelling[[#This Row],[Balance]]&lt;=15000000,"Saldo Tinggi",TRUE,"Saldo Premium")</f>
        <v>Tidak ada Saldo</v>
      </c>
      <c r="P4650" t="str" cm="1">
        <f t="array" ref="P4650">_xlfn.IFS(Churn_Modelling[[#This Row],[CreditScore]]&lt;=500,"Rendah",Churn_Modelling[[#This Row],[CreditScore]]&lt;=600,"Cukup",Churn_Modelling[[#This Row],[CreditScore]]&lt;=700,"Sedang",Churn_Modelling[[#This Row],[CreditScore]]&lt;=800,"Baik",TRUE,"Sangat Baik")</f>
        <v>Sedang</v>
      </c>
    </row>
    <row r="4651" spans="1:16" x14ac:dyDescent="0.35">
      <c r="A4651">
        <v>4650</v>
      </c>
      <c r="B4651">
        <v>15785815</v>
      </c>
      <c r="C4651" t="s">
        <v>582</v>
      </c>
      <c r="D4651">
        <v>670</v>
      </c>
      <c r="E4651" t="s">
        <v>26</v>
      </c>
      <c r="F4651" t="s">
        <v>23</v>
      </c>
      <c r="G4651">
        <v>31</v>
      </c>
      <c r="H4651">
        <v>1</v>
      </c>
      <c r="I4651" s="6">
        <v>14263154</v>
      </c>
      <c r="J4651">
        <v>2</v>
      </c>
      <c r="K4651">
        <v>1</v>
      </c>
      <c r="L4651">
        <v>1</v>
      </c>
      <c r="M4651">
        <v>17589424</v>
      </c>
      <c r="N4651">
        <v>0</v>
      </c>
      <c r="O4651" t="str" cm="1">
        <f t="array" ref="O4651">_xlfn.IFS(Churn_Modelling[[#This Row],[Balance]]=0,"Tidak ada Saldo",Churn_Modelling[[#This Row],[Balance]]&lt;=5000000,"Saldo Rendah",Churn_Modelling[[#This Row],[Balance]]&lt;=10000000,"Saldo Menengah",Churn_Modelling[[#This Row],[Balance]]&lt;=15000000,"Saldo Tinggi",TRUE,"Saldo Premium")</f>
        <v>Saldo Tinggi</v>
      </c>
      <c r="P4651" t="str" cm="1">
        <f t="array" ref="P4651">_xlfn.IFS(Churn_Modelling[[#This Row],[CreditScore]]&lt;=500,"Rendah",Churn_Modelling[[#This Row],[CreditScore]]&lt;=600,"Cukup",Churn_Modelling[[#This Row],[CreditScore]]&lt;=700,"Sedang",Churn_Modelling[[#This Row],[CreditScore]]&lt;=800,"Baik",TRUE,"Sangat Baik")</f>
        <v>Sedang</v>
      </c>
    </row>
    <row r="4652" spans="1:16" x14ac:dyDescent="0.35">
      <c r="A4652">
        <v>4651</v>
      </c>
      <c r="B4652">
        <v>15664214</v>
      </c>
      <c r="C4652" t="s">
        <v>1991</v>
      </c>
      <c r="D4652">
        <v>670</v>
      </c>
      <c r="E4652" t="s">
        <v>15</v>
      </c>
      <c r="F4652" t="s">
        <v>23</v>
      </c>
      <c r="G4652">
        <v>33</v>
      </c>
      <c r="H4652">
        <v>2</v>
      </c>
      <c r="I4652" s="6">
        <v>14120465</v>
      </c>
      <c r="J4652">
        <v>2</v>
      </c>
      <c r="K4652">
        <v>1</v>
      </c>
      <c r="L4652">
        <v>0</v>
      </c>
      <c r="M4652">
        <v>7625746</v>
      </c>
      <c r="N4652">
        <v>0</v>
      </c>
      <c r="O4652" t="str" cm="1">
        <f t="array" ref="O4652">_xlfn.IFS(Churn_Modelling[[#This Row],[Balance]]=0,"Tidak ada Saldo",Churn_Modelling[[#This Row],[Balance]]&lt;=5000000,"Saldo Rendah",Churn_Modelling[[#This Row],[Balance]]&lt;=10000000,"Saldo Menengah",Churn_Modelling[[#This Row],[Balance]]&lt;=15000000,"Saldo Tinggi",TRUE,"Saldo Premium")</f>
        <v>Saldo Tinggi</v>
      </c>
      <c r="P4652" t="str" cm="1">
        <f t="array" ref="P4652">_xlfn.IFS(Churn_Modelling[[#This Row],[CreditScore]]&lt;=500,"Rendah",Churn_Modelling[[#This Row],[CreditScore]]&lt;=600,"Cukup",Churn_Modelling[[#This Row],[CreditScore]]&lt;=700,"Sedang",Churn_Modelling[[#This Row],[CreditScore]]&lt;=800,"Baik",TRUE,"Sangat Baik")</f>
        <v>Sedang</v>
      </c>
    </row>
    <row r="4653" spans="1:16" x14ac:dyDescent="0.35">
      <c r="A4653">
        <v>4652</v>
      </c>
      <c r="B4653">
        <v>15579996</v>
      </c>
      <c r="C4653" t="s">
        <v>1566</v>
      </c>
      <c r="D4653">
        <v>524</v>
      </c>
      <c r="E4653" t="s">
        <v>26</v>
      </c>
      <c r="F4653" t="s">
        <v>16</v>
      </c>
      <c r="G4653">
        <v>25</v>
      </c>
      <c r="H4653">
        <v>7</v>
      </c>
      <c r="I4653" s="6">
        <v>13140221</v>
      </c>
      <c r="J4653">
        <v>1</v>
      </c>
      <c r="K4653">
        <v>0</v>
      </c>
      <c r="L4653">
        <v>0</v>
      </c>
      <c r="M4653">
        <v>19366849</v>
      </c>
      <c r="N4653">
        <v>0</v>
      </c>
      <c r="O4653" t="str" cm="1">
        <f t="array" ref="O4653">_xlfn.IFS(Churn_Modelling[[#This Row],[Balance]]=0,"Tidak ada Saldo",Churn_Modelling[[#This Row],[Balance]]&lt;=5000000,"Saldo Rendah",Churn_Modelling[[#This Row],[Balance]]&lt;=10000000,"Saldo Menengah",Churn_Modelling[[#This Row],[Balance]]&lt;=15000000,"Saldo Tinggi",TRUE,"Saldo Premium")</f>
        <v>Saldo Tinggi</v>
      </c>
      <c r="P4653" t="str" cm="1">
        <f t="array" ref="P4653">_xlfn.IFS(Churn_Modelling[[#This Row],[CreditScore]]&lt;=500,"Rendah",Churn_Modelling[[#This Row],[CreditScore]]&lt;=600,"Cukup",Churn_Modelling[[#This Row],[CreditScore]]&lt;=700,"Sedang",Churn_Modelling[[#This Row],[CreditScore]]&lt;=800,"Baik",TRUE,"Sangat Baik")</f>
        <v>Cukup</v>
      </c>
    </row>
    <row r="4654" spans="1:16" x14ac:dyDescent="0.35">
      <c r="A4654">
        <v>4653</v>
      </c>
      <c r="B4654">
        <v>15675252</v>
      </c>
      <c r="C4654" t="s">
        <v>65</v>
      </c>
      <c r="D4654">
        <v>734</v>
      </c>
      <c r="E4654" t="s">
        <v>18</v>
      </c>
      <c r="F4654" t="s">
        <v>16</v>
      </c>
      <c r="G4654">
        <v>39</v>
      </c>
      <c r="H4654">
        <v>3</v>
      </c>
      <c r="I4654" s="6">
        <v>9263696</v>
      </c>
      <c r="J4654">
        <v>2</v>
      </c>
      <c r="K4654">
        <v>1</v>
      </c>
      <c r="L4654">
        <v>1</v>
      </c>
      <c r="M4654">
        <v>12567129</v>
      </c>
      <c r="N4654">
        <v>0</v>
      </c>
      <c r="O4654" t="str" cm="1">
        <f t="array" ref="O4654">_xlfn.IFS(Churn_Modelling[[#This Row],[Balance]]=0,"Tidak ada Saldo",Churn_Modelling[[#This Row],[Balance]]&lt;=5000000,"Saldo Rendah",Churn_Modelling[[#This Row],[Balance]]&lt;=10000000,"Saldo Menengah",Churn_Modelling[[#This Row],[Balance]]&lt;=15000000,"Saldo Tinggi",TRUE,"Saldo Premium")</f>
        <v>Saldo Menengah</v>
      </c>
      <c r="P4654" t="str" cm="1">
        <f t="array" ref="P4654">_xlfn.IFS(Churn_Modelling[[#This Row],[CreditScore]]&lt;=500,"Rendah",Churn_Modelling[[#This Row],[CreditScore]]&lt;=600,"Cukup",Churn_Modelling[[#This Row],[CreditScore]]&lt;=700,"Sedang",Churn_Modelling[[#This Row],[CreditScore]]&lt;=800,"Baik",TRUE,"Sangat Baik")</f>
        <v>Baik</v>
      </c>
    </row>
    <row r="4655" spans="1:16" hidden="1" x14ac:dyDescent="0.35">
      <c r="A4655">
        <v>4654</v>
      </c>
      <c r="B4655">
        <v>15579617</v>
      </c>
      <c r="C4655" t="s">
        <v>744</v>
      </c>
      <c r="D4655">
        <v>489</v>
      </c>
      <c r="E4655" t="s">
        <v>15</v>
      </c>
      <c r="F4655" t="s">
        <v>16</v>
      </c>
      <c r="G4655">
        <v>51</v>
      </c>
      <c r="H4655">
        <v>3</v>
      </c>
      <c r="I4655" s="6">
        <v>0</v>
      </c>
      <c r="J4655">
        <v>2</v>
      </c>
      <c r="K4655">
        <v>0</v>
      </c>
      <c r="L4655">
        <v>1</v>
      </c>
      <c r="M4655">
        <v>17409828</v>
      </c>
      <c r="N4655">
        <v>1</v>
      </c>
      <c r="O4655" t="str" cm="1">
        <f t="array" ref="O4655">_xlfn.IFS(Churn_Modelling[[#This Row],[Balance]]=0,"Tidak ada Saldo",Churn_Modelling[[#This Row],[Balance]]&lt;=5000000,"Saldo Rendah",Churn_Modelling[[#This Row],[Balance]]&lt;=10000000,"Saldo Menengah",Churn_Modelling[[#This Row],[Balance]]&lt;=15000000,"Saldo Tinggi",TRUE,"Saldo Premium")</f>
        <v>Tidak ada Saldo</v>
      </c>
      <c r="P4655" t="str" cm="1">
        <f t="array" ref="P4655">_xlfn.IFS(Churn_Modelling[[#This Row],[CreditScore]]&lt;=500,"Rendah",Churn_Modelling[[#This Row],[CreditScore]]&lt;=600,"Cukup",Churn_Modelling[[#This Row],[CreditScore]]&lt;=700,"Sedang",Churn_Modelling[[#This Row],[CreditScore]]&lt;=800,"Baik",TRUE,"Sangat Baik")</f>
        <v>Rendah</v>
      </c>
    </row>
    <row r="4656" spans="1:16" hidden="1" x14ac:dyDescent="0.35">
      <c r="A4656">
        <v>4655</v>
      </c>
      <c r="B4656">
        <v>15593976</v>
      </c>
      <c r="C4656" t="s">
        <v>1992</v>
      </c>
      <c r="D4656">
        <v>578</v>
      </c>
      <c r="E4656" t="s">
        <v>26</v>
      </c>
      <c r="F4656" t="s">
        <v>16</v>
      </c>
      <c r="G4656">
        <v>31</v>
      </c>
      <c r="H4656">
        <v>5</v>
      </c>
      <c r="I4656" s="6">
        <v>10208868</v>
      </c>
      <c r="J4656">
        <v>4</v>
      </c>
      <c r="K4656">
        <v>0</v>
      </c>
      <c r="L4656">
        <v>0</v>
      </c>
      <c r="M4656">
        <v>18786621</v>
      </c>
      <c r="N4656">
        <v>1</v>
      </c>
      <c r="O4656" t="str" cm="1">
        <f t="array" ref="O4656">_xlfn.IFS(Churn_Modelling[[#This Row],[Balance]]=0,"Tidak ada Saldo",Churn_Modelling[[#This Row],[Balance]]&lt;=5000000,"Saldo Rendah",Churn_Modelling[[#This Row],[Balance]]&lt;=10000000,"Saldo Menengah",Churn_Modelling[[#This Row],[Balance]]&lt;=15000000,"Saldo Tinggi",TRUE,"Saldo Premium")</f>
        <v>Saldo Tinggi</v>
      </c>
      <c r="P4656" t="str" cm="1">
        <f t="array" ref="P4656">_xlfn.IFS(Churn_Modelling[[#This Row],[CreditScore]]&lt;=500,"Rendah",Churn_Modelling[[#This Row],[CreditScore]]&lt;=600,"Cukup",Churn_Modelling[[#This Row],[CreditScore]]&lt;=700,"Sedang",Churn_Modelling[[#This Row],[CreditScore]]&lt;=800,"Baik",TRUE,"Sangat Baik")</f>
        <v>Cukup</v>
      </c>
    </row>
    <row r="4657" spans="1:16" x14ac:dyDescent="0.35">
      <c r="A4657">
        <v>4656</v>
      </c>
      <c r="B4657">
        <v>15716041</v>
      </c>
      <c r="C4657" t="s">
        <v>1596</v>
      </c>
      <c r="D4657">
        <v>622</v>
      </c>
      <c r="E4657" t="s">
        <v>18</v>
      </c>
      <c r="F4657" t="s">
        <v>23</v>
      </c>
      <c r="G4657">
        <v>39</v>
      </c>
      <c r="H4657">
        <v>9</v>
      </c>
      <c r="I4657" s="6">
        <v>0</v>
      </c>
      <c r="J4657">
        <v>2</v>
      </c>
      <c r="K4657">
        <v>0</v>
      </c>
      <c r="L4657">
        <v>1</v>
      </c>
      <c r="M4657">
        <v>10086236</v>
      </c>
      <c r="N4657">
        <v>0</v>
      </c>
      <c r="O4657" t="str" cm="1">
        <f t="array" ref="O4657">_xlfn.IFS(Churn_Modelling[[#This Row],[Balance]]=0,"Tidak ada Saldo",Churn_Modelling[[#This Row],[Balance]]&lt;=5000000,"Saldo Rendah",Churn_Modelling[[#This Row],[Balance]]&lt;=10000000,"Saldo Menengah",Churn_Modelling[[#This Row],[Balance]]&lt;=15000000,"Saldo Tinggi",TRUE,"Saldo Premium")</f>
        <v>Tidak ada Saldo</v>
      </c>
      <c r="P4657" t="str" cm="1">
        <f t="array" ref="P4657">_xlfn.IFS(Churn_Modelling[[#This Row],[CreditScore]]&lt;=500,"Rendah",Churn_Modelling[[#This Row],[CreditScore]]&lt;=600,"Cukup",Churn_Modelling[[#This Row],[CreditScore]]&lt;=700,"Sedang",Churn_Modelling[[#This Row],[CreditScore]]&lt;=800,"Baik",TRUE,"Sangat Baik")</f>
        <v>Sedang</v>
      </c>
    </row>
    <row r="4658" spans="1:16" x14ac:dyDescent="0.35">
      <c r="A4658">
        <v>4657</v>
      </c>
      <c r="B4658">
        <v>15654489</v>
      </c>
      <c r="C4658" t="s">
        <v>1420</v>
      </c>
      <c r="D4658">
        <v>843</v>
      </c>
      <c r="E4658" t="s">
        <v>15</v>
      </c>
      <c r="F4658" t="s">
        <v>16</v>
      </c>
      <c r="G4658">
        <v>38</v>
      </c>
      <c r="H4658">
        <v>8</v>
      </c>
      <c r="I4658" s="6">
        <v>13488753</v>
      </c>
      <c r="J4658">
        <v>1</v>
      </c>
      <c r="K4658">
        <v>1</v>
      </c>
      <c r="L4658">
        <v>1</v>
      </c>
      <c r="M4658">
        <v>1080404</v>
      </c>
      <c r="N4658">
        <v>0</v>
      </c>
      <c r="O4658" t="str" cm="1">
        <f t="array" ref="O4658">_xlfn.IFS(Churn_Modelling[[#This Row],[Balance]]=0,"Tidak ada Saldo",Churn_Modelling[[#This Row],[Balance]]&lt;=5000000,"Saldo Rendah",Churn_Modelling[[#This Row],[Balance]]&lt;=10000000,"Saldo Menengah",Churn_Modelling[[#This Row],[Balance]]&lt;=15000000,"Saldo Tinggi",TRUE,"Saldo Premium")</f>
        <v>Saldo Tinggi</v>
      </c>
      <c r="P4658" t="str" cm="1">
        <f t="array" ref="P4658">_xlfn.IFS(Churn_Modelling[[#This Row],[CreditScore]]&lt;=500,"Rendah",Churn_Modelling[[#This Row],[CreditScore]]&lt;=600,"Cukup",Churn_Modelling[[#This Row],[CreditScore]]&lt;=700,"Sedang",Churn_Modelling[[#This Row],[CreditScore]]&lt;=800,"Baik",TRUE,"Sangat Baik")</f>
        <v>Sangat Baik</v>
      </c>
    </row>
    <row r="4659" spans="1:16" x14ac:dyDescent="0.35">
      <c r="A4659">
        <v>4658</v>
      </c>
      <c r="B4659">
        <v>15736302</v>
      </c>
      <c r="C4659" t="s">
        <v>490</v>
      </c>
      <c r="D4659">
        <v>687</v>
      </c>
      <c r="E4659" t="s">
        <v>15</v>
      </c>
      <c r="F4659" t="s">
        <v>23</v>
      </c>
      <c r="G4659">
        <v>48</v>
      </c>
      <c r="H4659">
        <v>4</v>
      </c>
      <c r="I4659" s="6">
        <v>0</v>
      </c>
      <c r="J4659">
        <v>2</v>
      </c>
      <c r="K4659">
        <v>1</v>
      </c>
      <c r="L4659">
        <v>1</v>
      </c>
      <c r="M4659">
        <v>17089385</v>
      </c>
      <c r="N4659">
        <v>0</v>
      </c>
      <c r="O4659" t="str" cm="1">
        <f t="array" ref="O4659">_xlfn.IFS(Churn_Modelling[[#This Row],[Balance]]=0,"Tidak ada Saldo",Churn_Modelling[[#This Row],[Balance]]&lt;=5000000,"Saldo Rendah",Churn_Modelling[[#This Row],[Balance]]&lt;=10000000,"Saldo Menengah",Churn_Modelling[[#This Row],[Balance]]&lt;=15000000,"Saldo Tinggi",TRUE,"Saldo Premium")</f>
        <v>Tidak ada Saldo</v>
      </c>
      <c r="P4659" t="str" cm="1">
        <f t="array" ref="P4659">_xlfn.IFS(Churn_Modelling[[#This Row],[CreditScore]]&lt;=500,"Rendah",Churn_Modelling[[#This Row],[CreditScore]]&lt;=600,"Cukup",Churn_Modelling[[#This Row],[CreditScore]]&lt;=700,"Sedang",Churn_Modelling[[#This Row],[CreditScore]]&lt;=800,"Baik",TRUE,"Sangat Baik")</f>
        <v>Sedang</v>
      </c>
    </row>
    <row r="4660" spans="1:16" x14ac:dyDescent="0.35">
      <c r="A4660">
        <v>4659</v>
      </c>
      <c r="B4660">
        <v>15805909</v>
      </c>
      <c r="C4660" t="s">
        <v>635</v>
      </c>
      <c r="D4660">
        <v>700</v>
      </c>
      <c r="E4660" t="s">
        <v>18</v>
      </c>
      <c r="F4660" t="s">
        <v>23</v>
      </c>
      <c r="G4660">
        <v>28</v>
      </c>
      <c r="H4660">
        <v>8</v>
      </c>
      <c r="I4660" s="6">
        <v>15990038</v>
      </c>
      <c r="J4660">
        <v>1</v>
      </c>
      <c r="K4660">
        <v>0</v>
      </c>
      <c r="L4660">
        <v>0</v>
      </c>
      <c r="M4660">
        <v>2269856</v>
      </c>
      <c r="N4660">
        <v>0</v>
      </c>
      <c r="O4660" t="str" cm="1">
        <f t="array" ref="O4660">_xlfn.IFS(Churn_Modelling[[#This Row],[Balance]]=0,"Tidak ada Saldo",Churn_Modelling[[#This Row],[Balance]]&lt;=5000000,"Saldo Rendah",Churn_Modelling[[#This Row],[Balance]]&lt;=10000000,"Saldo Menengah",Churn_Modelling[[#This Row],[Balance]]&lt;=15000000,"Saldo Tinggi",TRUE,"Saldo Premium")</f>
        <v>Saldo Premium</v>
      </c>
      <c r="P4660" t="str" cm="1">
        <f t="array" ref="P4660">_xlfn.IFS(Churn_Modelling[[#This Row],[CreditScore]]&lt;=500,"Rendah",Churn_Modelling[[#This Row],[CreditScore]]&lt;=600,"Cukup",Churn_Modelling[[#This Row],[CreditScore]]&lt;=700,"Sedang",Churn_Modelling[[#This Row],[CreditScore]]&lt;=800,"Baik",TRUE,"Sangat Baik")</f>
        <v>Sedang</v>
      </c>
    </row>
    <row r="4661" spans="1:16" x14ac:dyDescent="0.35">
      <c r="A4661">
        <v>4660</v>
      </c>
      <c r="B4661">
        <v>15572762</v>
      </c>
      <c r="C4661" t="s">
        <v>252</v>
      </c>
      <c r="D4661">
        <v>410</v>
      </c>
      <c r="E4661" t="s">
        <v>26</v>
      </c>
      <c r="F4661" t="s">
        <v>16</v>
      </c>
      <c r="G4661">
        <v>50</v>
      </c>
      <c r="H4661">
        <v>2</v>
      </c>
      <c r="I4661" s="6">
        <v>10227879</v>
      </c>
      <c r="J4661">
        <v>2</v>
      </c>
      <c r="K4661">
        <v>1</v>
      </c>
      <c r="L4661">
        <v>0</v>
      </c>
      <c r="M4661">
        <v>8982248</v>
      </c>
      <c r="N4661">
        <v>0</v>
      </c>
      <c r="O4661" t="str" cm="1">
        <f t="array" ref="O4661">_xlfn.IFS(Churn_Modelling[[#This Row],[Balance]]=0,"Tidak ada Saldo",Churn_Modelling[[#This Row],[Balance]]&lt;=5000000,"Saldo Rendah",Churn_Modelling[[#This Row],[Balance]]&lt;=10000000,"Saldo Menengah",Churn_Modelling[[#This Row],[Balance]]&lt;=15000000,"Saldo Tinggi",TRUE,"Saldo Premium")</f>
        <v>Saldo Tinggi</v>
      </c>
      <c r="P4661" t="str" cm="1">
        <f t="array" ref="P4661">_xlfn.IFS(Churn_Modelling[[#This Row],[CreditScore]]&lt;=500,"Rendah",Churn_Modelling[[#This Row],[CreditScore]]&lt;=600,"Cukup",Churn_Modelling[[#This Row],[CreditScore]]&lt;=700,"Sedang",Churn_Modelling[[#This Row],[CreditScore]]&lt;=800,"Baik",TRUE,"Sangat Baik")</f>
        <v>Rendah</v>
      </c>
    </row>
    <row r="4662" spans="1:16" x14ac:dyDescent="0.35">
      <c r="A4662">
        <v>4661</v>
      </c>
      <c r="B4662">
        <v>15724632</v>
      </c>
      <c r="C4662" t="s">
        <v>336</v>
      </c>
      <c r="D4662">
        <v>537</v>
      </c>
      <c r="E4662" t="s">
        <v>15</v>
      </c>
      <c r="F4662" t="s">
        <v>16</v>
      </c>
      <c r="G4662">
        <v>41</v>
      </c>
      <c r="H4662">
        <v>0</v>
      </c>
      <c r="I4662" s="6">
        <v>0</v>
      </c>
      <c r="J4662">
        <v>2</v>
      </c>
      <c r="K4662">
        <v>0</v>
      </c>
      <c r="L4662">
        <v>1</v>
      </c>
      <c r="M4662">
        <v>17526249</v>
      </c>
      <c r="N4662">
        <v>0</v>
      </c>
      <c r="O4662" t="str" cm="1">
        <f t="array" ref="O4662">_xlfn.IFS(Churn_Modelling[[#This Row],[Balance]]=0,"Tidak ada Saldo",Churn_Modelling[[#This Row],[Balance]]&lt;=5000000,"Saldo Rendah",Churn_Modelling[[#This Row],[Balance]]&lt;=10000000,"Saldo Menengah",Churn_Modelling[[#This Row],[Balance]]&lt;=15000000,"Saldo Tinggi",TRUE,"Saldo Premium")</f>
        <v>Tidak ada Saldo</v>
      </c>
      <c r="P4662" t="str" cm="1">
        <f t="array" ref="P4662">_xlfn.IFS(Churn_Modelling[[#This Row],[CreditScore]]&lt;=500,"Rendah",Churn_Modelling[[#This Row],[CreditScore]]&lt;=600,"Cukup",Churn_Modelling[[#This Row],[CreditScore]]&lt;=700,"Sedang",Churn_Modelling[[#This Row],[CreditScore]]&lt;=800,"Baik",TRUE,"Sangat Baik")</f>
        <v>Cukup</v>
      </c>
    </row>
    <row r="4663" spans="1:16" x14ac:dyDescent="0.35">
      <c r="A4663">
        <v>4662</v>
      </c>
      <c r="B4663">
        <v>15670416</v>
      </c>
      <c r="C4663" t="s">
        <v>903</v>
      </c>
      <c r="D4663">
        <v>780</v>
      </c>
      <c r="E4663" t="s">
        <v>15</v>
      </c>
      <c r="F4663" t="s">
        <v>16</v>
      </c>
      <c r="G4663">
        <v>43</v>
      </c>
      <c r="H4663">
        <v>0</v>
      </c>
      <c r="I4663" s="6">
        <v>0</v>
      </c>
      <c r="J4663">
        <v>1</v>
      </c>
      <c r="K4663">
        <v>0</v>
      </c>
      <c r="L4663">
        <v>1</v>
      </c>
      <c r="M4663">
        <v>1570527</v>
      </c>
      <c r="N4663">
        <v>0</v>
      </c>
      <c r="O4663" t="str" cm="1">
        <f t="array" ref="O4663">_xlfn.IFS(Churn_Modelling[[#This Row],[Balance]]=0,"Tidak ada Saldo",Churn_Modelling[[#This Row],[Balance]]&lt;=5000000,"Saldo Rendah",Churn_Modelling[[#This Row],[Balance]]&lt;=10000000,"Saldo Menengah",Churn_Modelling[[#This Row],[Balance]]&lt;=15000000,"Saldo Tinggi",TRUE,"Saldo Premium")</f>
        <v>Tidak ada Saldo</v>
      </c>
      <c r="P4663" t="str" cm="1">
        <f t="array" ref="P4663">_xlfn.IFS(Churn_Modelling[[#This Row],[CreditScore]]&lt;=500,"Rendah",Churn_Modelling[[#This Row],[CreditScore]]&lt;=600,"Cukup",Churn_Modelling[[#This Row],[CreditScore]]&lt;=700,"Sedang",Churn_Modelling[[#This Row],[CreditScore]]&lt;=800,"Baik",TRUE,"Sangat Baik")</f>
        <v>Baik</v>
      </c>
    </row>
    <row r="4664" spans="1:16" x14ac:dyDescent="0.35">
      <c r="A4664">
        <v>4663</v>
      </c>
      <c r="B4664">
        <v>15749528</v>
      </c>
      <c r="C4664" t="s">
        <v>566</v>
      </c>
      <c r="D4664">
        <v>652</v>
      </c>
      <c r="E4664" t="s">
        <v>18</v>
      </c>
      <c r="F4664" t="s">
        <v>23</v>
      </c>
      <c r="G4664">
        <v>58</v>
      </c>
      <c r="H4664">
        <v>6</v>
      </c>
      <c r="I4664" s="6">
        <v>0</v>
      </c>
      <c r="J4664">
        <v>2</v>
      </c>
      <c r="K4664">
        <v>0</v>
      </c>
      <c r="L4664">
        <v>1</v>
      </c>
      <c r="M4664">
        <v>17002543</v>
      </c>
      <c r="N4664">
        <v>0</v>
      </c>
      <c r="O4664" t="str" cm="1">
        <f t="array" ref="O4664">_xlfn.IFS(Churn_Modelling[[#This Row],[Balance]]=0,"Tidak ada Saldo",Churn_Modelling[[#This Row],[Balance]]&lt;=5000000,"Saldo Rendah",Churn_Modelling[[#This Row],[Balance]]&lt;=10000000,"Saldo Menengah",Churn_Modelling[[#This Row],[Balance]]&lt;=15000000,"Saldo Tinggi",TRUE,"Saldo Premium")</f>
        <v>Tidak ada Saldo</v>
      </c>
      <c r="P4664" t="str" cm="1">
        <f t="array" ref="P4664">_xlfn.IFS(Churn_Modelling[[#This Row],[CreditScore]]&lt;=500,"Rendah",Churn_Modelling[[#This Row],[CreditScore]]&lt;=600,"Cukup",Churn_Modelling[[#This Row],[CreditScore]]&lt;=700,"Sedang",Churn_Modelling[[#This Row],[CreditScore]]&lt;=800,"Baik",TRUE,"Sangat Baik")</f>
        <v>Sedang</v>
      </c>
    </row>
    <row r="4665" spans="1:16" x14ac:dyDescent="0.35">
      <c r="A4665">
        <v>4664</v>
      </c>
      <c r="B4665">
        <v>15578783</v>
      </c>
      <c r="C4665" t="s">
        <v>461</v>
      </c>
      <c r="D4665">
        <v>620</v>
      </c>
      <c r="E4665" t="s">
        <v>26</v>
      </c>
      <c r="F4665" t="s">
        <v>23</v>
      </c>
      <c r="G4665">
        <v>35</v>
      </c>
      <c r="H4665">
        <v>0</v>
      </c>
      <c r="I4665" s="6">
        <v>7698997</v>
      </c>
      <c r="J4665">
        <v>1</v>
      </c>
      <c r="K4665">
        <v>1</v>
      </c>
      <c r="L4665">
        <v>1</v>
      </c>
      <c r="M4665">
        <v>1724279</v>
      </c>
      <c r="N4665">
        <v>0</v>
      </c>
      <c r="O4665" t="str" cm="1">
        <f t="array" ref="O4665">_xlfn.IFS(Churn_Modelling[[#This Row],[Balance]]=0,"Tidak ada Saldo",Churn_Modelling[[#This Row],[Balance]]&lt;=5000000,"Saldo Rendah",Churn_Modelling[[#This Row],[Balance]]&lt;=10000000,"Saldo Menengah",Churn_Modelling[[#This Row],[Balance]]&lt;=15000000,"Saldo Tinggi",TRUE,"Saldo Premium")</f>
        <v>Saldo Menengah</v>
      </c>
      <c r="P4665" t="str" cm="1">
        <f t="array" ref="P4665">_xlfn.IFS(Churn_Modelling[[#This Row],[CreditScore]]&lt;=500,"Rendah",Churn_Modelling[[#This Row],[CreditScore]]&lt;=600,"Cukup",Churn_Modelling[[#This Row],[CreditScore]]&lt;=700,"Sedang",Churn_Modelling[[#This Row],[CreditScore]]&lt;=800,"Baik",TRUE,"Sangat Baik")</f>
        <v>Sedang</v>
      </c>
    </row>
    <row r="4666" spans="1:16" x14ac:dyDescent="0.35">
      <c r="A4666">
        <v>4665</v>
      </c>
      <c r="B4666">
        <v>15580719</v>
      </c>
      <c r="C4666" t="s">
        <v>605</v>
      </c>
      <c r="D4666">
        <v>697</v>
      </c>
      <c r="E4666" t="s">
        <v>15</v>
      </c>
      <c r="F4666" t="s">
        <v>16</v>
      </c>
      <c r="G4666">
        <v>23</v>
      </c>
      <c r="H4666">
        <v>10</v>
      </c>
      <c r="I4666" s="6">
        <v>0</v>
      </c>
      <c r="J4666">
        <v>2</v>
      </c>
      <c r="K4666">
        <v>1</v>
      </c>
      <c r="L4666">
        <v>1</v>
      </c>
      <c r="M4666">
        <v>7973423</v>
      </c>
      <c r="N4666">
        <v>0</v>
      </c>
      <c r="O4666" t="str" cm="1">
        <f t="array" ref="O4666">_xlfn.IFS(Churn_Modelling[[#This Row],[Balance]]=0,"Tidak ada Saldo",Churn_Modelling[[#This Row],[Balance]]&lt;=5000000,"Saldo Rendah",Churn_Modelling[[#This Row],[Balance]]&lt;=10000000,"Saldo Menengah",Churn_Modelling[[#This Row],[Balance]]&lt;=15000000,"Saldo Tinggi",TRUE,"Saldo Premium")</f>
        <v>Tidak ada Saldo</v>
      </c>
      <c r="P4666" t="str" cm="1">
        <f t="array" ref="P4666">_xlfn.IFS(Churn_Modelling[[#This Row],[CreditScore]]&lt;=500,"Rendah",Churn_Modelling[[#This Row],[CreditScore]]&lt;=600,"Cukup",Churn_Modelling[[#This Row],[CreditScore]]&lt;=700,"Sedang",Churn_Modelling[[#This Row],[CreditScore]]&lt;=800,"Baik",TRUE,"Sangat Baik")</f>
        <v>Sedang</v>
      </c>
    </row>
    <row r="4667" spans="1:16" x14ac:dyDescent="0.35">
      <c r="A4667">
        <v>4666</v>
      </c>
      <c r="B4667">
        <v>15656293</v>
      </c>
      <c r="C4667" t="s">
        <v>1410</v>
      </c>
      <c r="D4667">
        <v>786</v>
      </c>
      <c r="E4667" t="s">
        <v>15</v>
      </c>
      <c r="F4667" t="s">
        <v>23</v>
      </c>
      <c r="G4667">
        <v>35</v>
      </c>
      <c r="H4667">
        <v>3</v>
      </c>
      <c r="I4667" s="6">
        <v>0</v>
      </c>
      <c r="J4667">
        <v>2</v>
      </c>
      <c r="K4667">
        <v>1</v>
      </c>
      <c r="L4667">
        <v>0</v>
      </c>
      <c r="M4667">
        <v>9271297</v>
      </c>
      <c r="N4667">
        <v>0</v>
      </c>
      <c r="O4667" t="str" cm="1">
        <f t="array" ref="O4667">_xlfn.IFS(Churn_Modelling[[#This Row],[Balance]]=0,"Tidak ada Saldo",Churn_Modelling[[#This Row],[Balance]]&lt;=5000000,"Saldo Rendah",Churn_Modelling[[#This Row],[Balance]]&lt;=10000000,"Saldo Menengah",Churn_Modelling[[#This Row],[Balance]]&lt;=15000000,"Saldo Tinggi",TRUE,"Saldo Premium")</f>
        <v>Tidak ada Saldo</v>
      </c>
      <c r="P4667" t="str" cm="1">
        <f t="array" ref="P4667">_xlfn.IFS(Churn_Modelling[[#This Row],[CreditScore]]&lt;=500,"Rendah",Churn_Modelling[[#This Row],[CreditScore]]&lt;=600,"Cukup",Churn_Modelling[[#This Row],[CreditScore]]&lt;=700,"Sedang",Churn_Modelling[[#This Row],[CreditScore]]&lt;=800,"Baik",TRUE,"Sangat Baik")</f>
        <v>Baik</v>
      </c>
    </row>
    <row r="4668" spans="1:16" x14ac:dyDescent="0.35">
      <c r="A4668">
        <v>4667</v>
      </c>
      <c r="B4668">
        <v>15691875</v>
      </c>
      <c r="C4668" t="s">
        <v>899</v>
      </c>
      <c r="D4668">
        <v>850</v>
      </c>
      <c r="E4668" t="s">
        <v>26</v>
      </c>
      <c r="F4668" t="s">
        <v>16</v>
      </c>
      <c r="G4668">
        <v>39</v>
      </c>
      <c r="H4668">
        <v>5</v>
      </c>
      <c r="I4668" s="6">
        <v>11449182</v>
      </c>
      <c r="J4668">
        <v>1</v>
      </c>
      <c r="K4668">
        <v>1</v>
      </c>
      <c r="L4668">
        <v>0</v>
      </c>
      <c r="M4668">
        <v>9968948</v>
      </c>
      <c r="N4668">
        <v>0</v>
      </c>
      <c r="O4668" t="str" cm="1">
        <f t="array" ref="O4668">_xlfn.IFS(Churn_Modelling[[#This Row],[Balance]]=0,"Tidak ada Saldo",Churn_Modelling[[#This Row],[Balance]]&lt;=5000000,"Saldo Rendah",Churn_Modelling[[#This Row],[Balance]]&lt;=10000000,"Saldo Menengah",Churn_Modelling[[#This Row],[Balance]]&lt;=15000000,"Saldo Tinggi",TRUE,"Saldo Premium")</f>
        <v>Saldo Tinggi</v>
      </c>
      <c r="P4668" t="str" cm="1">
        <f t="array" ref="P4668">_xlfn.IFS(Churn_Modelling[[#This Row],[CreditScore]]&lt;=500,"Rendah",Churn_Modelling[[#This Row],[CreditScore]]&lt;=600,"Cukup",Churn_Modelling[[#This Row],[CreditScore]]&lt;=700,"Sedang",Churn_Modelling[[#This Row],[CreditScore]]&lt;=800,"Baik",TRUE,"Sangat Baik")</f>
        <v>Sangat Baik</v>
      </c>
    </row>
    <row r="4669" spans="1:16" hidden="1" x14ac:dyDescent="0.35">
      <c r="A4669">
        <v>4668</v>
      </c>
      <c r="B4669">
        <v>15596870</v>
      </c>
      <c r="C4669" t="s">
        <v>1036</v>
      </c>
      <c r="D4669">
        <v>749</v>
      </c>
      <c r="E4669" t="s">
        <v>26</v>
      </c>
      <c r="F4669" t="s">
        <v>23</v>
      </c>
      <c r="G4669">
        <v>54</v>
      </c>
      <c r="H4669">
        <v>3</v>
      </c>
      <c r="I4669" s="6">
        <v>14476894</v>
      </c>
      <c r="J4669">
        <v>1</v>
      </c>
      <c r="K4669">
        <v>1</v>
      </c>
      <c r="L4669">
        <v>0</v>
      </c>
      <c r="M4669">
        <v>933363</v>
      </c>
      <c r="N4669">
        <v>1</v>
      </c>
      <c r="O4669" t="str" cm="1">
        <f t="array" ref="O4669">_xlfn.IFS(Churn_Modelling[[#This Row],[Balance]]=0,"Tidak ada Saldo",Churn_Modelling[[#This Row],[Balance]]&lt;=5000000,"Saldo Rendah",Churn_Modelling[[#This Row],[Balance]]&lt;=10000000,"Saldo Menengah",Churn_Modelling[[#This Row],[Balance]]&lt;=15000000,"Saldo Tinggi",TRUE,"Saldo Premium")</f>
        <v>Saldo Tinggi</v>
      </c>
      <c r="P4669" t="str" cm="1">
        <f t="array" ref="P4669">_xlfn.IFS(Churn_Modelling[[#This Row],[CreditScore]]&lt;=500,"Rendah",Churn_Modelling[[#This Row],[CreditScore]]&lt;=600,"Cukup",Churn_Modelling[[#This Row],[CreditScore]]&lt;=700,"Sedang",Churn_Modelling[[#This Row],[CreditScore]]&lt;=800,"Baik",TRUE,"Sangat Baik")</f>
        <v>Baik</v>
      </c>
    </row>
    <row r="4670" spans="1:16" x14ac:dyDescent="0.35">
      <c r="A4670">
        <v>4669</v>
      </c>
      <c r="B4670">
        <v>15780770</v>
      </c>
      <c r="C4670" t="s">
        <v>320</v>
      </c>
      <c r="D4670">
        <v>445</v>
      </c>
      <c r="E4670" t="s">
        <v>15</v>
      </c>
      <c r="F4670" t="s">
        <v>23</v>
      </c>
      <c r="G4670">
        <v>31</v>
      </c>
      <c r="H4670">
        <v>7</v>
      </c>
      <c r="I4670" s="6">
        <v>14505659</v>
      </c>
      <c r="J4670">
        <v>1</v>
      </c>
      <c r="K4670">
        <v>1</v>
      </c>
      <c r="L4670">
        <v>1</v>
      </c>
      <c r="M4670">
        <v>17589353</v>
      </c>
      <c r="N4670">
        <v>0</v>
      </c>
      <c r="O4670" t="str" cm="1">
        <f t="array" ref="O4670">_xlfn.IFS(Churn_Modelling[[#This Row],[Balance]]=0,"Tidak ada Saldo",Churn_Modelling[[#This Row],[Balance]]&lt;=5000000,"Saldo Rendah",Churn_Modelling[[#This Row],[Balance]]&lt;=10000000,"Saldo Menengah",Churn_Modelling[[#This Row],[Balance]]&lt;=15000000,"Saldo Tinggi",TRUE,"Saldo Premium")</f>
        <v>Saldo Tinggi</v>
      </c>
      <c r="P4670" t="str" cm="1">
        <f t="array" ref="P4670">_xlfn.IFS(Churn_Modelling[[#This Row],[CreditScore]]&lt;=500,"Rendah",Churn_Modelling[[#This Row],[CreditScore]]&lt;=600,"Cukup",Churn_Modelling[[#This Row],[CreditScore]]&lt;=700,"Sedang",Churn_Modelling[[#This Row],[CreditScore]]&lt;=800,"Baik",TRUE,"Sangat Baik")</f>
        <v>Rendah</v>
      </c>
    </row>
    <row r="4671" spans="1:16" hidden="1" x14ac:dyDescent="0.35">
      <c r="A4671">
        <v>4670</v>
      </c>
      <c r="B4671">
        <v>15751491</v>
      </c>
      <c r="C4671" t="s">
        <v>59</v>
      </c>
      <c r="D4671">
        <v>443</v>
      </c>
      <c r="E4671" t="s">
        <v>26</v>
      </c>
      <c r="F4671" t="s">
        <v>23</v>
      </c>
      <c r="G4671">
        <v>50</v>
      </c>
      <c r="H4671">
        <v>3</v>
      </c>
      <c r="I4671" s="6">
        <v>1172063</v>
      </c>
      <c r="J4671">
        <v>1</v>
      </c>
      <c r="K4671">
        <v>1</v>
      </c>
      <c r="L4671">
        <v>0</v>
      </c>
      <c r="M4671">
        <v>4284018</v>
      </c>
      <c r="N4671">
        <v>1</v>
      </c>
      <c r="O4671" t="str" cm="1">
        <f t="array" ref="O4671">_xlfn.IFS(Churn_Modelling[[#This Row],[Balance]]=0,"Tidak ada Saldo",Churn_Modelling[[#This Row],[Balance]]&lt;=5000000,"Saldo Rendah",Churn_Modelling[[#This Row],[Balance]]&lt;=10000000,"Saldo Menengah",Churn_Modelling[[#This Row],[Balance]]&lt;=15000000,"Saldo Tinggi",TRUE,"Saldo Premium")</f>
        <v>Saldo Rendah</v>
      </c>
      <c r="P4671" t="str" cm="1">
        <f t="array" ref="P4671">_xlfn.IFS(Churn_Modelling[[#This Row],[CreditScore]]&lt;=500,"Rendah",Churn_Modelling[[#This Row],[CreditScore]]&lt;=600,"Cukup",Churn_Modelling[[#This Row],[CreditScore]]&lt;=700,"Sedang",Churn_Modelling[[#This Row],[CreditScore]]&lt;=800,"Baik",TRUE,"Sangat Baik")</f>
        <v>Rendah</v>
      </c>
    </row>
    <row r="4672" spans="1:16" x14ac:dyDescent="0.35">
      <c r="A4672">
        <v>4671</v>
      </c>
      <c r="B4672">
        <v>15706200</v>
      </c>
      <c r="C4672" t="s">
        <v>113</v>
      </c>
      <c r="D4672">
        <v>637</v>
      </c>
      <c r="E4672" t="s">
        <v>26</v>
      </c>
      <c r="F4672" t="s">
        <v>23</v>
      </c>
      <c r="G4672">
        <v>41</v>
      </c>
      <c r="H4672">
        <v>2</v>
      </c>
      <c r="I4672" s="6">
        <v>1380144</v>
      </c>
      <c r="J4672">
        <v>2</v>
      </c>
      <c r="K4672">
        <v>1</v>
      </c>
      <c r="L4672">
        <v>0</v>
      </c>
      <c r="M4672">
        <v>14029824</v>
      </c>
      <c r="N4672">
        <v>0</v>
      </c>
      <c r="O4672" t="str" cm="1">
        <f t="array" ref="O4672">_xlfn.IFS(Churn_Modelling[[#This Row],[Balance]]=0,"Tidak ada Saldo",Churn_Modelling[[#This Row],[Balance]]&lt;=5000000,"Saldo Rendah",Churn_Modelling[[#This Row],[Balance]]&lt;=10000000,"Saldo Menengah",Churn_Modelling[[#This Row],[Balance]]&lt;=15000000,"Saldo Tinggi",TRUE,"Saldo Premium")</f>
        <v>Saldo Rendah</v>
      </c>
      <c r="P4672" t="str" cm="1">
        <f t="array" ref="P4672">_xlfn.IFS(Churn_Modelling[[#This Row],[CreditScore]]&lt;=500,"Rendah",Churn_Modelling[[#This Row],[CreditScore]]&lt;=600,"Cukup",Churn_Modelling[[#This Row],[CreditScore]]&lt;=700,"Sedang",Churn_Modelling[[#This Row],[CreditScore]]&lt;=800,"Baik",TRUE,"Sangat Baik")</f>
        <v>Sedang</v>
      </c>
    </row>
    <row r="4673" spans="1:16" hidden="1" x14ac:dyDescent="0.35">
      <c r="A4673">
        <v>4672</v>
      </c>
      <c r="B4673">
        <v>15808674</v>
      </c>
      <c r="C4673" t="s">
        <v>1780</v>
      </c>
      <c r="D4673">
        <v>616</v>
      </c>
      <c r="E4673" t="s">
        <v>26</v>
      </c>
      <c r="F4673" t="s">
        <v>16</v>
      </c>
      <c r="G4673">
        <v>45</v>
      </c>
      <c r="H4673">
        <v>6</v>
      </c>
      <c r="I4673" s="6">
        <v>12835259</v>
      </c>
      <c r="J4673">
        <v>3</v>
      </c>
      <c r="K4673">
        <v>1</v>
      </c>
      <c r="L4673">
        <v>1</v>
      </c>
      <c r="M4673">
        <v>14400059</v>
      </c>
      <c r="N4673">
        <v>1</v>
      </c>
      <c r="O4673" t="str" cm="1">
        <f t="array" ref="O4673">_xlfn.IFS(Churn_Modelling[[#This Row],[Balance]]=0,"Tidak ada Saldo",Churn_Modelling[[#This Row],[Balance]]&lt;=5000000,"Saldo Rendah",Churn_Modelling[[#This Row],[Balance]]&lt;=10000000,"Saldo Menengah",Churn_Modelling[[#This Row],[Balance]]&lt;=15000000,"Saldo Tinggi",TRUE,"Saldo Premium")</f>
        <v>Saldo Tinggi</v>
      </c>
      <c r="P4673" t="str" cm="1">
        <f t="array" ref="P4673">_xlfn.IFS(Churn_Modelling[[#This Row],[CreditScore]]&lt;=500,"Rendah",Churn_Modelling[[#This Row],[CreditScore]]&lt;=600,"Cukup",Churn_Modelling[[#This Row],[CreditScore]]&lt;=700,"Sedang",Churn_Modelling[[#This Row],[CreditScore]]&lt;=800,"Baik",TRUE,"Sangat Baik")</f>
        <v>Sedang</v>
      </c>
    </row>
    <row r="4674" spans="1:16" x14ac:dyDescent="0.35">
      <c r="A4674">
        <v>4673</v>
      </c>
      <c r="B4674">
        <v>15641411</v>
      </c>
      <c r="C4674" t="s">
        <v>777</v>
      </c>
      <c r="D4674">
        <v>756</v>
      </c>
      <c r="E4674" t="s">
        <v>15</v>
      </c>
      <c r="F4674" t="s">
        <v>16</v>
      </c>
      <c r="G4674">
        <v>23</v>
      </c>
      <c r="H4674">
        <v>1</v>
      </c>
      <c r="I4674" s="6">
        <v>11256831</v>
      </c>
      <c r="J4674">
        <v>1</v>
      </c>
      <c r="K4674">
        <v>1</v>
      </c>
      <c r="L4674">
        <v>1</v>
      </c>
      <c r="M4674">
        <v>11340811</v>
      </c>
      <c r="N4674">
        <v>0</v>
      </c>
      <c r="O4674" t="str" cm="1">
        <f t="array" ref="O4674">_xlfn.IFS(Churn_Modelling[[#This Row],[Balance]]=0,"Tidak ada Saldo",Churn_Modelling[[#This Row],[Balance]]&lt;=5000000,"Saldo Rendah",Churn_Modelling[[#This Row],[Balance]]&lt;=10000000,"Saldo Menengah",Churn_Modelling[[#This Row],[Balance]]&lt;=15000000,"Saldo Tinggi",TRUE,"Saldo Premium")</f>
        <v>Saldo Tinggi</v>
      </c>
      <c r="P4674" t="str" cm="1">
        <f t="array" ref="P4674">_xlfn.IFS(Churn_Modelling[[#This Row],[CreditScore]]&lt;=500,"Rendah",Churn_Modelling[[#This Row],[CreditScore]]&lt;=600,"Cukup",Churn_Modelling[[#This Row],[CreditScore]]&lt;=700,"Sedang",Churn_Modelling[[#This Row],[CreditScore]]&lt;=800,"Baik",TRUE,"Sangat Baik")</f>
        <v>Baik</v>
      </c>
    </row>
    <row r="4675" spans="1:16" x14ac:dyDescent="0.35">
      <c r="A4675">
        <v>4674</v>
      </c>
      <c r="B4675">
        <v>15764661</v>
      </c>
      <c r="C4675" t="s">
        <v>1109</v>
      </c>
      <c r="D4675">
        <v>644</v>
      </c>
      <c r="E4675" t="s">
        <v>15</v>
      </c>
      <c r="F4675" t="s">
        <v>23</v>
      </c>
      <c r="G4675">
        <v>33</v>
      </c>
      <c r="H4675">
        <v>2</v>
      </c>
      <c r="I4675" s="6">
        <v>0</v>
      </c>
      <c r="J4675">
        <v>1</v>
      </c>
      <c r="K4675">
        <v>1</v>
      </c>
      <c r="L4675">
        <v>0</v>
      </c>
      <c r="M4675">
        <v>9642058</v>
      </c>
      <c r="N4675">
        <v>0</v>
      </c>
      <c r="O4675" t="str" cm="1">
        <f t="array" ref="O4675">_xlfn.IFS(Churn_Modelling[[#This Row],[Balance]]=0,"Tidak ada Saldo",Churn_Modelling[[#This Row],[Balance]]&lt;=5000000,"Saldo Rendah",Churn_Modelling[[#This Row],[Balance]]&lt;=10000000,"Saldo Menengah",Churn_Modelling[[#This Row],[Balance]]&lt;=15000000,"Saldo Tinggi",TRUE,"Saldo Premium")</f>
        <v>Tidak ada Saldo</v>
      </c>
      <c r="P4675" t="str" cm="1">
        <f t="array" ref="P4675">_xlfn.IFS(Churn_Modelling[[#This Row],[CreditScore]]&lt;=500,"Rendah",Churn_Modelling[[#This Row],[CreditScore]]&lt;=600,"Cukup",Churn_Modelling[[#This Row],[CreditScore]]&lt;=700,"Sedang",Churn_Modelling[[#This Row],[CreditScore]]&lt;=800,"Baik",TRUE,"Sangat Baik")</f>
        <v>Sedang</v>
      </c>
    </row>
    <row r="4676" spans="1:16" x14ac:dyDescent="0.35">
      <c r="A4676">
        <v>4675</v>
      </c>
      <c r="B4676">
        <v>15689492</v>
      </c>
      <c r="C4676" t="s">
        <v>1993</v>
      </c>
      <c r="D4676">
        <v>850</v>
      </c>
      <c r="E4676" t="s">
        <v>26</v>
      </c>
      <c r="F4676" t="s">
        <v>23</v>
      </c>
      <c r="G4676">
        <v>41</v>
      </c>
      <c r="H4676">
        <v>1</v>
      </c>
      <c r="I4676" s="6">
        <v>17695846</v>
      </c>
      <c r="J4676">
        <v>2</v>
      </c>
      <c r="K4676">
        <v>0</v>
      </c>
      <c r="L4676">
        <v>1</v>
      </c>
      <c r="M4676">
        <v>1258063</v>
      </c>
      <c r="N4676">
        <v>0</v>
      </c>
      <c r="O4676" t="str" cm="1">
        <f t="array" ref="O4676">_xlfn.IFS(Churn_Modelling[[#This Row],[Balance]]=0,"Tidak ada Saldo",Churn_Modelling[[#This Row],[Balance]]&lt;=5000000,"Saldo Rendah",Churn_Modelling[[#This Row],[Balance]]&lt;=10000000,"Saldo Menengah",Churn_Modelling[[#This Row],[Balance]]&lt;=15000000,"Saldo Tinggi",TRUE,"Saldo Premium")</f>
        <v>Saldo Premium</v>
      </c>
      <c r="P4676" t="str" cm="1">
        <f t="array" ref="P4676">_xlfn.IFS(Churn_Modelling[[#This Row],[CreditScore]]&lt;=500,"Rendah",Churn_Modelling[[#This Row],[CreditScore]]&lt;=600,"Cukup",Churn_Modelling[[#This Row],[CreditScore]]&lt;=700,"Sedang",Churn_Modelling[[#This Row],[CreditScore]]&lt;=800,"Baik",TRUE,"Sangat Baik")</f>
        <v>Sangat Baik</v>
      </c>
    </row>
    <row r="4677" spans="1:16" x14ac:dyDescent="0.35">
      <c r="A4677">
        <v>4676</v>
      </c>
      <c r="B4677">
        <v>15602405</v>
      </c>
      <c r="C4677" t="s">
        <v>1994</v>
      </c>
      <c r="D4677">
        <v>703</v>
      </c>
      <c r="E4677" t="s">
        <v>26</v>
      </c>
      <c r="F4677" t="s">
        <v>16</v>
      </c>
      <c r="G4677">
        <v>38</v>
      </c>
      <c r="H4677">
        <v>9</v>
      </c>
      <c r="I4677" s="6">
        <v>9916754</v>
      </c>
      <c r="J4677">
        <v>1</v>
      </c>
      <c r="K4677">
        <v>1</v>
      </c>
      <c r="L4677">
        <v>0</v>
      </c>
      <c r="M4677">
        <v>6572092</v>
      </c>
      <c r="N4677">
        <v>0</v>
      </c>
      <c r="O4677" t="str" cm="1">
        <f t="array" ref="O4677">_xlfn.IFS(Churn_Modelling[[#This Row],[Balance]]=0,"Tidak ada Saldo",Churn_Modelling[[#This Row],[Balance]]&lt;=5000000,"Saldo Rendah",Churn_Modelling[[#This Row],[Balance]]&lt;=10000000,"Saldo Menengah",Churn_Modelling[[#This Row],[Balance]]&lt;=15000000,"Saldo Tinggi",TRUE,"Saldo Premium")</f>
        <v>Saldo Menengah</v>
      </c>
      <c r="P4677" t="str" cm="1">
        <f t="array" ref="P4677">_xlfn.IFS(Churn_Modelling[[#This Row],[CreditScore]]&lt;=500,"Rendah",Churn_Modelling[[#This Row],[CreditScore]]&lt;=600,"Cukup",Churn_Modelling[[#This Row],[CreditScore]]&lt;=700,"Sedang",Churn_Modelling[[#This Row],[CreditScore]]&lt;=800,"Baik",TRUE,"Sangat Baik")</f>
        <v>Baik</v>
      </c>
    </row>
    <row r="4678" spans="1:16" x14ac:dyDescent="0.35">
      <c r="A4678">
        <v>4677</v>
      </c>
      <c r="B4678">
        <v>15610271</v>
      </c>
      <c r="C4678" t="s">
        <v>1782</v>
      </c>
      <c r="D4678">
        <v>684</v>
      </c>
      <c r="E4678" t="s">
        <v>18</v>
      </c>
      <c r="F4678" t="s">
        <v>16</v>
      </c>
      <c r="G4678">
        <v>42</v>
      </c>
      <c r="H4678">
        <v>3</v>
      </c>
      <c r="I4678" s="6">
        <v>10321027</v>
      </c>
      <c r="J4678">
        <v>1</v>
      </c>
      <c r="K4678">
        <v>1</v>
      </c>
      <c r="L4678">
        <v>0</v>
      </c>
      <c r="M4678">
        <v>3100203</v>
      </c>
      <c r="N4678">
        <v>0</v>
      </c>
      <c r="O4678" t="str" cm="1">
        <f t="array" ref="O4678">_xlfn.IFS(Churn_Modelling[[#This Row],[Balance]]=0,"Tidak ada Saldo",Churn_Modelling[[#This Row],[Balance]]&lt;=5000000,"Saldo Rendah",Churn_Modelling[[#This Row],[Balance]]&lt;=10000000,"Saldo Menengah",Churn_Modelling[[#This Row],[Balance]]&lt;=15000000,"Saldo Tinggi",TRUE,"Saldo Premium")</f>
        <v>Saldo Tinggi</v>
      </c>
      <c r="P4678" t="str" cm="1">
        <f t="array" ref="P4678">_xlfn.IFS(Churn_Modelling[[#This Row],[CreditScore]]&lt;=500,"Rendah",Churn_Modelling[[#This Row],[CreditScore]]&lt;=600,"Cukup",Churn_Modelling[[#This Row],[CreditScore]]&lt;=700,"Sedang",Churn_Modelling[[#This Row],[CreditScore]]&lt;=800,"Baik",TRUE,"Sangat Baik")</f>
        <v>Sedang</v>
      </c>
    </row>
    <row r="4679" spans="1:16" hidden="1" x14ac:dyDescent="0.35">
      <c r="A4679">
        <v>4678</v>
      </c>
      <c r="B4679">
        <v>15791780</v>
      </c>
      <c r="C4679" t="s">
        <v>483</v>
      </c>
      <c r="D4679">
        <v>706</v>
      </c>
      <c r="E4679" t="s">
        <v>26</v>
      </c>
      <c r="F4679" t="s">
        <v>16</v>
      </c>
      <c r="G4679">
        <v>48</v>
      </c>
      <c r="H4679">
        <v>10</v>
      </c>
      <c r="I4679" s="6">
        <v>10447812</v>
      </c>
      <c r="J4679">
        <v>3</v>
      </c>
      <c r="K4679">
        <v>0</v>
      </c>
      <c r="L4679">
        <v>1</v>
      </c>
      <c r="M4679">
        <v>15824871</v>
      </c>
      <c r="N4679">
        <v>1</v>
      </c>
      <c r="O4679" t="str" cm="1">
        <f t="array" ref="O4679">_xlfn.IFS(Churn_Modelling[[#This Row],[Balance]]=0,"Tidak ada Saldo",Churn_Modelling[[#This Row],[Balance]]&lt;=5000000,"Saldo Rendah",Churn_Modelling[[#This Row],[Balance]]&lt;=10000000,"Saldo Menengah",Churn_Modelling[[#This Row],[Balance]]&lt;=15000000,"Saldo Tinggi",TRUE,"Saldo Premium")</f>
        <v>Saldo Tinggi</v>
      </c>
      <c r="P4679" t="str" cm="1">
        <f t="array" ref="P4679">_xlfn.IFS(Churn_Modelling[[#This Row],[CreditScore]]&lt;=500,"Rendah",Churn_Modelling[[#This Row],[CreditScore]]&lt;=600,"Cukup",Churn_Modelling[[#This Row],[CreditScore]]&lt;=700,"Sedang",Churn_Modelling[[#This Row],[CreditScore]]&lt;=800,"Baik",TRUE,"Sangat Baik")</f>
        <v>Baik</v>
      </c>
    </row>
    <row r="4680" spans="1:16" x14ac:dyDescent="0.35">
      <c r="A4680">
        <v>4679</v>
      </c>
      <c r="B4680">
        <v>15589147</v>
      </c>
      <c r="C4680" t="s">
        <v>932</v>
      </c>
      <c r="D4680">
        <v>580</v>
      </c>
      <c r="E4680" t="s">
        <v>18</v>
      </c>
      <c r="F4680" t="s">
        <v>23</v>
      </c>
      <c r="G4680">
        <v>61</v>
      </c>
      <c r="H4680">
        <v>8</v>
      </c>
      <c r="I4680" s="6">
        <v>12592137</v>
      </c>
      <c r="J4680">
        <v>1</v>
      </c>
      <c r="K4680">
        <v>1</v>
      </c>
      <c r="L4680">
        <v>1</v>
      </c>
      <c r="M4680">
        <v>9467783</v>
      </c>
      <c r="N4680">
        <v>0</v>
      </c>
      <c r="O4680" t="str" cm="1">
        <f t="array" ref="O4680">_xlfn.IFS(Churn_Modelling[[#This Row],[Balance]]=0,"Tidak ada Saldo",Churn_Modelling[[#This Row],[Balance]]&lt;=5000000,"Saldo Rendah",Churn_Modelling[[#This Row],[Balance]]&lt;=10000000,"Saldo Menengah",Churn_Modelling[[#This Row],[Balance]]&lt;=15000000,"Saldo Tinggi",TRUE,"Saldo Premium")</f>
        <v>Saldo Tinggi</v>
      </c>
      <c r="P4680" t="str" cm="1">
        <f t="array" ref="P4680">_xlfn.IFS(Churn_Modelling[[#This Row],[CreditScore]]&lt;=500,"Rendah",Churn_Modelling[[#This Row],[CreditScore]]&lt;=600,"Cukup",Churn_Modelling[[#This Row],[CreditScore]]&lt;=700,"Sedang",Churn_Modelling[[#This Row],[CreditScore]]&lt;=800,"Baik",TRUE,"Sangat Baik")</f>
        <v>Cukup</v>
      </c>
    </row>
    <row r="4681" spans="1:16" x14ac:dyDescent="0.35">
      <c r="A4681">
        <v>4680</v>
      </c>
      <c r="B4681">
        <v>15756975</v>
      </c>
      <c r="C4681" t="s">
        <v>1995</v>
      </c>
      <c r="D4681">
        <v>777</v>
      </c>
      <c r="E4681" t="s">
        <v>18</v>
      </c>
      <c r="F4681" t="s">
        <v>16</v>
      </c>
      <c r="G4681">
        <v>35</v>
      </c>
      <c r="H4681">
        <v>3</v>
      </c>
      <c r="I4681" s="6">
        <v>0</v>
      </c>
      <c r="J4681">
        <v>2</v>
      </c>
      <c r="K4681">
        <v>1</v>
      </c>
      <c r="L4681">
        <v>1</v>
      </c>
      <c r="M4681">
        <v>1725772</v>
      </c>
      <c r="N4681">
        <v>0</v>
      </c>
      <c r="O4681" t="str" cm="1">
        <f t="array" ref="O4681">_xlfn.IFS(Churn_Modelling[[#This Row],[Balance]]=0,"Tidak ada Saldo",Churn_Modelling[[#This Row],[Balance]]&lt;=5000000,"Saldo Rendah",Churn_Modelling[[#This Row],[Balance]]&lt;=10000000,"Saldo Menengah",Churn_Modelling[[#This Row],[Balance]]&lt;=15000000,"Saldo Tinggi",TRUE,"Saldo Premium")</f>
        <v>Tidak ada Saldo</v>
      </c>
      <c r="P4681" t="str" cm="1">
        <f t="array" ref="P4681">_xlfn.IFS(Churn_Modelling[[#This Row],[CreditScore]]&lt;=500,"Rendah",Churn_Modelling[[#This Row],[CreditScore]]&lt;=600,"Cukup",Churn_Modelling[[#This Row],[CreditScore]]&lt;=700,"Sedang",Churn_Modelling[[#This Row],[CreditScore]]&lt;=800,"Baik",TRUE,"Sangat Baik")</f>
        <v>Baik</v>
      </c>
    </row>
    <row r="4682" spans="1:16" x14ac:dyDescent="0.35">
      <c r="A4682">
        <v>4681</v>
      </c>
      <c r="B4682">
        <v>15729582</v>
      </c>
      <c r="C4682" t="s">
        <v>117</v>
      </c>
      <c r="D4682">
        <v>676</v>
      </c>
      <c r="E4682" t="s">
        <v>26</v>
      </c>
      <c r="F4682" t="s">
        <v>23</v>
      </c>
      <c r="G4682">
        <v>48</v>
      </c>
      <c r="H4682">
        <v>3</v>
      </c>
      <c r="I4682" s="6">
        <v>8069744</v>
      </c>
      <c r="J4682">
        <v>1</v>
      </c>
      <c r="K4682">
        <v>0</v>
      </c>
      <c r="L4682">
        <v>0</v>
      </c>
      <c r="M4682">
        <v>10139786</v>
      </c>
      <c r="N4682">
        <v>0</v>
      </c>
      <c r="O4682" t="str" cm="1">
        <f t="array" ref="O4682">_xlfn.IFS(Churn_Modelling[[#This Row],[Balance]]=0,"Tidak ada Saldo",Churn_Modelling[[#This Row],[Balance]]&lt;=5000000,"Saldo Rendah",Churn_Modelling[[#This Row],[Balance]]&lt;=10000000,"Saldo Menengah",Churn_Modelling[[#This Row],[Balance]]&lt;=15000000,"Saldo Tinggi",TRUE,"Saldo Premium")</f>
        <v>Saldo Menengah</v>
      </c>
      <c r="P4682" t="str" cm="1">
        <f t="array" ref="P4682">_xlfn.IFS(Churn_Modelling[[#This Row],[CreditScore]]&lt;=500,"Rendah",Churn_Modelling[[#This Row],[CreditScore]]&lt;=600,"Cukup",Churn_Modelling[[#This Row],[CreditScore]]&lt;=700,"Sedang",Churn_Modelling[[#This Row],[CreditScore]]&lt;=800,"Baik",TRUE,"Sangat Baik")</f>
        <v>Sedang</v>
      </c>
    </row>
    <row r="4683" spans="1:16" x14ac:dyDescent="0.35">
      <c r="A4683">
        <v>4682</v>
      </c>
      <c r="B4683">
        <v>15742971</v>
      </c>
      <c r="C4683" t="s">
        <v>354</v>
      </c>
      <c r="D4683">
        <v>708</v>
      </c>
      <c r="E4683" t="s">
        <v>15</v>
      </c>
      <c r="F4683" t="s">
        <v>16</v>
      </c>
      <c r="G4683">
        <v>44</v>
      </c>
      <c r="H4683">
        <v>2</v>
      </c>
      <c r="I4683" s="6">
        <v>16188781</v>
      </c>
      <c r="J4683">
        <v>2</v>
      </c>
      <c r="K4683">
        <v>1</v>
      </c>
      <c r="L4683">
        <v>0</v>
      </c>
      <c r="M4683">
        <v>8487023</v>
      </c>
      <c r="N4683">
        <v>0</v>
      </c>
      <c r="O4683" t="str" cm="1">
        <f t="array" ref="O4683">_xlfn.IFS(Churn_Modelling[[#This Row],[Balance]]=0,"Tidak ada Saldo",Churn_Modelling[[#This Row],[Balance]]&lt;=5000000,"Saldo Rendah",Churn_Modelling[[#This Row],[Balance]]&lt;=10000000,"Saldo Menengah",Churn_Modelling[[#This Row],[Balance]]&lt;=15000000,"Saldo Tinggi",TRUE,"Saldo Premium")</f>
        <v>Saldo Premium</v>
      </c>
      <c r="P4683" t="str" cm="1">
        <f t="array" ref="P4683">_xlfn.IFS(Churn_Modelling[[#This Row],[CreditScore]]&lt;=500,"Rendah",Churn_Modelling[[#This Row],[CreditScore]]&lt;=600,"Cukup",Churn_Modelling[[#This Row],[CreditScore]]&lt;=700,"Sedang",Churn_Modelling[[#This Row],[CreditScore]]&lt;=800,"Baik",TRUE,"Sangat Baik")</f>
        <v>Baik</v>
      </c>
    </row>
    <row r="4684" spans="1:16" x14ac:dyDescent="0.35">
      <c r="A4684">
        <v>4683</v>
      </c>
      <c r="B4684">
        <v>15568046</v>
      </c>
      <c r="C4684" t="s">
        <v>1996</v>
      </c>
      <c r="D4684">
        <v>809</v>
      </c>
      <c r="E4684" t="s">
        <v>15</v>
      </c>
      <c r="F4684" t="s">
        <v>23</v>
      </c>
      <c r="G4684">
        <v>24</v>
      </c>
      <c r="H4684">
        <v>7</v>
      </c>
      <c r="I4684" s="6">
        <v>10955836</v>
      </c>
      <c r="J4684">
        <v>1</v>
      </c>
      <c r="K4684">
        <v>1</v>
      </c>
      <c r="L4684">
        <v>0</v>
      </c>
      <c r="M4684">
        <v>18351513</v>
      </c>
      <c r="N4684">
        <v>0</v>
      </c>
      <c r="O4684" t="str" cm="1">
        <f t="array" ref="O4684">_xlfn.IFS(Churn_Modelling[[#This Row],[Balance]]=0,"Tidak ada Saldo",Churn_Modelling[[#This Row],[Balance]]&lt;=5000000,"Saldo Rendah",Churn_Modelling[[#This Row],[Balance]]&lt;=10000000,"Saldo Menengah",Churn_Modelling[[#This Row],[Balance]]&lt;=15000000,"Saldo Tinggi",TRUE,"Saldo Premium")</f>
        <v>Saldo Tinggi</v>
      </c>
      <c r="P4684" t="str" cm="1">
        <f t="array" ref="P4684">_xlfn.IFS(Churn_Modelling[[#This Row],[CreditScore]]&lt;=500,"Rendah",Churn_Modelling[[#This Row],[CreditScore]]&lt;=600,"Cukup",Churn_Modelling[[#This Row],[CreditScore]]&lt;=700,"Sedang",Churn_Modelling[[#This Row],[CreditScore]]&lt;=800,"Baik",TRUE,"Sangat Baik")</f>
        <v>Sangat Baik</v>
      </c>
    </row>
    <row r="4685" spans="1:16" x14ac:dyDescent="0.35">
      <c r="A4685">
        <v>4684</v>
      </c>
      <c r="B4685">
        <v>15694890</v>
      </c>
      <c r="C4685" t="s">
        <v>895</v>
      </c>
      <c r="D4685">
        <v>588</v>
      </c>
      <c r="E4685" t="s">
        <v>15</v>
      </c>
      <c r="F4685" t="s">
        <v>23</v>
      </c>
      <c r="G4685">
        <v>38</v>
      </c>
      <c r="H4685">
        <v>1</v>
      </c>
      <c r="I4685" s="6">
        <v>12427126</v>
      </c>
      <c r="J4685">
        <v>1</v>
      </c>
      <c r="K4685">
        <v>1</v>
      </c>
      <c r="L4685">
        <v>0</v>
      </c>
      <c r="M4685">
        <v>7596919</v>
      </c>
      <c r="N4685">
        <v>0</v>
      </c>
      <c r="O4685" t="str" cm="1">
        <f t="array" ref="O4685">_xlfn.IFS(Churn_Modelling[[#This Row],[Balance]]=0,"Tidak ada Saldo",Churn_Modelling[[#This Row],[Balance]]&lt;=5000000,"Saldo Rendah",Churn_Modelling[[#This Row],[Balance]]&lt;=10000000,"Saldo Menengah",Churn_Modelling[[#This Row],[Balance]]&lt;=15000000,"Saldo Tinggi",TRUE,"Saldo Premium")</f>
        <v>Saldo Tinggi</v>
      </c>
      <c r="P4685" t="str" cm="1">
        <f t="array" ref="P4685">_xlfn.IFS(Churn_Modelling[[#This Row],[CreditScore]]&lt;=500,"Rendah",Churn_Modelling[[#This Row],[CreditScore]]&lt;=600,"Cukup",Churn_Modelling[[#This Row],[CreditScore]]&lt;=700,"Sedang",Churn_Modelling[[#This Row],[CreditScore]]&lt;=800,"Baik",TRUE,"Sangat Baik")</f>
        <v>Cukup</v>
      </c>
    </row>
    <row r="4686" spans="1:16" x14ac:dyDescent="0.35">
      <c r="A4686">
        <v>4685</v>
      </c>
      <c r="B4686">
        <v>15736963</v>
      </c>
      <c r="C4686" t="s">
        <v>1997</v>
      </c>
      <c r="D4686">
        <v>623</v>
      </c>
      <c r="E4686" t="s">
        <v>15</v>
      </c>
      <c r="F4686" t="s">
        <v>23</v>
      </c>
      <c r="G4686">
        <v>43</v>
      </c>
      <c r="H4686">
        <v>1</v>
      </c>
      <c r="I4686" s="6">
        <v>0</v>
      </c>
      <c r="J4686">
        <v>2</v>
      </c>
      <c r="K4686">
        <v>1</v>
      </c>
      <c r="L4686">
        <v>1</v>
      </c>
      <c r="M4686">
        <v>1463793</v>
      </c>
      <c r="N4686">
        <v>0</v>
      </c>
      <c r="O4686" t="str" cm="1">
        <f t="array" ref="O4686">_xlfn.IFS(Churn_Modelling[[#This Row],[Balance]]=0,"Tidak ada Saldo",Churn_Modelling[[#This Row],[Balance]]&lt;=5000000,"Saldo Rendah",Churn_Modelling[[#This Row],[Balance]]&lt;=10000000,"Saldo Menengah",Churn_Modelling[[#This Row],[Balance]]&lt;=15000000,"Saldo Tinggi",TRUE,"Saldo Premium")</f>
        <v>Tidak ada Saldo</v>
      </c>
      <c r="P4686" t="str" cm="1">
        <f t="array" ref="P4686">_xlfn.IFS(Churn_Modelling[[#This Row],[CreditScore]]&lt;=500,"Rendah",Churn_Modelling[[#This Row],[CreditScore]]&lt;=600,"Cukup",Churn_Modelling[[#This Row],[CreditScore]]&lt;=700,"Sedang",Churn_Modelling[[#This Row],[CreditScore]]&lt;=800,"Baik",TRUE,"Sangat Baik")</f>
        <v>Sedang</v>
      </c>
    </row>
    <row r="4687" spans="1:16" x14ac:dyDescent="0.35">
      <c r="A4687">
        <v>4686</v>
      </c>
      <c r="B4687">
        <v>15646490</v>
      </c>
      <c r="C4687" t="s">
        <v>1998</v>
      </c>
      <c r="D4687">
        <v>537</v>
      </c>
      <c r="E4687" t="s">
        <v>18</v>
      </c>
      <c r="F4687" t="s">
        <v>23</v>
      </c>
      <c r="G4687">
        <v>42</v>
      </c>
      <c r="H4687">
        <v>1</v>
      </c>
      <c r="I4687" s="6">
        <v>19056923</v>
      </c>
      <c r="J4687">
        <v>1</v>
      </c>
      <c r="K4687">
        <v>0</v>
      </c>
      <c r="L4687">
        <v>1</v>
      </c>
      <c r="M4687">
        <v>1271548</v>
      </c>
      <c r="N4687">
        <v>0</v>
      </c>
      <c r="O4687" t="str" cm="1">
        <f t="array" ref="O4687">_xlfn.IFS(Churn_Modelling[[#This Row],[Balance]]=0,"Tidak ada Saldo",Churn_Modelling[[#This Row],[Balance]]&lt;=5000000,"Saldo Rendah",Churn_Modelling[[#This Row],[Balance]]&lt;=10000000,"Saldo Menengah",Churn_Modelling[[#This Row],[Balance]]&lt;=15000000,"Saldo Tinggi",TRUE,"Saldo Premium")</f>
        <v>Saldo Premium</v>
      </c>
      <c r="P4687" t="str" cm="1">
        <f t="array" ref="P4687">_xlfn.IFS(Churn_Modelling[[#This Row],[CreditScore]]&lt;=500,"Rendah",Churn_Modelling[[#This Row],[CreditScore]]&lt;=600,"Cukup",Churn_Modelling[[#This Row],[CreditScore]]&lt;=700,"Sedang",Churn_Modelling[[#This Row],[CreditScore]]&lt;=800,"Baik",TRUE,"Sangat Baik")</f>
        <v>Cukup</v>
      </c>
    </row>
    <row r="4688" spans="1:16" hidden="1" x14ac:dyDescent="0.35">
      <c r="A4688">
        <v>4687</v>
      </c>
      <c r="B4688">
        <v>15607314</v>
      </c>
      <c r="C4688" t="s">
        <v>1999</v>
      </c>
      <c r="D4688">
        <v>536</v>
      </c>
      <c r="E4688" t="s">
        <v>18</v>
      </c>
      <c r="F4688" t="s">
        <v>23</v>
      </c>
      <c r="G4688">
        <v>53</v>
      </c>
      <c r="H4688">
        <v>2</v>
      </c>
      <c r="I4688" s="6">
        <v>14392396</v>
      </c>
      <c r="J4688">
        <v>1</v>
      </c>
      <c r="K4688">
        <v>1</v>
      </c>
      <c r="L4688">
        <v>0</v>
      </c>
      <c r="M4688">
        <v>201978</v>
      </c>
      <c r="N4688">
        <v>1</v>
      </c>
      <c r="O4688" t="str" cm="1">
        <f t="array" ref="O4688">_xlfn.IFS(Churn_Modelling[[#This Row],[Balance]]=0,"Tidak ada Saldo",Churn_Modelling[[#This Row],[Balance]]&lt;=5000000,"Saldo Rendah",Churn_Modelling[[#This Row],[Balance]]&lt;=10000000,"Saldo Menengah",Churn_Modelling[[#This Row],[Balance]]&lt;=15000000,"Saldo Tinggi",TRUE,"Saldo Premium")</f>
        <v>Saldo Tinggi</v>
      </c>
      <c r="P4688" t="str" cm="1">
        <f t="array" ref="P4688">_xlfn.IFS(Churn_Modelling[[#This Row],[CreditScore]]&lt;=500,"Rendah",Churn_Modelling[[#This Row],[CreditScore]]&lt;=600,"Cukup",Churn_Modelling[[#This Row],[CreditScore]]&lt;=700,"Sedang",Churn_Modelling[[#This Row],[CreditScore]]&lt;=800,"Baik",TRUE,"Sangat Baik")</f>
        <v>Cukup</v>
      </c>
    </row>
    <row r="4689" spans="1:16" x14ac:dyDescent="0.35">
      <c r="A4689">
        <v>4688</v>
      </c>
      <c r="B4689">
        <v>15576745</v>
      </c>
      <c r="C4689" t="s">
        <v>2000</v>
      </c>
      <c r="D4689">
        <v>769</v>
      </c>
      <c r="E4689" t="s">
        <v>15</v>
      </c>
      <c r="F4689" t="s">
        <v>23</v>
      </c>
      <c r="G4689">
        <v>48</v>
      </c>
      <c r="H4689">
        <v>2</v>
      </c>
      <c r="I4689" s="6">
        <v>9654216</v>
      </c>
      <c r="J4689">
        <v>2</v>
      </c>
      <c r="K4689">
        <v>0</v>
      </c>
      <c r="L4689">
        <v>1</v>
      </c>
      <c r="M4689">
        <v>19788572</v>
      </c>
      <c r="N4689">
        <v>0</v>
      </c>
      <c r="O4689" t="str" cm="1">
        <f t="array" ref="O4689">_xlfn.IFS(Churn_Modelling[[#This Row],[Balance]]=0,"Tidak ada Saldo",Churn_Modelling[[#This Row],[Balance]]&lt;=5000000,"Saldo Rendah",Churn_Modelling[[#This Row],[Balance]]&lt;=10000000,"Saldo Menengah",Churn_Modelling[[#This Row],[Balance]]&lt;=15000000,"Saldo Tinggi",TRUE,"Saldo Premium")</f>
        <v>Saldo Menengah</v>
      </c>
      <c r="P4689" t="str" cm="1">
        <f t="array" ref="P4689">_xlfn.IFS(Churn_Modelling[[#This Row],[CreditScore]]&lt;=500,"Rendah",Churn_Modelling[[#This Row],[CreditScore]]&lt;=600,"Cukup",Churn_Modelling[[#This Row],[CreditScore]]&lt;=700,"Sedang",Churn_Modelling[[#This Row],[CreditScore]]&lt;=800,"Baik",TRUE,"Sangat Baik")</f>
        <v>Baik</v>
      </c>
    </row>
    <row r="4690" spans="1:16" x14ac:dyDescent="0.35">
      <c r="A4690">
        <v>4689</v>
      </c>
      <c r="B4690">
        <v>15669606</v>
      </c>
      <c r="C4690" t="s">
        <v>22</v>
      </c>
      <c r="D4690">
        <v>690</v>
      </c>
      <c r="E4690" t="s">
        <v>15</v>
      </c>
      <c r="F4690" t="s">
        <v>23</v>
      </c>
      <c r="G4690">
        <v>33</v>
      </c>
      <c r="H4690">
        <v>5</v>
      </c>
      <c r="I4690" s="6">
        <v>0</v>
      </c>
      <c r="J4690">
        <v>2</v>
      </c>
      <c r="K4690">
        <v>1</v>
      </c>
      <c r="L4690">
        <v>0</v>
      </c>
      <c r="M4690">
        <v>13801768</v>
      </c>
      <c r="N4690">
        <v>0</v>
      </c>
      <c r="O4690" t="str" cm="1">
        <f t="array" ref="O4690">_xlfn.IFS(Churn_Modelling[[#This Row],[Balance]]=0,"Tidak ada Saldo",Churn_Modelling[[#This Row],[Balance]]&lt;=5000000,"Saldo Rendah",Churn_Modelling[[#This Row],[Balance]]&lt;=10000000,"Saldo Menengah",Churn_Modelling[[#This Row],[Balance]]&lt;=15000000,"Saldo Tinggi",TRUE,"Saldo Premium")</f>
        <v>Tidak ada Saldo</v>
      </c>
      <c r="P4690" t="str" cm="1">
        <f t="array" ref="P4690">_xlfn.IFS(Churn_Modelling[[#This Row],[CreditScore]]&lt;=500,"Rendah",Churn_Modelling[[#This Row],[CreditScore]]&lt;=600,"Cukup",Churn_Modelling[[#This Row],[CreditScore]]&lt;=700,"Sedang",Churn_Modelling[[#This Row],[CreditScore]]&lt;=800,"Baik",TRUE,"Sangat Baik")</f>
        <v>Sedang</v>
      </c>
    </row>
    <row r="4691" spans="1:16" hidden="1" x14ac:dyDescent="0.35">
      <c r="A4691">
        <v>4690</v>
      </c>
      <c r="B4691">
        <v>15737832</v>
      </c>
      <c r="C4691" t="s">
        <v>301</v>
      </c>
      <c r="D4691">
        <v>771</v>
      </c>
      <c r="E4691" t="s">
        <v>18</v>
      </c>
      <c r="F4691" t="s">
        <v>23</v>
      </c>
      <c r="G4691">
        <v>45</v>
      </c>
      <c r="H4691">
        <v>0</v>
      </c>
      <c r="I4691" s="6">
        <v>13982556</v>
      </c>
      <c r="J4691">
        <v>1</v>
      </c>
      <c r="K4691">
        <v>0</v>
      </c>
      <c r="L4691">
        <v>0</v>
      </c>
      <c r="M4691">
        <v>17098497</v>
      </c>
      <c r="N4691">
        <v>1</v>
      </c>
      <c r="O4691" t="str" cm="1">
        <f t="array" ref="O4691">_xlfn.IFS(Churn_Modelling[[#This Row],[Balance]]=0,"Tidak ada Saldo",Churn_Modelling[[#This Row],[Balance]]&lt;=5000000,"Saldo Rendah",Churn_Modelling[[#This Row],[Balance]]&lt;=10000000,"Saldo Menengah",Churn_Modelling[[#This Row],[Balance]]&lt;=15000000,"Saldo Tinggi",TRUE,"Saldo Premium")</f>
        <v>Saldo Tinggi</v>
      </c>
      <c r="P4691" t="str" cm="1">
        <f t="array" ref="P4691">_xlfn.IFS(Churn_Modelling[[#This Row],[CreditScore]]&lt;=500,"Rendah",Churn_Modelling[[#This Row],[CreditScore]]&lt;=600,"Cukup",Churn_Modelling[[#This Row],[CreditScore]]&lt;=700,"Sedang",Churn_Modelling[[#This Row],[CreditScore]]&lt;=800,"Baik",TRUE,"Sangat Baik")</f>
        <v>Baik</v>
      </c>
    </row>
    <row r="4692" spans="1:16" x14ac:dyDescent="0.35">
      <c r="A4692">
        <v>4691</v>
      </c>
      <c r="B4692">
        <v>15681990</v>
      </c>
      <c r="C4692" t="s">
        <v>2001</v>
      </c>
      <c r="D4692">
        <v>497</v>
      </c>
      <c r="E4692" t="s">
        <v>26</v>
      </c>
      <c r="F4692" t="s">
        <v>23</v>
      </c>
      <c r="G4692">
        <v>24</v>
      </c>
      <c r="H4692">
        <v>6</v>
      </c>
      <c r="I4692" s="6">
        <v>11176914</v>
      </c>
      <c r="J4692">
        <v>2</v>
      </c>
      <c r="K4692">
        <v>1</v>
      </c>
      <c r="L4692">
        <v>0</v>
      </c>
      <c r="M4692">
        <v>5585927</v>
      </c>
      <c r="N4692">
        <v>0</v>
      </c>
      <c r="O4692" t="str" cm="1">
        <f t="array" ref="O4692">_xlfn.IFS(Churn_Modelling[[#This Row],[Balance]]=0,"Tidak ada Saldo",Churn_Modelling[[#This Row],[Balance]]&lt;=5000000,"Saldo Rendah",Churn_Modelling[[#This Row],[Balance]]&lt;=10000000,"Saldo Menengah",Churn_Modelling[[#This Row],[Balance]]&lt;=15000000,"Saldo Tinggi",TRUE,"Saldo Premium")</f>
        <v>Saldo Tinggi</v>
      </c>
      <c r="P4692" t="str" cm="1">
        <f t="array" ref="P4692">_xlfn.IFS(Churn_Modelling[[#This Row],[CreditScore]]&lt;=500,"Rendah",Churn_Modelling[[#This Row],[CreditScore]]&lt;=600,"Cukup",Churn_Modelling[[#This Row],[CreditScore]]&lt;=700,"Sedang",Churn_Modelling[[#This Row],[CreditScore]]&lt;=800,"Baik",TRUE,"Sangat Baik")</f>
        <v>Rendah</v>
      </c>
    </row>
    <row r="4693" spans="1:16" x14ac:dyDescent="0.35">
      <c r="A4693">
        <v>4692</v>
      </c>
      <c r="B4693">
        <v>15758050</v>
      </c>
      <c r="C4693" t="s">
        <v>157</v>
      </c>
      <c r="D4693">
        <v>622</v>
      </c>
      <c r="E4693" t="s">
        <v>18</v>
      </c>
      <c r="F4693" t="s">
        <v>23</v>
      </c>
      <c r="G4693">
        <v>37</v>
      </c>
      <c r="H4693">
        <v>4</v>
      </c>
      <c r="I4693" s="6">
        <v>0</v>
      </c>
      <c r="J4693">
        <v>2</v>
      </c>
      <c r="K4693">
        <v>1</v>
      </c>
      <c r="L4693">
        <v>0</v>
      </c>
      <c r="M4693">
        <v>44595</v>
      </c>
      <c r="N4693">
        <v>0</v>
      </c>
      <c r="O4693" t="str" cm="1">
        <f t="array" ref="O4693">_xlfn.IFS(Churn_Modelling[[#This Row],[Balance]]=0,"Tidak ada Saldo",Churn_Modelling[[#This Row],[Balance]]&lt;=5000000,"Saldo Rendah",Churn_Modelling[[#This Row],[Balance]]&lt;=10000000,"Saldo Menengah",Churn_Modelling[[#This Row],[Balance]]&lt;=15000000,"Saldo Tinggi",TRUE,"Saldo Premium")</f>
        <v>Tidak ada Saldo</v>
      </c>
      <c r="P4693" t="str" cm="1">
        <f t="array" ref="P4693">_xlfn.IFS(Churn_Modelling[[#This Row],[CreditScore]]&lt;=500,"Rendah",Churn_Modelling[[#This Row],[CreditScore]]&lt;=600,"Cukup",Churn_Modelling[[#This Row],[CreditScore]]&lt;=700,"Sedang",Churn_Modelling[[#This Row],[CreditScore]]&lt;=800,"Baik",TRUE,"Sangat Baik")</f>
        <v>Sedang</v>
      </c>
    </row>
    <row r="4694" spans="1:16" x14ac:dyDescent="0.35">
      <c r="A4694">
        <v>4693</v>
      </c>
      <c r="B4694">
        <v>15787848</v>
      </c>
      <c r="C4694" t="s">
        <v>1129</v>
      </c>
      <c r="D4694">
        <v>602</v>
      </c>
      <c r="E4694" t="s">
        <v>18</v>
      </c>
      <c r="F4694" t="s">
        <v>23</v>
      </c>
      <c r="G4694">
        <v>30</v>
      </c>
      <c r="H4694">
        <v>9</v>
      </c>
      <c r="I4694" s="6">
        <v>11367218</v>
      </c>
      <c r="J4694">
        <v>2</v>
      </c>
      <c r="K4694">
        <v>0</v>
      </c>
      <c r="L4694">
        <v>0</v>
      </c>
      <c r="M4694">
        <v>10213592</v>
      </c>
      <c r="N4694">
        <v>0</v>
      </c>
      <c r="O4694" t="str" cm="1">
        <f t="array" ref="O4694">_xlfn.IFS(Churn_Modelling[[#This Row],[Balance]]=0,"Tidak ada Saldo",Churn_Modelling[[#This Row],[Balance]]&lt;=5000000,"Saldo Rendah",Churn_Modelling[[#This Row],[Balance]]&lt;=10000000,"Saldo Menengah",Churn_Modelling[[#This Row],[Balance]]&lt;=15000000,"Saldo Tinggi",TRUE,"Saldo Premium")</f>
        <v>Saldo Tinggi</v>
      </c>
      <c r="P4694" t="str" cm="1">
        <f t="array" ref="P4694">_xlfn.IFS(Churn_Modelling[[#This Row],[CreditScore]]&lt;=500,"Rendah",Churn_Modelling[[#This Row],[CreditScore]]&lt;=600,"Cukup",Churn_Modelling[[#This Row],[CreditScore]]&lt;=700,"Sedang",Churn_Modelling[[#This Row],[CreditScore]]&lt;=800,"Baik",TRUE,"Sangat Baik")</f>
        <v>Sedang</v>
      </c>
    </row>
    <row r="4695" spans="1:16" x14ac:dyDescent="0.35">
      <c r="A4695">
        <v>4694</v>
      </c>
      <c r="B4695">
        <v>15713594</v>
      </c>
      <c r="C4695" t="s">
        <v>288</v>
      </c>
      <c r="D4695">
        <v>543</v>
      </c>
      <c r="E4695" t="s">
        <v>15</v>
      </c>
      <c r="F4695" t="s">
        <v>16</v>
      </c>
      <c r="G4695">
        <v>32</v>
      </c>
      <c r="H4695">
        <v>7</v>
      </c>
      <c r="I4695" s="6">
        <v>14725686</v>
      </c>
      <c r="J4695">
        <v>1</v>
      </c>
      <c r="K4695">
        <v>1</v>
      </c>
      <c r="L4695">
        <v>0</v>
      </c>
      <c r="M4695">
        <v>11277195</v>
      </c>
      <c r="N4695">
        <v>0</v>
      </c>
      <c r="O4695" t="str" cm="1">
        <f t="array" ref="O4695">_xlfn.IFS(Churn_Modelling[[#This Row],[Balance]]=0,"Tidak ada Saldo",Churn_Modelling[[#This Row],[Balance]]&lt;=5000000,"Saldo Rendah",Churn_Modelling[[#This Row],[Balance]]&lt;=10000000,"Saldo Menengah",Churn_Modelling[[#This Row],[Balance]]&lt;=15000000,"Saldo Tinggi",TRUE,"Saldo Premium")</f>
        <v>Saldo Tinggi</v>
      </c>
      <c r="P4695" t="str" cm="1">
        <f t="array" ref="P4695">_xlfn.IFS(Churn_Modelling[[#This Row],[CreditScore]]&lt;=500,"Rendah",Churn_Modelling[[#This Row],[CreditScore]]&lt;=600,"Cukup",Churn_Modelling[[#This Row],[CreditScore]]&lt;=700,"Sedang",Churn_Modelling[[#This Row],[CreditScore]]&lt;=800,"Baik",TRUE,"Sangat Baik")</f>
        <v>Cukup</v>
      </c>
    </row>
    <row r="4696" spans="1:16" x14ac:dyDescent="0.35">
      <c r="A4696">
        <v>4695</v>
      </c>
      <c r="B4696">
        <v>15588186</v>
      </c>
      <c r="C4696" t="s">
        <v>2002</v>
      </c>
      <c r="D4696">
        <v>520</v>
      </c>
      <c r="E4696" t="s">
        <v>18</v>
      </c>
      <c r="F4696" t="s">
        <v>23</v>
      </c>
      <c r="G4696">
        <v>45</v>
      </c>
      <c r="H4696">
        <v>7</v>
      </c>
      <c r="I4696" s="6">
        <v>10702303</v>
      </c>
      <c r="J4696">
        <v>1</v>
      </c>
      <c r="K4696">
        <v>1</v>
      </c>
      <c r="L4696">
        <v>0</v>
      </c>
      <c r="M4696">
        <v>3290393</v>
      </c>
      <c r="N4696">
        <v>0</v>
      </c>
      <c r="O4696" t="str" cm="1">
        <f t="array" ref="O4696">_xlfn.IFS(Churn_Modelling[[#This Row],[Balance]]=0,"Tidak ada Saldo",Churn_Modelling[[#This Row],[Balance]]&lt;=5000000,"Saldo Rendah",Churn_Modelling[[#This Row],[Balance]]&lt;=10000000,"Saldo Menengah",Churn_Modelling[[#This Row],[Balance]]&lt;=15000000,"Saldo Tinggi",TRUE,"Saldo Premium")</f>
        <v>Saldo Tinggi</v>
      </c>
      <c r="P4696" t="str" cm="1">
        <f t="array" ref="P4696">_xlfn.IFS(Churn_Modelling[[#This Row],[CreditScore]]&lt;=500,"Rendah",Churn_Modelling[[#This Row],[CreditScore]]&lt;=600,"Cukup",Churn_Modelling[[#This Row],[CreditScore]]&lt;=700,"Sedang",Churn_Modelling[[#This Row],[CreditScore]]&lt;=800,"Baik",TRUE,"Sangat Baik")</f>
        <v>Cukup</v>
      </c>
    </row>
    <row r="4697" spans="1:16" x14ac:dyDescent="0.35">
      <c r="A4697">
        <v>4696</v>
      </c>
      <c r="B4697">
        <v>15786739</v>
      </c>
      <c r="C4697" t="s">
        <v>53</v>
      </c>
      <c r="D4697">
        <v>669</v>
      </c>
      <c r="E4697" t="s">
        <v>15</v>
      </c>
      <c r="F4697" t="s">
        <v>23</v>
      </c>
      <c r="G4697">
        <v>37</v>
      </c>
      <c r="H4697">
        <v>1</v>
      </c>
      <c r="I4697" s="6">
        <v>12552955</v>
      </c>
      <c r="J4697">
        <v>1</v>
      </c>
      <c r="K4697">
        <v>1</v>
      </c>
      <c r="L4697">
        <v>1</v>
      </c>
      <c r="M4697">
        <v>16226093</v>
      </c>
      <c r="N4697">
        <v>0</v>
      </c>
      <c r="O4697" t="str" cm="1">
        <f t="array" ref="O4697">_xlfn.IFS(Churn_Modelling[[#This Row],[Balance]]=0,"Tidak ada Saldo",Churn_Modelling[[#This Row],[Balance]]&lt;=5000000,"Saldo Rendah",Churn_Modelling[[#This Row],[Balance]]&lt;=10000000,"Saldo Menengah",Churn_Modelling[[#This Row],[Balance]]&lt;=15000000,"Saldo Tinggi",TRUE,"Saldo Premium")</f>
        <v>Saldo Tinggi</v>
      </c>
      <c r="P4697" t="str" cm="1">
        <f t="array" ref="P4697">_xlfn.IFS(Churn_Modelling[[#This Row],[CreditScore]]&lt;=500,"Rendah",Churn_Modelling[[#This Row],[CreditScore]]&lt;=600,"Cukup",Churn_Modelling[[#This Row],[CreditScore]]&lt;=700,"Sedang",Churn_Modelling[[#This Row],[CreditScore]]&lt;=800,"Baik",TRUE,"Sangat Baik")</f>
        <v>Sedang</v>
      </c>
    </row>
    <row r="4698" spans="1:16" x14ac:dyDescent="0.35">
      <c r="A4698">
        <v>4697</v>
      </c>
      <c r="B4698">
        <v>15699467</v>
      </c>
      <c r="C4698" t="s">
        <v>2003</v>
      </c>
      <c r="D4698">
        <v>631</v>
      </c>
      <c r="E4698" t="s">
        <v>18</v>
      </c>
      <c r="F4698" t="s">
        <v>16</v>
      </c>
      <c r="G4698">
        <v>41</v>
      </c>
      <c r="H4698">
        <v>0</v>
      </c>
      <c r="I4698" s="6">
        <v>0</v>
      </c>
      <c r="J4698">
        <v>1</v>
      </c>
      <c r="K4698">
        <v>0</v>
      </c>
      <c r="L4698">
        <v>0</v>
      </c>
      <c r="M4698">
        <v>8795983</v>
      </c>
      <c r="N4698">
        <v>0</v>
      </c>
      <c r="O4698" t="str" cm="1">
        <f t="array" ref="O4698">_xlfn.IFS(Churn_Modelling[[#This Row],[Balance]]=0,"Tidak ada Saldo",Churn_Modelling[[#This Row],[Balance]]&lt;=5000000,"Saldo Rendah",Churn_Modelling[[#This Row],[Balance]]&lt;=10000000,"Saldo Menengah",Churn_Modelling[[#This Row],[Balance]]&lt;=15000000,"Saldo Tinggi",TRUE,"Saldo Premium")</f>
        <v>Tidak ada Saldo</v>
      </c>
      <c r="P4698" t="str" cm="1">
        <f t="array" ref="P4698">_xlfn.IFS(Churn_Modelling[[#This Row],[CreditScore]]&lt;=500,"Rendah",Churn_Modelling[[#This Row],[CreditScore]]&lt;=600,"Cukup",Churn_Modelling[[#This Row],[CreditScore]]&lt;=700,"Sedang",Churn_Modelling[[#This Row],[CreditScore]]&lt;=800,"Baik",TRUE,"Sangat Baik")</f>
        <v>Sedang</v>
      </c>
    </row>
    <row r="4699" spans="1:16" hidden="1" x14ac:dyDescent="0.35">
      <c r="A4699">
        <v>4698</v>
      </c>
      <c r="B4699">
        <v>15680706</v>
      </c>
      <c r="C4699" t="s">
        <v>296</v>
      </c>
      <c r="D4699">
        <v>537</v>
      </c>
      <c r="E4699" t="s">
        <v>26</v>
      </c>
      <c r="F4699" t="s">
        <v>23</v>
      </c>
      <c r="G4699">
        <v>48</v>
      </c>
      <c r="H4699">
        <v>4</v>
      </c>
      <c r="I4699" s="6">
        <v>1318348</v>
      </c>
      <c r="J4699">
        <v>1</v>
      </c>
      <c r="K4699">
        <v>1</v>
      </c>
      <c r="L4699">
        <v>0</v>
      </c>
      <c r="M4699">
        <v>16647695</v>
      </c>
      <c r="N4699">
        <v>1</v>
      </c>
      <c r="O4699" t="str" cm="1">
        <f t="array" ref="O4699">_xlfn.IFS(Churn_Modelling[[#This Row],[Balance]]=0,"Tidak ada Saldo",Churn_Modelling[[#This Row],[Balance]]&lt;=5000000,"Saldo Rendah",Churn_Modelling[[#This Row],[Balance]]&lt;=10000000,"Saldo Menengah",Churn_Modelling[[#This Row],[Balance]]&lt;=15000000,"Saldo Tinggi",TRUE,"Saldo Premium")</f>
        <v>Saldo Rendah</v>
      </c>
      <c r="P4699" t="str" cm="1">
        <f t="array" ref="P4699">_xlfn.IFS(Churn_Modelling[[#This Row],[CreditScore]]&lt;=500,"Rendah",Churn_Modelling[[#This Row],[CreditScore]]&lt;=600,"Cukup",Churn_Modelling[[#This Row],[CreditScore]]&lt;=700,"Sedang",Churn_Modelling[[#This Row],[CreditScore]]&lt;=800,"Baik",TRUE,"Sangat Baik")</f>
        <v>Cukup</v>
      </c>
    </row>
    <row r="4700" spans="1:16" x14ac:dyDescent="0.35">
      <c r="A4700">
        <v>4699</v>
      </c>
      <c r="B4700">
        <v>15645717</v>
      </c>
      <c r="C4700" t="s">
        <v>722</v>
      </c>
      <c r="D4700">
        <v>732</v>
      </c>
      <c r="E4700" t="s">
        <v>15</v>
      </c>
      <c r="F4700" t="s">
        <v>23</v>
      </c>
      <c r="G4700">
        <v>62</v>
      </c>
      <c r="H4700">
        <v>2</v>
      </c>
      <c r="I4700" s="6">
        <v>0</v>
      </c>
      <c r="J4700">
        <v>2</v>
      </c>
      <c r="K4700">
        <v>1</v>
      </c>
      <c r="L4700">
        <v>1</v>
      </c>
      <c r="M4700">
        <v>2543887</v>
      </c>
      <c r="N4700">
        <v>0</v>
      </c>
      <c r="O4700" t="str" cm="1">
        <f t="array" ref="O4700">_xlfn.IFS(Churn_Modelling[[#This Row],[Balance]]=0,"Tidak ada Saldo",Churn_Modelling[[#This Row],[Balance]]&lt;=5000000,"Saldo Rendah",Churn_Modelling[[#This Row],[Balance]]&lt;=10000000,"Saldo Menengah",Churn_Modelling[[#This Row],[Balance]]&lt;=15000000,"Saldo Tinggi",TRUE,"Saldo Premium")</f>
        <v>Tidak ada Saldo</v>
      </c>
      <c r="P4700" t="str" cm="1">
        <f t="array" ref="P4700">_xlfn.IFS(Churn_Modelling[[#This Row],[CreditScore]]&lt;=500,"Rendah",Churn_Modelling[[#This Row],[CreditScore]]&lt;=600,"Cukup",Churn_Modelling[[#This Row],[CreditScore]]&lt;=700,"Sedang",Churn_Modelling[[#This Row],[CreditScore]]&lt;=800,"Baik",TRUE,"Sangat Baik")</f>
        <v>Baik</v>
      </c>
    </row>
    <row r="4701" spans="1:16" hidden="1" x14ac:dyDescent="0.35">
      <c r="A4701">
        <v>4700</v>
      </c>
      <c r="B4701">
        <v>15748597</v>
      </c>
      <c r="C4701" t="s">
        <v>2004</v>
      </c>
      <c r="D4701">
        <v>844</v>
      </c>
      <c r="E4701" t="s">
        <v>18</v>
      </c>
      <c r="F4701" t="s">
        <v>23</v>
      </c>
      <c r="G4701">
        <v>56</v>
      </c>
      <c r="H4701">
        <v>5</v>
      </c>
      <c r="I4701" s="6">
        <v>995297</v>
      </c>
      <c r="J4701">
        <v>1</v>
      </c>
      <c r="K4701">
        <v>0</v>
      </c>
      <c r="L4701">
        <v>1</v>
      </c>
      <c r="M4701">
        <v>15723006</v>
      </c>
      <c r="N4701">
        <v>1</v>
      </c>
      <c r="O4701" t="str" cm="1">
        <f t="array" ref="O4701">_xlfn.IFS(Churn_Modelling[[#This Row],[Balance]]=0,"Tidak ada Saldo",Churn_Modelling[[#This Row],[Balance]]&lt;=5000000,"Saldo Rendah",Churn_Modelling[[#This Row],[Balance]]&lt;=10000000,"Saldo Menengah",Churn_Modelling[[#This Row],[Balance]]&lt;=15000000,"Saldo Tinggi",TRUE,"Saldo Premium")</f>
        <v>Saldo Rendah</v>
      </c>
      <c r="P4701" t="str" cm="1">
        <f t="array" ref="P4701">_xlfn.IFS(Churn_Modelling[[#This Row],[CreditScore]]&lt;=500,"Rendah",Churn_Modelling[[#This Row],[CreditScore]]&lt;=600,"Cukup",Churn_Modelling[[#This Row],[CreditScore]]&lt;=700,"Sedang",Churn_Modelling[[#This Row],[CreditScore]]&lt;=800,"Baik",TRUE,"Sangat Baik")</f>
        <v>Sangat Baik</v>
      </c>
    </row>
    <row r="4702" spans="1:16" x14ac:dyDescent="0.35">
      <c r="A4702">
        <v>4701</v>
      </c>
      <c r="B4702">
        <v>15773709</v>
      </c>
      <c r="C4702" t="s">
        <v>118</v>
      </c>
      <c r="D4702">
        <v>838</v>
      </c>
      <c r="E4702" t="s">
        <v>18</v>
      </c>
      <c r="F4702" t="s">
        <v>23</v>
      </c>
      <c r="G4702">
        <v>35</v>
      </c>
      <c r="H4702">
        <v>0</v>
      </c>
      <c r="I4702" s="6">
        <v>0</v>
      </c>
      <c r="J4702">
        <v>2</v>
      </c>
      <c r="K4702">
        <v>0</v>
      </c>
      <c r="L4702">
        <v>1</v>
      </c>
      <c r="M4702">
        <v>19730591</v>
      </c>
      <c r="N4702">
        <v>0</v>
      </c>
      <c r="O4702" t="str" cm="1">
        <f t="array" ref="O4702">_xlfn.IFS(Churn_Modelling[[#This Row],[Balance]]=0,"Tidak ada Saldo",Churn_Modelling[[#This Row],[Balance]]&lt;=5000000,"Saldo Rendah",Churn_Modelling[[#This Row],[Balance]]&lt;=10000000,"Saldo Menengah",Churn_Modelling[[#This Row],[Balance]]&lt;=15000000,"Saldo Tinggi",TRUE,"Saldo Premium")</f>
        <v>Tidak ada Saldo</v>
      </c>
      <c r="P4702" t="str" cm="1">
        <f t="array" ref="P4702">_xlfn.IFS(Churn_Modelling[[#This Row],[CreditScore]]&lt;=500,"Rendah",Churn_Modelling[[#This Row],[CreditScore]]&lt;=600,"Cukup",Churn_Modelling[[#This Row],[CreditScore]]&lt;=700,"Sedang",Churn_Modelling[[#This Row],[CreditScore]]&lt;=800,"Baik",TRUE,"Sangat Baik")</f>
        <v>Sangat Baik</v>
      </c>
    </row>
    <row r="4703" spans="1:16" x14ac:dyDescent="0.35">
      <c r="A4703">
        <v>4702</v>
      </c>
      <c r="B4703">
        <v>15629787</v>
      </c>
      <c r="C4703" t="s">
        <v>1048</v>
      </c>
      <c r="D4703">
        <v>652</v>
      </c>
      <c r="E4703" t="s">
        <v>15</v>
      </c>
      <c r="F4703" t="s">
        <v>23</v>
      </c>
      <c r="G4703">
        <v>27</v>
      </c>
      <c r="H4703">
        <v>10</v>
      </c>
      <c r="I4703" s="6">
        <v>10730372</v>
      </c>
      <c r="J4703">
        <v>2</v>
      </c>
      <c r="K4703">
        <v>0</v>
      </c>
      <c r="L4703">
        <v>0</v>
      </c>
      <c r="M4703">
        <v>4443576</v>
      </c>
      <c r="N4703">
        <v>0</v>
      </c>
      <c r="O4703" t="str" cm="1">
        <f t="array" ref="O4703">_xlfn.IFS(Churn_Modelling[[#This Row],[Balance]]=0,"Tidak ada Saldo",Churn_Modelling[[#This Row],[Balance]]&lt;=5000000,"Saldo Rendah",Churn_Modelling[[#This Row],[Balance]]&lt;=10000000,"Saldo Menengah",Churn_Modelling[[#This Row],[Balance]]&lt;=15000000,"Saldo Tinggi",TRUE,"Saldo Premium")</f>
        <v>Saldo Tinggi</v>
      </c>
      <c r="P4703" t="str" cm="1">
        <f t="array" ref="P4703">_xlfn.IFS(Churn_Modelling[[#This Row],[CreditScore]]&lt;=500,"Rendah",Churn_Modelling[[#This Row],[CreditScore]]&lt;=600,"Cukup",Churn_Modelling[[#This Row],[CreditScore]]&lt;=700,"Sedang",Churn_Modelling[[#This Row],[CreditScore]]&lt;=800,"Baik",TRUE,"Sangat Baik")</f>
        <v>Sedang</v>
      </c>
    </row>
    <row r="4704" spans="1:16" x14ac:dyDescent="0.35">
      <c r="A4704">
        <v>4703</v>
      </c>
      <c r="B4704">
        <v>15661007</v>
      </c>
      <c r="C4704" t="s">
        <v>809</v>
      </c>
      <c r="D4704">
        <v>660</v>
      </c>
      <c r="E4704" t="s">
        <v>15</v>
      </c>
      <c r="F4704" t="s">
        <v>23</v>
      </c>
      <c r="G4704">
        <v>33</v>
      </c>
      <c r="H4704">
        <v>0</v>
      </c>
      <c r="I4704" s="6">
        <v>7278342</v>
      </c>
      <c r="J4704">
        <v>1</v>
      </c>
      <c r="K4704">
        <v>0</v>
      </c>
      <c r="L4704">
        <v>0</v>
      </c>
      <c r="M4704">
        <v>18105199</v>
      </c>
      <c r="N4704">
        <v>0</v>
      </c>
      <c r="O4704" t="str" cm="1">
        <f t="array" ref="O4704">_xlfn.IFS(Churn_Modelling[[#This Row],[Balance]]=0,"Tidak ada Saldo",Churn_Modelling[[#This Row],[Balance]]&lt;=5000000,"Saldo Rendah",Churn_Modelling[[#This Row],[Balance]]&lt;=10000000,"Saldo Menengah",Churn_Modelling[[#This Row],[Balance]]&lt;=15000000,"Saldo Tinggi",TRUE,"Saldo Premium")</f>
        <v>Saldo Menengah</v>
      </c>
      <c r="P4704" t="str" cm="1">
        <f t="array" ref="P4704">_xlfn.IFS(Churn_Modelling[[#This Row],[CreditScore]]&lt;=500,"Rendah",Churn_Modelling[[#This Row],[CreditScore]]&lt;=600,"Cukup",Churn_Modelling[[#This Row],[CreditScore]]&lt;=700,"Sedang",Churn_Modelling[[#This Row],[CreditScore]]&lt;=800,"Baik",TRUE,"Sangat Baik")</f>
        <v>Sedang</v>
      </c>
    </row>
    <row r="4705" spans="1:16" x14ac:dyDescent="0.35">
      <c r="A4705">
        <v>4704</v>
      </c>
      <c r="B4705">
        <v>15686812</v>
      </c>
      <c r="C4705" t="s">
        <v>1568</v>
      </c>
      <c r="D4705">
        <v>692</v>
      </c>
      <c r="E4705" t="s">
        <v>18</v>
      </c>
      <c r="F4705" t="s">
        <v>16</v>
      </c>
      <c r="G4705">
        <v>44</v>
      </c>
      <c r="H4705">
        <v>8</v>
      </c>
      <c r="I4705" s="6">
        <v>0</v>
      </c>
      <c r="J4705">
        <v>1</v>
      </c>
      <c r="K4705">
        <v>0</v>
      </c>
      <c r="L4705">
        <v>1</v>
      </c>
      <c r="M4705">
        <v>15906937</v>
      </c>
      <c r="N4705">
        <v>0</v>
      </c>
      <c r="O4705" t="str" cm="1">
        <f t="array" ref="O4705">_xlfn.IFS(Churn_Modelling[[#This Row],[Balance]]=0,"Tidak ada Saldo",Churn_Modelling[[#This Row],[Balance]]&lt;=5000000,"Saldo Rendah",Churn_Modelling[[#This Row],[Balance]]&lt;=10000000,"Saldo Menengah",Churn_Modelling[[#This Row],[Balance]]&lt;=15000000,"Saldo Tinggi",TRUE,"Saldo Premium")</f>
        <v>Tidak ada Saldo</v>
      </c>
      <c r="P4705" t="str" cm="1">
        <f t="array" ref="P4705">_xlfn.IFS(Churn_Modelling[[#This Row],[CreditScore]]&lt;=500,"Rendah",Churn_Modelling[[#This Row],[CreditScore]]&lt;=600,"Cukup",Churn_Modelling[[#This Row],[CreditScore]]&lt;=700,"Sedang",Churn_Modelling[[#This Row],[CreditScore]]&lt;=800,"Baik",TRUE,"Sangat Baik")</f>
        <v>Sedang</v>
      </c>
    </row>
    <row r="4706" spans="1:16" x14ac:dyDescent="0.35">
      <c r="A4706">
        <v>4705</v>
      </c>
      <c r="B4706">
        <v>15754113</v>
      </c>
      <c r="C4706" t="s">
        <v>148</v>
      </c>
      <c r="D4706">
        <v>588</v>
      </c>
      <c r="E4706" t="s">
        <v>15</v>
      </c>
      <c r="F4706" t="s">
        <v>16</v>
      </c>
      <c r="G4706">
        <v>35</v>
      </c>
      <c r="H4706">
        <v>0</v>
      </c>
      <c r="I4706" s="6">
        <v>0</v>
      </c>
      <c r="J4706">
        <v>2</v>
      </c>
      <c r="K4706">
        <v>1</v>
      </c>
      <c r="L4706">
        <v>1</v>
      </c>
      <c r="M4706">
        <v>15548524</v>
      </c>
      <c r="N4706">
        <v>0</v>
      </c>
      <c r="O4706" t="str" cm="1">
        <f t="array" ref="O4706">_xlfn.IFS(Churn_Modelling[[#This Row],[Balance]]=0,"Tidak ada Saldo",Churn_Modelling[[#This Row],[Balance]]&lt;=5000000,"Saldo Rendah",Churn_Modelling[[#This Row],[Balance]]&lt;=10000000,"Saldo Menengah",Churn_Modelling[[#This Row],[Balance]]&lt;=15000000,"Saldo Tinggi",TRUE,"Saldo Premium")</f>
        <v>Tidak ada Saldo</v>
      </c>
      <c r="P4706" t="str" cm="1">
        <f t="array" ref="P4706">_xlfn.IFS(Churn_Modelling[[#This Row],[CreditScore]]&lt;=500,"Rendah",Churn_Modelling[[#This Row],[CreditScore]]&lt;=600,"Cukup",Churn_Modelling[[#This Row],[CreditScore]]&lt;=700,"Sedang",Churn_Modelling[[#This Row],[CreditScore]]&lt;=800,"Baik",TRUE,"Sangat Baik")</f>
        <v>Cukup</v>
      </c>
    </row>
    <row r="4707" spans="1:16" x14ac:dyDescent="0.35">
      <c r="A4707">
        <v>4706</v>
      </c>
      <c r="B4707">
        <v>15749489</v>
      </c>
      <c r="C4707" t="s">
        <v>2005</v>
      </c>
      <c r="D4707">
        <v>533</v>
      </c>
      <c r="E4707" t="s">
        <v>26</v>
      </c>
      <c r="F4707" t="s">
        <v>16</v>
      </c>
      <c r="G4707">
        <v>22</v>
      </c>
      <c r="H4707">
        <v>10</v>
      </c>
      <c r="I4707" s="6">
        <v>1157436</v>
      </c>
      <c r="J4707">
        <v>1</v>
      </c>
      <c r="K4707">
        <v>0</v>
      </c>
      <c r="L4707">
        <v>0</v>
      </c>
      <c r="M4707">
        <v>4385205</v>
      </c>
      <c r="N4707">
        <v>0</v>
      </c>
      <c r="O4707" t="str" cm="1">
        <f t="array" ref="O4707">_xlfn.IFS(Churn_Modelling[[#This Row],[Balance]]=0,"Tidak ada Saldo",Churn_Modelling[[#This Row],[Balance]]&lt;=5000000,"Saldo Rendah",Churn_Modelling[[#This Row],[Balance]]&lt;=10000000,"Saldo Menengah",Churn_Modelling[[#This Row],[Balance]]&lt;=15000000,"Saldo Tinggi",TRUE,"Saldo Premium")</f>
        <v>Saldo Rendah</v>
      </c>
      <c r="P4707" t="str" cm="1">
        <f t="array" ref="P4707">_xlfn.IFS(Churn_Modelling[[#This Row],[CreditScore]]&lt;=500,"Rendah",Churn_Modelling[[#This Row],[CreditScore]]&lt;=600,"Cukup",Churn_Modelling[[#This Row],[CreditScore]]&lt;=700,"Sedang",Churn_Modelling[[#This Row],[CreditScore]]&lt;=800,"Baik",TRUE,"Sangat Baik")</f>
        <v>Cukup</v>
      </c>
    </row>
    <row r="4708" spans="1:16" x14ac:dyDescent="0.35">
      <c r="A4708">
        <v>4707</v>
      </c>
      <c r="B4708">
        <v>15574352</v>
      </c>
      <c r="C4708" t="s">
        <v>2006</v>
      </c>
      <c r="D4708">
        <v>850</v>
      </c>
      <c r="E4708" t="s">
        <v>15</v>
      </c>
      <c r="F4708" t="s">
        <v>23</v>
      </c>
      <c r="G4708">
        <v>43</v>
      </c>
      <c r="H4708">
        <v>4</v>
      </c>
      <c r="I4708" s="6">
        <v>16125653</v>
      </c>
      <c r="J4708">
        <v>1</v>
      </c>
      <c r="K4708">
        <v>1</v>
      </c>
      <c r="L4708">
        <v>1</v>
      </c>
      <c r="M4708">
        <v>14007157</v>
      </c>
      <c r="N4708">
        <v>0</v>
      </c>
      <c r="O4708" t="str" cm="1">
        <f t="array" ref="O4708">_xlfn.IFS(Churn_Modelling[[#This Row],[Balance]]=0,"Tidak ada Saldo",Churn_Modelling[[#This Row],[Balance]]&lt;=5000000,"Saldo Rendah",Churn_Modelling[[#This Row],[Balance]]&lt;=10000000,"Saldo Menengah",Churn_Modelling[[#This Row],[Balance]]&lt;=15000000,"Saldo Tinggi",TRUE,"Saldo Premium")</f>
        <v>Saldo Premium</v>
      </c>
      <c r="P4708" t="str" cm="1">
        <f t="array" ref="P4708">_xlfn.IFS(Churn_Modelling[[#This Row],[CreditScore]]&lt;=500,"Rendah",Churn_Modelling[[#This Row],[CreditScore]]&lt;=600,"Cukup",Churn_Modelling[[#This Row],[CreditScore]]&lt;=700,"Sedang",Churn_Modelling[[#This Row],[CreditScore]]&lt;=800,"Baik",TRUE,"Sangat Baik")</f>
        <v>Sangat Baik</v>
      </c>
    </row>
    <row r="4709" spans="1:16" x14ac:dyDescent="0.35">
      <c r="A4709">
        <v>4708</v>
      </c>
      <c r="B4709">
        <v>15701281</v>
      </c>
      <c r="C4709" t="s">
        <v>214</v>
      </c>
      <c r="D4709">
        <v>511</v>
      </c>
      <c r="E4709" t="s">
        <v>15</v>
      </c>
      <c r="F4709" t="s">
        <v>23</v>
      </c>
      <c r="G4709">
        <v>27</v>
      </c>
      <c r="H4709">
        <v>8</v>
      </c>
      <c r="I4709" s="6">
        <v>0</v>
      </c>
      <c r="J4709">
        <v>2</v>
      </c>
      <c r="K4709">
        <v>1</v>
      </c>
      <c r="L4709">
        <v>1</v>
      </c>
      <c r="M4709">
        <v>4908936</v>
      </c>
      <c r="N4709">
        <v>0</v>
      </c>
      <c r="O4709" t="str" cm="1">
        <f t="array" ref="O4709">_xlfn.IFS(Churn_Modelling[[#This Row],[Balance]]=0,"Tidak ada Saldo",Churn_Modelling[[#This Row],[Balance]]&lt;=5000000,"Saldo Rendah",Churn_Modelling[[#This Row],[Balance]]&lt;=10000000,"Saldo Menengah",Churn_Modelling[[#This Row],[Balance]]&lt;=15000000,"Saldo Tinggi",TRUE,"Saldo Premium")</f>
        <v>Tidak ada Saldo</v>
      </c>
      <c r="P4709" t="str" cm="1">
        <f t="array" ref="P4709">_xlfn.IFS(Churn_Modelling[[#This Row],[CreditScore]]&lt;=500,"Rendah",Churn_Modelling[[#This Row],[CreditScore]]&lt;=600,"Cukup",Churn_Modelling[[#This Row],[CreditScore]]&lt;=700,"Sedang",Churn_Modelling[[#This Row],[CreditScore]]&lt;=800,"Baik",TRUE,"Sangat Baik")</f>
        <v>Cukup</v>
      </c>
    </row>
    <row r="4710" spans="1:16" x14ac:dyDescent="0.35">
      <c r="A4710">
        <v>4709</v>
      </c>
      <c r="B4710">
        <v>15811985</v>
      </c>
      <c r="C4710" t="s">
        <v>329</v>
      </c>
      <c r="D4710">
        <v>530</v>
      </c>
      <c r="E4710" t="s">
        <v>18</v>
      </c>
      <c r="F4710" t="s">
        <v>23</v>
      </c>
      <c r="G4710">
        <v>44</v>
      </c>
      <c r="H4710">
        <v>6</v>
      </c>
      <c r="I4710" s="6">
        <v>0</v>
      </c>
      <c r="J4710">
        <v>2</v>
      </c>
      <c r="K4710">
        <v>0</v>
      </c>
      <c r="L4710">
        <v>0</v>
      </c>
      <c r="M4710">
        <v>5589337</v>
      </c>
      <c r="N4710">
        <v>0</v>
      </c>
      <c r="O4710" t="str" cm="1">
        <f t="array" ref="O4710">_xlfn.IFS(Churn_Modelling[[#This Row],[Balance]]=0,"Tidak ada Saldo",Churn_Modelling[[#This Row],[Balance]]&lt;=5000000,"Saldo Rendah",Churn_Modelling[[#This Row],[Balance]]&lt;=10000000,"Saldo Menengah",Churn_Modelling[[#This Row],[Balance]]&lt;=15000000,"Saldo Tinggi",TRUE,"Saldo Premium")</f>
        <v>Tidak ada Saldo</v>
      </c>
      <c r="P4710" t="str" cm="1">
        <f t="array" ref="P4710">_xlfn.IFS(Churn_Modelling[[#This Row],[CreditScore]]&lt;=500,"Rendah",Churn_Modelling[[#This Row],[CreditScore]]&lt;=600,"Cukup",Churn_Modelling[[#This Row],[CreditScore]]&lt;=700,"Sedang",Churn_Modelling[[#This Row],[CreditScore]]&lt;=800,"Baik",TRUE,"Sangat Baik")</f>
        <v>Cukup</v>
      </c>
    </row>
    <row r="4711" spans="1:16" x14ac:dyDescent="0.35">
      <c r="A4711">
        <v>4710</v>
      </c>
      <c r="B4711">
        <v>15713505</v>
      </c>
      <c r="C4711" t="s">
        <v>1617</v>
      </c>
      <c r="D4711">
        <v>554</v>
      </c>
      <c r="E4711" t="s">
        <v>15</v>
      </c>
      <c r="F4711" t="s">
        <v>23</v>
      </c>
      <c r="G4711">
        <v>31</v>
      </c>
      <c r="H4711">
        <v>1</v>
      </c>
      <c r="I4711" s="6">
        <v>0</v>
      </c>
      <c r="J4711">
        <v>2</v>
      </c>
      <c r="K4711">
        <v>0</v>
      </c>
      <c r="L4711">
        <v>1</v>
      </c>
      <c r="M4711">
        <v>19266055</v>
      </c>
      <c r="N4711">
        <v>0</v>
      </c>
      <c r="O4711" t="str" cm="1">
        <f t="array" ref="O4711">_xlfn.IFS(Churn_Modelling[[#This Row],[Balance]]=0,"Tidak ada Saldo",Churn_Modelling[[#This Row],[Balance]]&lt;=5000000,"Saldo Rendah",Churn_Modelling[[#This Row],[Balance]]&lt;=10000000,"Saldo Menengah",Churn_Modelling[[#This Row],[Balance]]&lt;=15000000,"Saldo Tinggi",TRUE,"Saldo Premium")</f>
        <v>Tidak ada Saldo</v>
      </c>
      <c r="P4711" t="str" cm="1">
        <f t="array" ref="P4711">_xlfn.IFS(Churn_Modelling[[#This Row],[CreditScore]]&lt;=500,"Rendah",Churn_Modelling[[#This Row],[CreditScore]]&lt;=600,"Cukup",Churn_Modelling[[#This Row],[CreditScore]]&lt;=700,"Sedang",Churn_Modelling[[#This Row],[CreditScore]]&lt;=800,"Baik",TRUE,"Sangat Baik")</f>
        <v>Cukup</v>
      </c>
    </row>
    <row r="4712" spans="1:16" x14ac:dyDescent="0.35">
      <c r="A4712">
        <v>4711</v>
      </c>
      <c r="B4712">
        <v>15685653</v>
      </c>
      <c r="C4712" t="s">
        <v>741</v>
      </c>
      <c r="D4712">
        <v>585</v>
      </c>
      <c r="E4712" t="s">
        <v>26</v>
      </c>
      <c r="F4712" t="s">
        <v>16</v>
      </c>
      <c r="G4712">
        <v>40</v>
      </c>
      <c r="H4712">
        <v>3</v>
      </c>
      <c r="I4712" s="6">
        <v>16226101</v>
      </c>
      <c r="J4712">
        <v>2</v>
      </c>
      <c r="K4712">
        <v>1</v>
      </c>
      <c r="L4712">
        <v>0</v>
      </c>
      <c r="M4712">
        <v>13702851</v>
      </c>
      <c r="N4712">
        <v>0</v>
      </c>
      <c r="O4712" t="str" cm="1">
        <f t="array" ref="O4712">_xlfn.IFS(Churn_Modelling[[#This Row],[Balance]]=0,"Tidak ada Saldo",Churn_Modelling[[#This Row],[Balance]]&lt;=5000000,"Saldo Rendah",Churn_Modelling[[#This Row],[Balance]]&lt;=10000000,"Saldo Menengah",Churn_Modelling[[#This Row],[Balance]]&lt;=15000000,"Saldo Tinggi",TRUE,"Saldo Premium")</f>
        <v>Saldo Premium</v>
      </c>
      <c r="P4712" t="str" cm="1">
        <f t="array" ref="P4712">_xlfn.IFS(Churn_Modelling[[#This Row],[CreditScore]]&lt;=500,"Rendah",Churn_Modelling[[#This Row],[CreditScore]]&lt;=600,"Cukup",Churn_Modelling[[#This Row],[CreditScore]]&lt;=700,"Sedang",Churn_Modelling[[#This Row],[CreditScore]]&lt;=800,"Baik",TRUE,"Sangat Baik")</f>
        <v>Cukup</v>
      </c>
    </row>
    <row r="4713" spans="1:16" x14ac:dyDescent="0.35">
      <c r="A4713">
        <v>4712</v>
      </c>
      <c r="B4713">
        <v>15758831</v>
      </c>
      <c r="C4713" t="s">
        <v>1389</v>
      </c>
      <c r="D4713">
        <v>754</v>
      </c>
      <c r="E4713" t="s">
        <v>15</v>
      </c>
      <c r="F4713" t="s">
        <v>23</v>
      </c>
      <c r="G4713">
        <v>39</v>
      </c>
      <c r="H4713">
        <v>3</v>
      </c>
      <c r="I4713" s="6">
        <v>7489633</v>
      </c>
      <c r="J4713">
        <v>1</v>
      </c>
      <c r="K4713">
        <v>0</v>
      </c>
      <c r="L4713">
        <v>0</v>
      </c>
      <c r="M4713">
        <v>3443016</v>
      </c>
      <c r="N4713">
        <v>0</v>
      </c>
      <c r="O4713" t="str" cm="1">
        <f t="array" ref="O4713">_xlfn.IFS(Churn_Modelling[[#This Row],[Balance]]=0,"Tidak ada Saldo",Churn_Modelling[[#This Row],[Balance]]&lt;=5000000,"Saldo Rendah",Churn_Modelling[[#This Row],[Balance]]&lt;=10000000,"Saldo Menengah",Churn_Modelling[[#This Row],[Balance]]&lt;=15000000,"Saldo Tinggi",TRUE,"Saldo Premium")</f>
        <v>Saldo Menengah</v>
      </c>
      <c r="P4713" t="str" cm="1">
        <f t="array" ref="P4713">_xlfn.IFS(Churn_Modelling[[#This Row],[CreditScore]]&lt;=500,"Rendah",Churn_Modelling[[#This Row],[CreditScore]]&lt;=600,"Cukup",Churn_Modelling[[#This Row],[CreditScore]]&lt;=700,"Sedang",Churn_Modelling[[#This Row],[CreditScore]]&lt;=800,"Baik",TRUE,"Sangat Baik")</f>
        <v>Baik</v>
      </c>
    </row>
    <row r="4714" spans="1:16" hidden="1" x14ac:dyDescent="0.35">
      <c r="A4714">
        <v>4713</v>
      </c>
      <c r="B4714">
        <v>15618774</v>
      </c>
      <c r="C4714" t="s">
        <v>322</v>
      </c>
      <c r="D4714">
        <v>474</v>
      </c>
      <c r="E4714" t="s">
        <v>15</v>
      </c>
      <c r="F4714" t="s">
        <v>23</v>
      </c>
      <c r="G4714">
        <v>54</v>
      </c>
      <c r="H4714">
        <v>3</v>
      </c>
      <c r="I4714" s="6">
        <v>0</v>
      </c>
      <c r="J4714">
        <v>1</v>
      </c>
      <c r="K4714">
        <v>1</v>
      </c>
      <c r="L4714">
        <v>0</v>
      </c>
      <c r="M4714">
        <v>10840917</v>
      </c>
      <c r="N4714">
        <v>1</v>
      </c>
      <c r="O4714" t="str" cm="1">
        <f t="array" ref="O4714">_xlfn.IFS(Churn_Modelling[[#This Row],[Balance]]=0,"Tidak ada Saldo",Churn_Modelling[[#This Row],[Balance]]&lt;=5000000,"Saldo Rendah",Churn_Modelling[[#This Row],[Balance]]&lt;=10000000,"Saldo Menengah",Churn_Modelling[[#This Row],[Balance]]&lt;=15000000,"Saldo Tinggi",TRUE,"Saldo Premium")</f>
        <v>Tidak ada Saldo</v>
      </c>
      <c r="P4714" t="str" cm="1">
        <f t="array" ref="P4714">_xlfn.IFS(Churn_Modelling[[#This Row],[CreditScore]]&lt;=500,"Rendah",Churn_Modelling[[#This Row],[CreditScore]]&lt;=600,"Cukup",Churn_Modelling[[#This Row],[CreditScore]]&lt;=700,"Sedang",Churn_Modelling[[#This Row],[CreditScore]]&lt;=800,"Baik",TRUE,"Sangat Baik")</f>
        <v>Rendah</v>
      </c>
    </row>
    <row r="4715" spans="1:16" x14ac:dyDescent="0.35">
      <c r="A4715">
        <v>4714</v>
      </c>
      <c r="B4715">
        <v>15764448</v>
      </c>
      <c r="C4715" t="s">
        <v>477</v>
      </c>
      <c r="D4715">
        <v>837</v>
      </c>
      <c r="E4715" t="s">
        <v>26</v>
      </c>
      <c r="F4715" t="s">
        <v>23</v>
      </c>
      <c r="G4715">
        <v>35</v>
      </c>
      <c r="H4715">
        <v>0</v>
      </c>
      <c r="I4715" s="6">
        <v>1440376</v>
      </c>
      <c r="J4715">
        <v>1</v>
      </c>
      <c r="K4715">
        <v>1</v>
      </c>
      <c r="L4715">
        <v>0</v>
      </c>
      <c r="M4715">
        <v>14532532</v>
      </c>
      <c r="N4715">
        <v>0</v>
      </c>
      <c r="O4715" t="str" cm="1">
        <f t="array" ref="O4715">_xlfn.IFS(Churn_Modelling[[#This Row],[Balance]]=0,"Tidak ada Saldo",Churn_Modelling[[#This Row],[Balance]]&lt;=5000000,"Saldo Rendah",Churn_Modelling[[#This Row],[Balance]]&lt;=10000000,"Saldo Menengah",Churn_Modelling[[#This Row],[Balance]]&lt;=15000000,"Saldo Tinggi",TRUE,"Saldo Premium")</f>
        <v>Saldo Rendah</v>
      </c>
      <c r="P4715" t="str" cm="1">
        <f t="array" ref="P4715">_xlfn.IFS(Churn_Modelling[[#This Row],[CreditScore]]&lt;=500,"Rendah",Churn_Modelling[[#This Row],[CreditScore]]&lt;=600,"Cukup",Churn_Modelling[[#This Row],[CreditScore]]&lt;=700,"Sedang",Churn_Modelling[[#This Row],[CreditScore]]&lt;=800,"Baik",TRUE,"Sangat Baik")</f>
        <v>Sangat Baik</v>
      </c>
    </row>
    <row r="4716" spans="1:16" x14ac:dyDescent="0.35">
      <c r="A4716">
        <v>4715</v>
      </c>
      <c r="B4716">
        <v>15611024</v>
      </c>
      <c r="C4716" t="s">
        <v>2007</v>
      </c>
      <c r="D4716">
        <v>567</v>
      </c>
      <c r="E4716" t="s">
        <v>15</v>
      </c>
      <c r="F4716" t="s">
        <v>16</v>
      </c>
      <c r="G4716">
        <v>23</v>
      </c>
      <c r="H4716">
        <v>9</v>
      </c>
      <c r="I4716" s="6">
        <v>935222</v>
      </c>
      <c r="J4716">
        <v>1</v>
      </c>
      <c r="K4716">
        <v>0</v>
      </c>
      <c r="L4716">
        <v>1</v>
      </c>
      <c r="M4716">
        <v>8142561</v>
      </c>
      <c r="N4716">
        <v>0</v>
      </c>
      <c r="O4716" t="str" cm="1">
        <f t="array" ref="O4716">_xlfn.IFS(Churn_Modelling[[#This Row],[Balance]]=0,"Tidak ada Saldo",Churn_Modelling[[#This Row],[Balance]]&lt;=5000000,"Saldo Rendah",Churn_Modelling[[#This Row],[Balance]]&lt;=10000000,"Saldo Menengah",Churn_Modelling[[#This Row],[Balance]]&lt;=15000000,"Saldo Tinggi",TRUE,"Saldo Premium")</f>
        <v>Saldo Rendah</v>
      </c>
      <c r="P4716" t="str" cm="1">
        <f t="array" ref="P4716">_xlfn.IFS(Churn_Modelling[[#This Row],[CreditScore]]&lt;=500,"Rendah",Churn_Modelling[[#This Row],[CreditScore]]&lt;=600,"Cukup",Churn_Modelling[[#This Row],[CreditScore]]&lt;=700,"Sedang",Churn_Modelling[[#This Row],[CreditScore]]&lt;=800,"Baik",TRUE,"Sangat Baik")</f>
        <v>Cukup</v>
      </c>
    </row>
    <row r="4717" spans="1:16" x14ac:dyDescent="0.35">
      <c r="A4717">
        <v>4716</v>
      </c>
      <c r="B4717">
        <v>15738220</v>
      </c>
      <c r="C4717" t="s">
        <v>2008</v>
      </c>
      <c r="D4717">
        <v>800</v>
      </c>
      <c r="E4717" t="s">
        <v>18</v>
      </c>
      <c r="F4717" t="s">
        <v>23</v>
      </c>
      <c r="G4717">
        <v>38</v>
      </c>
      <c r="H4717">
        <v>1</v>
      </c>
      <c r="I4717" s="6">
        <v>0</v>
      </c>
      <c r="J4717">
        <v>2</v>
      </c>
      <c r="K4717">
        <v>1</v>
      </c>
      <c r="L4717">
        <v>0</v>
      </c>
      <c r="M4717">
        <v>5155343</v>
      </c>
      <c r="N4717">
        <v>0</v>
      </c>
      <c r="O4717" t="str" cm="1">
        <f t="array" ref="O4717">_xlfn.IFS(Churn_Modelling[[#This Row],[Balance]]=0,"Tidak ada Saldo",Churn_Modelling[[#This Row],[Balance]]&lt;=5000000,"Saldo Rendah",Churn_Modelling[[#This Row],[Balance]]&lt;=10000000,"Saldo Menengah",Churn_Modelling[[#This Row],[Balance]]&lt;=15000000,"Saldo Tinggi",TRUE,"Saldo Premium")</f>
        <v>Tidak ada Saldo</v>
      </c>
      <c r="P4717" t="str" cm="1">
        <f t="array" ref="P4717">_xlfn.IFS(Churn_Modelling[[#This Row],[CreditScore]]&lt;=500,"Rendah",Churn_Modelling[[#This Row],[CreditScore]]&lt;=600,"Cukup",Churn_Modelling[[#This Row],[CreditScore]]&lt;=700,"Sedang",Churn_Modelling[[#This Row],[CreditScore]]&lt;=800,"Baik",TRUE,"Sangat Baik")</f>
        <v>Baik</v>
      </c>
    </row>
    <row r="4718" spans="1:16" x14ac:dyDescent="0.35">
      <c r="A4718">
        <v>4717</v>
      </c>
      <c r="B4718">
        <v>15805764</v>
      </c>
      <c r="C4718" t="s">
        <v>2009</v>
      </c>
      <c r="D4718">
        <v>646</v>
      </c>
      <c r="E4718" t="s">
        <v>15</v>
      </c>
      <c r="F4718" t="s">
        <v>23</v>
      </c>
      <c r="G4718">
        <v>18</v>
      </c>
      <c r="H4718">
        <v>10</v>
      </c>
      <c r="I4718" s="6">
        <v>0</v>
      </c>
      <c r="J4718">
        <v>2</v>
      </c>
      <c r="K4718">
        <v>0</v>
      </c>
      <c r="L4718">
        <v>1</v>
      </c>
      <c r="M4718">
        <v>5279515</v>
      </c>
      <c r="N4718">
        <v>0</v>
      </c>
      <c r="O4718" t="str" cm="1">
        <f t="array" ref="O4718">_xlfn.IFS(Churn_Modelling[[#This Row],[Balance]]=0,"Tidak ada Saldo",Churn_Modelling[[#This Row],[Balance]]&lt;=5000000,"Saldo Rendah",Churn_Modelling[[#This Row],[Balance]]&lt;=10000000,"Saldo Menengah",Churn_Modelling[[#This Row],[Balance]]&lt;=15000000,"Saldo Tinggi",TRUE,"Saldo Premium")</f>
        <v>Tidak ada Saldo</v>
      </c>
      <c r="P4718" t="str" cm="1">
        <f t="array" ref="P4718">_xlfn.IFS(Churn_Modelling[[#This Row],[CreditScore]]&lt;=500,"Rendah",Churn_Modelling[[#This Row],[CreditScore]]&lt;=600,"Cukup",Churn_Modelling[[#This Row],[CreditScore]]&lt;=700,"Sedang",Churn_Modelling[[#This Row],[CreditScore]]&lt;=800,"Baik",TRUE,"Sangat Baik")</f>
        <v>Sedang</v>
      </c>
    </row>
    <row r="4719" spans="1:16" x14ac:dyDescent="0.35">
      <c r="A4719">
        <v>4718</v>
      </c>
      <c r="B4719">
        <v>15580487</v>
      </c>
      <c r="C4719" t="s">
        <v>65</v>
      </c>
      <c r="D4719">
        <v>627</v>
      </c>
      <c r="E4719" t="s">
        <v>26</v>
      </c>
      <c r="F4719" t="s">
        <v>23</v>
      </c>
      <c r="G4719">
        <v>38</v>
      </c>
      <c r="H4719">
        <v>8</v>
      </c>
      <c r="I4719" s="6">
        <v>10692292</v>
      </c>
      <c r="J4719">
        <v>2</v>
      </c>
      <c r="K4719">
        <v>0</v>
      </c>
      <c r="L4719">
        <v>1</v>
      </c>
      <c r="M4719">
        <v>8427009</v>
      </c>
      <c r="N4719">
        <v>0</v>
      </c>
      <c r="O4719" t="str" cm="1">
        <f t="array" ref="O4719">_xlfn.IFS(Churn_Modelling[[#This Row],[Balance]]=0,"Tidak ada Saldo",Churn_Modelling[[#This Row],[Balance]]&lt;=5000000,"Saldo Rendah",Churn_Modelling[[#This Row],[Balance]]&lt;=10000000,"Saldo Menengah",Churn_Modelling[[#This Row],[Balance]]&lt;=15000000,"Saldo Tinggi",TRUE,"Saldo Premium")</f>
        <v>Saldo Tinggi</v>
      </c>
      <c r="P4719" t="str" cm="1">
        <f t="array" ref="P4719">_xlfn.IFS(Churn_Modelling[[#This Row],[CreditScore]]&lt;=500,"Rendah",Churn_Modelling[[#This Row],[CreditScore]]&lt;=600,"Cukup",Churn_Modelling[[#This Row],[CreditScore]]&lt;=700,"Sedang",Churn_Modelling[[#This Row],[CreditScore]]&lt;=800,"Baik",TRUE,"Sangat Baik")</f>
        <v>Sedang</v>
      </c>
    </row>
    <row r="4720" spans="1:16" x14ac:dyDescent="0.35">
      <c r="A4720">
        <v>4719</v>
      </c>
      <c r="B4720">
        <v>15675787</v>
      </c>
      <c r="C4720" t="s">
        <v>707</v>
      </c>
      <c r="D4720">
        <v>505</v>
      </c>
      <c r="E4720" t="s">
        <v>15</v>
      </c>
      <c r="F4720" t="s">
        <v>23</v>
      </c>
      <c r="G4720">
        <v>26</v>
      </c>
      <c r="H4720">
        <v>8</v>
      </c>
      <c r="I4720" s="6">
        <v>11297257</v>
      </c>
      <c r="J4720">
        <v>1</v>
      </c>
      <c r="K4720">
        <v>1</v>
      </c>
      <c r="L4720">
        <v>0</v>
      </c>
      <c r="M4720">
        <v>14501162</v>
      </c>
      <c r="N4720">
        <v>0</v>
      </c>
      <c r="O4720" t="str" cm="1">
        <f t="array" ref="O4720">_xlfn.IFS(Churn_Modelling[[#This Row],[Balance]]=0,"Tidak ada Saldo",Churn_Modelling[[#This Row],[Balance]]&lt;=5000000,"Saldo Rendah",Churn_Modelling[[#This Row],[Balance]]&lt;=10000000,"Saldo Menengah",Churn_Modelling[[#This Row],[Balance]]&lt;=15000000,"Saldo Tinggi",TRUE,"Saldo Premium")</f>
        <v>Saldo Tinggi</v>
      </c>
      <c r="P4720" t="str" cm="1">
        <f t="array" ref="P4720">_xlfn.IFS(Churn_Modelling[[#This Row],[CreditScore]]&lt;=500,"Rendah",Churn_Modelling[[#This Row],[CreditScore]]&lt;=600,"Cukup",Churn_Modelling[[#This Row],[CreditScore]]&lt;=700,"Sedang",Churn_Modelling[[#This Row],[CreditScore]]&lt;=800,"Baik",TRUE,"Sangat Baik")</f>
        <v>Cukup</v>
      </c>
    </row>
    <row r="4721" spans="1:16" hidden="1" x14ac:dyDescent="0.35">
      <c r="A4721">
        <v>4720</v>
      </c>
      <c r="B4721">
        <v>15583580</v>
      </c>
      <c r="C4721" t="s">
        <v>716</v>
      </c>
      <c r="D4721">
        <v>566</v>
      </c>
      <c r="E4721" t="s">
        <v>26</v>
      </c>
      <c r="F4721" t="s">
        <v>16</v>
      </c>
      <c r="G4721">
        <v>35</v>
      </c>
      <c r="H4721">
        <v>1</v>
      </c>
      <c r="I4721" s="6">
        <v>123042</v>
      </c>
      <c r="J4721">
        <v>1</v>
      </c>
      <c r="K4721">
        <v>1</v>
      </c>
      <c r="L4721">
        <v>0</v>
      </c>
      <c r="M4721">
        <v>6624544</v>
      </c>
      <c r="N4721">
        <v>1</v>
      </c>
      <c r="O4721" t="str" cm="1">
        <f t="array" ref="O4721">_xlfn.IFS(Churn_Modelling[[#This Row],[Balance]]=0,"Tidak ada Saldo",Churn_Modelling[[#This Row],[Balance]]&lt;=5000000,"Saldo Rendah",Churn_Modelling[[#This Row],[Balance]]&lt;=10000000,"Saldo Menengah",Churn_Modelling[[#This Row],[Balance]]&lt;=15000000,"Saldo Tinggi",TRUE,"Saldo Premium")</f>
        <v>Saldo Rendah</v>
      </c>
      <c r="P4721" t="str" cm="1">
        <f t="array" ref="P4721">_xlfn.IFS(Churn_Modelling[[#This Row],[CreditScore]]&lt;=500,"Rendah",Churn_Modelling[[#This Row],[CreditScore]]&lt;=600,"Cukup",Churn_Modelling[[#This Row],[CreditScore]]&lt;=700,"Sedang",Churn_Modelling[[#This Row],[CreditScore]]&lt;=800,"Baik",TRUE,"Sangat Baik")</f>
        <v>Cukup</v>
      </c>
    </row>
    <row r="4722" spans="1:16" x14ac:dyDescent="0.35">
      <c r="A4722">
        <v>4721</v>
      </c>
      <c r="B4722">
        <v>15780654</v>
      </c>
      <c r="C4722" t="s">
        <v>233</v>
      </c>
      <c r="D4722">
        <v>619</v>
      </c>
      <c r="E4722" t="s">
        <v>26</v>
      </c>
      <c r="F4722" t="s">
        <v>16</v>
      </c>
      <c r="G4722">
        <v>33</v>
      </c>
      <c r="H4722">
        <v>3</v>
      </c>
      <c r="I4722" s="6">
        <v>10048892</v>
      </c>
      <c r="J4722">
        <v>2</v>
      </c>
      <c r="K4722">
        <v>0</v>
      </c>
      <c r="L4722">
        <v>1</v>
      </c>
      <c r="M4722">
        <v>3644674</v>
      </c>
      <c r="N4722">
        <v>0</v>
      </c>
      <c r="O4722" t="str" cm="1">
        <f t="array" ref="O4722">_xlfn.IFS(Churn_Modelling[[#This Row],[Balance]]=0,"Tidak ada Saldo",Churn_Modelling[[#This Row],[Balance]]&lt;=5000000,"Saldo Rendah",Churn_Modelling[[#This Row],[Balance]]&lt;=10000000,"Saldo Menengah",Churn_Modelling[[#This Row],[Balance]]&lt;=15000000,"Saldo Tinggi",TRUE,"Saldo Premium")</f>
        <v>Saldo Tinggi</v>
      </c>
      <c r="P4722" t="str" cm="1">
        <f t="array" ref="P4722">_xlfn.IFS(Churn_Modelling[[#This Row],[CreditScore]]&lt;=500,"Rendah",Churn_Modelling[[#This Row],[CreditScore]]&lt;=600,"Cukup",Churn_Modelling[[#This Row],[CreditScore]]&lt;=700,"Sedang",Churn_Modelling[[#This Row],[CreditScore]]&lt;=800,"Baik",TRUE,"Sangat Baik")</f>
        <v>Sedang</v>
      </c>
    </row>
    <row r="4723" spans="1:16" x14ac:dyDescent="0.35">
      <c r="A4723">
        <v>4722</v>
      </c>
      <c r="B4723">
        <v>15695034</v>
      </c>
      <c r="C4723" t="s">
        <v>1330</v>
      </c>
      <c r="D4723">
        <v>757</v>
      </c>
      <c r="E4723" t="s">
        <v>15</v>
      </c>
      <c r="F4723" t="s">
        <v>16</v>
      </c>
      <c r="G4723">
        <v>44</v>
      </c>
      <c r="H4723">
        <v>4</v>
      </c>
      <c r="I4723" s="6">
        <v>12332215</v>
      </c>
      <c r="J4723">
        <v>1</v>
      </c>
      <c r="K4723">
        <v>1</v>
      </c>
      <c r="L4723">
        <v>0</v>
      </c>
      <c r="M4723">
        <v>13713629</v>
      </c>
      <c r="N4723">
        <v>0</v>
      </c>
      <c r="O4723" t="str" cm="1">
        <f t="array" ref="O4723">_xlfn.IFS(Churn_Modelling[[#This Row],[Balance]]=0,"Tidak ada Saldo",Churn_Modelling[[#This Row],[Balance]]&lt;=5000000,"Saldo Rendah",Churn_Modelling[[#This Row],[Balance]]&lt;=10000000,"Saldo Menengah",Churn_Modelling[[#This Row],[Balance]]&lt;=15000000,"Saldo Tinggi",TRUE,"Saldo Premium")</f>
        <v>Saldo Tinggi</v>
      </c>
      <c r="P4723" t="str" cm="1">
        <f t="array" ref="P4723">_xlfn.IFS(Churn_Modelling[[#This Row],[CreditScore]]&lt;=500,"Rendah",Churn_Modelling[[#This Row],[CreditScore]]&lt;=600,"Cukup",Churn_Modelling[[#This Row],[CreditScore]]&lt;=700,"Sedang",Churn_Modelling[[#This Row],[CreditScore]]&lt;=800,"Baik",TRUE,"Sangat Baik")</f>
        <v>Baik</v>
      </c>
    </row>
    <row r="4724" spans="1:16" x14ac:dyDescent="0.35">
      <c r="A4724">
        <v>4723</v>
      </c>
      <c r="B4724">
        <v>15805671</v>
      </c>
      <c r="C4724" t="s">
        <v>2010</v>
      </c>
      <c r="D4724">
        <v>648</v>
      </c>
      <c r="E4724" t="s">
        <v>15</v>
      </c>
      <c r="F4724" t="s">
        <v>23</v>
      </c>
      <c r="G4724">
        <v>32</v>
      </c>
      <c r="H4724">
        <v>0</v>
      </c>
      <c r="I4724" s="6">
        <v>0</v>
      </c>
      <c r="J4724">
        <v>1</v>
      </c>
      <c r="K4724">
        <v>0</v>
      </c>
      <c r="L4724">
        <v>1</v>
      </c>
      <c r="M4724">
        <v>11732331</v>
      </c>
      <c r="N4724">
        <v>0</v>
      </c>
      <c r="O4724" t="str" cm="1">
        <f t="array" ref="O4724">_xlfn.IFS(Churn_Modelling[[#This Row],[Balance]]=0,"Tidak ada Saldo",Churn_Modelling[[#This Row],[Balance]]&lt;=5000000,"Saldo Rendah",Churn_Modelling[[#This Row],[Balance]]&lt;=10000000,"Saldo Menengah",Churn_Modelling[[#This Row],[Balance]]&lt;=15000000,"Saldo Tinggi",TRUE,"Saldo Premium")</f>
        <v>Tidak ada Saldo</v>
      </c>
      <c r="P4724" t="str" cm="1">
        <f t="array" ref="P4724">_xlfn.IFS(Churn_Modelling[[#This Row],[CreditScore]]&lt;=500,"Rendah",Churn_Modelling[[#This Row],[CreditScore]]&lt;=600,"Cukup",Churn_Modelling[[#This Row],[CreditScore]]&lt;=700,"Sedang",Churn_Modelling[[#This Row],[CreditScore]]&lt;=800,"Baik",TRUE,"Sangat Baik")</f>
        <v>Sedang</v>
      </c>
    </row>
    <row r="4725" spans="1:16" x14ac:dyDescent="0.35">
      <c r="A4725">
        <v>4724</v>
      </c>
      <c r="B4725">
        <v>15790658</v>
      </c>
      <c r="C4725" t="s">
        <v>1555</v>
      </c>
      <c r="D4725">
        <v>621</v>
      </c>
      <c r="E4725" t="s">
        <v>18</v>
      </c>
      <c r="F4725" t="s">
        <v>23</v>
      </c>
      <c r="G4725">
        <v>42</v>
      </c>
      <c r="H4725">
        <v>8</v>
      </c>
      <c r="I4725" s="6">
        <v>6868368</v>
      </c>
      <c r="J4725">
        <v>1</v>
      </c>
      <c r="K4725">
        <v>1</v>
      </c>
      <c r="L4725">
        <v>1</v>
      </c>
      <c r="M4725">
        <v>7415771</v>
      </c>
      <c r="N4725">
        <v>0</v>
      </c>
      <c r="O4725" t="str" cm="1">
        <f t="array" ref="O4725">_xlfn.IFS(Churn_Modelling[[#This Row],[Balance]]=0,"Tidak ada Saldo",Churn_Modelling[[#This Row],[Balance]]&lt;=5000000,"Saldo Rendah",Churn_Modelling[[#This Row],[Balance]]&lt;=10000000,"Saldo Menengah",Churn_Modelling[[#This Row],[Balance]]&lt;=15000000,"Saldo Tinggi",TRUE,"Saldo Premium")</f>
        <v>Saldo Menengah</v>
      </c>
      <c r="P4725" t="str" cm="1">
        <f t="array" ref="P4725">_xlfn.IFS(Churn_Modelling[[#This Row],[CreditScore]]&lt;=500,"Rendah",Churn_Modelling[[#This Row],[CreditScore]]&lt;=600,"Cukup",Churn_Modelling[[#This Row],[CreditScore]]&lt;=700,"Sedang",Churn_Modelling[[#This Row],[CreditScore]]&lt;=800,"Baik",TRUE,"Sangat Baik")</f>
        <v>Sedang</v>
      </c>
    </row>
    <row r="4726" spans="1:16" x14ac:dyDescent="0.35">
      <c r="A4726">
        <v>4725</v>
      </c>
      <c r="B4726">
        <v>15578648</v>
      </c>
      <c r="C4726" t="s">
        <v>1036</v>
      </c>
      <c r="D4726">
        <v>543</v>
      </c>
      <c r="E4726" t="s">
        <v>26</v>
      </c>
      <c r="F4726" t="s">
        <v>23</v>
      </c>
      <c r="G4726">
        <v>49</v>
      </c>
      <c r="H4726">
        <v>6</v>
      </c>
      <c r="I4726" s="6">
        <v>5953218</v>
      </c>
      <c r="J4726">
        <v>1</v>
      </c>
      <c r="K4726">
        <v>1</v>
      </c>
      <c r="L4726">
        <v>0</v>
      </c>
      <c r="M4726">
        <v>10425356</v>
      </c>
      <c r="N4726">
        <v>0</v>
      </c>
      <c r="O4726" t="str" cm="1">
        <f t="array" ref="O4726">_xlfn.IFS(Churn_Modelling[[#This Row],[Balance]]=0,"Tidak ada Saldo",Churn_Modelling[[#This Row],[Balance]]&lt;=5000000,"Saldo Rendah",Churn_Modelling[[#This Row],[Balance]]&lt;=10000000,"Saldo Menengah",Churn_Modelling[[#This Row],[Balance]]&lt;=15000000,"Saldo Tinggi",TRUE,"Saldo Premium")</f>
        <v>Saldo Menengah</v>
      </c>
      <c r="P4726" t="str" cm="1">
        <f t="array" ref="P4726">_xlfn.IFS(Churn_Modelling[[#This Row],[CreditScore]]&lt;=500,"Rendah",Churn_Modelling[[#This Row],[CreditScore]]&lt;=600,"Cukup",Churn_Modelling[[#This Row],[CreditScore]]&lt;=700,"Sedang",Churn_Modelling[[#This Row],[CreditScore]]&lt;=800,"Baik",TRUE,"Sangat Baik")</f>
        <v>Cukup</v>
      </c>
    </row>
    <row r="4727" spans="1:16" x14ac:dyDescent="0.35">
      <c r="A4727">
        <v>4726</v>
      </c>
      <c r="B4727">
        <v>15734987</v>
      </c>
      <c r="C4727" t="s">
        <v>301</v>
      </c>
      <c r="D4727">
        <v>658</v>
      </c>
      <c r="E4727" t="s">
        <v>15</v>
      </c>
      <c r="F4727" t="s">
        <v>16</v>
      </c>
      <c r="G4727">
        <v>43</v>
      </c>
      <c r="H4727">
        <v>7</v>
      </c>
      <c r="I4727" s="6">
        <v>14026036</v>
      </c>
      <c r="J4727">
        <v>2</v>
      </c>
      <c r="K4727">
        <v>1</v>
      </c>
      <c r="L4727">
        <v>0</v>
      </c>
      <c r="M4727">
        <v>274872</v>
      </c>
      <c r="N4727">
        <v>0</v>
      </c>
      <c r="O4727" t="str" cm="1">
        <f t="array" ref="O4727">_xlfn.IFS(Churn_Modelling[[#This Row],[Balance]]=0,"Tidak ada Saldo",Churn_Modelling[[#This Row],[Balance]]&lt;=5000000,"Saldo Rendah",Churn_Modelling[[#This Row],[Balance]]&lt;=10000000,"Saldo Menengah",Churn_Modelling[[#This Row],[Balance]]&lt;=15000000,"Saldo Tinggi",TRUE,"Saldo Premium")</f>
        <v>Saldo Tinggi</v>
      </c>
      <c r="P4727" t="str" cm="1">
        <f t="array" ref="P4727">_xlfn.IFS(Churn_Modelling[[#This Row],[CreditScore]]&lt;=500,"Rendah",Churn_Modelling[[#This Row],[CreditScore]]&lt;=600,"Cukup",Churn_Modelling[[#This Row],[CreditScore]]&lt;=700,"Sedang",Churn_Modelling[[#This Row],[CreditScore]]&lt;=800,"Baik",TRUE,"Sangat Baik")</f>
        <v>Sedang</v>
      </c>
    </row>
    <row r="4728" spans="1:16" x14ac:dyDescent="0.35">
      <c r="A4728">
        <v>4727</v>
      </c>
      <c r="B4728">
        <v>15721740</v>
      </c>
      <c r="C4728" t="s">
        <v>365</v>
      </c>
      <c r="D4728">
        <v>633</v>
      </c>
      <c r="E4728" t="s">
        <v>26</v>
      </c>
      <c r="F4728" t="s">
        <v>23</v>
      </c>
      <c r="G4728">
        <v>50</v>
      </c>
      <c r="H4728">
        <v>7</v>
      </c>
      <c r="I4728" s="6">
        <v>8830265</v>
      </c>
      <c r="J4728">
        <v>1</v>
      </c>
      <c r="K4728">
        <v>1</v>
      </c>
      <c r="L4728">
        <v>1</v>
      </c>
      <c r="M4728">
        <v>19593716</v>
      </c>
      <c r="N4728">
        <v>0</v>
      </c>
      <c r="O4728" t="str" cm="1">
        <f t="array" ref="O4728">_xlfn.IFS(Churn_Modelling[[#This Row],[Balance]]=0,"Tidak ada Saldo",Churn_Modelling[[#This Row],[Balance]]&lt;=5000000,"Saldo Rendah",Churn_Modelling[[#This Row],[Balance]]&lt;=10000000,"Saldo Menengah",Churn_Modelling[[#This Row],[Balance]]&lt;=15000000,"Saldo Tinggi",TRUE,"Saldo Premium")</f>
        <v>Saldo Menengah</v>
      </c>
      <c r="P4728" t="str" cm="1">
        <f t="array" ref="P4728">_xlfn.IFS(Churn_Modelling[[#This Row],[CreditScore]]&lt;=500,"Rendah",Churn_Modelling[[#This Row],[CreditScore]]&lt;=600,"Cukup",Churn_Modelling[[#This Row],[CreditScore]]&lt;=700,"Sedang",Churn_Modelling[[#This Row],[CreditScore]]&lt;=800,"Baik",TRUE,"Sangat Baik")</f>
        <v>Sedang</v>
      </c>
    </row>
    <row r="4729" spans="1:16" x14ac:dyDescent="0.35">
      <c r="A4729">
        <v>4728</v>
      </c>
      <c r="B4729">
        <v>15641822</v>
      </c>
      <c r="C4729" t="s">
        <v>1932</v>
      </c>
      <c r="D4729">
        <v>648</v>
      </c>
      <c r="E4729" t="s">
        <v>15</v>
      </c>
      <c r="F4729" t="s">
        <v>16</v>
      </c>
      <c r="G4729">
        <v>19</v>
      </c>
      <c r="H4729">
        <v>1</v>
      </c>
      <c r="I4729" s="6">
        <v>0</v>
      </c>
      <c r="J4729">
        <v>2</v>
      </c>
      <c r="K4729">
        <v>0</v>
      </c>
      <c r="L4729">
        <v>1</v>
      </c>
      <c r="M4729">
        <v>2210186</v>
      </c>
      <c r="N4729">
        <v>0</v>
      </c>
      <c r="O4729" t="str" cm="1">
        <f t="array" ref="O4729">_xlfn.IFS(Churn_Modelling[[#This Row],[Balance]]=0,"Tidak ada Saldo",Churn_Modelling[[#This Row],[Balance]]&lt;=5000000,"Saldo Rendah",Churn_Modelling[[#This Row],[Balance]]&lt;=10000000,"Saldo Menengah",Churn_Modelling[[#This Row],[Balance]]&lt;=15000000,"Saldo Tinggi",TRUE,"Saldo Premium")</f>
        <v>Tidak ada Saldo</v>
      </c>
      <c r="P4729" t="str" cm="1">
        <f t="array" ref="P4729">_xlfn.IFS(Churn_Modelling[[#This Row],[CreditScore]]&lt;=500,"Rendah",Churn_Modelling[[#This Row],[CreditScore]]&lt;=600,"Cukup",Churn_Modelling[[#This Row],[CreditScore]]&lt;=700,"Sedang",Churn_Modelling[[#This Row],[CreditScore]]&lt;=800,"Baik",TRUE,"Sangat Baik")</f>
        <v>Sedang</v>
      </c>
    </row>
    <row r="4730" spans="1:16" x14ac:dyDescent="0.35">
      <c r="A4730">
        <v>4729</v>
      </c>
      <c r="B4730">
        <v>15765650</v>
      </c>
      <c r="C4730" t="s">
        <v>169</v>
      </c>
      <c r="D4730">
        <v>501</v>
      </c>
      <c r="E4730" t="s">
        <v>26</v>
      </c>
      <c r="F4730" t="s">
        <v>23</v>
      </c>
      <c r="G4730">
        <v>40</v>
      </c>
      <c r="H4730">
        <v>5</v>
      </c>
      <c r="I4730" s="6">
        <v>11465558</v>
      </c>
      <c r="J4730">
        <v>1</v>
      </c>
      <c r="K4730">
        <v>0</v>
      </c>
      <c r="L4730">
        <v>0</v>
      </c>
      <c r="M4730">
        <v>12653592</v>
      </c>
      <c r="N4730">
        <v>0</v>
      </c>
      <c r="O4730" t="str" cm="1">
        <f t="array" ref="O4730">_xlfn.IFS(Churn_Modelling[[#This Row],[Balance]]=0,"Tidak ada Saldo",Churn_Modelling[[#This Row],[Balance]]&lt;=5000000,"Saldo Rendah",Churn_Modelling[[#This Row],[Balance]]&lt;=10000000,"Saldo Menengah",Churn_Modelling[[#This Row],[Balance]]&lt;=15000000,"Saldo Tinggi",TRUE,"Saldo Premium")</f>
        <v>Saldo Tinggi</v>
      </c>
      <c r="P4730" t="str" cm="1">
        <f t="array" ref="P4730">_xlfn.IFS(Churn_Modelling[[#This Row],[CreditScore]]&lt;=500,"Rendah",Churn_Modelling[[#This Row],[CreditScore]]&lt;=600,"Cukup",Churn_Modelling[[#This Row],[CreditScore]]&lt;=700,"Sedang",Churn_Modelling[[#This Row],[CreditScore]]&lt;=800,"Baik",TRUE,"Sangat Baik")</f>
        <v>Cukup</v>
      </c>
    </row>
    <row r="4731" spans="1:16" hidden="1" x14ac:dyDescent="0.35">
      <c r="A4731">
        <v>4730</v>
      </c>
      <c r="B4731">
        <v>15788556</v>
      </c>
      <c r="C4731" t="s">
        <v>2011</v>
      </c>
      <c r="D4731">
        <v>683</v>
      </c>
      <c r="E4731" t="s">
        <v>15</v>
      </c>
      <c r="F4731" t="s">
        <v>16</v>
      </c>
      <c r="G4731">
        <v>42</v>
      </c>
      <c r="H4731">
        <v>4</v>
      </c>
      <c r="I4731" s="6">
        <v>14828394</v>
      </c>
      <c r="J4731">
        <v>1</v>
      </c>
      <c r="K4731">
        <v>1</v>
      </c>
      <c r="L4731">
        <v>1</v>
      </c>
      <c r="M4731">
        <v>4469263</v>
      </c>
      <c r="N4731">
        <v>1</v>
      </c>
      <c r="O4731" t="str" cm="1">
        <f t="array" ref="O4731">_xlfn.IFS(Churn_Modelling[[#This Row],[Balance]]=0,"Tidak ada Saldo",Churn_Modelling[[#This Row],[Balance]]&lt;=5000000,"Saldo Rendah",Churn_Modelling[[#This Row],[Balance]]&lt;=10000000,"Saldo Menengah",Churn_Modelling[[#This Row],[Balance]]&lt;=15000000,"Saldo Tinggi",TRUE,"Saldo Premium")</f>
        <v>Saldo Tinggi</v>
      </c>
      <c r="P4731" t="str" cm="1">
        <f t="array" ref="P4731">_xlfn.IFS(Churn_Modelling[[#This Row],[CreditScore]]&lt;=500,"Rendah",Churn_Modelling[[#This Row],[CreditScore]]&lt;=600,"Cukup",Churn_Modelling[[#This Row],[CreditScore]]&lt;=700,"Sedang",Churn_Modelling[[#This Row],[CreditScore]]&lt;=800,"Baik",TRUE,"Sangat Baik")</f>
        <v>Sedang</v>
      </c>
    </row>
    <row r="4732" spans="1:16" hidden="1" x14ac:dyDescent="0.35">
      <c r="A4732">
        <v>4731</v>
      </c>
      <c r="B4732">
        <v>15576550</v>
      </c>
      <c r="C4732" t="s">
        <v>683</v>
      </c>
      <c r="D4732">
        <v>619</v>
      </c>
      <c r="E4732" t="s">
        <v>18</v>
      </c>
      <c r="F4732" t="s">
        <v>16</v>
      </c>
      <c r="G4732">
        <v>38</v>
      </c>
      <c r="H4732">
        <v>1</v>
      </c>
      <c r="I4732" s="6">
        <v>0</v>
      </c>
      <c r="J4732">
        <v>1</v>
      </c>
      <c r="K4732">
        <v>1</v>
      </c>
      <c r="L4732">
        <v>0</v>
      </c>
      <c r="M4732">
        <v>11244263</v>
      </c>
      <c r="N4732">
        <v>1</v>
      </c>
      <c r="O4732" t="str" cm="1">
        <f t="array" ref="O4732">_xlfn.IFS(Churn_Modelling[[#This Row],[Balance]]=0,"Tidak ada Saldo",Churn_Modelling[[#This Row],[Balance]]&lt;=5000000,"Saldo Rendah",Churn_Modelling[[#This Row],[Balance]]&lt;=10000000,"Saldo Menengah",Churn_Modelling[[#This Row],[Balance]]&lt;=15000000,"Saldo Tinggi",TRUE,"Saldo Premium")</f>
        <v>Tidak ada Saldo</v>
      </c>
      <c r="P4732" t="str" cm="1">
        <f t="array" ref="P4732">_xlfn.IFS(Churn_Modelling[[#This Row],[CreditScore]]&lt;=500,"Rendah",Churn_Modelling[[#This Row],[CreditScore]]&lt;=600,"Cukup",Churn_Modelling[[#This Row],[CreditScore]]&lt;=700,"Sedang",Churn_Modelling[[#This Row],[CreditScore]]&lt;=800,"Baik",TRUE,"Sangat Baik")</f>
        <v>Sedang</v>
      </c>
    </row>
    <row r="4733" spans="1:16" x14ac:dyDescent="0.35">
      <c r="A4733">
        <v>4732</v>
      </c>
      <c r="B4733">
        <v>15622230</v>
      </c>
      <c r="C4733" t="s">
        <v>2012</v>
      </c>
      <c r="D4733">
        <v>705</v>
      </c>
      <c r="E4733" t="s">
        <v>15</v>
      </c>
      <c r="F4733" t="s">
        <v>16</v>
      </c>
      <c r="G4733">
        <v>35</v>
      </c>
      <c r="H4733">
        <v>3</v>
      </c>
      <c r="I4733" s="6">
        <v>0</v>
      </c>
      <c r="J4733">
        <v>2</v>
      </c>
      <c r="K4733">
        <v>0</v>
      </c>
      <c r="L4733">
        <v>1</v>
      </c>
      <c r="M4733">
        <v>6633101</v>
      </c>
      <c r="N4733">
        <v>0</v>
      </c>
      <c r="O4733" t="str" cm="1">
        <f t="array" ref="O4733">_xlfn.IFS(Churn_Modelling[[#This Row],[Balance]]=0,"Tidak ada Saldo",Churn_Modelling[[#This Row],[Balance]]&lt;=5000000,"Saldo Rendah",Churn_Modelling[[#This Row],[Balance]]&lt;=10000000,"Saldo Menengah",Churn_Modelling[[#This Row],[Balance]]&lt;=15000000,"Saldo Tinggi",TRUE,"Saldo Premium")</f>
        <v>Tidak ada Saldo</v>
      </c>
      <c r="P4733" t="str" cm="1">
        <f t="array" ref="P4733">_xlfn.IFS(Churn_Modelling[[#This Row],[CreditScore]]&lt;=500,"Rendah",Churn_Modelling[[#This Row],[CreditScore]]&lt;=600,"Cukup",Churn_Modelling[[#This Row],[CreditScore]]&lt;=700,"Sedang",Churn_Modelling[[#This Row],[CreditScore]]&lt;=800,"Baik",TRUE,"Sangat Baik")</f>
        <v>Baik</v>
      </c>
    </row>
    <row r="4734" spans="1:16" hidden="1" x14ac:dyDescent="0.35">
      <c r="A4734">
        <v>4733</v>
      </c>
      <c r="B4734">
        <v>15653937</v>
      </c>
      <c r="C4734" t="s">
        <v>223</v>
      </c>
      <c r="D4734">
        <v>638</v>
      </c>
      <c r="E4734" t="s">
        <v>26</v>
      </c>
      <c r="F4734" t="s">
        <v>16</v>
      </c>
      <c r="G4734">
        <v>53</v>
      </c>
      <c r="H4734">
        <v>1</v>
      </c>
      <c r="I4734" s="6">
        <v>12391667</v>
      </c>
      <c r="J4734">
        <v>1</v>
      </c>
      <c r="K4734">
        <v>1</v>
      </c>
      <c r="L4734">
        <v>0</v>
      </c>
      <c r="M4734">
        <v>1665768</v>
      </c>
      <c r="N4734">
        <v>1</v>
      </c>
      <c r="O4734" t="str" cm="1">
        <f t="array" ref="O4734">_xlfn.IFS(Churn_Modelling[[#This Row],[Balance]]=0,"Tidak ada Saldo",Churn_Modelling[[#This Row],[Balance]]&lt;=5000000,"Saldo Rendah",Churn_Modelling[[#This Row],[Balance]]&lt;=10000000,"Saldo Menengah",Churn_Modelling[[#This Row],[Balance]]&lt;=15000000,"Saldo Tinggi",TRUE,"Saldo Premium")</f>
        <v>Saldo Tinggi</v>
      </c>
      <c r="P4734" t="str" cm="1">
        <f t="array" ref="P4734">_xlfn.IFS(Churn_Modelling[[#This Row],[CreditScore]]&lt;=500,"Rendah",Churn_Modelling[[#This Row],[CreditScore]]&lt;=600,"Cukup",Churn_Modelling[[#This Row],[CreditScore]]&lt;=700,"Sedang",Churn_Modelling[[#This Row],[CreditScore]]&lt;=800,"Baik",TRUE,"Sangat Baik")</f>
        <v>Sedang</v>
      </c>
    </row>
    <row r="4735" spans="1:16" x14ac:dyDescent="0.35">
      <c r="A4735">
        <v>4734</v>
      </c>
      <c r="B4735">
        <v>15743538</v>
      </c>
      <c r="C4735" t="s">
        <v>525</v>
      </c>
      <c r="D4735">
        <v>710</v>
      </c>
      <c r="E4735" t="s">
        <v>15</v>
      </c>
      <c r="F4735" t="s">
        <v>16</v>
      </c>
      <c r="G4735">
        <v>31</v>
      </c>
      <c r="H4735">
        <v>1</v>
      </c>
      <c r="I4735" s="6">
        <v>0</v>
      </c>
      <c r="J4735">
        <v>2</v>
      </c>
      <c r="K4735">
        <v>1</v>
      </c>
      <c r="L4735">
        <v>0</v>
      </c>
      <c r="M4735">
        <v>200813</v>
      </c>
      <c r="N4735">
        <v>0</v>
      </c>
      <c r="O4735" t="str" cm="1">
        <f t="array" ref="O4735">_xlfn.IFS(Churn_Modelling[[#This Row],[Balance]]=0,"Tidak ada Saldo",Churn_Modelling[[#This Row],[Balance]]&lt;=5000000,"Saldo Rendah",Churn_Modelling[[#This Row],[Balance]]&lt;=10000000,"Saldo Menengah",Churn_Modelling[[#This Row],[Balance]]&lt;=15000000,"Saldo Tinggi",TRUE,"Saldo Premium")</f>
        <v>Tidak ada Saldo</v>
      </c>
      <c r="P4735" t="str" cm="1">
        <f t="array" ref="P4735">_xlfn.IFS(Churn_Modelling[[#This Row],[CreditScore]]&lt;=500,"Rendah",Churn_Modelling[[#This Row],[CreditScore]]&lt;=600,"Cukup",Churn_Modelling[[#This Row],[CreditScore]]&lt;=700,"Sedang",Churn_Modelling[[#This Row],[CreditScore]]&lt;=800,"Baik",TRUE,"Sangat Baik")</f>
        <v>Baik</v>
      </c>
    </row>
    <row r="4736" spans="1:16" hidden="1" x14ac:dyDescent="0.35">
      <c r="A4736">
        <v>4735</v>
      </c>
      <c r="B4736">
        <v>15591740</v>
      </c>
      <c r="C4736" t="s">
        <v>2013</v>
      </c>
      <c r="D4736">
        <v>590</v>
      </c>
      <c r="E4736" t="s">
        <v>15</v>
      </c>
      <c r="F4736" t="s">
        <v>16</v>
      </c>
      <c r="G4736">
        <v>54</v>
      </c>
      <c r="H4736">
        <v>4</v>
      </c>
      <c r="I4736" s="6">
        <v>0</v>
      </c>
      <c r="J4736">
        <v>2</v>
      </c>
      <c r="K4736">
        <v>1</v>
      </c>
      <c r="L4736">
        <v>1</v>
      </c>
      <c r="M4736">
        <v>9382049</v>
      </c>
      <c r="N4736">
        <v>1</v>
      </c>
      <c r="O4736" t="str" cm="1">
        <f t="array" ref="O4736">_xlfn.IFS(Churn_Modelling[[#This Row],[Balance]]=0,"Tidak ada Saldo",Churn_Modelling[[#This Row],[Balance]]&lt;=5000000,"Saldo Rendah",Churn_Modelling[[#This Row],[Balance]]&lt;=10000000,"Saldo Menengah",Churn_Modelling[[#This Row],[Balance]]&lt;=15000000,"Saldo Tinggi",TRUE,"Saldo Premium")</f>
        <v>Tidak ada Saldo</v>
      </c>
      <c r="P4736" t="str" cm="1">
        <f t="array" ref="P4736">_xlfn.IFS(Churn_Modelling[[#This Row],[CreditScore]]&lt;=500,"Rendah",Churn_Modelling[[#This Row],[CreditScore]]&lt;=600,"Cukup",Churn_Modelling[[#This Row],[CreditScore]]&lt;=700,"Sedang",Churn_Modelling[[#This Row],[CreditScore]]&lt;=800,"Baik",TRUE,"Sangat Baik")</f>
        <v>Cukup</v>
      </c>
    </row>
    <row r="4737" spans="1:16" x14ac:dyDescent="0.35">
      <c r="A4737">
        <v>4736</v>
      </c>
      <c r="B4737">
        <v>15650086</v>
      </c>
      <c r="C4737" t="s">
        <v>501</v>
      </c>
      <c r="D4737">
        <v>725</v>
      </c>
      <c r="E4737" t="s">
        <v>15</v>
      </c>
      <c r="F4737" t="s">
        <v>23</v>
      </c>
      <c r="G4737">
        <v>43</v>
      </c>
      <c r="H4737">
        <v>2</v>
      </c>
      <c r="I4737" s="6">
        <v>165896</v>
      </c>
      <c r="J4737">
        <v>2</v>
      </c>
      <c r="K4737">
        <v>1</v>
      </c>
      <c r="L4737">
        <v>0</v>
      </c>
      <c r="M4737">
        <v>13079552</v>
      </c>
      <c r="N4737">
        <v>0</v>
      </c>
      <c r="O4737" t="str" cm="1">
        <f t="array" ref="O4737">_xlfn.IFS(Churn_Modelling[[#This Row],[Balance]]=0,"Tidak ada Saldo",Churn_Modelling[[#This Row],[Balance]]&lt;=5000000,"Saldo Rendah",Churn_Modelling[[#This Row],[Balance]]&lt;=10000000,"Saldo Menengah",Churn_Modelling[[#This Row],[Balance]]&lt;=15000000,"Saldo Tinggi",TRUE,"Saldo Premium")</f>
        <v>Saldo Rendah</v>
      </c>
      <c r="P4737" t="str" cm="1">
        <f t="array" ref="P4737">_xlfn.IFS(Churn_Modelling[[#This Row],[CreditScore]]&lt;=500,"Rendah",Churn_Modelling[[#This Row],[CreditScore]]&lt;=600,"Cukup",Churn_Modelling[[#This Row],[CreditScore]]&lt;=700,"Sedang",Churn_Modelling[[#This Row],[CreditScore]]&lt;=800,"Baik",TRUE,"Sangat Baik")</f>
        <v>Baik</v>
      </c>
    </row>
    <row r="4738" spans="1:16" x14ac:dyDescent="0.35">
      <c r="A4738">
        <v>4737</v>
      </c>
      <c r="B4738">
        <v>15718773</v>
      </c>
      <c r="C4738" t="s">
        <v>88</v>
      </c>
      <c r="D4738">
        <v>638</v>
      </c>
      <c r="E4738" t="s">
        <v>15</v>
      </c>
      <c r="F4738" t="s">
        <v>16</v>
      </c>
      <c r="G4738">
        <v>32</v>
      </c>
      <c r="H4738">
        <v>0</v>
      </c>
      <c r="I4738" s="6">
        <v>0</v>
      </c>
      <c r="J4738">
        <v>2</v>
      </c>
      <c r="K4738">
        <v>1</v>
      </c>
      <c r="L4738">
        <v>0</v>
      </c>
      <c r="M4738">
        <v>16012999</v>
      </c>
      <c r="N4738">
        <v>0</v>
      </c>
      <c r="O4738" t="str" cm="1">
        <f t="array" ref="O4738">_xlfn.IFS(Churn_Modelling[[#This Row],[Balance]]=0,"Tidak ada Saldo",Churn_Modelling[[#This Row],[Balance]]&lt;=5000000,"Saldo Rendah",Churn_Modelling[[#This Row],[Balance]]&lt;=10000000,"Saldo Menengah",Churn_Modelling[[#This Row],[Balance]]&lt;=15000000,"Saldo Tinggi",TRUE,"Saldo Premium")</f>
        <v>Tidak ada Saldo</v>
      </c>
      <c r="P4738" t="str" cm="1">
        <f t="array" ref="P4738">_xlfn.IFS(Churn_Modelling[[#This Row],[CreditScore]]&lt;=500,"Rendah",Churn_Modelling[[#This Row],[CreditScore]]&lt;=600,"Cukup",Churn_Modelling[[#This Row],[CreditScore]]&lt;=700,"Sedang",Churn_Modelling[[#This Row],[CreditScore]]&lt;=800,"Baik",TRUE,"Sangat Baik")</f>
        <v>Sedang</v>
      </c>
    </row>
    <row r="4739" spans="1:16" x14ac:dyDescent="0.35">
      <c r="A4739">
        <v>4738</v>
      </c>
      <c r="B4739">
        <v>15615140</v>
      </c>
      <c r="C4739" t="s">
        <v>2014</v>
      </c>
      <c r="D4739">
        <v>791</v>
      </c>
      <c r="E4739" t="s">
        <v>15</v>
      </c>
      <c r="F4739" t="s">
        <v>23</v>
      </c>
      <c r="G4739">
        <v>36</v>
      </c>
      <c r="H4739">
        <v>6</v>
      </c>
      <c r="I4739" s="6">
        <v>11116897</v>
      </c>
      <c r="J4739">
        <v>1</v>
      </c>
      <c r="K4739">
        <v>1</v>
      </c>
      <c r="L4739">
        <v>1</v>
      </c>
      <c r="M4739">
        <v>18996991</v>
      </c>
      <c r="N4739">
        <v>0</v>
      </c>
      <c r="O4739" t="str" cm="1">
        <f t="array" ref="O4739">_xlfn.IFS(Churn_Modelling[[#This Row],[Balance]]=0,"Tidak ada Saldo",Churn_Modelling[[#This Row],[Balance]]&lt;=5000000,"Saldo Rendah",Churn_Modelling[[#This Row],[Balance]]&lt;=10000000,"Saldo Menengah",Churn_Modelling[[#This Row],[Balance]]&lt;=15000000,"Saldo Tinggi",TRUE,"Saldo Premium")</f>
        <v>Saldo Tinggi</v>
      </c>
      <c r="P4739" t="str" cm="1">
        <f t="array" ref="P4739">_xlfn.IFS(Churn_Modelling[[#This Row],[CreditScore]]&lt;=500,"Rendah",Churn_Modelling[[#This Row],[CreditScore]]&lt;=600,"Cukup",Churn_Modelling[[#This Row],[CreditScore]]&lt;=700,"Sedang",Churn_Modelling[[#This Row],[CreditScore]]&lt;=800,"Baik",TRUE,"Sangat Baik")</f>
        <v>Baik</v>
      </c>
    </row>
    <row r="4740" spans="1:16" hidden="1" x14ac:dyDescent="0.35">
      <c r="A4740">
        <v>4739</v>
      </c>
      <c r="B4740">
        <v>15644361</v>
      </c>
      <c r="C4740" t="s">
        <v>647</v>
      </c>
      <c r="D4740">
        <v>702</v>
      </c>
      <c r="E4740" t="s">
        <v>15</v>
      </c>
      <c r="F4740" t="s">
        <v>16</v>
      </c>
      <c r="G4740">
        <v>40</v>
      </c>
      <c r="H4740">
        <v>1</v>
      </c>
      <c r="I4740" s="6">
        <v>10354924</v>
      </c>
      <c r="J4740">
        <v>1</v>
      </c>
      <c r="K4740">
        <v>0</v>
      </c>
      <c r="L4740">
        <v>0</v>
      </c>
      <c r="M4740">
        <v>971252</v>
      </c>
      <c r="N4740">
        <v>1</v>
      </c>
      <c r="O4740" t="str" cm="1">
        <f t="array" ref="O4740">_xlfn.IFS(Churn_Modelling[[#This Row],[Balance]]=0,"Tidak ada Saldo",Churn_Modelling[[#This Row],[Balance]]&lt;=5000000,"Saldo Rendah",Churn_Modelling[[#This Row],[Balance]]&lt;=10000000,"Saldo Menengah",Churn_Modelling[[#This Row],[Balance]]&lt;=15000000,"Saldo Tinggi",TRUE,"Saldo Premium")</f>
        <v>Saldo Tinggi</v>
      </c>
      <c r="P4740" t="str" cm="1">
        <f t="array" ref="P4740">_xlfn.IFS(Churn_Modelling[[#This Row],[CreditScore]]&lt;=500,"Rendah",Churn_Modelling[[#This Row],[CreditScore]]&lt;=600,"Cukup",Churn_Modelling[[#This Row],[CreditScore]]&lt;=700,"Sedang",Churn_Modelling[[#This Row],[CreditScore]]&lt;=800,"Baik",TRUE,"Sangat Baik")</f>
        <v>Baik</v>
      </c>
    </row>
    <row r="4741" spans="1:16" x14ac:dyDescent="0.35">
      <c r="A4741">
        <v>4740</v>
      </c>
      <c r="B4741">
        <v>15774536</v>
      </c>
      <c r="C4741" t="s">
        <v>27</v>
      </c>
      <c r="D4741">
        <v>607</v>
      </c>
      <c r="E4741" t="s">
        <v>15</v>
      </c>
      <c r="F4741" t="s">
        <v>16</v>
      </c>
      <c r="G4741">
        <v>32</v>
      </c>
      <c r="H4741">
        <v>6</v>
      </c>
      <c r="I4741" s="6">
        <v>0</v>
      </c>
      <c r="J4741">
        <v>2</v>
      </c>
      <c r="K4741">
        <v>0</v>
      </c>
      <c r="L4741">
        <v>0</v>
      </c>
      <c r="M4741">
        <v>19606201</v>
      </c>
      <c r="N4741">
        <v>0</v>
      </c>
      <c r="O4741" t="str" cm="1">
        <f t="array" ref="O4741">_xlfn.IFS(Churn_Modelling[[#This Row],[Balance]]=0,"Tidak ada Saldo",Churn_Modelling[[#This Row],[Balance]]&lt;=5000000,"Saldo Rendah",Churn_Modelling[[#This Row],[Balance]]&lt;=10000000,"Saldo Menengah",Churn_Modelling[[#This Row],[Balance]]&lt;=15000000,"Saldo Tinggi",TRUE,"Saldo Premium")</f>
        <v>Tidak ada Saldo</v>
      </c>
      <c r="P4741" t="str" cm="1">
        <f t="array" ref="P4741">_xlfn.IFS(Churn_Modelling[[#This Row],[CreditScore]]&lt;=500,"Rendah",Churn_Modelling[[#This Row],[CreditScore]]&lt;=600,"Cukup",Churn_Modelling[[#This Row],[CreditScore]]&lt;=700,"Sedang",Churn_Modelling[[#This Row],[CreditScore]]&lt;=800,"Baik",TRUE,"Sangat Baik")</f>
        <v>Sedang</v>
      </c>
    </row>
    <row r="4742" spans="1:16" x14ac:dyDescent="0.35">
      <c r="A4742">
        <v>4741</v>
      </c>
      <c r="B4742">
        <v>15618661</v>
      </c>
      <c r="C4742" t="s">
        <v>1400</v>
      </c>
      <c r="D4742">
        <v>535</v>
      </c>
      <c r="E4742" t="s">
        <v>15</v>
      </c>
      <c r="F4742" t="s">
        <v>23</v>
      </c>
      <c r="G4742">
        <v>30</v>
      </c>
      <c r="H4742">
        <v>6</v>
      </c>
      <c r="I4742" s="6">
        <v>10380497</v>
      </c>
      <c r="J4742">
        <v>1</v>
      </c>
      <c r="K4742">
        <v>1</v>
      </c>
      <c r="L4742">
        <v>1</v>
      </c>
      <c r="M4742">
        <v>12571053</v>
      </c>
      <c r="N4742">
        <v>0</v>
      </c>
      <c r="O4742" t="str" cm="1">
        <f t="array" ref="O4742">_xlfn.IFS(Churn_Modelling[[#This Row],[Balance]]=0,"Tidak ada Saldo",Churn_Modelling[[#This Row],[Balance]]&lt;=5000000,"Saldo Rendah",Churn_Modelling[[#This Row],[Balance]]&lt;=10000000,"Saldo Menengah",Churn_Modelling[[#This Row],[Balance]]&lt;=15000000,"Saldo Tinggi",TRUE,"Saldo Premium")</f>
        <v>Saldo Tinggi</v>
      </c>
      <c r="P4742" t="str" cm="1">
        <f t="array" ref="P4742">_xlfn.IFS(Churn_Modelling[[#This Row],[CreditScore]]&lt;=500,"Rendah",Churn_Modelling[[#This Row],[CreditScore]]&lt;=600,"Cukup",Churn_Modelling[[#This Row],[CreditScore]]&lt;=700,"Sedang",Churn_Modelling[[#This Row],[CreditScore]]&lt;=800,"Baik",TRUE,"Sangat Baik")</f>
        <v>Cukup</v>
      </c>
    </row>
    <row r="4743" spans="1:16" hidden="1" x14ac:dyDescent="0.35">
      <c r="A4743">
        <v>4742</v>
      </c>
      <c r="B4743">
        <v>15605020</v>
      </c>
      <c r="C4743" t="s">
        <v>728</v>
      </c>
      <c r="D4743">
        <v>651</v>
      </c>
      <c r="E4743" t="s">
        <v>15</v>
      </c>
      <c r="F4743" t="s">
        <v>23</v>
      </c>
      <c r="G4743">
        <v>45</v>
      </c>
      <c r="H4743">
        <v>2</v>
      </c>
      <c r="I4743" s="6">
        <v>16590159</v>
      </c>
      <c r="J4743">
        <v>2</v>
      </c>
      <c r="K4743">
        <v>1</v>
      </c>
      <c r="L4743">
        <v>0</v>
      </c>
      <c r="M4743">
        <v>2305451</v>
      </c>
      <c r="N4743">
        <v>1</v>
      </c>
      <c r="O4743" t="str" cm="1">
        <f t="array" ref="O4743">_xlfn.IFS(Churn_Modelling[[#This Row],[Balance]]=0,"Tidak ada Saldo",Churn_Modelling[[#This Row],[Balance]]&lt;=5000000,"Saldo Rendah",Churn_Modelling[[#This Row],[Balance]]&lt;=10000000,"Saldo Menengah",Churn_Modelling[[#This Row],[Balance]]&lt;=15000000,"Saldo Tinggi",TRUE,"Saldo Premium")</f>
        <v>Saldo Premium</v>
      </c>
      <c r="P4743" t="str" cm="1">
        <f t="array" ref="P4743">_xlfn.IFS(Churn_Modelling[[#This Row],[CreditScore]]&lt;=500,"Rendah",Churn_Modelling[[#This Row],[CreditScore]]&lt;=600,"Cukup",Churn_Modelling[[#This Row],[CreditScore]]&lt;=700,"Sedang",Churn_Modelling[[#This Row],[CreditScore]]&lt;=800,"Baik",TRUE,"Sangat Baik")</f>
        <v>Sedang</v>
      </c>
    </row>
    <row r="4744" spans="1:16" x14ac:dyDescent="0.35">
      <c r="A4744">
        <v>4743</v>
      </c>
      <c r="B4744">
        <v>15762134</v>
      </c>
      <c r="C4744" t="s">
        <v>540</v>
      </c>
      <c r="D4744">
        <v>506</v>
      </c>
      <c r="E4744" t="s">
        <v>26</v>
      </c>
      <c r="F4744" t="s">
        <v>23</v>
      </c>
      <c r="G4744">
        <v>59</v>
      </c>
      <c r="H4744">
        <v>8</v>
      </c>
      <c r="I4744" s="6">
        <v>1191521</v>
      </c>
      <c r="J4744">
        <v>2</v>
      </c>
      <c r="K4744">
        <v>1</v>
      </c>
      <c r="L4744">
        <v>1</v>
      </c>
      <c r="M4744">
        <v>17067974</v>
      </c>
      <c r="N4744">
        <v>0</v>
      </c>
      <c r="O4744" t="str" cm="1">
        <f t="array" ref="O4744">_xlfn.IFS(Churn_Modelling[[#This Row],[Balance]]=0,"Tidak ada Saldo",Churn_Modelling[[#This Row],[Balance]]&lt;=5000000,"Saldo Rendah",Churn_Modelling[[#This Row],[Balance]]&lt;=10000000,"Saldo Menengah",Churn_Modelling[[#This Row],[Balance]]&lt;=15000000,"Saldo Tinggi",TRUE,"Saldo Premium")</f>
        <v>Saldo Rendah</v>
      </c>
      <c r="P4744" t="str" cm="1">
        <f t="array" ref="P4744">_xlfn.IFS(Churn_Modelling[[#This Row],[CreditScore]]&lt;=500,"Rendah",Churn_Modelling[[#This Row],[CreditScore]]&lt;=600,"Cukup",Churn_Modelling[[#This Row],[CreditScore]]&lt;=700,"Sedang",Churn_Modelling[[#This Row],[CreditScore]]&lt;=800,"Baik",TRUE,"Sangat Baik")</f>
        <v>Cukup</v>
      </c>
    </row>
    <row r="4745" spans="1:16" x14ac:dyDescent="0.35">
      <c r="A4745">
        <v>4744</v>
      </c>
      <c r="B4745">
        <v>15685279</v>
      </c>
      <c r="C4745" t="s">
        <v>1366</v>
      </c>
      <c r="D4745">
        <v>511</v>
      </c>
      <c r="E4745" t="s">
        <v>18</v>
      </c>
      <c r="F4745" t="s">
        <v>16</v>
      </c>
      <c r="G4745">
        <v>57</v>
      </c>
      <c r="H4745">
        <v>8</v>
      </c>
      <c r="I4745" s="6">
        <v>12295031</v>
      </c>
      <c r="J4745">
        <v>1</v>
      </c>
      <c r="K4745">
        <v>1</v>
      </c>
      <c r="L4745">
        <v>1</v>
      </c>
      <c r="M4745">
        <v>18125876</v>
      </c>
      <c r="N4745">
        <v>0</v>
      </c>
      <c r="O4745" t="str" cm="1">
        <f t="array" ref="O4745">_xlfn.IFS(Churn_Modelling[[#This Row],[Balance]]=0,"Tidak ada Saldo",Churn_Modelling[[#This Row],[Balance]]&lt;=5000000,"Saldo Rendah",Churn_Modelling[[#This Row],[Balance]]&lt;=10000000,"Saldo Menengah",Churn_Modelling[[#This Row],[Balance]]&lt;=15000000,"Saldo Tinggi",TRUE,"Saldo Premium")</f>
        <v>Saldo Tinggi</v>
      </c>
      <c r="P4745" t="str" cm="1">
        <f t="array" ref="P4745">_xlfn.IFS(Churn_Modelling[[#This Row],[CreditScore]]&lt;=500,"Rendah",Churn_Modelling[[#This Row],[CreditScore]]&lt;=600,"Cukup",Churn_Modelling[[#This Row],[CreditScore]]&lt;=700,"Sedang",Churn_Modelling[[#This Row],[CreditScore]]&lt;=800,"Baik",TRUE,"Sangat Baik")</f>
        <v>Cukup</v>
      </c>
    </row>
    <row r="4746" spans="1:16" hidden="1" x14ac:dyDescent="0.35">
      <c r="A4746">
        <v>4745</v>
      </c>
      <c r="B4746">
        <v>15582849</v>
      </c>
      <c r="C4746" t="s">
        <v>243</v>
      </c>
      <c r="D4746">
        <v>757</v>
      </c>
      <c r="E4746" t="s">
        <v>15</v>
      </c>
      <c r="F4746" t="s">
        <v>16</v>
      </c>
      <c r="G4746">
        <v>51</v>
      </c>
      <c r="H4746">
        <v>1</v>
      </c>
      <c r="I4746" s="6">
        <v>0</v>
      </c>
      <c r="J4746">
        <v>1</v>
      </c>
      <c r="K4746">
        <v>1</v>
      </c>
      <c r="L4746">
        <v>1</v>
      </c>
      <c r="M4746">
        <v>2283513</v>
      </c>
      <c r="N4746">
        <v>1</v>
      </c>
      <c r="O4746" t="str" cm="1">
        <f t="array" ref="O4746">_xlfn.IFS(Churn_Modelling[[#This Row],[Balance]]=0,"Tidak ada Saldo",Churn_Modelling[[#This Row],[Balance]]&lt;=5000000,"Saldo Rendah",Churn_Modelling[[#This Row],[Balance]]&lt;=10000000,"Saldo Menengah",Churn_Modelling[[#This Row],[Balance]]&lt;=15000000,"Saldo Tinggi",TRUE,"Saldo Premium")</f>
        <v>Tidak ada Saldo</v>
      </c>
      <c r="P4746" t="str" cm="1">
        <f t="array" ref="P4746">_xlfn.IFS(Churn_Modelling[[#This Row],[CreditScore]]&lt;=500,"Rendah",Churn_Modelling[[#This Row],[CreditScore]]&lt;=600,"Cukup",Churn_Modelling[[#This Row],[CreditScore]]&lt;=700,"Sedang",Churn_Modelling[[#This Row],[CreditScore]]&lt;=800,"Baik",TRUE,"Sangat Baik")</f>
        <v>Baik</v>
      </c>
    </row>
    <row r="4747" spans="1:16" hidden="1" x14ac:dyDescent="0.35">
      <c r="A4747">
        <v>4746</v>
      </c>
      <c r="B4747">
        <v>15655410</v>
      </c>
      <c r="C4747" t="s">
        <v>2015</v>
      </c>
      <c r="D4747">
        <v>768</v>
      </c>
      <c r="E4747" t="s">
        <v>26</v>
      </c>
      <c r="F4747" t="s">
        <v>23</v>
      </c>
      <c r="G4747">
        <v>49</v>
      </c>
      <c r="H4747">
        <v>1</v>
      </c>
      <c r="I4747" s="6">
        <v>13338466</v>
      </c>
      <c r="J4747">
        <v>1</v>
      </c>
      <c r="K4747">
        <v>1</v>
      </c>
      <c r="L4747">
        <v>0</v>
      </c>
      <c r="M4747">
        <v>10239722</v>
      </c>
      <c r="N4747">
        <v>1</v>
      </c>
      <c r="O4747" t="str" cm="1">
        <f t="array" ref="O4747">_xlfn.IFS(Churn_Modelling[[#This Row],[Balance]]=0,"Tidak ada Saldo",Churn_Modelling[[#This Row],[Balance]]&lt;=5000000,"Saldo Rendah",Churn_Modelling[[#This Row],[Balance]]&lt;=10000000,"Saldo Menengah",Churn_Modelling[[#This Row],[Balance]]&lt;=15000000,"Saldo Tinggi",TRUE,"Saldo Premium")</f>
        <v>Saldo Tinggi</v>
      </c>
      <c r="P4747" t="str" cm="1">
        <f t="array" ref="P4747">_xlfn.IFS(Churn_Modelling[[#This Row],[CreditScore]]&lt;=500,"Rendah",Churn_Modelling[[#This Row],[CreditScore]]&lt;=600,"Cukup",Churn_Modelling[[#This Row],[CreditScore]]&lt;=700,"Sedang",Churn_Modelling[[#This Row],[CreditScore]]&lt;=800,"Baik",TRUE,"Sangat Baik")</f>
        <v>Baik</v>
      </c>
    </row>
    <row r="4748" spans="1:16" x14ac:dyDescent="0.35">
      <c r="A4748">
        <v>4747</v>
      </c>
      <c r="B4748">
        <v>15649129</v>
      </c>
      <c r="C4748" t="s">
        <v>407</v>
      </c>
      <c r="D4748">
        <v>757</v>
      </c>
      <c r="E4748" t="s">
        <v>15</v>
      </c>
      <c r="F4748" t="s">
        <v>23</v>
      </c>
      <c r="G4748">
        <v>32</v>
      </c>
      <c r="H4748">
        <v>9</v>
      </c>
      <c r="I4748" s="6">
        <v>0</v>
      </c>
      <c r="J4748">
        <v>2</v>
      </c>
      <c r="K4748">
        <v>1</v>
      </c>
      <c r="L4748">
        <v>0</v>
      </c>
      <c r="M4748">
        <v>11595096</v>
      </c>
      <c r="N4748">
        <v>0</v>
      </c>
      <c r="O4748" t="str" cm="1">
        <f t="array" ref="O4748">_xlfn.IFS(Churn_Modelling[[#This Row],[Balance]]=0,"Tidak ada Saldo",Churn_Modelling[[#This Row],[Balance]]&lt;=5000000,"Saldo Rendah",Churn_Modelling[[#This Row],[Balance]]&lt;=10000000,"Saldo Menengah",Churn_Modelling[[#This Row],[Balance]]&lt;=15000000,"Saldo Tinggi",TRUE,"Saldo Premium")</f>
        <v>Tidak ada Saldo</v>
      </c>
      <c r="P4748" t="str" cm="1">
        <f t="array" ref="P4748">_xlfn.IFS(Churn_Modelling[[#This Row],[CreditScore]]&lt;=500,"Rendah",Churn_Modelling[[#This Row],[CreditScore]]&lt;=600,"Cukup",Churn_Modelling[[#This Row],[CreditScore]]&lt;=700,"Sedang",Churn_Modelling[[#This Row],[CreditScore]]&lt;=800,"Baik",TRUE,"Sangat Baik")</f>
        <v>Baik</v>
      </c>
    </row>
    <row r="4749" spans="1:16" x14ac:dyDescent="0.35">
      <c r="A4749">
        <v>4748</v>
      </c>
      <c r="B4749">
        <v>15702380</v>
      </c>
      <c r="C4749" t="s">
        <v>464</v>
      </c>
      <c r="D4749">
        <v>663</v>
      </c>
      <c r="E4749" t="s">
        <v>18</v>
      </c>
      <c r="F4749" t="s">
        <v>23</v>
      </c>
      <c r="G4749">
        <v>64</v>
      </c>
      <c r="H4749">
        <v>6</v>
      </c>
      <c r="I4749" s="6">
        <v>0</v>
      </c>
      <c r="J4749">
        <v>2</v>
      </c>
      <c r="K4749">
        <v>0</v>
      </c>
      <c r="L4749">
        <v>1</v>
      </c>
      <c r="M4749">
        <v>1587652</v>
      </c>
      <c r="N4749">
        <v>0</v>
      </c>
      <c r="O4749" t="str" cm="1">
        <f t="array" ref="O4749">_xlfn.IFS(Churn_Modelling[[#This Row],[Balance]]=0,"Tidak ada Saldo",Churn_Modelling[[#This Row],[Balance]]&lt;=5000000,"Saldo Rendah",Churn_Modelling[[#This Row],[Balance]]&lt;=10000000,"Saldo Menengah",Churn_Modelling[[#This Row],[Balance]]&lt;=15000000,"Saldo Tinggi",TRUE,"Saldo Premium")</f>
        <v>Tidak ada Saldo</v>
      </c>
      <c r="P4749" t="str" cm="1">
        <f t="array" ref="P4749">_xlfn.IFS(Churn_Modelling[[#This Row],[CreditScore]]&lt;=500,"Rendah",Churn_Modelling[[#This Row],[CreditScore]]&lt;=600,"Cukup",Churn_Modelling[[#This Row],[CreditScore]]&lt;=700,"Sedang",Churn_Modelling[[#This Row],[CreditScore]]&lt;=800,"Baik",TRUE,"Sangat Baik")</f>
        <v>Sedang</v>
      </c>
    </row>
    <row r="4750" spans="1:16" hidden="1" x14ac:dyDescent="0.35">
      <c r="A4750">
        <v>4749</v>
      </c>
      <c r="B4750">
        <v>15759067</v>
      </c>
      <c r="C4750" t="s">
        <v>2016</v>
      </c>
      <c r="D4750">
        <v>537</v>
      </c>
      <c r="E4750" t="s">
        <v>26</v>
      </c>
      <c r="F4750" t="s">
        <v>16</v>
      </c>
      <c r="G4750">
        <v>37</v>
      </c>
      <c r="H4750">
        <v>7</v>
      </c>
      <c r="I4750" s="6">
        <v>15841195</v>
      </c>
      <c r="J4750">
        <v>4</v>
      </c>
      <c r="K4750">
        <v>1</v>
      </c>
      <c r="L4750">
        <v>1</v>
      </c>
      <c r="M4750">
        <v>11769058</v>
      </c>
      <c r="N4750">
        <v>1</v>
      </c>
      <c r="O4750" t="str" cm="1">
        <f t="array" ref="O4750">_xlfn.IFS(Churn_Modelling[[#This Row],[Balance]]=0,"Tidak ada Saldo",Churn_Modelling[[#This Row],[Balance]]&lt;=5000000,"Saldo Rendah",Churn_Modelling[[#This Row],[Balance]]&lt;=10000000,"Saldo Menengah",Churn_Modelling[[#This Row],[Balance]]&lt;=15000000,"Saldo Tinggi",TRUE,"Saldo Premium")</f>
        <v>Saldo Premium</v>
      </c>
      <c r="P4750" t="str" cm="1">
        <f t="array" ref="P4750">_xlfn.IFS(Churn_Modelling[[#This Row],[CreditScore]]&lt;=500,"Rendah",Churn_Modelling[[#This Row],[CreditScore]]&lt;=600,"Cukup",Churn_Modelling[[#This Row],[CreditScore]]&lt;=700,"Sedang",Churn_Modelling[[#This Row],[CreditScore]]&lt;=800,"Baik",TRUE,"Sangat Baik")</f>
        <v>Cukup</v>
      </c>
    </row>
    <row r="4751" spans="1:16" x14ac:dyDescent="0.35">
      <c r="A4751">
        <v>4750</v>
      </c>
      <c r="B4751">
        <v>15683027</v>
      </c>
      <c r="C4751" t="s">
        <v>191</v>
      </c>
      <c r="D4751">
        <v>570</v>
      </c>
      <c r="E4751" t="s">
        <v>26</v>
      </c>
      <c r="F4751" t="s">
        <v>23</v>
      </c>
      <c r="G4751">
        <v>29</v>
      </c>
      <c r="H4751">
        <v>4</v>
      </c>
      <c r="I4751" s="6">
        <v>12202865</v>
      </c>
      <c r="J4751">
        <v>2</v>
      </c>
      <c r="K4751">
        <v>1</v>
      </c>
      <c r="L4751">
        <v>1</v>
      </c>
      <c r="M4751">
        <v>17379277</v>
      </c>
      <c r="N4751">
        <v>0</v>
      </c>
      <c r="O4751" t="str" cm="1">
        <f t="array" ref="O4751">_xlfn.IFS(Churn_Modelling[[#This Row],[Balance]]=0,"Tidak ada Saldo",Churn_Modelling[[#This Row],[Balance]]&lt;=5000000,"Saldo Rendah",Churn_Modelling[[#This Row],[Balance]]&lt;=10000000,"Saldo Menengah",Churn_Modelling[[#This Row],[Balance]]&lt;=15000000,"Saldo Tinggi",TRUE,"Saldo Premium")</f>
        <v>Saldo Tinggi</v>
      </c>
      <c r="P4751" t="str" cm="1">
        <f t="array" ref="P4751">_xlfn.IFS(Churn_Modelling[[#This Row],[CreditScore]]&lt;=500,"Rendah",Churn_Modelling[[#This Row],[CreditScore]]&lt;=600,"Cukup",Churn_Modelling[[#This Row],[CreditScore]]&lt;=700,"Sedang",Churn_Modelling[[#This Row],[CreditScore]]&lt;=800,"Baik",TRUE,"Sangat Baik")</f>
        <v>Cukup</v>
      </c>
    </row>
    <row r="4752" spans="1:16" x14ac:dyDescent="0.35">
      <c r="A4752">
        <v>4751</v>
      </c>
      <c r="B4752">
        <v>15597487</v>
      </c>
      <c r="C4752" t="s">
        <v>79</v>
      </c>
      <c r="D4752">
        <v>850</v>
      </c>
      <c r="E4752" t="s">
        <v>15</v>
      </c>
      <c r="F4752" t="s">
        <v>16</v>
      </c>
      <c r="G4752">
        <v>35</v>
      </c>
      <c r="H4752">
        <v>5</v>
      </c>
      <c r="I4752" s="6">
        <v>0</v>
      </c>
      <c r="J4752">
        <v>1</v>
      </c>
      <c r="K4752">
        <v>1</v>
      </c>
      <c r="L4752">
        <v>1</v>
      </c>
      <c r="M4752">
        <v>809928</v>
      </c>
      <c r="N4752">
        <v>0</v>
      </c>
      <c r="O4752" t="str" cm="1">
        <f t="array" ref="O4752">_xlfn.IFS(Churn_Modelling[[#This Row],[Balance]]=0,"Tidak ada Saldo",Churn_Modelling[[#This Row],[Balance]]&lt;=5000000,"Saldo Rendah",Churn_Modelling[[#This Row],[Balance]]&lt;=10000000,"Saldo Menengah",Churn_Modelling[[#This Row],[Balance]]&lt;=15000000,"Saldo Tinggi",TRUE,"Saldo Premium")</f>
        <v>Tidak ada Saldo</v>
      </c>
      <c r="P4752" t="str" cm="1">
        <f t="array" ref="P4752">_xlfn.IFS(Churn_Modelling[[#This Row],[CreditScore]]&lt;=500,"Rendah",Churn_Modelling[[#This Row],[CreditScore]]&lt;=600,"Cukup",Churn_Modelling[[#This Row],[CreditScore]]&lt;=700,"Sedang",Churn_Modelling[[#This Row],[CreditScore]]&lt;=800,"Baik",TRUE,"Sangat Baik")</f>
        <v>Sangat Baik</v>
      </c>
    </row>
    <row r="4753" spans="1:16" hidden="1" x14ac:dyDescent="0.35">
      <c r="A4753">
        <v>4752</v>
      </c>
      <c r="B4753">
        <v>15763256</v>
      </c>
      <c r="C4753" t="s">
        <v>1654</v>
      </c>
      <c r="D4753">
        <v>661</v>
      </c>
      <c r="E4753" t="s">
        <v>26</v>
      </c>
      <c r="F4753" t="s">
        <v>16</v>
      </c>
      <c r="G4753">
        <v>64</v>
      </c>
      <c r="H4753">
        <v>8</v>
      </c>
      <c r="I4753" s="6">
        <v>12875165</v>
      </c>
      <c r="J4753">
        <v>2</v>
      </c>
      <c r="K4753">
        <v>1</v>
      </c>
      <c r="L4753">
        <v>0</v>
      </c>
      <c r="M4753">
        <v>18939818</v>
      </c>
      <c r="N4753">
        <v>1</v>
      </c>
      <c r="O4753" t="str" cm="1">
        <f t="array" ref="O4753">_xlfn.IFS(Churn_Modelling[[#This Row],[Balance]]=0,"Tidak ada Saldo",Churn_Modelling[[#This Row],[Balance]]&lt;=5000000,"Saldo Rendah",Churn_Modelling[[#This Row],[Balance]]&lt;=10000000,"Saldo Menengah",Churn_Modelling[[#This Row],[Balance]]&lt;=15000000,"Saldo Tinggi",TRUE,"Saldo Premium")</f>
        <v>Saldo Tinggi</v>
      </c>
      <c r="P4753" t="str" cm="1">
        <f t="array" ref="P4753">_xlfn.IFS(Churn_Modelling[[#This Row],[CreditScore]]&lt;=500,"Rendah",Churn_Modelling[[#This Row],[CreditScore]]&lt;=600,"Cukup",Churn_Modelling[[#This Row],[CreditScore]]&lt;=700,"Sedang",Churn_Modelling[[#This Row],[CreditScore]]&lt;=800,"Baik",TRUE,"Sangat Baik")</f>
        <v>Sedang</v>
      </c>
    </row>
    <row r="4754" spans="1:16" x14ac:dyDescent="0.35">
      <c r="A4754">
        <v>4753</v>
      </c>
      <c r="B4754">
        <v>15620111</v>
      </c>
      <c r="C4754" t="s">
        <v>1032</v>
      </c>
      <c r="D4754">
        <v>659</v>
      </c>
      <c r="E4754" t="s">
        <v>15</v>
      </c>
      <c r="F4754" t="s">
        <v>23</v>
      </c>
      <c r="G4754">
        <v>54</v>
      </c>
      <c r="H4754">
        <v>8</v>
      </c>
      <c r="I4754" s="6">
        <v>13343652</v>
      </c>
      <c r="J4754">
        <v>1</v>
      </c>
      <c r="K4754">
        <v>1</v>
      </c>
      <c r="L4754">
        <v>0</v>
      </c>
      <c r="M4754">
        <v>567878</v>
      </c>
      <c r="N4754">
        <v>0</v>
      </c>
      <c r="O4754" t="str" cm="1">
        <f t="array" ref="O4754">_xlfn.IFS(Churn_Modelling[[#This Row],[Balance]]=0,"Tidak ada Saldo",Churn_Modelling[[#This Row],[Balance]]&lt;=5000000,"Saldo Rendah",Churn_Modelling[[#This Row],[Balance]]&lt;=10000000,"Saldo Menengah",Churn_Modelling[[#This Row],[Balance]]&lt;=15000000,"Saldo Tinggi",TRUE,"Saldo Premium")</f>
        <v>Saldo Tinggi</v>
      </c>
      <c r="P4754" t="str" cm="1">
        <f t="array" ref="P4754">_xlfn.IFS(Churn_Modelling[[#This Row],[CreditScore]]&lt;=500,"Rendah",Churn_Modelling[[#This Row],[CreditScore]]&lt;=600,"Cukup",Churn_Modelling[[#This Row],[CreditScore]]&lt;=700,"Sedang",Churn_Modelling[[#This Row],[CreditScore]]&lt;=800,"Baik",TRUE,"Sangat Baik")</f>
        <v>Sedang</v>
      </c>
    </row>
    <row r="4755" spans="1:16" x14ac:dyDescent="0.35">
      <c r="A4755">
        <v>4754</v>
      </c>
      <c r="B4755">
        <v>15623053</v>
      </c>
      <c r="C4755" t="s">
        <v>418</v>
      </c>
      <c r="D4755">
        <v>454</v>
      </c>
      <c r="E4755" t="s">
        <v>18</v>
      </c>
      <c r="F4755" t="s">
        <v>23</v>
      </c>
      <c r="G4755">
        <v>40</v>
      </c>
      <c r="H4755">
        <v>2</v>
      </c>
      <c r="I4755" s="6">
        <v>12317701</v>
      </c>
      <c r="J4755">
        <v>1</v>
      </c>
      <c r="K4755">
        <v>1</v>
      </c>
      <c r="L4755">
        <v>0</v>
      </c>
      <c r="M4755">
        <v>14830998</v>
      </c>
      <c r="N4755">
        <v>0</v>
      </c>
      <c r="O4755" t="str" cm="1">
        <f t="array" ref="O4755">_xlfn.IFS(Churn_Modelling[[#This Row],[Balance]]=0,"Tidak ada Saldo",Churn_Modelling[[#This Row],[Balance]]&lt;=5000000,"Saldo Rendah",Churn_Modelling[[#This Row],[Balance]]&lt;=10000000,"Saldo Menengah",Churn_Modelling[[#This Row],[Balance]]&lt;=15000000,"Saldo Tinggi",TRUE,"Saldo Premium")</f>
        <v>Saldo Tinggi</v>
      </c>
      <c r="P4755" t="str" cm="1">
        <f t="array" ref="P4755">_xlfn.IFS(Churn_Modelling[[#This Row],[CreditScore]]&lt;=500,"Rendah",Churn_Modelling[[#This Row],[CreditScore]]&lt;=600,"Cukup",Churn_Modelling[[#This Row],[CreditScore]]&lt;=700,"Sedang",Churn_Modelling[[#This Row],[CreditScore]]&lt;=800,"Baik",TRUE,"Sangat Baik")</f>
        <v>Rendah</v>
      </c>
    </row>
    <row r="4756" spans="1:16" hidden="1" x14ac:dyDescent="0.35">
      <c r="A4756">
        <v>4755</v>
      </c>
      <c r="B4756">
        <v>15595592</v>
      </c>
      <c r="C4756" t="s">
        <v>895</v>
      </c>
      <c r="D4756">
        <v>708</v>
      </c>
      <c r="E4756" t="s">
        <v>15</v>
      </c>
      <c r="F4756" t="s">
        <v>16</v>
      </c>
      <c r="G4756">
        <v>59</v>
      </c>
      <c r="H4756">
        <v>2</v>
      </c>
      <c r="I4756" s="6">
        <v>0</v>
      </c>
      <c r="J4756">
        <v>1</v>
      </c>
      <c r="K4756">
        <v>1</v>
      </c>
      <c r="L4756">
        <v>0</v>
      </c>
      <c r="M4756">
        <v>17967311</v>
      </c>
      <c r="N4756">
        <v>1</v>
      </c>
      <c r="O4756" t="str" cm="1">
        <f t="array" ref="O4756">_xlfn.IFS(Churn_Modelling[[#This Row],[Balance]]=0,"Tidak ada Saldo",Churn_Modelling[[#This Row],[Balance]]&lt;=5000000,"Saldo Rendah",Churn_Modelling[[#This Row],[Balance]]&lt;=10000000,"Saldo Menengah",Churn_Modelling[[#This Row],[Balance]]&lt;=15000000,"Saldo Tinggi",TRUE,"Saldo Premium")</f>
        <v>Tidak ada Saldo</v>
      </c>
      <c r="P4756" t="str" cm="1">
        <f t="array" ref="P4756">_xlfn.IFS(Churn_Modelling[[#This Row],[CreditScore]]&lt;=500,"Rendah",Churn_Modelling[[#This Row],[CreditScore]]&lt;=600,"Cukup",Churn_Modelling[[#This Row],[CreditScore]]&lt;=700,"Sedang",Churn_Modelling[[#This Row],[CreditScore]]&lt;=800,"Baik",TRUE,"Sangat Baik")</f>
        <v>Baik</v>
      </c>
    </row>
    <row r="4757" spans="1:16" x14ac:dyDescent="0.35">
      <c r="A4757">
        <v>4756</v>
      </c>
      <c r="B4757">
        <v>15740072</v>
      </c>
      <c r="C4757" t="s">
        <v>746</v>
      </c>
      <c r="D4757">
        <v>720</v>
      </c>
      <c r="E4757" t="s">
        <v>15</v>
      </c>
      <c r="F4757" t="s">
        <v>16</v>
      </c>
      <c r="G4757">
        <v>37</v>
      </c>
      <c r="H4757">
        <v>2</v>
      </c>
      <c r="I4757" s="6">
        <v>12032888</v>
      </c>
      <c r="J4757">
        <v>2</v>
      </c>
      <c r="K4757">
        <v>1</v>
      </c>
      <c r="L4757">
        <v>1</v>
      </c>
      <c r="M4757">
        <v>13847021</v>
      </c>
      <c r="N4757">
        <v>0</v>
      </c>
      <c r="O4757" t="str" cm="1">
        <f t="array" ref="O4757">_xlfn.IFS(Churn_Modelling[[#This Row],[Balance]]=0,"Tidak ada Saldo",Churn_Modelling[[#This Row],[Balance]]&lt;=5000000,"Saldo Rendah",Churn_Modelling[[#This Row],[Balance]]&lt;=10000000,"Saldo Menengah",Churn_Modelling[[#This Row],[Balance]]&lt;=15000000,"Saldo Tinggi",TRUE,"Saldo Premium")</f>
        <v>Saldo Tinggi</v>
      </c>
      <c r="P4757" t="str" cm="1">
        <f t="array" ref="P4757">_xlfn.IFS(Churn_Modelling[[#This Row],[CreditScore]]&lt;=500,"Rendah",Churn_Modelling[[#This Row],[CreditScore]]&lt;=600,"Cukup",Churn_Modelling[[#This Row],[CreditScore]]&lt;=700,"Sedang",Churn_Modelling[[#This Row],[CreditScore]]&lt;=800,"Baik",TRUE,"Sangat Baik")</f>
        <v>Baik</v>
      </c>
    </row>
    <row r="4758" spans="1:16" hidden="1" x14ac:dyDescent="0.35">
      <c r="A4758">
        <v>4757</v>
      </c>
      <c r="B4758">
        <v>15778005</v>
      </c>
      <c r="C4758" t="s">
        <v>1338</v>
      </c>
      <c r="D4758">
        <v>785</v>
      </c>
      <c r="E4758" t="s">
        <v>15</v>
      </c>
      <c r="F4758" t="s">
        <v>16</v>
      </c>
      <c r="G4758">
        <v>39</v>
      </c>
      <c r="H4758">
        <v>1</v>
      </c>
      <c r="I4758" s="6">
        <v>13014798</v>
      </c>
      <c r="J4758">
        <v>1</v>
      </c>
      <c r="K4758">
        <v>1</v>
      </c>
      <c r="L4758">
        <v>0</v>
      </c>
      <c r="M4758">
        <v>16379841</v>
      </c>
      <c r="N4758">
        <v>1</v>
      </c>
      <c r="O4758" t="str" cm="1">
        <f t="array" ref="O4758">_xlfn.IFS(Churn_Modelling[[#This Row],[Balance]]=0,"Tidak ada Saldo",Churn_Modelling[[#This Row],[Balance]]&lt;=5000000,"Saldo Rendah",Churn_Modelling[[#This Row],[Balance]]&lt;=10000000,"Saldo Menengah",Churn_Modelling[[#This Row],[Balance]]&lt;=15000000,"Saldo Tinggi",TRUE,"Saldo Premium")</f>
        <v>Saldo Tinggi</v>
      </c>
      <c r="P4758" t="str" cm="1">
        <f t="array" ref="P4758">_xlfn.IFS(Churn_Modelling[[#This Row],[CreditScore]]&lt;=500,"Rendah",Churn_Modelling[[#This Row],[CreditScore]]&lt;=600,"Cukup",Churn_Modelling[[#This Row],[CreditScore]]&lt;=700,"Sedang",Churn_Modelling[[#This Row],[CreditScore]]&lt;=800,"Baik",TRUE,"Sangat Baik")</f>
        <v>Baik</v>
      </c>
    </row>
    <row r="4759" spans="1:16" x14ac:dyDescent="0.35">
      <c r="A4759">
        <v>4758</v>
      </c>
      <c r="B4759">
        <v>15583278</v>
      </c>
      <c r="C4759" t="s">
        <v>925</v>
      </c>
      <c r="D4759">
        <v>743</v>
      </c>
      <c r="E4759" t="s">
        <v>18</v>
      </c>
      <c r="F4759" t="s">
        <v>16</v>
      </c>
      <c r="G4759">
        <v>36</v>
      </c>
      <c r="H4759">
        <v>8</v>
      </c>
      <c r="I4759" s="6">
        <v>9271696</v>
      </c>
      <c r="J4759">
        <v>1</v>
      </c>
      <c r="K4759">
        <v>1</v>
      </c>
      <c r="L4759">
        <v>1</v>
      </c>
      <c r="M4759">
        <v>3369378</v>
      </c>
      <c r="N4759">
        <v>0</v>
      </c>
      <c r="O4759" t="str" cm="1">
        <f t="array" ref="O4759">_xlfn.IFS(Churn_Modelling[[#This Row],[Balance]]=0,"Tidak ada Saldo",Churn_Modelling[[#This Row],[Balance]]&lt;=5000000,"Saldo Rendah",Churn_Modelling[[#This Row],[Balance]]&lt;=10000000,"Saldo Menengah",Churn_Modelling[[#This Row],[Balance]]&lt;=15000000,"Saldo Tinggi",TRUE,"Saldo Premium")</f>
        <v>Saldo Menengah</v>
      </c>
      <c r="P4759" t="str" cm="1">
        <f t="array" ref="P4759">_xlfn.IFS(Churn_Modelling[[#This Row],[CreditScore]]&lt;=500,"Rendah",Churn_Modelling[[#This Row],[CreditScore]]&lt;=600,"Cukup",Churn_Modelling[[#This Row],[CreditScore]]&lt;=700,"Sedang",Churn_Modelling[[#This Row],[CreditScore]]&lt;=800,"Baik",TRUE,"Sangat Baik")</f>
        <v>Baik</v>
      </c>
    </row>
    <row r="4760" spans="1:16" x14ac:dyDescent="0.35">
      <c r="A4760">
        <v>4759</v>
      </c>
      <c r="B4760">
        <v>15601263</v>
      </c>
      <c r="C4760" t="s">
        <v>45</v>
      </c>
      <c r="D4760">
        <v>493</v>
      </c>
      <c r="E4760" t="s">
        <v>18</v>
      </c>
      <c r="F4760" t="s">
        <v>16</v>
      </c>
      <c r="G4760">
        <v>48</v>
      </c>
      <c r="H4760">
        <v>7</v>
      </c>
      <c r="I4760" s="6">
        <v>0</v>
      </c>
      <c r="J4760">
        <v>2</v>
      </c>
      <c r="K4760">
        <v>1</v>
      </c>
      <c r="L4760">
        <v>0</v>
      </c>
      <c r="M4760">
        <v>485451</v>
      </c>
      <c r="N4760">
        <v>0</v>
      </c>
      <c r="O4760" t="str" cm="1">
        <f t="array" ref="O4760">_xlfn.IFS(Churn_Modelling[[#This Row],[Balance]]=0,"Tidak ada Saldo",Churn_Modelling[[#This Row],[Balance]]&lt;=5000000,"Saldo Rendah",Churn_Modelling[[#This Row],[Balance]]&lt;=10000000,"Saldo Menengah",Churn_Modelling[[#This Row],[Balance]]&lt;=15000000,"Saldo Tinggi",TRUE,"Saldo Premium")</f>
        <v>Tidak ada Saldo</v>
      </c>
      <c r="P4760" t="str" cm="1">
        <f t="array" ref="P4760">_xlfn.IFS(Churn_Modelling[[#This Row],[CreditScore]]&lt;=500,"Rendah",Churn_Modelling[[#This Row],[CreditScore]]&lt;=600,"Cukup",Churn_Modelling[[#This Row],[CreditScore]]&lt;=700,"Sedang",Churn_Modelling[[#This Row],[CreditScore]]&lt;=800,"Baik",TRUE,"Sangat Baik")</f>
        <v>Rendah</v>
      </c>
    </row>
    <row r="4761" spans="1:16" x14ac:dyDescent="0.35">
      <c r="A4761">
        <v>4760</v>
      </c>
      <c r="B4761">
        <v>15709222</v>
      </c>
      <c r="C4761" t="s">
        <v>1674</v>
      </c>
      <c r="D4761">
        <v>557</v>
      </c>
      <c r="E4761" t="s">
        <v>18</v>
      </c>
      <c r="F4761" t="s">
        <v>23</v>
      </c>
      <c r="G4761">
        <v>34</v>
      </c>
      <c r="H4761">
        <v>3</v>
      </c>
      <c r="I4761" s="6">
        <v>0</v>
      </c>
      <c r="J4761">
        <v>1</v>
      </c>
      <c r="K4761">
        <v>0</v>
      </c>
      <c r="L4761">
        <v>1</v>
      </c>
      <c r="M4761">
        <v>12342798</v>
      </c>
      <c r="N4761">
        <v>0</v>
      </c>
      <c r="O4761" t="str" cm="1">
        <f t="array" ref="O4761">_xlfn.IFS(Churn_Modelling[[#This Row],[Balance]]=0,"Tidak ada Saldo",Churn_Modelling[[#This Row],[Balance]]&lt;=5000000,"Saldo Rendah",Churn_Modelling[[#This Row],[Balance]]&lt;=10000000,"Saldo Menengah",Churn_Modelling[[#This Row],[Balance]]&lt;=15000000,"Saldo Tinggi",TRUE,"Saldo Premium")</f>
        <v>Tidak ada Saldo</v>
      </c>
      <c r="P4761" t="str" cm="1">
        <f t="array" ref="P4761">_xlfn.IFS(Churn_Modelling[[#This Row],[CreditScore]]&lt;=500,"Rendah",Churn_Modelling[[#This Row],[CreditScore]]&lt;=600,"Cukup",Churn_Modelling[[#This Row],[CreditScore]]&lt;=700,"Sedang",Churn_Modelling[[#This Row],[CreditScore]]&lt;=800,"Baik",TRUE,"Sangat Baik")</f>
        <v>Cukup</v>
      </c>
    </row>
    <row r="4762" spans="1:16" x14ac:dyDescent="0.35">
      <c r="A4762">
        <v>4761</v>
      </c>
      <c r="B4762">
        <v>15713949</v>
      </c>
      <c r="C4762" t="s">
        <v>798</v>
      </c>
      <c r="D4762">
        <v>850</v>
      </c>
      <c r="E4762" t="s">
        <v>15</v>
      </c>
      <c r="F4762" t="s">
        <v>23</v>
      </c>
      <c r="G4762">
        <v>40</v>
      </c>
      <c r="H4762">
        <v>1</v>
      </c>
      <c r="I4762" s="6">
        <v>7691421</v>
      </c>
      <c r="J4762">
        <v>1</v>
      </c>
      <c r="K4762">
        <v>1</v>
      </c>
      <c r="L4762">
        <v>0</v>
      </c>
      <c r="M4762">
        <v>17418344</v>
      </c>
      <c r="N4762">
        <v>0</v>
      </c>
      <c r="O4762" t="str" cm="1">
        <f t="array" ref="O4762">_xlfn.IFS(Churn_Modelling[[#This Row],[Balance]]=0,"Tidak ada Saldo",Churn_Modelling[[#This Row],[Balance]]&lt;=5000000,"Saldo Rendah",Churn_Modelling[[#This Row],[Balance]]&lt;=10000000,"Saldo Menengah",Churn_Modelling[[#This Row],[Balance]]&lt;=15000000,"Saldo Tinggi",TRUE,"Saldo Premium")</f>
        <v>Saldo Menengah</v>
      </c>
      <c r="P4762" t="str" cm="1">
        <f t="array" ref="P4762">_xlfn.IFS(Churn_Modelling[[#This Row],[CreditScore]]&lt;=500,"Rendah",Churn_Modelling[[#This Row],[CreditScore]]&lt;=600,"Cukup",Churn_Modelling[[#This Row],[CreditScore]]&lt;=700,"Sedang",Churn_Modelling[[#This Row],[CreditScore]]&lt;=800,"Baik",TRUE,"Sangat Baik")</f>
        <v>Sangat Baik</v>
      </c>
    </row>
    <row r="4763" spans="1:16" x14ac:dyDescent="0.35">
      <c r="A4763">
        <v>4762</v>
      </c>
      <c r="B4763">
        <v>15717706</v>
      </c>
      <c r="C4763" t="s">
        <v>444</v>
      </c>
      <c r="D4763">
        <v>799</v>
      </c>
      <c r="E4763" t="s">
        <v>15</v>
      </c>
      <c r="F4763" t="s">
        <v>16</v>
      </c>
      <c r="G4763">
        <v>32</v>
      </c>
      <c r="H4763">
        <v>3</v>
      </c>
      <c r="I4763" s="6">
        <v>10604592</v>
      </c>
      <c r="J4763">
        <v>2</v>
      </c>
      <c r="K4763">
        <v>1</v>
      </c>
      <c r="L4763">
        <v>1</v>
      </c>
      <c r="M4763">
        <v>17938</v>
      </c>
      <c r="N4763">
        <v>0</v>
      </c>
      <c r="O4763" t="str" cm="1">
        <f t="array" ref="O4763">_xlfn.IFS(Churn_Modelling[[#This Row],[Balance]]=0,"Tidak ada Saldo",Churn_Modelling[[#This Row],[Balance]]&lt;=5000000,"Saldo Rendah",Churn_Modelling[[#This Row],[Balance]]&lt;=10000000,"Saldo Menengah",Churn_Modelling[[#This Row],[Balance]]&lt;=15000000,"Saldo Tinggi",TRUE,"Saldo Premium")</f>
        <v>Saldo Tinggi</v>
      </c>
      <c r="P4763" t="str" cm="1">
        <f t="array" ref="P4763">_xlfn.IFS(Churn_Modelling[[#This Row],[CreditScore]]&lt;=500,"Rendah",Churn_Modelling[[#This Row],[CreditScore]]&lt;=600,"Cukup",Churn_Modelling[[#This Row],[CreditScore]]&lt;=700,"Sedang",Churn_Modelling[[#This Row],[CreditScore]]&lt;=800,"Baik",TRUE,"Sangat Baik")</f>
        <v>Baik</v>
      </c>
    </row>
    <row r="4764" spans="1:16" x14ac:dyDescent="0.35">
      <c r="A4764">
        <v>4763</v>
      </c>
      <c r="B4764">
        <v>15756071</v>
      </c>
      <c r="C4764" t="s">
        <v>262</v>
      </c>
      <c r="D4764">
        <v>756</v>
      </c>
      <c r="E4764" t="s">
        <v>15</v>
      </c>
      <c r="F4764" t="s">
        <v>23</v>
      </c>
      <c r="G4764">
        <v>34</v>
      </c>
      <c r="H4764">
        <v>1</v>
      </c>
      <c r="I4764" s="6">
        <v>10313326</v>
      </c>
      <c r="J4764">
        <v>1</v>
      </c>
      <c r="K4764">
        <v>1</v>
      </c>
      <c r="L4764">
        <v>1</v>
      </c>
      <c r="M4764">
        <v>9005904</v>
      </c>
      <c r="N4764">
        <v>0</v>
      </c>
      <c r="O4764" t="str" cm="1">
        <f t="array" ref="O4764">_xlfn.IFS(Churn_Modelling[[#This Row],[Balance]]=0,"Tidak ada Saldo",Churn_Modelling[[#This Row],[Balance]]&lt;=5000000,"Saldo Rendah",Churn_Modelling[[#This Row],[Balance]]&lt;=10000000,"Saldo Menengah",Churn_Modelling[[#This Row],[Balance]]&lt;=15000000,"Saldo Tinggi",TRUE,"Saldo Premium")</f>
        <v>Saldo Tinggi</v>
      </c>
      <c r="P4764" t="str" cm="1">
        <f t="array" ref="P4764">_xlfn.IFS(Churn_Modelling[[#This Row],[CreditScore]]&lt;=500,"Rendah",Churn_Modelling[[#This Row],[CreditScore]]&lt;=600,"Cukup",Churn_Modelling[[#This Row],[CreditScore]]&lt;=700,"Sedang",Churn_Modelling[[#This Row],[CreditScore]]&lt;=800,"Baik",TRUE,"Sangat Baik")</f>
        <v>Baik</v>
      </c>
    </row>
    <row r="4765" spans="1:16" x14ac:dyDescent="0.35">
      <c r="A4765">
        <v>4764</v>
      </c>
      <c r="B4765">
        <v>15696564</v>
      </c>
      <c r="C4765" t="s">
        <v>2017</v>
      </c>
      <c r="D4765">
        <v>752</v>
      </c>
      <c r="E4765" t="s">
        <v>15</v>
      </c>
      <c r="F4765" t="s">
        <v>23</v>
      </c>
      <c r="G4765">
        <v>38</v>
      </c>
      <c r="H4765">
        <v>0</v>
      </c>
      <c r="I4765" s="6">
        <v>14597479</v>
      </c>
      <c r="J4765">
        <v>2</v>
      </c>
      <c r="K4765">
        <v>1</v>
      </c>
      <c r="L4765">
        <v>1</v>
      </c>
      <c r="M4765">
        <v>13769423</v>
      </c>
      <c r="N4765">
        <v>0</v>
      </c>
      <c r="O4765" t="str" cm="1">
        <f t="array" ref="O4765">_xlfn.IFS(Churn_Modelling[[#This Row],[Balance]]=0,"Tidak ada Saldo",Churn_Modelling[[#This Row],[Balance]]&lt;=5000000,"Saldo Rendah",Churn_Modelling[[#This Row],[Balance]]&lt;=10000000,"Saldo Menengah",Churn_Modelling[[#This Row],[Balance]]&lt;=15000000,"Saldo Tinggi",TRUE,"Saldo Premium")</f>
        <v>Saldo Tinggi</v>
      </c>
      <c r="P4765" t="str" cm="1">
        <f t="array" ref="P4765">_xlfn.IFS(Churn_Modelling[[#This Row],[CreditScore]]&lt;=500,"Rendah",Churn_Modelling[[#This Row],[CreditScore]]&lt;=600,"Cukup",Churn_Modelling[[#This Row],[CreditScore]]&lt;=700,"Sedang",Churn_Modelling[[#This Row],[CreditScore]]&lt;=800,"Baik",TRUE,"Sangat Baik")</f>
        <v>Baik</v>
      </c>
    </row>
    <row r="4766" spans="1:16" x14ac:dyDescent="0.35">
      <c r="A4766">
        <v>4765</v>
      </c>
      <c r="B4766">
        <v>15657637</v>
      </c>
      <c r="C4766" t="s">
        <v>617</v>
      </c>
      <c r="D4766">
        <v>696</v>
      </c>
      <c r="E4766" t="s">
        <v>18</v>
      </c>
      <c r="F4766" t="s">
        <v>16</v>
      </c>
      <c r="G4766">
        <v>36</v>
      </c>
      <c r="H4766">
        <v>3</v>
      </c>
      <c r="I4766" s="6">
        <v>0</v>
      </c>
      <c r="J4766">
        <v>3</v>
      </c>
      <c r="K4766">
        <v>1</v>
      </c>
      <c r="L4766">
        <v>0</v>
      </c>
      <c r="M4766">
        <v>650399</v>
      </c>
      <c r="N4766">
        <v>0</v>
      </c>
      <c r="O4766" t="str" cm="1">
        <f t="array" ref="O4766">_xlfn.IFS(Churn_Modelling[[#This Row],[Balance]]=0,"Tidak ada Saldo",Churn_Modelling[[#This Row],[Balance]]&lt;=5000000,"Saldo Rendah",Churn_Modelling[[#This Row],[Balance]]&lt;=10000000,"Saldo Menengah",Churn_Modelling[[#This Row],[Balance]]&lt;=15000000,"Saldo Tinggi",TRUE,"Saldo Premium")</f>
        <v>Tidak ada Saldo</v>
      </c>
      <c r="P4766" t="str" cm="1">
        <f t="array" ref="P4766">_xlfn.IFS(Churn_Modelling[[#This Row],[CreditScore]]&lt;=500,"Rendah",Churn_Modelling[[#This Row],[CreditScore]]&lt;=600,"Cukup",Churn_Modelling[[#This Row],[CreditScore]]&lt;=700,"Sedang",Churn_Modelling[[#This Row],[CreditScore]]&lt;=800,"Baik",TRUE,"Sangat Baik")</f>
        <v>Sedang</v>
      </c>
    </row>
    <row r="4767" spans="1:16" x14ac:dyDescent="0.35">
      <c r="A4767">
        <v>4766</v>
      </c>
      <c r="B4767">
        <v>15755863</v>
      </c>
      <c r="C4767" t="s">
        <v>348</v>
      </c>
      <c r="D4767">
        <v>630</v>
      </c>
      <c r="E4767" t="s">
        <v>18</v>
      </c>
      <c r="F4767" t="s">
        <v>16</v>
      </c>
      <c r="G4767">
        <v>49</v>
      </c>
      <c r="H4767">
        <v>1</v>
      </c>
      <c r="I4767" s="6">
        <v>0</v>
      </c>
      <c r="J4767">
        <v>2</v>
      </c>
      <c r="K4767">
        <v>0</v>
      </c>
      <c r="L4767">
        <v>1</v>
      </c>
      <c r="M4767">
        <v>16285829</v>
      </c>
      <c r="N4767">
        <v>0</v>
      </c>
      <c r="O4767" t="str" cm="1">
        <f t="array" ref="O4767">_xlfn.IFS(Churn_Modelling[[#This Row],[Balance]]=0,"Tidak ada Saldo",Churn_Modelling[[#This Row],[Balance]]&lt;=5000000,"Saldo Rendah",Churn_Modelling[[#This Row],[Balance]]&lt;=10000000,"Saldo Menengah",Churn_Modelling[[#This Row],[Balance]]&lt;=15000000,"Saldo Tinggi",TRUE,"Saldo Premium")</f>
        <v>Tidak ada Saldo</v>
      </c>
      <c r="P4767" t="str" cm="1">
        <f t="array" ref="P4767">_xlfn.IFS(Churn_Modelling[[#This Row],[CreditScore]]&lt;=500,"Rendah",Churn_Modelling[[#This Row],[CreditScore]]&lt;=600,"Cukup",Churn_Modelling[[#This Row],[CreditScore]]&lt;=700,"Sedang",Churn_Modelling[[#This Row],[CreditScore]]&lt;=800,"Baik",TRUE,"Sangat Baik")</f>
        <v>Sedang</v>
      </c>
    </row>
    <row r="4768" spans="1:16" x14ac:dyDescent="0.35">
      <c r="A4768">
        <v>4767</v>
      </c>
      <c r="B4768">
        <v>15719858</v>
      </c>
      <c r="C4768" t="s">
        <v>1495</v>
      </c>
      <c r="D4768">
        <v>659</v>
      </c>
      <c r="E4768" t="s">
        <v>18</v>
      </c>
      <c r="F4768" t="s">
        <v>16</v>
      </c>
      <c r="G4768">
        <v>38</v>
      </c>
      <c r="H4768">
        <v>9</v>
      </c>
      <c r="I4768" s="6">
        <v>0</v>
      </c>
      <c r="J4768">
        <v>2</v>
      </c>
      <c r="K4768">
        <v>1</v>
      </c>
      <c r="L4768">
        <v>1</v>
      </c>
      <c r="M4768">
        <v>3570106</v>
      </c>
      <c r="N4768">
        <v>0</v>
      </c>
      <c r="O4768" t="str" cm="1">
        <f t="array" ref="O4768">_xlfn.IFS(Churn_Modelling[[#This Row],[Balance]]=0,"Tidak ada Saldo",Churn_Modelling[[#This Row],[Balance]]&lt;=5000000,"Saldo Rendah",Churn_Modelling[[#This Row],[Balance]]&lt;=10000000,"Saldo Menengah",Churn_Modelling[[#This Row],[Balance]]&lt;=15000000,"Saldo Tinggi",TRUE,"Saldo Premium")</f>
        <v>Tidak ada Saldo</v>
      </c>
      <c r="P4768" t="str" cm="1">
        <f t="array" ref="P4768">_xlfn.IFS(Churn_Modelling[[#This Row],[CreditScore]]&lt;=500,"Rendah",Churn_Modelling[[#This Row],[CreditScore]]&lt;=600,"Cukup",Churn_Modelling[[#This Row],[CreditScore]]&lt;=700,"Sedang",Churn_Modelling[[#This Row],[CreditScore]]&lt;=800,"Baik",TRUE,"Sangat Baik")</f>
        <v>Sedang</v>
      </c>
    </row>
    <row r="4769" spans="1:16" x14ac:dyDescent="0.35">
      <c r="A4769">
        <v>4768</v>
      </c>
      <c r="B4769">
        <v>15688876</v>
      </c>
      <c r="C4769" t="s">
        <v>674</v>
      </c>
      <c r="D4769">
        <v>685</v>
      </c>
      <c r="E4769" t="s">
        <v>18</v>
      </c>
      <c r="F4769" t="s">
        <v>23</v>
      </c>
      <c r="G4769">
        <v>39</v>
      </c>
      <c r="H4769">
        <v>9</v>
      </c>
      <c r="I4769" s="6">
        <v>0</v>
      </c>
      <c r="J4769">
        <v>2</v>
      </c>
      <c r="K4769">
        <v>1</v>
      </c>
      <c r="L4769">
        <v>1</v>
      </c>
      <c r="M4769">
        <v>1882606</v>
      </c>
      <c r="N4769">
        <v>0</v>
      </c>
      <c r="O4769" t="str" cm="1">
        <f t="array" ref="O4769">_xlfn.IFS(Churn_Modelling[[#This Row],[Balance]]=0,"Tidak ada Saldo",Churn_Modelling[[#This Row],[Balance]]&lt;=5000000,"Saldo Rendah",Churn_Modelling[[#This Row],[Balance]]&lt;=10000000,"Saldo Menengah",Churn_Modelling[[#This Row],[Balance]]&lt;=15000000,"Saldo Tinggi",TRUE,"Saldo Premium")</f>
        <v>Tidak ada Saldo</v>
      </c>
      <c r="P4769" t="str" cm="1">
        <f t="array" ref="P4769">_xlfn.IFS(Churn_Modelling[[#This Row],[CreditScore]]&lt;=500,"Rendah",Churn_Modelling[[#This Row],[CreditScore]]&lt;=600,"Cukup",Churn_Modelling[[#This Row],[CreditScore]]&lt;=700,"Sedang",Churn_Modelling[[#This Row],[CreditScore]]&lt;=800,"Baik",TRUE,"Sangat Baik")</f>
        <v>Sedang</v>
      </c>
    </row>
    <row r="4770" spans="1:16" hidden="1" x14ac:dyDescent="0.35">
      <c r="A4770">
        <v>4769</v>
      </c>
      <c r="B4770">
        <v>15698528</v>
      </c>
      <c r="C4770" t="s">
        <v>547</v>
      </c>
      <c r="D4770">
        <v>599</v>
      </c>
      <c r="E4770" t="s">
        <v>18</v>
      </c>
      <c r="F4770" t="s">
        <v>16</v>
      </c>
      <c r="G4770">
        <v>31</v>
      </c>
      <c r="H4770">
        <v>3</v>
      </c>
      <c r="I4770" s="6">
        <v>0</v>
      </c>
      <c r="J4770">
        <v>1</v>
      </c>
      <c r="K4770">
        <v>1</v>
      </c>
      <c r="L4770">
        <v>1</v>
      </c>
      <c r="M4770">
        <v>13008647</v>
      </c>
      <c r="N4770">
        <v>1</v>
      </c>
      <c r="O4770" t="str" cm="1">
        <f t="array" ref="O4770">_xlfn.IFS(Churn_Modelling[[#This Row],[Balance]]=0,"Tidak ada Saldo",Churn_Modelling[[#This Row],[Balance]]&lt;=5000000,"Saldo Rendah",Churn_Modelling[[#This Row],[Balance]]&lt;=10000000,"Saldo Menengah",Churn_Modelling[[#This Row],[Balance]]&lt;=15000000,"Saldo Tinggi",TRUE,"Saldo Premium")</f>
        <v>Tidak ada Saldo</v>
      </c>
      <c r="P4770" t="str" cm="1">
        <f t="array" ref="P4770">_xlfn.IFS(Churn_Modelling[[#This Row],[CreditScore]]&lt;=500,"Rendah",Churn_Modelling[[#This Row],[CreditScore]]&lt;=600,"Cukup",Churn_Modelling[[#This Row],[CreditScore]]&lt;=700,"Sedang",Churn_Modelling[[#This Row],[CreditScore]]&lt;=800,"Baik",TRUE,"Sangat Baik")</f>
        <v>Cukup</v>
      </c>
    </row>
    <row r="4771" spans="1:16" x14ac:dyDescent="0.35">
      <c r="A4771">
        <v>4770</v>
      </c>
      <c r="B4771">
        <v>15770345</v>
      </c>
      <c r="C4771" t="s">
        <v>1988</v>
      </c>
      <c r="D4771">
        <v>559</v>
      </c>
      <c r="E4771" t="s">
        <v>18</v>
      </c>
      <c r="F4771" t="s">
        <v>16</v>
      </c>
      <c r="G4771">
        <v>31</v>
      </c>
      <c r="H4771">
        <v>1</v>
      </c>
      <c r="I4771" s="6">
        <v>13918306</v>
      </c>
      <c r="J4771">
        <v>1</v>
      </c>
      <c r="K4771">
        <v>0</v>
      </c>
      <c r="L4771">
        <v>1</v>
      </c>
      <c r="M4771">
        <v>14336056</v>
      </c>
      <c r="N4771">
        <v>0</v>
      </c>
      <c r="O4771" t="str" cm="1">
        <f t="array" ref="O4771">_xlfn.IFS(Churn_Modelling[[#This Row],[Balance]]=0,"Tidak ada Saldo",Churn_Modelling[[#This Row],[Balance]]&lt;=5000000,"Saldo Rendah",Churn_Modelling[[#This Row],[Balance]]&lt;=10000000,"Saldo Menengah",Churn_Modelling[[#This Row],[Balance]]&lt;=15000000,"Saldo Tinggi",TRUE,"Saldo Premium")</f>
        <v>Saldo Tinggi</v>
      </c>
      <c r="P4771" t="str" cm="1">
        <f t="array" ref="P4771">_xlfn.IFS(Churn_Modelling[[#This Row],[CreditScore]]&lt;=500,"Rendah",Churn_Modelling[[#This Row],[CreditScore]]&lt;=600,"Cukup",Churn_Modelling[[#This Row],[CreditScore]]&lt;=700,"Sedang",Churn_Modelling[[#This Row],[CreditScore]]&lt;=800,"Baik",TRUE,"Sangat Baik")</f>
        <v>Cukup</v>
      </c>
    </row>
    <row r="4772" spans="1:16" x14ac:dyDescent="0.35">
      <c r="A4772">
        <v>4771</v>
      </c>
      <c r="B4772">
        <v>15761506</v>
      </c>
      <c r="C4772" t="s">
        <v>324</v>
      </c>
      <c r="D4772">
        <v>615</v>
      </c>
      <c r="E4772" t="s">
        <v>18</v>
      </c>
      <c r="F4772" t="s">
        <v>23</v>
      </c>
      <c r="G4772">
        <v>19</v>
      </c>
      <c r="H4772">
        <v>5</v>
      </c>
      <c r="I4772" s="6">
        <v>0</v>
      </c>
      <c r="J4772">
        <v>2</v>
      </c>
      <c r="K4772">
        <v>1</v>
      </c>
      <c r="L4772">
        <v>0</v>
      </c>
      <c r="M4772">
        <v>15992092</v>
      </c>
      <c r="N4772">
        <v>0</v>
      </c>
      <c r="O4772" t="str" cm="1">
        <f t="array" ref="O4772">_xlfn.IFS(Churn_Modelling[[#This Row],[Balance]]=0,"Tidak ada Saldo",Churn_Modelling[[#This Row],[Balance]]&lt;=5000000,"Saldo Rendah",Churn_Modelling[[#This Row],[Balance]]&lt;=10000000,"Saldo Menengah",Churn_Modelling[[#This Row],[Balance]]&lt;=15000000,"Saldo Tinggi",TRUE,"Saldo Premium")</f>
        <v>Tidak ada Saldo</v>
      </c>
      <c r="P4772" t="str" cm="1">
        <f t="array" ref="P4772">_xlfn.IFS(Churn_Modelling[[#This Row],[CreditScore]]&lt;=500,"Rendah",Churn_Modelling[[#This Row],[CreditScore]]&lt;=600,"Cukup",Churn_Modelling[[#This Row],[CreditScore]]&lt;=700,"Sedang",Churn_Modelling[[#This Row],[CreditScore]]&lt;=800,"Baik",TRUE,"Sangat Baik")</f>
        <v>Sedang</v>
      </c>
    </row>
    <row r="4773" spans="1:16" x14ac:dyDescent="0.35">
      <c r="A4773">
        <v>4772</v>
      </c>
      <c r="B4773">
        <v>15716619</v>
      </c>
      <c r="C4773" t="s">
        <v>1692</v>
      </c>
      <c r="D4773">
        <v>580</v>
      </c>
      <c r="E4773" t="s">
        <v>26</v>
      </c>
      <c r="F4773" t="s">
        <v>16</v>
      </c>
      <c r="G4773">
        <v>36</v>
      </c>
      <c r="H4773">
        <v>3</v>
      </c>
      <c r="I4773" s="6">
        <v>7497489</v>
      </c>
      <c r="J4773">
        <v>1</v>
      </c>
      <c r="K4773">
        <v>1</v>
      </c>
      <c r="L4773">
        <v>1</v>
      </c>
      <c r="M4773">
        <v>1209967</v>
      </c>
      <c r="N4773">
        <v>0</v>
      </c>
      <c r="O4773" t="str" cm="1">
        <f t="array" ref="O4773">_xlfn.IFS(Churn_Modelling[[#This Row],[Balance]]=0,"Tidak ada Saldo",Churn_Modelling[[#This Row],[Balance]]&lt;=5000000,"Saldo Rendah",Churn_Modelling[[#This Row],[Balance]]&lt;=10000000,"Saldo Menengah",Churn_Modelling[[#This Row],[Balance]]&lt;=15000000,"Saldo Tinggi",TRUE,"Saldo Premium")</f>
        <v>Saldo Menengah</v>
      </c>
      <c r="P4773" t="str" cm="1">
        <f t="array" ref="P4773">_xlfn.IFS(Churn_Modelling[[#This Row],[CreditScore]]&lt;=500,"Rendah",Churn_Modelling[[#This Row],[CreditScore]]&lt;=600,"Cukup",Churn_Modelling[[#This Row],[CreditScore]]&lt;=700,"Sedang",Churn_Modelling[[#This Row],[CreditScore]]&lt;=800,"Baik",TRUE,"Sangat Baik")</f>
        <v>Cukup</v>
      </c>
    </row>
    <row r="4774" spans="1:16" x14ac:dyDescent="0.35">
      <c r="A4774">
        <v>4773</v>
      </c>
      <c r="B4774">
        <v>15788367</v>
      </c>
      <c r="C4774" t="s">
        <v>1162</v>
      </c>
      <c r="D4774">
        <v>487</v>
      </c>
      <c r="E4774" t="s">
        <v>18</v>
      </c>
      <c r="F4774" t="s">
        <v>23</v>
      </c>
      <c r="G4774">
        <v>44</v>
      </c>
      <c r="H4774">
        <v>6</v>
      </c>
      <c r="I4774" s="6">
        <v>6169145</v>
      </c>
      <c r="J4774">
        <v>1</v>
      </c>
      <c r="K4774">
        <v>1</v>
      </c>
      <c r="L4774">
        <v>1</v>
      </c>
      <c r="M4774">
        <v>5308798</v>
      </c>
      <c r="N4774">
        <v>0</v>
      </c>
      <c r="O4774" t="str" cm="1">
        <f t="array" ref="O4774">_xlfn.IFS(Churn_Modelling[[#This Row],[Balance]]=0,"Tidak ada Saldo",Churn_Modelling[[#This Row],[Balance]]&lt;=5000000,"Saldo Rendah",Churn_Modelling[[#This Row],[Balance]]&lt;=10000000,"Saldo Menengah",Churn_Modelling[[#This Row],[Balance]]&lt;=15000000,"Saldo Tinggi",TRUE,"Saldo Premium")</f>
        <v>Saldo Menengah</v>
      </c>
      <c r="P4774" t="str" cm="1">
        <f t="array" ref="P4774">_xlfn.IFS(Churn_Modelling[[#This Row],[CreditScore]]&lt;=500,"Rendah",Churn_Modelling[[#This Row],[CreditScore]]&lt;=600,"Cukup",Churn_Modelling[[#This Row],[CreditScore]]&lt;=700,"Sedang",Churn_Modelling[[#This Row],[CreditScore]]&lt;=800,"Baik",TRUE,"Sangat Baik")</f>
        <v>Rendah</v>
      </c>
    </row>
    <row r="4775" spans="1:16" x14ac:dyDescent="0.35">
      <c r="A4775">
        <v>4774</v>
      </c>
      <c r="B4775">
        <v>15709451</v>
      </c>
      <c r="C4775" t="s">
        <v>305</v>
      </c>
      <c r="D4775">
        <v>646</v>
      </c>
      <c r="E4775" t="s">
        <v>26</v>
      </c>
      <c r="F4775" t="s">
        <v>16</v>
      </c>
      <c r="G4775">
        <v>35</v>
      </c>
      <c r="H4775">
        <v>1</v>
      </c>
      <c r="I4775" s="6">
        <v>12195275</v>
      </c>
      <c r="J4775">
        <v>2</v>
      </c>
      <c r="K4775">
        <v>1</v>
      </c>
      <c r="L4775">
        <v>1</v>
      </c>
      <c r="M4775">
        <v>14283982</v>
      </c>
      <c r="N4775">
        <v>0</v>
      </c>
      <c r="O4775" t="str" cm="1">
        <f t="array" ref="O4775">_xlfn.IFS(Churn_Modelling[[#This Row],[Balance]]=0,"Tidak ada Saldo",Churn_Modelling[[#This Row],[Balance]]&lt;=5000000,"Saldo Rendah",Churn_Modelling[[#This Row],[Balance]]&lt;=10000000,"Saldo Menengah",Churn_Modelling[[#This Row],[Balance]]&lt;=15000000,"Saldo Tinggi",TRUE,"Saldo Premium")</f>
        <v>Saldo Tinggi</v>
      </c>
      <c r="P4775" t="str" cm="1">
        <f t="array" ref="P4775">_xlfn.IFS(Churn_Modelling[[#This Row],[CreditScore]]&lt;=500,"Rendah",Churn_Modelling[[#This Row],[CreditScore]]&lt;=600,"Cukup",Churn_Modelling[[#This Row],[CreditScore]]&lt;=700,"Sedang",Churn_Modelling[[#This Row],[CreditScore]]&lt;=800,"Baik",TRUE,"Sangat Baik")</f>
        <v>Sedang</v>
      </c>
    </row>
    <row r="4776" spans="1:16" x14ac:dyDescent="0.35">
      <c r="A4776">
        <v>4775</v>
      </c>
      <c r="B4776">
        <v>15640421</v>
      </c>
      <c r="C4776" t="s">
        <v>1022</v>
      </c>
      <c r="D4776">
        <v>811</v>
      </c>
      <c r="E4776" t="s">
        <v>15</v>
      </c>
      <c r="F4776" t="s">
        <v>16</v>
      </c>
      <c r="G4776">
        <v>35</v>
      </c>
      <c r="H4776">
        <v>7</v>
      </c>
      <c r="I4776" s="6">
        <v>0</v>
      </c>
      <c r="J4776">
        <v>1</v>
      </c>
      <c r="K4776">
        <v>1</v>
      </c>
      <c r="L4776">
        <v>1</v>
      </c>
      <c r="M4776">
        <v>17819</v>
      </c>
      <c r="N4776">
        <v>0</v>
      </c>
      <c r="O4776" t="str" cm="1">
        <f t="array" ref="O4776">_xlfn.IFS(Churn_Modelling[[#This Row],[Balance]]=0,"Tidak ada Saldo",Churn_Modelling[[#This Row],[Balance]]&lt;=5000000,"Saldo Rendah",Churn_Modelling[[#This Row],[Balance]]&lt;=10000000,"Saldo Menengah",Churn_Modelling[[#This Row],[Balance]]&lt;=15000000,"Saldo Tinggi",TRUE,"Saldo Premium")</f>
        <v>Tidak ada Saldo</v>
      </c>
      <c r="P4776" t="str" cm="1">
        <f t="array" ref="P4776">_xlfn.IFS(Churn_Modelling[[#This Row],[CreditScore]]&lt;=500,"Rendah",Churn_Modelling[[#This Row],[CreditScore]]&lt;=600,"Cukup",Churn_Modelling[[#This Row],[CreditScore]]&lt;=700,"Sedang",Churn_Modelling[[#This Row],[CreditScore]]&lt;=800,"Baik",TRUE,"Sangat Baik")</f>
        <v>Sangat Baik</v>
      </c>
    </row>
    <row r="4777" spans="1:16" x14ac:dyDescent="0.35">
      <c r="A4777">
        <v>4776</v>
      </c>
      <c r="B4777">
        <v>15580068</v>
      </c>
      <c r="C4777" t="s">
        <v>68</v>
      </c>
      <c r="D4777">
        <v>526</v>
      </c>
      <c r="E4777" t="s">
        <v>18</v>
      </c>
      <c r="F4777" t="s">
        <v>23</v>
      </c>
      <c r="G4777">
        <v>35</v>
      </c>
      <c r="H4777">
        <v>5</v>
      </c>
      <c r="I4777" s="6">
        <v>0</v>
      </c>
      <c r="J4777">
        <v>2</v>
      </c>
      <c r="K4777">
        <v>1</v>
      </c>
      <c r="L4777">
        <v>1</v>
      </c>
      <c r="M4777">
        <v>10561814</v>
      </c>
      <c r="N4777">
        <v>0</v>
      </c>
      <c r="O4777" t="str" cm="1">
        <f t="array" ref="O4777">_xlfn.IFS(Churn_Modelling[[#This Row],[Balance]]=0,"Tidak ada Saldo",Churn_Modelling[[#This Row],[Balance]]&lt;=5000000,"Saldo Rendah",Churn_Modelling[[#This Row],[Balance]]&lt;=10000000,"Saldo Menengah",Churn_Modelling[[#This Row],[Balance]]&lt;=15000000,"Saldo Tinggi",TRUE,"Saldo Premium")</f>
        <v>Tidak ada Saldo</v>
      </c>
      <c r="P4777" t="str" cm="1">
        <f t="array" ref="P4777">_xlfn.IFS(Churn_Modelling[[#This Row],[CreditScore]]&lt;=500,"Rendah",Churn_Modelling[[#This Row],[CreditScore]]&lt;=600,"Cukup",Churn_Modelling[[#This Row],[CreditScore]]&lt;=700,"Sedang",Churn_Modelling[[#This Row],[CreditScore]]&lt;=800,"Baik",TRUE,"Sangat Baik")</f>
        <v>Cukup</v>
      </c>
    </row>
    <row r="4778" spans="1:16" x14ac:dyDescent="0.35">
      <c r="A4778">
        <v>4777</v>
      </c>
      <c r="B4778">
        <v>15677123</v>
      </c>
      <c r="C4778" t="s">
        <v>1381</v>
      </c>
      <c r="D4778">
        <v>767</v>
      </c>
      <c r="E4778" t="s">
        <v>18</v>
      </c>
      <c r="F4778" t="s">
        <v>23</v>
      </c>
      <c r="G4778">
        <v>37</v>
      </c>
      <c r="H4778">
        <v>7</v>
      </c>
      <c r="I4778" s="6">
        <v>0</v>
      </c>
      <c r="J4778">
        <v>2</v>
      </c>
      <c r="K4778">
        <v>1</v>
      </c>
      <c r="L4778">
        <v>1</v>
      </c>
      <c r="M4778">
        <v>2473425</v>
      </c>
      <c r="N4778">
        <v>0</v>
      </c>
      <c r="O4778" t="str" cm="1">
        <f t="array" ref="O4778">_xlfn.IFS(Churn_Modelling[[#This Row],[Balance]]=0,"Tidak ada Saldo",Churn_Modelling[[#This Row],[Balance]]&lt;=5000000,"Saldo Rendah",Churn_Modelling[[#This Row],[Balance]]&lt;=10000000,"Saldo Menengah",Churn_Modelling[[#This Row],[Balance]]&lt;=15000000,"Saldo Tinggi",TRUE,"Saldo Premium")</f>
        <v>Tidak ada Saldo</v>
      </c>
      <c r="P4778" t="str" cm="1">
        <f t="array" ref="P4778">_xlfn.IFS(Churn_Modelling[[#This Row],[CreditScore]]&lt;=500,"Rendah",Churn_Modelling[[#This Row],[CreditScore]]&lt;=600,"Cukup",Churn_Modelling[[#This Row],[CreditScore]]&lt;=700,"Sedang",Churn_Modelling[[#This Row],[CreditScore]]&lt;=800,"Baik",TRUE,"Sangat Baik")</f>
        <v>Baik</v>
      </c>
    </row>
    <row r="4779" spans="1:16" x14ac:dyDescent="0.35">
      <c r="A4779">
        <v>4778</v>
      </c>
      <c r="B4779">
        <v>15619801</v>
      </c>
      <c r="C4779" t="s">
        <v>2018</v>
      </c>
      <c r="D4779">
        <v>548</v>
      </c>
      <c r="E4779" t="s">
        <v>15</v>
      </c>
      <c r="F4779" t="s">
        <v>16</v>
      </c>
      <c r="G4779">
        <v>33</v>
      </c>
      <c r="H4779">
        <v>1</v>
      </c>
      <c r="I4779" s="6">
        <v>8010783</v>
      </c>
      <c r="J4779">
        <v>2</v>
      </c>
      <c r="K4779">
        <v>0</v>
      </c>
      <c r="L4779">
        <v>1</v>
      </c>
      <c r="M4779">
        <v>8224567</v>
      </c>
      <c r="N4779">
        <v>0</v>
      </c>
      <c r="O4779" t="str" cm="1">
        <f t="array" ref="O4779">_xlfn.IFS(Churn_Modelling[[#This Row],[Balance]]=0,"Tidak ada Saldo",Churn_Modelling[[#This Row],[Balance]]&lt;=5000000,"Saldo Rendah",Churn_Modelling[[#This Row],[Balance]]&lt;=10000000,"Saldo Menengah",Churn_Modelling[[#This Row],[Balance]]&lt;=15000000,"Saldo Tinggi",TRUE,"Saldo Premium")</f>
        <v>Saldo Menengah</v>
      </c>
      <c r="P4779" t="str" cm="1">
        <f t="array" ref="P4779">_xlfn.IFS(Churn_Modelling[[#This Row],[CreditScore]]&lt;=500,"Rendah",Churn_Modelling[[#This Row],[CreditScore]]&lt;=600,"Cukup",Churn_Modelling[[#This Row],[CreditScore]]&lt;=700,"Sedang",Churn_Modelling[[#This Row],[CreditScore]]&lt;=800,"Baik",TRUE,"Sangat Baik")</f>
        <v>Cukup</v>
      </c>
    </row>
    <row r="4780" spans="1:16" x14ac:dyDescent="0.35">
      <c r="A4780">
        <v>4779</v>
      </c>
      <c r="B4780">
        <v>15582246</v>
      </c>
      <c r="C4780" t="s">
        <v>183</v>
      </c>
      <c r="D4780">
        <v>737</v>
      </c>
      <c r="E4780" t="s">
        <v>18</v>
      </c>
      <c r="F4780" t="s">
        <v>16</v>
      </c>
      <c r="G4780">
        <v>45</v>
      </c>
      <c r="H4780">
        <v>2</v>
      </c>
      <c r="I4780" s="6">
        <v>0</v>
      </c>
      <c r="J4780">
        <v>2</v>
      </c>
      <c r="K4780">
        <v>0</v>
      </c>
      <c r="L4780">
        <v>1</v>
      </c>
      <c r="M4780">
        <v>17769567</v>
      </c>
      <c r="N4780">
        <v>0</v>
      </c>
      <c r="O4780" t="str" cm="1">
        <f t="array" ref="O4780">_xlfn.IFS(Churn_Modelling[[#This Row],[Balance]]=0,"Tidak ada Saldo",Churn_Modelling[[#This Row],[Balance]]&lt;=5000000,"Saldo Rendah",Churn_Modelling[[#This Row],[Balance]]&lt;=10000000,"Saldo Menengah",Churn_Modelling[[#This Row],[Balance]]&lt;=15000000,"Saldo Tinggi",TRUE,"Saldo Premium")</f>
        <v>Tidak ada Saldo</v>
      </c>
      <c r="P4780" t="str" cm="1">
        <f t="array" ref="P4780">_xlfn.IFS(Churn_Modelling[[#This Row],[CreditScore]]&lt;=500,"Rendah",Churn_Modelling[[#This Row],[CreditScore]]&lt;=600,"Cukup",Churn_Modelling[[#This Row],[CreditScore]]&lt;=700,"Sedang",Churn_Modelling[[#This Row],[CreditScore]]&lt;=800,"Baik",TRUE,"Sangat Baik")</f>
        <v>Baik</v>
      </c>
    </row>
    <row r="4781" spans="1:16" hidden="1" x14ac:dyDescent="0.35">
      <c r="A4781">
        <v>4780</v>
      </c>
      <c r="B4781">
        <v>15711843</v>
      </c>
      <c r="C4781" t="s">
        <v>387</v>
      </c>
      <c r="D4781">
        <v>613</v>
      </c>
      <c r="E4781" t="s">
        <v>26</v>
      </c>
      <c r="F4781" t="s">
        <v>23</v>
      </c>
      <c r="G4781">
        <v>40</v>
      </c>
      <c r="H4781">
        <v>1</v>
      </c>
      <c r="I4781" s="6">
        <v>14785682</v>
      </c>
      <c r="J4781">
        <v>3</v>
      </c>
      <c r="K4781">
        <v>0</v>
      </c>
      <c r="L4781">
        <v>0</v>
      </c>
      <c r="M4781">
        <v>10796111</v>
      </c>
      <c r="N4781">
        <v>1</v>
      </c>
      <c r="O4781" t="str" cm="1">
        <f t="array" ref="O4781">_xlfn.IFS(Churn_Modelling[[#This Row],[Balance]]=0,"Tidak ada Saldo",Churn_Modelling[[#This Row],[Balance]]&lt;=5000000,"Saldo Rendah",Churn_Modelling[[#This Row],[Balance]]&lt;=10000000,"Saldo Menengah",Churn_Modelling[[#This Row],[Balance]]&lt;=15000000,"Saldo Tinggi",TRUE,"Saldo Premium")</f>
        <v>Saldo Tinggi</v>
      </c>
      <c r="P4781" t="str" cm="1">
        <f t="array" ref="P4781">_xlfn.IFS(Churn_Modelling[[#This Row],[CreditScore]]&lt;=500,"Rendah",Churn_Modelling[[#This Row],[CreditScore]]&lt;=600,"Cukup",Churn_Modelling[[#This Row],[CreditScore]]&lt;=700,"Sedang",Churn_Modelling[[#This Row],[CreditScore]]&lt;=800,"Baik",TRUE,"Sangat Baik")</f>
        <v>Sedang</v>
      </c>
    </row>
    <row r="4782" spans="1:16" x14ac:dyDescent="0.35">
      <c r="A4782">
        <v>4781</v>
      </c>
      <c r="B4782">
        <v>15680046</v>
      </c>
      <c r="C4782" t="s">
        <v>811</v>
      </c>
      <c r="D4782">
        <v>711</v>
      </c>
      <c r="E4782" t="s">
        <v>18</v>
      </c>
      <c r="F4782" t="s">
        <v>23</v>
      </c>
      <c r="G4782">
        <v>36</v>
      </c>
      <c r="H4782">
        <v>8</v>
      </c>
      <c r="I4782" s="6">
        <v>0</v>
      </c>
      <c r="J4782">
        <v>2</v>
      </c>
      <c r="K4782">
        <v>1</v>
      </c>
      <c r="L4782">
        <v>0</v>
      </c>
      <c r="M4782">
        <v>5520741</v>
      </c>
      <c r="N4782">
        <v>0</v>
      </c>
      <c r="O4782" t="str" cm="1">
        <f t="array" ref="O4782">_xlfn.IFS(Churn_Modelling[[#This Row],[Balance]]=0,"Tidak ada Saldo",Churn_Modelling[[#This Row],[Balance]]&lt;=5000000,"Saldo Rendah",Churn_Modelling[[#This Row],[Balance]]&lt;=10000000,"Saldo Menengah",Churn_Modelling[[#This Row],[Balance]]&lt;=15000000,"Saldo Tinggi",TRUE,"Saldo Premium")</f>
        <v>Tidak ada Saldo</v>
      </c>
      <c r="P4782" t="str" cm="1">
        <f t="array" ref="P4782">_xlfn.IFS(Churn_Modelling[[#This Row],[CreditScore]]&lt;=500,"Rendah",Churn_Modelling[[#This Row],[CreditScore]]&lt;=600,"Cukup",Churn_Modelling[[#This Row],[CreditScore]]&lt;=700,"Sedang",Churn_Modelling[[#This Row],[CreditScore]]&lt;=800,"Baik",TRUE,"Sangat Baik")</f>
        <v>Baik</v>
      </c>
    </row>
    <row r="4783" spans="1:16" hidden="1" x14ac:dyDescent="0.35">
      <c r="A4783">
        <v>4782</v>
      </c>
      <c r="B4783">
        <v>15804131</v>
      </c>
      <c r="C4783" t="s">
        <v>1062</v>
      </c>
      <c r="D4783">
        <v>850</v>
      </c>
      <c r="E4783" t="s">
        <v>18</v>
      </c>
      <c r="F4783" t="s">
        <v>16</v>
      </c>
      <c r="G4783">
        <v>53</v>
      </c>
      <c r="H4783">
        <v>7</v>
      </c>
      <c r="I4783" s="6">
        <v>6540716</v>
      </c>
      <c r="J4783">
        <v>2</v>
      </c>
      <c r="K4783">
        <v>0</v>
      </c>
      <c r="L4783">
        <v>0</v>
      </c>
      <c r="M4783">
        <v>18263363</v>
      </c>
      <c r="N4783">
        <v>1</v>
      </c>
      <c r="O4783" t="str" cm="1">
        <f t="array" ref="O4783">_xlfn.IFS(Churn_Modelling[[#This Row],[Balance]]=0,"Tidak ada Saldo",Churn_Modelling[[#This Row],[Balance]]&lt;=5000000,"Saldo Rendah",Churn_Modelling[[#This Row],[Balance]]&lt;=10000000,"Saldo Menengah",Churn_Modelling[[#This Row],[Balance]]&lt;=15000000,"Saldo Tinggi",TRUE,"Saldo Premium")</f>
        <v>Saldo Menengah</v>
      </c>
      <c r="P4783" t="str" cm="1">
        <f t="array" ref="P4783">_xlfn.IFS(Churn_Modelling[[#This Row],[CreditScore]]&lt;=500,"Rendah",Churn_Modelling[[#This Row],[CreditScore]]&lt;=600,"Cukup",Churn_Modelling[[#This Row],[CreditScore]]&lt;=700,"Sedang",Churn_Modelling[[#This Row],[CreditScore]]&lt;=800,"Baik",TRUE,"Sangat Baik")</f>
        <v>Sangat Baik</v>
      </c>
    </row>
    <row r="4784" spans="1:16" x14ac:dyDescent="0.35">
      <c r="A4784">
        <v>4783</v>
      </c>
      <c r="B4784">
        <v>15722611</v>
      </c>
      <c r="C4784" t="s">
        <v>58</v>
      </c>
      <c r="D4784">
        <v>752</v>
      </c>
      <c r="E4784" t="s">
        <v>15</v>
      </c>
      <c r="F4784" t="s">
        <v>16</v>
      </c>
      <c r="G4784">
        <v>53</v>
      </c>
      <c r="H4784">
        <v>8</v>
      </c>
      <c r="I4784" s="6">
        <v>11423318</v>
      </c>
      <c r="J4784">
        <v>1</v>
      </c>
      <c r="K4784">
        <v>1</v>
      </c>
      <c r="L4784">
        <v>1</v>
      </c>
      <c r="M4784">
        <v>5158704</v>
      </c>
      <c r="N4784">
        <v>0</v>
      </c>
      <c r="O4784" t="str" cm="1">
        <f t="array" ref="O4784">_xlfn.IFS(Churn_Modelling[[#This Row],[Balance]]=0,"Tidak ada Saldo",Churn_Modelling[[#This Row],[Balance]]&lt;=5000000,"Saldo Rendah",Churn_Modelling[[#This Row],[Balance]]&lt;=10000000,"Saldo Menengah",Churn_Modelling[[#This Row],[Balance]]&lt;=15000000,"Saldo Tinggi",TRUE,"Saldo Premium")</f>
        <v>Saldo Tinggi</v>
      </c>
      <c r="P4784" t="str" cm="1">
        <f t="array" ref="P4784">_xlfn.IFS(Churn_Modelling[[#This Row],[CreditScore]]&lt;=500,"Rendah",Churn_Modelling[[#This Row],[CreditScore]]&lt;=600,"Cukup",Churn_Modelling[[#This Row],[CreditScore]]&lt;=700,"Sedang",Churn_Modelling[[#This Row],[CreditScore]]&lt;=800,"Baik",TRUE,"Sangat Baik")</f>
        <v>Baik</v>
      </c>
    </row>
    <row r="4785" spans="1:16" x14ac:dyDescent="0.35">
      <c r="A4785">
        <v>4784</v>
      </c>
      <c r="B4785">
        <v>15729224</v>
      </c>
      <c r="C4785" t="s">
        <v>1137</v>
      </c>
      <c r="D4785">
        <v>710</v>
      </c>
      <c r="E4785" t="s">
        <v>15</v>
      </c>
      <c r="F4785" t="s">
        <v>16</v>
      </c>
      <c r="G4785">
        <v>37</v>
      </c>
      <c r="H4785">
        <v>5</v>
      </c>
      <c r="I4785" s="6">
        <v>0</v>
      </c>
      <c r="J4785">
        <v>2</v>
      </c>
      <c r="K4785">
        <v>1</v>
      </c>
      <c r="L4785">
        <v>0</v>
      </c>
      <c r="M4785">
        <v>11540331</v>
      </c>
      <c r="N4785">
        <v>0</v>
      </c>
      <c r="O4785" t="str" cm="1">
        <f t="array" ref="O4785">_xlfn.IFS(Churn_Modelling[[#This Row],[Balance]]=0,"Tidak ada Saldo",Churn_Modelling[[#This Row],[Balance]]&lt;=5000000,"Saldo Rendah",Churn_Modelling[[#This Row],[Balance]]&lt;=10000000,"Saldo Menengah",Churn_Modelling[[#This Row],[Balance]]&lt;=15000000,"Saldo Tinggi",TRUE,"Saldo Premium")</f>
        <v>Tidak ada Saldo</v>
      </c>
      <c r="P4785" t="str" cm="1">
        <f t="array" ref="P4785">_xlfn.IFS(Churn_Modelling[[#This Row],[CreditScore]]&lt;=500,"Rendah",Churn_Modelling[[#This Row],[CreditScore]]&lt;=600,"Cukup",Churn_Modelling[[#This Row],[CreditScore]]&lt;=700,"Sedang",Churn_Modelling[[#This Row],[CreditScore]]&lt;=800,"Baik",TRUE,"Sangat Baik")</f>
        <v>Baik</v>
      </c>
    </row>
    <row r="4786" spans="1:16" hidden="1" x14ac:dyDescent="0.35">
      <c r="A4786">
        <v>4785</v>
      </c>
      <c r="B4786">
        <v>15811588</v>
      </c>
      <c r="C4786" t="s">
        <v>408</v>
      </c>
      <c r="D4786">
        <v>664</v>
      </c>
      <c r="E4786" t="s">
        <v>18</v>
      </c>
      <c r="F4786" t="s">
        <v>16</v>
      </c>
      <c r="G4786">
        <v>53</v>
      </c>
      <c r="H4786">
        <v>7</v>
      </c>
      <c r="I4786" s="6">
        <v>18760218</v>
      </c>
      <c r="J4786">
        <v>1</v>
      </c>
      <c r="K4786">
        <v>1</v>
      </c>
      <c r="L4786">
        <v>0</v>
      </c>
      <c r="M4786">
        <v>18639299</v>
      </c>
      <c r="N4786">
        <v>1</v>
      </c>
      <c r="O4786" t="str" cm="1">
        <f t="array" ref="O4786">_xlfn.IFS(Churn_Modelling[[#This Row],[Balance]]=0,"Tidak ada Saldo",Churn_Modelling[[#This Row],[Balance]]&lt;=5000000,"Saldo Rendah",Churn_Modelling[[#This Row],[Balance]]&lt;=10000000,"Saldo Menengah",Churn_Modelling[[#This Row],[Balance]]&lt;=15000000,"Saldo Tinggi",TRUE,"Saldo Premium")</f>
        <v>Saldo Premium</v>
      </c>
      <c r="P4786" t="str" cm="1">
        <f t="array" ref="P4786">_xlfn.IFS(Churn_Modelling[[#This Row],[CreditScore]]&lt;=500,"Rendah",Churn_Modelling[[#This Row],[CreditScore]]&lt;=600,"Cukup",Churn_Modelling[[#This Row],[CreditScore]]&lt;=700,"Sedang",Churn_Modelling[[#This Row],[CreditScore]]&lt;=800,"Baik",TRUE,"Sangat Baik")</f>
        <v>Sedang</v>
      </c>
    </row>
    <row r="4787" spans="1:16" x14ac:dyDescent="0.35">
      <c r="A4787">
        <v>4786</v>
      </c>
      <c r="B4787">
        <v>15702138</v>
      </c>
      <c r="C4787" t="s">
        <v>395</v>
      </c>
      <c r="D4787">
        <v>510</v>
      </c>
      <c r="E4787" t="s">
        <v>15</v>
      </c>
      <c r="F4787" t="s">
        <v>16</v>
      </c>
      <c r="G4787">
        <v>22</v>
      </c>
      <c r="H4787">
        <v>3</v>
      </c>
      <c r="I4787" s="6">
        <v>15683434</v>
      </c>
      <c r="J4787">
        <v>1</v>
      </c>
      <c r="K4787">
        <v>0</v>
      </c>
      <c r="L4787">
        <v>0</v>
      </c>
      <c r="M4787">
        <v>4437444</v>
      </c>
      <c r="N4787">
        <v>0</v>
      </c>
      <c r="O4787" t="str" cm="1">
        <f t="array" ref="O4787">_xlfn.IFS(Churn_Modelling[[#This Row],[Balance]]=0,"Tidak ada Saldo",Churn_Modelling[[#This Row],[Balance]]&lt;=5000000,"Saldo Rendah",Churn_Modelling[[#This Row],[Balance]]&lt;=10000000,"Saldo Menengah",Churn_Modelling[[#This Row],[Balance]]&lt;=15000000,"Saldo Tinggi",TRUE,"Saldo Premium")</f>
        <v>Saldo Premium</v>
      </c>
      <c r="P4787" t="str" cm="1">
        <f t="array" ref="P4787">_xlfn.IFS(Churn_Modelling[[#This Row],[CreditScore]]&lt;=500,"Rendah",Churn_Modelling[[#This Row],[CreditScore]]&lt;=600,"Cukup",Churn_Modelling[[#This Row],[CreditScore]]&lt;=700,"Sedang",Churn_Modelling[[#This Row],[CreditScore]]&lt;=800,"Baik",TRUE,"Sangat Baik")</f>
        <v>Cukup</v>
      </c>
    </row>
    <row r="4788" spans="1:16" x14ac:dyDescent="0.35">
      <c r="A4788">
        <v>4787</v>
      </c>
      <c r="B4788">
        <v>15749799</v>
      </c>
      <c r="C4788" t="s">
        <v>387</v>
      </c>
      <c r="D4788">
        <v>577</v>
      </c>
      <c r="E4788" t="s">
        <v>15</v>
      </c>
      <c r="F4788" t="s">
        <v>16</v>
      </c>
      <c r="G4788">
        <v>34</v>
      </c>
      <c r="H4788">
        <v>2</v>
      </c>
      <c r="I4788" s="6">
        <v>0</v>
      </c>
      <c r="J4788">
        <v>2</v>
      </c>
      <c r="K4788">
        <v>1</v>
      </c>
      <c r="L4788">
        <v>1</v>
      </c>
      <c r="M4788">
        <v>8403335</v>
      </c>
      <c r="N4788">
        <v>0</v>
      </c>
      <c r="O4788" t="str" cm="1">
        <f t="array" ref="O4788">_xlfn.IFS(Churn_Modelling[[#This Row],[Balance]]=0,"Tidak ada Saldo",Churn_Modelling[[#This Row],[Balance]]&lt;=5000000,"Saldo Rendah",Churn_Modelling[[#This Row],[Balance]]&lt;=10000000,"Saldo Menengah",Churn_Modelling[[#This Row],[Balance]]&lt;=15000000,"Saldo Tinggi",TRUE,"Saldo Premium")</f>
        <v>Tidak ada Saldo</v>
      </c>
      <c r="P4788" t="str" cm="1">
        <f t="array" ref="P4788">_xlfn.IFS(Churn_Modelling[[#This Row],[CreditScore]]&lt;=500,"Rendah",Churn_Modelling[[#This Row],[CreditScore]]&lt;=600,"Cukup",Churn_Modelling[[#This Row],[CreditScore]]&lt;=700,"Sedang",Churn_Modelling[[#This Row],[CreditScore]]&lt;=800,"Baik",TRUE,"Sangat Baik")</f>
        <v>Cukup</v>
      </c>
    </row>
    <row r="4789" spans="1:16" x14ac:dyDescent="0.35">
      <c r="A4789">
        <v>4788</v>
      </c>
      <c r="B4789">
        <v>15752885</v>
      </c>
      <c r="C4789" t="s">
        <v>615</v>
      </c>
      <c r="D4789">
        <v>529</v>
      </c>
      <c r="E4789" t="s">
        <v>15</v>
      </c>
      <c r="F4789" t="s">
        <v>23</v>
      </c>
      <c r="G4789">
        <v>42</v>
      </c>
      <c r="H4789">
        <v>1</v>
      </c>
      <c r="I4789" s="6">
        <v>1574989</v>
      </c>
      <c r="J4789">
        <v>1</v>
      </c>
      <c r="K4789">
        <v>1</v>
      </c>
      <c r="L4789">
        <v>1</v>
      </c>
      <c r="M4789">
        <v>8227662</v>
      </c>
      <c r="N4789">
        <v>0</v>
      </c>
      <c r="O4789" t="str" cm="1">
        <f t="array" ref="O4789">_xlfn.IFS(Churn_Modelling[[#This Row],[Balance]]=0,"Tidak ada Saldo",Churn_Modelling[[#This Row],[Balance]]&lt;=5000000,"Saldo Rendah",Churn_Modelling[[#This Row],[Balance]]&lt;=10000000,"Saldo Menengah",Churn_Modelling[[#This Row],[Balance]]&lt;=15000000,"Saldo Tinggi",TRUE,"Saldo Premium")</f>
        <v>Saldo Rendah</v>
      </c>
      <c r="P4789" t="str" cm="1">
        <f t="array" ref="P4789">_xlfn.IFS(Churn_Modelling[[#This Row],[CreditScore]]&lt;=500,"Rendah",Churn_Modelling[[#This Row],[CreditScore]]&lt;=600,"Cukup",Churn_Modelling[[#This Row],[CreditScore]]&lt;=700,"Sedang",Churn_Modelling[[#This Row],[CreditScore]]&lt;=800,"Baik",TRUE,"Sangat Baik")</f>
        <v>Cukup</v>
      </c>
    </row>
    <row r="4790" spans="1:16" x14ac:dyDescent="0.35">
      <c r="A4790">
        <v>4789</v>
      </c>
      <c r="B4790">
        <v>15674932</v>
      </c>
      <c r="C4790" t="s">
        <v>58</v>
      </c>
      <c r="D4790">
        <v>757</v>
      </c>
      <c r="E4790" t="s">
        <v>18</v>
      </c>
      <c r="F4790" t="s">
        <v>16</v>
      </c>
      <c r="G4790">
        <v>44</v>
      </c>
      <c r="H4790">
        <v>9</v>
      </c>
      <c r="I4790" s="6">
        <v>0</v>
      </c>
      <c r="J4790">
        <v>2</v>
      </c>
      <c r="K4790">
        <v>1</v>
      </c>
      <c r="L4790">
        <v>0</v>
      </c>
      <c r="M4790">
        <v>17752892</v>
      </c>
      <c r="N4790">
        <v>0</v>
      </c>
      <c r="O4790" t="str" cm="1">
        <f t="array" ref="O4790">_xlfn.IFS(Churn_Modelling[[#This Row],[Balance]]=0,"Tidak ada Saldo",Churn_Modelling[[#This Row],[Balance]]&lt;=5000000,"Saldo Rendah",Churn_Modelling[[#This Row],[Balance]]&lt;=10000000,"Saldo Menengah",Churn_Modelling[[#This Row],[Balance]]&lt;=15000000,"Saldo Tinggi",TRUE,"Saldo Premium")</f>
        <v>Tidak ada Saldo</v>
      </c>
      <c r="P4790" t="str" cm="1">
        <f t="array" ref="P4790">_xlfn.IFS(Churn_Modelling[[#This Row],[CreditScore]]&lt;=500,"Rendah",Churn_Modelling[[#This Row],[CreditScore]]&lt;=600,"Cukup",Churn_Modelling[[#This Row],[CreditScore]]&lt;=700,"Sedang",Churn_Modelling[[#This Row],[CreditScore]]&lt;=800,"Baik",TRUE,"Sangat Baik")</f>
        <v>Baik</v>
      </c>
    </row>
    <row r="4791" spans="1:16" hidden="1" x14ac:dyDescent="0.35">
      <c r="A4791">
        <v>4790</v>
      </c>
      <c r="B4791">
        <v>15743828</v>
      </c>
      <c r="C4791" t="s">
        <v>240</v>
      </c>
      <c r="D4791">
        <v>691</v>
      </c>
      <c r="E4791" t="s">
        <v>15</v>
      </c>
      <c r="F4791" t="s">
        <v>23</v>
      </c>
      <c r="G4791">
        <v>41</v>
      </c>
      <c r="H4791">
        <v>2</v>
      </c>
      <c r="I4791" s="6">
        <v>0</v>
      </c>
      <c r="J4791">
        <v>1</v>
      </c>
      <c r="K4791">
        <v>1</v>
      </c>
      <c r="L4791">
        <v>1</v>
      </c>
      <c r="M4791">
        <v>5685092</v>
      </c>
      <c r="N4791">
        <v>1</v>
      </c>
      <c r="O4791" t="str" cm="1">
        <f t="array" ref="O4791">_xlfn.IFS(Churn_Modelling[[#This Row],[Balance]]=0,"Tidak ada Saldo",Churn_Modelling[[#This Row],[Balance]]&lt;=5000000,"Saldo Rendah",Churn_Modelling[[#This Row],[Balance]]&lt;=10000000,"Saldo Menengah",Churn_Modelling[[#This Row],[Balance]]&lt;=15000000,"Saldo Tinggi",TRUE,"Saldo Premium")</f>
        <v>Tidak ada Saldo</v>
      </c>
      <c r="P4791" t="str" cm="1">
        <f t="array" ref="P4791">_xlfn.IFS(Churn_Modelling[[#This Row],[CreditScore]]&lt;=500,"Rendah",Churn_Modelling[[#This Row],[CreditScore]]&lt;=600,"Cukup",Churn_Modelling[[#This Row],[CreditScore]]&lt;=700,"Sedang",Churn_Modelling[[#This Row],[CreditScore]]&lt;=800,"Baik",TRUE,"Sangat Baik")</f>
        <v>Sedang</v>
      </c>
    </row>
    <row r="4792" spans="1:16" x14ac:dyDescent="0.35">
      <c r="A4792">
        <v>4791</v>
      </c>
      <c r="B4792">
        <v>15642022</v>
      </c>
      <c r="C4792" t="s">
        <v>1952</v>
      </c>
      <c r="D4792">
        <v>621</v>
      </c>
      <c r="E4792" t="s">
        <v>18</v>
      </c>
      <c r="F4792" t="s">
        <v>23</v>
      </c>
      <c r="G4792">
        <v>34</v>
      </c>
      <c r="H4792">
        <v>8</v>
      </c>
      <c r="I4792" s="6">
        <v>0</v>
      </c>
      <c r="J4792">
        <v>1</v>
      </c>
      <c r="K4792">
        <v>0</v>
      </c>
      <c r="L4792">
        <v>0</v>
      </c>
      <c r="M4792">
        <v>4797265</v>
      </c>
      <c r="N4792">
        <v>0</v>
      </c>
      <c r="O4792" t="str" cm="1">
        <f t="array" ref="O4792">_xlfn.IFS(Churn_Modelling[[#This Row],[Balance]]=0,"Tidak ada Saldo",Churn_Modelling[[#This Row],[Balance]]&lt;=5000000,"Saldo Rendah",Churn_Modelling[[#This Row],[Balance]]&lt;=10000000,"Saldo Menengah",Churn_Modelling[[#This Row],[Balance]]&lt;=15000000,"Saldo Tinggi",TRUE,"Saldo Premium")</f>
        <v>Tidak ada Saldo</v>
      </c>
      <c r="P4792" t="str" cm="1">
        <f t="array" ref="P4792">_xlfn.IFS(Churn_Modelling[[#This Row],[CreditScore]]&lt;=500,"Rendah",Churn_Modelling[[#This Row],[CreditScore]]&lt;=600,"Cukup",Churn_Modelling[[#This Row],[CreditScore]]&lt;=700,"Sedang",Churn_Modelling[[#This Row],[CreditScore]]&lt;=800,"Baik",TRUE,"Sangat Baik")</f>
        <v>Sedang</v>
      </c>
    </row>
    <row r="4793" spans="1:16" x14ac:dyDescent="0.35">
      <c r="A4793">
        <v>4792</v>
      </c>
      <c r="B4793">
        <v>15746461</v>
      </c>
      <c r="C4793" t="s">
        <v>156</v>
      </c>
      <c r="D4793">
        <v>709</v>
      </c>
      <c r="E4793" t="s">
        <v>18</v>
      </c>
      <c r="F4793" t="s">
        <v>23</v>
      </c>
      <c r="G4793">
        <v>35</v>
      </c>
      <c r="H4793">
        <v>2</v>
      </c>
      <c r="I4793" s="6">
        <v>0</v>
      </c>
      <c r="J4793">
        <v>2</v>
      </c>
      <c r="K4793">
        <v>1</v>
      </c>
      <c r="L4793">
        <v>0</v>
      </c>
      <c r="M4793">
        <v>10498239</v>
      </c>
      <c r="N4793">
        <v>0</v>
      </c>
      <c r="O4793" t="str" cm="1">
        <f t="array" ref="O4793">_xlfn.IFS(Churn_Modelling[[#This Row],[Balance]]=0,"Tidak ada Saldo",Churn_Modelling[[#This Row],[Balance]]&lt;=5000000,"Saldo Rendah",Churn_Modelling[[#This Row],[Balance]]&lt;=10000000,"Saldo Menengah",Churn_Modelling[[#This Row],[Balance]]&lt;=15000000,"Saldo Tinggi",TRUE,"Saldo Premium")</f>
        <v>Tidak ada Saldo</v>
      </c>
      <c r="P4793" t="str" cm="1">
        <f t="array" ref="P4793">_xlfn.IFS(Churn_Modelling[[#This Row],[CreditScore]]&lt;=500,"Rendah",Churn_Modelling[[#This Row],[CreditScore]]&lt;=600,"Cukup",Churn_Modelling[[#This Row],[CreditScore]]&lt;=700,"Sedang",Churn_Modelling[[#This Row],[CreditScore]]&lt;=800,"Baik",TRUE,"Sangat Baik")</f>
        <v>Baik</v>
      </c>
    </row>
    <row r="4794" spans="1:16" x14ac:dyDescent="0.35">
      <c r="A4794">
        <v>4793</v>
      </c>
      <c r="B4794">
        <v>15809991</v>
      </c>
      <c r="C4794" t="s">
        <v>828</v>
      </c>
      <c r="D4794">
        <v>756</v>
      </c>
      <c r="E4794" t="s">
        <v>18</v>
      </c>
      <c r="F4794" t="s">
        <v>23</v>
      </c>
      <c r="G4794">
        <v>19</v>
      </c>
      <c r="H4794">
        <v>4</v>
      </c>
      <c r="I4794" s="6">
        <v>13027422</v>
      </c>
      <c r="J4794">
        <v>1</v>
      </c>
      <c r="K4794">
        <v>1</v>
      </c>
      <c r="L4794">
        <v>1</v>
      </c>
      <c r="M4794">
        <v>13353529</v>
      </c>
      <c r="N4794">
        <v>0</v>
      </c>
      <c r="O4794" t="str" cm="1">
        <f t="array" ref="O4794">_xlfn.IFS(Churn_Modelling[[#This Row],[Balance]]=0,"Tidak ada Saldo",Churn_Modelling[[#This Row],[Balance]]&lt;=5000000,"Saldo Rendah",Churn_Modelling[[#This Row],[Balance]]&lt;=10000000,"Saldo Menengah",Churn_Modelling[[#This Row],[Balance]]&lt;=15000000,"Saldo Tinggi",TRUE,"Saldo Premium")</f>
        <v>Saldo Tinggi</v>
      </c>
      <c r="P4794" t="str" cm="1">
        <f t="array" ref="P4794">_xlfn.IFS(Churn_Modelling[[#This Row],[CreditScore]]&lt;=500,"Rendah",Churn_Modelling[[#This Row],[CreditScore]]&lt;=600,"Cukup",Churn_Modelling[[#This Row],[CreditScore]]&lt;=700,"Sedang",Churn_Modelling[[#This Row],[CreditScore]]&lt;=800,"Baik",TRUE,"Sangat Baik")</f>
        <v>Baik</v>
      </c>
    </row>
    <row r="4795" spans="1:16" x14ac:dyDescent="0.35">
      <c r="A4795">
        <v>4794</v>
      </c>
      <c r="B4795">
        <v>15787322</v>
      </c>
      <c r="C4795" t="s">
        <v>725</v>
      </c>
      <c r="D4795">
        <v>788</v>
      </c>
      <c r="E4795" t="s">
        <v>15</v>
      </c>
      <c r="F4795" t="s">
        <v>16</v>
      </c>
      <c r="G4795">
        <v>41</v>
      </c>
      <c r="H4795">
        <v>6</v>
      </c>
      <c r="I4795" s="6">
        <v>0</v>
      </c>
      <c r="J4795">
        <v>1</v>
      </c>
      <c r="K4795">
        <v>1</v>
      </c>
      <c r="L4795">
        <v>1</v>
      </c>
      <c r="M4795">
        <v>2557137</v>
      </c>
      <c r="N4795">
        <v>0</v>
      </c>
      <c r="O4795" t="str" cm="1">
        <f t="array" ref="O4795">_xlfn.IFS(Churn_Modelling[[#This Row],[Balance]]=0,"Tidak ada Saldo",Churn_Modelling[[#This Row],[Balance]]&lt;=5000000,"Saldo Rendah",Churn_Modelling[[#This Row],[Balance]]&lt;=10000000,"Saldo Menengah",Churn_Modelling[[#This Row],[Balance]]&lt;=15000000,"Saldo Tinggi",TRUE,"Saldo Premium")</f>
        <v>Tidak ada Saldo</v>
      </c>
      <c r="P4795" t="str" cm="1">
        <f t="array" ref="P4795">_xlfn.IFS(Churn_Modelling[[#This Row],[CreditScore]]&lt;=500,"Rendah",Churn_Modelling[[#This Row],[CreditScore]]&lt;=600,"Cukup",Churn_Modelling[[#This Row],[CreditScore]]&lt;=700,"Sedang",Churn_Modelling[[#This Row],[CreditScore]]&lt;=800,"Baik",TRUE,"Sangat Baik")</f>
        <v>Baik</v>
      </c>
    </row>
    <row r="4796" spans="1:16" x14ac:dyDescent="0.35">
      <c r="A4796">
        <v>4795</v>
      </c>
      <c r="B4796">
        <v>15575498</v>
      </c>
      <c r="C4796" t="s">
        <v>1010</v>
      </c>
      <c r="D4796">
        <v>705</v>
      </c>
      <c r="E4796" t="s">
        <v>15</v>
      </c>
      <c r="F4796" t="s">
        <v>16</v>
      </c>
      <c r="G4796">
        <v>39</v>
      </c>
      <c r="H4796">
        <v>5</v>
      </c>
      <c r="I4796" s="6">
        <v>14937966</v>
      </c>
      <c r="J4796">
        <v>2</v>
      </c>
      <c r="K4796">
        <v>1</v>
      </c>
      <c r="L4796">
        <v>0</v>
      </c>
      <c r="M4796">
        <v>9607555</v>
      </c>
      <c r="N4796">
        <v>0</v>
      </c>
      <c r="O4796" t="str" cm="1">
        <f t="array" ref="O4796">_xlfn.IFS(Churn_Modelling[[#This Row],[Balance]]=0,"Tidak ada Saldo",Churn_Modelling[[#This Row],[Balance]]&lt;=5000000,"Saldo Rendah",Churn_Modelling[[#This Row],[Balance]]&lt;=10000000,"Saldo Menengah",Churn_Modelling[[#This Row],[Balance]]&lt;=15000000,"Saldo Tinggi",TRUE,"Saldo Premium")</f>
        <v>Saldo Tinggi</v>
      </c>
      <c r="P4796" t="str" cm="1">
        <f t="array" ref="P4796">_xlfn.IFS(Churn_Modelling[[#This Row],[CreditScore]]&lt;=500,"Rendah",Churn_Modelling[[#This Row],[CreditScore]]&lt;=600,"Cukup",Churn_Modelling[[#This Row],[CreditScore]]&lt;=700,"Sedang",Churn_Modelling[[#This Row],[CreditScore]]&lt;=800,"Baik",TRUE,"Sangat Baik")</f>
        <v>Baik</v>
      </c>
    </row>
    <row r="4797" spans="1:16" x14ac:dyDescent="0.35">
      <c r="A4797">
        <v>4796</v>
      </c>
      <c r="B4797">
        <v>15691387</v>
      </c>
      <c r="C4797" t="s">
        <v>2019</v>
      </c>
      <c r="D4797">
        <v>483</v>
      </c>
      <c r="E4797" t="s">
        <v>15</v>
      </c>
      <c r="F4797" t="s">
        <v>23</v>
      </c>
      <c r="G4797">
        <v>29</v>
      </c>
      <c r="H4797">
        <v>9</v>
      </c>
      <c r="I4797" s="6">
        <v>0</v>
      </c>
      <c r="J4797">
        <v>1</v>
      </c>
      <c r="K4797">
        <v>1</v>
      </c>
      <c r="L4797">
        <v>1</v>
      </c>
      <c r="M4797">
        <v>8163445</v>
      </c>
      <c r="N4797">
        <v>0</v>
      </c>
      <c r="O4797" t="str" cm="1">
        <f t="array" ref="O4797">_xlfn.IFS(Churn_Modelling[[#This Row],[Balance]]=0,"Tidak ada Saldo",Churn_Modelling[[#This Row],[Balance]]&lt;=5000000,"Saldo Rendah",Churn_Modelling[[#This Row],[Balance]]&lt;=10000000,"Saldo Menengah",Churn_Modelling[[#This Row],[Balance]]&lt;=15000000,"Saldo Tinggi",TRUE,"Saldo Premium")</f>
        <v>Tidak ada Saldo</v>
      </c>
      <c r="P4797" t="str" cm="1">
        <f t="array" ref="P4797">_xlfn.IFS(Churn_Modelling[[#This Row],[CreditScore]]&lt;=500,"Rendah",Churn_Modelling[[#This Row],[CreditScore]]&lt;=600,"Cukup",Churn_Modelling[[#This Row],[CreditScore]]&lt;=700,"Sedang",Churn_Modelling[[#This Row],[CreditScore]]&lt;=800,"Baik",TRUE,"Sangat Baik")</f>
        <v>Rendah</v>
      </c>
    </row>
    <row r="4798" spans="1:16" x14ac:dyDescent="0.35">
      <c r="A4798">
        <v>4797</v>
      </c>
      <c r="B4798">
        <v>15765457</v>
      </c>
      <c r="C4798" t="s">
        <v>1796</v>
      </c>
      <c r="D4798">
        <v>719</v>
      </c>
      <c r="E4798" t="s">
        <v>18</v>
      </c>
      <c r="F4798" t="s">
        <v>23</v>
      </c>
      <c r="G4798">
        <v>35</v>
      </c>
      <c r="H4798">
        <v>1</v>
      </c>
      <c r="I4798" s="6">
        <v>10082994</v>
      </c>
      <c r="J4798">
        <v>1</v>
      </c>
      <c r="K4798">
        <v>1</v>
      </c>
      <c r="L4798">
        <v>1</v>
      </c>
      <c r="M4798">
        <v>16500897</v>
      </c>
      <c r="N4798">
        <v>0</v>
      </c>
      <c r="O4798" t="str" cm="1">
        <f t="array" ref="O4798">_xlfn.IFS(Churn_Modelling[[#This Row],[Balance]]=0,"Tidak ada Saldo",Churn_Modelling[[#This Row],[Balance]]&lt;=5000000,"Saldo Rendah",Churn_Modelling[[#This Row],[Balance]]&lt;=10000000,"Saldo Menengah",Churn_Modelling[[#This Row],[Balance]]&lt;=15000000,"Saldo Tinggi",TRUE,"Saldo Premium")</f>
        <v>Saldo Tinggi</v>
      </c>
      <c r="P4798" t="str" cm="1">
        <f t="array" ref="P4798">_xlfn.IFS(Churn_Modelling[[#This Row],[CreditScore]]&lt;=500,"Rendah",Churn_Modelling[[#This Row],[CreditScore]]&lt;=600,"Cukup",Churn_Modelling[[#This Row],[CreditScore]]&lt;=700,"Sedang",Churn_Modelling[[#This Row],[CreditScore]]&lt;=800,"Baik",TRUE,"Sangat Baik")</f>
        <v>Baik</v>
      </c>
    </row>
    <row r="4799" spans="1:16" x14ac:dyDescent="0.35">
      <c r="A4799">
        <v>4798</v>
      </c>
      <c r="B4799">
        <v>15666173</v>
      </c>
      <c r="C4799" t="s">
        <v>2020</v>
      </c>
      <c r="D4799">
        <v>793</v>
      </c>
      <c r="E4799" t="s">
        <v>26</v>
      </c>
      <c r="F4799" t="s">
        <v>16</v>
      </c>
      <c r="G4799">
        <v>32</v>
      </c>
      <c r="H4799">
        <v>1</v>
      </c>
      <c r="I4799" s="6">
        <v>9640898</v>
      </c>
      <c r="J4799">
        <v>1</v>
      </c>
      <c r="K4799">
        <v>1</v>
      </c>
      <c r="L4799">
        <v>1</v>
      </c>
      <c r="M4799">
        <v>13819181</v>
      </c>
      <c r="N4799">
        <v>0</v>
      </c>
      <c r="O4799" t="str" cm="1">
        <f t="array" ref="O4799">_xlfn.IFS(Churn_Modelling[[#This Row],[Balance]]=0,"Tidak ada Saldo",Churn_Modelling[[#This Row],[Balance]]&lt;=5000000,"Saldo Rendah",Churn_Modelling[[#This Row],[Balance]]&lt;=10000000,"Saldo Menengah",Churn_Modelling[[#This Row],[Balance]]&lt;=15000000,"Saldo Tinggi",TRUE,"Saldo Premium")</f>
        <v>Saldo Menengah</v>
      </c>
      <c r="P4799" t="str" cm="1">
        <f t="array" ref="P4799">_xlfn.IFS(Churn_Modelling[[#This Row],[CreditScore]]&lt;=500,"Rendah",Churn_Modelling[[#This Row],[CreditScore]]&lt;=600,"Cukup",Churn_Modelling[[#This Row],[CreditScore]]&lt;=700,"Sedang",Churn_Modelling[[#This Row],[CreditScore]]&lt;=800,"Baik",TRUE,"Sangat Baik")</f>
        <v>Baik</v>
      </c>
    </row>
    <row r="4800" spans="1:16" x14ac:dyDescent="0.35">
      <c r="A4800">
        <v>4799</v>
      </c>
      <c r="B4800">
        <v>15627377</v>
      </c>
      <c r="C4800" t="s">
        <v>1802</v>
      </c>
      <c r="D4800">
        <v>593</v>
      </c>
      <c r="E4800" t="s">
        <v>15</v>
      </c>
      <c r="F4800" t="s">
        <v>23</v>
      </c>
      <c r="G4800">
        <v>41</v>
      </c>
      <c r="H4800">
        <v>6</v>
      </c>
      <c r="I4800" s="6">
        <v>0</v>
      </c>
      <c r="J4800">
        <v>2</v>
      </c>
      <c r="K4800">
        <v>1</v>
      </c>
      <c r="L4800">
        <v>1</v>
      </c>
      <c r="M4800">
        <v>9913649</v>
      </c>
      <c r="N4800">
        <v>0</v>
      </c>
      <c r="O4800" t="str" cm="1">
        <f t="array" ref="O4800">_xlfn.IFS(Churn_Modelling[[#This Row],[Balance]]=0,"Tidak ada Saldo",Churn_Modelling[[#This Row],[Balance]]&lt;=5000000,"Saldo Rendah",Churn_Modelling[[#This Row],[Balance]]&lt;=10000000,"Saldo Menengah",Churn_Modelling[[#This Row],[Balance]]&lt;=15000000,"Saldo Tinggi",TRUE,"Saldo Premium")</f>
        <v>Tidak ada Saldo</v>
      </c>
      <c r="P4800" t="str" cm="1">
        <f t="array" ref="P4800">_xlfn.IFS(Churn_Modelling[[#This Row],[CreditScore]]&lt;=500,"Rendah",Churn_Modelling[[#This Row],[CreditScore]]&lt;=600,"Cukup",Churn_Modelling[[#This Row],[CreditScore]]&lt;=700,"Sedang",Churn_Modelling[[#This Row],[CreditScore]]&lt;=800,"Baik",TRUE,"Sangat Baik")</f>
        <v>Cukup</v>
      </c>
    </row>
    <row r="4801" spans="1:16" hidden="1" x14ac:dyDescent="0.35">
      <c r="A4801">
        <v>4800</v>
      </c>
      <c r="B4801">
        <v>15656683</v>
      </c>
      <c r="C4801" t="s">
        <v>287</v>
      </c>
      <c r="D4801">
        <v>551</v>
      </c>
      <c r="E4801" t="s">
        <v>15</v>
      </c>
      <c r="F4801" t="s">
        <v>23</v>
      </c>
      <c r="G4801">
        <v>52</v>
      </c>
      <c r="H4801">
        <v>1</v>
      </c>
      <c r="I4801" s="6">
        <v>0</v>
      </c>
      <c r="J4801">
        <v>1</v>
      </c>
      <c r="K4801">
        <v>0</v>
      </c>
      <c r="L4801">
        <v>0</v>
      </c>
      <c r="M4801">
        <v>6358455</v>
      </c>
      <c r="N4801">
        <v>1</v>
      </c>
      <c r="O4801" t="str" cm="1">
        <f t="array" ref="O4801">_xlfn.IFS(Churn_Modelling[[#This Row],[Balance]]=0,"Tidak ada Saldo",Churn_Modelling[[#This Row],[Balance]]&lt;=5000000,"Saldo Rendah",Churn_Modelling[[#This Row],[Balance]]&lt;=10000000,"Saldo Menengah",Churn_Modelling[[#This Row],[Balance]]&lt;=15000000,"Saldo Tinggi",TRUE,"Saldo Premium")</f>
        <v>Tidak ada Saldo</v>
      </c>
      <c r="P4801" t="str" cm="1">
        <f t="array" ref="P4801">_xlfn.IFS(Churn_Modelling[[#This Row],[CreditScore]]&lt;=500,"Rendah",Churn_Modelling[[#This Row],[CreditScore]]&lt;=600,"Cukup",Churn_Modelling[[#This Row],[CreditScore]]&lt;=700,"Sedang",Churn_Modelling[[#This Row],[CreditScore]]&lt;=800,"Baik",TRUE,"Sangat Baik")</f>
        <v>Cukup</v>
      </c>
    </row>
    <row r="4802" spans="1:16" x14ac:dyDescent="0.35">
      <c r="A4802">
        <v>4801</v>
      </c>
      <c r="B4802">
        <v>15679810</v>
      </c>
      <c r="C4802" t="s">
        <v>800</v>
      </c>
      <c r="D4802">
        <v>690</v>
      </c>
      <c r="E4802" t="s">
        <v>15</v>
      </c>
      <c r="F4802" t="s">
        <v>23</v>
      </c>
      <c r="G4802">
        <v>39</v>
      </c>
      <c r="H4802">
        <v>6</v>
      </c>
      <c r="I4802" s="6">
        <v>0</v>
      </c>
      <c r="J4802">
        <v>2</v>
      </c>
      <c r="K4802">
        <v>1</v>
      </c>
      <c r="L4802">
        <v>0</v>
      </c>
      <c r="M4802">
        <v>16053288</v>
      </c>
      <c r="N4802">
        <v>0</v>
      </c>
      <c r="O4802" t="str" cm="1">
        <f t="array" ref="O4802">_xlfn.IFS(Churn_Modelling[[#This Row],[Balance]]=0,"Tidak ada Saldo",Churn_Modelling[[#This Row],[Balance]]&lt;=5000000,"Saldo Rendah",Churn_Modelling[[#This Row],[Balance]]&lt;=10000000,"Saldo Menengah",Churn_Modelling[[#This Row],[Balance]]&lt;=15000000,"Saldo Tinggi",TRUE,"Saldo Premium")</f>
        <v>Tidak ada Saldo</v>
      </c>
      <c r="P4802" t="str" cm="1">
        <f t="array" ref="P4802">_xlfn.IFS(Churn_Modelling[[#This Row],[CreditScore]]&lt;=500,"Rendah",Churn_Modelling[[#This Row],[CreditScore]]&lt;=600,"Cukup",Churn_Modelling[[#This Row],[CreditScore]]&lt;=700,"Sedang",Churn_Modelling[[#This Row],[CreditScore]]&lt;=800,"Baik",TRUE,"Sangat Baik")</f>
        <v>Sedang</v>
      </c>
    </row>
    <row r="4803" spans="1:16" x14ac:dyDescent="0.35">
      <c r="A4803">
        <v>4802</v>
      </c>
      <c r="B4803">
        <v>15606310</v>
      </c>
      <c r="C4803" t="s">
        <v>2021</v>
      </c>
      <c r="D4803">
        <v>823</v>
      </c>
      <c r="E4803" t="s">
        <v>15</v>
      </c>
      <c r="F4803" t="s">
        <v>23</v>
      </c>
      <c r="G4803">
        <v>71</v>
      </c>
      <c r="H4803">
        <v>5</v>
      </c>
      <c r="I4803" s="6">
        <v>14910508</v>
      </c>
      <c r="J4803">
        <v>1</v>
      </c>
      <c r="K4803">
        <v>0</v>
      </c>
      <c r="L4803">
        <v>1</v>
      </c>
      <c r="M4803">
        <v>16268306</v>
      </c>
      <c r="N4803">
        <v>0</v>
      </c>
      <c r="O4803" t="str" cm="1">
        <f t="array" ref="O4803">_xlfn.IFS(Churn_Modelling[[#This Row],[Balance]]=0,"Tidak ada Saldo",Churn_Modelling[[#This Row],[Balance]]&lt;=5000000,"Saldo Rendah",Churn_Modelling[[#This Row],[Balance]]&lt;=10000000,"Saldo Menengah",Churn_Modelling[[#This Row],[Balance]]&lt;=15000000,"Saldo Tinggi",TRUE,"Saldo Premium")</f>
        <v>Saldo Tinggi</v>
      </c>
      <c r="P4803" t="str" cm="1">
        <f t="array" ref="P4803">_xlfn.IFS(Churn_Modelling[[#This Row],[CreditScore]]&lt;=500,"Rendah",Churn_Modelling[[#This Row],[CreditScore]]&lt;=600,"Cukup",Churn_Modelling[[#This Row],[CreditScore]]&lt;=700,"Sedang",Churn_Modelling[[#This Row],[CreditScore]]&lt;=800,"Baik",TRUE,"Sangat Baik")</f>
        <v>Sangat Baik</v>
      </c>
    </row>
    <row r="4804" spans="1:16" x14ac:dyDescent="0.35">
      <c r="A4804">
        <v>4803</v>
      </c>
      <c r="B4804">
        <v>15756871</v>
      </c>
      <c r="C4804" t="s">
        <v>111</v>
      </c>
      <c r="D4804">
        <v>512</v>
      </c>
      <c r="E4804" t="s">
        <v>18</v>
      </c>
      <c r="F4804" t="s">
        <v>23</v>
      </c>
      <c r="G4804">
        <v>39</v>
      </c>
      <c r="H4804">
        <v>3</v>
      </c>
      <c r="I4804" s="6">
        <v>0</v>
      </c>
      <c r="J4804">
        <v>1</v>
      </c>
      <c r="K4804">
        <v>1</v>
      </c>
      <c r="L4804">
        <v>0</v>
      </c>
      <c r="M4804">
        <v>13487819</v>
      </c>
      <c r="N4804">
        <v>0</v>
      </c>
      <c r="O4804" t="str" cm="1">
        <f t="array" ref="O4804">_xlfn.IFS(Churn_Modelling[[#This Row],[Balance]]=0,"Tidak ada Saldo",Churn_Modelling[[#This Row],[Balance]]&lt;=5000000,"Saldo Rendah",Churn_Modelling[[#This Row],[Balance]]&lt;=10000000,"Saldo Menengah",Churn_Modelling[[#This Row],[Balance]]&lt;=15000000,"Saldo Tinggi",TRUE,"Saldo Premium")</f>
        <v>Tidak ada Saldo</v>
      </c>
      <c r="P4804" t="str" cm="1">
        <f t="array" ref="P4804">_xlfn.IFS(Churn_Modelling[[#This Row],[CreditScore]]&lt;=500,"Rendah",Churn_Modelling[[#This Row],[CreditScore]]&lt;=600,"Cukup",Churn_Modelling[[#This Row],[CreditScore]]&lt;=700,"Sedang",Churn_Modelling[[#This Row],[CreditScore]]&lt;=800,"Baik",TRUE,"Sangat Baik")</f>
        <v>Cukup</v>
      </c>
    </row>
    <row r="4805" spans="1:16" x14ac:dyDescent="0.35">
      <c r="A4805">
        <v>4804</v>
      </c>
      <c r="B4805">
        <v>15610002</v>
      </c>
      <c r="C4805" t="s">
        <v>1400</v>
      </c>
      <c r="D4805">
        <v>802</v>
      </c>
      <c r="E4805" t="s">
        <v>18</v>
      </c>
      <c r="F4805" t="s">
        <v>23</v>
      </c>
      <c r="G4805">
        <v>41</v>
      </c>
      <c r="H4805">
        <v>5</v>
      </c>
      <c r="I4805" s="6">
        <v>0</v>
      </c>
      <c r="J4805">
        <v>2</v>
      </c>
      <c r="K4805">
        <v>1</v>
      </c>
      <c r="L4805">
        <v>1</v>
      </c>
      <c r="M4805">
        <v>1346263</v>
      </c>
      <c r="N4805">
        <v>0</v>
      </c>
      <c r="O4805" t="str" cm="1">
        <f t="array" ref="O4805">_xlfn.IFS(Churn_Modelling[[#This Row],[Balance]]=0,"Tidak ada Saldo",Churn_Modelling[[#This Row],[Balance]]&lt;=5000000,"Saldo Rendah",Churn_Modelling[[#This Row],[Balance]]&lt;=10000000,"Saldo Menengah",Churn_Modelling[[#This Row],[Balance]]&lt;=15000000,"Saldo Tinggi",TRUE,"Saldo Premium")</f>
        <v>Tidak ada Saldo</v>
      </c>
      <c r="P4805" t="str" cm="1">
        <f t="array" ref="P4805">_xlfn.IFS(Churn_Modelling[[#This Row],[CreditScore]]&lt;=500,"Rendah",Churn_Modelling[[#This Row],[CreditScore]]&lt;=600,"Cukup",Churn_Modelling[[#This Row],[CreditScore]]&lt;=700,"Sedang",Churn_Modelling[[#This Row],[CreditScore]]&lt;=800,"Baik",TRUE,"Sangat Baik")</f>
        <v>Sangat Baik</v>
      </c>
    </row>
    <row r="4806" spans="1:16" x14ac:dyDescent="0.35">
      <c r="A4806">
        <v>4805</v>
      </c>
      <c r="B4806">
        <v>15567802</v>
      </c>
      <c r="C4806" t="s">
        <v>2022</v>
      </c>
      <c r="D4806">
        <v>450</v>
      </c>
      <c r="E4806" t="s">
        <v>18</v>
      </c>
      <c r="F4806" t="s">
        <v>16</v>
      </c>
      <c r="G4806">
        <v>34</v>
      </c>
      <c r="H4806">
        <v>2</v>
      </c>
      <c r="I4806" s="6">
        <v>0</v>
      </c>
      <c r="J4806">
        <v>2</v>
      </c>
      <c r="K4806">
        <v>1</v>
      </c>
      <c r="L4806">
        <v>0</v>
      </c>
      <c r="M4806">
        <v>17548093</v>
      </c>
      <c r="N4806">
        <v>0</v>
      </c>
      <c r="O4806" t="str" cm="1">
        <f t="array" ref="O4806">_xlfn.IFS(Churn_Modelling[[#This Row],[Balance]]=0,"Tidak ada Saldo",Churn_Modelling[[#This Row],[Balance]]&lt;=5000000,"Saldo Rendah",Churn_Modelling[[#This Row],[Balance]]&lt;=10000000,"Saldo Menengah",Churn_Modelling[[#This Row],[Balance]]&lt;=15000000,"Saldo Tinggi",TRUE,"Saldo Premium")</f>
        <v>Tidak ada Saldo</v>
      </c>
      <c r="P4806" t="str" cm="1">
        <f t="array" ref="P4806">_xlfn.IFS(Churn_Modelling[[#This Row],[CreditScore]]&lt;=500,"Rendah",Churn_Modelling[[#This Row],[CreditScore]]&lt;=600,"Cukup",Churn_Modelling[[#This Row],[CreditScore]]&lt;=700,"Sedang",Churn_Modelling[[#This Row],[CreditScore]]&lt;=800,"Baik",TRUE,"Sangat Baik")</f>
        <v>Rendah</v>
      </c>
    </row>
    <row r="4807" spans="1:16" x14ac:dyDescent="0.35">
      <c r="A4807">
        <v>4806</v>
      </c>
      <c r="B4807">
        <v>15745452</v>
      </c>
      <c r="C4807" t="s">
        <v>180</v>
      </c>
      <c r="D4807">
        <v>651</v>
      </c>
      <c r="E4807" t="s">
        <v>26</v>
      </c>
      <c r="F4807" t="s">
        <v>23</v>
      </c>
      <c r="G4807">
        <v>41</v>
      </c>
      <c r="H4807">
        <v>1</v>
      </c>
      <c r="I4807" s="6">
        <v>9021811</v>
      </c>
      <c r="J4807">
        <v>1</v>
      </c>
      <c r="K4807">
        <v>1</v>
      </c>
      <c r="L4807">
        <v>0</v>
      </c>
      <c r="M4807">
        <v>17433768</v>
      </c>
      <c r="N4807">
        <v>0</v>
      </c>
      <c r="O4807" t="str" cm="1">
        <f t="array" ref="O4807">_xlfn.IFS(Churn_Modelling[[#This Row],[Balance]]=0,"Tidak ada Saldo",Churn_Modelling[[#This Row],[Balance]]&lt;=5000000,"Saldo Rendah",Churn_Modelling[[#This Row],[Balance]]&lt;=10000000,"Saldo Menengah",Churn_Modelling[[#This Row],[Balance]]&lt;=15000000,"Saldo Tinggi",TRUE,"Saldo Premium")</f>
        <v>Saldo Menengah</v>
      </c>
      <c r="P4807" t="str" cm="1">
        <f t="array" ref="P4807">_xlfn.IFS(Churn_Modelling[[#This Row],[CreditScore]]&lt;=500,"Rendah",Churn_Modelling[[#This Row],[CreditScore]]&lt;=600,"Cukup",Churn_Modelling[[#This Row],[CreditScore]]&lt;=700,"Sedang",Churn_Modelling[[#This Row],[CreditScore]]&lt;=800,"Baik",TRUE,"Sangat Baik")</f>
        <v>Sedang</v>
      </c>
    </row>
    <row r="4808" spans="1:16" x14ac:dyDescent="0.35">
      <c r="A4808">
        <v>4807</v>
      </c>
      <c r="B4808">
        <v>15617252</v>
      </c>
      <c r="C4808" t="s">
        <v>307</v>
      </c>
      <c r="D4808">
        <v>697</v>
      </c>
      <c r="E4808" t="s">
        <v>15</v>
      </c>
      <c r="F4808" t="s">
        <v>16</v>
      </c>
      <c r="G4808">
        <v>33</v>
      </c>
      <c r="H4808">
        <v>1</v>
      </c>
      <c r="I4808" s="6">
        <v>873477</v>
      </c>
      <c r="J4808">
        <v>1</v>
      </c>
      <c r="K4808">
        <v>1</v>
      </c>
      <c r="L4808">
        <v>0</v>
      </c>
      <c r="M4808">
        <v>17252451</v>
      </c>
      <c r="N4808">
        <v>0</v>
      </c>
      <c r="O4808" t="str" cm="1">
        <f t="array" ref="O4808">_xlfn.IFS(Churn_Modelling[[#This Row],[Balance]]=0,"Tidak ada Saldo",Churn_Modelling[[#This Row],[Balance]]&lt;=5000000,"Saldo Rendah",Churn_Modelling[[#This Row],[Balance]]&lt;=10000000,"Saldo Menengah",Churn_Modelling[[#This Row],[Balance]]&lt;=15000000,"Saldo Tinggi",TRUE,"Saldo Premium")</f>
        <v>Saldo Rendah</v>
      </c>
      <c r="P4808" t="str" cm="1">
        <f t="array" ref="P4808">_xlfn.IFS(Churn_Modelling[[#This Row],[CreditScore]]&lt;=500,"Rendah",Churn_Modelling[[#This Row],[CreditScore]]&lt;=600,"Cukup",Churn_Modelling[[#This Row],[CreditScore]]&lt;=700,"Sedang",Churn_Modelling[[#This Row],[CreditScore]]&lt;=800,"Baik",TRUE,"Sangat Baik")</f>
        <v>Sedang</v>
      </c>
    </row>
    <row r="4809" spans="1:16" x14ac:dyDescent="0.35">
      <c r="A4809">
        <v>4808</v>
      </c>
      <c r="B4809">
        <v>15753248</v>
      </c>
      <c r="C4809" t="s">
        <v>643</v>
      </c>
      <c r="D4809">
        <v>611</v>
      </c>
      <c r="E4809" t="s">
        <v>15</v>
      </c>
      <c r="F4809" t="s">
        <v>23</v>
      </c>
      <c r="G4809">
        <v>28</v>
      </c>
      <c r="H4809">
        <v>2</v>
      </c>
      <c r="I4809" s="6">
        <v>0</v>
      </c>
      <c r="J4809">
        <v>2</v>
      </c>
      <c r="K4809">
        <v>0</v>
      </c>
      <c r="L4809">
        <v>0</v>
      </c>
      <c r="M4809">
        <v>2539583</v>
      </c>
      <c r="N4809">
        <v>0</v>
      </c>
      <c r="O4809" t="str" cm="1">
        <f t="array" ref="O4809">_xlfn.IFS(Churn_Modelling[[#This Row],[Balance]]=0,"Tidak ada Saldo",Churn_Modelling[[#This Row],[Balance]]&lt;=5000000,"Saldo Rendah",Churn_Modelling[[#This Row],[Balance]]&lt;=10000000,"Saldo Menengah",Churn_Modelling[[#This Row],[Balance]]&lt;=15000000,"Saldo Tinggi",TRUE,"Saldo Premium")</f>
        <v>Tidak ada Saldo</v>
      </c>
      <c r="P4809" t="str" cm="1">
        <f t="array" ref="P4809">_xlfn.IFS(Churn_Modelling[[#This Row],[CreditScore]]&lt;=500,"Rendah",Churn_Modelling[[#This Row],[CreditScore]]&lt;=600,"Cukup",Churn_Modelling[[#This Row],[CreditScore]]&lt;=700,"Sedang",Churn_Modelling[[#This Row],[CreditScore]]&lt;=800,"Baik",TRUE,"Sangat Baik")</f>
        <v>Sedang</v>
      </c>
    </row>
    <row r="4810" spans="1:16" x14ac:dyDescent="0.35">
      <c r="A4810">
        <v>4809</v>
      </c>
      <c r="B4810">
        <v>15610755</v>
      </c>
      <c r="C4810" t="s">
        <v>577</v>
      </c>
      <c r="D4810">
        <v>643</v>
      </c>
      <c r="E4810" t="s">
        <v>15</v>
      </c>
      <c r="F4810" t="s">
        <v>16</v>
      </c>
      <c r="G4810">
        <v>33</v>
      </c>
      <c r="H4810">
        <v>0</v>
      </c>
      <c r="I4810" s="6">
        <v>13781175</v>
      </c>
      <c r="J4810">
        <v>1</v>
      </c>
      <c r="K4810">
        <v>1</v>
      </c>
      <c r="L4810">
        <v>1</v>
      </c>
      <c r="M4810">
        <v>18485689</v>
      </c>
      <c r="N4810">
        <v>0</v>
      </c>
      <c r="O4810" t="str" cm="1">
        <f t="array" ref="O4810">_xlfn.IFS(Churn_Modelling[[#This Row],[Balance]]=0,"Tidak ada Saldo",Churn_Modelling[[#This Row],[Balance]]&lt;=5000000,"Saldo Rendah",Churn_Modelling[[#This Row],[Balance]]&lt;=10000000,"Saldo Menengah",Churn_Modelling[[#This Row],[Balance]]&lt;=15000000,"Saldo Tinggi",TRUE,"Saldo Premium")</f>
        <v>Saldo Tinggi</v>
      </c>
      <c r="P4810" t="str" cm="1">
        <f t="array" ref="P4810">_xlfn.IFS(Churn_Modelling[[#This Row],[CreditScore]]&lt;=500,"Rendah",Churn_Modelling[[#This Row],[CreditScore]]&lt;=600,"Cukup",Churn_Modelling[[#This Row],[CreditScore]]&lt;=700,"Sedang",Churn_Modelling[[#This Row],[CreditScore]]&lt;=800,"Baik",TRUE,"Sangat Baik")</f>
        <v>Sedang</v>
      </c>
    </row>
    <row r="4811" spans="1:16" x14ac:dyDescent="0.35">
      <c r="A4811">
        <v>4810</v>
      </c>
      <c r="B4811">
        <v>15662238</v>
      </c>
      <c r="C4811" t="s">
        <v>605</v>
      </c>
      <c r="D4811">
        <v>822</v>
      </c>
      <c r="E4811" t="s">
        <v>15</v>
      </c>
      <c r="F4811" t="s">
        <v>23</v>
      </c>
      <c r="G4811">
        <v>37</v>
      </c>
      <c r="H4811">
        <v>3</v>
      </c>
      <c r="I4811" s="6">
        <v>105563</v>
      </c>
      <c r="J4811">
        <v>1</v>
      </c>
      <c r="K4811">
        <v>1</v>
      </c>
      <c r="L4811">
        <v>0</v>
      </c>
      <c r="M4811">
        <v>18262493</v>
      </c>
      <c r="N4811">
        <v>0</v>
      </c>
      <c r="O4811" t="str" cm="1">
        <f t="array" ref="O4811">_xlfn.IFS(Churn_Modelling[[#This Row],[Balance]]=0,"Tidak ada Saldo",Churn_Modelling[[#This Row],[Balance]]&lt;=5000000,"Saldo Rendah",Churn_Modelling[[#This Row],[Balance]]&lt;=10000000,"Saldo Menengah",Churn_Modelling[[#This Row],[Balance]]&lt;=15000000,"Saldo Tinggi",TRUE,"Saldo Premium")</f>
        <v>Saldo Rendah</v>
      </c>
      <c r="P4811" t="str" cm="1">
        <f t="array" ref="P4811">_xlfn.IFS(Churn_Modelling[[#This Row],[CreditScore]]&lt;=500,"Rendah",Churn_Modelling[[#This Row],[CreditScore]]&lt;=600,"Cukup",Churn_Modelling[[#This Row],[CreditScore]]&lt;=700,"Sedang",Churn_Modelling[[#This Row],[CreditScore]]&lt;=800,"Baik",TRUE,"Sangat Baik")</f>
        <v>Sangat Baik</v>
      </c>
    </row>
    <row r="4812" spans="1:16" x14ac:dyDescent="0.35">
      <c r="A4812">
        <v>4811</v>
      </c>
      <c r="B4812">
        <v>15799186</v>
      </c>
      <c r="C4812" t="s">
        <v>544</v>
      </c>
      <c r="D4812">
        <v>632</v>
      </c>
      <c r="E4812" t="s">
        <v>15</v>
      </c>
      <c r="F4812" t="s">
        <v>23</v>
      </c>
      <c r="G4812">
        <v>38</v>
      </c>
      <c r="H4812">
        <v>4</v>
      </c>
      <c r="I4812" s="6">
        <v>0</v>
      </c>
      <c r="J4812">
        <v>2</v>
      </c>
      <c r="K4812">
        <v>0</v>
      </c>
      <c r="L4812">
        <v>0</v>
      </c>
      <c r="M4812">
        <v>19250562</v>
      </c>
      <c r="N4812">
        <v>0</v>
      </c>
      <c r="O4812" t="str" cm="1">
        <f t="array" ref="O4812">_xlfn.IFS(Churn_Modelling[[#This Row],[Balance]]=0,"Tidak ada Saldo",Churn_Modelling[[#This Row],[Balance]]&lt;=5000000,"Saldo Rendah",Churn_Modelling[[#This Row],[Balance]]&lt;=10000000,"Saldo Menengah",Churn_Modelling[[#This Row],[Balance]]&lt;=15000000,"Saldo Tinggi",TRUE,"Saldo Premium")</f>
        <v>Tidak ada Saldo</v>
      </c>
      <c r="P4812" t="str" cm="1">
        <f t="array" ref="P4812">_xlfn.IFS(Churn_Modelling[[#This Row],[CreditScore]]&lt;=500,"Rendah",Churn_Modelling[[#This Row],[CreditScore]]&lt;=600,"Cukup",Churn_Modelling[[#This Row],[CreditScore]]&lt;=700,"Sedang",Churn_Modelling[[#This Row],[CreditScore]]&lt;=800,"Baik",TRUE,"Sangat Baik")</f>
        <v>Sedang</v>
      </c>
    </row>
    <row r="4813" spans="1:16" x14ac:dyDescent="0.35">
      <c r="A4813">
        <v>4812</v>
      </c>
      <c r="B4813">
        <v>15686941</v>
      </c>
      <c r="C4813" t="s">
        <v>1982</v>
      </c>
      <c r="D4813">
        <v>575</v>
      </c>
      <c r="E4813" t="s">
        <v>18</v>
      </c>
      <c r="F4813" t="s">
        <v>16</v>
      </c>
      <c r="G4813">
        <v>26</v>
      </c>
      <c r="H4813">
        <v>7</v>
      </c>
      <c r="I4813" s="6">
        <v>0</v>
      </c>
      <c r="J4813">
        <v>2</v>
      </c>
      <c r="K4813">
        <v>1</v>
      </c>
      <c r="L4813">
        <v>0</v>
      </c>
      <c r="M4813">
        <v>11250763</v>
      </c>
      <c r="N4813">
        <v>0</v>
      </c>
      <c r="O4813" t="str" cm="1">
        <f t="array" ref="O4813">_xlfn.IFS(Churn_Modelling[[#This Row],[Balance]]=0,"Tidak ada Saldo",Churn_Modelling[[#This Row],[Balance]]&lt;=5000000,"Saldo Rendah",Churn_Modelling[[#This Row],[Balance]]&lt;=10000000,"Saldo Menengah",Churn_Modelling[[#This Row],[Balance]]&lt;=15000000,"Saldo Tinggi",TRUE,"Saldo Premium")</f>
        <v>Tidak ada Saldo</v>
      </c>
      <c r="P4813" t="str" cm="1">
        <f t="array" ref="P4813">_xlfn.IFS(Churn_Modelling[[#This Row],[CreditScore]]&lt;=500,"Rendah",Churn_Modelling[[#This Row],[CreditScore]]&lt;=600,"Cukup",Churn_Modelling[[#This Row],[CreditScore]]&lt;=700,"Sedang",Churn_Modelling[[#This Row],[CreditScore]]&lt;=800,"Baik",TRUE,"Sangat Baik")</f>
        <v>Cukup</v>
      </c>
    </row>
    <row r="4814" spans="1:16" x14ac:dyDescent="0.35">
      <c r="A4814">
        <v>4813</v>
      </c>
      <c r="B4814">
        <v>15601172</v>
      </c>
      <c r="C4814" t="s">
        <v>1388</v>
      </c>
      <c r="D4814">
        <v>672</v>
      </c>
      <c r="E4814" t="s">
        <v>15</v>
      </c>
      <c r="F4814" t="s">
        <v>23</v>
      </c>
      <c r="G4814">
        <v>31</v>
      </c>
      <c r="H4814">
        <v>6</v>
      </c>
      <c r="I4814" s="6">
        <v>9112575</v>
      </c>
      <c r="J4814">
        <v>1</v>
      </c>
      <c r="K4814">
        <v>1</v>
      </c>
      <c r="L4814">
        <v>0</v>
      </c>
      <c r="M4814">
        <v>17729592</v>
      </c>
      <c r="N4814">
        <v>0</v>
      </c>
      <c r="O4814" t="str" cm="1">
        <f t="array" ref="O4814">_xlfn.IFS(Churn_Modelling[[#This Row],[Balance]]=0,"Tidak ada Saldo",Churn_Modelling[[#This Row],[Balance]]&lt;=5000000,"Saldo Rendah",Churn_Modelling[[#This Row],[Balance]]&lt;=10000000,"Saldo Menengah",Churn_Modelling[[#This Row],[Balance]]&lt;=15000000,"Saldo Tinggi",TRUE,"Saldo Premium")</f>
        <v>Saldo Menengah</v>
      </c>
      <c r="P4814" t="str" cm="1">
        <f t="array" ref="P4814">_xlfn.IFS(Churn_Modelling[[#This Row],[CreditScore]]&lt;=500,"Rendah",Churn_Modelling[[#This Row],[CreditScore]]&lt;=600,"Cukup",Churn_Modelling[[#This Row],[CreditScore]]&lt;=700,"Sedang",Churn_Modelling[[#This Row],[CreditScore]]&lt;=800,"Baik",TRUE,"Sangat Baik")</f>
        <v>Sedang</v>
      </c>
    </row>
    <row r="4815" spans="1:16" x14ac:dyDescent="0.35">
      <c r="A4815">
        <v>4814</v>
      </c>
      <c r="B4815">
        <v>15723858</v>
      </c>
      <c r="C4815" t="s">
        <v>1106</v>
      </c>
      <c r="D4815">
        <v>517</v>
      </c>
      <c r="E4815" t="s">
        <v>18</v>
      </c>
      <c r="F4815" t="s">
        <v>23</v>
      </c>
      <c r="G4815">
        <v>39</v>
      </c>
      <c r="H4815">
        <v>3</v>
      </c>
      <c r="I4815" s="6">
        <v>0</v>
      </c>
      <c r="J4815">
        <v>2</v>
      </c>
      <c r="K4815">
        <v>0</v>
      </c>
      <c r="L4815">
        <v>1</v>
      </c>
      <c r="M4815">
        <v>1246551</v>
      </c>
      <c r="N4815">
        <v>0</v>
      </c>
      <c r="O4815" t="str" cm="1">
        <f t="array" ref="O4815">_xlfn.IFS(Churn_Modelling[[#This Row],[Balance]]=0,"Tidak ada Saldo",Churn_Modelling[[#This Row],[Balance]]&lt;=5000000,"Saldo Rendah",Churn_Modelling[[#This Row],[Balance]]&lt;=10000000,"Saldo Menengah",Churn_Modelling[[#This Row],[Balance]]&lt;=15000000,"Saldo Tinggi",TRUE,"Saldo Premium")</f>
        <v>Tidak ada Saldo</v>
      </c>
      <c r="P4815" t="str" cm="1">
        <f t="array" ref="P4815">_xlfn.IFS(Churn_Modelling[[#This Row],[CreditScore]]&lt;=500,"Rendah",Churn_Modelling[[#This Row],[CreditScore]]&lt;=600,"Cukup",Churn_Modelling[[#This Row],[CreditScore]]&lt;=700,"Sedang",Churn_Modelling[[#This Row],[CreditScore]]&lt;=800,"Baik",TRUE,"Sangat Baik")</f>
        <v>Cukup</v>
      </c>
    </row>
    <row r="4816" spans="1:16" x14ac:dyDescent="0.35">
      <c r="A4816">
        <v>4815</v>
      </c>
      <c r="B4816">
        <v>15615896</v>
      </c>
      <c r="C4816" t="s">
        <v>1000</v>
      </c>
      <c r="D4816">
        <v>621</v>
      </c>
      <c r="E4816" t="s">
        <v>18</v>
      </c>
      <c r="F4816" t="s">
        <v>23</v>
      </c>
      <c r="G4816">
        <v>39</v>
      </c>
      <c r="H4816">
        <v>8</v>
      </c>
      <c r="I4816" s="6">
        <v>0</v>
      </c>
      <c r="J4816">
        <v>2</v>
      </c>
      <c r="K4816">
        <v>1</v>
      </c>
      <c r="L4816">
        <v>0</v>
      </c>
      <c r="M4816">
        <v>3612296</v>
      </c>
      <c r="N4816">
        <v>0</v>
      </c>
      <c r="O4816" t="str" cm="1">
        <f t="array" ref="O4816">_xlfn.IFS(Churn_Modelling[[#This Row],[Balance]]=0,"Tidak ada Saldo",Churn_Modelling[[#This Row],[Balance]]&lt;=5000000,"Saldo Rendah",Churn_Modelling[[#This Row],[Balance]]&lt;=10000000,"Saldo Menengah",Churn_Modelling[[#This Row],[Balance]]&lt;=15000000,"Saldo Tinggi",TRUE,"Saldo Premium")</f>
        <v>Tidak ada Saldo</v>
      </c>
      <c r="P4816" t="str" cm="1">
        <f t="array" ref="P4816">_xlfn.IFS(Churn_Modelling[[#This Row],[CreditScore]]&lt;=500,"Rendah",Churn_Modelling[[#This Row],[CreditScore]]&lt;=600,"Cukup",Churn_Modelling[[#This Row],[CreditScore]]&lt;=700,"Sedang",Churn_Modelling[[#This Row],[CreditScore]]&lt;=800,"Baik",TRUE,"Sangat Baik")</f>
        <v>Sedang</v>
      </c>
    </row>
    <row r="4817" spans="1:16" x14ac:dyDescent="0.35">
      <c r="A4817">
        <v>4816</v>
      </c>
      <c r="B4817">
        <v>15737647</v>
      </c>
      <c r="C4817" t="s">
        <v>2023</v>
      </c>
      <c r="D4817">
        <v>775</v>
      </c>
      <c r="E4817" t="s">
        <v>26</v>
      </c>
      <c r="F4817" t="s">
        <v>16</v>
      </c>
      <c r="G4817">
        <v>77</v>
      </c>
      <c r="H4817">
        <v>6</v>
      </c>
      <c r="I4817" s="6">
        <v>13512056</v>
      </c>
      <c r="J4817">
        <v>1</v>
      </c>
      <c r="K4817">
        <v>1</v>
      </c>
      <c r="L4817">
        <v>0</v>
      </c>
      <c r="M4817">
        <v>3783664</v>
      </c>
      <c r="N4817">
        <v>0</v>
      </c>
      <c r="O4817" t="str" cm="1">
        <f t="array" ref="O4817">_xlfn.IFS(Churn_Modelling[[#This Row],[Balance]]=0,"Tidak ada Saldo",Churn_Modelling[[#This Row],[Balance]]&lt;=5000000,"Saldo Rendah",Churn_Modelling[[#This Row],[Balance]]&lt;=10000000,"Saldo Menengah",Churn_Modelling[[#This Row],[Balance]]&lt;=15000000,"Saldo Tinggi",TRUE,"Saldo Premium")</f>
        <v>Saldo Tinggi</v>
      </c>
      <c r="P4817" t="str" cm="1">
        <f t="array" ref="P4817">_xlfn.IFS(Churn_Modelling[[#This Row],[CreditScore]]&lt;=500,"Rendah",Churn_Modelling[[#This Row],[CreditScore]]&lt;=600,"Cukup",Churn_Modelling[[#This Row],[CreditScore]]&lt;=700,"Sedang",Churn_Modelling[[#This Row],[CreditScore]]&lt;=800,"Baik",TRUE,"Sangat Baik")</f>
        <v>Baik</v>
      </c>
    </row>
    <row r="4818" spans="1:16" x14ac:dyDescent="0.35">
      <c r="A4818">
        <v>4817</v>
      </c>
      <c r="B4818">
        <v>15582841</v>
      </c>
      <c r="C4818" t="s">
        <v>1108</v>
      </c>
      <c r="D4818">
        <v>600</v>
      </c>
      <c r="E4818" t="s">
        <v>15</v>
      </c>
      <c r="F4818" t="s">
        <v>23</v>
      </c>
      <c r="G4818">
        <v>29</v>
      </c>
      <c r="H4818">
        <v>8</v>
      </c>
      <c r="I4818" s="6">
        <v>0</v>
      </c>
      <c r="J4818">
        <v>2</v>
      </c>
      <c r="K4818">
        <v>0</v>
      </c>
      <c r="L4818">
        <v>1</v>
      </c>
      <c r="M4818">
        <v>3474743</v>
      </c>
      <c r="N4818">
        <v>0</v>
      </c>
      <c r="O4818" t="str" cm="1">
        <f t="array" ref="O4818">_xlfn.IFS(Churn_Modelling[[#This Row],[Balance]]=0,"Tidak ada Saldo",Churn_Modelling[[#This Row],[Balance]]&lt;=5000000,"Saldo Rendah",Churn_Modelling[[#This Row],[Balance]]&lt;=10000000,"Saldo Menengah",Churn_Modelling[[#This Row],[Balance]]&lt;=15000000,"Saldo Tinggi",TRUE,"Saldo Premium")</f>
        <v>Tidak ada Saldo</v>
      </c>
      <c r="P4818" t="str" cm="1">
        <f t="array" ref="P4818">_xlfn.IFS(Churn_Modelling[[#This Row],[CreditScore]]&lt;=500,"Rendah",Churn_Modelling[[#This Row],[CreditScore]]&lt;=600,"Cukup",Churn_Modelling[[#This Row],[CreditScore]]&lt;=700,"Sedang",Churn_Modelling[[#This Row],[CreditScore]]&lt;=800,"Baik",TRUE,"Sangat Baik")</f>
        <v>Cukup</v>
      </c>
    </row>
    <row r="4819" spans="1:16" x14ac:dyDescent="0.35">
      <c r="A4819">
        <v>4818</v>
      </c>
      <c r="B4819">
        <v>15760090</v>
      </c>
      <c r="C4819" t="s">
        <v>88</v>
      </c>
      <c r="D4819">
        <v>640</v>
      </c>
      <c r="E4819" t="s">
        <v>15</v>
      </c>
      <c r="F4819" t="s">
        <v>23</v>
      </c>
      <c r="G4819">
        <v>28</v>
      </c>
      <c r="H4819">
        <v>7</v>
      </c>
      <c r="I4819" s="6">
        <v>0</v>
      </c>
      <c r="J4819">
        <v>2</v>
      </c>
      <c r="K4819">
        <v>1</v>
      </c>
      <c r="L4819">
        <v>1</v>
      </c>
      <c r="M4819">
        <v>1310979</v>
      </c>
      <c r="N4819">
        <v>0</v>
      </c>
      <c r="O4819" t="str" cm="1">
        <f t="array" ref="O4819">_xlfn.IFS(Churn_Modelling[[#This Row],[Balance]]=0,"Tidak ada Saldo",Churn_Modelling[[#This Row],[Balance]]&lt;=5000000,"Saldo Rendah",Churn_Modelling[[#This Row],[Balance]]&lt;=10000000,"Saldo Menengah",Churn_Modelling[[#This Row],[Balance]]&lt;=15000000,"Saldo Tinggi",TRUE,"Saldo Premium")</f>
        <v>Tidak ada Saldo</v>
      </c>
      <c r="P4819" t="str" cm="1">
        <f t="array" ref="P4819">_xlfn.IFS(Churn_Modelling[[#This Row],[CreditScore]]&lt;=500,"Rendah",Churn_Modelling[[#This Row],[CreditScore]]&lt;=600,"Cukup",Churn_Modelling[[#This Row],[CreditScore]]&lt;=700,"Sedang",Churn_Modelling[[#This Row],[CreditScore]]&lt;=800,"Baik",TRUE,"Sangat Baik")</f>
        <v>Sedang</v>
      </c>
    </row>
    <row r="4820" spans="1:16" x14ac:dyDescent="0.35">
      <c r="A4820">
        <v>4819</v>
      </c>
      <c r="B4820">
        <v>15588587</v>
      </c>
      <c r="C4820" t="s">
        <v>2024</v>
      </c>
      <c r="D4820">
        <v>752</v>
      </c>
      <c r="E4820" t="s">
        <v>15</v>
      </c>
      <c r="F4820" t="s">
        <v>16</v>
      </c>
      <c r="G4820">
        <v>36</v>
      </c>
      <c r="H4820">
        <v>1</v>
      </c>
      <c r="I4820" s="6">
        <v>8683795</v>
      </c>
      <c r="J4820">
        <v>1</v>
      </c>
      <c r="K4820">
        <v>1</v>
      </c>
      <c r="L4820">
        <v>1</v>
      </c>
      <c r="M4820">
        <v>10528055</v>
      </c>
      <c r="N4820">
        <v>0</v>
      </c>
      <c r="O4820" t="str" cm="1">
        <f t="array" ref="O4820">_xlfn.IFS(Churn_Modelling[[#This Row],[Balance]]=0,"Tidak ada Saldo",Churn_Modelling[[#This Row],[Balance]]&lt;=5000000,"Saldo Rendah",Churn_Modelling[[#This Row],[Balance]]&lt;=10000000,"Saldo Menengah",Churn_Modelling[[#This Row],[Balance]]&lt;=15000000,"Saldo Tinggi",TRUE,"Saldo Premium")</f>
        <v>Saldo Menengah</v>
      </c>
      <c r="P4820" t="str" cm="1">
        <f t="array" ref="P4820">_xlfn.IFS(Churn_Modelling[[#This Row],[CreditScore]]&lt;=500,"Rendah",Churn_Modelling[[#This Row],[CreditScore]]&lt;=600,"Cukup",Churn_Modelling[[#This Row],[CreditScore]]&lt;=700,"Sedang",Churn_Modelling[[#This Row],[CreditScore]]&lt;=800,"Baik",TRUE,"Sangat Baik")</f>
        <v>Baik</v>
      </c>
    </row>
    <row r="4821" spans="1:16" x14ac:dyDescent="0.35">
      <c r="A4821">
        <v>4820</v>
      </c>
      <c r="B4821">
        <v>15683157</v>
      </c>
      <c r="C4821" t="s">
        <v>2025</v>
      </c>
      <c r="D4821">
        <v>613</v>
      </c>
      <c r="E4821" t="s">
        <v>15</v>
      </c>
      <c r="F4821" t="s">
        <v>23</v>
      </c>
      <c r="G4821">
        <v>26</v>
      </c>
      <c r="H4821">
        <v>4</v>
      </c>
      <c r="I4821" s="6">
        <v>10044657</v>
      </c>
      <c r="J4821">
        <v>1</v>
      </c>
      <c r="K4821">
        <v>0</v>
      </c>
      <c r="L4821">
        <v>1</v>
      </c>
      <c r="M4821">
        <v>14965381</v>
      </c>
      <c r="N4821">
        <v>0</v>
      </c>
      <c r="O4821" t="str" cm="1">
        <f t="array" ref="O4821">_xlfn.IFS(Churn_Modelling[[#This Row],[Balance]]=0,"Tidak ada Saldo",Churn_Modelling[[#This Row],[Balance]]&lt;=5000000,"Saldo Rendah",Churn_Modelling[[#This Row],[Balance]]&lt;=10000000,"Saldo Menengah",Churn_Modelling[[#This Row],[Balance]]&lt;=15000000,"Saldo Tinggi",TRUE,"Saldo Premium")</f>
        <v>Saldo Tinggi</v>
      </c>
      <c r="P4821" t="str" cm="1">
        <f t="array" ref="P4821">_xlfn.IFS(Churn_Modelling[[#This Row],[CreditScore]]&lt;=500,"Rendah",Churn_Modelling[[#This Row],[CreditScore]]&lt;=600,"Cukup",Churn_Modelling[[#This Row],[CreditScore]]&lt;=700,"Sedang",Churn_Modelling[[#This Row],[CreditScore]]&lt;=800,"Baik",TRUE,"Sangat Baik")</f>
        <v>Sedang</v>
      </c>
    </row>
    <row r="4822" spans="1:16" x14ac:dyDescent="0.35">
      <c r="A4822">
        <v>4821</v>
      </c>
      <c r="B4822">
        <v>15694209</v>
      </c>
      <c r="C4822" t="s">
        <v>116</v>
      </c>
      <c r="D4822">
        <v>484</v>
      </c>
      <c r="E4822" t="s">
        <v>15</v>
      </c>
      <c r="F4822" t="s">
        <v>16</v>
      </c>
      <c r="G4822">
        <v>32</v>
      </c>
      <c r="H4822">
        <v>3</v>
      </c>
      <c r="I4822" s="6">
        <v>0</v>
      </c>
      <c r="J4822">
        <v>2</v>
      </c>
      <c r="K4822">
        <v>1</v>
      </c>
      <c r="L4822">
        <v>1</v>
      </c>
      <c r="M4822">
        <v>13939099</v>
      </c>
      <c r="N4822">
        <v>0</v>
      </c>
      <c r="O4822" t="str" cm="1">
        <f t="array" ref="O4822">_xlfn.IFS(Churn_Modelling[[#This Row],[Balance]]=0,"Tidak ada Saldo",Churn_Modelling[[#This Row],[Balance]]&lt;=5000000,"Saldo Rendah",Churn_Modelling[[#This Row],[Balance]]&lt;=10000000,"Saldo Menengah",Churn_Modelling[[#This Row],[Balance]]&lt;=15000000,"Saldo Tinggi",TRUE,"Saldo Premium")</f>
        <v>Tidak ada Saldo</v>
      </c>
      <c r="P4822" t="str" cm="1">
        <f t="array" ref="P4822">_xlfn.IFS(Churn_Modelling[[#This Row],[CreditScore]]&lt;=500,"Rendah",Churn_Modelling[[#This Row],[CreditScore]]&lt;=600,"Cukup",Churn_Modelling[[#This Row],[CreditScore]]&lt;=700,"Sedang",Churn_Modelling[[#This Row],[CreditScore]]&lt;=800,"Baik",TRUE,"Sangat Baik")</f>
        <v>Rendah</v>
      </c>
    </row>
    <row r="4823" spans="1:16" x14ac:dyDescent="0.35">
      <c r="A4823">
        <v>4822</v>
      </c>
      <c r="B4823">
        <v>15655875</v>
      </c>
      <c r="C4823" t="s">
        <v>2026</v>
      </c>
      <c r="D4823">
        <v>511</v>
      </c>
      <c r="E4823" t="s">
        <v>15</v>
      </c>
      <c r="F4823" t="s">
        <v>16</v>
      </c>
      <c r="G4823">
        <v>33</v>
      </c>
      <c r="H4823">
        <v>3</v>
      </c>
      <c r="I4823" s="6">
        <v>0</v>
      </c>
      <c r="J4823">
        <v>2</v>
      </c>
      <c r="K4823">
        <v>1</v>
      </c>
      <c r="L4823">
        <v>0</v>
      </c>
      <c r="M4823">
        <v>13243671</v>
      </c>
      <c r="N4823">
        <v>0</v>
      </c>
      <c r="O4823" t="str" cm="1">
        <f t="array" ref="O4823">_xlfn.IFS(Churn_Modelling[[#This Row],[Balance]]=0,"Tidak ada Saldo",Churn_Modelling[[#This Row],[Balance]]&lt;=5000000,"Saldo Rendah",Churn_Modelling[[#This Row],[Balance]]&lt;=10000000,"Saldo Menengah",Churn_Modelling[[#This Row],[Balance]]&lt;=15000000,"Saldo Tinggi",TRUE,"Saldo Premium")</f>
        <v>Tidak ada Saldo</v>
      </c>
      <c r="P4823" t="str" cm="1">
        <f t="array" ref="P4823">_xlfn.IFS(Churn_Modelling[[#This Row],[CreditScore]]&lt;=500,"Rendah",Churn_Modelling[[#This Row],[CreditScore]]&lt;=600,"Cukup",Churn_Modelling[[#This Row],[CreditScore]]&lt;=700,"Sedang",Churn_Modelling[[#This Row],[CreditScore]]&lt;=800,"Baik",TRUE,"Sangat Baik")</f>
        <v>Cukup</v>
      </c>
    </row>
    <row r="4824" spans="1:16" hidden="1" x14ac:dyDescent="0.35">
      <c r="A4824">
        <v>4823</v>
      </c>
      <c r="B4824">
        <v>15805704</v>
      </c>
      <c r="C4824" t="s">
        <v>761</v>
      </c>
      <c r="D4824">
        <v>745</v>
      </c>
      <c r="E4824" t="s">
        <v>15</v>
      </c>
      <c r="F4824" t="s">
        <v>16</v>
      </c>
      <c r="G4824">
        <v>32</v>
      </c>
      <c r="H4824">
        <v>2</v>
      </c>
      <c r="I4824" s="6">
        <v>0</v>
      </c>
      <c r="J4824">
        <v>4</v>
      </c>
      <c r="K4824">
        <v>0</v>
      </c>
      <c r="L4824">
        <v>1</v>
      </c>
      <c r="M4824">
        <v>17970513</v>
      </c>
      <c r="N4824">
        <v>1</v>
      </c>
      <c r="O4824" t="str" cm="1">
        <f t="array" ref="O4824">_xlfn.IFS(Churn_Modelling[[#This Row],[Balance]]=0,"Tidak ada Saldo",Churn_Modelling[[#This Row],[Balance]]&lt;=5000000,"Saldo Rendah",Churn_Modelling[[#This Row],[Balance]]&lt;=10000000,"Saldo Menengah",Churn_Modelling[[#This Row],[Balance]]&lt;=15000000,"Saldo Tinggi",TRUE,"Saldo Premium")</f>
        <v>Tidak ada Saldo</v>
      </c>
      <c r="P4824" t="str" cm="1">
        <f t="array" ref="P4824">_xlfn.IFS(Churn_Modelling[[#This Row],[CreditScore]]&lt;=500,"Rendah",Churn_Modelling[[#This Row],[CreditScore]]&lt;=600,"Cukup",Churn_Modelling[[#This Row],[CreditScore]]&lt;=700,"Sedang",Churn_Modelling[[#This Row],[CreditScore]]&lt;=800,"Baik",TRUE,"Sangat Baik")</f>
        <v>Baik</v>
      </c>
    </row>
    <row r="4825" spans="1:16" x14ac:dyDescent="0.35">
      <c r="A4825">
        <v>4824</v>
      </c>
      <c r="B4825">
        <v>15744789</v>
      </c>
      <c r="C4825" t="s">
        <v>1853</v>
      </c>
      <c r="D4825">
        <v>786</v>
      </c>
      <c r="E4825" t="s">
        <v>18</v>
      </c>
      <c r="F4825" t="s">
        <v>16</v>
      </c>
      <c r="G4825">
        <v>32</v>
      </c>
      <c r="H4825">
        <v>6</v>
      </c>
      <c r="I4825" s="6">
        <v>11451259</v>
      </c>
      <c r="J4825">
        <v>1</v>
      </c>
      <c r="K4825">
        <v>1</v>
      </c>
      <c r="L4825">
        <v>0</v>
      </c>
      <c r="M4825">
        <v>1579666</v>
      </c>
      <c r="N4825">
        <v>0</v>
      </c>
      <c r="O4825" t="str" cm="1">
        <f t="array" ref="O4825">_xlfn.IFS(Churn_Modelling[[#This Row],[Balance]]=0,"Tidak ada Saldo",Churn_Modelling[[#This Row],[Balance]]&lt;=5000000,"Saldo Rendah",Churn_Modelling[[#This Row],[Balance]]&lt;=10000000,"Saldo Menengah",Churn_Modelling[[#This Row],[Balance]]&lt;=15000000,"Saldo Tinggi",TRUE,"Saldo Premium")</f>
        <v>Saldo Tinggi</v>
      </c>
      <c r="P4825" t="str" cm="1">
        <f t="array" ref="P4825">_xlfn.IFS(Churn_Modelling[[#This Row],[CreditScore]]&lt;=500,"Rendah",Churn_Modelling[[#This Row],[CreditScore]]&lt;=600,"Cukup",Churn_Modelling[[#This Row],[CreditScore]]&lt;=700,"Sedang",Churn_Modelling[[#This Row],[CreditScore]]&lt;=800,"Baik",TRUE,"Sangat Baik")</f>
        <v>Baik</v>
      </c>
    </row>
    <row r="4826" spans="1:16" x14ac:dyDescent="0.35">
      <c r="A4826">
        <v>4825</v>
      </c>
      <c r="B4826">
        <v>15799357</v>
      </c>
      <c r="C4826" t="s">
        <v>2027</v>
      </c>
      <c r="D4826">
        <v>727</v>
      </c>
      <c r="E4826" t="s">
        <v>15</v>
      </c>
      <c r="F4826" t="s">
        <v>23</v>
      </c>
      <c r="G4826">
        <v>35</v>
      </c>
      <c r="H4826">
        <v>5</v>
      </c>
      <c r="I4826" s="6">
        <v>13636446</v>
      </c>
      <c r="J4826">
        <v>1</v>
      </c>
      <c r="K4826">
        <v>0</v>
      </c>
      <c r="L4826">
        <v>0</v>
      </c>
      <c r="M4826">
        <v>14275471</v>
      </c>
      <c r="N4826">
        <v>0</v>
      </c>
      <c r="O4826" t="str" cm="1">
        <f t="array" ref="O4826">_xlfn.IFS(Churn_Modelling[[#This Row],[Balance]]=0,"Tidak ada Saldo",Churn_Modelling[[#This Row],[Balance]]&lt;=5000000,"Saldo Rendah",Churn_Modelling[[#This Row],[Balance]]&lt;=10000000,"Saldo Menengah",Churn_Modelling[[#This Row],[Balance]]&lt;=15000000,"Saldo Tinggi",TRUE,"Saldo Premium")</f>
        <v>Saldo Tinggi</v>
      </c>
      <c r="P4826" t="str" cm="1">
        <f t="array" ref="P4826">_xlfn.IFS(Churn_Modelling[[#This Row],[CreditScore]]&lt;=500,"Rendah",Churn_Modelling[[#This Row],[CreditScore]]&lt;=600,"Cukup",Churn_Modelling[[#This Row],[CreditScore]]&lt;=700,"Sedang",Churn_Modelling[[#This Row],[CreditScore]]&lt;=800,"Baik",TRUE,"Sangat Baik")</f>
        <v>Baik</v>
      </c>
    </row>
    <row r="4827" spans="1:16" x14ac:dyDescent="0.35">
      <c r="A4827">
        <v>4826</v>
      </c>
      <c r="B4827">
        <v>15726153</v>
      </c>
      <c r="C4827" t="s">
        <v>116</v>
      </c>
      <c r="D4827">
        <v>622</v>
      </c>
      <c r="E4827" t="s">
        <v>15</v>
      </c>
      <c r="F4827" t="s">
        <v>23</v>
      </c>
      <c r="G4827">
        <v>31</v>
      </c>
      <c r="H4827">
        <v>5</v>
      </c>
      <c r="I4827" s="6">
        <v>10626067</v>
      </c>
      <c r="J4827">
        <v>1</v>
      </c>
      <c r="K4827">
        <v>1</v>
      </c>
      <c r="L4827">
        <v>1</v>
      </c>
      <c r="M4827">
        <v>257843</v>
      </c>
      <c r="N4827">
        <v>0</v>
      </c>
      <c r="O4827" t="str" cm="1">
        <f t="array" ref="O4827">_xlfn.IFS(Churn_Modelling[[#This Row],[Balance]]=0,"Tidak ada Saldo",Churn_Modelling[[#This Row],[Balance]]&lt;=5000000,"Saldo Rendah",Churn_Modelling[[#This Row],[Balance]]&lt;=10000000,"Saldo Menengah",Churn_Modelling[[#This Row],[Balance]]&lt;=15000000,"Saldo Tinggi",TRUE,"Saldo Premium")</f>
        <v>Saldo Tinggi</v>
      </c>
      <c r="P4827" t="str" cm="1">
        <f t="array" ref="P4827">_xlfn.IFS(Churn_Modelling[[#This Row],[CreditScore]]&lt;=500,"Rendah",Churn_Modelling[[#This Row],[CreditScore]]&lt;=600,"Cukup",Churn_Modelling[[#This Row],[CreditScore]]&lt;=700,"Sedang",Churn_Modelling[[#This Row],[CreditScore]]&lt;=800,"Baik",TRUE,"Sangat Baik")</f>
        <v>Sedang</v>
      </c>
    </row>
    <row r="4828" spans="1:16" x14ac:dyDescent="0.35">
      <c r="A4828">
        <v>4827</v>
      </c>
      <c r="B4828">
        <v>15713346</v>
      </c>
      <c r="C4828" t="s">
        <v>2028</v>
      </c>
      <c r="D4828">
        <v>794</v>
      </c>
      <c r="E4828" t="s">
        <v>15</v>
      </c>
      <c r="F4828" t="s">
        <v>23</v>
      </c>
      <c r="G4828">
        <v>24</v>
      </c>
      <c r="H4828">
        <v>10</v>
      </c>
      <c r="I4828" s="6">
        <v>14612675</v>
      </c>
      <c r="J4828">
        <v>1</v>
      </c>
      <c r="K4828">
        <v>1</v>
      </c>
      <c r="L4828">
        <v>1</v>
      </c>
      <c r="M4828">
        <v>8899205</v>
      </c>
      <c r="N4828">
        <v>0</v>
      </c>
      <c r="O4828" t="str" cm="1">
        <f t="array" ref="O4828">_xlfn.IFS(Churn_Modelling[[#This Row],[Balance]]=0,"Tidak ada Saldo",Churn_Modelling[[#This Row],[Balance]]&lt;=5000000,"Saldo Rendah",Churn_Modelling[[#This Row],[Balance]]&lt;=10000000,"Saldo Menengah",Churn_Modelling[[#This Row],[Balance]]&lt;=15000000,"Saldo Tinggi",TRUE,"Saldo Premium")</f>
        <v>Saldo Tinggi</v>
      </c>
      <c r="P4828" t="str" cm="1">
        <f t="array" ref="P4828">_xlfn.IFS(Churn_Modelling[[#This Row],[CreditScore]]&lt;=500,"Rendah",Churn_Modelling[[#This Row],[CreditScore]]&lt;=600,"Cukup",Churn_Modelling[[#This Row],[CreditScore]]&lt;=700,"Sedang",Churn_Modelling[[#This Row],[CreditScore]]&lt;=800,"Baik",TRUE,"Sangat Baik")</f>
        <v>Baik</v>
      </c>
    </row>
    <row r="4829" spans="1:16" hidden="1" x14ac:dyDescent="0.35">
      <c r="A4829">
        <v>4828</v>
      </c>
      <c r="B4829">
        <v>15665053</v>
      </c>
      <c r="C4829" t="s">
        <v>1505</v>
      </c>
      <c r="D4829">
        <v>636</v>
      </c>
      <c r="E4829" t="s">
        <v>18</v>
      </c>
      <c r="F4829" t="s">
        <v>23</v>
      </c>
      <c r="G4829">
        <v>52</v>
      </c>
      <c r="H4829">
        <v>4</v>
      </c>
      <c r="I4829" s="6">
        <v>11128453</v>
      </c>
      <c r="J4829">
        <v>1</v>
      </c>
      <c r="K4829">
        <v>0</v>
      </c>
      <c r="L4829">
        <v>1</v>
      </c>
      <c r="M4829">
        <v>3293644</v>
      </c>
      <c r="N4829">
        <v>1</v>
      </c>
      <c r="O4829" t="str" cm="1">
        <f t="array" ref="O4829">_xlfn.IFS(Churn_Modelling[[#This Row],[Balance]]=0,"Tidak ada Saldo",Churn_Modelling[[#This Row],[Balance]]&lt;=5000000,"Saldo Rendah",Churn_Modelling[[#This Row],[Balance]]&lt;=10000000,"Saldo Menengah",Churn_Modelling[[#This Row],[Balance]]&lt;=15000000,"Saldo Tinggi",TRUE,"Saldo Premium")</f>
        <v>Saldo Tinggi</v>
      </c>
      <c r="P4829" t="str" cm="1">
        <f t="array" ref="P4829">_xlfn.IFS(Churn_Modelling[[#This Row],[CreditScore]]&lt;=500,"Rendah",Churn_Modelling[[#This Row],[CreditScore]]&lt;=600,"Cukup",Churn_Modelling[[#This Row],[CreditScore]]&lt;=700,"Sedang",Churn_Modelling[[#This Row],[CreditScore]]&lt;=800,"Baik",TRUE,"Sangat Baik")</f>
        <v>Sedang</v>
      </c>
    </row>
    <row r="4830" spans="1:16" x14ac:dyDescent="0.35">
      <c r="A4830">
        <v>4829</v>
      </c>
      <c r="B4830">
        <v>15592379</v>
      </c>
      <c r="C4830" t="s">
        <v>579</v>
      </c>
      <c r="D4830">
        <v>741</v>
      </c>
      <c r="E4830" t="s">
        <v>18</v>
      </c>
      <c r="F4830" t="s">
        <v>16</v>
      </c>
      <c r="G4830">
        <v>42</v>
      </c>
      <c r="H4830">
        <v>9</v>
      </c>
      <c r="I4830" s="6">
        <v>12105663</v>
      </c>
      <c r="J4830">
        <v>2</v>
      </c>
      <c r="K4830">
        <v>1</v>
      </c>
      <c r="L4830">
        <v>0</v>
      </c>
      <c r="M4830">
        <v>3912258</v>
      </c>
      <c r="N4830">
        <v>0</v>
      </c>
      <c r="O4830" t="str" cm="1">
        <f t="array" ref="O4830">_xlfn.IFS(Churn_Modelling[[#This Row],[Balance]]=0,"Tidak ada Saldo",Churn_Modelling[[#This Row],[Balance]]&lt;=5000000,"Saldo Rendah",Churn_Modelling[[#This Row],[Balance]]&lt;=10000000,"Saldo Menengah",Churn_Modelling[[#This Row],[Balance]]&lt;=15000000,"Saldo Tinggi",TRUE,"Saldo Premium")</f>
        <v>Saldo Tinggi</v>
      </c>
      <c r="P4830" t="str" cm="1">
        <f t="array" ref="P4830">_xlfn.IFS(Churn_Modelling[[#This Row],[CreditScore]]&lt;=500,"Rendah",Churn_Modelling[[#This Row],[CreditScore]]&lt;=600,"Cukup",Churn_Modelling[[#This Row],[CreditScore]]&lt;=700,"Sedang",Churn_Modelling[[#This Row],[CreditScore]]&lt;=800,"Baik",TRUE,"Sangat Baik")</f>
        <v>Baik</v>
      </c>
    </row>
    <row r="4831" spans="1:16" x14ac:dyDescent="0.35">
      <c r="A4831">
        <v>4830</v>
      </c>
      <c r="B4831">
        <v>15692599</v>
      </c>
      <c r="C4831" t="s">
        <v>129</v>
      </c>
      <c r="D4831">
        <v>687</v>
      </c>
      <c r="E4831" t="s">
        <v>15</v>
      </c>
      <c r="F4831" t="s">
        <v>23</v>
      </c>
      <c r="G4831">
        <v>34</v>
      </c>
      <c r="H4831">
        <v>5</v>
      </c>
      <c r="I4831" s="6">
        <v>12827056</v>
      </c>
      <c r="J4831">
        <v>1</v>
      </c>
      <c r="K4831">
        <v>1</v>
      </c>
      <c r="L4831">
        <v>0</v>
      </c>
      <c r="M4831">
        <v>19109262</v>
      </c>
      <c r="N4831">
        <v>0</v>
      </c>
      <c r="O4831" t="str" cm="1">
        <f t="array" ref="O4831">_xlfn.IFS(Churn_Modelling[[#This Row],[Balance]]=0,"Tidak ada Saldo",Churn_Modelling[[#This Row],[Balance]]&lt;=5000000,"Saldo Rendah",Churn_Modelling[[#This Row],[Balance]]&lt;=10000000,"Saldo Menengah",Churn_Modelling[[#This Row],[Balance]]&lt;=15000000,"Saldo Tinggi",TRUE,"Saldo Premium")</f>
        <v>Saldo Tinggi</v>
      </c>
      <c r="P4831" t="str" cm="1">
        <f t="array" ref="P4831">_xlfn.IFS(Churn_Modelling[[#This Row],[CreditScore]]&lt;=500,"Rendah",Churn_Modelling[[#This Row],[CreditScore]]&lt;=600,"Cukup",Churn_Modelling[[#This Row],[CreditScore]]&lt;=700,"Sedang",Churn_Modelling[[#This Row],[CreditScore]]&lt;=800,"Baik",TRUE,"Sangat Baik")</f>
        <v>Sedang</v>
      </c>
    </row>
    <row r="4832" spans="1:16" x14ac:dyDescent="0.35">
      <c r="A4832">
        <v>4831</v>
      </c>
      <c r="B4832">
        <v>15620758</v>
      </c>
      <c r="C4832" t="s">
        <v>2029</v>
      </c>
      <c r="D4832">
        <v>660</v>
      </c>
      <c r="E4832" t="s">
        <v>18</v>
      </c>
      <c r="F4832" t="s">
        <v>23</v>
      </c>
      <c r="G4832">
        <v>30</v>
      </c>
      <c r="H4832">
        <v>4</v>
      </c>
      <c r="I4832" s="6">
        <v>0</v>
      </c>
      <c r="J4832">
        <v>2</v>
      </c>
      <c r="K4832">
        <v>1</v>
      </c>
      <c r="L4832">
        <v>0</v>
      </c>
      <c r="M4832">
        <v>12914906</v>
      </c>
      <c r="N4832">
        <v>0</v>
      </c>
      <c r="O4832" t="str" cm="1">
        <f t="array" ref="O4832">_xlfn.IFS(Churn_Modelling[[#This Row],[Balance]]=0,"Tidak ada Saldo",Churn_Modelling[[#This Row],[Balance]]&lt;=5000000,"Saldo Rendah",Churn_Modelling[[#This Row],[Balance]]&lt;=10000000,"Saldo Menengah",Churn_Modelling[[#This Row],[Balance]]&lt;=15000000,"Saldo Tinggi",TRUE,"Saldo Premium")</f>
        <v>Tidak ada Saldo</v>
      </c>
      <c r="P4832" t="str" cm="1">
        <f t="array" ref="P4832">_xlfn.IFS(Churn_Modelling[[#This Row],[CreditScore]]&lt;=500,"Rendah",Churn_Modelling[[#This Row],[CreditScore]]&lt;=600,"Cukup",Churn_Modelling[[#This Row],[CreditScore]]&lt;=700,"Sedang",Churn_Modelling[[#This Row],[CreditScore]]&lt;=800,"Baik",TRUE,"Sangat Baik")</f>
        <v>Sedang</v>
      </c>
    </row>
    <row r="4833" spans="1:16" x14ac:dyDescent="0.35">
      <c r="A4833">
        <v>4832</v>
      </c>
      <c r="B4833">
        <v>15637428</v>
      </c>
      <c r="C4833" t="s">
        <v>342</v>
      </c>
      <c r="D4833">
        <v>660</v>
      </c>
      <c r="E4833" t="s">
        <v>15</v>
      </c>
      <c r="F4833" t="s">
        <v>23</v>
      </c>
      <c r="G4833">
        <v>35</v>
      </c>
      <c r="H4833">
        <v>7</v>
      </c>
      <c r="I4833" s="6">
        <v>0</v>
      </c>
      <c r="J4833">
        <v>2</v>
      </c>
      <c r="K4833">
        <v>1</v>
      </c>
      <c r="L4833">
        <v>0</v>
      </c>
      <c r="M4833">
        <v>132186</v>
      </c>
      <c r="N4833">
        <v>0</v>
      </c>
      <c r="O4833" t="str" cm="1">
        <f t="array" ref="O4833">_xlfn.IFS(Churn_Modelling[[#This Row],[Balance]]=0,"Tidak ada Saldo",Churn_Modelling[[#This Row],[Balance]]&lt;=5000000,"Saldo Rendah",Churn_Modelling[[#This Row],[Balance]]&lt;=10000000,"Saldo Menengah",Churn_Modelling[[#This Row],[Balance]]&lt;=15000000,"Saldo Tinggi",TRUE,"Saldo Premium")</f>
        <v>Tidak ada Saldo</v>
      </c>
      <c r="P4833" t="str" cm="1">
        <f t="array" ref="P4833">_xlfn.IFS(Churn_Modelling[[#This Row],[CreditScore]]&lt;=500,"Rendah",Churn_Modelling[[#This Row],[CreditScore]]&lt;=600,"Cukup",Churn_Modelling[[#This Row],[CreditScore]]&lt;=700,"Sedang",Churn_Modelling[[#This Row],[CreditScore]]&lt;=800,"Baik",TRUE,"Sangat Baik")</f>
        <v>Sedang</v>
      </c>
    </row>
    <row r="4834" spans="1:16" x14ac:dyDescent="0.35">
      <c r="A4834">
        <v>4833</v>
      </c>
      <c r="B4834">
        <v>15808389</v>
      </c>
      <c r="C4834" t="s">
        <v>1854</v>
      </c>
      <c r="D4834">
        <v>617</v>
      </c>
      <c r="E4834" t="s">
        <v>15</v>
      </c>
      <c r="F4834" t="s">
        <v>16</v>
      </c>
      <c r="G4834">
        <v>79</v>
      </c>
      <c r="H4834">
        <v>7</v>
      </c>
      <c r="I4834" s="6">
        <v>0</v>
      </c>
      <c r="J4834">
        <v>1</v>
      </c>
      <c r="K4834">
        <v>1</v>
      </c>
      <c r="L4834">
        <v>1</v>
      </c>
      <c r="M4834">
        <v>16058918</v>
      </c>
      <c r="N4834">
        <v>0</v>
      </c>
      <c r="O4834" t="str" cm="1">
        <f t="array" ref="O4834">_xlfn.IFS(Churn_Modelling[[#This Row],[Balance]]=0,"Tidak ada Saldo",Churn_Modelling[[#This Row],[Balance]]&lt;=5000000,"Saldo Rendah",Churn_Modelling[[#This Row],[Balance]]&lt;=10000000,"Saldo Menengah",Churn_Modelling[[#This Row],[Balance]]&lt;=15000000,"Saldo Tinggi",TRUE,"Saldo Premium")</f>
        <v>Tidak ada Saldo</v>
      </c>
      <c r="P4834" t="str" cm="1">
        <f t="array" ref="P4834">_xlfn.IFS(Churn_Modelling[[#This Row],[CreditScore]]&lt;=500,"Rendah",Churn_Modelling[[#This Row],[CreditScore]]&lt;=600,"Cukup",Churn_Modelling[[#This Row],[CreditScore]]&lt;=700,"Sedang",Churn_Modelling[[#This Row],[CreditScore]]&lt;=800,"Baik",TRUE,"Sangat Baik")</f>
        <v>Sedang</v>
      </c>
    </row>
    <row r="4835" spans="1:16" x14ac:dyDescent="0.35">
      <c r="A4835">
        <v>4834</v>
      </c>
      <c r="B4835">
        <v>15807003</v>
      </c>
      <c r="C4835" t="s">
        <v>1137</v>
      </c>
      <c r="D4835">
        <v>762</v>
      </c>
      <c r="E4835" t="s">
        <v>15</v>
      </c>
      <c r="F4835" t="s">
        <v>23</v>
      </c>
      <c r="G4835">
        <v>32</v>
      </c>
      <c r="H4835">
        <v>10</v>
      </c>
      <c r="I4835" s="6">
        <v>19177565</v>
      </c>
      <c r="J4835">
        <v>1</v>
      </c>
      <c r="K4835">
        <v>1</v>
      </c>
      <c r="L4835">
        <v>0</v>
      </c>
      <c r="M4835">
        <v>17965783</v>
      </c>
      <c r="N4835">
        <v>0</v>
      </c>
      <c r="O4835" t="str" cm="1">
        <f t="array" ref="O4835">_xlfn.IFS(Churn_Modelling[[#This Row],[Balance]]=0,"Tidak ada Saldo",Churn_Modelling[[#This Row],[Balance]]&lt;=5000000,"Saldo Rendah",Churn_Modelling[[#This Row],[Balance]]&lt;=10000000,"Saldo Menengah",Churn_Modelling[[#This Row],[Balance]]&lt;=15000000,"Saldo Tinggi",TRUE,"Saldo Premium")</f>
        <v>Saldo Premium</v>
      </c>
      <c r="P4835" t="str" cm="1">
        <f t="array" ref="P4835">_xlfn.IFS(Churn_Modelling[[#This Row],[CreditScore]]&lt;=500,"Rendah",Churn_Modelling[[#This Row],[CreditScore]]&lt;=600,"Cukup",Churn_Modelling[[#This Row],[CreditScore]]&lt;=700,"Sedang",Churn_Modelling[[#This Row],[CreditScore]]&lt;=800,"Baik",TRUE,"Sangat Baik")</f>
        <v>Baik</v>
      </c>
    </row>
    <row r="4836" spans="1:16" hidden="1" x14ac:dyDescent="0.35">
      <c r="A4836">
        <v>4835</v>
      </c>
      <c r="B4836">
        <v>15702912</v>
      </c>
      <c r="C4836" t="s">
        <v>405</v>
      </c>
      <c r="D4836">
        <v>752</v>
      </c>
      <c r="E4836" t="s">
        <v>18</v>
      </c>
      <c r="F4836" t="s">
        <v>16</v>
      </c>
      <c r="G4836">
        <v>35</v>
      </c>
      <c r="H4836">
        <v>2</v>
      </c>
      <c r="I4836" s="6">
        <v>0</v>
      </c>
      <c r="J4836">
        <v>1</v>
      </c>
      <c r="K4836">
        <v>1</v>
      </c>
      <c r="L4836">
        <v>0</v>
      </c>
      <c r="M4836">
        <v>4433554</v>
      </c>
      <c r="N4836">
        <v>1</v>
      </c>
      <c r="O4836" t="str" cm="1">
        <f t="array" ref="O4836">_xlfn.IFS(Churn_Modelling[[#This Row],[Balance]]=0,"Tidak ada Saldo",Churn_Modelling[[#This Row],[Balance]]&lt;=5000000,"Saldo Rendah",Churn_Modelling[[#This Row],[Balance]]&lt;=10000000,"Saldo Menengah",Churn_Modelling[[#This Row],[Balance]]&lt;=15000000,"Saldo Tinggi",TRUE,"Saldo Premium")</f>
        <v>Tidak ada Saldo</v>
      </c>
      <c r="P4836" t="str" cm="1">
        <f t="array" ref="P4836">_xlfn.IFS(Churn_Modelling[[#This Row],[CreditScore]]&lt;=500,"Rendah",Churn_Modelling[[#This Row],[CreditScore]]&lt;=600,"Cukup",Churn_Modelling[[#This Row],[CreditScore]]&lt;=700,"Sedang",Churn_Modelling[[#This Row],[CreditScore]]&lt;=800,"Baik",TRUE,"Sangat Baik")</f>
        <v>Baik</v>
      </c>
    </row>
    <row r="4837" spans="1:16" x14ac:dyDescent="0.35">
      <c r="A4837">
        <v>4836</v>
      </c>
      <c r="B4837">
        <v>15590623</v>
      </c>
      <c r="C4837" t="s">
        <v>1209</v>
      </c>
      <c r="D4837">
        <v>561</v>
      </c>
      <c r="E4837" t="s">
        <v>18</v>
      </c>
      <c r="F4837" t="s">
        <v>23</v>
      </c>
      <c r="G4837">
        <v>34</v>
      </c>
      <c r="H4837">
        <v>4</v>
      </c>
      <c r="I4837" s="6">
        <v>8514179</v>
      </c>
      <c r="J4837">
        <v>2</v>
      </c>
      <c r="K4837">
        <v>1</v>
      </c>
      <c r="L4837">
        <v>1</v>
      </c>
      <c r="M4837">
        <v>2921737</v>
      </c>
      <c r="N4837">
        <v>0</v>
      </c>
      <c r="O4837" t="str" cm="1">
        <f t="array" ref="O4837">_xlfn.IFS(Churn_Modelling[[#This Row],[Balance]]=0,"Tidak ada Saldo",Churn_Modelling[[#This Row],[Balance]]&lt;=5000000,"Saldo Rendah",Churn_Modelling[[#This Row],[Balance]]&lt;=10000000,"Saldo Menengah",Churn_Modelling[[#This Row],[Balance]]&lt;=15000000,"Saldo Tinggi",TRUE,"Saldo Premium")</f>
        <v>Saldo Menengah</v>
      </c>
      <c r="P4837" t="str" cm="1">
        <f t="array" ref="P4837">_xlfn.IFS(Churn_Modelling[[#This Row],[CreditScore]]&lt;=500,"Rendah",Churn_Modelling[[#This Row],[CreditScore]]&lt;=600,"Cukup",Churn_Modelling[[#This Row],[CreditScore]]&lt;=700,"Sedang",Churn_Modelling[[#This Row],[CreditScore]]&lt;=800,"Baik",TRUE,"Sangat Baik")</f>
        <v>Cukup</v>
      </c>
    </row>
    <row r="4838" spans="1:16" x14ac:dyDescent="0.35">
      <c r="A4838">
        <v>4837</v>
      </c>
      <c r="B4838">
        <v>15728078</v>
      </c>
      <c r="C4838" t="s">
        <v>725</v>
      </c>
      <c r="D4838">
        <v>609</v>
      </c>
      <c r="E4838" t="s">
        <v>15</v>
      </c>
      <c r="F4838" t="s">
        <v>23</v>
      </c>
      <c r="G4838">
        <v>26</v>
      </c>
      <c r="H4838">
        <v>10</v>
      </c>
      <c r="I4838" s="6">
        <v>12639218</v>
      </c>
      <c r="J4838">
        <v>1</v>
      </c>
      <c r="K4838">
        <v>0</v>
      </c>
      <c r="L4838">
        <v>1</v>
      </c>
      <c r="M4838">
        <v>4365149</v>
      </c>
      <c r="N4838">
        <v>0</v>
      </c>
      <c r="O4838" t="str" cm="1">
        <f t="array" ref="O4838">_xlfn.IFS(Churn_Modelling[[#This Row],[Balance]]=0,"Tidak ada Saldo",Churn_Modelling[[#This Row],[Balance]]&lt;=5000000,"Saldo Rendah",Churn_Modelling[[#This Row],[Balance]]&lt;=10000000,"Saldo Menengah",Churn_Modelling[[#This Row],[Balance]]&lt;=15000000,"Saldo Tinggi",TRUE,"Saldo Premium")</f>
        <v>Saldo Tinggi</v>
      </c>
      <c r="P4838" t="str" cm="1">
        <f t="array" ref="P4838">_xlfn.IFS(Churn_Modelling[[#This Row],[CreditScore]]&lt;=500,"Rendah",Churn_Modelling[[#This Row],[CreditScore]]&lt;=600,"Cukup",Churn_Modelling[[#This Row],[CreditScore]]&lt;=700,"Sedang",Churn_Modelling[[#This Row],[CreditScore]]&lt;=800,"Baik",TRUE,"Sangat Baik")</f>
        <v>Sedang</v>
      </c>
    </row>
    <row r="4839" spans="1:16" x14ac:dyDescent="0.35">
      <c r="A4839">
        <v>4838</v>
      </c>
      <c r="B4839">
        <v>15708256</v>
      </c>
      <c r="C4839" t="s">
        <v>779</v>
      </c>
      <c r="D4839">
        <v>803</v>
      </c>
      <c r="E4839" t="s">
        <v>15</v>
      </c>
      <c r="F4839" t="s">
        <v>23</v>
      </c>
      <c r="G4839">
        <v>28</v>
      </c>
      <c r="H4839">
        <v>3</v>
      </c>
      <c r="I4839" s="6">
        <v>0</v>
      </c>
      <c r="J4839">
        <v>2</v>
      </c>
      <c r="K4839">
        <v>1</v>
      </c>
      <c r="L4839">
        <v>0</v>
      </c>
      <c r="M4839">
        <v>159654</v>
      </c>
      <c r="N4839">
        <v>0</v>
      </c>
      <c r="O4839" t="str" cm="1">
        <f t="array" ref="O4839">_xlfn.IFS(Churn_Modelling[[#This Row],[Balance]]=0,"Tidak ada Saldo",Churn_Modelling[[#This Row],[Balance]]&lt;=5000000,"Saldo Rendah",Churn_Modelling[[#This Row],[Balance]]&lt;=10000000,"Saldo Menengah",Churn_Modelling[[#This Row],[Balance]]&lt;=15000000,"Saldo Tinggi",TRUE,"Saldo Premium")</f>
        <v>Tidak ada Saldo</v>
      </c>
      <c r="P4839" t="str" cm="1">
        <f t="array" ref="P4839">_xlfn.IFS(Churn_Modelling[[#This Row],[CreditScore]]&lt;=500,"Rendah",Churn_Modelling[[#This Row],[CreditScore]]&lt;=600,"Cukup",Churn_Modelling[[#This Row],[CreditScore]]&lt;=700,"Sedang",Churn_Modelling[[#This Row],[CreditScore]]&lt;=800,"Baik",TRUE,"Sangat Baik")</f>
        <v>Sangat Baik</v>
      </c>
    </row>
    <row r="4840" spans="1:16" x14ac:dyDescent="0.35">
      <c r="A4840">
        <v>4839</v>
      </c>
      <c r="B4840">
        <v>15582335</v>
      </c>
      <c r="C4840" t="s">
        <v>323</v>
      </c>
      <c r="D4840">
        <v>556</v>
      </c>
      <c r="E4840" t="s">
        <v>15</v>
      </c>
      <c r="F4840" t="s">
        <v>16</v>
      </c>
      <c r="G4840">
        <v>40</v>
      </c>
      <c r="H4840">
        <v>9</v>
      </c>
      <c r="I4840" s="6">
        <v>12986037</v>
      </c>
      <c r="J4840">
        <v>1</v>
      </c>
      <c r="K4840">
        <v>0</v>
      </c>
      <c r="L4840">
        <v>0</v>
      </c>
      <c r="M4840">
        <v>1799294</v>
      </c>
      <c r="N4840">
        <v>0</v>
      </c>
      <c r="O4840" t="str" cm="1">
        <f t="array" ref="O4840">_xlfn.IFS(Churn_Modelling[[#This Row],[Balance]]=0,"Tidak ada Saldo",Churn_Modelling[[#This Row],[Balance]]&lt;=5000000,"Saldo Rendah",Churn_Modelling[[#This Row],[Balance]]&lt;=10000000,"Saldo Menengah",Churn_Modelling[[#This Row],[Balance]]&lt;=15000000,"Saldo Tinggi",TRUE,"Saldo Premium")</f>
        <v>Saldo Tinggi</v>
      </c>
      <c r="P4840" t="str" cm="1">
        <f t="array" ref="P4840">_xlfn.IFS(Churn_Modelling[[#This Row],[CreditScore]]&lt;=500,"Rendah",Churn_Modelling[[#This Row],[CreditScore]]&lt;=600,"Cukup",Churn_Modelling[[#This Row],[CreditScore]]&lt;=700,"Sedang",Churn_Modelling[[#This Row],[CreditScore]]&lt;=800,"Baik",TRUE,"Sangat Baik")</f>
        <v>Cukup</v>
      </c>
    </row>
    <row r="4841" spans="1:16" hidden="1" x14ac:dyDescent="0.35">
      <c r="A4841">
        <v>4840</v>
      </c>
      <c r="B4841">
        <v>15649150</v>
      </c>
      <c r="C4841" t="s">
        <v>2030</v>
      </c>
      <c r="D4841">
        <v>531</v>
      </c>
      <c r="E4841" t="s">
        <v>15</v>
      </c>
      <c r="F4841" t="s">
        <v>16</v>
      </c>
      <c r="G4841">
        <v>53</v>
      </c>
      <c r="H4841">
        <v>5</v>
      </c>
      <c r="I4841" s="6">
        <v>12764244</v>
      </c>
      <c r="J4841">
        <v>1</v>
      </c>
      <c r="K4841">
        <v>1</v>
      </c>
      <c r="L4841">
        <v>0</v>
      </c>
      <c r="M4841">
        <v>14150145</v>
      </c>
      <c r="N4841">
        <v>1</v>
      </c>
      <c r="O4841" t="str" cm="1">
        <f t="array" ref="O4841">_xlfn.IFS(Churn_Modelling[[#This Row],[Balance]]=0,"Tidak ada Saldo",Churn_Modelling[[#This Row],[Balance]]&lt;=5000000,"Saldo Rendah",Churn_Modelling[[#This Row],[Balance]]&lt;=10000000,"Saldo Menengah",Churn_Modelling[[#This Row],[Balance]]&lt;=15000000,"Saldo Tinggi",TRUE,"Saldo Premium")</f>
        <v>Saldo Tinggi</v>
      </c>
      <c r="P4841" t="str" cm="1">
        <f t="array" ref="P4841">_xlfn.IFS(Churn_Modelling[[#This Row],[CreditScore]]&lt;=500,"Rendah",Churn_Modelling[[#This Row],[CreditScore]]&lt;=600,"Cukup",Churn_Modelling[[#This Row],[CreditScore]]&lt;=700,"Sedang",Churn_Modelling[[#This Row],[CreditScore]]&lt;=800,"Baik",TRUE,"Sangat Baik")</f>
        <v>Cukup</v>
      </c>
    </row>
    <row r="4842" spans="1:16" x14ac:dyDescent="0.35">
      <c r="A4842">
        <v>4841</v>
      </c>
      <c r="B4842">
        <v>15691647</v>
      </c>
      <c r="C4842" t="s">
        <v>680</v>
      </c>
      <c r="D4842">
        <v>411</v>
      </c>
      <c r="E4842" t="s">
        <v>15</v>
      </c>
      <c r="F4842" t="s">
        <v>16</v>
      </c>
      <c r="G4842">
        <v>35</v>
      </c>
      <c r="H4842">
        <v>2</v>
      </c>
      <c r="I4842" s="6">
        <v>0</v>
      </c>
      <c r="J4842">
        <v>2</v>
      </c>
      <c r="K4842">
        <v>1</v>
      </c>
      <c r="L4842">
        <v>1</v>
      </c>
      <c r="M4842">
        <v>9382578</v>
      </c>
      <c r="N4842">
        <v>0</v>
      </c>
      <c r="O4842" t="str" cm="1">
        <f t="array" ref="O4842">_xlfn.IFS(Churn_Modelling[[#This Row],[Balance]]=0,"Tidak ada Saldo",Churn_Modelling[[#This Row],[Balance]]&lt;=5000000,"Saldo Rendah",Churn_Modelling[[#This Row],[Balance]]&lt;=10000000,"Saldo Menengah",Churn_Modelling[[#This Row],[Balance]]&lt;=15000000,"Saldo Tinggi",TRUE,"Saldo Premium")</f>
        <v>Tidak ada Saldo</v>
      </c>
      <c r="P4842" t="str" cm="1">
        <f t="array" ref="P4842">_xlfn.IFS(Churn_Modelling[[#This Row],[CreditScore]]&lt;=500,"Rendah",Churn_Modelling[[#This Row],[CreditScore]]&lt;=600,"Cukup",Churn_Modelling[[#This Row],[CreditScore]]&lt;=700,"Sedang",Churn_Modelling[[#This Row],[CreditScore]]&lt;=800,"Baik",TRUE,"Sangat Baik")</f>
        <v>Rendah</v>
      </c>
    </row>
    <row r="4843" spans="1:16" hidden="1" x14ac:dyDescent="0.35">
      <c r="A4843">
        <v>4842</v>
      </c>
      <c r="B4843">
        <v>15668270</v>
      </c>
      <c r="C4843" t="s">
        <v>809</v>
      </c>
      <c r="D4843">
        <v>587</v>
      </c>
      <c r="E4843" t="s">
        <v>26</v>
      </c>
      <c r="F4843" t="s">
        <v>16</v>
      </c>
      <c r="G4843">
        <v>44</v>
      </c>
      <c r="H4843">
        <v>5</v>
      </c>
      <c r="I4843" s="6">
        <v>12558417</v>
      </c>
      <c r="J4843">
        <v>2</v>
      </c>
      <c r="K4843">
        <v>1</v>
      </c>
      <c r="L4843">
        <v>1</v>
      </c>
      <c r="M4843">
        <v>4185224</v>
      </c>
      <c r="N4843">
        <v>1</v>
      </c>
      <c r="O4843" t="str" cm="1">
        <f t="array" ref="O4843">_xlfn.IFS(Churn_Modelling[[#This Row],[Balance]]=0,"Tidak ada Saldo",Churn_Modelling[[#This Row],[Balance]]&lt;=5000000,"Saldo Rendah",Churn_Modelling[[#This Row],[Balance]]&lt;=10000000,"Saldo Menengah",Churn_Modelling[[#This Row],[Balance]]&lt;=15000000,"Saldo Tinggi",TRUE,"Saldo Premium")</f>
        <v>Saldo Tinggi</v>
      </c>
      <c r="P4843" t="str" cm="1">
        <f t="array" ref="P4843">_xlfn.IFS(Churn_Modelling[[#This Row],[CreditScore]]&lt;=500,"Rendah",Churn_Modelling[[#This Row],[CreditScore]]&lt;=600,"Cukup",Churn_Modelling[[#This Row],[CreditScore]]&lt;=700,"Sedang",Churn_Modelling[[#This Row],[CreditScore]]&lt;=800,"Baik",TRUE,"Sangat Baik")</f>
        <v>Cukup</v>
      </c>
    </row>
    <row r="4844" spans="1:16" hidden="1" x14ac:dyDescent="0.35">
      <c r="A4844">
        <v>4843</v>
      </c>
      <c r="B4844">
        <v>15624820</v>
      </c>
      <c r="C4844" t="s">
        <v>398</v>
      </c>
      <c r="D4844">
        <v>683</v>
      </c>
      <c r="E4844" t="s">
        <v>18</v>
      </c>
      <c r="F4844" t="s">
        <v>23</v>
      </c>
      <c r="G4844">
        <v>56</v>
      </c>
      <c r="H4844">
        <v>7</v>
      </c>
      <c r="I4844" s="6">
        <v>5091121</v>
      </c>
      <c r="J4844">
        <v>3</v>
      </c>
      <c r="K4844">
        <v>0</v>
      </c>
      <c r="L4844">
        <v>0</v>
      </c>
      <c r="M4844">
        <v>9762931</v>
      </c>
      <c r="N4844">
        <v>1</v>
      </c>
      <c r="O4844" t="str" cm="1">
        <f t="array" ref="O4844">_xlfn.IFS(Churn_Modelling[[#This Row],[Balance]]=0,"Tidak ada Saldo",Churn_Modelling[[#This Row],[Balance]]&lt;=5000000,"Saldo Rendah",Churn_Modelling[[#This Row],[Balance]]&lt;=10000000,"Saldo Menengah",Churn_Modelling[[#This Row],[Balance]]&lt;=15000000,"Saldo Tinggi",TRUE,"Saldo Premium")</f>
        <v>Saldo Menengah</v>
      </c>
      <c r="P4844" t="str" cm="1">
        <f t="array" ref="P4844">_xlfn.IFS(Churn_Modelling[[#This Row],[CreditScore]]&lt;=500,"Rendah",Churn_Modelling[[#This Row],[CreditScore]]&lt;=600,"Cukup",Churn_Modelling[[#This Row],[CreditScore]]&lt;=700,"Sedang",Churn_Modelling[[#This Row],[CreditScore]]&lt;=800,"Baik",TRUE,"Sangat Baik")</f>
        <v>Sedang</v>
      </c>
    </row>
    <row r="4845" spans="1:16" x14ac:dyDescent="0.35">
      <c r="A4845">
        <v>4844</v>
      </c>
      <c r="B4845">
        <v>15736254</v>
      </c>
      <c r="C4845" t="s">
        <v>484</v>
      </c>
      <c r="D4845">
        <v>654</v>
      </c>
      <c r="E4845" t="s">
        <v>15</v>
      </c>
      <c r="F4845" t="s">
        <v>23</v>
      </c>
      <c r="G4845">
        <v>29</v>
      </c>
      <c r="H4845">
        <v>2</v>
      </c>
      <c r="I4845" s="6">
        <v>9195561</v>
      </c>
      <c r="J4845">
        <v>1</v>
      </c>
      <c r="K4845">
        <v>1</v>
      </c>
      <c r="L4845">
        <v>0</v>
      </c>
      <c r="M4845">
        <v>3706566</v>
      </c>
      <c r="N4845">
        <v>0</v>
      </c>
      <c r="O4845" t="str" cm="1">
        <f t="array" ref="O4845">_xlfn.IFS(Churn_Modelling[[#This Row],[Balance]]=0,"Tidak ada Saldo",Churn_Modelling[[#This Row],[Balance]]&lt;=5000000,"Saldo Rendah",Churn_Modelling[[#This Row],[Balance]]&lt;=10000000,"Saldo Menengah",Churn_Modelling[[#This Row],[Balance]]&lt;=15000000,"Saldo Tinggi",TRUE,"Saldo Premium")</f>
        <v>Saldo Menengah</v>
      </c>
      <c r="P4845" t="str" cm="1">
        <f t="array" ref="P4845">_xlfn.IFS(Churn_Modelling[[#This Row],[CreditScore]]&lt;=500,"Rendah",Churn_Modelling[[#This Row],[CreditScore]]&lt;=600,"Cukup",Churn_Modelling[[#This Row],[CreditScore]]&lt;=700,"Sedang",Churn_Modelling[[#This Row],[CreditScore]]&lt;=800,"Baik",TRUE,"Sangat Baik")</f>
        <v>Sedang</v>
      </c>
    </row>
    <row r="4846" spans="1:16" x14ac:dyDescent="0.35">
      <c r="A4846">
        <v>4845</v>
      </c>
      <c r="B4846">
        <v>15720814</v>
      </c>
      <c r="C4846" t="s">
        <v>1695</v>
      </c>
      <c r="D4846">
        <v>670</v>
      </c>
      <c r="E4846" t="s">
        <v>26</v>
      </c>
      <c r="F4846" t="s">
        <v>16</v>
      </c>
      <c r="G4846">
        <v>36</v>
      </c>
      <c r="H4846">
        <v>2</v>
      </c>
      <c r="I4846" s="6">
        <v>8426644</v>
      </c>
      <c r="J4846">
        <v>2</v>
      </c>
      <c r="K4846">
        <v>0</v>
      </c>
      <c r="L4846">
        <v>0</v>
      </c>
      <c r="M4846">
        <v>3861469</v>
      </c>
      <c r="N4846">
        <v>0</v>
      </c>
      <c r="O4846" t="str" cm="1">
        <f t="array" ref="O4846">_xlfn.IFS(Churn_Modelling[[#This Row],[Balance]]=0,"Tidak ada Saldo",Churn_Modelling[[#This Row],[Balance]]&lt;=5000000,"Saldo Rendah",Churn_Modelling[[#This Row],[Balance]]&lt;=10000000,"Saldo Menengah",Churn_Modelling[[#This Row],[Balance]]&lt;=15000000,"Saldo Tinggi",TRUE,"Saldo Premium")</f>
        <v>Saldo Menengah</v>
      </c>
      <c r="P4846" t="str" cm="1">
        <f t="array" ref="P4846">_xlfn.IFS(Churn_Modelling[[#This Row],[CreditScore]]&lt;=500,"Rendah",Churn_Modelling[[#This Row],[CreditScore]]&lt;=600,"Cukup",Churn_Modelling[[#This Row],[CreditScore]]&lt;=700,"Sedang",Churn_Modelling[[#This Row],[CreditScore]]&lt;=800,"Baik",TRUE,"Sangat Baik")</f>
        <v>Sedang</v>
      </c>
    </row>
    <row r="4847" spans="1:16" x14ac:dyDescent="0.35">
      <c r="A4847">
        <v>4846</v>
      </c>
      <c r="B4847">
        <v>15642997</v>
      </c>
      <c r="C4847" t="s">
        <v>1442</v>
      </c>
      <c r="D4847">
        <v>655</v>
      </c>
      <c r="E4847" t="s">
        <v>15</v>
      </c>
      <c r="F4847" t="s">
        <v>16</v>
      </c>
      <c r="G4847">
        <v>36</v>
      </c>
      <c r="H4847">
        <v>2</v>
      </c>
      <c r="I4847" s="6">
        <v>14714959</v>
      </c>
      <c r="J4847">
        <v>1</v>
      </c>
      <c r="K4847">
        <v>1</v>
      </c>
      <c r="L4847">
        <v>1</v>
      </c>
      <c r="M4847">
        <v>8781686</v>
      </c>
      <c r="N4847">
        <v>0</v>
      </c>
      <c r="O4847" t="str" cm="1">
        <f t="array" ref="O4847">_xlfn.IFS(Churn_Modelling[[#This Row],[Balance]]=0,"Tidak ada Saldo",Churn_Modelling[[#This Row],[Balance]]&lt;=5000000,"Saldo Rendah",Churn_Modelling[[#This Row],[Balance]]&lt;=10000000,"Saldo Menengah",Churn_Modelling[[#This Row],[Balance]]&lt;=15000000,"Saldo Tinggi",TRUE,"Saldo Premium")</f>
        <v>Saldo Tinggi</v>
      </c>
      <c r="P4847" t="str" cm="1">
        <f t="array" ref="P4847">_xlfn.IFS(Churn_Modelling[[#This Row],[CreditScore]]&lt;=500,"Rendah",Churn_Modelling[[#This Row],[CreditScore]]&lt;=600,"Cukup",Churn_Modelling[[#This Row],[CreditScore]]&lt;=700,"Sedang",Churn_Modelling[[#This Row],[CreditScore]]&lt;=800,"Baik",TRUE,"Sangat Baik")</f>
        <v>Sedang</v>
      </c>
    </row>
    <row r="4848" spans="1:16" x14ac:dyDescent="0.35">
      <c r="A4848">
        <v>4847</v>
      </c>
      <c r="B4848">
        <v>15693200</v>
      </c>
      <c r="C4848" t="s">
        <v>443</v>
      </c>
      <c r="D4848">
        <v>752</v>
      </c>
      <c r="E4848" t="s">
        <v>15</v>
      </c>
      <c r="F4848" t="s">
        <v>16</v>
      </c>
      <c r="G4848">
        <v>36</v>
      </c>
      <c r="H4848">
        <v>7</v>
      </c>
      <c r="I4848" s="6">
        <v>0</v>
      </c>
      <c r="J4848">
        <v>2</v>
      </c>
      <c r="K4848">
        <v>1</v>
      </c>
      <c r="L4848">
        <v>0</v>
      </c>
      <c r="M4848">
        <v>18486686</v>
      </c>
      <c r="N4848">
        <v>0</v>
      </c>
      <c r="O4848" t="str" cm="1">
        <f t="array" ref="O4848">_xlfn.IFS(Churn_Modelling[[#This Row],[Balance]]=0,"Tidak ada Saldo",Churn_Modelling[[#This Row],[Balance]]&lt;=5000000,"Saldo Rendah",Churn_Modelling[[#This Row],[Balance]]&lt;=10000000,"Saldo Menengah",Churn_Modelling[[#This Row],[Balance]]&lt;=15000000,"Saldo Tinggi",TRUE,"Saldo Premium")</f>
        <v>Tidak ada Saldo</v>
      </c>
      <c r="P4848" t="str" cm="1">
        <f t="array" ref="P4848">_xlfn.IFS(Churn_Modelling[[#This Row],[CreditScore]]&lt;=500,"Rendah",Churn_Modelling[[#This Row],[CreditScore]]&lt;=600,"Cukup",Churn_Modelling[[#This Row],[CreditScore]]&lt;=700,"Sedang",Churn_Modelling[[#This Row],[CreditScore]]&lt;=800,"Baik",TRUE,"Sangat Baik")</f>
        <v>Baik</v>
      </c>
    </row>
    <row r="4849" spans="1:16" x14ac:dyDescent="0.35">
      <c r="A4849">
        <v>4848</v>
      </c>
      <c r="B4849">
        <v>15624596</v>
      </c>
      <c r="C4849" t="s">
        <v>663</v>
      </c>
      <c r="D4849">
        <v>534</v>
      </c>
      <c r="E4849" t="s">
        <v>15</v>
      </c>
      <c r="F4849" t="s">
        <v>16</v>
      </c>
      <c r="G4849">
        <v>23</v>
      </c>
      <c r="H4849">
        <v>5</v>
      </c>
      <c r="I4849" s="6">
        <v>10482245</v>
      </c>
      <c r="J4849">
        <v>1</v>
      </c>
      <c r="K4849">
        <v>0</v>
      </c>
      <c r="L4849">
        <v>1</v>
      </c>
      <c r="M4849">
        <v>16017647</v>
      </c>
      <c r="N4849">
        <v>0</v>
      </c>
      <c r="O4849" t="str" cm="1">
        <f t="array" ref="O4849">_xlfn.IFS(Churn_Modelling[[#This Row],[Balance]]=0,"Tidak ada Saldo",Churn_Modelling[[#This Row],[Balance]]&lt;=5000000,"Saldo Rendah",Churn_Modelling[[#This Row],[Balance]]&lt;=10000000,"Saldo Menengah",Churn_Modelling[[#This Row],[Balance]]&lt;=15000000,"Saldo Tinggi",TRUE,"Saldo Premium")</f>
        <v>Saldo Tinggi</v>
      </c>
      <c r="P4849" t="str" cm="1">
        <f t="array" ref="P4849">_xlfn.IFS(Churn_Modelling[[#This Row],[CreditScore]]&lt;=500,"Rendah",Churn_Modelling[[#This Row],[CreditScore]]&lt;=600,"Cukup",Churn_Modelling[[#This Row],[CreditScore]]&lt;=700,"Sedang",Churn_Modelling[[#This Row],[CreditScore]]&lt;=800,"Baik",TRUE,"Sangat Baik")</f>
        <v>Cukup</v>
      </c>
    </row>
    <row r="4850" spans="1:16" x14ac:dyDescent="0.35">
      <c r="A4850">
        <v>4849</v>
      </c>
      <c r="B4850">
        <v>15807167</v>
      </c>
      <c r="C4850" t="s">
        <v>89</v>
      </c>
      <c r="D4850">
        <v>635</v>
      </c>
      <c r="E4850" t="s">
        <v>15</v>
      </c>
      <c r="F4850" t="s">
        <v>23</v>
      </c>
      <c r="G4850">
        <v>42</v>
      </c>
      <c r="H4850">
        <v>1</v>
      </c>
      <c r="I4850" s="6">
        <v>14676672</v>
      </c>
      <c r="J4850">
        <v>2</v>
      </c>
      <c r="K4850">
        <v>0</v>
      </c>
      <c r="L4850">
        <v>1</v>
      </c>
      <c r="M4850">
        <v>1643571</v>
      </c>
      <c r="N4850">
        <v>0</v>
      </c>
      <c r="O4850" t="str" cm="1">
        <f t="array" ref="O4850">_xlfn.IFS(Churn_Modelling[[#This Row],[Balance]]=0,"Tidak ada Saldo",Churn_Modelling[[#This Row],[Balance]]&lt;=5000000,"Saldo Rendah",Churn_Modelling[[#This Row],[Balance]]&lt;=10000000,"Saldo Menengah",Churn_Modelling[[#This Row],[Balance]]&lt;=15000000,"Saldo Tinggi",TRUE,"Saldo Premium")</f>
        <v>Saldo Tinggi</v>
      </c>
      <c r="P4850" t="str" cm="1">
        <f t="array" ref="P4850">_xlfn.IFS(Churn_Modelling[[#This Row],[CreditScore]]&lt;=500,"Rendah",Churn_Modelling[[#This Row],[CreditScore]]&lt;=600,"Cukup",Churn_Modelling[[#This Row],[CreditScore]]&lt;=700,"Sedang",Churn_Modelling[[#This Row],[CreditScore]]&lt;=800,"Baik",TRUE,"Sangat Baik")</f>
        <v>Sedang</v>
      </c>
    </row>
    <row r="4851" spans="1:16" x14ac:dyDescent="0.35">
      <c r="A4851">
        <v>4850</v>
      </c>
      <c r="B4851">
        <v>15660301</v>
      </c>
      <c r="C4851" t="s">
        <v>40</v>
      </c>
      <c r="D4851">
        <v>491</v>
      </c>
      <c r="E4851" t="s">
        <v>26</v>
      </c>
      <c r="F4851" t="s">
        <v>23</v>
      </c>
      <c r="G4851">
        <v>70</v>
      </c>
      <c r="H4851">
        <v>6</v>
      </c>
      <c r="I4851" s="6">
        <v>14874592</v>
      </c>
      <c r="J4851">
        <v>2</v>
      </c>
      <c r="K4851">
        <v>1</v>
      </c>
      <c r="L4851">
        <v>1</v>
      </c>
      <c r="M4851">
        <v>1781833</v>
      </c>
      <c r="N4851">
        <v>0</v>
      </c>
      <c r="O4851" t="str" cm="1">
        <f t="array" ref="O4851">_xlfn.IFS(Churn_Modelling[[#This Row],[Balance]]=0,"Tidak ada Saldo",Churn_Modelling[[#This Row],[Balance]]&lt;=5000000,"Saldo Rendah",Churn_Modelling[[#This Row],[Balance]]&lt;=10000000,"Saldo Menengah",Churn_Modelling[[#This Row],[Balance]]&lt;=15000000,"Saldo Tinggi",TRUE,"Saldo Premium")</f>
        <v>Saldo Tinggi</v>
      </c>
      <c r="P4851" t="str" cm="1">
        <f t="array" ref="P4851">_xlfn.IFS(Churn_Modelling[[#This Row],[CreditScore]]&lt;=500,"Rendah",Churn_Modelling[[#This Row],[CreditScore]]&lt;=600,"Cukup",Churn_Modelling[[#This Row],[CreditScore]]&lt;=700,"Sedang",Churn_Modelling[[#This Row],[CreditScore]]&lt;=800,"Baik",TRUE,"Sangat Baik")</f>
        <v>Rendah</v>
      </c>
    </row>
    <row r="4852" spans="1:16" hidden="1" x14ac:dyDescent="0.35">
      <c r="A4852">
        <v>4851</v>
      </c>
      <c r="B4852">
        <v>15593094</v>
      </c>
      <c r="C4852" t="s">
        <v>1523</v>
      </c>
      <c r="D4852">
        <v>516</v>
      </c>
      <c r="E4852" t="s">
        <v>15</v>
      </c>
      <c r="F4852" t="s">
        <v>23</v>
      </c>
      <c r="G4852">
        <v>27</v>
      </c>
      <c r="H4852">
        <v>9</v>
      </c>
      <c r="I4852" s="6">
        <v>0</v>
      </c>
      <c r="J4852">
        <v>1</v>
      </c>
      <c r="K4852">
        <v>1</v>
      </c>
      <c r="L4852">
        <v>0</v>
      </c>
      <c r="M4852">
        <v>14268064</v>
      </c>
      <c r="N4852">
        <v>1</v>
      </c>
      <c r="O4852" t="str" cm="1">
        <f t="array" ref="O4852">_xlfn.IFS(Churn_Modelling[[#This Row],[Balance]]=0,"Tidak ada Saldo",Churn_Modelling[[#This Row],[Balance]]&lt;=5000000,"Saldo Rendah",Churn_Modelling[[#This Row],[Balance]]&lt;=10000000,"Saldo Menengah",Churn_Modelling[[#This Row],[Balance]]&lt;=15000000,"Saldo Tinggi",TRUE,"Saldo Premium")</f>
        <v>Tidak ada Saldo</v>
      </c>
      <c r="P4852" t="str" cm="1">
        <f t="array" ref="P4852">_xlfn.IFS(Churn_Modelling[[#This Row],[CreditScore]]&lt;=500,"Rendah",Churn_Modelling[[#This Row],[CreditScore]]&lt;=600,"Cukup",Churn_Modelling[[#This Row],[CreditScore]]&lt;=700,"Sedang",Churn_Modelling[[#This Row],[CreditScore]]&lt;=800,"Baik",TRUE,"Sangat Baik")</f>
        <v>Cukup</v>
      </c>
    </row>
    <row r="4853" spans="1:16" x14ac:dyDescent="0.35">
      <c r="A4853">
        <v>4852</v>
      </c>
      <c r="B4853">
        <v>15618239</v>
      </c>
      <c r="C4853" t="s">
        <v>1300</v>
      </c>
      <c r="D4853">
        <v>530</v>
      </c>
      <c r="E4853" t="s">
        <v>15</v>
      </c>
      <c r="F4853" t="s">
        <v>16</v>
      </c>
      <c r="G4853">
        <v>48</v>
      </c>
      <c r="H4853">
        <v>0</v>
      </c>
      <c r="I4853" s="6">
        <v>0</v>
      </c>
      <c r="J4853">
        <v>1</v>
      </c>
      <c r="K4853">
        <v>1</v>
      </c>
      <c r="L4853">
        <v>0</v>
      </c>
      <c r="M4853">
        <v>8508109</v>
      </c>
      <c r="N4853">
        <v>0</v>
      </c>
      <c r="O4853" t="str" cm="1">
        <f t="array" ref="O4853">_xlfn.IFS(Churn_Modelling[[#This Row],[Balance]]=0,"Tidak ada Saldo",Churn_Modelling[[#This Row],[Balance]]&lt;=5000000,"Saldo Rendah",Churn_Modelling[[#This Row],[Balance]]&lt;=10000000,"Saldo Menengah",Churn_Modelling[[#This Row],[Balance]]&lt;=15000000,"Saldo Tinggi",TRUE,"Saldo Premium")</f>
        <v>Tidak ada Saldo</v>
      </c>
      <c r="P4853" t="str" cm="1">
        <f t="array" ref="P4853">_xlfn.IFS(Churn_Modelling[[#This Row],[CreditScore]]&lt;=500,"Rendah",Churn_Modelling[[#This Row],[CreditScore]]&lt;=600,"Cukup",Churn_Modelling[[#This Row],[CreditScore]]&lt;=700,"Sedang",Churn_Modelling[[#This Row],[CreditScore]]&lt;=800,"Baik",TRUE,"Sangat Baik")</f>
        <v>Cukup</v>
      </c>
    </row>
    <row r="4854" spans="1:16" x14ac:dyDescent="0.35">
      <c r="A4854">
        <v>4853</v>
      </c>
      <c r="B4854">
        <v>15574137</v>
      </c>
      <c r="C4854" t="s">
        <v>734</v>
      </c>
      <c r="D4854">
        <v>687</v>
      </c>
      <c r="E4854" t="s">
        <v>18</v>
      </c>
      <c r="F4854" t="s">
        <v>23</v>
      </c>
      <c r="G4854">
        <v>35</v>
      </c>
      <c r="H4854">
        <v>3</v>
      </c>
      <c r="I4854" s="6">
        <v>0</v>
      </c>
      <c r="J4854">
        <v>2</v>
      </c>
      <c r="K4854">
        <v>1</v>
      </c>
      <c r="L4854">
        <v>1</v>
      </c>
      <c r="M4854">
        <v>17645019</v>
      </c>
      <c r="N4854">
        <v>0</v>
      </c>
      <c r="O4854" t="str" cm="1">
        <f t="array" ref="O4854">_xlfn.IFS(Churn_Modelling[[#This Row],[Balance]]=0,"Tidak ada Saldo",Churn_Modelling[[#This Row],[Balance]]&lt;=5000000,"Saldo Rendah",Churn_Modelling[[#This Row],[Balance]]&lt;=10000000,"Saldo Menengah",Churn_Modelling[[#This Row],[Balance]]&lt;=15000000,"Saldo Tinggi",TRUE,"Saldo Premium")</f>
        <v>Tidak ada Saldo</v>
      </c>
      <c r="P4854" t="str" cm="1">
        <f t="array" ref="P4854">_xlfn.IFS(Churn_Modelling[[#This Row],[CreditScore]]&lt;=500,"Rendah",Churn_Modelling[[#This Row],[CreditScore]]&lt;=600,"Cukup",Churn_Modelling[[#This Row],[CreditScore]]&lt;=700,"Sedang",Churn_Modelling[[#This Row],[CreditScore]]&lt;=800,"Baik",TRUE,"Sangat Baik")</f>
        <v>Sedang</v>
      </c>
    </row>
    <row r="4855" spans="1:16" x14ac:dyDescent="0.35">
      <c r="A4855">
        <v>4854</v>
      </c>
      <c r="B4855">
        <v>15614740</v>
      </c>
      <c r="C4855" t="s">
        <v>2031</v>
      </c>
      <c r="D4855">
        <v>684</v>
      </c>
      <c r="E4855" t="s">
        <v>15</v>
      </c>
      <c r="F4855" t="s">
        <v>16</v>
      </c>
      <c r="G4855">
        <v>41</v>
      </c>
      <c r="H4855">
        <v>6</v>
      </c>
      <c r="I4855" s="6">
        <v>13520381</v>
      </c>
      <c r="J4855">
        <v>2</v>
      </c>
      <c r="K4855">
        <v>1</v>
      </c>
      <c r="L4855">
        <v>1</v>
      </c>
      <c r="M4855">
        <v>12196788</v>
      </c>
      <c r="N4855">
        <v>0</v>
      </c>
      <c r="O4855" t="str" cm="1">
        <f t="array" ref="O4855">_xlfn.IFS(Churn_Modelling[[#This Row],[Balance]]=0,"Tidak ada Saldo",Churn_Modelling[[#This Row],[Balance]]&lt;=5000000,"Saldo Rendah",Churn_Modelling[[#This Row],[Balance]]&lt;=10000000,"Saldo Menengah",Churn_Modelling[[#This Row],[Balance]]&lt;=15000000,"Saldo Tinggi",TRUE,"Saldo Premium")</f>
        <v>Saldo Tinggi</v>
      </c>
      <c r="P4855" t="str" cm="1">
        <f t="array" ref="P4855">_xlfn.IFS(Churn_Modelling[[#This Row],[CreditScore]]&lt;=500,"Rendah",Churn_Modelling[[#This Row],[CreditScore]]&lt;=600,"Cukup",Churn_Modelling[[#This Row],[CreditScore]]&lt;=700,"Sedang",Churn_Modelling[[#This Row],[CreditScore]]&lt;=800,"Baik",TRUE,"Sangat Baik")</f>
        <v>Sedang</v>
      </c>
    </row>
    <row r="4856" spans="1:16" x14ac:dyDescent="0.35">
      <c r="A4856">
        <v>4855</v>
      </c>
      <c r="B4856">
        <v>15574071</v>
      </c>
      <c r="C4856" t="s">
        <v>2032</v>
      </c>
      <c r="D4856">
        <v>706</v>
      </c>
      <c r="E4856" t="s">
        <v>26</v>
      </c>
      <c r="F4856" t="s">
        <v>23</v>
      </c>
      <c r="G4856">
        <v>23</v>
      </c>
      <c r="H4856">
        <v>2</v>
      </c>
      <c r="I4856" s="6">
        <v>9330197</v>
      </c>
      <c r="J4856">
        <v>2</v>
      </c>
      <c r="K4856">
        <v>0</v>
      </c>
      <c r="L4856">
        <v>1</v>
      </c>
      <c r="M4856">
        <v>12718704</v>
      </c>
      <c r="N4856">
        <v>0</v>
      </c>
      <c r="O4856" t="str" cm="1">
        <f t="array" ref="O4856">_xlfn.IFS(Churn_Modelling[[#This Row],[Balance]]=0,"Tidak ada Saldo",Churn_Modelling[[#This Row],[Balance]]&lt;=5000000,"Saldo Rendah",Churn_Modelling[[#This Row],[Balance]]&lt;=10000000,"Saldo Menengah",Churn_Modelling[[#This Row],[Balance]]&lt;=15000000,"Saldo Tinggi",TRUE,"Saldo Premium")</f>
        <v>Saldo Menengah</v>
      </c>
      <c r="P4856" t="str" cm="1">
        <f t="array" ref="P4856">_xlfn.IFS(Churn_Modelling[[#This Row],[CreditScore]]&lt;=500,"Rendah",Churn_Modelling[[#This Row],[CreditScore]]&lt;=600,"Cukup",Churn_Modelling[[#This Row],[CreditScore]]&lt;=700,"Sedang",Churn_Modelling[[#This Row],[CreditScore]]&lt;=800,"Baik",TRUE,"Sangat Baik")</f>
        <v>Baik</v>
      </c>
    </row>
    <row r="4857" spans="1:16" x14ac:dyDescent="0.35">
      <c r="A4857">
        <v>4856</v>
      </c>
      <c r="B4857">
        <v>15671148</v>
      </c>
      <c r="C4857" t="s">
        <v>435</v>
      </c>
      <c r="D4857">
        <v>490</v>
      </c>
      <c r="E4857" t="s">
        <v>26</v>
      </c>
      <c r="F4857" t="s">
        <v>23</v>
      </c>
      <c r="G4857">
        <v>33</v>
      </c>
      <c r="H4857">
        <v>5</v>
      </c>
      <c r="I4857" s="6">
        <v>96341</v>
      </c>
      <c r="J4857">
        <v>2</v>
      </c>
      <c r="K4857">
        <v>0</v>
      </c>
      <c r="L4857">
        <v>0</v>
      </c>
      <c r="M4857">
        <v>10831334</v>
      </c>
      <c r="N4857">
        <v>0</v>
      </c>
      <c r="O4857" t="str" cm="1">
        <f t="array" ref="O4857">_xlfn.IFS(Churn_Modelling[[#This Row],[Balance]]=0,"Tidak ada Saldo",Churn_Modelling[[#This Row],[Balance]]&lt;=5000000,"Saldo Rendah",Churn_Modelling[[#This Row],[Balance]]&lt;=10000000,"Saldo Menengah",Churn_Modelling[[#This Row],[Balance]]&lt;=15000000,"Saldo Tinggi",TRUE,"Saldo Premium")</f>
        <v>Saldo Rendah</v>
      </c>
      <c r="P4857" t="str" cm="1">
        <f t="array" ref="P4857">_xlfn.IFS(Churn_Modelling[[#This Row],[CreditScore]]&lt;=500,"Rendah",Churn_Modelling[[#This Row],[CreditScore]]&lt;=600,"Cukup",Churn_Modelling[[#This Row],[CreditScore]]&lt;=700,"Sedang",Churn_Modelling[[#This Row],[CreditScore]]&lt;=800,"Baik",TRUE,"Sangat Baik")</f>
        <v>Rendah</v>
      </c>
    </row>
    <row r="4858" spans="1:16" x14ac:dyDescent="0.35">
      <c r="A4858">
        <v>4857</v>
      </c>
      <c r="B4858">
        <v>15721921</v>
      </c>
      <c r="C4858" t="s">
        <v>1915</v>
      </c>
      <c r="D4858">
        <v>796</v>
      </c>
      <c r="E4858" t="s">
        <v>15</v>
      </c>
      <c r="F4858" t="s">
        <v>23</v>
      </c>
      <c r="G4858">
        <v>44</v>
      </c>
      <c r="H4858">
        <v>8</v>
      </c>
      <c r="I4858" s="6">
        <v>1653262</v>
      </c>
      <c r="J4858">
        <v>1</v>
      </c>
      <c r="K4858">
        <v>1</v>
      </c>
      <c r="L4858">
        <v>1</v>
      </c>
      <c r="M4858">
        <v>5720555</v>
      </c>
      <c r="N4858">
        <v>0</v>
      </c>
      <c r="O4858" t="str" cm="1">
        <f t="array" ref="O4858">_xlfn.IFS(Churn_Modelling[[#This Row],[Balance]]=0,"Tidak ada Saldo",Churn_Modelling[[#This Row],[Balance]]&lt;=5000000,"Saldo Rendah",Churn_Modelling[[#This Row],[Balance]]&lt;=10000000,"Saldo Menengah",Churn_Modelling[[#This Row],[Balance]]&lt;=15000000,"Saldo Tinggi",TRUE,"Saldo Premium")</f>
        <v>Saldo Rendah</v>
      </c>
      <c r="P4858" t="str" cm="1">
        <f t="array" ref="P4858">_xlfn.IFS(Churn_Modelling[[#This Row],[CreditScore]]&lt;=500,"Rendah",Churn_Modelling[[#This Row],[CreditScore]]&lt;=600,"Cukup",Churn_Modelling[[#This Row],[CreditScore]]&lt;=700,"Sedang",Churn_Modelling[[#This Row],[CreditScore]]&lt;=800,"Baik",TRUE,"Sangat Baik")</f>
        <v>Baik</v>
      </c>
    </row>
    <row r="4859" spans="1:16" x14ac:dyDescent="0.35">
      <c r="A4859">
        <v>4858</v>
      </c>
      <c r="B4859">
        <v>15717995</v>
      </c>
      <c r="C4859" t="s">
        <v>2033</v>
      </c>
      <c r="D4859">
        <v>849</v>
      </c>
      <c r="E4859" t="s">
        <v>15</v>
      </c>
      <c r="F4859" t="s">
        <v>23</v>
      </c>
      <c r="G4859">
        <v>27</v>
      </c>
      <c r="H4859">
        <v>0</v>
      </c>
      <c r="I4859" s="6">
        <v>0</v>
      </c>
      <c r="J4859">
        <v>2</v>
      </c>
      <c r="K4859">
        <v>0</v>
      </c>
      <c r="L4859">
        <v>1</v>
      </c>
      <c r="M4859">
        <v>15789186</v>
      </c>
      <c r="N4859">
        <v>0</v>
      </c>
      <c r="O4859" t="str" cm="1">
        <f t="array" ref="O4859">_xlfn.IFS(Churn_Modelling[[#This Row],[Balance]]=0,"Tidak ada Saldo",Churn_Modelling[[#This Row],[Balance]]&lt;=5000000,"Saldo Rendah",Churn_Modelling[[#This Row],[Balance]]&lt;=10000000,"Saldo Menengah",Churn_Modelling[[#This Row],[Balance]]&lt;=15000000,"Saldo Tinggi",TRUE,"Saldo Premium")</f>
        <v>Tidak ada Saldo</v>
      </c>
      <c r="P4859" t="str" cm="1">
        <f t="array" ref="P4859">_xlfn.IFS(Churn_Modelling[[#This Row],[CreditScore]]&lt;=500,"Rendah",Churn_Modelling[[#This Row],[CreditScore]]&lt;=600,"Cukup",Churn_Modelling[[#This Row],[CreditScore]]&lt;=700,"Sedang",Churn_Modelling[[#This Row],[CreditScore]]&lt;=800,"Baik",TRUE,"Sangat Baik")</f>
        <v>Sangat Baik</v>
      </c>
    </row>
    <row r="4860" spans="1:16" x14ac:dyDescent="0.35">
      <c r="A4860">
        <v>4859</v>
      </c>
      <c r="B4860">
        <v>15632050</v>
      </c>
      <c r="C4860" t="s">
        <v>2034</v>
      </c>
      <c r="D4860">
        <v>779</v>
      </c>
      <c r="E4860" t="s">
        <v>15</v>
      </c>
      <c r="F4860" t="s">
        <v>16</v>
      </c>
      <c r="G4860">
        <v>41</v>
      </c>
      <c r="H4860">
        <v>10</v>
      </c>
      <c r="I4860" s="6">
        <v>997862</v>
      </c>
      <c r="J4860">
        <v>1</v>
      </c>
      <c r="K4860">
        <v>1</v>
      </c>
      <c r="L4860">
        <v>0</v>
      </c>
      <c r="M4860">
        <v>8692753</v>
      </c>
      <c r="N4860">
        <v>0</v>
      </c>
      <c r="O4860" t="str" cm="1">
        <f t="array" ref="O4860">_xlfn.IFS(Churn_Modelling[[#This Row],[Balance]]=0,"Tidak ada Saldo",Churn_Modelling[[#This Row],[Balance]]&lt;=5000000,"Saldo Rendah",Churn_Modelling[[#This Row],[Balance]]&lt;=10000000,"Saldo Menengah",Churn_Modelling[[#This Row],[Balance]]&lt;=15000000,"Saldo Tinggi",TRUE,"Saldo Premium")</f>
        <v>Saldo Rendah</v>
      </c>
      <c r="P4860" t="str" cm="1">
        <f t="array" ref="P4860">_xlfn.IFS(Churn_Modelling[[#This Row],[CreditScore]]&lt;=500,"Rendah",Churn_Modelling[[#This Row],[CreditScore]]&lt;=600,"Cukup",Churn_Modelling[[#This Row],[CreditScore]]&lt;=700,"Sedang",Churn_Modelling[[#This Row],[CreditScore]]&lt;=800,"Baik",TRUE,"Sangat Baik")</f>
        <v>Baik</v>
      </c>
    </row>
    <row r="4861" spans="1:16" x14ac:dyDescent="0.35">
      <c r="A4861">
        <v>4860</v>
      </c>
      <c r="B4861">
        <v>15647111</v>
      </c>
      <c r="C4861" t="s">
        <v>322</v>
      </c>
      <c r="D4861">
        <v>794</v>
      </c>
      <c r="E4861" t="s">
        <v>18</v>
      </c>
      <c r="F4861" t="s">
        <v>16</v>
      </c>
      <c r="G4861">
        <v>22</v>
      </c>
      <c r="H4861">
        <v>4</v>
      </c>
      <c r="I4861" s="6">
        <v>11444024</v>
      </c>
      <c r="J4861">
        <v>1</v>
      </c>
      <c r="K4861">
        <v>1</v>
      </c>
      <c r="L4861">
        <v>1</v>
      </c>
      <c r="M4861">
        <v>10775307</v>
      </c>
      <c r="N4861">
        <v>0</v>
      </c>
      <c r="O4861" t="str" cm="1">
        <f t="array" ref="O4861">_xlfn.IFS(Churn_Modelling[[#This Row],[Balance]]=0,"Tidak ada Saldo",Churn_Modelling[[#This Row],[Balance]]&lt;=5000000,"Saldo Rendah",Churn_Modelling[[#This Row],[Balance]]&lt;=10000000,"Saldo Menengah",Churn_Modelling[[#This Row],[Balance]]&lt;=15000000,"Saldo Tinggi",TRUE,"Saldo Premium")</f>
        <v>Saldo Tinggi</v>
      </c>
      <c r="P4861" t="str" cm="1">
        <f t="array" ref="P4861">_xlfn.IFS(Churn_Modelling[[#This Row],[CreditScore]]&lt;=500,"Rendah",Churn_Modelling[[#This Row],[CreditScore]]&lt;=600,"Cukup",Churn_Modelling[[#This Row],[CreditScore]]&lt;=700,"Sedang",Churn_Modelling[[#This Row],[CreditScore]]&lt;=800,"Baik",TRUE,"Sangat Baik")</f>
        <v>Baik</v>
      </c>
    </row>
    <row r="4862" spans="1:16" x14ac:dyDescent="0.35">
      <c r="A4862">
        <v>4861</v>
      </c>
      <c r="B4862">
        <v>15759991</v>
      </c>
      <c r="C4862" t="s">
        <v>79</v>
      </c>
      <c r="D4862">
        <v>748</v>
      </c>
      <c r="E4862" t="s">
        <v>18</v>
      </c>
      <c r="F4862" t="s">
        <v>23</v>
      </c>
      <c r="G4862">
        <v>36</v>
      </c>
      <c r="H4862">
        <v>4</v>
      </c>
      <c r="I4862" s="6">
        <v>14157355</v>
      </c>
      <c r="J4862">
        <v>1</v>
      </c>
      <c r="K4862">
        <v>1</v>
      </c>
      <c r="L4862">
        <v>0</v>
      </c>
      <c r="M4862">
        <v>8215814</v>
      </c>
      <c r="N4862">
        <v>0</v>
      </c>
      <c r="O4862" t="str" cm="1">
        <f t="array" ref="O4862">_xlfn.IFS(Churn_Modelling[[#This Row],[Balance]]=0,"Tidak ada Saldo",Churn_Modelling[[#This Row],[Balance]]&lt;=5000000,"Saldo Rendah",Churn_Modelling[[#This Row],[Balance]]&lt;=10000000,"Saldo Menengah",Churn_Modelling[[#This Row],[Balance]]&lt;=15000000,"Saldo Tinggi",TRUE,"Saldo Premium")</f>
        <v>Saldo Tinggi</v>
      </c>
      <c r="P4862" t="str" cm="1">
        <f t="array" ref="P4862">_xlfn.IFS(Churn_Modelling[[#This Row],[CreditScore]]&lt;=500,"Rendah",Churn_Modelling[[#This Row],[CreditScore]]&lt;=600,"Cukup",Churn_Modelling[[#This Row],[CreditScore]]&lt;=700,"Sedang",Churn_Modelling[[#This Row],[CreditScore]]&lt;=800,"Baik",TRUE,"Sangat Baik")</f>
        <v>Baik</v>
      </c>
    </row>
    <row r="4863" spans="1:16" hidden="1" x14ac:dyDescent="0.35">
      <c r="A4863">
        <v>4862</v>
      </c>
      <c r="B4863">
        <v>15790204</v>
      </c>
      <c r="C4863" t="s">
        <v>1409</v>
      </c>
      <c r="D4863">
        <v>663</v>
      </c>
      <c r="E4863" t="s">
        <v>18</v>
      </c>
      <c r="F4863" t="s">
        <v>16</v>
      </c>
      <c r="G4863">
        <v>22</v>
      </c>
      <c r="H4863">
        <v>9</v>
      </c>
      <c r="I4863" s="6">
        <v>0</v>
      </c>
      <c r="J4863">
        <v>1</v>
      </c>
      <c r="K4863">
        <v>1</v>
      </c>
      <c r="L4863">
        <v>0</v>
      </c>
      <c r="M4863">
        <v>2913589</v>
      </c>
      <c r="N4863">
        <v>1</v>
      </c>
      <c r="O4863" t="str" cm="1">
        <f t="array" ref="O4863">_xlfn.IFS(Churn_Modelling[[#This Row],[Balance]]=0,"Tidak ada Saldo",Churn_Modelling[[#This Row],[Balance]]&lt;=5000000,"Saldo Rendah",Churn_Modelling[[#This Row],[Balance]]&lt;=10000000,"Saldo Menengah",Churn_Modelling[[#This Row],[Balance]]&lt;=15000000,"Saldo Tinggi",TRUE,"Saldo Premium")</f>
        <v>Tidak ada Saldo</v>
      </c>
      <c r="P4863" t="str" cm="1">
        <f t="array" ref="P4863">_xlfn.IFS(Churn_Modelling[[#This Row],[CreditScore]]&lt;=500,"Rendah",Churn_Modelling[[#This Row],[CreditScore]]&lt;=600,"Cukup",Churn_Modelling[[#This Row],[CreditScore]]&lt;=700,"Sedang",Churn_Modelling[[#This Row],[CreditScore]]&lt;=800,"Baik",TRUE,"Sangat Baik")</f>
        <v>Sedang</v>
      </c>
    </row>
    <row r="4864" spans="1:16" x14ac:dyDescent="0.35">
      <c r="A4864">
        <v>4863</v>
      </c>
      <c r="B4864">
        <v>15686780</v>
      </c>
      <c r="C4864" t="s">
        <v>2035</v>
      </c>
      <c r="D4864">
        <v>645</v>
      </c>
      <c r="E4864" t="s">
        <v>18</v>
      </c>
      <c r="F4864" t="s">
        <v>16</v>
      </c>
      <c r="G4864">
        <v>55</v>
      </c>
      <c r="H4864">
        <v>1</v>
      </c>
      <c r="I4864" s="6">
        <v>13367665</v>
      </c>
      <c r="J4864">
        <v>1</v>
      </c>
      <c r="K4864">
        <v>0</v>
      </c>
      <c r="L4864">
        <v>1</v>
      </c>
      <c r="M4864">
        <v>1709549</v>
      </c>
      <c r="N4864">
        <v>0</v>
      </c>
      <c r="O4864" t="str" cm="1">
        <f t="array" ref="O4864">_xlfn.IFS(Churn_Modelling[[#This Row],[Balance]]=0,"Tidak ada Saldo",Churn_Modelling[[#This Row],[Balance]]&lt;=5000000,"Saldo Rendah",Churn_Modelling[[#This Row],[Balance]]&lt;=10000000,"Saldo Menengah",Churn_Modelling[[#This Row],[Balance]]&lt;=15000000,"Saldo Tinggi",TRUE,"Saldo Premium")</f>
        <v>Saldo Tinggi</v>
      </c>
      <c r="P4864" t="str" cm="1">
        <f t="array" ref="P4864">_xlfn.IFS(Churn_Modelling[[#This Row],[CreditScore]]&lt;=500,"Rendah",Churn_Modelling[[#This Row],[CreditScore]]&lt;=600,"Cukup",Churn_Modelling[[#This Row],[CreditScore]]&lt;=700,"Sedang",Churn_Modelling[[#This Row],[CreditScore]]&lt;=800,"Baik",TRUE,"Sangat Baik")</f>
        <v>Sedang</v>
      </c>
    </row>
    <row r="4865" spans="1:16" x14ac:dyDescent="0.35">
      <c r="A4865">
        <v>4864</v>
      </c>
      <c r="B4865">
        <v>15640491</v>
      </c>
      <c r="C4865" t="s">
        <v>2036</v>
      </c>
      <c r="D4865">
        <v>464</v>
      </c>
      <c r="E4865" t="s">
        <v>15</v>
      </c>
      <c r="F4865" t="s">
        <v>16</v>
      </c>
      <c r="G4865">
        <v>33</v>
      </c>
      <c r="H4865">
        <v>10</v>
      </c>
      <c r="I4865" s="6">
        <v>1474937</v>
      </c>
      <c r="J4865">
        <v>2</v>
      </c>
      <c r="K4865">
        <v>1</v>
      </c>
      <c r="L4865">
        <v>0</v>
      </c>
      <c r="M4865">
        <v>10044753</v>
      </c>
      <c r="N4865">
        <v>0</v>
      </c>
      <c r="O4865" t="str" cm="1">
        <f t="array" ref="O4865">_xlfn.IFS(Churn_Modelling[[#This Row],[Balance]]=0,"Tidak ada Saldo",Churn_Modelling[[#This Row],[Balance]]&lt;=5000000,"Saldo Rendah",Churn_Modelling[[#This Row],[Balance]]&lt;=10000000,"Saldo Menengah",Churn_Modelling[[#This Row],[Balance]]&lt;=15000000,"Saldo Tinggi",TRUE,"Saldo Premium")</f>
        <v>Saldo Rendah</v>
      </c>
      <c r="P4865" t="str" cm="1">
        <f t="array" ref="P4865">_xlfn.IFS(Churn_Modelling[[#This Row],[CreditScore]]&lt;=500,"Rendah",Churn_Modelling[[#This Row],[CreditScore]]&lt;=600,"Cukup",Churn_Modelling[[#This Row],[CreditScore]]&lt;=700,"Sedang",Churn_Modelling[[#This Row],[CreditScore]]&lt;=800,"Baik",TRUE,"Sangat Baik")</f>
        <v>Rendah</v>
      </c>
    </row>
    <row r="4866" spans="1:16" hidden="1" x14ac:dyDescent="0.35">
      <c r="A4866">
        <v>4865</v>
      </c>
      <c r="B4866">
        <v>15783225</v>
      </c>
      <c r="C4866" t="s">
        <v>144</v>
      </c>
      <c r="D4866">
        <v>737</v>
      </c>
      <c r="E4866" t="s">
        <v>15</v>
      </c>
      <c r="F4866" t="s">
        <v>23</v>
      </c>
      <c r="G4866">
        <v>54</v>
      </c>
      <c r="H4866">
        <v>9</v>
      </c>
      <c r="I4866" s="6">
        <v>0</v>
      </c>
      <c r="J4866">
        <v>1</v>
      </c>
      <c r="K4866">
        <v>1</v>
      </c>
      <c r="L4866">
        <v>0</v>
      </c>
      <c r="M4866">
        <v>834704</v>
      </c>
      <c r="N4866">
        <v>1</v>
      </c>
      <c r="O4866" t="str" cm="1">
        <f t="array" ref="O4866">_xlfn.IFS(Churn_Modelling[[#This Row],[Balance]]=0,"Tidak ada Saldo",Churn_Modelling[[#This Row],[Balance]]&lt;=5000000,"Saldo Rendah",Churn_Modelling[[#This Row],[Balance]]&lt;=10000000,"Saldo Menengah",Churn_Modelling[[#This Row],[Balance]]&lt;=15000000,"Saldo Tinggi",TRUE,"Saldo Premium")</f>
        <v>Tidak ada Saldo</v>
      </c>
      <c r="P4866" t="str" cm="1">
        <f t="array" ref="P4866">_xlfn.IFS(Churn_Modelling[[#This Row],[CreditScore]]&lt;=500,"Rendah",Churn_Modelling[[#This Row],[CreditScore]]&lt;=600,"Cukup",Churn_Modelling[[#This Row],[CreditScore]]&lt;=700,"Sedang",Churn_Modelling[[#This Row],[CreditScore]]&lt;=800,"Baik",TRUE,"Sangat Baik")</f>
        <v>Baik</v>
      </c>
    </row>
    <row r="4867" spans="1:16" x14ac:dyDescent="0.35">
      <c r="A4867">
        <v>4866</v>
      </c>
      <c r="B4867">
        <v>15734438</v>
      </c>
      <c r="C4867" t="s">
        <v>2037</v>
      </c>
      <c r="D4867">
        <v>590</v>
      </c>
      <c r="E4867" t="s">
        <v>15</v>
      </c>
      <c r="F4867" t="s">
        <v>16</v>
      </c>
      <c r="G4867">
        <v>29</v>
      </c>
      <c r="H4867">
        <v>4</v>
      </c>
      <c r="I4867" s="6">
        <v>0</v>
      </c>
      <c r="J4867">
        <v>2</v>
      </c>
      <c r="K4867">
        <v>1</v>
      </c>
      <c r="L4867">
        <v>0</v>
      </c>
      <c r="M4867">
        <v>12184681</v>
      </c>
      <c r="N4867">
        <v>0</v>
      </c>
      <c r="O4867" t="str" cm="1">
        <f t="array" ref="O4867">_xlfn.IFS(Churn_Modelling[[#This Row],[Balance]]=0,"Tidak ada Saldo",Churn_Modelling[[#This Row],[Balance]]&lt;=5000000,"Saldo Rendah",Churn_Modelling[[#This Row],[Balance]]&lt;=10000000,"Saldo Menengah",Churn_Modelling[[#This Row],[Balance]]&lt;=15000000,"Saldo Tinggi",TRUE,"Saldo Premium")</f>
        <v>Tidak ada Saldo</v>
      </c>
      <c r="P4867" t="str" cm="1">
        <f t="array" ref="P4867">_xlfn.IFS(Churn_Modelling[[#This Row],[CreditScore]]&lt;=500,"Rendah",Churn_Modelling[[#This Row],[CreditScore]]&lt;=600,"Cukup",Churn_Modelling[[#This Row],[CreditScore]]&lt;=700,"Sedang",Churn_Modelling[[#This Row],[CreditScore]]&lt;=800,"Baik",TRUE,"Sangat Baik")</f>
        <v>Cukup</v>
      </c>
    </row>
    <row r="4868" spans="1:16" x14ac:dyDescent="0.35">
      <c r="A4868">
        <v>4867</v>
      </c>
      <c r="B4868">
        <v>15688760</v>
      </c>
      <c r="C4868" t="s">
        <v>485</v>
      </c>
      <c r="D4868">
        <v>522</v>
      </c>
      <c r="E4868" t="s">
        <v>26</v>
      </c>
      <c r="F4868" t="s">
        <v>16</v>
      </c>
      <c r="G4868">
        <v>37</v>
      </c>
      <c r="H4868">
        <v>3</v>
      </c>
      <c r="I4868" s="6">
        <v>9502257</v>
      </c>
      <c r="J4868">
        <v>1</v>
      </c>
      <c r="K4868">
        <v>1</v>
      </c>
      <c r="L4868">
        <v>1</v>
      </c>
      <c r="M4868">
        <v>12910759</v>
      </c>
      <c r="N4868">
        <v>0</v>
      </c>
      <c r="O4868" t="str" cm="1">
        <f t="array" ref="O4868">_xlfn.IFS(Churn_Modelling[[#This Row],[Balance]]=0,"Tidak ada Saldo",Churn_Modelling[[#This Row],[Balance]]&lt;=5000000,"Saldo Rendah",Churn_Modelling[[#This Row],[Balance]]&lt;=10000000,"Saldo Menengah",Churn_Modelling[[#This Row],[Balance]]&lt;=15000000,"Saldo Tinggi",TRUE,"Saldo Premium")</f>
        <v>Saldo Menengah</v>
      </c>
      <c r="P4868" t="str" cm="1">
        <f t="array" ref="P4868">_xlfn.IFS(Churn_Modelling[[#This Row],[CreditScore]]&lt;=500,"Rendah",Churn_Modelling[[#This Row],[CreditScore]]&lt;=600,"Cukup",Churn_Modelling[[#This Row],[CreditScore]]&lt;=700,"Sedang",Churn_Modelling[[#This Row],[CreditScore]]&lt;=800,"Baik",TRUE,"Sangat Baik")</f>
        <v>Cukup</v>
      </c>
    </row>
    <row r="4869" spans="1:16" x14ac:dyDescent="0.35">
      <c r="A4869">
        <v>4868</v>
      </c>
      <c r="B4869">
        <v>15768124</v>
      </c>
      <c r="C4869" t="s">
        <v>924</v>
      </c>
      <c r="D4869">
        <v>648</v>
      </c>
      <c r="E4869" t="s">
        <v>15</v>
      </c>
      <c r="F4869" t="s">
        <v>16</v>
      </c>
      <c r="G4869">
        <v>34</v>
      </c>
      <c r="H4869">
        <v>3</v>
      </c>
      <c r="I4869" s="6">
        <v>0</v>
      </c>
      <c r="J4869">
        <v>1</v>
      </c>
      <c r="K4869">
        <v>1</v>
      </c>
      <c r="L4869">
        <v>0</v>
      </c>
      <c r="M4869">
        <v>5472643</v>
      </c>
      <c r="N4869">
        <v>0</v>
      </c>
      <c r="O4869" t="str" cm="1">
        <f t="array" ref="O4869">_xlfn.IFS(Churn_Modelling[[#This Row],[Balance]]=0,"Tidak ada Saldo",Churn_Modelling[[#This Row],[Balance]]&lt;=5000000,"Saldo Rendah",Churn_Modelling[[#This Row],[Balance]]&lt;=10000000,"Saldo Menengah",Churn_Modelling[[#This Row],[Balance]]&lt;=15000000,"Saldo Tinggi",TRUE,"Saldo Premium")</f>
        <v>Tidak ada Saldo</v>
      </c>
      <c r="P4869" t="str" cm="1">
        <f t="array" ref="P4869">_xlfn.IFS(Churn_Modelling[[#This Row],[CreditScore]]&lt;=500,"Rendah",Churn_Modelling[[#This Row],[CreditScore]]&lt;=600,"Cukup",Churn_Modelling[[#This Row],[CreditScore]]&lt;=700,"Sedang",Churn_Modelling[[#This Row],[CreditScore]]&lt;=800,"Baik",TRUE,"Sangat Baik")</f>
        <v>Sedang</v>
      </c>
    </row>
    <row r="4870" spans="1:16" x14ac:dyDescent="0.35">
      <c r="A4870">
        <v>4869</v>
      </c>
      <c r="B4870">
        <v>15661330</v>
      </c>
      <c r="C4870" t="s">
        <v>742</v>
      </c>
      <c r="D4870">
        <v>754</v>
      </c>
      <c r="E4870" t="s">
        <v>15</v>
      </c>
      <c r="F4870" t="s">
        <v>23</v>
      </c>
      <c r="G4870">
        <v>37</v>
      </c>
      <c r="H4870">
        <v>6</v>
      </c>
      <c r="I4870" s="6">
        <v>0</v>
      </c>
      <c r="J4870">
        <v>1</v>
      </c>
      <c r="K4870">
        <v>1</v>
      </c>
      <c r="L4870">
        <v>1</v>
      </c>
      <c r="M4870">
        <v>11614172</v>
      </c>
      <c r="N4870">
        <v>0</v>
      </c>
      <c r="O4870" t="str" cm="1">
        <f t="array" ref="O4870">_xlfn.IFS(Churn_Modelling[[#This Row],[Balance]]=0,"Tidak ada Saldo",Churn_Modelling[[#This Row],[Balance]]&lt;=5000000,"Saldo Rendah",Churn_Modelling[[#This Row],[Balance]]&lt;=10000000,"Saldo Menengah",Churn_Modelling[[#This Row],[Balance]]&lt;=15000000,"Saldo Tinggi",TRUE,"Saldo Premium")</f>
        <v>Tidak ada Saldo</v>
      </c>
      <c r="P4870" t="str" cm="1">
        <f t="array" ref="P4870">_xlfn.IFS(Churn_Modelling[[#This Row],[CreditScore]]&lt;=500,"Rendah",Churn_Modelling[[#This Row],[CreditScore]]&lt;=600,"Cukup",Churn_Modelling[[#This Row],[CreditScore]]&lt;=700,"Sedang",Churn_Modelling[[#This Row],[CreditScore]]&lt;=800,"Baik",TRUE,"Sangat Baik")</f>
        <v>Baik</v>
      </c>
    </row>
    <row r="4871" spans="1:16" hidden="1" x14ac:dyDescent="0.35">
      <c r="A4871">
        <v>4870</v>
      </c>
      <c r="B4871">
        <v>15781272</v>
      </c>
      <c r="C4871" t="s">
        <v>740</v>
      </c>
      <c r="D4871">
        <v>669</v>
      </c>
      <c r="E4871" t="s">
        <v>15</v>
      </c>
      <c r="F4871" t="s">
        <v>23</v>
      </c>
      <c r="G4871">
        <v>50</v>
      </c>
      <c r="H4871">
        <v>4</v>
      </c>
      <c r="I4871" s="6">
        <v>14971361</v>
      </c>
      <c r="J4871">
        <v>3</v>
      </c>
      <c r="K4871">
        <v>1</v>
      </c>
      <c r="L4871">
        <v>1</v>
      </c>
      <c r="M4871">
        <v>12487242</v>
      </c>
      <c r="N4871">
        <v>1</v>
      </c>
      <c r="O4871" t="str" cm="1">
        <f t="array" ref="O4871">_xlfn.IFS(Churn_Modelling[[#This Row],[Balance]]=0,"Tidak ada Saldo",Churn_Modelling[[#This Row],[Balance]]&lt;=5000000,"Saldo Rendah",Churn_Modelling[[#This Row],[Balance]]&lt;=10000000,"Saldo Menengah",Churn_Modelling[[#This Row],[Balance]]&lt;=15000000,"Saldo Tinggi",TRUE,"Saldo Premium")</f>
        <v>Saldo Tinggi</v>
      </c>
      <c r="P4871" t="str" cm="1">
        <f t="array" ref="P4871">_xlfn.IFS(Churn_Modelling[[#This Row],[CreditScore]]&lt;=500,"Rendah",Churn_Modelling[[#This Row],[CreditScore]]&lt;=600,"Cukup",Churn_Modelling[[#This Row],[CreditScore]]&lt;=700,"Sedang",Churn_Modelling[[#This Row],[CreditScore]]&lt;=800,"Baik",TRUE,"Sangat Baik")</f>
        <v>Sedang</v>
      </c>
    </row>
    <row r="4872" spans="1:16" hidden="1" x14ac:dyDescent="0.35">
      <c r="A4872">
        <v>4871</v>
      </c>
      <c r="B4872">
        <v>15573888</v>
      </c>
      <c r="C4872" t="s">
        <v>1433</v>
      </c>
      <c r="D4872">
        <v>648</v>
      </c>
      <c r="E4872" t="s">
        <v>26</v>
      </c>
      <c r="F4872" t="s">
        <v>16</v>
      </c>
      <c r="G4872">
        <v>43</v>
      </c>
      <c r="H4872">
        <v>1</v>
      </c>
      <c r="I4872" s="6">
        <v>10796338</v>
      </c>
      <c r="J4872">
        <v>1</v>
      </c>
      <c r="K4872">
        <v>0</v>
      </c>
      <c r="L4872">
        <v>0</v>
      </c>
      <c r="M4872">
        <v>18643886</v>
      </c>
      <c r="N4872">
        <v>1</v>
      </c>
      <c r="O4872" t="str" cm="1">
        <f t="array" ref="O4872">_xlfn.IFS(Churn_Modelling[[#This Row],[Balance]]=0,"Tidak ada Saldo",Churn_Modelling[[#This Row],[Balance]]&lt;=5000000,"Saldo Rendah",Churn_Modelling[[#This Row],[Balance]]&lt;=10000000,"Saldo Menengah",Churn_Modelling[[#This Row],[Balance]]&lt;=15000000,"Saldo Tinggi",TRUE,"Saldo Premium")</f>
        <v>Saldo Tinggi</v>
      </c>
      <c r="P4872" t="str" cm="1">
        <f t="array" ref="P4872">_xlfn.IFS(Churn_Modelling[[#This Row],[CreditScore]]&lt;=500,"Rendah",Churn_Modelling[[#This Row],[CreditScore]]&lt;=600,"Cukup",Churn_Modelling[[#This Row],[CreditScore]]&lt;=700,"Sedang",Churn_Modelling[[#This Row],[CreditScore]]&lt;=800,"Baik",TRUE,"Sangat Baik")</f>
        <v>Sedang</v>
      </c>
    </row>
    <row r="4873" spans="1:16" x14ac:dyDescent="0.35">
      <c r="A4873">
        <v>4872</v>
      </c>
      <c r="B4873">
        <v>15575858</v>
      </c>
      <c r="C4873" t="s">
        <v>635</v>
      </c>
      <c r="D4873">
        <v>763</v>
      </c>
      <c r="E4873" t="s">
        <v>15</v>
      </c>
      <c r="F4873" t="s">
        <v>23</v>
      </c>
      <c r="G4873">
        <v>40</v>
      </c>
      <c r="H4873">
        <v>3</v>
      </c>
      <c r="I4873" s="6">
        <v>0</v>
      </c>
      <c r="J4873">
        <v>2</v>
      </c>
      <c r="K4873">
        <v>1</v>
      </c>
      <c r="L4873">
        <v>0</v>
      </c>
      <c r="M4873">
        <v>13428111</v>
      </c>
      <c r="N4873">
        <v>0</v>
      </c>
      <c r="O4873" t="str" cm="1">
        <f t="array" ref="O4873">_xlfn.IFS(Churn_Modelling[[#This Row],[Balance]]=0,"Tidak ada Saldo",Churn_Modelling[[#This Row],[Balance]]&lt;=5000000,"Saldo Rendah",Churn_Modelling[[#This Row],[Balance]]&lt;=10000000,"Saldo Menengah",Churn_Modelling[[#This Row],[Balance]]&lt;=15000000,"Saldo Tinggi",TRUE,"Saldo Premium")</f>
        <v>Tidak ada Saldo</v>
      </c>
      <c r="P4873" t="str" cm="1">
        <f t="array" ref="P4873">_xlfn.IFS(Churn_Modelling[[#This Row],[CreditScore]]&lt;=500,"Rendah",Churn_Modelling[[#This Row],[CreditScore]]&lt;=600,"Cukup",Churn_Modelling[[#This Row],[CreditScore]]&lt;=700,"Sedang",Churn_Modelling[[#This Row],[CreditScore]]&lt;=800,"Baik",TRUE,"Sangat Baik")</f>
        <v>Baik</v>
      </c>
    </row>
    <row r="4874" spans="1:16" x14ac:dyDescent="0.35">
      <c r="A4874">
        <v>4873</v>
      </c>
      <c r="B4874">
        <v>15645937</v>
      </c>
      <c r="C4874" t="s">
        <v>2038</v>
      </c>
      <c r="D4874">
        <v>790</v>
      </c>
      <c r="E4874" t="s">
        <v>18</v>
      </c>
      <c r="F4874" t="s">
        <v>23</v>
      </c>
      <c r="G4874">
        <v>32</v>
      </c>
      <c r="H4874">
        <v>3</v>
      </c>
      <c r="I4874" s="6">
        <v>0</v>
      </c>
      <c r="J4874">
        <v>1</v>
      </c>
      <c r="K4874">
        <v>1</v>
      </c>
      <c r="L4874">
        <v>0</v>
      </c>
      <c r="M4874">
        <v>9104447</v>
      </c>
      <c r="N4874">
        <v>0</v>
      </c>
      <c r="O4874" t="str" cm="1">
        <f t="array" ref="O4874">_xlfn.IFS(Churn_Modelling[[#This Row],[Balance]]=0,"Tidak ada Saldo",Churn_Modelling[[#This Row],[Balance]]&lt;=5000000,"Saldo Rendah",Churn_Modelling[[#This Row],[Balance]]&lt;=10000000,"Saldo Menengah",Churn_Modelling[[#This Row],[Balance]]&lt;=15000000,"Saldo Tinggi",TRUE,"Saldo Premium")</f>
        <v>Tidak ada Saldo</v>
      </c>
      <c r="P4874" t="str" cm="1">
        <f t="array" ref="P4874">_xlfn.IFS(Churn_Modelling[[#This Row],[CreditScore]]&lt;=500,"Rendah",Churn_Modelling[[#This Row],[CreditScore]]&lt;=600,"Cukup",Churn_Modelling[[#This Row],[CreditScore]]&lt;=700,"Sedang",Churn_Modelling[[#This Row],[CreditScore]]&lt;=800,"Baik",TRUE,"Sangat Baik")</f>
        <v>Baik</v>
      </c>
    </row>
    <row r="4875" spans="1:16" x14ac:dyDescent="0.35">
      <c r="A4875">
        <v>4874</v>
      </c>
      <c r="B4875">
        <v>15702337</v>
      </c>
      <c r="C4875" t="s">
        <v>744</v>
      </c>
      <c r="D4875">
        <v>581</v>
      </c>
      <c r="E4875" t="s">
        <v>15</v>
      </c>
      <c r="F4875" t="s">
        <v>23</v>
      </c>
      <c r="G4875">
        <v>37</v>
      </c>
      <c r="H4875">
        <v>7</v>
      </c>
      <c r="I4875" s="6">
        <v>0</v>
      </c>
      <c r="J4875">
        <v>2</v>
      </c>
      <c r="K4875">
        <v>1</v>
      </c>
      <c r="L4875">
        <v>1</v>
      </c>
      <c r="M4875">
        <v>7432075</v>
      </c>
      <c r="N4875">
        <v>0</v>
      </c>
      <c r="O4875" t="str" cm="1">
        <f t="array" ref="O4875">_xlfn.IFS(Churn_Modelling[[#This Row],[Balance]]=0,"Tidak ada Saldo",Churn_Modelling[[#This Row],[Balance]]&lt;=5000000,"Saldo Rendah",Churn_Modelling[[#This Row],[Balance]]&lt;=10000000,"Saldo Menengah",Churn_Modelling[[#This Row],[Balance]]&lt;=15000000,"Saldo Tinggi",TRUE,"Saldo Premium")</f>
        <v>Tidak ada Saldo</v>
      </c>
      <c r="P4875" t="str" cm="1">
        <f t="array" ref="P4875">_xlfn.IFS(Churn_Modelling[[#This Row],[CreditScore]]&lt;=500,"Rendah",Churn_Modelling[[#This Row],[CreditScore]]&lt;=600,"Cukup",Churn_Modelling[[#This Row],[CreditScore]]&lt;=700,"Sedang",Churn_Modelling[[#This Row],[CreditScore]]&lt;=800,"Baik",TRUE,"Sangat Baik")</f>
        <v>Cukup</v>
      </c>
    </row>
    <row r="4876" spans="1:16" x14ac:dyDescent="0.35">
      <c r="A4876">
        <v>4875</v>
      </c>
      <c r="B4876">
        <v>15764537</v>
      </c>
      <c r="C4876" t="s">
        <v>2039</v>
      </c>
      <c r="D4876">
        <v>703</v>
      </c>
      <c r="E4876" t="s">
        <v>15</v>
      </c>
      <c r="F4876" t="s">
        <v>23</v>
      </c>
      <c r="G4876">
        <v>43</v>
      </c>
      <c r="H4876">
        <v>8</v>
      </c>
      <c r="I4876" s="6">
        <v>0</v>
      </c>
      <c r="J4876">
        <v>2</v>
      </c>
      <c r="K4876">
        <v>1</v>
      </c>
      <c r="L4876">
        <v>0</v>
      </c>
      <c r="M4876">
        <v>970466</v>
      </c>
      <c r="N4876">
        <v>0</v>
      </c>
      <c r="O4876" t="str" cm="1">
        <f t="array" ref="O4876">_xlfn.IFS(Churn_Modelling[[#This Row],[Balance]]=0,"Tidak ada Saldo",Churn_Modelling[[#This Row],[Balance]]&lt;=5000000,"Saldo Rendah",Churn_Modelling[[#This Row],[Balance]]&lt;=10000000,"Saldo Menengah",Churn_Modelling[[#This Row],[Balance]]&lt;=15000000,"Saldo Tinggi",TRUE,"Saldo Premium")</f>
        <v>Tidak ada Saldo</v>
      </c>
      <c r="P4876" t="str" cm="1">
        <f t="array" ref="P4876">_xlfn.IFS(Churn_Modelling[[#This Row],[CreditScore]]&lt;=500,"Rendah",Churn_Modelling[[#This Row],[CreditScore]]&lt;=600,"Cukup",Churn_Modelling[[#This Row],[CreditScore]]&lt;=700,"Sedang",Churn_Modelling[[#This Row],[CreditScore]]&lt;=800,"Baik",TRUE,"Sangat Baik")</f>
        <v>Baik</v>
      </c>
    </row>
    <row r="4877" spans="1:16" x14ac:dyDescent="0.35">
      <c r="A4877">
        <v>4876</v>
      </c>
      <c r="B4877">
        <v>15619616</v>
      </c>
      <c r="C4877" t="s">
        <v>1251</v>
      </c>
      <c r="D4877">
        <v>571</v>
      </c>
      <c r="E4877" t="s">
        <v>15</v>
      </c>
      <c r="F4877" t="s">
        <v>16</v>
      </c>
      <c r="G4877">
        <v>33</v>
      </c>
      <c r="H4877">
        <v>9</v>
      </c>
      <c r="I4877" s="6">
        <v>10201725</v>
      </c>
      <c r="J4877">
        <v>2</v>
      </c>
      <c r="K4877">
        <v>0</v>
      </c>
      <c r="L4877">
        <v>0</v>
      </c>
      <c r="M4877">
        <v>12860049</v>
      </c>
      <c r="N4877">
        <v>0</v>
      </c>
      <c r="O4877" t="str" cm="1">
        <f t="array" ref="O4877">_xlfn.IFS(Churn_Modelling[[#This Row],[Balance]]=0,"Tidak ada Saldo",Churn_Modelling[[#This Row],[Balance]]&lt;=5000000,"Saldo Rendah",Churn_Modelling[[#This Row],[Balance]]&lt;=10000000,"Saldo Menengah",Churn_Modelling[[#This Row],[Balance]]&lt;=15000000,"Saldo Tinggi",TRUE,"Saldo Premium")</f>
        <v>Saldo Tinggi</v>
      </c>
      <c r="P4877" t="str" cm="1">
        <f t="array" ref="P4877">_xlfn.IFS(Churn_Modelling[[#This Row],[CreditScore]]&lt;=500,"Rendah",Churn_Modelling[[#This Row],[CreditScore]]&lt;=600,"Cukup",Churn_Modelling[[#This Row],[CreditScore]]&lt;=700,"Sedang",Churn_Modelling[[#This Row],[CreditScore]]&lt;=800,"Baik",TRUE,"Sangat Baik")</f>
        <v>Cukup</v>
      </c>
    </row>
    <row r="4878" spans="1:16" x14ac:dyDescent="0.35">
      <c r="A4878">
        <v>4877</v>
      </c>
      <c r="B4878">
        <v>15585133</v>
      </c>
      <c r="C4878" t="s">
        <v>171</v>
      </c>
      <c r="D4878">
        <v>657</v>
      </c>
      <c r="E4878" t="s">
        <v>18</v>
      </c>
      <c r="F4878" t="s">
        <v>16</v>
      </c>
      <c r="G4878">
        <v>27</v>
      </c>
      <c r="H4878">
        <v>8</v>
      </c>
      <c r="I4878" s="6">
        <v>0</v>
      </c>
      <c r="J4878">
        <v>2</v>
      </c>
      <c r="K4878">
        <v>0</v>
      </c>
      <c r="L4878">
        <v>0</v>
      </c>
      <c r="M4878">
        <v>646824</v>
      </c>
      <c r="N4878">
        <v>0</v>
      </c>
      <c r="O4878" t="str" cm="1">
        <f t="array" ref="O4878">_xlfn.IFS(Churn_Modelling[[#This Row],[Balance]]=0,"Tidak ada Saldo",Churn_Modelling[[#This Row],[Balance]]&lt;=5000000,"Saldo Rendah",Churn_Modelling[[#This Row],[Balance]]&lt;=10000000,"Saldo Menengah",Churn_Modelling[[#This Row],[Balance]]&lt;=15000000,"Saldo Tinggi",TRUE,"Saldo Premium")</f>
        <v>Tidak ada Saldo</v>
      </c>
      <c r="P4878" t="str" cm="1">
        <f t="array" ref="P4878">_xlfn.IFS(Churn_Modelling[[#This Row],[CreditScore]]&lt;=500,"Rendah",Churn_Modelling[[#This Row],[CreditScore]]&lt;=600,"Cukup",Churn_Modelling[[#This Row],[CreditScore]]&lt;=700,"Sedang",Churn_Modelling[[#This Row],[CreditScore]]&lt;=800,"Baik",TRUE,"Sangat Baik")</f>
        <v>Sedang</v>
      </c>
    </row>
    <row r="4879" spans="1:16" x14ac:dyDescent="0.35">
      <c r="A4879">
        <v>4878</v>
      </c>
      <c r="B4879">
        <v>15573971</v>
      </c>
      <c r="C4879" t="s">
        <v>101</v>
      </c>
      <c r="D4879">
        <v>737</v>
      </c>
      <c r="E4879" t="s">
        <v>15</v>
      </c>
      <c r="F4879" t="s">
        <v>23</v>
      </c>
      <c r="G4879">
        <v>44</v>
      </c>
      <c r="H4879">
        <v>7</v>
      </c>
      <c r="I4879" s="6">
        <v>0</v>
      </c>
      <c r="J4879">
        <v>2</v>
      </c>
      <c r="K4879">
        <v>0</v>
      </c>
      <c r="L4879">
        <v>0</v>
      </c>
      <c r="M4879">
        <v>5789858</v>
      </c>
      <c r="N4879">
        <v>0</v>
      </c>
      <c r="O4879" t="str" cm="1">
        <f t="array" ref="O4879">_xlfn.IFS(Churn_Modelling[[#This Row],[Balance]]=0,"Tidak ada Saldo",Churn_Modelling[[#This Row],[Balance]]&lt;=5000000,"Saldo Rendah",Churn_Modelling[[#This Row],[Balance]]&lt;=10000000,"Saldo Menengah",Churn_Modelling[[#This Row],[Balance]]&lt;=15000000,"Saldo Tinggi",TRUE,"Saldo Premium")</f>
        <v>Tidak ada Saldo</v>
      </c>
      <c r="P4879" t="str" cm="1">
        <f t="array" ref="P4879">_xlfn.IFS(Churn_Modelling[[#This Row],[CreditScore]]&lt;=500,"Rendah",Churn_Modelling[[#This Row],[CreditScore]]&lt;=600,"Cukup",Churn_Modelling[[#This Row],[CreditScore]]&lt;=700,"Sedang",Churn_Modelling[[#This Row],[CreditScore]]&lt;=800,"Baik",TRUE,"Sangat Baik")</f>
        <v>Baik</v>
      </c>
    </row>
    <row r="4880" spans="1:16" x14ac:dyDescent="0.35">
      <c r="A4880">
        <v>4879</v>
      </c>
      <c r="B4880">
        <v>15579433</v>
      </c>
      <c r="C4880" t="s">
        <v>2040</v>
      </c>
      <c r="D4880">
        <v>793</v>
      </c>
      <c r="E4880" t="s">
        <v>18</v>
      </c>
      <c r="F4880" t="s">
        <v>23</v>
      </c>
      <c r="G4880">
        <v>29</v>
      </c>
      <c r="H4880">
        <v>8</v>
      </c>
      <c r="I4880" s="6">
        <v>9667455</v>
      </c>
      <c r="J4880">
        <v>2</v>
      </c>
      <c r="K4880">
        <v>0</v>
      </c>
      <c r="L4880">
        <v>0</v>
      </c>
      <c r="M4880">
        <v>19212066</v>
      </c>
      <c r="N4880">
        <v>0</v>
      </c>
      <c r="O4880" t="str" cm="1">
        <f t="array" ref="O4880">_xlfn.IFS(Churn_Modelling[[#This Row],[Balance]]=0,"Tidak ada Saldo",Churn_Modelling[[#This Row],[Balance]]&lt;=5000000,"Saldo Rendah",Churn_Modelling[[#This Row],[Balance]]&lt;=10000000,"Saldo Menengah",Churn_Modelling[[#This Row],[Balance]]&lt;=15000000,"Saldo Tinggi",TRUE,"Saldo Premium")</f>
        <v>Saldo Menengah</v>
      </c>
      <c r="P4880" t="str" cm="1">
        <f t="array" ref="P4880">_xlfn.IFS(Churn_Modelling[[#This Row],[CreditScore]]&lt;=500,"Rendah",Churn_Modelling[[#This Row],[CreditScore]]&lt;=600,"Cukup",Churn_Modelling[[#This Row],[CreditScore]]&lt;=700,"Sedang",Churn_Modelling[[#This Row],[CreditScore]]&lt;=800,"Baik",TRUE,"Sangat Baik")</f>
        <v>Baik</v>
      </c>
    </row>
    <row r="4881" spans="1:16" hidden="1" x14ac:dyDescent="0.35">
      <c r="A4881">
        <v>4880</v>
      </c>
      <c r="B4881">
        <v>15777045</v>
      </c>
      <c r="C4881" t="s">
        <v>472</v>
      </c>
      <c r="D4881">
        <v>783</v>
      </c>
      <c r="E4881" t="s">
        <v>18</v>
      </c>
      <c r="F4881" t="s">
        <v>16</v>
      </c>
      <c r="G4881">
        <v>44</v>
      </c>
      <c r="H4881">
        <v>3</v>
      </c>
      <c r="I4881" s="6">
        <v>8181171</v>
      </c>
      <c r="J4881">
        <v>1</v>
      </c>
      <c r="K4881">
        <v>1</v>
      </c>
      <c r="L4881">
        <v>0</v>
      </c>
      <c r="M4881">
        <v>16421353</v>
      </c>
      <c r="N4881">
        <v>1</v>
      </c>
      <c r="O4881" t="str" cm="1">
        <f t="array" ref="O4881">_xlfn.IFS(Churn_Modelling[[#This Row],[Balance]]=0,"Tidak ada Saldo",Churn_Modelling[[#This Row],[Balance]]&lt;=5000000,"Saldo Rendah",Churn_Modelling[[#This Row],[Balance]]&lt;=10000000,"Saldo Menengah",Churn_Modelling[[#This Row],[Balance]]&lt;=15000000,"Saldo Tinggi",TRUE,"Saldo Premium")</f>
        <v>Saldo Menengah</v>
      </c>
      <c r="P4881" t="str" cm="1">
        <f t="array" ref="P4881">_xlfn.IFS(Churn_Modelling[[#This Row],[CreditScore]]&lt;=500,"Rendah",Churn_Modelling[[#This Row],[CreditScore]]&lt;=600,"Cukup",Churn_Modelling[[#This Row],[CreditScore]]&lt;=700,"Sedang",Churn_Modelling[[#This Row],[CreditScore]]&lt;=800,"Baik",TRUE,"Sangat Baik")</f>
        <v>Baik</v>
      </c>
    </row>
    <row r="4882" spans="1:16" x14ac:dyDescent="0.35">
      <c r="A4882">
        <v>4881</v>
      </c>
      <c r="B4882">
        <v>15611580</v>
      </c>
      <c r="C4882" t="s">
        <v>178</v>
      </c>
      <c r="D4882">
        <v>751</v>
      </c>
      <c r="E4882" t="s">
        <v>18</v>
      </c>
      <c r="F4882" t="s">
        <v>23</v>
      </c>
      <c r="G4882">
        <v>33</v>
      </c>
      <c r="H4882">
        <v>4</v>
      </c>
      <c r="I4882" s="6">
        <v>7928161</v>
      </c>
      <c r="J4882">
        <v>1</v>
      </c>
      <c r="K4882">
        <v>1</v>
      </c>
      <c r="L4882">
        <v>0</v>
      </c>
      <c r="M4882">
        <v>11754776</v>
      </c>
      <c r="N4882">
        <v>0</v>
      </c>
      <c r="O4882" t="str" cm="1">
        <f t="array" ref="O4882">_xlfn.IFS(Churn_Modelling[[#This Row],[Balance]]=0,"Tidak ada Saldo",Churn_Modelling[[#This Row],[Balance]]&lt;=5000000,"Saldo Rendah",Churn_Modelling[[#This Row],[Balance]]&lt;=10000000,"Saldo Menengah",Churn_Modelling[[#This Row],[Balance]]&lt;=15000000,"Saldo Tinggi",TRUE,"Saldo Premium")</f>
        <v>Saldo Menengah</v>
      </c>
      <c r="P4882" t="str" cm="1">
        <f t="array" ref="P4882">_xlfn.IFS(Churn_Modelling[[#This Row],[CreditScore]]&lt;=500,"Rendah",Churn_Modelling[[#This Row],[CreditScore]]&lt;=600,"Cukup",Churn_Modelling[[#This Row],[CreditScore]]&lt;=700,"Sedang",Churn_Modelling[[#This Row],[CreditScore]]&lt;=800,"Baik",TRUE,"Sangat Baik")</f>
        <v>Baik</v>
      </c>
    </row>
    <row r="4883" spans="1:16" x14ac:dyDescent="0.35">
      <c r="A4883">
        <v>4882</v>
      </c>
      <c r="B4883">
        <v>15614778</v>
      </c>
      <c r="C4883" t="s">
        <v>301</v>
      </c>
      <c r="D4883">
        <v>579</v>
      </c>
      <c r="E4883" t="s">
        <v>15</v>
      </c>
      <c r="F4883" t="s">
        <v>23</v>
      </c>
      <c r="G4883">
        <v>31</v>
      </c>
      <c r="H4883">
        <v>6</v>
      </c>
      <c r="I4883" s="6">
        <v>0</v>
      </c>
      <c r="J4883">
        <v>2</v>
      </c>
      <c r="K4883">
        <v>1</v>
      </c>
      <c r="L4883">
        <v>0</v>
      </c>
      <c r="M4883">
        <v>2614925</v>
      </c>
      <c r="N4883">
        <v>0</v>
      </c>
      <c r="O4883" t="str" cm="1">
        <f t="array" ref="O4883">_xlfn.IFS(Churn_Modelling[[#This Row],[Balance]]=0,"Tidak ada Saldo",Churn_Modelling[[#This Row],[Balance]]&lt;=5000000,"Saldo Rendah",Churn_Modelling[[#This Row],[Balance]]&lt;=10000000,"Saldo Menengah",Churn_Modelling[[#This Row],[Balance]]&lt;=15000000,"Saldo Tinggi",TRUE,"Saldo Premium")</f>
        <v>Tidak ada Saldo</v>
      </c>
      <c r="P4883" t="str" cm="1">
        <f t="array" ref="P4883">_xlfn.IFS(Churn_Modelling[[#This Row],[CreditScore]]&lt;=500,"Rendah",Churn_Modelling[[#This Row],[CreditScore]]&lt;=600,"Cukup",Churn_Modelling[[#This Row],[CreditScore]]&lt;=700,"Sedang",Churn_Modelling[[#This Row],[CreditScore]]&lt;=800,"Baik",TRUE,"Sangat Baik")</f>
        <v>Cukup</v>
      </c>
    </row>
    <row r="4884" spans="1:16" x14ac:dyDescent="0.35">
      <c r="A4884">
        <v>4883</v>
      </c>
      <c r="B4884">
        <v>15771750</v>
      </c>
      <c r="C4884" t="s">
        <v>2041</v>
      </c>
      <c r="D4884">
        <v>655</v>
      </c>
      <c r="E4884" t="s">
        <v>26</v>
      </c>
      <c r="F4884" t="s">
        <v>16</v>
      </c>
      <c r="G4884">
        <v>36</v>
      </c>
      <c r="H4884">
        <v>10</v>
      </c>
      <c r="I4884" s="6">
        <v>12231439</v>
      </c>
      <c r="J4884">
        <v>1</v>
      </c>
      <c r="K4884">
        <v>1</v>
      </c>
      <c r="L4884">
        <v>0</v>
      </c>
      <c r="M4884">
        <v>918166</v>
      </c>
      <c r="N4884">
        <v>0</v>
      </c>
      <c r="O4884" t="str" cm="1">
        <f t="array" ref="O4884">_xlfn.IFS(Churn_Modelling[[#This Row],[Balance]]=0,"Tidak ada Saldo",Churn_Modelling[[#This Row],[Balance]]&lt;=5000000,"Saldo Rendah",Churn_Modelling[[#This Row],[Balance]]&lt;=10000000,"Saldo Menengah",Churn_Modelling[[#This Row],[Balance]]&lt;=15000000,"Saldo Tinggi",TRUE,"Saldo Premium")</f>
        <v>Saldo Tinggi</v>
      </c>
      <c r="P4884" t="str" cm="1">
        <f t="array" ref="P4884">_xlfn.IFS(Churn_Modelling[[#This Row],[CreditScore]]&lt;=500,"Rendah",Churn_Modelling[[#This Row],[CreditScore]]&lt;=600,"Cukup",Churn_Modelling[[#This Row],[CreditScore]]&lt;=700,"Sedang",Churn_Modelling[[#This Row],[CreditScore]]&lt;=800,"Baik",TRUE,"Sangat Baik")</f>
        <v>Sedang</v>
      </c>
    </row>
    <row r="4885" spans="1:16" x14ac:dyDescent="0.35">
      <c r="A4885">
        <v>4884</v>
      </c>
      <c r="B4885">
        <v>15593280</v>
      </c>
      <c r="C4885" t="s">
        <v>1214</v>
      </c>
      <c r="D4885">
        <v>614</v>
      </c>
      <c r="E4885" t="s">
        <v>26</v>
      </c>
      <c r="F4885" t="s">
        <v>23</v>
      </c>
      <c r="G4885">
        <v>43</v>
      </c>
      <c r="H4885">
        <v>8</v>
      </c>
      <c r="I4885" s="6">
        <v>14073374</v>
      </c>
      <c r="J4885">
        <v>1</v>
      </c>
      <c r="K4885">
        <v>1</v>
      </c>
      <c r="L4885">
        <v>1</v>
      </c>
      <c r="M4885">
        <v>16658876</v>
      </c>
      <c r="N4885">
        <v>0</v>
      </c>
      <c r="O4885" t="str" cm="1">
        <f t="array" ref="O4885">_xlfn.IFS(Churn_Modelling[[#This Row],[Balance]]=0,"Tidak ada Saldo",Churn_Modelling[[#This Row],[Balance]]&lt;=5000000,"Saldo Rendah",Churn_Modelling[[#This Row],[Balance]]&lt;=10000000,"Saldo Menengah",Churn_Modelling[[#This Row],[Balance]]&lt;=15000000,"Saldo Tinggi",TRUE,"Saldo Premium")</f>
        <v>Saldo Tinggi</v>
      </c>
      <c r="P4885" t="str" cm="1">
        <f t="array" ref="P4885">_xlfn.IFS(Churn_Modelling[[#This Row],[CreditScore]]&lt;=500,"Rendah",Churn_Modelling[[#This Row],[CreditScore]]&lt;=600,"Cukup",Churn_Modelling[[#This Row],[CreditScore]]&lt;=700,"Sedang",Churn_Modelling[[#This Row],[CreditScore]]&lt;=800,"Baik",TRUE,"Sangat Baik")</f>
        <v>Sedang</v>
      </c>
    </row>
    <row r="4886" spans="1:16" hidden="1" x14ac:dyDescent="0.35">
      <c r="A4886">
        <v>4885</v>
      </c>
      <c r="B4886">
        <v>15569274</v>
      </c>
      <c r="C4886" t="s">
        <v>88</v>
      </c>
      <c r="D4886">
        <v>678</v>
      </c>
      <c r="E4886" t="s">
        <v>26</v>
      </c>
      <c r="F4886" t="s">
        <v>23</v>
      </c>
      <c r="G4886">
        <v>49</v>
      </c>
      <c r="H4886">
        <v>2</v>
      </c>
      <c r="I4886" s="6">
        <v>11693311</v>
      </c>
      <c r="J4886">
        <v>1</v>
      </c>
      <c r="K4886">
        <v>1</v>
      </c>
      <c r="L4886">
        <v>0</v>
      </c>
      <c r="M4886">
        <v>19505358</v>
      </c>
      <c r="N4886">
        <v>1</v>
      </c>
      <c r="O4886" t="str" cm="1">
        <f t="array" ref="O4886">_xlfn.IFS(Churn_Modelling[[#This Row],[Balance]]=0,"Tidak ada Saldo",Churn_Modelling[[#This Row],[Balance]]&lt;=5000000,"Saldo Rendah",Churn_Modelling[[#This Row],[Balance]]&lt;=10000000,"Saldo Menengah",Churn_Modelling[[#This Row],[Balance]]&lt;=15000000,"Saldo Tinggi",TRUE,"Saldo Premium")</f>
        <v>Saldo Tinggi</v>
      </c>
      <c r="P4886" t="str" cm="1">
        <f t="array" ref="P4886">_xlfn.IFS(Churn_Modelling[[#This Row],[CreditScore]]&lt;=500,"Rendah",Churn_Modelling[[#This Row],[CreditScore]]&lt;=600,"Cukup",Churn_Modelling[[#This Row],[CreditScore]]&lt;=700,"Sedang",Churn_Modelling[[#This Row],[CreditScore]]&lt;=800,"Baik",TRUE,"Sangat Baik")</f>
        <v>Sedang</v>
      </c>
    </row>
    <row r="4887" spans="1:16" x14ac:dyDescent="0.35">
      <c r="A4887">
        <v>4886</v>
      </c>
      <c r="B4887">
        <v>15654408</v>
      </c>
      <c r="C4887" t="s">
        <v>2042</v>
      </c>
      <c r="D4887">
        <v>562</v>
      </c>
      <c r="E4887" t="s">
        <v>18</v>
      </c>
      <c r="F4887" t="s">
        <v>23</v>
      </c>
      <c r="G4887">
        <v>41</v>
      </c>
      <c r="H4887">
        <v>5</v>
      </c>
      <c r="I4887" s="6">
        <v>16544504</v>
      </c>
      <c r="J4887">
        <v>2</v>
      </c>
      <c r="K4887">
        <v>1</v>
      </c>
      <c r="L4887">
        <v>0</v>
      </c>
      <c r="M4887">
        <v>8578731</v>
      </c>
      <c r="N4887">
        <v>0</v>
      </c>
      <c r="O4887" t="str" cm="1">
        <f t="array" ref="O4887">_xlfn.IFS(Churn_Modelling[[#This Row],[Balance]]=0,"Tidak ada Saldo",Churn_Modelling[[#This Row],[Balance]]&lt;=5000000,"Saldo Rendah",Churn_Modelling[[#This Row],[Balance]]&lt;=10000000,"Saldo Menengah",Churn_Modelling[[#This Row],[Balance]]&lt;=15000000,"Saldo Tinggi",TRUE,"Saldo Premium")</f>
        <v>Saldo Premium</v>
      </c>
      <c r="P4887" t="str" cm="1">
        <f t="array" ref="P4887">_xlfn.IFS(Churn_Modelling[[#This Row],[CreditScore]]&lt;=500,"Rendah",Churn_Modelling[[#This Row],[CreditScore]]&lt;=600,"Cukup",Churn_Modelling[[#This Row],[CreditScore]]&lt;=700,"Sedang",Churn_Modelling[[#This Row],[CreditScore]]&lt;=800,"Baik",TRUE,"Sangat Baik")</f>
        <v>Cukup</v>
      </c>
    </row>
    <row r="4888" spans="1:16" x14ac:dyDescent="0.35">
      <c r="A4888">
        <v>4887</v>
      </c>
      <c r="B4888">
        <v>15657468</v>
      </c>
      <c r="C4888" t="s">
        <v>332</v>
      </c>
      <c r="D4888">
        <v>711</v>
      </c>
      <c r="E4888" t="s">
        <v>26</v>
      </c>
      <c r="F4888" t="s">
        <v>16</v>
      </c>
      <c r="G4888">
        <v>53</v>
      </c>
      <c r="H4888">
        <v>5</v>
      </c>
      <c r="I4888" s="6">
        <v>12380503</v>
      </c>
      <c r="J4888">
        <v>1</v>
      </c>
      <c r="K4888">
        <v>1</v>
      </c>
      <c r="L4888">
        <v>0</v>
      </c>
      <c r="M4888">
        <v>10242851</v>
      </c>
      <c r="N4888">
        <v>0</v>
      </c>
      <c r="O4888" t="str" cm="1">
        <f t="array" ref="O4888">_xlfn.IFS(Churn_Modelling[[#This Row],[Balance]]=0,"Tidak ada Saldo",Churn_Modelling[[#This Row],[Balance]]&lt;=5000000,"Saldo Rendah",Churn_Modelling[[#This Row],[Balance]]&lt;=10000000,"Saldo Menengah",Churn_Modelling[[#This Row],[Balance]]&lt;=15000000,"Saldo Tinggi",TRUE,"Saldo Premium")</f>
        <v>Saldo Tinggi</v>
      </c>
      <c r="P4888" t="str" cm="1">
        <f t="array" ref="P4888">_xlfn.IFS(Churn_Modelling[[#This Row],[CreditScore]]&lt;=500,"Rendah",Churn_Modelling[[#This Row],[CreditScore]]&lt;=600,"Cukup",Churn_Modelling[[#This Row],[CreditScore]]&lt;=700,"Sedang",Churn_Modelling[[#This Row],[CreditScore]]&lt;=800,"Baik",TRUE,"Sangat Baik")</f>
        <v>Baik</v>
      </c>
    </row>
    <row r="4889" spans="1:16" x14ac:dyDescent="0.35">
      <c r="A4889">
        <v>4888</v>
      </c>
      <c r="B4889">
        <v>15614213</v>
      </c>
      <c r="C4889" t="s">
        <v>2043</v>
      </c>
      <c r="D4889">
        <v>620</v>
      </c>
      <c r="E4889" t="s">
        <v>15</v>
      </c>
      <c r="F4889" t="s">
        <v>23</v>
      </c>
      <c r="G4889">
        <v>37</v>
      </c>
      <c r="H4889">
        <v>0</v>
      </c>
      <c r="I4889" s="6">
        <v>10754894</v>
      </c>
      <c r="J4889">
        <v>1</v>
      </c>
      <c r="K4889">
        <v>1</v>
      </c>
      <c r="L4889">
        <v>0</v>
      </c>
      <c r="M4889">
        <v>7117594</v>
      </c>
      <c r="N4889">
        <v>0</v>
      </c>
      <c r="O4889" t="str" cm="1">
        <f t="array" ref="O4889">_xlfn.IFS(Churn_Modelling[[#This Row],[Balance]]=0,"Tidak ada Saldo",Churn_Modelling[[#This Row],[Balance]]&lt;=5000000,"Saldo Rendah",Churn_Modelling[[#This Row],[Balance]]&lt;=10000000,"Saldo Menengah",Churn_Modelling[[#This Row],[Balance]]&lt;=15000000,"Saldo Tinggi",TRUE,"Saldo Premium")</f>
        <v>Saldo Tinggi</v>
      </c>
      <c r="P4889" t="str" cm="1">
        <f t="array" ref="P4889">_xlfn.IFS(Churn_Modelling[[#This Row],[CreditScore]]&lt;=500,"Rendah",Churn_Modelling[[#This Row],[CreditScore]]&lt;=600,"Cukup",Churn_Modelling[[#This Row],[CreditScore]]&lt;=700,"Sedang",Churn_Modelling[[#This Row],[CreditScore]]&lt;=800,"Baik",TRUE,"Sangat Baik")</f>
        <v>Sedang</v>
      </c>
    </row>
    <row r="4890" spans="1:16" x14ac:dyDescent="0.35">
      <c r="A4890">
        <v>4889</v>
      </c>
      <c r="B4890">
        <v>15589869</v>
      </c>
      <c r="C4890" t="s">
        <v>603</v>
      </c>
      <c r="D4890">
        <v>437</v>
      </c>
      <c r="E4890" t="s">
        <v>15</v>
      </c>
      <c r="F4890" t="s">
        <v>23</v>
      </c>
      <c r="G4890">
        <v>49</v>
      </c>
      <c r="H4890">
        <v>9</v>
      </c>
      <c r="I4890" s="6">
        <v>11163429</v>
      </c>
      <c r="J4890">
        <v>2</v>
      </c>
      <c r="K4890">
        <v>0</v>
      </c>
      <c r="L4890">
        <v>1</v>
      </c>
      <c r="M4890">
        <v>16644032</v>
      </c>
      <c r="N4890">
        <v>0</v>
      </c>
      <c r="O4890" t="str" cm="1">
        <f t="array" ref="O4890">_xlfn.IFS(Churn_Modelling[[#This Row],[Balance]]=0,"Tidak ada Saldo",Churn_Modelling[[#This Row],[Balance]]&lt;=5000000,"Saldo Rendah",Churn_Modelling[[#This Row],[Balance]]&lt;=10000000,"Saldo Menengah",Churn_Modelling[[#This Row],[Balance]]&lt;=15000000,"Saldo Tinggi",TRUE,"Saldo Premium")</f>
        <v>Saldo Tinggi</v>
      </c>
      <c r="P4890" t="str" cm="1">
        <f t="array" ref="P4890">_xlfn.IFS(Churn_Modelling[[#This Row],[CreditScore]]&lt;=500,"Rendah",Churn_Modelling[[#This Row],[CreditScore]]&lt;=600,"Cukup",Churn_Modelling[[#This Row],[CreditScore]]&lt;=700,"Sedang",Churn_Modelling[[#This Row],[CreditScore]]&lt;=800,"Baik",TRUE,"Sangat Baik")</f>
        <v>Rendah</v>
      </c>
    </row>
    <row r="4891" spans="1:16" hidden="1" x14ac:dyDescent="0.35">
      <c r="A4891">
        <v>4890</v>
      </c>
      <c r="B4891">
        <v>15693205</v>
      </c>
      <c r="C4891" t="s">
        <v>892</v>
      </c>
      <c r="D4891">
        <v>691</v>
      </c>
      <c r="E4891" t="s">
        <v>26</v>
      </c>
      <c r="F4891" t="s">
        <v>16</v>
      </c>
      <c r="G4891">
        <v>41</v>
      </c>
      <c r="H4891">
        <v>8</v>
      </c>
      <c r="I4891" s="6">
        <v>10915396</v>
      </c>
      <c r="J4891">
        <v>3</v>
      </c>
      <c r="K4891">
        <v>1</v>
      </c>
      <c r="L4891">
        <v>1</v>
      </c>
      <c r="M4891">
        <v>14884876</v>
      </c>
      <c r="N4891">
        <v>1</v>
      </c>
      <c r="O4891" t="str" cm="1">
        <f t="array" ref="O4891">_xlfn.IFS(Churn_Modelling[[#This Row],[Balance]]=0,"Tidak ada Saldo",Churn_Modelling[[#This Row],[Balance]]&lt;=5000000,"Saldo Rendah",Churn_Modelling[[#This Row],[Balance]]&lt;=10000000,"Saldo Menengah",Churn_Modelling[[#This Row],[Balance]]&lt;=15000000,"Saldo Tinggi",TRUE,"Saldo Premium")</f>
        <v>Saldo Tinggi</v>
      </c>
      <c r="P4891" t="str" cm="1">
        <f t="array" ref="P4891">_xlfn.IFS(Churn_Modelling[[#This Row],[CreditScore]]&lt;=500,"Rendah",Churn_Modelling[[#This Row],[CreditScore]]&lt;=600,"Cukup",Churn_Modelling[[#This Row],[CreditScore]]&lt;=700,"Sedang",Churn_Modelling[[#This Row],[CreditScore]]&lt;=800,"Baik",TRUE,"Sangat Baik")</f>
        <v>Sedang</v>
      </c>
    </row>
    <row r="4892" spans="1:16" x14ac:dyDescent="0.35">
      <c r="A4892">
        <v>4891</v>
      </c>
      <c r="B4892">
        <v>15797113</v>
      </c>
      <c r="C4892" t="s">
        <v>873</v>
      </c>
      <c r="D4892">
        <v>552</v>
      </c>
      <c r="E4892" t="s">
        <v>18</v>
      </c>
      <c r="F4892" t="s">
        <v>16</v>
      </c>
      <c r="G4892">
        <v>34</v>
      </c>
      <c r="H4892">
        <v>4</v>
      </c>
      <c r="I4892" s="6">
        <v>0</v>
      </c>
      <c r="J4892">
        <v>2</v>
      </c>
      <c r="K4892">
        <v>1</v>
      </c>
      <c r="L4892">
        <v>0</v>
      </c>
      <c r="M4892">
        <v>14028669</v>
      </c>
      <c r="N4892">
        <v>0</v>
      </c>
      <c r="O4892" t="str" cm="1">
        <f t="array" ref="O4892">_xlfn.IFS(Churn_Modelling[[#This Row],[Balance]]=0,"Tidak ada Saldo",Churn_Modelling[[#This Row],[Balance]]&lt;=5000000,"Saldo Rendah",Churn_Modelling[[#This Row],[Balance]]&lt;=10000000,"Saldo Menengah",Churn_Modelling[[#This Row],[Balance]]&lt;=15000000,"Saldo Tinggi",TRUE,"Saldo Premium")</f>
        <v>Tidak ada Saldo</v>
      </c>
      <c r="P4892" t="str" cm="1">
        <f t="array" ref="P4892">_xlfn.IFS(Churn_Modelling[[#This Row],[CreditScore]]&lt;=500,"Rendah",Churn_Modelling[[#This Row],[CreditScore]]&lt;=600,"Cukup",Churn_Modelling[[#This Row],[CreditScore]]&lt;=700,"Sedang",Churn_Modelling[[#This Row],[CreditScore]]&lt;=800,"Baik",TRUE,"Sangat Baik")</f>
        <v>Cukup</v>
      </c>
    </row>
    <row r="4893" spans="1:16" x14ac:dyDescent="0.35">
      <c r="A4893">
        <v>4892</v>
      </c>
      <c r="B4893">
        <v>15676958</v>
      </c>
      <c r="C4893" t="s">
        <v>1952</v>
      </c>
      <c r="D4893">
        <v>765</v>
      </c>
      <c r="E4893" t="s">
        <v>26</v>
      </c>
      <c r="F4893" t="s">
        <v>23</v>
      </c>
      <c r="G4893">
        <v>34</v>
      </c>
      <c r="H4893">
        <v>5</v>
      </c>
      <c r="I4893" s="6">
        <v>8605517</v>
      </c>
      <c r="J4893">
        <v>2</v>
      </c>
      <c r="K4893">
        <v>1</v>
      </c>
      <c r="L4893">
        <v>1</v>
      </c>
      <c r="M4893">
        <v>1042205</v>
      </c>
      <c r="N4893">
        <v>0</v>
      </c>
      <c r="O4893" t="str" cm="1">
        <f t="array" ref="O4893">_xlfn.IFS(Churn_Modelling[[#This Row],[Balance]]=0,"Tidak ada Saldo",Churn_Modelling[[#This Row],[Balance]]&lt;=5000000,"Saldo Rendah",Churn_Modelling[[#This Row],[Balance]]&lt;=10000000,"Saldo Menengah",Churn_Modelling[[#This Row],[Balance]]&lt;=15000000,"Saldo Tinggi",TRUE,"Saldo Premium")</f>
        <v>Saldo Menengah</v>
      </c>
      <c r="P4893" t="str" cm="1">
        <f t="array" ref="P4893">_xlfn.IFS(Churn_Modelling[[#This Row],[CreditScore]]&lt;=500,"Rendah",Churn_Modelling[[#This Row],[CreditScore]]&lt;=600,"Cukup",Churn_Modelling[[#This Row],[CreditScore]]&lt;=700,"Sedang",Churn_Modelling[[#This Row],[CreditScore]]&lt;=800,"Baik",TRUE,"Sangat Baik")</f>
        <v>Baik</v>
      </c>
    </row>
    <row r="4894" spans="1:16" hidden="1" x14ac:dyDescent="0.35">
      <c r="A4894">
        <v>4893</v>
      </c>
      <c r="B4894">
        <v>15739592</v>
      </c>
      <c r="C4894" t="s">
        <v>2044</v>
      </c>
      <c r="D4894">
        <v>707</v>
      </c>
      <c r="E4894" t="s">
        <v>26</v>
      </c>
      <c r="F4894" t="s">
        <v>16</v>
      </c>
      <c r="G4894">
        <v>51</v>
      </c>
      <c r="H4894">
        <v>10</v>
      </c>
      <c r="I4894" s="6">
        <v>9843823</v>
      </c>
      <c r="J4894">
        <v>1</v>
      </c>
      <c r="K4894">
        <v>0</v>
      </c>
      <c r="L4894">
        <v>0</v>
      </c>
      <c r="M4894">
        <v>7077863</v>
      </c>
      <c r="N4894">
        <v>1</v>
      </c>
      <c r="O4894" t="str" cm="1">
        <f t="array" ref="O4894">_xlfn.IFS(Churn_Modelling[[#This Row],[Balance]]=0,"Tidak ada Saldo",Churn_Modelling[[#This Row],[Balance]]&lt;=5000000,"Saldo Rendah",Churn_Modelling[[#This Row],[Balance]]&lt;=10000000,"Saldo Menengah",Churn_Modelling[[#This Row],[Balance]]&lt;=15000000,"Saldo Tinggi",TRUE,"Saldo Premium")</f>
        <v>Saldo Menengah</v>
      </c>
      <c r="P4894" t="str" cm="1">
        <f t="array" ref="P4894">_xlfn.IFS(Churn_Modelling[[#This Row],[CreditScore]]&lt;=500,"Rendah",Churn_Modelling[[#This Row],[CreditScore]]&lt;=600,"Cukup",Churn_Modelling[[#This Row],[CreditScore]]&lt;=700,"Sedang",Churn_Modelling[[#This Row],[CreditScore]]&lt;=800,"Baik",TRUE,"Sangat Baik")</f>
        <v>Baik</v>
      </c>
    </row>
    <row r="4895" spans="1:16" x14ac:dyDescent="0.35">
      <c r="A4895">
        <v>4894</v>
      </c>
      <c r="B4895">
        <v>15656263</v>
      </c>
      <c r="C4895" t="s">
        <v>480</v>
      </c>
      <c r="D4895">
        <v>764</v>
      </c>
      <c r="E4895" t="s">
        <v>18</v>
      </c>
      <c r="F4895" t="s">
        <v>23</v>
      </c>
      <c r="G4895">
        <v>29</v>
      </c>
      <c r="H4895">
        <v>5</v>
      </c>
      <c r="I4895" s="6">
        <v>0</v>
      </c>
      <c r="J4895">
        <v>2</v>
      </c>
      <c r="K4895">
        <v>1</v>
      </c>
      <c r="L4895">
        <v>0</v>
      </c>
      <c r="M4895">
        <v>6586828</v>
      </c>
      <c r="N4895">
        <v>0</v>
      </c>
      <c r="O4895" t="str" cm="1">
        <f t="array" ref="O4895">_xlfn.IFS(Churn_Modelling[[#This Row],[Balance]]=0,"Tidak ada Saldo",Churn_Modelling[[#This Row],[Balance]]&lt;=5000000,"Saldo Rendah",Churn_Modelling[[#This Row],[Balance]]&lt;=10000000,"Saldo Menengah",Churn_Modelling[[#This Row],[Balance]]&lt;=15000000,"Saldo Tinggi",TRUE,"Saldo Premium")</f>
        <v>Tidak ada Saldo</v>
      </c>
      <c r="P4895" t="str" cm="1">
        <f t="array" ref="P4895">_xlfn.IFS(Churn_Modelling[[#This Row],[CreditScore]]&lt;=500,"Rendah",Churn_Modelling[[#This Row],[CreditScore]]&lt;=600,"Cukup",Churn_Modelling[[#This Row],[CreditScore]]&lt;=700,"Sedang",Churn_Modelling[[#This Row],[CreditScore]]&lt;=800,"Baik",TRUE,"Sangat Baik")</f>
        <v>Baik</v>
      </c>
    </row>
    <row r="4896" spans="1:16" x14ac:dyDescent="0.35">
      <c r="A4896">
        <v>4895</v>
      </c>
      <c r="B4896">
        <v>15636872</v>
      </c>
      <c r="C4896" t="s">
        <v>1984</v>
      </c>
      <c r="D4896">
        <v>585</v>
      </c>
      <c r="E4896" t="s">
        <v>15</v>
      </c>
      <c r="F4896" t="s">
        <v>16</v>
      </c>
      <c r="G4896">
        <v>32</v>
      </c>
      <c r="H4896">
        <v>8</v>
      </c>
      <c r="I4896" s="6">
        <v>14470587</v>
      </c>
      <c r="J4896">
        <v>2</v>
      </c>
      <c r="K4896">
        <v>0</v>
      </c>
      <c r="L4896">
        <v>0</v>
      </c>
      <c r="M4896">
        <v>17148256</v>
      </c>
      <c r="N4896">
        <v>0</v>
      </c>
      <c r="O4896" t="str" cm="1">
        <f t="array" ref="O4896">_xlfn.IFS(Churn_Modelling[[#This Row],[Balance]]=0,"Tidak ada Saldo",Churn_Modelling[[#This Row],[Balance]]&lt;=5000000,"Saldo Rendah",Churn_Modelling[[#This Row],[Balance]]&lt;=10000000,"Saldo Menengah",Churn_Modelling[[#This Row],[Balance]]&lt;=15000000,"Saldo Tinggi",TRUE,"Saldo Premium")</f>
        <v>Saldo Tinggi</v>
      </c>
      <c r="P4896" t="str" cm="1">
        <f t="array" ref="P4896">_xlfn.IFS(Churn_Modelling[[#This Row],[CreditScore]]&lt;=500,"Rendah",Churn_Modelling[[#This Row],[CreditScore]]&lt;=600,"Cukup",Churn_Modelling[[#This Row],[CreditScore]]&lt;=700,"Sedang",Churn_Modelling[[#This Row],[CreditScore]]&lt;=800,"Baik",TRUE,"Sangat Baik")</f>
        <v>Cukup</v>
      </c>
    </row>
    <row r="4897" spans="1:16" x14ac:dyDescent="0.35">
      <c r="A4897">
        <v>4896</v>
      </c>
      <c r="B4897">
        <v>15589435</v>
      </c>
      <c r="C4897" t="s">
        <v>465</v>
      </c>
      <c r="D4897">
        <v>784</v>
      </c>
      <c r="E4897" t="s">
        <v>15</v>
      </c>
      <c r="F4897" t="s">
        <v>23</v>
      </c>
      <c r="G4897">
        <v>31</v>
      </c>
      <c r="H4897">
        <v>7</v>
      </c>
      <c r="I4897" s="6">
        <v>0</v>
      </c>
      <c r="J4897">
        <v>2</v>
      </c>
      <c r="K4897">
        <v>1</v>
      </c>
      <c r="L4897">
        <v>1</v>
      </c>
      <c r="M4897">
        <v>14320441</v>
      </c>
      <c r="N4897">
        <v>0</v>
      </c>
      <c r="O4897" t="str" cm="1">
        <f t="array" ref="O4897">_xlfn.IFS(Churn_Modelling[[#This Row],[Balance]]=0,"Tidak ada Saldo",Churn_Modelling[[#This Row],[Balance]]&lt;=5000000,"Saldo Rendah",Churn_Modelling[[#This Row],[Balance]]&lt;=10000000,"Saldo Menengah",Churn_Modelling[[#This Row],[Balance]]&lt;=15000000,"Saldo Tinggi",TRUE,"Saldo Premium")</f>
        <v>Tidak ada Saldo</v>
      </c>
      <c r="P4897" t="str" cm="1">
        <f t="array" ref="P4897">_xlfn.IFS(Churn_Modelling[[#This Row],[CreditScore]]&lt;=500,"Rendah",Churn_Modelling[[#This Row],[CreditScore]]&lt;=600,"Cukup",Churn_Modelling[[#This Row],[CreditScore]]&lt;=700,"Sedang",Churn_Modelling[[#This Row],[CreditScore]]&lt;=800,"Baik",TRUE,"Sangat Baik")</f>
        <v>Baik</v>
      </c>
    </row>
    <row r="4898" spans="1:16" x14ac:dyDescent="0.35">
      <c r="A4898">
        <v>4897</v>
      </c>
      <c r="B4898">
        <v>15640464</v>
      </c>
      <c r="C4898" t="s">
        <v>1246</v>
      </c>
      <c r="D4898">
        <v>605</v>
      </c>
      <c r="E4898" t="s">
        <v>15</v>
      </c>
      <c r="F4898" t="s">
        <v>23</v>
      </c>
      <c r="G4898">
        <v>41</v>
      </c>
      <c r="H4898">
        <v>5</v>
      </c>
      <c r="I4898" s="6">
        <v>9161291</v>
      </c>
      <c r="J4898">
        <v>1</v>
      </c>
      <c r="K4898">
        <v>1</v>
      </c>
      <c r="L4898">
        <v>1</v>
      </c>
      <c r="M4898">
        <v>2842784</v>
      </c>
      <c r="N4898">
        <v>0</v>
      </c>
      <c r="O4898" t="str" cm="1">
        <f t="array" ref="O4898">_xlfn.IFS(Churn_Modelling[[#This Row],[Balance]]=0,"Tidak ada Saldo",Churn_Modelling[[#This Row],[Balance]]&lt;=5000000,"Saldo Rendah",Churn_Modelling[[#This Row],[Balance]]&lt;=10000000,"Saldo Menengah",Churn_Modelling[[#This Row],[Balance]]&lt;=15000000,"Saldo Tinggi",TRUE,"Saldo Premium")</f>
        <v>Saldo Menengah</v>
      </c>
      <c r="P4898" t="str" cm="1">
        <f t="array" ref="P4898">_xlfn.IFS(Churn_Modelling[[#This Row],[CreditScore]]&lt;=500,"Rendah",Churn_Modelling[[#This Row],[CreditScore]]&lt;=600,"Cukup",Churn_Modelling[[#This Row],[CreditScore]]&lt;=700,"Sedang",Churn_Modelling[[#This Row],[CreditScore]]&lt;=800,"Baik",TRUE,"Sangat Baik")</f>
        <v>Sedang</v>
      </c>
    </row>
    <row r="4899" spans="1:16" x14ac:dyDescent="0.35">
      <c r="A4899">
        <v>4898</v>
      </c>
      <c r="B4899">
        <v>15723851</v>
      </c>
      <c r="C4899" t="s">
        <v>311</v>
      </c>
      <c r="D4899">
        <v>699</v>
      </c>
      <c r="E4899" t="s">
        <v>18</v>
      </c>
      <c r="F4899" t="s">
        <v>23</v>
      </c>
      <c r="G4899">
        <v>40</v>
      </c>
      <c r="H4899">
        <v>2</v>
      </c>
      <c r="I4899" s="6">
        <v>0</v>
      </c>
      <c r="J4899">
        <v>1</v>
      </c>
      <c r="K4899">
        <v>1</v>
      </c>
      <c r="L4899">
        <v>0</v>
      </c>
      <c r="M4899">
        <v>7838732</v>
      </c>
      <c r="N4899">
        <v>0</v>
      </c>
      <c r="O4899" t="str" cm="1">
        <f t="array" ref="O4899">_xlfn.IFS(Churn_Modelling[[#This Row],[Balance]]=0,"Tidak ada Saldo",Churn_Modelling[[#This Row],[Balance]]&lt;=5000000,"Saldo Rendah",Churn_Modelling[[#This Row],[Balance]]&lt;=10000000,"Saldo Menengah",Churn_Modelling[[#This Row],[Balance]]&lt;=15000000,"Saldo Tinggi",TRUE,"Saldo Premium")</f>
        <v>Tidak ada Saldo</v>
      </c>
      <c r="P4899" t="str" cm="1">
        <f t="array" ref="P4899">_xlfn.IFS(Churn_Modelling[[#This Row],[CreditScore]]&lt;=500,"Rendah",Churn_Modelling[[#This Row],[CreditScore]]&lt;=600,"Cukup",Churn_Modelling[[#This Row],[CreditScore]]&lt;=700,"Sedang",Churn_Modelling[[#This Row],[CreditScore]]&lt;=800,"Baik",TRUE,"Sangat Baik")</f>
        <v>Sedang</v>
      </c>
    </row>
    <row r="4900" spans="1:16" x14ac:dyDescent="0.35">
      <c r="A4900">
        <v>4899</v>
      </c>
      <c r="B4900">
        <v>15722122</v>
      </c>
      <c r="C4900" t="s">
        <v>392</v>
      </c>
      <c r="D4900">
        <v>544</v>
      </c>
      <c r="E4900" t="s">
        <v>15</v>
      </c>
      <c r="F4900" t="s">
        <v>16</v>
      </c>
      <c r="G4900">
        <v>40</v>
      </c>
      <c r="H4900">
        <v>7</v>
      </c>
      <c r="I4900" s="6">
        <v>0</v>
      </c>
      <c r="J4900">
        <v>1</v>
      </c>
      <c r="K4900">
        <v>0</v>
      </c>
      <c r="L4900">
        <v>1</v>
      </c>
      <c r="M4900">
        <v>16107692</v>
      </c>
      <c r="N4900">
        <v>0</v>
      </c>
      <c r="O4900" t="str" cm="1">
        <f t="array" ref="O4900">_xlfn.IFS(Churn_Modelling[[#This Row],[Balance]]=0,"Tidak ada Saldo",Churn_Modelling[[#This Row],[Balance]]&lt;=5000000,"Saldo Rendah",Churn_Modelling[[#This Row],[Balance]]&lt;=10000000,"Saldo Menengah",Churn_Modelling[[#This Row],[Balance]]&lt;=15000000,"Saldo Tinggi",TRUE,"Saldo Premium")</f>
        <v>Tidak ada Saldo</v>
      </c>
      <c r="P4900" t="str" cm="1">
        <f t="array" ref="P4900">_xlfn.IFS(Churn_Modelling[[#This Row],[CreditScore]]&lt;=500,"Rendah",Churn_Modelling[[#This Row],[CreditScore]]&lt;=600,"Cukup",Churn_Modelling[[#This Row],[CreditScore]]&lt;=700,"Sedang",Churn_Modelling[[#This Row],[CreditScore]]&lt;=800,"Baik",TRUE,"Sangat Baik")</f>
        <v>Cukup</v>
      </c>
    </row>
    <row r="4901" spans="1:16" hidden="1" x14ac:dyDescent="0.35">
      <c r="A4901">
        <v>4900</v>
      </c>
      <c r="B4901">
        <v>15696852</v>
      </c>
      <c r="C4901" t="s">
        <v>723</v>
      </c>
      <c r="D4901">
        <v>803</v>
      </c>
      <c r="E4901" t="s">
        <v>15</v>
      </c>
      <c r="F4901" t="s">
        <v>16</v>
      </c>
      <c r="G4901">
        <v>32</v>
      </c>
      <c r="H4901">
        <v>9</v>
      </c>
      <c r="I4901" s="6">
        <v>19212284</v>
      </c>
      <c r="J4901">
        <v>1</v>
      </c>
      <c r="K4901">
        <v>1</v>
      </c>
      <c r="L4901">
        <v>1</v>
      </c>
      <c r="M4901">
        <v>5427745</v>
      </c>
      <c r="N4901">
        <v>1</v>
      </c>
      <c r="O4901" t="str" cm="1">
        <f t="array" ref="O4901">_xlfn.IFS(Churn_Modelling[[#This Row],[Balance]]=0,"Tidak ada Saldo",Churn_Modelling[[#This Row],[Balance]]&lt;=5000000,"Saldo Rendah",Churn_Modelling[[#This Row],[Balance]]&lt;=10000000,"Saldo Menengah",Churn_Modelling[[#This Row],[Balance]]&lt;=15000000,"Saldo Tinggi",TRUE,"Saldo Premium")</f>
        <v>Saldo Premium</v>
      </c>
      <c r="P4901" t="str" cm="1">
        <f t="array" ref="P4901">_xlfn.IFS(Churn_Modelling[[#This Row],[CreditScore]]&lt;=500,"Rendah",Churn_Modelling[[#This Row],[CreditScore]]&lt;=600,"Cukup",Churn_Modelling[[#This Row],[CreditScore]]&lt;=700,"Sedang",Churn_Modelling[[#This Row],[CreditScore]]&lt;=800,"Baik",TRUE,"Sangat Baik")</f>
        <v>Sangat Baik</v>
      </c>
    </row>
    <row r="4902" spans="1:16" x14ac:dyDescent="0.35">
      <c r="A4902">
        <v>4901</v>
      </c>
      <c r="B4902">
        <v>15634936</v>
      </c>
      <c r="C4902" t="s">
        <v>704</v>
      </c>
      <c r="D4902">
        <v>735</v>
      </c>
      <c r="E4902" t="s">
        <v>15</v>
      </c>
      <c r="F4902" t="s">
        <v>23</v>
      </c>
      <c r="G4902">
        <v>41</v>
      </c>
      <c r="H4902">
        <v>7</v>
      </c>
      <c r="I4902" s="6">
        <v>179904</v>
      </c>
      <c r="J4902">
        <v>1</v>
      </c>
      <c r="K4902">
        <v>1</v>
      </c>
      <c r="L4902">
        <v>1</v>
      </c>
      <c r="M4902">
        <v>13718095</v>
      </c>
      <c r="N4902">
        <v>0</v>
      </c>
      <c r="O4902" t="str" cm="1">
        <f t="array" ref="O4902">_xlfn.IFS(Churn_Modelling[[#This Row],[Balance]]=0,"Tidak ada Saldo",Churn_Modelling[[#This Row],[Balance]]&lt;=5000000,"Saldo Rendah",Churn_Modelling[[#This Row],[Balance]]&lt;=10000000,"Saldo Menengah",Churn_Modelling[[#This Row],[Balance]]&lt;=15000000,"Saldo Tinggi",TRUE,"Saldo Premium")</f>
        <v>Saldo Rendah</v>
      </c>
      <c r="P4902" t="str" cm="1">
        <f t="array" ref="P4902">_xlfn.IFS(Churn_Modelling[[#This Row],[CreditScore]]&lt;=500,"Rendah",Churn_Modelling[[#This Row],[CreditScore]]&lt;=600,"Cukup",Churn_Modelling[[#This Row],[CreditScore]]&lt;=700,"Sedang",Churn_Modelling[[#This Row],[CreditScore]]&lt;=800,"Baik",TRUE,"Sangat Baik")</f>
        <v>Baik</v>
      </c>
    </row>
    <row r="4903" spans="1:16" hidden="1" x14ac:dyDescent="0.35">
      <c r="A4903">
        <v>4902</v>
      </c>
      <c r="B4903">
        <v>15575935</v>
      </c>
      <c r="C4903" t="s">
        <v>944</v>
      </c>
      <c r="D4903">
        <v>673</v>
      </c>
      <c r="E4903" t="s">
        <v>15</v>
      </c>
      <c r="F4903" t="s">
        <v>23</v>
      </c>
      <c r="G4903">
        <v>59</v>
      </c>
      <c r="H4903">
        <v>0</v>
      </c>
      <c r="I4903" s="6">
        <v>17805806</v>
      </c>
      <c r="J4903">
        <v>2</v>
      </c>
      <c r="K4903">
        <v>0</v>
      </c>
      <c r="L4903">
        <v>1</v>
      </c>
      <c r="M4903">
        <v>2106371</v>
      </c>
      <c r="N4903">
        <v>1</v>
      </c>
      <c r="O4903" t="str" cm="1">
        <f t="array" ref="O4903">_xlfn.IFS(Churn_Modelling[[#This Row],[Balance]]=0,"Tidak ada Saldo",Churn_Modelling[[#This Row],[Balance]]&lt;=5000000,"Saldo Rendah",Churn_Modelling[[#This Row],[Balance]]&lt;=10000000,"Saldo Menengah",Churn_Modelling[[#This Row],[Balance]]&lt;=15000000,"Saldo Tinggi",TRUE,"Saldo Premium")</f>
        <v>Saldo Premium</v>
      </c>
      <c r="P4903" t="str" cm="1">
        <f t="array" ref="P4903">_xlfn.IFS(Churn_Modelling[[#This Row],[CreditScore]]&lt;=500,"Rendah",Churn_Modelling[[#This Row],[CreditScore]]&lt;=600,"Cukup",Churn_Modelling[[#This Row],[CreditScore]]&lt;=700,"Sedang",Churn_Modelling[[#This Row],[CreditScore]]&lt;=800,"Baik",TRUE,"Sangat Baik")</f>
        <v>Sedang</v>
      </c>
    </row>
    <row r="4904" spans="1:16" x14ac:dyDescent="0.35">
      <c r="A4904">
        <v>4903</v>
      </c>
      <c r="B4904">
        <v>15634491</v>
      </c>
      <c r="C4904" t="s">
        <v>456</v>
      </c>
      <c r="D4904">
        <v>652</v>
      </c>
      <c r="E4904" t="s">
        <v>15</v>
      </c>
      <c r="F4904" t="s">
        <v>23</v>
      </c>
      <c r="G4904">
        <v>30</v>
      </c>
      <c r="H4904">
        <v>2</v>
      </c>
      <c r="I4904" s="6">
        <v>17616656</v>
      </c>
      <c r="J4904">
        <v>2</v>
      </c>
      <c r="K4904">
        <v>1</v>
      </c>
      <c r="L4904">
        <v>1</v>
      </c>
      <c r="M4904">
        <v>15221081</v>
      </c>
      <c r="N4904">
        <v>0</v>
      </c>
      <c r="O4904" t="str" cm="1">
        <f t="array" ref="O4904">_xlfn.IFS(Churn_Modelling[[#This Row],[Balance]]=0,"Tidak ada Saldo",Churn_Modelling[[#This Row],[Balance]]&lt;=5000000,"Saldo Rendah",Churn_Modelling[[#This Row],[Balance]]&lt;=10000000,"Saldo Menengah",Churn_Modelling[[#This Row],[Balance]]&lt;=15000000,"Saldo Tinggi",TRUE,"Saldo Premium")</f>
        <v>Saldo Premium</v>
      </c>
      <c r="P4904" t="str" cm="1">
        <f t="array" ref="P4904">_xlfn.IFS(Churn_Modelling[[#This Row],[CreditScore]]&lt;=500,"Rendah",Churn_Modelling[[#This Row],[CreditScore]]&lt;=600,"Cukup",Churn_Modelling[[#This Row],[CreditScore]]&lt;=700,"Sedang",Churn_Modelling[[#This Row],[CreditScore]]&lt;=800,"Baik",TRUE,"Sangat Baik")</f>
        <v>Sedang</v>
      </c>
    </row>
    <row r="4905" spans="1:16" x14ac:dyDescent="0.35">
      <c r="A4905">
        <v>4904</v>
      </c>
      <c r="B4905">
        <v>15628530</v>
      </c>
      <c r="C4905" t="s">
        <v>284</v>
      </c>
      <c r="D4905">
        <v>694</v>
      </c>
      <c r="E4905" t="s">
        <v>15</v>
      </c>
      <c r="F4905" t="s">
        <v>23</v>
      </c>
      <c r="G4905">
        <v>42</v>
      </c>
      <c r="H4905">
        <v>3</v>
      </c>
      <c r="I4905" s="6">
        <v>1568642</v>
      </c>
      <c r="J4905">
        <v>2</v>
      </c>
      <c r="K4905">
        <v>0</v>
      </c>
      <c r="L4905">
        <v>0</v>
      </c>
      <c r="M4905">
        <v>8889075</v>
      </c>
      <c r="N4905">
        <v>0</v>
      </c>
      <c r="O4905" t="str" cm="1">
        <f t="array" ref="O4905">_xlfn.IFS(Churn_Modelling[[#This Row],[Balance]]=0,"Tidak ada Saldo",Churn_Modelling[[#This Row],[Balance]]&lt;=5000000,"Saldo Rendah",Churn_Modelling[[#This Row],[Balance]]&lt;=10000000,"Saldo Menengah",Churn_Modelling[[#This Row],[Balance]]&lt;=15000000,"Saldo Tinggi",TRUE,"Saldo Premium")</f>
        <v>Saldo Rendah</v>
      </c>
      <c r="P4905" t="str" cm="1">
        <f t="array" ref="P4905">_xlfn.IFS(Churn_Modelling[[#This Row],[CreditScore]]&lt;=500,"Rendah",Churn_Modelling[[#This Row],[CreditScore]]&lt;=600,"Cukup",Churn_Modelling[[#This Row],[CreditScore]]&lt;=700,"Sedang",Churn_Modelling[[#This Row],[CreditScore]]&lt;=800,"Baik",TRUE,"Sangat Baik")</f>
        <v>Sedang</v>
      </c>
    </row>
    <row r="4906" spans="1:16" x14ac:dyDescent="0.35">
      <c r="A4906">
        <v>4905</v>
      </c>
      <c r="B4906">
        <v>15678720</v>
      </c>
      <c r="C4906" t="s">
        <v>413</v>
      </c>
      <c r="D4906">
        <v>741</v>
      </c>
      <c r="E4906" t="s">
        <v>15</v>
      </c>
      <c r="F4906" t="s">
        <v>16</v>
      </c>
      <c r="G4906">
        <v>44</v>
      </c>
      <c r="H4906">
        <v>7</v>
      </c>
      <c r="I4906" s="6">
        <v>0</v>
      </c>
      <c r="J4906">
        <v>2</v>
      </c>
      <c r="K4906">
        <v>1</v>
      </c>
      <c r="L4906">
        <v>1</v>
      </c>
      <c r="M4906">
        <v>19053476</v>
      </c>
      <c r="N4906">
        <v>0</v>
      </c>
      <c r="O4906" t="str" cm="1">
        <f t="array" ref="O4906">_xlfn.IFS(Churn_Modelling[[#This Row],[Balance]]=0,"Tidak ada Saldo",Churn_Modelling[[#This Row],[Balance]]&lt;=5000000,"Saldo Rendah",Churn_Modelling[[#This Row],[Balance]]&lt;=10000000,"Saldo Menengah",Churn_Modelling[[#This Row],[Balance]]&lt;=15000000,"Saldo Tinggi",TRUE,"Saldo Premium")</f>
        <v>Tidak ada Saldo</v>
      </c>
      <c r="P4906" t="str" cm="1">
        <f t="array" ref="P4906">_xlfn.IFS(Churn_Modelling[[#This Row],[CreditScore]]&lt;=500,"Rendah",Churn_Modelling[[#This Row],[CreditScore]]&lt;=600,"Cukup",Churn_Modelling[[#This Row],[CreditScore]]&lt;=700,"Sedang",Churn_Modelling[[#This Row],[CreditScore]]&lt;=800,"Baik",TRUE,"Sangat Baik")</f>
        <v>Baik</v>
      </c>
    </row>
    <row r="4907" spans="1:16" x14ac:dyDescent="0.35">
      <c r="A4907">
        <v>4906</v>
      </c>
      <c r="B4907">
        <v>15627999</v>
      </c>
      <c r="C4907" t="s">
        <v>456</v>
      </c>
      <c r="D4907">
        <v>590</v>
      </c>
      <c r="E4907" t="s">
        <v>18</v>
      </c>
      <c r="F4907" t="s">
        <v>23</v>
      </c>
      <c r="G4907">
        <v>30</v>
      </c>
      <c r="H4907">
        <v>3</v>
      </c>
      <c r="I4907" s="6">
        <v>0</v>
      </c>
      <c r="J4907">
        <v>2</v>
      </c>
      <c r="K4907">
        <v>1</v>
      </c>
      <c r="L4907">
        <v>0</v>
      </c>
      <c r="M4907">
        <v>8309035</v>
      </c>
      <c r="N4907">
        <v>0</v>
      </c>
      <c r="O4907" t="str" cm="1">
        <f t="array" ref="O4907">_xlfn.IFS(Churn_Modelling[[#This Row],[Balance]]=0,"Tidak ada Saldo",Churn_Modelling[[#This Row],[Balance]]&lt;=5000000,"Saldo Rendah",Churn_Modelling[[#This Row],[Balance]]&lt;=10000000,"Saldo Menengah",Churn_Modelling[[#This Row],[Balance]]&lt;=15000000,"Saldo Tinggi",TRUE,"Saldo Premium")</f>
        <v>Tidak ada Saldo</v>
      </c>
      <c r="P4907" t="str" cm="1">
        <f t="array" ref="P4907">_xlfn.IFS(Churn_Modelling[[#This Row],[CreditScore]]&lt;=500,"Rendah",Churn_Modelling[[#This Row],[CreditScore]]&lt;=600,"Cukup",Churn_Modelling[[#This Row],[CreditScore]]&lt;=700,"Sedang",Churn_Modelling[[#This Row],[CreditScore]]&lt;=800,"Baik",TRUE,"Sangat Baik")</f>
        <v>Cukup</v>
      </c>
    </row>
    <row r="4908" spans="1:16" x14ac:dyDescent="0.35">
      <c r="A4908">
        <v>4907</v>
      </c>
      <c r="B4908">
        <v>15571244</v>
      </c>
      <c r="C4908" t="s">
        <v>364</v>
      </c>
      <c r="D4908">
        <v>809</v>
      </c>
      <c r="E4908" t="s">
        <v>18</v>
      </c>
      <c r="F4908" t="s">
        <v>16</v>
      </c>
      <c r="G4908">
        <v>33</v>
      </c>
      <c r="H4908">
        <v>3</v>
      </c>
      <c r="I4908" s="6">
        <v>0</v>
      </c>
      <c r="J4908">
        <v>2</v>
      </c>
      <c r="K4908">
        <v>0</v>
      </c>
      <c r="L4908">
        <v>1</v>
      </c>
      <c r="M4908">
        <v>14142678</v>
      </c>
      <c r="N4908">
        <v>0</v>
      </c>
      <c r="O4908" t="str" cm="1">
        <f t="array" ref="O4908">_xlfn.IFS(Churn_Modelling[[#This Row],[Balance]]=0,"Tidak ada Saldo",Churn_Modelling[[#This Row],[Balance]]&lt;=5000000,"Saldo Rendah",Churn_Modelling[[#This Row],[Balance]]&lt;=10000000,"Saldo Menengah",Churn_Modelling[[#This Row],[Balance]]&lt;=15000000,"Saldo Tinggi",TRUE,"Saldo Premium")</f>
        <v>Tidak ada Saldo</v>
      </c>
      <c r="P4908" t="str" cm="1">
        <f t="array" ref="P4908">_xlfn.IFS(Churn_Modelling[[#This Row],[CreditScore]]&lt;=500,"Rendah",Churn_Modelling[[#This Row],[CreditScore]]&lt;=600,"Cukup",Churn_Modelling[[#This Row],[CreditScore]]&lt;=700,"Sedang",Churn_Modelling[[#This Row],[CreditScore]]&lt;=800,"Baik",TRUE,"Sangat Baik")</f>
        <v>Sangat Baik</v>
      </c>
    </row>
    <row r="4909" spans="1:16" x14ac:dyDescent="0.35">
      <c r="A4909">
        <v>4908</v>
      </c>
      <c r="B4909">
        <v>15739931</v>
      </c>
      <c r="C4909" t="s">
        <v>308</v>
      </c>
      <c r="D4909">
        <v>523</v>
      </c>
      <c r="E4909" t="s">
        <v>15</v>
      </c>
      <c r="F4909" t="s">
        <v>23</v>
      </c>
      <c r="G4909">
        <v>34</v>
      </c>
      <c r="H4909">
        <v>2</v>
      </c>
      <c r="I4909" s="6">
        <v>16158889</v>
      </c>
      <c r="J4909">
        <v>1</v>
      </c>
      <c r="K4909">
        <v>1</v>
      </c>
      <c r="L4909">
        <v>1</v>
      </c>
      <c r="M4909">
        <v>5135866</v>
      </c>
      <c r="N4909">
        <v>0</v>
      </c>
      <c r="O4909" t="str" cm="1">
        <f t="array" ref="O4909">_xlfn.IFS(Churn_Modelling[[#This Row],[Balance]]=0,"Tidak ada Saldo",Churn_Modelling[[#This Row],[Balance]]&lt;=5000000,"Saldo Rendah",Churn_Modelling[[#This Row],[Balance]]&lt;=10000000,"Saldo Menengah",Churn_Modelling[[#This Row],[Balance]]&lt;=15000000,"Saldo Tinggi",TRUE,"Saldo Premium")</f>
        <v>Saldo Premium</v>
      </c>
      <c r="P4909" t="str" cm="1">
        <f t="array" ref="P4909">_xlfn.IFS(Churn_Modelling[[#This Row],[CreditScore]]&lt;=500,"Rendah",Churn_Modelling[[#This Row],[CreditScore]]&lt;=600,"Cukup",Churn_Modelling[[#This Row],[CreditScore]]&lt;=700,"Sedang",Churn_Modelling[[#This Row],[CreditScore]]&lt;=800,"Baik",TRUE,"Sangat Baik")</f>
        <v>Cukup</v>
      </c>
    </row>
    <row r="4910" spans="1:16" hidden="1" x14ac:dyDescent="0.35">
      <c r="A4910">
        <v>4909</v>
      </c>
      <c r="B4910">
        <v>15806256</v>
      </c>
      <c r="C4910" t="s">
        <v>83</v>
      </c>
      <c r="D4910">
        <v>540</v>
      </c>
      <c r="E4910" t="s">
        <v>15</v>
      </c>
      <c r="F4910" t="s">
        <v>23</v>
      </c>
      <c r="G4910">
        <v>48</v>
      </c>
      <c r="H4910">
        <v>2</v>
      </c>
      <c r="I4910" s="6">
        <v>10934929</v>
      </c>
      <c r="J4910">
        <v>1</v>
      </c>
      <c r="K4910">
        <v>1</v>
      </c>
      <c r="L4910">
        <v>0</v>
      </c>
      <c r="M4910">
        <v>8870304</v>
      </c>
      <c r="N4910">
        <v>1</v>
      </c>
      <c r="O4910" t="str" cm="1">
        <f t="array" ref="O4910">_xlfn.IFS(Churn_Modelling[[#This Row],[Balance]]=0,"Tidak ada Saldo",Churn_Modelling[[#This Row],[Balance]]&lt;=5000000,"Saldo Rendah",Churn_Modelling[[#This Row],[Balance]]&lt;=10000000,"Saldo Menengah",Churn_Modelling[[#This Row],[Balance]]&lt;=15000000,"Saldo Tinggi",TRUE,"Saldo Premium")</f>
        <v>Saldo Tinggi</v>
      </c>
      <c r="P4910" t="str" cm="1">
        <f t="array" ref="P4910">_xlfn.IFS(Churn_Modelling[[#This Row],[CreditScore]]&lt;=500,"Rendah",Churn_Modelling[[#This Row],[CreditScore]]&lt;=600,"Cukup",Churn_Modelling[[#This Row],[CreditScore]]&lt;=700,"Sedang",Churn_Modelling[[#This Row],[CreditScore]]&lt;=800,"Baik",TRUE,"Sangat Baik")</f>
        <v>Cukup</v>
      </c>
    </row>
    <row r="4911" spans="1:16" x14ac:dyDescent="0.35">
      <c r="A4911">
        <v>4910</v>
      </c>
      <c r="B4911">
        <v>15787258</v>
      </c>
      <c r="C4911" t="s">
        <v>398</v>
      </c>
      <c r="D4911">
        <v>596</v>
      </c>
      <c r="E4911" t="s">
        <v>18</v>
      </c>
      <c r="F4911" t="s">
        <v>16</v>
      </c>
      <c r="G4911">
        <v>29</v>
      </c>
      <c r="H4911">
        <v>6</v>
      </c>
      <c r="I4911" s="6">
        <v>0</v>
      </c>
      <c r="J4911">
        <v>2</v>
      </c>
      <c r="K4911">
        <v>1</v>
      </c>
      <c r="L4911">
        <v>0</v>
      </c>
      <c r="M4911">
        <v>11669677</v>
      </c>
      <c r="N4911">
        <v>0</v>
      </c>
      <c r="O4911" t="str" cm="1">
        <f t="array" ref="O4911">_xlfn.IFS(Churn_Modelling[[#This Row],[Balance]]=0,"Tidak ada Saldo",Churn_Modelling[[#This Row],[Balance]]&lt;=5000000,"Saldo Rendah",Churn_Modelling[[#This Row],[Balance]]&lt;=10000000,"Saldo Menengah",Churn_Modelling[[#This Row],[Balance]]&lt;=15000000,"Saldo Tinggi",TRUE,"Saldo Premium")</f>
        <v>Tidak ada Saldo</v>
      </c>
      <c r="P4911" t="str" cm="1">
        <f t="array" ref="P4911">_xlfn.IFS(Churn_Modelling[[#This Row],[CreditScore]]&lt;=500,"Rendah",Churn_Modelling[[#This Row],[CreditScore]]&lt;=600,"Cukup",Churn_Modelling[[#This Row],[CreditScore]]&lt;=700,"Sedang",Churn_Modelling[[#This Row],[CreditScore]]&lt;=800,"Baik",TRUE,"Sangat Baik")</f>
        <v>Cukup</v>
      </c>
    </row>
    <row r="4912" spans="1:16" x14ac:dyDescent="0.35">
      <c r="A4912">
        <v>4911</v>
      </c>
      <c r="B4912">
        <v>15706463</v>
      </c>
      <c r="C4912" t="s">
        <v>222</v>
      </c>
      <c r="D4912">
        <v>597</v>
      </c>
      <c r="E4912" t="s">
        <v>15</v>
      </c>
      <c r="F4912" t="s">
        <v>16</v>
      </c>
      <c r="G4912">
        <v>36</v>
      </c>
      <c r="H4912">
        <v>9</v>
      </c>
      <c r="I4912" s="6">
        <v>0</v>
      </c>
      <c r="J4912">
        <v>2</v>
      </c>
      <c r="K4912">
        <v>1</v>
      </c>
      <c r="L4912">
        <v>1</v>
      </c>
      <c r="M4912">
        <v>715609</v>
      </c>
      <c r="N4912">
        <v>0</v>
      </c>
      <c r="O4912" t="str" cm="1">
        <f t="array" ref="O4912">_xlfn.IFS(Churn_Modelling[[#This Row],[Balance]]=0,"Tidak ada Saldo",Churn_Modelling[[#This Row],[Balance]]&lt;=5000000,"Saldo Rendah",Churn_Modelling[[#This Row],[Balance]]&lt;=10000000,"Saldo Menengah",Churn_Modelling[[#This Row],[Balance]]&lt;=15000000,"Saldo Tinggi",TRUE,"Saldo Premium")</f>
        <v>Tidak ada Saldo</v>
      </c>
      <c r="P4912" t="str" cm="1">
        <f t="array" ref="P4912">_xlfn.IFS(Churn_Modelling[[#This Row],[CreditScore]]&lt;=500,"Rendah",Churn_Modelling[[#This Row],[CreditScore]]&lt;=600,"Cukup",Churn_Modelling[[#This Row],[CreditScore]]&lt;=700,"Sedang",Churn_Modelling[[#This Row],[CreditScore]]&lt;=800,"Baik",TRUE,"Sangat Baik")</f>
        <v>Cukup</v>
      </c>
    </row>
    <row r="4913" spans="1:16" hidden="1" x14ac:dyDescent="0.35">
      <c r="A4913">
        <v>4912</v>
      </c>
      <c r="B4913">
        <v>15691004</v>
      </c>
      <c r="C4913" t="s">
        <v>1587</v>
      </c>
      <c r="D4913">
        <v>407</v>
      </c>
      <c r="E4913" t="s">
        <v>18</v>
      </c>
      <c r="F4913" t="s">
        <v>23</v>
      </c>
      <c r="G4913">
        <v>37</v>
      </c>
      <c r="H4913">
        <v>1</v>
      </c>
      <c r="I4913" s="6">
        <v>0</v>
      </c>
      <c r="J4913">
        <v>1</v>
      </c>
      <c r="K4913">
        <v>1</v>
      </c>
      <c r="L4913">
        <v>1</v>
      </c>
      <c r="M4913">
        <v>4916112</v>
      </c>
      <c r="N4913">
        <v>1</v>
      </c>
      <c r="O4913" t="str" cm="1">
        <f t="array" ref="O4913">_xlfn.IFS(Churn_Modelling[[#This Row],[Balance]]=0,"Tidak ada Saldo",Churn_Modelling[[#This Row],[Balance]]&lt;=5000000,"Saldo Rendah",Churn_Modelling[[#This Row],[Balance]]&lt;=10000000,"Saldo Menengah",Churn_Modelling[[#This Row],[Balance]]&lt;=15000000,"Saldo Tinggi",TRUE,"Saldo Premium")</f>
        <v>Tidak ada Saldo</v>
      </c>
      <c r="P4913" t="str" cm="1">
        <f t="array" ref="P4913">_xlfn.IFS(Churn_Modelling[[#This Row],[CreditScore]]&lt;=500,"Rendah",Churn_Modelling[[#This Row],[CreditScore]]&lt;=600,"Cukup",Churn_Modelling[[#This Row],[CreditScore]]&lt;=700,"Sedang",Churn_Modelling[[#This Row],[CreditScore]]&lt;=800,"Baik",TRUE,"Sangat Baik")</f>
        <v>Rendah</v>
      </c>
    </row>
    <row r="4914" spans="1:16" hidden="1" x14ac:dyDescent="0.35">
      <c r="A4914">
        <v>4913</v>
      </c>
      <c r="B4914">
        <v>15792228</v>
      </c>
      <c r="C4914" t="s">
        <v>196</v>
      </c>
      <c r="D4914">
        <v>748</v>
      </c>
      <c r="E4914" t="s">
        <v>15</v>
      </c>
      <c r="F4914" t="s">
        <v>23</v>
      </c>
      <c r="G4914">
        <v>60</v>
      </c>
      <c r="H4914">
        <v>0</v>
      </c>
      <c r="I4914" s="6">
        <v>1523357</v>
      </c>
      <c r="J4914">
        <v>1</v>
      </c>
      <c r="K4914">
        <v>1</v>
      </c>
      <c r="L4914">
        <v>0</v>
      </c>
      <c r="M4914">
        <v>12674333</v>
      </c>
      <c r="N4914">
        <v>1</v>
      </c>
      <c r="O4914" t="str" cm="1">
        <f t="array" ref="O4914">_xlfn.IFS(Churn_Modelling[[#This Row],[Balance]]=0,"Tidak ada Saldo",Churn_Modelling[[#This Row],[Balance]]&lt;=5000000,"Saldo Rendah",Churn_Modelling[[#This Row],[Balance]]&lt;=10000000,"Saldo Menengah",Churn_Modelling[[#This Row],[Balance]]&lt;=15000000,"Saldo Tinggi",TRUE,"Saldo Premium")</f>
        <v>Saldo Rendah</v>
      </c>
      <c r="P4914" t="str" cm="1">
        <f t="array" ref="P4914">_xlfn.IFS(Churn_Modelling[[#This Row],[CreditScore]]&lt;=500,"Rendah",Churn_Modelling[[#This Row],[CreditScore]]&lt;=600,"Cukup",Churn_Modelling[[#This Row],[CreditScore]]&lt;=700,"Sedang",Churn_Modelling[[#This Row],[CreditScore]]&lt;=800,"Baik",TRUE,"Sangat Baik")</f>
        <v>Baik</v>
      </c>
    </row>
    <row r="4915" spans="1:16" hidden="1" x14ac:dyDescent="0.35">
      <c r="A4915">
        <v>4914</v>
      </c>
      <c r="B4915">
        <v>15733447</v>
      </c>
      <c r="C4915" t="s">
        <v>2045</v>
      </c>
      <c r="D4915">
        <v>562</v>
      </c>
      <c r="E4915" t="s">
        <v>15</v>
      </c>
      <c r="F4915" t="s">
        <v>16</v>
      </c>
      <c r="G4915">
        <v>51</v>
      </c>
      <c r="H4915">
        <v>1</v>
      </c>
      <c r="I4915" s="6">
        <v>12466254</v>
      </c>
      <c r="J4915">
        <v>1</v>
      </c>
      <c r="K4915">
        <v>1</v>
      </c>
      <c r="L4915">
        <v>1</v>
      </c>
      <c r="M4915">
        <v>6539046</v>
      </c>
      <c r="N4915">
        <v>1</v>
      </c>
      <c r="O4915" t="str" cm="1">
        <f t="array" ref="O4915">_xlfn.IFS(Churn_Modelling[[#This Row],[Balance]]=0,"Tidak ada Saldo",Churn_Modelling[[#This Row],[Balance]]&lt;=5000000,"Saldo Rendah",Churn_Modelling[[#This Row],[Balance]]&lt;=10000000,"Saldo Menengah",Churn_Modelling[[#This Row],[Balance]]&lt;=15000000,"Saldo Tinggi",TRUE,"Saldo Premium")</f>
        <v>Saldo Tinggi</v>
      </c>
      <c r="P4915" t="str" cm="1">
        <f t="array" ref="P4915">_xlfn.IFS(Churn_Modelling[[#This Row],[CreditScore]]&lt;=500,"Rendah",Churn_Modelling[[#This Row],[CreditScore]]&lt;=600,"Cukup",Churn_Modelling[[#This Row],[CreditScore]]&lt;=700,"Sedang",Churn_Modelling[[#This Row],[CreditScore]]&lt;=800,"Baik",TRUE,"Sangat Baik")</f>
        <v>Cukup</v>
      </c>
    </row>
    <row r="4916" spans="1:16" x14ac:dyDescent="0.35">
      <c r="A4916">
        <v>4915</v>
      </c>
      <c r="B4916">
        <v>15679062</v>
      </c>
      <c r="C4916" t="s">
        <v>251</v>
      </c>
      <c r="D4916">
        <v>734</v>
      </c>
      <c r="E4916" t="s">
        <v>26</v>
      </c>
      <c r="F4916" t="s">
        <v>16</v>
      </c>
      <c r="G4916">
        <v>47</v>
      </c>
      <c r="H4916">
        <v>10</v>
      </c>
      <c r="I4916" s="6">
        <v>9152204</v>
      </c>
      <c r="J4916">
        <v>2</v>
      </c>
      <c r="K4916">
        <v>1</v>
      </c>
      <c r="L4916">
        <v>1</v>
      </c>
      <c r="M4916">
        <v>13883591</v>
      </c>
      <c r="N4916">
        <v>0</v>
      </c>
      <c r="O4916" t="str" cm="1">
        <f t="array" ref="O4916">_xlfn.IFS(Churn_Modelling[[#This Row],[Balance]]=0,"Tidak ada Saldo",Churn_Modelling[[#This Row],[Balance]]&lt;=5000000,"Saldo Rendah",Churn_Modelling[[#This Row],[Balance]]&lt;=10000000,"Saldo Menengah",Churn_Modelling[[#This Row],[Balance]]&lt;=15000000,"Saldo Tinggi",TRUE,"Saldo Premium")</f>
        <v>Saldo Menengah</v>
      </c>
      <c r="P4916" t="str" cm="1">
        <f t="array" ref="P4916">_xlfn.IFS(Churn_Modelling[[#This Row],[CreditScore]]&lt;=500,"Rendah",Churn_Modelling[[#This Row],[CreditScore]]&lt;=600,"Cukup",Churn_Modelling[[#This Row],[CreditScore]]&lt;=700,"Sedang",Churn_Modelling[[#This Row],[CreditScore]]&lt;=800,"Baik",TRUE,"Sangat Baik")</f>
        <v>Baik</v>
      </c>
    </row>
    <row r="4917" spans="1:16" x14ac:dyDescent="0.35">
      <c r="A4917">
        <v>4916</v>
      </c>
      <c r="B4917">
        <v>15594409</v>
      </c>
      <c r="C4917" t="s">
        <v>1756</v>
      </c>
      <c r="D4917">
        <v>710</v>
      </c>
      <c r="E4917" t="s">
        <v>15</v>
      </c>
      <c r="F4917" t="s">
        <v>23</v>
      </c>
      <c r="G4917">
        <v>45</v>
      </c>
      <c r="H4917">
        <v>1</v>
      </c>
      <c r="I4917" s="6">
        <v>0</v>
      </c>
      <c r="J4917">
        <v>2</v>
      </c>
      <c r="K4917">
        <v>1</v>
      </c>
      <c r="L4917">
        <v>1</v>
      </c>
      <c r="M4917">
        <v>3615466</v>
      </c>
      <c r="N4917">
        <v>0</v>
      </c>
      <c r="O4917" t="str" cm="1">
        <f t="array" ref="O4917">_xlfn.IFS(Churn_Modelling[[#This Row],[Balance]]=0,"Tidak ada Saldo",Churn_Modelling[[#This Row],[Balance]]&lt;=5000000,"Saldo Rendah",Churn_Modelling[[#This Row],[Balance]]&lt;=10000000,"Saldo Menengah",Churn_Modelling[[#This Row],[Balance]]&lt;=15000000,"Saldo Tinggi",TRUE,"Saldo Premium")</f>
        <v>Tidak ada Saldo</v>
      </c>
      <c r="P4917" t="str" cm="1">
        <f t="array" ref="P4917">_xlfn.IFS(Churn_Modelling[[#This Row],[CreditScore]]&lt;=500,"Rendah",Churn_Modelling[[#This Row],[CreditScore]]&lt;=600,"Cukup",Churn_Modelling[[#This Row],[CreditScore]]&lt;=700,"Sedang",Churn_Modelling[[#This Row],[CreditScore]]&lt;=800,"Baik",TRUE,"Sangat Baik")</f>
        <v>Baik</v>
      </c>
    </row>
    <row r="4918" spans="1:16" x14ac:dyDescent="0.35">
      <c r="A4918">
        <v>4917</v>
      </c>
      <c r="B4918">
        <v>15613816</v>
      </c>
      <c r="C4918" t="s">
        <v>543</v>
      </c>
      <c r="D4918">
        <v>539</v>
      </c>
      <c r="E4918" t="s">
        <v>18</v>
      </c>
      <c r="F4918" t="s">
        <v>16</v>
      </c>
      <c r="G4918">
        <v>39</v>
      </c>
      <c r="H4918">
        <v>6</v>
      </c>
      <c r="I4918" s="6">
        <v>6205228</v>
      </c>
      <c r="J4918">
        <v>1</v>
      </c>
      <c r="K4918">
        <v>0</v>
      </c>
      <c r="L4918">
        <v>1</v>
      </c>
      <c r="M4918">
        <v>5975514</v>
      </c>
      <c r="N4918">
        <v>0</v>
      </c>
      <c r="O4918" t="str" cm="1">
        <f t="array" ref="O4918">_xlfn.IFS(Churn_Modelling[[#This Row],[Balance]]=0,"Tidak ada Saldo",Churn_Modelling[[#This Row],[Balance]]&lt;=5000000,"Saldo Rendah",Churn_Modelling[[#This Row],[Balance]]&lt;=10000000,"Saldo Menengah",Churn_Modelling[[#This Row],[Balance]]&lt;=15000000,"Saldo Tinggi",TRUE,"Saldo Premium")</f>
        <v>Saldo Menengah</v>
      </c>
      <c r="P4918" t="str" cm="1">
        <f t="array" ref="P4918">_xlfn.IFS(Churn_Modelling[[#This Row],[CreditScore]]&lt;=500,"Rendah",Churn_Modelling[[#This Row],[CreditScore]]&lt;=600,"Cukup",Churn_Modelling[[#This Row],[CreditScore]]&lt;=700,"Sedang",Churn_Modelling[[#This Row],[CreditScore]]&lt;=800,"Baik",TRUE,"Sangat Baik")</f>
        <v>Cukup</v>
      </c>
    </row>
    <row r="4919" spans="1:16" x14ac:dyDescent="0.35">
      <c r="A4919">
        <v>4918</v>
      </c>
      <c r="B4919">
        <v>15681991</v>
      </c>
      <c r="C4919" t="s">
        <v>1660</v>
      </c>
      <c r="D4919">
        <v>542</v>
      </c>
      <c r="E4919" t="s">
        <v>15</v>
      </c>
      <c r="F4919" t="s">
        <v>23</v>
      </c>
      <c r="G4919">
        <v>32</v>
      </c>
      <c r="H4919">
        <v>7</v>
      </c>
      <c r="I4919" s="6">
        <v>10787172</v>
      </c>
      <c r="J4919">
        <v>1</v>
      </c>
      <c r="K4919">
        <v>1</v>
      </c>
      <c r="L4919">
        <v>0</v>
      </c>
      <c r="M4919">
        <v>12530264</v>
      </c>
      <c r="N4919">
        <v>0</v>
      </c>
      <c r="O4919" t="str" cm="1">
        <f t="array" ref="O4919">_xlfn.IFS(Churn_Modelling[[#This Row],[Balance]]=0,"Tidak ada Saldo",Churn_Modelling[[#This Row],[Balance]]&lt;=5000000,"Saldo Rendah",Churn_Modelling[[#This Row],[Balance]]&lt;=10000000,"Saldo Menengah",Churn_Modelling[[#This Row],[Balance]]&lt;=15000000,"Saldo Tinggi",TRUE,"Saldo Premium")</f>
        <v>Saldo Tinggi</v>
      </c>
      <c r="P4919" t="str" cm="1">
        <f t="array" ref="P4919">_xlfn.IFS(Churn_Modelling[[#This Row],[CreditScore]]&lt;=500,"Rendah",Churn_Modelling[[#This Row],[CreditScore]]&lt;=600,"Cukup",Churn_Modelling[[#This Row],[CreditScore]]&lt;=700,"Sedang",Churn_Modelling[[#This Row],[CreditScore]]&lt;=800,"Baik",TRUE,"Sangat Baik")</f>
        <v>Cukup</v>
      </c>
    </row>
    <row r="4920" spans="1:16" hidden="1" x14ac:dyDescent="0.35">
      <c r="A4920">
        <v>4919</v>
      </c>
      <c r="B4920">
        <v>15796074</v>
      </c>
      <c r="C4920" t="s">
        <v>989</v>
      </c>
      <c r="D4920">
        <v>717</v>
      </c>
      <c r="E4920" t="s">
        <v>15</v>
      </c>
      <c r="F4920" t="s">
        <v>16</v>
      </c>
      <c r="G4920">
        <v>36</v>
      </c>
      <c r="H4920">
        <v>2</v>
      </c>
      <c r="I4920" s="6">
        <v>9947276</v>
      </c>
      <c r="J4920">
        <v>2</v>
      </c>
      <c r="K4920">
        <v>1</v>
      </c>
      <c r="L4920">
        <v>0</v>
      </c>
      <c r="M4920">
        <v>9427472</v>
      </c>
      <c r="N4920">
        <v>1</v>
      </c>
      <c r="O4920" t="str" cm="1">
        <f t="array" ref="O4920">_xlfn.IFS(Churn_Modelling[[#This Row],[Balance]]=0,"Tidak ada Saldo",Churn_Modelling[[#This Row],[Balance]]&lt;=5000000,"Saldo Rendah",Churn_Modelling[[#This Row],[Balance]]&lt;=10000000,"Saldo Menengah",Churn_Modelling[[#This Row],[Balance]]&lt;=15000000,"Saldo Tinggi",TRUE,"Saldo Premium")</f>
        <v>Saldo Menengah</v>
      </c>
      <c r="P4920" t="str" cm="1">
        <f t="array" ref="P4920">_xlfn.IFS(Churn_Modelling[[#This Row],[CreditScore]]&lt;=500,"Rendah",Churn_Modelling[[#This Row],[CreditScore]]&lt;=600,"Cukup",Churn_Modelling[[#This Row],[CreditScore]]&lt;=700,"Sedang",Churn_Modelling[[#This Row],[CreditScore]]&lt;=800,"Baik",TRUE,"Sangat Baik")</f>
        <v>Baik</v>
      </c>
    </row>
    <row r="4921" spans="1:16" x14ac:dyDescent="0.35">
      <c r="A4921">
        <v>4920</v>
      </c>
      <c r="B4921">
        <v>15625941</v>
      </c>
      <c r="C4921" t="s">
        <v>486</v>
      </c>
      <c r="D4921">
        <v>682</v>
      </c>
      <c r="E4921" t="s">
        <v>18</v>
      </c>
      <c r="F4921" t="s">
        <v>16</v>
      </c>
      <c r="G4921">
        <v>50</v>
      </c>
      <c r="H4921">
        <v>10</v>
      </c>
      <c r="I4921" s="6">
        <v>12803901</v>
      </c>
      <c r="J4921">
        <v>1</v>
      </c>
      <c r="K4921">
        <v>1</v>
      </c>
      <c r="L4921">
        <v>1</v>
      </c>
      <c r="M4921">
        <v>10226016</v>
      </c>
      <c r="N4921">
        <v>0</v>
      </c>
      <c r="O4921" t="str" cm="1">
        <f t="array" ref="O4921">_xlfn.IFS(Churn_Modelling[[#This Row],[Balance]]=0,"Tidak ada Saldo",Churn_Modelling[[#This Row],[Balance]]&lt;=5000000,"Saldo Rendah",Churn_Modelling[[#This Row],[Balance]]&lt;=10000000,"Saldo Menengah",Churn_Modelling[[#This Row],[Balance]]&lt;=15000000,"Saldo Tinggi",TRUE,"Saldo Premium")</f>
        <v>Saldo Tinggi</v>
      </c>
      <c r="P4921" t="str" cm="1">
        <f t="array" ref="P4921">_xlfn.IFS(Churn_Modelling[[#This Row],[CreditScore]]&lt;=500,"Rendah",Churn_Modelling[[#This Row],[CreditScore]]&lt;=600,"Cukup",Churn_Modelling[[#This Row],[CreditScore]]&lt;=700,"Sedang",Churn_Modelling[[#This Row],[CreditScore]]&lt;=800,"Baik",TRUE,"Sangat Baik")</f>
        <v>Sedang</v>
      </c>
    </row>
    <row r="4922" spans="1:16" x14ac:dyDescent="0.35">
      <c r="A4922">
        <v>4921</v>
      </c>
      <c r="B4922">
        <v>15615016</v>
      </c>
      <c r="C4922" t="s">
        <v>2046</v>
      </c>
      <c r="D4922">
        <v>515</v>
      </c>
      <c r="E4922" t="s">
        <v>15</v>
      </c>
      <c r="F4922" t="s">
        <v>23</v>
      </c>
      <c r="G4922">
        <v>33</v>
      </c>
      <c r="H4922">
        <v>2</v>
      </c>
      <c r="I4922" s="6">
        <v>0</v>
      </c>
      <c r="J4922">
        <v>2</v>
      </c>
      <c r="K4922">
        <v>1</v>
      </c>
      <c r="L4922">
        <v>1</v>
      </c>
      <c r="M4922">
        <v>13602897</v>
      </c>
      <c r="N4922">
        <v>0</v>
      </c>
      <c r="O4922" t="str" cm="1">
        <f t="array" ref="O4922">_xlfn.IFS(Churn_Modelling[[#This Row],[Balance]]=0,"Tidak ada Saldo",Churn_Modelling[[#This Row],[Balance]]&lt;=5000000,"Saldo Rendah",Churn_Modelling[[#This Row],[Balance]]&lt;=10000000,"Saldo Menengah",Churn_Modelling[[#This Row],[Balance]]&lt;=15000000,"Saldo Tinggi",TRUE,"Saldo Premium")</f>
        <v>Tidak ada Saldo</v>
      </c>
      <c r="P4922" t="str" cm="1">
        <f t="array" ref="P4922">_xlfn.IFS(Churn_Modelling[[#This Row],[CreditScore]]&lt;=500,"Rendah",Churn_Modelling[[#This Row],[CreditScore]]&lt;=600,"Cukup",Churn_Modelling[[#This Row],[CreditScore]]&lt;=700,"Sedang",Churn_Modelling[[#This Row],[CreditScore]]&lt;=800,"Baik",TRUE,"Sangat Baik")</f>
        <v>Cukup</v>
      </c>
    </row>
    <row r="4923" spans="1:16" hidden="1" x14ac:dyDescent="0.35">
      <c r="A4923">
        <v>4922</v>
      </c>
      <c r="B4923">
        <v>15748414</v>
      </c>
      <c r="C4923" t="s">
        <v>374</v>
      </c>
      <c r="D4923">
        <v>526</v>
      </c>
      <c r="E4923" t="s">
        <v>18</v>
      </c>
      <c r="F4923" t="s">
        <v>16</v>
      </c>
      <c r="G4923">
        <v>33</v>
      </c>
      <c r="H4923">
        <v>8</v>
      </c>
      <c r="I4923" s="6">
        <v>11463463</v>
      </c>
      <c r="J4923">
        <v>2</v>
      </c>
      <c r="K4923">
        <v>1</v>
      </c>
      <c r="L4923">
        <v>0</v>
      </c>
      <c r="M4923">
        <v>11011438</v>
      </c>
      <c r="N4923">
        <v>1</v>
      </c>
      <c r="O4923" t="str" cm="1">
        <f t="array" ref="O4923">_xlfn.IFS(Churn_Modelling[[#This Row],[Balance]]=0,"Tidak ada Saldo",Churn_Modelling[[#This Row],[Balance]]&lt;=5000000,"Saldo Rendah",Churn_Modelling[[#This Row],[Balance]]&lt;=10000000,"Saldo Menengah",Churn_Modelling[[#This Row],[Balance]]&lt;=15000000,"Saldo Tinggi",TRUE,"Saldo Premium")</f>
        <v>Saldo Tinggi</v>
      </c>
      <c r="P4923" t="str" cm="1">
        <f t="array" ref="P4923">_xlfn.IFS(Churn_Modelling[[#This Row],[CreditScore]]&lt;=500,"Rendah",Churn_Modelling[[#This Row],[CreditScore]]&lt;=600,"Cukup",Churn_Modelling[[#This Row],[CreditScore]]&lt;=700,"Sedang",Churn_Modelling[[#This Row],[CreditScore]]&lt;=800,"Baik",TRUE,"Sangat Baik")</f>
        <v>Cukup</v>
      </c>
    </row>
    <row r="4924" spans="1:16" hidden="1" x14ac:dyDescent="0.35">
      <c r="A4924">
        <v>4923</v>
      </c>
      <c r="B4924">
        <v>15751203</v>
      </c>
      <c r="C4924" t="s">
        <v>228</v>
      </c>
      <c r="D4924">
        <v>702</v>
      </c>
      <c r="E4924" t="s">
        <v>15</v>
      </c>
      <c r="F4924" t="s">
        <v>23</v>
      </c>
      <c r="G4924">
        <v>26</v>
      </c>
      <c r="H4924">
        <v>5</v>
      </c>
      <c r="I4924" s="6">
        <v>5673847</v>
      </c>
      <c r="J4924">
        <v>2</v>
      </c>
      <c r="K4924">
        <v>1</v>
      </c>
      <c r="L4924">
        <v>1</v>
      </c>
      <c r="M4924">
        <v>10044222</v>
      </c>
      <c r="N4924">
        <v>1</v>
      </c>
      <c r="O4924" t="str" cm="1">
        <f t="array" ref="O4924">_xlfn.IFS(Churn_Modelling[[#This Row],[Balance]]=0,"Tidak ada Saldo",Churn_Modelling[[#This Row],[Balance]]&lt;=5000000,"Saldo Rendah",Churn_Modelling[[#This Row],[Balance]]&lt;=10000000,"Saldo Menengah",Churn_Modelling[[#This Row],[Balance]]&lt;=15000000,"Saldo Tinggi",TRUE,"Saldo Premium")</f>
        <v>Saldo Menengah</v>
      </c>
      <c r="P4924" t="str" cm="1">
        <f t="array" ref="P4924">_xlfn.IFS(Churn_Modelling[[#This Row],[CreditScore]]&lt;=500,"Rendah",Churn_Modelling[[#This Row],[CreditScore]]&lt;=600,"Cukup",Churn_Modelling[[#This Row],[CreditScore]]&lt;=700,"Sedang",Churn_Modelling[[#This Row],[CreditScore]]&lt;=800,"Baik",TRUE,"Sangat Baik")</f>
        <v>Baik</v>
      </c>
    </row>
    <row r="4925" spans="1:16" x14ac:dyDescent="0.35">
      <c r="A4925">
        <v>4924</v>
      </c>
      <c r="B4925">
        <v>15662658</v>
      </c>
      <c r="C4925" t="s">
        <v>2047</v>
      </c>
      <c r="D4925">
        <v>651</v>
      </c>
      <c r="E4925" t="s">
        <v>26</v>
      </c>
      <c r="F4925" t="s">
        <v>23</v>
      </c>
      <c r="G4925">
        <v>34</v>
      </c>
      <c r="H4925">
        <v>2</v>
      </c>
      <c r="I4925" s="6">
        <v>9035512</v>
      </c>
      <c r="J4925">
        <v>2</v>
      </c>
      <c r="K4925">
        <v>0</v>
      </c>
      <c r="L4925">
        <v>0</v>
      </c>
      <c r="M4925">
        <v>19359794</v>
      </c>
      <c r="N4925">
        <v>0</v>
      </c>
      <c r="O4925" t="str" cm="1">
        <f t="array" ref="O4925">_xlfn.IFS(Churn_Modelling[[#This Row],[Balance]]=0,"Tidak ada Saldo",Churn_Modelling[[#This Row],[Balance]]&lt;=5000000,"Saldo Rendah",Churn_Modelling[[#This Row],[Balance]]&lt;=10000000,"Saldo Menengah",Churn_Modelling[[#This Row],[Balance]]&lt;=15000000,"Saldo Tinggi",TRUE,"Saldo Premium")</f>
        <v>Saldo Menengah</v>
      </c>
      <c r="P4925" t="str" cm="1">
        <f t="array" ref="P4925">_xlfn.IFS(Churn_Modelling[[#This Row],[CreditScore]]&lt;=500,"Rendah",Churn_Modelling[[#This Row],[CreditScore]]&lt;=600,"Cukup",Churn_Modelling[[#This Row],[CreditScore]]&lt;=700,"Sedang",Churn_Modelling[[#This Row],[CreditScore]]&lt;=800,"Baik",TRUE,"Sangat Baik")</f>
        <v>Sedang</v>
      </c>
    </row>
    <row r="4926" spans="1:16" x14ac:dyDescent="0.35">
      <c r="A4926">
        <v>4925</v>
      </c>
      <c r="B4926">
        <v>15574868</v>
      </c>
      <c r="C4926" t="s">
        <v>2048</v>
      </c>
      <c r="D4926">
        <v>792</v>
      </c>
      <c r="E4926" t="s">
        <v>26</v>
      </c>
      <c r="F4926" t="s">
        <v>23</v>
      </c>
      <c r="G4926">
        <v>36</v>
      </c>
      <c r="H4926">
        <v>5</v>
      </c>
      <c r="I4926" s="6">
        <v>11572524</v>
      </c>
      <c r="J4926">
        <v>2</v>
      </c>
      <c r="K4926">
        <v>0</v>
      </c>
      <c r="L4926">
        <v>0</v>
      </c>
      <c r="M4926">
        <v>187125</v>
      </c>
      <c r="N4926">
        <v>0</v>
      </c>
      <c r="O4926" t="str" cm="1">
        <f t="array" ref="O4926">_xlfn.IFS(Churn_Modelling[[#This Row],[Balance]]=0,"Tidak ada Saldo",Churn_Modelling[[#This Row],[Balance]]&lt;=5000000,"Saldo Rendah",Churn_Modelling[[#This Row],[Balance]]&lt;=10000000,"Saldo Menengah",Churn_Modelling[[#This Row],[Balance]]&lt;=15000000,"Saldo Tinggi",TRUE,"Saldo Premium")</f>
        <v>Saldo Tinggi</v>
      </c>
      <c r="P4926" t="str" cm="1">
        <f t="array" ref="P4926">_xlfn.IFS(Churn_Modelling[[#This Row],[CreditScore]]&lt;=500,"Rendah",Churn_Modelling[[#This Row],[CreditScore]]&lt;=600,"Cukup",Churn_Modelling[[#This Row],[CreditScore]]&lt;=700,"Sedang",Churn_Modelling[[#This Row],[CreditScore]]&lt;=800,"Baik",TRUE,"Sangat Baik")</f>
        <v>Baik</v>
      </c>
    </row>
    <row r="4927" spans="1:16" x14ac:dyDescent="0.35">
      <c r="A4927">
        <v>4926</v>
      </c>
      <c r="B4927">
        <v>15790282</v>
      </c>
      <c r="C4927" t="s">
        <v>859</v>
      </c>
      <c r="D4927">
        <v>817</v>
      </c>
      <c r="E4927" t="s">
        <v>26</v>
      </c>
      <c r="F4927" t="s">
        <v>23</v>
      </c>
      <c r="G4927">
        <v>58</v>
      </c>
      <c r="H4927">
        <v>3</v>
      </c>
      <c r="I4927" s="6">
        <v>11432759</v>
      </c>
      <c r="J4927">
        <v>2</v>
      </c>
      <c r="K4927">
        <v>1</v>
      </c>
      <c r="L4927">
        <v>1</v>
      </c>
      <c r="M4927">
        <v>4283111</v>
      </c>
      <c r="N4927">
        <v>0</v>
      </c>
      <c r="O4927" t="str" cm="1">
        <f t="array" ref="O4927">_xlfn.IFS(Churn_Modelling[[#This Row],[Balance]]=0,"Tidak ada Saldo",Churn_Modelling[[#This Row],[Balance]]&lt;=5000000,"Saldo Rendah",Churn_Modelling[[#This Row],[Balance]]&lt;=10000000,"Saldo Menengah",Churn_Modelling[[#This Row],[Balance]]&lt;=15000000,"Saldo Tinggi",TRUE,"Saldo Premium")</f>
        <v>Saldo Tinggi</v>
      </c>
      <c r="P4927" t="str" cm="1">
        <f t="array" ref="P4927">_xlfn.IFS(Churn_Modelling[[#This Row],[CreditScore]]&lt;=500,"Rendah",Churn_Modelling[[#This Row],[CreditScore]]&lt;=600,"Cukup",Churn_Modelling[[#This Row],[CreditScore]]&lt;=700,"Sedang",Churn_Modelling[[#This Row],[CreditScore]]&lt;=800,"Baik",TRUE,"Sangat Baik")</f>
        <v>Sangat Baik</v>
      </c>
    </row>
    <row r="4928" spans="1:16" x14ac:dyDescent="0.35">
      <c r="A4928">
        <v>4927</v>
      </c>
      <c r="B4928">
        <v>15762927</v>
      </c>
      <c r="C4928" t="s">
        <v>701</v>
      </c>
      <c r="D4928">
        <v>674</v>
      </c>
      <c r="E4928" t="s">
        <v>26</v>
      </c>
      <c r="F4928" t="s">
        <v>16</v>
      </c>
      <c r="G4928">
        <v>36</v>
      </c>
      <c r="H4928">
        <v>6</v>
      </c>
      <c r="I4928" s="6">
        <v>10076264</v>
      </c>
      <c r="J4928">
        <v>1</v>
      </c>
      <c r="K4928">
        <v>1</v>
      </c>
      <c r="L4928">
        <v>0</v>
      </c>
      <c r="M4928">
        <v>18215686</v>
      </c>
      <c r="N4928">
        <v>0</v>
      </c>
      <c r="O4928" t="str" cm="1">
        <f t="array" ref="O4928">_xlfn.IFS(Churn_Modelling[[#This Row],[Balance]]=0,"Tidak ada Saldo",Churn_Modelling[[#This Row],[Balance]]&lt;=5000000,"Saldo Rendah",Churn_Modelling[[#This Row],[Balance]]&lt;=10000000,"Saldo Menengah",Churn_Modelling[[#This Row],[Balance]]&lt;=15000000,"Saldo Tinggi",TRUE,"Saldo Premium")</f>
        <v>Saldo Tinggi</v>
      </c>
      <c r="P4928" t="str" cm="1">
        <f t="array" ref="P4928">_xlfn.IFS(Churn_Modelling[[#This Row],[CreditScore]]&lt;=500,"Rendah",Churn_Modelling[[#This Row],[CreditScore]]&lt;=600,"Cukup",Churn_Modelling[[#This Row],[CreditScore]]&lt;=700,"Sedang",Churn_Modelling[[#This Row],[CreditScore]]&lt;=800,"Baik",TRUE,"Sangat Baik")</f>
        <v>Sedang</v>
      </c>
    </row>
    <row r="4929" spans="1:16" hidden="1" x14ac:dyDescent="0.35">
      <c r="A4929">
        <v>4928</v>
      </c>
      <c r="B4929">
        <v>15803456</v>
      </c>
      <c r="C4929" t="s">
        <v>43</v>
      </c>
      <c r="D4929">
        <v>641</v>
      </c>
      <c r="E4929" t="s">
        <v>15</v>
      </c>
      <c r="F4929" t="s">
        <v>16</v>
      </c>
      <c r="G4929">
        <v>40</v>
      </c>
      <c r="H4929">
        <v>9</v>
      </c>
      <c r="I4929" s="6">
        <v>0</v>
      </c>
      <c r="J4929">
        <v>1</v>
      </c>
      <c r="K4929">
        <v>0</v>
      </c>
      <c r="L4929">
        <v>0</v>
      </c>
      <c r="M4929">
        <v>15164866</v>
      </c>
      <c r="N4929">
        <v>1</v>
      </c>
      <c r="O4929" t="str" cm="1">
        <f t="array" ref="O4929">_xlfn.IFS(Churn_Modelling[[#This Row],[Balance]]=0,"Tidak ada Saldo",Churn_Modelling[[#This Row],[Balance]]&lt;=5000000,"Saldo Rendah",Churn_Modelling[[#This Row],[Balance]]&lt;=10000000,"Saldo Menengah",Churn_Modelling[[#This Row],[Balance]]&lt;=15000000,"Saldo Tinggi",TRUE,"Saldo Premium")</f>
        <v>Tidak ada Saldo</v>
      </c>
      <c r="P4929" t="str" cm="1">
        <f t="array" ref="P4929">_xlfn.IFS(Churn_Modelling[[#This Row],[CreditScore]]&lt;=500,"Rendah",Churn_Modelling[[#This Row],[CreditScore]]&lt;=600,"Cukup",Churn_Modelling[[#This Row],[CreditScore]]&lt;=700,"Sedang",Churn_Modelling[[#This Row],[CreditScore]]&lt;=800,"Baik",TRUE,"Sangat Baik")</f>
        <v>Sedang</v>
      </c>
    </row>
    <row r="4930" spans="1:16" x14ac:dyDescent="0.35">
      <c r="A4930">
        <v>4929</v>
      </c>
      <c r="B4930">
        <v>15771857</v>
      </c>
      <c r="C4930" t="s">
        <v>2049</v>
      </c>
      <c r="D4930">
        <v>513</v>
      </c>
      <c r="E4930" t="s">
        <v>18</v>
      </c>
      <c r="F4930" t="s">
        <v>23</v>
      </c>
      <c r="G4930">
        <v>39</v>
      </c>
      <c r="H4930">
        <v>7</v>
      </c>
      <c r="I4930" s="6">
        <v>890399</v>
      </c>
      <c r="J4930">
        <v>2</v>
      </c>
      <c r="K4930">
        <v>1</v>
      </c>
      <c r="L4930">
        <v>1</v>
      </c>
      <c r="M4930">
        <v>14673883</v>
      </c>
      <c r="N4930">
        <v>0</v>
      </c>
      <c r="O4930" t="str" cm="1">
        <f t="array" ref="O4930">_xlfn.IFS(Churn_Modelling[[#This Row],[Balance]]=0,"Tidak ada Saldo",Churn_Modelling[[#This Row],[Balance]]&lt;=5000000,"Saldo Rendah",Churn_Modelling[[#This Row],[Balance]]&lt;=10000000,"Saldo Menengah",Churn_Modelling[[#This Row],[Balance]]&lt;=15000000,"Saldo Tinggi",TRUE,"Saldo Premium")</f>
        <v>Saldo Rendah</v>
      </c>
      <c r="P4930" t="str" cm="1">
        <f t="array" ref="P4930">_xlfn.IFS(Churn_Modelling[[#This Row],[CreditScore]]&lt;=500,"Rendah",Churn_Modelling[[#This Row],[CreditScore]]&lt;=600,"Cukup",Churn_Modelling[[#This Row],[CreditScore]]&lt;=700,"Sedang",Churn_Modelling[[#This Row],[CreditScore]]&lt;=800,"Baik",TRUE,"Sangat Baik")</f>
        <v>Cukup</v>
      </c>
    </row>
    <row r="4931" spans="1:16" x14ac:dyDescent="0.35">
      <c r="A4931">
        <v>4930</v>
      </c>
      <c r="B4931">
        <v>15700601</v>
      </c>
      <c r="C4931" t="s">
        <v>2050</v>
      </c>
      <c r="D4931">
        <v>561</v>
      </c>
      <c r="E4931" t="s">
        <v>15</v>
      </c>
      <c r="F4931" t="s">
        <v>23</v>
      </c>
      <c r="G4931">
        <v>34</v>
      </c>
      <c r="H4931">
        <v>1</v>
      </c>
      <c r="I4931" s="6">
        <v>7882953</v>
      </c>
      <c r="J4931">
        <v>1</v>
      </c>
      <c r="K4931">
        <v>1</v>
      </c>
      <c r="L4931">
        <v>1</v>
      </c>
      <c r="M4931">
        <v>121482</v>
      </c>
      <c r="N4931">
        <v>0</v>
      </c>
      <c r="O4931" t="str" cm="1">
        <f t="array" ref="O4931">_xlfn.IFS(Churn_Modelling[[#This Row],[Balance]]=0,"Tidak ada Saldo",Churn_Modelling[[#This Row],[Balance]]&lt;=5000000,"Saldo Rendah",Churn_Modelling[[#This Row],[Balance]]&lt;=10000000,"Saldo Menengah",Churn_Modelling[[#This Row],[Balance]]&lt;=15000000,"Saldo Tinggi",TRUE,"Saldo Premium")</f>
        <v>Saldo Menengah</v>
      </c>
      <c r="P4931" t="str" cm="1">
        <f t="array" ref="P4931">_xlfn.IFS(Churn_Modelling[[#This Row],[CreditScore]]&lt;=500,"Rendah",Churn_Modelling[[#This Row],[CreditScore]]&lt;=600,"Cukup",Churn_Modelling[[#This Row],[CreditScore]]&lt;=700,"Sedang",Churn_Modelling[[#This Row],[CreditScore]]&lt;=800,"Baik",TRUE,"Sangat Baik")</f>
        <v>Cukup</v>
      </c>
    </row>
    <row r="4932" spans="1:16" x14ac:dyDescent="0.35">
      <c r="A4932">
        <v>4931</v>
      </c>
      <c r="B4932">
        <v>15569670</v>
      </c>
      <c r="C4932" t="s">
        <v>965</v>
      </c>
      <c r="D4932">
        <v>627</v>
      </c>
      <c r="E4932" t="s">
        <v>26</v>
      </c>
      <c r="F4932" t="s">
        <v>23</v>
      </c>
      <c r="G4932">
        <v>30</v>
      </c>
      <c r="H4932">
        <v>6</v>
      </c>
      <c r="I4932" s="6">
        <v>11237296</v>
      </c>
      <c r="J4932">
        <v>1</v>
      </c>
      <c r="K4932">
        <v>1</v>
      </c>
      <c r="L4932">
        <v>1</v>
      </c>
      <c r="M4932">
        <v>11802909</v>
      </c>
      <c r="N4932">
        <v>0</v>
      </c>
      <c r="O4932" t="str" cm="1">
        <f t="array" ref="O4932">_xlfn.IFS(Churn_Modelling[[#This Row],[Balance]]=0,"Tidak ada Saldo",Churn_Modelling[[#This Row],[Balance]]&lt;=5000000,"Saldo Rendah",Churn_Modelling[[#This Row],[Balance]]&lt;=10000000,"Saldo Menengah",Churn_Modelling[[#This Row],[Balance]]&lt;=15000000,"Saldo Tinggi",TRUE,"Saldo Premium")</f>
        <v>Saldo Tinggi</v>
      </c>
      <c r="P4932" t="str" cm="1">
        <f t="array" ref="P4932">_xlfn.IFS(Churn_Modelling[[#This Row],[CreditScore]]&lt;=500,"Rendah",Churn_Modelling[[#This Row],[CreditScore]]&lt;=600,"Cukup",Churn_Modelling[[#This Row],[CreditScore]]&lt;=700,"Sedang",Churn_Modelling[[#This Row],[CreditScore]]&lt;=800,"Baik",TRUE,"Sangat Baik")</f>
        <v>Sedang</v>
      </c>
    </row>
    <row r="4933" spans="1:16" x14ac:dyDescent="0.35">
      <c r="A4933">
        <v>4932</v>
      </c>
      <c r="B4933">
        <v>15772341</v>
      </c>
      <c r="C4933" t="s">
        <v>1412</v>
      </c>
      <c r="D4933">
        <v>682</v>
      </c>
      <c r="E4933" t="s">
        <v>26</v>
      </c>
      <c r="F4933" t="s">
        <v>23</v>
      </c>
      <c r="G4933">
        <v>81</v>
      </c>
      <c r="H4933">
        <v>6</v>
      </c>
      <c r="I4933" s="6">
        <v>12202915</v>
      </c>
      <c r="J4933">
        <v>1</v>
      </c>
      <c r="K4933">
        <v>1</v>
      </c>
      <c r="L4933">
        <v>1</v>
      </c>
      <c r="M4933">
        <v>5078388</v>
      </c>
      <c r="N4933">
        <v>0</v>
      </c>
      <c r="O4933" t="str" cm="1">
        <f t="array" ref="O4933">_xlfn.IFS(Churn_Modelling[[#This Row],[Balance]]=0,"Tidak ada Saldo",Churn_Modelling[[#This Row],[Balance]]&lt;=5000000,"Saldo Rendah",Churn_Modelling[[#This Row],[Balance]]&lt;=10000000,"Saldo Menengah",Churn_Modelling[[#This Row],[Balance]]&lt;=15000000,"Saldo Tinggi",TRUE,"Saldo Premium")</f>
        <v>Saldo Tinggi</v>
      </c>
      <c r="P4933" t="str" cm="1">
        <f t="array" ref="P4933">_xlfn.IFS(Churn_Modelling[[#This Row],[CreditScore]]&lt;=500,"Rendah",Churn_Modelling[[#This Row],[CreditScore]]&lt;=600,"Cukup",Churn_Modelling[[#This Row],[CreditScore]]&lt;=700,"Sedang",Churn_Modelling[[#This Row],[CreditScore]]&lt;=800,"Baik",TRUE,"Sangat Baik")</f>
        <v>Sedang</v>
      </c>
    </row>
    <row r="4934" spans="1:16" x14ac:dyDescent="0.35">
      <c r="A4934">
        <v>4933</v>
      </c>
      <c r="B4934">
        <v>15661548</v>
      </c>
      <c r="C4934" t="s">
        <v>903</v>
      </c>
      <c r="D4934">
        <v>683</v>
      </c>
      <c r="E4934" t="s">
        <v>15</v>
      </c>
      <c r="F4934" t="s">
        <v>16</v>
      </c>
      <c r="G4934">
        <v>29</v>
      </c>
      <c r="H4934">
        <v>0</v>
      </c>
      <c r="I4934" s="6">
        <v>15782912</v>
      </c>
      <c r="J4934">
        <v>1</v>
      </c>
      <c r="K4934">
        <v>0</v>
      </c>
      <c r="L4934">
        <v>0</v>
      </c>
      <c r="M4934">
        <v>12989166</v>
      </c>
      <c r="N4934">
        <v>0</v>
      </c>
      <c r="O4934" t="str" cm="1">
        <f t="array" ref="O4934">_xlfn.IFS(Churn_Modelling[[#This Row],[Balance]]=0,"Tidak ada Saldo",Churn_Modelling[[#This Row],[Balance]]&lt;=5000000,"Saldo Rendah",Churn_Modelling[[#This Row],[Balance]]&lt;=10000000,"Saldo Menengah",Churn_Modelling[[#This Row],[Balance]]&lt;=15000000,"Saldo Tinggi",TRUE,"Saldo Premium")</f>
        <v>Saldo Premium</v>
      </c>
      <c r="P4934" t="str" cm="1">
        <f t="array" ref="P4934">_xlfn.IFS(Churn_Modelling[[#This Row],[CreditScore]]&lt;=500,"Rendah",Churn_Modelling[[#This Row],[CreditScore]]&lt;=600,"Cukup",Churn_Modelling[[#This Row],[CreditScore]]&lt;=700,"Sedang",Churn_Modelling[[#This Row],[CreditScore]]&lt;=800,"Baik",TRUE,"Sangat Baik")</f>
        <v>Sedang</v>
      </c>
    </row>
    <row r="4935" spans="1:16" x14ac:dyDescent="0.35">
      <c r="A4935">
        <v>4934</v>
      </c>
      <c r="B4935">
        <v>15787597</v>
      </c>
      <c r="C4935" t="s">
        <v>723</v>
      </c>
      <c r="D4935">
        <v>420</v>
      </c>
      <c r="E4935" t="s">
        <v>26</v>
      </c>
      <c r="F4935" t="s">
        <v>16</v>
      </c>
      <c r="G4935">
        <v>31</v>
      </c>
      <c r="H4935">
        <v>1</v>
      </c>
      <c r="I4935" s="6">
        <v>10837775</v>
      </c>
      <c r="J4935">
        <v>2</v>
      </c>
      <c r="K4935">
        <v>1</v>
      </c>
      <c r="L4935">
        <v>1</v>
      </c>
      <c r="M4935">
        <v>990463</v>
      </c>
      <c r="N4935">
        <v>0</v>
      </c>
      <c r="O4935" t="str" cm="1">
        <f t="array" ref="O4935">_xlfn.IFS(Churn_Modelling[[#This Row],[Balance]]=0,"Tidak ada Saldo",Churn_Modelling[[#This Row],[Balance]]&lt;=5000000,"Saldo Rendah",Churn_Modelling[[#This Row],[Balance]]&lt;=10000000,"Saldo Menengah",Churn_Modelling[[#This Row],[Balance]]&lt;=15000000,"Saldo Tinggi",TRUE,"Saldo Premium")</f>
        <v>Saldo Tinggi</v>
      </c>
      <c r="P4935" t="str" cm="1">
        <f t="array" ref="P4935">_xlfn.IFS(Churn_Modelling[[#This Row],[CreditScore]]&lt;=500,"Rendah",Churn_Modelling[[#This Row],[CreditScore]]&lt;=600,"Cukup",Churn_Modelling[[#This Row],[CreditScore]]&lt;=700,"Sedang",Churn_Modelling[[#This Row],[CreditScore]]&lt;=800,"Baik",TRUE,"Sangat Baik")</f>
        <v>Rendah</v>
      </c>
    </row>
    <row r="4936" spans="1:16" x14ac:dyDescent="0.35">
      <c r="A4936">
        <v>4935</v>
      </c>
      <c r="B4936">
        <v>15806913</v>
      </c>
      <c r="C4936" t="s">
        <v>2051</v>
      </c>
      <c r="D4936">
        <v>670</v>
      </c>
      <c r="E4936" t="s">
        <v>15</v>
      </c>
      <c r="F4936" t="s">
        <v>16</v>
      </c>
      <c r="G4936">
        <v>54</v>
      </c>
      <c r="H4936">
        <v>2</v>
      </c>
      <c r="I4936" s="6">
        <v>9550712</v>
      </c>
      <c r="J4936">
        <v>1</v>
      </c>
      <c r="K4936">
        <v>1</v>
      </c>
      <c r="L4936">
        <v>1</v>
      </c>
      <c r="M4936">
        <v>6321331</v>
      </c>
      <c r="N4936">
        <v>0</v>
      </c>
      <c r="O4936" t="str" cm="1">
        <f t="array" ref="O4936">_xlfn.IFS(Churn_Modelling[[#This Row],[Balance]]=0,"Tidak ada Saldo",Churn_Modelling[[#This Row],[Balance]]&lt;=5000000,"Saldo Rendah",Churn_Modelling[[#This Row],[Balance]]&lt;=10000000,"Saldo Menengah",Churn_Modelling[[#This Row],[Balance]]&lt;=15000000,"Saldo Tinggi",TRUE,"Saldo Premium")</f>
        <v>Saldo Menengah</v>
      </c>
      <c r="P4936" t="str" cm="1">
        <f t="array" ref="P4936">_xlfn.IFS(Churn_Modelling[[#This Row],[CreditScore]]&lt;=500,"Rendah",Churn_Modelling[[#This Row],[CreditScore]]&lt;=600,"Cukup",Churn_Modelling[[#This Row],[CreditScore]]&lt;=700,"Sedang",Churn_Modelling[[#This Row],[CreditScore]]&lt;=800,"Baik",TRUE,"Sangat Baik")</f>
        <v>Sedang</v>
      </c>
    </row>
    <row r="4937" spans="1:16" x14ac:dyDescent="0.35">
      <c r="A4937">
        <v>4936</v>
      </c>
      <c r="B4937">
        <v>15804862</v>
      </c>
      <c r="C4937" t="s">
        <v>272</v>
      </c>
      <c r="D4937">
        <v>505</v>
      </c>
      <c r="E4937" t="s">
        <v>26</v>
      </c>
      <c r="F4937" t="s">
        <v>23</v>
      </c>
      <c r="G4937">
        <v>43</v>
      </c>
      <c r="H4937">
        <v>6</v>
      </c>
      <c r="I4937" s="6">
        <v>12714668</v>
      </c>
      <c r="J4937">
        <v>1</v>
      </c>
      <c r="K4937">
        <v>0</v>
      </c>
      <c r="L4937">
        <v>0</v>
      </c>
      <c r="M4937">
        <v>13756587</v>
      </c>
      <c r="N4937">
        <v>0</v>
      </c>
      <c r="O4937" t="str" cm="1">
        <f t="array" ref="O4937">_xlfn.IFS(Churn_Modelling[[#This Row],[Balance]]=0,"Tidak ada Saldo",Churn_Modelling[[#This Row],[Balance]]&lt;=5000000,"Saldo Rendah",Churn_Modelling[[#This Row],[Balance]]&lt;=10000000,"Saldo Menengah",Churn_Modelling[[#This Row],[Balance]]&lt;=15000000,"Saldo Tinggi",TRUE,"Saldo Premium")</f>
        <v>Saldo Tinggi</v>
      </c>
      <c r="P4937" t="str" cm="1">
        <f t="array" ref="P4937">_xlfn.IFS(Churn_Modelling[[#This Row],[CreditScore]]&lt;=500,"Rendah",Churn_Modelling[[#This Row],[CreditScore]]&lt;=600,"Cukup",Churn_Modelling[[#This Row],[CreditScore]]&lt;=700,"Sedang",Churn_Modelling[[#This Row],[CreditScore]]&lt;=800,"Baik",TRUE,"Sangat Baik")</f>
        <v>Cukup</v>
      </c>
    </row>
    <row r="4938" spans="1:16" hidden="1" x14ac:dyDescent="0.35">
      <c r="A4938">
        <v>4937</v>
      </c>
      <c r="B4938">
        <v>15792986</v>
      </c>
      <c r="C4938" t="s">
        <v>192</v>
      </c>
      <c r="D4938">
        <v>580</v>
      </c>
      <c r="E4938" t="s">
        <v>26</v>
      </c>
      <c r="F4938" t="s">
        <v>23</v>
      </c>
      <c r="G4938">
        <v>24</v>
      </c>
      <c r="H4938">
        <v>1</v>
      </c>
      <c r="I4938" s="6">
        <v>13381178</v>
      </c>
      <c r="J4938">
        <v>1</v>
      </c>
      <c r="K4938">
        <v>1</v>
      </c>
      <c r="L4938">
        <v>0</v>
      </c>
      <c r="M4938">
        <v>1718595</v>
      </c>
      <c r="N4938">
        <v>1</v>
      </c>
      <c r="O4938" t="str" cm="1">
        <f t="array" ref="O4938">_xlfn.IFS(Churn_Modelling[[#This Row],[Balance]]=0,"Tidak ada Saldo",Churn_Modelling[[#This Row],[Balance]]&lt;=5000000,"Saldo Rendah",Churn_Modelling[[#This Row],[Balance]]&lt;=10000000,"Saldo Menengah",Churn_Modelling[[#This Row],[Balance]]&lt;=15000000,"Saldo Tinggi",TRUE,"Saldo Premium")</f>
        <v>Saldo Tinggi</v>
      </c>
      <c r="P4938" t="str" cm="1">
        <f t="array" ref="P4938">_xlfn.IFS(Churn_Modelling[[#This Row],[CreditScore]]&lt;=500,"Rendah",Churn_Modelling[[#This Row],[CreditScore]]&lt;=600,"Cukup",Churn_Modelling[[#This Row],[CreditScore]]&lt;=700,"Sedang",Churn_Modelling[[#This Row],[CreditScore]]&lt;=800,"Baik",TRUE,"Sangat Baik")</f>
        <v>Cukup</v>
      </c>
    </row>
    <row r="4939" spans="1:16" x14ac:dyDescent="0.35">
      <c r="A4939">
        <v>4938</v>
      </c>
      <c r="B4939">
        <v>15625632</v>
      </c>
      <c r="C4939" t="s">
        <v>803</v>
      </c>
      <c r="D4939">
        <v>577</v>
      </c>
      <c r="E4939" t="s">
        <v>15</v>
      </c>
      <c r="F4939" t="s">
        <v>23</v>
      </c>
      <c r="G4939">
        <v>36</v>
      </c>
      <c r="H4939">
        <v>3</v>
      </c>
      <c r="I4939" s="6">
        <v>12109247</v>
      </c>
      <c r="J4939">
        <v>2</v>
      </c>
      <c r="K4939">
        <v>0</v>
      </c>
      <c r="L4939">
        <v>1</v>
      </c>
      <c r="M4939">
        <v>14378346</v>
      </c>
      <c r="N4939">
        <v>0</v>
      </c>
      <c r="O4939" t="str" cm="1">
        <f t="array" ref="O4939">_xlfn.IFS(Churn_Modelling[[#This Row],[Balance]]=0,"Tidak ada Saldo",Churn_Modelling[[#This Row],[Balance]]&lt;=5000000,"Saldo Rendah",Churn_Modelling[[#This Row],[Balance]]&lt;=10000000,"Saldo Menengah",Churn_Modelling[[#This Row],[Balance]]&lt;=15000000,"Saldo Tinggi",TRUE,"Saldo Premium")</f>
        <v>Saldo Tinggi</v>
      </c>
      <c r="P4939" t="str" cm="1">
        <f t="array" ref="P4939">_xlfn.IFS(Churn_Modelling[[#This Row],[CreditScore]]&lt;=500,"Rendah",Churn_Modelling[[#This Row],[CreditScore]]&lt;=600,"Cukup",Churn_Modelling[[#This Row],[CreditScore]]&lt;=700,"Sedang",Churn_Modelling[[#This Row],[CreditScore]]&lt;=800,"Baik",TRUE,"Sangat Baik")</f>
        <v>Cukup</v>
      </c>
    </row>
    <row r="4940" spans="1:16" x14ac:dyDescent="0.35">
      <c r="A4940">
        <v>4939</v>
      </c>
      <c r="B4940">
        <v>15727703</v>
      </c>
      <c r="C4940" t="s">
        <v>845</v>
      </c>
      <c r="D4940">
        <v>773</v>
      </c>
      <c r="E4940" t="s">
        <v>26</v>
      </c>
      <c r="F4940" t="s">
        <v>23</v>
      </c>
      <c r="G4940">
        <v>34</v>
      </c>
      <c r="H4940">
        <v>10</v>
      </c>
      <c r="I4940" s="6">
        <v>12697975</v>
      </c>
      <c r="J4940">
        <v>1</v>
      </c>
      <c r="K4940">
        <v>0</v>
      </c>
      <c r="L4940">
        <v>0</v>
      </c>
      <c r="M4940">
        <v>3682328</v>
      </c>
      <c r="N4940">
        <v>0</v>
      </c>
      <c r="O4940" t="str" cm="1">
        <f t="array" ref="O4940">_xlfn.IFS(Churn_Modelling[[#This Row],[Balance]]=0,"Tidak ada Saldo",Churn_Modelling[[#This Row],[Balance]]&lt;=5000000,"Saldo Rendah",Churn_Modelling[[#This Row],[Balance]]&lt;=10000000,"Saldo Menengah",Churn_Modelling[[#This Row],[Balance]]&lt;=15000000,"Saldo Tinggi",TRUE,"Saldo Premium")</f>
        <v>Saldo Tinggi</v>
      </c>
      <c r="P4940" t="str" cm="1">
        <f t="array" ref="P4940">_xlfn.IFS(Churn_Modelling[[#This Row],[CreditScore]]&lt;=500,"Rendah",Churn_Modelling[[#This Row],[CreditScore]]&lt;=600,"Cukup",Churn_Modelling[[#This Row],[CreditScore]]&lt;=700,"Sedang",Churn_Modelling[[#This Row],[CreditScore]]&lt;=800,"Baik",TRUE,"Sangat Baik")</f>
        <v>Baik</v>
      </c>
    </row>
    <row r="4941" spans="1:16" hidden="1" x14ac:dyDescent="0.35">
      <c r="A4941">
        <v>4940</v>
      </c>
      <c r="B4941">
        <v>15606273</v>
      </c>
      <c r="C4941" t="s">
        <v>2052</v>
      </c>
      <c r="D4941">
        <v>616</v>
      </c>
      <c r="E4941" t="s">
        <v>15</v>
      </c>
      <c r="F4941" t="s">
        <v>23</v>
      </c>
      <c r="G4941">
        <v>37</v>
      </c>
      <c r="H4941">
        <v>5</v>
      </c>
      <c r="I4941" s="6">
        <v>14423573</v>
      </c>
      <c r="J4941">
        <v>2</v>
      </c>
      <c r="K4941">
        <v>0</v>
      </c>
      <c r="L4941">
        <v>0</v>
      </c>
      <c r="M4941">
        <v>15495766</v>
      </c>
      <c r="N4941">
        <v>1</v>
      </c>
      <c r="O4941" t="str" cm="1">
        <f t="array" ref="O4941">_xlfn.IFS(Churn_Modelling[[#This Row],[Balance]]=0,"Tidak ada Saldo",Churn_Modelling[[#This Row],[Balance]]&lt;=5000000,"Saldo Rendah",Churn_Modelling[[#This Row],[Balance]]&lt;=10000000,"Saldo Menengah",Churn_Modelling[[#This Row],[Balance]]&lt;=15000000,"Saldo Tinggi",TRUE,"Saldo Premium")</f>
        <v>Saldo Tinggi</v>
      </c>
      <c r="P4941" t="str" cm="1">
        <f t="array" ref="P4941">_xlfn.IFS(Churn_Modelling[[#This Row],[CreditScore]]&lt;=500,"Rendah",Churn_Modelling[[#This Row],[CreditScore]]&lt;=600,"Cukup",Churn_Modelling[[#This Row],[CreditScore]]&lt;=700,"Sedang",Churn_Modelling[[#This Row],[CreditScore]]&lt;=800,"Baik",TRUE,"Sangat Baik")</f>
        <v>Sedang</v>
      </c>
    </row>
    <row r="4942" spans="1:16" x14ac:dyDescent="0.35">
      <c r="A4942">
        <v>4941</v>
      </c>
      <c r="B4942">
        <v>15799652</v>
      </c>
      <c r="C4942" t="s">
        <v>2053</v>
      </c>
      <c r="D4942">
        <v>763</v>
      </c>
      <c r="E4942" t="s">
        <v>15</v>
      </c>
      <c r="F4942" t="s">
        <v>16</v>
      </c>
      <c r="G4942">
        <v>38</v>
      </c>
      <c r="H4942">
        <v>0</v>
      </c>
      <c r="I4942" s="6">
        <v>1525822</v>
      </c>
      <c r="J4942">
        <v>2</v>
      </c>
      <c r="K4942">
        <v>0</v>
      </c>
      <c r="L4942">
        <v>0</v>
      </c>
      <c r="M4942">
        <v>3189282</v>
      </c>
      <c r="N4942">
        <v>0</v>
      </c>
      <c r="O4942" t="str" cm="1">
        <f t="array" ref="O4942">_xlfn.IFS(Churn_Modelling[[#This Row],[Balance]]=0,"Tidak ada Saldo",Churn_Modelling[[#This Row],[Balance]]&lt;=5000000,"Saldo Rendah",Churn_Modelling[[#This Row],[Balance]]&lt;=10000000,"Saldo Menengah",Churn_Modelling[[#This Row],[Balance]]&lt;=15000000,"Saldo Tinggi",TRUE,"Saldo Premium")</f>
        <v>Saldo Rendah</v>
      </c>
      <c r="P4942" t="str" cm="1">
        <f t="array" ref="P4942">_xlfn.IFS(Churn_Modelling[[#This Row],[CreditScore]]&lt;=500,"Rendah",Churn_Modelling[[#This Row],[CreditScore]]&lt;=600,"Cukup",Churn_Modelling[[#This Row],[CreditScore]]&lt;=700,"Sedang",Churn_Modelling[[#This Row],[CreditScore]]&lt;=800,"Baik",TRUE,"Sangat Baik")</f>
        <v>Baik</v>
      </c>
    </row>
    <row r="4943" spans="1:16" hidden="1" x14ac:dyDescent="0.35">
      <c r="A4943">
        <v>4942</v>
      </c>
      <c r="B4943">
        <v>15715047</v>
      </c>
      <c r="C4943" t="s">
        <v>2054</v>
      </c>
      <c r="D4943">
        <v>640</v>
      </c>
      <c r="E4943" t="s">
        <v>18</v>
      </c>
      <c r="F4943" t="s">
        <v>23</v>
      </c>
      <c r="G4943">
        <v>43</v>
      </c>
      <c r="H4943">
        <v>9</v>
      </c>
      <c r="I4943" s="6">
        <v>17247815</v>
      </c>
      <c r="J4943">
        <v>1</v>
      </c>
      <c r="K4943">
        <v>1</v>
      </c>
      <c r="L4943">
        <v>0</v>
      </c>
      <c r="M4943">
        <v>1910844</v>
      </c>
      <c r="N4943">
        <v>1</v>
      </c>
      <c r="O4943" t="str" cm="1">
        <f t="array" ref="O4943">_xlfn.IFS(Churn_Modelling[[#This Row],[Balance]]=0,"Tidak ada Saldo",Churn_Modelling[[#This Row],[Balance]]&lt;=5000000,"Saldo Rendah",Churn_Modelling[[#This Row],[Balance]]&lt;=10000000,"Saldo Menengah",Churn_Modelling[[#This Row],[Balance]]&lt;=15000000,"Saldo Tinggi",TRUE,"Saldo Premium")</f>
        <v>Saldo Premium</v>
      </c>
      <c r="P4943" t="str" cm="1">
        <f t="array" ref="P4943">_xlfn.IFS(Churn_Modelling[[#This Row],[CreditScore]]&lt;=500,"Rendah",Churn_Modelling[[#This Row],[CreditScore]]&lt;=600,"Cukup",Churn_Modelling[[#This Row],[CreditScore]]&lt;=700,"Sedang",Churn_Modelling[[#This Row],[CreditScore]]&lt;=800,"Baik",TRUE,"Sangat Baik")</f>
        <v>Sedang</v>
      </c>
    </row>
    <row r="4944" spans="1:16" x14ac:dyDescent="0.35">
      <c r="A4944">
        <v>4943</v>
      </c>
      <c r="B4944">
        <v>15784687</v>
      </c>
      <c r="C4944" t="s">
        <v>332</v>
      </c>
      <c r="D4944">
        <v>592</v>
      </c>
      <c r="E4944" t="s">
        <v>15</v>
      </c>
      <c r="F4944" t="s">
        <v>23</v>
      </c>
      <c r="G4944">
        <v>36</v>
      </c>
      <c r="H4944">
        <v>1</v>
      </c>
      <c r="I4944" s="6">
        <v>12647742</v>
      </c>
      <c r="J4944">
        <v>1</v>
      </c>
      <c r="K4944">
        <v>0</v>
      </c>
      <c r="L4944">
        <v>0</v>
      </c>
      <c r="M4944">
        <v>17971817</v>
      </c>
      <c r="N4944">
        <v>0</v>
      </c>
      <c r="O4944" t="str" cm="1">
        <f t="array" ref="O4944">_xlfn.IFS(Churn_Modelling[[#This Row],[Balance]]=0,"Tidak ada Saldo",Churn_Modelling[[#This Row],[Balance]]&lt;=5000000,"Saldo Rendah",Churn_Modelling[[#This Row],[Balance]]&lt;=10000000,"Saldo Menengah",Churn_Modelling[[#This Row],[Balance]]&lt;=15000000,"Saldo Tinggi",TRUE,"Saldo Premium")</f>
        <v>Saldo Tinggi</v>
      </c>
      <c r="P4944" t="str" cm="1">
        <f t="array" ref="P4944">_xlfn.IFS(Churn_Modelling[[#This Row],[CreditScore]]&lt;=500,"Rendah",Churn_Modelling[[#This Row],[CreditScore]]&lt;=600,"Cukup",Churn_Modelling[[#This Row],[CreditScore]]&lt;=700,"Sedang",Churn_Modelling[[#This Row],[CreditScore]]&lt;=800,"Baik",TRUE,"Sangat Baik")</f>
        <v>Cukup</v>
      </c>
    </row>
    <row r="4945" spans="1:16" x14ac:dyDescent="0.35">
      <c r="A4945">
        <v>4944</v>
      </c>
      <c r="B4945">
        <v>15615322</v>
      </c>
      <c r="C4945" t="s">
        <v>795</v>
      </c>
      <c r="D4945">
        <v>528</v>
      </c>
      <c r="E4945" t="s">
        <v>18</v>
      </c>
      <c r="F4945" t="s">
        <v>23</v>
      </c>
      <c r="G4945">
        <v>43</v>
      </c>
      <c r="H4945">
        <v>7</v>
      </c>
      <c r="I4945" s="6">
        <v>9747387</v>
      </c>
      <c r="J4945">
        <v>2</v>
      </c>
      <c r="K4945">
        <v>1</v>
      </c>
      <c r="L4945">
        <v>1</v>
      </c>
      <c r="M4945">
        <v>15982316</v>
      </c>
      <c r="N4945">
        <v>0</v>
      </c>
      <c r="O4945" t="str" cm="1">
        <f t="array" ref="O4945">_xlfn.IFS(Churn_Modelling[[#This Row],[Balance]]=0,"Tidak ada Saldo",Churn_Modelling[[#This Row],[Balance]]&lt;=5000000,"Saldo Rendah",Churn_Modelling[[#This Row],[Balance]]&lt;=10000000,"Saldo Menengah",Churn_Modelling[[#This Row],[Balance]]&lt;=15000000,"Saldo Tinggi",TRUE,"Saldo Premium")</f>
        <v>Saldo Menengah</v>
      </c>
      <c r="P4945" t="str" cm="1">
        <f t="array" ref="P4945">_xlfn.IFS(Churn_Modelling[[#This Row],[CreditScore]]&lt;=500,"Rendah",Churn_Modelling[[#This Row],[CreditScore]]&lt;=600,"Cukup",Churn_Modelling[[#This Row],[CreditScore]]&lt;=700,"Sedang",Churn_Modelling[[#This Row],[CreditScore]]&lt;=800,"Baik",TRUE,"Sangat Baik")</f>
        <v>Cukup</v>
      </c>
    </row>
    <row r="4946" spans="1:16" x14ac:dyDescent="0.35">
      <c r="A4946">
        <v>4945</v>
      </c>
      <c r="B4946">
        <v>15722072</v>
      </c>
      <c r="C4946" t="s">
        <v>637</v>
      </c>
      <c r="D4946">
        <v>630</v>
      </c>
      <c r="E4946" t="s">
        <v>15</v>
      </c>
      <c r="F4946" t="s">
        <v>23</v>
      </c>
      <c r="G4946">
        <v>53</v>
      </c>
      <c r="H4946">
        <v>5</v>
      </c>
      <c r="I4946" s="6">
        <v>13805367</v>
      </c>
      <c r="J4946">
        <v>1</v>
      </c>
      <c r="K4946">
        <v>0</v>
      </c>
      <c r="L4946">
        <v>1</v>
      </c>
      <c r="M4946">
        <v>11411097</v>
      </c>
      <c r="N4946">
        <v>0</v>
      </c>
      <c r="O4946" t="str" cm="1">
        <f t="array" ref="O4946">_xlfn.IFS(Churn_Modelling[[#This Row],[Balance]]=0,"Tidak ada Saldo",Churn_Modelling[[#This Row],[Balance]]&lt;=5000000,"Saldo Rendah",Churn_Modelling[[#This Row],[Balance]]&lt;=10000000,"Saldo Menengah",Churn_Modelling[[#This Row],[Balance]]&lt;=15000000,"Saldo Tinggi",TRUE,"Saldo Premium")</f>
        <v>Saldo Tinggi</v>
      </c>
      <c r="P4946" t="str" cm="1">
        <f t="array" ref="P4946">_xlfn.IFS(Churn_Modelling[[#This Row],[CreditScore]]&lt;=500,"Rendah",Churn_Modelling[[#This Row],[CreditScore]]&lt;=600,"Cukup",Churn_Modelling[[#This Row],[CreditScore]]&lt;=700,"Sedang",Churn_Modelling[[#This Row],[CreditScore]]&lt;=800,"Baik",TRUE,"Sangat Baik")</f>
        <v>Sedang</v>
      </c>
    </row>
    <row r="4947" spans="1:16" x14ac:dyDescent="0.35">
      <c r="A4947">
        <v>4946</v>
      </c>
      <c r="B4947">
        <v>15646784</v>
      </c>
      <c r="C4947" t="s">
        <v>2055</v>
      </c>
      <c r="D4947">
        <v>529</v>
      </c>
      <c r="E4947" t="s">
        <v>15</v>
      </c>
      <c r="F4947" t="s">
        <v>16</v>
      </c>
      <c r="G4947">
        <v>31</v>
      </c>
      <c r="H4947">
        <v>2</v>
      </c>
      <c r="I4947" s="6">
        <v>16400305</v>
      </c>
      <c r="J4947">
        <v>2</v>
      </c>
      <c r="K4947">
        <v>1</v>
      </c>
      <c r="L4947">
        <v>1</v>
      </c>
      <c r="M4947">
        <v>6099323</v>
      </c>
      <c r="N4947">
        <v>0</v>
      </c>
      <c r="O4947" t="str" cm="1">
        <f t="array" ref="O4947">_xlfn.IFS(Churn_Modelling[[#This Row],[Balance]]=0,"Tidak ada Saldo",Churn_Modelling[[#This Row],[Balance]]&lt;=5000000,"Saldo Rendah",Churn_Modelling[[#This Row],[Balance]]&lt;=10000000,"Saldo Menengah",Churn_Modelling[[#This Row],[Balance]]&lt;=15000000,"Saldo Tinggi",TRUE,"Saldo Premium")</f>
        <v>Saldo Premium</v>
      </c>
      <c r="P4947" t="str" cm="1">
        <f t="array" ref="P4947">_xlfn.IFS(Churn_Modelling[[#This Row],[CreditScore]]&lt;=500,"Rendah",Churn_Modelling[[#This Row],[CreditScore]]&lt;=600,"Cukup",Churn_Modelling[[#This Row],[CreditScore]]&lt;=700,"Sedang",Churn_Modelling[[#This Row],[CreditScore]]&lt;=800,"Baik",TRUE,"Sangat Baik")</f>
        <v>Cukup</v>
      </c>
    </row>
    <row r="4948" spans="1:16" hidden="1" x14ac:dyDescent="0.35">
      <c r="A4948">
        <v>4947</v>
      </c>
      <c r="B4948">
        <v>15644692</v>
      </c>
      <c r="C4948" t="s">
        <v>2056</v>
      </c>
      <c r="D4948">
        <v>546</v>
      </c>
      <c r="E4948" t="s">
        <v>15</v>
      </c>
      <c r="F4948" t="s">
        <v>16</v>
      </c>
      <c r="G4948">
        <v>47</v>
      </c>
      <c r="H4948">
        <v>8</v>
      </c>
      <c r="I4948" s="6">
        <v>0</v>
      </c>
      <c r="J4948">
        <v>1</v>
      </c>
      <c r="K4948">
        <v>1</v>
      </c>
      <c r="L4948">
        <v>1</v>
      </c>
      <c r="M4948">
        <v>6640801</v>
      </c>
      <c r="N4948">
        <v>1</v>
      </c>
      <c r="O4948" t="str" cm="1">
        <f t="array" ref="O4948">_xlfn.IFS(Churn_Modelling[[#This Row],[Balance]]=0,"Tidak ada Saldo",Churn_Modelling[[#This Row],[Balance]]&lt;=5000000,"Saldo Rendah",Churn_Modelling[[#This Row],[Balance]]&lt;=10000000,"Saldo Menengah",Churn_Modelling[[#This Row],[Balance]]&lt;=15000000,"Saldo Tinggi",TRUE,"Saldo Premium")</f>
        <v>Tidak ada Saldo</v>
      </c>
      <c r="P4948" t="str" cm="1">
        <f t="array" ref="P4948">_xlfn.IFS(Churn_Modelling[[#This Row],[CreditScore]]&lt;=500,"Rendah",Churn_Modelling[[#This Row],[CreditScore]]&lt;=600,"Cukup",Churn_Modelling[[#This Row],[CreditScore]]&lt;=700,"Sedang",Churn_Modelling[[#This Row],[CreditScore]]&lt;=800,"Baik",TRUE,"Sangat Baik")</f>
        <v>Cukup</v>
      </c>
    </row>
    <row r="4949" spans="1:16" x14ac:dyDescent="0.35">
      <c r="A4949">
        <v>4948</v>
      </c>
      <c r="B4949">
        <v>15670354</v>
      </c>
      <c r="C4949" t="s">
        <v>597</v>
      </c>
      <c r="D4949">
        <v>753</v>
      </c>
      <c r="E4949" t="s">
        <v>15</v>
      </c>
      <c r="F4949" t="s">
        <v>16</v>
      </c>
      <c r="G4949">
        <v>62</v>
      </c>
      <c r="H4949">
        <v>6</v>
      </c>
      <c r="I4949" s="6">
        <v>0</v>
      </c>
      <c r="J4949">
        <v>2</v>
      </c>
      <c r="K4949">
        <v>1</v>
      </c>
      <c r="L4949">
        <v>1</v>
      </c>
      <c r="M4949">
        <v>1363989</v>
      </c>
      <c r="N4949">
        <v>0</v>
      </c>
      <c r="O4949" t="str" cm="1">
        <f t="array" ref="O4949">_xlfn.IFS(Churn_Modelling[[#This Row],[Balance]]=0,"Tidak ada Saldo",Churn_Modelling[[#This Row],[Balance]]&lt;=5000000,"Saldo Rendah",Churn_Modelling[[#This Row],[Balance]]&lt;=10000000,"Saldo Menengah",Churn_Modelling[[#This Row],[Balance]]&lt;=15000000,"Saldo Tinggi",TRUE,"Saldo Premium")</f>
        <v>Tidak ada Saldo</v>
      </c>
      <c r="P4949" t="str" cm="1">
        <f t="array" ref="P4949">_xlfn.IFS(Churn_Modelling[[#This Row],[CreditScore]]&lt;=500,"Rendah",Churn_Modelling[[#This Row],[CreditScore]]&lt;=600,"Cukup",Churn_Modelling[[#This Row],[CreditScore]]&lt;=700,"Sedang",Churn_Modelling[[#This Row],[CreditScore]]&lt;=800,"Baik",TRUE,"Sangat Baik")</f>
        <v>Baik</v>
      </c>
    </row>
    <row r="4950" spans="1:16" x14ac:dyDescent="0.35">
      <c r="A4950">
        <v>4949</v>
      </c>
      <c r="B4950">
        <v>15716357</v>
      </c>
      <c r="C4950" t="s">
        <v>2057</v>
      </c>
      <c r="D4950">
        <v>772</v>
      </c>
      <c r="E4950" t="s">
        <v>18</v>
      </c>
      <c r="F4950" t="s">
        <v>16</v>
      </c>
      <c r="G4950">
        <v>39</v>
      </c>
      <c r="H4950">
        <v>4</v>
      </c>
      <c r="I4950" s="6">
        <v>12248611</v>
      </c>
      <c r="J4950">
        <v>2</v>
      </c>
      <c r="K4950">
        <v>1</v>
      </c>
      <c r="L4950">
        <v>1</v>
      </c>
      <c r="M4950">
        <v>14070925</v>
      </c>
      <c r="N4950">
        <v>0</v>
      </c>
      <c r="O4950" t="str" cm="1">
        <f t="array" ref="O4950">_xlfn.IFS(Churn_Modelling[[#This Row],[Balance]]=0,"Tidak ada Saldo",Churn_Modelling[[#This Row],[Balance]]&lt;=5000000,"Saldo Rendah",Churn_Modelling[[#This Row],[Balance]]&lt;=10000000,"Saldo Menengah",Churn_Modelling[[#This Row],[Balance]]&lt;=15000000,"Saldo Tinggi",TRUE,"Saldo Premium")</f>
        <v>Saldo Tinggi</v>
      </c>
      <c r="P4950" t="str" cm="1">
        <f t="array" ref="P4950">_xlfn.IFS(Churn_Modelling[[#This Row],[CreditScore]]&lt;=500,"Rendah",Churn_Modelling[[#This Row],[CreditScore]]&lt;=600,"Cukup",Churn_Modelling[[#This Row],[CreditScore]]&lt;=700,"Sedang",Churn_Modelling[[#This Row],[CreditScore]]&lt;=800,"Baik",TRUE,"Sangat Baik")</f>
        <v>Baik</v>
      </c>
    </row>
    <row r="4951" spans="1:16" x14ac:dyDescent="0.35">
      <c r="A4951">
        <v>4950</v>
      </c>
      <c r="B4951">
        <v>15786717</v>
      </c>
      <c r="C4951" t="s">
        <v>27</v>
      </c>
      <c r="D4951">
        <v>567</v>
      </c>
      <c r="E4951" t="s">
        <v>15</v>
      </c>
      <c r="F4951" t="s">
        <v>23</v>
      </c>
      <c r="G4951">
        <v>36</v>
      </c>
      <c r="H4951">
        <v>1</v>
      </c>
      <c r="I4951" s="6">
        <v>0</v>
      </c>
      <c r="J4951">
        <v>2</v>
      </c>
      <c r="K4951">
        <v>0</v>
      </c>
      <c r="L4951">
        <v>0</v>
      </c>
      <c r="M4951">
        <v>855573</v>
      </c>
      <c r="N4951">
        <v>0</v>
      </c>
      <c r="O4951" t="str" cm="1">
        <f t="array" ref="O4951">_xlfn.IFS(Churn_Modelling[[#This Row],[Balance]]=0,"Tidak ada Saldo",Churn_Modelling[[#This Row],[Balance]]&lt;=5000000,"Saldo Rendah",Churn_Modelling[[#This Row],[Balance]]&lt;=10000000,"Saldo Menengah",Churn_Modelling[[#This Row],[Balance]]&lt;=15000000,"Saldo Tinggi",TRUE,"Saldo Premium")</f>
        <v>Tidak ada Saldo</v>
      </c>
      <c r="P4951" t="str" cm="1">
        <f t="array" ref="P4951">_xlfn.IFS(Churn_Modelling[[#This Row],[CreditScore]]&lt;=500,"Rendah",Churn_Modelling[[#This Row],[CreditScore]]&lt;=600,"Cukup",Churn_Modelling[[#This Row],[CreditScore]]&lt;=700,"Sedang",Churn_Modelling[[#This Row],[CreditScore]]&lt;=800,"Baik",TRUE,"Sangat Baik")</f>
        <v>Cukup</v>
      </c>
    </row>
    <row r="4952" spans="1:16" x14ac:dyDescent="0.35">
      <c r="A4952">
        <v>4951</v>
      </c>
      <c r="B4952">
        <v>15771383</v>
      </c>
      <c r="C4952" t="s">
        <v>517</v>
      </c>
      <c r="D4952">
        <v>628</v>
      </c>
      <c r="E4952" t="s">
        <v>26</v>
      </c>
      <c r="F4952" t="s">
        <v>16</v>
      </c>
      <c r="G4952">
        <v>45</v>
      </c>
      <c r="H4952">
        <v>6</v>
      </c>
      <c r="I4952" s="6">
        <v>5366744</v>
      </c>
      <c r="J4952">
        <v>1</v>
      </c>
      <c r="K4952">
        <v>1</v>
      </c>
      <c r="L4952">
        <v>0</v>
      </c>
      <c r="M4952">
        <v>11502294</v>
      </c>
      <c r="N4952">
        <v>0</v>
      </c>
      <c r="O4952" t="str" cm="1">
        <f t="array" ref="O4952">_xlfn.IFS(Churn_Modelling[[#This Row],[Balance]]=0,"Tidak ada Saldo",Churn_Modelling[[#This Row],[Balance]]&lt;=5000000,"Saldo Rendah",Churn_Modelling[[#This Row],[Balance]]&lt;=10000000,"Saldo Menengah",Churn_Modelling[[#This Row],[Balance]]&lt;=15000000,"Saldo Tinggi",TRUE,"Saldo Premium")</f>
        <v>Saldo Menengah</v>
      </c>
      <c r="P4952" t="str" cm="1">
        <f t="array" ref="P4952">_xlfn.IFS(Churn_Modelling[[#This Row],[CreditScore]]&lt;=500,"Rendah",Churn_Modelling[[#This Row],[CreditScore]]&lt;=600,"Cukup",Churn_Modelling[[#This Row],[CreditScore]]&lt;=700,"Sedang",Churn_Modelling[[#This Row],[CreditScore]]&lt;=800,"Baik",TRUE,"Sangat Baik")</f>
        <v>Sedang</v>
      </c>
    </row>
    <row r="4953" spans="1:16" x14ac:dyDescent="0.35">
      <c r="A4953">
        <v>4952</v>
      </c>
      <c r="B4953">
        <v>15649793</v>
      </c>
      <c r="C4953" t="s">
        <v>2058</v>
      </c>
      <c r="D4953">
        <v>658</v>
      </c>
      <c r="E4953" t="s">
        <v>15</v>
      </c>
      <c r="F4953" t="s">
        <v>23</v>
      </c>
      <c r="G4953">
        <v>20</v>
      </c>
      <c r="H4953">
        <v>7</v>
      </c>
      <c r="I4953" s="6">
        <v>0</v>
      </c>
      <c r="J4953">
        <v>2</v>
      </c>
      <c r="K4953">
        <v>0</v>
      </c>
      <c r="L4953">
        <v>0</v>
      </c>
      <c r="M4953">
        <v>18763834</v>
      </c>
      <c r="N4953">
        <v>0</v>
      </c>
      <c r="O4953" t="str" cm="1">
        <f t="array" ref="O4953">_xlfn.IFS(Churn_Modelling[[#This Row],[Balance]]=0,"Tidak ada Saldo",Churn_Modelling[[#This Row],[Balance]]&lt;=5000000,"Saldo Rendah",Churn_Modelling[[#This Row],[Balance]]&lt;=10000000,"Saldo Menengah",Churn_Modelling[[#This Row],[Balance]]&lt;=15000000,"Saldo Tinggi",TRUE,"Saldo Premium")</f>
        <v>Tidak ada Saldo</v>
      </c>
      <c r="P4953" t="str" cm="1">
        <f t="array" ref="P4953">_xlfn.IFS(Churn_Modelling[[#This Row],[CreditScore]]&lt;=500,"Rendah",Churn_Modelling[[#This Row],[CreditScore]]&lt;=600,"Cukup",Churn_Modelling[[#This Row],[CreditScore]]&lt;=700,"Sedang",Churn_Modelling[[#This Row],[CreditScore]]&lt;=800,"Baik",TRUE,"Sangat Baik")</f>
        <v>Sedang</v>
      </c>
    </row>
    <row r="4954" spans="1:16" x14ac:dyDescent="0.35">
      <c r="A4954">
        <v>4953</v>
      </c>
      <c r="B4954">
        <v>15731543</v>
      </c>
      <c r="C4954" t="s">
        <v>1275</v>
      </c>
      <c r="D4954">
        <v>679</v>
      </c>
      <c r="E4954" t="s">
        <v>18</v>
      </c>
      <c r="F4954" t="s">
        <v>23</v>
      </c>
      <c r="G4954">
        <v>58</v>
      </c>
      <c r="H4954">
        <v>9</v>
      </c>
      <c r="I4954" s="6">
        <v>10932765</v>
      </c>
      <c r="J4954">
        <v>1</v>
      </c>
      <c r="K4954">
        <v>1</v>
      </c>
      <c r="L4954">
        <v>1</v>
      </c>
      <c r="M4954">
        <v>382913</v>
      </c>
      <c r="N4954">
        <v>0</v>
      </c>
      <c r="O4954" t="str" cm="1">
        <f t="array" ref="O4954">_xlfn.IFS(Churn_Modelling[[#This Row],[Balance]]=0,"Tidak ada Saldo",Churn_Modelling[[#This Row],[Balance]]&lt;=5000000,"Saldo Rendah",Churn_Modelling[[#This Row],[Balance]]&lt;=10000000,"Saldo Menengah",Churn_Modelling[[#This Row],[Balance]]&lt;=15000000,"Saldo Tinggi",TRUE,"Saldo Premium")</f>
        <v>Saldo Tinggi</v>
      </c>
      <c r="P4954" t="str" cm="1">
        <f t="array" ref="P4954">_xlfn.IFS(Churn_Modelling[[#This Row],[CreditScore]]&lt;=500,"Rendah",Churn_Modelling[[#This Row],[CreditScore]]&lt;=600,"Cukup",Churn_Modelling[[#This Row],[CreditScore]]&lt;=700,"Sedang",Churn_Modelling[[#This Row],[CreditScore]]&lt;=800,"Baik",TRUE,"Sangat Baik")</f>
        <v>Sedang</v>
      </c>
    </row>
    <row r="4955" spans="1:16" x14ac:dyDescent="0.35">
      <c r="A4955">
        <v>4954</v>
      </c>
      <c r="B4955">
        <v>15684516</v>
      </c>
      <c r="C4955" t="s">
        <v>2059</v>
      </c>
      <c r="D4955">
        <v>629</v>
      </c>
      <c r="E4955" t="s">
        <v>18</v>
      </c>
      <c r="F4955" t="s">
        <v>23</v>
      </c>
      <c r="G4955">
        <v>34</v>
      </c>
      <c r="H4955">
        <v>1</v>
      </c>
      <c r="I4955" s="6">
        <v>12115105</v>
      </c>
      <c r="J4955">
        <v>1</v>
      </c>
      <c r="K4955">
        <v>0</v>
      </c>
      <c r="L4955">
        <v>0</v>
      </c>
      <c r="M4955">
        <v>11935793</v>
      </c>
      <c r="N4955">
        <v>0</v>
      </c>
      <c r="O4955" t="str" cm="1">
        <f t="array" ref="O4955">_xlfn.IFS(Churn_Modelling[[#This Row],[Balance]]=0,"Tidak ada Saldo",Churn_Modelling[[#This Row],[Balance]]&lt;=5000000,"Saldo Rendah",Churn_Modelling[[#This Row],[Balance]]&lt;=10000000,"Saldo Menengah",Churn_Modelling[[#This Row],[Balance]]&lt;=15000000,"Saldo Tinggi",TRUE,"Saldo Premium")</f>
        <v>Saldo Tinggi</v>
      </c>
      <c r="P4955" t="str" cm="1">
        <f t="array" ref="P4955">_xlfn.IFS(Churn_Modelling[[#This Row],[CreditScore]]&lt;=500,"Rendah",Churn_Modelling[[#This Row],[CreditScore]]&lt;=600,"Cukup",Churn_Modelling[[#This Row],[CreditScore]]&lt;=700,"Sedang",Churn_Modelling[[#This Row],[CreditScore]]&lt;=800,"Baik",TRUE,"Sangat Baik")</f>
        <v>Sedang</v>
      </c>
    </row>
    <row r="4956" spans="1:16" x14ac:dyDescent="0.35">
      <c r="A4956">
        <v>4955</v>
      </c>
      <c r="B4956">
        <v>15677249</v>
      </c>
      <c r="C4956" t="s">
        <v>1366</v>
      </c>
      <c r="D4956">
        <v>731</v>
      </c>
      <c r="E4956" t="s">
        <v>18</v>
      </c>
      <c r="F4956" t="s">
        <v>23</v>
      </c>
      <c r="G4956">
        <v>42</v>
      </c>
      <c r="H4956">
        <v>9</v>
      </c>
      <c r="I4956" s="6">
        <v>10104363</v>
      </c>
      <c r="J4956">
        <v>1</v>
      </c>
      <c r="K4956">
        <v>1</v>
      </c>
      <c r="L4956">
        <v>1</v>
      </c>
      <c r="M4956">
        <v>19217552</v>
      </c>
      <c r="N4956">
        <v>0</v>
      </c>
      <c r="O4956" t="str" cm="1">
        <f t="array" ref="O4956">_xlfn.IFS(Churn_Modelling[[#This Row],[Balance]]=0,"Tidak ada Saldo",Churn_Modelling[[#This Row],[Balance]]&lt;=5000000,"Saldo Rendah",Churn_Modelling[[#This Row],[Balance]]&lt;=10000000,"Saldo Menengah",Churn_Modelling[[#This Row],[Balance]]&lt;=15000000,"Saldo Tinggi",TRUE,"Saldo Premium")</f>
        <v>Saldo Tinggi</v>
      </c>
      <c r="P4956" t="str" cm="1">
        <f t="array" ref="P4956">_xlfn.IFS(Churn_Modelling[[#This Row],[CreditScore]]&lt;=500,"Rendah",Churn_Modelling[[#This Row],[CreditScore]]&lt;=600,"Cukup",Churn_Modelling[[#This Row],[CreditScore]]&lt;=700,"Sedang",Churn_Modelling[[#This Row],[CreditScore]]&lt;=800,"Baik",TRUE,"Sangat Baik")</f>
        <v>Baik</v>
      </c>
    </row>
    <row r="4957" spans="1:16" x14ac:dyDescent="0.35">
      <c r="A4957">
        <v>4956</v>
      </c>
      <c r="B4957">
        <v>15581525</v>
      </c>
      <c r="C4957" t="s">
        <v>579</v>
      </c>
      <c r="D4957">
        <v>775</v>
      </c>
      <c r="E4957" t="s">
        <v>26</v>
      </c>
      <c r="F4957" t="s">
        <v>23</v>
      </c>
      <c r="G4957">
        <v>33</v>
      </c>
      <c r="H4957">
        <v>3</v>
      </c>
      <c r="I4957" s="6">
        <v>8350166</v>
      </c>
      <c r="J4957">
        <v>2</v>
      </c>
      <c r="K4957">
        <v>1</v>
      </c>
      <c r="L4957">
        <v>0</v>
      </c>
      <c r="M4957">
        <v>12884131</v>
      </c>
      <c r="N4957">
        <v>0</v>
      </c>
      <c r="O4957" t="str" cm="1">
        <f t="array" ref="O4957">_xlfn.IFS(Churn_Modelling[[#This Row],[Balance]]=0,"Tidak ada Saldo",Churn_Modelling[[#This Row],[Balance]]&lt;=5000000,"Saldo Rendah",Churn_Modelling[[#This Row],[Balance]]&lt;=10000000,"Saldo Menengah",Churn_Modelling[[#This Row],[Balance]]&lt;=15000000,"Saldo Tinggi",TRUE,"Saldo Premium")</f>
        <v>Saldo Menengah</v>
      </c>
      <c r="P4957" t="str" cm="1">
        <f t="array" ref="P4957">_xlfn.IFS(Churn_Modelling[[#This Row],[CreditScore]]&lt;=500,"Rendah",Churn_Modelling[[#This Row],[CreditScore]]&lt;=600,"Cukup",Churn_Modelling[[#This Row],[CreditScore]]&lt;=700,"Sedang",Churn_Modelling[[#This Row],[CreditScore]]&lt;=800,"Baik",TRUE,"Sangat Baik")</f>
        <v>Baik</v>
      </c>
    </row>
    <row r="4958" spans="1:16" x14ac:dyDescent="0.35">
      <c r="A4958">
        <v>4957</v>
      </c>
      <c r="B4958">
        <v>15628420</v>
      </c>
      <c r="C4958" t="s">
        <v>145</v>
      </c>
      <c r="D4958">
        <v>660</v>
      </c>
      <c r="E4958" t="s">
        <v>18</v>
      </c>
      <c r="F4958" t="s">
        <v>23</v>
      </c>
      <c r="G4958">
        <v>33</v>
      </c>
      <c r="H4958">
        <v>2</v>
      </c>
      <c r="I4958" s="6">
        <v>8046224</v>
      </c>
      <c r="J4958">
        <v>1</v>
      </c>
      <c r="K4958">
        <v>0</v>
      </c>
      <c r="L4958">
        <v>0</v>
      </c>
      <c r="M4958">
        <v>15042235</v>
      </c>
      <c r="N4958">
        <v>0</v>
      </c>
      <c r="O4958" t="str" cm="1">
        <f t="array" ref="O4958">_xlfn.IFS(Churn_Modelling[[#This Row],[Balance]]=0,"Tidak ada Saldo",Churn_Modelling[[#This Row],[Balance]]&lt;=5000000,"Saldo Rendah",Churn_Modelling[[#This Row],[Balance]]&lt;=10000000,"Saldo Menengah",Churn_Modelling[[#This Row],[Balance]]&lt;=15000000,"Saldo Tinggi",TRUE,"Saldo Premium")</f>
        <v>Saldo Menengah</v>
      </c>
      <c r="P4958" t="str" cm="1">
        <f t="array" ref="P4958">_xlfn.IFS(Churn_Modelling[[#This Row],[CreditScore]]&lt;=500,"Rendah",Churn_Modelling[[#This Row],[CreditScore]]&lt;=600,"Cukup",Churn_Modelling[[#This Row],[CreditScore]]&lt;=700,"Sedang",Churn_Modelling[[#This Row],[CreditScore]]&lt;=800,"Baik",TRUE,"Sangat Baik")</f>
        <v>Sedang</v>
      </c>
    </row>
    <row r="4959" spans="1:16" x14ac:dyDescent="0.35">
      <c r="A4959">
        <v>4958</v>
      </c>
      <c r="B4959">
        <v>15600478</v>
      </c>
      <c r="C4959" t="s">
        <v>55</v>
      </c>
      <c r="D4959">
        <v>752</v>
      </c>
      <c r="E4959" t="s">
        <v>15</v>
      </c>
      <c r="F4959" t="s">
        <v>23</v>
      </c>
      <c r="G4959">
        <v>39</v>
      </c>
      <c r="H4959">
        <v>3</v>
      </c>
      <c r="I4959" s="6">
        <v>0</v>
      </c>
      <c r="J4959">
        <v>1</v>
      </c>
      <c r="K4959">
        <v>1</v>
      </c>
      <c r="L4959">
        <v>0</v>
      </c>
      <c r="M4959">
        <v>18818705</v>
      </c>
      <c r="N4959">
        <v>0</v>
      </c>
      <c r="O4959" t="str" cm="1">
        <f t="array" ref="O4959">_xlfn.IFS(Churn_Modelling[[#This Row],[Balance]]=0,"Tidak ada Saldo",Churn_Modelling[[#This Row],[Balance]]&lt;=5000000,"Saldo Rendah",Churn_Modelling[[#This Row],[Balance]]&lt;=10000000,"Saldo Menengah",Churn_Modelling[[#This Row],[Balance]]&lt;=15000000,"Saldo Tinggi",TRUE,"Saldo Premium")</f>
        <v>Tidak ada Saldo</v>
      </c>
      <c r="P4959" t="str" cm="1">
        <f t="array" ref="P4959">_xlfn.IFS(Churn_Modelling[[#This Row],[CreditScore]]&lt;=500,"Rendah",Churn_Modelling[[#This Row],[CreditScore]]&lt;=600,"Cukup",Churn_Modelling[[#This Row],[CreditScore]]&lt;=700,"Sedang",Churn_Modelling[[#This Row],[CreditScore]]&lt;=800,"Baik",TRUE,"Sangat Baik")</f>
        <v>Baik</v>
      </c>
    </row>
    <row r="4960" spans="1:16" x14ac:dyDescent="0.35">
      <c r="A4960">
        <v>4959</v>
      </c>
      <c r="B4960">
        <v>15594502</v>
      </c>
      <c r="C4960" t="s">
        <v>2060</v>
      </c>
      <c r="D4960">
        <v>655</v>
      </c>
      <c r="E4960" t="s">
        <v>15</v>
      </c>
      <c r="F4960" t="s">
        <v>23</v>
      </c>
      <c r="G4960">
        <v>37</v>
      </c>
      <c r="H4960">
        <v>6</v>
      </c>
      <c r="I4960" s="6">
        <v>10909341</v>
      </c>
      <c r="J4960">
        <v>2</v>
      </c>
      <c r="K4960">
        <v>1</v>
      </c>
      <c r="L4960">
        <v>0</v>
      </c>
      <c r="M4960">
        <v>177552</v>
      </c>
      <c r="N4960">
        <v>0</v>
      </c>
      <c r="O4960" t="str" cm="1">
        <f t="array" ref="O4960">_xlfn.IFS(Churn_Modelling[[#This Row],[Balance]]=0,"Tidak ada Saldo",Churn_Modelling[[#This Row],[Balance]]&lt;=5000000,"Saldo Rendah",Churn_Modelling[[#This Row],[Balance]]&lt;=10000000,"Saldo Menengah",Churn_Modelling[[#This Row],[Balance]]&lt;=15000000,"Saldo Tinggi",TRUE,"Saldo Premium")</f>
        <v>Saldo Tinggi</v>
      </c>
      <c r="P4960" t="str" cm="1">
        <f t="array" ref="P4960">_xlfn.IFS(Churn_Modelling[[#This Row],[CreditScore]]&lt;=500,"Rendah",Churn_Modelling[[#This Row],[CreditScore]]&lt;=600,"Cukup",Churn_Modelling[[#This Row],[CreditScore]]&lt;=700,"Sedang",Churn_Modelling[[#This Row],[CreditScore]]&lt;=800,"Baik",TRUE,"Sangat Baik")</f>
        <v>Sedang</v>
      </c>
    </row>
    <row r="4961" spans="1:16" x14ac:dyDescent="0.35">
      <c r="A4961">
        <v>4960</v>
      </c>
      <c r="B4961">
        <v>15784361</v>
      </c>
      <c r="C4961" t="s">
        <v>620</v>
      </c>
      <c r="D4961">
        <v>543</v>
      </c>
      <c r="E4961" t="s">
        <v>18</v>
      </c>
      <c r="F4961" t="s">
        <v>16</v>
      </c>
      <c r="G4961">
        <v>46</v>
      </c>
      <c r="H4961">
        <v>5</v>
      </c>
      <c r="I4961" s="6">
        <v>1403556</v>
      </c>
      <c r="J4961">
        <v>1</v>
      </c>
      <c r="K4961">
        <v>1</v>
      </c>
      <c r="L4961">
        <v>1</v>
      </c>
      <c r="M4961">
        <v>8508678</v>
      </c>
      <c r="N4961">
        <v>0</v>
      </c>
      <c r="O4961" t="str" cm="1">
        <f t="array" ref="O4961">_xlfn.IFS(Churn_Modelling[[#This Row],[Balance]]=0,"Tidak ada Saldo",Churn_Modelling[[#This Row],[Balance]]&lt;=5000000,"Saldo Rendah",Churn_Modelling[[#This Row],[Balance]]&lt;=10000000,"Saldo Menengah",Churn_Modelling[[#This Row],[Balance]]&lt;=15000000,"Saldo Tinggi",TRUE,"Saldo Premium")</f>
        <v>Saldo Rendah</v>
      </c>
      <c r="P4961" t="str" cm="1">
        <f t="array" ref="P4961">_xlfn.IFS(Churn_Modelling[[#This Row],[CreditScore]]&lt;=500,"Rendah",Churn_Modelling[[#This Row],[CreditScore]]&lt;=600,"Cukup",Churn_Modelling[[#This Row],[CreditScore]]&lt;=700,"Sedang",Churn_Modelling[[#This Row],[CreditScore]]&lt;=800,"Baik",TRUE,"Sangat Baik")</f>
        <v>Cukup</v>
      </c>
    </row>
    <row r="4962" spans="1:16" x14ac:dyDescent="0.35">
      <c r="A4962">
        <v>4961</v>
      </c>
      <c r="B4962">
        <v>15767626</v>
      </c>
      <c r="C4962" t="s">
        <v>366</v>
      </c>
      <c r="D4962">
        <v>811</v>
      </c>
      <c r="E4962" t="s">
        <v>15</v>
      </c>
      <c r="F4962" t="s">
        <v>23</v>
      </c>
      <c r="G4962">
        <v>42</v>
      </c>
      <c r="H4962">
        <v>10</v>
      </c>
      <c r="I4962" s="6">
        <v>0</v>
      </c>
      <c r="J4962">
        <v>2</v>
      </c>
      <c r="K4962">
        <v>1</v>
      </c>
      <c r="L4962">
        <v>1</v>
      </c>
      <c r="M4962">
        <v>379779</v>
      </c>
      <c r="N4962">
        <v>0</v>
      </c>
      <c r="O4962" t="str" cm="1">
        <f t="array" ref="O4962">_xlfn.IFS(Churn_Modelling[[#This Row],[Balance]]=0,"Tidak ada Saldo",Churn_Modelling[[#This Row],[Balance]]&lt;=5000000,"Saldo Rendah",Churn_Modelling[[#This Row],[Balance]]&lt;=10000000,"Saldo Menengah",Churn_Modelling[[#This Row],[Balance]]&lt;=15000000,"Saldo Tinggi",TRUE,"Saldo Premium")</f>
        <v>Tidak ada Saldo</v>
      </c>
      <c r="P4962" t="str" cm="1">
        <f t="array" ref="P4962">_xlfn.IFS(Churn_Modelling[[#This Row],[CreditScore]]&lt;=500,"Rendah",Churn_Modelling[[#This Row],[CreditScore]]&lt;=600,"Cukup",Churn_Modelling[[#This Row],[CreditScore]]&lt;=700,"Sedang",Churn_Modelling[[#This Row],[CreditScore]]&lt;=800,"Baik",TRUE,"Sangat Baik")</f>
        <v>Sangat Baik</v>
      </c>
    </row>
    <row r="4963" spans="1:16" x14ac:dyDescent="0.35">
      <c r="A4963">
        <v>4962</v>
      </c>
      <c r="B4963">
        <v>15632521</v>
      </c>
      <c r="C4963" t="s">
        <v>228</v>
      </c>
      <c r="D4963">
        <v>689</v>
      </c>
      <c r="E4963" t="s">
        <v>26</v>
      </c>
      <c r="F4963" t="s">
        <v>23</v>
      </c>
      <c r="G4963">
        <v>45</v>
      </c>
      <c r="H4963">
        <v>0</v>
      </c>
      <c r="I4963" s="6">
        <v>13017082</v>
      </c>
      <c r="J4963">
        <v>2</v>
      </c>
      <c r="K4963">
        <v>1</v>
      </c>
      <c r="L4963">
        <v>0</v>
      </c>
      <c r="M4963">
        <v>15085638</v>
      </c>
      <c r="N4963">
        <v>0</v>
      </c>
      <c r="O4963" t="str" cm="1">
        <f t="array" ref="O4963">_xlfn.IFS(Churn_Modelling[[#This Row],[Balance]]=0,"Tidak ada Saldo",Churn_Modelling[[#This Row],[Balance]]&lt;=5000000,"Saldo Rendah",Churn_Modelling[[#This Row],[Balance]]&lt;=10000000,"Saldo Menengah",Churn_Modelling[[#This Row],[Balance]]&lt;=15000000,"Saldo Tinggi",TRUE,"Saldo Premium")</f>
        <v>Saldo Tinggi</v>
      </c>
      <c r="P4963" t="str" cm="1">
        <f t="array" ref="P4963">_xlfn.IFS(Churn_Modelling[[#This Row],[CreditScore]]&lt;=500,"Rendah",Churn_Modelling[[#This Row],[CreditScore]]&lt;=600,"Cukup",Churn_Modelling[[#This Row],[CreditScore]]&lt;=700,"Sedang",Churn_Modelling[[#This Row],[CreditScore]]&lt;=800,"Baik",TRUE,"Sangat Baik")</f>
        <v>Sedang</v>
      </c>
    </row>
    <row r="4964" spans="1:16" x14ac:dyDescent="0.35">
      <c r="A4964">
        <v>4963</v>
      </c>
      <c r="B4964">
        <v>15665088</v>
      </c>
      <c r="C4964" t="s">
        <v>305</v>
      </c>
      <c r="D4964">
        <v>531</v>
      </c>
      <c r="E4964" t="s">
        <v>15</v>
      </c>
      <c r="F4964" t="s">
        <v>16</v>
      </c>
      <c r="G4964">
        <v>42</v>
      </c>
      <c r="H4964">
        <v>2</v>
      </c>
      <c r="I4964" s="6">
        <v>0</v>
      </c>
      <c r="J4964">
        <v>2</v>
      </c>
      <c r="K4964">
        <v>0</v>
      </c>
      <c r="L4964">
        <v>1</v>
      </c>
      <c r="M4964">
        <v>9053747</v>
      </c>
      <c r="N4964">
        <v>0</v>
      </c>
      <c r="O4964" t="str" cm="1">
        <f t="array" ref="O4964">_xlfn.IFS(Churn_Modelling[[#This Row],[Balance]]=0,"Tidak ada Saldo",Churn_Modelling[[#This Row],[Balance]]&lt;=5000000,"Saldo Rendah",Churn_Modelling[[#This Row],[Balance]]&lt;=10000000,"Saldo Menengah",Churn_Modelling[[#This Row],[Balance]]&lt;=15000000,"Saldo Tinggi",TRUE,"Saldo Premium")</f>
        <v>Tidak ada Saldo</v>
      </c>
      <c r="P4964" t="str" cm="1">
        <f t="array" ref="P4964">_xlfn.IFS(Churn_Modelling[[#This Row],[CreditScore]]&lt;=500,"Rendah",Churn_Modelling[[#This Row],[CreditScore]]&lt;=600,"Cukup",Churn_Modelling[[#This Row],[CreditScore]]&lt;=700,"Sedang",Churn_Modelling[[#This Row],[CreditScore]]&lt;=800,"Baik",TRUE,"Sangat Baik")</f>
        <v>Cukup</v>
      </c>
    </row>
    <row r="4965" spans="1:16" x14ac:dyDescent="0.35">
      <c r="A4965">
        <v>4964</v>
      </c>
      <c r="B4965">
        <v>15652084</v>
      </c>
      <c r="C4965" t="s">
        <v>20</v>
      </c>
      <c r="D4965">
        <v>515</v>
      </c>
      <c r="E4965" t="s">
        <v>15</v>
      </c>
      <c r="F4965" t="s">
        <v>23</v>
      </c>
      <c r="G4965">
        <v>40</v>
      </c>
      <c r="H4965">
        <v>0</v>
      </c>
      <c r="I4965" s="6">
        <v>10954229</v>
      </c>
      <c r="J4965">
        <v>1</v>
      </c>
      <c r="K4965">
        <v>1</v>
      </c>
      <c r="L4965">
        <v>1</v>
      </c>
      <c r="M4965">
        <v>16637081</v>
      </c>
      <c r="N4965">
        <v>0</v>
      </c>
      <c r="O4965" t="str" cm="1">
        <f t="array" ref="O4965">_xlfn.IFS(Churn_Modelling[[#This Row],[Balance]]=0,"Tidak ada Saldo",Churn_Modelling[[#This Row],[Balance]]&lt;=5000000,"Saldo Rendah",Churn_Modelling[[#This Row],[Balance]]&lt;=10000000,"Saldo Menengah",Churn_Modelling[[#This Row],[Balance]]&lt;=15000000,"Saldo Tinggi",TRUE,"Saldo Premium")</f>
        <v>Saldo Tinggi</v>
      </c>
      <c r="P4965" t="str" cm="1">
        <f t="array" ref="P4965">_xlfn.IFS(Churn_Modelling[[#This Row],[CreditScore]]&lt;=500,"Rendah",Churn_Modelling[[#This Row],[CreditScore]]&lt;=600,"Cukup",Churn_Modelling[[#This Row],[CreditScore]]&lt;=700,"Sedang",Churn_Modelling[[#This Row],[CreditScore]]&lt;=800,"Baik",TRUE,"Sangat Baik")</f>
        <v>Cukup</v>
      </c>
    </row>
    <row r="4966" spans="1:16" hidden="1" x14ac:dyDescent="0.35">
      <c r="A4966">
        <v>4965</v>
      </c>
      <c r="B4966">
        <v>15574761</v>
      </c>
      <c r="C4966" t="s">
        <v>2061</v>
      </c>
      <c r="D4966">
        <v>466</v>
      </c>
      <c r="E4966" t="s">
        <v>15</v>
      </c>
      <c r="F4966" t="s">
        <v>16</v>
      </c>
      <c r="G4966">
        <v>41</v>
      </c>
      <c r="H4966">
        <v>3</v>
      </c>
      <c r="I4966" s="6">
        <v>3356395</v>
      </c>
      <c r="J4966">
        <v>2</v>
      </c>
      <c r="K4966">
        <v>1</v>
      </c>
      <c r="L4966">
        <v>0</v>
      </c>
      <c r="M4966">
        <v>17899413</v>
      </c>
      <c r="N4966">
        <v>1</v>
      </c>
      <c r="O4966" t="str" cm="1">
        <f t="array" ref="O4966">_xlfn.IFS(Churn_Modelling[[#This Row],[Balance]]=0,"Tidak ada Saldo",Churn_Modelling[[#This Row],[Balance]]&lt;=5000000,"Saldo Rendah",Churn_Modelling[[#This Row],[Balance]]&lt;=10000000,"Saldo Menengah",Churn_Modelling[[#This Row],[Balance]]&lt;=15000000,"Saldo Tinggi",TRUE,"Saldo Premium")</f>
        <v>Saldo Rendah</v>
      </c>
      <c r="P4966" t="str" cm="1">
        <f t="array" ref="P4966">_xlfn.IFS(Churn_Modelling[[#This Row],[CreditScore]]&lt;=500,"Rendah",Churn_Modelling[[#This Row],[CreditScore]]&lt;=600,"Cukup",Churn_Modelling[[#This Row],[CreditScore]]&lt;=700,"Sedang",Churn_Modelling[[#This Row],[CreditScore]]&lt;=800,"Baik",TRUE,"Sangat Baik")</f>
        <v>Rendah</v>
      </c>
    </row>
    <row r="4967" spans="1:16" x14ac:dyDescent="0.35">
      <c r="A4967">
        <v>4966</v>
      </c>
      <c r="B4967">
        <v>15729515</v>
      </c>
      <c r="C4967" t="s">
        <v>2062</v>
      </c>
      <c r="D4967">
        <v>782</v>
      </c>
      <c r="E4967" t="s">
        <v>15</v>
      </c>
      <c r="F4967" t="s">
        <v>23</v>
      </c>
      <c r="G4967">
        <v>36</v>
      </c>
      <c r="H4967">
        <v>1</v>
      </c>
      <c r="I4967" s="6">
        <v>14879517</v>
      </c>
      <c r="J4967">
        <v>2</v>
      </c>
      <c r="K4967">
        <v>1</v>
      </c>
      <c r="L4967">
        <v>1</v>
      </c>
      <c r="M4967">
        <v>19568143</v>
      </c>
      <c r="N4967">
        <v>0</v>
      </c>
      <c r="O4967" t="str" cm="1">
        <f t="array" ref="O4967">_xlfn.IFS(Churn_Modelling[[#This Row],[Balance]]=0,"Tidak ada Saldo",Churn_Modelling[[#This Row],[Balance]]&lt;=5000000,"Saldo Rendah",Churn_Modelling[[#This Row],[Balance]]&lt;=10000000,"Saldo Menengah",Churn_Modelling[[#This Row],[Balance]]&lt;=15000000,"Saldo Tinggi",TRUE,"Saldo Premium")</f>
        <v>Saldo Tinggi</v>
      </c>
      <c r="P4967" t="str" cm="1">
        <f t="array" ref="P4967">_xlfn.IFS(Churn_Modelling[[#This Row],[CreditScore]]&lt;=500,"Rendah",Churn_Modelling[[#This Row],[CreditScore]]&lt;=600,"Cukup",Churn_Modelling[[#This Row],[CreditScore]]&lt;=700,"Sedang",Churn_Modelling[[#This Row],[CreditScore]]&lt;=800,"Baik",TRUE,"Sangat Baik")</f>
        <v>Baik</v>
      </c>
    </row>
    <row r="4968" spans="1:16" x14ac:dyDescent="0.35">
      <c r="A4968">
        <v>4967</v>
      </c>
      <c r="B4968">
        <v>15682070</v>
      </c>
      <c r="C4968" t="s">
        <v>1715</v>
      </c>
      <c r="D4968">
        <v>611</v>
      </c>
      <c r="E4968" t="s">
        <v>15</v>
      </c>
      <c r="F4968" t="s">
        <v>23</v>
      </c>
      <c r="G4968">
        <v>64</v>
      </c>
      <c r="H4968">
        <v>9</v>
      </c>
      <c r="I4968" s="6">
        <v>0</v>
      </c>
      <c r="J4968">
        <v>2</v>
      </c>
      <c r="K4968">
        <v>1</v>
      </c>
      <c r="L4968">
        <v>1</v>
      </c>
      <c r="M4968">
        <v>5327715</v>
      </c>
      <c r="N4968">
        <v>0</v>
      </c>
      <c r="O4968" t="str" cm="1">
        <f t="array" ref="O4968">_xlfn.IFS(Churn_Modelling[[#This Row],[Balance]]=0,"Tidak ada Saldo",Churn_Modelling[[#This Row],[Balance]]&lt;=5000000,"Saldo Rendah",Churn_Modelling[[#This Row],[Balance]]&lt;=10000000,"Saldo Menengah",Churn_Modelling[[#This Row],[Balance]]&lt;=15000000,"Saldo Tinggi",TRUE,"Saldo Premium")</f>
        <v>Tidak ada Saldo</v>
      </c>
      <c r="P4968" t="str" cm="1">
        <f t="array" ref="P4968">_xlfn.IFS(Churn_Modelling[[#This Row],[CreditScore]]&lt;=500,"Rendah",Churn_Modelling[[#This Row],[CreditScore]]&lt;=600,"Cukup",Churn_Modelling[[#This Row],[CreditScore]]&lt;=700,"Sedang",Churn_Modelling[[#This Row],[CreditScore]]&lt;=800,"Baik",TRUE,"Sangat Baik")</f>
        <v>Sedang</v>
      </c>
    </row>
    <row r="4969" spans="1:16" hidden="1" x14ac:dyDescent="0.35">
      <c r="A4969">
        <v>4968</v>
      </c>
      <c r="B4969">
        <v>15743817</v>
      </c>
      <c r="C4969" t="s">
        <v>277</v>
      </c>
      <c r="D4969">
        <v>621</v>
      </c>
      <c r="E4969" t="s">
        <v>26</v>
      </c>
      <c r="F4969" t="s">
        <v>23</v>
      </c>
      <c r="G4969">
        <v>40</v>
      </c>
      <c r="H4969">
        <v>8</v>
      </c>
      <c r="I4969" s="6">
        <v>17412675</v>
      </c>
      <c r="J4969">
        <v>3</v>
      </c>
      <c r="K4969">
        <v>1</v>
      </c>
      <c r="L4969">
        <v>0</v>
      </c>
      <c r="M4969">
        <v>17249078</v>
      </c>
      <c r="N4969">
        <v>1</v>
      </c>
      <c r="O4969" t="str" cm="1">
        <f t="array" ref="O4969">_xlfn.IFS(Churn_Modelling[[#This Row],[Balance]]=0,"Tidak ada Saldo",Churn_Modelling[[#This Row],[Balance]]&lt;=5000000,"Saldo Rendah",Churn_Modelling[[#This Row],[Balance]]&lt;=10000000,"Saldo Menengah",Churn_Modelling[[#This Row],[Balance]]&lt;=15000000,"Saldo Tinggi",TRUE,"Saldo Premium")</f>
        <v>Saldo Premium</v>
      </c>
      <c r="P4969" t="str" cm="1">
        <f t="array" ref="P4969">_xlfn.IFS(Churn_Modelling[[#This Row],[CreditScore]]&lt;=500,"Rendah",Churn_Modelling[[#This Row],[CreditScore]]&lt;=600,"Cukup",Churn_Modelling[[#This Row],[CreditScore]]&lt;=700,"Sedang",Churn_Modelling[[#This Row],[CreditScore]]&lt;=800,"Baik",TRUE,"Sangat Baik")</f>
        <v>Sedang</v>
      </c>
    </row>
    <row r="4970" spans="1:16" x14ac:dyDescent="0.35">
      <c r="A4970">
        <v>4969</v>
      </c>
      <c r="B4970">
        <v>15572158</v>
      </c>
      <c r="C4970" t="s">
        <v>730</v>
      </c>
      <c r="D4970">
        <v>604</v>
      </c>
      <c r="E4970" t="s">
        <v>18</v>
      </c>
      <c r="F4970" t="s">
        <v>23</v>
      </c>
      <c r="G4970">
        <v>41</v>
      </c>
      <c r="H4970">
        <v>3</v>
      </c>
      <c r="I4970" s="6">
        <v>0</v>
      </c>
      <c r="J4970">
        <v>1</v>
      </c>
      <c r="K4970">
        <v>0</v>
      </c>
      <c r="L4970">
        <v>0</v>
      </c>
      <c r="M4970">
        <v>1181984</v>
      </c>
      <c r="N4970">
        <v>0</v>
      </c>
      <c r="O4970" t="str" cm="1">
        <f t="array" ref="O4970">_xlfn.IFS(Churn_Modelling[[#This Row],[Balance]]=0,"Tidak ada Saldo",Churn_Modelling[[#This Row],[Balance]]&lt;=5000000,"Saldo Rendah",Churn_Modelling[[#This Row],[Balance]]&lt;=10000000,"Saldo Menengah",Churn_Modelling[[#This Row],[Balance]]&lt;=15000000,"Saldo Tinggi",TRUE,"Saldo Premium")</f>
        <v>Tidak ada Saldo</v>
      </c>
      <c r="P4970" t="str" cm="1">
        <f t="array" ref="P4970">_xlfn.IFS(Churn_Modelling[[#This Row],[CreditScore]]&lt;=500,"Rendah",Churn_Modelling[[#This Row],[CreditScore]]&lt;=600,"Cukup",Churn_Modelling[[#This Row],[CreditScore]]&lt;=700,"Sedang",Churn_Modelling[[#This Row],[CreditScore]]&lt;=800,"Baik",TRUE,"Sangat Baik")</f>
        <v>Sedang</v>
      </c>
    </row>
    <row r="4971" spans="1:16" x14ac:dyDescent="0.35">
      <c r="A4971">
        <v>4970</v>
      </c>
      <c r="B4971">
        <v>15584477</v>
      </c>
      <c r="C4971" t="s">
        <v>964</v>
      </c>
      <c r="D4971">
        <v>655</v>
      </c>
      <c r="E4971" t="s">
        <v>18</v>
      </c>
      <c r="F4971" t="s">
        <v>16</v>
      </c>
      <c r="G4971">
        <v>35</v>
      </c>
      <c r="H4971">
        <v>1</v>
      </c>
      <c r="I4971" s="6">
        <v>10640503</v>
      </c>
      <c r="J4971">
        <v>1</v>
      </c>
      <c r="K4971">
        <v>1</v>
      </c>
      <c r="L4971">
        <v>1</v>
      </c>
      <c r="M4971">
        <v>8290025</v>
      </c>
      <c r="N4971">
        <v>0</v>
      </c>
      <c r="O4971" t="str" cm="1">
        <f t="array" ref="O4971">_xlfn.IFS(Churn_Modelling[[#This Row],[Balance]]=0,"Tidak ada Saldo",Churn_Modelling[[#This Row],[Balance]]&lt;=5000000,"Saldo Rendah",Churn_Modelling[[#This Row],[Balance]]&lt;=10000000,"Saldo Menengah",Churn_Modelling[[#This Row],[Balance]]&lt;=15000000,"Saldo Tinggi",TRUE,"Saldo Premium")</f>
        <v>Saldo Tinggi</v>
      </c>
      <c r="P4971" t="str" cm="1">
        <f t="array" ref="P4971">_xlfn.IFS(Churn_Modelling[[#This Row],[CreditScore]]&lt;=500,"Rendah",Churn_Modelling[[#This Row],[CreditScore]]&lt;=600,"Cukup",Churn_Modelling[[#This Row],[CreditScore]]&lt;=700,"Sedang",Churn_Modelling[[#This Row],[CreditScore]]&lt;=800,"Baik",TRUE,"Sangat Baik")</f>
        <v>Sedang</v>
      </c>
    </row>
    <row r="4972" spans="1:16" x14ac:dyDescent="0.35">
      <c r="A4972">
        <v>4971</v>
      </c>
      <c r="B4972">
        <v>15614893</v>
      </c>
      <c r="C4972" t="s">
        <v>1379</v>
      </c>
      <c r="D4972">
        <v>689</v>
      </c>
      <c r="E4972" t="s">
        <v>18</v>
      </c>
      <c r="F4972" t="s">
        <v>23</v>
      </c>
      <c r="G4972">
        <v>38</v>
      </c>
      <c r="H4972">
        <v>2</v>
      </c>
      <c r="I4972" s="6">
        <v>0</v>
      </c>
      <c r="J4972">
        <v>1</v>
      </c>
      <c r="K4972">
        <v>1</v>
      </c>
      <c r="L4972">
        <v>1</v>
      </c>
      <c r="M4972">
        <v>827098</v>
      </c>
      <c r="N4972">
        <v>0</v>
      </c>
      <c r="O4972" t="str" cm="1">
        <f t="array" ref="O4972">_xlfn.IFS(Churn_Modelling[[#This Row],[Balance]]=0,"Tidak ada Saldo",Churn_Modelling[[#This Row],[Balance]]&lt;=5000000,"Saldo Rendah",Churn_Modelling[[#This Row],[Balance]]&lt;=10000000,"Saldo Menengah",Churn_Modelling[[#This Row],[Balance]]&lt;=15000000,"Saldo Tinggi",TRUE,"Saldo Premium")</f>
        <v>Tidak ada Saldo</v>
      </c>
      <c r="P4972" t="str" cm="1">
        <f t="array" ref="P4972">_xlfn.IFS(Churn_Modelling[[#This Row],[CreditScore]]&lt;=500,"Rendah",Churn_Modelling[[#This Row],[CreditScore]]&lt;=600,"Cukup",Churn_Modelling[[#This Row],[CreditScore]]&lt;=700,"Sedang",Churn_Modelling[[#This Row],[CreditScore]]&lt;=800,"Baik",TRUE,"Sangat Baik")</f>
        <v>Sedang</v>
      </c>
    </row>
    <row r="4973" spans="1:16" x14ac:dyDescent="0.35">
      <c r="A4973">
        <v>4972</v>
      </c>
      <c r="B4973">
        <v>15665963</v>
      </c>
      <c r="C4973" t="s">
        <v>228</v>
      </c>
      <c r="D4973">
        <v>681</v>
      </c>
      <c r="E4973" t="s">
        <v>18</v>
      </c>
      <c r="F4973" t="s">
        <v>23</v>
      </c>
      <c r="G4973">
        <v>30</v>
      </c>
      <c r="H4973">
        <v>2</v>
      </c>
      <c r="I4973" s="6">
        <v>12839329</v>
      </c>
      <c r="J4973">
        <v>1</v>
      </c>
      <c r="K4973">
        <v>1</v>
      </c>
      <c r="L4973">
        <v>1</v>
      </c>
      <c r="M4973">
        <v>18059345</v>
      </c>
      <c r="N4973">
        <v>0</v>
      </c>
      <c r="O4973" t="str" cm="1">
        <f t="array" ref="O4973">_xlfn.IFS(Churn_Modelling[[#This Row],[Balance]]=0,"Tidak ada Saldo",Churn_Modelling[[#This Row],[Balance]]&lt;=5000000,"Saldo Rendah",Churn_Modelling[[#This Row],[Balance]]&lt;=10000000,"Saldo Menengah",Churn_Modelling[[#This Row],[Balance]]&lt;=15000000,"Saldo Tinggi",TRUE,"Saldo Premium")</f>
        <v>Saldo Tinggi</v>
      </c>
      <c r="P4973" t="str" cm="1">
        <f t="array" ref="P4973">_xlfn.IFS(Churn_Modelling[[#This Row],[CreditScore]]&lt;=500,"Rendah",Churn_Modelling[[#This Row],[CreditScore]]&lt;=600,"Cukup",Churn_Modelling[[#This Row],[CreditScore]]&lt;=700,"Sedang",Churn_Modelling[[#This Row],[CreditScore]]&lt;=800,"Baik",TRUE,"Sangat Baik")</f>
        <v>Sedang</v>
      </c>
    </row>
    <row r="4974" spans="1:16" x14ac:dyDescent="0.35">
      <c r="A4974">
        <v>4973</v>
      </c>
      <c r="B4974">
        <v>15612524</v>
      </c>
      <c r="C4974" t="s">
        <v>1316</v>
      </c>
      <c r="D4974">
        <v>643</v>
      </c>
      <c r="E4974" t="s">
        <v>26</v>
      </c>
      <c r="F4974" t="s">
        <v>23</v>
      </c>
      <c r="G4974">
        <v>41</v>
      </c>
      <c r="H4974">
        <v>2</v>
      </c>
      <c r="I4974" s="6">
        <v>12784152</v>
      </c>
      <c r="J4974">
        <v>1</v>
      </c>
      <c r="K4974">
        <v>1</v>
      </c>
      <c r="L4974">
        <v>0</v>
      </c>
      <c r="M4974">
        <v>17236341</v>
      </c>
      <c r="N4974">
        <v>0</v>
      </c>
      <c r="O4974" t="str" cm="1">
        <f t="array" ref="O4974">_xlfn.IFS(Churn_Modelling[[#This Row],[Balance]]=0,"Tidak ada Saldo",Churn_Modelling[[#This Row],[Balance]]&lt;=5000000,"Saldo Rendah",Churn_Modelling[[#This Row],[Balance]]&lt;=10000000,"Saldo Menengah",Churn_Modelling[[#This Row],[Balance]]&lt;=15000000,"Saldo Tinggi",TRUE,"Saldo Premium")</f>
        <v>Saldo Tinggi</v>
      </c>
      <c r="P4974" t="str" cm="1">
        <f t="array" ref="P4974">_xlfn.IFS(Churn_Modelling[[#This Row],[CreditScore]]&lt;=500,"Rendah",Churn_Modelling[[#This Row],[CreditScore]]&lt;=600,"Cukup",Churn_Modelling[[#This Row],[CreditScore]]&lt;=700,"Sedang",Churn_Modelling[[#This Row],[CreditScore]]&lt;=800,"Baik",TRUE,"Sangat Baik")</f>
        <v>Sedang</v>
      </c>
    </row>
    <row r="4975" spans="1:16" x14ac:dyDescent="0.35">
      <c r="A4975">
        <v>4974</v>
      </c>
      <c r="B4975">
        <v>15596962</v>
      </c>
      <c r="C4975" t="s">
        <v>632</v>
      </c>
      <c r="D4975">
        <v>617</v>
      </c>
      <c r="E4975" t="s">
        <v>15</v>
      </c>
      <c r="F4975" t="s">
        <v>16</v>
      </c>
      <c r="G4975">
        <v>24</v>
      </c>
      <c r="H4975">
        <v>4</v>
      </c>
      <c r="I4975" s="6">
        <v>13729519</v>
      </c>
      <c r="J4975">
        <v>2</v>
      </c>
      <c r="K4975">
        <v>1</v>
      </c>
      <c r="L4975">
        <v>1</v>
      </c>
      <c r="M4975">
        <v>9119512</v>
      </c>
      <c r="N4975">
        <v>0</v>
      </c>
      <c r="O4975" t="str" cm="1">
        <f t="array" ref="O4975">_xlfn.IFS(Churn_Modelling[[#This Row],[Balance]]=0,"Tidak ada Saldo",Churn_Modelling[[#This Row],[Balance]]&lt;=5000000,"Saldo Rendah",Churn_Modelling[[#This Row],[Balance]]&lt;=10000000,"Saldo Menengah",Churn_Modelling[[#This Row],[Balance]]&lt;=15000000,"Saldo Tinggi",TRUE,"Saldo Premium")</f>
        <v>Saldo Tinggi</v>
      </c>
      <c r="P4975" t="str" cm="1">
        <f t="array" ref="P4975">_xlfn.IFS(Churn_Modelling[[#This Row],[CreditScore]]&lt;=500,"Rendah",Churn_Modelling[[#This Row],[CreditScore]]&lt;=600,"Cukup",Churn_Modelling[[#This Row],[CreditScore]]&lt;=700,"Sedang",Churn_Modelling[[#This Row],[CreditScore]]&lt;=800,"Baik",TRUE,"Sangat Baik")</f>
        <v>Sedang</v>
      </c>
    </row>
    <row r="4976" spans="1:16" hidden="1" x14ac:dyDescent="0.35">
      <c r="A4976">
        <v>4975</v>
      </c>
      <c r="B4976">
        <v>15744942</v>
      </c>
      <c r="C4976" t="s">
        <v>580</v>
      </c>
      <c r="D4976">
        <v>638</v>
      </c>
      <c r="E4976" t="s">
        <v>18</v>
      </c>
      <c r="F4976" t="s">
        <v>16</v>
      </c>
      <c r="G4976">
        <v>55</v>
      </c>
      <c r="H4976">
        <v>2</v>
      </c>
      <c r="I4976" s="6">
        <v>15582822</v>
      </c>
      <c r="J4976">
        <v>1</v>
      </c>
      <c r="K4976">
        <v>0</v>
      </c>
      <c r="L4976">
        <v>1</v>
      </c>
      <c r="M4976">
        <v>10898725</v>
      </c>
      <c r="N4976">
        <v>1</v>
      </c>
      <c r="O4976" t="str" cm="1">
        <f t="array" ref="O4976">_xlfn.IFS(Churn_Modelling[[#This Row],[Balance]]=0,"Tidak ada Saldo",Churn_Modelling[[#This Row],[Balance]]&lt;=5000000,"Saldo Rendah",Churn_Modelling[[#This Row],[Balance]]&lt;=10000000,"Saldo Menengah",Churn_Modelling[[#This Row],[Balance]]&lt;=15000000,"Saldo Tinggi",TRUE,"Saldo Premium")</f>
        <v>Saldo Premium</v>
      </c>
      <c r="P4976" t="str" cm="1">
        <f t="array" ref="P4976">_xlfn.IFS(Churn_Modelling[[#This Row],[CreditScore]]&lt;=500,"Rendah",Churn_Modelling[[#This Row],[CreditScore]]&lt;=600,"Cukup",Churn_Modelling[[#This Row],[CreditScore]]&lt;=700,"Sedang",Churn_Modelling[[#This Row],[CreditScore]]&lt;=800,"Baik",TRUE,"Sangat Baik")</f>
        <v>Sedang</v>
      </c>
    </row>
    <row r="4977" spans="1:16" x14ac:dyDescent="0.35">
      <c r="A4977">
        <v>4976</v>
      </c>
      <c r="B4977">
        <v>15573278</v>
      </c>
      <c r="C4977" t="s">
        <v>136</v>
      </c>
      <c r="D4977">
        <v>743</v>
      </c>
      <c r="E4977" t="s">
        <v>15</v>
      </c>
      <c r="F4977" t="s">
        <v>23</v>
      </c>
      <c r="G4977">
        <v>39</v>
      </c>
      <c r="H4977">
        <v>6</v>
      </c>
      <c r="I4977" s="6">
        <v>0</v>
      </c>
      <c r="J4977">
        <v>2</v>
      </c>
      <c r="K4977">
        <v>1</v>
      </c>
      <c r="L4977">
        <v>0</v>
      </c>
      <c r="M4977">
        <v>4426528</v>
      </c>
      <c r="N4977">
        <v>0</v>
      </c>
      <c r="O4977" t="str" cm="1">
        <f t="array" ref="O4977">_xlfn.IFS(Churn_Modelling[[#This Row],[Balance]]=0,"Tidak ada Saldo",Churn_Modelling[[#This Row],[Balance]]&lt;=5000000,"Saldo Rendah",Churn_Modelling[[#This Row],[Balance]]&lt;=10000000,"Saldo Menengah",Churn_Modelling[[#This Row],[Balance]]&lt;=15000000,"Saldo Tinggi",TRUE,"Saldo Premium")</f>
        <v>Tidak ada Saldo</v>
      </c>
      <c r="P4977" t="str" cm="1">
        <f t="array" ref="P4977">_xlfn.IFS(Churn_Modelling[[#This Row],[CreditScore]]&lt;=500,"Rendah",Churn_Modelling[[#This Row],[CreditScore]]&lt;=600,"Cukup",Churn_Modelling[[#This Row],[CreditScore]]&lt;=700,"Sedang",Churn_Modelling[[#This Row],[CreditScore]]&lt;=800,"Baik",TRUE,"Sangat Baik")</f>
        <v>Baik</v>
      </c>
    </row>
    <row r="4978" spans="1:16" x14ac:dyDescent="0.35">
      <c r="A4978">
        <v>4977</v>
      </c>
      <c r="B4978">
        <v>15717056</v>
      </c>
      <c r="C4978" t="s">
        <v>748</v>
      </c>
      <c r="D4978">
        <v>828</v>
      </c>
      <c r="E4978" t="s">
        <v>26</v>
      </c>
      <c r="F4978" t="s">
        <v>16</v>
      </c>
      <c r="G4978">
        <v>25</v>
      </c>
      <c r="H4978">
        <v>7</v>
      </c>
      <c r="I4978" s="6">
        <v>14435186</v>
      </c>
      <c r="J4978">
        <v>1</v>
      </c>
      <c r="K4978">
        <v>1</v>
      </c>
      <c r="L4978">
        <v>0</v>
      </c>
      <c r="M4978">
        <v>11661326</v>
      </c>
      <c r="N4978">
        <v>0</v>
      </c>
      <c r="O4978" t="str" cm="1">
        <f t="array" ref="O4978">_xlfn.IFS(Churn_Modelling[[#This Row],[Balance]]=0,"Tidak ada Saldo",Churn_Modelling[[#This Row],[Balance]]&lt;=5000000,"Saldo Rendah",Churn_Modelling[[#This Row],[Balance]]&lt;=10000000,"Saldo Menengah",Churn_Modelling[[#This Row],[Balance]]&lt;=15000000,"Saldo Tinggi",TRUE,"Saldo Premium")</f>
        <v>Saldo Tinggi</v>
      </c>
      <c r="P4978" t="str" cm="1">
        <f t="array" ref="P4978">_xlfn.IFS(Churn_Modelling[[#This Row],[CreditScore]]&lt;=500,"Rendah",Churn_Modelling[[#This Row],[CreditScore]]&lt;=600,"Cukup",Churn_Modelling[[#This Row],[CreditScore]]&lt;=700,"Sedang",Churn_Modelling[[#This Row],[CreditScore]]&lt;=800,"Baik",TRUE,"Sangat Baik")</f>
        <v>Sangat Baik</v>
      </c>
    </row>
    <row r="4979" spans="1:16" x14ac:dyDescent="0.35">
      <c r="A4979">
        <v>4978</v>
      </c>
      <c r="B4979">
        <v>15795881</v>
      </c>
      <c r="C4979" t="s">
        <v>651</v>
      </c>
      <c r="D4979">
        <v>776</v>
      </c>
      <c r="E4979" t="s">
        <v>18</v>
      </c>
      <c r="F4979" t="s">
        <v>23</v>
      </c>
      <c r="G4979">
        <v>35</v>
      </c>
      <c r="H4979">
        <v>8</v>
      </c>
      <c r="I4979" s="6">
        <v>10636529</v>
      </c>
      <c r="J4979">
        <v>1</v>
      </c>
      <c r="K4979">
        <v>1</v>
      </c>
      <c r="L4979">
        <v>1</v>
      </c>
      <c r="M4979">
        <v>14852756</v>
      </c>
      <c r="N4979">
        <v>0</v>
      </c>
      <c r="O4979" t="str" cm="1">
        <f t="array" ref="O4979">_xlfn.IFS(Churn_Modelling[[#This Row],[Balance]]=0,"Tidak ada Saldo",Churn_Modelling[[#This Row],[Balance]]&lt;=5000000,"Saldo Rendah",Churn_Modelling[[#This Row],[Balance]]&lt;=10000000,"Saldo Menengah",Churn_Modelling[[#This Row],[Balance]]&lt;=15000000,"Saldo Tinggi",TRUE,"Saldo Premium")</f>
        <v>Saldo Tinggi</v>
      </c>
      <c r="P4979" t="str" cm="1">
        <f t="array" ref="P4979">_xlfn.IFS(Churn_Modelling[[#This Row],[CreditScore]]&lt;=500,"Rendah",Churn_Modelling[[#This Row],[CreditScore]]&lt;=600,"Cukup",Churn_Modelling[[#This Row],[CreditScore]]&lt;=700,"Sedang",Churn_Modelling[[#This Row],[CreditScore]]&lt;=800,"Baik",TRUE,"Sangat Baik")</f>
        <v>Baik</v>
      </c>
    </row>
    <row r="4980" spans="1:16" x14ac:dyDescent="0.35">
      <c r="A4980">
        <v>4979</v>
      </c>
      <c r="B4980">
        <v>15758939</v>
      </c>
      <c r="C4980" t="s">
        <v>823</v>
      </c>
      <c r="D4980">
        <v>540</v>
      </c>
      <c r="E4980" t="s">
        <v>26</v>
      </c>
      <c r="F4980" t="s">
        <v>23</v>
      </c>
      <c r="G4980">
        <v>35</v>
      </c>
      <c r="H4980">
        <v>7</v>
      </c>
      <c r="I4980" s="6">
        <v>12780188</v>
      </c>
      <c r="J4980">
        <v>1</v>
      </c>
      <c r="K4980">
        <v>0</v>
      </c>
      <c r="L4980">
        <v>1</v>
      </c>
      <c r="M4980">
        <v>8423946</v>
      </c>
      <c r="N4980">
        <v>0</v>
      </c>
      <c r="O4980" t="str" cm="1">
        <f t="array" ref="O4980">_xlfn.IFS(Churn_Modelling[[#This Row],[Balance]]=0,"Tidak ada Saldo",Churn_Modelling[[#This Row],[Balance]]&lt;=5000000,"Saldo Rendah",Churn_Modelling[[#This Row],[Balance]]&lt;=10000000,"Saldo Menengah",Churn_Modelling[[#This Row],[Balance]]&lt;=15000000,"Saldo Tinggi",TRUE,"Saldo Premium")</f>
        <v>Saldo Tinggi</v>
      </c>
      <c r="P4980" t="str" cm="1">
        <f t="array" ref="P4980">_xlfn.IFS(Churn_Modelling[[#This Row],[CreditScore]]&lt;=500,"Rendah",Churn_Modelling[[#This Row],[CreditScore]]&lt;=600,"Cukup",Churn_Modelling[[#This Row],[CreditScore]]&lt;=700,"Sedang",Churn_Modelling[[#This Row],[CreditScore]]&lt;=800,"Baik",TRUE,"Sangat Baik")</f>
        <v>Cukup</v>
      </c>
    </row>
    <row r="4981" spans="1:16" x14ac:dyDescent="0.35">
      <c r="A4981">
        <v>4980</v>
      </c>
      <c r="B4981">
        <v>15792250</v>
      </c>
      <c r="C4981" t="s">
        <v>2063</v>
      </c>
      <c r="D4981">
        <v>616</v>
      </c>
      <c r="E4981" t="s">
        <v>26</v>
      </c>
      <c r="F4981" t="s">
        <v>16</v>
      </c>
      <c r="G4981">
        <v>45</v>
      </c>
      <c r="H4981">
        <v>4</v>
      </c>
      <c r="I4981" s="6">
        <v>12279396</v>
      </c>
      <c r="J4981">
        <v>1</v>
      </c>
      <c r="K4981">
        <v>1</v>
      </c>
      <c r="L4981">
        <v>1</v>
      </c>
      <c r="M4981">
        <v>6200204</v>
      </c>
      <c r="N4981">
        <v>0</v>
      </c>
      <c r="O4981" t="str" cm="1">
        <f t="array" ref="O4981">_xlfn.IFS(Churn_Modelling[[#This Row],[Balance]]=0,"Tidak ada Saldo",Churn_Modelling[[#This Row],[Balance]]&lt;=5000000,"Saldo Rendah",Churn_Modelling[[#This Row],[Balance]]&lt;=10000000,"Saldo Menengah",Churn_Modelling[[#This Row],[Balance]]&lt;=15000000,"Saldo Tinggi",TRUE,"Saldo Premium")</f>
        <v>Saldo Tinggi</v>
      </c>
      <c r="P4981" t="str" cm="1">
        <f t="array" ref="P4981">_xlfn.IFS(Churn_Modelling[[#This Row],[CreditScore]]&lt;=500,"Rendah",Churn_Modelling[[#This Row],[CreditScore]]&lt;=600,"Cukup",Churn_Modelling[[#This Row],[CreditScore]]&lt;=700,"Sedang",Churn_Modelling[[#This Row],[CreditScore]]&lt;=800,"Baik",TRUE,"Sangat Baik")</f>
        <v>Sedang</v>
      </c>
    </row>
    <row r="4982" spans="1:16" hidden="1" x14ac:dyDescent="0.35">
      <c r="A4982">
        <v>4981</v>
      </c>
      <c r="B4982">
        <v>15740406</v>
      </c>
      <c r="C4982" t="s">
        <v>746</v>
      </c>
      <c r="D4982">
        <v>628</v>
      </c>
      <c r="E4982" t="s">
        <v>26</v>
      </c>
      <c r="F4982" t="s">
        <v>23</v>
      </c>
      <c r="G4982">
        <v>38</v>
      </c>
      <c r="H4982">
        <v>10</v>
      </c>
      <c r="I4982" s="6">
        <v>11352584</v>
      </c>
      <c r="J4982">
        <v>1</v>
      </c>
      <c r="K4982">
        <v>1</v>
      </c>
      <c r="L4982">
        <v>0</v>
      </c>
      <c r="M4982">
        <v>4604448</v>
      </c>
      <c r="N4982">
        <v>1</v>
      </c>
      <c r="O4982" t="str" cm="1">
        <f t="array" ref="O4982">_xlfn.IFS(Churn_Modelling[[#This Row],[Balance]]=0,"Tidak ada Saldo",Churn_Modelling[[#This Row],[Balance]]&lt;=5000000,"Saldo Rendah",Churn_Modelling[[#This Row],[Balance]]&lt;=10000000,"Saldo Menengah",Churn_Modelling[[#This Row],[Balance]]&lt;=15000000,"Saldo Tinggi",TRUE,"Saldo Premium")</f>
        <v>Saldo Tinggi</v>
      </c>
      <c r="P4982" t="str" cm="1">
        <f t="array" ref="P4982">_xlfn.IFS(Churn_Modelling[[#This Row],[CreditScore]]&lt;=500,"Rendah",Churn_Modelling[[#This Row],[CreditScore]]&lt;=600,"Cukup",Churn_Modelling[[#This Row],[CreditScore]]&lt;=700,"Sedang",Churn_Modelling[[#This Row],[CreditScore]]&lt;=800,"Baik",TRUE,"Sangat Baik")</f>
        <v>Sedang</v>
      </c>
    </row>
    <row r="4983" spans="1:16" hidden="1" x14ac:dyDescent="0.35">
      <c r="A4983">
        <v>4982</v>
      </c>
      <c r="B4983">
        <v>15768137</v>
      </c>
      <c r="C4983" t="s">
        <v>823</v>
      </c>
      <c r="D4983">
        <v>667</v>
      </c>
      <c r="E4983" t="s">
        <v>18</v>
      </c>
      <c r="F4983" t="s">
        <v>16</v>
      </c>
      <c r="G4983">
        <v>23</v>
      </c>
      <c r="H4983">
        <v>6</v>
      </c>
      <c r="I4983" s="6">
        <v>13610069</v>
      </c>
      <c r="J4983">
        <v>2</v>
      </c>
      <c r="K4983">
        <v>0</v>
      </c>
      <c r="L4983">
        <v>0</v>
      </c>
      <c r="M4983">
        <v>16966933</v>
      </c>
      <c r="N4983">
        <v>1</v>
      </c>
      <c r="O4983" t="str" cm="1">
        <f t="array" ref="O4983">_xlfn.IFS(Churn_Modelling[[#This Row],[Balance]]=0,"Tidak ada Saldo",Churn_Modelling[[#This Row],[Balance]]&lt;=5000000,"Saldo Rendah",Churn_Modelling[[#This Row],[Balance]]&lt;=10000000,"Saldo Menengah",Churn_Modelling[[#This Row],[Balance]]&lt;=15000000,"Saldo Tinggi",TRUE,"Saldo Premium")</f>
        <v>Saldo Tinggi</v>
      </c>
      <c r="P4983" t="str" cm="1">
        <f t="array" ref="P4983">_xlfn.IFS(Churn_Modelling[[#This Row],[CreditScore]]&lt;=500,"Rendah",Churn_Modelling[[#This Row],[CreditScore]]&lt;=600,"Cukup",Churn_Modelling[[#This Row],[CreditScore]]&lt;=700,"Sedang",Churn_Modelling[[#This Row],[CreditScore]]&lt;=800,"Baik",TRUE,"Sangat Baik")</f>
        <v>Sedang</v>
      </c>
    </row>
    <row r="4984" spans="1:16" x14ac:dyDescent="0.35">
      <c r="A4984">
        <v>4983</v>
      </c>
      <c r="B4984">
        <v>15569120</v>
      </c>
      <c r="C4984" t="s">
        <v>230</v>
      </c>
      <c r="D4984">
        <v>615</v>
      </c>
      <c r="E4984" t="s">
        <v>15</v>
      </c>
      <c r="F4984" t="s">
        <v>23</v>
      </c>
      <c r="G4984">
        <v>30</v>
      </c>
      <c r="H4984">
        <v>7</v>
      </c>
      <c r="I4984" s="6">
        <v>0</v>
      </c>
      <c r="J4984">
        <v>2</v>
      </c>
      <c r="K4984">
        <v>1</v>
      </c>
      <c r="L4984">
        <v>1</v>
      </c>
      <c r="M4984">
        <v>15634684</v>
      </c>
      <c r="N4984">
        <v>0</v>
      </c>
      <c r="O4984" t="str" cm="1">
        <f t="array" ref="O4984">_xlfn.IFS(Churn_Modelling[[#This Row],[Balance]]=0,"Tidak ada Saldo",Churn_Modelling[[#This Row],[Balance]]&lt;=5000000,"Saldo Rendah",Churn_Modelling[[#This Row],[Balance]]&lt;=10000000,"Saldo Menengah",Churn_Modelling[[#This Row],[Balance]]&lt;=15000000,"Saldo Tinggi",TRUE,"Saldo Premium")</f>
        <v>Tidak ada Saldo</v>
      </c>
      <c r="P4984" t="str" cm="1">
        <f t="array" ref="P4984">_xlfn.IFS(Churn_Modelling[[#This Row],[CreditScore]]&lt;=500,"Rendah",Churn_Modelling[[#This Row],[CreditScore]]&lt;=600,"Cukup",Churn_Modelling[[#This Row],[CreditScore]]&lt;=700,"Sedang",Churn_Modelling[[#This Row],[CreditScore]]&lt;=800,"Baik",TRUE,"Sangat Baik")</f>
        <v>Sedang</v>
      </c>
    </row>
    <row r="4985" spans="1:16" x14ac:dyDescent="0.35">
      <c r="A4985">
        <v>4984</v>
      </c>
      <c r="B4985">
        <v>15723721</v>
      </c>
      <c r="C4985" t="s">
        <v>2064</v>
      </c>
      <c r="D4985">
        <v>543</v>
      </c>
      <c r="E4985" t="s">
        <v>15</v>
      </c>
      <c r="F4985" t="s">
        <v>23</v>
      </c>
      <c r="G4985">
        <v>30</v>
      </c>
      <c r="H4985">
        <v>4</v>
      </c>
      <c r="I4985" s="6">
        <v>14091681</v>
      </c>
      <c r="J4985">
        <v>1</v>
      </c>
      <c r="K4985">
        <v>1</v>
      </c>
      <c r="L4985">
        <v>0</v>
      </c>
      <c r="M4985">
        <v>15771118</v>
      </c>
      <c r="N4985">
        <v>0</v>
      </c>
      <c r="O4985" t="str" cm="1">
        <f t="array" ref="O4985">_xlfn.IFS(Churn_Modelling[[#This Row],[Balance]]=0,"Tidak ada Saldo",Churn_Modelling[[#This Row],[Balance]]&lt;=5000000,"Saldo Rendah",Churn_Modelling[[#This Row],[Balance]]&lt;=10000000,"Saldo Menengah",Churn_Modelling[[#This Row],[Balance]]&lt;=15000000,"Saldo Tinggi",TRUE,"Saldo Premium")</f>
        <v>Saldo Tinggi</v>
      </c>
      <c r="P4985" t="str" cm="1">
        <f t="array" ref="P4985">_xlfn.IFS(Churn_Modelling[[#This Row],[CreditScore]]&lt;=500,"Rendah",Churn_Modelling[[#This Row],[CreditScore]]&lt;=600,"Cukup",Churn_Modelling[[#This Row],[CreditScore]]&lt;=700,"Sedang",Churn_Modelling[[#This Row],[CreditScore]]&lt;=800,"Baik",TRUE,"Sangat Baik")</f>
        <v>Cukup</v>
      </c>
    </row>
    <row r="4986" spans="1:16" x14ac:dyDescent="0.35">
      <c r="A4986">
        <v>4985</v>
      </c>
      <c r="B4986">
        <v>15777122</v>
      </c>
      <c r="C4986" t="s">
        <v>2065</v>
      </c>
      <c r="D4986">
        <v>553</v>
      </c>
      <c r="E4986" t="s">
        <v>15</v>
      </c>
      <c r="F4986" t="s">
        <v>16</v>
      </c>
      <c r="G4986">
        <v>31</v>
      </c>
      <c r="H4986">
        <v>4</v>
      </c>
      <c r="I4986" s="6">
        <v>0</v>
      </c>
      <c r="J4986">
        <v>2</v>
      </c>
      <c r="K4986">
        <v>1</v>
      </c>
      <c r="L4986">
        <v>1</v>
      </c>
      <c r="M4986">
        <v>890874</v>
      </c>
      <c r="N4986">
        <v>0</v>
      </c>
      <c r="O4986" t="str" cm="1">
        <f t="array" ref="O4986">_xlfn.IFS(Churn_Modelling[[#This Row],[Balance]]=0,"Tidak ada Saldo",Churn_Modelling[[#This Row],[Balance]]&lt;=5000000,"Saldo Rendah",Churn_Modelling[[#This Row],[Balance]]&lt;=10000000,"Saldo Menengah",Churn_Modelling[[#This Row],[Balance]]&lt;=15000000,"Saldo Tinggi",TRUE,"Saldo Premium")</f>
        <v>Tidak ada Saldo</v>
      </c>
      <c r="P4986" t="str" cm="1">
        <f t="array" ref="P4986">_xlfn.IFS(Churn_Modelling[[#This Row],[CreditScore]]&lt;=500,"Rendah",Churn_Modelling[[#This Row],[CreditScore]]&lt;=600,"Cukup",Churn_Modelling[[#This Row],[CreditScore]]&lt;=700,"Sedang",Churn_Modelling[[#This Row],[CreditScore]]&lt;=800,"Baik",TRUE,"Sangat Baik")</f>
        <v>Cukup</v>
      </c>
    </row>
    <row r="4987" spans="1:16" x14ac:dyDescent="0.35">
      <c r="A4987">
        <v>4986</v>
      </c>
      <c r="B4987">
        <v>15742681</v>
      </c>
      <c r="C4987" t="s">
        <v>249</v>
      </c>
      <c r="D4987">
        <v>554</v>
      </c>
      <c r="E4987" t="s">
        <v>26</v>
      </c>
      <c r="F4987" t="s">
        <v>23</v>
      </c>
      <c r="G4987">
        <v>26</v>
      </c>
      <c r="H4987">
        <v>4</v>
      </c>
      <c r="I4987" s="6">
        <v>12136539</v>
      </c>
      <c r="J4987">
        <v>1</v>
      </c>
      <c r="K4987">
        <v>1</v>
      </c>
      <c r="L4987">
        <v>1</v>
      </c>
      <c r="M4987">
        <v>874236</v>
      </c>
      <c r="N4987">
        <v>0</v>
      </c>
      <c r="O4987" t="str" cm="1">
        <f t="array" ref="O4987">_xlfn.IFS(Churn_Modelling[[#This Row],[Balance]]=0,"Tidak ada Saldo",Churn_Modelling[[#This Row],[Balance]]&lt;=5000000,"Saldo Rendah",Churn_Modelling[[#This Row],[Balance]]&lt;=10000000,"Saldo Menengah",Churn_Modelling[[#This Row],[Balance]]&lt;=15000000,"Saldo Tinggi",TRUE,"Saldo Premium")</f>
        <v>Saldo Tinggi</v>
      </c>
      <c r="P4987" t="str" cm="1">
        <f t="array" ref="P4987">_xlfn.IFS(Churn_Modelling[[#This Row],[CreditScore]]&lt;=500,"Rendah",Churn_Modelling[[#This Row],[CreditScore]]&lt;=600,"Cukup",Churn_Modelling[[#This Row],[CreditScore]]&lt;=700,"Sedang",Churn_Modelling[[#This Row],[CreditScore]]&lt;=800,"Baik",TRUE,"Sangat Baik")</f>
        <v>Cukup</v>
      </c>
    </row>
    <row r="4988" spans="1:16" x14ac:dyDescent="0.35">
      <c r="A4988">
        <v>4987</v>
      </c>
      <c r="B4988">
        <v>15582090</v>
      </c>
      <c r="C4988" t="s">
        <v>1566</v>
      </c>
      <c r="D4988">
        <v>684</v>
      </c>
      <c r="E4988" t="s">
        <v>18</v>
      </c>
      <c r="F4988" t="s">
        <v>16</v>
      </c>
      <c r="G4988">
        <v>36</v>
      </c>
      <c r="H4988">
        <v>4</v>
      </c>
      <c r="I4988" s="6">
        <v>0</v>
      </c>
      <c r="J4988">
        <v>1</v>
      </c>
      <c r="K4988">
        <v>1</v>
      </c>
      <c r="L4988">
        <v>0</v>
      </c>
      <c r="M4988">
        <v>11703896</v>
      </c>
      <c r="N4988">
        <v>0</v>
      </c>
      <c r="O4988" t="str" cm="1">
        <f t="array" ref="O4988">_xlfn.IFS(Churn_Modelling[[#This Row],[Balance]]=0,"Tidak ada Saldo",Churn_Modelling[[#This Row],[Balance]]&lt;=5000000,"Saldo Rendah",Churn_Modelling[[#This Row],[Balance]]&lt;=10000000,"Saldo Menengah",Churn_Modelling[[#This Row],[Balance]]&lt;=15000000,"Saldo Tinggi",TRUE,"Saldo Premium")</f>
        <v>Tidak ada Saldo</v>
      </c>
      <c r="P4988" t="str" cm="1">
        <f t="array" ref="P4988">_xlfn.IFS(Churn_Modelling[[#This Row],[CreditScore]]&lt;=500,"Rendah",Churn_Modelling[[#This Row],[CreditScore]]&lt;=600,"Cukup",Churn_Modelling[[#This Row],[CreditScore]]&lt;=700,"Sedang",Churn_Modelling[[#This Row],[CreditScore]]&lt;=800,"Baik",TRUE,"Sangat Baik")</f>
        <v>Sedang</v>
      </c>
    </row>
    <row r="4989" spans="1:16" x14ac:dyDescent="0.35">
      <c r="A4989">
        <v>4988</v>
      </c>
      <c r="B4989">
        <v>15711254</v>
      </c>
      <c r="C4989" t="s">
        <v>2066</v>
      </c>
      <c r="D4989">
        <v>452</v>
      </c>
      <c r="E4989" t="s">
        <v>15</v>
      </c>
      <c r="F4989" t="s">
        <v>16</v>
      </c>
      <c r="G4989">
        <v>35</v>
      </c>
      <c r="H4989">
        <v>7</v>
      </c>
      <c r="I4989" s="6">
        <v>0</v>
      </c>
      <c r="J4989">
        <v>2</v>
      </c>
      <c r="K4989">
        <v>1</v>
      </c>
      <c r="L4989">
        <v>0</v>
      </c>
      <c r="M4989">
        <v>16424167</v>
      </c>
      <c r="N4989">
        <v>0</v>
      </c>
      <c r="O4989" t="str" cm="1">
        <f t="array" ref="O4989">_xlfn.IFS(Churn_Modelling[[#This Row],[Balance]]=0,"Tidak ada Saldo",Churn_Modelling[[#This Row],[Balance]]&lt;=5000000,"Saldo Rendah",Churn_Modelling[[#This Row],[Balance]]&lt;=10000000,"Saldo Menengah",Churn_Modelling[[#This Row],[Balance]]&lt;=15000000,"Saldo Tinggi",TRUE,"Saldo Premium")</f>
        <v>Tidak ada Saldo</v>
      </c>
      <c r="P4989" t="str" cm="1">
        <f t="array" ref="P4989">_xlfn.IFS(Churn_Modelling[[#This Row],[CreditScore]]&lt;=500,"Rendah",Churn_Modelling[[#This Row],[CreditScore]]&lt;=600,"Cukup",Churn_Modelling[[#This Row],[CreditScore]]&lt;=700,"Sedang",Churn_Modelling[[#This Row],[CreditScore]]&lt;=800,"Baik",TRUE,"Sangat Baik")</f>
        <v>Rendah</v>
      </c>
    </row>
    <row r="4990" spans="1:16" hidden="1" x14ac:dyDescent="0.35">
      <c r="A4990">
        <v>4989</v>
      </c>
      <c r="B4990">
        <v>15775067</v>
      </c>
      <c r="C4990" t="s">
        <v>1104</v>
      </c>
      <c r="D4990">
        <v>606</v>
      </c>
      <c r="E4990" t="s">
        <v>15</v>
      </c>
      <c r="F4990" t="s">
        <v>23</v>
      </c>
      <c r="G4990">
        <v>47</v>
      </c>
      <c r="H4990">
        <v>3</v>
      </c>
      <c r="I4990" s="6">
        <v>9357868</v>
      </c>
      <c r="J4990">
        <v>2</v>
      </c>
      <c r="K4990">
        <v>0</v>
      </c>
      <c r="L4990">
        <v>1</v>
      </c>
      <c r="M4990">
        <v>13772056</v>
      </c>
      <c r="N4990">
        <v>1</v>
      </c>
      <c r="O4990" t="str" cm="1">
        <f t="array" ref="O4990">_xlfn.IFS(Churn_Modelling[[#This Row],[Balance]]=0,"Tidak ada Saldo",Churn_Modelling[[#This Row],[Balance]]&lt;=5000000,"Saldo Rendah",Churn_Modelling[[#This Row],[Balance]]&lt;=10000000,"Saldo Menengah",Churn_Modelling[[#This Row],[Balance]]&lt;=15000000,"Saldo Tinggi",TRUE,"Saldo Premium")</f>
        <v>Saldo Menengah</v>
      </c>
      <c r="P4990" t="str" cm="1">
        <f t="array" ref="P4990">_xlfn.IFS(Churn_Modelling[[#This Row],[CreditScore]]&lt;=500,"Rendah",Churn_Modelling[[#This Row],[CreditScore]]&lt;=600,"Cukup",Churn_Modelling[[#This Row],[CreditScore]]&lt;=700,"Sedang",Churn_Modelling[[#This Row],[CreditScore]]&lt;=800,"Baik",TRUE,"Sangat Baik")</f>
        <v>Sedang</v>
      </c>
    </row>
    <row r="4991" spans="1:16" x14ac:dyDescent="0.35">
      <c r="A4991">
        <v>4990</v>
      </c>
      <c r="B4991">
        <v>15602851</v>
      </c>
      <c r="C4991" t="s">
        <v>599</v>
      </c>
      <c r="D4991">
        <v>629</v>
      </c>
      <c r="E4991" t="s">
        <v>15</v>
      </c>
      <c r="F4991" t="s">
        <v>23</v>
      </c>
      <c r="G4991">
        <v>40</v>
      </c>
      <c r="H4991">
        <v>9</v>
      </c>
      <c r="I4991" s="6">
        <v>0</v>
      </c>
      <c r="J4991">
        <v>1</v>
      </c>
      <c r="K4991">
        <v>1</v>
      </c>
      <c r="L4991">
        <v>0</v>
      </c>
      <c r="M4991">
        <v>10667</v>
      </c>
      <c r="N4991">
        <v>0</v>
      </c>
      <c r="O4991" t="str" cm="1">
        <f t="array" ref="O4991">_xlfn.IFS(Churn_Modelling[[#This Row],[Balance]]=0,"Tidak ada Saldo",Churn_Modelling[[#This Row],[Balance]]&lt;=5000000,"Saldo Rendah",Churn_Modelling[[#This Row],[Balance]]&lt;=10000000,"Saldo Menengah",Churn_Modelling[[#This Row],[Balance]]&lt;=15000000,"Saldo Tinggi",TRUE,"Saldo Premium")</f>
        <v>Tidak ada Saldo</v>
      </c>
      <c r="P4991" t="str" cm="1">
        <f t="array" ref="P4991">_xlfn.IFS(Churn_Modelling[[#This Row],[CreditScore]]&lt;=500,"Rendah",Churn_Modelling[[#This Row],[CreditScore]]&lt;=600,"Cukup",Churn_Modelling[[#This Row],[CreditScore]]&lt;=700,"Sedang",Churn_Modelling[[#This Row],[CreditScore]]&lt;=800,"Baik",TRUE,"Sangat Baik")</f>
        <v>Sedang</v>
      </c>
    </row>
    <row r="4992" spans="1:16" x14ac:dyDescent="0.35">
      <c r="A4992">
        <v>4991</v>
      </c>
      <c r="B4992">
        <v>15802857</v>
      </c>
      <c r="C4992" t="s">
        <v>1089</v>
      </c>
      <c r="D4992">
        <v>659</v>
      </c>
      <c r="E4992" t="s">
        <v>18</v>
      </c>
      <c r="F4992" t="s">
        <v>16</v>
      </c>
      <c r="G4992">
        <v>33</v>
      </c>
      <c r="H4992">
        <v>8</v>
      </c>
      <c r="I4992" s="6">
        <v>1154096</v>
      </c>
      <c r="J4992">
        <v>1</v>
      </c>
      <c r="K4992">
        <v>0</v>
      </c>
      <c r="L4992">
        <v>1</v>
      </c>
      <c r="M4992">
        <v>153921</v>
      </c>
      <c r="N4992">
        <v>0</v>
      </c>
      <c r="O4992" t="str" cm="1">
        <f t="array" ref="O4992">_xlfn.IFS(Churn_Modelling[[#This Row],[Balance]]=0,"Tidak ada Saldo",Churn_Modelling[[#This Row],[Balance]]&lt;=5000000,"Saldo Rendah",Churn_Modelling[[#This Row],[Balance]]&lt;=10000000,"Saldo Menengah",Churn_Modelling[[#This Row],[Balance]]&lt;=15000000,"Saldo Tinggi",TRUE,"Saldo Premium")</f>
        <v>Saldo Rendah</v>
      </c>
      <c r="P4992" t="str" cm="1">
        <f t="array" ref="P4992">_xlfn.IFS(Churn_Modelling[[#This Row],[CreditScore]]&lt;=500,"Rendah",Churn_Modelling[[#This Row],[CreditScore]]&lt;=600,"Cukup",Churn_Modelling[[#This Row],[CreditScore]]&lt;=700,"Sedang",Churn_Modelling[[#This Row],[CreditScore]]&lt;=800,"Baik",TRUE,"Sangat Baik")</f>
        <v>Sedang</v>
      </c>
    </row>
    <row r="4993" spans="1:16" x14ac:dyDescent="0.35">
      <c r="A4993">
        <v>4992</v>
      </c>
      <c r="B4993">
        <v>15701175</v>
      </c>
      <c r="C4993" t="s">
        <v>989</v>
      </c>
      <c r="D4993">
        <v>493</v>
      </c>
      <c r="E4993" t="s">
        <v>15</v>
      </c>
      <c r="F4993" t="s">
        <v>16</v>
      </c>
      <c r="G4993">
        <v>33</v>
      </c>
      <c r="H4993">
        <v>8</v>
      </c>
      <c r="I4993" s="6">
        <v>9079169</v>
      </c>
      <c r="J4993">
        <v>1</v>
      </c>
      <c r="K4993">
        <v>1</v>
      </c>
      <c r="L4993">
        <v>1</v>
      </c>
      <c r="M4993">
        <v>5965953</v>
      </c>
      <c r="N4993">
        <v>0</v>
      </c>
      <c r="O4993" t="str" cm="1">
        <f t="array" ref="O4993">_xlfn.IFS(Churn_Modelling[[#This Row],[Balance]]=0,"Tidak ada Saldo",Churn_Modelling[[#This Row],[Balance]]&lt;=5000000,"Saldo Rendah",Churn_Modelling[[#This Row],[Balance]]&lt;=10000000,"Saldo Menengah",Churn_Modelling[[#This Row],[Balance]]&lt;=15000000,"Saldo Tinggi",TRUE,"Saldo Premium")</f>
        <v>Saldo Menengah</v>
      </c>
      <c r="P4993" t="str" cm="1">
        <f t="array" ref="P4993">_xlfn.IFS(Churn_Modelling[[#This Row],[CreditScore]]&lt;=500,"Rendah",Churn_Modelling[[#This Row],[CreditScore]]&lt;=600,"Cukup",Churn_Modelling[[#This Row],[CreditScore]]&lt;=700,"Sedang",Churn_Modelling[[#This Row],[CreditScore]]&lt;=800,"Baik",TRUE,"Sangat Baik")</f>
        <v>Rendah</v>
      </c>
    </row>
    <row r="4994" spans="1:16" hidden="1" x14ac:dyDescent="0.35">
      <c r="A4994">
        <v>4993</v>
      </c>
      <c r="B4994">
        <v>15783019</v>
      </c>
      <c r="C4994" t="s">
        <v>472</v>
      </c>
      <c r="D4994">
        <v>794</v>
      </c>
      <c r="E4994" t="s">
        <v>15</v>
      </c>
      <c r="F4994" t="s">
        <v>16</v>
      </c>
      <c r="G4994">
        <v>62</v>
      </c>
      <c r="H4994">
        <v>9</v>
      </c>
      <c r="I4994" s="6">
        <v>12368132</v>
      </c>
      <c r="J4994">
        <v>3</v>
      </c>
      <c r="K4994">
        <v>1</v>
      </c>
      <c r="L4994">
        <v>0</v>
      </c>
      <c r="M4994">
        <v>17358663</v>
      </c>
      <c r="N4994">
        <v>1</v>
      </c>
      <c r="O4994" t="str" cm="1">
        <f t="array" ref="O4994">_xlfn.IFS(Churn_Modelling[[#This Row],[Balance]]=0,"Tidak ada Saldo",Churn_Modelling[[#This Row],[Balance]]&lt;=5000000,"Saldo Rendah",Churn_Modelling[[#This Row],[Balance]]&lt;=10000000,"Saldo Menengah",Churn_Modelling[[#This Row],[Balance]]&lt;=15000000,"Saldo Tinggi",TRUE,"Saldo Premium")</f>
        <v>Saldo Tinggi</v>
      </c>
      <c r="P4994" t="str" cm="1">
        <f t="array" ref="P4994">_xlfn.IFS(Churn_Modelling[[#This Row],[CreditScore]]&lt;=500,"Rendah",Churn_Modelling[[#This Row],[CreditScore]]&lt;=600,"Cukup",Churn_Modelling[[#This Row],[CreditScore]]&lt;=700,"Sedang",Churn_Modelling[[#This Row],[CreditScore]]&lt;=800,"Baik",TRUE,"Sangat Baik")</f>
        <v>Baik</v>
      </c>
    </row>
    <row r="4995" spans="1:16" x14ac:dyDescent="0.35">
      <c r="A4995">
        <v>4994</v>
      </c>
      <c r="B4995">
        <v>15728912</v>
      </c>
      <c r="C4995" t="s">
        <v>1992</v>
      </c>
      <c r="D4995">
        <v>554</v>
      </c>
      <c r="E4995" t="s">
        <v>15</v>
      </c>
      <c r="F4995" t="s">
        <v>16</v>
      </c>
      <c r="G4995">
        <v>44</v>
      </c>
      <c r="H4995">
        <v>6</v>
      </c>
      <c r="I4995" s="6">
        <v>9243686</v>
      </c>
      <c r="J4995">
        <v>1</v>
      </c>
      <c r="K4995">
        <v>1</v>
      </c>
      <c r="L4995">
        <v>0</v>
      </c>
      <c r="M4995">
        <v>1260339</v>
      </c>
      <c r="N4995">
        <v>0</v>
      </c>
      <c r="O4995" t="str" cm="1">
        <f t="array" ref="O4995">_xlfn.IFS(Churn_Modelling[[#This Row],[Balance]]=0,"Tidak ada Saldo",Churn_Modelling[[#This Row],[Balance]]&lt;=5000000,"Saldo Rendah",Churn_Modelling[[#This Row],[Balance]]&lt;=10000000,"Saldo Menengah",Churn_Modelling[[#This Row],[Balance]]&lt;=15000000,"Saldo Tinggi",TRUE,"Saldo Premium")</f>
        <v>Saldo Menengah</v>
      </c>
      <c r="P4995" t="str" cm="1">
        <f t="array" ref="P4995">_xlfn.IFS(Churn_Modelling[[#This Row],[CreditScore]]&lt;=500,"Rendah",Churn_Modelling[[#This Row],[CreditScore]]&lt;=600,"Cukup",Churn_Modelling[[#This Row],[CreditScore]]&lt;=700,"Sedang",Churn_Modelling[[#This Row],[CreditScore]]&lt;=800,"Baik",TRUE,"Sangat Baik")</f>
        <v>Cukup</v>
      </c>
    </row>
    <row r="4996" spans="1:16" hidden="1" x14ac:dyDescent="0.35">
      <c r="A4996">
        <v>4995</v>
      </c>
      <c r="B4996">
        <v>15585580</v>
      </c>
      <c r="C4996" t="s">
        <v>191</v>
      </c>
      <c r="D4996">
        <v>796</v>
      </c>
      <c r="E4996" t="s">
        <v>26</v>
      </c>
      <c r="F4996" t="s">
        <v>16</v>
      </c>
      <c r="G4996">
        <v>52</v>
      </c>
      <c r="H4996">
        <v>9</v>
      </c>
      <c r="I4996" s="6">
        <v>16719436</v>
      </c>
      <c r="J4996">
        <v>1</v>
      </c>
      <c r="K4996">
        <v>1</v>
      </c>
      <c r="L4996">
        <v>1</v>
      </c>
      <c r="M4996">
        <v>6280893</v>
      </c>
      <c r="N4996">
        <v>1</v>
      </c>
      <c r="O4996" t="str" cm="1">
        <f t="array" ref="O4996">_xlfn.IFS(Churn_Modelling[[#This Row],[Balance]]=0,"Tidak ada Saldo",Churn_Modelling[[#This Row],[Balance]]&lt;=5000000,"Saldo Rendah",Churn_Modelling[[#This Row],[Balance]]&lt;=10000000,"Saldo Menengah",Churn_Modelling[[#This Row],[Balance]]&lt;=15000000,"Saldo Tinggi",TRUE,"Saldo Premium")</f>
        <v>Saldo Premium</v>
      </c>
      <c r="P4996" t="str" cm="1">
        <f t="array" ref="P4996">_xlfn.IFS(Churn_Modelling[[#This Row],[CreditScore]]&lt;=500,"Rendah",Churn_Modelling[[#This Row],[CreditScore]]&lt;=600,"Cukup",Churn_Modelling[[#This Row],[CreditScore]]&lt;=700,"Sedang",Churn_Modelling[[#This Row],[CreditScore]]&lt;=800,"Baik",TRUE,"Sangat Baik")</f>
        <v>Baik</v>
      </c>
    </row>
    <row r="4997" spans="1:16" x14ac:dyDescent="0.35">
      <c r="A4997">
        <v>4996</v>
      </c>
      <c r="B4997">
        <v>15583480</v>
      </c>
      <c r="C4997" t="s">
        <v>162</v>
      </c>
      <c r="D4997">
        <v>807</v>
      </c>
      <c r="E4997" t="s">
        <v>15</v>
      </c>
      <c r="F4997" t="s">
        <v>16</v>
      </c>
      <c r="G4997">
        <v>36</v>
      </c>
      <c r="H4997">
        <v>4</v>
      </c>
      <c r="I4997" s="6">
        <v>0</v>
      </c>
      <c r="J4997">
        <v>2</v>
      </c>
      <c r="K4997">
        <v>0</v>
      </c>
      <c r="L4997">
        <v>1</v>
      </c>
      <c r="M4997">
        <v>14700733</v>
      </c>
      <c r="N4997">
        <v>0</v>
      </c>
      <c r="O4997" t="str" cm="1">
        <f t="array" ref="O4997">_xlfn.IFS(Churn_Modelling[[#This Row],[Balance]]=0,"Tidak ada Saldo",Churn_Modelling[[#This Row],[Balance]]&lt;=5000000,"Saldo Rendah",Churn_Modelling[[#This Row],[Balance]]&lt;=10000000,"Saldo Menengah",Churn_Modelling[[#This Row],[Balance]]&lt;=15000000,"Saldo Tinggi",TRUE,"Saldo Premium")</f>
        <v>Tidak ada Saldo</v>
      </c>
      <c r="P4997" t="str" cm="1">
        <f t="array" ref="P4997">_xlfn.IFS(Churn_Modelling[[#This Row],[CreditScore]]&lt;=500,"Rendah",Churn_Modelling[[#This Row],[CreditScore]]&lt;=600,"Cukup",Churn_Modelling[[#This Row],[CreditScore]]&lt;=700,"Sedang",Churn_Modelling[[#This Row],[CreditScore]]&lt;=800,"Baik",TRUE,"Sangat Baik")</f>
        <v>Sangat Baik</v>
      </c>
    </row>
    <row r="4998" spans="1:16" x14ac:dyDescent="0.35">
      <c r="A4998">
        <v>4997</v>
      </c>
      <c r="B4998">
        <v>15620341</v>
      </c>
      <c r="C4998" t="s">
        <v>1405</v>
      </c>
      <c r="D4998">
        <v>500</v>
      </c>
      <c r="E4998" t="s">
        <v>26</v>
      </c>
      <c r="F4998" t="s">
        <v>23</v>
      </c>
      <c r="G4998">
        <v>44</v>
      </c>
      <c r="H4998">
        <v>9</v>
      </c>
      <c r="I4998" s="6">
        <v>16083813</v>
      </c>
      <c r="J4998">
        <v>2</v>
      </c>
      <c r="K4998">
        <v>1</v>
      </c>
      <c r="L4998">
        <v>0</v>
      </c>
      <c r="M4998">
        <v>19626164</v>
      </c>
      <c r="N4998">
        <v>0</v>
      </c>
      <c r="O4998" t="str" cm="1">
        <f t="array" ref="O4998">_xlfn.IFS(Churn_Modelling[[#This Row],[Balance]]=0,"Tidak ada Saldo",Churn_Modelling[[#This Row],[Balance]]&lt;=5000000,"Saldo Rendah",Churn_Modelling[[#This Row],[Balance]]&lt;=10000000,"Saldo Menengah",Churn_Modelling[[#This Row],[Balance]]&lt;=15000000,"Saldo Tinggi",TRUE,"Saldo Premium")</f>
        <v>Saldo Premium</v>
      </c>
      <c r="P4998" t="str" cm="1">
        <f t="array" ref="P4998">_xlfn.IFS(Churn_Modelling[[#This Row],[CreditScore]]&lt;=500,"Rendah",Churn_Modelling[[#This Row],[CreditScore]]&lt;=600,"Cukup",Churn_Modelling[[#This Row],[CreditScore]]&lt;=700,"Sedang",Churn_Modelling[[#This Row],[CreditScore]]&lt;=800,"Baik",TRUE,"Sangat Baik")</f>
        <v>Rendah</v>
      </c>
    </row>
    <row r="4999" spans="1:16" hidden="1" x14ac:dyDescent="0.35">
      <c r="A4999">
        <v>4998</v>
      </c>
      <c r="B4999">
        <v>15613886</v>
      </c>
      <c r="C4999" t="s">
        <v>1190</v>
      </c>
      <c r="D4999">
        <v>722</v>
      </c>
      <c r="E4999" t="s">
        <v>18</v>
      </c>
      <c r="F4999" t="s">
        <v>23</v>
      </c>
      <c r="G4999">
        <v>43</v>
      </c>
      <c r="H4999">
        <v>1</v>
      </c>
      <c r="I4999" s="6">
        <v>0</v>
      </c>
      <c r="J4999">
        <v>1</v>
      </c>
      <c r="K4999">
        <v>1</v>
      </c>
      <c r="L4999">
        <v>0</v>
      </c>
      <c r="M4999">
        <v>4456017</v>
      </c>
      <c r="N4999">
        <v>1</v>
      </c>
      <c r="O4999" t="str" cm="1">
        <f t="array" ref="O4999">_xlfn.IFS(Churn_Modelling[[#This Row],[Balance]]=0,"Tidak ada Saldo",Churn_Modelling[[#This Row],[Balance]]&lt;=5000000,"Saldo Rendah",Churn_Modelling[[#This Row],[Balance]]&lt;=10000000,"Saldo Menengah",Churn_Modelling[[#This Row],[Balance]]&lt;=15000000,"Saldo Tinggi",TRUE,"Saldo Premium")</f>
        <v>Tidak ada Saldo</v>
      </c>
      <c r="P4999" t="str" cm="1">
        <f t="array" ref="P4999">_xlfn.IFS(Churn_Modelling[[#This Row],[CreditScore]]&lt;=500,"Rendah",Churn_Modelling[[#This Row],[CreditScore]]&lt;=600,"Cukup",Churn_Modelling[[#This Row],[CreditScore]]&lt;=700,"Sedang",Churn_Modelling[[#This Row],[CreditScore]]&lt;=800,"Baik",TRUE,"Sangat Baik")</f>
        <v>Baik</v>
      </c>
    </row>
    <row r="5000" spans="1:16" x14ac:dyDescent="0.35">
      <c r="A5000">
        <v>4999</v>
      </c>
      <c r="B5000">
        <v>15792916</v>
      </c>
      <c r="C5000" t="s">
        <v>1607</v>
      </c>
      <c r="D5000">
        <v>559</v>
      </c>
      <c r="E5000" t="s">
        <v>18</v>
      </c>
      <c r="F5000" t="s">
        <v>16</v>
      </c>
      <c r="G5000">
        <v>40</v>
      </c>
      <c r="H5000">
        <v>7</v>
      </c>
      <c r="I5000" s="6">
        <v>14447077</v>
      </c>
      <c r="J5000">
        <v>1</v>
      </c>
      <c r="K5000">
        <v>1</v>
      </c>
      <c r="L5000">
        <v>1</v>
      </c>
      <c r="M5000">
        <v>1891795</v>
      </c>
      <c r="N5000">
        <v>0</v>
      </c>
      <c r="O5000" t="str" cm="1">
        <f t="array" ref="O5000">_xlfn.IFS(Churn_Modelling[[#This Row],[Balance]]=0,"Tidak ada Saldo",Churn_Modelling[[#This Row],[Balance]]&lt;=5000000,"Saldo Rendah",Churn_Modelling[[#This Row],[Balance]]&lt;=10000000,"Saldo Menengah",Churn_Modelling[[#This Row],[Balance]]&lt;=15000000,"Saldo Tinggi",TRUE,"Saldo Premium")</f>
        <v>Saldo Tinggi</v>
      </c>
      <c r="P5000" t="str" cm="1">
        <f t="array" ref="P5000">_xlfn.IFS(Churn_Modelling[[#This Row],[CreditScore]]&lt;=500,"Rendah",Churn_Modelling[[#This Row],[CreditScore]]&lt;=600,"Cukup",Churn_Modelling[[#This Row],[CreditScore]]&lt;=700,"Sedang",Churn_Modelling[[#This Row],[CreditScore]]&lt;=800,"Baik",TRUE,"Sangat Baik")</f>
        <v>Cukup</v>
      </c>
    </row>
    <row r="5001" spans="1:16" x14ac:dyDescent="0.35">
      <c r="A5001">
        <v>5000</v>
      </c>
      <c r="B5001">
        <v>15710408</v>
      </c>
      <c r="C5001" t="s">
        <v>357</v>
      </c>
      <c r="D5001">
        <v>584</v>
      </c>
      <c r="E5001" t="s">
        <v>18</v>
      </c>
      <c r="F5001" t="s">
        <v>16</v>
      </c>
      <c r="G5001">
        <v>38</v>
      </c>
      <c r="H5001">
        <v>3</v>
      </c>
      <c r="I5001" s="6">
        <v>0</v>
      </c>
      <c r="J5001">
        <v>2</v>
      </c>
      <c r="K5001">
        <v>1</v>
      </c>
      <c r="L5001">
        <v>1</v>
      </c>
      <c r="M5001">
        <v>45254</v>
      </c>
      <c r="N5001">
        <v>0</v>
      </c>
      <c r="O5001" t="str" cm="1">
        <f t="array" ref="O5001">_xlfn.IFS(Churn_Modelling[[#This Row],[Balance]]=0,"Tidak ada Saldo",Churn_Modelling[[#This Row],[Balance]]&lt;=5000000,"Saldo Rendah",Churn_Modelling[[#This Row],[Balance]]&lt;=10000000,"Saldo Menengah",Churn_Modelling[[#This Row],[Balance]]&lt;=15000000,"Saldo Tinggi",TRUE,"Saldo Premium")</f>
        <v>Tidak ada Saldo</v>
      </c>
      <c r="P5001" t="str" cm="1">
        <f t="array" ref="P5001">_xlfn.IFS(Churn_Modelling[[#This Row],[CreditScore]]&lt;=500,"Rendah",Churn_Modelling[[#This Row],[CreditScore]]&lt;=600,"Cukup",Churn_Modelling[[#This Row],[CreditScore]]&lt;=700,"Sedang",Churn_Modelling[[#This Row],[CreditScore]]&lt;=800,"Baik",TRUE,"Sangat Baik")</f>
        <v>Cukup</v>
      </c>
    </row>
    <row r="5002" spans="1:16" x14ac:dyDescent="0.35">
      <c r="A5002">
        <v>5001</v>
      </c>
      <c r="B5002">
        <v>15598695</v>
      </c>
      <c r="C5002" t="s">
        <v>933</v>
      </c>
      <c r="D5002">
        <v>834</v>
      </c>
      <c r="E5002" t="s">
        <v>26</v>
      </c>
      <c r="F5002" t="s">
        <v>16</v>
      </c>
      <c r="G5002">
        <v>68</v>
      </c>
      <c r="H5002">
        <v>9</v>
      </c>
      <c r="I5002" s="6">
        <v>13016927</v>
      </c>
      <c r="J5002">
        <v>2</v>
      </c>
      <c r="K5002">
        <v>0</v>
      </c>
      <c r="L5002">
        <v>1</v>
      </c>
      <c r="M5002">
        <v>931122</v>
      </c>
      <c r="N5002">
        <v>0</v>
      </c>
      <c r="O5002" t="str" cm="1">
        <f t="array" ref="O5002">_xlfn.IFS(Churn_Modelling[[#This Row],[Balance]]=0,"Tidak ada Saldo",Churn_Modelling[[#This Row],[Balance]]&lt;=5000000,"Saldo Rendah",Churn_Modelling[[#This Row],[Balance]]&lt;=10000000,"Saldo Menengah",Churn_Modelling[[#This Row],[Balance]]&lt;=15000000,"Saldo Tinggi",TRUE,"Saldo Premium")</f>
        <v>Saldo Tinggi</v>
      </c>
      <c r="P5002" t="str" cm="1">
        <f t="array" ref="P5002">_xlfn.IFS(Churn_Modelling[[#This Row],[CreditScore]]&lt;=500,"Rendah",Churn_Modelling[[#This Row],[CreditScore]]&lt;=600,"Cukup",Churn_Modelling[[#This Row],[CreditScore]]&lt;=700,"Sedang",Churn_Modelling[[#This Row],[CreditScore]]&lt;=800,"Baik",TRUE,"Sangat Baik")</f>
        <v>Sangat Baik</v>
      </c>
    </row>
    <row r="5003" spans="1:16" x14ac:dyDescent="0.35">
      <c r="A5003">
        <v>5002</v>
      </c>
      <c r="B5003">
        <v>15649354</v>
      </c>
      <c r="C5003" t="s">
        <v>239</v>
      </c>
      <c r="D5003">
        <v>754</v>
      </c>
      <c r="E5003" t="s">
        <v>18</v>
      </c>
      <c r="F5003" t="s">
        <v>23</v>
      </c>
      <c r="G5003">
        <v>35</v>
      </c>
      <c r="H5003">
        <v>4</v>
      </c>
      <c r="I5003" s="6">
        <v>0</v>
      </c>
      <c r="J5003">
        <v>2</v>
      </c>
      <c r="K5003">
        <v>1</v>
      </c>
      <c r="L5003">
        <v>1</v>
      </c>
      <c r="M5003">
        <v>965841</v>
      </c>
      <c r="N5003">
        <v>0</v>
      </c>
      <c r="O5003" t="str" cm="1">
        <f t="array" ref="O5003">_xlfn.IFS(Churn_Modelling[[#This Row],[Balance]]=0,"Tidak ada Saldo",Churn_Modelling[[#This Row],[Balance]]&lt;=5000000,"Saldo Rendah",Churn_Modelling[[#This Row],[Balance]]&lt;=10000000,"Saldo Menengah",Churn_Modelling[[#This Row],[Balance]]&lt;=15000000,"Saldo Tinggi",TRUE,"Saldo Premium")</f>
        <v>Tidak ada Saldo</v>
      </c>
      <c r="P5003" t="str" cm="1">
        <f t="array" ref="P5003">_xlfn.IFS(Churn_Modelling[[#This Row],[CreditScore]]&lt;=500,"Rendah",Churn_Modelling[[#This Row],[CreditScore]]&lt;=600,"Cukup",Churn_Modelling[[#This Row],[CreditScore]]&lt;=700,"Sedang",Churn_Modelling[[#This Row],[CreditScore]]&lt;=800,"Baik",TRUE,"Sangat Baik")</f>
        <v>Baik</v>
      </c>
    </row>
    <row r="5004" spans="1:16" hidden="1" x14ac:dyDescent="0.35">
      <c r="A5004">
        <v>5003</v>
      </c>
      <c r="B5004">
        <v>15737556</v>
      </c>
      <c r="C5004" t="s">
        <v>1687</v>
      </c>
      <c r="D5004">
        <v>590</v>
      </c>
      <c r="E5004" t="s">
        <v>15</v>
      </c>
      <c r="F5004" t="s">
        <v>23</v>
      </c>
      <c r="G5004">
        <v>43</v>
      </c>
      <c r="H5004">
        <v>7</v>
      </c>
      <c r="I5004" s="6">
        <v>810768</v>
      </c>
      <c r="J5004">
        <v>2</v>
      </c>
      <c r="K5004">
        <v>1</v>
      </c>
      <c r="L5004">
        <v>1</v>
      </c>
      <c r="M5004">
        <v>18262725</v>
      </c>
      <c r="N5004">
        <v>1</v>
      </c>
      <c r="O5004" t="str" cm="1">
        <f t="array" ref="O5004">_xlfn.IFS(Churn_Modelling[[#This Row],[Balance]]=0,"Tidak ada Saldo",Churn_Modelling[[#This Row],[Balance]]&lt;=5000000,"Saldo Rendah",Churn_Modelling[[#This Row],[Balance]]&lt;=10000000,"Saldo Menengah",Churn_Modelling[[#This Row],[Balance]]&lt;=15000000,"Saldo Tinggi",TRUE,"Saldo Premium")</f>
        <v>Saldo Rendah</v>
      </c>
      <c r="P5004" t="str" cm="1">
        <f t="array" ref="P5004">_xlfn.IFS(Churn_Modelling[[#This Row],[CreditScore]]&lt;=500,"Rendah",Churn_Modelling[[#This Row],[CreditScore]]&lt;=600,"Cukup",Churn_Modelling[[#This Row],[CreditScore]]&lt;=700,"Sedang",Churn_Modelling[[#This Row],[CreditScore]]&lt;=800,"Baik",TRUE,"Sangat Baik")</f>
        <v>Cukup</v>
      </c>
    </row>
    <row r="5005" spans="1:16" x14ac:dyDescent="0.35">
      <c r="A5005">
        <v>5004</v>
      </c>
      <c r="B5005">
        <v>15671610</v>
      </c>
      <c r="C5005" t="s">
        <v>647</v>
      </c>
      <c r="D5005">
        <v>740</v>
      </c>
      <c r="E5005" t="s">
        <v>15</v>
      </c>
      <c r="F5005" t="s">
        <v>23</v>
      </c>
      <c r="G5005">
        <v>36</v>
      </c>
      <c r="H5005">
        <v>7</v>
      </c>
      <c r="I5005" s="6">
        <v>0</v>
      </c>
      <c r="J5005">
        <v>1</v>
      </c>
      <c r="K5005">
        <v>1</v>
      </c>
      <c r="L5005">
        <v>1</v>
      </c>
      <c r="M5005">
        <v>131774</v>
      </c>
      <c r="N5005">
        <v>0</v>
      </c>
      <c r="O5005" t="str" cm="1">
        <f t="array" ref="O5005">_xlfn.IFS(Churn_Modelling[[#This Row],[Balance]]=0,"Tidak ada Saldo",Churn_Modelling[[#This Row],[Balance]]&lt;=5000000,"Saldo Rendah",Churn_Modelling[[#This Row],[Balance]]&lt;=10000000,"Saldo Menengah",Churn_Modelling[[#This Row],[Balance]]&lt;=15000000,"Saldo Tinggi",TRUE,"Saldo Premium")</f>
        <v>Tidak ada Saldo</v>
      </c>
      <c r="P5005" t="str" cm="1">
        <f t="array" ref="P5005">_xlfn.IFS(Churn_Modelling[[#This Row],[CreditScore]]&lt;=500,"Rendah",Churn_Modelling[[#This Row],[CreditScore]]&lt;=600,"Cukup",Churn_Modelling[[#This Row],[CreditScore]]&lt;=700,"Sedang",Churn_Modelling[[#This Row],[CreditScore]]&lt;=800,"Baik",TRUE,"Sangat Baik")</f>
        <v>Baik</v>
      </c>
    </row>
    <row r="5006" spans="1:16" hidden="1" x14ac:dyDescent="0.35">
      <c r="A5006">
        <v>5005</v>
      </c>
      <c r="B5006">
        <v>15625092</v>
      </c>
      <c r="C5006" t="s">
        <v>1091</v>
      </c>
      <c r="D5006">
        <v>502</v>
      </c>
      <c r="E5006" t="s">
        <v>26</v>
      </c>
      <c r="F5006" t="s">
        <v>16</v>
      </c>
      <c r="G5006">
        <v>57</v>
      </c>
      <c r="H5006">
        <v>3</v>
      </c>
      <c r="I5006" s="6">
        <v>10146531</v>
      </c>
      <c r="J5006">
        <v>1</v>
      </c>
      <c r="K5006">
        <v>1</v>
      </c>
      <c r="L5006">
        <v>0</v>
      </c>
      <c r="M5006">
        <v>4356831</v>
      </c>
      <c r="N5006">
        <v>1</v>
      </c>
      <c r="O5006" t="str" cm="1">
        <f t="array" ref="O5006">_xlfn.IFS(Churn_Modelling[[#This Row],[Balance]]=0,"Tidak ada Saldo",Churn_Modelling[[#This Row],[Balance]]&lt;=5000000,"Saldo Rendah",Churn_Modelling[[#This Row],[Balance]]&lt;=10000000,"Saldo Menengah",Churn_Modelling[[#This Row],[Balance]]&lt;=15000000,"Saldo Tinggi",TRUE,"Saldo Premium")</f>
        <v>Saldo Tinggi</v>
      </c>
      <c r="P5006" t="str" cm="1">
        <f t="array" ref="P5006">_xlfn.IFS(Churn_Modelling[[#This Row],[CreditScore]]&lt;=500,"Rendah",Churn_Modelling[[#This Row],[CreditScore]]&lt;=600,"Cukup",Churn_Modelling[[#This Row],[CreditScore]]&lt;=700,"Sedang",Churn_Modelling[[#This Row],[CreditScore]]&lt;=800,"Baik",TRUE,"Sangat Baik")</f>
        <v>Cukup</v>
      </c>
    </row>
    <row r="5007" spans="1:16" x14ac:dyDescent="0.35">
      <c r="A5007">
        <v>5006</v>
      </c>
      <c r="B5007">
        <v>15741032</v>
      </c>
      <c r="C5007" t="s">
        <v>75</v>
      </c>
      <c r="D5007">
        <v>733</v>
      </c>
      <c r="E5007" t="s">
        <v>15</v>
      </c>
      <c r="F5007" t="s">
        <v>23</v>
      </c>
      <c r="G5007">
        <v>48</v>
      </c>
      <c r="H5007">
        <v>5</v>
      </c>
      <c r="I5007" s="6">
        <v>0</v>
      </c>
      <c r="J5007">
        <v>1</v>
      </c>
      <c r="K5007">
        <v>0</v>
      </c>
      <c r="L5007">
        <v>1</v>
      </c>
      <c r="M5007">
        <v>11783057</v>
      </c>
      <c r="N5007">
        <v>0</v>
      </c>
      <c r="O5007" t="str" cm="1">
        <f t="array" ref="O5007">_xlfn.IFS(Churn_Modelling[[#This Row],[Balance]]=0,"Tidak ada Saldo",Churn_Modelling[[#This Row],[Balance]]&lt;=5000000,"Saldo Rendah",Churn_Modelling[[#This Row],[Balance]]&lt;=10000000,"Saldo Menengah",Churn_Modelling[[#This Row],[Balance]]&lt;=15000000,"Saldo Tinggi",TRUE,"Saldo Premium")</f>
        <v>Tidak ada Saldo</v>
      </c>
      <c r="P5007" t="str" cm="1">
        <f t="array" ref="P5007">_xlfn.IFS(Churn_Modelling[[#This Row],[CreditScore]]&lt;=500,"Rendah",Churn_Modelling[[#This Row],[CreditScore]]&lt;=600,"Cukup",Churn_Modelling[[#This Row],[CreditScore]]&lt;=700,"Sedang",Churn_Modelling[[#This Row],[CreditScore]]&lt;=800,"Baik",TRUE,"Sangat Baik")</f>
        <v>Baik</v>
      </c>
    </row>
    <row r="5008" spans="1:16" x14ac:dyDescent="0.35">
      <c r="A5008">
        <v>5007</v>
      </c>
      <c r="B5008">
        <v>15750014</v>
      </c>
      <c r="C5008" t="s">
        <v>1411</v>
      </c>
      <c r="D5008">
        <v>755</v>
      </c>
      <c r="E5008" t="s">
        <v>26</v>
      </c>
      <c r="F5008" t="s">
        <v>16</v>
      </c>
      <c r="G5008">
        <v>37</v>
      </c>
      <c r="H5008">
        <v>0</v>
      </c>
      <c r="I5008" s="6">
        <v>11386523</v>
      </c>
      <c r="J5008">
        <v>2</v>
      </c>
      <c r="K5008">
        <v>1</v>
      </c>
      <c r="L5008">
        <v>1</v>
      </c>
      <c r="M5008">
        <v>11739625</v>
      </c>
      <c r="N5008">
        <v>0</v>
      </c>
      <c r="O5008" t="str" cm="1">
        <f t="array" ref="O5008">_xlfn.IFS(Churn_Modelling[[#This Row],[Balance]]=0,"Tidak ada Saldo",Churn_Modelling[[#This Row],[Balance]]&lt;=5000000,"Saldo Rendah",Churn_Modelling[[#This Row],[Balance]]&lt;=10000000,"Saldo Menengah",Churn_Modelling[[#This Row],[Balance]]&lt;=15000000,"Saldo Tinggi",TRUE,"Saldo Premium")</f>
        <v>Saldo Tinggi</v>
      </c>
      <c r="P5008" t="str" cm="1">
        <f t="array" ref="P5008">_xlfn.IFS(Churn_Modelling[[#This Row],[CreditScore]]&lt;=500,"Rendah",Churn_Modelling[[#This Row],[CreditScore]]&lt;=600,"Cukup",Churn_Modelling[[#This Row],[CreditScore]]&lt;=700,"Sedang",Churn_Modelling[[#This Row],[CreditScore]]&lt;=800,"Baik",TRUE,"Sangat Baik")</f>
        <v>Baik</v>
      </c>
    </row>
    <row r="5009" spans="1:16" hidden="1" x14ac:dyDescent="0.35">
      <c r="A5009">
        <v>5008</v>
      </c>
      <c r="B5009">
        <v>15784761</v>
      </c>
      <c r="C5009" t="s">
        <v>92</v>
      </c>
      <c r="D5009">
        <v>554</v>
      </c>
      <c r="E5009" t="s">
        <v>18</v>
      </c>
      <c r="F5009" t="s">
        <v>16</v>
      </c>
      <c r="G5009">
        <v>46</v>
      </c>
      <c r="H5009">
        <v>7</v>
      </c>
      <c r="I5009" s="6">
        <v>8760335</v>
      </c>
      <c r="J5009">
        <v>3</v>
      </c>
      <c r="K5009">
        <v>0</v>
      </c>
      <c r="L5009">
        <v>1</v>
      </c>
      <c r="M5009">
        <v>9692924</v>
      </c>
      <c r="N5009">
        <v>1</v>
      </c>
      <c r="O5009" t="str" cm="1">
        <f t="array" ref="O5009">_xlfn.IFS(Churn_Modelling[[#This Row],[Balance]]=0,"Tidak ada Saldo",Churn_Modelling[[#This Row],[Balance]]&lt;=5000000,"Saldo Rendah",Churn_Modelling[[#This Row],[Balance]]&lt;=10000000,"Saldo Menengah",Churn_Modelling[[#This Row],[Balance]]&lt;=15000000,"Saldo Tinggi",TRUE,"Saldo Premium")</f>
        <v>Saldo Menengah</v>
      </c>
      <c r="P5009" t="str" cm="1">
        <f t="array" ref="P5009">_xlfn.IFS(Churn_Modelling[[#This Row],[CreditScore]]&lt;=500,"Rendah",Churn_Modelling[[#This Row],[CreditScore]]&lt;=600,"Cukup",Churn_Modelling[[#This Row],[CreditScore]]&lt;=700,"Sedang",Churn_Modelling[[#This Row],[CreditScore]]&lt;=800,"Baik",TRUE,"Sangat Baik")</f>
        <v>Cukup</v>
      </c>
    </row>
    <row r="5010" spans="1:16" x14ac:dyDescent="0.35">
      <c r="A5010">
        <v>5009</v>
      </c>
      <c r="B5010">
        <v>15768359</v>
      </c>
      <c r="C5010" t="s">
        <v>1634</v>
      </c>
      <c r="D5010">
        <v>534</v>
      </c>
      <c r="E5010" t="s">
        <v>15</v>
      </c>
      <c r="F5010" t="s">
        <v>23</v>
      </c>
      <c r="G5010">
        <v>36</v>
      </c>
      <c r="H5010">
        <v>4</v>
      </c>
      <c r="I5010" s="6">
        <v>12003796</v>
      </c>
      <c r="J5010">
        <v>1</v>
      </c>
      <c r="K5010">
        <v>1</v>
      </c>
      <c r="L5010">
        <v>0</v>
      </c>
      <c r="M5010">
        <v>3627594</v>
      </c>
      <c r="N5010">
        <v>0</v>
      </c>
      <c r="O5010" t="str" cm="1">
        <f t="array" ref="O5010">_xlfn.IFS(Churn_Modelling[[#This Row],[Balance]]=0,"Tidak ada Saldo",Churn_Modelling[[#This Row],[Balance]]&lt;=5000000,"Saldo Rendah",Churn_Modelling[[#This Row],[Balance]]&lt;=10000000,"Saldo Menengah",Churn_Modelling[[#This Row],[Balance]]&lt;=15000000,"Saldo Tinggi",TRUE,"Saldo Premium")</f>
        <v>Saldo Tinggi</v>
      </c>
      <c r="P5010" t="str" cm="1">
        <f t="array" ref="P5010">_xlfn.IFS(Churn_Modelling[[#This Row],[CreditScore]]&lt;=500,"Rendah",Churn_Modelling[[#This Row],[CreditScore]]&lt;=600,"Cukup",Churn_Modelling[[#This Row],[CreditScore]]&lt;=700,"Sedang",Churn_Modelling[[#This Row],[CreditScore]]&lt;=800,"Baik",TRUE,"Sangat Baik")</f>
        <v>Cukup</v>
      </c>
    </row>
    <row r="5011" spans="1:16" x14ac:dyDescent="0.35">
      <c r="A5011">
        <v>5010</v>
      </c>
      <c r="B5011">
        <v>15805769</v>
      </c>
      <c r="C5011" t="s">
        <v>2067</v>
      </c>
      <c r="D5011">
        <v>656</v>
      </c>
      <c r="E5011" t="s">
        <v>18</v>
      </c>
      <c r="F5011" t="s">
        <v>23</v>
      </c>
      <c r="G5011">
        <v>33</v>
      </c>
      <c r="H5011">
        <v>4</v>
      </c>
      <c r="I5011" s="6">
        <v>0</v>
      </c>
      <c r="J5011">
        <v>2</v>
      </c>
      <c r="K5011">
        <v>1</v>
      </c>
      <c r="L5011">
        <v>0</v>
      </c>
      <c r="M5011">
        <v>116706</v>
      </c>
      <c r="N5011">
        <v>0</v>
      </c>
      <c r="O5011" t="str" cm="1">
        <f t="array" ref="O5011">_xlfn.IFS(Churn_Modelling[[#This Row],[Balance]]=0,"Tidak ada Saldo",Churn_Modelling[[#This Row],[Balance]]&lt;=5000000,"Saldo Rendah",Churn_Modelling[[#This Row],[Balance]]&lt;=10000000,"Saldo Menengah",Churn_Modelling[[#This Row],[Balance]]&lt;=15000000,"Saldo Tinggi",TRUE,"Saldo Premium")</f>
        <v>Tidak ada Saldo</v>
      </c>
      <c r="P5011" t="str" cm="1">
        <f t="array" ref="P5011">_xlfn.IFS(Churn_Modelling[[#This Row],[CreditScore]]&lt;=500,"Rendah",Churn_Modelling[[#This Row],[CreditScore]]&lt;=600,"Cukup",Churn_Modelling[[#This Row],[CreditScore]]&lt;=700,"Sedang",Churn_Modelling[[#This Row],[CreditScore]]&lt;=800,"Baik",TRUE,"Sangat Baik")</f>
        <v>Sedang</v>
      </c>
    </row>
    <row r="5012" spans="1:16" hidden="1" x14ac:dyDescent="0.35">
      <c r="A5012">
        <v>5011</v>
      </c>
      <c r="B5012">
        <v>15719508</v>
      </c>
      <c r="C5012" t="s">
        <v>605</v>
      </c>
      <c r="D5012">
        <v>575</v>
      </c>
      <c r="E5012" t="s">
        <v>26</v>
      </c>
      <c r="F5012" t="s">
        <v>23</v>
      </c>
      <c r="G5012">
        <v>49</v>
      </c>
      <c r="H5012">
        <v>7</v>
      </c>
      <c r="I5012" s="6">
        <v>12120515</v>
      </c>
      <c r="J5012">
        <v>4</v>
      </c>
      <c r="K5012">
        <v>1</v>
      </c>
      <c r="L5012">
        <v>1</v>
      </c>
      <c r="M5012">
        <v>16808053</v>
      </c>
      <c r="N5012">
        <v>1</v>
      </c>
      <c r="O5012" t="str" cm="1">
        <f t="array" ref="O5012">_xlfn.IFS(Churn_Modelling[[#This Row],[Balance]]=0,"Tidak ada Saldo",Churn_Modelling[[#This Row],[Balance]]&lt;=5000000,"Saldo Rendah",Churn_Modelling[[#This Row],[Balance]]&lt;=10000000,"Saldo Menengah",Churn_Modelling[[#This Row],[Balance]]&lt;=15000000,"Saldo Tinggi",TRUE,"Saldo Premium")</f>
        <v>Saldo Tinggi</v>
      </c>
      <c r="P5012" t="str" cm="1">
        <f t="array" ref="P5012">_xlfn.IFS(Churn_Modelling[[#This Row],[CreditScore]]&lt;=500,"Rendah",Churn_Modelling[[#This Row],[CreditScore]]&lt;=600,"Cukup",Churn_Modelling[[#This Row],[CreditScore]]&lt;=700,"Sedang",Churn_Modelling[[#This Row],[CreditScore]]&lt;=800,"Baik",TRUE,"Sangat Baik")</f>
        <v>Cukup</v>
      </c>
    </row>
    <row r="5013" spans="1:16" hidden="1" x14ac:dyDescent="0.35">
      <c r="A5013">
        <v>5012</v>
      </c>
      <c r="B5013">
        <v>15609011</v>
      </c>
      <c r="C5013" t="s">
        <v>435</v>
      </c>
      <c r="D5013">
        <v>480</v>
      </c>
      <c r="E5013" t="s">
        <v>18</v>
      </c>
      <c r="F5013" t="s">
        <v>23</v>
      </c>
      <c r="G5013">
        <v>47</v>
      </c>
      <c r="H5013">
        <v>8</v>
      </c>
      <c r="I5013" s="6">
        <v>7540833</v>
      </c>
      <c r="J5013">
        <v>1</v>
      </c>
      <c r="K5013">
        <v>1</v>
      </c>
      <c r="L5013">
        <v>0</v>
      </c>
      <c r="M5013">
        <v>2588789</v>
      </c>
      <c r="N5013">
        <v>1</v>
      </c>
      <c r="O5013" t="str" cm="1">
        <f t="array" ref="O5013">_xlfn.IFS(Churn_Modelling[[#This Row],[Balance]]=0,"Tidak ada Saldo",Churn_Modelling[[#This Row],[Balance]]&lt;=5000000,"Saldo Rendah",Churn_Modelling[[#This Row],[Balance]]&lt;=10000000,"Saldo Menengah",Churn_Modelling[[#This Row],[Balance]]&lt;=15000000,"Saldo Tinggi",TRUE,"Saldo Premium")</f>
        <v>Saldo Menengah</v>
      </c>
      <c r="P5013" t="str" cm="1">
        <f t="array" ref="P5013">_xlfn.IFS(Churn_Modelling[[#This Row],[CreditScore]]&lt;=500,"Rendah",Churn_Modelling[[#This Row],[CreditScore]]&lt;=600,"Cukup",Churn_Modelling[[#This Row],[CreditScore]]&lt;=700,"Sedang",Churn_Modelling[[#This Row],[CreditScore]]&lt;=800,"Baik",TRUE,"Sangat Baik")</f>
        <v>Rendah</v>
      </c>
    </row>
    <row r="5014" spans="1:16" x14ac:dyDescent="0.35">
      <c r="A5014">
        <v>5013</v>
      </c>
      <c r="B5014">
        <v>15703106</v>
      </c>
      <c r="C5014" t="s">
        <v>275</v>
      </c>
      <c r="D5014">
        <v>575</v>
      </c>
      <c r="E5014" t="s">
        <v>15</v>
      </c>
      <c r="F5014" t="s">
        <v>23</v>
      </c>
      <c r="G5014">
        <v>40</v>
      </c>
      <c r="H5014">
        <v>5</v>
      </c>
      <c r="I5014" s="6">
        <v>0</v>
      </c>
      <c r="J5014">
        <v>2</v>
      </c>
      <c r="K5014">
        <v>1</v>
      </c>
      <c r="L5014">
        <v>1</v>
      </c>
      <c r="M5014">
        <v>12248859</v>
      </c>
      <c r="N5014">
        <v>0</v>
      </c>
      <c r="O5014" t="str" cm="1">
        <f t="array" ref="O5014">_xlfn.IFS(Churn_Modelling[[#This Row],[Balance]]=0,"Tidak ada Saldo",Churn_Modelling[[#This Row],[Balance]]&lt;=5000000,"Saldo Rendah",Churn_Modelling[[#This Row],[Balance]]&lt;=10000000,"Saldo Menengah",Churn_Modelling[[#This Row],[Balance]]&lt;=15000000,"Saldo Tinggi",TRUE,"Saldo Premium")</f>
        <v>Tidak ada Saldo</v>
      </c>
      <c r="P5014" t="str" cm="1">
        <f t="array" ref="P5014">_xlfn.IFS(Churn_Modelling[[#This Row],[CreditScore]]&lt;=500,"Rendah",Churn_Modelling[[#This Row],[CreditScore]]&lt;=600,"Cukup",Churn_Modelling[[#This Row],[CreditScore]]&lt;=700,"Sedang",Churn_Modelling[[#This Row],[CreditScore]]&lt;=800,"Baik",TRUE,"Sangat Baik")</f>
        <v>Cukup</v>
      </c>
    </row>
    <row r="5015" spans="1:16" hidden="1" x14ac:dyDescent="0.35">
      <c r="A5015">
        <v>5014</v>
      </c>
      <c r="B5015">
        <v>15626795</v>
      </c>
      <c r="C5015" t="s">
        <v>2068</v>
      </c>
      <c r="D5015">
        <v>672</v>
      </c>
      <c r="E5015" t="s">
        <v>15</v>
      </c>
      <c r="F5015" t="s">
        <v>16</v>
      </c>
      <c r="G5015">
        <v>40</v>
      </c>
      <c r="H5015">
        <v>3</v>
      </c>
      <c r="I5015" s="6">
        <v>0</v>
      </c>
      <c r="J5015">
        <v>1</v>
      </c>
      <c r="K5015">
        <v>1</v>
      </c>
      <c r="L5015">
        <v>0</v>
      </c>
      <c r="M5015">
        <v>11317161</v>
      </c>
      <c r="N5015">
        <v>1</v>
      </c>
      <c r="O5015" t="str" cm="1">
        <f t="array" ref="O5015">_xlfn.IFS(Churn_Modelling[[#This Row],[Balance]]=0,"Tidak ada Saldo",Churn_Modelling[[#This Row],[Balance]]&lt;=5000000,"Saldo Rendah",Churn_Modelling[[#This Row],[Balance]]&lt;=10000000,"Saldo Menengah",Churn_Modelling[[#This Row],[Balance]]&lt;=15000000,"Saldo Tinggi",TRUE,"Saldo Premium")</f>
        <v>Tidak ada Saldo</v>
      </c>
      <c r="P5015" t="str" cm="1">
        <f t="array" ref="P5015">_xlfn.IFS(Churn_Modelling[[#This Row],[CreditScore]]&lt;=500,"Rendah",Churn_Modelling[[#This Row],[CreditScore]]&lt;=600,"Cukup",Churn_Modelling[[#This Row],[CreditScore]]&lt;=700,"Sedang",Churn_Modelling[[#This Row],[CreditScore]]&lt;=800,"Baik",TRUE,"Sangat Baik")</f>
        <v>Sedang</v>
      </c>
    </row>
    <row r="5016" spans="1:16" x14ac:dyDescent="0.35">
      <c r="A5016">
        <v>5015</v>
      </c>
      <c r="B5016">
        <v>15773731</v>
      </c>
      <c r="C5016" t="s">
        <v>1530</v>
      </c>
      <c r="D5016">
        <v>758</v>
      </c>
      <c r="E5016" t="s">
        <v>18</v>
      </c>
      <c r="F5016" t="s">
        <v>16</v>
      </c>
      <c r="G5016">
        <v>35</v>
      </c>
      <c r="H5016">
        <v>5</v>
      </c>
      <c r="I5016" s="6">
        <v>0</v>
      </c>
      <c r="J5016">
        <v>2</v>
      </c>
      <c r="K5016">
        <v>0</v>
      </c>
      <c r="L5016">
        <v>0</v>
      </c>
      <c r="M5016">
        <v>10036551</v>
      </c>
      <c r="N5016">
        <v>0</v>
      </c>
      <c r="O5016" t="str" cm="1">
        <f t="array" ref="O5016">_xlfn.IFS(Churn_Modelling[[#This Row],[Balance]]=0,"Tidak ada Saldo",Churn_Modelling[[#This Row],[Balance]]&lt;=5000000,"Saldo Rendah",Churn_Modelling[[#This Row],[Balance]]&lt;=10000000,"Saldo Menengah",Churn_Modelling[[#This Row],[Balance]]&lt;=15000000,"Saldo Tinggi",TRUE,"Saldo Premium")</f>
        <v>Tidak ada Saldo</v>
      </c>
      <c r="P5016" t="str" cm="1">
        <f t="array" ref="P5016">_xlfn.IFS(Churn_Modelling[[#This Row],[CreditScore]]&lt;=500,"Rendah",Churn_Modelling[[#This Row],[CreditScore]]&lt;=600,"Cukup",Churn_Modelling[[#This Row],[CreditScore]]&lt;=700,"Sedang",Churn_Modelling[[#This Row],[CreditScore]]&lt;=800,"Baik",TRUE,"Sangat Baik")</f>
        <v>Baik</v>
      </c>
    </row>
    <row r="5017" spans="1:16" x14ac:dyDescent="0.35">
      <c r="A5017">
        <v>5016</v>
      </c>
      <c r="B5017">
        <v>15756196</v>
      </c>
      <c r="C5017" t="s">
        <v>899</v>
      </c>
      <c r="D5017">
        <v>682</v>
      </c>
      <c r="E5017" t="s">
        <v>15</v>
      </c>
      <c r="F5017" t="s">
        <v>23</v>
      </c>
      <c r="G5017">
        <v>50</v>
      </c>
      <c r="H5017">
        <v>6</v>
      </c>
      <c r="I5017" s="6">
        <v>12181884</v>
      </c>
      <c r="J5017">
        <v>2</v>
      </c>
      <c r="K5017">
        <v>0</v>
      </c>
      <c r="L5017">
        <v>1</v>
      </c>
      <c r="M5017">
        <v>12415137</v>
      </c>
      <c r="N5017">
        <v>0</v>
      </c>
      <c r="O5017" t="str" cm="1">
        <f t="array" ref="O5017">_xlfn.IFS(Churn_Modelling[[#This Row],[Balance]]=0,"Tidak ada Saldo",Churn_Modelling[[#This Row],[Balance]]&lt;=5000000,"Saldo Rendah",Churn_Modelling[[#This Row],[Balance]]&lt;=10000000,"Saldo Menengah",Churn_Modelling[[#This Row],[Balance]]&lt;=15000000,"Saldo Tinggi",TRUE,"Saldo Premium")</f>
        <v>Saldo Tinggi</v>
      </c>
      <c r="P5017" t="str" cm="1">
        <f t="array" ref="P5017">_xlfn.IFS(Churn_Modelling[[#This Row],[CreditScore]]&lt;=500,"Rendah",Churn_Modelling[[#This Row],[CreditScore]]&lt;=600,"Cukup",Churn_Modelling[[#This Row],[CreditScore]]&lt;=700,"Sedang",Churn_Modelling[[#This Row],[CreditScore]]&lt;=800,"Baik",TRUE,"Sangat Baik")</f>
        <v>Sedang</v>
      </c>
    </row>
    <row r="5018" spans="1:16" x14ac:dyDescent="0.35">
      <c r="A5018">
        <v>5017</v>
      </c>
      <c r="B5018">
        <v>15687903</v>
      </c>
      <c r="C5018" t="s">
        <v>1064</v>
      </c>
      <c r="D5018">
        <v>501</v>
      </c>
      <c r="E5018" t="s">
        <v>15</v>
      </c>
      <c r="F5018" t="s">
        <v>16</v>
      </c>
      <c r="G5018">
        <v>29</v>
      </c>
      <c r="H5018">
        <v>8</v>
      </c>
      <c r="I5018" s="6">
        <v>0</v>
      </c>
      <c r="J5018">
        <v>2</v>
      </c>
      <c r="K5018">
        <v>1</v>
      </c>
      <c r="L5018">
        <v>0</v>
      </c>
      <c r="M5018">
        <v>11266424</v>
      </c>
      <c r="N5018">
        <v>0</v>
      </c>
      <c r="O5018" t="str" cm="1">
        <f t="array" ref="O5018">_xlfn.IFS(Churn_Modelling[[#This Row],[Balance]]=0,"Tidak ada Saldo",Churn_Modelling[[#This Row],[Balance]]&lt;=5000000,"Saldo Rendah",Churn_Modelling[[#This Row],[Balance]]&lt;=10000000,"Saldo Menengah",Churn_Modelling[[#This Row],[Balance]]&lt;=15000000,"Saldo Tinggi",TRUE,"Saldo Premium")</f>
        <v>Tidak ada Saldo</v>
      </c>
      <c r="P5018" t="str" cm="1">
        <f t="array" ref="P5018">_xlfn.IFS(Churn_Modelling[[#This Row],[CreditScore]]&lt;=500,"Rendah",Churn_Modelling[[#This Row],[CreditScore]]&lt;=600,"Cukup",Churn_Modelling[[#This Row],[CreditScore]]&lt;=700,"Sedang",Churn_Modelling[[#This Row],[CreditScore]]&lt;=800,"Baik",TRUE,"Sangat Baik")</f>
        <v>Cukup</v>
      </c>
    </row>
    <row r="5019" spans="1:16" x14ac:dyDescent="0.35">
      <c r="A5019">
        <v>5018</v>
      </c>
      <c r="B5019">
        <v>15777599</v>
      </c>
      <c r="C5019" t="s">
        <v>668</v>
      </c>
      <c r="D5019">
        <v>746</v>
      </c>
      <c r="E5019" t="s">
        <v>26</v>
      </c>
      <c r="F5019" t="s">
        <v>23</v>
      </c>
      <c r="G5019">
        <v>34</v>
      </c>
      <c r="H5019">
        <v>6</v>
      </c>
      <c r="I5019" s="6">
        <v>141806</v>
      </c>
      <c r="J5019">
        <v>2</v>
      </c>
      <c r="K5019">
        <v>1</v>
      </c>
      <c r="L5019">
        <v>1</v>
      </c>
      <c r="M5019">
        <v>18349487</v>
      </c>
      <c r="N5019">
        <v>0</v>
      </c>
      <c r="O5019" t="str" cm="1">
        <f t="array" ref="O5019">_xlfn.IFS(Churn_Modelling[[#This Row],[Balance]]=0,"Tidak ada Saldo",Churn_Modelling[[#This Row],[Balance]]&lt;=5000000,"Saldo Rendah",Churn_Modelling[[#This Row],[Balance]]&lt;=10000000,"Saldo Menengah",Churn_Modelling[[#This Row],[Balance]]&lt;=15000000,"Saldo Tinggi",TRUE,"Saldo Premium")</f>
        <v>Saldo Rendah</v>
      </c>
      <c r="P5019" t="str" cm="1">
        <f t="array" ref="P5019">_xlfn.IFS(Churn_Modelling[[#This Row],[CreditScore]]&lt;=500,"Rendah",Churn_Modelling[[#This Row],[CreditScore]]&lt;=600,"Cukup",Churn_Modelling[[#This Row],[CreditScore]]&lt;=700,"Sedang",Churn_Modelling[[#This Row],[CreditScore]]&lt;=800,"Baik",TRUE,"Sangat Baik")</f>
        <v>Baik</v>
      </c>
    </row>
    <row r="5020" spans="1:16" hidden="1" x14ac:dyDescent="0.35">
      <c r="A5020">
        <v>5019</v>
      </c>
      <c r="B5020">
        <v>15754577</v>
      </c>
      <c r="C5020" t="s">
        <v>20</v>
      </c>
      <c r="D5020">
        <v>556</v>
      </c>
      <c r="E5020" t="s">
        <v>15</v>
      </c>
      <c r="F5020" t="s">
        <v>16</v>
      </c>
      <c r="G5020">
        <v>51</v>
      </c>
      <c r="H5020">
        <v>8</v>
      </c>
      <c r="I5020" s="6">
        <v>6135414</v>
      </c>
      <c r="J5020">
        <v>1</v>
      </c>
      <c r="K5020">
        <v>1</v>
      </c>
      <c r="L5020">
        <v>0</v>
      </c>
      <c r="M5020">
        <v>19881065</v>
      </c>
      <c r="N5020">
        <v>1</v>
      </c>
      <c r="O5020" t="str" cm="1">
        <f t="array" ref="O5020">_xlfn.IFS(Churn_Modelling[[#This Row],[Balance]]=0,"Tidak ada Saldo",Churn_Modelling[[#This Row],[Balance]]&lt;=5000000,"Saldo Rendah",Churn_Modelling[[#This Row],[Balance]]&lt;=10000000,"Saldo Menengah",Churn_Modelling[[#This Row],[Balance]]&lt;=15000000,"Saldo Tinggi",TRUE,"Saldo Premium")</f>
        <v>Saldo Menengah</v>
      </c>
      <c r="P5020" t="str" cm="1">
        <f t="array" ref="P5020">_xlfn.IFS(Churn_Modelling[[#This Row],[CreditScore]]&lt;=500,"Rendah",Churn_Modelling[[#This Row],[CreditScore]]&lt;=600,"Cukup",Churn_Modelling[[#This Row],[CreditScore]]&lt;=700,"Sedang",Churn_Modelling[[#This Row],[CreditScore]]&lt;=800,"Baik",TRUE,"Sangat Baik")</f>
        <v>Cukup</v>
      </c>
    </row>
    <row r="5021" spans="1:16" hidden="1" x14ac:dyDescent="0.35">
      <c r="A5021">
        <v>5020</v>
      </c>
      <c r="B5021">
        <v>15584113</v>
      </c>
      <c r="C5021" t="s">
        <v>369</v>
      </c>
      <c r="D5021">
        <v>823</v>
      </c>
      <c r="E5021" t="s">
        <v>26</v>
      </c>
      <c r="F5021" t="s">
        <v>16</v>
      </c>
      <c r="G5021">
        <v>53</v>
      </c>
      <c r="H5021">
        <v>4</v>
      </c>
      <c r="I5021" s="6">
        <v>12495494</v>
      </c>
      <c r="J5021">
        <v>1</v>
      </c>
      <c r="K5021">
        <v>0</v>
      </c>
      <c r="L5021">
        <v>1</v>
      </c>
      <c r="M5021">
        <v>1312596</v>
      </c>
      <c r="N5021">
        <v>1</v>
      </c>
      <c r="O5021" t="str" cm="1">
        <f t="array" ref="O5021">_xlfn.IFS(Churn_Modelling[[#This Row],[Balance]]=0,"Tidak ada Saldo",Churn_Modelling[[#This Row],[Balance]]&lt;=5000000,"Saldo Rendah",Churn_Modelling[[#This Row],[Balance]]&lt;=10000000,"Saldo Menengah",Churn_Modelling[[#This Row],[Balance]]&lt;=15000000,"Saldo Tinggi",TRUE,"Saldo Premium")</f>
        <v>Saldo Tinggi</v>
      </c>
      <c r="P5021" t="str" cm="1">
        <f t="array" ref="P5021">_xlfn.IFS(Churn_Modelling[[#This Row],[CreditScore]]&lt;=500,"Rendah",Churn_Modelling[[#This Row],[CreditScore]]&lt;=600,"Cukup",Churn_Modelling[[#This Row],[CreditScore]]&lt;=700,"Sedang",Churn_Modelling[[#This Row],[CreditScore]]&lt;=800,"Baik",TRUE,"Sangat Baik")</f>
        <v>Sangat Baik</v>
      </c>
    </row>
    <row r="5022" spans="1:16" hidden="1" x14ac:dyDescent="0.35">
      <c r="A5022">
        <v>5021</v>
      </c>
      <c r="B5022">
        <v>15669589</v>
      </c>
      <c r="C5022" t="s">
        <v>688</v>
      </c>
      <c r="D5022">
        <v>491</v>
      </c>
      <c r="E5022" t="s">
        <v>26</v>
      </c>
      <c r="F5022" t="s">
        <v>16</v>
      </c>
      <c r="G5022">
        <v>68</v>
      </c>
      <c r="H5022">
        <v>1</v>
      </c>
      <c r="I5022" s="6">
        <v>9503912</v>
      </c>
      <c r="J5022">
        <v>1</v>
      </c>
      <c r="K5022">
        <v>0</v>
      </c>
      <c r="L5022">
        <v>1</v>
      </c>
      <c r="M5022">
        <v>11647114</v>
      </c>
      <c r="N5022">
        <v>1</v>
      </c>
      <c r="O5022" t="str" cm="1">
        <f t="array" ref="O5022">_xlfn.IFS(Churn_Modelling[[#This Row],[Balance]]=0,"Tidak ada Saldo",Churn_Modelling[[#This Row],[Balance]]&lt;=5000000,"Saldo Rendah",Churn_Modelling[[#This Row],[Balance]]&lt;=10000000,"Saldo Menengah",Churn_Modelling[[#This Row],[Balance]]&lt;=15000000,"Saldo Tinggi",TRUE,"Saldo Premium")</f>
        <v>Saldo Menengah</v>
      </c>
      <c r="P5022" t="str" cm="1">
        <f t="array" ref="P5022">_xlfn.IFS(Churn_Modelling[[#This Row],[CreditScore]]&lt;=500,"Rendah",Churn_Modelling[[#This Row],[CreditScore]]&lt;=600,"Cukup",Churn_Modelling[[#This Row],[CreditScore]]&lt;=700,"Sedang",Churn_Modelling[[#This Row],[CreditScore]]&lt;=800,"Baik",TRUE,"Sangat Baik")</f>
        <v>Rendah</v>
      </c>
    </row>
    <row r="5023" spans="1:16" x14ac:dyDescent="0.35">
      <c r="A5023">
        <v>5022</v>
      </c>
      <c r="B5023">
        <v>15632793</v>
      </c>
      <c r="C5023" t="s">
        <v>170</v>
      </c>
      <c r="D5023">
        <v>638</v>
      </c>
      <c r="E5023" t="s">
        <v>15</v>
      </c>
      <c r="F5023" t="s">
        <v>16</v>
      </c>
      <c r="G5023">
        <v>29</v>
      </c>
      <c r="H5023">
        <v>9</v>
      </c>
      <c r="I5023" s="6">
        <v>10341774</v>
      </c>
      <c r="J5023">
        <v>1</v>
      </c>
      <c r="K5023">
        <v>1</v>
      </c>
      <c r="L5023">
        <v>1</v>
      </c>
      <c r="M5023">
        <v>153364</v>
      </c>
      <c r="N5023">
        <v>0</v>
      </c>
      <c r="O5023" t="str" cm="1">
        <f t="array" ref="O5023">_xlfn.IFS(Churn_Modelling[[#This Row],[Balance]]=0,"Tidak ada Saldo",Churn_Modelling[[#This Row],[Balance]]&lt;=5000000,"Saldo Rendah",Churn_Modelling[[#This Row],[Balance]]&lt;=10000000,"Saldo Menengah",Churn_Modelling[[#This Row],[Balance]]&lt;=15000000,"Saldo Tinggi",TRUE,"Saldo Premium")</f>
        <v>Saldo Tinggi</v>
      </c>
      <c r="P5023" t="str" cm="1">
        <f t="array" ref="P5023">_xlfn.IFS(Churn_Modelling[[#This Row],[CreditScore]]&lt;=500,"Rendah",Churn_Modelling[[#This Row],[CreditScore]]&lt;=600,"Cukup",Churn_Modelling[[#This Row],[CreditScore]]&lt;=700,"Sedang",Churn_Modelling[[#This Row],[CreditScore]]&lt;=800,"Baik",TRUE,"Sangat Baik")</f>
        <v>Sedang</v>
      </c>
    </row>
    <row r="5024" spans="1:16" x14ac:dyDescent="0.35">
      <c r="A5024">
        <v>5023</v>
      </c>
      <c r="B5024">
        <v>15711130</v>
      </c>
      <c r="C5024" t="s">
        <v>1340</v>
      </c>
      <c r="D5024">
        <v>734</v>
      </c>
      <c r="E5024" t="s">
        <v>15</v>
      </c>
      <c r="F5024" t="s">
        <v>23</v>
      </c>
      <c r="G5024">
        <v>45</v>
      </c>
      <c r="H5024">
        <v>2</v>
      </c>
      <c r="I5024" s="6">
        <v>0</v>
      </c>
      <c r="J5024">
        <v>2</v>
      </c>
      <c r="K5024">
        <v>1</v>
      </c>
      <c r="L5024">
        <v>0</v>
      </c>
      <c r="M5024">
        <v>9959328</v>
      </c>
      <c r="N5024">
        <v>0</v>
      </c>
      <c r="O5024" t="str" cm="1">
        <f t="array" ref="O5024">_xlfn.IFS(Churn_Modelling[[#This Row],[Balance]]=0,"Tidak ada Saldo",Churn_Modelling[[#This Row],[Balance]]&lt;=5000000,"Saldo Rendah",Churn_Modelling[[#This Row],[Balance]]&lt;=10000000,"Saldo Menengah",Churn_Modelling[[#This Row],[Balance]]&lt;=15000000,"Saldo Tinggi",TRUE,"Saldo Premium")</f>
        <v>Tidak ada Saldo</v>
      </c>
      <c r="P5024" t="str" cm="1">
        <f t="array" ref="P5024">_xlfn.IFS(Churn_Modelling[[#This Row],[CreditScore]]&lt;=500,"Rendah",Churn_Modelling[[#This Row],[CreditScore]]&lt;=600,"Cukup",Churn_Modelling[[#This Row],[CreditScore]]&lt;=700,"Sedang",Churn_Modelling[[#This Row],[CreditScore]]&lt;=800,"Baik",TRUE,"Sangat Baik")</f>
        <v>Baik</v>
      </c>
    </row>
    <row r="5025" spans="1:16" x14ac:dyDescent="0.35">
      <c r="A5025">
        <v>5024</v>
      </c>
      <c r="B5025">
        <v>15615254</v>
      </c>
      <c r="C5025" t="s">
        <v>80</v>
      </c>
      <c r="D5025">
        <v>555</v>
      </c>
      <c r="E5025" t="s">
        <v>15</v>
      </c>
      <c r="F5025" t="s">
        <v>23</v>
      </c>
      <c r="G5025">
        <v>40</v>
      </c>
      <c r="H5025">
        <v>10</v>
      </c>
      <c r="I5025" s="6">
        <v>4302877</v>
      </c>
      <c r="J5025">
        <v>1</v>
      </c>
      <c r="K5025">
        <v>1</v>
      </c>
      <c r="L5025">
        <v>0</v>
      </c>
      <c r="M5025">
        <v>17051421</v>
      </c>
      <c r="N5025">
        <v>0</v>
      </c>
      <c r="O5025" t="str" cm="1">
        <f t="array" ref="O5025">_xlfn.IFS(Churn_Modelling[[#This Row],[Balance]]=0,"Tidak ada Saldo",Churn_Modelling[[#This Row],[Balance]]&lt;=5000000,"Saldo Rendah",Churn_Modelling[[#This Row],[Balance]]&lt;=10000000,"Saldo Menengah",Churn_Modelling[[#This Row],[Balance]]&lt;=15000000,"Saldo Tinggi",TRUE,"Saldo Premium")</f>
        <v>Saldo Rendah</v>
      </c>
      <c r="P5025" t="str" cm="1">
        <f t="array" ref="P5025">_xlfn.IFS(Churn_Modelling[[#This Row],[CreditScore]]&lt;=500,"Rendah",Churn_Modelling[[#This Row],[CreditScore]]&lt;=600,"Cukup",Churn_Modelling[[#This Row],[CreditScore]]&lt;=700,"Sedang",Churn_Modelling[[#This Row],[CreditScore]]&lt;=800,"Baik",TRUE,"Sangat Baik")</f>
        <v>Cukup</v>
      </c>
    </row>
    <row r="5026" spans="1:16" hidden="1" x14ac:dyDescent="0.35">
      <c r="A5026">
        <v>5025</v>
      </c>
      <c r="B5026">
        <v>15720583</v>
      </c>
      <c r="C5026" t="s">
        <v>2069</v>
      </c>
      <c r="D5026">
        <v>745</v>
      </c>
      <c r="E5026" t="s">
        <v>26</v>
      </c>
      <c r="F5026" t="s">
        <v>16</v>
      </c>
      <c r="G5026">
        <v>44</v>
      </c>
      <c r="H5026">
        <v>0</v>
      </c>
      <c r="I5026" s="6">
        <v>11963821</v>
      </c>
      <c r="J5026">
        <v>1</v>
      </c>
      <c r="K5026">
        <v>1</v>
      </c>
      <c r="L5026">
        <v>1</v>
      </c>
      <c r="M5026">
        <v>3426508</v>
      </c>
      <c r="N5026">
        <v>1</v>
      </c>
      <c r="O5026" t="str" cm="1">
        <f t="array" ref="O5026">_xlfn.IFS(Churn_Modelling[[#This Row],[Balance]]=0,"Tidak ada Saldo",Churn_Modelling[[#This Row],[Balance]]&lt;=5000000,"Saldo Rendah",Churn_Modelling[[#This Row],[Balance]]&lt;=10000000,"Saldo Menengah",Churn_Modelling[[#This Row],[Balance]]&lt;=15000000,"Saldo Tinggi",TRUE,"Saldo Premium")</f>
        <v>Saldo Tinggi</v>
      </c>
      <c r="P5026" t="str" cm="1">
        <f t="array" ref="P5026">_xlfn.IFS(Churn_Modelling[[#This Row],[CreditScore]]&lt;=500,"Rendah",Churn_Modelling[[#This Row],[CreditScore]]&lt;=600,"Cukup",Churn_Modelling[[#This Row],[CreditScore]]&lt;=700,"Sedang",Churn_Modelling[[#This Row],[CreditScore]]&lt;=800,"Baik",TRUE,"Sangat Baik")</f>
        <v>Baik</v>
      </c>
    </row>
    <row r="5027" spans="1:16" hidden="1" x14ac:dyDescent="0.35">
      <c r="A5027">
        <v>5026</v>
      </c>
      <c r="B5027">
        <v>15780432</v>
      </c>
      <c r="C5027" t="s">
        <v>628</v>
      </c>
      <c r="D5027">
        <v>728</v>
      </c>
      <c r="E5027" t="s">
        <v>15</v>
      </c>
      <c r="F5027" t="s">
        <v>23</v>
      </c>
      <c r="G5027">
        <v>37</v>
      </c>
      <c r="H5027">
        <v>3</v>
      </c>
      <c r="I5027" s="6">
        <v>12268951</v>
      </c>
      <c r="J5027">
        <v>2</v>
      </c>
      <c r="K5027">
        <v>0</v>
      </c>
      <c r="L5027">
        <v>0</v>
      </c>
      <c r="M5027">
        <v>10697753</v>
      </c>
      <c r="N5027">
        <v>1</v>
      </c>
      <c r="O5027" t="str" cm="1">
        <f t="array" ref="O5027">_xlfn.IFS(Churn_Modelling[[#This Row],[Balance]]=0,"Tidak ada Saldo",Churn_Modelling[[#This Row],[Balance]]&lt;=5000000,"Saldo Rendah",Churn_Modelling[[#This Row],[Balance]]&lt;=10000000,"Saldo Menengah",Churn_Modelling[[#This Row],[Balance]]&lt;=15000000,"Saldo Tinggi",TRUE,"Saldo Premium")</f>
        <v>Saldo Tinggi</v>
      </c>
      <c r="P5027" t="str" cm="1">
        <f t="array" ref="P5027">_xlfn.IFS(Churn_Modelling[[#This Row],[CreditScore]]&lt;=500,"Rendah",Churn_Modelling[[#This Row],[CreditScore]]&lt;=600,"Cukup",Churn_Modelling[[#This Row],[CreditScore]]&lt;=700,"Sedang",Churn_Modelling[[#This Row],[CreditScore]]&lt;=800,"Baik",TRUE,"Sangat Baik")</f>
        <v>Baik</v>
      </c>
    </row>
    <row r="5028" spans="1:16" x14ac:dyDescent="0.35">
      <c r="A5028">
        <v>5027</v>
      </c>
      <c r="B5028">
        <v>15673223</v>
      </c>
      <c r="C5028" t="s">
        <v>637</v>
      </c>
      <c r="D5028">
        <v>626</v>
      </c>
      <c r="E5028" t="s">
        <v>15</v>
      </c>
      <c r="F5028" t="s">
        <v>23</v>
      </c>
      <c r="G5028">
        <v>44</v>
      </c>
      <c r="H5028">
        <v>10</v>
      </c>
      <c r="I5028" s="6">
        <v>0</v>
      </c>
      <c r="J5028">
        <v>2</v>
      </c>
      <c r="K5028">
        <v>0</v>
      </c>
      <c r="L5028">
        <v>0</v>
      </c>
      <c r="M5028">
        <v>16428786</v>
      </c>
      <c r="N5028">
        <v>0</v>
      </c>
      <c r="O5028" t="str" cm="1">
        <f t="array" ref="O5028">_xlfn.IFS(Churn_Modelling[[#This Row],[Balance]]=0,"Tidak ada Saldo",Churn_Modelling[[#This Row],[Balance]]&lt;=5000000,"Saldo Rendah",Churn_Modelling[[#This Row],[Balance]]&lt;=10000000,"Saldo Menengah",Churn_Modelling[[#This Row],[Balance]]&lt;=15000000,"Saldo Tinggi",TRUE,"Saldo Premium")</f>
        <v>Tidak ada Saldo</v>
      </c>
      <c r="P5028" t="str" cm="1">
        <f t="array" ref="P5028">_xlfn.IFS(Churn_Modelling[[#This Row],[CreditScore]]&lt;=500,"Rendah",Churn_Modelling[[#This Row],[CreditScore]]&lt;=600,"Cukup",Churn_Modelling[[#This Row],[CreditScore]]&lt;=700,"Sedang",Churn_Modelling[[#This Row],[CreditScore]]&lt;=800,"Baik",TRUE,"Sangat Baik")</f>
        <v>Sedang</v>
      </c>
    </row>
    <row r="5029" spans="1:16" x14ac:dyDescent="0.35">
      <c r="A5029">
        <v>5028</v>
      </c>
      <c r="B5029">
        <v>15807989</v>
      </c>
      <c r="C5029" t="s">
        <v>729</v>
      </c>
      <c r="D5029">
        <v>681</v>
      </c>
      <c r="E5029" t="s">
        <v>26</v>
      </c>
      <c r="F5029" t="s">
        <v>23</v>
      </c>
      <c r="G5029">
        <v>37</v>
      </c>
      <c r="H5029">
        <v>8</v>
      </c>
      <c r="I5029" s="6">
        <v>7317934</v>
      </c>
      <c r="J5029">
        <v>2</v>
      </c>
      <c r="K5029">
        <v>1</v>
      </c>
      <c r="L5029">
        <v>1</v>
      </c>
      <c r="M5029">
        <v>2529253</v>
      </c>
      <c r="N5029">
        <v>0</v>
      </c>
      <c r="O5029" t="str" cm="1">
        <f t="array" ref="O5029">_xlfn.IFS(Churn_Modelling[[#This Row],[Balance]]=0,"Tidak ada Saldo",Churn_Modelling[[#This Row],[Balance]]&lt;=5000000,"Saldo Rendah",Churn_Modelling[[#This Row],[Balance]]&lt;=10000000,"Saldo Menengah",Churn_Modelling[[#This Row],[Balance]]&lt;=15000000,"Saldo Tinggi",TRUE,"Saldo Premium")</f>
        <v>Saldo Menengah</v>
      </c>
      <c r="P5029" t="str" cm="1">
        <f t="array" ref="P5029">_xlfn.IFS(Churn_Modelling[[#This Row],[CreditScore]]&lt;=500,"Rendah",Churn_Modelling[[#This Row],[CreditScore]]&lt;=600,"Cukup",Churn_Modelling[[#This Row],[CreditScore]]&lt;=700,"Sedang",Churn_Modelling[[#This Row],[CreditScore]]&lt;=800,"Baik",TRUE,"Sangat Baik")</f>
        <v>Sedang</v>
      </c>
    </row>
    <row r="5030" spans="1:16" hidden="1" x14ac:dyDescent="0.35">
      <c r="A5030">
        <v>5029</v>
      </c>
      <c r="B5030">
        <v>15761168</v>
      </c>
      <c r="C5030" t="s">
        <v>388</v>
      </c>
      <c r="D5030">
        <v>478</v>
      </c>
      <c r="E5030" t="s">
        <v>15</v>
      </c>
      <c r="F5030" t="s">
        <v>16</v>
      </c>
      <c r="G5030">
        <v>38</v>
      </c>
      <c r="H5030">
        <v>4</v>
      </c>
      <c r="I5030" s="6">
        <v>17191387</v>
      </c>
      <c r="J5030">
        <v>1</v>
      </c>
      <c r="K5030">
        <v>1</v>
      </c>
      <c r="L5030">
        <v>0</v>
      </c>
      <c r="M5030">
        <v>5182087</v>
      </c>
      <c r="N5030">
        <v>1</v>
      </c>
      <c r="O5030" t="str" cm="1">
        <f t="array" ref="O5030">_xlfn.IFS(Churn_Modelling[[#This Row],[Balance]]=0,"Tidak ada Saldo",Churn_Modelling[[#This Row],[Balance]]&lt;=5000000,"Saldo Rendah",Churn_Modelling[[#This Row],[Balance]]&lt;=10000000,"Saldo Menengah",Churn_Modelling[[#This Row],[Balance]]&lt;=15000000,"Saldo Tinggi",TRUE,"Saldo Premium")</f>
        <v>Saldo Premium</v>
      </c>
      <c r="P5030" t="str" cm="1">
        <f t="array" ref="P5030">_xlfn.IFS(Churn_Modelling[[#This Row],[CreditScore]]&lt;=500,"Rendah",Churn_Modelling[[#This Row],[CreditScore]]&lt;=600,"Cukup",Churn_Modelling[[#This Row],[CreditScore]]&lt;=700,"Sedang",Churn_Modelling[[#This Row],[CreditScore]]&lt;=800,"Baik",TRUE,"Sangat Baik")</f>
        <v>Rendah</v>
      </c>
    </row>
    <row r="5031" spans="1:16" x14ac:dyDescent="0.35">
      <c r="A5031">
        <v>5030</v>
      </c>
      <c r="B5031">
        <v>15651272</v>
      </c>
      <c r="C5031" t="s">
        <v>2070</v>
      </c>
      <c r="D5031">
        <v>709</v>
      </c>
      <c r="E5031" t="s">
        <v>15</v>
      </c>
      <c r="F5031" t="s">
        <v>23</v>
      </c>
      <c r="G5031">
        <v>38</v>
      </c>
      <c r="H5031">
        <v>5</v>
      </c>
      <c r="I5031" s="6">
        <v>0</v>
      </c>
      <c r="J5031">
        <v>2</v>
      </c>
      <c r="K5031">
        <v>1</v>
      </c>
      <c r="L5031">
        <v>1</v>
      </c>
      <c r="M5031">
        <v>8145229</v>
      </c>
      <c r="N5031">
        <v>0</v>
      </c>
      <c r="O5031" t="str" cm="1">
        <f t="array" ref="O5031">_xlfn.IFS(Churn_Modelling[[#This Row],[Balance]]=0,"Tidak ada Saldo",Churn_Modelling[[#This Row],[Balance]]&lt;=5000000,"Saldo Rendah",Churn_Modelling[[#This Row],[Balance]]&lt;=10000000,"Saldo Menengah",Churn_Modelling[[#This Row],[Balance]]&lt;=15000000,"Saldo Tinggi",TRUE,"Saldo Premium")</f>
        <v>Tidak ada Saldo</v>
      </c>
      <c r="P5031" t="str" cm="1">
        <f t="array" ref="P5031">_xlfn.IFS(Churn_Modelling[[#This Row],[CreditScore]]&lt;=500,"Rendah",Churn_Modelling[[#This Row],[CreditScore]]&lt;=600,"Cukup",Churn_Modelling[[#This Row],[CreditScore]]&lt;=700,"Sedang",Churn_Modelling[[#This Row],[CreditScore]]&lt;=800,"Baik",TRUE,"Sangat Baik")</f>
        <v>Baik</v>
      </c>
    </row>
    <row r="5032" spans="1:16" x14ac:dyDescent="0.35">
      <c r="A5032">
        <v>5031</v>
      </c>
      <c r="B5032">
        <v>15812832</v>
      </c>
      <c r="C5032" t="s">
        <v>528</v>
      </c>
      <c r="D5032">
        <v>562</v>
      </c>
      <c r="E5032" t="s">
        <v>26</v>
      </c>
      <c r="F5032" t="s">
        <v>23</v>
      </c>
      <c r="G5032">
        <v>33</v>
      </c>
      <c r="H5032">
        <v>8</v>
      </c>
      <c r="I5032" s="6">
        <v>926592</v>
      </c>
      <c r="J5032">
        <v>2</v>
      </c>
      <c r="K5032">
        <v>1</v>
      </c>
      <c r="L5032">
        <v>0</v>
      </c>
      <c r="M5032">
        <v>135425</v>
      </c>
      <c r="N5032">
        <v>0</v>
      </c>
      <c r="O5032" t="str" cm="1">
        <f t="array" ref="O5032">_xlfn.IFS(Churn_Modelling[[#This Row],[Balance]]=0,"Tidak ada Saldo",Churn_Modelling[[#This Row],[Balance]]&lt;=5000000,"Saldo Rendah",Churn_Modelling[[#This Row],[Balance]]&lt;=10000000,"Saldo Menengah",Churn_Modelling[[#This Row],[Balance]]&lt;=15000000,"Saldo Tinggi",TRUE,"Saldo Premium")</f>
        <v>Saldo Rendah</v>
      </c>
      <c r="P5032" t="str" cm="1">
        <f t="array" ref="P5032">_xlfn.IFS(Churn_Modelling[[#This Row],[CreditScore]]&lt;=500,"Rendah",Churn_Modelling[[#This Row],[CreditScore]]&lt;=600,"Cukup",Churn_Modelling[[#This Row],[CreditScore]]&lt;=700,"Sedang",Churn_Modelling[[#This Row],[CreditScore]]&lt;=800,"Baik",TRUE,"Sangat Baik")</f>
        <v>Cukup</v>
      </c>
    </row>
    <row r="5033" spans="1:16" hidden="1" x14ac:dyDescent="0.35">
      <c r="A5033">
        <v>5032</v>
      </c>
      <c r="B5033">
        <v>15680517</v>
      </c>
      <c r="C5033" t="s">
        <v>407</v>
      </c>
      <c r="D5033">
        <v>769</v>
      </c>
      <c r="E5033" t="s">
        <v>26</v>
      </c>
      <c r="F5033" t="s">
        <v>16</v>
      </c>
      <c r="G5033">
        <v>34</v>
      </c>
      <c r="H5033">
        <v>7</v>
      </c>
      <c r="I5033" s="6">
        <v>13723917</v>
      </c>
      <c r="J5033">
        <v>1</v>
      </c>
      <c r="K5033">
        <v>1</v>
      </c>
      <c r="L5033">
        <v>1</v>
      </c>
      <c r="M5033">
        <v>7137992</v>
      </c>
      <c r="N5033">
        <v>1</v>
      </c>
      <c r="O5033" t="str" cm="1">
        <f t="array" ref="O5033">_xlfn.IFS(Churn_Modelling[[#This Row],[Balance]]=0,"Tidak ada Saldo",Churn_Modelling[[#This Row],[Balance]]&lt;=5000000,"Saldo Rendah",Churn_Modelling[[#This Row],[Balance]]&lt;=10000000,"Saldo Menengah",Churn_Modelling[[#This Row],[Balance]]&lt;=15000000,"Saldo Tinggi",TRUE,"Saldo Premium")</f>
        <v>Saldo Tinggi</v>
      </c>
      <c r="P5033" t="str" cm="1">
        <f t="array" ref="P5033">_xlfn.IFS(Churn_Modelling[[#This Row],[CreditScore]]&lt;=500,"Rendah",Churn_Modelling[[#This Row],[CreditScore]]&lt;=600,"Cukup",Churn_Modelling[[#This Row],[CreditScore]]&lt;=700,"Sedang",Churn_Modelling[[#This Row],[CreditScore]]&lt;=800,"Baik",TRUE,"Sangat Baik")</f>
        <v>Baik</v>
      </c>
    </row>
    <row r="5034" spans="1:16" x14ac:dyDescent="0.35">
      <c r="A5034">
        <v>5033</v>
      </c>
      <c r="B5034">
        <v>15750569</v>
      </c>
      <c r="C5034" t="s">
        <v>1951</v>
      </c>
      <c r="D5034">
        <v>684</v>
      </c>
      <c r="E5034" t="s">
        <v>26</v>
      </c>
      <c r="F5034" t="s">
        <v>16</v>
      </c>
      <c r="G5034">
        <v>46</v>
      </c>
      <c r="H5034">
        <v>3</v>
      </c>
      <c r="I5034" s="6">
        <v>10295514</v>
      </c>
      <c r="J5034">
        <v>2</v>
      </c>
      <c r="K5034">
        <v>1</v>
      </c>
      <c r="L5034">
        <v>0</v>
      </c>
      <c r="M5034">
        <v>15413733</v>
      </c>
      <c r="N5034">
        <v>0</v>
      </c>
      <c r="O5034" t="str" cm="1">
        <f t="array" ref="O5034">_xlfn.IFS(Churn_Modelling[[#This Row],[Balance]]=0,"Tidak ada Saldo",Churn_Modelling[[#This Row],[Balance]]&lt;=5000000,"Saldo Rendah",Churn_Modelling[[#This Row],[Balance]]&lt;=10000000,"Saldo Menengah",Churn_Modelling[[#This Row],[Balance]]&lt;=15000000,"Saldo Tinggi",TRUE,"Saldo Premium")</f>
        <v>Saldo Tinggi</v>
      </c>
      <c r="P5034" t="str" cm="1">
        <f t="array" ref="P5034">_xlfn.IFS(Churn_Modelling[[#This Row],[CreditScore]]&lt;=500,"Rendah",Churn_Modelling[[#This Row],[CreditScore]]&lt;=600,"Cukup",Churn_Modelling[[#This Row],[CreditScore]]&lt;=700,"Sedang",Churn_Modelling[[#This Row],[CreditScore]]&lt;=800,"Baik",TRUE,"Sangat Baik")</f>
        <v>Sedang</v>
      </c>
    </row>
    <row r="5035" spans="1:16" hidden="1" x14ac:dyDescent="0.35">
      <c r="A5035">
        <v>5034</v>
      </c>
      <c r="B5035">
        <v>15690743</v>
      </c>
      <c r="C5035" t="s">
        <v>286</v>
      </c>
      <c r="D5035">
        <v>536</v>
      </c>
      <c r="E5035" t="s">
        <v>15</v>
      </c>
      <c r="F5035" t="s">
        <v>16</v>
      </c>
      <c r="G5035">
        <v>61</v>
      </c>
      <c r="H5035">
        <v>8</v>
      </c>
      <c r="I5035" s="6">
        <v>6519029</v>
      </c>
      <c r="J5035">
        <v>1</v>
      </c>
      <c r="K5035">
        <v>1</v>
      </c>
      <c r="L5035">
        <v>1</v>
      </c>
      <c r="M5035">
        <v>6430849</v>
      </c>
      <c r="N5035">
        <v>1</v>
      </c>
      <c r="O5035" t="str" cm="1">
        <f t="array" ref="O5035">_xlfn.IFS(Churn_Modelling[[#This Row],[Balance]]=0,"Tidak ada Saldo",Churn_Modelling[[#This Row],[Balance]]&lt;=5000000,"Saldo Rendah",Churn_Modelling[[#This Row],[Balance]]&lt;=10000000,"Saldo Menengah",Churn_Modelling[[#This Row],[Balance]]&lt;=15000000,"Saldo Tinggi",TRUE,"Saldo Premium")</f>
        <v>Saldo Menengah</v>
      </c>
      <c r="P5035" t="str" cm="1">
        <f t="array" ref="P5035">_xlfn.IFS(Churn_Modelling[[#This Row],[CreditScore]]&lt;=500,"Rendah",Churn_Modelling[[#This Row],[CreditScore]]&lt;=600,"Cukup",Churn_Modelling[[#This Row],[CreditScore]]&lt;=700,"Sedang",Churn_Modelling[[#This Row],[CreditScore]]&lt;=800,"Baik",TRUE,"Sangat Baik")</f>
        <v>Cukup</v>
      </c>
    </row>
    <row r="5036" spans="1:16" x14ac:dyDescent="0.35">
      <c r="A5036">
        <v>5035</v>
      </c>
      <c r="B5036">
        <v>15627741</v>
      </c>
      <c r="C5036" t="s">
        <v>377</v>
      </c>
      <c r="D5036">
        <v>631</v>
      </c>
      <c r="E5036" t="s">
        <v>26</v>
      </c>
      <c r="F5036" t="s">
        <v>16</v>
      </c>
      <c r="G5036">
        <v>29</v>
      </c>
      <c r="H5036">
        <v>2</v>
      </c>
      <c r="I5036" s="6">
        <v>9686352</v>
      </c>
      <c r="J5036">
        <v>2</v>
      </c>
      <c r="K5036">
        <v>1</v>
      </c>
      <c r="L5036">
        <v>1</v>
      </c>
      <c r="M5036">
        <v>3161335</v>
      </c>
      <c r="N5036">
        <v>0</v>
      </c>
      <c r="O5036" t="str" cm="1">
        <f t="array" ref="O5036">_xlfn.IFS(Churn_Modelling[[#This Row],[Balance]]=0,"Tidak ada Saldo",Churn_Modelling[[#This Row],[Balance]]&lt;=5000000,"Saldo Rendah",Churn_Modelling[[#This Row],[Balance]]&lt;=10000000,"Saldo Menengah",Churn_Modelling[[#This Row],[Balance]]&lt;=15000000,"Saldo Tinggi",TRUE,"Saldo Premium")</f>
        <v>Saldo Menengah</v>
      </c>
      <c r="P5036" t="str" cm="1">
        <f t="array" ref="P5036">_xlfn.IFS(Churn_Modelling[[#This Row],[CreditScore]]&lt;=500,"Rendah",Churn_Modelling[[#This Row],[CreditScore]]&lt;=600,"Cukup",Churn_Modelling[[#This Row],[CreditScore]]&lt;=700,"Sedang",Churn_Modelling[[#This Row],[CreditScore]]&lt;=800,"Baik",TRUE,"Sangat Baik")</f>
        <v>Sedang</v>
      </c>
    </row>
    <row r="5037" spans="1:16" x14ac:dyDescent="0.35">
      <c r="A5037">
        <v>5036</v>
      </c>
      <c r="B5037">
        <v>15712121</v>
      </c>
      <c r="C5037" t="s">
        <v>1956</v>
      </c>
      <c r="D5037">
        <v>657</v>
      </c>
      <c r="E5037" t="s">
        <v>18</v>
      </c>
      <c r="F5037" t="s">
        <v>23</v>
      </c>
      <c r="G5037">
        <v>34</v>
      </c>
      <c r="H5037">
        <v>5</v>
      </c>
      <c r="I5037" s="6">
        <v>15498398</v>
      </c>
      <c r="J5037">
        <v>1</v>
      </c>
      <c r="K5037">
        <v>1</v>
      </c>
      <c r="L5037">
        <v>0</v>
      </c>
      <c r="M5037">
        <v>2773801</v>
      </c>
      <c r="N5037">
        <v>0</v>
      </c>
      <c r="O5037" t="str" cm="1">
        <f t="array" ref="O5037">_xlfn.IFS(Churn_Modelling[[#This Row],[Balance]]=0,"Tidak ada Saldo",Churn_Modelling[[#This Row],[Balance]]&lt;=5000000,"Saldo Rendah",Churn_Modelling[[#This Row],[Balance]]&lt;=10000000,"Saldo Menengah",Churn_Modelling[[#This Row],[Balance]]&lt;=15000000,"Saldo Tinggi",TRUE,"Saldo Premium")</f>
        <v>Saldo Premium</v>
      </c>
      <c r="P5037" t="str" cm="1">
        <f t="array" ref="P5037">_xlfn.IFS(Churn_Modelling[[#This Row],[CreditScore]]&lt;=500,"Rendah",Churn_Modelling[[#This Row],[CreditScore]]&lt;=600,"Cukup",Churn_Modelling[[#This Row],[CreditScore]]&lt;=700,"Sedang",Churn_Modelling[[#This Row],[CreditScore]]&lt;=800,"Baik",TRUE,"Sangat Baik")</f>
        <v>Sedang</v>
      </c>
    </row>
    <row r="5038" spans="1:16" x14ac:dyDescent="0.35">
      <c r="A5038">
        <v>5037</v>
      </c>
      <c r="B5038">
        <v>15805429</v>
      </c>
      <c r="C5038" t="s">
        <v>854</v>
      </c>
      <c r="D5038">
        <v>699</v>
      </c>
      <c r="E5038" t="s">
        <v>26</v>
      </c>
      <c r="F5038" t="s">
        <v>23</v>
      </c>
      <c r="G5038">
        <v>59</v>
      </c>
      <c r="H5038">
        <v>3</v>
      </c>
      <c r="I5038" s="6">
        <v>10681965</v>
      </c>
      <c r="J5038">
        <v>1</v>
      </c>
      <c r="K5038">
        <v>0</v>
      </c>
      <c r="L5038">
        <v>1</v>
      </c>
      <c r="M5038">
        <v>16357025</v>
      </c>
      <c r="N5038">
        <v>0</v>
      </c>
      <c r="O5038" t="str" cm="1">
        <f t="array" ref="O5038">_xlfn.IFS(Churn_Modelling[[#This Row],[Balance]]=0,"Tidak ada Saldo",Churn_Modelling[[#This Row],[Balance]]&lt;=5000000,"Saldo Rendah",Churn_Modelling[[#This Row],[Balance]]&lt;=10000000,"Saldo Menengah",Churn_Modelling[[#This Row],[Balance]]&lt;=15000000,"Saldo Tinggi",TRUE,"Saldo Premium")</f>
        <v>Saldo Tinggi</v>
      </c>
      <c r="P5038" t="str" cm="1">
        <f t="array" ref="P5038">_xlfn.IFS(Churn_Modelling[[#This Row],[CreditScore]]&lt;=500,"Rendah",Churn_Modelling[[#This Row],[CreditScore]]&lt;=600,"Cukup",Churn_Modelling[[#This Row],[CreditScore]]&lt;=700,"Sedang",Churn_Modelling[[#This Row],[CreditScore]]&lt;=800,"Baik",TRUE,"Sangat Baik")</f>
        <v>Sedang</v>
      </c>
    </row>
    <row r="5039" spans="1:16" x14ac:dyDescent="0.35">
      <c r="A5039">
        <v>5038</v>
      </c>
      <c r="B5039">
        <v>15814923</v>
      </c>
      <c r="C5039" t="s">
        <v>1875</v>
      </c>
      <c r="D5039">
        <v>606</v>
      </c>
      <c r="E5039" t="s">
        <v>18</v>
      </c>
      <c r="F5039" t="s">
        <v>23</v>
      </c>
      <c r="G5039">
        <v>38</v>
      </c>
      <c r="H5039">
        <v>7</v>
      </c>
      <c r="I5039" s="6">
        <v>12857852</v>
      </c>
      <c r="J5039">
        <v>1</v>
      </c>
      <c r="K5039">
        <v>1</v>
      </c>
      <c r="L5039">
        <v>1</v>
      </c>
      <c r="M5039">
        <v>19387851</v>
      </c>
      <c r="N5039">
        <v>0</v>
      </c>
      <c r="O5039" t="str" cm="1">
        <f t="array" ref="O5039">_xlfn.IFS(Churn_Modelling[[#This Row],[Balance]]=0,"Tidak ada Saldo",Churn_Modelling[[#This Row],[Balance]]&lt;=5000000,"Saldo Rendah",Churn_Modelling[[#This Row],[Balance]]&lt;=10000000,"Saldo Menengah",Churn_Modelling[[#This Row],[Balance]]&lt;=15000000,"Saldo Tinggi",TRUE,"Saldo Premium")</f>
        <v>Saldo Tinggi</v>
      </c>
      <c r="P5039" t="str" cm="1">
        <f t="array" ref="P5039">_xlfn.IFS(Churn_Modelling[[#This Row],[CreditScore]]&lt;=500,"Rendah",Churn_Modelling[[#This Row],[CreditScore]]&lt;=600,"Cukup",Churn_Modelling[[#This Row],[CreditScore]]&lt;=700,"Sedang",Churn_Modelling[[#This Row],[CreditScore]]&lt;=800,"Baik",TRUE,"Sangat Baik")</f>
        <v>Sedang</v>
      </c>
    </row>
    <row r="5040" spans="1:16" x14ac:dyDescent="0.35">
      <c r="A5040">
        <v>5039</v>
      </c>
      <c r="B5040">
        <v>15589230</v>
      </c>
      <c r="C5040" t="s">
        <v>134</v>
      </c>
      <c r="D5040">
        <v>612</v>
      </c>
      <c r="E5040" t="s">
        <v>15</v>
      </c>
      <c r="F5040" t="s">
        <v>16</v>
      </c>
      <c r="G5040">
        <v>63</v>
      </c>
      <c r="H5040">
        <v>2</v>
      </c>
      <c r="I5040" s="6">
        <v>12647333</v>
      </c>
      <c r="J5040">
        <v>1</v>
      </c>
      <c r="K5040">
        <v>0</v>
      </c>
      <c r="L5040">
        <v>1</v>
      </c>
      <c r="M5040">
        <v>14754565</v>
      </c>
      <c r="N5040">
        <v>0</v>
      </c>
      <c r="O5040" t="str" cm="1">
        <f t="array" ref="O5040">_xlfn.IFS(Churn_Modelling[[#This Row],[Balance]]=0,"Tidak ada Saldo",Churn_Modelling[[#This Row],[Balance]]&lt;=5000000,"Saldo Rendah",Churn_Modelling[[#This Row],[Balance]]&lt;=10000000,"Saldo Menengah",Churn_Modelling[[#This Row],[Balance]]&lt;=15000000,"Saldo Tinggi",TRUE,"Saldo Premium")</f>
        <v>Saldo Tinggi</v>
      </c>
      <c r="P5040" t="str" cm="1">
        <f t="array" ref="P5040">_xlfn.IFS(Churn_Modelling[[#This Row],[CreditScore]]&lt;=500,"Rendah",Churn_Modelling[[#This Row],[CreditScore]]&lt;=600,"Cukup",Churn_Modelling[[#This Row],[CreditScore]]&lt;=700,"Sedang",Churn_Modelling[[#This Row],[CreditScore]]&lt;=800,"Baik",TRUE,"Sangat Baik")</f>
        <v>Sedang</v>
      </c>
    </row>
    <row r="5041" spans="1:16" x14ac:dyDescent="0.35">
      <c r="A5041">
        <v>5040</v>
      </c>
      <c r="B5041">
        <v>15775490</v>
      </c>
      <c r="C5041" t="s">
        <v>2071</v>
      </c>
      <c r="D5041">
        <v>660</v>
      </c>
      <c r="E5041" t="s">
        <v>15</v>
      </c>
      <c r="F5041" t="s">
        <v>16</v>
      </c>
      <c r="G5041">
        <v>38</v>
      </c>
      <c r="H5041">
        <v>5</v>
      </c>
      <c r="I5041" s="6">
        <v>11057078</v>
      </c>
      <c r="J5041">
        <v>2</v>
      </c>
      <c r="K5041">
        <v>1</v>
      </c>
      <c r="L5041">
        <v>0</v>
      </c>
      <c r="M5041">
        <v>19590659</v>
      </c>
      <c r="N5041">
        <v>0</v>
      </c>
      <c r="O5041" t="str" cm="1">
        <f t="array" ref="O5041">_xlfn.IFS(Churn_Modelling[[#This Row],[Balance]]=0,"Tidak ada Saldo",Churn_Modelling[[#This Row],[Balance]]&lt;=5000000,"Saldo Rendah",Churn_Modelling[[#This Row],[Balance]]&lt;=10000000,"Saldo Menengah",Churn_Modelling[[#This Row],[Balance]]&lt;=15000000,"Saldo Tinggi",TRUE,"Saldo Premium")</f>
        <v>Saldo Tinggi</v>
      </c>
      <c r="P5041" t="str" cm="1">
        <f t="array" ref="P5041">_xlfn.IFS(Churn_Modelling[[#This Row],[CreditScore]]&lt;=500,"Rendah",Churn_Modelling[[#This Row],[CreditScore]]&lt;=600,"Cukup",Churn_Modelling[[#This Row],[CreditScore]]&lt;=700,"Sedang",Churn_Modelling[[#This Row],[CreditScore]]&lt;=800,"Baik",TRUE,"Sangat Baik")</f>
        <v>Sedang</v>
      </c>
    </row>
    <row r="5042" spans="1:16" x14ac:dyDescent="0.35">
      <c r="A5042">
        <v>5041</v>
      </c>
      <c r="B5042">
        <v>15749727</v>
      </c>
      <c r="C5042" t="s">
        <v>160</v>
      </c>
      <c r="D5042">
        <v>829</v>
      </c>
      <c r="E5042" t="s">
        <v>18</v>
      </c>
      <c r="F5042" t="s">
        <v>23</v>
      </c>
      <c r="G5042">
        <v>50</v>
      </c>
      <c r="H5042">
        <v>7</v>
      </c>
      <c r="I5042" s="6">
        <v>0</v>
      </c>
      <c r="J5042">
        <v>2</v>
      </c>
      <c r="K5042">
        <v>0</v>
      </c>
      <c r="L5042">
        <v>1</v>
      </c>
      <c r="M5042">
        <v>17845886</v>
      </c>
      <c r="N5042">
        <v>0</v>
      </c>
      <c r="O5042" t="str" cm="1">
        <f t="array" ref="O5042">_xlfn.IFS(Churn_Modelling[[#This Row],[Balance]]=0,"Tidak ada Saldo",Churn_Modelling[[#This Row],[Balance]]&lt;=5000000,"Saldo Rendah",Churn_Modelling[[#This Row],[Balance]]&lt;=10000000,"Saldo Menengah",Churn_Modelling[[#This Row],[Balance]]&lt;=15000000,"Saldo Tinggi",TRUE,"Saldo Premium")</f>
        <v>Tidak ada Saldo</v>
      </c>
      <c r="P5042" t="str" cm="1">
        <f t="array" ref="P5042">_xlfn.IFS(Churn_Modelling[[#This Row],[CreditScore]]&lt;=500,"Rendah",Churn_Modelling[[#This Row],[CreditScore]]&lt;=600,"Cukup",Churn_Modelling[[#This Row],[CreditScore]]&lt;=700,"Sedang",Churn_Modelling[[#This Row],[CreditScore]]&lt;=800,"Baik",TRUE,"Sangat Baik")</f>
        <v>Sangat Baik</v>
      </c>
    </row>
    <row r="5043" spans="1:16" x14ac:dyDescent="0.35">
      <c r="A5043">
        <v>5042</v>
      </c>
      <c r="B5043">
        <v>15619238</v>
      </c>
      <c r="C5043" t="s">
        <v>1550</v>
      </c>
      <c r="D5043">
        <v>567</v>
      </c>
      <c r="E5043" t="s">
        <v>18</v>
      </c>
      <c r="F5043" t="s">
        <v>23</v>
      </c>
      <c r="G5043">
        <v>29</v>
      </c>
      <c r="H5043">
        <v>8</v>
      </c>
      <c r="I5043" s="6">
        <v>0</v>
      </c>
      <c r="J5043">
        <v>2</v>
      </c>
      <c r="K5043">
        <v>1</v>
      </c>
      <c r="L5043">
        <v>0</v>
      </c>
      <c r="M5043">
        <v>15612572</v>
      </c>
      <c r="N5043">
        <v>0</v>
      </c>
      <c r="O5043" t="str" cm="1">
        <f t="array" ref="O5043">_xlfn.IFS(Churn_Modelling[[#This Row],[Balance]]=0,"Tidak ada Saldo",Churn_Modelling[[#This Row],[Balance]]&lt;=5000000,"Saldo Rendah",Churn_Modelling[[#This Row],[Balance]]&lt;=10000000,"Saldo Menengah",Churn_Modelling[[#This Row],[Balance]]&lt;=15000000,"Saldo Tinggi",TRUE,"Saldo Premium")</f>
        <v>Tidak ada Saldo</v>
      </c>
      <c r="P5043" t="str" cm="1">
        <f t="array" ref="P5043">_xlfn.IFS(Churn_Modelling[[#This Row],[CreditScore]]&lt;=500,"Rendah",Churn_Modelling[[#This Row],[CreditScore]]&lt;=600,"Cukup",Churn_Modelling[[#This Row],[CreditScore]]&lt;=700,"Sedang",Churn_Modelling[[#This Row],[CreditScore]]&lt;=800,"Baik",TRUE,"Sangat Baik")</f>
        <v>Cukup</v>
      </c>
    </row>
    <row r="5044" spans="1:16" x14ac:dyDescent="0.35">
      <c r="A5044">
        <v>5043</v>
      </c>
      <c r="B5044">
        <v>15593468</v>
      </c>
      <c r="C5044" t="s">
        <v>392</v>
      </c>
      <c r="D5044">
        <v>850</v>
      </c>
      <c r="E5044" t="s">
        <v>15</v>
      </c>
      <c r="F5044" t="s">
        <v>16</v>
      </c>
      <c r="G5044">
        <v>33</v>
      </c>
      <c r="H5044">
        <v>3</v>
      </c>
      <c r="I5044" s="6">
        <v>0</v>
      </c>
      <c r="J5044">
        <v>2</v>
      </c>
      <c r="K5044">
        <v>1</v>
      </c>
      <c r="L5044">
        <v>1</v>
      </c>
      <c r="M5044">
        <v>1115919</v>
      </c>
      <c r="N5044">
        <v>0</v>
      </c>
      <c r="O5044" t="str" cm="1">
        <f t="array" ref="O5044">_xlfn.IFS(Churn_Modelling[[#This Row],[Balance]]=0,"Tidak ada Saldo",Churn_Modelling[[#This Row],[Balance]]&lt;=5000000,"Saldo Rendah",Churn_Modelling[[#This Row],[Balance]]&lt;=10000000,"Saldo Menengah",Churn_Modelling[[#This Row],[Balance]]&lt;=15000000,"Saldo Tinggi",TRUE,"Saldo Premium")</f>
        <v>Tidak ada Saldo</v>
      </c>
      <c r="P5044" t="str" cm="1">
        <f t="array" ref="P5044">_xlfn.IFS(Churn_Modelling[[#This Row],[CreditScore]]&lt;=500,"Rendah",Churn_Modelling[[#This Row],[CreditScore]]&lt;=600,"Cukup",Churn_Modelling[[#This Row],[CreditScore]]&lt;=700,"Sedang",Churn_Modelling[[#This Row],[CreditScore]]&lt;=800,"Baik",TRUE,"Sangat Baik")</f>
        <v>Sangat Baik</v>
      </c>
    </row>
    <row r="5045" spans="1:16" x14ac:dyDescent="0.35">
      <c r="A5045">
        <v>5044</v>
      </c>
      <c r="B5045">
        <v>15718454</v>
      </c>
      <c r="C5045" t="s">
        <v>661</v>
      </c>
      <c r="D5045">
        <v>712</v>
      </c>
      <c r="E5045" t="s">
        <v>18</v>
      </c>
      <c r="F5045" t="s">
        <v>16</v>
      </c>
      <c r="G5045">
        <v>44</v>
      </c>
      <c r="H5045">
        <v>2</v>
      </c>
      <c r="I5045" s="6">
        <v>0</v>
      </c>
      <c r="J5045">
        <v>2</v>
      </c>
      <c r="K5045">
        <v>0</v>
      </c>
      <c r="L5045">
        <v>0</v>
      </c>
      <c r="M5045">
        <v>4573894</v>
      </c>
      <c r="N5045">
        <v>0</v>
      </c>
      <c r="O5045" t="str" cm="1">
        <f t="array" ref="O5045">_xlfn.IFS(Churn_Modelling[[#This Row],[Balance]]=0,"Tidak ada Saldo",Churn_Modelling[[#This Row],[Balance]]&lt;=5000000,"Saldo Rendah",Churn_Modelling[[#This Row],[Balance]]&lt;=10000000,"Saldo Menengah",Churn_Modelling[[#This Row],[Balance]]&lt;=15000000,"Saldo Tinggi",TRUE,"Saldo Premium")</f>
        <v>Tidak ada Saldo</v>
      </c>
      <c r="P5045" t="str" cm="1">
        <f t="array" ref="P5045">_xlfn.IFS(Churn_Modelling[[#This Row],[CreditScore]]&lt;=500,"Rendah",Churn_Modelling[[#This Row],[CreditScore]]&lt;=600,"Cukup",Churn_Modelling[[#This Row],[CreditScore]]&lt;=700,"Sedang",Churn_Modelling[[#This Row],[CreditScore]]&lt;=800,"Baik",TRUE,"Sangat Baik")</f>
        <v>Baik</v>
      </c>
    </row>
    <row r="5046" spans="1:16" x14ac:dyDescent="0.35">
      <c r="A5046">
        <v>5045</v>
      </c>
      <c r="B5046">
        <v>15789498</v>
      </c>
      <c r="C5046" t="s">
        <v>216</v>
      </c>
      <c r="D5046">
        <v>562</v>
      </c>
      <c r="E5046" t="s">
        <v>15</v>
      </c>
      <c r="F5046" t="s">
        <v>23</v>
      </c>
      <c r="G5046">
        <v>30</v>
      </c>
      <c r="H5046">
        <v>3</v>
      </c>
      <c r="I5046" s="6">
        <v>11109979</v>
      </c>
      <c r="J5046">
        <v>2</v>
      </c>
      <c r="K5046">
        <v>0</v>
      </c>
      <c r="L5046">
        <v>0</v>
      </c>
      <c r="M5046">
        <v>14065019</v>
      </c>
      <c r="N5046">
        <v>0</v>
      </c>
      <c r="O5046" t="str" cm="1">
        <f t="array" ref="O5046">_xlfn.IFS(Churn_Modelling[[#This Row],[Balance]]=0,"Tidak ada Saldo",Churn_Modelling[[#This Row],[Balance]]&lt;=5000000,"Saldo Rendah",Churn_Modelling[[#This Row],[Balance]]&lt;=10000000,"Saldo Menengah",Churn_Modelling[[#This Row],[Balance]]&lt;=15000000,"Saldo Tinggi",TRUE,"Saldo Premium")</f>
        <v>Saldo Tinggi</v>
      </c>
      <c r="P5046" t="str" cm="1">
        <f t="array" ref="P5046">_xlfn.IFS(Churn_Modelling[[#This Row],[CreditScore]]&lt;=500,"Rendah",Churn_Modelling[[#This Row],[CreditScore]]&lt;=600,"Cukup",Churn_Modelling[[#This Row],[CreditScore]]&lt;=700,"Sedang",Churn_Modelling[[#This Row],[CreditScore]]&lt;=800,"Baik",TRUE,"Sangat Baik")</f>
        <v>Cukup</v>
      </c>
    </row>
    <row r="5047" spans="1:16" x14ac:dyDescent="0.35">
      <c r="A5047">
        <v>5046</v>
      </c>
      <c r="B5047">
        <v>15744691</v>
      </c>
      <c r="C5047" t="s">
        <v>195</v>
      </c>
      <c r="D5047">
        <v>755</v>
      </c>
      <c r="E5047" t="s">
        <v>15</v>
      </c>
      <c r="F5047" t="s">
        <v>16</v>
      </c>
      <c r="G5047">
        <v>29</v>
      </c>
      <c r="H5047">
        <v>3</v>
      </c>
      <c r="I5047" s="6">
        <v>0</v>
      </c>
      <c r="J5047">
        <v>3</v>
      </c>
      <c r="K5047">
        <v>1</v>
      </c>
      <c r="L5047">
        <v>0</v>
      </c>
      <c r="M5047">
        <v>473394</v>
      </c>
      <c r="N5047">
        <v>0</v>
      </c>
      <c r="O5047" t="str" cm="1">
        <f t="array" ref="O5047">_xlfn.IFS(Churn_Modelling[[#This Row],[Balance]]=0,"Tidak ada Saldo",Churn_Modelling[[#This Row],[Balance]]&lt;=5000000,"Saldo Rendah",Churn_Modelling[[#This Row],[Balance]]&lt;=10000000,"Saldo Menengah",Churn_Modelling[[#This Row],[Balance]]&lt;=15000000,"Saldo Tinggi",TRUE,"Saldo Premium")</f>
        <v>Tidak ada Saldo</v>
      </c>
      <c r="P5047" t="str" cm="1">
        <f t="array" ref="P5047">_xlfn.IFS(Churn_Modelling[[#This Row],[CreditScore]]&lt;=500,"Rendah",Churn_Modelling[[#This Row],[CreditScore]]&lt;=600,"Cukup",Churn_Modelling[[#This Row],[CreditScore]]&lt;=700,"Sedang",Churn_Modelling[[#This Row],[CreditScore]]&lt;=800,"Baik",TRUE,"Sangat Baik")</f>
        <v>Baik</v>
      </c>
    </row>
    <row r="5048" spans="1:16" x14ac:dyDescent="0.35">
      <c r="A5048">
        <v>5047</v>
      </c>
      <c r="B5048">
        <v>15708289</v>
      </c>
      <c r="C5048" t="s">
        <v>113</v>
      </c>
      <c r="D5048">
        <v>793</v>
      </c>
      <c r="E5048" t="s">
        <v>18</v>
      </c>
      <c r="F5048" t="s">
        <v>23</v>
      </c>
      <c r="G5048">
        <v>25</v>
      </c>
      <c r="H5048">
        <v>3</v>
      </c>
      <c r="I5048" s="6">
        <v>10091357</v>
      </c>
      <c r="J5048">
        <v>1</v>
      </c>
      <c r="K5048">
        <v>0</v>
      </c>
      <c r="L5048">
        <v>0</v>
      </c>
      <c r="M5048">
        <v>1057972</v>
      </c>
      <c r="N5048">
        <v>0</v>
      </c>
      <c r="O5048" t="str" cm="1">
        <f t="array" ref="O5048">_xlfn.IFS(Churn_Modelling[[#This Row],[Balance]]=0,"Tidak ada Saldo",Churn_Modelling[[#This Row],[Balance]]&lt;=5000000,"Saldo Rendah",Churn_Modelling[[#This Row],[Balance]]&lt;=10000000,"Saldo Menengah",Churn_Modelling[[#This Row],[Balance]]&lt;=15000000,"Saldo Tinggi",TRUE,"Saldo Premium")</f>
        <v>Saldo Tinggi</v>
      </c>
      <c r="P5048" t="str" cm="1">
        <f t="array" ref="P5048">_xlfn.IFS(Churn_Modelling[[#This Row],[CreditScore]]&lt;=500,"Rendah",Churn_Modelling[[#This Row],[CreditScore]]&lt;=600,"Cukup",Churn_Modelling[[#This Row],[CreditScore]]&lt;=700,"Sedang",Churn_Modelling[[#This Row],[CreditScore]]&lt;=800,"Baik",TRUE,"Sangat Baik")</f>
        <v>Baik</v>
      </c>
    </row>
    <row r="5049" spans="1:16" x14ac:dyDescent="0.35">
      <c r="A5049">
        <v>5048</v>
      </c>
      <c r="B5049">
        <v>15790412</v>
      </c>
      <c r="C5049" t="s">
        <v>1261</v>
      </c>
      <c r="D5049">
        <v>471</v>
      </c>
      <c r="E5049" t="s">
        <v>18</v>
      </c>
      <c r="F5049" t="s">
        <v>23</v>
      </c>
      <c r="G5049">
        <v>26</v>
      </c>
      <c r="H5049">
        <v>8</v>
      </c>
      <c r="I5049" s="6">
        <v>0</v>
      </c>
      <c r="J5049">
        <v>2</v>
      </c>
      <c r="K5049">
        <v>1</v>
      </c>
      <c r="L5049">
        <v>1</v>
      </c>
      <c r="M5049">
        <v>17965587</v>
      </c>
      <c r="N5049">
        <v>0</v>
      </c>
      <c r="O5049" t="str" cm="1">
        <f t="array" ref="O5049">_xlfn.IFS(Churn_Modelling[[#This Row],[Balance]]=0,"Tidak ada Saldo",Churn_Modelling[[#This Row],[Balance]]&lt;=5000000,"Saldo Rendah",Churn_Modelling[[#This Row],[Balance]]&lt;=10000000,"Saldo Menengah",Churn_Modelling[[#This Row],[Balance]]&lt;=15000000,"Saldo Tinggi",TRUE,"Saldo Premium")</f>
        <v>Tidak ada Saldo</v>
      </c>
      <c r="P5049" t="str" cm="1">
        <f t="array" ref="P5049">_xlfn.IFS(Churn_Modelling[[#This Row],[CreditScore]]&lt;=500,"Rendah",Churn_Modelling[[#This Row],[CreditScore]]&lt;=600,"Cukup",Churn_Modelling[[#This Row],[CreditScore]]&lt;=700,"Sedang",Churn_Modelling[[#This Row],[CreditScore]]&lt;=800,"Baik",TRUE,"Sangat Baik")</f>
        <v>Rendah</v>
      </c>
    </row>
    <row r="5050" spans="1:16" x14ac:dyDescent="0.35">
      <c r="A5050">
        <v>5049</v>
      </c>
      <c r="B5050">
        <v>15741416</v>
      </c>
      <c r="C5050" t="s">
        <v>2072</v>
      </c>
      <c r="D5050">
        <v>707</v>
      </c>
      <c r="E5050" t="s">
        <v>15</v>
      </c>
      <c r="F5050" t="s">
        <v>23</v>
      </c>
      <c r="G5050">
        <v>42</v>
      </c>
      <c r="H5050">
        <v>2</v>
      </c>
      <c r="I5050" s="6">
        <v>1689359</v>
      </c>
      <c r="J5050">
        <v>1</v>
      </c>
      <c r="K5050">
        <v>1</v>
      </c>
      <c r="L5050">
        <v>1</v>
      </c>
      <c r="M5050">
        <v>7750256</v>
      </c>
      <c r="N5050">
        <v>0</v>
      </c>
      <c r="O5050" t="str" cm="1">
        <f t="array" ref="O5050">_xlfn.IFS(Churn_Modelling[[#This Row],[Balance]]=0,"Tidak ada Saldo",Churn_Modelling[[#This Row],[Balance]]&lt;=5000000,"Saldo Rendah",Churn_Modelling[[#This Row],[Balance]]&lt;=10000000,"Saldo Menengah",Churn_Modelling[[#This Row],[Balance]]&lt;=15000000,"Saldo Tinggi",TRUE,"Saldo Premium")</f>
        <v>Saldo Rendah</v>
      </c>
      <c r="P5050" t="str" cm="1">
        <f t="array" ref="P5050">_xlfn.IFS(Churn_Modelling[[#This Row],[CreditScore]]&lt;=500,"Rendah",Churn_Modelling[[#This Row],[CreditScore]]&lt;=600,"Cukup",Churn_Modelling[[#This Row],[CreditScore]]&lt;=700,"Sedang",Churn_Modelling[[#This Row],[CreditScore]]&lt;=800,"Baik",TRUE,"Sangat Baik")</f>
        <v>Baik</v>
      </c>
    </row>
    <row r="5051" spans="1:16" x14ac:dyDescent="0.35">
      <c r="A5051">
        <v>5050</v>
      </c>
      <c r="B5051">
        <v>15598894</v>
      </c>
      <c r="C5051" t="s">
        <v>1119</v>
      </c>
      <c r="D5051">
        <v>784</v>
      </c>
      <c r="E5051" t="s">
        <v>18</v>
      </c>
      <c r="F5051" t="s">
        <v>23</v>
      </c>
      <c r="G5051">
        <v>38</v>
      </c>
      <c r="H5051">
        <v>10</v>
      </c>
      <c r="I5051" s="6">
        <v>12226785</v>
      </c>
      <c r="J5051">
        <v>1</v>
      </c>
      <c r="K5051">
        <v>0</v>
      </c>
      <c r="L5051">
        <v>0</v>
      </c>
      <c r="M5051">
        <v>14575993</v>
      </c>
      <c r="N5051">
        <v>0</v>
      </c>
      <c r="O5051" t="str" cm="1">
        <f t="array" ref="O5051">_xlfn.IFS(Churn_Modelling[[#This Row],[Balance]]=0,"Tidak ada Saldo",Churn_Modelling[[#This Row],[Balance]]&lt;=5000000,"Saldo Rendah",Churn_Modelling[[#This Row],[Balance]]&lt;=10000000,"Saldo Menengah",Churn_Modelling[[#This Row],[Balance]]&lt;=15000000,"Saldo Tinggi",TRUE,"Saldo Premium")</f>
        <v>Saldo Tinggi</v>
      </c>
      <c r="P5051" t="str" cm="1">
        <f t="array" ref="P5051">_xlfn.IFS(Churn_Modelling[[#This Row],[CreditScore]]&lt;=500,"Rendah",Churn_Modelling[[#This Row],[CreditScore]]&lt;=600,"Cukup",Churn_Modelling[[#This Row],[CreditScore]]&lt;=700,"Sedang",Churn_Modelling[[#This Row],[CreditScore]]&lt;=800,"Baik",TRUE,"Sangat Baik")</f>
        <v>Baik</v>
      </c>
    </row>
    <row r="5052" spans="1:16" x14ac:dyDescent="0.35">
      <c r="A5052">
        <v>5051</v>
      </c>
      <c r="B5052">
        <v>15663294</v>
      </c>
      <c r="C5052" t="s">
        <v>556</v>
      </c>
      <c r="D5052">
        <v>703</v>
      </c>
      <c r="E5052" t="s">
        <v>15</v>
      </c>
      <c r="F5052" t="s">
        <v>23</v>
      </c>
      <c r="G5052">
        <v>32</v>
      </c>
      <c r="H5052">
        <v>1</v>
      </c>
      <c r="I5052" s="6">
        <v>12568579</v>
      </c>
      <c r="J5052">
        <v>1</v>
      </c>
      <c r="K5052">
        <v>1</v>
      </c>
      <c r="L5052">
        <v>1</v>
      </c>
      <c r="M5052">
        <v>5624672</v>
      </c>
      <c r="N5052">
        <v>0</v>
      </c>
      <c r="O5052" t="str" cm="1">
        <f t="array" ref="O5052">_xlfn.IFS(Churn_Modelling[[#This Row],[Balance]]=0,"Tidak ada Saldo",Churn_Modelling[[#This Row],[Balance]]&lt;=5000000,"Saldo Rendah",Churn_Modelling[[#This Row],[Balance]]&lt;=10000000,"Saldo Menengah",Churn_Modelling[[#This Row],[Balance]]&lt;=15000000,"Saldo Tinggi",TRUE,"Saldo Premium")</f>
        <v>Saldo Tinggi</v>
      </c>
      <c r="P5052" t="str" cm="1">
        <f t="array" ref="P5052">_xlfn.IFS(Churn_Modelling[[#This Row],[CreditScore]]&lt;=500,"Rendah",Churn_Modelling[[#This Row],[CreditScore]]&lt;=600,"Cukup",Churn_Modelling[[#This Row],[CreditScore]]&lt;=700,"Sedang",Churn_Modelling[[#This Row],[CreditScore]]&lt;=800,"Baik",TRUE,"Sangat Baik")</f>
        <v>Baik</v>
      </c>
    </row>
    <row r="5053" spans="1:16" x14ac:dyDescent="0.35">
      <c r="A5053">
        <v>5052</v>
      </c>
      <c r="B5053">
        <v>15572728</v>
      </c>
      <c r="C5053" t="s">
        <v>398</v>
      </c>
      <c r="D5053">
        <v>704</v>
      </c>
      <c r="E5053" t="s">
        <v>18</v>
      </c>
      <c r="F5053" t="s">
        <v>23</v>
      </c>
      <c r="G5053">
        <v>36</v>
      </c>
      <c r="H5053">
        <v>8</v>
      </c>
      <c r="I5053" s="6">
        <v>12739734</v>
      </c>
      <c r="J5053">
        <v>1</v>
      </c>
      <c r="K5053">
        <v>1</v>
      </c>
      <c r="L5053">
        <v>0</v>
      </c>
      <c r="M5053">
        <v>15133524</v>
      </c>
      <c r="N5053">
        <v>0</v>
      </c>
      <c r="O5053" t="str" cm="1">
        <f t="array" ref="O5053">_xlfn.IFS(Churn_Modelling[[#This Row],[Balance]]=0,"Tidak ada Saldo",Churn_Modelling[[#This Row],[Balance]]&lt;=5000000,"Saldo Rendah",Churn_Modelling[[#This Row],[Balance]]&lt;=10000000,"Saldo Menengah",Churn_Modelling[[#This Row],[Balance]]&lt;=15000000,"Saldo Tinggi",TRUE,"Saldo Premium")</f>
        <v>Saldo Tinggi</v>
      </c>
      <c r="P5053" t="str" cm="1">
        <f t="array" ref="P5053">_xlfn.IFS(Churn_Modelling[[#This Row],[CreditScore]]&lt;=500,"Rendah",Churn_Modelling[[#This Row],[CreditScore]]&lt;=600,"Cukup",Churn_Modelling[[#This Row],[CreditScore]]&lt;=700,"Sedang",Churn_Modelling[[#This Row],[CreditScore]]&lt;=800,"Baik",TRUE,"Sangat Baik")</f>
        <v>Baik</v>
      </c>
    </row>
    <row r="5054" spans="1:16" x14ac:dyDescent="0.35">
      <c r="A5054">
        <v>5053</v>
      </c>
      <c r="B5054">
        <v>15706729</v>
      </c>
      <c r="C5054" t="s">
        <v>59</v>
      </c>
      <c r="D5054">
        <v>662</v>
      </c>
      <c r="E5054" t="s">
        <v>15</v>
      </c>
      <c r="F5054" t="s">
        <v>23</v>
      </c>
      <c r="G5054">
        <v>38</v>
      </c>
      <c r="H5054">
        <v>0</v>
      </c>
      <c r="I5054" s="6">
        <v>10527156</v>
      </c>
      <c r="J5054">
        <v>1</v>
      </c>
      <c r="K5054">
        <v>0</v>
      </c>
      <c r="L5054">
        <v>1</v>
      </c>
      <c r="M5054">
        <v>17983345</v>
      </c>
      <c r="N5054">
        <v>0</v>
      </c>
      <c r="O5054" t="str" cm="1">
        <f t="array" ref="O5054">_xlfn.IFS(Churn_Modelling[[#This Row],[Balance]]=0,"Tidak ada Saldo",Churn_Modelling[[#This Row],[Balance]]&lt;=5000000,"Saldo Rendah",Churn_Modelling[[#This Row],[Balance]]&lt;=10000000,"Saldo Menengah",Churn_Modelling[[#This Row],[Balance]]&lt;=15000000,"Saldo Tinggi",TRUE,"Saldo Premium")</f>
        <v>Saldo Tinggi</v>
      </c>
      <c r="P5054" t="str" cm="1">
        <f t="array" ref="P5054">_xlfn.IFS(Churn_Modelling[[#This Row],[CreditScore]]&lt;=500,"Rendah",Churn_Modelling[[#This Row],[CreditScore]]&lt;=600,"Cukup",Churn_Modelling[[#This Row],[CreditScore]]&lt;=700,"Sedang",Churn_Modelling[[#This Row],[CreditScore]]&lt;=800,"Baik",TRUE,"Sangat Baik")</f>
        <v>Sedang</v>
      </c>
    </row>
    <row r="5055" spans="1:16" x14ac:dyDescent="0.35">
      <c r="A5055">
        <v>5054</v>
      </c>
      <c r="B5055">
        <v>15674433</v>
      </c>
      <c r="C5055" t="s">
        <v>1550</v>
      </c>
      <c r="D5055">
        <v>636</v>
      </c>
      <c r="E5055" t="s">
        <v>26</v>
      </c>
      <c r="F5055" t="s">
        <v>16</v>
      </c>
      <c r="G5055">
        <v>28</v>
      </c>
      <c r="H5055">
        <v>2</v>
      </c>
      <c r="I5055" s="6">
        <v>11526514</v>
      </c>
      <c r="J5055">
        <v>1</v>
      </c>
      <c r="K5055">
        <v>0</v>
      </c>
      <c r="L5055">
        <v>0</v>
      </c>
      <c r="M5055">
        <v>19162785</v>
      </c>
      <c r="N5055">
        <v>0</v>
      </c>
      <c r="O5055" t="str" cm="1">
        <f t="array" ref="O5055">_xlfn.IFS(Churn_Modelling[[#This Row],[Balance]]=0,"Tidak ada Saldo",Churn_Modelling[[#This Row],[Balance]]&lt;=5000000,"Saldo Rendah",Churn_Modelling[[#This Row],[Balance]]&lt;=10000000,"Saldo Menengah",Churn_Modelling[[#This Row],[Balance]]&lt;=15000000,"Saldo Tinggi",TRUE,"Saldo Premium")</f>
        <v>Saldo Tinggi</v>
      </c>
      <c r="P5055" t="str" cm="1">
        <f t="array" ref="P5055">_xlfn.IFS(Churn_Modelling[[#This Row],[CreditScore]]&lt;=500,"Rendah",Churn_Modelling[[#This Row],[CreditScore]]&lt;=600,"Cukup",Churn_Modelling[[#This Row],[CreditScore]]&lt;=700,"Sedang",Churn_Modelling[[#This Row],[CreditScore]]&lt;=800,"Baik",TRUE,"Sangat Baik")</f>
        <v>Sedang</v>
      </c>
    </row>
    <row r="5056" spans="1:16" x14ac:dyDescent="0.35">
      <c r="A5056">
        <v>5055</v>
      </c>
      <c r="B5056">
        <v>15641170</v>
      </c>
      <c r="C5056" t="s">
        <v>540</v>
      </c>
      <c r="D5056">
        <v>640</v>
      </c>
      <c r="E5056" t="s">
        <v>18</v>
      </c>
      <c r="F5056" t="s">
        <v>23</v>
      </c>
      <c r="G5056">
        <v>36</v>
      </c>
      <c r="H5056">
        <v>4</v>
      </c>
      <c r="I5056" s="6">
        <v>0</v>
      </c>
      <c r="J5056">
        <v>1</v>
      </c>
      <c r="K5056">
        <v>0</v>
      </c>
      <c r="L5056">
        <v>0</v>
      </c>
      <c r="M5056">
        <v>17301646</v>
      </c>
      <c r="N5056">
        <v>0</v>
      </c>
      <c r="O5056" t="str" cm="1">
        <f t="array" ref="O5056">_xlfn.IFS(Churn_Modelling[[#This Row],[Balance]]=0,"Tidak ada Saldo",Churn_Modelling[[#This Row],[Balance]]&lt;=5000000,"Saldo Rendah",Churn_Modelling[[#This Row],[Balance]]&lt;=10000000,"Saldo Menengah",Churn_Modelling[[#This Row],[Balance]]&lt;=15000000,"Saldo Tinggi",TRUE,"Saldo Premium")</f>
        <v>Tidak ada Saldo</v>
      </c>
      <c r="P5056" t="str" cm="1">
        <f t="array" ref="P5056">_xlfn.IFS(Churn_Modelling[[#This Row],[CreditScore]]&lt;=500,"Rendah",Churn_Modelling[[#This Row],[CreditScore]]&lt;=600,"Cukup",Churn_Modelling[[#This Row],[CreditScore]]&lt;=700,"Sedang",Churn_Modelling[[#This Row],[CreditScore]]&lt;=800,"Baik",TRUE,"Sangat Baik")</f>
        <v>Sedang</v>
      </c>
    </row>
    <row r="5057" spans="1:16" x14ac:dyDescent="0.35">
      <c r="A5057">
        <v>5056</v>
      </c>
      <c r="B5057">
        <v>15806284</v>
      </c>
      <c r="C5057" t="s">
        <v>342</v>
      </c>
      <c r="D5057">
        <v>739</v>
      </c>
      <c r="E5057" t="s">
        <v>18</v>
      </c>
      <c r="F5057" t="s">
        <v>23</v>
      </c>
      <c r="G5057">
        <v>31</v>
      </c>
      <c r="H5057">
        <v>1</v>
      </c>
      <c r="I5057" s="6">
        <v>0</v>
      </c>
      <c r="J5057">
        <v>2</v>
      </c>
      <c r="K5057">
        <v>1</v>
      </c>
      <c r="L5057">
        <v>1</v>
      </c>
      <c r="M5057">
        <v>5846975</v>
      </c>
      <c r="N5057">
        <v>0</v>
      </c>
      <c r="O5057" t="str" cm="1">
        <f t="array" ref="O5057">_xlfn.IFS(Churn_Modelling[[#This Row],[Balance]]=0,"Tidak ada Saldo",Churn_Modelling[[#This Row],[Balance]]&lt;=5000000,"Saldo Rendah",Churn_Modelling[[#This Row],[Balance]]&lt;=10000000,"Saldo Menengah",Churn_Modelling[[#This Row],[Balance]]&lt;=15000000,"Saldo Tinggi",TRUE,"Saldo Premium")</f>
        <v>Tidak ada Saldo</v>
      </c>
      <c r="P5057" t="str" cm="1">
        <f t="array" ref="P5057">_xlfn.IFS(Churn_Modelling[[#This Row],[CreditScore]]&lt;=500,"Rendah",Churn_Modelling[[#This Row],[CreditScore]]&lt;=600,"Cukup",Churn_Modelling[[#This Row],[CreditScore]]&lt;=700,"Sedang",Churn_Modelling[[#This Row],[CreditScore]]&lt;=800,"Baik",TRUE,"Sangat Baik")</f>
        <v>Baik</v>
      </c>
    </row>
    <row r="5058" spans="1:16" x14ac:dyDescent="0.35">
      <c r="A5058">
        <v>5057</v>
      </c>
      <c r="B5058">
        <v>15690958</v>
      </c>
      <c r="C5058" t="s">
        <v>2073</v>
      </c>
      <c r="D5058">
        <v>767</v>
      </c>
      <c r="E5058" t="s">
        <v>26</v>
      </c>
      <c r="F5058" t="s">
        <v>23</v>
      </c>
      <c r="G5058">
        <v>23</v>
      </c>
      <c r="H5058">
        <v>2</v>
      </c>
      <c r="I5058" s="6">
        <v>13954282</v>
      </c>
      <c r="J5058">
        <v>1</v>
      </c>
      <c r="K5058">
        <v>0</v>
      </c>
      <c r="L5058">
        <v>1</v>
      </c>
      <c r="M5058">
        <v>2803828</v>
      </c>
      <c r="N5058">
        <v>0</v>
      </c>
      <c r="O5058" t="str" cm="1">
        <f t="array" ref="O5058">_xlfn.IFS(Churn_Modelling[[#This Row],[Balance]]=0,"Tidak ada Saldo",Churn_Modelling[[#This Row],[Balance]]&lt;=5000000,"Saldo Rendah",Churn_Modelling[[#This Row],[Balance]]&lt;=10000000,"Saldo Menengah",Churn_Modelling[[#This Row],[Balance]]&lt;=15000000,"Saldo Tinggi",TRUE,"Saldo Premium")</f>
        <v>Saldo Tinggi</v>
      </c>
      <c r="P5058" t="str" cm="1">
        <f t="array" ref="P5058">_xlfn.IFS(Churn_Modelling[[#This Row],[CreditScore]]&lt;=500,"Rendah",Churn_Modelling[[#This Row],[CreditScore]]&lt;=600,"Cukup",Churn_Modelling[[#This Row],[CreditScore]]&lt;=700,"Sedang",Churn_Modelling[[#This Row],[CreditScore]]&lt;=800,"Baik",TRUE,"Sangat Baik")</f>
        <v>Baik</v>
      </c>
    </row>
    <row r="5059" spans="1:16" hidden="1" x14ac:dyDescent="0.35">
      <c r="A5059">
        <v>5058</v>
      </c>
      <c r="B5059">
        <v>15606386</v>
      </c>
      <c r="C5059" t="s">
        <v>1109</v>
      </c>
      <c r="D5059">
        <v>753</v>
      </c>
      <c r="E5059" t="s">
        <v>26</v>
      </c>
      <c r="F5059" t="s">
        <v>16</v>
      </c>
      <c r="G5059">
        <v>46</v>
      </c>
      <c r="H5059">
        <v>3</v>
      </c>
      <c r="I5059" s="6">
        <v>11151275</v>
      </c>
      <c r="J5059">
        <v>3</v>
      </c>
      <c r="K5059">
        <v>1</v>
      </c>
      <c r="L5059">
        <v>0</v>
      </c>
      <c r="M5059">
        <v>15957675</v>
      </c>
      <c r="N5059">
        <v>1</v>
      </c>
      <c r="O5059" t="str" cm="1">
        <f t="array" ref="O5059">_xlfn.IFS(Churn_Modelling[[#This Row],[Balance]]=0,"Tidak ada Saldo",Churn_Modelling[[#This Row],[Balance]]&lt;=5000000,"Saldo Rendah",Churn_Modelling[[#This Row],[Balance]]&lt;=10000000,"Saldo Menengah",Churn_Modelling[[#This Row],[Balance]]&lt;=15000000,"Saldo Tinggi",TRUE,"Saldo Premium")</f>
        <v>Saldo Tinggi</v>
      </c>
      <c r="P5059" t="str" cm="1">
        <f t="array" ref="P5059">_xlfn.IFS(Churn_Modelling[[#This Row],[CreditScore]]&lt;=500,"Rendah",Churn_Modelling[[#This Row],[CreditScore]]&lt;=600,"Cukup",Churn_Modelling[[#This Row],[CreditScore]]&lt;=700,"Sedang",Churn_Modelling[[#This Row],[CreditScore]]&lt;=800,"Baik",TRUE,"Sangat Baik")</f>
        <v>Baik</v>
      </c>
    </row>
    <row r="5060" spans="1:16" x14ac:dyDescent="0.35">
      <c r="A5060">
        <v>5059</v>
      </c>
      <c r="B5060">
        <v>15682322</v>
      </c>
      <c r="C5060" t="s">
        <v>1378</v>
      </c>
      <c r="D5060">
        <v>714</v>
      </c>
      <c r="E5060" t="s">
        <v>15</v>
      </c>
      <c r="F5060" t="s">
        <v>23</v>
      </c>
      <c r="G5060">
        <v>37</v>
      </c>
      <c r="H5060">
        <v>9</v>
      </c>
      <c r="I5060" s="6">
        <v>14846693</v>
      </c>
      <c r="J5060">
        <v>2</v>
      </c>
      <c r="K5060">
        <v>0</v>
      </c>
      <c r="L5060">
        <v>1</v>
      </c>
      <c r="M5060">
        <v>15128096</v>
      </c>
      <c r="N5060">
        <v>0</v>
      </c>
      <c r="O5060" t="str" cm="1">
        <f t="array" ref="O5060">_xlfn.IFS(Churn_Modelling[[#This Row],[Balance]]=0,"Tidak ada Saldo",Churn_Modelling[[#This Row],[Balance]]&lt;=5000000,"Saldo Rendah",Churn_Modelling[[#This Row],[Balance]]&lt;=10000000,"Saldo Menengah",Churn_Modelling[[#This Row],[Balance]]&lt;=15000000,"Saldo Tinggi",TRUE,"Saldo Premium")</f>
        <v>Saldo Tinggi</v>
      </c>
      <c r="P5060" t="str" cm="1">
        <f t="array" ref="P5060">_xlfn.IFS(Churn_Modelling[[#This Row],[CreditScore]]&lt;=500,"Rendah",Churn_Modelling[[#This Row],[CreditScore]]&lt;=600,"Cukup",Churn_Modelling[[#This Row],[CreditScore]]&lt;=700,"Sedang",Churn_Modelling[[#This Row],[CreditScore]]&lt;=800,"Baik",TRUE,"Sangat Baik")</f>
        <v>Baik</v>
      </c>
    </row>
    <row r="5061" spans="1:16" x14ac:dyDescent="0.35">
      <c r="A5061">
        <v>5060</v>
      </c>
      <c r="B5061">
        <v>15579915</v>
      </c>
      <c r="C5061" t="s">
        <v>2074</v>
      </c>
      <c r="D5061">
        <v>707</v>
      </c>
      <c r="E5061" t="s">
        <v>15</v>
      </c>
      <c r="F5061" t="s">
        <v>23</v>
      </c>
      <c r="G5061">
        <v>29</v>
      </c>
      <c r="H5061">
        <v>4</v>
      </c>
      <c r="I5061" s="6">
        <v>0</v>
      </c>
      <c r="J5061">
        <v>2</v>
      </c>
      <c r="K5061">
        <v>1</v>
      </c>
      <c r="L5061">
        <v>0</v>
      </c>
      <c r="M5061">
        <v>13995394</v>
      </c>
      <c r="N5061">
        <v>0</v>
      </c>
      <c r="O5061" t="str" cm="1">
        <f t="array" ref="O5061">_xlfn.IFS(Churn_Modelling[[#This Row],[Balance]]=0,"Tidak ada Saldo",Churn_Modelling[[#This Row],[Balance]]&lt;=5000000,"Saldo Rendah",Churn_Modelling[[#This Row],[Balance]]&lt;=10000000,"Saldo Menengah",Churn_Modelling[[#This Row],[Balance]]&lt;=15000000,"Saldo Tinggi",TRUE,"Saldo Premium")</f>
        <v>Tidak ada Saldo</v>
      </c>
      <c r="P5061" t="str" cm="1">
        <f t="array" ref="P5061">_xlfn.IFS(Churn_Modelling[[#This Row],[CreditScore]]&lt;=500,"Rendah",Churn_Modelling[[#This Row],[CreditScore]]&lt;=600,"Cukup",Churn_Modelling[[#This Row],[CreditScore]]&lt;=700,"Sedang",Churn_Modelling[[#This Row],[CreditScore]]&lt;=800,"Baik",TRUE,"Sangat Baik")</f>
        <v>Baik</v>
      </c>
    </row>
    <row r="5062" spans="1:16" x14ac:dyDescent="0.35">
      <c r="A5062">
        <v>5061</v>
      </c>
      <c r="B5062">
        <v>15681928</v>
      </c>
      <c r="C5062" t="s">
        <v>2075</v>
      </c>
      <c r="D5062">
        <v>577</v>
      </c>
      <c r="E5062" t="s">
        <v>15</v>
      </c>
      <c r="F5062" t="s">
        <v>16</v>
      </c>
      <c r="G5062">
        <v>35</v>
      </c>
      <c r="H5062">
        <v>4</v>
      </c>
      <c r="I5062" s="6">
        <v>10815549</v>
      </c>
      <c r="J5062">
        <v>1</v>
      </c>
      <c r="K5062">
        <v>1</v>
      </c>
      <c r="L5062">
        <v>0</v>
      </c>
      <c r="M5062">
        <v>10540779</v>
      </c>
      <c r="N5062">
        <v>0</v>
      </c>
      <c r="O5062" t="str" cm="1">
        <f t="array" ref="O5062">_xlfn.IFS(Churn_Modelling[[#This Row],[Balance]]=0,"Tidak ada Saldo",Churn_Modelling[[#This Row],[Balance]]&lt;=5000000,"Saldo Rendah",Churn_Modelling[[#This Row],[Balance]]&lt;=10000000,"Saldo Menengah",Churn_Modelling[[#This Row],[Balance]]&lt;=15000000,"Saldo Tinggi",TRUE,"Saldo Premium")</f>
        <v>Saldo Tinggi</v>
      </c>
      <c r="P5062" t="str" cm="1">
        <f t="array" ref="P5062">_xlfn.IFS(Churn_Modelling[[#This Row],[CreditScore]]&lt;=500,"Rendah",Churn_Modelling[[#This Row],[CreditScore]]&lt;=600,"Cukup",Churn_Modelling[[#This Row],[CreditScore]]&lt;=700,"Sedang",Churn_Modelling[[#This Row],[CreditScore]]&lt;=800,"Baik",TRUE,"Sangat Baik")</f>
        <v>Cukup</v>
      </c>
    </row>
    <row r="5063" spans="1:16" x14ac:dyDescent="0.35">
      <c r="A5063">
        <v>5062</v>
      </c>
      <c r="B5063">
        <v>15734005</v>
      </c>
      <c r="C5063" t="s">
        <v>587</v>
      </c>
      <c r="D5063">
        <v>633</v>
      </c>
      <c r="E5063" t="s">
        <v>15</v>
      </c>
      <c r="F5063" t="s">
        <v>16</v>
      </c>
      <c r="G5063">
        <v>42</v>
      </c>
      <c r="H5063">
        <v>1</v>
      </c>
      <c r="I5063" s="6">
        <v>0</v>
      </c>
      <c r="J5063">
        <v>2</v>
      </c>
      <c r="K5063">
        <v>1</v>
      </c>
      <c r="L5063">
        <v>0</v>
      </c>
      <c r="M5063">
        <v>5686562</v>
      </c>
      <c r="N5063">
        <v>0</v>
      </c>
      <c r="O5063" t="str" cm="1">
        <f t="array" ref="O5063">_xlfn.IFS(Churn_Modelling[[#This Row],[Balance]]=0,"Tidak ada Saldo",Churn_Modelling[[#This Row],[Balance]]&lt;=5000000,"Saldo Rendah",Churn_Modelling[[#This Row],[Balance]]&lt;=10000000,"Saldo Menengah",Churn_Modelling[[#This Row],[Balance]]&lt;=15000000,"Saldo Tinggi",TRUE,"Saldo Premium")</f>
        <v>Tidak ada Saldo</v>
      </c>
      <c r="P5063" t="str" cm="1">
        <f t="array" ref="P5063">_xlfn.IFS(Churn_Modelling[[#This Row],[CreditScore]]&lt;=500,"Rendah",Churn_Modelling[[#This Row],[CreditScore]]&lt;=600,"Cukup",Churn_Modelling[[#This Row],[CreditScore]]&lt;=700,"Sedang",Churn_Modelling[[#This Row],[CreditScore]]&lt;=800,"Baik",TRUE,"Sangat Baik")</f>
        <v>Sedang</v>
      </c>
    </row>
    <row r="5064" spans="1:16" x14ac:dyDescent="0.35">
      <c r="A5064">
        <v>5063</v>
      </c>
      <c r="B5064">
        <v>15650432</v>
      </c>
      <c r="C5064" t="s">
        <v>924</v>
      </c>
      <c r="D5064">
        <v>849</v>
      </c>
      <c r="E5064" t="s">
        <v>26</v>
      </c>
      <c r="F5064" t="s">
        <v>23</v>
      </c>
      <c r="G5064">
        <v>41</v>
      </c>
      <c r="H5064">
        <v>10</v>
      </c>
      <c r="I5064" s="6">
        <v>8462213</v>
      </c>
      <c r="J5064">
        <v>1</v>
      </c>
      <c r="K5064">
        <v>1</v>
      </c>
      <c r="L5064">
        <v>1</v>
      </c>
      <c r="M5064">
        <v>19807216</v>
      </c>
      <c r="N5064">
        <v>0</v>
      </c>
      <c r="O5064" t="str" cm="1">
        <f t="array" ref="O5064">_xlfn.IFS(Churn_Modelling[[#This Row],[Balance]]=0,"Tidak ada Saldo",Churn_Modelling[[#This Row],[Balance]]&lt;=5000000,"Saldo Rendah",Churn_Modelling[[#This Row],[Balance]]&lt;=10000000,"Saldo Menengah",Churn_Modelling[[#This Row],[Balance]]&lt;=15000000,"Saldo Tinggi",TRUE,"Saldo Premium")</f>
        <v>Saldo Menengah</v>
      </c>
      <c r="P5064" t="str" cm="1">
        <f t="array" ref="P5064">_xlfn.IFS(Churn_Modelling[[#This Row],[CreditScore]]&lt;=500,"Rendah",Churn_Modelling[[#This Row],[CreditScore]]&lt;=600,"Cukup",Churn_Modelling[[#This Row],[CreditScore]]&lt;=700,"Sedang",Churn_Modelling[[#This Row],[CreditScore]]&lt;=800,"Baik",TRUE,"Sangat Baik")</f>
        <v>Sangat Baik</v>
      </c>
    </row>
    <row r="5065" spans="1:16" x14ac:dyDescent="0.35">
      <c r="A5065">
        <v>5064</v>
      </c>
      <c r="B5065">
        <v>15592578</v>
      </c>
      <c r="C5065" t="s">
        <v>564</v>
      </c>
      <c r="D5065">
        <v>614</v>
      </c>
      <c r="E5065" t="s">
        <v>18</v>
      </c>
      <c r="F5065" t="s">
        <v>16</v>
      </c>
      <c r="G5065">
        <v>41</v>
      </c>
      <c r="H5065">
        <v>7</v>
      </c>
      <c r="I5065" s="6">
        <v>14699764</v>
      </c>
      <c r="J5065">
        <v>2</v>
      </c>
      <c r="K5065">
        <v>0</v>
      </c>
      <c r="L5065">
        <v>0</v>
      </c>
      <c r="M5065">
        <v>13779118</v>
      </c>
      <c r="N5065">
        <v>0</v>
      </c>
      <c r="O5065" t="str" cm="1">
        <f t="array" ref="O5065">_xlfn.IFS(Churn_Modelling[[#This Row],[Balance]]=0,"Tidak ada Saldo",Churn_Modelling[[#This Row],[Balance]]&lt;=5000000,"Saldo Rendah",Churn_Modelling[[#This Row],[Balance]]&lt;=10000000,"Saldo Menengah",Churn_Modelling[[#This Row],[Balance]]&lt;=15000000,"Saldo Tinggi",TRUE,"Saldo Premium")</f>
        <v>Saldo Tinggi</v>
      </c>
      <c r="P5065" t="str" cm="1">
        <f t="array" ref="P5065">_xlfn.IFS(Churn_Modelling[[#This Row],[CreditScore]]&lt;=500,"Rendah",Churn_Modelling[[#This Row],[CreditScore]]&lt;=600,"Cukup",Churn_Modelling[[#This Row],[CreditScore]]&lt;=700,"Sedang",Churn_Modelling[[#This Row],[CreditScore]]&lt;=800,"Baik",TRUE,"Sangat Baik")</f>
        <v>Sedang</v>
      </c>
    </row>
    <row r="5066" spans="1:16" x14ac:dyDescent="0.35">
      <c r="A5066">
        <v>5065</v>
      </c>
      <c r="B5066">
        <v>15671243</v>
      </c>
      <c r="C5066" t="s">
        <v>1095</v>
      </c>
      <c r="D5066">
        <v>558</v>
      </c>
      <c r="E5066" t="s">
        <v>15</v>
      </c>
      <c r="F5066" t="s">
        <v>16</v>
      </c>
      <c r="G5066">
        <v>47</v>
      </c>
      <c r="H5066">
        <v>9</v>
      </c>
      <c r="I5066" s="6">
        <v>0</v>
      </c>
      <c r="J5066">
        <v>2</v>
      </c>
      <c r="K5066">
        <v>1</v>
      </c>
      <c r="L5066">
        <v>0</v>
      </c>
      <c r="M5066">
        <v>10378728</v>
      </c>
      <c r="N5066">
        <v>0</v>
      </c>
      <c r="O5066" t="str" cm="1">
        <f t="array" ref="O5066">_xlfn.IFS(Churn_Modelling[[#This Row],[Balance]]=0,"Tidak ada Saldo",Churn_Modelling[[#This Row],[Balance]]&lt;=5000000,"Saldo Rendah",Churn_Modelling[[#This Row],[Balance]]&lt;=10000000,"Saldo Menengah",Churn_Modelling[[#This Row],[Balance]]&lt;=15000000,"Saldo Tinggi",TRUE,"Saldo Premium")</f>
        <v>Tidak ada Saldo</v>
      </c>
      <c r="P5066" t="str" cm="1">
        <f t="array" ref="P5066">_xlfn.IFS(Churn_Modelling[[#This Row],[CreditScore]]&lt;=500,"Rendah",Churn_Modelling[[#This Row],[CreditScore]]&lt;=600,"Cukup",Churn_Modelling[[#This Row],[CreditScore]]&lt;=700,"Sedang",Churn_Modelling[[#This Row],[CreditScore]]&lt;=800,"Baik",TRUE,"Sangat Baik")</f>
        <v>Cukup</v>
      </c>
    </row>
    <row r="5067" spans="1:16" x14ac:dyDescent="0.35">
      <c r="A5067">
        <v>5066</v>
      </c>
      <c r="B5067">
        <v>15775709</v>
      </c>
      <c r="C5067" t="s">
        <v>564</v>
      </c>
      <c r="D5067">
        <v>832</v>
      </c>
      <c r="E5067" t="s">
        <v>15</v>
      </c>
      <c r="F5067" t="s">
        <v>16</v>
      </c>
      <c r="G5067">
        <v>27</v>
      </c>
      <c r="H5067">
        <v>10</v>
      </c>
      <c r="I5067" s="6">
        <v>9859025</v>
      </c>
      <c r="J5067">
        <v>1</v>
      </c>
      <c r="K5067">
        <v>1</v>
      </c>
      <c r="L5067">
        <v>0</v>
      </c>
      <c r="M5067">
        <v>3091289</v>
      </c>
      <c r="N5067">
        <v>0</v>
      </c>
      <c r="O5067" t="str" cm="1">
        <f t="array" ref="O5067">_xlfn.IFS(Churn_Modelling[[#This Row],[Balance]]=0,"Tidak ada Saldo",Churn_Modelling[[#This Row],[Balance]]&lt;=5000000,"Saldo Rendah",Churn_Modelling[[#This Row],[Balance]]&lt;=10000000,"Saldo Menengah",Churn_Modelling[[#This Row],[Balance]]&lt;=15000000,"Saldo Tinggi",TRUE,"Saldo Premium")</f>
        <v>Saldo Menengah</v>
      </c>
      <c r="P5067" t="str" cm="1">
        <f t="array" ref="P5067">_xlfn.IFS(Churn_Modelling[[#This Row],[CreditScore]]&lt;=500,"Rendah",Churn_Modelling[[#This Row],[CreditScore]]&lt;=600,"Cukup",Churn_Modelling[[#This Row],[CreditScore]]&lt;=700,"Sedang",Churn_Modelling[[#This Row],[CreditScore]]&lt;=800,"Baik",TRUE,"Sangat Baik")</f>
        <v>Sangat Baik</v>
      </c>
    </row>
    <row r="5068" spans="1:16" x14ac:dyDescent="0.35">
      <c r="A5068">
        <v>5067</v>
      </c>
      <c r="B5068">
        <v>15702631</v>
      </c>
      <c r="C5068" t="s">
        <v>603</v>
      </c>
      <c r="D5068">
        <v>567</v>
      </c>
      <c r="E5068" t="s">
        <v>15</v>
      </c>
      <c r="F5068" t="s">
        <v>16</v>
      </c>
      <c r="G5068">
        <v>26</v>
      </c>
      <c r="H5068">
        <v>2</v>
      </c>
      <c r="I5068" s="6">
        <v>0</v>
      </c>
      <c r="J5068">
        <v>2</v>
      </c>
      <c r="K5068">
        <v>1</v>
      </c>
      <c r="L5068">
        <v>1</v>
      </c>
      <c r="M5068">
        <v>7865155</v>
      </c>
      <c r="N5068">
        <v>0</v>
      </c>
      <c r="O5068" t="str" cm="1">
        <f t="array" ref="O5068">_xlfn.IFS(Churn_Modelling[[#This Row],[Balance]]=0,"Tidak ada Saldo",Churn_Modelling[[#This Row],[Balance]]&lt;=5000000,"Saldo Rendah",Churn_Modelling[[#This Row],[Balance]]&lt;=10000000,"Saldo Menengah",Churn_Modelling[[#This Row],[Balance]]&lt;=15000000,"Saldo Tinggi",TRUE,"Saldo Premium")</f>
        <v>Tidak ada Saldo</v>
      </c>
      <c r="P5068" t="str" cm="1">
        <f t="array" ref="P5068">_xlfn.IFS(Churn_Modelling[[#This Row],[CreditScore]]&lt;=500,"Rendah",Churn_Modelling[[#This Row],[CreditScore]]&lt;=600,"Cukup",Churn_Modelling[[#This Row],[CreditScore]]&lt;=700,"Sedang",Churn_Modelling[[#This Row],[CreditScore]]&lt;=800,"Baik",TRUE,"Sangat Baik")</f>
        <v>Cukup</v>
      </c>
    </row>
    <row r="5069" spans="1:16" hidden="1" x14ac:dyDescent="0.35">
      <c r="A5069">
        <v>5068</v>
      </c>
      <c r="B5069">
        <v>15602282</v>
      </c>
      <c r="C5069" t="s">
        <v>556</v>
      </c>
      <c r="D5069">
        <v>587</v>
      </c>
      <c r="E5069" t="s">
        <v>26</v>
      </c>
      <c r="F5069" t="s">
        <v>16</v>
      </c>
      <c r="G5069">
        <v>45</v>
      </c>
      <c r="H5069">
        <v>8</v>
      </c>
      <c r="I5069" s="6">
        <v>13498074</v>
      </c>
      <c r="J5069">
        <v>1</v>
      </c>
      <c r="K5069">
        <v>1</v>
      </c>
      <c r="L5069">
        <v>1</v>
      </c>
      <c r="M5069">
        <v>12330957</v>
      </c>
      <c r="N5069">
        <v>1</v>
      </c>
      <c r="O5069" t="str" cm="1">
        <f t="array" ref="O5069">_xlfn.IFS(Churn_Modelling[[#This Row],[Balance]]=0,"Tidak ada Saldo",Churn_Modelling[[#This Row],[Balance]]&lt;=5000000,"Saldo Rendah",Churn_Modelling[[#This Row],[Balance]]&lt;=10000000,"Saldo Menengah",Churn_Modelling[[#This Row],[Balance]]&lt;=15000000,"Saldo Tinggi",TRUE,"Saldo Premium")</f>
        <v>Saldo Tinggi</v>
      </c>
      <c r="P5069" t="str" cm="1">
        <f t="array" ref="P5069">_xlfn.IFS(Churn_Modelling[[#This Row],[CreditScore]]&lt;=500,"Rendah",Churn_Modelling[[#This Row],[CreditScore]]&lt;=600,"Cukup",Churn_Modelling[[#This Row],[CreditScore]]&lt;=700,"Sedang",Churn_Modelling[[#This Row],[CreditScore]]&lt;=800,"Baik",TRUE,"Sangat Baik")</f>
        <v>Cukup</v>
      </c>
    </row>
    <row r="5070" spans="1:16" x14ac:dyDescent="0.35">
      <c r="A5070">
        <v>5069</v>
      </c>
      <c r="B5070">
        <v>15717879</v>
      </c>
      <c r="C5070" t="s">
        <v>335</v>
      </c>
      <c r="D5070">
        <v>712</v>
      </c>
      <c r="E5070" t="s">
        <v>18</v>
      </c>
      <c r="F5070" t="s">
        <v>16</v>
      </c>
      <c r="G5070">
        <v>79</v>
      </c>
      <c r="H5070">
        <v>5</v>
      </c>
      <c r="I5070" s="6">
        <v>10807856</v>
      </c>
      <c r="J5070">
        <v>1</v>
      </c>
      <c r="K5070">
        <v>1</v>
      </c>
      <c r="L5070">
        <v>1</v>
      </c>
      <c r="M5070">
        <v>17411893</v>
      </c>
      <c r="N5070">
        <v>0</v>
      </c>
      <c r="O5070" t="str" cm="1">
        <f t="array" ref="O5070">_xlfn.IFS(Churn_Modelling[[#This Row],[Balance]]=0,"Tidak ada Saldo",Churn_Modelling[[#This Row],[Balance]]&lt;=5000000,"Saldo Rendah",Churn_Modelling[[#This Row],[Balance]]&lt;=10000000,"Saldo Menengah",Churn_Modelling[[#This Row],[Balance]]&lt;=15000000,"Saldo Tinggi",TRUE,"Saldo Premium")</f>
        <v>Saldo Tinggi</v>
      </c>
      <c r="P5070" t="str" cm="1">
        <f t="array" ref="P5070">_xlfn.IFS(Churn_Modelling[[#This Row],[CreditScore]]&lt;=500,"Rendah",Churn_Modelling[[#This Row],[CreditScore]]&lt;=600,"Cukup",Churn_Modelling[[#This Row],[CreditScore]]&lt;=700,"Sedang",Churn_Modelling[[#This Row],[CreditScore]]&lt;=800,"Baik",TRUE,"Sangat Baik")</f>
        <v>Baik</v>
      </c>
    </row>
    <row r="5071" spans="1:16" x14ac:dyDescent="0.35">
      <c r="A5071">
        <v>5070</v>
      </c>
      <c r="B5071">
        <v>15740878</v>
      </c>
      <c r="C5071" t="s">
        <v>254</v>
      </c>
      <c r="D5071">
        <v>655</v>
      </c>
      <c r="E5071" t="s">
        <v>18</v>
      </c>
      <c r="F5071" t="s">
        <v>16</v>
      </c>
      <c r="G5071">
        <v>29</v>
      </c>
      <c r="H5071">
        <v>9</v>
      </c>
      <c r="I5071" s="6">
        <v>0</v>
      </c>
      <c r="J5071">
        <v>2</v>
      </c>
      <c r="K5071">
        <v>0</v>
      </c>
      <c r="L5071">
        <v>1</v>
      </c>
      <c r="M5071">
        <v>8573626</v>
      </c>
      <c r="N5071">
        <v>0</v>
      </c>
      <c r="O5071" t="str" cm="1">
        <f t="array" ref="O5071">_xlfn.IFS(Churn_Modelling[[#This Row],[Balance]]=0,"Tidak ada Saldo",Churn_Modelling[[#This Row],[Balance]]&lt;=5000000,"Saldo Rendah",Churn_Modelling[[#This Row],[Balance]]&lt;=10000000,"Saldo Menengah",Churn_Modelling[[#This Row],[Balance]]&lt;=15000000,"Saldo Tinggi",TRUE,"Saldo Premium")</f>
        <v>Tidak ada Saldo</v>
      </c>
      <c r="P5071" t="str" cm="1">
        <f t="array" ref="P5071">_xlfn.IFS(Churn_Modelling[[#This Row],[CreditScore]]&lt;=500,"Rendah",Churn_Modelling[[#This Row],[CreditScore]]&lt;=600,"Cukup",Churn_Modelling[[#This Row],[CreditScore]]&lt;=700,"Sedang",Churn_Modelling[[#This Row],[CreditScore]]&lt;=800,"Baik",TRUE,"Sangat Baik")</f>
        <v>Sedang</v>
      </c>
    </row>
    <row r="5072" spans="1:16" x14ac:dyDescent="0.35">
      <c r="A5072">
        <v>5071</v>
      </c>
      <c r="B5072">
        <v>15794468</v>
      </c>
      <c r="C5072" t="s">
        <v>899</v>
      </c>
      <c r="D5072">
        <v>641</v>
      </c>
      <c r="E5072" t="s">
        <v>15</v>
      </c>
      <c r="F5072" t="s">
        <v>16</v>
      </c>
      <c r="G5072">
        <v>42</v>
      </c>
      <c r="H5072">
        <v>6</v>
      </c>
      <c r="I5072" s="6">
        <v>0</v>
      </c>
      <c r="J5072">
        <v>2</v>
      </c>
      <c r="K5072">
        <v>0</v>
      </c>
      <c r="L5072">
        <v>0</v>
      </c>
      <c r="M5072">
        <v>12113877</v>
      </c>
      <c r="N5072">
        <v>0</v>
      </c>
      <c r="O5072" t="str" cm="1">
        <f t="array" ref="O5072">_xlfn.IFS(Churn_Modelling[[#This Row],[Balance]]=0,"Tidak ada Saldo",Churn_Modelling[[#This Row],[Balance]]&lt;=5000000,"Saldo Rendah",Churn_Modelling[[#This Row],[Balance]]&lt;=10000000,"Saldo Menengah",Churn_Modelling[[#This Row],[Balance]]&lt;=15000000,"Saldo Tinggi",TRUE,"Saldo Premium")</f>
        <v>Tidak ada Saldo</v>
      </c>
      <c r="P5072" t="str" cm="1">
        <f t="array" ref="P5072">_xlfn.IFS(Churn_Modelling[[#This Row],[CreditScore]]&lt;=500,"Rendah",Churn_Modelling[[#This Row],[CreditScore]]&lt;=600,"Cukup",Churn_Modelling[[#This Row],[CreditScore]]&lt;=700,"Sedang",Churn_Modelling[[#This Row],[CreditScore]]&lt;=800,"Baik",TRUE,"Sangat Baik")</f>
        <v>Sedang</v>
      </c>
    </row>
    <row r="5073" spans="1:16" x14ac:dyDescent="0.35">
      <c r="A5073">
        <v>5072</v>
      </c>
      <c r="B5073">
        <v>15773277</v>
      </c>
      <c r="C5073" t="s">
        <v>242</v>
      </c>
      <c r="D5073">
        <v>676</v>
      </c>
      <c r="E5073" t="s">
        <v>15</v>
      </c>
      <c r="F5073" t="s">
        <v>23</v>
      </c>
      <c r="G5073">
        <v>35</v>
      </c>
      <c r="H5073">
        <v>5</v>
      </c>
      <c r="I5073" s="6">
        <v>10683667</v>
      </c>
      <c r="J5073">
        <v>2</v>
      </c>
      <c r="K5073">
        <v>1</v>
      </c>
      <c r="L5073">
        <v>0</v>
      </c>
      <c r="M5073">
        <v>8419978</v>
      </c>
      <c r="N5073">
        <v>0</v>
      </c>
      <c r="O5073" t="str" cm="1">
        <f t="array" ref="O5073">_xlfn.IFS(Churn_Modelling[[#This Row],[Balance]]=0,"Tidak ada Saldo",Churn_Modelling[[#This Row],[Balance]]&lt;=5000000,"Saldo Rendah",Churn_Modelling[[#This Row],[Balance]]&lt;=10000000,"Saldo Menengah",Churn_Modelling[[#This Row],[Balance]]&lt;=15000000,"Saldo Tinggi",TRUE,"Saldo Premium")</f>
        <v>Saldo Tinggi</v>
      </c>
      <c r="P5073" t="str" cm="1">
        <f t="array" ref="P5073">_xlfn.IFS(Churn_Modelling[[#This Row],[CreditScore]]&lt;=500,"Rendah",Churn_Modelling[[#This Row],[CreditScore]]&lt;=600,"Cukup",Churn_Modelling[[#This Row],[CreditScore]]&lt;=700,"Sedang",Churn_Modelling[[#This Row],[CreditScore]]&lt;=800,"Baik",TRUE,"Sangat Baik")</f>
        <v>Sedang</v>
      </c>
    </row>
    <row r="5074" spans="1:16" x14ac:dyDescent="0.35">
      <c r="A5074">
        <v>5073</v>
      </c>
      <c r="B5074">
        <v>15572657</v>
      </c>
      <c r="C5074" t="s">
        <v>28</v>
      </c>
      <c r="D5074">
        <v>472</v>
      </c>
      <c r="E5074" t="s">
        <v>15</v>
      </c>
      <c r="F5074" t="s">
        <v>23</v>
      </c>
      <c r="G5074">
        <v>29</v>
      </c>
      <c r="H5074">
        <v>8</v>
      </c>
      <c r="I5074" s="6">
        <v>10249027</v>
      </c>
      <c r="J5074">
        <v>1</v>
      </c>
      <c r="K5074">
        <v>0</v>
      </c>
      <c r="L5074">
        <v>1</v>
      </c>
      <c r="M5074">
        <v>18122456</v>
      </c>
      <c r="N5074">
        <v>0</v>
      </c>
      <c r="O5074" t="str" cm="1">
        <f t="array" ref="O5074">_xlfn.IFS(Churn_Modelling[[#This Row],[Balance]]=0,"Tidak ada Saldo",Churn_Modelling[[#This Row],[Balance]]&lt;=5000000,"Saldo Rendah",Churn_Modelling[[#This Row],[Balance]]&lt;=10000000,"Saldo Menengah",Churn_Modelling[[#This Row],[Balance]]&lt;=15000000,"Saldo Tinggi",TRUE,"Saldo Premium")</f>
        <v>Saldo Tinggi</v>
      </c>
      <c r="P5074" t="str" cm="1">
        <f t="array" ref="P5074">_xlfn.IFS(Churn_Modelling[[#This Row],[CreditScore]]&lt;=500,"Rendah",Churn_Modelling[[#This Row],[CreditScore]]&lt;=600,"Cukup",Churn_Modelling[[#This Row],[CreditScore]]&lt;=700,"Sedang",Churn_Modelling[[#This Row],[CreditScore]]&lt;=800,"Baik",TRUE,"Sangat Baik")</f>
        <v>Rendah</v>
      </c>
    </row>
    <row r="5075" spans="1:16" x14ac:dyDescent="0.35">
      <c r="A5075">
        <v>5074</v>
      </c>
      <c r="B5075">
        <v>15800295</v>
      </c>
      <c r="C5075" t="s">
        <v>2076</v>
      </c>
      <c r="D5075">
        <v>644</v>
      </c>
      <c r="E5075" t="s">
        <v>26</v>
      </c>
      <c r="F5075" t="s">
        <v>23</v>
      </c>
      <c r="G5075">
        <v>34</v>
      </c>
      <c r="H5075">
        <v>9</v>
      </c>
      <c r="I5075" s="6">
        <v>11274654</v>
      </c>
      <c r="J5075">
        <v>2</v>
      </c>
      <c r="K5075">
        <v>0</v>
      </c>
      <c r="L5075">
        <v>0</v>
      </c>
      <c r="M5075">
        <v>14123007</v>
      </c>
      <c r="N5075">
        <v>0</v>
      </c>
      <c r="O5075" t="str" cm="1">
        <f t="array" ref="O5075">_xlfn.IFS(Churn_Modelling[[#This Row],[Balance]]=0,"Tidak ada Saldo",Churn_Modelling[[#This Row],[Balance]]&lt;=5000000,"Saldo Rendah",Churn_Modelling[[#This Row],[Balance]]&lt;=10000000,"Saldo Menengah",Churn_Modelling[[#This Row],[Balance]]&lt;=15000000,"Saldo Tinggi",TRUE,"Saldo Premium")</f>
        <v>Saldo Tinggi</v>
      </c>
      <c r="P5075" t="str" cm="1">
        <f t="array" ref="P5075">_xlfn.IFS(Churn_Modelling[[#This Row],[CreditScore]]&lt;=500,"Rendah",Churn_Modelling[[#This Row],[CreditScore]]&lt;=600,"Cukup",Churn_Modelling[[#This Row],[CreditScore]]&lt;=700,"Sedang",Churn_Modelling[[#This Row],[CreditScore]]&lt;=800,"Baik",TRUE,"Sangat Baik")</f>
        <v>Sedang</v>
      </c>
    </row>
    <row r="5076" spans="1:16" x14ac:dyDescent="0.35">
      <c r="A5076">
        <v>5075</v>
      </c>
      <c r="B5076">
        <v>15672397</v>
      </c>
      <c r="C5076" t="s">
        <v>235</v>
      </c>
      <c r="D5076">
        <v>598</v>
      </c>
      <c r="E5076" t="s">
        <v>15</v>
      </c>
      <c r="F5076" t="s">
        <v>23</v>
      </c>
      <c r="G5076">
        <v>38</v>
      </c>
      <c r="H5076">
        <v>0</v>
      </c>
      <c r="I5076" s="6">
        <v>12548789</v>
      </c>
      <c r="J5076">
        <v>1</v>
      </c>
      <c r="K5076">
        <v>0</v>
      </c>
      <c r="L5076">
        <v>0</v>
      </c>
      <c r="M5076">
        <v>15811171</v>
      </c>
      <c r="N5076">
        <v>0</v>
      </c>
      <c r="O5076" t="str" cm="1">
        <f t="array" ref="O5076">_xlfn.IFS(Churn_Modelling[[#This Row],[Balance]]=0,"Tidak ada Saldo",Churn_Modelling[[#This Row],[Balance]]&lt;=5000000,"Saldo Rendah",Churn_Modelling[[#This Row],[Balance]]&lt;=10000000,"Saldo Menengah",Churn_Modelling[[#This Row],[Balance]]&lt;=15000000,"Saldo Tinggi",TRUE,"Saldo Premium")</f>
        <v>Saldo Tinggi</v>
      </c>
      <c r="P5076" t="str" cm="1">
        <f t="array" ref="P5076">_xlfn.IFS(Churn_Modelling[[#This Row],[CreditScore]]&lt;=500,"Rendah",Churn_Modelling[[#This Row],[CreditScore]]&lt;=600,"Cukup",Churn_Modelling[[#This Row],[CreditScore]]&lt;=700,"Sedang",Churn_Modelling[[#This Row],[CreditScore]]&lt;=800,"Baik",TRUE,"Sangat Baik")</f>
        <v>Cukup</v>
      </c>
    </row>
    <row r="5077" spans="1:16" x14ac:dyDescent="0.35">
      <c r="A5077">
        <v>5076</v>
      </c>
      <c r="B5077">
        <v>15684921</v>
      </c>
      <c r="C5077" t="s">
        <v>1163</v>
      </c>
      <c r="D5077">
        <v>792</v>
      </c>
      <c r="E5077" t="s">
        <v>18</v>
      </c>
      <c r="F5077" t="s">
        <v>23</v>
      </c>
      <c r="G5077">
        <v>25</v>
      </c>
      <c r="H5077">
        <v>8</v>
      </c>
      <c r="I5077" s="6">
        <v>14286221</v>
      </c>
      <c r="J5077">
        <v>1</v>
      </c>
      <c r="K5077">
        <v>1</v>
      </c>
      <c r="L5077">
        <v>1</v>
      </c>
      <c r="M5077">
        <v>13063901</v>
      </c>
      <c r="N5077">
        <v>0</v>
      </c>
      <c r="O5077" t="str" cm="1">
        <f t="array" ref="O5077">_xlfn.IFS(Churn_Modelling[[#This Row],[Balance]]=0,"Tidak ada Saldo",Churn_Modelling[[#This Row],[Balance]]&lt;=5000000,"Saldo Rendah",Churn_Modelling[[#This Row],[Balance]]&lt;=10000000,"Saldo Menengah",Churn_Modelling[[#This Row],[Balance]]&lt;=15000000,"Saldo Tinggi",TRUE,"Saldo Premium")</f>
        <v>Saldo Tinggi</v>
      </c>
      <c r="P5077" t="str" cm="1">
        <f t="array" ref="P5077">_xlfn.IFS(Churn_Modelling[[#This Row],[CreditScore]]&lt;=500,"Rendah",Churn_Modelling[[#This Row],[CreditScore]]&lt;=600,"Cukup",Churn_Modelling[[#This Row],[CreditScore]]&lt;=700,"Sedang",Churn_Modelling[[#This Row],[CreditScore]]&lt;=800,"Baik",TRUE,"Sangat Baik")</f>
        <v>Baik</v>
      </c>
    </row>
    <row r="5078" spans="1:16" x14ac:dyDescent="0.35">
      <c r="A5078">
        <v>5077</v>
      </c>
      <c r="B5078">
        <v>15720676</v>
      </c>
      <c r="C5078" t="s">
        <v>2077</v>
      </c>
      <c r="D5078">
        <v>700</v>
      </c>
      <c r="E5078" t="s">
        <v>15</v>
      </c>
      <c r="F5078" t="s">
        <v>16</v>
      </c>
      <c r="G5078">
        <v>37</v>
      </c>
      <c r="H5078">
        <v>7</v>
      </c>
      <c r="I5078" s="6">
        <v>0</v>
      </c>
      <c r="J5078">
        <v>2</v>
      </c>
      <c r="K5078">
        <v>1</v>
      </c>
      <c r="L5078">
        <v>0</v>
      </c>
      <c r="M5078">
        <v>1704082</v>
      </c>
      <c r="N5078">
        <v>0</v>
      </c>
      <c r="O5078" t="str" cm="1">
        <f t="array" ref="O5078">_xlfn.IFS(Churn_Modelling[[#This Row],[Balance]]=0,"Tidak ada Saldo",Churn_Modelling[[#This Row],[Balance]]&lt;=5000000,"Saldo Rendah",Churn_Modelling[[#This Row],[Balance]]&lt;=10000000,"Saldo Menengah",Churn_Modelling[[#This Row],[Balance]]&lt;=15000000,"Saldo Tinggi",TRUE,"Saldo Premium")</f>
        <v>Tidak ada Saldo</v>
      </c>
      <c r="P5078" t="str" cm="1">
        <f t="array" ref="P5078">_xlfn.IFS(Churn_Modelling[[#This Row],[CreditScore]]&lt;=500,"Rendah",Churn_Modelling[[#This Row],[CreditScore]]&lt;=600,"Cukup",Churn_Modelling[[#This Row],[CreditScore]]&lt;=700,"Sedang",Churn_Modelling[[#This Row],[CreditScore]]&lt;=800,"Baik",TRUE,"Sangat Baik")</f>
        <v>Sedang</v>
      </c>
    </row>
    <row r="5079" spans="1:16" x14ac:dyDescent="0.35">
      <c r="A5079">
        <v>5078</v>
      </c>
      <c r="B5079">
        <v>15731829</v>
      </c>
      <c r="C5079" t="s">
        <v>332</v>
      </c>
      <c r="D5079">
        <v>616</v>
      </c>
      <c r="E5079" t="s">
        <v>15</v>
      </c>
      <c r="F5079" t="s">
        <v>23</v>
      </c>
      <c r="G5079">
        <v>34</v>
      </c>
      <c r="H5079">
        <v>10</v>
      </c>
      <c r="I5079" s="6">
        <v>0</v>
      </c>
      <c r="J5079">
        <v>2</v>
      </c>
      <c r="K5079">
        <v>1</v>
      </c>
      <c r="L5079">
        <v>0</v>
      </c>
      <c r="M5079">
        <v>2566227</v>
      </c>
      <c r="N5079">
        <v>0</v>
      </c>
      <c r="O5079" t="str" cm="1">
        <f t="array" ref="O5079">_xlfn.IFS(Churn_Modelling[[#This Row],[Balance]]=0,"Tidak ada Saldo",Churn_Modelling[[#This Row],[Balance]]&lt;=5000000,"Saldo Rendah",Churn_Modelling[[#This Row],[Balance]]&lt;=10000000,"Saldo Menengah",Churn_Modelling[[#This Row],[Balance]]&lt;=15000000,"Saldo Tinggi",TRUE,"Saldo Premium")</f>
        <v>Tidak ada Saldo</v>
      </c>
      <c r="P5079" t="str" cm="1">
        <f t="array" ref="P5079">_xlfn.IFS(Churn_Modelling[[#This Row],[CreditScore]]&lt;=500,"Rendah",Churn_Modelling[[#This Row],[CreditScore]]&lt;=600,"Cukup",Churn_Modelling[[#This Row],[CreditScore]]&lt;=700,"Sedang",Churn_Modelling[[#This Row],[CreditScore]]&lt;=800,"Baik",TRUE,"Sangat Baik")</f>
        <v>Sedang</v>
      </c>
    </row>
    <row r="5080" spans="1:16" x14ac:dyDescent="0.35">
      <c r="A5080">
        <v>5079</v>
      </c>
      <c r="B5080">
        <v>15732672</v>
      </c>
      <c r="C5080" t="s">
        <v>853</v>
      </c>
      <c r="D5080">
        <v>743</v>
      </c>
      <c r="E5080" t="s">
        <v>18</v>
      </c>
      <c r="F5080" t="s">
        <v>23</v>
      </c>
      <c r="G5080">
        <v>35</v>
      </c>
      <c r="H5080">
        <v>6</v>
      </c>
      <c r="I5080" s="6">
        <v>7938833</v>
      </c>
      <c r="J5080">
        <v>1</v>
      </c>
      <c r="K5080">
        <v>1</v>
      </c>
      <c r="L5080">
        <v>1</v>
      </c>
      <c r="M5080">
        <v>19336069</v>
      </c>
      <c r="N5080">
        <v>0</v>
      </c>
      <c r="O5080" t="str" cm="1">
        <f t="array" ref="O5080">_xlfn.IFS(Churn_Modelling[[#This Row],[Balance]]=0,"Tidak ada Saldo",Churn_Modelling[[#This Row],[Balance]]&lt;=5000000,"Saldo Rendah",Churn_Modelling[[#This Row],[Balance]]&lt;=10000000,"Saldo Menengah",Churn_Modelling[[#This Row],[Balance]]&lt;=15000000,"Saldo Tinggi",TRUE,"Saldo Premium")</f>
        <v>Saldo Menengah</v>
      </c>
      <c r="P5080" t="str" cm="1">
        <f t="array" ref="P5080">_xlfn.IFS(Churn_Modelling[[#This Row],[CreditScore]]&lt;=500,"Rendah",Churn_Modelling[[#This Row],[CreditScore]]&lt;=600,"Cukup",Churn_Modelling[[#This Row],[CreditScore]]&lt;=700,"Sedang",Churn_Modelling[[#This Row],[CreditScore]]&lt;=800,"Baik",TRUE,"Sangat Baik")</f>
        <v>Baik</v>
      </c>
    </row>
    <row r="5081" spans="1:16" x14ac:dyDescent="0.35">
      <c r="A5081">
        <v>5080</v>
      </c>
      <c r="B5081">
        <v>15692406</v>
      </c>
      <c r="C5081" t="s">
        <v>1347</v>
      </c>
      <c r="D5081">
        <v>427</v>
      </c>
      <c r="E5081" t="s">
        <v>15</v>
      </c>
      <c r="F5081" t="s">
        <v>23</v>
      </c>
      <c r="G5081">
        <v>37</v>
      </c>
      <c r="H5081">
        <v>5</v>
      </c>
      <c r="I5081" s="6">
        <v>0</v>
      </c>
      <c r="J5081">
        <v>2</v>
      </c>
      <c r="K5081">
        <v>1</v>
      </c>
      <c r="L5081">
        <v>1</v>
      </c>
      <c r="M5081">
        <v>1214851</v>
      </c>
      <c r="N5081">
        <v>0</v>
      </c>
      <c r="O5081" t="str" cm="1">
        <f t="array" ref="O5081">_xlfn.IFS(Churn_Modelling[[#This Row],[Balance]]=0,"Tidak ada Saldo",Churn_Modelling[[#This Row],[Balance]]&lt;=5000000,"Saldo Rendah",Churn_Modelling[[#This Row],[Balance]]&lt;=10000000,"Saldo Menengah",Churn_Modelling[[#This Row],[Balance]]&lt;=15000000,"Saldo Tinggi",TRUE,"Saldo Premium")</f>
        <v>Tidak ada Saldo</v>
      </c>
      <c r="P5081" t="str" cm="1">
        <f t="array" ref="P5081">_xlfn.IFS(Churn_Modelling[[#This Row],[CreditScore]]&lt;=500,"Rendah",Churn_Modelling[[#This Row],[CreditScore]]&lt;=600,"Cukup",Churn_Modelling[[#This Row],[CreditScore]]&lt;=700,"Sedang",Churn_Modelling[[#This Row],[CreditScore]]&lt;=800,"Baik",TRUE,"Sangat Baik")</f>
        <v>Rendah</v>
      </c>
    </row>
    <row r="5082" spans="1:16" x14ac:dyDescent="0.35">
      <c r="A5082">
        <v>5081</v>
      </c>
      <c r="B5082">
        <v>15764405</v>
      </c>
      <c r="C5082" t="s">
        <v>847</v>
      </c>
      <c r="D5082">
        <v>731</v>
      </c>
      <c r="E5082" t="s">
        <v>15</v>
      </c>
      <c r="F5082" t="s">
        <v>23</v>
      </c>
      <c r="G5082">
        <v>29</v>
      </c>
      <c r="H5082">
        <v>10</v>
      </c>
      <c r="I5082" s="6">
        <v>0</v>
      </c>
      <c r="J5082">
        <v>2</v>
      </c>
      <c r="K5082">
        <v>1</v>
      </c>
      <c r="L5082">
        <v>1</v>
      </c>
      <c r="M5082">
        <v>16245265</v>
      </c>
      <c r="N5082">
        <v>0</v>
      </c>
      <c r="O5082" t="str" cm="1">
        <f t="array" ref="O5082">_xlfn.IFS(Churn_Modelling[[#This Row],[Balance]]=0,"Tidak ada Saldo",Churn_Modelling[[#This Row],[Balance]]&lt;=5000000,"Saldo Rendah",Churn_Modelling[[#This Row],[Balance]]&lt;=10000000,"Saldo Menengah",Churn_Modelling[[#This Row],[Balance]]&lt;=15000000,"Saldo Tinggi",TRUE,"Saldo Premium")</f>
        <v>Tidak ada Saldo</v>
      </c>
      <c r="P5082" t="str" cm="1">
        <f t="array" ref="P5082">_xlfn.IFS(Churn_Modelling[[#This Row],[CreditScore]]&lt;=500,"Rendah",Churn_Modelling[[#This Row],[CreditScore]]&lt;=600,"Cukup",Churn_Modelling[[#This Row],[CreditScore]]&lt;=700,"Sedang",Churn_Modelling[[#This Row],[CreditScore]]&lt;=800,"Baik",TRUE,"Sangat Baik")</f>
        <v>Baik</v>
      </c>
    </row>
    <row r="5083" spans="1:16" x14ac:dyDescent="0.35">
      <c r="A5083">
        <v>5082</v>
      </c>
      <c r="B5083">
        <v>15757537</v>
      </c>
      <c r="C5083" t="s">
        <v>1093</v>
      </c>
      <c r="D5083">
        <v>610</v>
      </c>
      <c r="E5083" t="s">
        <v>15</v>
      </c>
      <c r="F5083" t="s">
        <v>16</v>
      </c>
      <c r="G5083">
        <v>31</v>
      </c>
      <c r="H5083">
        <v>6</v>
      </c>
      <c r="I5083" s="6">
        <v>10778465</v>
      </c>
      <c r="J5083">
        <v>1</v>
      </c>
      <c r="K5083">
        <v>1</v>
      </c>
      <c r="L5083">
        <v>1</v>
      </c>
      <c r="M5083">
        <v>14113753</v>
      </c>
      <c r="N5083">
        <v>0</v>
      </c>
      <c r="O5083" t="str" cm="1">
        <f t="array" ref="O5083">_xlfn.IFS(Churn_Modelling[[#This Row],[Balance]]=0,"Tidak ada Saldo",Churn_Modelling[[#This Row],[Balance]]&lt;=5000000,"Saldo Rendah",Churn_Modelling[[#This Row],[Balance]]&lt;=10000000,"Saldo Menengah",Churn_Modelling[[#This Row],[Balance]]&lt;=15000000,"Saldo Tinggi",TRUE,"Saldo Premium")</f>
        <v>Saldo Tinggi</v>
      </c>
      <c r="P5083" t="str" cm="1">
        <f t="array" ref="P5083">_xlfn.IFS(Churn_Modelling[[#This Row],[CreditScore]]&lt;=500,"Rendah",Churn_Modelling[[#This Row],[CreditScore]]&lt;=600,"Cukup",Churn_Modelling[[#This Row],[CreditScore]]&lt;=700,"Sedang",Churn_Modelling[[#This Row],[CreditScore]]&lt;=800,"Baik",TRUE,"Sangat Baik")</f>
        <v>Sedang</v>
      </c>
    </row>
    <row r="5084" spans="1:16" hidden="1" x14ac:dyDescent="0.35">
      <c r="A5084">
        <v>5083</v>
      </c>
      <c r="B5084">
        <v>15793307</v>
      </c>
      <c r="C5084" t="s">
        <v>137</v>
      </c>
      <c r="D5084">
        <v>724</v>
      </c>
      <c r="E5084" t="s">
        <v>18</v>
      </c>
      <c r="F5084" t="s">
        <v>16</v>
      </c>
      <c r="G5084">
        <v>41</v>
      </c>
      <c r="H5084">
        <v>4</v>
      </c>
      <c r="I5084" s="6">
        <v>14288028</v>
      </c>
      <c r="J5084">
        <v>3</v>
      </c>
      <c r="K5084">
        <v>0</v>
      </c>
      <c r="L5084">
        <v>0</v>
      </c>
      <c r="M5084">
        <v>1855412</v>
      </c>
      <c r="N5084">
        <v>1</v>
      </c>
      <c r="O5084" t="str" cm="1">
        <f t="array" ref="O5084">_xlfn.IFS(Churn_Modelling[[#This Row],[Balance]]=0,"Tidak ada Saldo",Churn_Modelling[[#This Row],[Balance]]&lt;=5000000,"Saldo Rendah",Churn_Modelling[[#This Row],[Balance]]&lt;=10000000,"Saldo Menengah",Churn_Modelling[[#This Row],[Balance]]&lt;=15000000,"Saldo Tinggi",TRUE,"Saldo Premium")</f>
        <v>Saldo Tinggi</v>
      </c>
      <c r="P5084" t="str" cm="1">
        <f t="array" ref="P5084">_xlfn.IFS(Churn_Modelling[[#This Row],[CreditScore]]&lt;=500,"Rendah",Churn_Modelling[[#This Row],[CreditScore]]&lt;=600,"Cukup",Churn_Modelling[[#This Row],[CreditScore]]&lt;=700,"Sedang",Churn_Modelling[[#This Row],[CreditScore]]&lt;=800,"Baik",TRUE,"Sangat Baik")</f>
        <v>Baik</v>
      </c>
    </row>
    <row r="5085" spans="1:16" x14ac:dyDescent="0.35">
      <c r="A5085">
        <v>5084</v>
      </c>
      <c r="B5085">
        <v>15660679</v>
      </c>
      <c r="C5085" t="s">
        <v>1570</v>
      </c>
      <c r="D5085">
        <v>653</v>
      </c>
      <c r="E5085" t="s">
        <v>18</v>
      </c>
      <c r="F5085" t="s">
        <v>16</v>
      </c>
      <c r="G5085">
        <v>38</v>
      </c>
      <c r="H5085">
        <v>9</v>
      </c>
      <c r="I5085" s="6">
        <v>14957194</v>
      </c>
      <c r="J5085">
        <v>1</v>
      </c>
      <c r="K5085">
        <v>1</v>
      </c>
      <c r="L5085">
        <v>0</v>
      </c>
      <c r="M5085">
        <v>11838318</v>
      </c>
      <c r="N5085">
        <v>0</v>
      </c>
      <c r="O5085" t="str" cm="1">
        <f t="array" ref="O5085">_xlfn.IFS(Churn_Modelling[[#This Row],[Balance]]=0,"Tidak ada Saldo",Churn_Modelling[[#This Row],[Balance]]&lt;=5000000,"Saldo Rendah",Churn_Modelling[[#This Row],[Balance]]&lt;=10000000,"Saldo Menengah",Churn_Modelling[[#This Row],[Balance]]&lt;=15000000,"Saldo Tinggi",TRUE,"Saldo Premium")</f>
        <v>Saldo Tinggi</v>
      </c>
      <c r="P5085" t="str" cm="1">
        <f t="array" ref="P5085">_xlfn.IFS(Churn_Modelling[[#This Row],[CreditScore]]&lt;=500,"Rendah",Churn_Modelling[[#This Row],[CreditScore]]&lt;=600,"Cukup",Churn_Modelling[[#This Row],[CreditScore]]&lt;=700,"Sedang",Churn_Modelling[[#This Row],[CreditScore]]&lt;=800,"Baik",TRUE,"Sangat Baik")</f>
        <v>Sedang</v>
      </c>
    </row>
    <row r="5086" spans="1:16" x14ac:dyDescent="0.35">
      <c r="A5086">
        <v>5085</v>
      </c>
      <c r="B5086">
        <v>15666856</v>
      </c>
      <c r="C5086" t="s">
        <v>2078</v>
      </c>
      <c r="D5086">
        <v>774</v>
      </c>
      <c r="E5086" t="s">
        <v>15</v>
      </c>
      <c r="F5086" t="s">
        <v>23</v>
      </c>
      <c r="G5086">
        <v>49</v>
      </c>
      <c r="H5086">
        <v>1</v>
      </c>
      <c r="I5086" s="6">
        <v>14276739</v>
      </c>
      <c r="J5086">
        <v>1</v>
      </c>
      <c r="K5086">
        <v>1</v>
      </c>
      <c r="L5086">
        <v>1</v>
      </c>
      <c r="M5086">
        <v>821441</v>
      </c>
      <c r="N5086">
        <v>0</v>
      </c>
      <c r="O5086" t="str" cm="1">
        <f t="array" ref="O5086">_xlfn.IFS(Churn_Modelling[[#This Row],[Balance]]=0,"Tidak ada Saldo",Churn_Modelling[[#This Row],[Balance]]&lt;=5000000,"Saldo Rendah",Churn_Modelling[[#This Row],[Balance]]&lt;=10000000,"Saldo Menengah",Churn_Modelling[[#This Row],[Balance]]&lt;=15000000,"Saldo Tinggi",TRUE,"Saldo Premium")</f>
        <v>Saldo Tinggi</v>
      </c>
      <c r="P5086" t="str" cm="1">
        <f t="array" ref="P5086">_xlfn.IFS(Churn_Modelling[[#This Row],[CreditScore]]&lt;=500,"Rendah",Churn_Modelling[[#This Row],[CreditScore]]&lt;=600,"Cukup",Churn_Modelling[[#This Row],[CreditScore]]&lt;=700,"Sedang",Churn_Modelling[[#This Row],[CreditScore]]&lt;=800,"Baik",TRUE,"Sangat Baik")</f>
        <v>Baik</v>
      </c>
    </row>
    <row r="5087" spans="1:16" hidden="1" x14ac:dyDescent="0.35">
      <c r="A5087">
        <v>5086</v>
      </c>
      <c r="B5087">
        <v>15687372</v>
      </c>
      <c r="C5087" t="s">
        <v>746</v>
      </c>
      <c r="D5087">
        <v>547</v>
      </c>
      <c r="E5087" t="s">
        <v>26</v>
      </c>
      <c r="F5087" t="s">
        <v>23</v>
      </c>
      <c r="G5087">
        <v>49</v>
      </c>
      <c r="H5087">
        <v>8</v>
      </c>
      <c r="I5087" s="6">
        <v>12153771</v>
      </c>
      <c r="J5087">
        <v>2</v>
      </c>
      <c r="K5087">
        <v>1</v>
      </c>
      <c r="L5087">
        <v>0</v>
      </c>
      <c r="M5087">
        <v>4652145</v>
      </c>
      <c r="N5087">
        <v>1</v>
      </c>
      <c r="O5087" t="str" cm="1">
        <f t="array" ref="O5087">_xlfn.IFS(Churn_Modelling[[#This Row],[Balance]]=0,"Tidak ada Saldo",Churn_Modelling[[#This Row],[Balance]]&lt;=5000000,"Saldo Rendah",Churn_Modelling[[#This Row],[Balance]]&lt;=10000000,"Saldo Menengah",Churn_Modelling[[#This Row],[Balance]]&lt;=15000000,"Saldo Tinggi",TRUE,"Saldo Premium")</f>
        <v>Saldo Tinggi</v>
      </c>
      <c r="P5087" t="str" cm="1">
        <f t="array" ref="P5087">_xlfn.IFS(Churn_Modelling[[#This Row],[CreditScore]]&lt;=500,"Rendah",Churn_Modelling[[#This Row],[CreditScore]]&lt;=600,"Cukup",Churn_Modelling[[#This Row],[CreditScore]]&lt;=700,"Sedang",Churn_Modelling[[#This Row],[CreditScore]]&lt;=800,"Baik",TRUE,"Sangat Baik")</f>
        <v>Cukup</v>
      </c>
    </row>
    <row r="5088" spans="1:16" x14ac:dyDescent="0.35">
      <c r="A5088">
        <v>5087</v>
      </c>
      <c r="B5088">
        <v>15667289</v>
      </c>
      <c r="C5088" t="s">
        <v>36</v>
      </c>
      <c r="D5088">
        <v>719</v>
      </c>
      <c r="E5088" t="s">
        <v>18</v>
      </c>
      <c r="F5088" t="s">
        <v>23</v>
      </c>
      <c r="G5088">
        <v>50</v>
      </c>
      <c r="H5088">
        <v>2</v>
      </c>
      <c r="I5088" s="6">
        <v>0</v>
      </c>
      <c r="J5088">
        <v>2</v>
      </c>
      <c r="K5088">
        <v>0</v>
      </c>
      <c r="L5088">
        <v>0</v>
      </c>
      <c r="M5088">
        <v>1077213</v>
      </c>
      <c r="N5088">
        <v>0</v>
      </c>
      <c r="O5088" t="str" cm="1">
        <f t="array" ref="O5088">_xlfn.IFS(Churn_Modelling[[#This Row],[Balance]]=0,"Tidak ada Saldo",Churn_Modelling[[#This Row],[Balance]]&lt;=5000000,"Saldo Rendah",Churn_Modelling[[#This Row],[Balance]]&lt;=10000000,"Saldo Menengah",Churn_Modelling[[#This Row],[Balance]]&lt;=15000000,"Saldo Tinggi",TRUE,"Saldo Premium")</f>
        <v>Tidak ada Saldo</v>
      </c>
      <c r="P5088" t="str" cm="1">
        <f t="array" ref="P5088">_xlfn.IFS(Churn_Modelling[[#This Row],[CreditScore]]&lt;=500,"Rendah",Churn_Modelling[[#This Row],[CreditScore]]&lt;=600,"Cukup",Churn_Modelling[[#This Row],[CreditScore]]&lt;=700,"Sedang",Churn_Modelling[[#This Row],[CreditScore]]&lt;=800,"Baik",TRUE,"Sangat Baik")</f>
        <v>Baik</v>
      </c>
    </row>
    <row r="5089" spans="1:16" hidden="1" x14ac:dyDescent="0.35">
      <c r="A5089">
        <v>5088</v>
      </c>
      <c r="B5089">
        <v>15624641</v>
      </c>
      <c r="C5089" t="s">
        <v>2079</v>
      </c>
      <c r="D5089">
        <v>740</v>
      </c>
      <c r="E5089" t="s">
        <v>18</v>
      </c>
      <c r="F5089" t="s">
        <v>23</v>
      </c>
      <c r="G5089">
        <v>43</v>
      </c>
      <c r="H5089">
        <v>9</v>
      </c>
      <c r="I5089" s="6">
        <v>0</v>
      </c>
      <c r="J5089">
        <v>1</v>
      </c>
      <c r="K5089">
        <v>1</v>
      </c>
      <c r="L5089">
        <v>0</v>
      </c>
      <c r="M5089">
        <v>19929068</v>
      </c>
      <c r="N5089">
        <v>1</v>
      </c>
      <c r="O5089" t="str" cm="1">
        <f t="array" ref="O5089">_xlfn.IFS(Churn_Modelling[[#This Row],[Balance]]=0,"Tidak ada Saldo",Churn_Modelling[[#This Row],[Balance]]&lt;=5000000,"Saldo Rendah",Churn_Modelling[[#This Row],[Balance]]&lt;=10000000,"Saldo Menengah",Churn_Modelling[[#This Row],[Balance]]&lt;=15000000,"Saldo Tinggi",TRUE,"Saldo Premium")</f>
        <v>Tidak ada Saldo</v>
      </c>
      <c r="P5089" t="str" cm="1">
        <f t="array" ref="P5089">_xlfn.IFS(Churn_Modelling[[#This Row],[CreditScore]]&lt;=500,"Rendah",Churn_Modelling[[#This Row],[CreditScore]]&lt;=600,"Cukup",Churn_Modelling[[#This Row],[CreditScore]]&lt;=700,"Sedang",Churn_Modelling[[#This Row],[CreditScore]]&lt;=800,"Baik",TRUE,"Sangat Baik")</f>
        <v>Baik</v>
      </c>
    </row>
    <row r="5090" spans="1:16" hidden="1" x14ac:dyDescent="0.35">
      <c r="A5090">
        <v>5089</v>
      </c>
      <c r="B5090">
        <v>15734610</v>
      </c>
      <c r="C5090" t="s">
        <v>19</v>
      </c>
      <c r="D5090">
        <v>543</v>
      </c>
      <c r="E5090" t="s">
        <v>15</v>
      </c>
      <c r="F5090" t="s">
        <v>23</v>
      </c>
      <c r="G5090">
        <v>42</v>
      </c>
      <c r="H5090">
        <v>4</v>
      </c>
      <c r="I5090" s="6">
        <v>8983871</v>
      </c>
      <c r="J5090">
        <v>3</v>
      </c>
      <c r="K5090">
        <v>1</v>
      </c>
      <c r="L5090">
        <v>0</v>
      </c>
      <c r="M5090">
        <v>8598354</v>
      </c>
      <c r="N5090">
        <v>1</v>
      </c>
      <c r="O5090" t="str" cm="1">
        <f t="array" ref="O5090">_xlfn.IFS(Churn_Modelling[[#This Row],[Balance]]=0,"Tidak ada Saldo",Churn_Modelling[[#This Row],[Balance]]&lt;=5000000,"Saldo Rendah",Churn_Modelling[[#This Row],[Balance]]&lt;=10000000,"Saldo Menengah",Churn_Modelling[[#This Row],[Balance]]&lt;=15000000,"Saldo Tinggi",TRUE,"Saldo Premium")</f>
        <v>Saldo Menengah</v>
      </c>
      <c r="P5090" t="str" cm="1">
        <f t="array" ref="P5090">_xlfn.IFS(Churn_Modelling[[#This Row],[CreditScore]]&lt;=500,"Rendah",Churn_Modelling[[#This Row],[CreditScore]]&lt;=600,"Cukup",Churn_Modelling[[#This Row],[CreditScore]]&lt;=700,"Sedang",Churn_Modelling[[#This Row],[CreditScore]]&lt;=800,"Baik",TRUE,"Sangat Baik")</f>
        <v>Cukup</v>
      </c>
    </row>
    <row r="5091" spans="1:16" x14ac:dyDescent="0.35">
      <c r="A5091">
        <v>5090</v>
      </c>
      <c r="B5091">
        <v>15631882</v>
      </c>
      <c r="C5091" t="s">
        <v>725</v>
      </c>
      <c r="D5091">
        <v>688</v>
      </c>
      <c r="E5091" t="s">
        <v>26</v>
      </c>
      <c r="F5091" t="s">
        <v>23</v>
      </c>
      <c r="G5091">
        <v>45</v>
      </c>
      <c r="H5091">
        <v>9</v>
      </c>
      <c r="I5091" s="6">
        <v>10339987</v>
      </c>
      <c r="J5091">
        <v>1</v>
      </c>
      <c r="K5091">
        <v>0</v>
      </c>
      <c r="L5091">
        <v>0</v>
      </c>
      <c r="M5091">
        <v>12987093</v>
      </c>
      <c r="N5091">
        <v>0</v>
      </c>
      <c r="O5091" t="str" cm="1">
        <f t="array" ref="O5091">_xlfn.IFS(Churn_Modelling[[#This Row],[Balance]]=0,"Tidak ada Saldo",Churn_Modelling[[#This Row],[Balance]]&lt;=5000000,"Saldo Rendah",Churn_Modelling[[#This Row],[Balance]]&lt;=10000000,"Saldo Menengah",Churn_Modelling[[#This Row],[Balance]]&lt;=15000000,"Saldo Tinggi",TRUE,"Saldo Premium")</f>
        <v>Saldo Tinggi</v>
      </c>
      <c r="P5091" t="str" cm="1">
        <f t="array" ref="P5091">_xlfn.IFS(Churn_Modelling[[#This Row],[CreditScore]]&lt;=500,"Rendah",Churn_Modelling[[#This Row],[CreditScore]]&lt;=600,"Cukup",Churn_Modelling[[#This Row],[CreditScore]]&lt;=700,"Sedang",Churn_Modelling[[#This Row],[CreditScore]]&lt;=800,"Baik",TRUE,"Sangat Baik")</f>
        <v>Sedang</v>
      </c>
    </row>
    <row r="5092" spans="1:16" x14ac:dyDescent="0.35">
      <c r="A5092">
        <v>5091</v>
      </c>
      <c r="B5092">
        <v>15642709</v>
      </c>
      <c r="C5092" t="s">
        <v>532</v>
      </c>
      <c r="D5092">
        <v>474</v>
      </c>
      <c r="E5092" t="s">
        <v>15</v>
      </c>
      <c r="F5092" t="s">
        <v>16</v>
      </c>
      <c r="G5092">
        <v>30</v>
      </c>
      <c r="H5092">
        <v>9</v>
      </c>
      <c r="I5092" s="6">
        <v>0</v>
      </c>
      <c r="J5092">
        <v>2</v>
      </c>
      <c r="K5092">
        <v>0</v>
      </c>
      <c r="L5092">
        <v>0</v>
      </c>
      <c r="M5092">
        <v>6315822</v>
      </c>
      <c r="N5092">
        <v>0</v>
      </c>
      <c r="O5092" t="str" cm="1">
        <f t="array" ref="O5092">_xlfn.IFS(Churn_Modelling[[#This Row],[Balance]]=0,"Tidak ada Saldo",Churn_Modelling[[#This Row],[Balance]]&lt;=5000000,"Saldo Rendah",Churn_Modelling[[#This Row],[Balance]]&lt;=10000000,"Saldo Menengah",Churn_Modelling[[#This Row],[Balance]]&lt;=15000000,"Saldo Tinggi",TRUE,"Saldo Premium")</f>
        <v>Tidak ada Saldo</v>
      </c>
      <c r="P5092" t="str" cm="1">
        <f t="array" ref="P5092">_xlfn.IFS(Churn_Modelling[[#This Row],[CreditScore]]&lt;=500,"Rendah",Churn_Modelling[[#This Row],[CreditScore]]&lt;=600,"Cukup",Churn_Modelling[[#This Row],[CreditScore]]&lt;=700,"Sedang",Churn_Modelling[[#This Row],[CreditScore]]&lt;=800,"Baik",TRUE,"Sangat Baik")</f>
        <v>Rendah</v>
      </c>
    </row>
    <row r="5093" spans="1:16" x14ac:dyDescent="0.35">
      <c r="A5093">
        <v>5092</v>
      </c>
      <c r="B5093">
        <v>15811026</v>
      </c>
      <c r="C5093" t="s">
        <v>926</v>
      </c>
      <c r="D5093">
        <v>505</v>
      </c>
      <c r="E5093" t="s">
        <v>26</v>
      </c>
      <c r="F5093" t="s">
        <v>23</v>
      </c>
      <c r="G5093">
        <v>43</v>
      </c>
      <c r="H5093">
        <v>5</v>
      </c>
      <c r="I5093" s="6">
        <v>13685594</v>
      </c>
      <c r="J5093">
        <v>2</v>
      </c>
      <c r="K5093">
        <v>1</v>
      </c>
      <c r="L5093">
        <v>0</v>
      </c>
      <c r="M5093">
        <v>17107052</v>
      </c>
      <c r="N5093">
        <v>0</v>
      </c>
      <c r="O5093" t="str" cm="1">
        <f t="array" ref="O5093">_xlfn.IFS(Churn_Modelling[[#This Row],[Balance]]=0,"Tidak ada Saldo",Churn_Modelling[[#This Row],[Balance]]&lt;=5000000,"Saldo Rendah",Churn_Modelling[[#This Row],[Balance]]&lt;=10000000,"Saldo Menengah",Churn_Modelling[[#This Row],[Balance]]&lt;=15000000,"Saldo Tinggi",TRUE,"Saldo Premium")</f>
        <v>Saldo Tinggi</v>
      </c>
      <c r="P5093" t="str" cm="1">
        <f t="array" ref="P5093">_xlfn.IFS(Churn_Modelling[[#This Row],[CreditScore]]&lt;=500,"Rendah",Churn_Modelling[[#This Row],[CreditScore]]&lt;=600,"Cukup",Churn_Modelling[[#This Row],[CreditScore]]&lt;=700,"Sedang",Churn_Modelling[[#This Row],[CreditScore]]&lt;=800,"Baik",TRUE,"Sangat Baik")</f>
        <v>Cukup</v>
      </c>
    </row>
    <row r="5094" spans="1:16" hidden="1" x14ac:dyDescent="0.35">
      <c r="A5094">
        <v>5093</v>
      </c>
      <c r="B5094">
        <v>15596303</v>
      </c>
      <c r="C5094" t="s">
        <v>322</v>
      </c>
      <c r="D5094">
        <v>688</v>
      </c>
      <c r="E5094" t="s">
        <v>15</v>
      </c>
      <c r="F5094" t="s">
        <v>16</v>
      </c>
      <c r="G5094">
        <v>39</v>
      </c>
      <c r="H5094">
        <v>0</v>
      </c>
      <c r="I5094" s="6">
        <v>0</v>
      </c>
      <c r="J5094">
        <v>2</v>
      </c>
      <c r="K5094">
        <v>1</v>
      </c>
      <c r="L5094">
        <v>0</v>
      </c>
      <c r="M5094">
        <v>5322215</v>
      </c>
      <c r="N5094">
        <v>1</v>
      </c>
      <c r="O5094" t="str" cm="1">
        <f t="array" ref="O5094">_xlfn.IFS(Churn_Modelling[[#This Row],[Balance]]=0,"Tidak ada Saldo",Churn_Modelling[[#This Row],[Balance]]&lt;=5000000,"Saldo Rendah",Churn_Modelling[[#This Row],[Balance]]&lt;=10000000,"Saldo Menengah",Churn_Modelling[[#This Row],[Balance]]&lt;=15000000,"Saldo Tinggi",TRUE,"Saldo Premium")</f>
        <v>Tidak ada Saldo</v>
      </c>
      <c r="P5094" t="str" cm="1">
        <f t="array" ref="P5094">_xlfn.IFS(Churn_Modelling[[#This Row],[CreditScore]]&lt;=500,"Rendah",Churn_Modelling[[#This Row],[CreditScore]]&lt;=600,"Cukup",Churn_Modelling[[#This Row],[CreditScore]]&lt;=700,"Sedang",Churn_Modelling[[#This Row],[CreditScore]]&lt;=800,"Baik",TRUE,"Sangat Baik")</f>
        <v>Sedang</v>
      </c>
    </row>
    <row r="5095" spans="1:16" hidden="1" x14ac:dyDescent="0.35">
      <c r="A5095">
        <v>5094</v>
      </c>
      <c r="B5095">
        <v>15787255</v>
      </c>
      <c r="C5095" t="s">
        <v>756</v>
      </c>
      <c r="D5095">
        <v>650</v>
      </c>
      <c r="E5095" t="s">
        <v>26</v>
      </c>
      <c r="F5095" t="s">
        <v>16</v>
      </c>
      <c r="G5095">
        <v>55</v>
      </c>
      <c r="H5095">
        <v>2</v>
      </c>
      <c r="I5095" s="6">
        <v>14089146</v>
      </c>
      <c r="J5095">
        <v>3</v>
      </c>
      <c r="K5095">
        <v>1</v>
      </c>
      <c r="L5095">
        <v>1</v>
      </c>
      <c r="M5095">
        <v>17983445</v>
      </c>
      <c r="N5095">
        <v>1</v>
      </c>
      <c r="O5095" t="str" cm="1">
        <f t="array" ref="O5095">_xlfn.IFS(Churn_Modelling[[#This Row],[Balance]]=0,"Tidak ada Saldo",Churn_Modelling[[#This Row],[Balance]]&lt;=5000000,"Saldo Rendah",Churn_Modelling[[#This Row],[Balance]]&lt;=10000000,"Saldo Menengah",Churn_Modelling[[#This Row],[Balance]]&lt;=15000000,"Saldo Tinggi",TRUE,"Saldo Premium")</f>
        <v>Saldo Tinggi</v>
      </c>
      <c r="P5095" t="str" cm="1">
        <f t="array" ref="P5095">_xlfn.IFS(Churn_Modelling[[#This Row],[CreditScore]]&lt;=500,"Rendah",Churn_Modelling[[#This Row],[CreditScore]]&lt;=600,"Cukup",Churn_Modelling[[#This Row],[CreditScore]]&lt;=700,"Sedang",Churn_Modelling[[#This Row],[CreditScore]]&lt;=800,"Baik",TRUE,"Sangat Baik")</f>
        <v>Sedang</v>
      </c>
    </row>
    <row r="5096" spans="1:16" x14ac:dyDescent="0.35">
      <c r="A5096">
        <v>5095</v>
      </c>
      <c r="B5096">
        <v>15617166</v>
      </c>
      <c r="C5096" t="s">
        <v>109</v>
      </c>
      <c r="D5096">
        <v>610</v>
      </c>
      <c r="E5096" t="s">
        <v>15</v>
      </c>
      <c r="F5096" t="s">
        <v>23</v>
      </c>
      <c r="G5096">
        <v>37</v>
      </c>
      <c r="H5096">
        <v>0</v>
      </c>
      <c r="I5096" s="6">
        <v>0</v>
      </c>
      <c r="J5096">
        <v>1</v>
      </c>
      <c r="K5096">
        <v>1</v>
      </c>
      <c r="L5096">
        <v>0</v>
      </c>
      <c r="M5096">
        <v>11451464</v>
      </c>
      <c r="N5096">
        <v>0</v>
      </c>
      <c r="O5096" t="str" cm="1">
        <f t="array" ref="O5096">_xlfn.IFS(Churn_Modelling[[#This Row],[Balance]]=0,"Tidak ada Saldo",Churn_Modelling[[#This Row],[Balance]]&lt;=5000000,"Saldo Rendah",Churn_Modelling[[#This Row],[Balance]]&lt;=10000000,"Saldo Menengah",Churn_Modelling[[#This Row],[Balance]]&lt;=15000000,"Saldo Tinggi",TRUE,"Saldo Premium")</f>
        <v>Tidak ada Saldo</v>
      </c>
      <c r="P5096" t="str" cm="1">
        <f t="array" ref="P5096">_xlfn.IFS(Churn_Modelling[[#This Row],[CreditScore]]&lt;=500,"Rendah",Churn_Modelling[[#This Row],[CreditScore]]&lt;=600,"Cukup",Churn_Modelling[[#This Row],[CreditScore]]&lt;=700,"Sedang",Churn_Modelling[[#This Row],[CreditScore]]&lt;=800,"Baik",TRUE,"Sangat Baik")</f>
        <v>Sedang</v>
      </c>
    </row>
    <row r="5097" spans="1:16" x14ac:dyDescent="0.35">
      <c r="A5097">
        <v>5096</v>
      </c>
      <c r="B5097">
        <v>15742442</v>
      </c>
      <c r="C5097" t="s">
        <v>1395</v>
      </c>
      <c r="D5097">
        <v>705</v>
      </c>
      <c r="E5097" t="s">
        <v>18</v>
      </c>
      <c r="F5097" t="s">
        <v>16</v>
      </c>
      <c r="G5097">
        <v>46</v>
      </c>
      <c r="H5097">
        <v>5</v>
      </c>
      <c r="I5097" s="6">
        <v>8936491</v>
      </c>
      <c r="J5097">
        <v>1</v>
      </c>
      <c r="K5097">
        <v>0</v>
      </c>
      <c r="L5097">
        <v>1</v>
      </c>
      <c r="M5097">
        <v>13916215</v>
      </c>
      <c r="N5097">
        <v>0</v>
      </c>
      <c r="O5097" t="str" cm="1">
        <f t="array" ref="O5097">_xlfn.IFS(Churn_Modelling[[#This Row],[Balance]]=0,"Tidak ada Saldo",Churn_Modelling[[#This Row],[Balance]]&lt;=5000000,"Saldo Rendah",Churn_Modelling[[#This Row],[Balance]]&lt;=10000000,"Saldo Menengah",Churn_Modelling[[#This Row],[Balance]]&lt;=15000000,"Saldo Tinggi",TRUE,"Saldo Premium")</f>
        <v>Saldo Menengah</v>
      </c>
      <c r="P5097" t="str" cm="1">
        <f t="array" ref="P5097">_xlfn.IFS(Churn_Modelling[[#This Row],[CreditScore]]&lt;=500,"Rendah",Churn_Modelling[[#This Row],[CreditScore]]&lt;=600,"Cukup",Churn_Modelling[[#This Row],[CreditScore]]&lt;=700,"Sedang",Churn_Modelling[[#This Row],[CreditScore]]&lt;=800,"Baik",TRUE,"Sangat Baik")</f>
        <v>Baik</v>
      </c>
    </row>
    <row r="5098" spans="1:16" x14ac:dyDescent="0.35">
      <c r="A5098">
        <v>5097</v>
      </c>
      <c r="B5098">
        <v>15758692</v>
      </c>
      <c r="C5098" t="s">
        <v>556</v>
      </c>
      <c r="D5098">
        <v>669</v>
      </c>
      <c r="E5098" t="s">
        <v>15</v>
      </c>
      <c r="F5098" t="s">
        <v>16</v>
      </c>
      <c r="G5098">
        <v>29</v>
      </c>
      <c r="H5098">
        <v>7</v>
      </c>
      <c r="I5098" s="6">
        <v>1460114</v>
      </c>
      <c r="J5098">
        <v>1</v>
      </c>
      <c r="K5098">
        <v>0</v>
      </c>
      <c r="L5098">
        <v>0</v>
      </c>
      <c r="M5098">
        <v>5024916</v>
      </c>
      <c r="N5098">
        <v>0</v>
      </c>
      <c r="O5098" t="str" cm="1">
        <f t="array" ref="O5098">_xlfn.IFS(Churn_Modelling[[#This Row],[Balance]]=0,"Tidak ada Saldo",Churn_Modelling[[#This Row],[Balance]]&lt;=5000000,"Saldo Rendah",Churn_Modelling[[#This Row],[Balance]]&lt;=10000000,"Saldo Menengah",Churn_Modelling[[#This Row],[Balance]]&lt;=15000000,"Saldo Tinggi",TRUE,"Saldo Premium")</f>
        <v>Saldo Rendah</v>
      </c>
      <c r="P5098" t="str" cm="1">
        <f t="array" ref="P5098">_xlfn.IFS(Churn_Modelling[[#This Row],[CreditScore]]&lt;=500,"Rendah",Churn_Modelling[[#This Row],[CreditScore]]&lt;=600,"Cukup",Churn_Modelling[[#This Row],[CreditScore]]&lt;=700,"Sedang",Churn_Modelling[[#This Row],[CreditScore]]&lt;=800,"Baik",TRUE,"Sangat Baik")</f>
        <v>Sedang</v>
      </c>
    </row>
    <row r="5099" spans="1:16" x14ac:dyDescent="0.35">
      <c r="A5099">
        <v>5098</v>
      </c>
      <c r="B5099">
        <v>15568238</v>
      </c>
      <c r="C5099" t="s">
        <v>2080</v>
      </c>
      <c r="D5099">
        <v>650</v>
      </c>
      <c r="E5099" t="s">
        <v>18</v>
      </c>
      <c r="F5099" t="s">
        <v>23</v>
      </c>
      <c r="G5099">
        <v>20</v>
      </c>
      <c r="H5099">
        <v>8</v>
      </c>
      <c r="I5099" s="6">
        <v>0</v>
      </c>
      <c r="J5099">
        <v>2</v>
      </c>
      <c r="K5099">
        <v>1</v>
      </c>
      <c r="L5099">
        <v>1</v>
      </c>
      <c r="M5099">
        <v>11346965</v>
      </c>
      <c r="N5099">
        <v>0</v>
      </c>
      <c r="O5099" t="str" cm="1">
        <f t="array" ref="O5099">_xlfn.IFS(Churn_Modelling[[#This Row],[Balance]]=0,"Tidak ada Saldo",Churn_Modelling[[#This Row],[Balance]]&lt;=5000000,"Saldo Rendah",Churn_Modelling[[#This Row],[Balance]]&lt;=10000000,"Saldo Menengah",Churn_Modelling[[#This Row],[Balance]]&lt;=15000000,"Saldo Tinggi",TRUE,"Saldo Premium")</f>
        <v>Tidak ada Saldo</v>
      </c>
      <c r="P5099" t="str" cm="1">
        <f t="array" ref="P5099">_xlfn.IFS(Churn_Modelling[[#This Row],[CreditScore]]&lt;=500,"Rendah",Churn_Modelling[[#This Row],[CreditScore]]&lt;=600,"Cukup",Churn_Modelling[[#This Row],[CreditScore]]&lt;=700,"Sedang",Churn_Modelling[[#This Row],[CreditScore]]&lt;=800,"Baik",TRUE,"Sangat Baik")</f>
        <v>Sedang</v>
      </c>
    </row>
    <row r="5100" spans="1:16" x14ac:dyDescent="0.35">
      <c r="A5100">
        <v>5099</v>
      </c>
      <c r="B5100">
        <v>15730353</v>
      </c>
      <c r="C5100" t="s">
        <v>1188</v>
      </c>
      <c r="D5100">
        <v>550</v>
      </c>
      <c r="E5100" t="s">
        <v>26</v>
      </c>
      <c r="F5100" t="s">
        <v>23</v>
      </c>
      <c r="G5100">
        <v>29</v>
      </c>
      <c r="H5100">
        <v>9</v>
      </c>
      <c r="I5100" s="6">
        <v>14529408</v>
      </c>
      <c r="J5100">
        <v>2</v>
      </c>
      <c r="K5100">
        <v>1</v>
      </c>
      <c r="L5100">
        <v>0</v>
      </c>
      <c r="M5100">
        <v>14748413</v>
      </c>
      <c r="N5100">
        <v>0</v>
      </c>
      <c r="O5100" t="str" cm="1">
        <f t="array" ref="O5100">_xlfn.IFS(Churn_Modelling[[#This Row],[Balance]]=0,"Tidak ada Saldo",Churn_Modelling[[#This Row],[Balance]]&lt;=5000000,"Saldo Rendah",Churn_Modelling[[#This Row],[Balance]]&lt;=10000000,"Saldo Menengah",Churn_Modelling[[#This Row],[Balance]]&lt;=15000000,"Saldo Tinggi",TRUE,"Saldo Premium")</f>
        <v>Saldo Tinggi</v>
      </c>
      <c r="P5100" t="str" cm="1">
        <f t="array" ref="P5100">_xlfn.IFS(Churn_Modelling[[#This Row],[CreditScore]]&lt;=500,"Rendah",Churn_Modelling[[#This Row],[CreditScore]]&lt;=600,"Cukup",Churn_Modelling[[#This Row],[CreditScore]]&lt;=700,"Sedang",Churn_Modelling[[#This Row],[CreditScore]]&lt;=800,"Baik",TRUE,"Sangat Baik")</f>
        <v>Cukup</v>
      </c>
    </row>
    <row r="5101" spans="1:16" hidden="1" x14ac:dyDescent="0.35">
      <c r="A5101">
        <v>5100</v>
      </c>
      <c r="B5101">
        <v>15731555</v>
      </c>
      <c r="C5101" t="s">
        <v>2081</v>
      </c>
      <c r="D5101">
        <v>595</v>
      </c>
      <c r="E5101" t="s">
        <v>26</v>
      </c>
      <c r="F5101" t="s">
        <v>16</v>
      </c>
      <c r="G5101">
        <v>45</v>
      </c>
      <c r="H5101">
        <v>9</v>
      </c>
      <c r="I5101" s="6">
        <v>10600012</v>
      </c>
      <c r="J5101">
        <v>1</v>
      </c>
      <c r="K5101">
        <v>0</v>
      </c>
      <c r="L5101">
        <v>0</v>
      </c>
      <c r="M5101">
        <v>19144896</v>
      </c>
      <c r="N5101">
        <v>1</v>
      </c>
      <c r="O5101" t="str" cm="1">
        <f t="array" ref="O5101">_xlfn.IFS(Churn_Modelling[[#This Row],[Balance]]=0,"Tidak ada Saldo",Churn_Modelling[[#This Row],[Balance]]&lt;=5000000,"Saldo Rendah",Churn_Modelling[[#This Row],[Balance]]&lt;=10000000,"Saldo Menengah",Churn_Modelling[[#This Row],[Balance]]&lt;=15000000,"Saldo Tinggi",TRUE,"Saldo Premium")</f>
        <v>Saldo Tinggi</v>
      </c>
      <c r="P5101" t="str" cm="1">
        <f t="array" ref="P5101">_xlfn.IFS(Churn_Modelling[[#This Row],[CreditScore]]&lt;=500,"Rendah",Churn_Modelling[[#This Row],[CreditScore]]&lt;=600,"Cukup",Churn_Modelling[[#This Row],[CreditScore]]&lt;=700,"Sedang",Churn_Modelling[[#This Row],[CreditScore]]&lt;=800,"Baik",TRUE,"Sangat Baik")</f>
        <v>Cukup</v>
      </c>
    </row>
    <row r="5102" spans="1:16" x14ac:dyDescent="0.35">
      <c r="A5102">
        <v>5101</v>
      </c>
      <c r="B5102">
        <v>15582404</v>
      </c>
      <c r="C5102" t="s">
        <v>216</v>
      </c>
      <c r="D5102">
        <v>572</v>
      </c>
      <c r="E5102" t="s">
        <v>18</v>
      </c>
      <c r="F5102" t="s">
        <v>16</v>
      </c>
      <c r="G5102">
        <v>26</v>
      </c>
      <c r="H5102">
        <v>5</v>
      </c>
      <c r="I5102" s="6">
        <v>0</v>
      </c>
      <c r="J5102">
        <v>2</v>
      </c>
      <c r="K5102">
        <v>1</v>
      </c>
      <c r="L5102">
        <v>0</v>
      </c>
      <c r="M5102">
        <v>11938141</v>
      </c>
      <c r="N5102">
        <v>0</v>
      </c>
      <c r="O5102" t="str" cm="1">
        <f t="array" ref="O5102">_xlfn.IFS(Churn_Modelling[[#This Row],[Balance]]=0,"Tidak ada Saldo",Churn_Modelling[[#This Row],[Balance]]&lt;=5000000,"Saldo Rendah",Churn_Modelling[[#This Row],[Balance]]&lt;=10000000,"Saldo Menengah",Churn_Modelling[[#This Row],[Balance]]&lt;=15000000,"Saldo Tinggi",TRUE,"Saldo Premium")</f>
        <v>Tidak ada Saldo</v>
      </c>
      <c r="P5102" t="str" cm="1">
        <f t="array" ref="P5102">_xlfn.IFS(Churn_Modelling[[#This Row],[CreditScore]]&lt;=500,"Rendah",Churn_Modelling[[#This Row],[CreditScore]]&lt;=600,"Cukup",Churn_Modelling[[#This Row],[CreditScore]]&lt;=700,"Sedang",Churn_Modelling[[#This Row],[CreditScore]]&lt;=800,"Baik",TRUE,"Sangat Baik")</f>
        <v>Cukup</v>
      </c>
    </row>
    <row r="5103" spans="1:16" x14ac:dyDescent="0.35">
      <c r="A5103">
        <v>5102</v>
      </c>
      <c r="B5103">
        <v>15721462</v>
      </c>
      <c r="C5103" t="s">
        <v>2082</v>
      </c>
      <c r="D5103">
        <v>622</v>
      </c>
      <c r="E5103" t="s">
        <v>18</v>
      </c>
      <c r="F5103" t="s">
        <v>16</v>
      </c>
      <c r="G5103">
        <v>58</v>
      </c>
      <c r="H5103">
        <v>2</v>
      </c>
      <c r="I5103" s="6">
        <v>0</v>
      </c>
      <c r="J5103">
        <v>2</v>
      </c>
      <c r="K5103">
        <v>1</v>
      </c>
      <c r="L5103">
        <v>1</v>
      </c>
      <c r="M5103">
        <v>3327731</v>
      </c>
      <c r="N5103">
        <v>0</v>
      </c>
      <c r="O5103" t="str" cm="1">
        <f t="array" ref="O5103">_xlfn.IFS(Churn_Modelling[[#This Row],[Balance]]=0,"Tidak ada Saldo",Churn_Modelling[[#This Row],[Balance]]&lt;=5000000,"Saldo Rendah",Churn_Modelling[[#This Row],[Balance]]&lt;=10000000,"Saldo Menengah",Churn_Modelling[[#This Row],[Balance]]&lt;=15000000,"Saldo Tinggi",TRUE,"Saldo Premium")</f>
        <v>Tidak ada Saldo</v>
      </c>
      <c r="P5103" t="str" cm="1">
        <f t="array" ref="P5103">_xlfn.IFS(Churn_Modelling[[#This Row],[CreditScore]]&lt;=500,"Rendah",Churn_Modelling[[#This Row],[CreditScore]]&lt;=600,"Cukup",Churn_Modelling[[#This Row],[CreditScore]]&lt;=700,"Sedang",Churn_Modelling[[#This Row],[CreditScore]]&lt;=800,"Baik",TRUE,"Sangat Baik")</f>
        <v>Sedang</v>
      </c>
    </row>
    <row r="5104" spans="1:16" x14ac:dyDescent="0.35">
      <c r="A5104">
        <v>5103</v>
      </c>
      <c r="B5104">
        <v>15632899</v>
      </c>
      <c r="C5104" t="s">
        <v>496</v>
      </c>
      <c r="D5104">
        <v>662</v>
      </c>
      <c r="E5104" t="s">
        <v>18</v>
      </c>
      <c r="F5104" t="s">
        <v>23</v>
      </c>
      <c r="G5104">
        <v>20</v>
      </c>
      <c r="H5104">
        <v>9</v>
      </c>
      <c r="I5104" s="6">
        <v>10450877</v>
      </c>
      <c r="J5104">
        <v>2</v>
      </c>
      <c r="K5104">
        <v>0</v>
      </c>
      <c r="L5104">
        <v>0</v>
      </c>
      <c r="M5104">
        <v>7310753</v>
      </c>
      <c r="N5104">
        <v>0</v>
      </c>
      <c r="O5104" t="str" cm="1">
        <f t="array" ref="O5104">_xlfn.IFS(Churn_Modelling[[#This Row],[Balance]]=0,"Tidak ada Saldo",Churn_Modelling[[#This Row],[Balance]]&lt;=5000000,"Saldo Rendah",Churn_Modelling[[#This Row],[Balance]]&lt;=10000000,"Saldo Menengah",Churn_Modelling[[#This Row],[Balance]]&lt;=15000000,"Saldo Tinggi",TRUE,"Saldo Premium")</f>
        <v>Saldo Tinggi</v>
      </c>
      <c r="P5104" t="str" cm="1">
        <f t="array" ref="P5104">_xlfn.IFS(Churn_Modelling[[#This Row],[CreditScore]]&lt;=500,"Rendah",Churn_Modelling[[#This Row],[CreditScore]]&lt;=600,"Cukup",Churn_Modelling[[#This Row],[CreditScore]]&lt;=700,"Sedang",Churn_Modelling[[#This Row],[CreditScore]]&lt;=800,"Baik",TRUE,"Sangat Baik")</f>
        <v>Sedang</v>
      </c>
    </row>
    <row r="5105" spans="1:16" hidden="1" x14ac:dyDescent="0.35">
      <c r="A5105">
        <v>5104</v>
      </c>
      <c r="B5105">
        <v>15808526</v>
      </c>
      <c r="C5105" t="s">
        <v>624</v>
      </c>
      <c r="D5105">
        <v>783</v>
      </c>
      <c r="E5105" t="s">
        <v>26</v>
      </c>
      <c r="F5105" t="s">
        <v>16</v>
      </c>
      <c r="G5105">
        <v>58</v>
      </c>
      <c r="H5105">
        <v>3</v>
      </c>
      <c r="I5105" s="6">
        <v>1275393</v>
      </c>
      <c r="J5105">
        <v>1</v>
      </c>
      <c r="K5105">
        <v>1</v>
      </c>
      <c r="L5105">
        <v>1</v>
      </c>
      <c r="M5105">
        <v>9659039</v>
      </c>
      <c r="N5105">
        <v>1</v>
      </c>
      <c r="O5105" t="str" cm="1">
        <f t="array" ref="O5105">_xlfn.IFS(Churn_Modelling[[#This Row],[Balance]]=0,"Tidak ada Saldo",Churn_Modelling[[#This Row],[Balance]]&lt;=5000000,"Saldo Rendah",Churn_Modelling[[#This Row],[Balance]]&lt;=10000000,"Saldo Menengah",Churn_Modelling[[#This Row],[Balance]]&lt;=15000000,"Saldo Tinggi",TRUE,"Saldo Premium")</f>
        <v>Saldo Rendah</v>
      </c>
      <c r="P5105" t="str" cm="1">
        <f t="array" ref="P5105">_xlfn.IFS(Churn_Modelling[[#This Row],[CreditScore]]&lt;=500,"Rendah",Churn_Modelling[[#This Row],[CreditScore]]&lt;=600,"Cukup",Churn_Modelling[[#This Row],[CreditScore]]&lt;=700,"Sedang",Churn_Modelling[[#This Row],[CreditScore]]&lt;=800,"Baik",TRUE,"Sangat Baik")</f>
        <v>Baik</v>
      </c>
    </row>
    <row r="5106" spans="1:16" x14ac:dyDescent="0.35">
      <c r="A5106">
        <v>5105</v>
      </c>
      <c r="B5106">
        <v>15694349</v>
      </c>
      <c r="C5106" t="s">
        <v>1306</v>
      </c>
      <c r="D5106">
        <v>714</v>
      </c>
      <c r="E5106" t="s">
        <v>18</v>
      </c>
      <c r="F5106" t="s">
        <v>23</v>
      </c>
      <c r="G5106">
        <v>44</v>
      </c>
      <c r="H5106">
        <v>7</v>
      </c>
      <c r="I5106" s="6">
        <v>0</v>
      </c>
      <c r="J5106">
        <v>1</v>
      </c>
      <c r="K5106">
        <v>0</v>
      </c>
      <c r="L5106">
        <v>1</v>
      </c>
      <c r="M5106">
        <v>692311</v>
      </c>
      <c r="N5106">
        <v>0</v>
      </c>
      <c r="O5106" t="str" cm="1">
        <f t="array" ref="O5106">_xlfn.IFS(Churn_Modelling[[#This Row],[Balance]]=0,"Tidak ada Saldo",Churn_Modelling[[#This Row],[Balance]]&lt;=5000000,"Saldo Rendah",Churn_Modelling[[#This Row],[Balance]]&lt;=10000000,"Saldo Menengah",Churn_Modelling[[#This Row],[Balance]]&lt;=15000000,"Saldo Tinggi",TRUE,"Saldo Premium")</f>
        <v>Tidak ada Saldo</v>
      </c>
      <c r="P5106" t="str" cm="1">
        <f t="array" ref="P5106">_xlfn.IFS(Churn_Modelling[[#This Row],[CreditScore]]&lt;=500,"Rendah",Churn_Modelling[[#This Row],[CreditScore]]&lt;=600,"Cukup",Churn_Modelling[[#This Row],[CreditScore]]&lt;=700,"Sedang",Churn_Modelling[[#This Row],[CreditScore]]&lt;=800,"Baik",TRUE,"Sangat Baik")</f>
        <v>Baik</v>
      </c>
    </row>
    <row r="5107" spans="1:16" hidden="1" x14ac:dyDescent="0.35">
      <c r="A5107">
        <v>5106</v>
      </c>
      <c r="B5107">
        <v>15718465</v>
      </c>
      <c r="C5107" t="s">
        <v>2083</v>
      </c>
      <c r="D5107">
        <v>671</v>
      </c>
      <c r="E5107" t="s">
        <v>26</v>
      </c>
      <c r="F5107" t="s">
        <v>23</v>
      </c>
      <c r="G5107">
        <v>51</v>
      </c>
      <c r="H5107">
        <v>3</v>
      </c>
      <c r="I5107" s="6">
        <v>9689146</v>
      </c>
      <c r="J5107">
        <v>1</v>
      </c>
      <c r="K5107">
        <v>1</v>
      </c>
      <c r="L5107">
        <v>0</v>
      </c>
      <c r="M5107">
        <v>17640333</v>
      </c>
      <c r="N5107">
        <v>1</v>
      </c>
      <c r="O5107" t="str" cm="1">
        <f t="array" ref="O5107">_xlfn.IFS(Churn_Modelling[[#This Row],[Balance]]=0,"Tidak ada Saldo",Churn_Modelling[[#This Row],[Balance]]&lt;=5000000,"Saldo Rendah",Churn_Modelling[[#This Row],[Balance]]&lt;=10000000,"Saldo Menengah",Churn_Modelling[[#This Row],[Balance]]&lt;=15000000,"Saldo Tinggi",TRUE,"Saldo Premium")</f>
        <v>Saldo Menengah</v>
      </c>
      <c r="P5107" t="str" cm="1">
        <f t="array" ref="P5107">_xlfn.IFS(Churn_Modelling[[#This Row],[CreditScore]]&lt;=500,"Rendah",Churn_Modelling[[#This Row],[CreditScore]]&lt;=600,"Cukup",Churn_Modelling[[#This Row],[CreditScore]]&lt;=700,"Sedang",Churn_Modelling[[#This Row],[CreditScore]]&lt;=800,"Baik",TRUE,"Sangat Baik")</f>
        <v>Sedang</v>
      </c>
    </row>
    <row r="5108" spans="1:16" x14ac:dyDescent="0.35">
      <c r="A5108">
        <v>5107</v>
      </c>
      <c r="B5108">
        <v>15682995</v>
      </c>
      <c r="C5108" t="s">
        <v>1438</v>
      </c>
      <c r="D5108">
        <v>600</v>
      </c>
      <c r="E5108" t="s">
        <v>15</v>
      </c>
      <c r="F5108" t="s">
        <v>16</v>
      </c>
      <c r="G5108">
        <v>32</v>
      </c>
      <c r="H5108">
        <v>1</v>
      </c>
      <c r="I5108" s="6">
        <v>7853525</v>
      </c>
      <c r="J5108">
        <v>1</v>
      </c>
      <c r="K5108">
        <v>1</v>
      </c>
      <c r="L5108">
        <v>0</v>
      </c>
      <c r="M5108">
        <v>643496</v>
      </c>
      <c r="N5108">
        <v>0</v>
      </c>
      <c r="O5108" t="str" cm="1">
        <f t="array" ref="O5108">_xlfn.IFS(Churn_Modelling[[#This Row],[Balance]]=0,"Tidak ada Saldo",Churn_Modelling[[#This Row],[Balance]]&lt;=5000000,"Saldo Rendah",Churn_Modelling[[#This Row],[Balance]]&lt;=10000000,"Saldo Menengah",Churn_Modelling[[#This Row],[Balance]]&lt;=15000000,"Saldo Tinggi",TRUE,"Saldo Premium")</f>
        <v>Saldo Menengah</v>
      </c>
      <c r="P5108" t="str" cm="1">
        <f t="array" ref="P5108">_xlfn.IFS(Churn_Modelling[[#This Row],[CreditScore]]&lt;=500,"Rendah",Churn_Modelling[[#This Row],[CreditScore]]&lt;=600,"Cukup",Churn_Modelling[[#This Row],[CreditScore]]&lt;=700,"Sedang",Churn_Modelling[[#This Row],[CreditScore]]&lt;=800,"Baik",TRUE,"Sangat Baik")</f>
        <v>Cukup</v>
      </c>
    </row>
    <row r="5109" spans="1:16" x14ac:dyDescent="0.35">
      <c r="A5109">
        <v>5108</v>
      </c>
      <c r="B5109">
        <v>15584776</v>
      </c>
      <c r="C5109" t="s">
        <v>628</v>
      </c>
      <c r="D5109">
        <v>847</v>
      </c>
      <c r="E5109" t="s">
        <v>18</v>
      </c>
      <c r="F5109" t="s">
        <v>16</v>
      </c>
      <c r="G5109">
        <v>37</v>
      </c>
      <c r="H5109">
        <v>9</v>
      </c>
      <c r="I5109" s="6">
        <v>11271217</v>
      </c>
      <c r="J5109">
        <v>1</v>
      </c>
      <c r="K5109">
        <v>1</v>
      </c>
      <c r="L5109">
        <v>0</v>
      </c>
      <c r="M5109">
        <v>11609726</v>
      </c>
      <c r="N5109">
        <v>0</v>
      </c>
      <c r="O5109" t="str" cm="1">
        <f t="array" ref="O5109">_xlfn.IFS(Churn_Modelling[[#This Row],[Balance]]=0,"Tidak ada Saldo",Churn_Modelling[[#This Row],[Balance]]&lt;=5000000,"Saldo Rendah",Churn_Modelling[[#This Row],[Balance]]&lt;=10000000,"Saldo Menengah",Churn_Modelling[[#This Row],[Balance]]&lt;=15000000,"Saldo Tinggi",TRUE,"Saldo Premium")</f>
        <v>Saldo Tinggi</v>
      </c>
      <c r="P5109" t="str" cm="1">
        <f t="array" ref="P5109">_xlfn.IFS(Churn_Modelling[[#This Row],[CreditScore]]&lt;=500,"Rendah",Churn_Modelling[[#This Row],[CreditScore]]&lt;=600,"Cukup",Churn_Modelling[[#This Row],[CreditScore]]&lt;=700,"Sedang",Churn_Modelling[[#This Row],[CreditScore]]&lt;=800,"Baik",TRUE,"Sangat Baik")</f>
        <v>Sangat Baik</v>
      </c>
    </row>
    <row r="5110" spans="1:16" x14ac:dyDescent="0.35">
      <c r="A5110">
        <v>5109</v>
      </c>
      <c r="B5110">
        <v>15777772</v>
      </c>
      <c r="C5110" t="s">
        <v>2084</v>
      </c>
      <c r="D5110">
        <v>650</v>
      </c>
      <c r="E5110" t="s">
        <v>18</v>
      </c>
      <c r="F5110" t="s">
        <v>23</v>
      </c>
      <c r="G5110">
        <v>55</v>
      </c>
      <c r="H5110">
        <v>9</v>
      </c>
      <c r="I5110" s="6">
        <v>11961842</v>
      </c>
      <c r="J5110">
        <v>1</v>
      </c>
      <c r="K5110">
        <v>1</v>
      </c>
      <c r="L5110">
        <v>1</v>
      </c>
      <c r="M5110">
        <v>2986113</v>
      </c>
      <c r="N5110">
        <v>0</v>
      </c>
      <c r="O5110" t="str" cm="1">
        <f t="array" ref="O5110">_xlfn.IFS(Churn_Modelling[[#This Row],[Balance]]=0,"Tidak ada Saldo",Churn_Modelling[[#This Row],[Balance]]&lt;=5000000,"Saldo Rendah",Churn_Modelling[[#This Row],[Balance]]&lt;=10000000,"Saldo Menengah",Churn_Modelling[[#This Row],[Balance]]&lt;=15000000,"Saldo Tinggi",TRUE,"Saldo Premium")</f>
        <v>Saldo Tinggi</v>
      </c>
      <c r="P5110" t="str" cm="1">
        <f t="array" ref="P5110">_xlfn.IFS(Churn_Modelling[[#This Row],[CreditScore]]&lt;=500,"Rendah",Churn_Modelling[[#This Row],[CreditScore]]&lt;=600,"Cukup",Churn_Modelling[[#This Row],[CreditScore]]&lt;=700,"Sedang",Churn_Modelling[[#This Row],[CreditScore]]&lt;=800,"Baik",TRUE,"Sangat Baik")</f>
        <v>Sedang</v>
      </c>
    </row>
    <row r="5111" spans="1:16" x14ac:dyDescent="0.35">
      <c r="A5111">
        <v>5110</v>
      </c>
      <c r="B5111">
        <v>15576156</v>
      </c>
      <c r="C5111" t="s">
        <v>1616</v>
      </c>
      <c r="D5111">
        <v>710</v>
      </c>
      <c r="E5111" t="s">
        <v>18</v>
      </c>
      <c r="F5111" t="s">
        <v>16</v>
      </c>
      <c r="G5111">
        <v>28</v>
      </c>
      <c r="H5111">
        <v>6</v>
      </c>
      <c r="I5111" s="6">
        <v>0</v>
      </c>
      <c r="J5111">
        <v>1</v>
      </c>
      <c r="K5111">
        <v>1</v>
      </c>
      <c r="L5111">
        <v>0</v>
      </c>
      <c r="M5111">
        <v>4842698</v>
      </c>
      <c r="N5111">
        <v>0</v>
      </c>
      <c r="O5111" t="str" cm="1">
        <f t="array" ref="O5111">_xlfn.IFS(Churn_Modelling[[#This Row],[Balance]]=0,"Tidak ada Saldo",Churn_Modelling[[#This Row],[Balance]]&lt;=5000000,"Saldo Rendah",Churn_Modelling[[#This Row],[Balance]]&lt;=10000000,"Saldo Menengah",Churn_Modelling[[#This Row],[Balance]]&lt;=15000000,"Saldo Tinggi",TRUE,"Saldo Premium")</f>
        <v>Tidak ada Saldo</v>
      </c>
      <c r="P5111" t="str" cm="1">
        <f t="array" ref="P5111">_xlfn.IFS(Churn_Modelling[[#This Row],[CreditScore]]&lt;=500,"Rendah",Churn_Modelling[[#This Row],[CreditScore]]&lt;=600,"Cukup",Churn_Modelling[[#This Row],[CreditScore]]&lt;=700,"Sedang",Churn_Modelling[[#This Row],[CreditScore]]&lt;=800,"Baik",TRUE,"Sangat Baik")</f>
        <v>Baik</v>
      </c>
    </row>
    <row r="5112" spans="1:16" x14ac:dyDescent="0.35">
      <c r="A5112">
        <v>5111</v>
      </c>
      <c r="B5112">
        <v>15646756</v>
      </c>
      <c r="C5112" t="s">
        <v>761</v>
      </c>
      <c r="D5112">
        <v>682</v>
      </c>
      <c r="E5112" t="s">
        <v>15</v>
      </c>
      <c r="F5112" t="s">
        <v>16</v>
      </c>
      <c r="G5112">
        <v>33</v>
      </c>
      <c r="H5112">
        <v>8</v>
      </c>
      <c r="I5112" s="6">
        <v>749635</v>
      </c>
      <c r="J5112">
        <v>1</v>
      </c>
      <c r="K5112">
        <v>1</v>
      </c>
      <c r="L5112">
        <v>1</v>
      </c>
      <c r="M5112">
        <v>3277056</v>
      </c>
      <c r="N5112">
        <v>0</v>
      </c>
      <c r="O5112" t="str" cm="1">
        <f t="array" ref="O5112">_xlfn.IFS(Churn_Modelling[[#This Row],[Balance]]=0,"Tidak ada Saldo",Churn_Modelling[[#This Row],[Balance]]&lt;=5000000,"Saldo Rendah",Churn_Modelling[[#This Row],[Balance]]&lt;=10000000,"Saldo Menengah",Churn_Modelling[[#This Row],[Balance]]&lt;=15000000,"Saldo Tinggi",TRUE,"Saldo Premium")</f>
        <v>Saldo Rendah</v>
      </c>
      <c r="P5112" t="str" cm="1">
        <f t="array" ref="P5112">_xlfn.IFS(Churn_Modelling[[#This Row],[CreditScore]]&lt;=500,"Rendah",Churn_Modelling[[#This Row],[CreditScore]]&lt;=600,"Cukup",Churn_Modelling[[#This Row],[CreditScore]]&lt;=700,"Sedang",Churn_Modelling[[#This Row],[CreditScore]]&lt;=800,"Baik",TRUE,"Sangat Baik")</f>
        <v>Sedang</v>
      </c>
    </row>
    <row r="5113" spans="1:16" x14ac:dyDescent="0.35">
      <c r="A5113">
        <v>5112</v>
      </c>
      <c r="B5113">
        <v>15742886</v>
      </c>
      <c r="C5113" t="s">
        <v>193</v>
      </c>
      <c r="D5113">
        <v>642</v>
      </c>
      <c r="E5113" t="s">
        <v>15</v>
      </c>
      <c r="F5113" t="s">
        <v>23</v>
      </c>
      <c r="G5113">
        <v>26</v>
      </c>
      <c r="H5113">
        <v>1</v>
      </c>
      <c r="I5113" s="6">
        <v>13802379</v>
      </c>
      <c r="J5113">
        <v>2</v>
      </c>
      <c r="K5113">
        <v>0</v>
      </c>
      <c r="L5113">
        <v>1</v>
      </c>
      <c r="M5113">
        <v>1170602</v>
      </c>
      <c r="N5113">
        <v>0</v>
      </c>
      <c r="O5113" t="str" cm="1">
        <f t="array" ref="O5113">_xlfn.IFS(Churn_Modelling[[#This Row],[Balance]]=0,"Tidak ada Saldo",Churn_Modelling[[#This Row],[Balance]]&lt;=5000000,"Saldo Rendah",Churn_Modelling[[#This Row],[Balance]]&lt;=10000000,"Saldo Menengah",Churn_Modelling[[#This Row],[Balance]]&lt;=15000000,"Saldo Tinggi",TRUE,"Saldo Premium")</f>
        <v>Saldo Tinggi</v>
      </c>
      <c r="P5113" t="str" cm="1">
        <f t="array" ref="P5113">_xlfn.IFS(Churn_Modelling[[#This Row],[CreditScore]]&lt;=500,"Rendah",Churn_Modelling[[#This Row],[CreditScore]]&lt;=600,"Cukup",Churn_Modelling[[#This Row],[CreditScore]]&lt;=700,"Sedang",Churn_Modelling[[#This Row],[CreditScore]]&lt;=800,"Baik",TRUE,"Sangat Baik")</f>
        <v>Sedang</v>
      </c>
    </row>
    <row r="5114" spans="1:16" x14ac:dyDescent="0.35">
      <c r="A5114">
        <v>5113</v>
      </c>
      <c r="B5114">
        <v>15586135</v>
      </c>
      <c r="C5114" t="s">
        <v>2085</v>
      </c>
      <c r="D5114">
        <v>536</v>
      </c>
      <c r="E5114" t="s">
        <v>18</v>
      </c>
      <c r="F5114" t="s">
        <v>16</v>
      </c>
      <c r="G5114">
        <v>28</v>
      </c>
      <c r="H5114">
        <v>4</v>
      </c>
      <c r="I5114" s="6">
        <v>0</v>
      </c>
      <c r="J5114">
        <v>1</v>
      </c>
      <c r="K5114">
        <v>1</v>
      </c>
      <c r="L5114">
        <v>1</v>
      </c>
      <c r="M5114">
        <v>13619765</v>
      </c>
      <c r="N5114">
        <v>0</v>
      </c>
      <c r="O5114" t="str" cm="1">
        <f t="array" ref="O5114">_xlfn.IFS(Churn_Modelling[[#This Row],[Balance]]=0,"Tidak ada Saldo",Churn_Modelling[[#This Row],[Balance]]&lt;=5000000,"Saldo Rendah",Churn_Modelling[[#This Row],[Balance]]&lt;=10000000,"Saldo Menengah",Churn_Modelling[[#This Row],[Balance]]&lt;=15000000,"Saldo Tinggi",TRUE,"Saldo Premium")</f>
        <v>Tidak ada Saldo</v>
      </c>
      <c r="P5114" t="str" cm="1">
        <f t="array" ref="P5114">_xlfn.IFS(Churn_Modelling[[#This Row],[CreditScore]]&lt;=500,"Rendah",Churn_Modelling[[#This Row],[CreditScore]]&lt;=600,"Cukup",Churn_Modelling[[#This Row],[CreditScore]]&lt;=700,"Sedang",Churn_Modelling[[#This Row],[CreditScore]]&lt;=800,"Baik",TRUE,"Sangat Baik")</f>
        <v>Cukup</v>
      </c>
    </row>
    <row r="5115" spans="1:16" x14ac:dyDescent="0.35">
      <c r="A5115">
        <v>5114</v>
      </c>
      <c r="B5115">
        <v>15616152</v>
      </c>
      <c r="C5115" t="s">
        <v>365</v>
      </c>
      <c r="D5115">
        <v>754</v>
      </c>
      <c r="E5115" t="s">
        <v>15</v>
      </c>
      <c r="F5115" t="s">
        <v>16</v>
      </c>
      <c r="G5115">
        <v>47</v>
      </c>
      <c r="H5115">
        <v>1</v>
      </c>
      <c r="I5115" s="6">
        <v>18551367</v>
      </c>
      <c r="J5115">
        <v>1</v>
      </c>
      <c r="K5115">
        <v>1</v>
      </c>
      <c r="L5115">
        <v>0</v>
      </c>
      <c r="M5115">
        <v>2743883</v>
      </c>
      <c r="N5115">
        <v>0</v>
      </c>
      <c r="O5115" t="str" cm="1">
        <f t="array" ref="O5115">_xlfn.IFS(Churn_Modelling[[#This Row],[Balance]]=0,"Tidak ada Saldo",Churn_Modelling[[#This Row],[Balance]]&lt;=5000000,"Saldo Rendah",Churn_Modelling[[#This Row],[Balance]]&lt;=10000000,"Saldo Menengah",Churn_Modelling[[#This Row],[Balance]]&lt;=15000000,"Saldo Tinggi",TRUE,"Saldo Premium")</f>
        <v>Saldo Premium</v>
      </c>
      <c r="P5115" t="str" cm="1">
        <f t="array" ref="P5115">_xlfn.IFS(Churn_Modelling[[#This Row],[CreditScore]]&lt;=500,"Rendah",Churn_Modelling[[#This Row],[CreditScore]]&lt;=600,"Cukup",Churn_Modelling[[#This Row],[CreditScore]]&lt;=700,"Sedang",Churn_Modelling[[#This Row],[CreditScore]]&lt;=800,"Baik",TRUE,"Sangat Baik")</f>
        <v>Baik</v>
      </c>
    </row>
    <row r="5116" spans="1:16" hidden="1" x14ac:dyDescent="0.35">
      <c r="A5116">
        <v>5115</v>
      </c>
      <c r="B5116">
        <v>15721460</v>
      </c>
      <c r="C5116" t="s">
        <v>56</v>
      </c>
      <c r="D5116">
        <v>678</v>
      </c>
      <c r="E5116" t="s">
        <v>15</v>
      </c>
      <c r="F5116" t="s">
        <v>23</v>
      </c>
      <c r="G5116">
        <v>60</v>
      </c>
      <c r="H5116">
        <v>8</v>
      </c>
      <c r="I5116" s="6">
        <v>18564856</v>
      </c>
      <c r="J5116">
        <v>1</v>
      </c>
      <c r="K5116">
        <v>0</v>
      </c>
      <c r="L5116">
        <v>0</v>
      </c>
      <c r="M5116">
        <v>19215654</v>
      </c>
      <c r="N5116">
        <v>1</v>
      </c>
      <c r="O5116" t="str" cm="1">
        <f t="array" ref="O5116">_xlfn.IFS(Churn_Modelling[[#This Row],[Balance]]=0,"Tidak ada Saldo",Churn_Modelling[[#This Row],[Balance]]&lt;=5000000,"Saldo Rendah",Churn_Modelling[[#This Row],[Balance]]&lt;=10000000,"Saldo Menengah",Churn_Modelling[[#This Row],[Balance]]&lt;=15000000,"Saldo Tinggi",TRUE,"Saldo Premium")</f>
        <v>Saldo Premium</v>
      </c>
      <c r="P5116" t="str" cm="1">
        <f t="array" ref="P5116">_xlfn.IFS(Churn_Modelling[[#This Row],[CreditScore]]&lt;=500,"Rendah",Churn_Modelling[[#This Row],[CreditScore]]&lt;=600,"Cukup",Churn_Modelling[[#This Row],[CreditScore]]&lt;=700,"Sedang",Churn_Modelling[[#This Row],[CreditScore]]&lt;=800,"Baik",TRUE,"Sangat Baik")</f>
        <v>Sedang</v>
      </c>
    </row>
    <row r="5117" spans="1:16" hidden="1" x14ac:dyDescent="0.35">
      <c r="A5117">
        <v>5116</v>
      </c>
      <c r="B5117">
        <v>15727317</v>
      </c>
      <c r="C5117" t="s">
        <v>590</v>
      </c>
      <c r="D5117">
        <v>533</v>
      </c>
      <c r="E5117" t="s">
        <v>26</v>
      </c>
      <c r="F5117" t="s">
        <v>16</v>
      </c>
      <c r="G5117">
        <v>49</v>
      </c>
      <c r="H5117">
        <v>1</v>
      </c>
      <c r="I5117" s="6">
        <v>1022866</v>
      </c>
      <c r="J5117">
        <v>3</v>
      </c>
      <c r="K5117">
        <v>1</v>
      </c>
      <c r="L5117">
        <v>0</v>
      </c>
      <c r="M5117">
        <v>6940937</v>
      </c>
      <c r="N5117">
        <v>1</v>
      </c>
      <c r="O5117" t="str" cm="1">
        <f t="array" ref="O5117">_xlfn.IFS(Churn_Modelling[[#This Row],[Balance]]=0,"Tidak ada Saldo",Churn_Modelling[[#This Row],[Balance]]&lt;=5000000,"Saldo Rendah",Churn_Modelling[[#This Row],[Balance]]&lt;=10000000,"Saldo Menengah",Churn_Modelling[[#This Row],[Balance]]&lt;=15000000,"Saldo Tinggi",TRUE,"Saldo Premium")</f>
        <v>Saldo Rendah</v>
      </c>
      <c r="P5117" t="str" cm="1">
        <f t="array" ref="P5117">_xlfn.IFS(Churn_Modelling[[#This Row],[CreditScore]]&lt;=500,"Rendah",Churn_Modelling[[#This Row],[CreditScore]]&lt;=600,"Cukup",Churn_Modelling[[#This Row],[CreditScore]]&lt;=700,"Sedang",Churn_Modelling[[#This Row],[CreditScore]]&lt;=800,"Baik",TRUE,"Sangat Baik")</f>
        <v>Cukup</v>
      </c>
    </row>
    <row r="5118" spans="1:16" x14ac:dyDescent="0.35">
      <c r="A5118">
        <v>5117</v>
      </c>
      <c r="B5118">
        <v>15649536</v>
      </c>
      <c r="C5118" t="s">
        <v>1225</v>
      </c>
      <c r="D5118">
        <v>741</v>
      </c>
      <c r="E5118" t="s">
        <v>26</v>
      </c>
      <c r="F5118" t="s">
        <v>23</v>
      </c>
      <c r="G5118">
        <v>38</v>
      </c>
      <c r="H5118">
        <v>4</v>
      </c>
      <c r="I5118" s="6">
        <v>12801583</v>
      </c>
      <c r="J5118">
        <v>1</v>
      </c>
      <c r="K5118">
        <v>1</v>
      </c>
      <c r="L5118">
        <v>0</v>
      </c>
      <c r="M5118">
        <v>5844043</v>
      </c>
      <c r="N5118">
        <v>0</v>
      </c>
      <c r="O5118" t="str" cm="1">
        <f t="array" ref="O5118">_xlfn.IFS(Churn_Modelling[[#This Row],[Balance]]=0,"Tidak ada Saldo",Churn_Modelling[[#This Row],[Balance]]&lt;=5000000,"Saldo Rendah",Churn_Modelling[[#This Row],[Balance]]&lt;=10000000,"Saldo Menengah",Churn_Modelling[[#This Row],[Balance]]&lt;=15000000,"Saldo Tinggi",TRUE,"Saldo Premium")</f>
        <v>Saldo Tinggi</v>
      </c>
      <c r="P5118" t="str" cm="1">
        <f t="array" ref="P5118">_xlfn.IFS(Churn_Modelling[[#This Row],[CreditScore]]&lt;=500,"Rendah",Churn_Modelling[[#This Row],[CreditScore]]&lt;=600,"Cukup",Churn_Modelling[[#This Row],[CreditScore]]&lt;=700,"Sedang",Churn_Modelling[[#This Row],[CreditScore]]&lt;=800,"Baik",TRUE,"Sangat Baik")</f>
        <v>Baik</v>
      </c>
    </row>
    <row r="5119" spans="1:16" x14ac:dyDescent="0.35">
      <c r="A5119">
        <v>5118</v>
      </c>
      <c r="B5119">
        <v>15754929</v>
      </c>
      <c r="C5119" t="s">
        <v>527</v>
      </c>
      <c r="D5119">
        <v>757</v>
      </c>
      <c r="E5119" t="s">
        <v>15</v>
      </c>
      <c r="F5119" t="s">
        <v>23</v>
      </c>
      <c r="G5119">
        <v>31</v>
      </c>
      <c r="H5119">
        <v>10</v>
      </c>
      <c r="I5119" s="6">
        <v>3953939</v>
      </c>
      <c r="J5119">
        <v>2</v>
      </c>
      <c r="K5119">
        <v>0</v>
      </c>
      <c r="L5119">
        <v>0</v>
      </c>
      <c r="M5119">
        <v>19251939</v>
      </c>
      <c r="N5119">
        <v>0</v>
      </c>
      <c r="O5119" t="str" cm="1">
        <f t="array" ref="O5119">_xlfn.IFS(Churn_Modelling[[#This Row],[Balance]]=0,"Tidak ada Saldo",Churn_Modelling[[#This Row],[Balance]]&lt;=5000000,"Saldo Rendah",Churn_Modelling[[#This Row],[Balance]]&lt;=10000000,"Saldo Menengah",Churn_Modelling[[#This Row],[Balance]]&lt;=15000000,"Saldo Tinggi",TRUE,"Saldo Premium")</f>
        <v>Saldo Rendah</v>
      </c>
      <c r="P5119" t="str" cm="1">
        <f t="array" ref="P5119">_xlfn.IFS(Churn_Modelling[[#This Row],[CreditScore]]&lt;=500,"Rendah",Churn_Modelling[[#This Row],[CreditScore]]&lt;=600,"Cukup",Churn_Modelling[[#This Row],[CreditScore]]&lt;=700,"Sedang",Churn_Modelling[[#This Row],[CreditScore]]&lt;=800,"Baik",TRUE,"Sangat Baik")</f>
        <v>Baik</v>
      </c>
    </row>
    <row r="5120" spans="1:16" x14ac:dyDescent="0.35">
      <c r="A5120">
        <v>5119</v>
      </c>
      <c r="B5120">
        <v>15572051</v>
      </c>
      <c r="C5120" t="s">
        <v>136</v>
      </c>
      <c r="D5120">
        <v>721</v>
      </c>
      <c r="E5120" t="s">
        <v>15</v>
      </c>
      <c r="F5120" t="s">
        <v>23</v>
      </c>
      <c r="G5120">
        <v>40</v>
      </c>
      <c r="H5120">
        <v>3</v>
      </c>
      <c r="I5120" s="6">
        <v>0</v>
      </c>
      <c r="J5120">
        <v>1</v>
      </c>
      <c r="K5120">
        <v>1</v>
      </c>
      <c r="L5120">
        <v>1</v>
      </c>
      <c r="M5120">
        <v>14487467</v>
      </c>
      <c r="N5120">
        <v>0</v>
      </c>
      <c r="O5120" t="str" cm="1">
        <f t="array" ref="O5120">_xlfn.IFS(Churn_Modelling[[#This Row],[Balance]]=0,"Tidak ada Saldo",Churn_Modelling[[#This Row],[Balance]]&lt;=5000000,"Saldo Rendah",Churn_Modelling[[#This Row],[Balance]]&lt;=10000000,"Saldo Menengah",Churn_Modelling[[#This Row],[Balance]]&lt;=15000000,"Saldo Tinggi",TRUE,"Saldo Premium")</f>
        <v>Tidak ada Saldo</v>
      </c>
      <c r="P5120" t="str" cm="1">
        <f t="array" ref="P5120">_xlfn.IFS(Churn_Modelling[[#This Row],[CreditScore]]&lt;=500,"Rendah",Churn_Modelling[[#This Row],[CreditScore]]&lt;=600,"Cukup",Churn_Modelling[[#This Row],[CreditScore]]&lt;=700,"Sedang",Churn_Modelling[[#This Row],[CreditScore]]&lt;=800,"Baik",TRUE,"Sangat Baik")</f>
        <v>Baik</v>
      </c>
    </row>
    <row r="5121" spans="1:16" x14ac:dyDescent="0.35">
      <c r="A5121">
        <v>5120</v>
      </c>
      <c r="B5121">
        <v>15668142</v>
      </c>
      <c r="C5121" t="s">
        <v>191</v>
      </c>
      <c r="D5121">
        <v>700</v>
      </c>
      <c r="E5121" t="s">
        <v>15</v>
      </c>
      <c r="F5121" t="s">
        <v>23</v>
      </c>
      <c r="G5121">
        <v>37</v>
      </c>
      <c r="H5121">
        <v>3</v>
      </c>
      <c r="I5121" s="6">
        <v>7760846</v>
      </c>
      <c r="J5121">
        <v>2</v>
      </c>
      <c r="K5121">
        <v>1</v>
      </c>
      <c r="L5121">
        <v>1</v>
      </c>
      <c r="M5121">
        <v>17537346</v>
      </c>
      <c r="N5121">
        <v>0</v>
      </c>
      <c r="O5121" t="str" cm="1">
        <f t="array" ref="O5121">_xlfn.IFS(Churn_Modelling[[#This Row],[Balance]]=0,"Tidak ada Saldo",Churn_Modelling[[#This Row],[Balance]]&lt;=5000000,"Saldo Rendah",Churn_Modelling[[#This Row],[Balance]]&lt;=10000000,"Saldo Menengah",Churn_Modelling[[#This Row],[Balance]]&lt;=15000000,"Saldo Tinggi",TRUE,"Saldo Premium")</f>
        <v>Saldo Menengah</v>
      </c>
      <c r="P5121" t="str" cm="1">
        <f t="array" ref="P5121">_xlfn.IFS(Churn_Modelling[[#This Row],[CreditScore]]&lt;=500,"Rendah",Churn_Modelling[[#This Row],[CreditScore]]&lt;=600,"Cukup",Churn_Modelling[[#This Row],[CreditScore]]&lt;=700,"Sedang",Churn_Modelling[[#This Row],[CreditScore]]&lt;=800,"Baik",TRUE,"Sangat Baik")</f>
        <v>Sedang</v>
      </c>
    </row>
    <row r="5122" spans="1:16" x14ac:dyDescent="0.35">
      <c r="A5122">
        <v>5121</v>
      </c>
      <c r="B5122">
        <v>15701176</v>
      </c>
      <c r="C5122" t="s">
        <v>323</v>
      </c>
      <c r="D5122">
        <v>663</v>
      </c>
      <c r="E5122" t="s">
        <v>15</v>
      </c>
      <c r="F5122" t="s">
        <v>23</v>
      </c>
      <c r="G5122">
        <v>26</v>
      </c>
      <c r="H5122">
        <v>5</v>
      </c>
      <c r="I5122" s="6">
        <v>14146213</v>
      </c>
      <c r="J5122">
        <v>1</v>
      </c>
      <c r="K5122">
        <v>1</v>
      </c>
      <c r="L5122">
        <v>0</v>
      </c>
      <c r="M5122">
        <v>4402</v>
      </c>
      <c r="N5122">
        <v>0</v>
      </c>
      <c r="O5122" t="str" cm="1">
        <f t="array" ref="O5122">_xlfn.IFS(Churn_Modelling[[#This Row],[Balance]]=0,"Tidak ada Saldo",Churn_Modelling[[#This Row],[Balance]]&lt;=5000000,"Saldo Rendah",Churn_Modelling[[#This Row],[Balance]]&lt;=10000000,"Saldo Menengah",Churn_Modelling[[#This Row],[Balance]]&lt;=15000000,"Saldo Tinggi",TRUE,"Saldo Premium")</f>
        <v>Saldo Tinggi</v>
      </c>
      <c r="P5122" t="str" cm="1">
        <f t="array" ref="P5122">_xlfn.IFS(Churn_Modelling[[#This Row],[CreditScore]]&lt;=500,"Rendah",Churn_Modelling[[#This Row],[CreditScore]]&lt;=600,"Cukup",Churn_Modelling[[#This Row],[CreditScore]]&lt;=700,"Sedang",Churn_Modelling[[#This Row],[CreditScore]]&lt;=800,"Baik",TRUE,"Sangat Baik")</f>
        <v>Sedang</v>
      </c>
    </row>
    <row r="5123" spans="1:16" x14ac:dyDescent="0.35">
      <c r="A5123">
        <v>5122</v>
      </c>
      <c r="B5123">
        <v>15708422</v>
      </c>
      <c r="C5123" t="s">
        <v>376</v>
      </c>
      <c r="D5123">
        <v>677</v>
      </c>
      <c r="E5123" t="s">
        <v>18</v>
      </c>
      <c r="F5123" t="s">
        <v>16</v>
      </c>
      <c r="G5123">
        <v>35</v>
      </c>
      <c r="H5123">
        <v>0</v>
      </c>
      <c r="I5123" s="6">
        <v>0</v>
      </c>
      <c r="J5123">
        <v>2</v>
      </c>
      <c r="K5123">
        <v>0</v>
      </c>
      <c r="L5123">
        <v>0</v>
      </c>
      <c r="M5123">
        <v>7663738</v>
      </c>
      <c r="N5123">
        <v>0</v>
      </c>
      <c r="O5123" t="str" cm="1">
        <f t="array" ref="O5123">_xlfn.IFS(Churn_Modelling[[#This Row],[Balance]]=0,"Tidak ada Saldo",Churn_Modelling[[#This Row],[Balance]]&lt;=5000000,"Saldo Rendah",Churn_Modelling[[#This Row],[Balance]]&lt;=10000000,"Saldo Menengah",Churn_Modelling[[#This Row],[Balance]]&lt;=15000000,"Saldo Tinggi",TRUE,"Saldo Premium")</f>
        <v>Tidak ada Saldo</v>
      </c>
      <c r="P5123" t="str" cm="1">
        <f t="array" ref="P5123">_xlfn.IFS(Churn_Modelling[[#This Row],[CreditScore]]&lt;=500,"Rendah",Churn_Modelling[[#This Row],[CreditScore]]&lt;=600,"Cukup",Churn_Modelling[[#This Row],[CreditScore]]&lt;=700,"Sedang",Churn_Modelling[[#This Row],[CreditScore]]&lt;=800,"Baik",TRUE,"Sangat Baik")</f>
        <v>Sedang</v>
      </c>
    </row>
    <row r="5124" spans="1:16" x14ac:dyDescent="0.35">
      <c r="A5124">
        <v>5123</v>
      </c>
      <c r="B5124">
        <v>15655632</v>
      </c>
      <c r="C5124" t="s">
        <v>140</v>
      </c>
      <c r="D5124">
        <v>655</v>
      </c>
      <c r="E5124" t="s">
        <v>15</v>
      </c>
      <c r="F5124" t="s">
        <v>23</v>
      </c>
      <c r="G5124">
        <v>27</v>
      </c>
      <c r="H5124">
        <v>2</v>
      </c>
      <c r="I5124" s="6">
        <v>13169133</v>
      </c>
      <c r="J5124">
        <v>1</v>
      </c>
      <c r="K5124">
        <v>1</v>
      </c>
      <c r="L5124">
        <v>0</v>
      </c>
      <c r="M5124">
        <v>4948066</v>
      </c>
      <c r="N5124">
        <v>0</v>
      </c>
      <c r="O5124" t="str" cm="1">
        <f t="array" ref="O5124">_xlfn.IFS(Churn_Modelling[[#This Row],[Balance]]=0,"Tidak ada Saldo",Churn_Modelling[[#This Row],[Balance]]&lt;=5000000,"Saldo Rendah",Churn_Modelling[[#This Row],[Balance]]&lt;=10000000,"Saldo Menengah",Churn_Modelling[[#This Row],[Balance]]&lt;=15000000,"Saldo Tinggi",TRUE,"Saldo Premium")</f>
        <v>Saldo Tinggi</v>
      </c>
      <c r="P5124" t="str" cm="1">
        <f t="array" ref="P5124">_xlfn.IFS(Churn_Modelling[[#This Row],[CreditScore]]&lt;=500,"Rendah",Churn_Modelling[[#This Row],[CreditScore]]&lt;=600,"Cukup",Churn_Modelling[[#This Row],[CreditScore]]&lt;=700,"Sedang",Churn_Modelling[[#This Row],[CreditScore]]&lt;=800,"Baik",TRUE,"Sangat Baik")</f>
        <v>Sedang</v>
      </c>
    </row>
    <row r="5125" spans="1:16" x14ac:dyDescent="0.35">
      <c r="A5125">
        <v>5124</v>
      </c>
      <c r="B5125">
        <v>15744606</v>
      </c>
      <c r="C5125" t="s">
        <v>280</v>
      </c>
      <c r="D5125">
        <v>832</v>
      </c>
      <c r="E5125" t="s">
        <v>18</v>
      </c>
      <c r="F5125" t="s">
        <v>23</v>
      </c>
      <c r="G5125">
        <v>29</v>
      </c>
      <c r="H5125">
        <v>8</v>
      </c>
      <c r="I5125" s="6">
        <v>9383386</v>
      </c>
      <c r="J5125">
        <v>1</v>
      </c>
      <c r="K5125">
        <v>0</v>
      </c>
      <c r="L5125">
        <v>1</v>
      </c>
      <c r="M5125">
        <v>1041787</v>
      </c>
      <c r="N5125">
        <v>0</v>
      </c>
      <c r="O5125" t="str" cm="1">
        <f t="array" ref="O5125">_xlfn.IFS(Churn_Modelling[[#This Row],[Balance]]=0,"Tidak ada Saldo",Churn_Modelling[[#This Row],[Balance]]&lt;=5000000,"Saldo Rendah",Churn_Modelling[[#This Row],[Balance]]&lt;=10000000,"Saldo Menengah",Churn_Modelling[[#This Row],[Balance]]&lt;=15000000,"Saldo Tinggi",TRUE,"Saldo Premium")</f>
        <v>Saldo Menengah</v>
      </c>
      <c r="P5125" t="str" cm="1">
        <f t="array" ref="P5125">_xlfn.IFS(Churn_Modelling[[#This Row],[CreditScore]]&lt;=500,"Rendah",Churn_Modelling[[#This Row],[CreditScore]]&lt;=600,"Cukup",Churn_Modelling[[#This Row],[CreditScore]]&lt;=700,"Sedang",Churn_Modelling[[#This Row],[CreditScore]]&lt;=800,"Baik",TRUE,"Sangat Baik")</f>
        <v>Sangat Baik</v>
      </c>
    </row>
    <row r="5126" spans="1:16" x14ac:dyDescent="0.35">
      <c r="A5126">
        <v>5125</v>
      </c>
      <c r="B5126">
        <v>15612140</v>
      </c>
      <c r="C5126" t="s">
        <v>348</v>
      </c>
      <c r="D5126">
        <v>721</v>
      </c>
      <c r="E5126" t="s">
        <v>18</v>
      </c>
      <c r="F5126" t="s">
        <v>16</v>
      </c>
      <c r="G5126">
        <v>46</v>
      </c>
      <c r="H5126">
        <v>7</v>
      </c>
      <c r="I5126" s="6">
        <v>13793339</v>
      </c>
      <c r="J5126">
        <v>1</v>
      </c>
      <c r="K5126">
        <v>1</v>
      </c>
      <c r="L5126">
        <v>1</v>
      </c>
      <c r="M5126">
        <v>6797657</v>
      </c>
      <c r="N5126">
        <v>0</v>
      </c>
      <c r="O5126" t="str" cm="1">
        <f t="array" ref="O5126">_xlfn.IFS(Churn_Modelling[[#This Row],[Balance]]=0,"Tidak ada Saldo",Churn_Modelling[[#This Row],[Balance]]&lt;=5000000,"Saldo Rendah",Churn_Modelling[[#This Row],[Balance]]&lt;=10000000,"Saldo Menengah",Churn_Modelling[[#This Row],[Balance]]&lt;=15000000,"Saldo Tinggi",TRUE,"Saldo Premium")</f>
        <v>Saldo Tinggi</v>
      </c>
      <c r="P5126" t="str" cm="1">
        <f t="array" ref="P5126">_xlfn.IFS(Churn_Modelling[[#This Row],[CreditScore]]&lt;=500,"Rendah",Churn_Modelling[[#This Row],[CreditScore]]&lt;=600,"Cukup",Churn_Modelling[[#This Row],[CreditScore]]&lt;=700,"Sedang",Churn_Modelling[[#This Row],[CreditScore]]&lt;=800,"Baik",TRUE,"Sangat Baik")</f>
        <v>Baik</v>
      </c>
    </row>
    <row r="5127" spans="1:16" hidden="1" x14ac:dyDescent="0.35">
      <c r="A5127">
        <v>5126</v>
      </c>
      <c r="B5127">
        <v>15656086</v>
      </c>
      <c r="C5127" t="s">
        <v>2086</v>
      </c>
      <c r="D5127">
        <v>542</v>
      </c>
      <c r="E5127" t="s">
        <v>18</v>
      </c>
      <c r="F5127" t="s">
        <v>23</v>
      </c>
      <c r="G5127">
        <v>54</v>
      </c>
      <c r="H5127">
        <v>8</v>
      </c>
      <c r="I5127" s="6">
        <v>10577014</v>
      </c>
      <c r="J5127">
        <v>1</v>
      </c>
      <c r="K5127">
        <v>0</v>
      </c>
      <c r="L5127">
        <v>1</v>
      </c>
      <c r="M5127">
        <v>14092998</v>
      </c>
      <c r="N5127">
        <v>1</v>
      </c>
      <c r="O5127" t="str" cm="1">
        <f t="array" ref="O5127">_xlfn.IFS(Churn_Modelling[[#This Row],[Balance]]=0,"Tidak ada Saldo",Churn_Modelling[[#This Row],[Balance]]&lt;=5000000,"Saldo Rendah",Churn_Modelling[[#This Row],[Balance]]&lt;=10000000,"Saldo Menengah",Churn_Modelling[[#This Row],[Balance]]&lt;=15000000,"Saldo Tinggi",TRUE,"Saldo Premium")</f>
        <v>Saldo Tinggi</v>
      </c>
      <c r="P5127" t="str" cm="1">
        <f t="array" ref="P5127">_xlfn.IFS(Churn_Modelling[[#This Row],[CreditScore]]&lt;=500,"Rendah",Churn_Modelling[[#This Row],[CreditScore]]&lt;=600,"Cukup",Churn_Modelling[[#This Row],[CreditScore]]&lt;=700,"Sedang",Churn_Modelling[[#This Row],[CreditScore]]&lt;=800,"Baik",TRUE,"Sangat Baik")</f>
        <v>Cukup</v>
      </c>
    </row>
    <row r="5128" spans="1:16" x14ac:dyDescent="0.35">
      <c r="A5128">
        <v>5127</v>
      </c>
      <c r="B5128">
        <v>15655298</v>
      </c>
      <c r="C5128" t="s">
        <v>426</v>
      </c>
      <c r="D5128">
        <v>654</v>
      </c>
      <c r="E5128" t="s">
        <v>18</v>
      </c>
      <c r="F5128" t="s">
        <v>16</v>
      </c>
      <c r="G5128">
        <v>54</v>
      </c>
      <c r="H5128">
        <v>5</v>
      </c>
      <c r="I5128" s="6">
        <v>0</v>
      </c>
      <c r="J5128">
        <v>2</v>
      </c>
      <c r="K5128">
        <v>0</v>
      </c>
      <c r="L5128">
        <v>1</v>
      </c>
      <c r="M5128">
        <v>4713906</v>
      </c>
      <c r="N5128">
        <v>0</v>
      </c>
      <c r="O5128" t="str" cm="1">
        <f t="array" ref="O5128">_xlfn.IFS(Churn_Modelling[[#This Row],[Balance]]=0,"Tidak ada Saldo",Churn_Modelling[[#This Row],[Balance]]&lt;=5000000,"Saldo Rendah",Churn_Modelling[[#This Row],[Balance]]&lt;=10000000,"Saldo Menengah",Churn_Modelling[[#This Row],[Balance]]&lt;=15000000,"Saldo Tinggi",TRUE,"Saldo Premium")</f>
        <v>Tidak ada Saldo</v>
      </c>
      <c r="P5128" t="str" cm="1">
        <f t="array" ref="P5128">_xlfn.IFS(Churn_Modelling[[#This Row],[CreditScore]]&lt;=500,"Rendah",Churn_Modelling[[#This Row],[CreditScore]]&lt;=600,"Cukup",Churn_Modelling[[#This Row],[CreditScore]]&lt;=700,"Sedang",Churn_Modelling[[#This Row],[CreditScore]]&lt;=800,"Baik",TRUE,"Sangat Baik")</f>
        <v>Sedang</v>
      </c>
    </row>
    <row r="5129" spans="1:16" hidden="1" x14ac:dyDescent="0.35">
      <c r="A5129">
        <v>5128</v>
      </c>
      <c r="B5129">
        <v>15644796</v>
      </c>
      <c r="C5129" t="s">
        <v>1556</v>
      </c>
      <c r="D5129">
        <v>821</v>
      </c>
      <c r="E5129" t="s">
        <v>18</v>
      </c>
      <c r="F5129" t="s">
        <v>16</v>
      </c>
      <c r="G5129">
        <v>38</v>
      </c>
      <c r="H5129">
        <v>8</v>
      </c>
      <c r="I5129" s="6">
        <v>0</v>
      </c>
      <c r="J5129">
        <v>2</v>
      </c>
      <c r="K5129">
        <v>0</v>
      </c>
      <c r="L5129">
        <v>1</v>
      </c>
      <c r="M5129">
        <v>1262414</v>
      </c>
      <c r="N5129">
        <v>1</v>
      </c>
      <c r="O5129" t="str" cm="1">
        <f t="array" ref="O5129">_xlfn.IFS(Churn_Modelling[[#This Row],[Balance]]=0,"Tidak ada Saldo",Churn_Modelling[[#This Row],[Balance]]&lt;=5000000,"Saldo Rendah",Churn_Modelling[[#This Row],[Balance]]&lt;=10000000,"Saldo Menengah",Churn_Modelling[[#This Row],[Balance]]&lt;=15000000,"Saldo Tinggi",TRUE,"Saldo Premium")</f>
        <v>Tidak ada Saldo</v>
      </c>
      <c r="P5129" t="str" cm="1">
        <f t="array" ref="P5129">_xlfn.IFS(Churn_Modelling[[#This Row],[CreditScore]]&lt;=500,"Rendah",Churn_Modelling[[#This Row],[CreditScore]]&lt;=600,"Cukup",Churn_Modelling[[#This Row],[CreditScore]]&lt;=700,"Sedang",Churn_Modelling[[#This Row],[CreditScore]]&lt;=800,"Baik",TRUE,"Sangat Baik")</f>
        <v>Sangat Baik</v>
      </c>
    </row>
    <row r="5130" spans="1:16" x14ac:dyDescent="0.35">
      <c r="A5130">
        <v>5129</v>
      </c>
      <c r="B5130">
        <v>15726250</v>
      </c>
      <c r="C5130" t="s">
        <v>189</v>
      </c>
      <c r="D5130">
        <v>508</v>
      </c>
      <c r="E5130" t="s">
        <v>15</v>
      </c>
      <c r="F5130" t="s">
        <v>16</v>
      </c>
      <c r="G5130">
        <v>38</v>
      </c>
      <c r="H5130">
        <v>3</v>
      </c>
      <c r="I5130" s="6">
        <v>16632865</v>
      </c>
      <c r="J5130">
        <v>2</v>
      </c>
      <c r="K5130">
        <v>0</v>
      </c>
      <c r="L5130">
        <v>1</v>
      </c>
      <c r="M5130">
        <v>2261419</v>
      </c>
      <c r="N5130">
        <v>0</v>
      </c>
      <c r="O5130" t="str" cm="1">
        <f t="array" ref="O5130">_xlfn.IFS(Churn_Modelling[[#This Row],[Balance]]=0,"Tidak ada Saldo",Churn_Modelling[[#This Row],[Balance]]&lt;=5000000,"Saldo Rendah",Churn_Modelling[[#This Row],[Balance]]&lt;=10000000,"Saldo Menengah",Churn_Modelling[[#This Row],[Balance]]&lt;=15000000,"Saldo Tinggi",TRUE,"Saldo Premium")</f>
        <v>Saldo Premium</v>
      </c>
      <c r="P5130" t="str" cm="1">
        <f t="array" ref="P5130">_xlfn.IFS(Churn_Modelling[[#This Row],[CreditScore]]&lt;=500,"Rendah",Churn_Modelling[[#This Row],[CreditScore]]&lt;=600,"Cukup",Churn_Modelling[[#This Row],[CreditScore]]&lt;=700,"Sedang",Churn_Modelling[[#This Row],[CreditScore]]&lt;=800,"Baik",TRUE,"Sangat Baik")</f>
        <v>Cukup</v>
      </c>
    </row>
    <row r="5131" spans="1:16" x14ac:dyDescent="0.35">
      <c r="A5131">
        <v>5130</v>
      </c>
      <c r="B5131">
        <v>15764432</v>
      </c>
      <c r="C5131" t="s">
        <v>1893</v>
      </c>
      <c r="D5131">
        <v>588</v>
      </c>
      <c r="E5131" t="s">
        <v>26</v>
      </c>
      <c r="F5131" t="s">
        <v>16</v>
      </c>
      <c r="G5131">
        <v>42</v>
      </c>
      <c r="H5131">
        <v>2</v>
      </c>
      <c r="I5131" s="6">
        <v>16430777</v>
      </c>
      <c r="J5131">
        <v>1</v>
      </c>
      <c r="K5131">
        <v>1</v>
      </c>
      <c r="L5131">
        <v>0</v>
      </c>
      <c r="M5131">
        <v>4849819</v>
      </c>
      <c r="N5131">
        <v>0</v>
      </c>
      <c r="O5131" t="str" cm="1">
        <f t="array" ref="O5131">_xlfn.IFS(Churn_Modelling[[#This Row],[Balance]]=0,"Tidak ada Saldo",Churn_Modelling[[#This Row],[Balance]]&lt;=5000000,"Saldo Rendah",Churn_Modelling[[#This Row],[Balance]]&lt;=10000000,"Saldo Menengah",Churn_Modelling[[#This Row],[Balance]]&lt;=15000000,"Saldo Tinggi",TRUE,"Saldo Premium")</f>
        <v>Saldo Premium</v>
      </c>
      <c r="P5131" t="str" cm="1">
        <f t="array" ref="P5131">_xlfn.IFS(Churn_Modelling[[#This Row],[CreditScore]]&lt;=500,"Rendah",Churn_Modelling[[#This Row],[CreditScore]]&lt;=600,"Cukup",Churn_Modelling[[#This Row],[CreditScore]]&lt;=700,"Sedang",Churn_Modelling[[#This Row],[CreditScore]]&lt;=800,"Baik",TRUE,"Sangat Baik")</f>
        <v>Cukup</v>
      </c>
    </row>
    <row r="5132" spans="1:16" x14ac:dyDescent="0.35">
      <c r="A5132">
        <v>5131</v>
      </c>
      <c r="B5132">
        <v>15631721</v>
      </c>
      <c r="C5132" t="s">
        <v>219</v>
      </c>
      <c r="D5132">
        <v>691</v>
      </c>
      <c r="E5132" t="s">
        <v>26</v>
      </c>
      <c r="F5132" t="s">
        <v>23</v>
      </c>
      <c r="G5132">
        <v>38</v>
      </c>
      <c r="H5132">
        <v>9</v>
      </c>
      <c r="I5132" s="6">
        <v>16396569</v>
      </c>
      <c r="J5132">
        <v>2</v>
      </c>
      <c r="K5132">
        <v>0</v>
      </c>
      <c r="L5132">
        <v>1</v>
      </c>
      <c r="M5132">
        <v>10351126</v>
      </c>
      <c r="N5132">
        <v>0</v>
      </c>
      <c r="O5132" t="str" cm="1">
        <f t="array" ref="O5132">_xlfn.IFS(Churn_Modelling[[#This Row],[Balance]]=0,"Tidak ada Saldo",Churn_Modelling[[#This Row],[Balance]]&lt;=5000000,"Saldo Rendah",Churn_Modelling[[#This Row],[Balance]]&lt;=10000000,"Saldo Menengah",Churn_Modelling[[#This Row],[Balance]]&lt;=15000000,"Saldo Tinggi",TRUE,"Saldo Premium")</f>
        <v>Saldo Premium</v>
      </c>
      <c r="P5132" t="str" cm="1">
        <f t="array" ref="P5132">_xlfn.IFS(Churn_Modelling[[#This Row],[CreditScore]]&lt;=500,"Rendah",Churn_Modelling[[#This Row],[CreditScore]]&lt;=600,"Cukup",Churn_Modelling[[#This Row],[CreditScore]]&lt;=700,"Sedang",Churn_Modelling[[#This Row],[CreditScore]]&lt;=800,"Baik",TRUE,"Sangat Baik")</f>
        <v>Sedang</v>
      </c>
    </row>
    <row r="5133" spans="1:16" x14ac:dyDescent="0.35">
      <c r="A5133">
        <v>5132</v>
      </c>
      <c r="B5133">
        <v>15707479</v>
      </c>
      <c r="C5133" t="s">
        <v>1032</v>
      </c>
      <c r="D5133">
        <v>664</v>
      </c>
      <c r="E5133" t="s">
        <v>15</v>
      </c>
      <c r="F5133" t="s">
        <v>23</v>
      </c>
      <c r="G5133">
        <v>40</v>
      </c>
      <c r="H5133">
        <v>7</v>
      </c>
      <c r="I5133" s="6">
        <v>12560872</v>
      </c>
      <c r="J5133">
        <v>1</v>
      </c>
      <c r="K5133">
        <v>1</v>
      </c>
      <c r="L5133">
        <v>0</v>
      </c>
      <c r="M5133">
        <v>12207348</v>
      </c>
      <c r="N5133">
        <v>0</v>
      </c>
      <c r="O5133" t="str" cm="1">
        <f t="array" ref="O5133">_xlfn.IFS(Churn_Modelling[[#This Row],[Balance]]=0,"Tidak ada Saldo",Churn_Modelling[[#This Row],[Balance]]&lt;=5000000,"Saldo Rendah",Churn_Modelling[[#This Row],[Balance]]&lt;=10000000,"Saldo Menengah",Churn_Modelling[[#This Row],[Balance]]&lt;=15000000,"Saldo Tinggi",TRUE,"Saldo Premium")</f>
        <v>Saldo Tinggi</v>
      </c>
      <c r="P5133" t="str" cm="1">
        <f t="array" ref="P5133">_xlfn.IFS(Churn_Modelling[[#This Row],[CreditScore]]&lt;=500,"Rendah",Churn_Modelling[[#This Row],[CreditScore]]&lt;=600,"Cukup",Churn_Modelling[[#This Row],[CreditScore]]&lt;=700,"Sedang",Churn_Modelling[[#This Row],[CreditScore]]&lt;=800,"Baik",TRUE,"Sangat Baik")</f>
        <v>Sedang</v>
      </c>
    </row>
    <row r="5134" spans="1:16" x14ac:dyDescent="0.35">
      <c r="A5134">
        <v>5133</v>
      </c>
      <c r="B5134">
        <v>15579826</v>
      </c>
      <c r="C5134" t="s">
        <v>45</v>
      </c>
      <c r="D5134">
        <v>439</v>
      </c>
      <c r="E5134" t="s">
        <v>15</v>
      </c>
      <c r="F5134" t="s">
        <v>16</v>
      </c>
      <c r="G5134">
        <v>66</v>
      </c>
      <c r="H5134">
        <v>9</v>
      </c>
      <c r="I5134" s="6">
        <v>0</v>
      </c>
      <c r="J5134">
        <v>1</v>
      </c>
      <c r="K5134">
        <v>1</v>
      </c>
      <c r="L5134">
        <v>0</v>
      </c>
      <c r="M5134">
        <v>6553556</v>
      </c>
      <c r="N5134">
        <v>0</v>
      </c>
      <c r="O5134" t="str" cm="1">
        <f t="array" ref="O5134">_xlfn.IFS(Churn_Modelling[[#This Row],[Balance]]=0,"Tidak ada Saldo",Churn_Modelling[[#This Row],[Balance]]&lt;=5000000,"Saldo Rendah",Churn_Modelling[[#This Row],[Balance]]&lt;=10000000,"Saldo Menengah",Churn_Modelling[[#This Row],[Balance]]&lt;=15000000,"Saldo Tinggi",TRUE,"Saldo Premium")</f>
        <v>Tidak ada Saldo</v>
      </c>
      <c r="P5134" t="str" cm="1">
        <f t="array" ref="P5134">_xlfn.IFS(Churn_Modelling[[#This Row],[CreditScore]]&lt;=500,"Rendah",Churn_Modelling[[#This Row],[CreditScore]]&lt;=600,"Cukup",Churn_Modelling[[#This Row],[CreditScore]]&lt;=700,"Sedang",Churn_Modelling[[#This Row],[CreditScore]]&lt;=800,"Baik",TRUE,"Sangat Baik")</f>
        <v>Rendah</v>
      </c>
    </row>
    <row r="5135" spans="1:16" x14ac:dyDescent="0.35">
      <c r="A5135">
        <v>5134</v>
      </c>
      <c r="B5135">
        <v>15668104</v>
      </c>
      <c r="C5135" t="s">
        <v>320</v>
      </c>
      <c r="D5135">
        <v>479</v>
      </c>
      <c r="E5135" t="s">
        <v>18</v>
      </c>
      <c r="F5135" t="s">
        <v>23</v>
      </c>
      <c r="G5135">
        <v>37</v>
      </c>
      <c r="H5135">
        <v>6</v>
      </c>
      <c r="I5135" s="6">
        <v>11843394</v>
      </c>
      <c r="J5135">
        <v>1</v>
      </c>
      <c r="K5135">
        <v>0</v>
      </c>
      <c r="L5135">
        <v>1</v>
      </c>
      <c r="M5135">
        <v>1600609</v>
      </c>
      <c r="N5135">
        <v>0</v>
      </c>
      <c r="O5135" t="str" cm="1">
        <f t="array" ref="O5135">_xlfn.IFS(Churn_Modelling[[#This Row],[Balance]]=0,"Tidak ada Saldo",Churn_Modelling[[#This Row],[Balance]]&lt;=5000000,"Saldo Rendah",Churn_Modelling[[#This Row],[Balance]]&lt;=10000000,"Saldo Menengah",Churn_Modelling[[#This Row],[Balance]]&lt;=15000000,"Saldo Tinggi",TRUE,"Saldo Premium")</f>
        <v>Saldo Tinggi</v>
      </c>
      <c r="P5135" t="str" cm="1">
        <f t="array" ref="P5135">_xlfn.IFS(Churn_Modelling[[#This Row],[CreditScore]]&lt;=500,"Rendah",Churn_Modelling[[#This Row],[CreditScore]]&lt;=600,"Cukup",Churn_Modelling[[#This Row],[CreditScore]]&lt;=700,"Sedang",Churn_Modelling[[#This Row],[CreditScore]]&lt;=800,"Baik",TRUE,"Sangat Baik")</f>
        <v>Rendah</v>
      </c>
    </row>
    <row r="5136" spans="1:16" hidden="1" x14ac:dyDescent="0.35">
      <c r="A5136">
        <v>5135</v>
      </c>
      <c r="B5136">
        <v>15641604</v>
      </c>
      <c r="C5136" t="s">
        <v>2087</v>
      </c>
      <c r="D5136">
        <v>850</v>
      </c>
      <c r="E5136" t="s">
        <v>15</v>
      </c>
      <c r="F5136" t="s">
        <v>16</v>
      </c>
      <c r="G5136">
        <v>55</v>
      </c>
      <c r="H5136">
        <v>10</v>
      </c>
      <c r="I5136" s="6">
        <v>9848808</v>
      </c>
      <c r="J5136">
        <v>1</v>
      </c>
      <c r="K5136">
        <v>1</v>
      </c>
      <c r="L5136">
        <v>0</v>
      </c>
      <c r="M5136">
        <v>15587957</v>
      </c>
      <c r="N5136">
        <v>1</v>
      </c>
      <c r="O5136" t="str" cm="1">
        <f t="array" ref="O5136">_xlfn.IFS(Churn_Modelling[[#This Row],[Balance]]=0,"Tidak ada Saldo",Churn_Modelling[[#This Row],[Balance]]&lt;=5000000,"Saldo Rendah",Churn_Modelling[[#This Row],[Balance]]&lt;=10000000,"Saldo Menengah",Churn_Modelling[[#This Row],[Balance]]&lt;=15000000,"Saldo Tinggi",TRUE,"Saldo Premium")</f>
        <v>Saldo Menengah</v>
      </c>
      <c r="P5136" t="str" cm="1">
        <f t="array" ref="P5136">_xlfn.IFS(Churn_Modelling[[#This Row],[CreditScore]]&lt;=500,"Rendah",Churn_Modelling[[#This Row],[CreditScore]]&lt;=600,"Cukup",Churn_Modelling[[#This Row],[CreditScore]]&lt;=700,"Sedang",Churn_Modelling[[#This Row],[CreditScore]]&lt;=800,"Baik",TRUE,"Sangat Baik")</f>
        <v>Sangat Baik</v>
      </c>
    </row>
    <row r="5137" spans="1:16" x14ac:dyDescent="0.35">
      <c r="A5137">
        <v>5136</v>
      </c>
      <c r="B5137">
        <v>15587240</v>
      </c>
      <c r="C5137" t="s">
        <v>1687</v>
      </c>
      <c r="D5137">
        <v>518</v>
      </c>
      <c r="E5137" t="s">
        <v>15</v>
      </c>
      <c r="F5137" t="s">
        <v>23</v>
      </c>
      <c r="G5137">
        <v>40</v>
      </c>
      <c r="H5137">
        <v>4</v>
      </c>
      <c r="I5137" s="6">
        <v>0</v>
      </c>
      <c r="J5137">
        <v>2</v>
      </c>
      <c r="K5137">
        <v>0</v>
      </c>
      <c r="L5137">
        <v>1</v>
      </c>
      <c r="M5137">
        <v>19441658</v>
      </c>
      <c r="N5137">
        <v>0</v>
      </c>
      <c r="O5137" t="str" cm="1">
        <f t="array" ref="O5137">_xlfn.IFS(Churn_Modelling[[#This Row],[Balance]]=0,"Tidak ada Saldo",Churn_Modelling[[#This Row],[Balance]]&lt;=5000000,"Saldo Rendah",Churn_Modelling[[#This Row],[Balance]]&lt;=10000000,"Saldo Menengah",Churn_Modelling[[#This Row],[Balance]]&lt;=15000000,"Saldo Tinggi",TRUE,"Saldo Premium")</f>
        <v>Tidak ada Saldo</v>
      </c>
      <c r="P5137" t="str" cm="1">
        <f t="array" ref="P5137">_xlfn.IFS(Churn_Modelling[[#This Row],[CreditScore]]&lt;=500,"Rendah",Churn_Modelling[[#This Row],[CreditScore]]&lt;=600,"Cukup",Churn_Modelling[[#This Row],[CreditScore]]&lt;=700,"Sedang",Churn_Modelling[[#This Row],[CreditScore]]&lt;=800,"Baik",TRUE,"Sangat Baik")</f>
        <v>Cukup</v>
      </c>
    </row>
    <row r="5138" spans="1:16" x14ac:dyDescent="0.35">
      <c r="A5138">
        <v>5137</v>
      </c>
      <c r="B5138">
        <v>15680767</v>
      </c>
      <c r="C5138" t="s">
        <v>1802</v>
      </c>
      <c r="D5138">
        <v>717</v>
      </c>
      <c r="E5138" t="s">
        <v>26</v>
      </c>
      <c r="F5138" t="s">
        <v>16</v>
      </c>
      <c r="G5138">
        <v>64</v>
      </c>
      <c r="H5138">
        <v>10</v>
      </c>
      <c r="I5138" s="6">
        <v>9836235</v>
      </c>
      <c r="J5138">
        <v>2</v>
      </c>
      <c r="K5138">
        <v>1</v>
      </c>
      <c r="L5138">
        <v>1</v>
      </c>
      <c r="M5138">
        <v>2163021</v>
      </c>
      <c r="N5138">
        <v>0</v>
      </c>
      <c r="O5138" t="str" cm="1">
        <f t="array" ref="O5138">_xlfn.IFS(Churn_Modelling[[#This Row],[Balance]]=0,"Tidak ada Saldo",Churn_Modelling[[#This Row],[Balance]]&lt;=5000000,"Saldo Rendah",Churn_Modelling[[#This Row],[Balance]]&lt;=10000000,"Saldo Menengah",Churn_Modelling[[#This Row],[Balance]]&lt;=15000000,"Saldo Tinggi",TRUE,"Saldo Premium")</f>
        <v>Saldo Menengah</v>
      </c>
      <c r="P5138" t="str" cm="1">
        <f t="array" ref="P5138">_xlfn.IFS(Churn_Modelling[[#This Row],[CreditScore]]&lt;=500,"Rendah",Churn_Modelling[[#This Row],[CreditScore]]&lt;=600,"Cukup",Churn_Modelling[[#This Row],[CreditScore]]&lt;=700,"Sedang",Churn_Modelling[[#This Row],[CreditScore]]&lt;=800,"Baik",TRUE,"Sangat Baik")</f>
        <v>Baik</v>
      </c>
    </row>
    <row r="5139" spans="1:16" hidden="1" x14ac:dyDescent="0.35">
      <c r="A5139">
        <v>5138</v>
      </c>
      <c r="B5139">
        <v>15601594</v>
      </c>
      <c r="C5139" t="s">
        <v>1806</v>
      </c>
      <c r="D5139">
        <v>698</v>
      </c>
      <c r="E5139" t="s">
        <v>15</v>
      </c>
      <c r="F5139" t="s">
        <v>16</v>
      </c>
      <c r="G5139">
        <v>51</v>
      </c>
      <c r="H5139">
        <v>6</v>
      </c>
      <c r="I5139" s="6">
        <v>14423791</v>
      </c>
      <c r="J5139">
        <v>4</v>
      </c>
      <c r="K5139">
        <v>1</v>
      </c>
      <c r="L5139">
        <v>0</v>
      </c>
      <c r="M5139">
        <v>15714361</v>
      </c>
      <c r="N5139">
        <v>1</v>
      </c>
      <c r="O5139" t="str" cm="1">
        <f t="array" ref="O5139">_xlfn.IFS(Churn_Modelling[[#This Row],[Balance]]=0,"Tidak ada Saldo",Churn_Modelling[[#This Row],[Balance]]&lt;=5000000,"Saldo Rendah",Churn_Modelling[[#This Row],[Balance]]&lt;=10000000,"Saldo Menengah",Churn_Modelling[[#This Row],[Balance]]&lt;=15000000,"Saldo Tinggi",TRUE,"Saldo Premium")</f>
        <v>Saldo Tinggi</v>
      </c>
      <c r="P5139" t="str" cm="1">
        <f t="array" ref="P5139">_xlfn.IFS(Churn_Modelling[[#This Row],[CreditScore]]&lt;=500,"Rendah",Churn_Modelling[[#This Row],[CreditScore]]&lt;=600,"Cukup",Churn_Modelling[[#This Row],[CreditScore]]&lt;=700,"Sedang",Churn_Modelling[[#This Row],[CreditScore]]&lt;=800,"Baik",TRUE,"Sangat Baik")</f>
        <v>Sedang</v>
      </c>
    </row>
    <row r="5140" spans="1:16" x14ac:dyDescent="0.35">
      <c r="A5140">
        <v>5139</v>
      </c>
      <c r="B5140">
        <v>15589969</v>
      </c>
      <c r="C5140" t="s">
        <v>111</v>
      </c>
      <c r="D5140">
        <v>850</v>
      </c>
      <c r="E5140" t="s">
        <v>15</v>
      </c>
      <c r="F5140" t="s">
        <v>23</v>
      </c>
      <c r="G5140">
        <v>34</v>
      </c>
      <c r="H5140">
        <v>6</v>
      </c>
      <c r="I5140" s="6">
        <v>0</v>
      </c>
      <c r="J5140">
        <v>1</v>
      </c>
      <c r="K5140">
        <v>0</v>
      </c>
      <c r="L5140">
        <v>1</v>
      </c>
      <c r="M5140">
        <v>5279631</v>
      </c>
      <c r="N5140">
        <v>0</v>
      </c>
      <c r="O5140" t="str" cm="1">
        <f t="array" ref="O5140">_xlfn.IFS(Churn_Modelling[[#This Row],[Balance]]=0,"Tidak ada Saldo",Churn_Modelling[[#This Row],[Balance]]&lt;=5000000,"Saldo Rendah",Churn_Modelling[[#This Row],[Balance]]&lt;=10000000,"Saldo Menengah",Churn_Modelling[[#This Row],[Balance]]&lt;=15000000,"Saldo Tinggi",TRUE,"Saldo Premium")</f>
        <v>Tidak ada Saldo</v>
      </c>
      <c r="P5140" t="str" cm="1">
        <f t="array" ref="P5140">_xlfn.IFS(Churn_Modelling[[#This Row],[CreditScore]]&lt;=500,"Rendah",Churn_Modelling[[#This Row],[CreditScore]]&lt;=600,"Cukup",Churn_Modelling[[#This Row],[CreditScore]]&lt;=700,"Sedang",Churn_Modelling[[#This Row],[CreditScore]]&lt;=800,"Baik",TRUE,"Sangat Baik")</f>
        <v>Sangat Baik</v>
      </c>
    </row>
    <row r="5141" spans="1:16" hidden="1" x14ac:dyDescent="0.35">
      <c r="A5141">
        <v>5140</v>
      </c>
      <c r="B5141">
        <v>15703728</v>
      </c>
      <c r="C5141" t="s">
        <v>1367</v>
      </c>
      <c r="D5141">
        <v>700</v>
      </c>
      <c r="E5141" t="s">
        <v>18</v>
      </c>
      <c r="F5141" t="s">
        <v>23</v>
      </c>
      <c r="G5141">
        <v>47</v>
      </c>
      <c r="H5141">
        <v>4</v>
      </c>
      <c r="I5141" s="6">
        <v>0</v>
      </c>
      <c r="J5141">
        <v>1</v>
      </c>
      <c r="K5141">
        <v>1</v>
      </c>
      <c r="L5141">
        <v>0</v>
      </c>
      <c r="M5141">
        <v>12179852</v>
      </c>
      <c r="N5141">
        <v>1</v>
      </c>
      <c r="O5141" t="str" cm="1">
        <f t="array" ref="O5141">_xlfn.IFS(Churn_Modelling[[#This Row],[Balance]]=0,"Tidak ada Saldo",Churn_Modelling[[#This Row],[Balance]]&lt;=5000000,"Saldo Rendah",Churn_Modelling[[#This Row],[Balance]]&lt;=10000000,"Saldo Menengah",Churn_Modelling[[#This Row],[Balance]]&lt;=15000000,"Saldo Tinggi",TRUE,"Saldo Premium")</f>
        <v>Tidak ada Saldo</v>
      </c>
      <c r="P5141" t="str" cm="1">
        <f t="array" ref="P5141">_xlfn.IFS(Churn_Modelling[[#This Row],[CreditScore]]&lt;=500,"Rendah",Churn_Modelling[[#This Row],[CreditScore]]&lt;=600,"Cukup",Churn_Modelling[[#This Row],[CreditScore]]&lt;=700,"Sedang",Churn_Modelling[[#This Row],[CreditScore]]&lt;=800,"Baik",TRUE,"Sangat Baik")</f>
        <v>Sedang</v>
      </c>
    </row>
    <row r="5142" spans="1:16" x14ac:dyDescent="0.35">
      <c r="A5142">
        <v>5141</v>
      </c>
      <c r="B5142">
        <v>15617790</v>
      </c>
      <c r="C5142" t="s">
        <v>1280</v>
      </c>
      <c r="D5142">
        <v>626</v>
      </c>
      <c r="E5142" t="s">
        <v>15</v>
      </c>
      <c r="F5142" t="s">
        <v>16</v>
      </c>
      <c r="G5142">
        <v>29</v>
      </c>
      <c r="H5142">
        <v>4</v>
      </c>
      <c r="I5142" s="6">
        <v>10576728</v>
      </c>
      <c r="J5142">
        <v>2</v>
      </c>
      <c r="K5142">
        <v>0</v>
      </c>
      <c r="L5142">
        <v>0</v>
      </c>
      <c r="M5142">
        <v>4110482</v>
      </c>
      <c r="N5142">
        <v>0</v>
      </c>
      <c r="O5142" t="str" cm="1">
        <f t="array" ref="O5142">_xlfn.IFS(Churn_Modelling[[#This Row],[Balance]]=0,"Tidak ada Saldo",Churn_Modelling[[#This Row],[Balance]]&lt;=5000000,"Saldo Rendah",Churn_Modelling[[#This Row],[Balance]]&lt;=10000000,"Saldo Menengah",Churn_Modelling[[#This Row],[Balance]]&lt;=15000000,"Saldo Tinggi",TRUE,"Saldo Premium")</f>
        <v>Saldo Tinggi</v>
      </c>
      <c r="P5142" t="str" cm="1">
        <f t="array" ref="P5142">_xlfn.IFS(Churn_Modelling[[#This Row],[CreditScore]]&lt;=500,"Rendah",Churn_Modelling[[#This Row],[CreditScore]]&lt;=600,"Cukup",Churn_Modelling[[#This Row],[CreditScore]]&lt;=700,"Sedang",Churn_Modelling[[#This Row],[CreditScore]]&lt;=800,"Baik",TRUE,"Sangat Baik")</f>
        <v>Sedang</v>
      </c>
    </row>
    <row r="5143" spans="1:16" x14ac:dyDescent="0.35">
      <c r="A5143">
        <v>5142</v>
      </c>
      <c r="B5143">
        <v>15662500</v>
      </c>
      <c r="C5143" t="s">
        <v>483</v>
      </c>
      <c r="D5143">
        <v>774</v>
      </c>
      <c r="E5143" t="s">
        <v>18</v>
      </c>
      <c r="F5143" t="s">
        <v>23</v>
      </c>
      <c r="G5143">
        <v>32</v>
      </c>
      <c r="H5143">
        <v>9</v>
      </c>
      <c r="I5143" s="6">
        <v>0</v>
      </c>
      <c r="J5143">
        <v>2</v>
      </c>
      <c r="K5143">
        <v>1</v>
      </c>
      <c r="L5143">
        <v>0</v>
      </c>
      <c r="M5143">
        <v>1060448</v>
      </c>
      <c r="N5143">
        <v>0</v>
      </c>
      <c r="O5143" t="str" cm="1">
        <f t="array" ref="O5143">_xlfn.IFS(Churn_Modelling[[#This Row],[Balance]]=0,"Tidak ada Saldo",Churn_Modelling[[#This Row],[Balance]]&lt;=5000000,"Saldo Rendah",Churn_Modelling[[#This Row],[Balance]]&lt;=10000000,"Saldo Menengah",Churn_Modelling[[#This Row],[Balance]]&lt;=15000000,"Saldo Tinggi",TRUE,"Saldo Premium")</f>
        <v>Tidak ada Saldo</v>
      </c>
      <c r="P5143" t="str" cm="1">
        <f t="array" ref="P5143">_xlfn.IFS(Churn_Modelling[[#This Row],[CreditScore]]&lt;=500,"Rendah",Churn_Modelling[[#This Row],[CreditScore]]&lt;=600,"Cukup",Churn_Modelling[[#This Row],[CreditScore]]&lt;=700,"Sedang",Churn_Modelling[[#This Row],[CreditScore]]&lt;=800,"Baik",TRUE,"Sangat Baik")</f>
        <v>Baik</v>
      </c>
    </row>
    <row r="5144" spans="1:16" x14ac:dyDescent="0.35">
      <c r="A5144">
        <v>5143</v>
      </c>
      <c r="B5144">
        <v>15778526</v>
      </c>
      <c r="C5144" t="s">
        <v>2088</v>
      </c>
      <c r="D5144">
        <v>719</v>
      </c>
      <c r="E5144" t="s">
        <v>18</v>
      </c>
      <c r="F5144" t="s">
        <v>16</v>
      </c>
      <c r="G5144">
        <v>48</v>
      </c>
      <c r="H5144">
        <v>5</v>
      </c>
      <c r="I5144" s="6">
        <v>0</v>
      </c>
      <c r="J5144">
        <v>2</v>
      </c>
      <c r="K5144">
        <v>0</v>
      </c>
      <c r="L5144">
        <v>0</v>
      </c>
      <c r="M5144">
        <v>7856366</v>
      </c>
      <c r="N5144">
        <v>0</v>
      </c>
      <c r="O5144" t="str" cm="1">
        <f t="array" ref="O5144">_xlfn.IFS(Churn_Modelling[[#This Row],[Balance]]=0,"Tidak ada Saldo",Churn_Modelling[[#This Row],[Balance]]&lt;=5000000,"Saldo Rendah",Churn_Modelling[[#This Row],[Balance]]&lt;=10000000,"Saldo Menengah",Churn_Modelling[[#This Row],[Balance]]&lt;=15000000,"Saldo Tinggi",TRUE,"Saldo Premium")</f>
        <v>Tidak ada Saldo</v>
      </c>
      <c r="P5144" t="str" cm="1">
        <f t="array" ref="P5144">_xlfn.IFS(Churn_Modelling[[#This Row],[CreditScore]]&lt;=500,"Rendah",Churn_Modelling[[#This Row],[CreditScore]]&lt;=600,"Cukup",Churn_Modelling[[#This Row],[CreditScore]]&lt;=700,"Sedang",Churn_Modelling[[#This Row],[CreditScore]]&lt;=800,"Baik",TRUE,"Sangat Baik")</f>
        <v>Baik</v>
      </c>
    </row>
    <row r="5145" spans="1:16" hidden="1" x14ac:dyDescent="0.35">
      <c r="A5145">
        <v>5144</v>
      </c>
      <c r="B5145">
        <v>15670584</v>
      </c>
      <c r="C5145" t="s">
        <v>458</v>
      </c>
      <c r="D5145">
        <v>646</v>
      </c>
      <c r="E5145" t="s">
        <v>18</v>
      </c>
      <c r="F5145" t="s">
        <v>23</v>
      </c>
      <c r="G5145">
        <v>31</v>
      </c>
      <c r="H5145">
        <v>2</v>
      </c>
      <c r="I5145" s="6">
        <v>0</v>
      </c>
      <c r="J5145">
        <v>1</v>
      </c>
      <c r="K5145">
        <v>1</v>
      </c>
      <c r="L5145">
        <v>1</v>
      </c>
      <c r="M5145">
        <v>17082143</v>
      </c>
      <c r="N5145">
        <v>1</v>
      </c>
      <c r="O5145" t="str" cm="1">
        <f t="array" ref="O5145">_xlfn.IFS(Churn_Modelling[[#This Row],[Balance]]=0,"Tidak ada Saldo",Churn_Modelling[[#This Row],[Balance]]&lt;=5000000,"Saldo Rendah",Churn_Modelling[[#This Row],[Balance]]&lt;=10000000,"Saldo Menengah",Churn_Modelling[[#This Row],[Balance]]&lt;=15000000,"Saldo Tinggi",TRUE,"Saldo Premium")</f>
        <v>Tidak ada Saldo</v>
      </c>
      <c r="P5145" t="str" cm="1">
        <f t="array" ref="P5145">_xlfn.IFS(Churn_Modelling[[#This Row],[CreditScore]]&lt;=500,"Rendah",Churn_Modelling[[#This Row],[CreditScore]]&lt;=600,"Cukup",Churn_Modelling[[#This Row],[CreditScore]]&lt;=700,"Sedang",Churn_Modelling[[#This Row],[CreditScore]]&lt;=800,"Baik",TRUE,"Sangat Baik")</f>
        <v>Sedang</v>
      </c>
    </row>
    <row r="5146" spans="1:16" x14ac:dyDescent="0.35">
      <c r="A5146">
        <v>5145</v>
      </c>
      <c r="B5146">
        <v>15748069</v>
      </c>
      <c r="C5146" t="s">
        <v>2089</v>
      </c>
      <c r="D5146">
        <v>485</v>
      </c>
      <c r="E5146" t="s">
        <v>15</v>
      </c>
      <c r="F5146" t="s">
        <v>16</v>
      </c>
      <c r="G5146">
        <v>25</v>
      </c>
      <c r="H5146">
        <v>3</v>
      </c>
      <c r="I5146" s="6">
        <v>13446726</v>
      </c>
      <c r="J5146">
        <v>1</v>
      </c>
      <c r="K5146">
        <v>1</v>
      </c>
      <c r="L5146">
        <v>1</v>
      </c>
      <c r="M5146">
        <v>11326609</v>
      </c>
      <c r="N5146">
        <v>0</v>
      </c>
      <c r="O5146" t="str" cm="1">
        <f t="array" ref="O5146">_xlfn.IFS(Churn_Modelling[[#This Row],[Balance]]=0,"Tidak ada Saldo",Churn_Modelling[[#This Row],[Balance]]&lt;=5000000,"Saldo Rendah",Churn_Modelling[[#This Row],[Balance]]&lt;=10000000,"Saldo Menengah",Churn_Modelling[[#This Row],[Balance]]&lt;=15000000,"Saldo Tinggi",TRUE,"Saldo Premium")</f>
        <v>Saldo Tinggi</v>
      </c>
      <c r="P5146" t="str" cm="1">
        <f t="array" ref="P5146">_xlfn.IFS(Churn_Modelling[[#This Row],[CreditScore]]&lt;=500,"Rendah",Churn_Modelling[[#This Row],[CreditScore]]&lt;=600,"Cukup",Churn_Modelling[[#This Row],[CreditScore]]&lt;=700,"Sedang",Churn_Modelling[[#This Row],[CreditScore]]&lt;=800,"Baik",TRUE,"Sangat Baik")</f>
        <v>Rendah</v>
      </c>
    </row>
    <row r="5147" spans="1:16" x14ac:dyDescent="0.35">
      <c r="A5147">
        <v>5146</v>
      </c>
      <c r="B5147">
        <v>15680597</v>
      </c>
      <c r="C5147" t="s">
        <v>2090</v>
      </c>
      <c r="D5147">
        <v>784</v>
      </c>
      <c r="E5147" t="s">
        <v>26</v>
      </c>
      <c r="F5147" t="s">
        <v>23</v>
      </c>
      <c r="G5147">
        <v>38</v>
      </c>
      <c r="H5147">
        <v>1</v>
      </c>
      <c r="I5147" s="6">
        <v>13851502</v>
      </c>
      <c r="J5147">
        <v>1</v>
      </c>
      <c r="K5147">
        <v>1</v>
      </c>
      <c r="L5147">
        <v>1</v>
      </c>
      <c r="M5147">
        <v>17176876</v>
      </c>
      <c r="N5147">
        <v>0</v>
      </c>
      <c r="O5147" t="str" cm="1">
        <f t="array" ref="O5147">_xlfn.IFS(Churn_Modelling[[#This Row],[Balance]]=0,"Tidak ada Saldo",Churn_Modelling[[#This Row],[Balance]]&lt;=5000000,"Saldo Rendah",Churn_Modelling[[#This Row],[Balance]]&lt;=10000000,"Saldo Menengah",Churn_Modelling[[#This Row],[Balance]]&lt;=15000000,"Saldo Tinggi",TRUE,"Saldo Premium")</f>
        <v>Saldo Tinggi</v>
      </c>
      <c r="P5147" t="str" cm="1">
        <f t="array" ref="P5147">_xlfn.IFS(Churn_Modelling[[#This Row],[CreditScore]]&lt;=500,"Rendah",Churn_Modelling[[#This Row],[CreditScore]]&lt;=600,"Cukup",Churn_Modelling[[#This Row],[CreditScore]]&lt;=700,"Sedang",Churn_Modelling[[#This Row],[CreditScore]]&lt;=800,"Baik",TRUE,"Sangat Baik")</f>
        <v>Baik</v>
      </c>
    </row>
    <row r="5148" spans="1:16" x14ac:dyDescent="0.35">
      <c r="A5148">
        <v>5147</v>
      </c>
      <c r="B5148">
        <v>15628992</v>
      </c>
      <c r="C5148" t="s">
        <v>668</v>
      </c>
      <c r="D5148">
        <v>850</v>
      </c>
      <c r="E5148" t="s">
        <v>26</v>
      </c>
      <c r="F5148" t="s">
        <v>23</v>
      </c>
      <c r="G5148">
        <v>32</v>
      </c>
      <c r="H5148">
        <v>2</v>
      </c>
      <c r="I5148" s="6">
        <v>12864798</v>
      </c>
      <c r="J5148">
        <v>2</v>
      </c>
      <c r="K5148">
        <v>0</v>
      </c>
      <c r="L5148">
        <v>0</v>
      </c>
      <c r="M5148">
        <v>5441618</v>
      </c>
      <c r="N5148">
        <v>0</v>
      </c>
      <c r="O5148" t="str" cm="1">
        <f t="array" ref="O5148">_xlfn.IFS(Churn_Modelling[[#This Row],[Balance]]=0,"Tidak ada Saldo",Churn_Modelling[[#This Row],[Balance]]&lt;=5000000,"Saldo Rendah",Churn_Modelling[[#This Row],[Balance]]&lt;=10000000,"Saldo Menengah",Churn_Modelling[[#This Row],[Balance]]&lt;=15000000,"Saldo Tinggi",TRUE,"Saldo Premium")</f>
        <v>Saldo Tinggi</v>
      </c>
      <c r="P5148" t="str" cm="1">
        <f t="array" ref="P5148">_xlfn.IFS(Churn_Modelling[[#This Row],[CreditScore]]&lt;=500,"Rendah",Churn_Modelling[[#This Row],[CreditScore]]&lt;=600,"Cukup",Churn_Modelling[[#This Row],[CreditScore]]&lt;=700,"Sedang",Churn_Modelling[[#This Row],[CreditScore]]&lt;=800,"Baik",TRUE,"Sangat Baik")</f>
        <v>Sangat Baik</v>
      </c>
    </row>
    <row r="5149" spans="1:16" x14ac:dyDescent="0.35">
      <c r="A5149">
        <v>5148</v>
      </c>
      <c r="B5149">
        <v>15719624</v>
      </c>
      <c r="C5149" t="s">
        <v>2091</v>
      </c>
      <c r="D5149">
        <v>669</v>
      </c>
      <c r="E5149" t="s">
        <v>15</v>
      </c>
      <c r="F5149" t="s">
        <v>16</v>
      </c>
      <c r="G5149">
        <v>38</v>
      </c>
      <c r="H5149">
        <v>9</v>
      </c>
      <c r="I5149" s="6">
        <v>12185898</v>
      </c>
      <c r="J5149">
        <v>1</v>
      </c>
      <c r="K5149">
        <v>1</v>
      </c>
      <c r="L5149">
        <v>0</v>
      </c>
      <c r="M5149">
        <v>13075534</v>
      </c>
      <c r="N5149">
        <v>0</v>
      </c>
      <c r="O5149" t="str" cm="1">
        <f t="array" ref="O5149">_xlfn.IFS(Churn_Modelling[[#This Row],[Balance]]=0,"Tidak ada Saldo",Churn_Modelling[[#This Row],[Balance]]&lt;=5000000,"Saldo Rendah",Churn_Modelling[[#This Row],[Balance]]&lt;=10000000,"Saldo Menengah",Churn_Modelling[[#This Row],[Balance]]&lt;=15000000,"Saldo Tinggi",TRUE,"Saldo Premium")</f>
        <v>Saldo Tinggi</v>
      </c>
      <c r="P5149" t="str" cm="1">
        <f t="array" ref="P5149">_xlfn.IFS(Churn_Modelling[[#This Row],[CreditScore]]&lt;=500,"Rendah",Churn_Modelling[[#This Row],[CreditScore]]&lt;=600,"Cukup",Churn_Modelling[[#This Row],[CreditScore]]&lt;=700,"Sedang",Churn_Modelling[[#This Row],[CreditScore]]&lt;=800,"Baik",TRUE,"Sangat Baik")</f>
        <v>Sedang</v>
      </c>
    </row>
    <row r="5150" spans="1:16" x14ac:dyDescent="0.35">
      <c r="A5150">
        <v>5149</v>
      </c>
      <c r="B5150">
        <v>15812767</v>
      </c>
      <c r="C5150" t="s">
        <v>2092</v>
      </c>
      <c r="D5150">
        <v>731</v>
      </c>
      <c r="E5150" t="s">
        <v>18</v>
      </c>
      <c r="F5150" t="s">
        <v>23</v>
      </c>
      <c r="G5150">
        <v>70</v>
      </c>
      <c r="H5150">
        <v>3</v>
      </c>
      <c r="I5150" s="6">
        <v>0</v>
      </c>
      <c r="J5150">
        <v>2</v>
      </c>
      <c r="K5150">
        <v>1</v>
      </c>
      <c r="L5150">
        <v>1</v>
      </c>
      <c r="M5150">
        <v>14118066</v>
      </c>
      <c r="N5150">
        <v>0</v>
      </c>
      <c r="O5150" t="str" cm="1">
        <f t="array" ref="O5150">_xlfn.IFS(Churn_Modelling[[#This Row],[Balance]]=0,"Tidak ada Saldo",Churn_Modelling[[#This Row],[Balance]]&lt;=5000000,"Saldo Rendah",Churn_Modelling[[#This Row],[Balance]]&lt;=10000000,"Saldo Menengah",Churn_Modelling[[#This Row],[Balance]]&lt;=15000000,"Saldo Tinggi",TRUE,"Saldo Premium")</f>
        <v>Tidak ada Saldo</v>
      </c>
      <c r="P5150" t="str" cm="1">
        <f t="array" ref="P5150">_xlfn.IFS(Churn_Modelling[[#This Row],[CreditScore]]&lt;=500,"Rendah",Churn_Modelling[[#This Row],[CreditScore]]&lt;=600,"Cukup",Churn_Modelling[[#This Row],[CreditScore]]&lt;=700,"Sedang",Churn_Modelling[[#This Row],[CreditScore]]&lt;=800,"Baik",TRUE,"Sangat Baik")</f>
        <v>Baik</v>
      </c>
    </row>
    <row r="5151" spans="1:16" x14ac:dyDescent="0.35">
      <c r="A5151">
        <v>5150</v>
      </c>
      <c r="B5151">
        <v>15689201</v>
      </c>
      <c r="C5151" t="s">
        <v>567</v>
      </c>
      <c r="D5151">
        <v>721</v>
      </c>
      <c r="E5151" t="s">
        <v>15</v>
      </c>
      <c r="F5151" t="s">
        <v>16</v>
      </c>
      <c r="G5151">
        <v>49</v>
      </c>
      <c r="H5151">
        <v>1</v>
      </c>
      <c r="I5151" s="6">
        <v>12010856</v>
      </c>
      <c r="J5151">
        <v>1</v>
      </c>
      <c r="K5151">
        <v>0</v>
      </c>
      <c r="L5151">
        <v>1</v>
      </c>
      <c r="M5151">
        <v>18342176</v>
      </c>
      <c r="N5151">
        <v>0</v>
      </c>
      <c r="O5151" t="str" cm="1">
        <f t="array" ref="O5151">_xlfn.IFS(Churn_Modelling[[#This Row],[Balance]]=0,"Tidak ada Saldo",Churn_Modelling[[#This Row],[Balance]]&lt;=5000000,"Saldo Rendah",Churn_Modelling[[#This Row],[Balance]]&lt;=10000000,"Saldo Menengah",Churn_Modelling[[#This Row],[Balance]]&lt;=15000000,"Saldo Tinggi",TRUE,"Saldo Premium")</f>
        <v>Saldo Tinggi</v>
      </c>
      <c r="P5151" t="str" cm="1">
        <f t="array" ref="P5151">_xlfn.IFS(Churn_Modelling[[#This Row],[CreditScore]]&lt;=500,"Rendah",Churn_Modelling[[#This Row],[CreditScore]]&lt;=600,"Cukup",Churn_Modelling[[#This Row],[CreditScore]]&lt;=700,"Sedang",Churn_Modelling[[#This Row],[CreditScore]]&lt;=800,"Baik",TRUE,"Sangat Baik")</f>
        <v>Baik</v>
      </c>
    </row>
    <row r="5152" spans="1:16" x14ac:dyDescent="0.35">
      <c r="A5152">
        <v>5151</v>
      </c>
      <c r="B5152">
        <v>15614716</v>
      </c>
      <c r="C5152" t="s">
        <v>611</v>
      </c>
      <c r="D5152">
        <v>515</v>
      </c>
      <c r="E5152" t="s">
        <v>15</v>
      </c>
      <c r="F5152" t="s">
        <v>16</v>
      </c>
      <c r="G5152">
        <v>37</v>
      </c>
      <c r="H5152">
        <v>0</v>
      </c>
      <c r="I5152" s="6">
        <v>19685362</v>
      </c>
      <c r="J5152">
        <v>1</v>
      </c>
      <c r="K5152">
        <v>1</v>
      </c>
      <c r="L5152">
        <v>1</v>
      </c>
      <c r="M5152">
        <v>13277011</v>
      </c>
      <c r="N5152">
        <v>0</v>
      </c>
      <c r="O5152" t="str" cm="1">
        <f t="array" ref="O5152">_xlfn.IFS(Churn_Modelling[[#This Row],[Balance]]=0,"Tidak ada Saldo",Churn_Modelling[[#This Row],[Balance]]&lt;=5000000,"Saldo Rendah",Churn_Modelling[[#This Row],[Balance]]&lt;=10000000,"Saldo Menengah",Churn_Modelling[[#This Row],[Balance]]&lt;=15000000,"Saldo Tinggi",TRUE,"Saldo Premium")</f>
        <v>Saldo Premium</v>
      </c>
      <c r="P5152" t="str" cm="1">
        <f t="array" ref="P5152">_xlfn.IFS(Churn_Modelling[[#This Row],[CreditScore]]&lt;=500,"Rendah",Churn_Modelling[[#This Row],[CreditScore]]&lt;=600,"Cukup",Churn_Modelling[[#This Row],[CreditScore]]&lt;=700,"Sedang",Churn_Modelling[[#This Row],[CreditScore]]&lt;=800,"Baik",TRUE,"Sangat Baik")</f>
        <v>Cukup</v>
      </c>
    </row>
    <row r="5153" spans="1:16" x14ac:dyDescent="0.35">
      <c r="A5153">
        <v>5152</v>
      </c>
      <c r="B5153">
        <v>15683618</v>
      </c>
      <c r="C5153" t="s">
        <v>1556</v>
      </c>
      <c r="D5153">
        <v>774</v>
      </c>
      <c r="E5153" t="s">
        <v>15</v>
      </c>
      <c r="F5153" t="s">
        <v>16</v>
      </c>
      <c r="G5153">
        <v>35</v>
      </c>
      <c r="H5153">
        <v>3</v>
      </c>
      <c r="I5153" s="6">
        <v>12141862</v>
      </c>
      <c r="J5153">
        <v>1</v>
      </c>
      <c r="K5153">
        <v>1</v>
      </c>
      <c r="L5153">
        <v>1</v>
      </c>
      <c r="M5153">
        <v>2440037</v>
      </c>
      <c r="N5153">
        <v>0</v>
      </c>
      <c r="O5153" t="str" cm="1">
        <f t="array" ref="O5153">_xlfn.IFS(Churn_Modelling[[#This Row],[Balance]]=0,"Tidak ada Saldo",Churn_Modelling[[#This Row],[Balance]]&lt;=5000000,"Saldo Rendah",Churn_Modelling[[#This Row],[Balance]]&lt;=10000000,"Saldo Menengah",Churn_Modelling[[#This Row],[Balance]]&lt;=15000000,"Saldo Tinggi",TRUE,"Saldo Premium")</f>
        <v>Saldo Tinggi</v>
      </c>
      <c r="P5153" t="str" cm="1">
        <f t="array" ref="P5153">_xlfn.IFS(Churn_Modelling[[#This Row],[CreditScore]]&lt;=500,"Rendah",Churn_Modelling[[#This Row],[CreditScore]]&lt;=600,"Cukup",Churn_Modelling[[#This Row],[CreditScore]]&lt;=700,"Sedang",Churn_Modelling[[#This Row],[CreditScore]]&lt;=800,"Baik",TRUE,"Sangat Baik")</f>
        <v>Baik</v>
      </c>
    </row>
    <row r="5154" spans="1:16" x14ac:dyDescent="0.35">
      <c r="A5154">
        <v>5153</v>
      </c>
      <c r="B5154">
        <v>15799631</v>
      </c>
      <c r="C5154" t="s">
        <v>2093</v>
      </c>
      <c r="D5154">
        <v>585</v>
      </c>
      <c r="E5154" t="s">
        <v>18</v>
      </c>
      <c r="F5154" t="s">
        <v>23</v>
      </c>
      <c r="G5154">
        <v>36</v>
      </c>
      <c r="H5154">
        <v>10</v>
      </c>
      <c r="I5154" s="6">
        <v>0</v>
      </c>
      <c r="J5154">
        <v>2</v>
      </c>
      <c r="K5154">
        <v>1</v>
      </c>
      <c r="L5154">
        <v>1</v>
      </c>
      <c r="M5154">
        <v>1803186</v>
      </c>
      <c r="N5154">
        <v>0</v>
      </c>
      <c r="O5154" t="str" cm="1">
        <f t="array" ref="O5154">_xlfn.IFS(Churn_Modelling[[#This Row],[Balance]]=0,"Tidak ada Saldo",Churn_Modelling[[#This Row],[Balance]]&lt;=5000000,"Saldo Rendah",Churn_Modelling[[#This Row],[Balance]]&lt;=10000000,"Saldo Menengah",Churn_Modelling[[#This Row],[Balance]]&lt;=15000000,"Saldo Tinggi",TRUE,"Saldo Premium")</f>
        <v>Tidak ada Saldo</v>
      </c>
      <c r="P5154" t="str" cm="1">
        <f t="array" ref="P5154">_xlfn.IFS(Churn_Modelling[[#This Row],[CreditScore]]&lt;=500,"Rendah",Churn_Modelling[[#This Row],[CreditScore]]&lt;=600,"Cukup",Churn_Modelling[[#This Row],[CreditScore]]&lt;=700,"Sedang",Churn_Modelling[[#This Row],[CreditScore]]&lt;=800,"Baik",TRUE,"Sangat Baik")</f>
        <v>Cukup</v>
      </c>
    </row>
    <row r="5155" spans="1:16" x14ac:dyDescent="0.35">
      <c r="A5155">
        <v>5154</v>
      </c>
      <c r="B5155">
        <v>15692259</v>
      </c>
      <c r="C5155" t="s">
        <v>676</v>
      </c>
      <c r="D5155">
        <v>695</v>
      </c>
      <c r="E5155" t="s">
        <v>15</v>
      </c>
      <c r="F5155" t="s">
        <v>16</v>
      </c>
      <c r="G5155">
        <v>29</v>
      </c>
      <c r="H5155">
        <v>9</v>
      </c>
      <c r="I5155" s="6">
        <v>0</v>
      </c>
      <c r="J5155">
        <v>2</v>
      </c>
      <c r="K5155">
        <v>1</v>
      </c>
      <c r="L5155">
        <v>0</v>
      </c>
      <c r="M5155">
        <v>11156545</v>
      </c>
      <c r="N5155">
        <v>0</v>
      </c>
      <c r="O5155" t="str" cm="1">
        <f t="array" ref="O5155">_xlfn.IFS(Churn_Modelling[[#This Row],[Balance]]=0,"Tidak ada Saldo",Churn_Modelling[[#This Row],[Balance]]&lt;=5000000,"Saldo Rendah",Churn_Modelling[[#This Row],[Balance]]&lt;=10000000,"Saldo Menengah",Churn_Modelling[[#This Row],[Balance]]&lt;=15000000,"Saldo Tinggi",TRUE,"Saldo Premium")</f>
        <v>Tidak ada Saldo</v>
      </c>
      <c r="P5155" t="str" cm="1">
        <f t="array" ref="P5155">_xlfn.IFS(Churn_Modelling[[#This Row],[CreditScore]]&lt;=500,"Rendah",Churn_Modelling[[#This Row],[CreditScore]]&lt;=600,"Cukup",Churn_Modelling[[#This Row],[CreditScore]]&lt;=700,"Sedang",Churn_Modelling[[#This Row],[CreditScore]]&lt;=800,"Baik",TRUE,"Sangat Baik")</f>
        <v>Sedang</v>
      </c>
    </row>
    <row r="5156" spans="1:16" x14ac:dyDescent="0.35">
      <c r="A5156">
        <v>5155</v>
      </c>
      <c r="B5156">
        <v>15590966</v>
      </c>
      <c r="C5156" t="s">
        <v>442</v>
      </c>
      <c r="D5156">
        <v>729</v>
      </c>
      <c r="E5156" t="s">
        <v>26</v>
      </c>
      <c r="F5156" t="s">
        <v>16</v>
      </c>
      <c r="G5156">
        <v>42</v>
      </c>
      <c r="H5156">
        <v>4</v>
      </c>
      <c r="I5156" s="6">
        <v>974958</v>
      </c>
      <c r="J5156">
        <v>2</v>
      </c>
      <c r="K5156">
        <v>0</v>
      </c>
      <c r="L5156">
        <v>0</v>
      </c>
      <c r="M5156">
        <v>20025</v>
      </c>
      <c r="N5156">
        <v>0</v>
      </c>
      <c r="O5156" t="str" cm="1">
        <f t="array" ref="O5156">_xlfn.IFS(Churn_Modelling[[#This Row],[Balance]]=0,"Tidak ada Saldo",Churn_Modelling[[#This Row],[Balance]]&lt;=5000000,"Saldo Rendah",Churn_Modelling[[#This Row],[Balance]]&lt;=10000000,"Saldo Menengah",Churn_Modelling[[#This Row],[Balance]]&lt;=15000000,"Saldo Tinggi",TRUE,"Saldo Premium")</f>
        <v>Saldo Rendah</v>
      </c>
      <c r="P5156" t="str" cm="1">
        <f t="array" ref="P5156">_xlfn.IFS(Churn_Modelling[[#This Row],[CreditScore]]&lt;=500,"Rendah",Churn_Modelling[[#This Row],[CreditScore]]&lt;=600,"Cukup",Churn_Modelling[[#This Row],[CreditScore]]&lt;=700,"Sedang",Churn_Modelling[[#This Row],[CreditScore]]&lt;=800,"Baik",TRUE,"Sangat Baik")</f>
        <v>Baik</v>
      </c>
    </row>
    <row r="5157" spans="1:16" x14ac:dyDescent="0.35">
      <c r="A5157">
        <v>5156</v>
      </c>
      <c r="B5157">
        <v>15656426</v>
      </c>
      <c r="C5157" t="s">
        <v>64</v>
      </c>
      <c r="D5157">
        <v>713</v>
      </c>
      <c r="E5157" t="s">
        <v>15</v>
      </c>
      <c r="F5157" t="s">
        <v>16</v>
      </c>
      <c r="G5157">
        <v>42</v>
      </c>
      <c r="H5157">
        <v>3</v>
      </c>
      <c r="I5157" s="6">
        <v>0</v>
      </c>
      <c r="J5157">
        <v>2</v>
      </c>
      <c r="K5157">
        <v>0</v>
      </c>
      <c r="L5157">
        <v>0</v>
      </c>
      <c r="M5157">
        <v>8256501</v>
      </c>
      <c r="N5157">
        <v>0</v>
      </c>
      <c r="O5157" t="str" cm="1">
        <f t="array" ref="O5157">_xlfn.IFS(Churn_Modelling[[#This Row],[Balance]]=0,"Tidak ada Saldo",Churn_Modelling[[#This Row],[Balance]]&lt;=5000000,"Saldo Rendah",Churn_Modelling[[#This Row],[Balance]]&lt;=10000000,"Saldo Menengah",Churn_Modelling[[#This Row],[Balance]]&lt;=15000000,"Saldo Tinggi",TRUE,"Saldo Premium")</f>
        <v>Tidak ada Saldo</v>
      </c>
      <c r="P5157" t="str" cm="1">
        <f t="array" ref="P5157">_xlfn.IFS(Churn_Modelling[[#This Row],[CreditScore]]&lt;=500,"Rendah",Churn_Modelling[[#This Row],[CreditScore]]&lt;=600,"Cukup",Churn_Modelling[[#This Row],[CreditScore]]&lt;=700,"Sedang",Churn_Modelling[[#This Row],[CreditScore]]&lt;=800,"Baik",TRUE,"Sangat Baik")</f>
        <v>Baik</v>
      </c>
    </row>
    <row r="5158" spans="1:16" x14ac:dyDescent="0.35">
      <c r="A5158">
        <v>5157</v>
      </c>
      <c r="B5158">
        <v>15675256</v>
      </c>
      <c r="C5158" t="s">
        <v>617</v>
      </c>
      <c r="D5158">
        <v>555</v>
      </c>
      <c r="E5158" t="s">
        <v>18</v>
      </c>
      <c r="F5158" t="s">
        <v>23</v>
      </c>
      <c r="G5158">
        <v>33</v>
      </c>
      <c r="H5158">
        <v>5</v>
      </c>
      <c r="I5158" s="6">
        <v>1273434</v>
      </c>
      <c r="J5158">
        <v>1</v>
      </c>
      <c r="K5158">
        <v>0</v>
      </c>
      <c r="L5158">
        <v>1</v>
      </c>
      <c r="M5158">
        <v>1217893</v>
      </c>
      <c r="N5158">
        <v>0</v>
      </c>
      <c r="O5158" t="str" cm="1">
        <f t="array" ref="O5158">_xlfn.IFS(Churn_Modelling[[#This Row],[Balance]]=0,"Tidak ada Saldo",Churn_Modelling[[#This Row],[Balance]]&lt;=5000000,"Saldo Rendah",Churn_Modelling[[#This Row],[Balance]]&lt;=10000000,"Saldo Menengah",Churn_Modelling[[#This Row],[Balance]]&lt;=15000000,"Saldo Tinggi",TRUE,"Saldo Premium")</f>
        <v>Saldo Rendah</v>
      </c>
      <c r="P5158" t="str" cm="1">
        <f t="array" ref="P5158">_xlfn.IFS(Churn_Modelling[[#This Row],[CreditScore]]&lt;=500,"Rendah",Churn_Modelling[[#This Row],[CreditScore]]&lt;=600,"Cukup",Churn_Modelling[[#This Row],[CreditScore]]&lt;=700,"Sedang",Churn_Modelling[[#This Row],[CreditScore]]&lt;=800,"Baik",TRUE,"Sangat Baik")</f>
        <v>Cukup</v>
      </c>
    </row>
    <row r="5159" spans="1:16" x14ac:dyDescent="0.35">
      <c r="A5159">
        <v>5158</v>
      </c>
      <c r="B5159">
        <v>15751185</v>
      </c>
      <c r="C5159" t="s">
        <v>2094</v>
      </c>
      <c r="D5159">
        <v>699</v>
      </c>
      <c r="E5159" t="s">
        <v>18</v>
      </c>
      <c r="F5159" t="s">
        <v>16</v>
      </c>
      <c r="G5159">
        <v>50</v>
      </c>
      <c r="H5159">
        <v>0</v>
      </c>
      <c r="I5159" s="6">
        <v>15863361</v>
      </c>
      <c r="J5159">
        <v>1</v>
      </c>
      <c r="K5159">
        <v>1</v>
      </c>
      <c r="L5159">
        <v>0</v>
      </c>
      <c r="M5159">
        <v>19378587</v>
      </c>
      <c r="N5159">
        <v>0</v>
      </c>
      <c r="O5159" t="str" cm="1">
        <f t="array" ref="O5159">_xlfn.IFS(Churn_Modelling[[#This Row],[Balance]]=0,"Tidak ada Saldo",Churn_Modelling[[#This Row],[Balance]]&lt;=5000000,"Saldo Rendah",Churn_Modelling[[#This Row],[Balance]]&lt;=10000000,"Saldo Menengah",Churn_Modelling[[#This Row],[Balance]]&lt;=15000000,"Saldo Tinggi",TRUE,"Saldo Premium")</f>
        <v>Saldo Premium</v>
      </c>
      <c r="P5159" t="str" cm="1">
        <f t="array" ref="P5159">_xlfn.IFS(Churn_Modelling[[#This Row],[CreditScore]]&lt;=500,"Rendah",Churn_Modelling[[#This Row],[CreditScore]]&lt;=600,"Cukup",Churn_Modelling[[#This Row],[CreditScore]]&lt;=700,"Sedang",Churn_Modelling[[#This Row],[CreditScore]]&lt;=800,"Baik",TRUE,"Sangat Baik")</f>
        <v>Sedang</v>
      </c>
    </row>
    <row r="5160" spans="1:16" x14ac:dyDescent="0.35">
      <c r="A5160">
        <v>5159</v>
      </c>
      <c r="B5160">
        <v>15789582</v>
      </c>
      <c r="C5160" t="s">
        <v>445</v>
      </c>
      <c r="D5160">
        <v>587</v>
      </c>
      <c r="E5160" t="s">
        <v>15</v>
      </c>
      <c r="F5160" t="s">
        <v>23</v>
      </c>
      <c r="G5160">
        <v>55</v>
      </c>
      <c r="H5160">
        <v>9</v>
      </c>
      <c r="I5160" s="6">
        <v>0</v>
      </c>
      <c r="J5160">
        <v>1</v>
      </c>
      <c r="K5160">
        <v>1</v>
      </c>
      <c r="L5160">
        <v>0</v>
      </c>
      <c r="M5160">
        <v>6459307</v>
      </c>
      <c r="N5160">
        <v>0</v>
      </c>
      <c r="O5160" t="str" cm="1">
        <f t="array" ref="O5160">_xlfn.IFS(Churn_Modelling[[#This Row],[Balance]]=0,"Tidak ada Saldo",Churn_Modelling[[#This Row],[Balance]]&lt;=5000000,"Saldo Rendah",Churn_Modelling[[#This Row],[Balance]]&lt;=10000000,"Saldo Menengah",Churn_Modelling[[#This Row],[Balance]]&lt;=15000000,"Saldo Tinggi",TRUE,"Saldo Premium")</f>
        <v>Tidak ada Saldo</v>
      </c>
      <c r="P5160" t="str" cm="1">
        <f t="array" ref="P5160">_xlfn.IFS(Churn_Modelling[[#This Row],[CreditScore]]&lt;=500,"Rendah",Churn_Modelling[[#This Row],[CreditScore]]&lt;=600,"Cukup",Churn_Modelling[[#This Row],[CreditScore]]&lt;=700,"Sedang",Churn_Modelling[[#This Row],[CreditScore]]&lt;=800,"Baik",TRUE,"Sangat Baik")</f>
        <v>Cukup</v>
      </c>
    </row>
    <row r="5161" spans="1:16" x14ac:dyDescent="0.35">
      <c r="A5161">
        <v>5160</v>
      </c>
      <c r="B5161">
        <v>15651103</v>
      </c>
      <c r="C5161" t="s">
        <v>407</v>
      </c>
      <c r="D5161">
        <v>762</v>
      </c>
      <c r="E5161" t="s">
        <v>18</v>
      </c>
      <c r="F5161" t="s">
        <v>16</v>
      </c>
      <c r="G5161">
        <v>69</v>
      </c>
      <c r="H5161">
        <v>9</v>
      </c>
      <c r="I5161" s="6">
        <v>18374498</v>
      </c>
      <c r="J5161">
        <v>1</v>
      </c>
      <c r="K5161">
        <v>1</v>
      </c>
      <c r="L5161">
        <v>1</v>
      </c>
      <c r="M5161">
        <v>19699369</v>
      </c>
      <c r="N5161">
        <v>0</v>
      </c>
      <c r="O5161" t="str" cm="1">
        <f t="array" ref="O5161">_xlfn.IFS(Churn_Modelling[[#This Row],[Balance]]=0,"Tidak ada Saldo",Churn_Modelling[[#This Row],[Balance]]&lt;=5000000,"Saldo Rendah",Churn_Modelling[[#This Row],[Balance]]&lt;=10000000,"Saldo Menengah",Churn_Modelling[[#This Row],[Balance]]&lt;=15000000,"Saldo Tinggi",TRUE,"Saldo Premium")</f>
        <v>Saldo Premium</v>
      </c>
      <c r="P5161" t="str" cm="1">
        <f t="array" ref="P5161">_xlfn.IFS(Churn_Modelling[[#This Row],[CreditScore]]&lt;=500,"Rendah",Churn_Modelling[[#This Row],[CreditScore]]&lt;=600,"Cukup",Churn_Modelling[[#This Row],[CreditScore]]&lt;=700,"Sedang",Churn_Modelling[[#This Row],[CreditScore]]&lt;=800,"Baik",TRUE,"Sangat Baik")</f>
        <v>Baik</v>
      </c>
    </row>
    <row r="5162" spans="1:16" x14ac:dyDescent="0.35">
      <c r="A5162">
        <v>5161</v>
      </c>
      <c r="B5162">
        <v>15672299</v>
      </c>
      <c r="C5162" t="s">
        <v>725</v>
      </c>
      <c r="D5162">
        <v>510</v>
      </c>
      <c r="E5162" t="s">
        <v>15</v>
      </c>
      <c r="F5162" t="s">
        <v>23</v>
      </c>
      <c r="G5162">
        <v>44</v>
      </c>
      <c r="H5162">
        <v>6</v>
      </c>
      <c r="I5162" s="6">
        <v>0</v>
      </c>
      <c r="J5162">
        <v>2</v>
      </c>
      <c r="K5162">
        <v>1</v>
      </c>
      <c r="L5162">
        <v>1</v>
      </c>
      <c r="M5162">
        <v>17551831</v>
      </c>
      <c r="N5162">
        <v>0</v>
      </c>
      <c r="O5162" t="str" cm="1">
        <f t="array" ref="O5162">_xlfn.IFS(Churn_Modelling[[#This Row],[Balance]]=0,"Tidak ada Saldo",Churn_Modelling[[#This Row],[Balance]]&lt;=5000000,"Saldo Rendah",Churn_Modelling[[#This Row],[Balance]]&lt;=10000000,"Saldo Menengah",Churn_Modelling[[#This Row],[Balance]]&lt;=15000000,"Saldo Tinggi",TRUE,"Saldo Premium")</f>
        <v>Tidak ada Saldo</v>
      </c>
      <c r="P5162" t="str" cm="1">
        <f t="array" ref="P5162">_xlfn.IFS(Churn_Modelling[[#This Row],[CreditScore]]&lt;=500,"Rendah",Churn_Modelling[[#This Row],[CreditScore]]&lt;=600,"Cukup",Churn_Modelling[[#This Row],[CreditScore]]&lt;=700,"Sedang",Churn_Modelling[[#This Row],[CreditScore]]&lt;=800,"Baik",TRUE,"Sangat Baik")</f>
        <v>Cukup</v>
      </c>
    </row>
    <row r="5163" spans="1:16" x14ac:dyDescent="0.35">
      <c r="A5163">
        <v>5162</v>
      </c>
      <c r="B5163">
        <v>15772250</v>
      </c>
      <c r="C5163" t="s">
        <v>2095</v>
      </c>
      <c r="D5163">
        <v>842</v>
      </c>
      <c r="E5163" t="s">
        <v>18</v>
      </c>
      <c r="F5163" t="s">
        <v>23</v>
      </c>
      <c r="G5163">
        <v>46</v>
      </c>
      <c r="H5163">
        <v>9</v>
      </c>
      <c r="I5163" s="6">
        <v>0</v>
      </c>
      <c r="J5163">
        <v>1</v>
      </c>
      <c r="K5163">
        <v>0</v>
      </c>
      <c r="L5163">
        <v>0</v>
      </c>
      <c r="M5163">
        <v>1726802</v>
      </c>
      <c r="N5163">
        <v>0</v>
      </c>
      <c r="O5163" t="str" cm="1">
        <f t="array" ref="O5163">_xlfn.IFS(Churn_Modelling[[#This Row],[Balance]]=0,"Tidak ada Saldo",Churn_Modelling[[#This Row],[Balance]]&lt;=5000000,"Saldo Rendah",Churn_Modelling[[#This Row],[Balance]]&lt;=10000000,"Saldo Menengah",Churn_Modelling[[#This Row],[Balance]]&lt;=15000000,"Saldo Tinggi",TRUE,"Saldo Premium")</f>
        <v>Tidak ada Saldo</v>
      </c>
      <c r="P5163" t="str" cm="1">
        <f t="array" ref="P5163">_xlfn.IFS(Churn_Modelling[[#This Row],[CreditScore]]&lt;=500,"Rendah",Churn_Modelling[[#This Row],[CreditScore]]&lt;=600,"Cukup",Churn_Modelling[[#This Row],[CreditScore]]&lt;=700,"Sedang",Churn_Modelling[[#This Row],[CreditScore]]&lt;=800,"Baik",TRUE,"Sangat Baik")</f>
        <v>Sangat Baik</v>
      </c>
    </row>
    <row r="5164" spans="1:16" x14ac:dyDescent="0.35">
      <c r="A5164">
        <v>5163</v>
      </c>
      <c r="B5164">
        <v>15763922</v>
      </c>
      <c r="C5164" t="s">
        <v>2096</v>
      </c>
      <c r="D5164">
        <v>608</v>
      </c>
      <c r="E5164" t="s">
        <v>15</v>
      </c>
      <c r="F5164" t="s">
        <v>23</v>
      </c>
      <c r="G5164">
        <v>31</v>
      </c>
      <c r="H5164">
        <v>7</v>
      </c>
      <c r="I5164" s="6">
        <v>7996292</v>
      </c>
      <c r="J5164">
        <v>2</v>
      </c>
      <c r="K5164">
        <v>1</v>
      </c>
      <c r="L5164">
        <v>0</v>
      </c>
      <c r="M5164">
        <v>6090172</v>
      </c>
      <c r="N5164">
        <v>0</v>
      </c>
      <c r="O5164" t="str" cm="1">
        <f t="array" ref="O5164">_xlfn.IFS(Churn_Modelling[[#This Row],[Balance]]=0,"Tidak ada Saldo",Churn_Modelling[[#This Row],[Balance]]&lt;=5000000,"Saldo Rendah",Churn_Modelling[[#This Row],[Balance]]&lt;=10000000,"Saldo Menengah",Churn_Modelling[[#This Row],[Balance]]&lt;=15000000,"Saldo Tinggi",TRUE,"Saldo Premium")</f>
        <v>Saldo Menengah</v>
      </c>
      <c r="P5164" t="str" cm="1">
        <f t="array" ref="P5164">_xlfn.IFS(Churn_Modelling[[#This Row],[CreditScore]]&lt;=500,"Rendah",Churn_Modelling[[#This Row],[CreditScore]]&lt;=600,"Cukup",Churn_Modelling[[#This Row],[CreditScore]]&lt;=700,"Sedang",Churn_Modelling[[#This Row],[CreditScore]]&lt;=800,"Baik",TRUE,"Sangat Baik")</f>
        <v>Sedang</v>
      </c>
    </row>
    <row r="5165" spans="1:16" x14ac:dyDescent="0.35">
      <c r="A5165">
        <v>5164</v>
      </c>
      <c r="B5165">
        <v>15633870</v>
      </c>
      <c r="C5165" t="s">
        <v>599</v>
      </c>
      <c r="D5165">
        <v>850</v>
      </c>
      <c r="E5165" t="s">
        <v>15</v>
      </c>
      <c r="F5165" t="s">
        <v>16</v>
      </c>
      <c r="G5165">
        <v>36</v>
      </c>
      <c r="H5165">
        <v>10</v>
      </c>
      <c r="I5165" s="6">
        <v>0</v>
      </c>
      <c r="J5165">
        <v>2</v>
      </c>
      <c r="K5165">
        <v>1</v>
      </c>
      <c r="L5165">
        <v>1</v>
      </c>
      <c r="M5165">
        <v>10075003</v>
      </c>
      <c r="N5165">
        <v>0</v>
      </c>
      <c r="O5165" t="str" cm="1">
        <f t="array" ref="O5165">_xlfn.IFS(Churn_Modelling[[#This Row],[Balance]]=0,"Tidak ada Saldo",Churn_Modelling[[#This Row],[Balance]]&lt;=5000000,"Saldo Rendah",Churn_Modelling[[#This Row],[Balance]]&lt;=10000000,"Saldo Menengah",Churn_Modelling[[#This Row],[Balance]]&lt;=15000000,"Saldo Tinggi",TRUE,"Saldo Premium")</f>
        <v>Tidak ada Saldo</v>
      </c>
      <c r="P5165" t="str" cm="1">
        <f t="array" ref="P5165">_xlfn.IFS(Churn_Modelling[[#This Row],[CreditScore]]&lt;=500,"Rendah",Churn_Modelling[[#This Row],[CreditScore]]&lt;=600,"Cukup",Churn_Modelling[[#This Row],[CreditScore]]&lt;=700,"Sedang",Churn_Modelling[[#This Row],[CreditScore]]&lt;=800,"Baik",TRUE,"Sangat Baik")</f>
        <v>Sangat Baik</v>
      </c>
    </row>
    <row r="5166" spans="1:16" x14ac:dyDescent="0.35">
      <c r="A5166">
        <v>5165</v>
      </c>
      <c r="B5166">
        <v>15624323</v>
      </c>
      <c r="C5166" t="s">
        <v>422</v>
      </c>
      <c r="D5166">
        <v>642</v>
      </c>
      <c r="E5166" t="s">
        <v>15</v>
      </c>
      <c r="F5166" t="s">
        <v>23</v>
      </c>
      <c r="G5166">
        <v>36</v>
      </c>
      <c r="H5166">
        <v>4</v>
      </c>
      <c r="I5166" s="6">
        <v>0</v>
      </c>
      <c r="J5166">
        <v>2</v>
      </c>
      <c r="K5166">
        <v>1</v>
      </c>
      <c r="L5166">
        <v>1</v>
      </c>
      <c r="M5166">
        <v>19522491</v>
      </c>
      <c r="N5166">
        <v>0</v>
      </c>
      <c r="O5166" t="str" cm="1">
        <f t="array" ref="O5166">_xlfn.IFS(Churn_Modelling[[#This Row],[Balance]]=0,"Tidak ada Saldo",Churn_Modelling[[#This Row],[Balance]]&lt;=5000000,"Saldo Rendah",Churn_Modelling[[#This Row],[Balance]]&lt;=10000000,"Saldo Menengah",Churn_Modelling[[#This Row],[Balance]]&lt;=15000000,"Saldo Tinggi",TRUE,"Saldo Premium")</f>
        <v>Tidak ada Saldo</v>
      </c>
      <c r="P5166" t="str" cm="1">
        <f t="array" ref="P5166">_xlfn.IFS(Churn_Modelling[[#This Row],[CreditScore]]&lt;=500,"Rendah",Churn_Modelling[[#This Row],[CreditScore]]&lt;=600,"Cukup",Churn_Modelling[[#This Row],[CreditScore]]&lt;=700,"Sedang",Churn_Modelling[[#This Row],[CreditScore]]&lt;=800,"Baik",TRUE,"Sangat Baik")</f>
        <v>Sedang</v>
      </c>
    </row>
    <row r="5167" spans="1:16" x14ac:dyDescent="0.35">
      <c r="A5167">
        <v>5166</v>
      </c>
      <c r="B5167">
        <v>15688612</v>
      </c>
      <c r="C5167" t="s">
        <v>2097</v>
      </c>
      <c r="D5167">
        <v>850</v>
      </c>
      <c r="E5167" t="s">
        <v>15</v>
      </c>
      <c r="F5167" t="s">
        <v>23</v>
      </c>
      <c r="G5167">
        <v>33</v>
      </c>
      <c r="H5167">
        <v>7</v>
      </c>
      <c r="I5167" s="6">
        <v>14095699</v>
      </c>
      <c r="J5167">
        <v>1</v>
      </c>
      <c r="K5167">
        <v>0</v>
      </c>
      <c r="L5167">
        <v>0</v>
      </c>
      <c r="M5167">
        <v>351018</v>
      </c>
      <c r="N5167">
        <v>0</v>
      </c>
      <c r="O5167" t="str" cm="1">
        <f t="array" ref="O5167">_xlfn.IFS(Churn_Modelling[[#This Row],[Balance]]=0,"Tidak ada Saldo",Churn_Modelling[[#This Row],[Balance]]&lt;=5000000,"Saldo Rendah",Churn_Modelling[[#This Row],[Balance]]&lt;=10000000,"Saldo Menengah",Churn_Modelling[[#This Row],[Balance]]&lt;=15000000,"Saldo Tinggi",TRUE,"Saldo Premium")</f>
        <v>Saldo Tinggi</v>
      </c>
      <c r="P5167" t="str" cm="1">
        <f t="array" ref="P5167">_xlfn.IFS(Churn_Modelling[[#This Row],[CreditScore]]&lt;=500,"Rendah",Churn_Modelling[[#This Row],[CreditScore]]&lt;=600,"Cukup",Churn_Modelling[[#This Row],[CreditScore]]&lt;=700,"Sedang",Churn_Modelling[[#This Row],[CreditScore]]&lt;=800,"Baik",TRUE,"Sangat Baik")</f>
        <v>Sangat Baik</v>
      </c>
    </row>
    <row r="5168" spans="1:16" x14ac:dyDescent="0.35">
      <c r="A5168">
        <v>5167</v>
      </c>
      <c r="B5168">
        <v>15694644</v>
      </c>
      <c r="C5168" t="s">
        <v>178</v>
      </c>
      <c r="D5168">
        <v>455</v>
      </c>
      <c r="E5168" t="s">
        <v>18</v>
      </c>
      <c r="F5168" t="s">
        <v>16</v>
      </c>
      <c r="G5168">
        <v>43</v>
      </c>
      <c r="H5168">
        <v>6</v>
      </c>
      <c r="I5168" s="6">
        <v>0</v>
      </c>
      <c r="J5168">
        <v>1</v>
      </c>
      <c r="K5168">
        <v>1</v>
      </c>
      <c r="L5168">
        <v>1</v>
      </c>
      <c r="M5168">
        <v>8125079</v>
      </c>
      <c r="N5168">
        <v>0</v>
      </c>
      <c r="O5168" t="str" cm="1">
        <f t="array" ref="O5168">_xlfn.IFS(Churn_Modelling[[#This Row],[Balance]]=0,"Tidak ada Saldo",Churn_Modelling[[#This Row],[Balance]]&lt;=5000000,"Saldo Rendah",Churn_Modelling[[#This Row],[Balance]]&lt;=10000000,"Saldo Menengah",Churn_Modelling[[#This Row],[Balance]]&lt;=15000000,"Saldo Tinggi",TRUE,"Saldo Premium")</f>
        <v>Tidak ada Saldo</v>
      </c>
      <c r="P5168" t="str" cm="1">
        <f t="array" ref="P5168">_xlfn.IFS(Churn_Modelling[[#This Row],[CreditScore]]&lt;=500,"Rendah",Churn_Modelling[[#This Row],[CreditScore]]&lt;=600,"Cukup",Churn_Modelling[[#This Row],[CreditScore]]&lt;=700,"Sedang",Churn_Modelling[[#This Row],[CreditScore]]&lt;=800,"Baik",TRUE,"Sangat Baik")</f>
        <v>Rendah</v>
      </c>
    </row>
    <row r="5169" spans="1:16" hidden="1" x14ac:dyDescent="0.35">
      <c r="A5169">
        <v>5168</v>
      </c>
      <c r="B5169">
        <v>15587174</v>
      </c>
      <c r="C5169" t="s">
        <v>320</v>
      </c>
      <c r="D5169">
        <v>726</v>
      </c>
      <c r="E5169" t="s">
        <v>15</v>
      </c>
      <c r="F5169" t="s">
        <v>23</v>
      </c>
      <c r="G5169">
        <v>29</v>
      </c>
      <c r="H5169">
        <v>7</v>
      </c>
      <c r="I5169" s="6">
        <v>0</v>
      </c>
      <c r="J5169">
        <v>2</v>
      </c>
      <c r="K5169">
        <v>1</v>
      </c>
      <c r="L5169">
        <v>1</v>
      </c>
      <c r="M5169">
        <v>9184414</v>
      </c>
      <c r="N5169">
        <v>1</v>
      </c>
      <c r="O5169" t="str" cm="1">
        <f t="array" ref="O5169">_xlfn.IFS(Churn_Modelling[[#This Row],[Balance]]=0,"Tidak ada Saldo",Churn_Modelling[[#This Row],[Balance]]&lt;=5000000,"Saldo Rendah",Churn_Modelling[[#This Row],[Balance]]&lt;=10000000,"Saldo Menengah",Churn_Modelling[[#This Row],[Balance]]&lt;=15000000,"Saldo Tinggi",TRUE,"Saldo Premium")</f>
        <v>Tidak ada Saldo</v>
      </c>
      <c r="P5169" t="str" cm="1">
        <f t="array" ref="P5169">_xlfn.IFS(Churn_Modelling[[#This Row],[CreditScore]]&lt;=500,"Rendah",Churn_Modelling[[#This Row],[CreditScore]]&lt;=600,"Cukup",Churn_Modelling[[#This Row],[CreditScore]]&lt;=700,"Sedang",Churn_Modelling[[#This Row],[CreditScore]]&lt;=800,"Baik",TRUE,"Sangat Baik")</f>
        <v>Baik</v>
      </c>
    </row>
    <row r="5170" spans="1:16" x14ac:dyDescent="0.35">
      <c r="A5170">
        <v>5169</v>
      </c>
      <c r="B5170">
        <v>15579559</v>
      </c>
      <c r="C5170" t="s">
        <v>1000</v>
      </c>
      <c r="D5170">
        <v>544</v>
      </c>
      <c r="E5170" t="s">
        <v>18</v>
      </c>
      <c r="F5170" t="s">
        <v>23</v>
      </c>
      <c r="G5170">
        <v>30</v>
      </c>
      <c r="H5170">
        <v>8</v>
      </c>
      <c r="I5170" s="6">
        <v>14524163</v>
      </c>
      <c r="J5170">
        <v>1</v>
      </c>
      <c r="K5170">
        <v>1</v>
      </c>
      <c r="L5170">
        <v>1</v>
      </c>
      <c r="M5170">
        <v>8067683</v>
      </c>
      <c r="N5170">
        <v>0</v>
      </c>
      <c r="O5170" t="str" cm="1">
        <f t="array" ref="O5170">_xlfn.IFS(Churn_Modelling[[#This Row],[Balance]]=0,"Tidak ada Saldo",Churn_Modelling[[#This Row],[Balance]]&lt;=5000000,"Saldo Rendah",Churn_Modelling[[#This Row],[Balance]]&lt;=10000000,"Saldo Menengah",Churn_Modelling[[#This Row],[Balance]]&lt;=15000000,"Saldo Tinggi",TRUE,"Saldo Premium")</f>
        <v>Saldo Tinggi</v>
      </c>
      <c r="P5170" t="str" cm="1">
        <f t="array" ref="P5170">_xlfn.IFS(Churn_Modelling[[#This Row],[CreditScore]]&lt;=500,"Rendah",Churn_Modelling[[#This Row],[CreditScore]]&lt;=600,"Cukup",Churn_Modelling[[#This Row],[CreditScore]]&lt;=700,"Sedang",Churn_Modelling[[#This Row],[CreditScore]]&lt;=800,"Baik",TRUE,"Sangat Baik")</f>
        <v>Cukup</v>
      </c>
    </row>
    <row r="5171" spans="1:16" x14ac:dyDescent="0.35">
      <c r="A5171">
        <v>5170</v>
      </c>
      <c r="B5171">
        <v>15775430</v>
      </c>
      <c r="C5171" t="s">
        <v>899</v>
      </c>
      <c r="D5171">
        <v>651</v>
      </c>
      <c r="E5171" t="s">
        <v>26</v>
      </c>
      <c r="F5171" t="s">
        <v>23</v>
      </c>
      <c r="G5171">
        <v>31</v>
      </c>
      <c r="H5171">
        <v>7</v>
      </c>
      <c r="I5171" s="6">
        <v>13800806</v>
      </c>
      <c r="J5171">
        <v>2</v>
      </c>
      <c r="K5171">
        <v>1</v>
      </c>
      <c r="L5171">
        <v>0</v>
      </c>
      <c r="M5171">
        <v>12991274</v>
      </c>
      <c r="N5171">
        <v>0</v>
      </c>
      <c r="O5171" t="str" cm="1">
        <f t="array" ref="O5171">_xlfn.IFS(Churn_Modelling[[#This Row],[Balance]]=0,"Tidak ada Saldo",Churn_Modelling[[#This Row],[Balance]]&lt;=5000000,"Saldo Rendah",Churn_Modelling[[#This Row],[Balance]]&lt;=10000000,"Saldo Menengah",Churn_Modelling[[#This Row],[Balance]]&lt;=15000000,"Saldo Tinggi",TRUE,"Saldo Premium")</f>
        <v>Saldo Tinggi</v>
      </c>
      <c r="P5171" t="str" cm="1">
        <f t="array" ref="P5171">_xlfn.IFS(Churn_Modelling[[#This Row],[CreditScore]]&lt;=500,"Rendah",Churn_Modelling[[#This Row],[CreditScore]]&lt;=600,"Cukup",Churn_Modelling[[#This Row],[CreditScore]]&lt;=700,"Sedang",Churn_Modelling[[#This Row],[CreditScore]]&lt;=800,"Baik",TRUE,"Sangat Baik")</f>
        <v>Sedang</v>
      </c>
    </row>
    <row r="5172" spans="1:16" x14ac:dyDescent="0.35">
      <c r="A5172">
        <v>5171</v>
      </c>
      <c r="B5172">
        <v>15623695</v>
      </c>
      <c r="C5172" t="s">
        <v>2098</v>
      </c>
      <c r="D5172">
        <v>814</v>
      </c>
      <c r="E5172" t="s">
        <v>15</v>
      </c>
      <c r="F5172" t="s">
        <v>16</v>
      </c>
      <c r="G5172">
        <v>31</v>
      </c>
      <c r="H5172">
        <v>4</v>
      </c>
      <c r="I5172" s="6">
        <v>0</v>
      </c>
      <c r="J5172">
        <v>2</v>
      </c>
      <c r="K5172">
        <v>1</v>
      </c>
      <c r="L5172">
        <v>1</v>
      </c>
      <c r="M5172">
        <v>14202917</v>
      </c>
      <c r="N5172">
        <v>0</v>
      </c>
      <c r="O5172" t="str" cm="1">
        <f t="array" ref="O5172">_xlfn.IFS(Churn_Modelling[[#This Row],[Balance]]=0,"Tidak ada Saldo",Churn_Modelling[[#This Row],[Balance]]&lt;=5000000,"Saldo Rendah",Churn_Modelling[[#This Row],[Balance]]&lt;=10000000,"Saldo Menengah",Churn_Modelling[[#This Row],[Balance]]&lt;=15000000,"Saldo Tinggi",TRUE,"Saldo Premium")</f>
        <v>Tidak ada Saldo</v>
      </c>
      <c r="P5172" t="str" cm="1">
        <f t="array" ref="P5172">_xlfn.IFS(Churn_Modelling[[#This Row],[CreditScore]]&lt;=500,"Rendah",Churn_Modelling[[#This Row],[CreditScore]]&lt;=600,"Cukup",Churn_Modelling[[#This Row],[CreditScore]]&lt;=700,"Sedang",Churn_Modelling[[#This Row],[CreditScore]]&lt;=800,"Baik",TRUE,"Sangat Baik")</f>
        <v>Sangat Baik</v>
      </c>
    </row>
    <row r="5173" spans="1:16" x14ac:dyDescent="0.35">
      <c r="A5173">
        <v>5172</v>
      </c>
      <c r="B5173">
        <v>15760849</v>
      </c>
      <c r="C5173" t="s">
        <v>1020</v>
      </c>
      <c r="D5173">
        <v>537</v>
      </c>
      <c r="E5173" t="s">
        <v>15</v>
      </c>
      <c r="F5173" t="s">
        <v>23</v>
      </c>
      <c r="G5173">
        <v>39</v>
      </c>
      <c r="H5173">
        <v>2</v>
      </c>
      <c r="I5173" s="6">
        <v>0</v>
      </c>
      <c r="J5173">
        <v>2</v>
      </c>
      <c r="K5173">
        <v>1</v>
      </c>
      <c r="L5173">
        <v>1</v>
      </c>
      <c r="M5173">
        <v>1376516</v>
      </c>
      <c r="N5173">
        <v>0</v>
      </c>
      <c r="O5173" t="str" cm="1">
        <f t="array" ref="O5173">_xlfn.IFS(Churn_Modelling[[#This Row],[Balance]]=0,"Tidak ada Saldo",Churn_Modelling[[#This Row],[Balance]]&lt;=5000000,"Saldo Rendah",Churn_Modelling[[#This Row],[Balance]]&lt;=10000000,"Saldo Menengah",Churn_Modelling[[#This Row],[Balance]]&lt;=15000000,"Saldo Tinggi",TRUE,"Saldo Premium")</f>
        <v>Tidak ada Saldo</v>
      </c>
      <c r="P5173" t="str" cm="1">
        <f t="array" ref="P5173">_xlfn.IFS(Churn_Modelling[[#This Row],[CreditScore]]&lt;=500,"Rendah",Churn_Modelling[[#This Row],[CreditScore]]&lt;=600,"Cukup",Churn_Modelling[[#This Row],[CreditScore]]&lt;=700,"Sedang",Churn_Modelling[[#This Row],[CreditScore]]&lt;=800,"Baik",TRUE,"Sangat Baik")</f>
        <v>Cukup</v>
      </c>
    </row>
    <row r="5174" spans="1:16" x14ac:dyDescent="0.35">
      <c r="A5174">
        <v>5173</v>
      </c>
      <c r="B5174">
        <v>15813095</v>
      </c>
      <c r="C5174" t="s">
        <v>1405</v>
      </c>
      <c r="D5174">
        <v>553</v>
      </c>
      <c r="E5174" t="s">
        <v>15</v>
      </c>
      <c r="F5174" t="s">
        <v>23</v>
      </c>
      <c r="G5174">
        <v>37</v>
      </c>
      <c r="H5174">
        <v>2</v>
      </c>
      <c r="I5174" s="6">
        <v>0</v>
      </c>
      <c r="J5174">
        <v>2</v>
      </c>
      <c r="K5174">
        <v>1</v>
      </c>
      <c r="L5174">
        <v>0</v>
      </c>
      <c r="M5174">
        <v>3387729</v>
      </c>
      <c r="N5174">
        <v>0</v>
      </c>
      <c r="O5174" t="str" cm="1">
        <f t="array" ref="O5174">_xlfn.IFS(Churn_Modelling[[#This Row],[Balance]]=0,"Tidak ada Saldo",Churn_Modelling[[#This Row],[Balance]]&lt;=5000000,"Saldo Rendah",Churn_Modelling[[#This Row],[Balance]]&lt;=10000000,"Saldo Menengah",Churn_Modelling[[#This Row],[Balance]]&lt;=15000000,"Saldo Tinggi",TRUE,"Saldo Premium")</f>
        <v>Tidak ada Saldo</v>
      </c>
      <c r="P5174" t="str" cm="1">
        <f t="array" ref="P5174">_xlfn.IFS(Churn_Modelling[[#This Row],[CreditScore]]&lt;=500,"Rendah",Churn_Modelling[[#This Row],[CreditScore]]&lt;=600,"Cukup",Churn_Modelling[[#This Row],[CreditScore]]&lt;=700,"Sedang",Churn_Modelling[[#This Row],[CreditScore]]&lt;=800,"Baik",TRUE,"Sangat Baik")</f>
        <v>Cukup</v>
      </c>
    </row>
    <row r="5175" spans="1:16" x14ac:dyDescent="0.35">
      <c r="A5175">
        <v>5174</v>
      </c>
      <c r="B5175">
        <v>15705281</v>
      </c>
      <c r="C5175" t="s">
        <v>2099</v>
      </c>
      <c r="D5175">
        <v>800</v>
      </c>
      <c r="E5175" t="s">
        <v>18</v>
      </c>
      <c r="F5175" t="s">
        <v>23</v>
      </c>
      <c r="G5175">
        <v>38</v>
      </c>
      <c r="H5175">
        <v>9</v>
      </c>
      <c r="I5175" s="6">
        <v>0</v>
      </c>
      <c r="J5175">
        <v>1</v>
      </c>
      <c r="K5175">
        <v>1</v>
      </c>
      <c r="L5175">
        <v>0</v>
      </c>
      <c r="M5175">
        <v>7874439</v>
      </c>
      <c r="N5175">
        <v>0</v>
      </c>
      <c r="O5175" t="str" cm="1">
        <f t="array" ref="O5175">_xlfn.IFS(Churn_Modelling[[#This Row],[Balance]]=0,"Tidak ada Saldo",Churn_Modelling[[#This Row],[Balance]]&lt;=5000000,"Saldo Rendah",Churn_Modelling[[#This Row],[Balance]]&lt;=10000000,"Saldo Menengah",Churn_Modelling[[#This Row],[Balance]]&lt;=15000000,"Saldo Tinggi",TRUE,"Saldo Premium")</f>
        <v>Tidak ada Saldo</v>
      </c>
      <c r="P5175" t="str" cm="1">
        <f t="array" ref="P5175">_xlfn.IFS(Churn_Modelling[[#This Row],[CreditScore]]&lt;=500,"Rendah",Churn_Modelling[[#This Row],[CreditScore]]&lt;=600,"Cukup",Churn_Modelling[[#This Row],[CreditScore]]&lt;=700,"Sedang",Churn_Modelling[[#This Row],[CreditScore]]&lt;=800,"Baik",TRUE,"Sangat Baik")</f>
        <v>Baik</v>
      </c>
    </row>
    <row r="5176" spans="1:16" x14ac:dyDescent="0.35">
      <c r="A5176">
        <v>5175</v>
      </c>
      <c r="B5176">
        <v>15812594</v>
      </c>
      <c r="C5176" t="s">
        <v>398</v>
      </c>
      <c r="D5176">
        <v>791</v>
      </c>
      <c r="E5176" t="s">
        <v>15</v>
      </c>
      <c r="F5176" t="s">
        <v>23</v>
      </c>
      <c r="G5176">
        <v>34</v>
      </c>
      <c r="H5176">
        <v>7</v>
      </c>
      <c r="I5176" s="6">
        <v>0</v>
      </c>
      <c r="J5176">
        <v>2</v>
      </c>
      <c r="K5176">
        <v>1</v>
      </c>
      <c r="L5176">
        <v>0</v>
      </c>
      <c r="M5176">
        <v>9673446</v>
      </c>
      <c r="N5176">
        <v>0</v>
      </c>
      <c r="O5176" t="str" cm="1">
        <f t="array" ref="O5176">_xlfn.IFS(Churn_Modelling[[#This Row],[Balance]]=0,"Tidak ada Saldo",Churn_Modelling[[#This Row],[Balance]]&lt;=5000000,"Saldo Rendah",Churn_Modelling[[#This Row],[Balance]]&lt;=10000000,"Saldo Menengah",Churn_Modelling[[#This Row],[Balance]]&lt;=15000000,"Saldo Tinggi",TRUE,"Saldo Premium")</f>
        <v>Tidak ada Saldo</v>
      </c>
      <c r="P5176" t="str" cm="1">
        <f t="array" ref="P5176">_xlfn.IFS(Churn_Modelling[[#This Row],[CreditScore]]&lt;=500,"Rendah",Churn_Modelling[[#This Row],[CreditScore]]&lt;=600,"Cukup",Churn_Modelling[[#This Row],[CreditScore]]&lt;=700,"Sedang",Churn_Modelling[[#This Row],[CreditScore]]&lt;=800,"Baik",TRUE,"Sangat Baik")</f>
        <v>Baik</v>
      </c>
    </row>
    <row r="5177" spans="1:16" x14ac:dyDescent="0.35">
      <c r="A5177">
        <v>5176</v>
      </c>
      <c r="B5177">
        <v>15626322</v>
      </c>
      <c r="C5177" t="s">
        <v>751</v>
      </c>
      <c r="D5177">
        <v>699</v>
      </c>
      <c r="E5177" t="s">
        <v>18</v>
      </c>
      <c r="F5177" t="s">
        <v>16</v>
      </c>
      <c r="G5177">
        <v>29</v>
      </c>
      <c r="H5177">
        <v>9</v>
      </c>
      <c r="I5177" s="6">
        <v>12757093</v>
      </c>
      <c r="J5177">
        <v>2</v>
      </c>
      <c r="K5177">
        <v>1</v>
      </c>
      <c r="L5177">
        <v>0</v>
      </c>
      <c r="M5177">
        <v>16475681</v>
      </c>
      <c r="N5177">
        <v>0</v>
      </c>
      <c r="O5177" t="str" cm="1">
        <f t="array" ref="O5177">_xlfn.IFS(Churn_Modelling[[#This Row],[Balance]]=0,"Tidak ada Saldo",Churn_Modelling[[#This Row],[Balance]]&lt;=5000000,"Saldo Rendah",Churn_Modelling[[#This Row],[Balance]]&lt;=10000000,"Saldo Menengah",Churn_Modelling[[#This Row],[Balance]]&lt;=15000000,"Saldo Tinggi",TRUE,"Saldo Premium")</f>
        <v>Saldo Tinggi</v>
      </c>
      <c r="P5177" t="str" cm="1">
        <f t="array" ref="P5177">_xlfn.IFS(Churn_Modelling[[#This Row],[CreditScore]]&lt;=500,"Rendah",Churn_Modelling[[#This Row],[CreditScore]]&lt;=600,"Cukup",Churn_Modelling[[#This Row],[CreditScore]]&lt;=700,"Sedang",Churn_Modelling[[#This Row],[CreditScore]]&lt;=800,"Baik",TRUE,"Sangat Baik")</f>
        <v>Sedang</v>
      </c>
    </row>
    <row r="5178" spans="1:16" x14ac:dyDescent="0.35">
      <c r="A5178">
        <v>5177</v>
      </c>
      <c r="B5178">
        <v>15723105</v>
      </c>
      <c r="C5178" t="s">
        <v>2100</v>
      </c>
      <c r="D5178">
        <v>756</v>
      </c>
      <c r="E5178" t="s">
        <v>15</v>
      </c>
      <c r="F5178" t="s">
        <v>16</v>
      </c>
      <c r="G5178">
        <v>28</v>
      </c>
      <c r="H5178">
        <v>6</v>
      </c>
      <c r="I5178" s="6">
        <v>0</v>
      </c>
      <c r="J5178">
        <v>1</v>
      </c>
      <c r="K5178">
        <v>1</v>
      </c>
      <c r="L5178">
        <v>1</v>
      </c>
      <c r="M5178">
        <v>16439465</v>
      </c>
      <c r="N5178">
        <v>0</v>
      </c>
      <c r="O5178" t="str" cm="1">
        <f t="array" ref="O5178">_xlfn.IFS(Churn_Modelling[[#This Row],[Balance]]=0,"Tidak ada Saldo",Churn_Modelling[[#This Row],[Balance]]&lt;=5000000,"Saldo Rendah",Churn_Modelling[[#This Row],[Balance]]&lt;=10000000,"Saldo Menengah",Churn_Modelling[[#This Row],[Balance]]&lt;=15000000,"Saldo Tinggi",TRUE,"Saldo Premium")</f>
        <v>Tidak ada Saldo</v>
      </c>
      <c r="P5178" t="str" cm="1">
        <f t="array" ref="P5178">_xlfn.IFS(Churn_Modelling[[#This Row],[CreditScore]]&lt;=500,"Rendah",Churn_Modelling[[#This Row],[CreditScore]]&lt;=600,"Cukup",Churn_Modelling[[#This Row],[CreditScore]]&lt;=700,"Sedang",Churn_Modelling[[#This Row],[CreditScore]]&lt;=800,"Baik",TRUE,"Sangat Baik")</f>
        <v>Baik</v>
      </c>
    </row>
    <row r="5179" spans="1:16" hidden="1" x14ac:dyDescent="0.35">
      <c r="A5179">
        <v>5178</v>
      </c>
      <c r="B5179">
        <v>15588449</v>
      </c>
      <c r="C5179" t="s">
        <v>285</v>
      </c>
      <c r="D5179">
        <v>591</v>
      </c>
      <c r="E5179" t="s">
        <v>18</v>
      </c>
      <c r="F5179" t="s">
        <v>16</v>
      </c>
      <c r="G5179">
        <v>27</v>
      </c>
      <c r="H5179">
        <v>5</v>
      </c>
      <c r="I5179" s="6">
        <v>10781267</v>
      </c>
      <c r="J5179">
        <v>1</v>
      </c>
      <c r="K5179">
        <v>0</v>
      </c>
      <c r="L5179">
        <v>1</v>
      </c>
      <c r="M5179">
        <v>16250183</v>
      </c>
      <c r="N5179">
        <v>1</v>
      </c>
      <c r="O5179" t="str" cm="1">
        <f t="array" ref="O5179">_xlfn.IFS(Churn_Modelling[[#This Row],[Balance]]=0,"Tidak ada Saldo",Churn_Modelling[[#This Row],[Balance]]&lt;=5000000,"Saldo Rendah",Churn_Modelling[[#This Row],[Balance]]&lt;=10000000,"Saldo Menengah",Churn_Modelling[[#This Row],[Balance]]&lt;=15000000,"Saldo Tinggi",TRUE,"Saldo Premium")</f>
        <v>Saldo Tinggi</v>
      </c>
      <c r="P5179" t="str" cm="1">
        <f t="array" ref="P5179">_xlfn.IFS(Churn_Modelling[[#This Row],[CreditScore]]&lt;=500,"Rendah",Churn_Modelling[[#This Row],[CreditScore]]&lt;=600,"Cukup",Churn_Modelling[[#This Row],[CreditScore]]&lt;=700,"Sedang",Churn_Modelling[[#This Row],[CreditScore]]&lt;=800,"Baik",TRUE,"Sangat Baik")</f>
        <v>Cukup</v>
      </c>
    </row>
    <row r="5180" spans="1:16" x14ac:dyDescent="0.35">
      <c r="A5180">
        <v>5179</v>
      </c>
      <c r="B5180">
        <v>15794849</v>
      </c>
      <c r="C5180" t="s">
        <v>947</v>
      </c>
      <c r="D5180">
        <v>850</v>
      </c>
      <c r="E5180" t="s">
        <v>26</v>
      </c>
      <c r="F5180" t="s">
        <v>23</v>
      </c>
      <c r="G5180">
        <v>22</v>
      </c>
      <c r="H5180">
        <v>7</v>
      </c>
      <c r="I5180" s="6">
        <v>9156058</v>
      </c>
      <c r="J5180">
        <v>2</v>
      </c>
      <c r="K5180">
        <v>0</v>
      </c>
      <c r="L5180">
        <v>0</v>
      </c>
      <c r="M5180">
        <v>1054138</v>
      </c>
      <c r="N5180">
        <v>0</v>
      </c>
      <c r="O5180" t="str" cm="1">
        <f t="array" ref="O5180">_xlfn.IFS(Churn_Modelling[[#This Row],[Balance]]=0,"Tidak ada Saldo",Churn_Modelling[[#This Row],[Balance]]&lt;=5000000,"Saldo Rendah",Churn_Modelling[[#This Row],[Balance]]&lt;=10000000,"Saldo Menengah",Churn_Modelling[[#This Row],[Balance]]&lt;=15000000,"Saldo Tinggi",TRUE,"Saldo Premium")</f>
        <v>Saldo Menengah</v>
      </c>
      <c r="P5180" t="str" cm="1">
        <f t="array" ref="P5180">_xlfn.IFS(Churn_Modelling[[#This Row],[CreditScore]]&lt;=500,"Rendah",Churn_Modelling[[#This Row],[CreditScore]]&lt;=600,"Cukup",Churn_Modelling[[#This Row],[CreditScore]]&lt;=700,"Sedang",Churn_Modelling[[#This Row],[CreditScore]]&lt;=800,"Baik",TRUE,"Sangat Baik")</f>
        <v>Sangat Baik</v>
      </c>
    </row>
    <row r="5181" spans="1:16" x14ac:dyDescent="0.35">
      <c r="A5181">
        <v>5180</v>
      </c>
      <c r="B5181">
        <v>15620000</v>
      </c>
      <c r="C5181" t="s">
        <v>534</v>
      </c>
      <c r="D5181">
        <v>760</v>
      </c>
      <c r="E5181" t="s">
        <v>26</v>
      </c>
      <c r="F5181" t="s">
        <v>23</v>
      </c>
      <c r="G5181">
        <v>34</v>
      </c>
      <c r="H5181">
        <v>6</v>
      </c>
      <c r="I5181" s="6">
        <v>12130377</v>
      </c>
      <c r="J5181">
        <v>2</v>
      </c>
      <c r="K5181">
        <v>1</v>
      </c>
      <c r="L5181">
        <v>1</v>
      </c>
      <c r="M5181">
        <v>5932521</v>
      </c>
      <c r="N5181">
        <v>0</v>
      </c>
      <c r="O5181" t="str" cm="1">
        <f t="array" ref="O5181">_xlfn.IFS(Churn_Modelling[[#This Row],[Balance]]=0,"Tidak ada Saldo",Churn_Modelling[[#This Row],[Balance]]&lt;=5000000,"Saldo Rendah",Churn_Modelling[[#This Row],[Balance]]&lt;=10000000,"Saldo Menengah",Churn_Modelling[[#This Row],[Balance]]&lt;=15000000,"Saldo Tinggi",TRUE,"Saldo Premium")</f>
        <v>Saldo Tinggi</v>
      </c>
      <c r="P5181" t="str" cm="1">
        <f t="array" ref="P5181">_xlfn.IFS(Churn_Modelling[[#This Row],[CreditScore]]&lt;=500,"Rendah",Churn_Modelling[[#This Row],[CreditScore]]&lt;=600,"Cukup",Churn_Modelling[[#This Row],[CreditScore]]&lt;=700,"Sedang",Churn_Modelling[[#This Row],[CreditScore]]&lt;=800,"Baik",TRUE,"Sangat Baik")</f>
        <v>Baik</v>
      </c>
    </row>
    <row r="5182" spans="1:16" x14ac:dyDescent="0.35">
      <c r="A5182">
        <v>5181</v>
      </c>
      <c r="B5182">
        <v>15799720</v>
      </c>
      <c r="C5182" t="s">
        <v>2101</v>
      </c>
      <c r="D5182">
        <v>569</v>
      </c>
      <c r="E5182" t="s">
        <v>18</v>
      </c>
      <c r="F5182" t="s">
        <v>23</v>
      </c>
      <c r="G5182">
        <v>43</v>
      </c>
      <c r="H5182">
        <v>8</v>
      </c>
      <c r="I5182" s="6">
        <v>16154668</v>
      </c>
      <c r="J5182">
        <v>2</v>
      </c>
      <c r="K5182">
        <v>0</v>
      </c>
      <c r="L5182">
        <v>1</v>
      </c>
      <c r="M5182">
        <v>17818728</v>
      </c>
      <c r="N5182">
        <v>0</v>
      </c>
      <c r="O5182" t="str" cm="1">
        <f t="array" ref="O5182">_xlfn.IFS(Churn_Modelling[[#This Row],[Balance]]=0,"Tidak ada Saldo",Churn_Modelling[[#This Row],[Balance]]&lt;=5000000,"Saldo Rendah",Churn_Modelling[[#This Row],[Balance]]&lt;=10000000,"Saldo Menengah",Churn_Modelling[[#This Row],[Balance]]&lt;=15000000,"Saldo Tinggi",TRUE,"Saldo Premium")</f>
        <v>Saldo Premium</v>
      </c>
      <c r="P5182" t="str" cm="1">
        <f t="array" ref="P5182">_xlfn.IFS(Churn_Modelling[[#This Row],[CreditScore]]&lt;=500,"Rendah",Churn_Modelling[[#This Row],[CreditScore]]&lt;=600,"Cukup",Churn_Modelling[[#This Row],[CreditScore]]&lt;=700,"Sedang",Churn_Modelling[[#This Row],[CreditScore]]&lt;=800,"Baik",TRUE,"Sangat Baik")</f>
        <v>Cukup</v>
      </c>
    </row>
    <row r="5183" spans="1:16" x14ac:dyDescent="0.35">
      <c r="A5183">
        <v>5182</v>
      </c>
      <c r="B5183">
        <v>15711287</v>
      </c>
      <c r="C5183" t="s">
        <v>283</v>
      </c>
      <c r="D5183">
        <v>661</v>
      </c>
      <c r="E5183" t="s">
        <v>18</v>
      </c>
      <c r="F5183" t="s">
        <v>16</v>
      </c>
      <c r="G5183">
        <v>35</v>
      </c>
      <c r="H5183">
        <v>5</v>
      </c>
      <c r="I5183" s="6">
        <v>12841545</v>
      </c>
      <c r="J5183">
        <v>1</v>
      </c>
      <c r="K5183">
        <v>1</v>
      </c>
      <c r="L5183">
        <v>0</v>
      </c>
      <c r="M5183">
        <v>14262649</v>
      </c>
      <c r="N5183">
        <v>0</v>
      </c>
      <c r="O5183" t="str" cm="1">
        <f t="array" ref="O5183">_xlfn.IFS(Churn_Modelling[[#This Row],[Balance]]=0,"Tidak ada Saldo",Churn_Modelling[[#This Row],[Balance]]&lt;=5000000,"Saldo Rendah",Churn_Modelling[[#This Row],[Balance]]&lt;=10000000,"Saldo Menengah",Churn_Modelling[[#This Row],[Balance]]&lt;=15000000,"Saldo Tinggi",TRUE,"Saldo Premium")</f>
        <v>Saldo Tinggi</v>
      </c>
      <c r="P5183" t="str" cm="1">
        <f t="array" ref="P5183">_xlfn.IFS(Churn_Modelling[[#This Row],[CreditScore]]&lt;=500,"Rendah",Churn_Modelling[[#This Row],[CreditScore]]&lt;=600,"Cukup",Churn_Modelling[[#This Row],[CreditScore]]&lt;=700,"Sedang",Churn_Modelling[[#This Row],[CreditScore]]&lt;=800,"Baik",TRUE,"Sangat Baik")</f>
        <v>Sedang</v>
      </c>
    </row>
    <row r="5184" spans="1:16" hidden="1" x14ac:dyDescent="0.35">
      <c r="A5184">
        <v>5183</v>
      </c>
      <c r="B5184">
        <v>15613102</v>
      </c>
      <c r="C5184" t="s">
        <v>1284</v>
      </c>
      <c r="D5184">
        <v>670</v>
      </c>
      <c r="E5184" t="s">
        <v>15</v>
      </c>
      <c r="F5184" t="s">
        <v>16</v>
      </c>
      <c r="G5184">
        <v>31</v>
      </c>
      <c r="H5184">
        <v>2</v>
      </c>
      <c r="I5184" s="6">
        <v>5753006</v>
      </c>
      <c r="J5184">
        <v>1</v>
      </c>
      <c r="K5184">
        <v>1</v>
      </c>
      <c r="L5184">
        <v>1</v>
      </c>
      <c r="M5184">
        <v>18189331</v>
      </c>
      <c r="N5184">
        <v>1</v>
      </c>
      <c r="O5184" t="str" cm="1">
        <f t="array" ref="O5184">_xlfn.IFS(Churn_Modelling[[#This Row],[Balance]]=0,"Tidak ada Saldo",Churn_Modelling[[#This Row],[Balance]]&lt;=5000000,"Saldo Rendah",Churn_Modelling[[#This Row],[Balance]]&lt;=10000000,"Saldo Menengah",Churn_Modelling[[#This Row],[Balance]]&lt;=15000000,"Saldo Tinggi",TRUE,"Saldo Premium")</f>
        <v>Saldo Menengah</v>
      </c>
      <c r="P5184" t="str" cm="1">
        <f t="array" ref="P5184">_xlfn.IFS(Churn_Modelling[[#This Row],[CreditScore]]&lt;=500,"Rendah",Churn_Modelling[[#This Row],[CreditScore]]&lt;=600,"Cukup",Churn_Modelling[[#This Row],[CreditScore]]&lt;=700,"Sedang",Churn_Modelling[[#This Row],[CreditScore]]&lt;=800,"Baik",TRUE,"Sangat Baik")</f>
        <v>Sedang</v>
      </c>
    </row>
    <row r="5185" spans="1:16" x14ac:dyDescent="0.35">
      <c r="A5185">
        <v>5184</v>
      </c>
      <c r="B5185">
        <v>15621440</v>
      </c>
      <c r="C5185" t="s">
        <v>1183</v>
      </c>
      <c r="D5185">
        <v>694</v>
      </c>
      <c r="E5185" t="s">
        <v>15</v>
      </c>
      <c r="F5185" t="s">
        <v>23</v>
      </c>
      <c r="G5185">
        <v>38</v>
      </c>
      <c r="H5185">
        <v>1</v>
      </c>
      <c r="I5185" s="6">
        <v>0</v>
      </c>
      <c r="J5185">
        <v>2</v>
      </c>
      <c r="K5185">
        <v>0</v>
      </c>
      <c r="L5185">
        <v>1</v>
      </c>
      <c r="M5185">
        <v>1568582</v>
      </c>
      <c r="N5185">
        <v>0</v>
      </c>
      <c r="O5185" t="str" cm="1">
        <f t="array" ref="O5185">_xlfn.IFS(Churn_Modelling[[#This Row],[Balance]]=0,"Tidak ada Saldo",Churn_Modelling[[#This Row],[Balance]]&lt;=5000000,"Saldo Rendah",Churn_Modelling[[#This Row],[Balance]]&lt;=10000000,"Saldo Menengah",Churn_Modelling[[#This Row],[Balance]]&lt;=15000000,"Saldo Tinggi",TRUE,"Saldo Premium")</f>
        <v>Tidak ada Saldo</v>
      </c>
      <c r="P5185" t="str" cm="1">
        <f t="array" ref="P5185">_xlfn.IFS(Churn_Modelling[[#This Row],[CreditScore]]&lt;=500,"Rendah",Churn_Modelling[[#This Row],[CreditScore]]&lt;=600,"Cukup",Churn_Modelling[[#This Row],[CreditScore]]&lt;=700,"Sedang",Churn_Modelling[[#This Row],[CreditScore]]&lt;=800,"Baik",TRUE,"Sangat Baik")</f>
        <v>Sedang</v>
      </c>
    </row>
    <row r="5186" spans="1:16" x14ac:dyDescent="0.35">
      <c r="A5186">
        <v>5185</v>
      </c>
      <c r="B5186">
        <v>15677146</v>
      </c>
      <c r="C5186" t="s">
        <v>1061</v>
      </c>
      <c r="D5186">
        <v>728</v>
      </c>
      <c r="E5186" t="s">
        <v>15</v>
      </c>
      <c r="F5186" t="s">
        <v>16</v>
      </c>
      <c r="G5186">
        <v>28</v>
      </c>
      <c r="H5186">
        <v>4</v>
      </c>
      <c r="I5186" s="6">
        <v>14224354</v>
      </c>
      <c r="J5186">
        <v>2</v>
      </c>
      <c r="K5186">
        <v>1</v>
      </c>
      <c r="L5186">
        <v>0</v>
      </c>
      <c r="M5186">
        <v>3307451</v>
      </c>
      <c r="N5186">
        <v>0</v>
      </c>
      <c r="O5186" t="str" cm="1">
        <f t="array" ref="O5186">_xlfn.IFS(Churn_Modelling[[#This Row],[Balance]]=0,"Tidak ada Saldo",Churn_Modelling[[#This Row],[Balance]]&lt;=5000000,"Saldo Rendah",Churn_Modelling[[#This Row],[Balance]]&lt;=10000000,"Saldo Menengah",Churn_Modelling[[#This Row],[Balance]]&lt;=15000000,"Saldo Tinggi",TRUE,"Saldo Premium")</f>
        <v>Saldo Tinggi</v>
      </c>
      <c r="P5186" t="str" cm="1">
        <f t="array" ref="P5186">_xlfn.IFS(Churn_Modelling[[#This Row],[CreditScore]]&lt;=500,"Rendah",Churn_Modelling[[#This Row],[CreditScore]]&lt;=600,"Cukup",Churn_Modelling[[#This Row],[CreditScore]]&lt;=700,"Sedang",Churn_Modelling[[#This Row],[CreditScore]]&lt;=800,"Baik",TRUE,"Sangat Baik")</f>
        <v>Baik</v>
      </c>
    </row>
    <row r="5187" spans="1:16" hidden="1" x14ac:dyDescent="0.35">
      <c r="A5187">
        <v>5186</v>
      </c>
      <c r="B5187">
        <v>15801169</v>
      </c>
      <c r="C5187" t="s">
        <v>2102</v>
      </c>
      <c r="D5187">
        <v>764</v>
      </c>
      <c r="E5187" t="s">
        <v>26</v>
      </c>
      <c r="F5187" t="s">
        <v>16</v>
      </c>
      <c r="G5187">
        <v>39</v>
      </c>
      <c r="H5187">
        <v>9</v>
      </c>
      <c r="I5187" s="6">
        <v>13834151</v>
      </c>
      <c r="J5187">
        <v>1</v>
      </c>
      <c r="K5187">
        <v>1</v>
      </c>
      <c r="L5187">
        <v>0</v>
      </c>
      <c r="M5187">
        <v>5007294</v>
      </c>
      <c r="N5187">
        <v>1</v>
      </c>
      <c r="O5187" t="str" cm="1">
        <f t="array" ref="O5187">_xlfn.IFS(Churn_Modelling[[#This Row],[Balance]]=0,"Tidak ada Saldo",Churn_Modelling[[#This Row],[Balance]]&lt;=5000000,"Saldo Rendah",Churn_Modelling[[#This Row],[Balance]]&lt;=10000000,"Saldo Menengah",Churn_Modelling[[#This Row],[Balance]]&lt;=15000000,"Saldo Tinggi",TRUE,"Saldo Premium")</f>
        <v>Saldo Tinggi</v>
      </c>
      <c r="P5187" t="str" cm="1">
        <f t="array" ref="P5187">_xlfn.IFS(Churn_Modelling[[#This Row],[CreditScore]]&lt;=500,"Rendah",Churn_Modelling[[#This Row],[CreditScore]]&lt;=600,"Cukup",Churn_Modelling[[#This Row],[CreditScore]]&lt;=700,"Sedang",Churn_Modelling[[#This Row],[CreditScore]]&lt;=800,"Baik",TRUE,"Sangat Baik")</f>
        <v>Baik</v>
      </c>
    </row>
    <row r="5188" spans="1:16" x14ac:dyDescent="0.35">
      <c r="A5188">
        <v>5187</v>
      </c>
      <c r="B5188">
        <v>15722425</v>
      </c>
      <c r="C5188" t="s">
        <v>958</v>
      </c>
      <c r="D5188">
        <v>639</v>
      </c>
      <c r="E5188" t="s">
        <v>15</v>
      </c>
      <c r="F5188" t="s">
        <v>23</v>
      </c>
      <c r="G5188">
        <v>32</v>
      </c>
      <c r="H5188">
        <v>9</v>
      </c>
      <c r="I5188" s="6">
        <v>0</v>
      </c>
      <c r="J5188">
        <v>2</v>
      </c>
      <c r="K5188">
        <v>1</v>
      </c>
      <c r="L5188">
        <v>0</v>
      </c>
      <c r="M5188">
        <v>11134036</v>
      </c>
      <c r="N5188">
        <v>0</v>
      </c>
      <c r="O5188" t="str" cm="1">
        <f t="array" ref="O5188">_xlfn.IFS(Churn_Modelling[[#This Row],[Balance]]=0,"Tidak ada Saldo",Churn_Modelling[[#This Row],[Balance]]&lt;=5000000,"Saldo Rendah",Churn_Modelling[[#This Row],[Balance]]&lt;=10000000,"Saldo Menengah",Churn_Modelling[[#This Row],[Balance]]&lt;=15000000,"Saldo Tinggi",TRUE,"Saldo Premium")</f>
        <v>Tidak ada Saldo</v>
      </c>
      <c r="P5188" t="str" cm="1">
        <f t="array" ref="P5188">_xlfn.IFS(Churn_Modelling[[#This Row],[CreditScore]]&lt;=500,"Rendah",Churn_Modelling[[#This Row],[CreditScore]]&lt;=600,"Cukup",Churn_Modelling[[#This Row],[CreditScore]]&lt;=700,"Sedang",Churn_Modelling[[#This Row],[CreditScore]]&lt;=800,"Baik",TRUE,"Sangat Baik")</f>
        <v>Sedang</v>
      </c>
    </row>
    <row r="5189" spans="1:16" hidden="1" x14ac:dyDescent="0.35">
      <c r="A5189">
        <v>5188</v>
      </c>
      <c r="B5189">
        <v>15682421</v>
      </c>
      <c r="C5189" t="s">
        <v>767</v>
      </c>
      <c r="D5189">
        <v>683</v>
      </c>
      <c r="E5189" t="s">
        <v>15</v>
      </c>
      <c r="F5189" t="s">
        <v>16</v>
      </c>
      <c r="G5189">
        <v>30</v>
      </c>
      <c r="H5189">
        <v>2</v>
      </c>
      <c r="I5189" s="6">
        <v>0</v>
      </c>
      <c r="J5189">
        <v>2</v>
      </c>
      <c r="K5189">
        <v>0</v>
      </c>
      <c r="L5189">
        <v>1</v>
      </c>
      <c r="M5189">
        <v>10049684</v>
      </c>
      <c r="N5189">
        <v>1</v>
      </c>
      <c r="O5189" t="str" cm="1">
        <f t="array" ref="O5189">_xlfn.IFS(Churn_Modelling[[#This Row],[Balance]]=0,"Tidak ada Saldo",Churn_Modelling[[#This Row],[Balance]]&lt;=5000000,"Saldo Rendah",Churn_Modelling[[#This Row],[Balance]]&lt;=10000000,"Saldo Menengah",Churn_Modelling[[#This Row],[Balance]]&lt;=15000000,"Saldo Tinggi",TRUE,"Saldo Premium")</f>
        <v>Tidak ada Saldo</v>
      </c>
      <c r="P5189" t="str" cm="1">
        <f t="array" ref="P5189">_xlfn.IFS(Churn_Modelling[[#This Row],[CreditScore]]&lt;=500,"Rendah",Churn_Modelling[[#This Row],[CreditScore]]&lt;=600,"Cukup",Churn_Modelling[[#This Row],[CreditScore]]&lt;=700,"Sedang",Churn_Modelling[[#This Row],[CreditScore]]&lt;=800,"Baik",TRUE,"Sangat Baik")</f>
        <v>Sedang</v>
      </c>
    </row>
    <row r="5190" spans="1:16" x14ac:dyDescent="0.35">
      <c r="A5190">
        <v>5189</v>
      </c>
      <c r="B5190">
        <v>15691910</v>
      </c>
      <c r="C5190" t="s">
        <v>457</v>
      </c>
      <c r="D5190">
        <v>663</v>
      </c>
      <c r="E5190" t="s">
        <v>18</v>
      </c>
      <c r="F5190" t="s">
        <v>23</v>
      </c>
      <c r="G5190">
        <v>30</v>
      </c>
      <c r="H5190">
        <v>4</v>
      </c>
      <c r="I5190" s="6">
        <v>0</v>
      </c>
      <c r="J5190">
        <v>3</v>
      </c>
      <c r="K5190">
        <v>1</v>
      </c>
      <c r="L5190">
        <v>0</v>
      </c>
      <c r="M5190">
        <v>10137105</v>
      </c>
      <c r="N5190">
        <v>0</v>
      </c>
      <c r="O5190" t="str" cm="1">
        <f t="array" ref="O5190">_xlfn.IFS(Churn_Modelling[[#This Row],[Balance]]=0,"Tidak ada Saldo",Churn_Modelling[[#This Row],[Balance]]&lt;=5000000,"Saldo Rendah",Churn_Modelling[[#This Row],[Balance]]&lt;=10000000,"Saldo Menengah",Churn_Modelling[[#This Row],[Balance]]&lt;=15000000,"Saldo Tinggi",TRUE,"Saldo Premium")</f>
        <v>Tidak ada Saldo</v>
      </c>
      <c r="P5190" t="str" cm="1">
        <f t="array" ref="P5190">_xlfn.IFS(Churn_Modelling[[#This Row],[CreditScore]]&lt;=500,"Rendah",Churn_Modelling[[#This Row],[CreditScore]]&lt;=600,"Cukup",Churn_Modelling[[#This Row],[CreditScore]]&lt;=700,"Sedang",Churn_Modelling[[#This Row],[CreditScore]]&lt;=800,"Baik",TRUE,"Sangat Baik")</f>
        <v>Sedang</v>
      </c>
    </row>
    <row r="5191" spans="1:16" x14ac:dyDescent="0.35">
      <c r="A5191">
        <v>5190</v>
      </c>
      <c r="B5191">
        <v>15721779</v>
      </c>
      <c r="C5191" t="s">
        <v>1494</v>
      </c>
      <c r="D5191">
        <v>826</v>
      </c>
      <c r="E5191" t="s">
        <v>18</v>
      </c>
      <c r="F5191" t="s">
        <v>23</v>
      </c>
      <c r="G5191">
        <v>41</v>
      </c>
      <c r="H5191">
        <v>5</v>
      </c>
      <c r="I5191" s="6">
        <v>14646646</v>
      </c>
      <c r="J5191">
        <v>2</v>
      </c>
      <c r="K5191">
        <v>0</v>
      </c>
      <c r="L5191">
        <v>0</v>
      </c>
      <c r="M5191">
        <v>18093467</v>
      </c>
      <c r="N5191">
        <v>0</v>
      </c>
      <c r="O5191" t="str" cm="1">
        <f t="array" ref="O5191">_xlfn.IFS(Churn_Modelling[[#This Row],[Balance]]=0,"Tidak ada Saldo",Churn_Modelling[[#This Row],[Balance]]&lt;=5000000,"Saldo Rendah",Churn_Modelling[[#This Row],[Balance]]&lt;=10000000,"Saldo Menengah",Churn_Modelling[[#This Row],[Balance]]&lt;=15000000,"Saldo Tinggi",TRUE,"Saldo Premium")</f>
        <v>Saldo Tinggi</v>
      </c>
      <c r="P5191" t="str" cm="1">
        <f t="array" ref="P5191">_xlfn.IFS(Churn_Modelling[[#This Row],[CreditScore]]&lt;=500,"Rendah",Churn_Modelling[[#This Row],[CreditScore]]&lt;=600,"Cukup",Churn_Modelling[[#This Row],[CreditScore]]&lt;=700,"Sedang",Churn_Modelling[[#This Row],[CreditScore]]&lt;=800,"Baik",TRUE,"Sangat Baik")</f>
        <v>Sangat Baik</v>
      </c>
    </row>
    <row r="5192" spans="1:16" x14ac:dyDescent="0.35">
      <c r="A5192">
        <v>5191</v>
      </c>
      <c r="B5192">
        <v>15579548</v>
      </c>
      <c r="C5192" t="s">
        <v>1976</v>
      </c>
      <c r="D5192">
        <v>735</v>
      </c>
      <c r="E5192" t="s">
        <v>18</v>
      </c>
      <c r="F5192" t="s">
        <v>23</v>
      </c>
      <c r="G5192">
        <v>36</v>
      </c>
      <c r="H5192">
        <v>5</v>
      </c>
      <c r="I5192" s="6">
        <v>0</v>
      </c>
      <c r="J5192">
        <v>2</v>
      </c>
      <c r="K5192">
        <v>1</v>
      </c>
      <c r="L5192">
        <v>0</v>
      </c>
      <c r="M5192">
        <v>10515217</v>
      </c>
      <c r="N5192">
        <v>0</v>
      </c>
      <c r="O5192" t="str" cm="1">
        <f t="array" ref="O5192">_xlfn.IFS(Churn_Modelling[[#This Row],[Balance]]=0,"Tidak ada Saldo",Churn_Modelling[[#This Row],[Balance]]&lt;=5000000,"Saldo Rendah",Churn_Modelling[[#This Row],[Balance]]&lt;=10000000,"Saldo Menengah",Churn_Modelling[[#This Row],[Balance]]&lt;=15000000,"Saldo Tinggi",TRUE,"Saldo Premium")</f>
        <v>Tidak ada Saldo</v>
      </c>
      <c r="P5192" t="str" cm="1">
        <f t="array" ref="P5192">_xlfn.IFS(Churn_Modelling[[#This Row],[CreditScore]]&lt;=500,"Rendah",Churn_Modelling[[#This Row],[CreditScore]]&lt;=600,"Cukup",Churn_Modelling[[#This Row],[CreditScore]]&lt;=700,"Sedang",Churn_Modelling[[#This Row],[CreditScore]]&lt;=800,"Baik",TRUE,"Sangat Baik")</f>
        <v>Baik</v>
      </c>
    </row>
    <row r="5193" spans="1:16" x14ac:dyDescent="0.35">
      <c r="A5193">
        <v>5192</v>
      </c>
      <c r="B5193">
        <v>15681075</v>
      </c>
      <c r="C5193" t="s">
        <v>966</v>
      </c>
      <c r="D5193">
        <v>682</v>
      </c>
      <c r="E5193" t="s">
        <v>15</v>
      </c>
      <c r="F5193" t="s">
        <v>16</v>
      </c>
      <c r="G5193">
        <v>58</v>
      </c>
      <c r="H5193">
        <v>1</v>
      </c>
      <c r="I5193" s="6">
        <v>0</v>
      </c>
      <c r="J5193">
        <v>1</v>
      </c>
      <c r="K5193">
        <v>1</v>
      </c>
      <c r="L5193">
        <v>1</v>
      </c>
      <c r="M5193">
        <v>7065</v>
      </c>
      <c r="N5193">
        <v>0</v>
      </c>
      <c r="O5193" t="str" cm="1">
        <f t="array" ref="O5193">_xlfn.IFS(Churn_Modelling[[#This Row],[Balance]]=0,"Tidak ada Saldo",Churn_Modelling[[#This Row],[Balance]]&lt;=5000000,"Saldo Rendah",Churn_Modelling[[#This Row],[Balance]]&lt;=10000000,"Saldo Menengah",Churn_Modelling[[#This Row],[Balance]]&lt;=15000000,"Saldo Tinggi",TRUE,"Saldo Premium")</f>
        <v>Tidak ada Saldo</v>
      </c>
      <c r="P5193" t="str" cm="1">
        <f t="array" ref="P5193">_xlfn.IFS(Churn_Modelling[[#This Row],[CreditScore]]&lt;=500,"Rendah",Churn_Modelling[[#This Row],[CreditScore]]&lt;=600,"Cukup",Churn_Modelling[[#This Row],[CreditScore]]&lt;=700,"Sedang",Churn_Modelling[[#This Row],[CreditScore]]&lt;=800,"Baik",TRUE,"Sangat Baik")</f>
        <v>Sedang</v>
      </c>
    </row>
    <row r="5194" spans="1:16" x14ac:dyDescent="0.35">
      <c r="A5194">
        <v>5193</v>
      </c>
      <c r="B5194">
        <v>15607884</v>
      </c>
      <c r="C5194" t="s">
        <v>93</v>
      </c>
      <c r="D5194">
        <v>663</v>
      </c>
      <c r="E5194" t="s">
        <v>15</v>
      </c>
      <c r="F5194" t="s">
        <v>16</v>
      </c>
      <c r="G5194">
        <v>39</v>
      </c>
      <c r="H5194">
        <v>8</v>
      </c>
      <c r="I5194" s="6">
        <v>0</v>
      </c>
      <c r="J5194">
        <v>2</v>
      </c>
      <c r="K5194">
        <v>1</v>
      </c>
      <c r="L5194">
        <v>1</v>
      </c>
      <c r="M5194">
        <v>1011689</v>
      </c>
      <c r="N5194">
        <v>0</v>
      </c>
      <c r="O5194" t="str" cm="1">
        <f t="array" ref="O5194">_xlfn.IFS(Churn_Modelling[[#This Row],[Balance]]=0,"Tidak ada Saldo",Churn_Modelling[[#This Row],[Balance]]&lt;=5000000,"Saldo Rendah",Churn_Modelling[[#This Row],[Balance]]&lt;=10000000,"Saldo Menengah",Churn_Modelling[[#This Row],[Balance]]&lt;=15000000,"Saldo Tinggi",TRUE,"Saldo Premium")</f>
        <v>Tidak ada Saldo</v>
      </c>
      <c r="P5194" t="str" cm="1">
        <f t="array" ref="P5194">_xlfn.IFS(Churn_Modelling[[#This Row],[CreditScore]]&lt;=500,"Rendah",Churn_Modelling[[#This Row],[CreditScore]]&lt;=600,"Cukup",Churn_Modelling[[#This Row],[CreditScore]]&lt;=700,"Sedang",Churn_Modelling[[#This Row],[CreditScore]]&lt;=800,"Baik",TRUE,"Sangat Baik")</f>
        <v>Sedang</v>
      </c>
    </row>
    <row r="5195" spans="1:16" x14ac:dyDescent="0.35">
      <c r="A5195">
        <v>5194</v>
      </c>
      <c r="B5195">
        <v>15767757</v>
      </c>
      <c r="C5195" t="s">
        <v>88</v>
      </c>
      <c r="D5195">
        <v>562</v>
      </c>
      <c r="E5195" t="s">
        <v>18</v>
      </c>
      <c r="F5195" t="s">
        <v>16</v>
      </c>
      <c r="G5195">
        <v>29</v>
      </c>
      <c r="H5195">
        <v>9</v>
      </c>
      <c r="I5195" s="6">
        <v>12030758</v>
      </c>
      <c r="J5195">
        <v>1</v>
      </c>
      <c r="K5195">
        <v>1</v>
      </c>
      <c r="L5195">
        <v>1</v>
      </c>
      <c r="M5195">
        <v>679561</v>
      </c>
      <c r="N5195">
        <v>0</v>
      </c>
      <c r="O5195" t="str" cm="1">
        <f t="array" ref="O5195">_xlfn.IFS(Churn_Modelling[[#This Row],[Balance]]=0,"Tidak ada Saldo",Churn_Modelling[[#This Row],[Balance]]&lt;=5000000,"Saldo Rendah",Churn_Modelling[[#This Row],[Balance]]&lt;=10000000,"Saldo Menengah",Churn_Modelling[[#This Row],[Balance]]&lt;=15000000,"Saldo Tinggi",TRUE,"Saldo Premium")</f>
        <v>Saldo Tinggi</v>
      </c>
      <c r="P5195" t="str" cm="1">
        <f t="array" ref="P5195">_xlfn.IFS(Churn_Modelling[[#This Row],[CreditScore]]&lt;=500,"Rendah",Churn_Modelling[[#This Row],[CreditScore]]&lt;=600,"Cukup",Churn_Modelling[[#This Row],[CreditScore]]&lt;=700,"Sedang",Churn_Modelling[[#This Row],[CreditScore]]&lt;=800,"Baik",TRUE,"Sangat Baik")</f>
        <v>Cukup</v>
      </c>
    </row>
    <row r="5196" spans="1:16" x14ac:dyDescent="0.35">
      <c r="A5196">
        <v>5195</v>
      </c>
      <c r="B5196">
        <v>15791550</v>
      </c>
      <c r="C5196" t="s">
        <v>974</v>
      </c>
      <c r="D5196">
        <v>696</v>
      </c>
      <c r="E5196" t="s">
        <v>15</v>
      </c>
      <c r="F5196" t="s">
        <v>23</v>
      </c>
      <c r="G5196">
        <v>27</v>
      </c>
      <c r="H5196">
        <v>4</v>
      </c>
      <c r="I5196" s="6">
        <v>8763726</v>
      </c>
      <c r="J5196">
        <v>2</v>
      </c>
      <c r="K5196">
        <v>0</v>
      </c>
      <c r="L5196">
        <v>0</v>
      </c>
      <c r="M5196">
        <v>19611135</v>
      </c>
      <c r="N5196">
        <v>0</v>
      </c>
      <c r="O5196" t="str" cm="1">
        <f t="array" ref="O5196">_xlfn.IFS(Churn_Modelling[[#This Row],[Balance]]=0,"Tidak ada Saldo",Churn_Modelling[[#This Row],[Balance]]&lt;=5000000,"Saldo Rendah",Churn_Modelling[[#This Row],[Balance]]&lt;=10000000,"Saldo Menengah",Churn_Modelling[[#This Row],[Balance]]&lt;=15000000,"Saldo Tinggi",TRUE,"Saldo Premium")</f>
        <v>Saldo Menengah</v>
      </c>
      <c r="P5196" t="str" cm="1">
        <f t="array" ref="P5196">_xlfn.IFS(Churn_Modelling[[#This Row],[CreditScore]]&lt;=500,"Rendah",Churn_Modelling[[#This Row],[CreditScore]]&lt;=600,"Cukup",Churn_Modelling[[#This Row],[CreditScore]]&lt;=700,"Sedang",Churn_Modelling[[#This Row],[CreditScore]]&lt;=800,"Baik",TRUE,"Sangat Baik")</f>
        <v>Sedang</v>
      </c>
    </row>
    <row r="5197" spans="1:16" x14ac:dyDescent="0.35">
      <c r="A5197">
        <v>5196</v>
      </c>
      <c r="B5197">
        <v>15658589</v>
      </c>
      <c r="C5197" t="s">
        <v>590</v>
      </c>
      <c r="D5197">
        <v>850</v>
      </c>
      <c r="E5197" t="s">
        <v>18</v>
      </c>
      <c r="F5197" t="s">
        <v>23</v>
      </c>
      <c r="G5197">
        <v>38</v>
      </c>
      <c r="H5197">
        <v>2</v>
      </c>
      <c r="I5197" s="6">
        <v>9465204</v>
      </c>
      <c r="J5197">
        <v>1</v>
      </c>
      <c r="K5197">
        <v>1</v>
      </c>
      <c r="L5197">
        <v>1</v>
      </c>
      <c r="M5197">
        <v>17196076</v>
      </c>
      <c r="N5197">
        <v>0</v>
      </c>
      <c r="O5197" t="str" cm="1">
        <f t="array" ref="O5197">_xlfn.IFS(Churn_Modelling[[#This Row],[Balance]]=0,"Tidak ada Saldo",Churn_Modelling[[#This Row],[Balance]]&lt;=5000000,"Saldo Rendah",Churn_Modelling[[#This Row],[Balance]]&lt;=10000000,"Saldo Menengah",Churn_Modelling[[#This Row],[Balance]]&lt;=15000000,"Saldo Tinggi",TRUE,"Saldo Premium")</f>
        <v>Saldo Menengah</v>
      </c>
      <c r="P5197" t="str" cm="1">
        <f t="array" ref="P5197">_xlfn.IFS(Churn_Modelling[[#This Row],[CreditScore]]&lt;=500,"Rendah",Churn_Modelling[[#This Row],[CreditScore]]&lt;=600,"Cukup",Churn_Modelling[[#This Row],[CreditScore]]&lt;=700,"Sedang",Churn_Modelling[[#This Row],[CreditScore]]&lt;=800,"Baik",TRUE,"Sangat Baik")</f>
        <v>Sangat Baik</v>
      </c>
    </row>
    <row r="5198" spans="1:16" x14ac:dyDescent="0.35">
      <c r="A5198">
        <v>5197</v>
      </c>
      <c r="B5198">
        <v>15670822</v>
      </c>
      <c r="C5198" t="s">
        <v>660</v>
      </c>
      <c r="D5198">
        <v>719</v>
      </c>
      <c r="E5198" t="s">
        <v>15</v>
      </c>
      <c r="F5198" t="s">
        <v>16</v>
      </c>
      <c r="G5198">
        <v>22</v>
      </c>
      <c r="H5198">
        <v>7</v>
      </c>
      <c r="I5198" s="6">
        <v>11441584</v>
      </c>
      <c r="J5198">
        <v>1</v>
      </c>
      <c r="K5198">
        <v>1</v>
      </c>
      <c r="L5198">
        <v>1</v>
      </c>
      <c r="M5198">
        <v>1774974</v>
      </c>
      <c r="N5198">
        <v>0</v>
      </c>
      <c r="O5198" t="str" cm="1">
        <f t="array" ref="O5198">_xlfn.IFS(Churn_Modelling[[#This Row],[Balance]]=0,"Tidak ada Saldo",Churn_Modelling[[#This Row],[Balance]]&lt;=5000000,"Saldo Rendah",Churn_Modelling[[#This Row],[Balance]]&lt;=10000000,"Saldo Menengah",Churn_Modelling[[#This Row],[Balance]]&lt;=15000000,"Saldo Tinggi",TRUE,"Saldo Premium")</f>
        <v>Saldo Tinggi</v>
      </c>
      <c r="P5198" t="str" cm="1">
        <f t="array" ref="P5198">_xlfn.IFS(Churn_Modelling[[#This Row],[CreditScore]]&lt;=500,"Rendah",Churn_Modelling[[#This Row],[CreditScore]]&lt;=600,"Cukup",Churn_Modelling[[#This Row],[CreditScore]]&lt;=700,"Sedang",Churn_Modelling[[#This Row],[CreditScore]]&lt;=800,"Baik",TRUE,"Sangat Baik")</f>
        <v>Baik</v>
      </c>
    </row>
    <row r="5199" spans="1:16" x14ac:dyDescent="0.35">
      <c r="A5199">
        <v>5198</v>
      </c>
      <c r="B5199">
        <v>15629744</v>
      </c>
      <c r="C5199" t="s">
        <v>214</v>
      </c>
      <c r="D5199">
        <v>804</v>
      </c>
      <c r="E5199" t="s">
        <v>15</v>
      </c>
      <c r="F5199" t="s">
        <v>16</v>
      </c>
      <c r="G5199">
        <v>71</v>
      </c>
      <c r="H5199">
        <v>8</v>
      </c>
      <c r="I5199" s="6">
        <v>0</v>
      </c>
      <c r="J5199">
        <v>2</v>
      </c>
      <c r="K5199">
        <v>0</v>
      </c>
      <c r="L5199">
        <v>1</v>
      </c>
      <c r="M5199">
        <v>14799596</v>
      </c>
      <c r="N5199">
        <v>0</v>
      </c>
      <c r="O5199" t="str" cm="1">
        <f t="array" ref="O5199">_xlfn.IFS(Churn_Modelling[[#This Row],[Balance]]=0,"Tidak ada Saldo",Churn_Modelling[[#This Row],[Balance]]&lt;=5000000,"Saldo Rendah",Churn_Modelling[[#This Row],[Balance]]&lt;=10000000,"Saldo Menengah",Churn_Modelling[[#This Row],[Balance]]&lt;=15000000,"Saldo Tinggi",TRUE,"Saldo Premium")</f>
        <v>Tidak ada Saldo</v>
      </c>
      <c r="P5199" t="str" cm="1">
        <f t="array" ref="P5199">_xlfn.IFS(Churn_Modelling[[#This Row],[CreditScore]]&lt;=500,"Rendah",Churn_Modelling[[#This Row],[CreditScore]]&lt;=600,"Cukup",Churn_Modelling[[#This Row],[CreditScore]]&lt;=700,"Sedang",Churn_Modelling[[#This Row],[CreditScore]]&lt;=800,"Baik",TRUE,"Sangat Baik")</f>
        <v>Sangat Baik</v>
      </c>
    </row>
    <row r="5200" spans="1:16" x14ac:dyDescent="0.35">
      <c r="A5200">
        <v>5199</v>
      </c>
      <c r="B5200">
        <v>15660768</v>
      </c>
      <c r="C5200" t="s">
        <v>312</v>
      </c>
      <c r="D5200">
        <v>604</v>
      </c>
      <c r="E5200" t="s">
        <v>15</v>
      </c>
      <c r="F5200" t="s">
        <v>23</v>
      </c>
      <c r="G5200">
        <v>40</v>
      </c>
      <c r="H5200">
        <v>1</v>
      </c>
      <c r="I5200" s="6">
        <v>8431502</v>
      </c>
      <c r="J5200">
        <v>1</v>
      </c>
      <c r="K5200">
        <v>0</v>
      </c>
      <c r="L5200">
        <v>0</v>
      </c>
      <c r="M5200">
        <v>362091</v>
      </c>
      <c r="N5200">
        <v>0</v>
      </c>
      <c r="O5200" t="str" cm="1">
        <f t="array" ref="O5200">_xlfn.IFS(Churn_Modelling[[#This Row],[Balance]]=0,"Tidak ada Saldo",Churn_Modelling[[#This Row],[Balance]]&lt;=5000000,"Saldo Rendah",Churn_Modelling[[#This Row],[Balance]]&lt;=10000000,"Saldo Menengah",Churn_Modelling[[#This Row],[Balance]]&lt;=15000000,"Saldo Tinggi",TRUE,"Saldo Premium")</f>
        <v>Saldo Menengah</v>
      </c>
      <c r="P5200" t="str" cm="1">
        <f t="array" ref="P5200">_xlfn.IFS(Churn_Modelling[[#This Row],[CreditScore]]&lt;=500,"Rendah",Churn_Modelling[[#This Row],[CreditScore]]&lt;=600,"Cukup",Churn_Modelling[[#This Row],[CreditScore]]&lt;=700,"Sedang",Churn_Modelling[[#This Row],[CreditScore]]&lt;=800,"Baik",TRUE,"Sangat Baik")</f>
        <v>Sedang</v>
      </c>
    </row>
    <row r="5201" spans="1:16" x14ac:dyDescent="0.35">
      <c r="A5201">
        <v>5200</v>
      </c>
      <c r="B5201">
        <v>15726310</v>
      </c>
      <c r="C5201" t="s">
        <v>584</v>
      </c>
      <c r="D5201">
        <v>782</v>
      </c>
      <c r="E5201" t="s">
        <v>18</v>
      </c>
      <c r="F5201" t="s">
        <v>16</v>
      </c>
      <c r="G5201">
        <v>27</v>
      </c>
      <c r="H5201">
        <v>3</v>
      </c>
      <c r="I5201" s="6">
        <v>0</v>
      </c>
      <c r="J5201">
        <v>2</v>
      </c>
      <c r="K5201">
        <v>1</v>
      </c>
      <c r="L5201">
        <v>0</v>
      </c>
      <c r="M5201">
        <v>14361401</v>
      </c>
      <c r="N5201">
        <v>0</v>
      </c>
      <c r="O5201" t="str" cm="1">
        <f t="array" ref="O5201">_xlfn.IFS(Churn_Modelling[[#This Row],[Balance]]=0,"Tidak ada Saldo",Churn_Modelling[[#This Row],[Balance]]&lt;=5000000,"Saldo Rendah",Churn_Modelling[[#This Row],[Balance]]&lt;=10000000,"Saldo Menengah",Churn_Modelling[[#This Row],[Balance]]&lt;=15000000,"Saldo Tinggi",TRUE,"Saldo Premium")</f>
        <v>Tidak ada Saldo</v>
      </c>
      <c r="P5201" t="str" cm="1">
        <f t="array" ref="P5201">_xlfn.IFS(Churn_Modelling[[#This Row],[CreditScore]]&lt;=500,"Rendah",Churn_Modelling[[#This Row],[CreditScore]]&lt;=600,"Cukup",Churn_Modelling[[#This Row],[CreditScore]]&lt;=700,"Sedang",Churn_Modelling[[#This Row],[CreditScore]]&lt;=800,"Baik",TRUE,"Sangat Baik")</f>
        <v>Baik</v>
      </c>
    </row>
    <row r="5202" spans="1:16" x14ac:dyDescent="0.35">
      <c r="A5202">
        <v>5201</v>
      </c>
      <c r="B5202">
        <v>15641298</v>
      </c>
      <c r="C5202" t="s">
        <v>2103</v>
      </c>
      <c r="D5202">
        <v>512</v>
      </c>
      <c r="E5202" t="s">
        <v>26</v>
      </c>
      <c r="F5202" t="s">
        <v>23</v>
      </c>
      <c r="G5202">
        <v>42</v>
      </c>
      <c r="H5202">
        <v>9</v>
      </c>
      <c r="I5202" s="6">
        <v>9395583</v>
      </c>
      <c r="J5202">
        <v>2</v>
      </c>
      <c r="K5202">
        <v>1</v>
      </c>
      <c r="L5202">
        <v>0</v>
      </c>
      <c r="M5202">
        <v>1482854</v>
      </c>
      <c r="N5202">
        <v>0</v>
      </c>
      <c r="O5202" t="str" cm="1">
        <f t="array" ref="O5202">_xlfn.IFS(Churn_Modelling[[#This Row],[Balance]]=0,"Tidak ada Saldo",Churn_Modelling[[#This Row],[Balance]]&lt;=5000000,"Saldo Rendah",Churn_Modelling[[#This Row],[Balance]]&lt;=10000000,"Saldo Menengah",Churn_Modelling[[#This Row],[Balance]]&lt;=15000000,"Saldo Tinggi",TRUE,"Saldo Premium")</f>
        <v>Saldo Menengah</v>
      </c>
      <c r="P5202" t="str" cm="1">
        <f t="array" ref="P5202">_xlfn.IFS(Churn_Modelling[[#This Row],[CreditScore]]&lt;=500,"Rendah",Churn_Modelling[[#This Row],[CreditScore]]&lt;=600,"Cukup",Churn_Modelling[[#This Row],[CreditScore]]&lt;=700,"Sedang",Churn_Modelling[[#This Row],[CreditScore]]&lt;=800,"Baik",TRUE,"Sangat Baik")</f>
        <v>Cukup</v>
      </c>
    </row>
    <row r="5203" spans="1:16" x14ac:dyDescent="0.35">
      <c r="A5203">
        <v>5202</v>
      </c>
      <c r="B5203">
        <v>15625675</v>
      </c>
      <c r="C5203" t="s">
        <v>53</v>
      </c>
      <c r="D5203">
        <v>569</v>
      </c>
      <c r="E5203" t="s">
        <v>15</v>
      </c>
      <c r="F5203" t="s">
        <v>23</v>
      </c>
      <c r="G5203">
        <v>36</v>
      </c>
      <c r="H5203">
        <v>1</v>
      </c>
      <c r="I5203" s="6">
        <v>6708769</v>
      </c>
      <c r="J5203">
        <v>1</v>
      </c>
      <c r="K5203">
        <v>1</v>
      </c>
      <c r="L5203">
        <v>0</v>
      </c>
      <c r="M5203">
        <v>1547757</v>
      </c>
      <c r="N5203">
        <v>0</v>
      </c>
      <c r="O5203" t="str" cm="1">
        <f t="array" ref="O5203">_xlfn.IFS(Churn_Modelling[[#This Row],[Balance]]=0,"Tidak ada Saldo",Churn_Modelling[[#This Row],[Balance]]&lt;=5000000,"Saldo Rendah",Churn_Modelling[[#This Row],[Balance]]&lt;=10000000,"Saldo Menengah",Churn_Modelling[[#This Row],[Balance]]&lt;=15000000,"Saldo Tinggi",TRUE,"Saldo Premium")</f>
        <v>Saldo Menengah</v>
      </c>
      <c r="P5203" t="str" cm="1">
        <f t="array" ref="P5203">_xlfn.IFS(Churn_Modelling[[#This Row],[CreditScore]]&lt;=500,"Rendah",Churn_Modelling[[#This Row],[CreditScore]]&lt;=600,"Cukup",Churn_Modelling[[#This Row],[CreditScore]]&lt;=700,"Sedang",Churn_Modelling[[#This Row],[CreditScore]]&lt;=800,"Baik",TRUE,"Sangat Baik")</f>
        <v>Cukup</v>
      </c>
    </row>
    <row r="5204" spans="1:16" hidden="1" x14ac:dyDescent="0.35">
      <c r="A5204">
        <v>5203</v>
      </c>
      <c r="B5204">
        <v>15713354</v>
      </c>
      <c r="C5204" t="s">
        <v>2104</v>
      </c>
      <c r="D5204">
        <v>597</v>
      </c>
      <c r="E5204" t="s">
        <v>26</v>
      </c>
      <c r="F5204" t="s">
        <v>16</v>
      </c>
      <c r="G5204">
        <v>22</v>
      </c>
      <c r="H5204">
        <v>6</v>
      </c>
      <c r="I5204" s="6">
        <v>10152861</v>
      </c>
      <c r="J5204">
        <v>1</v>
      </c>
      <c r="K5204">
        <v>1</v>
      </c>
      <c r="L5204">
        <v>0</v>
      </c>
      <c r="M5204">
        <v>70529</v>
      </c>
      <c r="N5204">
        <v>1</v>
      </c>
      <c r="O5204" t="str" cm="1">
        <f t="array" ref="O5204">_xlfn.IFS(Churn_Modelling[[#This Row],[Balance]]=0,"Tidak ada Saldo",Churn_Modelling[[#This Row],[Balance]]&lt;=5000000,"Saldo Rendah",Churn_Modelling[[#This Row],[Balance]]&lt;=10000000,"Saldo Menengah",Churn_Modelling[[#This Row],[Balance]]&lt;=15000000,"Saldo Tinggi",TRUE,"Saldo Premium")</f>
        <v>Saldo Tinggi</v>
      </c>
      <c r="P5204" t="str" cm="1">
        <f t="array" ref="P5204">_xlfn.IFS(Churn_Modelling[[#This Row],[CreditScore]]&lt;=500,"Rendah",Churn_Modelling[[#This Row],[CreditScore]]&lt;=600,"Cukup",Churn_Modelling[[#This Row],[CreditScore]]&lt;=700,"Sedang",Churn_Modelling[[#This Row],[CreditScore]]&lt;=800,"Baik",TRUE,"Sangat Baik")</f>
        <v>Cukup</v>
      </c>
    </row>
    <row r="5205" spans="1:16" x14ac:dyDescent="0.35">
      <c r="A5205">
        <v>5204</v>
      </c>
      <c r="B5205">
        <v>15633866</v>
      </c>
      <c r="C5205" t="s">
        <v>376</v>
      </c>
      <c r="D5205">
        <v>753</v>
      </c>
      <c r="E5205" t="s">
        <v>26</v>
      </c>
      <c r="F5205" t="s">
        <v>23</v>
      </c>
      <c r="G5205">
        <v>30</v>
      </c>
      <c r="H5205">
        <v>1</v>
      </c>
      <c r="I5205" s="6">
        <v>11082452</v>
      </c>
      <c r="J5205">
        <v>1</v>
      </c>
      <c r="K5205">
        <v>1</v>
      </c>
      <c r="L5205">
        <v>1</v>
      </c>
      <c r="M5205">
        <v>5789627</v>
      </c>
      <c r="N5205">
        <v>0</v>
      </c>
      <c r="O5205" t="str" cm="1">
        <f t="array" ref="O5205">_xlfn.IFS(Churn_Modelling[[#This Row],[Balance]]=0,"Tidak ada Saldo",Churn_Modelling[[#This Row],[Balance]]&lt;=5000000,"Saldo Rendah",Churn_Modelling[[#This Row],[Balance]]&lt;=10000000,"Saldo Menengah",Churn_Modelling[[#This Row],[Balance]]&lt;=15000000,"Saldo Tinggi",TRUE,"Saldo Premium")</f>
        <v>Saldo Tinggi</v>
      </c>
      <c r="P5205" t="str" cm="1">
        <f t="array" ref="P5205">_xlfn.IFS(Churn_Modelling[[#This Row],[CreditScore]]&lt;=500,"Rendah",Churn_Modelling[[#This Row],[CreditScore]]&lt;=600,"Cukup",Churn_Modelling[[#This Row],[CreditScore]]&lt;=700,"Sedang",Churn_Modelling[[#This Row],[CreditScore]]&lt;=800,"Baik",TRUE,"Sangat Baik")</f>
        <v>Baik</v>
      </c>
    </row>
    <row r="5206" spans="1:16" x14ac:dyDescent="0.35">
      <c r="A5206">
        <v>5205</v>
      </c>
      <c r="B5206">
        <v>15704231</v>
      </c>
      <c r="C5206" t="s">
        <v>2105</v>
      </c>
      <c r="D5206">
        <v>430</v>
      </c>
      <c r="E5206" t="s">
        <v>15</v>
      </c>
      <c r="F5206" t="s">
        <v>16</v>
      </c>
      <c r="G5206">
        <v>33</v>
      </c>
      <c r="H5206">
        <v>8</v>
      </c>
      <c r="I5206" s="6">
        <v>0</v>
      </c>
      <c r="J5206">
        <v>1</v>
      </c>
      <c r="K5206">
        <v>1</v>
      </c>
      <c r="L5206">
        <v>1</v>
      </c>
      <c r="M5206">
        <v>6975991</v>
      </c>
      <c r="N5206">
        <v>0</v>
      </c>
      <c r="O5206" t="str" cm="1">
        <f t="array" ref="O5206">_xlfn.IFS(Churn_Modelling[[#This Row],[Balance]]=0,"Tidak ada Saldo",Churn_Modelling[[#This Row],[Balance]]&lt;=5000000,"Saldo Rendah",Churn_Modelling[[#This Row],[Balance]]&lt;=10000000,"Saldo Menengah",Churn_Modelling[[#This Row],[Balance]]&lt;=15000000,"Saldo Tinggi",TRUE,"Saldo Premium")</f>
        <v>Tidak ada Saldo</v>
      </c>
      <c r="P5206" t="str" cm="1">
        <f t="array" ref="P5206">_xlfn.IFS(Churn_Modelling[[#This Row],[CreditScore]]&lt;=500,"Rendah",Churn_Modelling[[#This Row],[CreditScore]]&lt;=600,"Cukup",Churn_Modelling[[#This Row],[CreditScore]]&lt;=700,"Sedang",Churn_Modelling[[#This Row],[CreditScore]]&lt;=800,"Baik",TRUE,"Sangat Baik")</f>
        <v>Rendah</v>
      </c>
    </row>
    <row r="5207" spans="1:16" x14ac:dyDescent="0.35">
      <c r="A5207">
        <v>5206</v>
      </c>
      <c r="B5207">
        <v>15735400</v>
      </c>
      <c r="C5207" t="s">
        <v>2037</v>
      </c>
      <c r="D5207">
        <v>756</v>
      </c>
      <c r="E5207" t="s">
        <v>15</v>
      </c>
      <c r="F5207" t="s">
        <v>23</v>
      </c>
      <c r="G5207">
        <v>28</v>
      </c>
      <c r="H5207">
        <v>8</v>
      </c>
      <c r="I5207" s="6">
        <v>1799602</v>
      </c>
      <c r="J5207">
        <v>1</v>
      </c>
      <c r="K5207">
        <v>1</v>
      </c>
      <c r="L5207">
        <v>0</v>
      </c>
      <c r="M5207">
        <v>8993808</v>
      </c>
      <c r="N5207">
        <v>0</v>
      </c>
      <c r="O5207" t="str" cm="1">
        <f t="array" ref="O5207">_xlfn.IFS(Churn_Modelling[[#This Row],[Balance]]=0,"Tidak ada Saldo",Churn_Modelling[[#This Row],[Balance]]&lt;=5000000,"Saldo Rendah",Churn_Modelling[[#This Row],[Balance]]&lt;=10000000,"Saldo Menengah",Churn_Modelling[[#This Row],[Balance]]&lt;=15000000,"Saldo Tinggi",TRUE,"Saldo Premium")</f>
        <v>Saldo Rendah</v>
      </c>
      <c r="P5207" t="str" cm="1">
        <f t="array" ref="P5207">_xlfn.IFS(Churn_Modelling[[#This Row],[CreditScore]]&lt;=500,"Rendah",Churn_Modelling[[#This Row],[CreditScore]]&lt;=600,"Cukup",Churn_Modelling[[#This Row],[CreditScore]]&lt;=700,"Sedang",Churn_Modelling[[#This Row],[CreditScore]]&lt;=800,"Baik",TRUE,"Sangat Baik")</f>
        <v>Baik</v>
      </c>
    </row>
    <row r="5208" spans="1:16" x14ac:dyDescent="0.35">
      <c r="A5208">
        <v>5207</v>
      </c>
      <c r="B5208">
        <v>15632826</v>
      </c>
      <c r="C5208" t="s">
        <v>2106</v>
      </c>
      <c r="D5208">
        <v>493</v>
      </c>
      <c r="E5208" t="s">
        <v>15</v>
      </c>
      <c r="F5208" t="s">
        <v>23</v>
      </c>
      <c r="G5208">
        <v>38</v>
      </c>
      <c r="H5208">
        <v>3</v>
      </c>
      <c r="I5208" s="6">
        <v>13400677</v>
      </c>
      <c r="J5208">
        <v>1</v>
      </c>
      <c r="K5208">
        <v>1</v>
      </c>
      <c r="L5208">
        <v>0</v>
      </c>
      <c r="M5208">
        <v>8957832</v>
      </c>
      <c r="N5208">
        <v>0</v>
      </c>
      <c r="O5208" t="str" cm="1">
        <f t="array" ref="O5208">_xlfn.IFS(Churn_Modelling[[#This Row],[Balance]]=0,"Tidak ada Saldo",Churn_Modelling[[#This Row],[Balance]]&lt;=5000000,"Saldo Rendah",Churn_Modelling[[#This Row],[Balance]]&lt;=10000000,"Saldo Menengah",Churn_Modelling[[#This Row],[Balance]]&lt;=15000000,"Saldo Tinggi",TRUE,"Saldo Premium")</f>
        <v>Saldo Tinggi</v>
      </c>
      <c r="P5208" t="str" cm="1">
        <f t="array" ref="P5208">_xlfn.IFS(Churn_Modelling[[#This Row],[CreditScore]]&lt;=500,"Rendah",Churn_Modelling[[#This Row],[CreditScore]]&lt;=600,"Cukup",Churn_Modelling[[#This Row],[CreditScore]]&lt;=700,"Sedang",Churn_Modelling[[#This Row],[CreditScore]]&lt;=800,"Baik",TRUE,"Sangat Baik")</f>
        <v>Rendah</v>
      </c>
    </row>
    <row r="5209" spans="1:16" x14ac:dyDescent="0.35">
      <c r="A5209">
        <v>5208</v>
      </c>
      <c r="B5209">
        <v>15751022</v>
      </c>
      <c r="C5209" t="s">
        <v>1415</v>
      </c>
      <c r="D5209">
        <v>777</v>
      </c>
      <c r="E5209" t="s">
        <v>26</v>
      </c>
      <c r="F5209" t="s">
        <v>16</v>
      </c>
      <c r="G5209">
        <v>37</v>
      </c>
      <c r="H5209">
        <v>10</v>
      </c>
      <c r="I5209" s="6">
        <v>12153217</v>
      </c>
      <c r="J5209">
        <v>2</v>
      </c>
      <c r="K5209">
        <v>1</v>
      </c>
      <c r="L5209">
        <v>1</v>
      </c>
      <c r="M5209">
        <v>7346488</v>
      </c>
      <c r="N5209">
        <v>0</v>
      </c>
      <c r="O5209" t="str" cm="1">
        <f t="array" ref="O5209">_xlfn.IFS(Churn_Modelling[[#This Row],[Balance]]=0,"Tidak ada Saldo",Churn_Modelling[[#This Row],[Balance]]&lt;=5000000,"Saldo Rendah",Churn_Modelling[[#This Row],[Balance]]&lt;=10000000,"Saldo Menengah",Churn_Modelling[[#This Row],[Balance]]&lt;=15000000,"Saldo Tinggi",TRUE,"Saldo Premium")</f>
        <v>Saldo Tinggi</v>
      </c>
      <c r="P5209" t="str" cm="1">
        <f t="array" ref="P5209">_xlfn.IFS(Churn_Modelling[[#This Row],[CreditScore]]&lt;=500,"Rendah",Churn_Modelling[[#This Row],[CreditScore]]&lt;=600,"Cukup",Churn_Modelling[[#This Row],[CreditScore]]&lt;=700,"Sedang",Churn_Modelling[[#This Row],[CreditScore]]&lt;=800,"Baik",TRUE,"Sangat Baik")</f>
        <v>Baik</v>
      </c>
    </row>
    <row r="5210" spans="1:16" x14ac:dyDescent="0.35">
      <c r="A5210">
        <v>5209</v>
      </c>
      <c r="B5210">
        <v>15664737</v>
      </c>
      <c r="C5210" t="s">
        <v>1355</v>
      </c>
      <c r="D5210">
        <v>779</v>
      </c>
      <c r="E5210" t="s">
        <v>18</v>
      </c>
      <c r="F5210" t="s">
        <v>16</v>
      </c>
      <c r="G5210">
        <v>38</v>
      </c>
      <c r="H5210">
        <v>7</v>
      </c>
      <c r="I5210" s="6">
        <v>0</v>
      </c>
      <c r="J5210">
        <v>2</v>
      </c>
      <c r="K5210">
        <v>1</v>
      </c>
      <c r="L5210">
        <v>1</v>
      </c>
      <c r="M5210">
        <v>13854287</v>
      </c>
      <c r="N5210">
        <v>0</v>
      </c>
      <c r="O5210" t="str" cm="1">
        <f t="array" ref="O5210">_xlfn.IFS(Churn_Modelling[[#This Row],[Balance]]=0,"Tidak ada Saldo",Churn_Modelling[[#This Row],[Balance]]&lt;=5000000,"Saldo Rendah",Churn_Modelling[[#This Row],[Balance]]&lt;=10000000,"Saldo Menengah",Churn_Modelling[[#This Row],[Balance]]&lt;=15000000,"Saldo Tinggi",TRUE,"Saldo Premium")</f>
        <v>Tidak ada Saldo</v>
      </c>
      <c r="P5210" t="str" cm="1">
        <f t="array" ref="P5210">_xlfn.IFS(Churn_Modelling[[#This Row],[CreditScore]]&lt;=500,"Rendah",Churn_Modelling[[#This Row],[CreditScore]]&lt;=600,"Cukup",Churn_Modelling[[#This Row],[CreditScore]]&lt;=700,"Sedang",Churn_Modelling[[#This Row],[CreditScore]]&lt;=800,"Baik",TRUE,"Sangat Baik")</f>
        <v>Baik</v>
      </c>
    </row>
    <row r="5211" spans="1:16" x14ac:dyDescent="0.35">
      <c r="A5211">
        <v>5210</v>
      </c>
      <c r="B5211">
        <v>15681126</v>
      </c>
      <c r="C5211" t="s">
        <v>1786</v>
      </c>
      <c r="D5211">
        <v>702</v>
      </c>
      <c r="E5211" t="s">
        <v>18</v>
      </c>
      <c r="F5211" t="s">
        <v>16</v>
      </c>
      <c r="G5211">
        <v>38</v>
      </c>
      <c r="H5211">
        <v>2</v>
      </c>
      <c r="I5211" s="6">
        <v>0</v>
      </c>
      <c r="J5211">
        <v>1</v>
      </c>
      <c r="K5211">
        <v>1</v>
      </c>
      <c r="L5211">
        <v>1</v>
      </c>
      <c r="M5211">
        <v>16188863</v>
      </c>
      <c r="N5211">
        <v>0</v>
      </c>
      <c r="O5211" t="str" cm="1">
        <f t="array" ref="O5211">_xlfn.IFS(Churn_Modelling[[#This Row],[Balance]]=0,"Tidak ada Saldo",Churn_Modelling[[#This Row],[Balance]]&lt;=5000000,"Saldo Rendah",Churn_Modelling[[#This Row],[Balance]]&lt;=10000000,"Saldo Menengah",Churn_Modelling[[#This Row],[Balance]]&lt;=15000000,"Saldo Tinggi",TRUE,"Saldo Premium")</f>
        <v>Tidak ada Saldo</v>
      </c>
      <c r="P5211" t="str" cm="1">
        <f t="array" ref="P5211">_xlfn.IFS(Churn_Modelling[[#This Row],[CreditScore]]&lt;=500,"Rendah",Churn_Modelling[[#This Row],[CreditScore]]&lt;=600,"Cukup",Churn_Modelling[[#This Row],[CreditScore]]&lt;=700,"Sedang",Churn_Modelling[[#This Row],[CreditScore]]&lt;=800,"Baik",TRUE,"Sangat Baik")</f>
        <v>Baik</v>
      </c>
    </row>
    <row r="5212" spans="1:16" x14ac:dyDescent="0.35">
      <c r="A5212">
        <v>5211</v>
      </c>
      <c r="B5212">
        <v>15738954</v>
      </c>
      <c r="C5212" t="s">
        <v>88</v>
      </c>
      <c r="D5212">
        <v>551</v>
      </c>
      <c r="E5212" t="s">
        <v>15</v>
      </c>
      <c r="F5212" t="s">
        <v>23</v>
      </c>
      <c r="G5212">
        <v>35</v>
      </c>
      <c r="H5212">
        <v>7</v>
      </c>
      <c r="I5212" s="6">
        <v>1297173</v>
      </c>
      <c r="J5212">
        <v>2</v>
      </c>
      <c r="K5212">
        <v>0</v>
      </c>
      <c r="L5212">
        <v>0</v>
      </c>
      <c r="M5212">
        <v>869372</v>
      </c>
      <c r="N5212">
        <v>0</v>
      </c>
      <c r="O5212" t="str" cm="1">
        <f t="array" ref="O5212">_xlfn.IFS(Churn_Modelling[[#This Row],[Balance]]=0,"Tidak ada Saldo",Churn_Modelling[[#This Row],[Balance]]&lt;=5000000,"Saldo Rendah",Churn_Modelling[[#This Row],[Balance]]&lt;=10000000,"Saldo Menengah",Churn_Modelling[[#This Row],[Balance]]&lt;=15000000,"Saldo Tinggi",TRUE,"Saldo Premium")</f>
        <v>Saldo Rendah</v>
      </c>
      <c r="P5212" t="str" cm="1">
        <f t="array" ref="P5212">_xlfn.IFS(Churn_Modelling[[#This Row],[CreditScore]]&lt;=500,"Rendah",Churn_Modelling[[#This Row],[CreditScore]]&lt;=600,"Cukup",Churn_Modelling[[#This Row],[CreditScore]]&lt;=700,"Sedang",Churn_Modelling[[#This Row],[CreditScore]]&lt;=800,"Baik",TRUE,"Sangat Baik")</f>
        <v>Cukup</v>
      </c>
    </row>
    <row r="5213" spans="1:16" x14ac:dyDescent="0.35">
      <c r="A5213">
        <v>5212</v>
      </c>
      <c r="B5213">
        <v>15662263</v>
      </c>
      <c r="C5213" t="s">
        <v>2107</v>
      </c>
      <c r="D5213">
        <v>749</v>
      </c>
      <c r="E5213" t="s">
        <v>26</v>
      </c>
      <c r="F5213" t="s">
        <v>23</v>
      </c>
      <c r="G5213">
        <v>22</v>
      </c>
      <c r="H5213">
        <v>4</v>
      </c>
      <c r="I5213" s="6">
        <v>9476216</v>
      </c>
      <c r="J5213">
        <v>2</v>
      </c>
      <c r="K5213">
        <v>1</v>
      </c>
      <c r="L5213">
        <v>1</v>
      </c>
      <c r="M5213">
        <v>4224154</v>
      </c>
      <c r="N5213">
        <v>0</v>
      </c>
      <c r="O5213" t="str" cm="1">
        <f t="array" ref="O5213">_xlfn.IFS(Churn_Modelling[[#This Row],[Balance]]=0,"Tidak ada Saldo",Churn_Modelling[[#This Row],[Balance]]&lt;=5000000,"Saldo Rendah",Churn_Modelling[[#This Row],[Balance]]&lt;=10000000,"Saldo Menengah",Churn_Modelling[[#This Row],[Balance]]&lt;=15000000,"Saldo Tinggi",TRUE,"Saldo Premium")</f>
        <v>Saldo Menengah</v>
      </c>
      <c r="P5213" t="str" cm="1">
        <f t="array" ref="P5213">_xlfn.IFS(Churn_Modelling[[#This Row],[CreditScore]]&lt;=500,"Rendah",Churn_Modelling[[#This Row],[CreditScore]]&lt;=600,"Cukup",Churn_Modelling[[#This Row],[CreditScore]]&lt;=700,"Sedang",Churn_Modelling[[#This Row],[CreditScore]]&lt;=800,"Baik",TRUE,"Sangat Baik")</f>
        <v>Baik</v>
      </c>
    </row>
    <row r="5214" spans="1:16" hidden="1" x14ac:dyDescent="0.35">
      <c r="A5214">
        <v>5213</v>
      </c>
      <c r="B5214">
        <v>15621611</v>
      </c>
      <c r="C5214" t="s">
        <v>792</v>
      </c>
      <c r="D5214">
        <v>742</v>
      </c>
      <c r="E5214" t="s">
        <v>26</v>
      </c>
      <c r="F5214" t="s">
        <v>23</v>
      </c>
      <c r="G5214">
        <v>55</v>
      </c>
      <c r="H5214">
        <v>5</v>
      </c>
      <c r="I5214" s="6">
        <v>15519617</v>
      </c>
      <c r="J5214">
        <v>1</v>
      </c>
      <c r="K5214">
        <v>0</v>
      </c>
      <c r="L5214">
        <v>1</v>
      </c>
      <c r="M5214">
        <v>12120766</v>
      </c>
      <c r="N5214">
        <v>1</v>
      </c>
      <c r="O5214" t="str" cm="1">
        <f t="array" ref="O5214">_xlfn.IFS(Churn_Modelling[[#This Row],[Balance]]=0,"Tidak ada Saldo",Churn_Modelling[[#This Row],[Balance]]&lt;=5000000,"Saldo Rendah",Churn_Modelling[[#This Row],[Balance]]&lt;=10000000,"Saldo Menengah",Churn_Modelling[[#This Row],[Balance]]&lt;=15000000,"Saldo Tinggi",TRUE,"Saldo Premium")</f>
        <v>Saldo Premium</v>
      </c>
      <c r="P5214" t="str" cm="1">
        <f t="array" ref="P5214">_xlfn.IFS(Churn_Modelling[[#This Row],[CreditScore]]&lt;=500,"Rendah",Churn_Modelling[[#This Row],[CreditScore]]&lt;=600,"Cukup",Churn_Modelling[[#This Row],[CreditScore]]&lt;=700,"Sedang",Churn_Modelling[[#This Row],[CreditScore]]&lt;=800,"Baik",TRUE,"Sangat Baik")</f>
        <v>Baik</v>
      </c>
    </row>
    <row r="5215" spans="1:16" x14ac:dyDescent="0.35">
      <c r="A5215">
        <v>5214</v>
      </c>
      <c r="B5215">
        <v>15783752</v>
      </c>
      <c r="C5215" t="s">
        <v>2108</v>
      </c>
      <c r="D5215">
        <v>752</v>
      </c>
      <c r="E5215" t="s">
        <v>26</v>
      </c>
      <c r="F5215" t="s">
        <v>23</v>
      </c>
      <c r="G5215">
        <v>29</v>
      </c>
      <c r="H5215">
        <v>4</v>
      </c>
      <c r="I5215" s="6">
        <v>12951499</v>
      </c>
      <c r="J5215">
        <v>1</v>
      </c>
      <c r="K5215">
        <v>1</v>
      </c>
      <c r="L5215">
        <v>1</v>
      </c>
      <c r="M5215">
        <v>10293046</v>
      </c>
      <c r="N5215">
        <v>0</v>
      </c>
      <c r="O5215" t="str" cm="1">
        <f t="array" ref="O5215">_xlfn.IFS(Churn_Modelling[[#This Row],[Balance]]=0,"Tidak ada Saldo",Churn_Modelling[[#This Row],[Balance]]&lt;=5000000,"Saldo Rendah",Churn_Modelling[[#This Row],[Balance]]&lt;=10000000,"Saldo Menengah",Churn_Modelling[[#This Row],[Balance]]&lt;=15000000,"Saldo Tinggi",TRUE,"Saldo Premium")</f>
        <v>Saldo Tinggi</v>
      </c>
      <c r="P5215" t="str" cm="1">
        <f t="array" ref="P5215">_xlfn.IFS(Churn_Modelling[[#This Row],[CreditScore]]&lt;=500,"Rendah",Churn_Modelling[[#This Row],[CreditScore]]&lt;=600,"Cukup",Churn_Modelling[[#This Row],[CreditScore]]&lt;=700,"Sedang",Churn_Modelling[[#This Row],[CreditScore]]&lt;=800,"Baik",TRUE,"Sangat Baik")</f>
        <v>Baik</v>
      </c>
    </row>
    <row r="5216" spans="1:16" hidden="1" x14ac:dyDescent="0.35">
      <c r="A5216">
        <v>5215</v>
      </c>
      <c r="B5216">
        <v>15709474</v>
      </c>
      <c r="C5216" t="s">
        <v>2109</v>
      </c>
      <c r="D5216">
        <v>740</v>
      </c>
      <c r="E5216" t="s">
        <v>26</v>
      </c>
      <c r="F5216" t="s">
        <v>16</v>
      </c>
      <c r="G5216">
        <v>57</v>
      </c>
      <c r="H5216">
        <v>3</v>
      </c>
      <c r="I5216" s="6">
        <v>11338636</v>
      </c>
      <c r="J5216">
        <v>2</v>
      </c>
      <c r="K5216">
        <v>1</v>
      </c>
      <c r="L5216">
        <v>1</v>
      </c>
      <c r="M5216">
        <v>6512163</v>
      </c>
      <c r="N5216">
        <v>1</v>
      </c>
      <c r="O5216" t="str" cm="1">
        <f t="array" ref="O5216">_xlfn.IFS(Churn_Modelling[[#This Row],[Balance]]=0,"Tidak ada Saldo",Churn_Modelling[[#This Row],[Balance]]&lt;=5000000,"Saldo Rendah",Churn_Modelling[[#This Row],[Balance]]&lt;=10000000,"Saldo Menengah",Churn_Modelling[[#This Row],[Balance]]&lt;=15000000,"Saldo Tinggi",TRUE,"Saldo Premium")</f>
        <v>Saldo Tinggi</v>
      </c>
      <c r="P5216" t="str" cm="1">
        <f t="array" ref="P5216">_xlfn.IFS(Churn_Modelling[[#This Row],[CreditScore]]&lt;=500,"Rendah",Churn_Modelling[[#This Row],[CreditScore]]&lt;=600,"Cukup",Churn_Modelling[[#This Row],[CreditScore]]&lt;=700,"Sedang",Churn_Modelling[[#This Row],[CreditScore]]&lt;=800,"Baik",TRUE,"Sangat Baik")</f>
        <v>Baik</v>
      </c>
    </row>
    <row r="5217" spans="1:16" hidden="1" x14ac:dyDescent="0.35">
      <c r="A5217">
        <v>5216</v>
      </c>
      <c r="B5217">
        <v>15701280</v>
      </c>
      <c r="C5217" t="s">
        <v>1049</v>
      </c>
      <c r="D5217">
        <v>576</v>
      </c>
      <c r="E5217" t="s">
        <v>15</v>
      </c>
      <c r="F5217" t="s">
        <v>23</v>
      </c>
      <c r="G5217">
        <v>24</v>
      </c>
      <c r="H5217">
        <v>3</v>
      </c>
      <c r="I5217" s="6">
        <v>0</v>
      </c>
      <c r="J5217">
        <v>1</v>
      </c>
      <c r="K5217">
        <v>0</v>
      </c>
      <c r="L5217">
        <v>1</v>
      </c>
      <c r="M5217">
        <v>7849804</v>
      </c>
      <c r="N5217">
        <v>1</v>
      </c>
      <c r="O5217" t="str" cm="1">
        <f t="array" ref="O5217">_xlfn.IFS(Churn_Modelling[[#This Row],[Balance]]=0,"Tidak ada Saldo",Churn_Modelling[[#This Row],[Balance]]&lt;=5000000,"Saldo Rendah",Churn_Modelling[[#This Row],[Balance]]&lt;=10000000,"Saldo Menengah",Churn_Modelling[[#This Row],[Balance]]&lt;=15000000,"Saldo Tinggi",TRUE,"Saldo Premium")</f>
        <v>Tidak ada Saldo</v>
      </c>
      <c r="P5217" t="str" cm="1">
        <f t="array" ref="P5217">_xlfn.IFS(Churn_Modelling[[#This Row],[CreditScore]]&lt;=500,"Rendah",Churn_Modelling[[#This Row],[CreditScore]]&lt;=600,"Cukup",Churn_Modelling[[#This Row],[CreditScore]]&lt;=700,"Sedang",Churn_Modelling[[#This Row],[CreditScore]]&lt;=800,"Baik",TRUE,"Sangat Baik")</f>
        <v>Cukup</v>
      </c>
    </row>
    <row r="5218" spans="1:16" x14ac:dyDescent="0.35">
      <c r="A5218">
        <v>5217</v>
      </c>
      <c r="B5218">
        <v>15671104</v>
      </c>
      <c r="C5218" t="s">
        <v>2110</v>
      </c>
      <c r="D5218">
        <v>637</v>
      </c>
      <c r="E5218" t="s">
        <v>18</v>
      </c>
      <c r="F5218" t="s">
        <v>23</v>
      </c>
      <c r="G5218">
        <v>43</v>
      </c>
      <c r="H5218">
        <v>3</v>
      </c>
      <c r="I5218" s="6">
        <v>17219623</v>
      </c>
      <c r="J5218">
        <v>1</v>
      </c>
      <c r="K5218">
        <v>1</v>
      </c>
      <c r="L5218">
        <v>1</v>
      </c>
      <c r="M5218">
        <v>10476996</v>
      </c>
      <c r="N5218">
        <v>0</v>
      </c>
      <c r="O5218" t="str" cm="1">
        <f t="array" ref="O5218">_xlfn.IFS(Churn_Modelling[[#This Row],[Balance]]=0,"Tidak ada Saldo",Churn_Modelling[[#This Row],[Balance]]&lt;=5000000,"Saldo Rendah",Churn_Modelling[[#This Row],[Balance]]&lt;=10000000,"Saldo Menengah",Churn_Modelling[[#This Row],[Balance]]&lt;=15000000,"Saldo Tinggi",TRUE,"Saldo Premium")</f>
        <v>Saldo Premium</v>
      </c>
      <c r="P5218" t="str" cm="1">
        <f t="array" ref="P5218">_xlfn.IFS(Churn_Modelling[[#This Row],[CreditScore]]&lt;=500,"Rendah",Churn_Modelling[[#This Row],[CreditScore]]&lt;=600,"Cukup",Churn_Modelling[[#This Row],[CreditScore]]&lt;=700,"Sedang",Churn_Modelling[[#This Row],[CreditScore]]&lt;=800,"Baik",TRUE,"Sangat Baik")</f>
        <v>Sedang</v>
      </c>
    </row>
    <row r="5219" spans="1:16" x14ac:dyDescent="0.35">
      <c r="A5219">
        <v>5218</v>
      </c>
      <c r="B5219">
        <v>15796434</v>
      </c>
      <c r="C5219" t="s">
        <v>2111</v>
      </c>
      <c r="D5219">
        <v>724</v>
      </c>
      <c r="E5219" t="s">
        <v>15</v>
      </c>
      <c r="F5219" t="s">
        <v>23</v>
      </c>
      <c r="G5219">
        <v>28</v>
      </c>
      <c r="H5219">
        <v>5</v>
      </c>
      <c r="I5219" s="6">
        <v>9761212</v>
      </c>
      <c r="J5219">
        <v>1</v>
      </c>
      <c r="K5219">
        <v>1</v>
      </c>
      <c r="L5219">
        <v>1</v>
      </c>
      <c r="M5219">
        <v>9649814</v>
      </c>
      <c r="N5219">
        <v>0</v>
      </c>
      <c r="O5219" t="str" cm="1">
        <f t="array" ref="O5219">_xlfn.IFS(Churn_Modelling[[#This Row],[Balance]]=0,"Tidak ada Saldo",Churn_Modelling[[#This Row],[Balance]]&lt;=5000000,"Saldo Rendah",Churn_Modelling[[#This Row],[Balance]]&lt;=10000000,"Saldo Menengah",Churn_Modelling[[#This Row],[Balance]]&lt;=15000000,"Saldo Tinggi",TRUE,"Saldo Premium")</f>
        <v>Saldo Menengah</v>
      </c>
      <c r="P5219" t="str" cm="1">
        <f t="array" ref="P5219">_xlfn.IFS(Churn_Modelling[[#This Row],[CreditScore]]&lt;=500,"Rendah",Churn_Modelling[[#This Row],[CreditScore]]&lt;=600,"Cukup",Churn_Modelling[[#This Row],[CreditScore]]&lt;=700,"Sedang",Churn_Modelling[[#This Row],[CreditScore]]&lt;=800,"Baik",TRUE,"Sangat Baik")</f>
        <v>Baik</v>
      </c>
    </row>
    <row r="5220" spans="1:16" x14ac:dyDescent="0.35">
      <c r="A5220">
        <v>5219</v>
      </c>
      <c r="B5220">
        <v>15781505</v>
      </c>
      <c r="C5220" t="s">
        <v>1042</v>
      </c>
      <c r="D5220">
        <v>685</v>
      </c>
      <c r="E5220" t="s">
        <v>15</v>
      </c>
      <c r="F5220" t="s">
        <v>23</v>
      </c>
      <c r="G5220">
        <v>20</v>
      </c>
      <c r="H5220">
        <v>4</v>
      </c>
      <c r="I5220" s="6">
        <v>10471994</v>
      </c>
      <c r="J5220">
        <v>2</v>
      </c>
      <c r="K5220">
        <v>1</v>
      </c>
      <c r="L5220">
        <v>0</v>
      </c>
      <c r="M5220">
        <v>3869134</v>
      </c>
      <c r="N5220">
        <v>0</v>
      </c>
      <c r="O5220" t="str" cm="1">
        <f t="array" ref="O5220">_xlfn.IFS(Churn_Modelling[[#This Row],[Balance]]=0,"Tidak ada Saldo",Churn_Modelling[[#This Row],[Balance]]&lt;=5000000,"Saldo Rendah",Churn_Modelling[[#This Row],[Balance]]&lt;=10000000,"Saldo Menengah",Churn_Modelling[[#This Row],[Balance]]&lt;=15000000,"Saldo Tinggi",TRUE,"Saldo Premium")</f>
        <v>Saldo Tinggi</v>
      </c>
      <c r="P5220" t="str" cm="1">
        <f t="array" ref="P5220">_xlfn.IFS(Churn_Modelling[[#This Row],[CreditScore]]&lt;=500,"Rendah",Churn_Modelling[[#This Row],[CreditScore]]&lt;=600,"Cukup",Churn_Modelling[[#This Row],[CreditScore]]&lt;=700,"Sedang",Churn_Modelling[[#This Row],[CreditScore]]&lt;=800,"Baik",TRUE,"Sangat Baik")</f>
        <v>Sedang</v>
      </c>
    </row>
    <row r="5221" spans="1:16" x14ac:dyDescent="0.35">
      <c r="A5221">
        <v>5220</v>
      </c>
      <c r="B5221">
        <v>15625819</v>
      </c>
      <c r="C5221" t="s">
        <v>1494</v>
      </c>
      <c r="D5221">
        <v>625</v>
      </c>
      <c r="E5221" t="s">
        <v>15</v>
      </c>
      <c r="F5221" t="s">
        <v>16</v>
      </c>
      <c r="G5221">
        <v>38</v>
      </c>
      <c r="H5221">
        <v>7</v>
      </c>
      <c r="I5221" s="6">
        <v>0</v>
      </c>
      <c r="J5221">
        <v>1</v>
      </c>
      <c r="K5221">
        <v>1</v>
      </c>
      <c r="L5221">
        <v>0</v>
      </c>
      <c r="M5221">
        <v>16480402</v>
      </c>
      <c r="N5221">
        <v>0</v>
      </c>
      <c r="O5221" t="str" cm="1">
        <f t="array" ref="O5221">_xlfn.IFS(Churn_Modelling[[#This Row],[Balance]]=0,"Tidak ada Saldo",Churn_Modelling[[#This Row],[Balance]]&lt;=5000000,"Saldo Rendah",Churn_Modelling[[#This Row],[Balance]]&lt;=10000000,"Saldo Menengah",Churn_Modelling[[#This Row],[Balance]]&lt;=15000000,"Saldo Tinggi",TRUE,"Saldo Premium")</f>
        <v>Tidak ada Saldo</v>
      </c>
      <c r="P5221" t="str" cm="1">
        <f t="array" ref="P5221">_xlfn.IFS(Churn_Modelling[[#This Row],[CreditScore]]&lt;=500,"Rendah",Churn_Modelling[[#This Row],[CreditScore]]&lt;=600,"Cukup",Churn_Modelling[[#This Row],[CreditScore]]&lt;=700,"Sedang",Churn_Modelling[[#This Row],[CreditScore]]&lt;=800,"Baik",TRUE,"Sangat Baik")</f>
        <v>Sedang</v>
      </c>
    </row>
    <row r="5222" spans="1:16" hidden="1" x14ac:dyDescent="0.35">
      <c r="A5222">
        <v>5221</v>
      </c>
      <c r="B5222">
        <v>15753174</v>
      </c>
      <c r="C5222" t="s">
        <v>809</v>
      </c>
      <c r="D5222">
        <v>571</v>
      </c>
      <c r="E5222" t="s">
        <v>26</v>
      </c>
      <c r="F5222" t="s">
        <v>23</v>
      </c>
      <c r="G5222">
        <v>37</v>
      </c>
      <c r="H5222">
        <v>9</v>
      </c>
      <c r="I5222" s="6">
        <v>13959298</v>
      </c>
      <c r="J5222">
        <v>3</v>
      </c>
      <c r="K5222">
        <v>1</v>
      </c>
      <c r="L5222">
        <v>0</v>
      </c>
      <c r="M5222">
        <v>10415265</v>
      </c>
      <c r="N5222">
        <v>1</v>
      </c>
      <c r="O5222" t="str" cm="1">
        <f t="array" ref="O5222">_xlfn.IFS(Churn_Modelling[[#This Row],[Balance]]=0,"Tidak ada Saldo",Churn_Modelling[[#This Row],[Balance]]&lt;=5000000,"Saldo Rendah",Churn_Modelling[[#This Row],[Balance]]&lt;=10000000,"Saldo Menengah",Churn_Modelling[[#This Row],[Balance]]&lt;=15000000,"Saldo Tinggi",TRUE,"Saldo Premium")</f>
        <v>Saldo Tinggi</v>
      </c>
      <c r="P5222" t="str" cm="1">
        <f t="array" ref="P5222">_xlfn.IFS(Churn_Modelling[[#This Row],[CreditScore]]&lt;=500,"Rendah",Churn_Modelling[[#This Row],[CreditScore]]&lt;=600,"Cukup",Churn_Modelling[[#This Row],[CreditScore]]&lt;=700,"Sedang",Churn_Modelling[[#This Row],[CreditScore]]&lt;=800,"Baik",TRUE,"Sangat Baik")</f>
        <v>Cukup</v>
      </c>
    </row>
    <row r="5223" spans="1:16" x14ac:dyDescent="0.35">
      <c r="A5223">
        <v>5222</v>
      </c>
      <c r="B5223">
        <v>15654067</v>
      </c>
      <c r="C5223" t="s">
        <v>2112</v>
      </c>
      <c r="D5223">
        <v>584</v>
      </c>
      <c r="E5223" t="s">
        <v>18</v>
      </c>
      <c r="F5223" t="s">
        <v>16</v>
      </c>
      <c r="G5223">
        <v>29</v>
      </c>
      <c r="H5223">
        <v>4</v>
      </c>
      <c r="I5223" s="6">
        <v>0</v>
      </c>
      <c r="J5223">
        <v>2</v>
      </c>
      <c r="K5223">
        <v>1</v>
      </c>
      <c r="L5223">
        <v>0</v>
      </c>
      <c r="M5223">
        <v>8886692</v>
      </c>
      <c r="N5223">
        <v>0</v>
      </c>
      <c r="O5223" t="str" cm="1">
        <f t="array" ref="O5223">_xlfn.IFS(Churn_Modelling[[#This Row],[Balance]]=0,"Tidak ada Saldo",Churn_Modelling[[#This Row],[Balance]]&lt;=5000000,"Saldo Rendah",Churn_Modelling[[#This Row],[Balance]]&lt;=10000000,"Saldo Menengah",Churn_Modelling[[#This Row],[Balance]]&lt;=15000000,"Saldo Tinggi",TRUE,"Saldo Premium")</f>
        <v>Tidak ada Saldo</v>
      </c>
      <c r="P5223" t="str" cm="1">
        <f t="array" ref="P5223">_xlfn.IFS(Churn_Modelling[[#This Row],[CreditScore]]&lt;=500,"Rendah",Churn_Modelling[[#This Row],[CreditScore]]&lt;=600,"Cukup",Churn_Modelling[[#This Row],[CreditScore]]&lt;=700,"Sedang",Churn_Modelling[[#This Row],[CreditScore]]&lt;=800,"Baik",TRUE,"Sangat Baik")</f>
        <v>Cukup</v>
      </c>
    </row>
    <row r="5224" spans="1:16" x14ac:dyDescent="0.35">
      <c r="A5224">
        <v>5223</v>
      </c>
      <c r="B5224">
        <v>15724719</v>
      </c>
      <c r="C5224" t="s">
        <v>1568</v>
      </c>
      <c r="D5224">
        <v>550</v>
      </c>
      <c r="E5224" t="s">
        <v>15</v>
      </c>
      <c r="F5224" t="s">
        <v>16</v>
      </c>
      <c r="G5224">
        <v>22</v>
      </c>
      <c r="H5224">
        <v>7</v>
      </c>
      <c r="I5224" s="6">
        <v>13909685</v>
      </c>
      <c r="J5224">
        <v>1</v>
      </c>
      <c r="K5224">
        <v>1</v>
      </c>
      <c r="L5224">
        <v>0</v>
      </c>
      <c r="M5224">
        <v>12989094</v>
      </c>
      <c r="N5224">
        <v>0</v>
      </c>
      <c r="O5224" t="str" cm="1">
        <f t="array" ref="O5224">_xlfn.IFS(Churn_Modelling[[#This Row],[Balance]]=0,"Tidak ada Saldo",Churn_Modelling[[#This Row],[Balance]]&lt;=5000000,"Saldo Rendah",Churn_Modelling[[#This Row],[Balance]]&lt;=10000000,"Saldo Menengah",Churn_Modelling[[#This Row],[Balance]]&lt;=15000000,"Saldo Tinggi",TRUE,"Saldo Premium")</f>
        <v>Saldo Tinggi</v>
      </c>
      <c r="P5224" t="str" cm="1">
        <f t="array" ref="P5224">_xlfn.IFS(Churn_Modelling[[#This Row],[CreditScore]]&lt;=500,"Rendah",Churn_Modelling[[#This Row],[CreditScore]]&lt;=600,"Cukup",Churn_Modelling[[#This Row],[CreditScore]]&lt;=700,"Sedang",Churn_Modelling[[#This Row],[CreditScore]]&lt;=800,"Baik",TRUE,"Sangat Baik")</f>
        <v>Cukup</v>
      </c>
    </row>
    <row r="5225" spans="1:16" x14ac:dyDescent="0.35">
      <c r="A5225">
        <v>5224</v>
      </c>
      <c r="B5225">
        <v>15624695</v>
      </c>
      <c r="C5225" t="s">
        <v>572</v>
      </c>
      <c r="D5225">
        <v>662</v>
      </c>
      <c r="E5225" t="s">
        <v>18</v>
      </c>
      <c r="F5225" t="s">
        <v>16</v>
      </c>
      <c r="G5225">
        <v>72</v>
      </c>
      <c r="H5225">
        <v>7</v>
      </c>
      <c r="I5225" s="6">
        <v>14030172</v>
      </c>
      <c r="J5225">
        <v>1</v>
      </c>
      <c r="K5225">
        <v>0</v>
      </c>
      <c r="L5225">
        <v>1</v>
      </c>
      <c r="M5225">
        <v>17925867</v>
      </c>
      <c r="N5225">
        <v>0</v>
      </c>
      <c r="O5225" t="str" cm="1">
        <f t="array" ref="O5225">_xlfn.IFS(Churn_Modelling[[#This Row],[Balance]]=0,"Tidak ada Saldo",Churn_Modelling[[#This Row],[Balance]]&lt;=5000000,"Saldo Rendah",Churn_Modelling[[#This Row],[Balance]]&lt;=10000000,"Saldo Menengah",Churn_Modelling[[#This Row],[Balance]]&lt;=15000000,"Saldo Tinggi",TRUE,"Saldo Premium")</f>
        <v>Saldo Tinggi</v>
      </c>
      <c r="P5225" t="str" cm="1">
        <f t="array" ref="P5225">_xlfn.IFS(Churn_Modelling[[#This Row],[CreditScore]]&lt;=500,"Rendah",Churn_Modelling[[#This Row],[CreditScore]]&lt;=600,"Cukup",Churn_Modelling[[#This Row],[CreditScore]]&lt;=700,"Sedang",Churn_Modelling[[#This Row],[CreditScore]]&lt;=800,"Baik",TRUE,"Sangat Baik")</f>
        <v>Sedang</v>
      </c>
    </row>
    <row r="5226" spans="1:16" x14ac:dyDescent="0.35">
      <c r="A5226">
        <v>5225</v>
      </c>
      <c r="B5226">
        <v>15718216</v>
      </c>
      <c r="C5226" t="s">
        <v>2113</v>
      </c>
      <c r="D5226">
        <v>803</v>
      </c>
      <c r="E5226" t="s">
        <v>18</v>
      </c>
      <c r="F5226" t="s">
        <v>23</v>
      </c>
      <c r="G5226">
        <v>43</v>
      </c>
      <c r="H5226">
        <v>3</v>
      </c>
      <c r="I5226" s="6">
        <v>0</v>
      </c>
      <c r="J5226">
        <v>1</v>
      </c>
      <c r="K5226">
        <v>1</v>
      </c>
      <c r="L5226">
        <v>0</v>
      </c>
      <c r="M5226">
        <v>7205144</v>
      </c>
      <c r="N5226">
        <v>0</v>
      </c>
      <c r="O5226" t="str" cm="1">
        <f t="array" ref="O5226">_xlfn.IFS(Churn_Modelling[[#This Row],[Balance]]=0,"Tidak ada Saldo",Churn_Modelling[[#This Row],[Balance]]&lt;=5000000,"Saldo Rendah",Churn_Modelling[[#This Row],[Balance]]&lt;=10000000,"Saldo Menengah",Churn_Modelling[[#This Row],[Balance]]&lt;=15000000,"Saldo Tinggi",TRUE,"Saldo Premium")</f>
        <v>Tidak ada Saldo</v>
      </c>
      <c r="P5226" t="str" cm="1">
        <f t="array" ref="P5226">_xlfn.IFS(Churn_Modelling[[#This Row],[CreditScore]]&lt;=500,"Rendah",Churn_Modelling[[#This Row],[CreditScore]]&lt;=600,"Cukup",Churn_Modelling[[#This Row],[CreditScore]]&lt;=700,"Sedang",Churn_Modelling[[#This Row],[CreditScore]]&lt;=800,"Baik",TRUE,"Sangat Baik")</f>
        <v>Sangat Baik</v>
      </c>
    </row>
    <row r="5227" spans="1:16" x14ac:dyDescent="0.35">
      <c r="A5227">
        <v>5226</v>
      </c>
      <c r="B5227">
        <v>15586300</v>
      </c>
      <c r="C5227" t="s">
        <v>2114</v>
      </c>
      <c r="D5227">
        <v>615</v>
      </c>
      <c r="E5227" t="s">
        <v>15</v>
      </c>
      <c r="F5227" t="s">
        <v>23</v>
      </c>
      <c r="G5227">
        <v>66</v>
      </c>
      <c r="H5227">
        <v>7</v>
      </c>
      <c r="I5227" s="6">
        <v>0</v>
      </c>
      <c r="J5227">
        <v>2</v>
      </c>
      <c r="K5227">
        <v>1</v>
      </c>
      <c r="L5227">
        <v>1</v>
      </c>
      <c r="M5227">
        <v>745808</v>
      </c>
      <c r="N5227">
        <v>0</v>
      </c>
      <c r="O5227" t="str" cm="1">
        <f t="array" ref="O5227">_xlfn.IFS(Churn_Modelling[[#This Row],[Balance]]=0,"Tidak ada Saldo",Churn_Modelling[[#This Row],[Balance]]&lt;=5000000,"Saldo Rendah",Churn_Modelling[[#This Row],[Balance]]&lt;=10000000,"Saldo Menengah",Churn_Modelling[[#This Row],[Balance]]&lt;=15000000,"Saldo Tinggi",TRUE,"Saldo Premium")</f>
        <v>Tidak ada Saldo</v>
      </c>
      <c r="P5227" t="str" cm="1">
        <f t="array" ref="P5227">_xlfn.IFS(Churn_Modelling[[#This Row],[CreditScore]]&lt;=500,"Rendah",Churn_Modelling[[#This Row],[CreditScore]]&lt;=600,"Cukup",Churn_Modelling[[#This Row],[CreditScore]]&lt;=700,"Sedang",Churn_Modelling[[#This Row],[CreditScore]]&lt;=800,"Baik",TRUE,"Sangat Baik")</f>
        <v>Sedang</v>
      </c>
    </row>
    <row r="5228" spans="1:16" x14ac:dyDescent="0.35">
      <c r="A5228">
        <v>5227</v>
      </c>
      <c r="B5228">
        <v>15783349</v>
      </c>
      <c r="C5228" t="s">
        <v>2115</v>
      </c>
      <c r="D5228">
        <v>481</v>
      </c>
      <c r="E5228" t="s">
        <v>18</v>
      </c>
      <c r="F5228" t="s">
        <v>23</v>
      </c>
      <c r="G5228">
        <v>39</v>
      </c>
      <c r="H5228">
        <v>1</v>
      </c>
      <c r="I5228" s="6">
        <v>11123309</v>
      </c>
      <c r="J5228">
        <v>1</v>
      </c>
      <c r="K5228">
        <v>1</v>
      </c>
      <c r="L5228">
        <v>1</v>
      </c>
      <c r="M5228">
        <v>12399515</v>
      </c>
      <c r="N5228">
        <v>0</v>
      </c>
      <c r="O5228" t="str" cm="1">
        <f t="array" ref="O5228">_xlfn.IFS(Churn_Modelling[[#This Row],[Balance]]=0,"Tidak ada Saldo",Churn_Modelling[[#This Row],[Balance]]&lt;=5000000,"Saldo Rendah",Churn_Modelling[[#This Row],[Balance]]&lt;=10000000,"Saldo Menengah",Churn_Modelling[[#This Row],[Balance]]&lt;=15000000,"Saldo Tinggi",TRUE,"Saldo Premium")</f>
        <v>Saldo Tinggi</v>
      </c>
      <c r="P5228" t="str" cm="1">
        <f t="array" ref="P5228">_xlfn.IFS(Churn_Modelling[[#This Row],[CreditScore]]&lt;=500,"Rendah",Churn_Modelling[[#This Row],[CreditScore]]&lt;=600,"Cukup",Churn_Modelling[[#This Row],[CreditScore]]&lt;=700,"Sedang",Churn_Modelling[[#This Row],[CreditScore]]&lt;=800,"Baik",TRUE,"Sangat Baik")</f>
        <v>Rendah</v>
      </c>
    </row>
    <row r="5229" spans="1:16" x14ac:dyDescent="0.35">
      <c r="A5229">
        <v>5228</v>
      </c>
      <c r="B5229">
        <v>15725767</v>
      </c>
      <c r="C5229" t="s">
        <v>602</v>
      </c>
      <c r="D5229">
        <v>701</v>
      </c>
      <c r="E5229" t="s">
        <v>15</v>
      </c>
      <c r="F5229" t="s">
        <v>23</v>
      </c>
      <c r="G5229">
        <v>23</v>
      </c>
      <c r="H5229">
        <v>3</v>
      </c>
      <c r="I5229" s="6">
        <v>0</v>
      </c>
      <c r="J5229">
        <v>2</v>
      </c>
      <c r="K5229">
        <v>1</v>
      </c>
      <c r="L5229">
        <v>0</v>
      </c>
      <c r="M5229">
        <v>3896059</v>
      </c>
      <c r="N5229">
        <v>0</v>
      </c>
      <c r="O5229" t="str" cm="1">
        <f t="array" ref="O5229">_xlfn.IFS(Churn_Modelling[[#This Row],[Balance]]=0,"Tidak ada Saldo",Churn_Modelling[[#This Row],[Balance]]&lt;=5000000,"Saldo Rendah",Churn_Modelling[[#This Row],[Balance]]&lt;=10000000,"Saldo Menengah",Churn_Modelling[[#This Row],[Balance]]&lt;=15000000,"Saldo Tinggi",TRUE,"Saldo Premium")</f>
        <v>Tidak ada Saldo</v>
      </c>
      <c r="P5229" t="str" cm="1">
        <f t="array" ref="P5229">_xlfn.IFS(Churn_Modelling[[#This Row],[CreditScore]]&lt;=500,"Rendah",Churn_Modelling[[#This Row],[CreditScore]]&lt;=600,"Cukup",Churn_Modelling[[#This Row],[CreditScore]]&lt;=700,"Sedang",Churn_Modelling[[#This Row],[CreditScore]]&lt;=800,"Baik",TRUE,"Sangat Baik")</f>
        <v>Baik</v>
      </c>
    </row>
    <row r="5230" spans="1:16" x14ac:dyDescent="0.35">
      <c r="A5230">
        <v>5229</v>
      </c>
      <c r="B5230">
        <v>15791925</v>
      </c>
      <c r="C5230" t="s">
        <v>91</v>
      </c>
      <c r="D5230">
        <v>751</v>
      </c>
      <c r="E5230" t="s">
        <v>15</v>
      </c>
      <c r="F5230" t="s">
        <v>23</v>
      </c>
      <c r="G5230">
        <v>29</v>
      </c>
      <c r="H5230">
        <v>10</v>
      </c>
      <c r="I5230" s="6">
        <v>14773763</v>
      </c>
      <c r="J5230">
        <v>1</v>
      </c>
      <c r="K5230">
        <v>0</v>
      </c>
      <c r="L5230">
        <v>1</v>
      </c>
      <c r="M5230">
        <v>9495127</v>
      </c>
      <c r="N5230">
        <v>0</v>
      </c>
      <c r="O5230" t="str" cm="1">
        <f t="array" ref="O5230">_xlfn.IFS(Churn_Modelling[[#This Row],[Balance]]=0,"Tidak ada Saldo",Churn_Modelling[[#This Row],[Balance]]&lt;=5000000,"Saldo Rendah",Churn_Modelling[[#This Row],[Balance]]&lt;=10000000,"Saldo Menengah",Churn_Modelling[[#This Row],[Balance]]&lt;=15000000,"Saldo Tinggi",TRUE,"Saldo Premium")</f>
        <v>Saldo Tinggi</v>
      </c>
      <c r="P5230" t="str" cm="1">
        <f t="array" ref="P5230">_xlfn.IFS(Churn_Modelling[[#This Row],[CreditScore]]&lt;=500,"Rendah",Churn_Modelling[[#This Row],[CreditScore]]&lt;=600,"Cukup",Churn_Modelling[[#This Row],[CreditScore]]&lt;=700,"Sedang",Churn_Modelling[[#This Row],[CreditScore]]&lt;=800,"Baik",TRUE,"Sangat Baik")</f>
        <v>Baik</v>
      </c>
    </row>
    <row r="5231" spans="1:16" x14ac:dyDescent="0.35">
      <c r="A5231">
        <v>5230</v>
      </c>
      <c r="B5231">
        <v>15793585</v>
      </c>
      <c r="C5231" t="s">
        <v>541</v>
      </c>
      <c r="D5231">
        <v>675</v>
      </c>
      <c r="E5231" t="s">
        <v>15</v>
      </c>
      <c r="F5231" t="s">
        <v>23</v>
      </c>
      <c r="G5231">
        <v>35</v>
      </c>
      <c r="H5231">
        <v>8</v>
      </c>
      <c r="I5231" s="6">
        <v>0</v>
      </c>
      <c r="J5231">
        <v>2</v>
      </c>
      <c r="K5231">
        <v>1</v>
      </c>
      <c r="L5231">
        <v>1</v>
      </c>
      <c r="M5231">
        <v>5664297</v>
      </c>
      <c r="N5231">
        <v>0</v>
      </c>
      <c r="O5231" t="str" cm="1">
        <f t="array" ref="O5231">_xlfn.IFS(Churn_Modelling[[#This Row],[Balance]]=0,"Tidak ada Saldo",Churn_Modelling[[#This Row],[Balance]]&lt;=5000000,"Saldo Rendah",Churn_Modelling[[#This Row],[Balance]]&lt;=10000000,"Saldo Menengah",Churn_Modelling[[#This Row],[Balance]]&lt;=15000000,"Saldo Tinggi",TRUE,"Saldo Premium")</f>
        <v>Tidak ada Saldo</v>
      </c>
      <c r="P5231" t="str" cm="1">
        <f t="array" ref="P5231">_xlfn.IFS(Churn_Modelling[[#This Row],[CreditScore]]&lt;=500,"Rendah",Churn_Modelling[[#This Row],[CreditScore]]&lt;=600,"Cukup",Churn_Modelling[[#This Row],[CreditScore]]&lt;=700,"Sedang",Churn_Modelling[[#This Row],[CreditScore]]&lt;=800,"Baik",TRUE,"Sangat Baik")</f>
        <v>Sedang</v>
      </c>
    </row>
    <row r="5232" spans="1:16" x14ac:dyDescent="0.35">
      <c r="A5232">
        <v>5231</v>
      </c>
      <c r="B5232">
        <v>15576641</v>
      </c>
      <c r="C5232" t="s">
        <v>199</v>
      </c>
      <c r="D5232">
        <v>733</v>
      </c>
      <c r="E5232" t="s">
        <v>26</v>
      </c>
      <c r="F5232" t="s">
        <v>23</v>
      </c>
      <c r="G5232">
        <v>40</v>
      </c>
      <c r="H5232">
        <v>5</v>
      </c>
      <c r="I5232" s="6">
        <v>12572502</v>
      </c>
      <c r="J5232">
        <v>2</v>
      </c>
      <c r="K5232">
        <v>1</v>
      </c>
      <c r="L5232">
        <v>1</v>
      </c>
      <c r="M5232">
        <v>507831</v>
      </c>
      <c r="N5232">
        <v>0</v>
      </c>
      <c r="O5232" t="str" cm="1">
        <f t="array" ref="O5232">_xlfn.IFS(Churn_Modelling[[#This Row],[Balance]]=0,"Tidak ada Saldo",Churn_Modelling[[#This Row],[Balance]]&lt;=5000000,"Saldo Rendah",Churn_Modelling[[#This Row],[Balance]]&lt;=10000000,"Saldo Menengah",Churn_Modelling[[#This Row],[Balance]]&lt;=15000000,"Saldo Tinggi",TRUE,"Saldo Premium")</f>
        <v>Saldo Tinggi</v>
      </c>
      <c r="P5232" t="str" cm="1">
        <f t="array" ref="P5232">_xlfn.IFS(Churn_Modelling[[#This Row],[CreditScore]]&lt;=500,"Rendah",Churn_Modelling[[#This Row],[CreditScore]]&lt;=600,"Cukup",Churn_Modelling[[#This Row],[CreditScore]]&lt;=700,"Sedang",Churn_Modelling[[#This Row],[CreditScore]]&lt;=800,"Baik",TRUE,"Sangat Baik")</f>
        <v>Baik</v>
      </c>
    </row>
    <row r="5233" spans="1:16" hidden="1" x14ac:dyDescent="0.35">
      <c r="A5233">
        <v>5232</v>
      </c>
      <c r="B5233">
        <v>15749519</v>
      </c>
      <c r="C5233" t="s">
        <v>487</v>
      </c>
      <c r="D5233">
        <v>822</v>
      </c>
      <c r="E5233" t="s">
        <v>15</v>
      </c>
      <c r="F5233" t="s">
        <v>23</v>
      </c>
      <c r="G5233">
        <v>38</v>
      </c>
      <c r="H5233">
        <v>6</v>
      </c>
      <c r="I5233" s="6">
        <v>1282897</v>
      </c>
      <c r="J5233">
        <v>3</v>
      </c>
      <c r="K5233">
        <v>1</v>
      </c>
      <c r="L5233">
        <v>0</v>
      </c>
      <c r="M5233">
        <v>914996</v>
      </c>
      <c r="N5233">
        <v>1</v>
      </c>
      <c r="O5233" t="str" cm="1">
        <f t="array" ref="O5233">_xlfn.IFS(Churn_Modelling[[#This Row],[Balance]]=0,"Tidak ada Saldo",Churn_Modelling[[#This Row],[Balance]]&lt;=5000000,"Saldo Rendah",Churn_Modelling[[#This Row],[Balance]]&lt;=10000000,"Saldo Menengah",Churn_Modelling[[#This Row],[Balance]]&lt;=15000000,"Saldo Tinggi",TRUE,"Saldo Premium")</f>
        <v>Saldo Rendah</v>
      </c>
      <c r="P5233" t="str" cm="1">
        <f t="array" ref="P5233">_xlfn.IFS(Churn_Modelling[[#This Row],[CreditScore]]&lt;=500,"Rendah",Churn_Modelling[[#This Row],[CreditScore]]&lt;=600,"Cukup",Churn_Modelling[[#This Row],[CreditScore]]&lt;=700,"Sedang",Churn_Modelling[[#This Row],[CreditScore]]&lt;=800,"Baik",TRUE,"Sangat Baik")</f>
        <v>Sangat Baik</v>
      </c>
    </row>
    <row r="5234" spans="1:16" hidden="1" x14ac:dyDescent="0.35">
      <c r="A5234">
        <v>5233</v>
      </c>
      <c r="B5234">
        <v>15684960</v>
      </c>
      <c r="C5234" t="s">
        <v>2116</v>
      </c>
      <c r="D5234">
        <v>559</v>
      </c>
      <c r="E5234" t="s">
        <v>15</v>
      </c>
      <c r="F5234" t="s">
        <v>16</v>
      </c>
      <c r="G5234">
        <v>46</v>
      </c>
      <c r="H5234">
        <v>5</v>
      </c>
      <c r="I5234" s="6">
        <v>0</v>
      </c>
      <c r="J5234">
        <v>1</v>
      </c>
      <c r="K5234">
        <v>1</v>
      </c>
      <c r="L5234">
        <v>0</v>
      </c>
      <c r="M5234">
        <v>210061</v>
      </c>
      <c r="N5234">
        <v>1</v>
      </c>
      <c r="O5234" t="str" cm="1">
        <f t="array" ref="O5234">_xlfn.IFS(Churn_Modelling[[#This Row],[Balance]]=0,"Tidak ada Saldo",Churn_Modelling[[#This Row],[Balance]]&lt;=5000000,"Saldo Rendah",Churn_Modelling[[#This Row],[Balance]]&lt;=10000000,"Saldo Menengah",Churn_Modelling[[#This Row],[Balance]]&lt;=15000000,"Saldo Tinggi",TRUE,"Saldo Premium")</f>
        <v>Tidak ada Saldo</v>
      </c>
      <c r="P5234" t="str" cm="1">
        <f t="array" ref="P5234">_xlfn.IFS(Churn_Modelling[[#This Row],[CreditScore]]&lt;=500,"Rendah",Churn_Modelling[[#This Row],[CreditScore]]&lt;=600,"Cukup",Churn_Modelling[[#This Row],[CreditScore]]&lt;=700,"Sedang",Churn_Modelling[[#This Row],[CreditScore]]&lt;=800,"Baik",TRUE,"Sangat Baik")</f>
        <v>Cukup</v>
      </c>
    </row>
    <row r="5235" spans="1:16" hidden="1" x14ac:dyDescent="0.35">
      <c r="A5235">
        <v>5234</v>
      </c>
      <c r="B5235">
        <v>15591286</v>
      </c>
      <c r="C5235" t="s">
        <v>332</v>
      </c>
      <c r="D5235">
        <v>731</v>
      </c>
      <c r="E5235" t="s">
        <v>26</v>
      </c>
      <c r="F5235" t="s">
        <v>16</v>
      </c>
      <c r="G5235">
        <v>49</v>
      </c>
      <c r="H5235">
        <v>4</v>
      </c>
      <c r="I5235" s="6">
        <v>8882607</v>
      </c>
      <c r="J5235">
        <v>1</v>
      </c>
      <c r="K5235">
        <v>1</v>
      </c>
      <c r="L5235">
        <v>1</v>
      </c>
      <c r="M5235">
        <v>3375941</v>
      </c>
      <c r="N5235">
        <v>1</v>
      </c>
      <c r="O5235" t="str" cm="1">
        <f t="array" ref="O5235">_xlfn.IFS(Churn_Modelling[[#This Row],[Balance]]=0,"Tidak ada Saldo",Churn_Modelling[[#This Row],[Balance]]&lt;=5000000,"Saldo Rendah",Churn_Modelling[[#This Row],[Balance]]&lt;=10000000,"Saldo Menengah",Churn_Modelling[[#This Row],[Balance]]&lt;=15000000,"Saldo Tinggi",TRUE,"Saldo Premium")</f>
        <v>Saldo Menengah</v>
      </c>
      <c r="P5235" t="str" cm="1">
        <f t="array" ref="P5235">_xlfn.IFS(Churn_Modelling[[#This Row],[CreditScore]]&lt;=500,"Rendah",Churn_Modelling[[#This Row],[CreditScore]]&lt;=600,"Cukup",Churn_Modelling[[#This Row],[CreditScore]]&lt;=700,"Sedang",Churn_Modelling[[#This Row],[CreditScore]]&lt;=800,"Baik",TRUE,"Sangat Baik")</f>
        <v>Baik</v>
      </c>
    </row>
    <row r="5236" spans="1:16" hidden="1" x14ac:dyDescent="0.35">
      <c r="A5236">
        <v>5235</v>
      </c>
      <c r="B5236">
        <v>15668323</v>
      </c>
      <c r="C5236" t="s">
        <v>1801</v>
      </c>
      <c r="D5236">
        <v>678</v>
      </c>
      <c r="E5236" t="s">
        <v>15</v>
      </c>
      <c r="F5236" t="s">
        <v>16</v>
      </c>
      <c r="G5236">
        <v>41</v>
      </c>
      <c r="H5236">
        <v>1</v>
      </c>
      <c r="I5236" s="6">
        <v>14344361</v>
      </c>
      <c r="J5236">
        <v>1</v>
      </c>
      <c r="K5236">
        <v>1</v>
      </c>
      <c r="L5236">
        <v>0</v>
      </c>
      <c r="M5236">
        <v>19662228</v>
      </c>
      <c r="N5236">
        <v>1</v>
      </c>
      <c r="O5236" t="str" cm="1">
        <f t="array" ref="O5236">_xlfn.IFS(Churn_Modelling[[#This Row],[Balance]]=0,"Tidak ada Saldo",Churn_Modelling[[#This Row],[Balance]]&lt;=5000000,"Saldo Rendah",Churn_Modelling[[#This Row],[Balance]]&lt;=10000000,"Saldo Menengah",Churn_Modelling[[#This Row],[Balance]]&lt;=15000000,"Saldo Tinggi",TRUE,"Saldo Premium")</f>
        <v>Saldo Tinggi</v>
      </c>
      <c r="P5236" t="str" cm="1">
        <f t="array" ref="P5236">_xlfn.IFS(Churn_Modelling[[#This Row],[CreditScore]]&lt;=500,"Rendah",Churn_Modelling[[#This Row],[CreditScore]]&lt;=600,"Cukup",Churn_Modelling[[#This Row],[CreditScore]]&lt;=700,"Sedang",Churn_Modelling[[#This Row],[CreditScore]]&lt;=800,"Baik",TRUE,"Sangat Baik")</f>
        <v>Sedang</v>
      </c>
    </row>
    <row r="5237" spans="1:16" hidden="1" x14ac:dyDescent="0.35">
      <c r="A5237">
        <v>5236</v>
      </c>
      <c r="B5237">
        <v>15608528</v>
      </c>
      <c r="C5237" t="s">
        <v>640</v>
      </c>
      <c r="D5237">
        <v>645</v>
      </c>
      <c r="E5237" t="s">
        <v>15</v>
      </c>
      <c r="F5237" t="s">
        <v>16</v>
      </c>
      <c r="G5237">
        <v>68</v>
      </c>
      <c r="H5237">
        <v>9</v>
      </c>
      <c r="I5237" s="6">
        <v>0</v>
      </c>
      <c r="J5237">
        <v>4</v>
      </c>
      <c r="K5237">
        <v>1</v>
      </c>
      <c r="L5237">
        <v>1</v>
      </c>
      <c r="M5237">
        <v>17635387</v>
      </c>
      <c r="N5237">
        <v>1</v>
      </c>
      <c r="O5237" t="str" cm="1">
        <f t="array" ref="O5237">_xlfn.IFS(Churn_Modelling[[#This Row],[Balance]]=0,"Tidak ada Saldo",Churn_Modelling[[#This Row],[Balance]]&lt;=5000000,"Saldo Rendah",Churn_Modelling[[#This Row],[Balance]]&lt;=10000000,"Saldo Menengah",Churn_Modelling[[#This Row],[Balance]]&lt;=15000000,"Saldo Tinggi",TRUE,"Saldo Premium")</f>
        <v>Tidak ada Saldo</v>
      </c>
      <c r="P5237" t="str" cm="1">
        <f t="array" ref="P5237">_xlfn.IFS(Churn_Modelling[[#This Row],[CreditScore]]&lt;=500,"Rendah",Churn_Modelling[[#This Row],[CreditScore]]&lt;=600,"Cukup",Churn_Modelling[[#This Row],[CreditScore]]&lt;=700,"Sedang",Churn_Modelling[[#This Row],[CreditScore]]&lt;=800,"Baik",TRUE,"Sangat Baik")</f>
        <v>Sedang</v>
      </c>
    </row>
    <row r="5238" spans="1:16" x14ac:dyDescent="0.35">
      <c r="A5238">
        <v>5237</v>
      </c>
      <c r="B5238">
        <v>15645184</v>
      </c>
      <c r="C5238" t="s">
        <v>113</v>
      </c>
      <c r="D5238">
        <v>701</v>
      </c>
      <c r="E5238" t="s">
        <v>15</v>
      </c>
      <c r="F5238" t="s">
        <v>23</v>
      </c>
      <c r="G5238">
        <v>29</v>
      </c>
      <c r="H5238">
        <v>2</v>
      </c>
      <c r="I5238" s="6">
        <v>0</v>
      </c>
      <c r="J5238">
        <v>2</v>
      </c>
      <c r="K5238">
        <v>1</v>
      </c>
      <c r="L5238">
        <v>0</v>
      </c>
      <c r="M5238">
        <v>17694359</v>
      </c>
      <c r="N5238">
        <v>0</v>
      </c>
      <c r="O5238" t="str" cm="1">
        <f t="array" ref="O5238">_xlfn.IFS(Churn_Modelling[[#This Row],[Balance]]=0,"Tidak ada Saldo",Churn_Modelling[[#This Row],[Balance]]&lt;=5000000,"Saldo Rendah",Churn_Modelling[[#This Row],[Balance]]&lt;=10000000,"Saldo Menengah",Churn_Modelling[[#This Row],[Balance]]&lt;=15000000,"Saldo Tinggi",TRUE,"Saldo Premium")</f>
        <v>Tidak ada Saldo</v>
      </c>
      <c r="P5238" t="str" cm="1">
        <f t="array" ref="P5238">_xlfn.IFS(Churn_Modelling[[#This Row],[CreditScore]]&lt;=500,"Rendah",Churn_Modelling[[#This Row],[CreditScore]]&lt;=600,"Cukup",Churn_Modelling[[#This Row],[CreditScore]]&lt;=700,"Sedang",Churn_Modelling[[#This Row],[CreditScore]]&lt;=800,"Baik",TRUE,"Sangat Baik")</f>
        <v>Baik</v>
      </c>
    </row>
    <row r="5239" spans="1:16" x14ac:dyDescent="0.35">
      <c r="A5239">
        <v>5238</v>
      </c>
      <c r="B5239">
        <v>15702566</v>
      </c>
      <c r="C5239" t="s">
        <v>54</v>
      </c>
      <c r="D5239">
        <v>554</v>
      </c>
      <c r="E5239" t="s">
        <v>18</v>
      </c>
      <c r="F5239" t="s">
        <v>23</v>
      </c>
      <c r="G5239">
        <v>26</v>
      </c>
      <c r="H5239">
        <v>8</v>
      </c>
      <c r="I5239" s="6">
        <v>14913446</v>
      </c>
      <c r="J5239">
        <v>1</v>
      </c>
      <c r="K5239">
        <v>1</v>
      </c>
      <c r="L5239">
        <v>1</v>
      </c>
      <c r="M5239">
        <v>17796624</v>
      </c>
      <c r="N5239">
        <v>0</v>
      </c>
      <c r="O5239" t="str" cm="1">
        <f t="array" ref="O5239">_xlfn.IFS(Churn_Modelling[[#This Row],[Balance]]=0,"Tidak ada Saldo",Churn_Modelling[[#This Row],[Balance]]&lt;=5000000,"Saldo Rendah",Churn_Modelling[[#This Row],[Balance]]&lt;=10000000,"Saldo Menengah",Churn_Modelling[[#This Row],[Balance]]&lt;=15000000,"Saldo Tinggi",TRUE,"Saldo Premium")</f>
        <v>Saldo Tinggi</v>
      </c>
      <c r="P5239" t="str" cm="1">
        <f t="array" ref="P5239">_xlfn.IFS(Churn_Modelling[[#This Row],[CreditScore]]&lt;=500,"Rendah",Churn_Modelling[[#This Row],[CreditScore]]&lt;=600,"Cukup",Churn_Modelling[[#This Row],[CreditScore]]&lt;=700,"Sedang",Churn_Modelling[[#This Row],[CreditScore]]&lt;=800,"Baik",TRUE,"Sangat Baik")</f>
        <v>Cukup</v>
      </c>
    </row>
    <row r="5240" spans="1:16" x14ac:dyDescent="0.35">
      <c r="A5240">
        <v>5239</v>
      </c>
      <c r="B5240">
        <v>15660840</v>
      </c>
      <c r="C5240" t="s">
        <v>2117</v>
      </c>
      <c r="D5240">
        <v>723</v>
      </c>
      <c r="E5240" t="s">
        <v>15</v>
      </c>
      <c r="F5240" t="s">
        <v>23</v>
      </c>
      <c r="G5240">
        <v>30</v>
      </c>
      <c r="H5240">
        <v>3</v>
      </c>
      <c r="I5240" s="6">
        <v>12411954</v>
      </c>
      <c r="J5240">
        <v>1</v>
      </c>
      <c r="K5240">
        <v>1</v>
      </c>
      <c r="L5240">
        <v>0</v>
      </c>
      <c r="M5240">
        <v>16219832</v>
      </c>
      <c r="N5240">
        <v>0</v>
      </c>
      <c r="O5240" t="str" cm="1">
        <f t="array" ref="O5240">_xlfn.IFS(Churn_Modelling[[#This Row],[Balance]]=0,"Tidak ada Saldo",Churn_Modelling[[#This Row],[Balance]]&lt;=5000000,"Saldo Rendah",Churn_Modelling[[#This Row],[Balance]]&lt;=10000000,"Saldo Menengah",Churn_Modelling[[#This Row],[Balance]]&lt;=15000000,"Saldo Tinggi",TRUE,"Saldo Premium")</f>
        <v>Saldo Tinggi</v>
      </c>
      <c r="P5240" t="str" cm="1">
        <f t="array" ref="P5240">_xlfn.IFS(Churn_Modelling[[#This Row],[CreditScore]]&lt;=500,"Rendah",Churn_Modelling[[#This Row],[CreditScore]]&lt;=600,"Cukup",Churn_Modelling[[#This Row],[CreditScore]]&lt;=700,"Sedang",Churn_Modelling[[#This Row],[CreditScore]]&lt;=800,"Baik",TRUE,"Sangat Baik")</f>
        <v>Baik</v>
      </c>
    </row>
    <row r="5241" spans="1:16" x14ac:dyDescent="0.35">
      <c r="A5241">
        <v>5240</v>
      </c>
      <c r="B5241">
        <v>15750811</v>
      </c>
      <c r="C5241" t="s">
        <v>2118</v>
      </c>
      <c r="D5241">
        <v>766</v>
      </c>
      <c r="E5241" t="s">
        <v>26</v>
      </c>
      <c r="F5241" t="s">
        <v>23</v>
      </c>
      <c r="G5241">
        <v>44</v>
      </c>
      <c r="H5241">
        <v>3</v>
      </c>
      <c r="I5241" s="6">
        <v>1168227</v>
      </c>
      <c r="J5241">
        <v>1</v>
      </c>
      <c r="K5241">
        <v>0</v>
      </c>
      <c r="L5241">
        <v>0</v>
      </c>
      <c r="M5241">
        <v>19764324</v>
      </c>
      <c r="N5241">
        <v>0</v>
      </c>
      <c r="O5241" t="str" cm="1">
        <f t="array" ref="O5241">_xlfn.IFS(Churn_Modelling[[#This Row],[Balance]]=0,"Tidak ada Saldo",Churn_Modelling[[#This Row],[Balance]]&lt;=5000000,"Saldo Rendah",Churn_Modelling[[#This Row],[Balance]]&lt;=10000000,"Saldo Menengah",Churn_Modelling[[#This Row],[Balance]]&lt;=15000000,"Saldo Tinggi",TRUE,"Saldo Premium")</f>
        <v>Saldo Rendah</v>
      </c>
      <c r="P5241" t="str" cm="1">
        <f t="array" ref="P5241">_xlfn.IFS(Churn_Modelling[[#This Row],[CreditScore]]&lt;=500,"Rendah",Churn_Modelling[[#This Row],[CreditScore]]&lt;=600,"Cukup",Churn_Modelling[[#This Row],[CreditScore]]&lt;=700,"Sedang",Churn_Modelling[[#This Row],[CreditScore]]&lt;=800,"Baik",TRUE,"Sangat Baik")</f>
        <v>Baik</v>
      </c>
    </row>
    <row r="5242" spans="1:16" x14ac:dyDescent="0.35">
      <c r="A5242">
        <v>5241</v>
      </c>
      <c r="B5242">
        <v>15733842</v>
      </c>
      <c r="C5242" t="s">
        <v>82</v>
      </c>
      <c r="D5242">
        <v>597</v>
      </c>
      <c r="E5242" t="s">
        <v>15</v>
      </c>
      <c r="F5242" t="s">
        <v>16</v>
      </c>
      <c r="G5242">
        <v>24</v>
      </c>
      <c r="H5242">
        <v>1</v>
      </c>
      <c r="I5242" s="6">
        <v>10321947</v>
      </c>
      <c r="J5242">
        <v>1</v>
      </c>
      <c r="K5242">
        <v>1</v>
      </c>
      <c r="L5242">
        <v>0</v>
      </c>
      <c r="M5242">
        <v>6042007</v>
      </c>
      <c r="N5242">
        <v>0</v>
      </c>
      <c r="O5242" t="str" cm="1">
        <f t="array" ref="O5242">_xlfn.IFS(Churn_Modelling[[#This Row],[Balance]]=0,"Tidak ada Saldo",Churn_Modelling[[#This Row],[Balance]]&lt;=5000000,"Saldo Rendah",Churn_Modelling[[#This Row],[Balance]]&lt;=10000000,"Saldo Menengah",Churn_Modelling[[#This Row],[Balance]]&lt;=15000000,"Saldo Tinggi",TRUE,"Saldo Premium")</f>
        <v>Saldo Tinggi</v>
      </c>
      <c r="P5242" t="str" cm="1">
        <f t="array" ref="P5242">_xlfn.IFS(Churn_Modelling[[#This Row],[CreditScore]]&lt;=500,"Rendah",Churn_Modelling[[#This Row],[CreditScore]]&lt;=600,"Cukup",Churn_Modelling[[#This Row],[CreditScore]]&lt;=700,"Sedang",Churn_Modelling[[#This Row],[CreditScore]]&lt;=800,"Baik",TRUE,"Sangat Baik")</f>
        <v>Cukup</v>
      </c>
    </row>
    <row r="5243" spans="1:16" x14ac:dyDescent="0.35">
      <c r="A5243">
        <v>5242</v>
      </c>
      <c r="B5243">
        <v>15581526</v>
      </c>
      <c r="C5243" t="s">
        <v>2119</v>
      </c>
      <c r="D5243">
        <v>574</v>
      </c>
      <c r="E5243" t="s">
        <v>15</v>
      </c>
      <c r="F5243" t="s">
        <v>23</v>
      </c>
      <c r="G5243">
        <v>41</v>
      </c>
      <c r="H5243">
        <v>1</v>
      </c>
      <c r="I5243" s="6">
        <v>0</v>
      </c>
      <c r="J5243">
        <v>2</v>
      </c>
      <c r="K5243">
        <v>0</v>
      </c>
      <c r="L5243">
        <v>0</v>
      </c>
      <c r="M5243">
        <v>70550</v>
      </c>
      <c r="N5243">
        <v>0</v>
      </c>
      <c r="O5243" t="str" cm="1">
        <f t="array" ref="O5243">_xlfn.IFS(Churn_Modelling[[#This Row],[Balance]]=0,"Tidak ada Saldo",Churn_Modelling[[#This Row],[Balance]]&lt;=5000000,"Saldo Rendah",Churn_Modelling[[#This Row],[Balance]]&lt;=10000000,"Saldo Menengah",Churn_Modelling[[#This Row],[Balance]]&lt;=15000000,"Saldo Tinggi",TRUE,"Saldo Premium")</f>
        <v>Tidak ada Saldo</v>
      </c>
      <c r="P5243" t="str" cm="1">
        <f t="array" ref="P5243">_xlfn.IFS(Churn_Modelling[[#This Row],[CreditScore]]&lt;=500,"Rendah",Churn_Modelling[[#This Row],[CreditScore]]&lt;=600,"Cukup",Churn_Modelling[[#This Row],[CreditScore]]&lt;=700,"Sedang",Churn_Modelling[[#This Row],[CreditScore]]&lt;=800,"Baik",TRUE,"Sangat Baik")</f>
        <v>Cukup</v>
      </c>
    </row>
    <row r="5244" spans="1:16" hidden="1" x14ac:dyDescent="0.35">
      <c r="A5244">
        <v>5243</v>
      </c>
      <c r="B5244">
        <v>15662751</v>
      </c>
      <c r="C5244" t="s">
        <v>652</v>
      </c>
      <c r="D5244">
        <v>655</v>
      </c>
      <c r="E5244" t="s">
        <v>26</v>
      </c>
      <c r="F5244" t="s">
        <v>16</v>
      </c>
      <c r="G5244">
        <v>40</v>
      </c>
      <c r="H5244">
        <v>0</v>
      </c>
      <c r="I5244" s="6">
        <v>819546</v>
      </c>
      <c r="J5244">
        <v>1</v>
      </c>
      <c r="K5244">
        <v>1</v>
      </c>
      <c r="L5244">
        <v>1</v>
      </c>
      <c r="M5244">
        <v>19879844</v>
      </c>
      <c r="N5244">
        <v>1</v>
      </c>
      <c r="O5244" t="str" cm="1">
        <f t="array" ref="O5244">_xlfn.IFS(Churn_Modelling[[#This Row],[Balance]]=0,"Tidak ada Saldo",Churn_Modelling[[#This Row],[Balance]]&lt;=5000000,"Saldo Rendah",Churn_Modelling[[#This Row],[Balance]]&lt;=10000000,"Saldo Menengah",Churn_Modelling[[#This Row],[Balance]]&lt;=15000000,"Saldo Tinggi",TRUE,"Saldo Premium")</f>
        <v>Saldo Rendah</v>
      </c>
      <c r="P5244" t="str" cm="1">
        <f t="array" ref="P5244">_xlfn.IFS(Churn_Modelling[[#This Row],[CreditScore]]&lt;=500,"Rendah",Churn_Modelling[[#This Row],[CreditScore]]&lt;=600,"Cukup",Churn_Modelling[[#This Row],[CreditScore]]&lt;=700,"Sedang",Churn_Modelling[[#This Row],[CreditScore]]&lt;=800,"Baik",TRUE,"Sangat Baik")</f>
        <v>Sedang</v>
      </c>
    </row>
    <row r="5245" spans="1:16" hidden="1" x14ac:dyDescent="0.35">
      <c r="A5245">
        <v>5244</v>
      </c>
      <c r="B5245">
        <v>15684319</v>
      </c>
      <c r="C5245" t="s">
        <v>862</v>
      </c>
      <c r="D5245">
        <v>780</v>
      </c>
      <c r="E5245" t="s">
        <v>26</v>
      </c>
      <c r="F5245" t="s">
        <v>16</v>
      </c>
      <c r="G5245">
        <v>37</v>
      </c>
      <c r="H5245">
        <v>10</v>
      </c>
      <c r="I5245" s="6">
        <v>9519626</v>
      </c>
      <c r="J5245">
        <v>1</v>
      </c>
      <c r="K5245">
        <v>1</v>
      </c>
      <c r="L5245">
        <v>0</v>
      </c>
      <c r="M5245">
        <v>12631039</v>
      </c>
      <c r="N5245">
        <v>1</v>
      </c>
      <c r="O5245" t="str" cm="1">
        <f t="array" ref="O5245">_xlfn.IFS(Churn_Modelling[[#This Row],[Balance]]=0,"Tidak ada Saldo",Churn_Modelling[[#This Row],[Balance]]&lt;=5000000,"Saldo Rendah",Churn_Modelling[[#This Row],[Balance]]&lt;=10000000,"Saldo Menengah",Churn_Modelling[[#This Row],[Balance]]&lt;=15000000,"Saldo Tinggi",TRUE,"Saldo Premium")</f>
        <v>Saldo Menengah</v>
      </c>
      <c r="P5245" t="str" cm="1">
        <f t="array" ref="P5245">_xlfn.IFS(Churn_Modelling[[#This Row],[CreditScore]]&lt;=500,"Rendah",Churn_Modelling[[#This Row],[CreditScore]]&lt;=600,"Cukup",Churn_Modelling[[#This Row],[CreditScore]]&lt;=700,"Sedang",Churn_Modelling[[#This Row],[CreditScore]]&lt;=800,"Baik",TRUE,"Sangat Baik")</f>
        <v>Baik</v>
      </c>
    </row>
    <row r="5246" spans="1:16" x14ac:dyDescent="0.35">
      <c r="A5246">
        <v>5245</v>
      </c>
      <c r="B5246">
        <v>15702190</v>
      </c>
      <c r="C5246" t="s">
        <v>1032</v>
      </c>
      <c r="D5246">
        <v>672</v>
      </c>
      <c r="E5246" t="s">
        <v>18</v>
      </c>
      <c r="F5246" t="s">
        <v>23</v>
      </c>
      <c r="G5246">
        <v>43</v>
      </c>
      <c r="H5246">
        <v>5</v>
      </c>
      <c r="I5246" s="6">
        <v>0</v>
      </c>
      <c r="J5246">
        <v>2</v>
      </c>
      <c r="K5246">
        <v>1</v>
      </c>
      <c r="L5246">
        <v>1</v>
      </c>
      <c r="M5246">
        <v>645155</v>
      </c>
      <c r="N5246">
        <v>0</v>
      </c>
      <c r="O5246" t="str" cm="1">
        <f t="array" ref="O5246">_xlfn.IFS(Churn_Modelling[[#This Row],[Balance]]=0,"Tidak ada Saldo",Churn_Modelling[[#This Row],[Balance]]&lt;=5000000,"Saldo Rendah",Churn_Modelling[[#This Row],[Balance]]&lt;=10000000,"Saldo Menengah",Churn_Modelling[[#This Row],[Balance]]&lt;=15000000,"Saldo Tinggi",TRUE,"Saldo Premium")</f>
        <v>Tidak ada Saldo</v>
      </c>
      <c r="P5246" t="str" cm="1">
        <f t="array" ref="P5246">_xlfn.IFS(Churn_Modelling[[#This Row],[CreditScore]]&lt;=500,"Rendah",Churn_Modelling[[#This Row],[CreditScore]]&lt;=600,"Cukup",Churn_Modelling[[#This Row],[CreditScore]]&lt;=700,"Sedang",Churn_Modelling[[#This Row],[CreditScore]]&lt;=800,"Baik",TRUE,"Sangat Baik")</f>
        <v>Sedang</v>
      </c>
    </row>
    <row r="5247" spans="1:16" x14ac:dyDescent="0.35">
      <c r="A5247">
        <v>5246</v>
      </c>
      <c r="B5247">
        <v>15588517</v>
      </c>
      <c r="C5247" t="s">
        <v>180</v>
      </c>
      <c r="D5247">
        <v>717</v>
      </c>
      <c r="E5247" t="s">
        <v>15</v>
      </c>
      <c r="F5247" t="s">
        <v>23</v>
      </c>
      <c r="G5247">
        <v>38</v>
      </c>
      <c r="H5247">
        <v>7</v>
      </c>
      <c r="I5247" s="6">
        <v>0</v>
      </c>
      <c r="J5247">
        <v>2</v>
      </c>
      <c r="K5247">
        <v>1</v>
      </c>
      <c r="L5247">
        <v>1</v>
      </c>
      <c r="M5247">
        <v>15858005</v>
      </c>
      <c r="N5247">
        <v>0</v>
      </c>
      <c r="O5247" t="str" cm="1">
        <f t="array" ref="O5247">_xlfn.IFS(Churn_Modelling[[#This Row],[Balance]]=0,"Tidak ada Saldo",Churn_Modelling[[#This Row],[Balance]]&lt;=5000000,"Saldo Rendah",Churn_Modelling[[#This Row],[Balance]]&lt;=10000000,"Saldo Menengah",Churn_Modelling[[#This Row],[Balance]]&lt;=15000000,"Saldo Tinggi",TRUE,"Saldo Premium")</f>
        <v>Tidak ada Saldo</v>
      </c>
      <c r="P5247" t="str" cm="1">
        <f t="array" ref="P5247">_xlfn.IFS(Churn_Modelling[[#This Row],[CreditScore]]&lt;=500,"Rendah",Churn_Modelling[[#This Row],[CreditScore]]&lt;=600,"Cukup",Churn_Modelling[[#This Row],[CreditScore]]&lt;=700,"Sedang",Churn_Modelling[[#This Row],[CreditScore]]&lt;=800,"Baik",TRUE,"Sangat Baik")</f>
        <v>Baik</v>
      </c>
    </row>
    <row r="5248" spans="1:16" x14ac:dyDescent="0.35">
      <c r="A5248">
        <v>5247</v>
      </c>
      <c r="B5248">
        <v>15801863</v>
      </c>
      <c r="C5248" t="s">
        <v>1036</v>
      </c>
      <c r="D5248">
        <v>521</v>
      </c>
      <c r="E5248" t="s">
        <v>15</v>
      </c>
      <c r="F5248" t="s">
        <v>16</v>
      </c>
      <c r="G5248">
        <v>32</v>
      </c>
      <c r="H5248">
        <v>2</v>
      </c>
      <c r="I5248" s="6">
        <v>13655501</v>
      </c>
      <c r="J5248">
        <v>2</v>
      </c>
      <c r="K5248">
        <v>1</v>
      </c>
      <c r="L5248">
        <v>1</v>
      </c>
      <c r="M5248">
        <v>12935321</v>
      </c>
      <c r="N5248">
        <v>0</v>
      </c>
      <c r="O5248" t="str" cm="1">
        <f t="array" ref="O5248">_xlfn.IFS(Churn_Modelling[[#This Row],[Balance]]=0,"Tidak ada Saldo",Churn_Modelling[[#This Row],[Balance]]&lt;=5000000,"Saldo Rendah",Churn_Modelling[[#This Row],[Balance]]&lt;=10000000,"Saldo Menengah",Churn_Modelling[[#This Row],[Balance]]&lt;=15000000,"Saldo Tinggi",TRUE,"Saldo Premium")</f>
        <v>Saldo Tinggi</v>
      </c>
      <c r="P5248" t="str" cm="1">
        <f t="array" ref="P5248">_xlfn.IFS(Churn_Modelling[[#This Row],[CreditScore]]&lt;=500,"Rendah",Churn_Modelling[[#This Row],[CreditScore]]&lt;=600,"Cukup",Churn_Modelling[[#This Row],[CreditScore]]&lt;=700,"Sedang",Churn_Modelling[[#This Row],[CreditScore]]&lt;=800,"Baik",TRUE,"Sangat Baik")</f>
        <v>Cukup</v>
      </c>
    </row>
    <row r="5249" spans="1:16" x14ac:dyDescent="0.35">
      <c r="A5249">
        <v>5248</v>
      </c>
      <c r="B5249">
        <v>15584271</v>
      </c>
      <c r="C5249" t="s">
        <v>533</v>
      </c>
      <c r="D5249">
        <v>633</v>
      </c>
      <c r="E5249" t="s">
        <v>15</v>
      </c>
      <c r="F5249" t="s">
        <v>23</v>
      </c>
      <c r="G5249">
        <v>59</v>
      </c>
      <c r="H5249">
        <v>5</v>
      </c>
      <c r="I5249" s="6">
        <v>0</v>
      </c>
      <c r="J5249">
        <v>1</v>
      </c>
      <c r="K5249">
        <v>1</v>
      </c>
      <c r="L5249">
        <v>1</v>
      </c>
      <c r="M5249">
        <v>13727397</v>
      </c>
      <c r="N5249">
        <v>0</v>
      </c>
      <c r="O5249" t="str" cm="1">
        <f t="array" ref="O5249">_xlfn.IFS(Churn_Modelling[[#This Row],[Balance]]=0,"Tidak ada Saldo",Churn_Modelling[[#This Row],[Balance]]&lt;=5000000,"Saldo Rendah",Churn_Modelling[[#This Row],[Balance]]&lt;=10000000,"Saldo Menengah",Churn_Modelling[[#This Row],[Balance]]&lt;=15000000,"Saldo Tinggi",TRUE,"Saldo Premium")</f>
        <v>Tidak ada Saldo</v>
      </c>
      <c r="P5249" t="str" cm="1">
        <f t="array" ref="P5249">_xlfn.IFS(Churn_Modelling[[#This Row],[CreditScore]]&lt;=500,"Rendah",Churn_Modelling[[#This Row],[CreditScore]]&lt;=600,"Cukup",Churn_Modelling[[#This Row],[CreditScore]]&lt;=700,"Sedang",Churn_Modelling[[#This Row],[CreditScore]]&lt;=800,"Baik",TRUE,"Sangat Baik")</f>
        <v>Sedang</v>
      </c>
    </row>
    <row r="5250" spans="1:16" x14ac:dyDescent="0.35">
      <c r="A5250">
        <v>5249</v>
      </c>
      <c r="B5250">
        <v>15700366</v>
      </c>
      <c r="C5250" t="s">
        <v>2120</v>
      </c>
      <c r="D5250">
        <v>669</v>
      </c>
      <c r="E5250" t="s">
        <v>15</v>
      </c>
      <c r="F5250" t="s">
        <v>23</v>
      </c>
      <c r="G5250">
        <v>39</v>
      </c>
      <c r="H5250">
        <v>3</v>
      </c>
      <c r="I5250" s="6">
        <v>11945203</v>
      </c>
      <c r="J5250">
        <v>1</v>
      </c>
      <c r="K5250">
        <v>1</v>
      </c>
      <c r="L5250">
        <v>1</v>
      </c>
      <c r="M5250">
        <v>17157554</v>
      </c>
      <c r="N5250">
        <v>0</v>
      </c>
      <c r="O5250" t="str" cm="1">
        <f t="array" ref="O5250">_xlfn.IFS(Churn_Modelling[[#This Row],[Balance]]=0,"Tidak ada Saldo",Churn_Modelling[[#This Row],[Balance]]&lt;=5000000,"Saldo Rendah",Churn_Modelling[[#This Row],[Balance]]&lt;=10000000,"Saldo Menengah",Churn_Modelling[[#This Row],[Balance]]&lt;=15000000,"Saldo Tinggi",TRUE,"Saldo Premium")</f>
        <v>Saldo Tinggi</v>
      </c>
      <c r="P5250" t="str" cm="1">
        <f t="array" ref="P5250">_xlfn.IFS(Churn_Modelling[[#This Row],[CreditScore]]&lt;=500,"Rendah",Churn_Modelling[[#This Row],[CreditScore]]&lt;=600,"Cukup",Churn_Modelling[[#This Row],[CreditScore]]&lt;=700,"Sedang",Churn_Modelling[[#This Row],[CreditScore]]&lt;=800,"Baik",TRUE,"Sangat Baik")</f>
        <v>Sedang</v>
      </c>
    </row>
    <row r="5251" spans="1:16" hidden="1" x14ac:dyDescent="0.35">
      <c r="A5251">
        <v>5250</v>
      </c>
      <c r="B5251">
        <v>15804038</v>
      </c>
      <c r="C5251" t="s">
        <v>687</v>
      </c>
      <c r="D5251">
        <v>740</v>
      </c>
      <c r="E5251" t="s">
        <v>15</v>
      </c>
      <c r="F5251" t="s">
        <v>23</v>
      </c>
      <c r="G5251">
        <v>44</v>
      </c>
      <c r="H5251">
        <v>9</v>
      </c>
      <c r="I5251" s="6">
        <v>0</v>
      </c>
      <c r="J5251">
        <v>1</v>
      </c>
      <c r="K5251">
        <v>0</v>
      </c>
      <c r="L5251">
        <v>1</v>
      </c>
      <c r="M5251">
        <v>96528</v>
      </c>
      <c r="N5251">
        <v>1</v>
      </c>
      <c r="O5251" t="str" cm="1">
        <f t="array" ref="O5251">_xlfn.IFS(Churn_Modelling[[#This Row],[Balance]]=0,"Tidak ada Saldo",Churn_Modelling[[#This Row],[Balance]]&lt;=5000000,"Saldo Rendah",Churn_Modelling[[#This Row],[Balance]]&lt;=10000000,"Saldo Menengah",Churn_Modelling[[#This Row],[Balance]]&lt;=15000000,"Saldo Tinggi",TRUE,"Saldo Premium")</f>
        <v>Tidak ada Saldo</v>
      </c>
      <c r="P5251" t="str" cm="1">
        <f t="array" ref="P5251">_xlfn.IFS(Churn_Modelling[[#This Row],[CreditScore]]&lt;=500,"Rendah",Churn_Modelling[[#This Row],[CreditScore]]&lt;=600,"Cukup",Churn_Modelling[[#This Row],[CreditScore]]&lt;=700,"Sedang",Churn_Modelling[[#This Row],[CreditScore]]&lt;=800,"Baik",TRUE,"Sangat Baik")</f>
        <v>Baik</v>
      </c>
    </row>
    <row r="5252" spans="1:16" x14ac:dyDescent="0.35">
      <c r="A5252">
        <v>5251</v>
      </c>
      <c r="B5252">
        <v>15720820</v>
      </c>
      <c r="C5252" t="s">
        <v>1802</v>
      </c>
      <c r="D5252">
        <v>462</v>
      </c>
      <c r="E5252" t="s">
        <v>26</v>
      </c>
      <c r="F5252" t="s">
        <v>16</v>
      </c>
      <c r="G5252">
        <v>24</v>
      </c>
      <c r="H5252">
        <v>9</v>
      </c>
      <c r="I5252" s="6">
        <v>6988109</v>
      </c>
      <c r="J5252">
        <v>2</v>
      </c>
      <c r="K5252">
        <v>0</v>
      </c>
      <c r="L5252">
        <v>1</v>
      </c>
      <c r="M5252">
        <v>6442102</v>
      </c>
      <c r="N5252">
        <v>0</v>
      </c>
      <c r="O5252" t="str" cm="1">
        <f t="array" ref="O5252">_xlfn.IFS(Churn_Modelling[[#This Row],[Balance]]=0,"Tidak ada Saldo",Churn_Modelling[[#This Row],[Balance]]&lt;=5000000,"Saldo Rendah",Churn_Modelling[[#This Row],[Balance]]&lt;=10000000,"Saldo Menengah",Churn_Modelling[[#This Row],[Balance]]&lt;=15000000,"Saldo Tinggi",TRUE,"Saldo Premium")</f>
        <v>Saldo Menengah</v>
      </c>
      <c r="P5252" t="str" cm="1">
        <f t="array" ref="P5252">_xlfn.IFS(Churn_Modelling[[#This Row],[CreditScore]]&lt;=500,"Rendah",Churn_Modelling[[#This Row],[CreditScore]]&lt;=600,"Cukup",Churn_Modelling[[#This Row],[CreditScore]]&lt;=700,"Sedang",Churn_Modelling[[#This Row],[CreditScore]]&lt;=800,"Baik",TRUE,"Sangat Baik")</f>
        <v>Rendah</v>
      </c>
    </row>
    <row r="5253" spans="1:16" x14ac:dyDescent="0.35">
      <c r="A5253">
        <v>5252</v>
      </c>
      <c r="B5253">
        <v>15743759</v>
      </c>
      <c r="C5253" t="s">
        <v>841</v>
      </c>
      <c r="D5253">
        <v>619</v>
      </c>
      <c r="E5253" t="s">
        <v>15</v>
      </c>
      <c r="F5253" t="s">
        <v>23</v>
      </c>
      <c r="G5253">
        <v>39</v>
      </c>
      <c r="H5253">
        <v>5</v>
      </c>
      <c r="I5253" s="6">
        <v>0</v>
      </c>
      <c r="J5253">
        <v>2</v>
      </c>
      <c r="K5253">
        <v>1</v>
      </c>
      <c r="L5253">
        <v>1</v>
      </c>
      <c r="M5253">
        <v>15844461</v>
      </c>
      <c r="N5253">
        <v>0</v>
      </c>
      <c r="O5253" t="str" cm="1">
        <f t="array" ref="O5253">_xlfn.IFS(Churn_Modelling[[#This Row],[Balance]]=0,"Tidak ada Saldo",Churn_Modelling[[#This Row],[Balance]]&lt;=5000000,"Saldo Rendah",Churn_Modelling[[#This Row],[Balance]]&lt;=10000000,"Saldo Menengah",Churn_Modelling[[#This Row],[Balance]]&lt;=15000000,"Saldo Tinggi",TRUE,"Saldo Premium")</f>
        <v>Tidak ada Saldo</v>
      </c>
      <c r="P5253" t="str" cm="1">
        <f t="array" ref="P5253">_xlfn.IFS(Churn_Modelling[[#This Row],[CreditScore]]&lt;=500,"Rendah",Churn_Modelling[[#This Row],[CreditScore]]&lt;=600,"Cukup",Churn_Modelling[[#This Row],[CreditScore]]&lt;=700,"Sedang",Churn_Modelling[[#This Row],[CreditScore]]&lt;=800,"Baik",TRUE,"Sangat Baik")</f>
        <v>Sedang</v>
      </c>
    </row>
    <row r="5254" spans="1:16" x14ac:dyDescent="0.35">
      <c r="A5254">
        <v>5253</v>
      </c>
      <c r="B5254">
        <v>15749947</v>
      </c>
      <c r="C5254" t="s">
        <v>351</v>
      </c>
      <c r="D5254">
        <v>665</v>
      </c>
      <c r="E5254" t="s">
        <v>15</v>
      </c>
      <c r="F5254" t="s">
        <v>16</v>
      </c>
      <c r="G5254">
        <v>44</v>
      </c>
      <c r="H5254">
        <v>7</v>
      </c>
      <c r="I5254" s="6">
        <v>0</v>
      </c>
      <c r="J5254">
        <v>2</v>
      </c>
      <c r="K5254">
        <v>1</v>
      </c>
      <c r="L5254">
        <v>1</v>
      </c>
      <c r="M5254">
        <v>6654858</v>
      </c>
      <c r="N5254">
        <v>0</v>
      </c>
      <c r="O5254" t="str" cm="1">
        <f t="array" ref="O5254">_xlfn.IFS(Churn_Modelling[[#This Row],[Balance]]=0,"Tidak ada Saldo",Churn_Modelling[[#This Row],[Balance]]&lt;=5000000,"Saldo Rendah",Churn_Modelling[[#This Row],[Balance]]&lt;=10000000,"Saldo Menengah",Churn_Modelling[[#This Row],[Balance]]&lt;=15000000,"Saldo Tinggi",TRUE,"Saldo Premium")</f>
        <v>Tidak ada Saldo</v>
      </c>
      <c r="P5254" t="str" cm="1">
        <f t="array" ref="P5254">_xlfn.IFS(Churn_Modelling[[#This Row],[CreditScore]]&lt;=500,"Rendah",Churn_Modelling[[#This Row],[CreditScore]]&lt;=600,"Cukup",Churn_Modelling[[#This Row],[CreditScore]]&lt;=700,"Sedang",Churn_Modelling[[#This Row],[CreditScore]]&lt;=800,"Baik",TRUE,"Sangat Baik")</f>
        <v>Sedang</v>
      </c>
    </row>
    <row r="5255" spans="1:16" x14ac:dyDescent="0.35">
      <c r="A5255">
        <v>5254</v>
      </c>
      <c r="B5255">
        <v>15670496</v>
      </c>
      <c r="C5255" t="s">
        <v>2121</v>
      </c>
      <c r="D5255">
        <v>655</v>
      </c>
      <c r="E5255" t="s">
        <v>18</v>
      </c>
      <c r="F5255" t="s">
        <v>16</v>
      </c>
      <c r="G5255">
        <v>27</v>
      </c>
      <c r="H5255">
        <v>9</v>
      </c>
      <c r="I5255" s="6">
        <v>0</v>
      </c>
      <c r="J5255">
        <v>2</v>
      </c>
      <c r="K5255">
        <v>0</v>
      </c>
      <c r="L5255">
        <v>0</v>
      </c>
      <c r="M5255">
        <v>10800805</v>
      </c>
      <c r="N5255">
        <v>0</v>
      </c>
      <c r="O5255" t="str" cm="1">
        <f t="array" ref="O5255">_xlfn.IFS(Churn_Modelling[[#This Row],[Balance]]=0,"Tidak ada Saldo",Churn_Modelling[[#This Row],[Balance]]&lt;=5000000,"Saldo Rendah",Churn_Modelling[[#This Row],[Balance]]&lt;=10000000,"Saldo Menengah",Churn_Modelling[[#This Row],[Balance]]&lt;=15000000,"Saldo Tinggi",TRUE,"Saldo Premium")</f>
        <v>Tidak ada Saldo</v>
      </c>
      <c r="P5255" t="str" cm="1">
        <f t="array" ref="P5255">_xlfn.IFS(Churn_Modelling[[#This Row],[CreditScore]]&lt;=500,"Rendah",Churn_Modelling[[#This Row],[CreditScore]]&lt;=600,"Cukup",Churn_Modelling[[#This Row],[CreditScore]]&lt;=700,"Sedang",Churn_Modelling[[#This Row],[CreditScore]]&lt;=800,"Baik",TRUE,"Sangat Baik")</f>
        <v>Sedang</v>
      </c>
    </row>
    <row r="5256" spans="1:16" x14ac:dyDescent="0.35">
      <c r="A5256">
        <v>5255</v>
      </c>
      <c r="B5256">
        <v>15746664</v>
      </c>
      <c r="C5256" t="s">
        <v>617</v>
      </c>
      <c r="D5256">
        <v>463</v>
      </c>
      <c r="E5256" t="s">
        <v>18</v>
      </c>
      <c r="F5256" t="s">
        <v>23</v>
      </c>
      <c r="G5256">
        <v>20</v>
      </c>
      <c r="H5256">
        <v>8</v>
      </c>
      <c r="I5256" s="6">
        <v>20422303</v>
      </c>
      <c r="J5256">
        <v>1</v>
      </c>
      <c r="K5256">
        <v>1</v>
      </c>
      <c r="L5256">
        <v>0</v>
      </c>
      <c r="M5256">
        <v>12826839</v>
      </c>
      <c r="N5256">
        <v>0</v>
      </c>
      <c r="O5256" t="str" cm="1">
        <f t="array" ref="O5256">_xlfn.IFS(Churn_Modelling[[#This Row],[Balance]]=0,"Tidak ada Saldo",Churn_Modelling[[#This Row],[Balance]]&lt;=5000000,"Saldo Rendah",Churn_Modelling[[#This Row],[Balance]]&lt;=10000000,"Saldo Menengah",Churn_Modelling[[#This Row],[Balance]]&lt;=15000000,"Saldo Tinggi",TRUE,"Saldo Premium")</f>
        <v>Saldo Premium</v>
      </c>
      <c r="P5256" t="str" cm="1">
        <f t="array" ref="P5256">_xlfn.IFS(Churn_Modelling[[#This Row],[CreditScore]]&lt;=500,"Rendah",Churn_Modelling[[#This Row],[CreditScore]]&lt;=600,"Cukup",Churn_Modelling[[#This Row],[CreditScore]]&lt;=700,"Sedang",Churn_Modelling[[#This Row],[CreditScore]]&lt;=800,"Baik",TRUE,"Sangat Baik")</f>
        <v>Rendah</v>
      </c>
    </row>
    <row r="5257" spans="1:16" hidden="1" x14ac:dyDescent="0.35">
      <c r="A5257">
        <v>5256</v>
      </c>
      <c r="B5257">
        <v>15745533</v>
      </c>
      <c r="C5257" t="s">
        <v>2122</v>
      </c>
      <c r="D5257">
        <v>799</v>
      </c>
      <c r="E5257" t="s">
        <v>15</v>
      </c>
      <c r="F5257" t="s">
        <v>16</v>
      </c>
      <c r="G5257">
        <v>63</v>
      </c>
      <c r="H5257">
        <v>1</v>
      </c>
      <c r="I5257" s="6">
        <v>11031421</v>
      </c>
      <c r="J5257">
        <v>2</v>
      </c>
      <c r="K5257">
        <v>1</v>
      </c>
      <c r="L5257">
        <v>0</v>
      </c>
      <c r="M5257">
        <v>37464</v>
      </c>
      <c r="N5257">
        <v>1</v>
      </c>
      <c r="O5257" t="str" cm="1">
        <f t="array" ref="O5257">_xlfn.IFS(Churn_Modelling[[#This Row],[Balance]]=0,"Tidak ada Saldo",Churn_Modelling[[#This Row],[Balance]]&lt;=5000000,"Saldo Rendah",Churn_Modelling[[#This Row],[Balance]]&lt;=10000000,"Saldo Menengah",Churn_Modelling[[#This Row],[Balance]]&lt;=15000000,"Saldo Tinggi",TRUE,"Saldo Premium")</f>
        <v>Saldo Tinggi</v>
      </c>
      <c r="P5257" t="str" cm="1">
        <f t="array" ref="P5257">_xlfn.IFS(Churn_Modelling[[#This Row],[CreditScore]]&lt;=500,"Rendah",Churn_Modelling[[#This Row],[CreditScore]]&lt;=600,"Cukup",Churn_Modelling[[#This Row],[CreditScore]]&lt;=700,"Sedang",Churn_Modelling[[#This Row],[CreditScore]]&lt;=800,"Baik",TRUE,"Sangat Baik")</f>
        <v>Baik</v>
      </c>
    </row>
    <row r="5258" spans="1:16" hidden="1" x14ac:dyDescent="0.35">
      <c r="A5258">
        <v>5257</v>
      </c>
      <c r="B5258">
        <v>15761497</v>
      </c>
      <c r="C5258" t="s">
        <v>1078</v>
      </c>
      <c r="D5258">
        <v>713</v>
      </c>
      <c r="E5258" t="s">
        <v>18</v>
      </c>
      <c r="F5258" t="s">
        <v>16</v>
      </c>
      <c r="G5258">
        <v>48</v>
      </c>
      <c r="H5258">
        <v>1</v>
      </c>
      <c r="I5258" s="6">
        <v>16376082</v>
      </c>
      <c r="J5258">
        <v>1</v>
      </c>
      <c r="K5258">
        <v>0</v>
      </c>
      <c r="L5258">
        <v>0</v>
      </c>
      <c r="M5258">
        <v>15738114</v>
      </c>
      <c r="N5258">
        <v>1</v>
      </c>
      <c r="O5258" t="str" cm="1">
        <f t="array" ref="O5258">_xlfn.IFS(Churn_Modelling[[#This Row],[Balance]]=0,"Tidak ada Saldo",Churn_Modelling[[#This Row],[Balance]]&lt;=5000000,"Saldo Rendah",Churn_Modelling[[#This Row],[Balance]]&lt;=10000000,"Saldo Menengah",Churn_Modelling[[#This Row],[Balance]]&lt;=15000000,"Saldo Tinggi",TRUE,"Saldo Premium")</f>
        <v>Saldo Premium</v>
      </c>
      <c r="P5258" t="str" cm="1">
        <f t="array" ref="P5258">_xlfn.IFS(Churn_Modelling[[#This Row],[CreditScore]]&lt;=500,"Rendah",Churn_Modelling[[#This Row],[CreditScore]]&lt;=600,"Cukup",Churn_Modelling[[#This Row],[CreditScore]]&lt;=700,"Sedang",Churn_Modelling[[#This Row],[CreditScore]]&lt;=800,"Baik",TRUE,"Sangat Baik")</f>
        <v>Baik</v>
      </c>
    </row>
    <row r="5259" spans="1:16" x14ac:dyDescent="0.35">
      <c r="A5259">
        <v>5258</v>
      </c>
      <c r="B5259">
        <v>15628600</v>
      </c>
      <c r="C5259" t="s">
        <v>1135</v>
      </c>
      <c r="D5259">
        <v>807</v>
      </c>
      <c r="E5259" t="s">
        <v>26</v>
      </c>
      <c r="F5259" t="s">
        <v>16</v>
      </c>
      <c r="G5259">
        <v>31</v>
      </c>
      <c r="H5259">
        <v>1</v>
      </c>
      <c r="I5259" s="6">
        <v>14106918</v>
      </c>
      <c r="J5259">
        <v>3</v>
      </c>
      <c r="K5259">
        <v>1</v>
      </c>
      <c r="L5259">
        <v>1</v>
      </c>
      <c r="M5259">
        <v>19425711</v>
      </c>
      <c r="N5259">
        <v>0</v>
      </c>
      <c r="O5259" t="str" cm="1">
        <f t="array" ref="O5259">_xlfn.IFS(Churn_Modelling[[#This Row],[Balance]]=0,"Tidak ada Saldo",Churn_Modelling[[#This Row],[Balance]]&lt;=5000000,"Saldo Rendah",Churn_Modelling[[#This Row],[Balance]]&lt;=10000000,"Saldo Menengah",Churn_Modelling[[#This Row],[Balance]]&lt;=15000000,"Saldo Tinggi",TRUE,"Saldo Premium")</f>
        <v>Saldo Tinggi</v>
      </c>
      <c r="P5259" t="str" cm="1">
        <f t="array" ref="P5259">_xlfn.IFS(Churn_Modelling[[#This Row],[CreditScore]]&lt;=500,"Rendah",Churn_Modelling[[#This Row],[CreditScore]]&lt;=600,"Cukup",Churn_Modelling[[#This Row],[CreditScore]]&lt;=700,"Sedang",Churn_Modelling[[#This Row],[CreditScore]]&lt;=800,"Baik",TRUE,"Sangat Baik")</f>
        <v>Sangat Baik</v>
      </c>
    </row>
    <row r="5260" spans="1:16" x14ac:dyDescent="0.35">
      <c r="A5260">
        <v>5259</v>
      </c>
      <c r="B5260">
        <v>15627002</v>
      </c>
      <c r="C5260" t="s">
        <v>156</v>
      </c>
      <c r="D5260">
        <v>728</v>
      </c>
      <c r="E5260" t="s">
        <v>15</v>
      </c>
      <c r="F5260" t="s">
        <v>23</v>
      </c>
      <c r="G5260">
        <v>38</v>
      </c>
      <c r="H5260">
        <v>1</v>
      </c>
      <c r="I5260" s="6">
        <v>11593474</v>
      </c>
      <c r="J5260">
        <v>1</v>
      </c>
      <c r="K5260">
        <v>1</v>
      </c>
      <c r="L5260">
        <v>1</v>
      </c>
      <c r="M5260">
        <v>13905905</v>
      </c>
      <c r="N5260">
        <v>0</v>
      </c>
      <c r="O5260" t="str" cm="1">
        <f t="array" ref="O5260">_xlfn.IFS(Churn_Modelling[[#This Row],[Balance]]=0,"Tidak ada Saldo",Churn_Modelling[[#This Row],[Balance]]&lt;=5000000,"Saldo Rendah",Churn_Modelling[[#This Row],[Balance]]&lt;=10000000,"Saldo Menengah",Churn_Modelling[[#This Row],[Balance]]&lt;=15000000,"Saldo Tinggi",TRUE,"Saldo Premium")</f>
        <v>Saldo Tinggi</v>
      </c>
      <c r="P5260" t="str" cm="1">
        <f t="array" ref="P5260">_xlfn.IFS(Churn_Modelling[[#This Row],[CreditScore]]&lt;=500,"Rendah",Churn_Modelling[[#This Row],[CreditScore]]&lt;=600,"Cukup",Churn_Modelling[[#This Row],[CreditScore]]&lt;=700,"Sedang",Churn_Modelling[[#This Row],[CreditScore]]&lt;=800,"Baik",TRUE,"Sangat Baik")</f>
        <v>Baik</v>
      </c>
    </row>
    <row r="5261" spans="1:16" x14ac:dyDescent="0.35">
      <c r="A5261">
        <v>5260</v>
      </c>
      <c r="B5261">
        <v>15614635</v>
      </c>
      <c r="C5261" t="s">
        <v>2123</v>
      </c>
      <c r="D5261">
        <v>582</v>
      </c>
      <c r="E5261" t="s">
        <v>15</v>
      </c>
      <c r="F5261" t="s">
        <v>23</v>
      </c>
      <c r="G5261">
        <v>52</v>
      </c>
      <c r="H5261">
        <v>2</v>
      </c>
      <c r="I5261" s="6">
        <v>15145788</v>
      </c>
      <c r="J5261">
        <v>1</v>
      </c>
      <c r="K5261">
        <v>0</v>
      </c>
      <c r="L5261">
        <v>1</v>
      </c>
      <c r="M5261">
        <v>4089361</v>
      </c>
      <c r="N5261">
        <v>0</v>
      </c>
      <c r="O5261" t="str" cm="1">
        <f t="array" ref="O5261">_xlfn.IFS(Churn_Modelling[[#This Row],[Balance]]=0,"Tidak ada Saldo",Churn_Modelling[[#This Row],[Balance]]&lt;=5000000,"Saldo Rendah",Churn_Modelling[[#This Row],[Balance]]&lt;=10000000,"Saldo Menengah",Churn_Modelling[[#This Row],[Balance]]&lt;=15000000,"Saldo Tinggi",TRUE,"Saldo Premium")</f>
        <v>Saldo Premium</v>
      </c>
      <c r="P5261" t="str" cm="1">
        <f t="array" ref="P5261">_xlfn.IFS(Churn_Modelling[[#This Row],[CreditScore]]&lt;=500,"Rendah",Churn_Modelling[[#This Row],[CreditScore]]&lt;=600,"Cukup",Churn_Modelling[[#This Row],[CreditScore]]&lt;=700,"Sedang",Churn_Modelling[[#This Row],[CreditScore]]&lt;=800,"Baik",TRUE,"Sangat Baik")</f>
        <v>Cukup</v>
      </c>
    </row>
    <row r="5262" spans="1:16" x14ac:dyDescent="0.35">
      <c r="A5262">
        <v>5261</v>
      </c>
      <c r="B5262">
        <v>15731281</v>
      </c>
      <c r="C5262" t="s">
        <v>1103</v>
      </c>
      <c r="D5262">
        <v>704</v>
      </c>
      <c r="E5262" t="s">
        <v>26</v>
      </c>
      <c r="F5262" t="s">
        <v>16</v>
      </c>
      <c r="G5262">
        <v>35</v>
      </c>
      <c r="H5262">
        <v>3</v>
      </c>
      <c r="I5262" s="6">
        <v>15420607</v>
      </c>
      <c r="J5262">
        <v>2</v>
      </c>
      <c r="K5262">
        <v>1</v>
      </c>
      <c r="L5262">
        <v>1</v>
      </c>
      <c r="M5262">
        <v>4026149</v>
      </c>
      <c r="N5262">
        <v>0</v>
      </c>
      <c r="O5262" t="str" cm="1">
        <f t="array" ref="O5262">_xlfn.IFS(Churn_Modelling[[#This Row],[Balance]]=0,"Tidak ada Saldo",Churn_Modelling[[#This Row],[Balance]]&lt;=5000000,"Saldo Rendah",Churn_Modelling[[#This Row],[Balance]]&lt;=10000000,"Saldo Menengah",Churn_Modelling[[#This Row],[Balance]]&lt;=15000000,"Saldo Tinggi",TRUE,"Saldo Premium")</f>
        <v>Saldo Premium</v>
      </c>
      <c r="P5262" t="str" cm="1">
        <f t="array" ref="P5262">_xlfn.IFS(Churn_Modelling[[#This Row],[CreditScore]]&lt;=500,"Rendah",Churn_Modelling[[#This Row],[CreditScore]]&lt;=600,"Cukup",Churn_Modelling[[#This Row],[CreditScore]]&lt;=700,"Sedang",Churn_Modelling[[#This Row],[CreditScore]]&lt;=800,"Baik",TRUE,"Sangat Baik")</f>
        <v>Baik</v>
      </c>
    </row>
    <row r="5263" spans="1:16" x14ac:dyDescent="0.35">
      <c r="A5263">
        <v>5262</v>
      </c>
      <c r="B5263">
        <v>15814022</v>
      </c>
      <c r="C5263" t="s">
        <v>2124</v>
      </c>
      <c r="D5263">
        <v>714</v>
      </c>
      <c r="E5263" t="s">
        <v>15</v>
      </c>
      <c r="F5263" t="s">
        <v>16</v>
      </c>
      <c r="G5263">
        <v>26</v>
      </c>
      <c r="H5263">
        <v>9</v>
      </c>
      <c r="I5263" s="6">
        <v>8992899</v>
      </c>
      <c r="J5263">
        <v>1</v>
      </c>
      <c r="K5263">
        <v>1</v>
      </c>
      <c r="L5263">
        <v>0</v>
      </c>
      <c r="M5263">
        <v>4620331</v>
      </c>
      <c r="N5263">
        <v>0</v>
      </c>
      <c r="O5263" t="str" cm="1">
        <f t="array" ref="O5263">_xlfn.IFS(Churn_Modelling[[#This Row],[Balance]]=0,"Tidak ada Saldo",Churn_Modelling[[#This Row],[Balance]]&lt;=5000000,"Saldo Rendah",Churn_Modelling[[#This Row],[Balance]]&lt;=10000000,"Saldo Menengah",Churn_Modelling[[#This Row],[Balance]]&lt;=15000000,"Saldo Tinggi",TRUE,"Saldo Premium")</f>
        <v>Saldo Menengah</v>
      </c>
      <c r="P5263" t="str" cm="1">
        <f t="array" ref="P5263">_xlfn.IFS(Churn_Modelling[[#This Row],[CreditScore]]&lt;=500,"Rendah",Churn_Modelling[[#This Row],[CreditScore]]&lt;=600,"Cukup",Churn_Modelling[[#This Row],[CreditScore]]&lt;=700,"Sedang",Churn_Modelling[[#This Row],[CreditScore]]&lt;=800,"Baik",TRUE,"Sangat Baik")</f>
        <v>Baik</v>
      </c>
    </row>
    <row r="5264" spans="1:16" x14ac:dyDescent="0.35">
      <c r="A5264">
        <v>5263</v>
      </c>
      <c r="B5264">
        <v>15659194</v>
      </c>
      <c r="C5264" t="s">
        <v>1651</v>
      </c>
      <c r="D5264">
        <v>628</v>
      </c>
      <c r="E5264" t="s">
        <v>15</v>
      </c>
      <c r="F5264" t="s">
        <v>23</v>
      </c>
      <c r="G5264">
        <v>30</v>
      </c>
      <c r="H5264">
        <v>8</v>
      </c>
      <c r="I5264" s="6">
        <v>8918209</v>
      </c>
      <c r="J5264">
        <v>1</v>
      </c>
      <c r="K5264">
        <v>1</v>
      </c>
      <c r="L5264">
        <v>1</v>
      </c>
      <c r="M5264">
        <v>131269</v>
      </c>
      <c r="N5264">
        <v>0</v>
      </c>
      <c r="O5264" t="str" cm="1">
        <f t="array" ref="O5264">_xlfn.IFS(Churn_Modelling[[#This Row],[Balance]]=0,"Tidak ada Saldo",Churn_Modelling[[#This Row],[Balance]]&lt;=5000000,"Saldo Rendah",Churn_Modelling[[#This Row],[Balance]]&lt;=10000000,"Saldo Menengah",Churn_Modelling[[#This Row],[Balance]]&lt;=15000000,"Saldo Tinggi",TRUE,"Saldo Premium")</f>
        <v>Saldo Menengah</v>
      </c>
      <c r="P5264" t="str" cm="1">
        <f t="array" ref="P5264">_xlfn.IFS(Churn_Modelling[[#This Row],[CreditScore]]&lt;=500,"Rendah",Churn_Modelling[[#This Row],[CreditScore]]&lt;=600,"Cukup",Churn_Modelling[[#This Row],[CreditScore]]&lt;=700,"Sedang",Churn_Modelling[[#This Row],[CreditScore]]&lt;=800,"Baik",TRUE,"Sangat Baik")</f>
        <v>Sedang</v>
      </c>
    </row>
    <row r="5265" spans="1:16" x14ac:dyDescent="0.35">
      <c r="A5265">
        <v>5264</v>
      </c>
      <c r="B5265">
        <v>15745030</v>
      </c>
      <c r="C5265" t="s">
        <v>213</v>
      </c>
      <c r="D5265">
        <v>809</v>
      </c>
      <c r="E5265" t="s">
        <v>26</v>
      </c>
      <c r="F5265" t="s">
        <v>23</v>
      </c>
      <c r="G5265">
        <v>41</v>
      </c>
      <c r="H5265">
        <v>1</v>
      </c>
      <c r="I5265" s="6">
        <v>7970625</v>
      </c>
      <c r="J5265">
        <v>2</v>
      </c>
      <c r="K5265">
        <v>1</v>
      </c>
      <c r="L5265">
        <v>0</v>
      </c>
      <c r="M5265">
        <v>16567501</v>
      </c>
      <c r="N5265">
        <v>0</v>
      </c>
      <c r="O5265" t="str" cm="1">
        <f t="array" ref="O5265">_xlfn.IFS(Churn_Modelling[[#This Row],[Balance]]=0,"Tidak ada Saldo",Churn_Modelling[[#This Row],[Balance]]&lt;=5000000,"Saldo Rendah",Churn_Modelling[[#This Row],[Balance]]&lt;=10000000,"Saldo Menengah",Churn_Modelling[[#This Row],[Balance]]&lt;=15000000,"Saldo Tinggi",TRUE,"Saldo Premium")</f>
        <v>Saldo Menengah</v>
      </c>
      <c r="P5265" t="str" cm="1">
        <f t="array" ref="P5265">_xlfn.IFS(Churn_Modelling[[#This Row],[CreditScore]]&lt;=500,"Rendah",Churn_Modelling[[#This Row],[CreditScore]]&lt;=600,"Cukup",Churn_Modelling[[#This Row],[CreditScore]]&lt;=700,"Sedang",Churn_Modelling[[#This Row],[CreditScore]]&lt;=800,"Baik",TRUE,"Sangat Baik")</f>
        <v>Sangat Baik</v>
      </c>
    </row>
    <row r="5266" spans="1:16" hidden="1" x14ac:dyDescent="0.35">
      <c r="A5266">
        <v>5265</v>
      </c>
      <c r="B5266">
        <v>15691817</v>
      </c>
      <c r="C5266" t="s">
        <v>2125</v>
      </c>
      <c r="D5266">
        <v>547</v>
      </c>
      <c r="E5266" t="s">
        <v>18</v>
      </c>
      <c r="F5266" t="s">
        <v>16</v>
      </c>
      <c r="G5266">
        <v>44</v>
      </c>
      <c r="H5266">
        <v>5</v>
      </c>
      <c r="I5266" s="6">
        <v>0</v>
      </c>
      <c r="J5266">
        <v>3</v>
      </c>
      <c r="K5266">
        <v>0</v>
      </c>
      <c r="L5266">
        <v>0</v>
      </c>
      <c r="M5266">
        <v>545907</v>
      </c>
      <c r="N5266">
        <v>1</v>
      </c>
      <c r="O5266" t="str" cm="1">
        <f t="array" ref="O5266">_xlfn.IFS(Churn_Modelling[[#This Row],[Balance]]=0,"Tidak ada Saldo",Churn_Modelling[[#This Row],[Balance]]&lt;=5000000,"Saldo Rendah",Churn_Modelling[[#This Row],[Balance]]&lt;=10000000,"Saldo Menengah",Churn_Modelling[[#This Row],[Balance]]&lt;=15000000,"Saldo Tinggi",TRUE,"Saldo Premium")</f>
        <v>Tidak ada Saldo</v>
      </c>
      <c r="P5266" t="str" cm="1">
        <f t="array" ref="P5266">_xlfn.IFS(Churn_Modelling[[#This Row],[CreditScore]]&lt;=500,"Rendah",Churn_Modelling[[#This Row],[CreditScore]]&lt;=600,"Cukup",Churn_Modelling[[#This Row],[CreditScore]]&lt;=700,"Sedang",Churn_Modelling[[#This Row],[CreditScore]]&lt;=800,"Baik",TRUE,"Sangat Baik")</f>
        <v>Cukup</v>
      </c>
    </row>
    <row r="5267" spans="1:16" x14ac:dyDescent="0.35">
      <c r="A5267">
        <v>5266</v>
      </c>
      <c r="B5267">
        <v>15707488</v>
      </c>
      <c r="C5267" t="s">
        <v>214</v>
      </c>
      <c r="D5267">
        <v>560</v>
      </c>
      <c r="E5267" t="s">
        <v>15</v>
      </c>
      <c r="F5267" t="s">
        <v>16</v>
      </c>
      <c r="G5267">
        <v>27</v>
      </c>
      <c r="H5267">
        <v>5</v>
      </c>
      <c r="I5267" s="6">
        <v>0</v>
      </c>
      <c r="J5267">
        <v>2</v>
      </c>
      <c r="K5267">
        <v>1</v>
      </c>
      <c r="L5267">
        <v>0</v>
      </c>
      <c r="M5267">
        <v>13191948</v>
      </c>
      <c r="N5267">
        <v>0</v>
      </c>
      <c r="O5267" t="str" cm="1">
        <f t="array" ref="O5267">_xlfn.IFS(Churn_Modelling[[#This Row],[Balance]]=0,"Tidak ada Saldo",Churn_Modelling[[#This Row],[Balance]]&lt;=5000000,"Saldo Rendah",Churn_Modelling[[#This Row],[Balance]]&lt;=10000000,"Saldo Menengah",Churn_Modelling[[#This Row],[Balance]]&lt;=15000000,"Saldo Tinggi",TRUE,"Saldo Premium")</f>
        <v>Tidak ada Saldo</v>
      </c>
      <c r="P5267" t="str" cm="1">
        <f t="array" ref="P5267">_xlfn.IFS(Churn_Modelling[[#This Row],[CreditScore]]&lt;=500,"Rendah",Churn_Modelling[[#This Row],[CreditScore]]&lt;=600,"Cukup",Churn_Modelling[[#This Row],[CreditScore]]&lt;=700,"Sedang",Churn_Modelling[[#This Row],[CreditScore]]&lt;=800,"Baik",TRUE,"Sangat Baik")</f>
        <v>Cukup</v>
      </c>
    </row>
    <row r="5268" spans="1:16" x14ac:dyDescent="0.35">
      <c r="A5268">
        <v>5267</v>
      </c>
      <c r="B5268">
        <v>15784700</v>
      </c>
      <c r="C5268" t="s">
        <v>1549</v>
      </c>
      <c r="D5268">
        <v>811</v>
      </c>
      <c r="E5268" t="s">
        <v>15</v>
      </c>
      <c r="F5268" t="s">
        <v>23</v>
      </c>
      <c r="G5268">
        <v>31</v>
      </c>
      <c r="H5268">
        <v>7</v>
      </c>
      <c r="I5268" s="6">
        <v>11779928</v>
      </c>
      <c r="J5268">
        <v>1</v>
      </c>
      <c r="K5268">
        <v>1</v>
      </c>
      <c r="L5268">
        <v>1</v>
      </c>
      <c r="M5268">
        <v>18237235</v>
      </c>
      <c r="N5268">
        <v>0</v>
      </c>
      <c r="O5268" t="str" cm="1">
        <f t="array" ref="O5268">_xlfn.IFS(Churn_Modelling[[#This Row],[Balance]]=0,"Tidak ada Saldo",Churn_Modelling[[#This Row],[Balance]]&lt;=5000000,"Saldo Rendah",Churn_Modelling[[#This Row],[Balance]]&lt;=10000000,"Saldo Menengah",Churn_Modelling[[#This Row],[Balance]]&lt;=15000000,"Saldo Tinggi",TRUE,"Saldo Premium")</f>
        <v>Saldo Tinggi</v>
      </c>
      <c r="P5268" t="str" cm="1">
        <f t="array" ref="P5268">_xlfn.IFS(Churn_Modelling[[#This Row],[CreditScore]]&lt;=500,"Rendah",Churn_Modelling[[#This Row],[CreditScore]]&lt;=600,"Cukup",Churn_Modelling[[#This Row],[CreditScore]]&lt;=700,"Sedang",Churn_Modelling[[#This Row],[CreditScore]]&lt;=800,"Baik",TRUE,"Sangat Baik")</f>
        <v>Sangat Baik</v>
      </c>
    </row>
    <row r="5269" spans="1:16" x14ac:dyDescent="0.35">
      <c r="A5269">
        <v>5268</v>
      </c>
      <c r="B5269">
        <v>15710397</v>
      </c>
      <c r="C5269" t="s">
        <v>487</v>
      </c>
      <c r="D5269">
        <v>584</v>
      </c>
      <c r="E5269" t="s">
        <v>15</v>
      </c>
      <c r="F5269" t="s">
        <v>23</v>
      </c>
      <c r="G5269">
        <v>26</v>
      </c>
      <c r="H5269">
        <v>4</v>
      </c>
      <c r="I5269" s="6">
        <v>0</v>
      </c>
      <c r="J5269">
        <v>2</v>
      </c>
      <c r="K5269">
        <v>1</v>
      </c>
      <c r="L5269">
        <v>0</v>
      </c>
      <c r="M5269">
        <v>14760054</v>
      </c>
      <c r="N5269">
        <v>0</v>
      </c>
      <c r="O5269" t="str" cm="1">
        <f t="array" ref="O5269">_xlfn.IFS(Churn_Modelling[[#This Row],[Balance]]=0,"Tidak ada Saldo",Churn_Modelling[[#This Row],[Balance]]&lt;=5000000,"Saldo Rendah",Churn_Modelling[[#This Row],[Balance]]&lt;=10000000,"Saldo Menengah",Churn_Modelling[[#This Row],[Balance]]&lt;=15000000,"Saldo Tinggi",TRUE,"Saldo Premium")</f>
        <v>Tidak ada Saldo</v>
      </c>
      <c r="P5269" t="str" cm="1">
        <f t="array" ref="P5269">_xlfn.IFS(Churn_Modelling[[#This Row],[CreditScore]]&lt;=500,"Rendah",Churn_Modelling[[#This Row],[CreditScore]]&lt;=600,"Cukup",Churn_Modelling[[#This Row],[CreditScore]]&lt;=700,"Sedang",Churn_Modelling[[#This Row],[CreditScore]]&lt;=800,"Baik",TRUE,"Sangat Baik")</f>
        <v>Cukup</v>
      </c>
    </row>
    <row r="5270" spans="1:16" x14ac:dyDescent="0.35">
      <c r="A5270">
        <v>5269</v>
      </c>
      <c r="B5270">
        <v>15687648</v>
      </c>
      <c r="C5270" t="s">
        <v>1976</v>
      </c>
      <c r="D5270">
        <v>691</v>
      </c>
      <c r="E5270" t="s">
        <v>15</v>
      </c>
      <c r="F5270" t="s">
        <v>23</v>
      </c>
      <c r="G5270">
        <v>28</v>
      </c>
      <c r="H5270">
        <v>1</v>
      </c>
      <c r="I5270" s="6">
        <v>0</v>
      </c>
      <c r="J5270">
        <v>2</v>
      </c>
      <c r="K5270">
        <v>0</v>
      </c>
      <c r="L5270">
        <v>0</v>
      </c>
      <c r="M5270">
        <v>9286541</v>
      </c>
      <c r="N5270">
        <v>0</v>
      </c>
      <c r="O5270" t="str" cm="1">
        <f t="array" ref="O5270">_xlfn.IFS(Churn_Modelling[[#This Row],[Balance]]=0,"Tidak ada Saldo",Churn_Modelling[[#This Row],[Balance]]&lt;=5000000,"Saldo Rendah",Churn_Modelling[[#This Row],[Balance]]&lt;=10000000,"Saldo Menengah",Churn_Modelling[[#This Row],[Balance]]&lt;=15000000,"Saldo Tinggi",TRUE,"Saldo Premium")</f>
        <v>Tidak ada Saldo</v>
      </c>
      <c r="P5270" t="str" cm="1">
        <f t="array" ref="P5270">_xlfn.IFS(Churn_Modelling[[#This Row],[CreditScore]]&lt;=500,"Rendah",Churn_Modelling[[#This Row],[CreditScore]]&lt;=600,"Cukup",Churn_Modelling[[#This Row],[CreditScore]]&lt;=700,"Sedang",Churn_Modelling[[#This Row],[CreditScore]]&lt;=800,"Baik",TRUE,"Sangat Baik")</f>
        <v>Sedang</v>
      </c>
    </row>
    <row r="5271" spans="1:16" hidden="1" x14ac:dyDescent="0.35">
      <c r="A5271">
        <v>5270</v>
      </c>
      <c r="B5271">
        <v>15732281</v>
      </c>
      <c r="C5271" t="s">
        <v>396</v>
      </c>
      <c r="D5271">
        <v>680</v>
      </c>
      <c r="E5271" t="s">
        <v>26</v>
      </c>
      <c r="F5271" t="s">
        <v>23</v>
      </c>
      <c r="G5271">
        <v>34</v>
      </c>
      <c r="H5271">
        <v>6</v>
      </c>
      <c r="I5271" s="6">
        <v>14642222</v>
      </c>
      <c r="J5271">
        <v>1</v>
      </c>
      <c r="K5271">
        <v>1</v>
      </c>
      <c r="L5271">
        <v>0</v>
      </c>
      <c r="M5271">
        <v>6714297</v>
      </c>
      <c r="N5271">
        <v>1</v>
      </c>
      <c r="O5271" t="str" cm="1">
        <f t="array" ref="O5271">_xlfn.IFS(Churn_Modelling[[#This Row],[Balance]]=0,"Tidak ada Saldo",Churn_Modelling[[#This Row],[Balance]]&lt;=5000000,"Saldo Rendah",Churn_Modelling[[#This Row],[Balance]]&lt;=10000000,"Saldo Menengah",Churn_Modelling[[#This Row],[Balance]]&lt;=15000000,"Saldo Tinggi",TRUE,"Saldo Premium")</f>
        <v>Saldo Tinggi</v>
      </c>
      <c r="P5271" t="str" cm="1">
        <f t="array" ref="P5271">_xlfn.IFS(Churn_Modelling[[#This Row],[CreditScore]]&lt;=500,"Rendah",Churn_Modelling[[#This Row],[CreditScore]]&lt;=600,"Cukup",Churn_Modelling[[#This Row],[CreditScore]]&lt;=700,"Sedang",Churn_Modelling[[#This Row],[CreditScore]]&lt;=800,"Baik",TRUE,"Sangat Baik")</f>
        <v>Sedang</v>
      </c>
    </row>
    <row r="5272" spans="1:16" x14ac:dyDescent="0.35">
      <c r="A5272">
        <v>5271</v>
      </c>
      <c r="B5272">
        <v>15607230</v>
      </c>
      <c r="C5272" t="s">
        <v>2126</v>
      </c>
      <c r="D5272">
        <v>588</v>
      </c>
      <c r="E5272" t="s">
        <v>26</v>
      </c>
      <c r="F5272" t="s">
        <v>23</v>
      </c>
      <c r="G5272">
        <v>33</v>
      </c>
      <c r="H5272">
        <v>9</v>
      </c>
      <c r="I5272" s="6">
        <v>15018622</v>
      </c>
      <c r="J5272">
        <v>2</v>
      </c>
      <c r="K5272">
        <v>1</v>
      </c>
      <c r="L5272">
        <v>1</v>
      </c>
      <c r="M5272">
        <v>6561101</v>
      </c>
      <c r="N5272">
        <v>0</v>
      </c>
      <c r="O5272" t="str" cm="1">
        <f t="array" ref="O5272">_xlfn.IFS(Churn_Modelling[[#This Row],[Balance]]=0,"Tidak ada Saldo",Churn_Modelling[[#This Row],[Balance]]&lt;=5000000,"Saldo Rendah",Churn_Modelling[[#This Row],[Balance]]&lt;=10000000,"Saldo Menengah",Churn_Modelling[[#This Row],[Balance]]&lt;=15000000,"Saldo Tinggi",TRUE,"Saldo Premium")</f>
        <v>Saldo Premium</v>
      </c>
      <c r="P5272" t="str" cm="1">
        <f t="array" ref="P5272">_xlfn.IFS(Churn_Modelling[[#This Row],[CreditScore]]&lt;=500,"Rendah",Churn_Modelling[[#This Row],[CreditScore]]&lt;=600,"Cukup",Churn_Modelling[[#This Row],[CreditScore]]&lt;=700,"Sedang",Churn_Modelling[[#This Row],[CreditScore]]&lt;=800,"Baik",TRUE,"Sangat Baik")</f>
        <v>Cukup</v>
      </c>
    </row>
    <row r="5273" spans="1:16" hidden="1" x14ac:dyDescent="0.35">
      <c r="A5273">
        <v>5272</v>
      </c>
      <c r="B5273">
        <v>15567630</v>
      </c>
      <c r="C5273" t="s">
        <v>473</v>
      </c>
      <c r="D5273">
        <v>721</v>
      </c>
      <c r="E5273" t="s">
        <v>26</v>
      </c>
      <c r="F5273" t="s">
        <v>23</v>
      </c>
      <c r="G5273">
        <v>40</v>
      </c>
      <c r="H5273">
        <v>6</v>
      </c>
      <c r="I5273" s="6">
        <v>10027588</v>
      </c>
      <c r="J5273">
        <v>1</v>
      </c>
      <c r="K5273">
        <v>1</v>
      </c>
      <c r="L5273">
        <v>0</v>
      </c>
      <c r="M5273">
        <v>13856448</v>
      </c>
      <c r="N5273">
        <v>1</v>
      </c>
      <c r="O5273" t="str" cm="1">
        <f t="array" ref="O5273">_xlfn.IFS(Churn_Modelling[[#This Row],[Balance]]=0,"Tidak ada Saldo",Churn_Modelling[[#This Row],[Balance]]&lt;=5000000,"Saldo Rendah",Churn_Modelling[[#This Row],[Balance]]&lt;=10000000,"Saldo Menengah",Churn_Modelling[[#This Row],[Balance]]&lt;=15000000,"Saldo Tinggi",TRUE,"Saldo Premium")</f>
        <v>Saldo Tinggi</v>
      </c>
      <c r="P5273" t="str" cm="1">
        <f t="array" ref="P5273">_xlfn.IFS(Churn_Modelling[[#This Row],[CreditScore]]&lt;=500,"Rendah",Churn_Modelling[[#This Row],[CreditScore]]&lt;=600,"Cukup",Churn_Modelling[[#This Row],[CreditScore]]&lt;=700,"Sedang",Churn_Modelling[[#This Row],[CreditScore]]&lt;=800,"Baik",TRUE,"Sangat Baik")</f>
        <v>Baik</v>
      </c>
    </row>
    <row r="5274" spans="1:16" hidden="1" x14ac:dyDescent="0.35">
      <c r="A5274">
        <v>5273</v>
      </c>
      <c r="B5274">
        <v>15587507</v>
      </c>
      <c r="C5274" t="s">
        <v>532</v>
      </c>
      <c r="D5274">
        <v>850</v>
      </c>
      <c r="E5274" t="s">
        <v>15</v>
      </c>
      <c r="F5274" t="s">
        <v>23</v>
      </c>
      <c r="G5274">
        <v>47</v>
      </c>
      <c r="H5274">
        <v>6</v>
      </c>
      <c r="I5274" s="6">
        <v>0</v>
      </c>
      <c r="J5274">
        <v>1</v>
      </c>
      <c r="K5274">
        <v>1</v>
      </c>
      <c r="L5274">
        <v>0</v>
      </c>
      <c r="M5274">
        <v>18739102</v>
      </c>
      <c r="N5274">
        <v>1</v>
      </c>
      <c r="O5274" t="str" cm="1">
        <f t="array" ref="O5274">_xlfn.IFS(Churn_Modelling[[#This Row],[Balance]]=0,"Tidak ada Saldo",Churn_Modelling[[#This Row],[Balance]]&lt;=5000000,"Saldo Rendah",Churn_Modelling[[#This Row],[Balance]]&lt;=10000000,"Saldo Menengah",Churn_Modelling[[#This Row],[Balance]]&lt;=15000000,"Saldo Tinggi",TRUE,"Saldo Premium")</f>
        <v>Tidak ada Saldo</v>
      </c>
      <c r="P5274" t="str" cm="1">
        <f t="array" ref="P5274">_xlfn.IFS(Churn_Modelling[[#This Row],[CreditScore]]&lt;=500,"Rendah",Churn_Modelling[[#This Row],[CreditScore]]&lt;=600,"Cukup",Churn_Modelling[[#This Row],[CreditScore]]&lt;=700,"Sedang",Churn_Modelling[[#This Row],[CreditScore]]&lt;=800,"Baik",TRUE,"Sangat Baik")</f>
        <v>Sangat Baik</v>
      </c>
    </row>
    <row r="5275" spans="1:16" x14ac:dyDescent="0.35">
      <c r="A5275">
        <v>5274</v>
      </c>
      <c r="B5275">
        <v>15733904</v>
      </c>
      <c r="C5275" t="s">
        <v>39</v>
      </c>
      <c r="D5275">
        <v>529</v>
      </c>
      <c r="E5275" t="s">
        <v>15</v>
      </c>
      <c r="F5275" t="s">
        <v>23</v>
      </c>
      <c r="G5275">
        <v>32</v>
      </c>
      <c r="H5275">
        <v>9</v>
      </c>
      <c r="I5275" s="6">
        <v>14749389</v>
      </c>
      <c r="J5275">
        <v>1</v>
      </c>
      <c r="K5275">
        <v>1</v>
      </c>
      <c r="L5275">
        <v>0</v>
      </c>
      <c r="M5275">
        <v>3365635</v>
      </c>
      <c r="N5275">
        <v>0</v>
      </c>
      <c r="O5275" t="str" cm="1">
        <f t="array" ref="O5275">_xlfn.IFS(Churn_Modelling[[#This Row],[Balance]]=0,"Tidak ada Saldo",Churn_Modelling[[#This Row],[Balance]]&lt;=5000000,"Saldo Rendah",Churn_Modelling[[#This Row],[Balance]]&lt;=10000000,"Saldo Menengah",Churn_Modelling[[#This Row],[Balance]]&lt;=15000000,"Saldo Tinggi",TRUE,"Saldo Premium")</f>
        <v>Saldo Tinggi</v>
      </c>
      <c r="P5275" t="str" cm="1">
        <f t="array" ref="P5275">_xlfn.IFS(Churn_Modelling[[#This Row],[CreditScore]]&lt;=500,"Rendah",Churn_Modelling[[#This Row],[CreditScore]]&lt;=600,"Cukup",Churn_Modelling[[#This Row],[CreditScore]]&lt;=700,"Sedang",Churn_Modelling[[#This Row],[CreditScore]]&lt;=800,"Baik",TRUE,"Sangat Baik")</f>
        <v>Cukup</v>
      </c>
    </row>
    <row r="5276" spans="1:16" x14ac:dyDescent="0.35">
      <c r="A5276">
        <v>5275</v>
      </c>
      <c r="B5276">
        <v>15709511</v>
      </c>
      <c r="C5276" t="s">
        <v>1517</v>
      </c>
      <c r="D5276">
        <v>622</v>
      </c>
      <c r="E5276" t="s">
        <v>15</v>
      </c>
      <c r="F5276" t="s">
        <v>23</v>
      </c>
      <c r="G5276">
        <v>43</v>
      </c>
      <c r="H5276">
        <v>8</v>
      </c>
      <c r="I5276" s="6">
        <v>0</v>
      </c>
      <c r="J5276">
        <v>2</v>
      </c>
      <c r="K5276">
        <v>1</v>
      </c>
      <c r="L5276">
        <v>0</v>
      </c>
      <c r="M5276">
        <v>10061817</v>
      </c>
      <c r="N5276">
        <v>0</v>
      </c>
      <c r="O5276" t="str" cm="1">
        <f t="array" ref="O5276">_xlfn.IFS(Churn_Modelling[[#This Row],[Balance]]=0,"Tidak ada Saldo",Churn_Modelling[[#This Row],[Balance]]&lt;=5000000,"Saldo Rendah",Churn_Modelling[[#This Row],[Balance]]&lt;=10000000,"Saldo Menengah",Churn_Modelling[[#This Row],[Balance]]&lt;=15000000,"Saldo Tinggi",TRUE,"Saldo Premium")</f>
        <v>Tidak ada Saldo</v>
      </c>
      <c r="P5276" t="str" cm="1">
        <f t="array" ref="P5276">_xlfn.IFS(Churn_Modelling[[#This Row],[CreditScore]]&lt;=500,"Rendah",Churn_Modelling[[#This Row],[CreditScore]]&lt;=600,"Cukup",Churn_Modelling[[#This Row],[CreditScore]]&lt;=700,"Sedang",Churn_Modelling[[#This Row],[CreditScore]]&lt;=800,"Baik",TRUE,"Sangat Baik")</f>
        <v>Sedang</v>
      </c>
    </row>
    <row r="5277" spans="1:16" x14ac:dyDescent="0.35">
      <c r="A5277">
        <v>5276</v>
      </c>
      <c r="B5277">
        <v>15579616</v>
      </c>
      <c r="C5277" t="s">
        <v>2127</v>
      </c>
      <c r="D5277">
        <v>683</v>
      </c>
      <c r="E5277" t="s">
        <v>15</v>
      </c>
      <c r="F5277" t="s">
        <v>16</v>
      </c>
      <c r="G5277">
        <v>42</v>
      </c>
      <c r="H5277">
        <v>8</v>
      </c>
      <c r="I5277" s="6">
        <v>0</v>
      </c>
      <c r="J5277">
        <v>2</v>
      </c>
      <c r="K5277">
        <v>0</v>
      </c>
      <c r="L5277">
        <v>1</v>
      </c>
      <c r="M5277">
        <v>1981349</v>
      </c>
      <c r="N5277">
        <v>0</v>
      </c>
      <c r="O5277" t="str" cm="1">
        <f t="array" ref="O5277">_xlfn.IFS(Churn_Modelling[[#This Row],[Balance]]=0,"Tidak ada Saldo",Churn_Modelling[[#This Row],[Balance]]&lt;=5000000,"Saldo Rendah",Churn_Modelling[[#This Row],[Balance]]&lt;=10000000,"Saldo Menengah",Churn_Modelling[[#This Row],[Balance]]&lt;=15000000,"Saldo Tinggi",TRUE,"Saldo Premium")</f>
        <v>Tidak ada Saldo</v>
      </c>
      <c r="P5277" t="str" cm="1">
        <f t="array" ref="P5277">_xlfn.IFS(Churn_Modelling[[#This Row],[CreditScore]]&lt;=500,"Rendah",Churn_Modelling[[#This Row],[CreditScore]]&lt;=600,"Cukup",Churn_Modelling[[#This Row],[CreditScore]]&lt;=700,"Sedang",Churn_Modelling[[#This Row],[CreditScore]]&lt;=800,"Baik",TRUE,"Sangat Baik")</f>
        <v>Sedang</v>
      </c>
    </row>
    <row r="5278" spans="1:16" x14ac:dyDescent="0.35">
      <c r="A5278">
        <v>5277</v>
      </c>
      <c r="B5278">
        <v>15694852</v>
      </c>
      <c r="C5278" t="s">
        <v>1350</v>
      </c>
      <c r="D5278">
        <v>575</v>
      </c>
      <c r="E5278" t="s">
        <v>15</v>
      </c>
      <c r="F5278" t="s">
        <v>23</v>
      </c>
      <c r="G5278">
        <v>29</v>
      </c>
      <c r="H5278">
        <v>4</v>
      </c>
      <c r="I5278" s="6">
        <v>1218234</v>
      </c>
      <c r="J5278">
        <v>2</v>
      </c>
      <c r="K5278">
        <v>1</v>
      </c>
      <c r="L5278">
        <v>1</v>
      </c>
      <c r="M5278">
        <v>5036887</v>
      </c>
      <c r="N5278">
        <v>0</v>
      </c>
      <c r="O5278" t="str" cm="1">
        <f t="array" ref="O5278">_xlfn.IFS(Churn_Modelling[[#This Row],[Balance]]=0,"Tidak ada Saldo",Churn_Modelling[[#This Row],[Balance]]&lt;=5000000,"Saldo Rendah",Churn_Modelling[[#This Row],[Balance]]&lt;=10000000,"Saldo Menengah",Churn_Modelling[[#This Row],[Balance]]&lt;=15000000,"Saldo Tinggi",TRUE,"Saldo Premium")</f>
        <v>Saldo Rendah</v>
      </c>
      <c r="P5278" t="str" cm="1">
        <f t="array" ref="P5278">_xlfn.IFS(Churn_Modelling[[#This Row],[CreditScore]]&lt;=500,"Rendah",Churn_Modelling[[#This Row],[CreditScore]]&lt;=600,"Cukup",Churn_Modelling[[#This Row],[CreditScore]]&lt;=700,"Sedang",Churn_Modelling[[#This Row],[CreditScore]]&lt;=800,"Baik",TRUE,"Sangat Baik")</f>
        <v>Cukup</v>
      </c>
    </row>
    <row r="5279" spans="1:16" x14ac:dyDescent="0.35">
      <c r="A5279">
        <v>5278</v>
      </c>
      <c r="B5279">
        <v>15589924</v>
      </c>
      <c r="C5279" t="s">
        <v>2128</v>
      </c>
      <c r="D5279">
        <v>577</v>
      </c>
      <c r="E5279" t="s">
        <v>18</v>
      </c>
      <c r="F5279" t="s">
        <v>16</v>
      </c>
      <c r="G5279">
        <v>40</v>
      </c>
      <c r="H5279">
        <v>1</v>
      </c>
      <c r="I5279" s="6">
        <v>0</v>
      </c>
      <c r="J5279">
        <v>2</v>
      </c>
      <c r="K5279">
        <v>1</v>
      </c>
      <c r="L5279">
        <v>1</v>
      </c>
      <c r="M5279">
        <v>108787</v>
      </c>
      <c r="N5279">
        <v>0</v>
      </c>
      <c r="O5279" t="str" cm="1">
        <f t="array" ref="O5279">_xlfn.IFS(Churn_Modelling[[#This Row],[Balance]]=0,"Tidak ada Saldo",Churn_Modelling[[#This Row],[Balance]]&lt;=5000000,"Saldo Rendah",Churn_Modelling[[#This Row],[Balance]]&lt;=10000000,"Saldo Menengah",Churn_Modelling[[#This Row],[Balance]]&lt;=15000000,"Saldo Tinggi",TRUE,"Saldo Premium")</f>
        <v>Tidak ada Saldo</v>
      </c>
      <c r="P5279" t="str" cm="1">
        <f t="array" ref="P5279">_xlfn.IFS(Churn_Modelling[[#This Row],[CreditScore]]&lt;=500,"Rendah",Churn_Modelling[[#This Row],[CreditScore]]&lt;=600,"Cukup",Churn_Modelling[[#This Row],[CreditScore]]&lt;=700,"Sedang",Churn_Modelling[[#This Row],[CreditScore]]&lt;=800,"Baik",TRUE,"Sangat Baik")</f>
        <v>Cukup</v>
      </c>
    </row>
    <row r="5280" spans="1:16" hidden="1" x14ac:dyDescent="0.35">
      <c r="A5280">
        <v>5279</v>
      </c>
      <c r="B5280">
        <v>15799300</v>
      </c>
      <c r="C5280" t="s">
        <v>556</v>
      </c>
      <c r="D5280">
        <v>510</v>
      </c>
      <c r="E5280" t="s">
        <v>26</v>
      </c>
      <c r="F5280" t="s">
        <v>23</v>
      </c>
      <c r="G5280">
        <v>31</v>
      </c>
      <c r="H5280">
        <v>0</v>
      </c>
      <c r="I5280" s="6">
        <v>11368863</v>
      </c>
      <c r="J5280">
        <v>1</v>
      </c>
      <c r="K5280">
        <v>1</v>
      </c>
      <c r="L5280">
        <v>0</v>
      </c>
      <c r="M5280">
        <v>3309941</v>
      </c>
      <c r="N5280">
        <v>1</v>
      </c>
      <c r="O5280" t="str" cm="1">
        <f t="array" ref="O5280">_xlfn.IFS(Churn_Modelling[[#This Row],[Balance]]=0,"Tidak ada Saldo",Churn_Modelling[[#This Row],[Balance]]&lt;=5000000,"Saldo Rendah",Churn_Modelling[[#This Row],[Balance]]&lt;=10000000,"Saldo Menengah",Churn_Modelling[[#This Row],[Balance]]&lt;=15000000,"Saldo Tinggi",TRUE,"Saldo Premium")</f>
        <v>Saldo Tinggi</v>
      </c>
      <c r="P5280" t="str" cm="1">
        <f t="array" ref="P5280">_xlfn.IFS(Churn_Modelling[[#This Row],[CreditScore]]&lt;=500,"Rendah",Churn_Modelling[[#This Row],[CreditScore]]&lt;=600,"Cukup",Churn_Modelling[[#This Row],[CreditScore]]&lt;=700,"Sedang",Churn_Modelling[[#This Row],[CreditScore]]&lt;=800,"Baik",TRUE,"Sangat Baik")</f>
        <v>Cukup</v>
      </c>
    </row>
    <row r="5281" spans="1:16" x14ac:dyDescent="0.35">
      <c r="A5281">
        <v>5280</v>
      </c>
      <c r="B5281">
        <v>15731330</v>
      </c>
      <c r="C5281" t="s">
        <v>1838</v>
      </c>
      <c r="D5281">
        <v>652</v>
      </c>
      <c r="E5281" t="s">
        <v>18</v>
      </c>
      <c r="F5281" t="s">
        <v>16</v>
      </c>
      <c r="G5281">
        <v>40</v>
      </c>
      <c r="H5281">
        <v>7</v>
      </c>
      <c r="I5281" s="6">
        <v>10047134</v>
      </c>
      <c r="J5281">
        <v>1</v>
      </c>
      <c r="K5281">
        <v>1</v>
      </c>
      <c r="L5281">
        <v>1</v>
      </c>
      <c r="M5281">
        <v>12455088</v>
      </c>
      <c r="N5281">
        <v>0</v>
      </c>
      <c r="O5281" t="str" cm="1">
        <f t="array" ref="O5281">_xlfn.IFS(Churn_Modelling[[#This Row],[Balance]]=0,"Tidak ada Saldo",Churn_Modelling[[#This Row],[Balance]]&lt;=5000000,"Saldo Rendah",Churn_Modelling[[#This Row],[Balance]]&lt;=10000000,"Saldo Menengah",Churn_Modelling[[#This Row],[Balance]]&lt;=15000000,"Saldo Tinggi",TRUE,"Saldo Premium")</f>
        <v>Saldo Tinggi</v>
      </c>
      <c r="P5281" t="str" cm="1">
        <f t="array" ref="P5281">_xlfn.IFS(Churn_Modelling[[#This Row],[CreditScore]]&lt;=500,"Rendah",Churn_Modelling[[#This Row],[CreditScore]]&lt;=600,"Cukup",Churn_Modelling[[#This Row],[CreditScore]]&lt;=700,"Sedang",Churn_Modelling[[#This Row],[CreditScore]]&lt;=800,"Baik",TRUE,"Sangat Baik")</f>
        <v>Sedang</v>
      </c>
    </row>
    <row r="5282" spans="1:16" hidden="1" x14ac:dyDescent="0.35">
      <c r="A5282">
        <v>5281</v>
      </c>
      <c r="B5282">
        <v>15694129</v>
      </c>
      <c r="C5282" t="s">
        <v>589</v>
      </c>
      <c r="D5282">
        <v>569</v>
      </c>
      <c r="E5282" t="s">
        <v>26</v>
      </c>
      <c r="F5282" t="s">
        <v>16</v>
      </c>
      <c r="G5282">
        <v>28</v>
      </c>
      <c r="H5282">
        <v>3</v>
      </c>
      <c r="I5282" s="6">
        <v>10003252</v>
      </c>
      <c r="J5282">
        <v>1</v>
      </c>
      <c r="K5282">
        <v>1</v>
      </c>
      <c r="L5282">
        <v>0</v>
      </c>
      <c r="M5282">
        <v>515921</v>
      </c>
      <c r="N5282">
        <v>1</v>
      </c>
      <c r="O5282" t="str" cm="1">
        <f t="array" ref="O5282">_xlfn.IFS(Churn_Modelling[[#This Row],[Balance]]=0,"Tidak ada Saldo",Churn_Modelling[[#This Row],[Balance]]&lt;=5000000,"Saldo Rendah",Churn_Modelling[[#This Row],[Balance]]&lt;=10000000,"Saldo Menengah",Churn_Modelling[[#This Row],[Balance]]&lt;=15000000,"Saldo Tinggi",TRUE,"Saldo Premium")</f>
        <v>Saldo Tinggi</v>
      </c>
      <c r="P5282" t="str" cm="1">
        <f t="array" ref="P5282">_xlfn.IFS(Churn_Modelling[[#This Row],[CreditScore]]&lt;=500,"Rendah",Churn_Modelling[[#This Row],[CreditScore]]&lt;=600,"Cukup",Churn_Modelling[[#This Row],[CreditScore]]&lt;=700,"Sedang",Churn_Modelling[[#This Row],[CreditScore]]&lt;=800,"Baik",TRUE,"Sangat Baik")</f>
        <v>Cukup</v>
      </c>
    </row>
    <row r="5283" spans="1:16" x14ac:dyDescent="0.35">
      <c r="A5283">
        <v>5282</v>
      </c>
      <c r="B5283">
        <v>15620372</v>
      </c>
      <c r="C5283" t="s">
        <v>1757</v>
      </c>
      <c r="D5283">
        <v>687</v>
      </c>
      <c r="E5283" t="s">
        <v>18</v>
      </c>
      <c r="F5283" t="s">
        <v>23</v>
      </c>
      <c r="G5283">
        <v>31</v>
      </c>
      <c r="H5283">
        <v>3</v>
      </c>
      <c r="I5283" s="6">
        <v>0</v>
      </c>
      <c r="J5283">
        <v>2</v>
      </c>
      <c r="K5283">
        <v>0</v>
      </c>
      <c r="L5283">
        <v>0</v>
      </c>
      <c r="M5283">
        <v>482281</v>
      </c>
      <c r="N5283">
        <v>0</v>
      </c>
      <c r="O5283" t="str" cm="1">
        <f t="array" ref="O5283">_xlfn.IFS(Churn_Modelling[[#This Row],[Balance]]=0,"Tidak ada Saldo",Churn_Modelling[[#This Row],[Balance]]&lt;=5000000,"Saldo Rendah",Churn_Modelling[[#This Row],[Balance]]&lt;=10000000,"Saldo Menengah",Churn_Modelling[[#This Row],[Balance]]&lt;=15000000,"Saldo Tinggi",TRUE,"Saldo Premium")</f>
        <v>Tidak ada Saldo</v>
      </c>
      <c r="P5283" t="str" cm="1">
        <f t="array" ref="P5283">_xlfn.IFS(Churn_Modelling[[#This Row],[CreditScore]]&lt;=500,"Rendah",Churn_Modelling[[#This Row],[CreditScore]]&lt;=600,"Cukup",Churn_Modelling[[#This Row],[CreditScore]]&lt;=700,"Sedang",Churn_Modelling[[#This Row],[CreditScore]]&lt;=800,"Baik",TRUE,"Sangat Baik")</f>
        <v>Sedang</v>
      </c>
    </row>
    <row r="5284" spans="1:16" x14ac:dyDescent="0.35">
      <c r="A5284">
        <v>5283</v>
      </c>
      <c r="B5284">
        <v>15744622</v>
      </c>
      <c r="C5284" t="s">
        <v>2129</v>
      </c>
      <c r="D5284">
        <v>822</v>
      </c>
      <c r="E5284" t="s">
        <v>15</v>
      </c>
      <c r="F5284" t="s">
        <v>23</v>
      </c>
      <c r="G5284">
        <v>32</v>
      </c>
      <c r="H5284">
        <v>8</v>
      </c>
      <c r="I5284" s="6">
        <v>116358</v>
      </c>
      <c r="J5284">
        <v>1</v>
      </c>
      <c r="K5284">
        <v>1</v>
      </c>
      <c r="L5284">
        <v>0</v>
      </c>
      <c r="M5284">
        <v>10879836</v>
      </c>
      <c r="N5284">
        <v>0</v>
      </c>
      <c r="O5284" t="str" cm="1">
        <f t="array" ref="O5284">_xlfn.IFS(Churn_Modelling[[#This Row],[Balance]]=0,"Tidak ada Saldo",Churn_Modelling[[#This Row],[Balance]]&lt;=5000000,"Saldo Rendah",Churn_Modelling[[#This Row],[Balance]]&lt;=10000000,"Saldo Menengah",Churn_Modelling[[#This Row],[Balance]]&lt;=15000000,"Saldo Tinggi",TRUE,"Saldo Premium")</f>
        <v>Saldo Rendah</v>
      </c>
      <c r="P5284" t="str" cm="1">
        <f t="array" ref="P5284">_xlfn.IFS(Churn_Modelling[[#This Row],[CreditScore]]&lt;=500,"Rendah",Churn_Modelling[[#This Row],[CreditScore]]&lt;=600,"Cukup",Churn_Modelling[[#This Row],[CreditScore]]&lt;=700,"Sedang",Churn_Modelling[[#This Row],[CreditScore]]&lt;=800,"Baik",TRUE,"Sangat Baik")</f>
        <v>Sangat Baik</v>
      </c>
    </row>
    <row r="5285" spans="1:16" x14ac:dyDescent="0.35">
      <c r="A5285">
        <v>5284</v>
      </c>
      <c r="B5285">
        <v>15799815</v>
      </c>
      <c r="C5285" t="s">
        <v>621</v>
      </c>
      <c r="D5285">
        <v>656</v>
      </c>
      <c r="E5285" t="s">
        <v>26</v>
      </c>
      <c r="F5285" t="s">
        <v>16</v>
      </c>
      <c r="G5285">
        <v>23</v>
      </c>
      <c r="H5285">
        <v>4</v>
      </c>
      <c r="I5285" s="6">
        <v>16354963</v>
      </c>
      <c r="J5285">
        <v>1</v>
      </c>
      <c r="K5285">
        <v>0</v>
      </c>
      <c r="L5285">
        <v>1</v>
      </c>
      <c r="M5285">
        <v>2108512</v>
      </c>
      <c r="N5285">
        <v>0</v>
      </c>
      <c r="O5285" t="str" cm="1">
        <f t="array" ref="O5285">_xlfn.IFS(Churn_Modelling[[#This Row],[Balance]]=0,"Tidak ada Saldo",Churn_Modelling[[#This Row],[Balance]]&lt;=5000000,"Saldo Rendah",Churn_Modelling[[#This Row],[Balance]]&lt;=10000000,"Saldo Menengah",Churn_Modelling[[#This Row],[Balance]]&lt;=15000000,"Saldo Tinggi",TRUE,"Saldo Premium")</f>
        <v>Saldo Premium</v>
      </c>
      <c r="P5285" t="str" cm="1">
        <f t="array" ref="P5285">_xlfn.IFS(Churn_Modelling[[#This Row],[CreditScore]]&lt;=500,"Rendah",Churn_Modelling[[#This Row],[CreditScore]]&lt;=600,"Cukup",Churn_Modelling[[#This Row],[CreditScore]]&lt;=700,"Sedang",Churn_Modelling[[#This Row],[CreditScore]]&lt;=800,"Baik",TRUE,"Sangat Baik")</f>
        <v>Sedang</v>
      </c>
    </row>
    <row r="5286" spans="1:16" x14ac:dyDescent="0.35">
      <c r="A5286">
        <v>5285</v>
      </c>
      <c r="B5286">
        <v>15759250</v>
      </c>
      <c r="C5286" t="s">
        <v>2130</v>
      </c>
      <c r="D5286">
        <v>745</v>
      </c>
      <c r="E5286" t="s">
        <v>26</v>
      </c>
      <c r="F5286" t="s">
        <v>23</v>
      </c>
      <c r="G5286">
        <v>51</v>
      </c>
      <c r="H5286">
        <v>3</v>
      </c>
      <c r="I5286" s="6">
        <v>991839</v>
      </c>
      <c r="J5286">
        <v>1</v>
      </c>
      <c r="K5286">
        <v>1</v>
      </c>
      <c r="L5286">
        <v>1</v>
      </c>
      <c r="M5286">
        <v>2892225</v>
      </c>
      <c r="N5286">
        <v>0</v>
      </c>
      <c r="O5286" t="str" cm="1">
        <f t="array" ref="O5286">_xlfn.IFS(Churn_Modelling[[#This Row],[Balance]]=0,"Tidak ada Saldo",Churn_Modelling[[#This Row],[Balance]]&lt;=5000000,"Saldo Rendah",Churn_Modelling[[#This Row],[Balance]]&lt;=10000000,"Saldo Menengah",Churn_Modelling[[#This Row],[Balance]]&lt;=15000000,"Saldo Tinggi",TRUE,"Saldo Premium")</f>
        <v>Saldo Rendah</v>
      </c>
      <c r="P5286" t="str" cm="1">
        <f t="array" ref="P5286">_xlfn.IFS(Churn_Modelling[[#This Row],[CreditScore]]&lt;=500,"Rendah",Churn_Modelling[[#This Row],[CreditScore]]&lt;=600,"Cukup",Churn_Modelling[[#This Row],[CreditScore]]&lt;=700,"Sedang",Churn_Modelling[[#This Row],[CreditScore]]&lt;=800,"Baik",TRUE,"Sangat Baik")</f>
        <v>Baik</v>
      </c>
    </row>
    <row r="5287" spans="1:16" hidden="1" x14ac:dyDescent="0.35">
      <c r="A5287">
        <v>5286</v>
      </c>
      <c r="B5287">
        <v>15732643</v>
      </c>
      <c r="C5287" t="s">
        <v>2131</v>
      </c>
      <c r="D5287">
        <v>386</v>
      </c>
      <c r="E5287" t="s">
        <v>18</v>
      </c>
      <c r="F5287" t="s">
        <v>16</v>
      </c>
      <c r="G5287">
        <v>53</v>
      </c>
      <c r="H5287">
        <v>1</v>
      </c>
      <c r="I5287" s="6">
        <v>13195507</v>
      </c>
      <c r="J5287">
        <v>1</v>
      </c>
      <c r="K5287">
        <v>1</v>
      </c>
      <c r="L5287">
        <v>1</v>
      </c>
      <c r="M5287">
        <v>6251465</v>
      </c>
      <c r="N5287">
        <v>1</v>
      </c>
      <c r="O5287" t="str" cm="1">
        <f t="array" ref="O5287">_xlfn.IFS(Churn_Modelling[[#This Row],[Balance]]=0,"Tidak ada Saldo",Churn_Modelling[[#This Row],[Balance]]&lt;=5000000,"Saldo Rendah",Churn_Modelling[[#This Row],[Balance]]&lt;=10000000,"Saldo Menengah",Churn_Modelling[[#This Row],[Balance]]&lt;=15000000,"Saldo Tinggi",TRUE,"Saldo Premium")</f>
        <v>Saldo Tinggi</v>
      </c>
      <c r="P5287" t="str" cm="1">
        <f t="array" ref="P5287">_xlfn.IFS(Churn_Modelling[[#This Row],[CreditScore]]&lt;=500,"Rendah",Churn_Modelling[[#This Row],[CreditScore]]&lt;=600,"Cukup",Churn_Modelling[[#This Row],[CreditScore]]&lt;=700,"Sedang",Churn_Modelling[[#This Row],[CreditScore]]&lt;=800,"Baik",TRUE,"Sangat Baik")</f>
        <v>Rendah</v>
      </c>
    </row>
    <row r="5288" spans="1:16" x14ac:dyDescent="0.35">
      <c r="A5288">
        <v>5287</v>
      </c>
      <c r="B5288">
        <v>15690540</v>
      </c>
      <c r="C5288" t="s">
        <v>2132</v>
      </c>
      <c r="D5288">
        <v>684</v>
      </c>
      <c r="E5288" t="s">
        <v>18</v>
      </c>
      <c r="F5288" t="s">
        <v>16</v>
      </c>
      <c r="G5288">
        <v>41</v>
      </c>
      <c r="H5288">
        <v>1</v>
      </c>
      <c r="I5288" s="6">
        <v>13417706</v>
      </c>
      <c r="J5288">
        <v>1</v>
      </c>
      <c r="K5288">
        <v>0</v>
      </c>
      <c r="L5288">
        <v>0</v>
      </c>
      <c r="M5288">
        <v>17750666</v>
      </c>
      <c r="N5288">
        <v>0</v>
      </c>
      <c r="O5288" t="str" cm="1">
        <f t="array" ref="O5288">_xlfn.IFS(Churn_Modelling[[#This Row],[Balance]]=0,"Tidak ada Saldo",Churn_Modelling[[#This Row],[Balance]]&lt;=5000000,"Saldo Rendah",Churn_Modelling[[#This Row],[Balance]]&lt;=10000000,"Saldo Menengah",Churn_Modelling[[#This Row],[Balance]]&lt;=15000000,"Saldo Tinggi",TRUE,"Saldo Premium")</f>
        <v>Saldo Tinggi</v>
      </c>
      <c r="P5288" t="str" cm="1">
        <f t="array" ref="P5288">_xlfn.IFS(Churn_Modelling[[#This Row],[CreditScore]]&lt;=500,"Rendah",Churn_Modelling[[#This Row],[CreditScore]]&lt;=600,"Cukup",Churn_Modelling[[#This Row],[CreditScore]]&lt;=700,"Sedang",Churn_Modelling[[#This Row],[CreditScore]]&lt;=800,"Baik",TRUE,"Sangat Baik")</f>
        <v>Sedang</v>
      </c>
    </row>
    <row r="5289" spans="1:16" x14ac:dyDescent="0.35">
      <c r="A5289">
        <v>5288</v>
      </c>
      <c r="B5289">
        <v>15803078</v>
      </c>
      <c r="C5289" t="s">
        <v>989</v>
      </c>
      <c r="D5289">
        <v>635</v>
      </c>
      <c r="E5289" t="s">
        <v>18</v>
      </c>
      <c r="F5289" t="s">
        <v>16</v>
      </c>
      <c r="G5289">
        <v>38</v>
      </c>
      <c r="H5289">
        <v>1</v>
      </c>
      <c r="I5289" s="6">
        <v>0</v>
      </c>
      <c r="J5289">
        <v>2</v>
      </c>
      <c r="K5289">
        <v>1</v>
      </c>
      <c r="L5289">
        <v>0</v>
      </c>
      <c r="M5289">
        <v>9060505</v>
      </c>
      <c r="N5289">
        <v>0</v>
      </c>
      <c r="O5289" t="str" cm="1">
        <f t="array" ref="O5289">_xlfn.IFS(Churn_Modelling[[#This Row],[Balance]]=0,"Tidak ada Saldo",Churn_Modelling[[#This Row],[Balance]]&lt;=5000000,"Saldo Rendah",Churn_Modelling[[#This Row],[Balance]]&lt;=10000000,"Saldo Menengah",Churn_Modelling[[#This Row],[Balance]]&lt;=15000000,"Saldo Tinggi",TRUE,"Saldo Premium")</f>
        <v>Tidak ada Saldo</v>
      </c>
      <c r="P5289" t="str" cm="1">
        <f t="array" ref="P5289">_xlfn.IFS(Churn_Modelling[[#This Row],[CreditScore]]&lt;=500,"Rendah",Churn_Modelling[[#This Row],[CreditScore]]&lt;=600,"Cukup",Churn_Modelling[[#This Row],[CreditScore]]&lt;=700,"Sedang",Churn_Modelling[[#This Row],[CreditScore]]&lt;=800,"Baik",TRUE,"Sangat Baik")</f>
        <v>Sedang</v>
      </c>
    </row>
    <row r="5290" spans="1:16" x14ac:dyDescent="0.35">
      <c r="A5290">
        <v>5289</v>
      </c>
      <c r="B5290">
        <v>15652180</v>
      </c>
      <c r="C5290" t="s">
        <v>2133</v>
      </c>
      <c r="D5290">
        <v>582</v>
      </c>
      <c r="E5290" t="s">
        <v>15</v>
      </c>
      <c r="F5290" t="s">
        <v>23</v>
      </c>
      <c r="G5290">
        <v>30</v>
      </c>
      <c r="H5290">
        <v>2</v>
      </c>
      <c r="I5290" s="6">
        <v>0</v>
      </c>
      <c r="J5290">
        <v>2</v>
      </c>
      <c r="K5290">
        <v>1</v>
      </c>
      <c r="L5290">
        <v>1</v>
      </c>
      <c r="M5290">
        <v>13202995</v>
      </c>
      <c r="N5290">
        <v>0</v>
      </c>
      <c r="O5290" t="str" cm="1">
        <f t="array" ref="O5290">_xlfn.IFS(Churn_Modelling[[#This Row],[Balance]]=0,"Tidak ada Saldo",Churn_Modelling[[#This Row],[Balance]]&lt;=5000000,"Saldo Rendah",Churn_Modelling[[#This Row],[Balance]]&lt;=10000000,"Saldo Menengah",Churn_Modelling[[#This Row],[Balance]]&lt;=15000000,"Saldo Tinggi",TRUE,"Saldo Premium")</f>
        <v>Tidak ada Saldo</v>
      </c>
      <c r="P5290" t="str" cm="1">
        <f t="array" ref="P5290">_xlfn.IFS(Churn_Modelling[[#This Row],[CreditScore]]&lt;=500,"Rendah",Churn_Modelling[[#This Row],[CreditScore]]&lt;=600,"Cukup",Churn_Modelling[[#This Row],[CreditScore]]&lt;=700,"Sedang",Churn_Modelling[[#This Row],[CreditScore]]&lt;=800,"Baik",TRUE,"Sangat Baik")</f>
        <v>Cukup</v>
      </c>
    </row>
    <row r="5291" spans="1:16" x14ac:dyDescent="0.35">
      <c r="A5291">
        <v>5290</v>
      </c>
      <c r="B5291">
        <v>15741195</v>
      </c>
      <c r="C5291" t="s">
        <v>185</v>
      </c>
      <c r="D5291">
        <v>613</v>
      </c>
      <c r="E5291" t="s">
        <v>18</v>
      </c>
      <c r="F5291" t="s">
        <v>23</v>
      </c>
      <c r="G5291">
        <v>19</v>
      </c>
      <c r="H5291">
        <v>5</v>
      </c>
      <c r="I5291" s="6">
        <v>0</v>
      </c>
      <c r="J5291">
        <v>1</v>
      </c>
      <c r="K5291">
        <v>1</v>
      </c>
      <c r="L5291">
        <v>1</v>
      </c>
      <c r="M5291">
        <v>17690335</v>
      </c>
      <c r="N5291">
        <v>0</v>
      </c>
      <c r="O5291" t="str" cm="1">
        <f t="array" ref="O5291">_xlfn.IFS(Churn_Modelling[[#This Row],[Balance]]=0,"Tidak ada Saldo",Churn_Modelling[[#This Row],[Balance]]&lt;=5000000,"Saldo Rendah",Churn_Modelling[[#This Row],[Balance]]&lt;=10000000,"Saldo Menengah",Churn_Modelling[[#This Row],[Balance]]&lt;=15000000,"Saldo Tinggi",TRUE,"Saldo Premium")</f>
        <v>Tidak ada Saldo</v>
      </c>
      <c r="P5291" t="str" cm="1">
        <f t="array" ref="P5291">_xlfn.IFS(Churn_Modelling[[#This Row],[CreditScore]]&lt;=500,"Rendah",Churn_Modelling[[#This Row],[CreditScore]]&lt;=600,"Cukup",Churn_Modelling[[#This Row],[CreditScore]]&lt;=700,"Sedang",Churn_Modelling[[#This Row],[CreditScore]]&lt;=800,"Baik",TRUE,"Sangat Baik")</f>
        <v>Sedang</v>
      </c>
    </row>
    <row r="5292" spans="1:16" hidden="1" x14ac:dyDescent="0.35">
      <c r="A5292">
        <v>5291</v>
      </c>
      <c r="B5292">
        <v>15743490</v>
      </c>
      <c r="C5292" t="s">
        <v>705</v>
      </c>
      <c r="D5292">
        <v>795</v>
      </c>
      <c r="E5292" t="s">
        <v>26</v>
      </c>
      <c r="F5292" t="s">
        <v>16</v>
      </c>
      <c r="G5292">
        <v>56</v>
      </c>
      <c r="H5292">
        <v>9</v>
      </c>
      <c r="I5292" s="6">
        <v>9434894</v>
      </c>
      <c r="J5292">
        <v>1</v>
      </c>
      <c r="K5292">
        <v>1</v>
      </c>
      <c r="L5292">
        <v>0</v>
      </c>
      <c r="M5292">
        <v>2923929</v>
      </c>
      <c r="N5292">
        <v>1</v>
      </c>
      <c r="O5292" t="str" cm="1">
        <f t="array" ref="O5292">_xlfn.IFS(Churn_Modelling[[#This Row],[Balance]]=0,"Tidak ada Saldo",Churn_Modelling[[#This Row],[Balance]]&lt;=5000000,"Saldo Rendah",Churn_Modelling[[#This Row],[Balance]]&lt;=10000000,"Saldo Menengah",Churn_Modelling[[#This Row],[Balance]]&lt;=15000000,"Saldo Tinggi",TRUE,"Saldo Premium")</f>
        <v>Saldo Menengah</v>
      </c>
      <c r="P5292" t="str" cm="1">
        <f t="array" ref="P5292">_xlfn.IFS(Churn_Modelling[[#This Row],[CreditScore]]&lt;=500,"Rendah",Churn_Modelling[[#This Row],[CreditScore]]&lt;=600,"Cukup",Churn_Modelling[[#This Row],[CreditScore]]&lt;=700,"Sedang",Churn_Modelling[[#This Row],[CreditScore]]&lt;=800,"Baik",TRUE,"Sangat Baik")</f>
        <v>Baik</v>
      </c>
    </row>
    <row r="5293" spans="1:16" x14ac:dyDescent="0.35">
      <c r="A5293">
        <v>5292</v>
      </c>
      <c r="B5293">
        <v>15575510</v>
      </c>
      <c r="C5293" t="s">
        <v>868</v>
      </c>
      <c r="D5293">
        <v>659</v>
      </c>
      <c r="E5293" t="s">
        <v>15</v>
      </c>
      <c r="F5293" t="s">
        <v>16</v>
      </c>
      <c r="G5293">
        <v>32</v>
      </c>
      <c r="H5293">
        <v>2</v>
      </c>
      <c r="I5293" s="6">
        <v>15558421</v>
      </c>
      <c r="J5293">
        <v>1</v>
      </c>
      <c r="K5293">
        <v>0</v>
      </c>
      <c r="L5293">
        <v>1</v>
      </c>
      <c r="M5293">
        <v>15366288</v>
      </c>
      <c r="N5293">
        <v>0</v>
      </c>
      <c r="O5293" t="str" cm="1">
        <f t="array" ref="O5293">_xlfn.IFS(Churn_Modelling[[#This Row],[Balance]]=0,"Tidak ada Saldo",Churn_Modelling[[#This Row],[Balance]]&lt;=5000000,"Saldo Rendah",Churn_Modelling[[#This Row],[Balance]]&lt;=10000000,"Saldo Menengah",Churn_Modelling[[#This Row],[Balance]]&lt;=15000000,"Saldo Tinggi",TRUE,"Saldo Premium")</f>
        <v>Saldo Premium</v>
      </c>
      <c r="P5293" t="str" cm="1">
        <f t="array" ref="P5293">_xlfn.IFS(Churn_Modelling[[#This Row],[CreditScore]]&lt;=500,"Rendah",Churn_Modelling[[#This Row],[CreditScore]]&lt;=600,"Cukup",Churn_Modelling[[#This Row],[CreditScore]]&lt;=700,"Sedang",Churn_Modelling[[#This Row],[CreditScore]]&lt;=800,"Baik",TRUE,"Sangat Baik")</f>
        <v>Sedang</v>
      </c>
    </row>
    <row r="5294" spans="1:16" x14ac:dyDescent="0.35">
      <c r="A5294">
        <v>5293</v>
      </c>
      <c r="B5294">
        <v>15732610</v>
      </c>
      <c r="C5294" t="s">
        <v>2134</v>
      </c>
      <c r="D5294">
        <v>745</v>
      </c>
      <c r="E5294" t="s">
        <v>15</v>
      </c>
      <c r="F5294" t="s">
        <v>16</v>
      </c>
      <c r="G5294">
        <v>28</v>
      </c>
      <c r="H5294">
        <v>6</v>
      </c>
      <c r="I5294" s="6">
        <v>0</v>
      </c>
      <c r="J5294">
        <v>2</v>
      </c>
      <c r="K5294">
        <v>1</v>
      </c>
      <c r="L5294">
        <v>0</v>
      </c>
      <c r="M5294">
        <v>15438918</v>
      </c>
      <c r="N5294">
        <v>0</v>
      </c>
      <c r="O5294" t="str" cm="1">
        <f t="array" ref="O5294">_xlfn.IFS(Churn_Modelling[[#This Row],[Balance]]=0,"Tidak ada Saldo",Churn_Modelling[[#This Row],[Balance]]&lt;=5000000,"Saldo Rendah",Churn_Modelling[[#This Row],[Balance]]&lt;=10000000,"Saldo Menengah",Churn_Modelling[[#This Row],[Balance]]&lt;=15000000,"Saldo Tinggi",TRUE,"Saldo Premium")</f>
        <v>Tidak ada Saldo</v>
      </c>
      <c r="P5294" t="str" cm="1">
        <f t="array" ref="P5294">_xlfn.IFS(Churn_Modelling[[#This Row],[CreditScore]]&lt;=500,"Rendah",Churn_Modelling[[#This Row],[CreditScore]]&lt;=600,"Cukup",Churn_Modelling[[#This Row],[CreditScore]]&lt;=700,"Sedang",Churn_Modelling[[#This Row],[CreditScore]]&lt;=800,"Baik",TRUE,"Sangat Baik")</f>
        <v>Baik</v>
      </c>
    </row>
    <row r="5295" spans="1:16" x14ac:dyDescent="0.35">
      <c r="A5295">
        <v>5294</v>
      </c>
      <c r="B5295">
        <v>15602909</v>
      </c>
      <c r="C5295" t="s">
        <v>831</v>
      </c>
      <c r="D5295">
        <v>604</v>
      </c>
      <c r="E5295" t="s">
        <v>18</v>
      </c>
      <c r="F5295" t="s">
        <v>16</v>
      </c>
      <c r="G5295">
        <v>41</v>
      </c>
      <c r="H5295">
        <v>10</v>
      </c>
      <c r="I5295" s="6">
        <v>0</v>
      </c>
      <c r="J5295">
        <v>2</v>
      </c>
      <c r="K5295">
        <v>1</v>
      </c>
      <c r="L5295">
        <v>1</v>
      </c>
      <c r="M5295">
        <v>16622439</v>
      </c>
      <c r="N5295">
        <v>0</v>
      </c>
      <c r="O5295" t="str" cm="1">
        <f t="array" ref="O5295">_xlfn.IFS(Churn_Modelling[[#This Row],[Balance]]=0,"Tidak ada Saldo",Churn_Modelling[[#This Row],[Balance]]&lt;=5000000,"Saldo Rendah",Churn_Modelling[[#This Row],[Balance]]&lt;=10000000,"Saldo Menengah",Churn_Modelling[[#This Row],[Balance]]&lt;=15000000,"Saldo Tinggi",TRUE,"Saldo Premium")</f>
        <v>Tidak ada Saldo</v>
      </c>
      <c r="P5295" t="str" cm="1">
        <f t="array" ref="P5295">_xlfn.IFS(Churn_Modelling[[#This Row],[CreditScore]]&lt;=500,"Rendah",Churn_Modelling[[#This Row],[CreditScore]]&lt;=600,"Cukup",Churn_Modelling[[#This Row],[CreditScore]]&lt;=700,"Sedang",Churn_Modelling[[#This Row],[CreditScore]]&lt;=800,"Baik",TRUE,"Sangat Baik")</f>
        <v>Sedang</v>
      </c>
    </row>
    <row r="5296" spans="1:16" x14ac:dyDescent="0.35">
      <c r="A5296">
        <v>5295</v>
      </c>
      <c r="B5296">
        <v>15734058</v>
      </c>
      <c r="C5296" t="s">
        <v>2135</v>
      </c>
      <c r="D5296">
        <v>509</v>
      </c>
      <c r="E5296" t="s">
        <v>26</v>
      </c>
      <c r="F5296" t="s">
        <v>23</v>
      </c>
      <c r="G5296">
        <v>32</v>
      </c>
      <c r="H5296">
        <v>9</v>
      </c>
      <c r="I5296" s="6">
        <v>17066147</v>
      </c>
      <c r="J5296">
        <v>1</v>
      </c>
      <c r="K5296">
        <v>1</v>
      </c>
      <c r="L5296">
        <v>1</v>
      </c>
      <c r="M5296">
        <v>216462</v>
      </c>
      <c r="N5296">
        <v>0</v>
      </c>
      <c r="O5296" t="str" cm="1">
        <f t="array" ref="O5296">_xlfn.IFS(Churn_Modelling[[#This Row],[Balance]]=0,"Tidak ada Saldo",Churn_Modelling[[#This Row],[Balance]]&lt;=5000000,"Saldo Rendah",Churn_Modelling[[#This Row],[Balance]]&lt;=10000000,"Saldo Menengah",Churn_Modelling[[#This Row],[Balance]]&lt;=15000000,"Saldo Tinggi",TRUE,"Saldo Premium")</f>
        <v>Saldo Premium</v>
      </c>
      <c r="P5296" t="str" cm="1">
        <f t="array" ref="P5296">_xlfn.IFS(Churn_Modelling[[#This Row],[CreditScore]]&lt;=500,"Rendah",Churn_Modelling[[#This Row],[CreditScore]]&lt;=600,"Cukup",Churn_Modelling[[#This Row],[CreditScore]]&lt;=700,"Sedang",Churn_Modelling[[#This Row],[CreditScore]]&lt;=800,"Baik",TRUE,"Sangat Baik")</f>
        <v>Cukup</v>
      </c>
    </row>
    <row r="5297" spans="1:16" x14ac:dyDescent="0.35">
      <c r="A5297">
        <v>5296</v>
      </c>
      <c r="B5297">
        <v>15801788</v>
      </c>
      <c r="C5297" t="s">
        <v>39</v>
      </c>
      <c r="D5297">
        <v>706</v>
      </c>
      <c r="E5297" t="s">
        <v>26</v>
      </c>
      <c r="F5297" t="s">
        <v>16</v>
      </c>
      <c r="G5297">
        <v>29</v>
      </c>
      <c r="H5297">
        <v>6</v>
      </c>
      <c r="I5297" s="6">
        <v>18554436</v>
      </c>
      <c r="J5297">
        <v>1</v>
      </c>
      <c r="K5297">
        <v>1</v>
      </c>
      <c r="L5297">
        <v>0</v>
      </c>
      <c r="M5297">
        <v>17103763</v>
      </c>
      <c r="N5297">
        <v>0</v>
      </c>
      <c r="O5297" t="str" cm="1">
        <f t="array" ref="O5297">_xlfn.IFS(Churn_Modelling[[#This Row],[Balance]]=0,"Tidak ada Saldo",Churn_Modelling[[#This Row],[Balance]]&lt;=5000000,"Saldo Rendah",Churn_Modelling[[#This Row],[Balance]]&lt;=10000000,"Saldo Menengah",Churn_Modelling[[#This Row],[Balance]]&lt;=15000000,"Saldo Tinggi",TRUE,"Saldo Premium")</f>
        <v>Saldo Premium</v>
      </c>
      <c r="P5297" t="str" cm="1">
        <f t="array" ref="P5297">_xlfn.IFS(Churn_Modelling[[#This Row],[CreditScore]]&lt;=500,"Rendah",Churn_Modelling[[#This Row],[CreditScore]]&lt;=600,"Cukup",Churn_Modelling[[#This Row],[CreditScore]]&lt;=700,"Sedang",Churn_Modelling[[#This Row],[CreditScore]]&lt;=800,"Baik",TRUE,"Sangat Baik")</f>
        <v>Baik</v>
      </c>
    </row>
    <row r="5298" spans="1:16" hidden="1" x14ac:dyDescent="0.35">
      <c r="A5298">
        <v>5297</v>
      </c>
      <c r="B5298">
        <v>15702462</v>
      </c>
      <c r="C5298" t="s">
        <v>112</v>
      </c>
      <c r="D5298">
        <v>619</v>
      </c>
      <c r="E5298" t="s">
        <v>18</v>
      </c>
      <c r="F5298" t="s">
        <v>16</v>
      </c>
      <c r="G5298">
        <v>44</v>
      </c>
      <c r="H5298">
        <v>6</v>
      </c>
      <c r="I5298" s="6">
        <v>5283113</v>
      </c>
      <c r="J5298">
        <v>1</v>
      </c>
      <c r="K5298">
        <v>1</v>
      </c>
      <c r="L5298">
        <v>1</v>
      </c>
      <c r="M5298">
        <v>11264922</v>
      </c>
      <c r="N5298">
        <v>1</v>
      </c>
      <c r="O5298" t="str" cm="1">
        <f t="array" ref="O5298">_xlfn.IFS(Churn_Modelling[[#This Row],[Balance]]=0,"Tidak ada Saldo",Churn_Modelling[[#This Row],[Balance]]&lt;=5000000,"Saldo Rendah",Churn_Modelling[[#This Row],[Balance]]&lt;=10000000,"Saldo Menengah",Churn_Modelling[[#This Row],[Balance]]&lt;=15000000,"Saldo Tinggi",TRUE,"Saldo Premium")</f>
        <v>Saldo Menengah</v>
      </c>
      <c r="P5298" t="str" cm="1">
        <f t="array" ref="P5298">_xlfn.IFS(Churn_Modelling[[#This Row],[CreditScore]]&lt;=500,"Rendah",Churn_Modelling[[#This Row],[CreditScore]]&lt;=600,"Cukup",Churn_Modelling[[#This Row],[CreditScore]]&lt;=700,"Sedang",Churn_Modelling[[#This Row],[CreditScore]]&lt;=800,"Baik",TRUE,"Sangat Baik")</f>
        <v>Sedang</v>
      </c>
    </row>
    <row r="5299" spans="1:16" hidden="1" x14ac:dyDescent="0.35">
      <c r="A5299">
        <v>5298</v>
      </c>
      <c r="B5299">
        <v>15683416</v>
      </c>
      <c r="C5299" t="s">
        <v>299</v>
      </c>
      <c r="D5299">
        <v>572</v>
      </c>
      <c r="E5299" t="s">
        <v>26</v>
      </c>
      <c r="F5299" t="s">
        <v>23</v>
      </c>
      <c r="G5299">
        <v>51</v>
      </c>
      <c r="H5299">
        <v>8</v>
      </c>
      <c r="I5299" s="6">
        <v>9775007</v>
      </c>
      <c r="J5299">
        <v>3</v>
      </c>
      <c r="K5299">
        <v>1</v>
      </c>
      <c r="L5299">
        <v>1</v>
      </c>
      <c r="M5299">
        <v>19301426</v>
      </c>
      <c r="N5299">
        <v>1</v>
      </c>
      <c r="O5299" t="str" cm="1">
        <f t="array" ref="O5299">_xlfn.IFS(Churn_Modelling[[#This Row],[Balance]]=0,"Tidak ada Saldo",Churn_Modelling[[#This Row],[Balance]]&lt;=5000000,"Saldo Rendah",Churn_Modelling[[#This Row],[Balance]]&lt;=10000000,"Saldo Menengah",Churn_Modelling[[#This Row],[Balance]]&lt;=15000000,"Saldo Tinggi",TRUE,"Saldo Premium")</f>
        <v>Saldo Menengah</v>
      </c>
      <c r="P5299" t="str" cm="1">
        <f t="array" ref="P5299">_xlfn.IFS(Churn_Modelling[[#This Row],[CreditScore]]&lt;=500,"Rendah",Churn_Modelling[[#This Row],[CreditScore]]&lt;=600,"Cukup",Churn_Modelling[[#This Row],[CreditScore]]&lt;=700,"Sedang",Churn_Modelling[[#This Row],[CreditScore]]&lt;=800,"Baik",TRUE,"Sangat Baik")</f>
        <v>Cukup</v>
      </c>
    </row>
    <row r="5300" spans="1:16" x14ac:dyDescent="0.35">
      <c r="A5300">
        <v>5299</v>
      </c>
      <c r="B5300">
        <v>15794187</v>
      </c>
      <c r="C5300" t="s">
        <v>45</v>
      </c>
      <c r="D5300">
        <v>695</v>
      </c>
      <c r="E5300" t="s">
        <v>15</v>
      </c>
      <c r="F5300" t="s">
        <v>23</v>
      </c>
      <c r="G5300">
        <v>36</v>
      </c>
      <c r="H5300">
        <v>6</v>
      </c>
      <c r="I5300" s="6">
        <v>1140075</v>
      </c>
      <c r="J5300">
        <v>2</v>
      </c>
      <c r="K5300">
        <v>1</v>
      </c>
      <c r="L5300">
        <v>0</v>
      </c>
      <c r="M5300">
        <v>11812088</v>
      </c>
      <c r="N5300">
        <v>0</v>
      </c>
      <c r="O5300" t="str" cm="1">
        <f t="array" ref="O5300">_xlfn.IFS(Churn_Modelling[[#This Row],[Balance]]=0,"Tidak ada Saldo",Churn_Modelling[[#This Row],[Balance]]&lt;=5000000,"Saldo Rendah",Churn_Modelling[[#This Row],[Balance]]&lt;=10000000,"Saldo Menengah",Churn_Modelling[[#This Row],[Balance]]&lt;=15000000,"Saldo Tinggi",TRUE,"Saldo Premium")</f>
        <v>Saldo Rendah</v>
      </c>
      <c r="P5300" t="str" cm="1">
        <f t="array" ref="P5300">_xlfn.IFS(Churn_Modelling[[#This Row],[CreditScore]]&lt;=500,"Rendah",Churn_Modelling[[#This Row],[CreditScore]]&lt;=600,"Cukup",Churn_Modelling[[#This Row],[CreditScore]]&lt;=700,"Sedang",Churn_Modelling[[#This Row],[CreditScore]]&lt;=800,"Baik",TRUE,"Sangat Baik")</f>
        <v>Sedang</v>
      </c>
    </row>
    <row r="5301" spans="1:16" x14ac:dyDescent="0.35">
      <c r="A5301">
        <v>5300</v>
      </c>
      <c r="B5301">
        <v>15792989</v>
      </c>
      <c r="C5301" t="s">
        <v>63</v>
      </c>
      <c r="D5301">
        <v>543</v>
      </c>
      <c r="E5301" t="s">
        <v>15</v>
      </c>
      <c r="F5301" t="s">
        <v>16</v>
      </c>
      <c r="G5301">
        <v>71</v>
      </c>
      <c r="H5301">
        <v>1</v>
      </c>
      <c r="I5301" s="6">
        <v>10430877</v>
      </c>
      <c r="J5301">
        <v>1</v>
      </c>
      <c r="K5301">
        <v>1</v>
      </c>
      <c r="L5301">
        <v>1</v>
      </c>
      <c r="M5301">
        <v>2565004</v>
      </c>
      <c r="N5301">
        <v>0</v>
      </c>
      <c r="O5301" t="str" cm="1">
        <f t="array" ref="O5301">_xlfn.IFS(Churn_Modelling[[#This Row],[Balance]]=0,"Tidak ada Saldo",Churn_Modelling[[#This Row],[Balance]]&lt;=5000000,"Saldo Rendah",Churn_Modelling[[#This Row],[Balance]]&lt;=10000000,"Saldo Menengah",Churn_Modelling[[#This Row],[Balance]]&lt;=15000000,"Saldo Tinggi",TRUE,"Saldo Premium")</f>
        <v>Saldo Tinggi</v>
      </c>
      <c r="P5301" t="str" cm="1">
        <f t="array" ref="P5301">_xlfn.IFS(Churn_Modelling[[#This Row],[CreditScore]]&lt;=500,"Rendah",Churn_Modelling[[#This Row],[CreditScore]]&lt;=600,"Cukup",Churn_Modelling[[#This Row],[CreditScore]]&lt;=700,"Sedang",Churn_Modelling[[#This Row],[CreditScore]]&lt;=800,"Baik",TRUE,"Sangat Baik")</f>
        <v>Cukup</v>
      </c>
    </row>
    <row r="5302" spans="1:16" x14ac:dyDescent="0.35">
      <c r="A5302">
        <v>5301</v>
      </c>
      <c r="B5302">
        <v>15613734</v>
      </c>
      <c r="C5302" t="s">
        <v>504</v>
      </c>
      <c r="D5302">
        <v>640</v>
      </c>
      <c r="E5302" t="s">
        <v>15</v>
      </c>
      <c r="F5302" t="s">
        <v>16</v>
      </c>
      <c r="G5302">
        <v>33</v>
      </c>
      <c r="H5302">
        <v>6</v>
      </c>
      <c r="I5302" s="6">
        <v>8471913</v>
      </c>
      <c r="J5302">
        <v>2</v>
      </c>
      <c r="K5302">
        <v>1</v>
      </c>
      <c r="L5302">
        <v>1</v>
      </c>
      <c r="M5302">
        <v>11304879</v>
      </c>
      <c r="N5302">
        <v>0</v>
      </c>
      <c r="O5302" t="str" cm="1">
        <f t="array" ref="O5302">_xlfn.IFS(Churn_Modelling[[#This Row],[Balance]]=0,"Tidak ada Saldo",Churn_Modelling[[#This Row],[Balance]]&lt;=5000000,"Saldo Rendah",Churn_Modelling[[#This Row],[Balance]]&lt;=10000000,"Saldo Menengah",Churn_Modelling[[#This Row],[Balance]]&lt;=15000000,"Saldo Tinggi",TRUE,"Saldo Premium")</f>
        <v>Saldo Menengah</v>
      </c>
      <c r="P5302" t="str" cm="1">
        <f t="array" ref="P5302">_xlfn.IFS(Churn_Modelling[[#This Row],[CreditScore]]&lt;=500,"Rendah",Churn_Modelling[[#This Row],[CreditScore]]&lt;=600,"Cukup",Churn_Modelling[[#This Row],[CreditScore]]&lt;=700,"Sedang",Churn_Modelling[[#This Row],[CreditScore]]&lt;=800,"Baik",TRUE,"Sangat Baik")</f>
        <v>Sedang</v>
      </c>
    </row>
    <row r="5303" spans="1:16" x14ac:dyDescent="0.35">
      <c r="A5303">
        <v>5302</v>
      </c>
      <c r="B5303">
        <v>15606177</v>
      </c>
      <c r="C5303" t="s">
        <v>199</v>
      </c>
      <c r="D5303">
        <v>672</v>
      </c>
      <c r="E5303" t="s">
        <v>15</v>
      </c>
      <c r="F5303" t="s">
        <v>23</v>
      </c>
      <c r="G5303">
        <v>39</v>
      </c>
      <c r="H5303">
        <v>2</v>
      </c>
      <c r="I5303" s="6">
        <v>0</v>
      </c>
      <c r="J5303">
        <v>2</v>
      </c>
      <c r="K5303">
        <v>1</v>
      </c>
      <c r="L5303">
        <v>0</v>
      </c>
      <c r="M5303">
        <v>8737249</v>
      </c>
      <c r="N5303">
        <v>0</v>
      </c>
      <c r="O5303" t="str" cm="1">
        <f t="array" ref="O5303">_xlfn.IFS(Churn_Modelling[[#This Row],[Balance]]=0,"Tidak ada Saldo",Churn_Modelling[[#This Row],[Balance]]&lt;=5000000,"Saldo Rendah",Churn_Modelling[[#This Row],[Balance]]&lt;=10000000,"Saldo Menengah",Churn_Modelling[[#This Row],[Balance]]&lt;=15000000,"Saldo Tinggi",TRUE,"Saldo Premium")</f>
        <v>Tidak ada Saldo</v>
      </c>
      <c r="P5303" t="str" cm="1">
        <f t="array" ref="P5303">_xlfn.IFS(Churn_Modelling[[#This Row],[CreditScore]]&lt;=500,"Rendah",Churn_Modelling[[#This Row],[CreditScore]]&lt;=600,"Cukup",Churn_Modelling[[#This Row],[CreditScore]]&lt;=700,"Sedang",Churn_Modelling[[#This Row],[CreditScore]]&lt;=800,"Baik",TRUE,"Sangat Baik")</f>
        <v>Sedang</v>
      </c>
    </row>
    <row r="5304" spans="1:16" x14ac:dyDescent="0.35">
      <c r="A5304">
        <v>5303</v>
      </c>
      <c r="B5304">
        <v>15636700</v>
      </c>
      <c r="C5304" t="s">
        <v>1578</v>
      </c>
      <c r="D5304">
        <v>701</v>
      </c>
      <c r="E5304" t="s">
        <v>15</v>
      </c>
      <c r="F5304" t="s">
        <v>23</v>
      </c>
      <c r="G5304">
        <v>39</v>
      </c>
      <c r="H5304">
        <v>9</v>
      </c>
      <c r="I5304" s="6">
        <v>14023698</v>
      </c>
      <c r="J5304">
        <v>1</v>
      </c>
      <c r="K5304">
        <v>0</v>
      </c>
      <c r="L5304">
        <v>1</v>
      </c>
      <c r="M5304">
        <v>14665199</v>
      </c>
      <c r="N5304">
        <v>0</v>
      </c>
      <c r="O5304" t="str" cm="1">
        <f t="array" ref="O5304">_xlfn.IFS(Churn_Modelling[[#This Row],[Balance]]=0,"Tidak ada Saldo",Churn_Modelling[[#This Row],[Balance]]&lt;=5000000,"Saldo Rendah",Churn_Modelling[[#This Row],[Balance]]&lt;=10000000,"Saldo Menengah",Churn_Modelling[[#This Row],[Balance]]&lt;=15000000,"Saldo Tinggi",TRUE,"Saldo Premium")</f>
        <v>Saldo Tinggi</v>
      </c>
      <c r="P5304" t="str" cm="1">
        <f t="array" ref="P5304">_xlfn.IFS(Churn_Modelling[[#This Row],[CreditScore]]&lt;=500,"Rendah",Churn_Modelling[[#This Row],[CreditScore]]&lt;=600,"Cukup",Churn_Modelling[[#This Row],[CreditScore]]&lt;=700,"Sedang",Churn_Modelling[[#This Row],[CreditScore]]&lt;=800,"Baik",TRUE,"Sangat Baik")</f>
        <v>Baik</v>
      </c>
    </row>
    <row r="5305" spans="1:16" x14ac:dyDescent="0.35">
      <c r="A5305">
        <v>5304</v>
      </c>
      <c r="B5305">
        <v>15645766</v>
      </c>
      <c r="C5305" t="s">
        <v>1486</v>
      </c>
      <c r="D5305">
        <v>634</v>
      </c>
      <c r="E5305" t="s">
        <v>18</v>
      </c>
      <c r="F5305" t="s">
        <v>23</v>
      </c>
      <c r="G5305">
        <v>25</v>
      </c>
      <c r="H5305">
        <v>9</v>
      </c>
      <c r="I5305" s="6">
        <v>0</v>
      </c>
      <c r="J5305">
        <v>2</v>
      </c>
      <c r="K5305">
        <v>1</v>
      </c>
      <c r="L5305">
        <v>1</v>
      </c>
      <c r="M5305">
        <v>822791</v>
      </c>
      <c r="N5305">
        <v>0</v>
      </c>
      <c r="O5305" t="str" cm="1">
        <f t="array" ref="O5305">_xlfn.IFS(Churn_Modelling[[#This Row],[Balance]]=0,"Tidak ada Saldo",Churn_Modelling[[#This Row],[Balance]]&lt;=5000000,"Saldo Rendah",Churn_Modelling[[#This Row],[Balance]]&lt;=10000000,"Saldo Menengah",Churn_Modelling[[#This Row],[Balance]]&lt;=15000000,"Saldo Tinggi",TRUE,"Saldo Premium")</f>
        <v>Tidak ada Saldo</v>
      </c>
      <c r="P5305" t="str" cm="1">
        <f t="array" ref="P5305">_xlfn.IFS(Churn_Modelling[[#This Row],[CreditScore]]&lt;=500,"Rendah",Churn_Modelling[[#This Row],[CreditScore]]&lt;=600,"Cukup",Churn_Modelling[[#This Row],[CreditScore]]&lt;=700,"Sedang",Churn_Modelling[[#This Row],[CreditScore]]&lt;=800,"Baik",TRUE,"Sangat Baik")</f>
        <v>Sedang</v>
      </c>
    </row>
    <row r="5306" spans="1:16" x14ac:dyDescent="0.35">
      <c r="A5306">
        <v>5305</v>
      </c>
      <c r="B5306">
        <v>15671345</v>
      </c>
      <c r="C5306" t="s">
        <v>141</v>
      </c>
      <c r="D5306">
        <v>531</v>
      </c>
      <c r="E5306" t="s">
        <v>18</v>
      </c>
      <c r="F5306" t="s">
        <v>16</v>
      </c>
      <c r="G5306">
        <v>42</v>
      </c>
      <c r="H5306">
        <v>6</v>
      </c>
      <c r="I5306" s="6">
        <v>7530285</v>
      </c>
      <c r="J5306">
        <v>2</v>
      </c>
      <c r="K5306">
        <v>0</v>
      </c>
      <c r="L5306">
        <v>0</v>
      </c>
      <c r="M5306">
        <v>5703435</v>
      </c>
      <c r="N5306">
        <v>0</v>
      </c>
      <c r="O5306" t="str" cm="1">
        <f t="array" ref="O5306">_xlfn.IFS(Churn_Modelling[[#This Row],[Balance]]=0,"Tidak ada Saldo",Churn_Modelling[[#This Row],[Balance]]&lt;=5000000,"Saldo Rendah",Churn_Modelling[[#This Row],[Balance]]&lt;=10000000,"Saldo Menengah",Churn_Modelling[[#This Row],[Balance]]&lt;=15000000,"Saldo Tinggi",TRUE,"Saldo Premium")</f>
        <v>Saldo Menengah</v>
      </c>
      <c r="P5306" t="str" cm="1">
        <f t="array" ref="P5306">_xlfn.IFS(Churn_Modelling[[#This Row],[CreditScore]]&lt;=500,"Rendah",Churn_Modelling[[#This Row],[CreditScore]]&lt;=600,"Cukup",Churn_Modelling[[#This Row],[CreditScore]]&lt;=700,"Sedang",Churn_Modelling[[#This Row],[CreditScore]]&lt;=800,"Baik",TRUE,"Sangat Baik")</f>
        <v>Cukup</v>
      </c>
    </row>
    <row r="5307" spans="1:16" x14ac:dyDescent="0.35">
      <c r="A5307">
        <v>5306</v>
      </c>
      <c r="B5307">
        <v>15652469</v>
      </c>
      <c r="C5307" t="s">
        <v>2136</v>
      </c>
      <c r="D5307">
        <v>699</v>
      </c>
      <c r="E5307" t="s">
        <v>15</v>
      </c>
      <c r="F5307" t="s">
        <v>23</v>
      </c>
      <c r="G5307">
        <v>27</v>
      </c>
      <c r="H5307">
        <v>1</v>
      </c>
      <c r="I5307" s="6">
        <v>0</v>
      </c>
      <c r="J5307">
        <v>2</v>
      </c>
      <c r="K5307">
        <v>1</v>
      </c>
      <c r="L5307">
        <v>0</v>
      </c>
      <c r="M5307">
        <v>9300321</v>
      </c>
      <c r="N5307">
        <v>0</v>
      </c>
      <c r="O5307" t="str" cm="1">
        <f t="array" ref="O5307">_xlfn.IFS(Churn_Modelling[[#This Row],[Balance]]=0,"Tidak ada Saldo",Churn_Modelling[[#This Row],[Balance]]&lt;=5000000,"Saldo Rendah",Churn_Modelling[[#This Row],[Balance]]&lt;=10000000,"Saldo Menengah",Churn_Modelling[[#This Row],[Balance]]&lt;=15000000,"Saldo Tinggi",TRUE,"Saldo Premium")</f>
        <v>Tidak ada Saldo</v>
      </c>
      <c r="P5307" t="str" cm="1">
        <f t="array" ref="P5307">_xlfn.IFS(Churn_Modelling[[#This Row],[CreditScore]]&lt;=500,"Rendah",Churn_Modelling[[#This Row],[CreditScore]]&lt;=600,"Cukup",Churn_Modelling[[#This Row],[CreditScore]]&lt;=700,"Sedang",Churn_Modelling[[#This Row],[CreditScore]]&lt;=800,"Baik",TRUE,"Sangat Baik")</f>
        <v>Sedang</v>
      </c>
    </row>
    <row r="5308" spans="1:16" hidden="1" x14ac:dyDescent="0.35">
      <c r="A5308">
        <v>5307</v>
      </c>
      <c r="B5308">
        <v>15749638</v>
      </c>
      <c r="C5308" t="s">
        <v>143</v>
      </c>
      <c r="D5308">
        <v>605</v>
      </c>
      <c r="E5308" t="s">
        <v>15</v>
      </c>
      <c r="F5308" t="s">
        <v>16</v>
      </c>
      <c r="G5308">
        <v>51</v>
      </c>
      <c r="H5308">
        <v>9</v>
      </c>
      <c r="I5308" s="6">
        <v>10476082</v>
      </c>
      <c r="J5308">
        <v>1</v>
      </c>
      <c r="K5308">
        <v>1</v>
      </c>
      <c r="L5308">
        <v>1</v>
      </c>
      <c r="M5308">
        <v>16557454</v>
      </c>
      <c r="N5308">
        <v>1</v>
      </c>
      <c r="O5308" t="str" cm="1">
        <f t="array" ref="O5308">_xlfn.IFS(Churn_Modelling[[#This Row],[Balance]]=0,"Tidak ada Saldo",Churn_Modelling[[#This Row],[Balance]]&lt;=5000000,"Saldo Rendah",Churn_Modelling[[#This Row],[Balance]]&lt;=10000000,"Saldo Menengah",Churn_Modelling[[#This Row],[Balance]]&lt;=15000000,"Saldo Tinggi",TRUE,"Saldo Premium")</f>
        <v>Saldo Tinggi</v>
      </c>
      <c r="P5308" t="str" cm="1">
        <f t="array" ref="P5308">_xlfn.IFS(Churn_Modelling[[#This Row],[CreditScore]]&lt;=500,"Rendah",Churn_Modelling[[#This Row],[CreditScore]]&lt;=600,"Cukup",Churn_Modelling[[#This Row],[CreditScore]]&lt;=700,"Sedang",Churn_Modelling[[#This Row],[CreditScore]]&lt;=800,"Baik",TRUE,"Sangat Baik")</f>
        <v>Sedang</v>
      </c>
    </row>
    <row r="5309" spans="1:16" hidden="1" x14ac:dyDescent="0.35">
      <c r="A5309">
        <v>5308</v>
      </c>
      <c r="B5309">
        <v>15728706</v>
      </c>
      <c r="C5309" t="s">
        <v>1147</v>
      </c>
      <c r="D5309">
        <v>534</v>
      </c>
      <c r="E5309" t="s">
        <v>15</v>
      </c>
      <c r="F5309" t="s">
        <v>16</v>
      </c>
      <c r="G5309">
        <v>49</v>
      </c>
      <c r="H5309">
        <v>7</v>
      </c>
      <c r="I5309" s="6">
        <v>0</v>
      </c>
      <c r="J5309">
        <v>1</v>
      </c>
      <c r="K5309">
        <v>1</v>
      </c>
      <c r="L5309">
        <v>0</v>
      </c>
      <c r="M5309">
        <v>1356648</v>
      </c>
      <c r="N5309">
        <v>1</v>
      </c>
      <c r="O5309" t="str" cm="1">
        <f t="array" ref="O5309">_xlfn.IFS(Churn_Modelling[[#This Row],[Balance]]=0,"Tidak ada Saldo",Churn_Modelling[[#This Row],[Balance]]&lt;=5000000,"Saldo Rendah",Churn_Modelling[[#This Row],[Balance]]&lt;=10000000,"Saldo Menengah",Churn_Modelling[[#This Row],[Balance]]&lt;=15000000,"Saldo Tinggi",TRUE,"Saldo Premium")</f>
        <v>Tidak ada Saldo</v>
      </c>
      <c r="P5309" t="str" cm="1">
        <f t="array" ref="P5309">_xlfn.IFS(Churn_Modelling[[#This Row],[CreditScore]]&lt;=500,"Rendah",Churn_Modelling[[#This Row],[CreditScore]]&lt;=600,"Cukup",Churn_Modelling[[#This Row],[CreditScore]]&lt;=700,"Sedang",Churn_Modelling[[#This Row],[CreditScore]]&lt;=800,"Baik",TRUE,"Sangat Baik")</f>
        <v>Cukup</v>
      </c>
    </row>
    <row r="5310" spans="1:16" x14ac:dyDescent="0.35">
      <c r="A5310">
        <v>5309</v>
      </c>
      <c r="B5310">
        <v>15735439</v>
      </c>
      <c r="C5310" t="s">
        <v>560</v>
      </c>
      <c r="D5310">
        <v>449</v>
      </c>
      <c r="E5310" t="s">
        <v>18</v>
      </c>
      <c r="F5310" t="s">
        <v>16</v>
      </c>
      <c r="G5310">
        <v>31</v>
      </c>
      <c r="H5310">
        <v>1</v>
      </c>
      <c r="I5310" s="6">
        <v>113693</v>
      </c>
      <c r="J5310">
        <v>1</v>
      </c>
      <c r="K5310">
        <v>0</v>
      </c>
      <c r="L5310">
        <v>0</v>
      </c>
      <c r="M5310">
        <v>8279629</v>
      </c>
      <c r="N5310">
        <v>0</v>
      </c>
      <c r="O5310" t="str" cm="1">
        <f t="array" ref="O5310">_xlfn.IFS(Churn_Modelling[[#This Row],[Balance]]=0,"Tidak ada Saldo",Churn_Modelling[[#This Row],[Balance]]&lt;=5000000,"Saldo Rendah",Churn_Modelling[[#This Row],[Balance]]&lt;=10000000,"Saldo Menengah",Churn_Modelling[[#This Row],[Balance]]&lt;=15000000,"Saldo Tinggi",TRUE,"Saldo Premium")</f>
        <v>Saldo Rendah</v>
      </c>
      <c r="P5310" t="str" cm="1">
        <f t="array" ref="P5310">_xlfn.IFS(Churn_Modelling[[#This Row],[CreditScore]]&lt;=500,"Rendah",Churn_Modelling[[#This Row],[CreditScore]]&lt;=600,"Cukup",Churn_Modelling[[#This Row],[CreditScore]]&lt;=700,"Sedang",Churn_Modelling[[#This Row],[CreditScore]]&lt;=800,"Baik",TRUE,"Sangat Baik")</f>
        <v>Rendah</v>
      </c>
    </row>
    <row r="5311" spans="1:16" x14ac:dyDescent="0.35">
      <c r="A5311">
        <v>5310</v>
      </c>
      <c r="B5311">
        <v>15778696</v>
      </c>
      <c r="C5311" t="s">
        <v>355</v>
      </c>
      <c r="D5311">
        <v>684</v>
      </c>
      <c r="E5311" t="s">
        <v>18</v>
      </c>
      <c r="F5311" t="s">
        <v>16</v>
      </c>
      <c r="G5311">
        <v>36</v>
      </c>
      <c r="H5311">
        <v>5</v>
      </c>
      <c r="I5311" s="6">
        <v>17418039</v>
      </c>
      <c r="J5311">
        <v>1</v>
      </c>
      <c r="K5311">
        <v>1</v>
      </c>
      <c r="L5311">
        <v>0</v>
      </c>
      <c r="M5311">
        <v>11983008</v>
      </c>
      <c r="N5311">
        <v>0</v>
      </c>
      <c r="O5311" t="str" cm="1">
        <f t="array" ref="O5311">_xlfn.IFS(Churn_Modelling[[#This Row],[Balance]]=0,"Tidak ada Saldo",Churn_Modelling[[#This Row],[Balance]]&lt;=5000000,"Saldo Rendah",Churn_Modelling[[#This Row],[Balance]]&lt;=10000000,"Saldo Menengah",Churn_Modelling[[#This Row],[Balance]]&lt;=15000000,"Saldo Tinggi",TRUE,"Saldo Premium")</f>
        <v>Saldo Premium</v>
      </c>
      <c r="P5311" t="str" cm="1">
        <f t="array" ref="P5311">_xlfn.IFS(Churn_Modelling[[#This Row],[CreditScore]]&lt;=500,"Rendah",Churn_Modelling[[#This Row],[CreditScore]]&lt;=600,"Cukup",Churn_Modelling[[#This Row],[CreditScore]]&lt;=700,"Sedang",Churn_Modelling[[#This Row],[CreditScore]]&lt;=800,"Baik",TRUE,"Sangat Baik")</f>
        <v>Sedang</v>
      </c>
    </row>
    <row r="5312" spans="1:16" hidden="1" x14ac:dyDescent="0.35">
      <c r="A5312">
        <v>5311</v>
      </c>
      <c r="B5312">
        <v>15624744</v>
      </c>
      <c r="C5312" t="s">
        <v>310</v>
      </c>
      <c r="D5312">
        <v>622</v>
      </c>
      <c r="E5312" t="s">
        <v>26</v>
      </c>
      <c r="F5312" t="s">
        <v>23</v>
      </c>
      <c r="G5312">
        <v>42</v>
      </c>
      <c r="H5312">
        <v>9</v>
      </c>
      <c r="I5312" s="6">
        <v>11576626</v>
      </c>
      <c r="J5312">
        <v>1</v>
      </c>
      <c r="K5312">
        <v>0</v>
      </c>
      <c r="L5312">
        <v>0</v>
      </c>
      <c r="M5312">
        <v>7215585</v>
      </c>
      <c r="N5312">
        <v>1</v>
      </c>
      <c r="O5312" t="str" cm="1">
        <f t="array" ref="O5312">_xlfn.IFS(Churn_Modelling[[#This Row],[Balance]]=0,"Tidak ada Saldo",Churn_Modelling[[#This Row],[Balance]]&lt;=5000000,"Saldo Rendah",Churn_Modelling[[#This Row],[Balance]]&lt;=10000000,"Saldo Menengah",Churn_Modelling[[#This Row],[Balance]]&lt;=15000000,"Saldo Tinggi",TRUE,"Saldo Premium")</f>
        <v>Saldo Tinggi</v>
      </c>
      <c r="P5312" t="str" cm="1">
        <f t="array" ref="P5312">_xlfn.IFS(Churn_Modelling[[#This Row],[CreditScore]]&lt;=500,"Rendah",Churn_Modelling[[#This Row],[CreditScore]]&lt;=600,"Cukup",Churn_Modelling[[#This Row],[CreditScore]]&lt;=700,"Sedang",Churn_Modelling[[#This Row],[CreditScore]]&lt;=800,"Baik",TRUE,"Sangat Baik")</f>
        <v>Sedang</v>
      </c>
    </row>
    <row r="5313" spans="1:16" x14ac:dyDescent="0.35">
      <c r="A5313">
        <v>5312</v>
      </c>
      <c r="B5313">
        <v>15584338</v>
      </c>
      <c r="C5313" t="s">
        <v>2137</v>
      </c>
      <c r="D5313">
        <v>714</v>
      </c>
      <c r="E5313" t="s">
        <v>15</v>
      </c>
      <c r="F5313" t="s">
        <v>16</v>
      </c>
      <c r="G5313">
        <v>40</v>
      </c>
      <c r="H5313">
        <v>0</v>
      </c>
      <c r="I5313" s="6">
        <v>0</v>
      </c>
      <c r="J5313">
        <v>2</v>
      </c>
      <c r="K5313">
        <v>1</v>
      </c>
      <c r="L5313">
        <v>0</v>
      </c>
      <c r="M5313">
        <v>6276212</v>
      </c>
      <c r="N5313">
        <v>0</v>
      </c>
      <c r="O5313" t="str" cm="1">
        <f t="array" ref="O5313">_xlfn.IFS(Churn_Modelling[[#This Row],[Balance]]=0,"Tidak ada Saldo",Churn_Modelling[[#This Row],[Balance]]&lt;=5000000,"Saldo Rendah",Churn_Modelling[[#This Row],[Balance]]&lt;=10000000,"Saldo Menengah",Churn_Modelling[[#This Row],[Balance]]&lt;=15000000,"Saldo Tinggi",TRUE,"Saldo Premium")</f>
        <v>Tidak ada Saldo</v>
      </c>
      <c r="P5313" t="str" cm="1">
        <f t="array" ref="P5313">_xlfn.IFS(Churn_Modelling[[#This Row],[CreditScore]]&lt;=500,"Rendah",Churn_Modelling[[#This Row],[CreditScore]]&lt;=600,"Cukup",Churn_Modelling[[#This Row],[CreditScore]]&lt;=700,"Sedang",Churn_Modelling[[#This Row],[CreditScore]]&lt;=800,"Baik",TRUE,"Sangat Baik")</f>
        <v>Baik</v>
      </c>
    </row>
    <row r="5314" spans="1:16" x14ac:dyDescent="0.35">
      <c r="A5314">
        <v>5313</v>
      </c>
      <c r="B5314">
        <v>15726178</v>
      </c>
      <c r="C5314" t="s">
        <v>830</v>
      </c>
      <c r="D5314">
        <v>712</v>
      </c>
      <c r="E5314" t="s">
        <v>18</v>
      </c>
      <c r="F5314" t="s">
        <v>16</v>
      </c>
      <c r="G5314">
        <v>48</v>
      </c>
      <c r="H5314">
        <v>8</v>
      </c>
      <c r="I5314" s="6">
        <v>0</v>
      </c>
      <c r="J5314">
        <v>2</v>
      </c>
      <c r="K5314">
        <v>1</v>
      </c>
      <c r="L5314">
        <v>0</v>
      </c>
      <c r="M5314">
        <v>18323533</v>
      </c>
      <c r="N5314">
        <v>0</v>
      </c>
      <c r="O5314" t="str" cm="1">
        <f t="array" ref="O5314">_xlfn.IFS(Churn_Modelling[[#This Row],[Balance]]=0,"Tidak ada Saldo",Churn_Modelling[[#This Row],[Balance]]&lt;=5000000,"Saldo Rendah",Churn_Modelling[[#This Row],[Balance]]&lt;=10000000,"Saldo Menengah",Churn_Modelling[[#This Row],[Balance]]&lt;=15000000,"Saldo Tinggi",TRUE,"Saldo Premium")</f>
        <v>Tidak ada Saldo</v>
      </c>
      <c r="P5314" t="str" cm="1">
        <f t="array" ref="P5314">_xlfn.IFS(Churn_Modelling[[#This Row],[CreditScore]]&lt;=500,"Rendah",Churn_Modelling[[#This Row],[CreditScore]]&lt;=600,"Cukup",Churn_Modelling[[#This Row],[CreditScore]]&lt;=700,"Sedang",Churn_Modelling[[#This Row],[CreditScore]]&lt;=800,"Baik",TRUE,"Sangat Baik")</f>
        <v>Baik</v>
      </c>
    </row>
    <row r="5315" spans="1:16" x14ac:dyDescent="0.35">
      <c r="A5315">
        <v>5314</v>
      </c>
      <c r="B5315">
        <v>15794939</v>
      </c>
      <c r="C5315" t="s">
        <v>292</v>
      </c>
      <c r="D5315">
        <v>783</v>
      </c>
      <c r="E5315" t="s">
        <v>15</v>
      </c>
      <c r="F5315" t="s">
        <v>16</v>
      </c>
      <c r="G5315">
        <v>72</v>
      </c>
      <c r="H5315">
        <v>5</v>
      </c>
      <c r="I5315" s="6">
        <v>1212159</v>
      </c>
      <c r="J5315">
        <v>2</v>
      </c>
      <c r="K5315">
        <v>1</v>
      </c>
      <c r="L5315">
        <v>1</v>
      </c>
      <c r="M5315">
        <v>10520648</v>
      </c>
      <c r="N5315">
        <v>0</v>
      </c>
      <c r="O5315" t="str" cm="1">
        <f t="array" ref="O5315">_xlfn.IFS(Churn_Modelling[[#This Row],[Balance]]=0,"Tidak ada Saldo",Churn_Modelling[[#This Row],[Balance]]&lt;=5000000,"Saldo Rendah",Churn_Modelling[[#This Row],[Balance]]&lt;=10000000,"Saldo Menengah",Churn_Modelling[[#This Row],[Balance]]&lt;=15000000,"Saldo Tinggi",TRUE,"Saldo Premium")</f>
        <v>Saldo Rendah</v>
      </c>
      <c r="P5315" t="str" cm="1">
        <f t="array" ref="P5315">_xlfn.IFS(Churn_Modelling[[#This Row],[CreditScore]]&lt;=500,"Rendah",Churn_Modelling[[#This Row],[CreditScore]]&lt;=600,"Cukup",Churn_Modelling[[#This Row],[CreditScore]]&lt;=700,"Sedang",Churn_Modelling[[#This Row],[CreditScore]]&lt;=800,"Baik",TRUE,"Sangat Baik")</f>
        <v>Baik</v>
      </c>
    </row>
    <row r="5316" spans="1:16" hidden="1" x14ac:dyDescent="0.35">
      <c r="A5316">
        <v>5315</v>
      </c>
      <c r="B5316">
        <v>15788068</v>
      </c>
      <c r="C5316" t="s">
        <v>2138</v>
      </c>
      <c r="D5316">
        <v>743</v>
      </c>
      <c r="E5316" t="s">
        <v>26</v>
      </c>
      <c r="F5316" t="s">
        <v>23</v>
      </c>
      <c r="G5316">
        <v>45</v>
      </c>
      <c r="H5316">
        <v>10</v>
      </c>
      <c r="I5316" s="6">
        <v>14467719</v>
      </c>
      <c r="J5316">
        <v>3</v>
      </c>
      <c r="K5316">
        <v>1</v>
      </c>
      <c r="L5316">
        <v>0</v>
      </c>
      <c r="M5316">
        <v>2251244</v>
      </c>
      <c r="N5316">
        <v>1</v>
      </c>
      <c r="O5316" t="str" cm="1">
        <f t="array" ref="O5316">_xlfn.IFS(Churn_Modelling[[#This Row],[Balance]]=0,"Tidak ada Saldo",Churn_Modelling[[#This Row],[Balance]]&lt;=5000000,"Saldo Rendah",Churn_Modelling[[#This Row],[Balance]]&lt;=10000000,"Saldo Menengah",Churn_Modelling[[#This Row],[Balance]]&lt;=15000000,"Saldo Tinggi",TRUE,"Saldo Premium")</f>
        <v>Saldo Tinggi</v>
      </c>
      <c r="P5316" t="str" cm="1">
        <f t="array" ref="P5316">_xlfn.IFS(Churn_Modelling[[#This Row],[CreditScore]]&lt;=500,"Rendah",Churn_Modelling[[#This Row],[CreditScore]]&lt;=600,"Cukup",Churn_Modelling[[#This Row],[CreditScore]]&lt;=700,"Sedang",Churn_Modelling[[#This Row],[CreditScore]]&lt;=800,"Baik",TRUE,"Sangat Baik")</f>
        <v>Baik</v>
      </c>
    </row>
    <row r="5317" spans="1:16" x14ac:dyDescent="0.35">
      <c r="A5317">
        <v>5316</v>
      </c>
      <c r="B5317">
        <v>15572956</v>
      </c>
      <c r="C5317" t="s">
        <v>2139</v>
      </c>
      <c r="D5317">
        <v>683</v>
      </c>
      <c r="E5317" t="s">
        <v>15</v>
      </c>
      <c r="F5317" t="s">
        <v>23</v>
      </c>
      <c r="G5317">
        <v>36</v>
      </c>
      <c r="H5317">
        <v>5</v>
      </c>
      <c r="I5317" s="6">
        <v>11535063</v>
      </c>
      <c r="J5317">
        <v>1</v>
      </c>
      <c r="K5317">
        <v>1</v>
      </c>
      <c r="L5317">
        <v>1</v>
      </c>
      <c r="M5317">
        <v>12230591</v>
      </c>
      <c r="N5317">
        <v>0</v>
      </c>
      <c r="O5317" t="str" cm="1">
        <f t="array" ref="O5317">_xlfn.IFS(Churn_Modelling[[#This Row],[Balance]]=0,"Tidak ada Saldo",Churn_Modelling[[#This Row],[Balance]]&lt;=5000000,"Saldo Rendah",Churn_Modelling[[#This Row],[Balance]]&lt;=10000000,"Saldo Menengah",Churn_Modelling[[#This Row],[Balance]]&lt;=15000000,"Saldo Tinggi",TRUE,"Saldo Premium")</f>
        <v>Saldo Tinggi</v>
      </c>
      <c r="P5317" t="str" cm="1">
        <f t="array" ref="P5317">_xlfn.IFS(Churn_Modelling[[#This Row],[CreditScore]]&lt;=500,"Rendah",Churn_Modelling[[#This Row],[CreditScore]]&lt;=600,"Cukup",Churn_Modelling[[#This Row],[CreditScore]]&lt;=700,"Sedang",Churn_Modelling[[#This Row],[CreditScore]]&lt;=800,"Baik",TRUE,"Sangat Baik")</f>
        <v>Sedang</v>
      </c>
    </row>
    <row r="5318" spans="1:16" x14ac:dyDescent="0.35">
      <c r="A5318">
        <v>5317</v>
      </c>
      <c r="B5318">
        <v>15780386</v>
      </c>
      <c r="C5318" t="s">
        <v>903</v>
      </c>
      <c r="D5318">
        <v>654</v>
      </c>
      <c r="E5318" t="s">
        <v>18</v>
      </c>
      <c r="F5318" t="s">
        <v>23</v>
      </c>
      <c r="G5318">
        <v>40</v>
      </c>
      <c r="H5318">
        <v>5</v>
      </c>
      <c r="I5318" s="6">
        <v>10568363</v>
      </c>
      <c r="J5318">
        <v>1</v>
      </c>
      <c r="K5318">
        <v>1</v>
      </c>
      <c r="L5318">
        <v>0</v>
      </c>
      <c r="M5318">
        <v>17361709</v>
      </c>
      <c r="N5318">
        <v>0</v>
      </c>
      <c r="O5318" t="str" cm="1">
        <f t="array" ref="O5318">_xlfn.IFS(Churn_Modelling[[#This Row],[Balance]]=0,"Tidak ada Saldo",Churn_Modelling[[#This Row],[Balance]]&lt;=5000000,"Saldo Rendah",Churn_Modelling[[#This Row],[Balance]]&lt;=10000000,"Saldo Menengah",Churn_Modelling[[#This Row],[Balance]]&lt;=15000000,"Saldo Tinggi",TRUE,"Saldo Premium")</f>
        <v>Saldo Tinggi</v>
      </c>
      <c r="P5318" t="str" cm="1">
        <f t="array" ref="P5318">_xlfn.IFS(Churn_Modelling[[#This Row],[CreditScore]]&lt;=500,"Rendah",Churn_Modelling[[#This Row],[CreditScore]]&lt;=600,"Cukup",Churn_Modelling[[#This Row],[CreditScore]]&lt;=700,"Sedang",Churn_Modelling[[#This Row],[CreditScore]]&lt;=800,"Baik",TRUE,"Sangat Baik")</f>
        <v>Sedang</v>
      </c>
    </row>
    <row r="5319" spans="1:16" x14ac:dyDescent="0.35">
      <c r="A5319">
        <v>5318</v>
      </c>
      <c r="B5319">
        <v>15791114</v>
      </c>
      <c r="C5319" t="s">
        <v>2102</v>
      </c>
      <c r="D5319">
        <v>700</v>
      </c>
      <c r="E5319" t="s">
        <v>15</v>
      </c>
      <c r="F5319" t="s">
        <v>23</v>
      </c>
      <c r="G5319">
        <v>37</v>
      </c>
      <c r="H5319">
        <v>1</v>
      </c>
      <c r="I5319" s="6">
        <v>13517949</v>
      </c>
      <c r="J5319">
        <v>1</v>
      </c>
      <c r="K5319">
        <v>1</v>
      </c>
      <c r="L5319">
        <v>0</v>
      </c>
      <c r="M5319">
        <v>16067037</v>
      </c>
      <c r="N5319">
        <v>0</v>
      </c>
      <c r="O5319" t="str" cm="1">
        <f t="array" ref="O5319">_xlfn.IFS(Churn_Modelling[[#This Row],[Balance]]=0,"Tidak ada Saldo",Churn_Modelling[[#This Row],[Balance]]&lt;=5000000,"Saldo Rendah",Churn_Modelling[[#This Row],[Balance]]&lt;=10000000,"Saldo Menengah",Churn_Modelling[[#This Row],[Balance]]&lt;=15000000,"Saldo Tinggi",TRUE,"Saldo Premium")</f>
        <v>Saldo Tinggi</v>
      </c>
      <c r="P5319" t="str" cm="1">
        <f t="array" ref="P5319">_xlfn.IFS(Churn_Modelling[[#This Row],[CreditScore]]&lt;=500,"Rendah",Churn_Modelling[[#This Row],[CreditScore]]&lt;=600,"Cukup",Churn_Modelling[[#This Row],[CreditScore]]&lt;=700,"Sedang",Churn_Modelling[[#This Row],[CreditScore]]&lt;=800,"Baik",TRUE,"Sangat Baik")</f>
        <v>Sedang</v>
      </c>
    </row>
    <row r="5320" spans="1:16" x14ac:dyDescent="0.35">
      <c r="A5320">
        <v>5319</v>
      </c>
      <c r="B5320">
        <v>15708046</v>
      </c>
      <c r="C5320" t="s">
        <v>316</v>
      </c>
      <c r="D5320">
        <v>744</v>
      </c>
      <c r="E5320" t="s">
        <v>18</v>
      </c>
      <c r="F5320" t="s">
        <v>23</v>
      </c>
      <c r="G5320">
        <v>31</v>
      </c>
      <c r="H5320">
        <v>0</v>
      </c>
      <c r="I5320" s="6">
        <v>11755123</v>
      </c>
      <c r="J5320">
        <v>1</v>
      </c>
      <c r="K5320">
        <v>1</v>
      </c>
      <c r="L5320">
        <v>0</v>
      </c>
      <c r="M5320">
        <v>1589589</v>
      </c>
      <c r="N5320">
        <v>0</v>
      </c>
      <c r="O5320" t="str" cm="1">
        <f t="array" ref="O5320">_xlfn.IFS(Churn_Modelling[[#This Row],[Balance]]=0,"Tidak ada Saldo",Churn_Modelling[[#This Row],[Balance]]&lt;=5000000,"Saldo Rendah",Churn_Modelling[[#This Row],[Balance]]&lt;=10000000,"Saldo Menengah",Churn_Modelling[[#This Row],[Balance]]&lt;=15000000,"Saldo Tinggi",TRUE,"Saldo Premium")</f>
        <v>Saldo Tinggi</v>
      </c>
      <c r="P5320" t="str" cm="1">
        <f t="array" ref="P5320">_xlfn.IFS(Churn_Modelling[[#This Row],[CreditScore]]&lt;=500,"Rendah",Churn_Modelling[[#This Row],[CreditScore]]&lt;=600,"Cukup",Churn_Modelling[[#This Row],[CreditScore]]&lt;=700,"Sedang",Churn_Modelling[[#This Row],[CreditScore]]&lt;=800,"Baik",TRUE,"Sangat Baik")</f>
        <v>Baik</v>
      </c>
    </row>
    <row r="5321" spans="1:16" x14ac:dyDescent="0.35">
      <c r="A5321">
        <v>5320</v>
      </c>
      <c r="B5321">
        <v>15719779</v>
      </c>
      <c r="C5321" t="s">
        <v>692</v>
      </c>
      <c r="D5321">
        <v>645</v>
      </c>
      <c r="E5321" t="s">
        <v>26</v>
      </c>
      <c r="F5321" t="s">
        <v>23</v>
      </c>
      <c r="G5321">
        <v>25</v>
      </c>
      <c r="H5321">
        <v>1</v>
      </c>
      <c r="I5321" s="6">
        <v>15740402</v>
      </c>
      <c r="J5321">
        <v>2</v>
      </c>
      <c r="K5321">
        <v>1</v>
      </c>
      <c r="L5321">
        <v>0</v>
      </c>
      <c r="M5321">
        <v>9307304</v>
      </c>
      <c r="N5321">
        <v>0</v>
      </c>
      <c r="O5321" t="str" cm="1">
        <f t="array" ref="O5321">_xlfn.IFS(Churn_Modelling[[#This Row],[Balance]]=0,"Tidak ada Saldo",Churn_Modelling[[#This Row],[Balance]]&lt;=5000000,"Saldo Rendah",Churn_Modelling[[#This Row],[Balance]]&lt;=10000000,"Saldo Menengah",Churn_Modelling[[#This Row],[Balance]]&lt;=15000000,"Saldo Tinggi",TRUE,"Saldo Premium")</f>
        <v>Saldo Premium</v>
      </c>
      <c r="P5321" t="str" cm="1">
        <f t="array" ref="P5321">_xlfn.IFS(Churn_Modelling[[#This Row],[CreditScore]]&lt;=500,"Rendah",Churn_Modelling[[#This Row],[CreditScore]]&lt;=600,"Cukup",Churn_Modelling[[#This Row],[CreditScore]]&lt;=700,"Sedang",Churn_Modelling[[#This Row],[CreditScore]]&lt;=800,"Baik",TRUE,"Sangat Baik")</f>
        <v>Sedang</v>
      </c>
    </row>
    <row r="5322" spans="1:16" x14ac:dyDescent="0.35">
      <c r="A5322">
        <v>5321</v>
      </c>
      <c r="B5322">
        <v>15591550</v>
      </c>
      <c r="C5322" t="s">
        <v>63</v>
      </c>
      <c r="D5322">
        <v>525</v>
      </c>
      <c r="E5322" t="s">
        <v>18</v>
      </c>
      <c r="F5322" t="s">
        <v>23</v>
      </c>
      <c r="G5322">
        <v>36</v>
      </c>
      <c r="H5322">
        <v>3</v>
      </c>
      <c r="I5322" s="6">
        <v>7791023</v>
      </c>
      <c r="J5322">
        <v>1</v>
      </c>
      <c r="K5322">
        <v>1</v>
      </c>
      <c r="L5322">
        <v>0</v>
      </c>
      <c r="M5322">
        <v>6723801</v>
      </c>
      <c r="N5322">
        <v>0</v>
      </c>
      <c r="O5322" t="str" cm="1">
        <f t="array" ref="O5322">_xlfn.IFS(Churn_Modelling[[#This Row],[Balance]]=0,"Tidak ada Saldo",Churn_Modelling[[#This Row],[Balance]]&lt;=5000000,"Saldo Rendah",Churn_Modelling[[#This Row],[Balance]]&lt;=10000000,"Saldo Menengah",Churn_Modelling[[#This Row],[Balance]]&lt;=15000000,"Saldo Tinggi",TRUE,"Saldo Premium")</f>
        <v>Saldo Menengah</v>
      </c>
      <c r="P5322" t="str" cm="1">
        <f t="array" ref="P5322">_xlfn.IFS(Churn_Modelling[[#This Row],[CreditScore]]&lt;=500,"Rendah",Churn_Modelling[[#This Row],[CreditScore]]&lt;=600,"Cukup",Churn_Modelling[[#This Row],[CreditScore]]&lt;=700,"Sedang",Churn_Modelling[[#This Row],[CreditScore]]&lt;=800,"Baik",TRUE,"Sangat Baik")</f>
        <v>Cukup</v>
      </c>
    </row>
    <row r="5323" spans="1:16" x14ac:dyDescent="0.35">
      <c r="A5323">
        <v>5322</v>
      </c>
      <c r="B5323">
        <v>15639368</v>
      </c>
      <c r="C5323" t="s">
        <v>2140</v>
      </c>
      <c r="D5323">
        <v>732</v>
      </c>
      <c r="E5323" t="s">
        <v>15</v>
      </c>
      <c r="F5323" t="s">
        <v>23</v>
      </c>
      <c r="G5323">
        <v>25</v>
      </c>
      <c r="H5323">
        <v>0</v>
      </c>
      <c r="I5323" s="6">
        <v>1109429</v>
      </c>
      <c r="J5323">
        <v>1</v>
      </c>
      <c r="K5323">
        <v>0</v>
      </c>
      <c r="L5323">
        <v>0</v>
      </c>
      <c r="M5323">
        <v>17257656</v>
      </c>
      <c r="N5323">
        <v>0</v>
      </c>
      <c r="O5323" t="str" cm="1">
        <f t="array" ref="O5323">_xlfn.IFS(Churn_Modelling[[#This Row],[Balance]]=0,"Tidak ada Saldo",Churn_Modelling[[#This Row],[Balance]]&lt;=5000000,"Saldo Rendah",Churn_Modelling[[#This Row],[Balance]]&lt;=10000000,"Saldo Menengah",Churn_Modelling[[#This Row],[Balance]]&lt;=15000000,"Saldo Tinggi",TRUE,"Saldo Premium")</f>
        <v>Saldo Rendah</v>
      </c>
      <c r="P5323" t="str" cm="1">
        <f t="array" ref="P5323">_xlfn.IFS(Churn_Modelling[[#This Row],[CreditScore]]&lt;=500,"Rendah",Churn_Modelling[[#This Row],[CreditScore]]&lt;=600,"Cukup",Churn_Modelling[[#This Row],[CreditScore]]&lt;=700,"Sedang",Churn_Modelling[[#This Row],[CreditScore]]&lt;=800,"Baik",TRUE,"Sangat Baik")</f>
        <v>Baik</v>
      </c>
    </row>
    <row r="5324" spans="1:16" x14ac:dyDescent="0.35">
      <c r="A5324">
        <v>5323</v>
      </c>
      <c r="B5324">
        <v>15699830</v>
      </c>
      <c r="C5324" t="s">
        <v>833</v>
      </c>
      <c r="D5324">
        <v>721</v>
      </c>
      <c r="E5324" t="s">
        <v>15</v>
      </c>
      <c r="F5324" t="s">
        <v>16</v>
      </c>
      <c r="G5324">
        <v>40</v>
      </c>
      <c r="H5324">
        <v>7</v>
      </c>
      <c r="I5324" s="6">
        <v>0</v>
      </c>
      <c r="J5324">
        <v>2</v>
      </c>
      <c r="K5324">
        <v>1</v>
      </c>
      <c r="L5324">
        <v>1</v>
      </c>
      <c r="M5324">
        <v>12258048</v>
      </c>
      <c r="N5324">
        <v>0</v>
      </c>
      <c r="O5324" t="str" cm="1">
        <f t="array" ref="O5324">_xlfn.IFS(Churn_Modelling[[#This Row],[Balance]]=0,"Tidak ada Saldo",Churn_Modelling[[#This Row],[Balance]]&lt;=5000000,"Saldo Rendah",Churn_Modelling[[#This Row],[Balance]]&lt;=10000000,"Saldo Menengah",Churn_Modelling[[#This Row],[Balance]]&lt;=15000000,"Saldo Tinggi",TRUE,"Saldo Premium")</f>
        <v>Tidak ada Saldo</v>
      </c>
      <c r="P5324" t="str" cm="1">
        <f t="array" ref="P5324">_xlfn.IFS(Churn_Modelling[[#This Row],[CreditScore]]&lt;=500,"Rendah",Churn_Modelling[[#This Row],[CreditScore]]&lt;=600,"Cukup",Churn_Modelling[[#This Row],[CreditScore]]&lt;=700,"Sedang",Churn_Modelling[[#This Row],[CreditScore]]&lt;=800,"Baik",TRUE,"Sangat Baik")</f>
        <v>Baik</v>
      </c>
    </row>
    <row r="5325" spans="1:16" x14ac:dyDescent="0.35">
      <c r="A5325">
        <v>5324</v>
      </c>
      <c r="B5325">
        <v>15569264</v>
      </c>
      <c r="C5325" t="s">
        <v>1189</v>
      </c>
      <c r="D5325">
        <v>622</v>
      </c>
      <c r="E5325" t="s">
        <v>15</v>
      </c>
      <c r="F5325" t="s">
        <v>23</v>
      </c>
      <c r="G5325">
        <v>32</v>
      </c>
      <c r="H5325">
        <v>5</v>
      </c>
      <c r="I5325" s="6">
        <v>17930509</v>
      </c>
      <c r="J5325">
        <v>1</v>
      </c>
      <c r="K5325">
        <v>1</v>
      </c>
      <c r="L5325">
        <v>1</v>
      </c>
      <c r="M5325">
        <v>14904378</v>
      </c>
      <c r="N5325">
        <v>0</v>
      </c>
      <c r="O5325" t="str" cm="1">
        <f t="array" ref="O5325">_xlfn.IFS(Churn_Modelling[[#This Row],[Balance]]=0,"Tidak ada Saldo",Churn_Modelling[[#This Row],[Balance]]&lt;=5000000,"Saldo Rendah",Churn_Modelling[[#This Row],[Balance]]&lt;=10000000,"Saldo Menengah",Churn_Modelling[[#This Row],[Balance]]&lt;=15000000,"Saldo Tinggi",TRUE,"Saldo Premium")</f>
        <v>Saldo Premium</v>
      </c>
      <c r="P5325" t="str" cm="1">
        <f t="array" ref="P5325">_xlfn.IFS(Churn_Modelling[[#This Row],[CreditScore]]&lt;=500,"Rendah",Churn_Modelling[[#This Row],[CreditScore]]&lt;=600,"Cukup",Churn_Modelling[[#This Row],[CreditScore]]&lt;=700,"Sedang",Churn_Modelling[[#This Row],[CreditScore]]&lt;=800,"Baik",TRUE,"Sangat Baik")</f>
        <v>Sedang</v>
      </c>
    </row>
    <row r="5326" spans="1:16" x14ac:dyDescent="0.35">
      <c r="A5326">
        <v>5325</v>
      </c>
      <c r="B5326">
        <v>15595158</v>
      </c>
      <c r="C5326" t="s">
        <v>723</v>
      </c>
      <c r="D5326">
        <v>654</v>
      </c>
      <c r="E5326" t="s">
        <v>26</v>
      </c>
      <c r="F5326" t="s">
        <v>23</v>
      </c>
      <c r="G5326">
        <v>31</v>
      </c>
      <c r="H5326">
        <v>5</v>
      </c>
      <c r="I5326" s="6">
        <v>15059359</v>
      </c>
      <c r="J5326">
        <v>2</v>
      </c>
      <c r="K5326">
        <v>1</v>
      </c>
      <c r="L5326">
        <v>1</v>
      </c>
      <c r="M5326">
        <v>10521845</v>
      </c>
      <c r="N5326">
        <v>0</v>
      </c>
      <c r="O5326" t="str" cm="1">
        <f t="array" ref="O5326">_xlfn.IFS(Churn_Modelling[[#This Row],[Balance]]=0,"Tidak ada Saldo",Churn_Modelling[[#This Row],[Balance]]&lt;=5000000,"Saldo Rendah",Churn_Modelling[[#This Row],[Balance]]&lt;=10000000,"Saldo Menengah",Churn_Modelling[[#This Row],[Balance]]&lt;=15000000,"Saldo Tinggi",TRUE,"Saldo Premium")</f>
        <v>Saldo Premium</v>
      </c>
      <c r="P5326" t="str" cm="1">
        <f t="array" ref="P5326">_xlfn.IFS(Churn_Modelling[[#This Row],[CreditScore]]&lt;=500,"Rendah",Churn_Modelling[[#This Row],[CreditScore]]&lt;=600,"Cukup",Churn_Modelling[[#This Row],[CreditScore]]&lt;=700,"Sedang",Churn_Modelling[[#This Row],[CreditScore]]&lt;=800,"Baik",TRUE,"Sangat Baik")</f>
        <v>Sedang</v>
      </c>
    </row>
    <row r="5327" spans="1:16" hidden="1" x14ac:dyDescent="0.35">
      <c r="A5327">
        <v>5326</v>
      </c>
      <c r="B5327">
        <v>15599126</v>
      </c>
      <c r="C5327" t="s">
        <v>324</v>
      </c>
      <c r="D5327">
        <v>529</v>
      </c>
      <c r="E5327" t="s">
        <v>15</v>
      </c>
      <c r="F5327" t="s">
        <v>16</v>
      </c>
      <c r="G5327">
        <v>43</v>
      </c>
      <c r="H5327">
        <v>0</v>
      </c>
      <c r="I5327" s="6">
        <v>12381586</v>
      </c>
      <c r="J5327">
        <v>1</v>
      </c>
      <c r="K5327">
        <v>1</v>
      </c>
      <c r="L5327">
        <v>1</v>
      </c>
      <c r="M5327">
        <v>7846399</v>
      </c>
      <c r="N5327">
        <v>1</v>
      </c>
      <c r="O5327" t="str" cm="1">
        <f t="array" ref="O5327">_xlfn.IFS(Churn_Modelling[[#This Row],[Balance]]=0,"Tidak ada Saldo",Churn_Modelling[[#This Row],[Balance]]&lt;=5000000,"Saldo Rendah",Churn_Modelling[[#This Row],[Balance]]&lt;=10000000,"Saldo Menengah",Churn_Modelling[[#This Row],[Balance]]&lt;=15000000,"Saldo Tinggi",TRUE,"Saldo Premium")</f>
        <v>Saldo Tinggi</v>
      </c>
      <c r="P5327" t="str" cm="1">
        <f t="array" ref="P5327">_xlfn.IFS(Churn_Modelling[[#This Row],[CreditScore]]&lt;=500,"Rendah",Churn_Modelling[[#This Row],[CreditScore]]&lt;=600,"Cukup",Churn_Modelling[[#This Row],[CreditScore]]&lt;=700,"Sedang",Churn_Modelling[[#This Row],[CreditScore]]&lt;=800,"Baik",TRUE,"Sangat Baik")</f>
        <v>Cukup</v>
      </c>
    </row>
    <row r="5328" spans="1:16" hidden="1" x14ac:dyDescent="0.35">
      <c r="A5328">
        <v>5327</v>
      </c>
      <c r="B5328">
        <v>15650575</v>
      </c>
      <c r="C5328" t="s">
        <v>1004</v>
      </c>
      <c r="D5328">
        <v>720</v>
      </c>
      <c r="E5328" t="s">
        <v>18</v>
      </c>
      <c r="F5328" t="s">
        <v>16</v>
      </c>
      <c r="G5328">
        <v>59</v>
      </c>
      <c r="H5328">
        <v>6</v>
      </c>
      <c r="I5328" s="6">
        <v>0</v>
      </c>
      <c r="J5328">
        <v>2</v>
      </c>
      <c r="K5328">
        <v>1</v>
      </c>
      <c r="L5328">
        <v>1</v>
      </c>
      <c r="M5328">
        <v>16084943</v>
      </c>
      <c r="N5328">
        <v>1</v>
      </c>
      <c r="O5328" t="str" cm="1">
        <f t="array" ref="O5328">_xlfn.IFS(Churn_Modelling[[#This Row],[Balance]]=0,"Tidak ada Saldo",Churn_Modelling[[#This Row],[Balance]]&lt;=5000000,"Saldo Rendah",Churn_Modelling[[#This Row],[Balance]]&lt;=10000000,"Saldo Menengah",Churn_Modelling[[#This Row],[Balance]]&lt;=15000000,"Saldo Tinggi",TRUE,"Saldo Premium")</f>
        <v>Tidak ada Saldo</v>
      </c>
      <c r="P5328" t="str" cm="1">
        <f t="array" ref="P5328">_xlfn.IFS(Churn_Modelling[[#This Row],[CreditScore]]&lt;=500,"Rendah",Churn_Modelling[[#This Row],[CreditScore]]&lt;=600,"Cukup",Churn_Modelling[[#This Row],[CreditScore]]&lt;=700,"Sedang",Churn_Modelling[[#This Row],[CreditScore]]&lt;=800,"Baik",TRUE,"Sangat Baik")</f>
        <v>Baik</v>
      </c>
    </row>
    <row r="5329" spans="1:16" x14ac:dyDescent="0.35">
      <c r="A5329">
        <v>5328</v>
      </c>
      <c r="B5329">
        <v>15641490</v>
      </c>
      <c r="C5329" t="s">
        <v>2141</v>
      </c>
      <c r="D5329">
        <v>850</v>
      </c>
      <c r="E5329" t="s">
        <v>26</v>
      </c>
      <c r="F5329" t="s">
        <v>16</v>
      </c>
      <c r="G5329">
        <v>25</v>
      </c>
      <c r="H5329">
        <v>8</v>
      </c>
      <c r="I5329" s="6">
        <v>6938517</v>
      </c>
      <c r="J5329">
        <v>2</v>
      </c>
      <c r="K5329">
        <v>1</v>
      </c>
      <c r="L5329">
        <v>0</v>
      </c>
      <c r="M5329">
        <v>8783424</v>
      </c>
      <c r="N5329">
        <v>0</v>
      </c>
      <c r="O5329" t="str" cm="1">
        <f t="array" ref="O5329">_xlfn.IFS(Churn_Modelling[[#This Row],[Balance]]=0,"Tidak ada Saldo",Churn_Modelling[[#This Row],[Balance]]&lt;=5000000,"Saldo Rendah",Churn_Modelling[[#This Row],[Balance]]&lt;=10000000,"Saldo Menengah",Churn_Modelling[[#This Row],[Balance]]&lt;=15000000,"Saldo Tinggi",TRUE,"Saldo Premium")</f>
        <v>Saldo Menengah</v>
      </c>
      <c r="P5329" t="str" cm="1">
        <f t="array" ref="P5329">_xlfn.IFS(Churn_Modelling[[#This Row],[CreditScore]]&lt;=500,"Rendah",Churn_Modelling[[#This Row],[CreditScore]]&lt;=600,"Cukup",Churn_Modelling[[#This Row],[CreditScore]]&lt;=700,"Sedang",Churn_Modelling[[#This Row],[CreditScore]]&lt;=800,"Baik",TRUE,"Sangat Baik")</f>
        <v>Sangat Baik</v>
      </c>
    </row>
    <row r="5330" spans="1:16" x14ac:dyDescent="0.35">
      <c r="A5330">
        <v>5329</v>
      </c>
      <c r="B5330">
        <v>15680234</v>
      </c>
      <c r="C5330" t="s">
        <v>823</v>
      </c>
      <c r="D5330">
        <v>667</v>
      </c>
      <c r="E5330" t="s">
        <v>26</v>
      </c>
      <c r="F5330" t="s">
        <v>23</v>
      </c>
      <c r="G5330">
        <v>27</v>
      </c>
      <c r="H5330">
        <v>2</v>
      </c>
      <c r="I5330" s="6">
        <v>13803215</v>
      </c>
      <c r="J5330">
        <v>1</v>
      </c>
      <c r="K5330">
        <v>1</v>
      </c>
      <c r="L5330">
        <v>0</v>
      </c>
      <c r="M5330">
        <v>16631771</v>
      </c>
      <c r="N5330">
        <v>0</v>
      </c>
      <c r="O5330" t="str" cm="1">
        <f t="array" ref="O5330">_xlfn.IFS(Churn_Modelling[[#This Row],[Balance]]=0,"Tidak ada Saldo",Churn_Modelling[[#This Row],[Balance]]&lt;=5000000,"Saldo Rendah",Churn_Modelling[[#This Row],[Balance]]&lt;=10000000,"Saldo Menengah",Churn_Modelling[[#This Row],[Balance]]&lt;=15000000,"Saldo Tinggi",TRUE,"Saldo Premium")</f>
        <v>Saldo Tinggi</v>
      </c>
      <c r="P5330" t="str" cm="1">
        <f t="array" ref="P5330">_xlfn.IFS(Churn_Modelling[[#This Row],[CreditScore]]&lt;=500,"Rendah",Churn_Modelling[[#This Row],[CreditScore]]&lt;=600,"Cukup",Churn_Modelling[[#This Row],[CreditScore]]&lt;=700,"Sedang",Churn_Modelling[[#This Row],[CreditScore]]&lt;=800,"Baik",TRUE,"Sangat Baik")</f>
        <v>Sedang</v>
      </c>
    </row>
    <row r="5331" spans="1:16" x14ac:dyDescent="0.35">
      <c r="A5331">
        <v>5330</v>
      </c>
      <c r="B5331">
        <v>15592230</v>
      </c>
      <c r="C5331" t="s">
        <v>325</v>
      </c>
      <c r="D5331">
        <v>620</v>
      </c>
      <c r="E5331" t="s">
        <v>15</v>
      </c>
      <c r="F5331" t="s">
        <v>23</v>
      </c>
      <c r="G5331">
        <v>41</v>
      </c>
      <c r="H5331">
        <v>3</v>
      </c>
      <c r="I5331" s="6">
        <v>0</v>
      </c>
      <c r="J5331">
        <v>2</v>
      </c>
      <c r="K5331">
        <v>1</v>
      </c>
      <c r="L5331">
        <v>1</v>
      </c>
      <c r="M5331">
        <v>13730906</v>
      </c>
      <c r="N5331">
        <v>0</v>
      </c>
      <c r="O5331" t="str" cm="1">
        <f t="array" ref="O5331">_xlfn.IFS(Churn_Modelling[[#This Row],[Balance]]=0,"Tidak ada Saldo",Churn_Modelling[[#This Row],[Balance]]&lt;=5000000,"Saldo Rendah",Churn_Modelling[[#This Row],[Balance]]&lt;=10000000,"Saldo Menengah",Churn_Modelling[[#This Row],[Balance]]&lt;=15000000,"Saldo Tinggi",TRUE,"Saldo Premium")</f>
        <v>Tidak ada Saldo</v>
      </c>
      <c r="P5331" t="str" cm="1">
        <f t="array" ref="P5331">_xlfn.IFS(Churn_Modelling[[#This Row],[CreditScore]]&lt;=500,"Rendah",Churn_Modelling[[#This Row],[CreditScore]]&lt;=600,"Cukup",Churn_Modelling[[#This Row],[CreditScore]]&lt;=700,"Sedang",Churn_Modelling[[#This Row],[CreditScore]]&lt;=800,"Baik",TRUE,"Sangat Baik")</f>
        <v>Sedang</v>
      </c>
    </row>
    <row r="5332" spans="1:16" x14ac:dyDescent="0.35">
      <c r="A5332">
        <v>5331</v>
      </c>
      <c r="B5332">
        <v>15626212</v>
      </c>
      <c r="C5332" t="s">
        <v>2142</v>
      </c>
      <c r="D5332">
        <v>616</v>
      </c>
      <c r="E5332" t="s">
        <v>15</v>
      </c>
      <c r="F5332" t="s">
        <v>23</v>
      </c>
      <c r="G5332">
        <v>29</v>
      </c>
      <c r="H5332">
        <v>9</v>
      </c>
      <c r="I5332" s="6">
        <v>0</v>
      </c>
      <c r="J5332">
        <v>1</v>
      </c>
      <c r="K5332">
        <v>1</v>
      </c>
      <c r="L5332">
        <v>1</v>
      </c>
      <c r="M5332">
        <v>16698444</v>
      </c>
      <c r="N5332">
        <v>0</v>
      </c>
      <c r="O5332" t="str" cm="1">
        <f t="array" ref="O5332">_xlfn.IFS(Churn_Modelling[[#This Row],[Balance]]=0,"Tidak ada Saldo",Churn_Modelling[[#This Row],[Balance]]&lt;=5000000,"Saldo Rendah",Churn_Modelling[[#This Row],[Balance]]&lt;=10000000,"Saldo Menengah",Churn_Modelling[[#This Row],[Balance]]&lt;=15000000,"Saldo Tinggi",TRUE,"Saldo Premium")</f>
        <v>Tidak ada Saldo</v>
      </c>
      <c r="P5332" t="str" cm="1">
        <f t="array" ref="P5332">_xlfn.IFS(Churn_Modelling[[#This Row],[CreditScore]]&lt;=500,"Rendah",Churn_Modelling[[#This Row],[CreditScore]]&lt;=600,"Cukup",Churn_Modelling[[#This Row],[CreditScore]]&lt;=700,"Sedang",Churn_Modelling[[#This Row],[CreditScore]]&lt;=800,"Baik",TRUE,"Sangat Baik")</f>
        <v>Sedang</v>
      </c>
    </row>
    <row r="5333" spans="1:16" hidden="1" x14ac:dyDescent="0.35">
      <c r="A5333">
        <v>5332</v>
      </c>
      <c r="B5333">
        <v>15700627</v>
      </c>
      <c r="C5333" t="s">
        <v>1095</v>
      </c>
      <c r="D5333">
        <v>637</v>
      </c>
      <c r="E5333" t="s">
        <v>26</v>
      </c>
      <c r="F5333" t="s">
        <v>16</v>
      </c>
      <c r="G5333">
        <v>46</v>
      </c>
      <c r="H5333">
        <v>2</v>
      </c>
      <c r="I5333" s="6">
        <v>14350082</v>
      </c>
      <c r="J5333">
        <v>1</v>
      </c>
      <c r="K5333">
        <v>1</v>
      </c>
      <c r="L5333">
        <v>0</v>
      </c>
      <c r="M5333">
        <v>16699646</v>
      </c>
      <c r="N5333">
        <v>1</v>
      </c>
      <c r="O5333" t="str" cm="1">
        <f t="array" ref="O5333">_xlfn.IFS(Churn_Modelling[[#This Row],[Balance]]=0,"Tidak ada Saldo",Churn_Modelling[[#This Row],[Balance]]&lt;=5000000,"Saldo Rendah",Churn_Modelling[[#This Row],[Balance]]&lt;=10000000,"Saldo Menengah",Churn_Modelling[[#This Row],[Balance]]&lt;=15000000,"Saldo Tinggi",TRUE,"Saldo Premium")</f>
        <v>Saldo Tinggi</v>
      </c>
      <c r="P5333" t="str" cm="1">
        <f t="array" ref="P5333">_xlfn.IFS(Churn_Modelling[[#This Row],[CreditScore]]&lt;=500,"Rendah",Churn_Modelling[[#This Row],[CreditScore]]&lt;=600,"Cukup",Churn_Modelling[[#This Row],[CreditScore]]&lt;=700,"Sedang",Churn_Modelling[[#This Row],[CreditScore]]&lt;=800,"Baik",TRUE,"Sangat Baik")</f>
        <v>Sedang</v>
      </c>
    </row>
    <row r="5334" spans="1:16" x14ac:dyDescent="0.35">
      <c r="A5334">
        <v>5333</v>
      </c>
      <c r="B5334">
        <v>15782641</v>
      </c>
      <c r="C5334" t="s">
        <v>323</v>
      </c>
      <c r="D5334">
        <v>710</v>
      </c>
      <c r="E5334" t="s">
        <v>18</v>
      </c>
      <c r="F5334" t="s">
        <v>16</v>
      </c>
      <c r="G5334">
        <v>29</v>
      </c>
      <c r="H5334">
        <v>3</v>
      </c>
      <c r="I5334" s="6">
        <v>11967018</v>
      </c>
      <c r="J5334">
        <v>1</v>
      </c>
      <c r="K5334">
        <v>1</v>
      </c>
      <c r="L5334">
        <v>0</v>
      </c>
      <c r="M5334">
        <v>18802244</v>
      </c>
      <c r="N5334">
        <v>0</v>
      </c>
      <c r="O5334" t="str" cm="1">
        <f t="array" ref="O5334">_xlfn.IFS(Churn_Modelling[[#This Row],[Balance]]=0,"Tidak ada Saldo",Churn_Modelling[[#This Row],[Balance]]&lt;=5000000,"Saldo Rendah",Churn_Modelling[[#This Row],[Balance]]&lt;=10000000,"Saldo Menengah",Churn_Modelling[[#This Row],[Balance]]&lt;=15000000,"Saldo Tinggi",TRUE,"Saldo Premium")</f>
        <v>Saldo Tinggi</v>
      </c>
      <c r="P5334" t="str" cm="1">
        <f t="array" ref="P5334">_xlfn.IFS(Churn_Modelling[[#This Row],[CreditScore]]&lt;=500,"Rendah",Churn_Modelling[[#This Row],[CreditScore]]&lt;=600,"Cukup",Churn_Modelling[[#This Row],[CreditScore]]&lt;=700,"Sedang",Churn_Modelling[[#This Row],[CreditScore]]&lt;=800,"Baik",TRUE,"Sangat Baik")</f>
        <v>Baik</v>
      </c>
    </row>
    <row r="5335" spans="1:16" x14ac:dyDescent="0.35">
      <c r="A5335">
        <v>5334</v>
      </c>
      <c r="B5335">
        <v>15784445</v>
      </c>
      <c r="C5335" t="s">
        <v>278</v>
      </c>
      <c r="D5335">
        <v>717</v>
      </c>
      <c r="E5335" t="s">
        <v>18</v>
      </c>
      <c r="F5335" t="s">
        <v>23</v>
      </c>
      <c r="G5335">
        <v>33</v>
      </c>
      <c r="H5335">
        <v>1</v>
      </c>
      <c r="I5335" s="6">
        <v>9910673</v>
      </c>
      <c r="J5335">
        <v>1</v>
      </c>
      <c r="K5335">
        <v>0</v>
      </c>
      <c r="L5335">
        <v>0</v>
      </c>
      <c r="M5335">
        <v>19446723</v>
      </c>
      <c r="N5335">
        <v>0</v>
      </c>
      <c r="O5335" t="str" cm="1">
        <f t="array" ref="O5335">_xlfn.IFS(Churn_Modelling[[#This Row],[Balance]]=0,"Tidak ada Saldo",Churn_Modelling[[#This Row],[Balance]]&lt;=5000000,"Saldo Rendah",Churn_Modelling[[#This Row],[Balance]]&lt;=10000000,"Saldo Menengah",Churn_Modelling[[#This Row],[Balance]]&lt;=15000000,"Saldo Tinggi",TRUE,"Saldo Premium")</f>
        <v>Saldo Menengah</v>
      </c>
      <c r="P5335" t="str" cm="1">
        <f t="array" ref="P5335">_xlfn.IFS(Churn_Modelling[[#This Row],[CreditScore]]&lt;=500,"Rendah",Churn_Modelling[[#This Row],[CreditScore]]&lt;=600,"Cukup",Churn_Modelling[[#This Row],[CreditScore]]&lt;=700,"Sedang",Churn_Modelling[[#This Row],[CreditScore]]&lt;=800,"Baik",TRUE,"Sangat Baik")</f>
        <v>Baik</v>
      </c>
    </row>
    <row r="5336" spans="1:16" x14ac:dyDescent="0.35">
      <c r="A5336">
        <v>5335</v>
      </c>
      <c r="B5336">
        <v>15813681</v>
      </c>
      <c r="C5336" t="s">
        <v>1952</v>
      </c>
      <c r="D5336">
        <v>786</v>
      </c>
      <c r="E5336" t="s">
        <v>26</v>
      </c>
      <c r="F5336" t="s">
        <v>23</v>
      </c>
      <c r="G5336">
        <v>24</v>
      </c>
      <c r="H5336">
        <v>2</v>
      </c>
      <c r="I5336" s="6">
        <v>12013555</v>
      </c>
      <c r="J5336">
        <v>2</v>
      </c>
      <c r="K5336">
        <v>1</v>
      </c>
      <c r="L5336">
        <v>1</v>
      </c>
      <c r="M5336">
        <v>12544947</v>
      </c>
      <c r="N5336">
        <v>0</v>
      </c>
      <c r="O5336" t="str" cm="1">
        <f t="array" ref="O5336">_xlfn.IFS(Churn_Modelling[[#This Row],[Balance]]=0,"Tidak ada Saldo",Churn_Modelling[[#This Row],[Balance]]&lt;=5000000,"Saldo Rendah",Churn_Modelling[[#This Row],[Balance]]&lt;=10000000,"Saldo Menengah",Churn_Modelling[[#This Row],[Balance]]&lt;=15000000,"Saldo Tinggi",TRUE,"Saldo Premium")</f>
        <v>Saldo Tinggi</v>
      </c>
      <c r="P5336" t="str" cm="1">
        <f t="array" ref="P5336">_xlfn.IFS(Churn_Modelling[[#This Row],[CreditScore]]&lt;=500,"Rendah",Churn_Modelling[[#This Row],[CreditScore]]&lt;=600,"Cukup",Churn_Modelling[[#This Row],[CreditScore]]&lt;=700,"Sedang",Churn_Modelling[[#This Row],[CreditScore]]&lt;=800,"Baik",TRUE,"Sangat Baik")</f>
        <v>Baik</v>
      </c>
    </row>
    <row r="5337" spans="1:16" x14ac:dyDescent="0.35">
      <c r="A5337">
        <v>5336</v>
      </c>
      <c r="B5337">
        <v>15596649</v>
      </c>
      <c r="C5337" t="s">
        <v>1158</v>
      </c>
      <c r="D5337">
        <v>651</v>
      </c>
      <c r="E5337" t="s">
        <v>15</v>
      </c>
      <c r="F5337" t="s">
        <v>16</v>
      </c>
      <c r="G5337">
        <v>39</v>
      </c>
      <c r="H5337">
        <v>8</v>
      </c>
      <c r="I5337" s="6">
        <v>0</v>
      </c>
      <c r="J5337">
        <v>1</v>
      </c>
      <c r="K5337">
        <v>1</v>
      </c>
      <c r="L5337">
        <v>0</v>
      </c>
      <c r="M5337">
        <v>13745257</v>
      </c>
      <c r="N5337">
        <v>0</v>
      </c>
      <c r="O5337" t="str" cm="1">
        <f t="array" ref="O5337">_xlfn.IFS(Churn_Modelling[[#This Row],[Balance]]=0,"Tidak ada Saldo",Churn_Modelling[[#This Row],[Balance]]&lt;=5000000,"Saldo Rendah",Churn_Modelling[[#This Row],[Balance]]&lt;=10000000,"Saldo Menengah",Churn_Modelling[[#This Row],[Balance]]&lt;=15000000,"Saldo Tinggi",TRUE,"Saldo Premium")</f>
        <v>Tidak ada Saldo</v>
      </c>
      <c r="P5337" t="str" cm="1">
        <f t="array" ref="P5337">_xlfn.IFS(Churn_Modelling[[#This Row],[CreditScore]]&lt;=500,"Rendah",Churn_Modelling[[#This Row],[CreditScore]]&lt;=600,"Cukup",Churn_Modelling[[#This Row],[CreditScore]]&lt;=700,"Sedang",Churn_Modelling[[#This Row],[CreditScore]]&lt;=800,"Baik",TRUE,"Sangat Baik")</f>
        <v>Sedang</v>
      </c>
    </row>
    <row r="5338" spans="1:16" hidden="1" x14ac:dyDescent="0.35">
      <c r="A5338">
        <v>5337</v>
      </c>
      <c r="B5338">
        <v>15700460</v>
      </c>
      <c r="C5338" t="s">
        <v>2143</v>
      </c>
      <c r="D5338">
        <v>530</v>
      </c>
      <c r="E5338" t="s">
        <v>15</v>
      </c>
      <c r="F5338" t="s">
        <v>16</v>
      </c>
      <c r="G5338">
        <v>55</v>
      </c>
      <c r="H5338">
        <v>4</v>
      </c>
      <c r="I5338" s="6">
        <v>12090503</v>
      </c>
      <c r="J5338">
        <v>1</v>
      </c>
      <c r="K5338">
        <v>0</v>
      </c>
      <c r="L5338">
        <v>1</v>
      </c>
      <c r="M5338">
        <v>12347588</v>
      </c>
      <c r="N5338">
        <v>1</v>
      </c>
      <c r="O5338" t="str" cm="1">
        <f t="array" ref="O5338">_xlfn.IFS(Churn_Modelling[[#This Row],[Balance]]=0,"Tidak ada Saldo",Churn_Modelling[[#This Row],[Balance]]&lt;=5000000,"Saldo Rendah",Churn_Modelling[[#This Row],[Balance]]&lt;=10000000,"Saldo Menengah",Churn_Modelling[[#This Row],[Balance]]&lt;=15000000,"Saldo Tinggi",TRUE,"Saldo Premium")</f>
        <v>Saldo Tinggi</v>
      </c>
      <c r="P5338" t="str" cm="1">
        <f t="array" ref="P5338">_xlfn.IFS(Churn_Modelling[[#This Row],[CreditScore]]&lt;=500,"Rendah",Churn_Modelling[[#This Row],[CreditScore]]&lt;=600,"Cukup",Churn_Modelling[[#This Row],[CreditScore]]&lt;=700,"Sedang",Churn_Modelling[[#This Row],[CreditScore]]&lt;=800,"Baik",TRUE,"Sangat Baik")</f>
        <v>Cukup</v>
      </c>
    </row>
    <row r="5339" spans="1:16" hidden="1" x14ac:dyDescent="0.35">
      <c r="A5339">
        <v>5338</v>
      </c>
      <c r="B5339">
        <v>15724076</v>
      </c>
      <c r="C5339" t="s">
        <v>1330</v>
      </c>
      <c r="D5339">
        <v>815</v>
      </c>
      <c r="E5339" t="s">
        <v>18</v>
      </c>
      <c r="F5339" t="s">
        <v>16</v>
      </c>
      <c r="G5339">
        <v>57</v>
      </c>
      <c r="H5339">
        <v>5</v>
      </c>
      <c r="I5339" s="6">
        <v>0</v>
      </c>
      <c r="J5339">
        <v>3</v>
      </c>
      <c r="K5339">
        <v>0</v>
      </c>
      <c r="L5339">
        <v>0</v>
      </c>
      <c r="M5339">
        <v>3894144</v>
      </c>
      <c r="N5339">
        <v>1</v>
      </c>
      <c r="O5339" t="str" cm="1">
        <f t="array" ref="O5339">_xlfn.IFS(Churn_Modelling[[#This Row],[Balance]]=0,"Tidak ada Saldo",Churn_Modelling[[#This Row],[Balance]]&lt;=5000000,"Saldo Rendah",Churn_Modelling[[#This Row],[Balance]]&lt;=10000000,"Saldo Menengah",Churn_Modelling[[#This Row],[Balance]]&lt;=15000000,"Saldo Tinggi",TRUE,"Saldo Premium")</f>
        <v>Tidak ada Saldo</v>
      </c>
      <c r="P5339" t="str" cm="1">
        <f t="array" ref="P5339">_xlfn.IFS(Churn_Modelling[[#This Row],[CreditScore]]&lt;=500,"Rendah",Churn_Modelling[[#This Row],[CreditScore]]&lt;=600,"Cukup",Churn_Modelling[[#This Row],[CreditScore]]&lt;=700,"Sedang",Churn_Modelling[[#This Row],[CreditScore]]&lt;=800,"Baik",TRUE,"Sangat Baik")</f>
        <v>Sangat Baik</v>
      </c>
    </row>
    <row r="5340" spans="1:16" hidden="1" x14ac:dyDescent="0.35">
      <c r="A5340">
        <v>5339</v>
      </c>
      <c r="B5340">
        <v>15784000</v>
      </c>
      <c r="C5340" t="s">
        <v>1099</v>
      </c>
      <c r="D5340">
        <v>715</v>
      </c>
      <c r="E5340" t="s">
        <v>26</v>
      </c>
      <c r="F5340" t="s">
        <v>16</v>
      </c>
      <c r="G5340">
        <v>34</v>
      </c>
      <c r="H5340">
        <v>9</v>
      </c>
      <c r="I5340" s="6">
        <v>10227752</v>
      </c>
      <c r="J5340">
        <v>1</v>
      </c>
      <c r="K5340">
        <v>0</v>
      </c>
      <c r="L5340">
        <v>0</v>
      </c>
      <c r="M5340">
        <v>17785257</v>
      </c>
      <c r="N5340">
        <v>1</v>
      </c>
      <c r="O5340" t="str" cm="1">
        <f t="array" ref="O5340">_xlfn.IFS(Churn_Modelling[[#This Row],[Balance]]=0,"Tidak ada Saldo",Churn_Modelling[[#This Row],[Balance]]&lt;=5000000,"Saldo Rendah",Churn_Modelling[[#This Row],[Balance]]&lt;=10000000,"Saldo Menengah",Churn_Modelling[[#This Row],[Balance]]&lt;=15000000,"Saldo Tinggi",TRUE,"Saldo Premium")</f>
        <v>Saldo Tinggi</v>
      </c>
      <c r="P5340" t="str" cm="1">
        <f t="array" ref="P5340">_xlfn.IFS(Churn_Modelling[[#This Row],[CreditScore]]&lt;=500,"Rendah",Churn_Modelling[[#This Row],[CreditScore]]&lt;=600,"Cukup",Churn_Modelling[[#This Row],[CreditScore]]&lt;=700,"Sedang",Churn_Modelling[[#This Row],[CreditScore]]&lt;=800,"Baik",TRUE,"Sangat Baik")</f>
        <v>Baik</v>
      </c>
    </row>
    <row r="5341" spans="1:16" hidden="1" x14ac:dyDescent="0.35">
      <c r="A5341">
        <v>5340</v>
      </c>
      <c r="B5341">
        <v>15733966</v>
      </c>
      <c r="C5341" t="s">
        <v>625</v>
      </c>
      <c r="D5341">
        <v>496</v>
      </c>
      <c r="E5341" t="s">
        <v>26</v>
      </c>
      <c r="F5341" t="s">
        <v>16</v>
      </c>
      <c r="G5341">
        <v>55</v>
      </c>
      <c r="H5341">
        <v>4</v>
      </c>
      <c r="I5341" s="6">
        <v>12529253</v>
      </c>
      <c r="J5341">
        <v>1</v>
      </c>
      <c r="K5341">
        <v>1</v>
      </c>
      <c r="L5341">
        <v>1</v>
      </c>
      <c r="M5341">
        <v>3153296</v>
      </c>
      <c r="N5341">
        <v>1</v>
      </c>
      <c r="O5341" t="str" cm="1">
        <f t="array" ref="O5341">_xlfn.IFS(Churn_Modelling[[#This Row],[Balance]]=0,"Tidak ada Saldo",Churn_Modelling[[#This Row],[Balance]]&lt;=5000000,"Saldo Rendah",Churn_Modelling[[#This Row],[Balance]]&lt;=10000000,"Saldo Menengah",Churn_Modelling[[#This Row],[Balance]]&lt;=15000000,"Saldo Tinggi",TRUE,"Saldo Premium")</f>
        <v>Saldo Tinggi</v>
      </c>
      <c r="P5341" t="str" cm="1">
        <f t="array" ref="P5341">_xlfn.IFS(Churn_Modelling[[#This Row],[CreditScore]]&lt;=500,"Rendah",Churn_Modelling[[#This Row],[CreditScore]]&lt;=600,"Cukup",Churn_Modelling[[#This Row],[CreditScore]]&lt;=700,"Sedang",Churn_Modelling[[#This Row],[CreditScore]]&lt;=800,"Baik",TRUE,"Sangat Baik")</f>
        <v>Rendah</v>
      </c>
    </row>
    <row r="5342" spans="1:16" x14ac:dyDescent="0.35">
      <c r="A5342">
        <v>5341</v>
      </c>
      <c r="B5342">
        <v>15612667</v>
      </c>
      <c r="C5342" t="s">
        <v>732</v>
      </c>
      <c r="D5342">
        <v>680</v>
      </c>
      <c r="E5342" t="s">
        <v>18</v>
      </c>
      <c r="F5342" t="s">
        <v>23</v>
      </c>
      <c r="G5342">
        <v>42</v>
      </c>
      <c r="H5342">
        <v>0</v>
      </c>
      <c r="I5342" s="6">
        <v>0</v>
      </c>
      <c r="J5342">
        <v>1</v>
      </c>
      <c r="K5342">
        <v>1</v>
      </c>
      <c r="L5342">
        <v>0</v>
      </c>
      <c r="M5342">
        <v>13637721</v>
      </c>
      <c r="N5342">
        <v>0</v>
      </c>
      <c r="O5342" t="str" cm="1">
        <f t="array" ref="O5342">_xlfn.IFS(Churn_Modelling[[#This Row],[Balance]]=0,"Tidak ada Saldo",Churn_Modelling[[#This Row],[Balance]]&lt;=5000000,"Saldo Rendah",Churn_Modelling[[#This Row],[Balance]]&lt;=10000000,"Saldo Menengah",Churn_Modelling[[#This Row],[Balance]]&lt;=15000000,"Saldo Tinggi",TRUE,"Saldo Premium")</f>
        <v>Tidak ada Saldo</v>
      </c>
      <c r="P5342" t="str" cm="1">
        <f t="array" ref="P5342">_xlfn.IFS(Churn_Modelling[[#This Row],[CreditScore]]&lt;=500,"Rendah",Churn_Modelling[[#This Row],[CreditScore]]&lt;=600,"Cukup",Churn_Modelling[[#This Row],[CreditScore]]&lt;=700,"Sedang",Churn_Modelling[[#This Row],[CreditScore]]&lt;=800,"Baik",TRUE,"Sangat Baik")</f>
        <v>Sedang</v>
      </c>
    </row>
    <row r="5343" spans="1:16" x14ac:dyDescent="0.35">
      <c r="A5343">
        <v>5342</v>
      </c>
      <c r="B5343">
        <v>15654025</v>
      </c>
      <c r="C5343" t="s">
        <v>1568</v>
      </c>
      <c r="D5343">
        <v>646</v>
      </c>
      <c r="E5343" t="s">
        <v>15</v>
      </c>
      <c r="F5343" t="s">
        <v>16</v>
      </c>
      <c r="G5343">
        <v>51</v>
      </c>
      <c r="H5343">
        <v>4</v>
      </c>
      <c r="I5343" s="6">
        <v>1016293</v>
      </c>
      <c r="J5343">
        <v>1</v>
      </c>
      <c r="K5343">
        <v>0</v>
      </c>
      <c r="L5343">
        <v>0</v>
      </c>
      <c r="M5343">
        <v>1305411</v>
      </c>
      <c r="N5343">
        <v>0</v>
      </c>
      <c r="O5343" t="str" cm="1">
        <f t="array" ref="O5343">_xlfn.IFS(Churn_Modelling[[#This Row],[Balance]]=0,"Tidak ada Saldo",Churn_Modelling[[#This Row],[Balance]]&lt;=5000000,"Saldo Rendah",Churn_Modelling[[#This Row],[Balance]]&lt;=10000000,"Saldo Menengah",Churn_Modelling[[#This Row],[Balance]]&lt;=15000000,"Saldo Tinggi",TRUE,"Saldo Premium")</f>
        <v>Saldo Rendah</v>
      </c>
      <c r="P5343" t="str" cm="1">
        <f t="array" ref="P5343">_xlfn.IFS(Churn_Modelling[[#This Row],[CreditScore]]&lt;=500,"Rendah",Churn_Modelling[[#This Row],[CreditScore]]&lt;=600,"Cukup",Churn_Modelling[[#This Row],[CreditScore]]&lt;=700,"Sedang",Churn_Modelling[[#This Row],[CreditScore]]&lt;=800,"Baik",TRUE,"Sangat Baik")</f>
        <v>Sedang</v>
      </c>
    </row>
    <row r="5344" spans="1:16" x14ac:dyDescent="0.35">
      <c r="A5344">
        <v>5343</v>
      </c>
      <c r="B5344">
        <v>15589431</v>
      </c>
      <c r="C5344" t="s">
        <v>2144</v>
      </c>
      <c r="D5344">
        <v>807</v>
      </c>
      <c r="E5344" t="s">
        <v>26</v>
      </c>
      <c r="F5344" t="s">
        <v>23</v>
      </c>
      <c r="G5344">
        <v>47</v>
      </c>
      <c r="H5344">
        <v>1</v>
      </c>
      <c r="I5344" s="6">
        <v>17193727</v>
      </c>
      <c r="J5344">
        <v>1</v>
      </c>
      <c r="K5344">
        <v>1</v>
      </c>
      <c r="L5344">
        <v>1</v>
      </c>
      <c r="M5344">
        <v>6563692</v>
      </c>
      <c r="N5344">
        <v>0</v>
      </c>
      <c r="O5344" t="str" cm="1">
        <f t="array" ref="O5344">_xlfn.IFS(Churn_Modelling[[#This Row],[Balance]]=0,"Tidak ada Saldo",Churn_Modelling[[#This Row],[Balance]]&lt;=5000000,"Saldo Rendah",Churn_Modelling[[#This Row],[Balance]]&lt;=10000000,"Saldo Menengah",Churn_Modelling[[#This Row],[Balance]]&lt;=15000000,"Saldo Tinggi",TRUE,"Saldo Premium")</f>
        <v>Saldo Premium</v>
      </c>
      <c r="P5344" t="str" cm="1">
        <f t="array" ref="P5344">_xlfn.IFS(Churn_Modelling[[#This Row],[CreditScore]]&lt;=500,"Rendah",Churn_Modelling[[#This Row],[CreditScore]]&lt;=600,"Cukup",Churn_Modelling[[#This Row],[CreditScore]]&lt;=700,"Sedang",Churn_Modelling[[#This Row],[CreditScore]]&lt;=800,"Baik",TRUE,"Sangat Baik")</f>
        <v>Sangat Baik</v>
      </c>
    </row>
    <row r="5345" spans="1:16" x14ac:dyDescent="0.35">
      <c r="A5345">
        <v>5344</v>
      </c>
      <c r="B5345">
        <v>15578238</v>
      </c>
      <c r="C5345" t="s">
        <v>291</v>
      </c>
      <c r="D5345">
        <v>727</v>
      </c>
      <c r="E5345" t="s">
        <v>15</v>
      </c>
      <c r="F5345" t="s">
        <v>23</v>
      </c>
      <c r="G5345">
        <v>47</v>
      </c>
      <c r="H5345">
        <v>7</v>
      </c>
      <c r="I5345" s="6">
        <v>0</v>
      </c>
      <c r="J5345">
        <v>2</v>
      </c>
      <c r="K5345">
        <v>1</v>
      </c>
      <c r="L5345">
        <v>0</v>
      </c>
      <c r="M5345">
        <v>19330535</v>
      </c>
      <c r="N5345">
        <v>0</v>
      </c>
      <c r="O5345" t="str" cm="1">
        <f t="array" ref="O5345">_xlfn.IFS(Churn_Modelling[[#This Row],[Balance]]=0,"Tidak ada Saldo",Churn_Modelling[[#This Row],[Balance]]&lt;=5000000,"Saldo Rendah",Churn_Modelling[[#This Row],[Balance]]&lt;=10000000,"Saldo Menengah",Churn_Modelling[[#This Row],[Balance]]&lt;=15000000,"Saldo Tinggi",TRUE,"Saldo Premium")</f>
        <v>Tidak ada Saldo</v>
      </c>
      <c r="P5345" t="str" cm="1">
        <f t="array" ref="P5345">_xlfn.IFS(Churn_Modelling[[#This Row],[CreditScore]]&lt;=500,"Rendah",Churn_Modelling[[#This Row],[CreditScore]]&lt;=600,"Cukup",Churn_Modelling[[#This Row],[CreditScore]]&lt;=700,"Sedang",Churn_Modelling[[#This Row],[CreditScore]]&lt;=800,"Baik",TRUE,"Sangat Baik")</f>
        <v>Baik</v>
      </c>
    </row>
    <row r="5346" spans="1:16" x14ac:dyDescent="0.35">
      <c r="A5346">
        <v>5345</v>
      </c>
      <c r="B5346">
        <v>15566269</v>
      </c>
      <c r="C5346" t="s">
        <v>2145</v>
      </c>
      <c r="D5346">
        <v>787</v>
      </c>
      <c r="E5346" t="s">
        <v>15</v>
      </c>
      <c r="F5346" t="s">
        <v>23</v>
      </c>
      <c r="G5346">
        <v>25</v>
      </c>
      <c r="H5346">
        <v>5</v>
      </c>
      <c r="I5346" s="6">
        <v>0</v>
      </c>
      <c r="J5346">
        <v>2</v>
      </c>
      <c r="K5346">
        <v>1</v>
      </c>
      <c r="L5346">
        <v>0</v>
      </c>
      <c r="M5346">
        <v>473079</v>
      </c>
      <c r="N5346">
        <v>0</v>
      </c>
      <c r="O5346" t="str" cm="1">
        <f t="array" ref="O5346">_xlfn.IFS(Churn_Modelling[[#This Row],[Balance]]=0,"Tidak ada Saldo",Churn_Modelling[[#This Row],[Balance]]&lt;=5000000,"Saldo Rendah",Churn_Modelling[[#This Row],[Balance]]&lt;=10000000,"Saldo Menengah",Churn_Modelling[[#This Row],[Balance]]&lt;=15000000,"Saldo Tinggi",TRUE,"Saldo Premium")</f>
        <v>Tidak ada Saldo</v>
      </c>
      <c r="P5346" t="str" cm="1">
        <f t="array" ref="P5346">_xlfn.IFS(Churn_Modelling[[#This Row],[CreditScore]]&lt;=500,"Rendah",Churn_Modelling[[#This Row],[CreditScore]]&lt;=600,"Cukup",Churn_Modelling[[#This Row],[CreditScore]]&lt;=700,"Sedang",Churn_Modelling[[#This Row],[CreditScore]]&lt;=800,"Baik",TRUE,"Sangat Baik")</f>
        <v>Baik</v>
      </c>
    </row>
    <row r="5347" spans="1:16" x14ac:dyDescent="0.35">
      <c r="A5347">
        <v>5346</v>
      </c>
      <c r="B5347">
        <v>15639217</v>
      </c>
      <c r="C5347" t="s">
        <v>371</v>
      </c>
      <c r="D5347">
        <v>806</v>
      </c>
      <c r="E5347" t="s">
        <v>15</v>
      </c>
      <c r="F5347" t="s">
        <v>23</v>
      </c>
      <c r="G5347">
        <v>34</v>
      </c>
      <c r="H5347">
        <v>6</v>
      </c>
      <c r="I5347" s="6">
        <v>0</v>
      </c>
      <c r="J5347">
        <v>2</v>
      </c>
      <c r="K5347">
        <v>0</v>
      </c>
      <c r="L5347">
        <v>0</v>
      </c>
      <c r="M5347">
        <v>10080999</v>
      </c>
      <c r="N5347">
        <v>0</v>
      </c>
      <c r="O5347" t="str" cm="1">
        <f t="array" ref="O5347">_xlfn.IFS(Churn_Modelling[[#This Row],[Balance]]=0,"Tidak ada Saldo",Churn_Modelling[[#This Row],[Balance]]&lt;=5000000,"Saldo Rendah",Churn_Modelling[[#This Row],[Balance]]&lt;=10000000,"Saldo Menengah",Churn_Modelling[[#This Row],[Balance]]&lt;=15000000,"Saldo Tinggi",TRUE,"Saldo Premium")</f>
        <v>Tidak ada Saldo</v>
      </c>
      <c r="P5347" t="str" cm="1">
        <f t="array" ref="P5347">_xlfn.IFS(Churn_Modelling[[#This Row],[CreditScore]]&lt;=500,"Rendah",Churn_Modelling[[#This Row],[CreditScore]]&lt;=600,"Cukup",Churn_Modelling[[#This Row],[CreditScore]]&lt;=700,"Sedang",Churn_Modelling[[#This Row],[CreditScore]]&lt;=800,"Baik",TRUE,"Sangat Baik")</f>
        <v>Sangat Baik</v>
      </c>
    </row>
    <row r="5348" spans="1:16" x14ac:dyDescent="0.35">
      <c r="A5348">
        <v>5347</v>
      </c>
      <c r="B5348">
        <v>15688644</v>
      </c>
      <c r="C5348" t="s">
        <v>1404</v>
      </c>
      <c r="D5348">
        <v>603</v>
      </c>
      <c r="E5348" t="s">
        <v>15</v>
      </c>
      <c r="F5348" t="s">
        <v>23</v>
      </c>
      <c r="G5348">
        <v>31</v>
      </c>
      <c r="H5348">
        <v>1</v>
      </c>
      <c r="I5348" s="6">
        <v>12974375</v>
      </c>
      <c r="J5348">
        <v>1</v>
      </c>
      <c r="K5348">
        <v>1</v>
      </c>
      <c r="L5348">
        <v>0</v>
      </c>
      <c r="M5348">
        <v>1091452</v>
      </c>
      <c r="N5348">
        <v>0</v>
      </c>
      <c r="O5348" t="str" cm="1">
        <f t="array" ref="O5348">_xlfn.IFS(Churn_Modelling[[#This Row],[Balance]]=0,"Tidak ada Saldo",Churn_Modelling[[#This Row],[Balance]]&lt;=5000000,"Saldo Rendah",Churn_Modelling[[#This Row],[Balance]]&lt;=10000000,"Saldo Menengah",Churn_Modelling[[#This Row],[Balance]]&lt;=15000000,"Saldo Tinggi",TRUE,"Saldo Premium")</f>
        <v>Saldo Tinggi</v>
      </c>
      <c r="P5348" t="str" cm="1">
        <f t="array" ref="P5348">_xlfn.IFS(Churn_Modelling[[#This Row],[CreditScore]]&lt;=500,"Rendah",Churn_Modelling[[#This Row],[CreditScore]]&lt;=600,"Cukup",Churn_Modelling[[#This Row],[CreditScore]]&lt;=700,"Sedang",Churn_Modelling[[#This Row],[CreditScore]]&lt;=800,"Baik",TRUE,"Sangat Baik")</f>
        <v>Sedang</v>
      </c>
    </row>
    <row r="5349" spans="1:16" hidden="1" x14ac:dyDescent="0.35">
      <c r="A5349">
        <v>5348</v>
      </c>
      <c r="B5349">
        <v>15662426</v>
      </c>
      <c r="C5349" t="s">
        <v>603</v>
      </c>
      <c r="D5349">
        <v>649</v>
      </c>
      <c r="E5349" t="s">
        <v>18</v>
      </c>
      <c r="F5349" t="s">
        <v>23</v>
      </c>
      <c r="G5349">
        <v>32</v>
      </c>
      <c r="H5349">
        <v>1</v>
      </c>
      <c r="I5349" s="6">
        <v>0</v>
      </c>
      <c r="J5349">
        <v>1</v>
      </c>
      <c r="K5349">
        <v>0</v>
      </c>
      <c r="L5349">
        <v>1</v>
      </c>
      <c r="M5349">
        <v>9116719</v>
      </c>
      <c r="N5349">
        <v>1</v>
      </c>
      <c r="O5349" t="str" cm="1">
        <f t="array" ref="O5349">_xlfn.IFS(Churn_Modelling[[#This Row],[Balance]]=0,"Tidak ada Saldo",Churn_Modelling[[#This Row],[Balance]]&lt;=5000000,"Saldo Rendah",Churn_Modelling[[#This Row],[Balance]]&lt;=10000000,"Saldo Menengah",Churn_Modelling[[#This Row],[Balance]]&lt;=15000000,"Saldo Tinggi",TRUE,"Saldo Premium")</f>
        <v>Tidak ada Saldo</v>
      </c>
      <c r="P5349" t="str" cm="1">
        <f t="array" ref="P5349">_xlfn.IFS(Churn_Modelling[[#This Row],[CreditScore]]&lt;=500,"Rendah",Churn_Modelling[[#This Row],[CreditScore]]&lt;=600,"Cukup",Churn_Modelling[[#This Row],[CreditScore]]&lt;=700,"Sedang",Churn_Modelling[[#This Row],[CreditScore]]&lt;=800,"Baik",TRUE,"Sangat Baik")</f>
        <v>Sedang</v>
      </c>
    </row>
    <row r="5350" spans="1:16" hidden="1" x14ac:dyDescent="0.35">
      <c r="A5350">
        <v>5349</v>
      </c>
      <c r="B5350">
        <v>15720511</v>
      </c>
      <c r="C5350" t="s">
        <v>946</v>
      </c>
      <c r="D5350">
        <v>547</v>
      </c>
      <c r="E5350" t="s">
        <v>26</v>
      </c>
      <c r="F5350" t="s">
        <v>23</v>
      </c>
      <c r="G5350">
        <v>41</v>
      </c>
      <c r="H5350">
        <v>3</v>
      </c>
      <c r="I5350" s="6">
        <v>15119131</v>
      </c>
      <c r="J5350">
        <v>1</v>
      </c>
      <c r="K5350">
        <v>1</v>
      </c>
      <c r="L5350">
        <v>0</v>
      </c>
      <c r="M5350">
        <v>17529589</v>
      </c>
      <c r="N5350">
        <v>1</v>
      </c>
      <c r="O5350" t="str" cm="1">
        <f t="array" ref="O5350">_xlfn.IFS(Churn_Modelling[[#This Row],[Balance]]=0,"Tidak ada Saldo",Churn_Modelling[[#This Row],[Balance]]&lt;=5000000,"Saldo Rendah",Churn_Modelling[[#This Row],[Balance]]&lt;=10000000,"Saldo Menengah",Churn_Modelling[[#This Row],[Balance]]&lt;=15000000,"Saldo Tinggi",TRUE,"Saldo Premium")</f>
        <v>Saldo Premium</v>
      </c>
      <c r="P5350" t="str" cm="1">
        <f t="array" ref="P5350">_xlfn.IFS(Churn_Modelling[[#This Row],[CreditScore]]&lt;=500,"Rendah",Churn_Modelling[[#This Row],[CreditScore]]&lt;=600,"Cukup",Churn_Modelling[[#This Row],[CreditScore]]&lt;=700,"Sedang",Churn_Modelling[[#This Row],[CreditScore]]&lt;=800,"Baik",TRUE,"Sangat Baik")</f>
        <v>Cukup</v>
      </c>
    </row>
    <row r="5351" spans="1:16" x14ac:dyDescent="0.35">
      <c r="A5351">
        <v>5350</v>
      </c>
      <c r="B5351">
        <v>15567246</v>
      </c>
      <c r="C5351" t="s">
        <v>2146</v>
      </c>
      <c r="D5351">
        <v>684</v>
      </c>
      <c r="E5351" t="s">
        <v>26</v>
      </c>
      <c r="F5351" t="s">
        <v>23</v>
      </c>
      <c r="G5351">
        <v>32</v>
      </c>
      <c r="H5351">
        <v>3</v>
      </c>
      <c r="I5351" s="6">
        <v>10263013</v>
      </c>
      <c r="J5351">
        <v>2</v>
      </c>
      <c r="K5351">
        <v>1</v>
      </c>
      <c r="L5351">
        <v>1</v>
      </c>
      <c r="M5351">
        <v>12743347</v>
      </c>
      <c r="N5351">
        <v>0</v>
      </c>
      <c r="O5351" t="str" cm="1">
        <f t="array" ref="O5351">_xlfn.IFS(Churn_Modelling[[#This Row],[Balance]]=0,"Tidak ada Saldo",Churn_Modelling[[#This Row],[Balance]]&lt;=5000000,"Saldo Rendah",Churn_Modelling[[#This Row],[Balance]]&lt;=10000000,"Saldo Menengah",Churn_Modelling[[#This Row],[Balance]]&lt;=15000000,"Saldo Tinggi",TRUE,"Saldo Premium")</f>
        <v>Saldo Tinggi</v>
      </c>
      <c r="P5351" t="str" cm="1">
        <f t="array" ref="P5351">_xlfn.IFS(Churn_Modelling[[#This Row],[CreditScore]]&lt;=500,"Rendah",Churn_Modelling[[#This Row],[CreditScore]]&lt;=600,"Cukup",Churn_Modelling[[#This Row],[CreditScore]]&lt;=700,"Sedang",Churn_Modelling[[#This Row],[CreditScore]]&lt;=800,"Baik",TRUE,"Sangat Baik")</f>
        <v>Sedang</v>
      </c>
    </row>
    <row r="5352" spans="1:16" hidden="1" x14ac:dyDescent="0.35">
      <c r="A5352">
        <v>5351</v>
      </c>
      <c r="B5352">
        <v>15647965</v>
      </c>
      <c r="C5352" t="s">
        <v>394</v>
      </c>
      <c r="D5352">
        <v>477</v>
      </c>
      <c r="E5352" t="s">
        <v>15</v>
      </c>
      <c r="F5352" t="s">
        <v>16</v>
      </c>
      <c r="G5352">
        <v>57</v>
      </c>
      <c r="H5352">
        <v>9</v>
      </c>
      <c r="I5352" s="6">
        <v>11402364</v>
      </c>
      <c r="J5352">
        <v>2</v>
      </c>
      <c r="K5352">
        <v>1</v>
      </c>
      <c r="L5352">
        <v>1</v>
      </c>
      <c r="M5352">
        <v>7116717</v>
      </c>
      <c r="N5352">
        <v>1</v>
      </c>
      <c r="O5352" t="str" cm="1">
        <f t="array" ref="O5352">_xlfn.IFS(Churn_Modelling[[#This Row],[Balance]]=0,"Tidak ada Saldo",Churn_Modelling[[#This Row],[Balance]]&lt;=5000000,"Saldo Rendah",Churn_Modelling[[#This Row],[Balance]]&lt;=10000000,"Saldo Menengah",Churn_Modelling[[#This Row],[Balance]]&lt;=15000000,"Saldo Tinggi",TRUE,"Saldo Premium")</f>
        <v>Saldo Tinggi</v>
      </c>
      <c r="P5352" t="str" cm="1">
        <f t="array" ref="P5352">_xlfn.IFS(Churn_Modelling[[#This Row],[CreditScore]]&lt;=500,"Rendah",Churn_Modelling[[#This Row],[CreditScore]]&lt;=600,"Cukup",Churn_Modelling[[#This Row],[CreditScore]]&lt;=700,"Sedang",Churn_Modelling[[#This Row],[CreditScore]]&lt;=800,"Baik",TRUE,"Sangat Baik")</f>
        <v>Rendah</v>
      </c>
    </row>
    <row r="5353" spans="1:16" x14ac:dyDescent="0.35">
      <c r="A5353">
        <v>5352</v>
      </c>
      <c r="B5353">
        <v>15679048</v>
      </c>
      <c r="C5353" t="s">
        <v>2147</v>
      </c>
      <c r="D5353">
        <v>558</v>
      </c>
      <c r="E5353" t="s">
        <v>26</v>
      </c>
      <c r="F5353" t="s">
        <v>23</v>
      </c>
      <c r="G5353">
        <v>41</v>
      </c>
      <c r="H5353">
        <v>2</v>
      </c>
      <c r="I5353" s="6">
        <v>12422714</v>
      </c>
      <c r="J5353">
        <v>1</v>
      </c>
      <c r="K5353">
        <v>1</v>
      </c>
      <c r="L5353">
        <v>1</v>
      </c>
      <c r="M5353">
        <v>11118467</v>
      </c>
      <c r="N5353">
        <v>0</v>
      </c>
      <c r="O5353" t="str" cm="1">
        <f t="array" ref="O5353">_xlfn.IFS(Churn_Modelling[[#This Row],[Balance]]=0,"Tidak ada Saldo",Churn_Modelling[[#This Row],[Balance]]&lt;=5000000,"Saldo Rendah",Churn_Modelling[[#This Row],[Balance]]&lt;=10000000,"Saldo Menengah",Churn_Modelling[[#This Row],[Balance]]&lt;=15000000,"Saldo Tinggi",TRUE,"Saldo Premium")</f>
        <v>Saldo Tinggi</v>
      </c>
      <c r="P5353" t="str" cm="1">
        <f t="array" ref="P5353">_xlfn.IFS(Churn_Modelling[[#This Row],[CreditScore]]&lt;=500,"Rendah",Churn_Modelling[[#This Row],[CreditScore]]&lt;=600,"Cukup",Churn_Modelling[[#This Row],[CreditScore]]&lt;=700,"Sedang",Churn_Modelling[[#This Row],[CreditScore]]&lt;=800,"Baik",TRUE,"Sangat Baik")</f>
        <v>Cukup</v>
      </c>
    </row>
    <row r="5354" spans="1:16" x14ac:dyDescent="0.35">
      <c r="A5354">
        <v>5353</v>
      </c>
      <c r="B5354">
        <v>15675749</v>
      </c>
      <c r="C5354" t="s">
        <v>1370</v>
      </c>
      <c r="D5354">
        <v>695</v>
      </c>
      <c r="E5354" t="s">
        <v>15</v>
      </c>
      <c r="F5354" t="s">
        <v>16</v>
      </c>
      <c r="G5354">
        <v>23</v>
      </c>
      <c r="H5354">
        <v>1</v>
      </c>
      <c r="I5354" s="6">
        <v>0</v>
      </c>
      <c r="J5354">
        <v>2</v>
      </c>
      <c r="K5354">
        <v>1</v>
      </c>
      <c r="L5354">
        <v>1</v>
      </c>
      <c r="M5354">
        <v>14175632</v>
      </c>
      <c r="N5354">
        <v>0</v>
      </c>
      <c r="O5354" t="str" cm="1">
        <f t="array" ref="O5354">_xlfn.IFS(Churn_Modelling[[#This Row],[Balance]]=0,"Tidak ada Saldo",Churn_Modelling[[#This Row],[Balance]]&lt;=5000000,"Saldo Rendah",Churn_Modelling[[#This Row],[Balance]]&lt;=10000000,"Saldo Menengah",Churn_Modelling[[#This Row],[Balance]]&lt;=15000000,"Saldo Tinggi",TRUE,"Saldo Premium")</f>
        <v>Tidak ada Saldo</v>
      </c>
      <c r="P5354" t="str" cm="1">
        <f t="array" ref="P5354">_xlfn.IFS(Churn_Modelling[[#This Row],[CreditScore]]&lt;=500,"Rendah",Churn_Modelling[[#This Row],[CreditScore]]&lt;=600,"Cukup",Churn_Modelling[[#This Row],[CreditScore]]&lt;=700,"Sedang",Churn_Modelling[[#This Row],[CreditScore]]&lt;=800,"Baik",TRUE,"Sangat Baik")</f>
        <v>Sedang</v>
      </c>
    </row>
    <row r="5355" spans="1:16" hidden="1" x14ac:dyDescent="0.35">
      <c r="A5355">
        <v>5354</v>
      </c>
      <c r="B5355">
        <v>15782181</v>
      </c>
      <c r="C5355" t="s">
        <v>353</v>
      </c>
      <c r="D5355">
        <v>592</v>
      </c>
      <c r="E5355" t="s">
        <v>18</v>
      </c>
      <c r="F5355" t="s">
        <v>23</v>
      </c>
      <c r="G5355">
        <v>35</v>
      </c>
      <c r="H5355">
        <v>6</v>
      </c>
      <c r="I5355" s="6">
        <v>8028516</v>
      </c>
      <c r="J5355">
        <v>1</v>
      </c>
      <c r="K5355">
        <v>1</v>
      </c>
      <c r="L5355">
        <v>0</v>
      </c>
      <c r="M5355">
        <v>7267875</v>
      </c>
      <c r="N5355">
        <v>1</v>
      </c>
      <c r="O5355" t="str" cm="1">
        <f t="array" ref="O5355">_xlfn.IFS(Churn_Modelling[[#This Row],[Balance]]=0,"Tidak ada Saldo",Churn_Modelling[[#This Row],[Balance]]&lt;=5000000,"Saldo Rendah",Churn_Modelling[[#This Row],[Balance]]&lt;=10000000,"Saldo Menengah",Churn_Modelling[[#This Row],[Balance]]&lt;=15000000,"Saldo Tinggi",TRUE,"Saldo Premium")</f>
        <v>Saldo Menengah</v>
      </c>
      <c r="P5355" t="str" cm="1">
        <f t="array" ref="P5355">_xlfn.IFS(Churn_Modelling[[#This Row],[CreditScore]]&lt;=500,"Rendah",Churn_Modelling[[#This Row],[CreditScore]]&lt;=600,"Cukup",Churn_Modelling[[#This Row],[CreditScore]]&lt;=700,"Sedang",Churn_Modelling[[#This Row],[CreditScore]]&lt;=800,"Baik",TRUE,"Sangat Baik")</f>
        <v>Cukup</v>
      </c>
    </row>
    <row r="5356" spans="1:16" x14ac:dyDescent="0.35">
      <c r="A5356">
        <v>5355</v>
      </c>
      <c r="B5356">
        <v>15795738</v>
      </c>
      <c r="C5356" t="s">
        <v>632</v>
      </c>
      <c r="D5356">
        <v>789</v>
      </c>
      <c r="E5356" t="s">
        <v>15</v>
      </c>
      <c r="F5356" t="s">
        <v>23</v>
      </c>
      <c r="G5356">
        <v>31</v>
      </c>
      <c r="H5356">
        <v>4</v>
      </c>
      <c r="I5356" s="6">
        <v>17547715</v>
      </c>
      <c r="J5356">
        <v>1</v>
      </c>
      <c r="K5356">
        <v>1</v>
      </c>
      <c r="L5356">
        <v>1</v>
      </c>
      <c r="M5356">
        <v>1728329</v>
      </c>
      <c r="N5356">
        <v>0</v>
      </c>
      <c r="O5356" t="str" cm="1">
        <f t="array" ref="O5356">_xlfn.IFS(Churn_Modelling[[#This Row],[Balance]]=0,"Tidak ada Saldo",Churn_Modelling[[#This Row],[Balance]]&lt;=5000000,"Saldo Rendah",Churn_Modelling[[#This Row],[Balance]]&lt;=10000000,"Saldo Menengah",Churn_Modelling[[#This Row],[Balance]]&lt;=15000000,"Saldo Tinggi",TRUE,"Saldo Premium")</f>
        <v>Saldo Premium</v>
      </c>
      <c r="P5356" t="str" cm="1">
        <f t="array" ref="P5356">_xlfn.IFS(Churn_Modelling[[#This Row],[CreditScore]]&lt;=500,"Rendah",Churn_Modelling[[#This Row],[CreditScore]]&lt;=600,"Cukup",Churn_Modelling[[#This Row],[CreditScore]]&lt;=700,"Sedang",Churn_Modelling[[#This Row],[CreditScore]]&lt;=800,"Baik",TRUE,"Sangat Baik")</f>
        <v>Baik</v>
      </c>
    </row>
    <row r="5357" spans="1:16" x14ac:dyDescent="0.35">
      <c r="A5357">
        <v>5356</v>
      </c>
      <c r="B5357">
        <v>15773751</v>
      </c>
      <c r="C5357" t="s">
        <v>1095</v>
      </c>
      <c r="D5357">
        <v>597</v>
      </c>
      <c r="E5357" t="s">
        <v>15</v>
      </c>
      <c r="F5357" t="s">
        <v>16</v>
      </c>
      <c r="G5357">
        <v>29</v>
      </c>
      <c r="H5357">
        <v>1</v>
      </c>
      <c r="I5357" s="6">
        <v>13214435</v>
      </c>
      <c r="J5357">
        <v>1</v>
      </c>
      <c r="K5357">
        <v>1</v>
      </c>
      <c r="L5357">
        <v>0</v>
      </c>
      <c r="M5357">
        <v>15808633</v>
      </c>
      <c r="N5357">
        <v>0</v>
      </c>
      <c r="O5357" t="str" cm="1">
        <f t="array" ref="O5357">_xlfn.IFS(Churn_Modelling[[#This Row],[Balance]]=0,"Tidak ada Saldo",Churn_Modelling[[#This Row],[Balance]]&lt;=5000000,"Saldo Rendah",Churn_Modelling[[#This Row],[Balance]]&lt;=10000000,"Saldo Menengah",Churn_Modelling[[#This Row],[Balance]]&lt;=15000000,"Saldo Tinggi",TRUE,"Saldo Premium")</f>
        <v>Saldo Tinggi</v>
      </c>
      <c r="P5357" t="str" cm="1">
        <f t="array" ref="P5357">_xlfn.IFS(Churn_Modelling[[#This Row],[CreditScore]]&lt;=500,"Rendah",Churn_Modelling[[#This Row],[CreditScore]]&lt;=600,"Cukup",Churn_Modelling[[#This Row],[CreditScore]]&lt;=700,"Sedang",Churn_Modelling[[#This Row],[CreditScore]]&lt;=800,"Baik",TRUE,"Sangat Baik")</f>
        <v>Cukup</v>
      </c>
    </row>
    <row r="5358" spans="1:16" hidden="1" x14ac:dyDescent="0.35">
      <c r="A5358">
        <v>5357</v>
      </c>
      <c r="B5358">
        <v>15655436</v>
      </c>
      <c r="C5358" t="s">
        <v>2148</v>
      </c>
      <c r="D5358">
        <v>839</v>
      </c>
      <c r="E5358" t="s">
        <v>26</v>
      </c>
      <c r="F5358" t="s">
        <v>23</v>
      </c>
      <c r="G5358">
        <v>47</v>
      </c>
      <c r="H5358">
        <v>2</v>
      </c>
      <c r="I5358" s="6">
        <v>13691107</v>
      </c>
      <c r="J5358">
        <v>1</v>
      </c>
      <c r="K5358">
        <v>1</v>
      </c>
      <c r="L5358">
        <v>1</v>
      </c>
      <c r="M5358">
        <v>16818462</v>
      </c>
      <c r="N5358">
        <v>1</v>
      </c>
      <c r="O5358" t="str" cm="1">
        <f t="array" ref="O5358">_xlfn.IFS(Churn_Modelling[[#This Row],[Balance]]=0,"Tidak ada Saldo",Churn_Modelling[[#This Row],[Balance]]&lt;=5000000,"Saldo Rendah",Churn_Modelling[[#This Row],[Balance]]&lt;=10000000,"Saldo Menengah",Churn_Modelling[[#This Row],[Balance]]&lt;=15000000,"Saldo Tinggi",TRUE,"Saldo Premium")</f>
        <v>Saldo Tinggi</v>
      </c>
      <c r="P5358" t="str" cm="1">
        <f t="array" ref="P5358">_xlfn.IFS(Churn_Modelling[[#This Row],[CreditScore]]&lt;=500,"Rendah",Churn_Modelling[[#This Row],[CreditScore]]&lt;=600,"Cukup",Churn_Modelling[[#This Row],[CreditScore]]&lt;=700,"Sedang",Churn_Modelling[[#This Row],[CreditScore]]&lt;=800,"Baik",TRUE,"Sangat Baik")</f>
        <v>Sangat Baik</v>
      </c>
    </row>
    <row r="5359" spans="1:16" x14ac:dyDescent="0.35">
      <c r="A5359">
        <v>5358</v>
      </c>
      <c r="B5359">
        <v>15691396</v>
      </c>
      <c r="C5359" t="s">
        <v>130</v>
      </c>
      <c r="D5359">
        <v>405</v>
      </c>
      <c r="E5359" t="s">
        <v>26</v>
      </c>
      <c r="F5359" t="s">
        <v>23</v>
      </c>
      <c r="G5359">
        <v>31</v>
      </c>
      <c r="H5359">
        <v>5</v>
      </c>
      <c r="I5359" s="6">
        <v>13329967</v>
      </c>
      <c r="J5359">
        <v>2</v>
      </c>
      <c r="K5359">
        <v>1</v>
      </c>
      <c r="L5359">
        <v>1</v>
      </c>
      <c r="M5359">
        <v>7295014</v>
      </c>
      <c r="N5359">
        <v>0</v>
      </c>
      <c r="O5359" t="str" cm="1">
        <f t="array" ref="O5359">_xlfn.IFS(Churn_Modelling[[#This Row],[Balance]]=0,"Tidak ada Saldo",Churn_Modelling[[#This Row],[Balance]]&lt;=5000000,"Saldo Rendah",Churn_Modelling[[#This Row],[Balance]]&lt;=10000000,"Saldo Menengah",Churn_Modelling[[#This Row],[Balance]]&lt;=15000000,"Saldo Tinggi",TRUE,"Saldo Premium")</f>
        <v>Saldo Tinggi</v>
      </c>
      <c r="P5359" t="str" cm="1">
        <f t="array" ref="P5359">_xlfn.IFS(Churn_Modelling[[#This Row],[CreditScore]]&lt;=500,"Rendah",Churn_Modelling[[#This Row],[CreditScore]]&lt;=600,"Cukup",Churn_Modelling[[#This Row],[CreditScore]]&lt;=700,"Sedang",Churn_Modelling[[#This Row],[CreditScore]]&lt;=800,"Baik",TRUE,"Sangat Baik")</f>
        <v>Rendah</v>
      </c>
    </row>
    <row r="5360" spans="1:16" x14ac:dyDescent="0.35">
      <c r="A5360">
        <v>5359</v>
      </c>
      <c r="B5360">
        <v>15796958</v>
      </c>
      <c r="C5360" t="s">
        <v>603</v>
      </c>
      <c r="D5360">
        <v>658</v>
      </c>
      <c r="E5360" t="s">
        <v>15</v>
      </c>
      <c r="F5360" t="s">
        <v>23</v>
      </c>
      <c r="G5360">
        <v>39</v>
      </c>
      <c r="H5360">
        <v>7</v>
      </c>
      <c r="I5360" s="6">
        <v>0</v>
      </c>
      <c r="J5360">
        <v>2</v>
      </c>
      <c r="K5360">
        <v>1</v>
      </c>
      <c r="L5360">
        <v>0</v>
      </c>
      <c r="M5360">
        <v>483784</v>
      </c>
      <c r="N5360">
        <v>0</v>
      </c>
      <c r="O5360" t="str" cm="1">
        <f t="array" ref="O5360">_xlfn.IFS(Churn_Modelling[[#This Row],[Balance]]=0,"Tidak ada Saldo",Churn_Modelling[[#This Row],[Balance]]&lt;=5000000,"Saldo Rendah",Churn_Modelling[[#This Row],[Balance]]&lt;=10000000,"Saldo Menengah",Churn_Modelling[[#This Row],[Balance]]&lt;=15000000,"Saldo Tinggi",TRUE,"Saldo Premium")</f>
        <v>Tidak ada Saldo</v>
      </c>
      <c r="P5360" t="str" cm="1">
        <f t="array" ref="P5360">_xlfn.IFS(Churn_Modelling[[#This Row],[CreditScore]]&lt;=500,"Rendah",Churn_Modelling[[#This Row],[CreditScore]]&lt;=600,"Cukup",Churn_Modelling[[#This Row],[CreditScore]]&lt;=700,"Sedang",Churn_Modelling[[#This Row],[CreditScore]]&lt;=800,"Baik",TRUE,"Sangat Baik")</f>
        <v>Sedang</v>
      </c>
    </row>
    <row r="5361" spans="1:16" hidden="1" x14ac:dyDescent="0.35">
      <c r="A5361">
        <v>5360</v>
      </c>
      <c r="B5361">
        <v>15801832</v>
      </c>
      <c r="C5361" t="s">
        <v>54</v>
      </c>
      <c r="D5361">
        <v>684</v>
      </c>
      <c r="E5361" t="s">
        <v>26</v>
      </c>
      <c r="F5361" t="s">
        <v>23</v>
      </c>
      <c r="G5361">
        <v>42</v>
      </c>
      <c r="H5361">
        <v>1</v>
      </c>
      <c r="I5361" s="6">
        <v>117691</v>
      </c>
      <c r="J5361">
        <v>1</v>
      </c>
      <c r="K5361">
        <v>1</v>
      </c>
      <c r="L5361">
        <v>1</v>
      </c>
      <c r="M5361">
        <v>2313565</v>
      </c>
      <c r="N5361">
        <v>1</v>
      </c>
      <c r="O5361" t="str" cm="1">
        <f t="array" ref="O5361">_xlfn.IFS(Churn_Modelling[[#This Row],[Balance]]=0,"Tidak ada Saldo",Churn_Modelling[[#This Row],[Balance]]&lt;=5000000,"Saldo Rendah",Churn_Modelling[[#This Row],[Balance]]&lt;=10000000,"Saldo Menengah",Churn_Modelling[[#This Row],[Balance]]&lt;=15000000,"Saldo Tinggi",TRUE,"Saldo Premium")</f>
        <v>Saldo Rendah</v>
      </c>
      <c r="P5361" t="str" cm="1">
        <f t="array" ref="P5361">_xlfn.IFS(Churn_Modelling[[#This Row],[CreditScore]]&lt;=500,"Rendah",Churn_Modelling[[#This Row],[CreditScore]]&lt;=600,"Cukup",Churn_Modelling[[#This Row],[CreditScore]]&lt;=700,"Sedang",Churn_Modelling[[#This Row],[CreditScore]]&lt;=800,"Baik",TRUE,"Sangat Baik")</f>
        <v>Sedang</v>
      </c>
    </row>
    <row r="5362" spans="1:16" x14ac:dyDescent="0.35">
      <c r="A5362">
        <v>5361</v>
      </c>
      <c r="B5362">
        <v>15661349</v>
      </c>
      <c r="C5362" t="s">
        <v>1167</v>
      </c>
      <c r="D5362">
        <v>633</v>
      </c>
      <c r="E5362" t="s">
        <v>15</v>
      </c>
      <c r="F5362" t="s">
        <v>23</v>
      </c>
      <c r="G5362">
        <v>35</v>
      </c>
      <c r="H5362">
        <v>10</v>
      </c>
      <c r="I5362" s="6">
        <v>0</v>
      </c>
      <c r="J5362">
        <v>2</v>
      </c>
      <c r="K5362">
        <v>1</v>
      </c>
      <c r="L5362">
        <v>0</v>
      </c>
      <c r="M5362">
        <v>6567547</v>
      </c>
      <c r="N5362">
        <v>0</v>
      </c>
      <c r="O5362" t="str" cm="1">
        <f t="array" ref="O5362">_xlfn.IFS(Churn_Modelling[[#This Row],[Balance]]=0,"Tidak ada Saldo",Churn_Modelling[[#This Row],[Balance]]&lt;=5000000,"Saldo Rendah",Churn_Modelling[[#This Row],[Balance]]&lt;=10000000,"Saldo Menengah",Churn_Modelling[[#This Row],[Balance]]&lt;=15000000,"Saldo Tinggi",TRUE,"Saldo Premium")</f>
        <v>Tidak ada Saldo</v>
      </c>
      <c r="P5362" t="str" cm="1">
        <f t="array" ref="P5362">_xlfn.IFS(Churn_Modelling[[#This Row],[CreditScore]]&lt;=500,"Rendah",Churn_Modelling[[#This Row],[CreditScore]]&lt;=600,"Cukup",Churn_Modelling[[#This Row],[CreditScore]]&lt;=700,"Sedang",Churn_Modelling[[#This Row],[CreditScore]]&lt;=800,"Baik",TRUE,"Sangat Baik")</f>
        <v>Sedang</v>
      </c>
    </row>
    <row r="5363" spans="1:16" x14ac:dyDescent="0.35">
      <c r="A5363">
        <v>5362</v>
      </c>
      <c r="B5363">
        <v>15719265</v>
      </c>
      <c r="C5363" t="s">
        <v>532</v>
      </c>
      <c r="D5363">
        <v>589</v>
      </c>
      <c r="E5363" t="s">
        <v>15</v>
      </c>
      <c r="F5363" t="s">
        <v>23</v>
      </c>
      <c r="G5363">
        <v>46</v>
      </c>
      <c r="H5363">
        <v>9</v>
      </c>
      <c r="I5363" s="6">
        <v>0</v>
      </c>
      <c r="J5363">
        <v>2</v>
      </c>
      <c r="K5363">
        <v>1</v>
      </c>
      <c r="L5363">
        <v>0</v>
      </c>
      <c r="M5363">
        <v>17067667</v>
      </c>
      <c r="N5363">
        <v>0</v>
      </c>
      <c r="O5363" t="str" cm="1">
        <f t="array" ref="O5363">_xlfn.IFS(Churn_Modelling[[#This Row],[Balance]]=0,"Tidak ada Saldo",Churn_Modelling[[#This Row],[Balance]]&lt;=5000000,"Saldo Rendah",Churn_Modelling[[#This Row],[Balance]]&lt;=10000000,"Saldo Menengah",Churn_Modelling[[#This Row],[Balance]]&lt;=15000000,"Saldo Tinggi",TRUE,"Saldo Premium")</f>
        <v>Tidak ada Saldo</v>
      </c>
      <c r="P5363" t="str" cm="1">
        <f t="array" ref="P5363">_xlfn.IFS(Churn_Modelling[[#This Row],[CreditScore]]&lt;=500,"Rendah",Churn_Modelling[[#This Row],[CreditScore]]&lt;=600,"Cukup",Churn_Modelling[[#This Row],[CreditScore]]&lt;=700,"Sedang",Churn_Modelling[[#This Row],[CreditScore]]&lt;=800,"Baik",TRUE,"Sangat Baik")</f>
        <v>Cukup</v>
      </c>
    </row>
    <row r="5364" spans="1:16" x14ac:dyDescent="0.35">
      <c r="A5364">
        <v>5363</v>
      </c>
      <c r="B5364">
        <v>15779985</v>
      </c>
      <c r="C5364" t="s">
        <v>442</v>
      </c>
      <c r="D5364">
        <v>750</v>
      </c>
      <c r="E5364" t="s">
        <v>26</v>
      </c>
      <c r="F5364" t="s">
        <v>16</v>
      </c>
      <c r="G5364">
        <v>37</v>
      </c>
      <c r="H5364">
        <v>1</v>
      </c>
      <c r="I5364" s="6">
        <v>13319971</v>
      </c>
      <c r="J5364">
        <v>2</v>
      </c>
      <c r="K5364">
        <v>1</v>
      </c>
      <c r="L5364">
        <v>1</v>
      </c>
      <c r="M5364">
        <v>2736677</v>
      </c>
      <c r="N5364">
        <v>0</v>
      </c>
      <c r="O5364" t="str" cm="1">
        <f t="array" ref="O5364">_xlfn.IFS(Churn_Modelling[[#This Row],[Balance]]=0,"Tidak ada Saldo",Churn_Modelling[[#This Row],[Balance]]&lt;=5000000,"Saldo Rendah",Churn_Modelling[[#This Row],[Balance]]&lt;=10000000,"Saldo Menengah",Churn_Modelling[[#This Row],[Balance]]&lt;=15000000,"Saldo Tinggi",TRUE,"Saldo Premium")</f>
        <v>Saldo Tinggi</v>
      </c>
      <c r="P5364" t="str" cm="1">
        <f t="array" ref="P5364">_xlfn.IFS(Churn_Modelling[[#This Row],[CreditScore]]&lt;=500,"Rendah",Churn_Modelling[[#This Row],[CreditScore]]&lt;=600,"Cukup",Churn_Modelling[[#This Row],[CreditScore]]&lt;=700,"Sedang",Churn_Modelling[[#This Row],[CreditScore]]&lt;=800,"Baik",TRUE,"Sangat Baik")</f>
        <v>Baik</v>
      </c>
    </row>
    <row r="5365" spans="1:16" hidden="1" x14ac:dyDescent="0.35">
      <c r="A5365">
        <v>5364</v>
      </c>
      <c r="B5365">
        <v>15663410</v>
      </c>
      <c r="C5365" t="s">
        <v>141</v>
      </c>
      <c r="D5365">
        <v>771</v>
      </c>
      <c r="E5365" t="s">
        <v>18</v>
      </c>
      <c r="F5365" t="s">
        <v>23</v>
      </c>
      <c r="G5365">
        <v>51</v>
      </c>
      <c r="H5365">
        <v>5</v>
      </c>
      <c r="I5365" s="6">
        <v>13550658</v>
      </c>
      <c r="J5365">
        <v>3</v>
      </c>
      <c r="K5365">
        <v>1</v>
      </c>
      <c r="L5365">
        <v>1</v>
      </c>
      <c r="M5365">
        <v>15247964</v>
      </c>
      <c r="N5365">
        <v>1</v>
      </c>
      <c r="O5365" t="str" cm="1">
        <f t="array" ref="O5365">_xlfn.IFS(Churn_Modelling[[#This Row],[Balance]]=0,"Tidak ada Saldo",Churn_Modelling[[#This Row],[Balance]]&lt;=5000000,"Saldo Rendah",Churn_Modelling[[#This Row],[Balance]]&lt;=10000000,"Saldo Menengah",Churn_Modelling[[#This Row],[Balance]]&lt;=15000000,"Saldo Tinggi",TRUE,"Saldo Premium")</f>
        <v>Saldo Tinggi</v>
      </c>
      <c r="P5365" t="str" cm="1">
        <f t="array" ref="P5365">_xlfn.IFS(Churn_Modelling[[#This Row],[CreditScore]]&lt;=500,"Rendah",Churn_Modelling[[#This Row],[CreditScore]]&lt;=600,"Cukup",Churn_Modelling[[#This Row],[CreditScore]]&lt;=700,"Sedang",Churn_Modelling[[#This Row],[CreditScore]]&lt;=800,"Baik",TRUE,"Sangat Baik")</f>
        <v>Baik</v>
      </c>
    </row>
    <row r="5366" spans="1:16" x14ac:dyDescent="0.35">
      <c r="A5366">
        <v>5365</v>
      </c>
      <c r="B5366">
        <v>15704144</v>
      </c>
      <c r="C5366" t="s">
        <v>311</v>
      </c>
      <c r="D5366">
        <v>812</v>
      </c>
      <c r="E5366" t="s">
        <v>26</v>
      </c>
      <c r="F5366" t="s">
        <v>23</v>
      </c>
      <c r="G5366">
        <v>33</v>
      </c>
      <c r="H5366">
        <v>2</v>
      </c>
      <c r="I5366" s="6">
        <v>12715414</v>
      </c>
      <c r="J5366">
        <v>2</v>
      </c>
      <c r="K5366">
        <v>0</v>
      </c>
      <c r="L5366">
        <v>1</v>
      </c>
      <c r="M5366">
        <v>10538349</v>
      </c>
      <c r="N5366">
        <v>0</v>
      </c>
      <c r="O5366" t="str" cm="1">
        <f t="array" ref="O5366">_xlfn.IFS(Churn_Modelling[[#This Row],[Balance]]=0,"Tidak ada Saldo",Churn_Modelling[[#This Row],[Balance]]&lt;=5000000,"Saldo Rendah",Churn_Modelling[[#This Row],[Balance]]&lt;=10000000,"Saldo Menengah",Churn_Modelling[[#This Row],[Balance]]&lt;=15000000,"Saldo Tinggi",TRUE,"Saldo Premium")</f>
        <v>Saldo Tinggi</v>
      </c>
      <c r="P5366" t="str" cm="1">
        <f t="array" ref="P5366">_xlfn.IFS(Churn_Modelling[[#This Row],[CreditScore]]&lt;=500,"Rendah",Churn_Modelling[[#This Row],[CreditScore]]&lt;=600,"Cukup",Churn_Modelling[[#This Row],[CreditScore]]&lt;=700,"Sedang",Churn_Modelling[[#This Row],[CreditScore]]&lt;=800,"Baik",TRUE,"Sangat Baik")</f>
        <v>Sangat Baik</v>
      </c>
    </row>
    <row r="5367" spans="1:16" x14ac:dyDescent="0.35">
      <c r="A5367">
        <v>5366</v>
      </c>
      <c r="B5367">
        <v>15774104</v>
      </c>
      <c r="C5367" t="s">
        <v>966</v>
      </c>
      <c r="D5367">
        <v>539</v>
      </c>
      <c r="E5367" t="s">
        <v>18</v>
      </c>
      <c r="F5367" t="s">
        <v>23</v>
      </c>
      <c r="G5367">
        <v>39</v>
      </c>
      <c r="H5367">
        <v>2</v>
      </c>
      <c r="I5367" s="6">
        <v>0</v>
      </c>
      <c r="J5367">
        <v>2</v>
      </c>
      <c r="K5367">
        <v>1</v>
      </c>
      <c r="L5367">
        <v>1</v>
      </c>
      <c r="M5367">
        <v>4818994</v>
      </c>
      <c r="N5367">
        <v>0</v>
      </c>
      <c r="O5367" t="str" cm="1">
        <f t="array" ref="O5367">_xlfn.IFS(Churn_Modelling[[#This Row],[Balance]]=0,"Tidak ada Saldo",Churn_Modelling[[#This Row],[Balance]]&lt;=5000000,"Saldo Rendah",Churn_Modelling[[#This Row],[Balance]]&lt;=10000000,"Saldo Menengah",Churn_Modelling[[#This Row],[Balance]]&lt;=15000000,"Saldo Tinggi",TRUE,"Saldo Premium")</f>
        <v>Tidak ada Saldo</v>
      </c>
      <c r="P5367" t="str" cm="1">
        <f t="array" ref="P5367">_xlfn.IFS(Churn_Modelling[[#This Row],[CreditScore]]&lt;=500,"Rendah",Churn_Modelling[[#This Row],[CreditScore]]&lt;=600,"Cukup",Churn_Modelling[[#This Row],[CreditScore]]&lt;=700,"Sedang",Churn_Modelling[[#This Row],[CreditScore]]&lt;=800,"Baik",TRUE,"Sangat Baik")</f>
        <v>Cukup</v>
      </c>
    </row>
    <row r="5368" spans="1:16" x14ac:dyDescent="0.35">
      <c r="A5368">
        <v>5367</v>
      </c>
      <c r="B5368">
        <v>15812230</v>
      </c>
      <c r="C5368" t="s">
        <v>2149</v>
      </c>
      <c r="D5368">
        <v>670</v>
      </c>
      <c r="E5368" t="s">
        <v>26</v>
      </c>
      <c r="F5368" t="s">
        <v>16</v>
      </c>
      <c r="G5368">
        <v>42</v>
      </c>
      <c r="H5368">
        <v>5</v>
      </c>
      <c r="I5368" s="6">
        <v>4950879</v>
      </c>
      <c r="J5368">
        <v>3</v>
      </c>
      <c r="K5368">
        <v>1</v>
      </c>
      <c r="L5368">
        <v>1</v>
      </c>
      <c r="M5368">
        <v>10032401</v>
      </c>
      <c r="N5368">
        <v>0</v>
      </c>
      <c r="O5368" t="str" cm="1">
        <f t="array" ref="O5368">_xlfn.IFS(Churn_Modelling[[#This Row],[Balance]]=0,"Tidak ada Saldo",Churn_Modelling[[#This Row],[Balance]]&lt;=5000000,"Saldo Rendah",Churn_Modelling[[#This Row],[Balance]]&lt;=10000000,"Saldo Menengah",Churn_Modelling[[#This Row],[Balance]]&lt;=15000000,"Saldo Tinggi",TRUE,"Saldo Premium")</f>
        <v>Saldo Rendah</v>
      </c>
      <c r="P5368" t="str" cm="1">
        <f t="array" ref="P5368">_xlfn.IFS(Churn_Modelling[[#This Row],[CreditScore]]&lt;=500,"Rendah",Churn_Modelling[[#This Row],[CreditScore]]&lt;=600,"Cukup",Churn_Modelling[[#This Row],[CreditScore]]&lt;=700,"Sedang",Churn_Modelling[[#This Row],[CreditScore]]&lt;=800,"Baik",TRUE,"Sangat Baik")</f>
        <v>Sedang</v>
      </c>
    </row>
    <row r="5369" spans="1:16" x14ac:dyDescent="0.35">
      <c r="A5369">
        <v>5368</v>
      </c>
      <c r="B5369">
        <v>15742848</v>
      </c>
      <c r="C5369" t="s">
        <v>2150</v>
      </c>
      <c r="D5369">
        <v>673</v>
      </c>
      <c r="E5369" t="s">
        <v>15</v>
      </c>
      <c r="F5369" t="s">
        <v>23</v>
      </c>
      <c r="G5369">
        <v>41</v>
      </c>
      <c r="H5369">
        <v>5</v>
      </c>
      <c r="I5369" s="6">
        <v>0</v>
      </c>
      <c r="J5369">
        <v>1</v>
      </c>
      <c r="K5369">
        <v>1</v>
      </c>
      <c r="L5369">
        <v>1</v>
      </c>
      <c r="M5369">
        <v>6565729</v>
      </c>
      <c r="N5369">
        <v>0</v>
      </c>
      <c r="O5369" t="str" cm="1">
        <f t="array" ref="O5369">_xlfn.IFS(Churn_Modelling[[#This Row],[Balance]]=0,"Tidak ada Saldo",Churn_Modelling[[#This Row],[Balance]]&lt;=5000000,"Saldo Rendah",Churn_Modelling[[#This Row],[Balance]]&lt;=10000000,"Saldo Menengah",Churn_Modelling[[#This Row],[Balance]]&lt;=15000000,"Saldo Tinggi",TRUE,"Saldo Premium")</f>
        <v>Tidak ada Saldo</v>
      </c>
      <c r="P5369" t="str" cm="1">
        <f t="array" ref="P5369">_xlfn.IFS(Churn_Modelling[[#This Row],[CreditScore]]&lt;=500,"Rendah",Churn_Modelling[[#This Row],[CreditScore]]&lt;=600,"Cukup",Churn_Modelling[[#This Row],[CreditScore]]&lt;=700,"Sedang",Churn_Modelling[[#This Row],[CreditScore]]&lt;=800,"Baik",TRUE,"Sangat Baik")</f>
        <v>Sedang</v>
      </c>
    </row>
    <row r="5370" spans="1:16" hidden="1" x14ac:dyDescent="0.35">
      <c r="A5370">
        <v>5369</v>
      </c>
      <c r="B5370">
        <v>15745326</v>
      </c>
      <c r="C5370" t="s">
        <v>2151</v>
      </c>
      <c r="D5370">
        <v>538</v>
      </c>
      <c r="E5370" t="s">
        <v>15</v>
      </c>
      <c r="F5370" t="s">
        <v>16</v>
      </c>
      <c r="G5370">
        <v>62</v>
      </c>
      <c r="H5370">
        <v>3</v>
      </c>
      <c r="I5370" s="6">
        <v>7505149</v>
      </c>
      <c r="J5370">
        <v>1</v>
      </c>
      <c r="K5370">
        <v>0</v>
      </c>
      <c r="L5370">
        <v>0</v>
      </c>
      <c r="M5370">
        <v>1768202</v>
      </c>
      <c r="N5370">
        <v>1</v>
      </c>
      <c r="O5370" t="str" cm="1">
        <f t="array" ref="O5370">_xlfn.IFS(Churn_Modelling[[#This Row],[Balance]]=0,"Tidak ada Saldo",Churn_Modelling[[#This Row],[Balance]]&lt;=5000000,"Saldo Rendah",Churn_Modelling[[#This Row],[Balance]]&lt;=10000000,"Saldo Menengah",Churn_Modelling[[#This Row],[Balance]]&lt;=15000000,"Saldo Tinggi",TRUE,"Saldo Premium")</f>
        <v>Saldo Menengah</v>
      </c>
      <c r="P5370" t="str" cm="1">
        <f t="array" ref="P5370">_xlfn.IFS(Churn_Modelling[[#This Row],[CreditScore]]&lt;=500,"Rendah",Churn_Modelling[[#This Row],[CreditScore]]&lt;=600,"Cukup",Churn_Modelling[[#This Row],[CreditScore]]&lt;=700,"Sedang",Churn_Modelling[[#This Row],[CreditScore]]&lt;=800,"Baik",TRUE,"Sangat Baik")</f>
        <v>Cukup</v>
      </c>
    </row>
    <row r="5371" spans="1:16" hidden="1" x14ac:dyDescent="0.35">
      <c r="A5371">
        <v>5370</v>
      </c>
      <c r="B5371">
        <v>15674541</v>
      </c>
      <c r="C5371" t="s">
        <v>176</v>
      </c>
      <c r="D5371">
        <v>575</v>
      </c>
      <c r="E5371" t="s">
        <v>18</v>
      </c>
      <c r="F5371" t="s">
        <v>23</v>
      </c>
      <c r="G5371">
        <v>52</v>
      </c>
      <c r="H5371">
        <v>8</v>
      </c>
      <c r="I5371" s="6">
        <v>12392523</v>
      </c>
      <c r="J5371">
        <v>1</v>
      </c>
      <c r="K5371">
        <v>0</v>
      </c>
      <c r="L5371">
        <v>0</v>
      </c>
      <c r="M5371">
        <v>11134266</v>
      </c>
      <c r="N5371">
        <v>1</v>
      </c>
      <c r="O5371" t="str" cm="1">
        <f t="array" ref="O5371">_xlfn.IFS(Churn_Modelling[[#This Row],[Balance]]=0,"Tidak ada Saldo",Churn_Modelling[[#This Row],[Balance]]&lt;=5000000,"Saldo Rendah",Churn_Modelling[[#This Row],[Balance]]&lt;=10000000,"Saldo Menengah",Churn_Modelling[[#This Row],[Balance]]&lt;=15000000,"Saldo Tinggi",TRUE,"Saldo Premium")</f>
        <v>Saldo Tinggi</v>
      </c>
      <c r="P5371" t="str" cm="1">
        <f t="array" ref="P5371">_xlfn.IFS(Churn_Modelling[[#This Row],[CreditScore]]&lt;=500,"Rendah",Churn_Modelling[[#This Row],[CreditScore]]&lt;=600,"Cukup",Churn_Modelling[[#This Row],[CreditScore]]&lt;=700,"Sedang",Churn_Modelling[[#This Row],[CreditScore]]&lt;=800,"Baik",TRUE,"Sangat Baik")</f>
        <v>Cukup</v>
      </c>
    </row>
    <row r="5372" spans="1:16" hidden="1" x14ac:dyDescent="0.35">
      <c r="A5372">
        <v>5371</v>
      </c>
      <c r="B5372">
        <v>15728564</v>
      </c>
      <c r="C5372" t="s">
        <v>442</v>
      </c>
      <c r="D5372">
        <v>682</v>
      </c>
      <c r="E5372" t="s">
        <v>15</v>
      </c>
      <c r="F5372" t="s">
        <v>23</v>
      </c>
      <c r="G5372">
        <v>41</v>
      </c>
      <c r="H5372">
        <v>6</v>
      </c>
      <c r="I5372" s="6">
        <v>0</v>
      </c>
      <c r="J5372">
        <v>2</v>
      </c>
      <c r="K5372">
        <v>0</v>
      </c>
      <c r="L5372">
        <v>1</v>
      </c>
      <c r="M5372">
        <v>13415809</v>
      </c>
      <c r="N5372">
        <v>1</v>
      </c>
      <c r="O5372" t="str" cm="1">
        <f t="array" ref="O5372">_xlfn.IFS(Churn_Modelling[[#This Row],[Balance]]=0,"Tidak ada Saldo",Churn_Modelling[[#This Row],[Balance]]&lt;=5000000,"Saldo Rendah",Churn_Modelling[[#This Row],[Balance]]&lt;=10000000,"Saldo Menengah",Churn_Modelling[[#This Row],[Balance]]&lt;=15000000,"Saldo Tinggi",TRUE,"Saldo Premium")</f>
        <v>Tidak ada Saldo</v>
      </c>
      <c r="P5372" t="str" cm="1">
        <f t="array" ref="P5372">_xlfn.IFS(Churn_Modelling[[#This Row],[CreditScore]]&lt;=500,"Rendah",Churn_Modelling[[#This Row],[CreditScore]]&lt;=600,"Cukup",Churn_Modelling[[#This Row],[CreditScore]]&lt;=700,"Sedang",Churn_Modelling[[#This Row],[CreditScore]]&lt;=800,"Baik",TRUE,"Sangat Baik")</f>
        <v>Sedang</v>
      </c>
    </row>
    <row r="5373" spans="1:16" hidden="1" x14ac:dyDescent="0.35">
      <c r="A5373">
        <v>5372</v>
      </c>
      <c r="B5373">
        <v>15580701</v>
      </c>
      <c r="C5373" t="s">
        <v>149</v>
      </c>
      <c r="D5373">
        <v>712</v>
      </c>
      <c r="E5373" t="s">
        <v>15</v>
      </c>
      <c r="F5373" t="s">
        <v>23</v>
      </c>
      <c r="G5373">
        <v>33</v>
      </c>
      <c r="H5373">
        <v>3</v>
      </c>
      <c r="I5373" s="6">
        <v>15381958</v>
      </c>
      <c r="J5373">
        <v>1</v>
      </c>
      <c r="K5373">
        <v>1</v>
      </c>
      <c r="L5373">
        <v>0</v>
      </c>
      <c r="M5373">
        <v>7917609</v>
      </c>
      <c r="N5373">
        <v>1</v>
      </c>
      <c r="O5373" t="str" cm="1">
        <f t="array" ref="O5373">_xlfn.IFS(Churn_Modelling[[#This Row],[Balance]]=0,"Tidak ada Saldo",Churn_Modelling[[#This Row],[Balance]]&lt;=5000000,"Saldo Rendah",Churn_Modelling[[#This Row],[Balance]]&lt;=10000000,"Saldo Menengah",Churn_Modelling[[#This Row],[Balance]]&lt;=15000000,"Saldo Tinggi",TRUE,"Saldo Premium")</f>
        <v>Saldo Premium</v>
      </c>
      <c r="P5373" t="str" cm="1">
        <f t="array" ref="P5373">_xlfn.IFS(Churn_Modelling[[#This Row],[CreditScore]]&lt;=500,"Rendah",Churn_Modelling[[#This Row],[CreditScore]]&lt;=600,"Cukup",Churn_Modelling[[#This Row],[CreditScore]]&lt;=700,"Sedang",Churn_Modelling[[#This Row],[CreditScore]]&lt;=800,"Baik",TRUE,"Sangat Baik")</f>
        <v>Baik</v>
      </c>
    </row>
    <row r="5374" spans="1:16" x14ac:dyDescent="0.35">
      <c r="A5374">
        <v>5373</v>
      </c>
      <c r="B5374">
        <v>15688973</v>
      </c>
      <c r="C5374" t="s">
        <v>1111</v>
      </c>
      <c r="D5374">
        <v>598</v>
      </c>
      <c r="E5374" t="s">
        <v>18</v>
      </c>
      <c r="F5374" t="s">
        <v>16</v>
      </c>
      <c r="G5374">
        <v>39</v>
      </c>
      <c r="H5374">
        <v>5</v>
      </c>
      <c r="I5374" s="6">
        <v>0</v>
      </c>
      <c r="J5374">
        <v>2</v>
      </c>
      <c r="K5374">
        <v>1</v>
      </c>
      <c r="L5374">
        <v>1</v>
      </c>
      <c r="M5374">
        <v>8310346</v>
      </c>
      <c r="N5374">
        <v>0</v>
      </c>
      <c r="O5374" t="str" cm="1">
        <f t="array" ref="O5374">_xlfn.IFS(Churn_Modelling[[#This Row],[Balance]]=0,"Tidak ada Saldo",Churn_Modelling[[#This Row],[Balance]]&lt;=5000000,"Saldo Rendah",Churn_Modelling[[#This Row],[Balance]]&lt;=10000000,"Saldo Menengah",Churn_Modelling[[#This Row],[Balance]]&lt;=15000000,"Saldo Tinggi",TRUE,"Saldo Premium")</f>
        <v>Tidak ada Saldo</v>
      </c>
      <c r="P5374" t="str" cm="1">
        <f t="array" ref="P5374">_xlfn.IFS(Churn_Modelling[[#This Row],[CreditScore]]&lt;=500,"Rendah",Churn_Modelling[[#This Row],[CreditScore]]&lt;=600,"Cukup",Churn_Modelling[[#This Row],[CreditScore]]&lt;=700,"Sedang",Churn_Modelling[[#This Row],[CreditScore]]&lt;=800,"Baik",TRUE,"Sangat Baik")</f>
        <v>Cukup</v>
      </c>
    </row>
    <row r="5375" spans="1:16" x14ac:dyDescent="0.35">
      <c r="A5375">
        <v>5374</v>
      </c>
      <c r="B5375">
        <v>15709412</v>
      </c>
      <c r="C5375" t="s">
        <v>28</v>
      </c>
      <c r="D5375">
        <v>776</v>
      </c>
      <c r="E5375" t="s">
        <v>18</v>
      </c>
      <c r="F5375" t="s">
        <v>23</v>
      </c>
      <c r="G5375">
        <v>30</v>
      </c>
      <c r="H5375">
        <v>6</v>
      </c>
      <c r="I5375" s="6">
        <v>0</v>
      </c>
      <c r="J5375">
        <v>2</v>
      </c>
      <c r="K5375">
        <v>0</v>
      </c>
      <c r="L5375">
        <v>1</v>
      </c>
      <c r="M5375">
        <v>6390886</v>
      </c>
      <c r="N5375">
        <v>0</v>
      </c>
      <c r="O5375" t="str" cm="1">
        <f t="array" ref="O5375">_xlfn.IFS(Churn_Modelling[[#This Row],[Balance]]=0,"Tidak ada Saldo",Churn_Modelling[[#This Row],[Balance]]&lt;=5000000,"Saldo Rendah",Churn_Modelling[[#This Row],[Balance]]&lt;=10000000,"Saldo Menengah",Churn_Modelling[[#This Row],[Balance]]&lt;=15000000,"Saldo Tinggi",TRUE,"Saldo Premium")</f>
        <v>Tidak ada Saldo</v>
      </c>
      <c r="P5375" t="str" cm="1">
        <f t="array" ref="P5375">_xlfn.IFS(Churn_Modelling[[#This Row],[CreditScore]]&lt;=500,"Rendah",Churn_Modelling[[#This Row],[CreditScore]]&lt;=600,"Cukup",Churn_Modelling[[#This Row],[CreditScore]]&lt;=700,"Sedang",Churn_Modelling[[#This Row],[CreditScore]]&lt;=800,"Baik",TRUE,"Sangat Baik")</f>
        <v>Baik</v>
      </c>
    </row>
    <row r="5376" spans="1:16" x14ac:dyDescent="0.35">
      <c r="A5376">
        <v>5375</v>
      </c>
      <c r="B5376">
        <v>15607753</v>
      </c>
      <c r="C5376" t="s">
        <v>503</v>
      </c>
      <c r="D5376">
        <v>606</v>
      </c>
      <c r="E5376" t="s">
        <v>18</v>
      </c>
      <c r="F5376" t="s">
        <v>16</v>
      </c>
      <c r="G5376">
        <v>23</v>
      </c>
      <c r="H5376">
        <v>10</v>
      </c>
      <c r="I5376" s="6">
        <v>7041779</v>
      </c>
      <c r="J5376">
        <v>1</v>
      </c>
      <c r="K5376">
        <v>0</v>
      </c>
      <c r="L5376">
        <v>1</v>
      </c>
      <c r="M5376">
        <v>9089604</v>
      </c>
      <c r="N5376">
        <v>0</v>
      </c>
      <c r="O5376" t="str" cm="1">
        <f t="array" ref="O5376">_xlfn.IFS(Churn_Modelling[[#This Row],[Balance]]=0,"Tidak ada Saldo",Churn_Modelling[[#This Row],[Balance]]&lt;=5000000,"Saldo Rendah",Churn_Modelling[[#This Row],[Balance]]&lt;=10000000,"Saldo Menengah",Churn_Modelling[[#This Row],[Balance]]&lt;=15000000,"Saldo Tinggi",TRUE,"Saldo Premium")</f>
        <v>Saldo Menengah</v>
      </c>
      <c r="P5376" t="str" cm="1">
        <f t="array" ref="P5376">_xlfn.IFS(Churn_Modelling[[#This Row],[CreditScore]]&lt;=500,"Rendah",Churn_Modelling[[#This Row],[CreditScore]]&lt;=600,"Cukup",Churn_Modelling[[#This Row],[CreditScore]]&lt;=700,"Sedang",Churn_Modelling[[#This Row],[CreditScore]]&lt;=800,"Baik",TRUE,"Sangat Baik")</f>
        <v>Sedang</v>
      </c>
    </row>
    <row r="5377" spans="1:16" x14ac:dyDescent="0.35">
      <c r="A5377">
        <v>5376</v>
      </c>
      <c r="B5377">
        <v>15705352</v>
      </c>
      <c r="C5377" t="s">
        <v>222</v>
      </c>
      <c r="D5377">
        <v>686</v>
      </c>
      <c r="E5377" t="s">
        <v>18</v>
      </c>
      <c r="F5377" t="s">
        <v>23</v>
      </c>
      <c r="G5377">
        <v>38</v>
      </c>
      <c r="H5377">
        <v>7</v>
      </c>
      <c r="I5377" s="6">
        <v>11148488</v>
      </c>
      <c r="J5377">
        <v>1</v>
      </c>
      <c r="K5377">
        <v>1</v>
      </c>
      <c r="L5377">
        <v>1</v>
      </c>
      <c r="M5377">
        <v>760762</v>
      </c>
      <c r="N5377">
        <v>0</v>
      </c>
      <c r="O5377" t="str" cm="1">
        <f t="array" ref="O5377">_xlfn.IFS(Churn_Modelling[[#This Row],[Balance]]=0,"Tidak ada Saldo",Churn_Modelling[[#This Row],[Balance]]&lt;=5000000,"Saldo Rendah",Churn_Modelling[[#This Row],[Balance]]&lt;=10000000,"Saldo Menengah",Churn_Modelling[[#This Row],[Balance]]&lt;=15000000,"Saldo Tinggi",TRUE,"Saldo Premium")</f>
        <v>Saldo Tinggi</v>
      </c>
      <c r="P5377" t="str" cm="1">
        <f t="array" ref="P5377">_xlfn.IFS(Churn_Modelling[[#This Row],[CreditScore]]&lt;=500,"Rendah",Churn_Modelling[[#This Row],[CreditScore]]&lt;=600,"Cukup",Churn_Modelling[[#This Row],[CreditScore]]&lt;=700,"Sedang",Churn_Modelling[[#This Row],[CreditScore]]&lt;=800,"Baik",TRUE,"Sangat Baik")</f>
        <v>Sedang</v>
      </c>
    </row>
    <row r="5378" spans="1:16" x14ac:dyDescent="0.35">
      <c r="A5378">
        <v>5377</v>
      </c>
      <c r="B5378">
        <v>15602500</v>
      </c>
      <c r="C5378" t="s">
        <v>807</v>
      </c>
      <c r="D5378">
        <v>850</v>
      </c>
      <c r="E5378" t="s">
        <v>18</v>
      </c>
      <c r="F5378" t="s">
        <v>23</v>
      </c>
      <c r="G5378">
        <v>38</v>
      </c>
      <c r="H5378">
        <v>1</v>
      </c>
      <c r="I5378" s="6">
        <v>14634398</v>
      </c>
      <c r="J5378">
        <v>1</v>
      </c>
      <c r="K5378">
        <v>0</v>
      </c>
      <c r="L5378">
        <v>1</v>
      </c>
      <c r="M5378">
        <v>10390211</v>
      </c>
      <c r="N5378">
        <v>0</v>
      </c>
      <c r="O5378" t="str" cm="1">
        <f t="array" ref="O5378">_xlfn.IFS(Churn_Modelling[[#This Row],[Balance]]=0,"Tidak ada Saldo",Churn_Modelling[[#This Row],[Balance]]&lt;=5000000,"Saldo Rendah",Churn_Modelling[[#This Row],[Balance]]&lt;=10000000,"Saldo Menengah",Churn_Modelling[[#This Row],[Balance]]&lt;=15000000,"Saldo Tinggi",TRUE,"Saldo Premium")</f>
        <v>Saldo Tinggi</v>
      </c>
      <c r="P5378" t="str" cm="1">
        <f t="array" ref="P5378">_xlfn.IFS(Churn_Modelling[[#This Row],[CreditScore]]&lt;=500,"Rendah",Churn_Modelling[[#This Row],[CreditScore]]&lt;=600,"Cukup",Churn_Modelling[[#This Row],[CreditScore]]&lt;=700,"Sedang",Churn_Modelling[[#This Row],[CreditScore]]&lt;=800,"Baik",TRUE,"Sangat Baik")</f>
        <v>Sangat Baik</v>
      </c>
    </row>
    <row r="5379" spans="1:16" x14ac:dyDescent="0.35">
      <c r="A5379">
        <v>5378</v>
      </c>
      <c r="B5379">
        <v>15672437</v>
      </c>
      <c r="C5379" t="s">
        <v>68</v>
      </c>
      <c r="D5379">
        <v>642</v>
      </c>
      <c r="E5379" t="s">
        <v>15</v>
      </c>
      <c r="F5379" t="s">
        <v>23</v>
      </c>
      <c r="G5379">
        <v>72</v>
      </c>
      <c r="H5379">
        <v>1</v>
      </c>
      <c r="I5379" s="6">
        <v>160541</v>
      </c>
      <c r="J5379">
        <v>2</v>
      </c>
      <c r="K5379">
        <v>1</v>
      </c>
      <c r="L5379">
        <v>1</v>
      </c>
      <c r="M5379">
        <v>14222394</v>
      </c>
      <c r="N5379">
        <v>0</v>
      </c>
      <c r="O5379" t="str" cm="1">
        <f t="array" ref="O5379">_xlfn.IFS(Churn_Modelling[[#This Row],[Balance]]=0,"Tidak ada Saldo",Churn_Modelling[[#This Row],[Balance]]&lt;=5000000,"Saldo Rendah",Churn_Modelling[[#This Row],[Balance]]&lt;=10000000,"Saldo Menengah",Churn_Modelling[[#This Row],[Balance]]&lt;=15000000,"Saldo Tinggi",TRUE,"Saldo Premium")</f>
        <v>Saldo Rendah</v>
      </c>
      <c r="P5379" t="str" cm="1">
        <f t="array" ref="P5379">_xlfn.IFS(Churn_Modelling[[#This Row],[CreditScore]]&lt;=500,"Rendah",Churn_Modelling[[#This Row],[CreditScore]]&lt;=600,"Cukup",Churn_Modelling[[#This Row],[CreditScore]]&lt;=700,"Sedang",Churn_Modelling[[#This Row],[CreditScore]]&lt;=800,"Baik",TRUE,"Sangat Baik")</f>
        <v>Sedang</v>
      </c>
    </row>
    <row r="5380" spans="1:16" x14ac:dyDescent="0.35">
      <c r="A5380">
        <v>5379</v>
      </c>
      <c r="B5380">
        <v>15720968</v>
      </c>
      <c r="C5380" t="s">
        <v>45</v>
      </c>
      <c r="D5380">
        <v>606</v>
      </c>
      <c r="E5380" t="s">
        <v>26</v>
      </c>
      <c r="F5380" t="s">
        <v>23</v>
      </c>
      <c r="G5380">
        <v>27</v>
      </c>
      <c r="H5380">
        <v>2</v>
      </c>
      <c r="I5380" s="6">
        <v>13027426</v>
      </c>
      <c r="J5380">
        <v>2</v>
      </c>
      <c r="K5380">
        <v>1</v>
      </c>
      <c r="L5380">
        <v>0</v>
      </c>
      <c r="M5380">
        <v>14753309</v>
      </c>
      <c r="N5380">
        <v>0</v>
      </c>
      <c r="O5380" t="str" cm="1">
        <f t="array" ref="O5380">_xlfn.IFS(Churn_Modelling[[#This Row],[Balance]]=0,"Tidak ada Saldo",Churn_Modelling[[#This Row],[Balance]]&lt;=5000000,"Saldo Rendah",Churn_Modelling[[#This Row],[Balance]]&lt;=10000000,"Saldo Menengah",Churn_Modelling[[#This Row],[Balance]]&lt;=15000000,"Saldo Tinggi",TRUE,"Saldo Premium")</f>
        <v>Saldo Tinggi</v>
      </c>
      <c r="P5380" t="str" cm="1">
        <f t="array" ref="P5380">_xlfn.IFS(Churn_Modelling[[#This Row],[CreditScore]]&lt;=500,"Rendah",Churn_Modelling[[#This Row],[CreditScore]]&lt;=600,"Cukup",Churn_Modelling[[#This Row],[CreditScore]]&lt;=700,"Sedang",Churn_Modelling[[#This Row],[CreditScore]]&lt;=800,"Baik",TRUE,"Sangat Baik")</f>
        <v>Sedang</v>
      </c>
    </row>
    <row r="5381" spans="1:16" x14ac:dyDescent="0.35">
      <c r="A5381">
        <v>5380</v>
      </c>
      <c r="B5381">
        <v>15730796</v>
      </c>
      <c r="C5381" t="s">
        <v>2152</v>
      </c>
      <c r="D5381">
        <v>627</v>
      </c>
      <c r="E5381" t="s">
        <v>15</v>
      </c>
      <c r="F5381" t="s">
        <v>16</v>
      </c>
      <c r="G5381">
        <v>21</v>
      </c>
      <c r="H5381">
        <v>7</v>
      </c>
      <c r="I5381" s="6">
        <v>9899302</v>
      </c>
      <c r="J5381">
        <v>1</v>
      </c>
      <c r="K5381">
        <v>1</v>
      </c>
      <c r="L5381">
        <v>1</v>
      </c>
      <c r="M5381">
        <v>16915664</v>
      </c>
      <c r="N5381">
        <v>0</v>
      </c>
      <c r="O5381" t="str" cm="1">
        <f t="array" ref="O5381">_xlfn.IFS(Churn_Modelling[[#This Row],[Balance]]=0,"Tidak ada Saldo",Churn_Modelling[[#This Row],[Balance]]&lt;=5000000,"Saldo Rendah",Churn_Modelling[[#This Row],[Balance]]&lt;=10000000,"Saldo Menengah",Churn_Modelling[[#This Row],[Balance]]&lt;=15000000,"Saldo Tinggi",TRUE,"Saldo Premium")</f>
        <v>Saldo Menengah</v>
      </c>
      <c r="P5381" t="str" cm="1">
        <f t="array" ref="P5381">_xlfn.IFS(Churn_Modelling[[#This Row],[CreditScore]]&lt;=500,"Rendah",Churn_Modelling[[#This Row],[CreditScore]]&lt;=600,"Cukup",Churn_Modelling[[#This Row],[CreditScore]]&lt;=700,"Sedang",Churn_Modelling[[#This Row],[CreditScore]]&lt;=800,"Baik",TRUE,"Sangat Baik")</f>
        <v>Sedang</v>
      </c>
    </row>
    <row r="5382" spans="1:16" x14ac:dyDescent="0.35">
      <c r="A5382">
        <v>5381</v>
      </c>
      <c r="B5382">
        <v>15768219</v>
      </c>
      <c r="C5382" t="s">
        <v>701</v>
      </c>
      <c r="D5382">
        <v>850</v>
      </c>
      <c r="E5382" t="s">
        <v>18</v>
      </c>
      <c r="F5382" t="s">
        <v>23</v>
      </c>
      <c r="G5382">
        <v>36</v>
      </c>
      <c r="H5382">
        <v>0</v>
      </c>
      <c r="I5382" s="6">
        <v>0</v>
      </c>
      <c r="J5382">
        <v>2</v>
      </c>
      <c r="K5382">
        <v>1</v>
      </c>
      <c r="L5382">
        <v>0</v>
      </c>
      <c r="M5382">
        <v>14124257</v>
      </c>
      <c r="N5382">
        <v>0</v>
      </c>
      <c r="O5382" t="str" cm="1">
        <f t="array" ref="O5382">_xlfn.IFS(Churn_Modelling[[#This Row],[Balance]]=0,"Tidak ada Saldo",Churn_Modelling[[#This Row],[Balance]]&lt;=5000000,"Saldo Rendah",Churn_Modelling[[#This Row],[Balance]]&lt;=10000000,"Saldo Menengah",Churn_Modelling[[#This Row],[Balance]]&lt;=15000000,"Saldo Tinggi",TRUE,"Saldo Premium")</f>
        <v>Tidak ada Saldo</v>
      </c>
      <c r="P5382" t="str" cm="1">
        <f t="array" ref="P5382">_xlfn.IFS(Churn_Modelling[[#This Row],[CreditScore]]&lt;=500,"Rendah",Churn_Modelling[[#This Row],[CreditScore]]&lt;=600,"Cukup",Churn_Modelling[[#This Row],[CreditScore]]&lt;=700,"Sedang",Churn_Modelling[[#This Row],[CreditScore]]&lt;=800,"Baik",TRUE,"Sangat Baik")</f>
        <v>Sangat Baik</v>
      </c>
    </row>
    <row r="5383" spans="1:16" x14ac:dyDescent="0.35">
      <c r="A5383">
        <v>5382</v>
      </c>
      <c r="B5383">
        <v>15663883</v>
      </c>
      <c r="C5383" t="s">
        <v>758</v>
      </c>
      <c r="D5383">
        <v>850</v>
      </c>
      <c r="E5383" t="s">
        <v>26</v>
      </c>
      <c r="F5383" t="s">
        <v>23</v>
      </c>
      <c r="G5383">
        <v>32</v>
      </c>
      <c r="H5383">
        <v>9</v>
      </c>
      <c r="I5383" s="6">
        <v>14182733</v>
      </c>
      <c r="J5383">
        <v>2</v>
      </c>
      <c r="K5383">
        <v>1</v>
      </c>
      <c r="L5383">
        <v>1</v>
      </c>
      <c r="M5383">
        <v>14945873</v>
      </c>
      <c r="N5383">
        <v>0</v>
      </c>
      <c r="O5383" t="str" cm="1">
        <f t="array" ref="O5383">_xlfn.IFS(Churn_Modelling[[#This Row],[Balance]]=0,"Tidak ada Saldo",Churn_Modelling[[#This Row],[Balance]]&lt;=5000000,"Saldo Rendah",Churn_Modelling[[#This Row],[Balance]]&lt;=10000000,"Saldo Menengah",Churn_Modelling[[#This Row],[Balance]]&lt;=15000000,"Saldo Tinggi",TRUE,"Saldo Premium")</f>
        <v>Saldo Tinggi</v>
      </c>
      <c r="P5383" t="str" cm="1">
        <f t="array" ref="P5383">_xlfn.IFS(Churn_Modelling[[#This Row],[CreditScore]]&lt;=500,"Rendah",Churn_Modelling[[#This Row],[CreditScore]]&lt;=600,"Cukup",Churn_Modelling[[#This Row],[CreditScore]]&lt;=700,"Sedang",Churn_Modelling[[#This Row],[CreditScore]]&lt;=800,"Baik",TRUE,"Sangat Baik")</f>
        <v>Sangat Baik</v>
      </c>
    </row>
    <row r="5384" spans="1:16" x14ac:dyDescent="0.35">
      <c r="A5384">
        <v>5383</v>
      </c>
      <c r="B5384">
        <v>15589296</v>
      </c>
      <c r="C5384" t="s">
        <v>323</v>
      </c>
      <c r="D5384">
        <v>724</v>
      </c>
      <c r="E5384" t="s">
        <v>15</v>
      </c>
      <c r="F5384" t="s">
        <v>16</v>
      </c>
      <c r="G5384">
        <v>40</v>
      </c>
      <c r="H5384">
        <v>6</v>
      </c>
      <c r="I5384" s="6">
        <v>11005445</v>
      </c>
      <c r="J5384">
        <v>1</v>
      </c>
      <c r="K5384">
        <v>1</v>
      </c>
      <c r="L5384">
        <v>1</v>
      </c>
      <c r="M5384">
        <v>8695072</v>
      </c>
      <c r="N5384">
        <v>0</v>
      </c>
      <c r="O5384" t="str" cm="1">
        <f t="array" ref="O5384">_xlfn.IFS(Churn_Modelling[[#This Row],[Balance]]=0,"Tidak ada Saldo",Churn_Modelling[[#This Row],[Balance]]&lt;=5000000,"Saldo Rendah",Churn_Modelling[[#This Row],[Balance]]&lt;=10000000,"Saldo Menengah",Churn_Modelling[[#This Row],[Balance]]&lt;=15000000,"Saldo Tinggi",TRUE,"Saldo Premium")</f>
        <v>Saldo Tinggi</v>
      </c>
      <c r="P5384" t="str" cm="1">
        <f t="array" ref="P5384">_xlfn.IFS(Churn_Modelling[[#This Row],[CreditScore]]&lt;=500,"Rendah",Churn_Modelling[[#This Row],[CreditScore]]&lt;=600,"Cukup",Churn_Modelling[[#This Row],[CreditScore]]&lt;=700,"Sedang",Churn_Modelling[[#This Row],[CreditScore]]&lt;=800,"Baik",TRUE,"Sangat Baik")</f>
        <v>Baik</v>
      </c>
    </row>
    <row r="5385" spans="1:16" x14ac:dyDescent="0.35">
      <c r="A5385">
        <v>5384</v>
      </c>
      <c r="B5385">
        <v>15586425</v>
      </c>
      <c r="C5385" t="s">
        <v>1227</v>
      </c>
      <c r="D5385">
        <v>579</v>
      </c>
      <c r="E5385" t="s">
        <v>15</v>
      </c>
      <c r="F5385" t="s">
        <v>23</v>
      </c>
      <c r="G5385">
        <v>28</v>
      </c>
      <c r="H5385">
        <v>4</v>
      </c>
      <c r="I5385" s="6">
        <v>0</v>
      </c>
      <c r="J5385">
        <v>2</v>
      </c>
      <c r="K5385">
        <v>1</v>
      </c>
      <c r="L5385">
        <v>1</v>
      </c>
      <c r="M5385">
        <v>17692569</v>
      </c>
      <c r="N5385">
        <v>0</v>
      </c>
      <c r="O5385" t="str" cm="1">
        <f t="array" ref="O5385">_xlfn.IFS(Churn_Modelling[[#This Row],[Balance]]=0,"Tidak ada Saldo",Churn_Modelling[[#This Row],[Balance]]&lt;=5000000,"Saldo Rendah",Churn_Modelling[[#This Row],[Balance]]&lt;=10000000,"Saldo Menengah",Churn_Modelling[[#This Row],[Balance]]&lt;=15000000,"Saldo Tinggi",TRUE,"Saldo Premium")</f>
        <v>Tidak ada Saldo</v>
      </c>
      <c r="P5385" t="str" cm="1">
        <f t="array" ref="P5385">_xlfn.IFS(Churn_Modelling[[#This Row],[CreditScore]]&lt;=500,"Rendah",Churn_Modelling[[#This Row],[CreditScore]]&lt;=600,"Cukup",Churn_Modelling[[#This Row],[CreditScore]]&lt;=700,"Sedang",Churn_Modelling[[#This Row],[CreditScore]]&lt;=800,"Baik",TRUE,"Sangat Baik")</f>
        <v>Cukup</v>
      </c>
    </row>
    <row r="5386" spans="1:16" x14ac:dyDescent="0.35">
      <c r="A5386">
        <v>5385</v>
      </c>
      <c r="B5386">
        <v>15679813</v>
      </c>
      <c r="C5386" t="s">
        <v>1162</v>
      </c>
      <c r="D5386">
        <v>727</v>
      </c>
      <c r="E5386" t="s">
        <v>18</v>
      </c>
      <c r="F5386" t="s">
        <v>23</v>
      </c>
      <c r="G5386">
        <v>28</v>
      </c>
      <c r="H5386">
        <v>1</v>
      </c>
      <c r="I5386" s="6">
        <v>0</v>
      </c>
      <c r="J5386">
        <v>1</v>
      </c>
      <c r="K5386">
        <v>1</v>
      </c>
      <c r="L5386">
        <v>0</v>
      </c>
      <c r="M5386">
        <v>4035739</v>
      </c>
      <c r="N5386">
        <v>0</v>
      </c>
      <c r="O5386" t="str" cm="1">
        <f t="array" ref="O5386">_xlfn.IFS(Churn_Modelling[[#This Row],[Balance]]=0,"Tidak ada Saldo",Churn_Modelling[[#This Row],[Balance]]&lt;=5000000,"Saldo Rendah",Churn_Modelling[[#This Row],[Balance]]&lt;=10000000,"Saldo Menengah",Churn_Modelling[[#This Row],[Balance]]&lt;=15000000,"Saldo Tinggi",TRUE,"Saldo Premium")</f>
        <v>Tidak ada Saldo</v>
      </c>
      <c r="P5386" t="str" cm="1">
        <f t="array" ref="P5386">_xlfn.IFS(Churn_Modelling[[#This Row],[CreditScore]]&lt;=500,"Rendah",Churn_Modelling[[#This Row],[CreditScore]]&lt;=600,"Cukup",Churn_Modelling[[#This Row],[CreditScore]]&lt;=700,"Sedang",Churn_Modelling[[#This Row],[CreditScore]]&lt;=800,"Baik",TRUE,"Sangat Baik")</f>
        <v>Baik</v>
      </c>
    </row>
    <row r="5387" spans="1:16" hidden="1" x14ac:dyDescent="0.35">
      <c r="A5387">
        <v>5386</v>
      </c>
      <c r="B5387">
        <v>15681410</v>
      </c>
      <c r="C5387" t="s">
        <v>2153</v>
      </c>
      <c r="D5387">
        <v>813</v>
      </c>
      <c r="E5387" t="s">
        <v>26</v>
      </c>
      <c r="F5387" t="s">
        <v>16</v>
      </c>
      <c r="G5387">
        <v>36</v>
      </c>
      <c r="H5387">
        <v>6</v>
      </c>
      <c r="I5387" s="6">
        <v>9808809</v>
      </c>
      <c r="J5387">
        <v>1</v>
      </c>
      <c r="K5387">
        <v>0</v>
      </c>
      <c r="L5387">
        <v>1</v>
      </c>
      <c r="M5387">
        <v>2668722</v>
      </c>
      <c r="N5387">
        <v>1</v>
      </c>
      <c r="O5387" t="str" cm="1">
        <f t="array" ref="O5387">_xlfn.IFS(Churn_Modelling[[#This Row],[Balance]]=0,"Tidak ada Saldo",Churn_Modelling[[#This Row],[Balance]]&lt;=5000000,"Saldo Rendah",Churn_Modelling[[#This Row],[Balance]]&lt;=10000000,"Saldo Menengah",Churn_Modelling[[#This Row],[Balance]]&lt;=15000000,"Saldo Tinggi",TRUE,"Saldo Premium")</f>
        <v>Saldo Menengah</v>
      </c>
      <c r="P5387" t="str" cm="1">
        <f t="array" ref="P5387">_xlfn.IFS(Churn_Modelling[[#This Row],[CreditScore]]&lt;=500,"Rendah",Churn_Modelling[[#This Row],[CreditScore]]&lt;=600,"Cukup",Churn_Modelling[[#This Row],[CreditScore]]&lt;=700,"Sedang",Churn_Modelling[[#This Row],[CreditScore]]&lt;=800,"Baik",TRUE,"Sangat Baik")</f>
        <v>Sangat Baik</v>
      </c>
    </row>
    <row r="5388" spans="1:16" hidden="1" x14ac:dyDescent="0.35">
      <c r="A5388">
        <v>5387</v>
      </c>
      <c r="B5388">
        <v>15668283</v>
      </c>
      <c r="C5388" t="s">
        <v>345</v>
      </c>
      <c r="D5388">
        <v>642</v>
      </c>
      <c r="E5388" t="s">
        <v>15</v>
      </c>
      <c r="F5388" t="s">
        <v>23</v>
      </c>
      <c r="G5388">
        <v>48</v>
      </c>
      <c r="H5388">
        <v>9</v>
      </c>
      <c r="I5388" s="6">
        <v>11831727</v>
      </c>
      <c r="J5388">
        <v>4</v>
      </c>
      <c r="K5388">
        <v>0</v>
      </c>
      <c r="L5388">
        <v>0</v>
      </c>
      <c r="M5388">
        <v>7870298</v>
      </c>
      <c r="N5388">
        <v>1</v>
      </c>
      <c r="O5388" t="str" cm="1">
        <f t="array" ref="O5388">_xlfn.IFS(Churn_Modelling[[#This Row],[Balance]]=0,"Tidak ada Saldo",Churn_Modelling[[#This Row],[Balance]]&lt;=5000000,"Saldo Rendah",Churn_Modelling[[#This Row],[Balance]]&lt;=10000000,"Saldo Menengah",Churn_Modelling[[#This Row],[Balance]]&lt;=15000000,"Saldo Tinggi",TRUE,"Saldo Premium")</f>
        <v>Saldo Tinggi</v>
      </c>
      <c r="P5388" t="str" cm="1">
        <f t="array" ref="P5388">_xlfn.IFS(Churn_Modelling[[#This Row],[CreditScore]]&lt;=500,"Rendah",Churn_Modelling[[#This Row],[CreditScore]]&lt;=600,"Cukup",Churn_Modelling[[#This Row],[CreditScore]]&lt;=700,"Sedang",Churn_Modelling[[#This Row],[CreditScore]]&lt;=800,"Baik",TRUE,"Sangat Baik")</f>
        <v>Sedang</v>
      </c>
    </row>
    <row r="5389" spans="1:16" x14ac:dyDescent="0.35">
      <c r="A5389">
        <v>5388</v>
      </c>
      <c r="B5389">
        <v>15624072</v>
      </c>
      <c r="C5389" t="s">
        <v>2154</v>
      </c>
      <c r="D5389">
        <v>669</v>
      </c>
      <c r="E5389" t="s">
        <v>18</v>
      </c>
      <c r="F5389" t="s">
        <v>23</v>
      </c>
      <c r="G5389">
        <v>22</v>
      </c>
      <c r="H5389">
        <v>10</v>
      </c>
      <c r="I5389" s="6">
        <v>0</v>
      </c>
      <c r="J5389">
        <v>2</v>
      </c>
      <c r="K5389">
        <v>1</v>
      </c>
      <c r="L5389">
        <v>0</v>
      </c>
      <c r="M5389">
        <v>17616374</v>
      </c>
      <c r="N5389">
        <v>0</v>
      </c>
      <c r="O5389" t="str" cm="1">
        <f t="array" ref="O5389">_xlfn.IFS(Churn_Modelling[[#This Row],[Balance]]=0,"Tidak ada Saldo",Churn_Modelling[[#This Row],[Balance]]&lt;=5000000,"Saldo Rendah",Churn_Modelling[[#This Row],[Balance]]&lt;=10000000,"Saldo Menengah",Churn_Modelling[[#This Row],[Balance]]&lt;=15000000,"Saldo Tinggi",TRUE,"Saldo Premium")</f>
        <v>Tidak ada Saldo</v>
      </c>
      <c r="P5389" t="str" cm="1">
        <f t="array" ref="P5389">_xlfn.IFS(Churn_Modelling[[#This Row],[CreditScore]]&lt;=500,"Rendah",Churn_Modelling[[#This Row],[CreditScore]]&lt;=600,"Cukup",Churn_Modelling[[#This Row],[CreditScore]]&lt;=700,"Sedang",Churn_Modelling[[#This Row],[CreditScore]]&lt;=800,"Baik",TRUE,"Sangat Baik")</f>
        <v>Sedang</v>
      </c>
    </row>
    <row r="5390" spans="1:16" hidden="1" x14ac:dyDescent="0.35">
      <c r="A5390">
        <v>5389</v>
      </c>
      <c r="B5390">
        <v>15669664</v>
      </c>
      <c r="C5390" t="s">
        <v>809</v>
      </c>
      <c r="D5390">
        <v>574</v>
      </c>
      <c r="E5390" t="s">
        <v>26</v>
      </c>
      <c r="F5390" t="s">
        <v>23</v>
      </c>
      <c r="G5390">
        <v>54</v>
      </c>
      <c r="H5390">
        <v>1</v>
      </c>
      <c r="I5390" s="6">
        <v>997745</v>
      </c>
      <c r="J5390">
        <v>1</v>
      </c>
      <c r="K5390">
        <v>0</v>
      </c>
      <c r="L5390">
        <v>0</v>
      </c>
      <c r="M5390">
        <v>489611</v>
      </c>
      <c r="N5390">
        <v>1</v>
      </c>
      <c r="O5390" t="str" cm="1">
        <f t="array" ref="O5390">_xlfn.IFS(Churn_Modelling[[#This Row],[Balance]]=0,"Tidak ada Saldo",Churn_Modelling[[#This Row],[Balance]]&lt;=5000000,"Saldo Rendah",Churn_Modelling[[#This Row],[Balance]]&lt;=10000000,"Saldo Menengah",Churn_Modelling[[#This Row],[Balance]]&lt;=15000000,"Saldo Tinggi",TRUE,"Saldo Premium")</f>
        <v>Saldo Rendah</v>
      </c>
      <c r="P5390" t="str" cm="1">
        <f t="array" ref="P5390">_xlfn.IFS(Churn_Modelling[[#This Row],[CreditScore]]&lt;=500,"Rendah",Churn_Modelling[[#This Row],[CreditScore]]&lt;=600,"Cukup",Churn_Modelling[[#This Row],[CreditScore]]&lt;=700,"Sedang",Churn_Modelling[[#This Row],[CreditScore]]&lt;=800,"Baik",TRUE,"Sangat Baik")</f>
        <v>Cukup</v>
      </c>
    </row>
    <row r="5391" spans="1:16" x14ac:dyDescent="0.35">
      <c r="A5391">
        <v>5390</v>
      </c>
      <c r="B5391">
        <v>15682728</v>
      </c>
      <c r="C5391" t="s">
        <v>2155</v>
      </c>
      <c r="D5391">
        <v>774</v>
      </c>
      <c r="E5391" t="s">
        <v>15</v>
      </c>
      <c r="F5391" t="s">
        <v>16</v>
      </c>
      <c r="G5391">
        <v>32</v>
      </c>
      <c r="H5391">
        <v>4</v>
      </c>
      <c r="I5391" s="6">
        <v>0</v>
      </c>
      <c r="J5391">
        <v>2</v>
      </c>
      <c r="K5391">
        <v>0</v>
      </c>
      <c r="L5391">
        <v>0</v>
      </c>
      <c r="M5391">
        <v>11489913</v>
      </c>
      <c r="N5391">
        <v>0</v>
      </c>
      <c r="O5391" t="str" cm="1">
        <f t="array" ref="O5391">_xlfn.IFS(Churn_Modelling[[#This Row],[Balance]]=0,"Tidak ada Saldo",Churn_Modelling[[#This Row],[Balance]]&lt;=5000000,"Saldo Rendah",Churn_Modelling[[#This Row],[Balance]]&lt;=10000000,"Saldo Menengah",Churn_Modelling[[#This Row],[Balance]]&lt;=15000000,"Saldo Tinggi",TRUE,"Saldo Premium")</f>
        <v>Tidak ada Saldo</v>
      </c>
      <c r="P5391" t="str" cm="1">
        <f t="array" ref="P5391">_xlfn.IFS(Churn_Modelling[[#This Row],[CreditScore]]&lt;=500,"Rendah",Churn_Modelling[[#This Row],[CreditScore]]&lt;=600,"Cukup",Churn_Modelling[[#This Row],[CreditScore]]&lt;=700,"Sedang",Churn_Modelling[[#This Row],[CreditScore]]&lt;=800,"Baik",TRUE,"Sangat Baik")</f>
        <v>Baik</v>
      </c>
    </row>
    <row r="5392" spans="1:16" hidden="1" x14ac:dyDescent="0.35">
      <c r="A5392">
        <v>5391</v>
      </c>
      <c r="B5392">
        <v>15573851</v>
      </c>
      <c r="C5392" t="s">
        <v>2156</v>
      </c>
      <c r="D5392">
        <v>735</v>
      </c>
      <c r="E5392" t="s">
        <v>15</v>
      </c>
      <c r="F5392" t="s">
        <v>16</v>
      </c>
      <c r="G5392">
        <v>38</v>
      </c>
      <c r="H5392">
        <v>1</v>
      </c>
      <c r="I5392" s="6">
        <v>0</v>
      </c>
      <c r="J5392">
        <v>3</v>
      </c>
      <c r="K5392">
        <v>0</v>
      </c>
      <c r="L5392">
        <v>0</v>
      </c>
      <c r="M5392">
        <v>9222012</v>
      </c>
      <c r="N5392">
        <v>1</v>
      </c>
      <c r="O5392" t="str" cm="1">
        <f t="array" ref="O5392">_xlfn.IFS(Churn_Modelling[[#This Row],[Balance]]=0,"Tidak ada Saldo",Churn_Modelling[[#This Row],[Balance]]&lt;=5000000,"Saldo Rendah",Churn_Modelling[[#This Row],[Balance]]&lt;=10000000,"Saldo Menengah",Churn_Modelling[[#This Row],[Balance]]&lt;=15000000,"Saldo Tinggi",TRUE,"Saldo Premium")</f>
        <v>Tidak ada Saldo</v>
      </c>
      <c r="P5392" t="str" cm="1">
        <f t="array" ref="P5392">_xlfn.IFS(Churn_Modelling[[#This Row],[CreditScore]]&lt;=500,"Rendah",Churn_Modelling[[#This Row],[CreditScore]]&lt;=600,"Cukup",Churn_Modelling[[#This Row],[CreditScore]]&lt;=700,"Sedang",Churn_Modelling[[#This Row],[CreditScore]]&lt;=800,"Baik",TRUE,"Sangat Baik")</f>
        <v>Baik</v>
      </c>
    </row>
    <row r="5393" spans="1:16" x14ac:dyDescent="0.35">
      <c r="A5393">
        <v>5392</v>
      </c>
      <c r="B5393">
        <v>15733661</v>
      </c>
      <c r="C5393" t="s">
        <v>2157</v>
      </c>
      <c r="D5393">
        <v>639</v>
      </c>
      <c r="E5393" t="s">
        <v>18</v>
      </c>
      <c r="F5393" t="s">
        <v>16</v>
      </c>
      <c r="G5393">
        <v>27</v>
      </c>
      <c r="H5393">
        <v>8</v>
      </c>
      <c r="I5393" s="6">
        <v>13380654</v>
      </c>
      <c r="J5393">
        <v>2</v>
      </c>
      <c r="K5393">
        <v>1</v>
      </c>
      <c r="L5393">
        <v>0</v>
      </c>
      <c r="M5393">
        <v>62513</v>
      </c>
      <c r="N5393">
        <v>0</v>
      </c>
      <c r="O5393" t="str" cm="1">
        <f t="array" ref="O5393">_xlfn.IFS(Churn_Modelling[[#This Row],[Balance]]=0,"Tidak ada Saldo",Churn_Modelling[[#This Row],[Balance]]&lt;=5000000,"Saldo Rendah",Churn_Modelling[[#This Row],[Balance]]&lt;=10000000,"Saldo Menengah",Churn_Modelling[[#This Row],[Balance]]&lt;=15000000,"Saldo Tinggi",TRUE,"Saldo Premium")</f>
        <v>Saldo Tinggi</v>
      </c>
      <c r="P5393" t="str" cm="1">
        <f t="array" ref="P5393">_xlfn.IFS(Churn_Modelling[[#This Row],[CreditScore]]&lt;=500,"Rendah",Churn_Modelling[[#This Row],[CreditScore]]&lt;=600,"Cukup",Churn_Modelling[[#This Row],[CreditScore]]&lt;=700,"Sedang",Churn_Modelling[[#This Row],[CreditScore]]&lt;=800,"Baik",TRUE,"Sangat Baik")</f>
        <v>Sedang</v>
      </c>
    </row>
    <row r="5394" spans="1:16" hidden="1" x14ac:dyDescent="0.35">
      <c r="A5394">
        <v>5393</v>
      </c>
      <c r="B5394">
        <v>15710012</v>
      </c>
      <c r="C5394" t="s">
        <v>1795</v>
      </c>
      <c r="D5394">
        <v>738</v>
      </c>
      <c r="E5394" t="s">
        <v>18</v>
      </c>
      <c r="F5394" t="s">
        <v>23</v>
      </c>
      <c r="G5394">
        <v>44</v>
      </c>
      <c r="H5394">
        <v>2</v>
      </c>
      <c r="I5394" s="6">
        <v>0</v>
      </c>
      <c r="J5394">
        <v>2</v>
      </c>
      <c r="K5394">
        <v>1</v>
      </c>
      <c r="L5394">
        <v>0</v>
      </c>
      <c r="M5394">
        <v>4301882</v>
      </c>
      <c r="N5394">
        <v>1</v>
      </c>
      <c r="O5394" t="str" cm="1">
        <f t="array" ref="O5394">_xlfn.IFS(Churn_Modelling[[#This Row],[Balance]]=0,"Tidak ada Saldo",Churn_Modelling[[#This Row],[Balance]]&lt;=5000000,"Saldo Rendah",Churn_Modelling[[#This Row],[Balance]]&lt;=10000000,"Saldo Menengah",Churn_Modelling[[#This Row],[Balance]]&lt;=15000000,"Saldo Tinggi",TRUE,"Saldo Premium")</f>
        <v>Tidak ada Saldo</v>
      </c>
      <c r="P5394" t="str" cm="1">
        <f t="array" ref="P5394">_xlfn.IFS(Churn_Modelling[[#This Row],[CreditScore]]&lt;=500,"Rendah",Churn_Modelling[[#This Row],[CreditScore]]&lt;=600,"Cukup",Churn_Modelling[[#This Row],[CreditScore]]&lt;=700,"Sedang",Churn_Modelling[[#This Row],[CreditScore]]&lt;=800,"Baik",TRUE,"Sangat Baik")</f>
        <v>Baik</v>
      </c>
    </row>
    <row r="5395" spans="1:16" x14ac:dyDescent="0.35">
      <c r="A5395">
        <v>5394</v>
      </c>
      <c r="B5395">
        <v>15763327</v>
      </c>
      <c r="C5395" t="s">
        <v>520</v>
      </c>
      <c r="D5395">
        <v>835</v>
      </c>
      <c r="E5395" t="s">
        <v>15</v>
      </c>
      <c r="F5395" t="s">
        <v>23</v>
      </c>
      <c r="G5395">
        <v>32</v>
      </c>
      <c r="H5395">
        <v>8</v>
      </c>
      <c r="I5395" s="6">
        <v>12499329</v>
      </c>
      <c r="J5395">
        <v>2</v>
      </c>
      <c r="K5395">
        <v>1</v>
      </c>
      <c r="L5395">
        <v>1</v>
      </c>
      <c r="M5395">
        <v>2754806</v>
      </c>
      <c r="N5395">
        <v>0</v>
      </c>
      <c r="O5395" t="str" cm="1">
        <f t="array" ref="O5395">_xlfn.IFS(Churn_Modelling[[#This Row],[Balance]]=0,"Tidak ada Saldo",Churn_Modelling[[#This Row],[Balance]]&lt;=5000000,"Saldo Rendah",Churn_Modelling[[#This Row],[Balance]]&lt;=10000000,"Saldo Menengah",Churn_Modelling[[#This Row],[Balance]]&lt;=15000000,"Saldo Tinggi",TRUE,"Saldo Premium")</f>
        <v>Saldo Tinggi</v>
      </c>
      <c r="P5395" t="str" cm="1">
        <f t="array" ref="P5395">_xlfn.IFS(Churn_Modelling[[#This Row],[CreditScore]]&lt;=500,"Rendah",Churn_Modelling[[#This Row],[CreditScore]]&lt;=600,"Cukup",Churn_Modelling[[#This Row],[CreditScore]]&lt;=700,"Sedang",Churn_Modelling[[#This Row],[CreditScore]]&lt;=800,"Baik",TRUE,"Sangat Baik")</f>
        <v>Sangat Baik</v>
      </c>
    </row>
    <row r="5396" spans="1:16" x14ac:dyDescent="0.35">
      <c r="A5396">
        <v>5395</v>
      </c>
      <c r="B5396">
        <v>15668853</v>
      </c>
      <c r="C5396" t="s">
        <v>2158</v>
      </c>
      <c r="D5396">
        <v>637</v>
      </c>
      <c r="E5396" t="s">
        <v>18</v>
      </c>
      <c r="F5396" t="s">
        <v>16</v>
      </c>
      <c r="G5396">
        <v>44</v>
      </c>
      <c r="H5396">
        <v>0</v>
      </c>
      <c r="I5396" s="6">
        <v>15762258</v>
      </c>
      <c r="J5396">
        <v>1</v>
      </c>
      <c r="K5396">
        <v>1</v>
      </c>
      <c r="L5396">
        <v>1</v>
      </c>
      <c r="M5396">
        <v>1204542</v>
      </c>
      <c r="N5396">
        <v>0</v>
      </c>
      <c r="O5396" t="str" cm="1">
        <f t="array" ref="O5396">_xlfn.IFS(Churn_Modelling[[#This Row],[Balance]]=0,"Tidak ada Saldo",Churn_Modelling[[#This Row],[Balance]]&lt;=5000000,"Saldo Rendah",Churn_Modelling[[#This Row],[Balance]]&lt;=10000000,"Saldo Menengah",Churn_Modelling[[#This Row],[Balance]]&lt;=15000000,"Saldo Tinggi",TRUE,"Saldo Premium")</f>
        <v>Saldo Premium</v>
      </c>
      <c r="P5396" t="str" cm="1">
        <f t="array" ref="P5396">_xlfn.IFS(Churn_Modelling[[#This Row],[CreditScore]]&lt;=500,"Rendah",Churn_Modelling[[#This Row],[CreditScore]]&lt;=600,"Cukup",Churn_Modelling[[#This Row],[CreditScore]]&lt;=700,"Sedang",Churn_Modelling[[#This Row],[CreditScore]]&lt;=800,"Baik",TRUE,"Sangat Baik")</f>
        <v>Sedang</v>
      </c>
    </row>
    <row r="5397" spans="1:16" x14ac:dyDescent="0.35">
      <c r="A5397">
        <v>5396</v>
      </c>
      <c r="B5397">
        <v>15639303</v>
      </c>
      <c r="C5397" t="s">
        <v>700</v>
      </c>
      <c r="D5397">
        <v>589</v>
      </c>
      <c r="E5397" t="s">
        <v>26</v>
      </c>
      <c r="F5397" t="s">
        <v>23</v>
      </c>
      <c r="G5397">
        <v>48</v>
      </c>
      <c r="H5397">
        <v>5</v>
      </c>
      <c r="I5397" s="6">
        <v>12611161</v>
      </c>
      <c r="J5397">
        <v>1</v>
      </c>
      <c r="K5397">
        <v>0</v>
      </c>
      <c r="L5397">
        <v>1</v>
      </c>
      <c r="M5397">
        <v>13396119</v>
      </c>
      <c r="N5397">
        <v>0</v>
      </c>
      <c r="O5397" t="str" cm="1">
        <f t="array" ref="O5397">_xlfn.IFS(Churn_Modelling[[#This Row],[Balance]]=0,"Tidak ada Saldo",Churn_Modelling[[#This Row],[Balance]]&lt;=5000000,"Saldo Rendah",Churn_Modelling[[#This Row],[Balance]]&lt;=10000000,"Saldo Menengah",Churn_Modelling[[#This Row],[Balance]]&lt;=15000000,"Saldo Tinggi",TRUE,"Saldo Premium")</f>
        <v>Saldo Tinggi</v>
      </c>
      <c r="P5397" t="str" cm="1">
        <f t="array" ref="P5397">_xlfn.IFS(Churn_Modelling[[#This Row],[CreditScore]]&lt;=500,"Rendah",Churn_Modelling[[#This Row],[CreditScore]]&lt;=600,"Cukup",Churn_Modelling[[#This Row],[CreditScore]]&lt;=700,"Sedang",Churn_Modelling[[#This Row],[CreditScore]]&lt;=800,"Baik",TRUE,"Sangat Baik")</f>
        <v>Cukup</v>
      </c>
    </row>
    <row r="5398" spans="1:16" x14ac:dyDescent="0.35">
      <c r="A5398">
        <v>5397</v>
      </c>
      <c r="B5398">
        <v>15691011</v>
      </c>
      <c r="C5398" t="s">
        <v>2159</v>
      </c>
      <c r="D5398">
        <v>591</v>
      </c>
      <c r="E5398" t="s">
        <v>15</v>
      </c>
      <c r="F5398" t="s">
        <v>23</v>
      </c>
      <c r="G5398">
        <v>42</v>
      </c>
      <c r="H5398">
        <v>9</v>
      </c>
      <c r="I5398" s="6">
        <v>16165137</v>
      </c>
      <c r="J5398">
        <v>2</v>
      </c>
      <c r="K5398">
        <v>1</v>
      </c>
      <c r="L5398">
        <v>1</v>
      </c>
      <c r="M5398">
        <v>13175397</v>
      </c>
      <c r="N5398">
        <v>0</v>
      </c>
      <c r="O5398" t="str" cm="1">
        <f t="array" ref="O5398">_xlfn.IFS(Churn_Modelling[[#This Row],[Balance]]=0,"Tidak ada Saldo",Churn_Modelling[[#This Row],[Balance]]&lt;=5000000,"Saldo Rendah",Churn_Modelling[[#This Row],[Balance]]&lt;=10000000,"Saldo Menengah",Churn_Modelling[[#This Row],[Balance]]&lt;=15000000,"Saldo Tinggi",TRUE,"Saldo Premium")</f>
        <v>Saldo Premium</v>
      </c>
      <c r="P5398" t="str" cm="1">
        <f t="array" ref="P5398">_xlfn.IFS(Churn_Modelling[[#This Row],[CreditScore]]&lt;=500,"Rendah",Churn_Modelling[[#This Row],[CreditScore]]&lt;=600,"Cukup",Churn_Modelling[[#This Row],[CreditScore]]&lt;=700,"Sedang",Churn_Modelling[[#This Row],[CreditScore]]&lt;=800,"Baik",TRUE,"Sangat Baik")</f>
        <v>Cukup</v>
      </c>
    </row>
    <row r="5399" spans="1:16" x14ac:dyDescent="0.35">
      <c r="A5399">
        <v>5398</v>
      </c>
      <c r="B5399">
        <v>15638513</v>
      </c>
      <c r="C5399" t="s">
        <v>91</v>
      </c>
      <c r="D5399">
        <v>723</v>
      </c>
      <c r="E5399" t="s">
        <v>15</v>
      </c>
      <c r="F5399" t="s">
        <v>16</v>
      </c>
      <c r="G5399">
        <v>40</v>
      </c>
      <c r="H5399">
        <v>7</v>
      </c>
      <c r="I5399" s="6">
        <v>14285695</v>
      </c>
      <c r="J5399">
        <v>2</v>
      </c>
      <c r="K5399">
        <v>0</v>
      </c>
      <c r="L5399">
        <v>0</v>
      </c>
      <c r="M5399">
        <v>3801974</v>
      </c>
      <c r="N5399">
        <v>0</v>
      </c>
      <c r="O5399" t="str" cm="1">
        <f t="array" ref="O5399">_xlfn.IFS(Churn_Modelling[[#This Row],[Balance]]=0,"Tidak ada Saldo",Churn_Modelling[[#This Row],[Balance]]&lt;=5000000,"Saldo Rendah",Churn_Modelling[[#This Row],[Balance]]&lt;=10000000,"Saldo Menengah",Churn_Modelling[[#This Row],[Balance]]&lt;=15000000,"Saldo Tinggi",TRUE,"Saldo Premium")</f>
        <v>Saldo Tinggi</v>
      </c>
      <c r="P5399" t="str" cm="1">
        <f t="array" ref="P5399">_xlfn.IFS(Churn_Modelling[[#This Row],[CreditScore]]&lt;=500,"Rendah",Churn_Modelling[[#This Row],[CreditScore]]&lt;=600,"Cukup",Churn_Modelling[[#This Row],[CreditScore]]&lt;=700,"Sedang",Churn_Modelling[[#This Row],[CreditScore]]&lt;=800,"Baik",TRUE,"Sangat Baik")</f>
        <v>Baik</v>
      </c>
    </row>
    <row r="5400" spans="1:16" hidden="1" x14ac:dyDescent="0.35">
      <c r="A5400">
        <v>5399</v>
      </c>
      <c r="B5400">
        <v>15648933</v>
      </c>
      <c r="C5400" t="s">
        <v>975</v>
      </c>
      <c r="D5400">
        <v>831</v>
      </c>
      <c r="E5400" t="s">
        <v>26</v>
      </c>
      <c r="F5400" t="s">
        <v>23</v>
      </c>
      <c r="G5400">
        <v>44</v>
      </c>
      <c r="H5400">
        <v>3</v>
      </c>
      <c r="I5400" s="6">
        <v>11110098</v>
      </c>
      <c r="J5400">
        <v>1</v>
      </c>
      <c r="K5400">
        <v>1</v>
      </c>
      <c r="L5400">
        <v>1</v>
      </c>
      <c r="M5400">
        <v>2814407</v>
      </c>
      <c r="N5400">
        <v>1</v>
      </c>
      <c r="O5400" t="str" cm="1">
        <f t="array" ref="O5400">_xlfn.IFS(Churn_Modelling[[#This Row],[Balance]]=0,"Tidak ada Saldo",Churn_Modelling[[#This Row],[Balance]]&lt;=5000000,"Saldo Rendah",Churn_Modelling[[#This Row],[Balance]]&lt;=10000000,"Saldo Menengah",Churn_Modelling[[#This Row],[Balance]]&lt;=15000000,"Saldo Tinggi",TRUE,"Saldo Premium")</f>
        <v>Saldo Tinggi</v>
      </c>
      <c r="P5400" t="str" cm="1">
        <f t="array" ref="P5400">_xlfn.IFS(Churn_Modelling[[#This Row],[CreditScore]]&lt;=500,"Rendah",Churn_Modelling[[#This Row],[CreditScore]]&lt;=600,"Cukup",Churn_Modelling[[#This Row],[CreditScore]]&lt;=700,"Sedang",Churn_Modelling[[#This Row],[CreditScore]]&lt;=800,"Baik",TRUE,"Sangat Baik")</f>
        <v>Sangat Baik</v>
      </c>
    </row>
    <row r="5401" spans="1:16" x14ac:dyDescent="0.35">
      <c r="A5401">
        <v>5400</v>
      </c>
      <c r="B5401">
        <v>15628904</v>
      </c>
      <c r="C5401" t="s">
        <v>1795</v>
      </c>
      <c r="D5401">
        <v>733</v>
      </c>
      <c r="E5401" t="s">
        <v>18</v>
      </c>
      <c r="F5401" t="s">
        <v>23</v>
      </c>
      <c r="G5401">
        <v>35</v>
      </c>
      <c r="H5401">
        <v>8</v>
      </c>
      <c r="I5401" s="6">
        <v>10291838</v>
      </c>
      <c r="J5401">
        <v>1</v>
      </c>
      <c r="K5401">
        <v>1</v>
      </c>
      <c r="L5401">
        <v>1</v>
      </c>
      <c r="M5401">
        <v>4595986</v>
      </c>
      <c r="N5401">
        <v>0</v>
      </c>
      <c r="O5401" t="str" cm="1">
        <f t="array" ref="O5401">_xlfn.IFS(Churn_Modelling[[#This Row],[Balance]]=0,"Tidak ada Saldo",Churn_Modelling[[#This Row],[Balance]]&lt;=5000000,"Saldo Rendah",Churn_Modelling[[#This Row],[Balance]]&lt;=10000000,"Saldo Menengah",Churn_Modelling[[#This Row],[Balance]]&lt;=15000000,"Saldo Tinggi",TRUE,"Saldo Premium")</f>
        <v>Saldo Tinggi</v>
      </c>
      <c r="P5401" t="str" cm="1">
        <f t="array" ref="P5401">_xlfn.IFS(Churn_Modelling[[#This Row],[CreditScore]]&lt;=500,"Rendah",Churn_Modelling[[#This Row],[CreditScore]]&lt;=600,"Cukup",Churn_Modelling[[#This Row],[CreditScore]]&lt;=700,"Sedang",Churn_Modelling[[#This Row],[CreditScore]]&lt;=800,"Baik",TRUE,"Sangat Baik")</f>
        <v>Baik</v>
      </c>
    </row>
    <row r="5402" spans="1:16" x14ac:dyDescent="0.35">
      <c r="A5402">
        <v>5401</v>
      </c>
      <c r="B5402">
        <v>15644788</v>
      </c>
      <c r="C5402" t="s">
        <v>2000</v>
      </c>
      <c r="D5402">
        <v>731</v>
      </c>
      <c r="E5402" t="s">
        <v>15</v>
      </c>
      <c r="F5402" t="s">
        <v>16</v>
      </c>
      <c r="G5402">
        <v>30</v>
      </c>
      <c r="H5402">
        <v>5</v>
      </c>
      <c r="I5402" s="6">
        <v>0</v>
      </c>
      <c r="J5402">
        <v>2</v>
      </c>
      <c r="K5402">
        <v>1</v>
      </c>
      <c r="L5402">
        <v>0</v>
      </c>
      <c r="M5402">
        <v>18952872</v>
      </c>
      <c r="N5402">
        <v>0</v>
      </c>
      <c r="O5402" t="str" cm="1">
        <f t="array" ref="O5402">_xlfn.IFS(Churn_Modelling[[#This Row],[Balance]]=0,"Tidak ada Saldo",Churn_Modelling[[#This Row],[Balance]]&lt;=5000000,"Saldo Rendah",Churn_Modelling[[#This Row],[Balance]]&lt;=10000000,"Saldo Menengah",Churn_Modelling[[#This Row],[Balance]]&lt;=15000000,"Saldo Tinggi",TRUE,"Saldo Premium")</f>
        <v>Tidak ada Saldo</v>
      </c>
      <c r="P5402" t="str" cm="1">
        <f t="array" ref="P5402">_xlfn.IFS(Churn_Modelling[[#This Row],[CreditScore]]&lt;=500,"Rendah",Churn_Modelling[[#This Row],[CreditScore]]&lt;=600,"Cukup",Churn_Modelling[[#This Row],[CreditScore]]&lt;=700,"Sedang",Churn_Modelling[[#This Row],[CreditScore]]&lt;=800,"Baik",TRUE,"Sangat Baik")</f>
        <v>Baik</v>
      </c>
    </row>
    <row r="5403" spans="1:16" x14ac:dyDescent="0.35">
      <c r="A5403">
        <v>5402</v>
      </c>
      <c r="B5403">
        <v>15598161</v>
      </c>
      <c r="C5403" t="s">
        <v>53</v>
      </c>
      <c r="D5403">
        <v>654</v>
      </c>
      <c r="E5403" t="s">
        <v>15</v>
      </c>
      <c r="F5403" t="s">
        <v>23</v>
      </c>
      <c r="G5403">
        <v>47</v>
      </c>
      <c r="H5403">
        <v>10</v>
      </c>
      <c r="I5403" s="6">
        <v>0</v>
      </c>
      <c r="J5403">
        <v>2</v>
      </c>
      <c r="K5403">
        <v>1</v>
      </c>
      <c r="L5403">
        <v>0</v>
      </c>
      <c r="M5403">
        <v>17048198</v>
      </c>
      <c r="N5403">
        <v>0</v>
      </c>
      <c r="O5403" t="str" cm="1">
        <f t="array" ref="O5403">_xlfn.IFS(Churn_Modelling[[#This Row],[Balance]]=0,"Tidak ada Saldo",Churn_Modelling[[#This Row],[Balance]]&lt;=5000000,"Saldo Rendah",Churn_Modelling[[#This Row],[Balance]]&lt;=10000000,"Saldo Menengah",Churn_Modelling[[#This Row],[Balance]]&lt;=15000000,"Saldo Tinggi",TRUE,"Saldo Premium")</f>
        <v>Tidak ada Saldo</v>
      </c>
      <c r="P5403" t="str" cm="1">
        <f t="array" ref="P5403">_xlfn.IFS(Churn_Modelling[[#This Row],[CreditScore]]&lt;=500,"Rendah",Churn_Modelling[[#This Row],[CreditScore]]&lt;=600,"Cukup",Churn_Modelling[[#This Row],[CreditScore]]&lt;=700,"Sedang",Churn_Modelling[[#This Row],[CreditScore]]&lt;=800,"Baik",TRUE,"Sangat Baik")</f>
        <v>Sedang</v>
      </c>
    </row>
    <row r="5404" spans="1:16" x14ac:dyDescent="0.35">
      <c r="A5404">
        <v>5403</v>
      </c>
      <c r="B5404">
        <v>15745624</v>
      </c>
      <c r="C5404" t="s">
        <v>371</v>
      </c>
      <c r="D5404">
        <v>828</v>
      </c>
      <c r="E5404" t="s">
        <v>15</v>
      </c>
      <c r="F5404" t="s">
        <v>23</v>
      </c>
      <c r="G5404">
        <v>37</v>
      </c>
      <c r="H5404">
        <v>4</v>
      </c>
      <c r="I5404" s="6">
        <v>0</v>
      </c>
      <c r="J5404">
        <v>2</v>
      </c>
      <c r="K5404">
        <v>1</v>
      </c>
      <c r="L5404">
        <v>0</v>
      </c>
      <c r="M5404">
        <v>9484545</v>
      </c>
      <c r="N5404">
        <v>0</v>
      </c>
      <c r="O5404" t="str" cm="1">
        <f t="array" ref="O5404">_xlfn.IFS(Churn_Modelling[[#This Row],[Balance]]=0,"Tidak ada Saldo",Churn_Modelling[[#This Row],[Balance]]&lt;=5000000,"Saldo Rendah",Churn_Modelling[[#This Row],[Balance]]&lt;=10000000,"Saldo Menengah",Churn_Modelling[[#This Row],[Balance]]&lt;=15000000,"Saldo Tinggi",TRUE,"Saldo Premium")</f>
        <v>Tidak ada Saldo</v>
      </c>
      <c r="P5404" t="str" cm="1">
        <f t="array" ref="P5404">_xlfn.IFS(Churn_Modelling[[#This Row],[CreditScore]]&lt;=500,"Rendah",Churn_Modelling[[#This Row],[CreditScore]]&lt;=600,"Cukup",Churn_Modelling[[#This Row],[CreditScore]]&lt;=700,"Sedang",Churn_Modelling[[#This Row],[CreditScore]]&lt;=800,"Baik",TRUE,"Sangat Baik")</f>
        <v>Sangat Baik</v>
      </c>
    </row>
    <row r="5405" spans="1:16" x14ac:dyDescent="0.35">
      <c r="A5405">
        <v>5404</v>
      </c>
      <c r="B5405">
        <v>15733169</v>
      </c>
      <c r="C5405" t="s">
        <v>520</v>
      </c>
      <c r="D5405">
        <v>590</v>
      </c>
      <c r="E5405" t="s">
        <v>18</v>
      </c>
      <c r="F5405" t="s">
        <v>23</v>
      </c>
      <c r="G5405">
        <v>22</v>
      </c>
      <c r="H5405">
        <v>7</v>
      </c>
      <c r="I5405" s="6">
        <v>12526561</v>
      </c>
      <c r="J5405">
        <v>1</v>
      </c>
      <c r="K5405">
        <v>1</v>
      </c>
      <c r="L5405">
        <v>1</v>
      </c>
      <c r="M5405">
        <v>16125308</v>
      </c>
      <c r="N5405">
        <v>0</v>
      </c>
      <c r="O5405" t="str" cm="1">
        <f t="array" ref="O5405">_xlfn.IFS(Churn_Modelling[[#This Row],[Balance]]=0,"Tidak ada Saldo",Churn_Modelling[[#This Row],[Balance]]&lt;=5000000,"Saldo Rendah",Churn_Modelling[[#This Row],[Balance]]&lt;=10000000,"Saldo Menengah",Churn_Modelling[[#This Row],[Balance]]&lt;=15000000,"Saldo Tinggi",TRUE,"Saldo Premium")</f>
        <v>Saldo Tinggi</v>
      </c>
      <c r="P5405" t="str" cm="1">
        <f t="array" ref="P5405">_xlfn.IFS(Churn_Modelling[[#This Row],[CreditScore]]&lt;=500,"Rendah",Churn_Modelling[[#This Row],[CreditScore]]&lt;=600,"Cukup",Churn_Modelling[[#This Row],[CreditScore]]&lt;=700,"Sedang",Churn_Modelling[[#This Row],[CreditScore]]&lt;=800,"Baik",TRUE,"Sangat Baik")</f>
        <v>Cukup</v>
      </c>
    </row>
    <row r="5406" spans="1:16" x14ac:dyDescent="0.35">
      <c r="A5406">
        <v>5405</v>
      </c>
      <c r="B5406">
        <v>15801417</v>
      </c>
      <c r="C5406" t="s">
        <v>2125</v>
      </c>
      <c r="D5406">
        <v>657</v>
      </c>
      <c r="E5406" t="s">
        <v>15</v>
      </c>
      <c r="F5406" t="s">
        <v>23</v>
      </c>
      <c r="G5406">
        <v>37</v>
      </c>
      <c r="H5406">
        <v>4</v>
      </c>
      <c r="I5406" s="6">
        <v>8250028</v>
      </c>
      <c r="J5406">
        <v>1</v>
      </c>
      <c r="K5406">
        <v>1</v>
      </c>
      <c r="L5406">
        <v>1</v>
      </c>
      <c r="M5406">
        <v>11526072</v>
      </c>
      <c r="N5406">
        <v>0</v>
      </c>
      <c r="O5406" t="str" cm="1">
        <f t="array" ref="O5406">_xlfn.IFS(Churn_Modelling[[#This Row],[Balance]]=0,"Tidak ada Saldo",Churn_Modelling[[#This Row],[Balance]]&lt;=5000000,"Saldo Rendah",Churn_Modelling[[#This Row],[Balance]]&lt;=10000000,"Saldo Menengah",Churn_Modelling[[#This Row],[Balance]]&lt;=15000000,"Saldo Tinggi",TRUE,"Saldo Premium")</f>
        <v>Saldo Menengah</v>
      </c>
      <c r="P5406" t="str" cm="1">
        <f t="array" ref="P5406">_xlfn.IFS(Churn_Modelling[[#This Row],[CreditScore]]&lt;=500,"Rendah",Churn_Modelling[[#This Row],[CreditScore]]&lt;=600,"Cukup",Churn_Modelling[[#This Row],[CreditScore]]&lt;=700,"Sedang",Churn_Modelling[[#This Row],[CreditScore]]&lt;=800,"Baik",TRUE,"Sangat Baik")</f>
        <v>Sedang</v>
      </c>
    </row>
    <row r="5407" spans="1:16" x14ac:dyDescent="0.35">
      <c r="A5407">
        <v>5406</v>
      </c>
      <c r="B5407">
        <v>15592707</v>
      </c>
      <c r="C5407" t="s">
        <v>1609</v>
      </c>
      <c r="D5407">
        <v>531</v>
      </c>
      <c r="E5407" t="s">
        <v>26</v>
      </c>
      <c r="F5407" t="s">
        <v>16</v>
      </c>
      <c r="G5407">
        <v>64</v>
      </c>
      <c r="H5407">
        <v>2</v>
      </c>
      <c r="I5407" s="6">
        <v>17575487</v>
      </c>
      <c r="J5407">
        <v>2</v>
      </c>
      <c r="K5407">
        <v>1</v>
      </c>
      <c r="L5407">
        <v>1</v>
      </c>
      <c r="M5407">
        <v>607214</v>
      </c>
      <c r="N5407">
        <v>0</v>
      </c>
      <c r="O5407" t="str" cm="1">
        <f t="array" ref="O5407">_xlfn.IFS(Churn_Modelling[[#This Row],[Balance]]=0,"Tidak ada Saldo",Churn_Modelling[[#This Row],[Balance]]&lt;=5000000,"Saldo Rendah",Churn_Modelling[[#This Row],[Balance]]&lt;=10000000,"Saldo Menengah",Churn_Modelling[[#This Row],[Balance]]&lt;=15000000,"Saldo Tinggi",TRUE,"Saldo Premium")</f>
        <v>Saldo Premium</v>
      </c>
      <c r="P5407" t="str" cm="1">
        <f t="array" ref="P5407">_xlfn.IFS(Churn_Modelling[[#This Row],[CreditScore]]&lt;=500,"Rendah",Churn_Modelling[[#This Row],[CreditScore]]&lt;=600,"Cukup",Churn_Modelling[[#This Row],[CreditScore]]&lt;=700,"Sedang",Churn_Modelling[[#This Row],[CreditScore]]&lt;=800,"Baik",TRUE,"Sangat Baik")</f>
        <v>Cukup</v>
      </c>
    </row>
    <row r="5408" spans="1:16" x14ac:dyDescent="0.35">
      <c r="A5408">
        <v>5407</v>
      </c>
      <c r="B5408">
        <v>15593954</v>
      </c>
      <c r="C5408" t="s">
        <v>2160</v>
      </c>
      <c r="D5408">
        <v>516</v>
      </c>
      <c r="E5408" t="s">
        <v>15</v>
      </c>
      <c r="F5408" t="s">
        <v>16</v>
      </c>
      <c r="G5408">
        <v>47</v>
      </c>
      <c r="H5408">
        <v>6</v>
      </c>
      <c r="I5408" s="6">
        <v>10938733</v>
      </c>
      <c r="J5408">
        <v>1</v>
      </c>
      <c r="K5408">
        <v>0</v>
      </c>
      <c r="L5408">
        <v>0</v>
      </c>
      <c r="M5408">
        <v>12136545</v>
      </c>
      <c r="N5408">
        <v>0</v>
      </c>
      <c r="O5408" t="str" cm="1">
        <f t="array" ref="O5408">_xlfn.IFS(Churn_Modelling[[#This Row],[Balance]]=0,"Tidak ada Saldo",Churn_Modelling[[#This Row],[Balance]]&lt;=5000000,"Saldo Rendah",Churn_Modelling[[#This Row],[Balance]]&lt;=10000000,"Saldo Menengah",Churn_Modelling[[#This Row],[Balance]]&lt;=15000000,"Saldo Tinggi",TRUE,"Saldo Premium")</f>
        <v>Saldo Tinggi</v>
      </c>
      <c r="P5408" t="str" cm="1">
        <f t="array" ref="P5408">_xlfn.IFS(Churn_Modelling[[#This Row],[CreditScore]]&lt;=500,"Rendah",Churn_Modelling[[#This Row],[CreditScore]]&lt;=600,"Cukup",Churn_Modelling[[#This Row],[CreditScore]]&lt;=700,"Sedang",Churn_Modelling[[#This Row],[CreditScore]]&lt;=800,"Baik",TRUE,"Sangat Baik")</f>
        <v>Cukup</v>
      </c>
    </row>
    <row r="5409" spans="1:16" x14ac:dyDescent="0.35">
      <c r="A5409">
        <v>5408</v>
      </c>
      <c r="B5409">
        <v>15714431</v>
      </c>
      <c r="C5409" t="s">
        <v>725</v>
      </c>
      <c r="D5409">
        <v>561</v>
      </c>
      <c r="E5409" t="s">
        <v>15</v>
      </c>
      <c r="F5409" t="s">
        <v>23</v>
      </c>
      <c r="G5409">
        <v>37</v>
      </c>
      <c r="H5409">
        <v>1</v>
      </c>
      <c r="I5409" s="6">
        <v>10044336</v>
      </c>
      <c r="J5409">
        <v>2</v>
      </c>
      <c r="K5409">
        <v>0</v>
      </c>
      <c r="L5409">
        <v>1</v>
      </c>
      <c r="M5409">
        <v>10169373</v>
      </c>
      <c r="N5409">
        <v>0</v>
      </c>
      <c r="O5409" t="str" cm="1">
        <f t="array" ref="O5409">_xlfn.IFS(Churn_Modelling[[#This Row],[Balance]]=0,"Tidak ada Saldo",Churn_Modelling[[#This Row],[Balance]]&lt;=5000000,"Saldo Rendah",Churn_Modelling[[#This Row],[Balance]]&lt;=10000000,"Saldo Menengah",Churn_Modelling[[#This Row],[Balance]]&lt;=15000000,"Saldo Tinggi",TRUE,"Saldo Premium")</f>
        <v>Saldo Tinggi</v>
      </c>
      <c r="P5409" t="str" cm="1">
        <f t="array" ref="P5409">_xlfn.IFS(Churn_Modelling[[#This Row],[CreditScore]]&lt;=500,"Rendah",Churn_Modelling[[#This Row],[CreditScore]]&lt;=600,"Cukup",Churn_Modelling[[#This Row],[CreditScore]]&lt;=700,"Sedang",Churn_Modelling[[#This Row],[CreditScore]]&lt;=800,"Baik",TRUE,"Sangat Baik")</f>
        <v>Cukup</v>
      </c>
    </row>
    <row r="5410" spans="1:16" x14ac:dyDescent="0.35">
      <c r="A5410">
        <v>5409</v>
      </c>
      <c r="B5410">
        <v>15638257</v>
      </c>
      <c r="C5410" t="s">
        <v>560</v>
      </c>
      <c r="D5410">
        <v>682</v>
      </c>
      <c r="E5410" t="s">
        <v>18</v>
      </c>
      <c r="F5410" t="s">
        <v>16</v>
      </c>
      <c r="G5410">
        <v>54</v>
      </c>
      <c r="H5410">
        <v>0</v>
      </c>
      <c r="I5410" s="6">
        <v>8310272</v>
      </c>
      <c r="J5410">
        <v>2</v>
      </c>
      <c r="K5410">
        <v>1</v>
      </c>
      <c r="L5410">
        <v>1</v>
      </c>
      <c r="M5410">
        <v>5413293</v>
      </c>
      <c r="N5410">
        <v>0</v>
      </c>
      <c r="O5410" t="str" cm="1">
        <f t="array" ref="O5410">_xlfn.IFS(Churn_Modelling[[#This Row],[Balance]]=0,"Tidak ada Saldo",Churn_Modelling[[#This Row],[Balance]]&lt;=5000000,"Saldo Rendah",Churn_Modelling[[#This Row],[Balance]]&lt;=10000000,"Saldo Menengah",Churn_Modelling[[#This Row],[Balance]]&lt;=15000000,"Saldo Tinggi",TRUE,"Saldo Premium")</f>
        <v>Saldo Menengah</v>
      </c>
      <c r="P5410" t="str" cm="1">
        <f t="array" ref="P5410">_xlfn.IFS(Churn_Modelling[[#This Row],[CreditScore]]&lt;=500,"Rendah",Churn_Modelling[[#This Row],[CreditScore]]&lt;=600,"Cukup",Churn_Modelling[[#This Row],[CreditScore]]&lt;=700,"Sedang",Churn_Modelling[[#This Row],[CreditScore]]&lt;=800,"Baik",TRUE,"Sangat Baik")</f>
        <v>Sedang</v>
      </c>
    </row>
    <row r="5411" spans="1:16" x14ac:dyDescent="0.35">
      <c r="A5411">
        <v>5410</v>
      </c>
      <c r="B5411">
        <v>15690939</v>
      </c>
      <c r="C5411" t="s">
        <v>2161</v>
      </c>
      <c r="D5411">
        <v>575</v>
      </c>
      <c r="E5411" t="s">
        <v>18</v>
      </c>
      <c r="F5411" t="s">
        <v>23</v>
      </c>
      <c r="G5411">
        <v>28</v>
      </c>
      <c r="H5411">
        <v>7</v>
      </c>
      <c r="I5411" s="6">
        <v>0</v>
      </c>
      <c r="J5411">
        <v>1</v>
      </c>
      <c r="K5411">
        <v>1</v>
      </c>
      <c r="L5411">
        <v>1</v>
      </c>
      <c r="M5411">
        <v>1066605</v>
      </c>
      <c r="N5411">
        <v>0</v>
      </c>
      <c r="O5411" t="str" cm="1">
        <f t="array" ref="O5411">_xlfn.IFS(Churn_Modelling[[#This Row],[Balance]]=0,"Tidak ada Saldo",Churn_Modelling[[#This Row],[Balance]]&lt;=5000000,"Saldo Rendah",Churn_Modelling[[#This Row],[Balance]]&lt;=10000000,"Saldo Menengah",Churn_Modelling[[#This Row],[Balance]]&lt;=15000000,"Saldo Tinggi",TRUE,"Saldo Premium")</f>
        <v>Tidak ada Saldo</v>
      </c>
      <c r="P5411" t="str" cm="1">
        <f t="array" ref="P5411">_xlfn.IFS(Churn_Modelling[[#This Row],[CreditScore]]&lt;=500,"Rendah",Churn_Modelling[[#This Row],[CreditScore]]&lt;=600,"Cukup",Churn_Modelling[[#This Row],[CreditScore]]&lt;=700,"Sedang",Churn_Modelling[[#This Row],[CreditScore]]&lt;=800,"Baik",TRUE,"Sangat Baik")</f>
        <v>Cukup</v>
      </c>
    </row>
    <row r="5412" spans="1:16" x14ac:dyDescent="0.35">
      <c r="A5412">
        <v>5411</v>
      </c>
      <c r="B5412">
        <v>15723613</v>
      </c>
      <c r="C5412" t="s">
        <v>203</v>
      </c>
      <c r="D5412">
        <v>623</v>
      </c>
      <c r="E5412" t="s">
        <v>15</v>
      </c>
      <c r="F5412" t="s">
        <v>16</v>
      </c>
      <c r="G5412">
        <v>28</v>
      </c>
      <c r="H5412">
        <v>4</v>
      </c>
      <c r="I5412" s="6">
        <v>0</v>
      </c>
      <c r="J5412">
        <v>2</v>
      </c>
      <c r="K5412">
        <v>1</v>
      </c>
      <c r="L5412">
        <v>0</v>
      </c>
      <c r="M5412">
        <v>4122767</v>
      </c>
      <c r="N5412">
        <v>0</v>
      </c>
      <c r="O5412" t="str" cm="1">
        <f t="array" ref="O5412">_xlfn.IFS(Churn_Modelling[[#This Row],[Balance]]=0,"Tidak ada Saldo",Churn_Modelling[[#This Row],[Balance]]&lt;=5000000,"Saldo Rendah",Churn_Modelling[[#This Row],[Balance]]&lt;=10000000,"Saldo Menengah",Churn_Modelling[[#This Row],[Balance]]&lt;=15000000,"Saldo Tinggi",TRUE,"Saldo Premium")</f>
        <v>Tidak ada Saldo</v>
      </c>
      <c r="P5412" t="str" cm="1">
        <f t="array" ref="P5412">_xlfn.IFS(Churn_Modelling[[#This Row],[CreditScore]]&lt;=500,"Rendah",Churn_Modelling[[#This Row],[CreditScore]]&lt;=600,"Cukup",Churn_Modelling[[#This Row],[CreditScore]]&lt;=700,"Sedang",Churn_Modelling[[#This Row],[CreditScore]]&lt;=800,"Baik",TRUE,"Sangat Baik")</f>
        <v>Sedang</v>
      </c>
    </row>
    <row r="5413" spans="1:16" x14ac:dyDescent="0.35">
      <c r="A5413">
        <v>5412</v>
      </c>
      <c r="B5413">
        <v>15813640</v>
      </c>
      <c r="C5413" t="s">
        <v>220</v>
      </c>
      <c r="D5413">
        <v>642</v>
      </c>
      <c r="E5413" t="s">
        <v>15</v>
      </c>
      <c r="F5413" t="s">
        <v>16</v>
      </c>
      <c r="G5413">
        <v>40</v>
      </c>
      <c r="H5413">
        <v>7</v>
      </c>
      <c r="I5413" s="6">
        <v>0</v>
      </c>
      <c r="J5413">
        <v>2</v>
      </c>
      <c r="K5413">
        <v>1</v>
      </c>
      <c r="L5413">
        <v>0</v>
      </c>
      <c r="M5413">
        <v>1071282</v>
      </c>
      <c r="N5413">
        <v>0</v>
      </c>
      <c r="O5413" t="str" cm="1">
        <f t="array" ref="O5413">_xlfn.IFS(Churn_Modelling[[#This Row],[Balance]]=0,"Tidak ada Saldo",Churn_Modelling[[#This Row],[Balance]]&lt;=5000000,"Saldo Rendah",Churn_Modelling[[#This Row],[Balance]]&lt;=10000000,"Saldo Menengah",Churn_Modelling[[#This Row],[Balance]]&lt;=15000000,"Saldo Tinggi",TRUE,"Saldo Premium")</f>
        <v>Tidak ada Saldo</v>
      </c>
      <c r="P5413" t="str" cm="1">
        <f t="array" ref="P5413">_xlfn.IFS(Churn_Modelling[[#This Row],[CreditScore]]&lt;=500,"Rendah",Churn_Modelling[[#This Row],[CreditScore]]&lt;=600,"Cukup",Churn_Modelling[[#This Row],[CreditScore]]&lt;=700,"Sedang",Churn_Modelling[[#This Row],[CreditScore]]&lt;=800,"Baik",TRUE,"Sangat Baik")</f>
        <v>Sedang</v>
      </c>
    </row>
    <row r="5414" spans="1:16" hidden="1" x14ac:dyDescent="0.35">
      <c r="A5414">
        <v>5413</v>
      </c>
      <c r="B5414">
        <v>15707322</v>
      </c>
      <c r="C5414" t="s">
        <v>1576</v>
      </c>
      <c r="D5414">
        <v>779</v>
      </c>
      <c r="E5414" t="s">
        <v>15</v>
      </c>
      <c r="F5414" t="s">
        <v>16</v>
      </c>
      <c r="G5414">
        <v>48</v>
      </c>
      <c r="H5414">
        <v>2</v>
      </c>
      <c r="I5414" s="6">
        <v>11529027</v>
      </c>
      <c r="J5414">
        <v>1</v>
      </c>
      <c r="K5414">
        <v>0</v>
      </c>
      <c r="L5414">
        <v>0</v>
      </c>
      <c r="M5414">
        <v>9891269</v>
      </c>
      <c r="N5414">
        <v>1</v>
      </c>
      <c r="O5414" t="str" cm="1">
        <f t="array" ref="O5414">_xlfn.IFS(Churn_Modelling[[#This Row],[Balance]]=0,"Tidak ada Saldo",Churn_Modelling[[#This Row],[Balance]]&lt;=5000000,"Saldo Rendah",Churn_Modelling[[#This Row],[Balance]]&lt;=10000000,"Saldo Menengah",Churn_Modelling[[#This Row],[Balance]]&lt;=15000000,"Saldo Tinggi",TRUE,"Saldo Premium")</f>
        <v>Saldo Tinggi</v>
      </c>
      <c r="P5414" t="str" cm="1">
        <f t="array" ref="P5414">_xlfn.IFS(Churn_Modelling[[#This Row],[CreditScore]]&lt;=500,"Rendah",Churn_Modelling[[#This Row],[CreditScore]]&lt;=600,"Cukup",Churn_Modelling[[#This Row],[CreditScore]]&lt;=700,"Sedang",Churn_Modelling[[#This Row],[CreditScore]]&lt;=800,"Baik",TRUE,"Sangat Baik")</f>
        <v>Baik</v>
      </c>
    </row>
    <row r="5415" spans="1:16" x14ac:dyDescent="0.35">
      <c r="A5415">
        <v>5414</v>
      </c>
      <c r="B5415">
        <v>15588918</v>
      </c>
      <c r="C5415" t="s">
        <v>21</v>
      </c>
      <c r="D5415">
        <v>671</v>
      </c>
      <c r="E5415" t="s">
        <v>15</v>
      </c>
      <c r="F5415" t="s">
        <v>16</v>
      </c>
      <c r="G5415">
        <v>42</v>
      </c>
      <c r="H5415">
        <v>6</v>
      </c>
      <c r="I5415" s="6">
        <v>0</v>
      </c>
      <c r="J5415">
        <v>2</v>
      </c>
      <c r="K5415">
        <v>1</v>
      </c>
      <c r="L5415">
        <v>0</v>
      </c>
      <c r="M5415">
        <v>19720248</v>
      </c>
      <c r="N5415">
        <v>0</v>
      </c>
      <c r="O5415" t="str" cm="1">
        <f t="array" ref="O5415">_xlfn.IFS(Churn_Modelling[[#This Row],[Balance]]=0,"Tidak ada Saldo",Churn_Modelling[[#This Row],[Balance]]&lt;=5000000,"Saldo Rendah",Churn_Modelling[[#This Row],[Balance]]&lt;=10000000,"Saldo Menengah",Churn_Modelling[[#This Row],[Balance]]&lt;=15000000,"Saldo Tinggi",TRUE,"Saldo Premium")</f>
        <v>Tidak ada Saldo</v>
      </c>
      <c r="P5415" t="str" cm="1">
        <f t="array" ref="P5415">_xlfn.IFS(Churn_Modelling[[#This Row],[CreditScore]]&lt;=500,"Rendah",Churn_Modelling[[#This Row],[CreditScore]]&lt;=600,"Cukup",Churn_Modelling[[#This Row],[CreditScore]]&lt;=700,"Sedang",Churn_Modelling[[#This Row],[CreditScore]]&lt;=800,"Baik",TRUE,"Sangat Baik")</f>
        <v>Sedang</v>
      </c>
    </row>
    <row r="5416" spans="1:16" x14ac:dyDescent="0.35">
      <c r="A5416">
        <v>5415</v>
      </c>
      <c r="B5416">
        <v>15600357</v>
      </c>
      <c r="C5416" t="s">
        <v>392</v>
      </c>
      <c r="D5416">
        <v>495</v>
      </c>
      <c r="E5416" t="s">
        <v>15</v>
      </c>
      <c r="F5416" t="s">
        <v>16</v>
      </c>
      <c r="G5416">
        <v>40</v>
      </c>
      <c r="H5416">
        <v>1</v>
      </c>
      <c r="I5416" s="6">
        <v>14019771</v>
      </c>
      <c r="J5416">
        <v>2</v>
      </c>
      <c r="K5416">
        <v>1</v>
      </c>
      <c r="L5416">
        <v>0</v>
      </c>
      <c r="M5416">
        <v>15072039</v>
      </c>
      <c r="N5416">
        <v>0</v>
      </c>
      <c r="O5416" t="str" cm="1">
        <f t="array" ref="O5416">_xlfn.IFS(Churn_Modelling[[#This Row],[Balance]]=0,"Tidak ada Saldo",Churn_Modelling[[#This Row],[Balance]]&lt;=5000000,"Saldo Rendah",Churn_Modelling[[#This Row],[Balance]]&lt;=10000000,"Saldo Menengah",Churn_Modelling[[#This Row],[Balance]]&lt;=15000000,"Saldo Tinggi",TRUE,"Saldo Premium")</f>
        <v>Saldo Tinggi</v>
      </c>
      <c r="P5416" t="str" cm="1">
        <f t="array" ref="P5416">_xlfn.IFS(Churn_Modelling[[#This Row],[CreditScore]]&lt;=500,"Rendah",Churn_Modelling[[#This Row],[CreditScore]]&lt;=600,"Cukup",Churn_Modelling[[#This Row],[CreditScore]]&lt;=700,"Sedang",Churn_Modelling[[#This Row],[CreditScore]]&lt;=800,"Baik",TRUE,"Sangat Baik")</f>
        <v>Rendah</v>
      </c>
    </row>
    <row r="5417" spans="1:16" x14ac:dyDescent="0.35">
      <c r="A5417">
        <v>5416</v>
      </c>
      <c r="B5417">
        <v>15747014</v>
      </c>
      <c r="C5417" t="s">
        <v>387</v>
      </c>
      <c r="D5417">
        <v>850</v>
      </c>
      <c r="E5417" t="s">
        <v>15</v>
      </c>
      <c r="F5417" t="s">
        <v>16</v>
      </c>
      <c r="G5417">
        <v>28</v>
      </c>
      <c r="H5417">
        <v>1</v>
      </c>
      <c r="I5417" s="6">
        <v>10524534</v>
      </c>
      <c r="J5417">
        <v>1</v>
      </c>
      <c r="K5417">
        <v>0</v>
      </c>
      <c r="L5417">
        <v>1</v>
      </c>
      <c r="M5417">
        <v>7478013</v>
      </c>
      <c r="N5417">
        <v>0</v>
      </c>
      <c r="O5417" t="str" cm="1">
        <f t="array" ref="O5417">_xlfn.IFS(Churn_Modelling[[#This Row],[Balance]]=0,"Tidak ada Saldo",Churn_Modelling[[#This Row],[Balance]]&lt;=5000000,"Saldo Rendah",Churn_Modelling[[#This Row],[Balance]]&lt;=10000000,"Saldo Menengah",Churn_Modelling[[#This Row],[Balance]]&lt;=15000000,"Saldo Tinggi",TRUE,"Saldo Premium")</f>
        <v>Saldo Tinggi</v>
      </c>
      <c r="P5417" t="str" cm="1">
        <f t="array" ref="P5417">_xlfn.IFS(Churn_Modelling[[#This Row],[CreditScore]]&lt;=500,"Rendah",Churn_Modelling[[#This Row],[CreditScore]]&lt;=600,"Cukup",Churn_Modelling[[#This Row],[CreditScore]]&lt;=700,"Sedang",Churn_Modelling[[#This Row],[CreditScore]]&lt;=800,"Baik",TRUE,"Sangat Baik")</f>
        <v>Sangat Baik</v>
      </c>
    </row>
    <row r="5418" spans="1:16" x14ac:dyDescent="0.35">
      <c r="A5418">
        <v>5417</v>
      </c>
      <c r="B5418">
        <v>15809830</v>
      </c>
      <c r="C5418" t="s">
        <v>2162</v>
      </c>
      <c r="D5418">
        <v>630</v>
      </c>
      <c r="E5418" t="s">
        <v>15</v>
      </c>
      <c r="F5418" t="s">
        <v>23</v>
      </c>
      <c r="G5418">
        <v>50</v>
      </c>
      <c r="H5418">
        <v>8</v>
      </c>
      <c r="I5418" s="6">
        <v>0</v>
      </c>
      <c r="J5418">
        <v>2</v>
      </c>
      <c r="K5418">
        <v>0</v>
      </c>
      <c r="L5418">
        <v>1</v>
      </c>
      <c r="M5418">
        <v>7937745</v>
      </c>
      <c r="N5418">
        <v>0</v>
      </c>
      <c r="O5418" t="str" cm="1">
        <f t="array" ref="O5418">_xlfn.IFS(Churn_Modelling[[#This Row],[Balance]]=0,"Tidak ada Saldo",Churn_Modelling[[#This Row],[Balance]]&lt;=5000000,"Saldo Rendah",Churn_Modelling[[#This Row],[Balance]]&lt;=10000000,"Saldo Menengah",Churn_Modelling[[#This Row],[Balance]]&lt;=15000000,"Saldo Tinggi",TRUE,"Saldo Premium")</f>
        <v>Tidak ada Saldo</v>
      </c>
      <c r="P5418" t="str" cm="1">
        <f t="array" ref="P5418">_xlfn.IFS(Churn_Modelling[[#This Row],[CreditScore]]&lt;=500,"Rendah",Churn_Modelling[[#This Row],[CreditScore]]&lt;=600,"Cukup",Churn_Modelling[[#This Row],[CreditScore]]&lt;=700,"Sedang",Churn_Modelling[[#This Row],[CreditScore]]&lt;=800,"Baik",TRUE,"Sangat Baik")</f>
        <v>Sedang</v>
      </c>
    </row>
    <row r="5419" spans="1:16" x14ac:dyDescent="0.35">
      <c r="A5419">
        <v>5418</v>
      </c>
      <c r="B5419">
        <v>15662245</v>
      </c>
      <c r="C5419" t="s">
        <v>2163</v>
      </c>
      <c r="D5419">
        <v>588</v>
      </c>
      <c r="E5419" t="s">
        <v>15</v>
      </c>
      <c r="F5419" t="s">
        <v>23</v>
      </c>
      <c r="G5419">
        <v>32</v>
      </c>
      <c r="H5419">
        <v>1</v>
      </c>
      <c r="I5419" s="6">
        <v>0</v>
      </c>
      <c r="J5419">
        <v>2</v>
      </c>
      <c r="K5419">
        <v>1</v>
      </c>
      <c r="L5419">
        <v>1</v>
      </c>
      <c r="M5419">
        <v>876387</v>
      </c>
      <c r="N5419">
        <v>0</v>
      </c>
      <c r="O5419" t="str" cm="1">
        <f t="array" ref="O5419">_xlfn.IFS(Churn_Modelling[[#This Row],[Balance]]=0,"Tidak ada Saldo",Churn_Modelling[[#This Row],[Balance]]&lt;=5000000,"Saldo Rendah",Churn_Modelling[[#This Row],[Balance]]&lt;=10000000,"Saldo Menengah",Churn_Modelling[[#This Row],[Balance]]&lt;=15000000,"Saldo Tinggi",TRUE,"Saldo Premium")</f>
        <v>Tidak ada Saldo</v>
      </c>
      <c r="P5419" t="str" cm="1">
        <f t="array" ref="P5419">_xlfn.IFS(Churn_Modelling[[#This Row],[CreditScore]]&lt;=500,"Rendah",Churn_Modelling[[#This Row],[CreditScore]]&lt;=600,"Cukup",Churn_Modelling[[#This Row],[CreditScore]]&lt;=700,"Sedang",Churn_Modelling[[#This Row],[CreditScore]]&lt;=800,"Baik",TRUE,"Sangat Baik")</f>
        <v>Cukup</v>
      </c>
    </row>
    <row r="5420" spans="1:16" x14ac:dyDescent="0.35">
      <c r="A5420">
        <v>5419</v>
      </c>
      <c r="B5420">
        <v>15651075</v>
      </c>
      <c r="C5420" t="s">
        <v>337</v>
      </c>
      <c r="D5420">
        <v>562</v>
      </c>
      <c r="E5420" t="s">
        <v>26</v>
      </c>
      <c r="F5420" t="s">
        <v>23</v>
      </c>
      <c r="G5420">
        <v>35</v>
      </c>
      <c r="H5420">
        <v>3</v>
      </c>
      <c r="I5420" s="6">
        <v>14229613</v>
      </c>
      <c r="J5420">
        <v>1</v>
      </c>
      <c r="K5420">
        <v>0</v>
      </c>
      <c r="L5420">
        <v>1</v>
      </c>
      <c r="M5420">
        <v>1771127</v>
      </c>
      <c r="N5420">
        <v>0</v>
      </c>
      <c r="O5420" t="str" cm="1">
        <f t="array" ref="O5420">_xlfn.IFS(Churn_Modelling[[#This Row],[Balance]]=0,"Tidak ada Saldo",Churn_Modelling[[#This Row],[Balance]]&lt;=5000000,"Saldo Rendah",Churn_Modelling[[#This Row],[Balance]]&lt;=10000000,"Saldo Menengah",Churn_Modelling[[#This Row],[Balance]]&lt;=15000000,"Saldo Tinggi",TRUE,"Saldo Premium")</f>
        <v>Saldo Tinggi</v>
      </c>
      <c r="P5420" t="str" cm="1">
        <f t="array" ref="P5420">_xlfn.IFS(Churn_Modelling[[#This Row],[CreditScore]]&lt;=500,"Rendah",Churn_Modelling[[#This Row],[CreditScore]]&lt;=600,"Cukup",Churn_Modelling[[#This Row],[CreditScore]]&lt;=700,"Sedang",Churn_Modelling[[#This Row],[CreditScore]]&lt;=800,"Baik",TRUE,"Sangat Baik")</f>
        <v>Cukup</v>
      </c>
    </row>
    <row r="5421" spans="1:16" hidden="1" x14ac:dyDescent="0.35">
      <c r="A5421">
        <v>5420</v>
      </c>
      <c r="B5421">
        <v>15594456</v>
      </c>
      <c r="C5421" t="s">
        <v>964</v>
      </c>
      <c r="D5421">
        <v>740</v>
      </c>
      <c r="E5421" t="s">
        <v>18</v>
      </c>
      <c r="F5421" t="s">
        <v>16</v>
      </c>
      <c r="G5421">
        <v>56</v>
      </c>
      <c r="H5421">
        <v>4</v>
      </c>
      <c r="I5421" s="6">
        <v>9909733</v>
      </c>
      <c r="J5421">
        <v>1</v>
      </c>
      <c r="K5421">
        <v>1</v>
      </c>
      <c r="L5421">
        <v>1</v>
      </c>
      <c r="M5421">
        <v>8501664</v>
      </c>
      <c r="N5421">
        <v>1</v>
      </c>
      <c r="O5421" t="str" cm="1">
        <f t="array" ref="O5421">_xlfn.IFS(Churn_Modelling[[#This Row],[Balance]]=0,"Tidak ada Saldo",Churn_Modelling[[#This Row],[Balance]]&lt;=5000000,"Saldo Rendah",Churn_Modelling[[#This Row],[Balance]]&lt;=10000000,"Saldo Menengah",Churn_Modelling[[#This Row],[Balance]]&lt;=15000000,"Saldo Tinggi",TRUE,"Saldo Premium")</f>
        <v>Saldo Menengah</v>
      </c>
      <c r="P5421" t="str" cm="1">
        <f t="array" ref="P5421">_xlfn.IFS(Churn_Modelling[[#This Row],[CreditScore]]&lt;=500,"Rendah",Churn_Modelling[[#This Row],[CreditScore]]&lt;=600,"Cukup",Churn_Modelling[[#This Row],[CreditScore]]&lt;=700,"Sedang",Churn_Modelling[[#This Row],[CreditScore]]&lt;=800,"Baik",TRUE,"Sangat Baik")</f>
        <v>Baik</v>
      </c>
    </row>
    <row r="5422" spans="1:16" x14ac:dyDescent="0.35">
      <c r="A5422">
        <v>5421</v>
      </c>
      <c r="B5422">
        <v>15583462</v>
      </c>
      <c r="C5422" t="s">
        <v>113</v>
      </c>
      <c r="D5422">
        <v>695</v>
      </c>
      <c r="E5422" t="s">
        <v>15</v>
      </c>
      <c r="F5422" t="s">
        <v>23</v>
      </c>
      <c r="G5422">
        <v>28</v>
      </c>
      <c r="H5422">
        <v>5</v>
      </c>
      <c r="I5422" s="6">
        <v>17106939</v>
      </c>
      <c r="J5422">
        <v>2</v>
      </c>
      <c r="K5422">
        <v>1</v>
      </c>
      <c r="L5422">
        <v>1</v>
      </c>
      <c r="M5422">
        <v>886894</v>
      </c>
      <c r="N5422">
        <v>0</v>
      </c>
      <c r="O5422" t="str" cm="1">
        <f t="array" ref="O5422">_xlfn.IFS(Churn_Modelling[[#This Row],[Balance]]=0,"Tidak ada Saldo",Churn_Modelling[[#This Row],[Balance]]&lt;=5000000,"Saldo Rendah",Churn_Modelling[[#This Row],[Balance]]&lt;=10000000,"Saldo Menengah",Churn_Modelling[[#This Row],[Balance]]&lt;=15000000,"Saldo Tinggi",TRUE,"Saldo Premium")</f>
        <v>Saldo Premium</v>
      </c>
      <c r="P5422" t="str" cm="1">
        <f t="array" ref="P5422">_xlfn.IFS(Churn_Modelling[[#This Row],[CreditScore]]&lt;=500,"Rendah",Churn_Modelling[[#This Row],[CreditScore]]&lt;=600,"Cukup",Churn_Modelling[[#This Row],[CreditScore]]&lt;=700,"Sedang",Churn_Modelling[[#This Row],[CreditScore]]&lt;=800,"Baik",TRUE,"Sangat Baik")</f>
        <v>Sedang</v>
      </c>
    </row>
    <row r="5423" spans="1:16" x14ac:dyDescent="0.35">
      <c r="A5423">
        <v>5422</v>
      </c>
      <c r="B5423">
        <v>15757661</v>
      </c>
      <c r="C5423" t="s">
        <v>213</v>
      </c>
      <c r="D5423">
        <v>589</v>
      </c>
      <c r="E5423" t="s">
        <v>15</v>
      </c>
      <c r="F5423" t="s">
        <v>16</v>
      </c>
      <c r="G5423">
        <v>39</v>
      </c>
      <c r="H5423">
        <v>7</v>
      </c>
      <c r="I5423" s="6">
        <v>0</v>
      </c>
      <c r="J5423">
        <v>2</v>
      </c>
      <c r="K5423">
        <v>0</v>
      </c>
      <c r="L5423">
        <v>0</v>
      </c>
      <c r="M5423">
        <v>9598564</v>
      </c>
      <c r="N5423">
        <v>0</v>
      </c>
      <c r="O5423" t="str" cm="1">
        <f t="array" ref="O5423">_xlfn.IFS(Churn_Modelling[[#This Row],[Balance]]=0,"Tidak ada Saldo",Churn_Modelling[[#This Row],[Balance]]&lt;=5000000,"Saldo Rendah",Churn_Modelling[[#This Row],[Balance]]&lt;=10000000,"Saldo Menengah",Churn_Modelling[[#This Row],[Balance]]&lt;=15000000,"Saldo Tinggi",TRUE,"Saldo Premium")</f>
        <v>Tidak ada Saldo</v>
      </c>
      <c r="P5423" t="str" cm="1">
        <f t="array" ref="P5423">_xlfn.IFS(Churn_Modelling[[#This Row],[CreditScore]]&lt;=500,"Rendah",Churn_Modelling[[#This Row],[CreditScore]]&lt;=600,"Cukup",Churn_Modelling[[#This Row],[CreditScore]]&lt;=700,"Sedang",Churn_Modelling[[#This Row],[CreditScore]]&lt;=800,"Baik",TRUE,"Sangat Baik")</f>
        <v>Cukup</v>
      </c>
    </row>
    <row r="5424" spans="1:16" x14ac:dyDescent="0.35">
      <c r="A5424">
        <v>5423</v>
      </c>
      <c r="B5424">
        <v>15729117</v>
      </c>
      <c r="C5424" t="s">
        <v>213</v>
      </c>
      <c r="D5424">
        <v>607</v>
      </c>
      <c r="E5424" t="s">
        <v>15</v>
      </c>
      <c r="F5424" t="s">
        <v>16</v>
      </c>
      <c r="G5424">
        <v>31</v>
      </c>
      <c r="H5424">
        <v>1</v>
      </c>
      <c r="I5424" s="6">
        <v>10252388</v>
      </c>
      <c r="J5424">
        <v>1</v>
      </c>
      <c r="K5424">
        <v>1</v>
      </c>
      <c r="L5424">
        <v>1</v>
      </c>
      <c r="M5424">
        <v>16679271</v>
      </c>
      <c r="N5424">
        <v>0</v>
      </c>
      <c r="O5424" t="str" cm="1">
        <f t="array" ref="O5424">_xlfn.IFS(Churn_Modelling[[#This Row],[Balance]]=0,"Tidak ada Saldo",Churn_Modelling[[#This Row],[Balance]]&lt;=5000000,"Saldo Rendah",Churn_Modelling[[#This Row],[Balance]]&lt;=10000000,"Saldo Menengah",Churn_Modelling[[#This Row],[Balance]]&lt;=15000000,"Saldo Tinggi",TRUE,"Saldo Premium")</f>
        <v>Saldo Tinggi</v>
      </c>
      <c r="P5424" t="str" cm="1">
        <f t="array" ref="P5424">_xlfn.IFS(Churn_Modelling[[#This Row],[CreditScore]]&lt;=500,"Rendah",Churn_Modelling[[#This Row],[CreditScore]]&lt;=600,"Cukup",Churn_Modelling[[#This Row],[CreditScore]]&lt;=700,"Sedang",Churn_Modelling[[#This Row],[CreditScore]]&lt;=800,"Baik",TRUE,"Sangat Baik")</f>
        <v>Sedang</v>
      </c>
    </row>
    <row r="5425" spans="1:16" x14ac:dyDescent="0.35">
      <c r="A5425">
        <v>5424</v>
      </c>
      <c r="B5425">
        <v>15749671</v>
      </c>
      <c r="C5425" t="s">
        <v>964</v>
      </c>
      <c r="D5425">
        <v>794</v>
      </c>
      <c r="E5425" t="s">
        <v>15</v>
      </c>
      <c r="F5425" t="s">
        <v>23</v>
      </c>
      <c r="G5425">
        <v>35</v>
      </c>
      <c r="H5425">
        <v>6</v>
      </c>
      <c r="I5425" s="6">
        <v>0</v>
      </c>
      <c r="J5425">
        <v>2</v>
      </c>
      <c r="K5425">
        <v>1</v>
      </c>
      <c r="L5425">
        <v>1</v>
      </c>
      <c r="M5425">
        <v>6873091</v>
      </c>
      <c r="N5425">
        <v>0</v>
      </c>
      <c r="O5425" t="str" cm="1">
        <f t="array" ref="O5425">_xlfn.IFS(Churn_Modelling[[#This Row],[Balance]]=0,"Tidak ada Saldo",Churn_Modelling[[#This Row],[Balance]]&lt;=5000000,"Saldo Rendah",Churn_Modelling[[#This Row],[Balance]]&lt;=10000000,"Saldo Menengah",Churn_Modelling[[#This Row],[Balance]]&lt;=15000000,"Saldo Tinggi",TRUE,"Saldo Premium")</f>
        <v>Tidak ada Saldo</v>
      </c>
      <c r="P5425" t="str" cm="1">
        <f t="array" ref="P5425">_xlfn.IFS(Churn_Modelling[[#This Row],[CreditScore]]&lt;=500,"Rendah",Churn_Modelling[[#This Row],[CreditScore]]&lt;=600,"Cukup",Churn_Modelling[[#This Row],[CreditScore]]&lt;=700,"Sedang",Churn_Modelling[[#This Row],[CreditScore]]&lt;=800,"Baik",TRUE,"Sangat Baik")</f>
        <v>Baik</v>
      </c>
    </row>
    <row r="5426" spans="1:16" hidden="1" x14ac:dyDescent="0.35">
      <c r="A5426">
        <v>5425</v>
      </c>
      <c r="B5426">
        <v>15566253</v>
      </c>
      <c r="C5426" t="s">
        <v>1520</v>
      </c>
      <c r="D5426">
        <v>580</v>
      </c>
      <c r="E5426" t="s">
        <v>26</v>
      </c>
      <c r="F5426" t="s">
        <v>23</v>
      </c>
      <c r="G5426">
        <v>44</v>
      </c>
      <c r="H5426">
        <v>9</v>
      </c>
      <c r="I5426" s="6">
        <v>14339107</v>
      </c>
      <c r="J5426">
        <v>1</v>
      </c>
      <c r="K5426">
        <v>0</v>
      </c>
      <c r="L5426">
        <v>0</v>
      </c>
      <c r="M5426">
        <v>14689107</v>
      </c>
      <c r="N5426">
        <v>1</v>
      </c>
      <c r="O5426" t="str" cm="1">
        <f t="array" ref="O5426">_xlfn.IFS(Churn_Modelling[[#This Row],[Balance]]=0,"Tidak ada Saldo",Churn_Modelling[[#This Row],[Balance]]&lt;=5000000,"Saldo Rendah",Churn_Modelling[[#This Row],[Balance]]&lt;=10000000,"Saldo Menengah",Churn_Modelling[[#This Row],[Balance]]&lt;=15000000,"Saldo Tinggi",TRUE,"Saldo Premium")</f>
        <v>Saldo Tinggi</v>
      </c>
      <c r="P5426" t="str" cm="1">
        <f t="array" ref="P5426">_xlfn.IFS(Churn_Modelling[[#This Row],[CreditScore]]&lt;=500,"Rendah",Churn_Modelling[[#This Row],[CreditScore]]&lt;=600,"Cukup",Churn_Modelling[[#This Row],[CreditScore]]&lt;=700,"Sedang",Churn_Modelling[[#This Row],[CreditScore]]&lt;=800,"Baik",TRUE,"Sangat Baik")</f>
        <v>Cukup</v>
      </c>
    </row>
    <row r="5427" spans="1:16" x14ac:dyDescent="0.35">
      <c r="A5427">
        <v>5426</v>
      </c>
      <c r="B5427">
        <v>15595153</v>
      </c>
      <c r="C5427" t="s">
        <v>1980</v>
      </c>
      <c r="D5427">
        <v>644</v>
      </c>
      <c r="E5427" t="s">
        <v>26</v>
      </c>
      <c r="F5427" t="s">
        <v>16</v>
      </c>
      <c r="G5427">
        <v>44</v>
      </c>
      <c r="H5427">
        <v>8</v>
      </c>
      <c r="I5427" s="6">
        <v>10602273</v>
      </c>
      <c r="J5427">
        <v>2</v>
      </c>
      <c r="K5427">
        <v>0</v>
      </c>
      <c r="L5427">
        <v>0</v>
      </c>
      <c r="M5427">
        <v>14872742</v>
      </c>
      <c r="N5427">
        <v>0</v>
      </c>
      <c r="O5427" t="str" cm="1">
        <f t="array" ref="O5427">_xlfn.IFS(Churn_Modelling[[#This Row],[Balance]]=0,"Tidak ada Saldo",Churn_Modelling[[#This Row],[Balance]]&lt;=5000000,"Saldo Rendah",Churn_Modelling[[#This Row],[Balance]]&lt;=10000000,"Saldo Menengah",Churn_Modelling[[#This Row],[Balance]]&lt;=15000000,"Saldo Tinggi",TRUE,"Saldo Premium")</f>
        <v>Saldo Tinggi</v>
      </c>
      <c r="P5427" t="str" cm="1">
        <f t="array" ref="P5427">_xlfn.IFS(Churn_Modelling[[#This Row],[CreditScore]]&lt;=500,"Rendah",Churn_Modelling[[#This Row],[CreditScore]]&lt;=600,"Cukup",Churn_Modelling[[#This Row],[CreditScore]]&lt;=700,"Sedang",Churn_Modelling[[#This Row],[CreditScore]]&lt;=800,"Baik",TRUE,"Sangat Baik")</f>
        <v>Sedang</v>
      </c>
    </row>
    <row r="5428" spans="1:16" x14ac:dyDescent="0.35">
      <c r="A5428">
        <v>5427</v>
      </c>
      <c r="B5428">
        <v>15698572</v>
      </c>
      <c r="C5428" t="s">
        <v>2164</v>
      </c>
      <c r="D5428">
        <v>636</v>
      </c>
      <c r="E5428" t="s">
        <v>18</v>
      </c>
      <c r="F5428" t="s">
        <v>16</v>
      </c>
      <c r="G5428">
        <v>36</v>
      </c>
      <c r="H5428">
        <v>1</v>
      </c>
      <c r="I5428" s="6">
        <v>0</v>
      </c>
      <c r="J5428">
        <v>1</v>
      </c>
      <c r="K5428">
        <v>1</v>
      </c>
      <c r="L5428">
        <v>0</v>
      </c>
      <c r="M5428">
        <v>4313458</v>
      </c>
      <c r="N5428">
        <v>0</v>
      </c>
      <c r="O5428" t="str" cm="1">
        <f t="array" ref="O5428">_xlfn.IFS(Churn_Modelling[[#This Row],[Balance]]=0,"Tidak ada Saldo",Churn_Modelling[[#This Row],[Balance]]&lt;=5000000,"Saldo Rendah",Churn_Modelling[[#This Row],[Balance]]&lt;=10000000,"Saldo Menengah",Churn_Modelling[[#This Row],[Balance]]&lt;=15000000,"Saldo Tinggi",TRUE,"Saldo Premium")</f>
        <v>Tidak ada Saldo</v>
      </c>
      <c r="P5428" t="str" cm="1">
        <f t="array" ref="P5428">_xlfn.IFS(Churn_Modelling[[#This Row],[CreditScore]]&lt;=500,"Rendah",Churn_Modelling[[#This Row],[CreditScore]]&lt;=600,"Cukup",Churn_Modelling[[#This Row],[CreditScore]]&lt;=700,"Sedang",Churn_Modelling[[#This Row],[CreditScore]]&lt;=800,"Baik",TRUE,"Sangat Baik")</f>
        <v>Sedang</v>
      </c>
    </row>
    <row r="5429" spans="1:16" x14ac:dyDescent="0.35">
      <c r="A5429">
        <v>5428</v>
      </c>
      <c r="B5429">
        <v>15674149</v>
      </c>
      <c r="C5429" t="s">
        <v>2065</v>
      </c>
      <c r="D5429">
        <v>599</v>
      </c>
      <c r="E5429" t="s">
        <v>26</v>
      </c>
      <c r="F5429" t="s">
        <v>23</v>
      </c>
      <c r="G5429">
        <v>36</v>
      </c>
      <c r="H5429">
        <v>3</v>
      </c>
      <c r="I5429" s="6">
        <v>12896021</v>
      </c>
      <c r="J5429">
        <v>2</v>
      </c>
      <c r="K5429">
        <v>1</v>
      </c>
      <c r="L5429">
        <v>1</v>
      </c>
      <c r="M5429">
        <v>4031833</v>
      </c>
      <c r="N5429">
        <v>0</v>
      </c>
      <c r="O5429" t="str" cm="1">
        <f t="array" ref="O5429">_xlfn.IFS(Churn_Modelling[[#This Row],[Balance]]=0,"Tidak ada Saldo",Churn_Modelling[[#This Row],[Balance]]&lt;=5000000,"Saldo Rendah",Churn_Modelling[[#This Row],[Balance]]&lt;=10000000,"Saldo Menengah",Churn_Modelling[[#This Row],[Balance]]&lt;=15000000,"Saldo Tinggi",TRUE,"Saldo Premium")</f>
        <v>Saldo Tinggi</v>
      </c>
      <c r="P5429" t="str" cm="1">
        <f t="array" ref="P5429">_xlfn.IFS(Churn_Modelling[[#This Row],[CreditScore]]&lt;=500,"Rendah",Churn_Modelling[[#This Row],[CreditScore]]&lt;=600,"Cukup",Churn_Modelling[[#This Row],[CreditScore]]&lt;=700,"Sedang",Churn_Modelling[[#This Row],[CreditScore]]&lt;=800,"Baik",TRUE,"Sangat Baik")</f>
        <v>Cukup</v>
      </c>
    </row>
    <row r="5430" spans="1:16" x14ac:dyDescent="0.35">
      <c r="A5430">
        <v>5429</v>
      </c>
      <c r="B5430">
        <v>15623082</v>
      </c>
      <c r="C5430" t="s">
        <v>484</v>
      </c>
      <c r="D5430">
        <v>507</v>
      </c>
      <c r="E5430" t="s">
        <v>15</v>
      </c>
      <c r="F5430" t="s">
        <v>16</v>
      </c>
      <c r="G5430">
        <v>35</v>
      </c>
      <c r="H5430">
        <v>2</v>
      </c>
      <c r="I5430" s="6">
        <v>0</v>
      </c>
      <c r="J5430">
        <v>2</v>
      </c>
      <c r="K5430">
        <v>1</v>
      </c>
      <c r="L5430">
        <v>0</v>
      </c>
      <c r="M5430">
        <v>9763393</v>
      </c>
      <c r="N5430">
        <v>0</v>
      </c>
      <c r="O5430" t="str" cm="1">
        <f t="array" ref="O5430">_xlfn.IFS(Churn_Modelling[[#This Row],[Balance]]=0,"Tidak ada Saldo",Churn_Modelling[[#This Row],[Balance]]&lt;=5000000,"Saldo Rendah",Churn_Modelling[[#This Row],[Balance]]&lt;=10000000,"Saldo Menengah",Churn_Modelling[[#This Row],[Balance]]&lt;=15000000,"Saldo Tinggi",TRUE,"Saldo Premium")</f>
        <v>Tidak ada Saldo</v>
      </c>
      <c r="P5430" t="str" cm="1">
        <f t="array" ref="P5430">_xlfn.IFS(Churn_Modelling[[#This Row],[CreditScore]]&lt;=500,"Rendah",Churn_Modelling[[#This Row],[CreditScore]]&lt;=600,"Cukup",Churn_Modelling[[#This Row],[CreditScore]]&lt;=700,"Sedang",Churn_Modelling[[#This Row],[CreditScore]]&lt;=800,"Baik",TRUE,"Sangat Baik")</f>
        <v>Cukup</v>
      </c>
    </row>
    <row r="5431" spans="1:16" x14ac:dyDescent="0.35">
      <c r="A5431">
        <v>5430</v>
      </c>
      <c r="B5431">
        <v>15797905</v>
      </c>
      <c r="C5431" t="s">
        <v>579</v>
      </c>
      <c r="D5431">
        <v>682</v>
      </c>
      <c r="E5431" t="s">
        <v>15</v>
      </c>
      <c r="F5431" t="s">
        <v>16</v>
      </c>
      <c r="G5431">
        <v>48</v>
      </c>
      <c r="H5431">
        <v>7</v>
      </c>
      <c r="I5431" s="6">
        <v>0</v>
      </c>
      <c r="J5431">
        <v>2</v>
      </c>
      <c r="K5431">
        <v>1</v>
      </c>
      <c r="L5431">
        <v>0</v>
      </c>
      <c r="M5431">
        <v>6506903</v>
      </c>
      <c r="N5431">
        <v>0</v>
      </c>
      <c r="O5431" t="str" cm="1">
        <f t="array" ref="O5431">_xlfn.IFS(Churn_Modelling[[#This Row],[Balance]]=0,"Tidak ada Saldo",Churn_Modelling[[#This Row],[Balance]]&lt;=5000000,"Saldo Rendah",Churn_Modelling[[#This Row],[Balance]]&lt;=10000000,"Saldo Menengah",Churn_Modelling[[#This Row],[Balance]]&lt;=15000000,"Saldo Tinggi",TRUE,"Saldo Premium")</f>
        <v>Tidak ada Saldo</v>
      </c>
      <c r="P5431" t="str" cm="1">
        <f t="array" ref="P5431">_xlfn.IFS(Churn_Modelling[[#This Row],[CreditScore]]&lt;=500,"Rendah",Churn_Modelling[[#This Row],[CreditScore]]&lt;=600,"Cukup",Churn_Modelling[[#This Row],[CreditScore]]&lt;=700,"Sedang",Churn_Modelling[[#This Row],[CreditScore]]&lt;=800,"Baik",TRUE,"Sangat Baik")</f>
        <v>Sedang</v>
      </c>
    </row>
    <row r="5432" spans="1:16" x14ac:dyDescent="0.35">
      <c r="A5432">
        <v>5431</v>
      </c>
      <c r="B5432">
        <v>15746028</v>
      </c>
      <c r="C5432" t="s">
        <v>22</v>
      </c>
      <c r="D5432">
        <v>714</v>
      </c>
      <c r="E5432" t="s">
        <v>15</v>
      </c>
      <c r="F5432" t="s">
        <v>16</v>
      </c>
      <c r="G5432">
        <v>24</v>
      </c>
      <c r="H5432">
        <v>7</v>
      </c>
      <c r="I5432" s="6">
        <v>0</v>
      </c>
      <c r="J5432">
        <v>2</v>
      </c>
      <c r="K5432">
        <v>1</v>
      </c>
      <c r="L5432">
        <v>0</v>
      </c>
      <c r="M5432">
        <v>166335</v>
      </c>
      <c r="N5432">
        <v>0</v>
      </c>
      <c r="O5432" t="str" cm="1">
        <f t="array" ref="O5432">_xlfn.IFS(Churn_Modelling[[#This Row],[Balance]]=0,"Tidak ada Saldo",Churn_Modelling[[#This Row],[Balance]]&lt;=5000000,"Saldo Rendah",Churn_Modelling[[#This Row],[Balance]]&lt;=10000000,"Saldo Menengah",Churn_Modelling[[#This Row],[Balance]]&lt;=15000000,"Saldo Tinggi",TRUE,"Saldo Premium")</f>
        <v>Tidak ada Saldo</v>
      </c>
      <c r="P5432" t="str" cm="1">
        <f t="array" ref="P5432">_xlfn.IFS(Churn_Modelling[[#This Row],[CreditScore]]&lt;=500,"Rendah",Churn_Modelling[[#This Row],[CreditScore]]&lt;=600,"Cukup",Churn_Modelling[[#This Row],[CreditScore]]&lt;=700,"Sedang",Churn_Modelling[[#This Row],[CreditScore]]&lt;=800,"Baik",TRUE,"Sangat Baik")</f>
        <v>Baik</v>
      </c>
    </row>
    <row r="5433" spans="1:16" x14ac:dyDescent="0.35">
      <c r="A5433">
        <v>5432</v>
      </c>
      <c r="B5433">
        <v>15582951</v>
      </c>
      <c r="C5433" t="s">
        <v>199</v>
      </c>
      <c r="D5433">
        <v>696</v>
      </c>
      <c r="E5433" t="s">
        <v>15</v>
      </c>
      <c r="F5433" t="s">
        <v>16</v>
      </c>
      <c r="G5433">
        <v>25</v>
      </c>
      <c r="H5433">
        <v>8</v>
      </c>
      <c r="I5433" s="6">
        <v>12644259</v>
      </c>
      <c r="J5433">
        <v>1</v>
      </c>
      <c r="K5433">
        <v>1</v>
      </c>
      <c r="L5433">
        <v>0</v>
      </c>
      <c r="M5433">
        <v>12190444</v>
      </c>
      <c r="N5433">
        <v>0</v>
      </c>
      <c r="O5433" t="str" cm="1">
        <f t="array" ref="O5433">_xlfn.IFS(Churn_Modelling[[#This Row],[Balance]]=0,"Tidak ada Saldo",Churn_Modelling[[#This Row],[Balance]]&lt;=5000000,"Saldo Rendah",Churn_Modelling[[#This Row],[Balance]]&lt;=10000000,"Saldo Menengah",Churn_Modelling[[#This Row],[Balance]]&lt;=15000000,"Saldo Tinggi",TRUE,"Saldo Premium")</f>
        <v>Saldo Tinggi</v>
      </c>
      <c r="P5433" t="str" cm="1">
        <f t="array" ref="P5433">_xlfn.IFS(Churn_Modelling[[#This Row],[CreditScore]]&lt;=500,"Rendah",Churn_Modelling[[#This Row],[CreditScore]]&lt;=600,"Cukup",Churn_Modelling[[#This Row],[CreditScore]]&lt;=700,"Sedang",Churn_Modelling[[#This Row],[CreditScore]]&lt;=800,"Baik",TRUE,"Sangat Baik")</f>
        <v>Sedang</v>
      </c>
    </row>
    <row r="5434" spans="1:16" x14ac:dyDescent="0.35">
      <c r="A5434">
        <v>5433</v>
      </c>
      <c r="B5434">
        <v>15616471</v>
      </c>
      <c r="C5434" t="s">
        <v>166</v>
      </c>
      <c r="D5434">
        <v>599</v>
      </c>
      <c r="E5434" t="s">
        <v>18</v>
      </c>
      <c r="F5434" t="s">
        <v>23</v>
      </c>
      <c r="G5434">
        <v>51</v>
      </c>
      <c r="H5434">
        <v>0</v>
      </c>
      <c r="I5434" s="6">
        <v>0</v>
      </c>
      <c r="J5434">
        <v>1</v>
      </c>
      <c r="K5434">
        <v>1</v>
      </c>
      <c r="L5434">
        <v>1</v>
      </c>
      <c r="M5434">
        <v>17523599</v>
      </c>
      <c r="N5434">
        <v>0</v>
      </c>
      <c r="O5434" t="str" cm="1">
        <f t="array" ref="O5434">_xlfn.IFS(Churn_Modelling[[#This Row],[Balance]]=0,"Tidak ada Saldo",Churn_Modelling[[#This Row],[Balance]]&lt;=5000000,"Saldo Rendah",Churn_Modelling[[#This Row],[Balance]]&lt;=10000000,"Saldo Menengah",Churn_Modelling[[#This Row],[Balance]]&lt;=15000000,"Saldo Tinggi",TRUE,"Saldo Premium")</f>
        <v>Tidak ada Saldo</v>
      </c>
      <c r="P5434" t="str" cm="1">
        <f t="array" ref="P5434">_xlfn.IFS(Churn_Modelling[[#This Row],[CreditScore]]&lt;=500,"Rendah",Churn_Modelling[[#This Row],[CreditScore]]&lt;=600,"Cukup",Churn_Modelling[[#This Row],[CreditScore]]&lt;=700,"Sedang",Churn_Modelling[[#This Row],[CreditScore]]&lt;=800,"Baik",TRUE,"Sangat Baik")</f>
        <v>Cukup</v>
      </c>
    </row>
    <row r="5435" spans="1:16" x14ac:dyDescent="0.35">
      <c r="A5435">
        <v>5434</v>
      </c>
      <c r="B5435">
        <v>15641575</v>
      </c>
      <c r="C5435" t="s">
        <v>1258</v>
      </c>
      <c r="D5435">
        <v>577</v>
      </c>
      <c r="E5435" t="s">
        <v>15</v>
      </c>
      <c r="F5435" t="s">
        <v>23</v>
      </c>
      <c r="G5435">
        <v>37</v>
      </c>
      <c r="H5435">
        <v>2</v>
      </c>
      <c r="I5435" s="6">
        <v>12726135</v>
      </c>
      <c r="J5435">
        <v>1</v>
      </c>
      <c r="K5435">
        <v>1</v>
      </c>
      <c r="L5435">
        <v>0</v>
      </c>
      <c r="M5435">
        <v>5618505</v>
      </c>
      <c r="N5435">
        <v>0</v>
      </c>
      <c r="O5435" t="str" cm="1">
        <f t="array" ref="O5435">_xlfn.IFS(Churn_Modelling[[#This Row],[Balance]]=0,"Tidak ada Saldo",Churn_Modelling[[#This Row],[Balance]]&lt;=5000000,"Saldo Rendah",Churn_Modelling[[#This Row],[Balance]]&lt;=10000000,"Saldo Menengah",Churn_Modelling[[#This Row],[Balance]]&lt;=15000000,"Saldo Tinggi",TRUE,"Saldo Premium")</f>
        <v>Saldo Tinggi</v>
      </c>
      <c r="P5435" t="str" cm="1">
        <f t="array" ref="P5435">_xlfn.IFS(Churn_Modelling[[#This Row],[CreditScore]]&lt;=500,"Rendah",Churn_Modelling[[#This Row],[CreditScore]]&lt;=600,"Cukup",Churn_Modelling[[#This Row],[CreditScore]]&lt;=700,"Sedang",Churn_Modelling[[#This Row],[CreditScore]]&lt;=800,"Baik",TRUE,"Sangat Baik")</f>
        <v>Cukup</v>
      </c>
    </row>
    <row r="5436" spans="1:16" x14ac:dyDescent="0.35">
      <c r="A5436">
        <v>5435</v>
      </c>
      <c r="B5436">
        <v>15638803</v>
      </c>
      <c r="C5436" t="s">
        <v>533</v>
      </c>
      <c r="D5436">
        <v>733</v>
      </c>
      <c r="E5436" t="s">
        <v>18</v>
      </c>
      <c r="F5436" t="s">
        <v>16</v>
      </c>
      <c r="G5436">
        <v>32</v>
      </c>
      <c r="H5436">
        <v>5</v>
      </c>
      <c r="I5436" s="6">
        <v>0</v>
      </c>
      <c r="J5436">
        <v>2</v>
      </c>
      <c r="K5436">
        <v>1</v>
      </c>
      <c r="L5436">
        <v>0</v>
      </c>
      <c r="M5436">
        <v>13162514</v>
      </c>
      <c r="N5436">
        <v>0</v>
      </c>
      <c r="O5436" t="str" cm="1">
        <f t="array" ref="O5436">_xlfn.IFS(Churn_Modelling[[#This Row],[Balance]]=0,"Tidak ada Saldo",Churn_Modelling[[#This Row],[Balance]]&lt;=5000000,"Saldo Rendah",Churn_Modelling[[#This Row],[Balance]]&lt;=10000000,"Saldo Menengah",Churn_Modelling[[#This Row],[Balance]]&lt;=15000000,"Saldo Tinggi",TRUE,"Saldo Premium")</f>
        <v>Tidak ada Saldo</v>
      </c>
      <c r="P5436" t="str" cm="1">
        <f t="array" ref="P5436">_xlfn.IFS(Churn_Modelling[[#This Row],[CreditScore]]&lt;=500,"Rendah",Churn_Modelling[[#This Row],[CreditScore]]&lt;=600,"Cukup",Churn_Modelling[[#This Row],[CreditScore]]&lt;=700,"Sedang",Churn_Modelling[[#This Row],[CreditScore]]&lt;=800,"Baik",TRUE,"Sangat Baik")</f>
        <v>Baik</v>
      </c>
    </row>
    <row r="5437" spans="1:16" x14ac:dyDescent="0.35">
      <c r="A5437">
        <v>5436</v>
      </c>
      <c r="B5437">
        <v>15808283</v>
      </c>
      <c r="C5437" t="s">
        <v>974</v>
      </c>
      <c r="D5437">
        <v>647</v>
      </c>
      <c r="E5437" t="s">
        <v>15</v>
      </c>
      <c r="F5437" t="s">
        <v>16</v>
      </c>
      <c r="G5437">
        <v>33</v>
      </c>
      <c r="H5437">
        <v>4</v>
      </c>
      <c r="I5437" s="6">
        <v>0</v>
      </c>
      <c r="J5437">
        <v>1</v>
      </c>
      <c r="K5437">
        <v>1</v>
      </c>
      <c r="L5437">
        <v>0</v>
      </c>
      <c r="M5437">
        <v>15232304</v>
      </c>
      <c r="N5437">
        <v>0</v>
      </c>
      <c r="O5437" t="str" cm="1">
        <f t="array" ref="O5437">_xlfn.IFS(Churn_Modelling[[#This Row],[Balance]]=0,"Tidak ada Saldo",Churn_Modelling[[#This Row],[Balance]]&lt;=5000000,"Saldo Rendah",Churn_Modelling[[#This Row],[Balance]]&lt;=10000000,"Saldo Menengah",Churn_Modelling[[#This Row],[Balance]]&lt;=15000000,"Saldo Tinggi",TRUE,"Saldo Premium")</f>
        <v>Tidak ada Saldo</v>
      </c>
      <c r="P5437" t="str" cm="1">
        <f t="array" ref="P5437">_xlfn.IFS(Churn_Modelling[[#This Row],[CreditScore]]&lt;=500,"Rendah",Churn_Modelling[[#This Row],[CreditScore]]&lt;=600,"Cukup",Churn_Modelling[[#This Row],[CreditScore]]&lt;=700,"Sedang",Churn_Modelling[[#This Row],[CreditScore]]&lt;=800,"Baik",TRUE,"Sangat Baik")</f>
        <v>Sedang</v>
      </c>
    </row>
    <row r="5438" spans="1:16" x14ac:dyDescent="0.35">
      <c r="A5438">
        <v>5437</v>
      </c>
      <c r="B5438">
        <v>15811200</v>
      </c>
      <c r="C5438" t="s">
        <v>483</v>
      </c>
      <c r="D5438">
        <v>831</v>
      </c>
      <c r="E5438" t="s">
        <v>15</v>
      </c>
      <c r="F5438" t="s">
        <v>16</v>
      </c>
      <c r="G5438">
        <v>34</v>
      </c>
      <c r="H5438">
        <v>2</v>
      </c>
      <c r="I5438" s="6">
        <v>0</v>
      </c>
      <c r="J5438">
        <v>2</v>
      </c>
      <c r="K5438">
        <v>0</v>
      </c>
      <c r="L5438">
        <v>0</v>
      </c>
      <c r="M5438">
        <v>16584094</v>
      </c>
      <c r="N5438">
        <v>0</v>
      </c>
      <c r="O5438" t="str" cm="1">
        <f t="array" ref="O5438">_xlfn.IFS(Churn_Modelling[[#This Row],[Balance]]=0,"Tidak ada Saldo",Churn_Modelling[[#This Row],[Balance]]&lt;=5000000,"Saldo Rendah",Churn_Modelling[[#This Row],[Balance]]&lt;=10000000,"Saldo Menengah",Churn_Modelling[[#This Row],[Balance]]&lt;=15000000,"Saldo Tinggi",TRUE,"Saldo Premium")</f>
        <v>Tidak ada Saldo</v>
      </c>
      <c r="P5438" t="str" cm="1">
        <f t="array" ref="P5438">_xlfn.IFS(Churn_Modelling[[#This Row],[CreditScore]]&lt;=500,"Rendah",Churn_Modelling[[#This Row],[CreditScore]]&lt;=600,"Cukup",Churn_Modelling[[#This Row],[CreditScore]]&lt;=700,"Sedang",Churn_Modelling[[#This Row],[CreditScore]]&lt;=800,"Baik",TRUE,"Sangat Baik")</f>
        <v>Sangat Baik</v>
      </c>
    </row>
    <row r="5439" spans="1:16" x14ac:dyDescent="0.35">
      <c r="A5439">
        <v>5438</v>
      </c>
      <c r="B5439">
        <v>15733476</v>
      </c>
      <c r="C5439" t="s">
        <v>2165</v>
      </c>
      <c r="D5439">
        <v>543</v>
      </c>
      <c r="E5439" t="s">
        <v>26</v>
      </c>
      <c r="F5439" t="s">
        <v>23</v>
      </c>
      <c r="G5439">
        <v>30</v>
      </c>
      <c r="H5439">
        <v>6</v>
      </c>
      <c r="I5439" s="6">
        <v>7348105</v>
      </c>
      <c r="J5439">
        <v>1</v>
      </c>
      <c r="K5439">
        <v>1</v>
      </c>
      <c r="L5439">
        <v>1</v>
      </c>
      <c r="M5439">
        <v>17669265</v>
      </c>
      <c r="N5439">
        <v>0</v>
      </c>
      <c r="O5439" t="str" cm="1">
        <f t="array" ref="O5439">_xlfn.IFS(Churn_Modelling[[#This Row],[Balance]]=0,"Tidak ada Saldo",Churn_Modelling[[#This Row],[Balance]]&lt;=5000000,"Saldo Rendah",Churn_Modelling[[#This Row],[Balance]]&lt;=10000000,"Saldo Menengah",Churn_Modelling[[#This Row],[Balance]]&lt;=15000000,"Saldo Tinggi",TRUE,"Saldo Premium")</f>
        <v>Saldo Menengah</v>
      </c>
      <c r="P5439" t="str" cm="1">
        <f t="array" ref="P5439">_xlfn.IFS(Churn_Modelling[[#This Row],[CreditScore]]&lt;=500,"Rendah",Churn_Modelling[[#This Row],[CreditScore]]&lt;=600,"Cukup",Churn_Modelling[[#This Row],[CreditScore]]&lt;=700,"Sedang",Churn_Modelling[[#This Row],[CreditScore]]&lt;=800,"Baik",TRUE,"Sangat Baik")</f>
        <v>Cukup</v>
      </c>
    </row>
    <row r="5440" spans="1:16" x14ac:dyDescent="0.35">
      <c r="A5440">
        <v>5439</v>
      </c>
      <c r="B5440">
        <v>15633274</v>
      </c>
      <c r="C5440" t="s">
        <v>310</v>
      </c>
      <c r="D5440">
        <v>679</v>
      </c>
      <c r="E5440" t="s">
        <v>15</v>
      </c>
      <c r="F5440" t="s">
        <v>23</v>
      </c>
      <c r="G5440">
        <v>34</v>
      </c>
      <c r="H5440">
        <v>7</v>
      </c>
      <c r="I5440" s="6">
        <v>16051537</v>
      </c>
      <c r="J5440">
        <v>1</v>
      </c>
      <c r="K5440">
        <v>1</v>
      </c>
      <c r="L5440">
        <v>0</v>
      </c>
      <c r="M5440">
        <v>12190414</v>
      </c>
      <c r="N5440">
        <v>0</v>
      </c>
      <c r="O5440" t="str" cm="1">
        <f t="array" ref="O5440">_xlfn.IFS(Churn_Modelling[[#This Row],[Balance]]=0,"Tidak ada Saldo",Churn_Modelling[[#This Row],[Balance]]&lt;=5000000,"Saldo Rendah",Churn_Modelling[[#This Row],[Balance]]&lt;=10000000,"Saldo Menengah",Churn_Modelling[[#This Row],[Balance]]&lt;=15000000,"Saldo Tinggi",TRUE,"Saldo Premium")</f>
        <v>Saldo Premium</v>
      </c>
      <c r="P5440" t="str" cm="1">
        <f t="array" ref="P5440">_xlfn.IFS(Churn_Modelling[[#This Row],[CreditScore]]&lt;=500,"Rendah",Churn_Modelling[[#This Row],[CreditScore]]&lt;=600,"Cukup",Churn_Modelling[[#This Row],[CreditScore]]&lt;=700,"Sedang",Churn_Modelling[[#This Row],[CreditScore]]&lt;=800,"Baik",TRUE,"Sangat Baik")</f>
        <v>Sedang</v>
      </c>
    </row>
    <row r="5441" spans="1:16" x14ac:dyDescent="0.35">
      <c r="A5441">
        <v>5440</v>
      </c>
      <c r="B5441">
        <v>15582168</v>
      </c>
      <c r="C5441" t="s">
        <v>2032</v>
      </c>
      <c r="D5441">
        <v>713</v>
      </c>
      <c r="E5441" t="s">
        <v>26</v>
      </c>
      <c r="F5441" t="s">
        <v>16</v>
      </c>
      <c r="G5441">
        <v>61</v>
      </c>
      <c r="H5441">
        <v>4</v>
      </c>
      <c r="I5441" s="6">
        <v>14952534</v>
      </c>
      <c r="J5441">
        <v>2</v>
      </c>
      <c r="K5441">
        <v>1</v>
      </c>
      <c r="L5441">
        <v>0</v>
      </c>
      <c r="M5441">
        <v>12366363</v>
      </c>
      <c r="N5441">
        <v>0</v>
      </c>
      <c r="O5441" t="str" cm="1">
        <f t="array" ref="O5441">_xlfn.IFS(Churn_Modelling[[#This Row],[Balance]]=0,"Tidak ada Saldo",Churn_Modelling[[#This Row],[Balance]]&lt;=5000000,"Saldo Rendah",Churn_Modelling[[#This Row],[Balance]]&lt;=10000000,"Saldo Menengah",Churn_Modelling[[#This Row],[Balance]]&lt;=15000000,"Saldo Tinggi",TRUE,"Saldo Premium")</f>
        <v>Saldo Tinggi</v>
      </c>
      <c r="P5441" t="str" cm="1">
        <f t="array" ref="P5441">_xlfn.IFS(Churn_Modelling[[#This Row],[CreditScore]]&lt;=500,"Rendah",Churn_Modelling[[#This Row],[CreditScore]]&lt;=600,"Cukup",Churn_Modelling[[#This Row],[CreditScore]]&lt;=700,"Sedang",Churn_Modelling[[#This Row],[CreditScore]]&lt;=800,"Baik",TRUE,"Sangat Baik")</f>
        <v>Baik</v>
      </c>
    </row>
    <row r="5442" spans="1:16" hidden="1" x14ac:dyDescent="0.35">
      <c r="A5442">
        <v>5441</v>
      </c>
      <c r="B5442">
        <v>15807269</v>
      </c>
      <c r="C5442" t="s">
        <v>868</v>
      </c>
      <c r="D5442">
        <v>690</v>
      </c>
      <c r="E5442" t="s">
        <v>26</v>
      </c>
      <c r="F5442" t="s">
        <v>23</v>
      </c>
      <c r="G5442">
        <v>43</v>
      </c>
      <c r="H5442">
        <v>2</v>
      </c>
      <c r="I5442" s="6">
        <v>16652278</v>
      </c>
      <c r="J5442">
        <v>1</v>
      </c>
      <c r="K5442">
        <v>0</v>
      </c>
      <c r="L5442">
        <v>0</v>
      </c>
      <c r="M5442">
        <v>11964459</v>
      </c>
      <c r="N5442">
        <v>1</v>
      </c>
      <c r="O5442" t="str" cm="1">
        <f t="array" ref="O5442">_xlfn.IFS(Churn_Modelling[[#This Row],[Balance]]=0,"Tidak ada Saldo",Churn_Modelling[[#This Row],[Balance]]&lt;=5000000,"Saldo Rendah",Churn_Modelling[[#This Row],[Balance]]&lt;=10000000,"Saldo Menengah",Churn_Modelling[[#This Row],[Balance]]&lt;=15000000,"Saldo Tinggi",TRUE,"Saldo Premium")</f>
        <v>Saldo Premium</v>
      </c>
      <c r="P5442" t="str" cm="1">
        <f t="array" ref="P5442">_xlfn.IFS(Churn_Modelling[[#This Row],[CreditScore]]&lt;=500,"Rendah",Churn_Modelling[[#This Row],[CreditScore]]&lt;=600,"Cukup",Churn_Modelling[[#This Row],[CreditScore]]&lt;=700,"Sedang",Churn_Modelling[[#This Row],[CreditScore]]&lt;=800,"Baik",TRUE,"Sangat Baik")</f>
        <v>Sedang</v>
      </c>
    </row>
    <row r="5443" spans="1:16" x14ac:dyDescent="0.35">
      <c r="A5443">
        <v>5442</v>
      </c>
      <c r="B5443">
        <v>15602979</v>
      </c>
      <c r="C5443" t="s">
        <v>487</v>
      </c>
      <c r="D5443">
        <v>751</v>
      </c>
      <c r="E5443" t="s">
        <v>15</v>
      </c>
      <c r="F5443" t="s">
        <v>23</v>
      </c>
      <c r="G5443">
        <v>29</v>
      </c>
      <c r="H5443">
        <v>1</v>
      </c>
      <c r="I5443" s="6">
        <v>1355365</v>
      </c>
      <c r="J5443">
        <v>1</v>
      </c>
      <c r="K5443">
        <v>1</v>
      </c>
      <c r="L5443">
        <v>0</v>
      </c>
      <c r="M5443">
        <v>6682533</v>
      </c>
      <c r="N5443">
        <v>0</v>
      </c>
      <c r="O5443" t="str" cm="1">
        <f t="array" ref="O5443">_xlfn.IFS(Churn_Modelling[[#This Row],[Balance]]=0,"Tidak ada Saldo",Churn_Modelling[[#This Row],[Balance]]&lt;=5000000,"Saldo Rendah",Churn_Modelling[[#This Row],[Balance]]&lt;=10000000,"Saldo Menengah",Churn_Modelling[[#This Row],[Balance]]&lt;=15000000,"Saldo Tinggi",TRUE,"Saldo Premium")</f>
        <v>Saldo Rendah</v>
      </c>
      <c r="P5443" t="str" cm="1">
        <f t="array" ref="P5443">_xlfn.IFS(Churn_Modelling[[#This Row],[CreditScore]]&lt;=500,"Rendah",Churn_Modelling[[#This Row],[CreditScore]]&lt;=600,"Cukup",Churn_Modelling[[#This Row],[CreditScore]]&lt;=700,"Sedang",Churn_Modelling[[#This Row],[CreditScore]]&lt;=800,"Baik",TRUE,"Sangat Baik")</f>
        <v>Baik</v>
      </c>
    </row>
    <row r="5444" spans="1:16" hidden="1" x14ac:dyDescent="0.35">
      <c r="A5444">
        <v>5443</v>
      </c>
      <c r="B5444">
        <v>15660417</v>
      </c>
      <c r="C5444" t="s">
        <v>1763</v>
      </c>
      <c r="D5444">
        <v>613</v>
      </c>
      <c r="E5444" t="s">
        <v>26</v>
      </c>
      <c r="F5444" t="s">
        <v>16</v>
      </c>
      <c r="G5444">
        <v>43</v>
      </c>
      <c r="H5444">
        <v>10</v>
      </c>
      <c r="I5444" s="6">
        <v>12048169</v>
      </c>
      <c r="J5444">
        <v>1</v>
      </c>
      <c r="K5444">
        <v>0</v>
      </c>
      <c r="L5444">
        <v>0</v>
      </c>
      <c r="M5444">
        <v>9487503</v>
      </c>
      <c r="N5444">
        <v>1</v>
      </c>
      <c r="O5444" t="str" cm="1">
        <f t="array" ref="O5444">_xlfn.IFS(Churn_Modelling[[#This Row],[Balance]]=0,"Tidak ada Saldo",Churn_Modelling[[#This Row],[Balance]]&lt;=5000000,"Saldo Rendah",Churn_Modelling[[#This Row],[Balance]]&lt;=10000000,"Saldo Menengah",Churn_Modelling[[#This Row],[Balance]]&lt;=15000000,"Saldo Tinggi",TRUE,"Saldo Premium")</f>
        <v>Saldo Tinggi</v>
      </c>
      <c r="P5444" t="str" cm="1">
        <f t="array" ref="P5444">_xlfn.IFS(Churn_Modelling[[#This Row],[CreditScore]]&lt;=500,"Rendah",Churn_Modelling[[#This Row],[CreditScore]]&lt;=600,"Cukup",Churn_Modelling[[#This Row],[CreditScore]]&lt;=700,"Sedang",Churn_Modelling[[#This Row],[CreditScore]]&lt;=800,"Baik",TRUE,"Sangat Baik")</f>
        <v>Sedang</v>
      </c>
    </row>
    <row r="5445" spans="1:16" x14ac:dyDescent="0.35">
      <c r="A5445">
        <v>5444</v>
      </c>
      <c r="B5445">
        <v>15590199</v>
      </c>
      <c r="C5445" t="s">
        <v>2166</v>
      </c>
      <c r="D5445">
        <v>701</v>
      </c>
      <c r="E5445" t="s">
        <v>18</v>
      </c>
      <c r="F5445" t="s">
        <v>23</v>
      </c>
      <c r="G5445">
        <v>28</v>
      </c>
      <c r="H5445">
        <v>1</v>
      </c>
      <c r="I5445" s="6">
        <v>10342132</v>
      </c>
      <c r="J5445">
        <v>1</v>
      </c>
      <c r="K5445">
        <v>0</v>
      </c>
      <c r="L5445">
        <v>1</v>
      </c>
      <c r="M5445">
        <v>7630473</v>
      </c>
      <c r="N5445">
        <v>0</v>
      </c>
      <c r="O5445" t="str" cm="1">
        <f t="array" ref="O5445">_xlfn.IFS(Churn_Modelling[[#This Row],[Balance]]=0,"Tidak ada Saldo",Churn_Modelling[[#This Row],[Balance]]&lt;=5000000,"Saldo Rendah",Churn_Modelling[[#This Row],[Balance]]&lt;=10000000,"Saldo Menengah",Churn_Modelling[[#This Row],[Balance]]&lt;=15000000,"Saldo Tinggi",TRUE,"Saldo Premium")</f>
        <v>Saldo Tinggi</v>
      </c>
      <c r="P5445" t="str" cm="1">
        <f t="array" ref="P5445">_xlfn.IFS(Churn_Modelling[[#This Row],[CreditScore]]&lt;=500,"Rendah",Churn_Modelling[[#This Row],[CreditScore]]&lt;=600,"Cukup",Churn_Modelling[[#This Row],[CreditScore]]&lt;=700,"Sedang",Churn_Modelling[[#This Row],[CreditScore]]&lt;=800,"Baik",TRUE,"Sangat Baik")</f>
        <v>Baik</v>
      </c>
    </row>
    <row r="5446" spans="1:16" x14ac:dyDescent="0.35">
      <c r="A5446">
        <v>5445</v>
      </c>
      <c r="B5446">
        <v>15641794</v>
      </c>
      <c r="C5446" t="s">
        <v>2167</v>
      </c>
      <c r="D5446">
        <v>698</v>
      </c>
      <c r="E5446" t="s">
        <v>15</v>
      </c>
      <c r="F5446" t="s">
        <v>23</v>
      </c>
      <c r="G5446">
        <v>33</v>
      </c>
      <c r="H5446">
        <v>5</v>
      </c>
      <c r="I5446" s="6">
        <v>13565873</v>
      </c>
      <c r="J5446">
        <v>2</v>
      </c>
      <c r="K5446">
        <v>0</v>
      </c>
      <c r="L5446">
        <v>1</v>
      </c>
      <c r="M5446">
        <v>39755</v>
      </c>
      <c r="N5446">
        <v>0</v>
      </c>
      <c r="O5446" t="str" cm="1">
        <f t="array" ref="O5446">_xlfn.IFS(Churn_Modelling[[#This Row],[Balance]]=0,"Tidak ada Saldo",Churn_Modelling[[#This Row],[Balance]]&lt;=5000000,"Saldo Rendah",Churn_Modelling[[#This Row],[Balance]]&lt;=10000000,"Saldo Menengah",Churn_Modelling[[#This Row],[Balance]]&lt;=15000000,"Saldo Tinggi",TRUE,"Saldo Premium")</f>
        <v>Saldo Tinggi</v>
      </c>
      <c r="P5446" t="str" cm="1">
        <f t="array" ref="P5446">_xlfn.IFS(Churn_Modelling[[#This Row],[CreditScore]]&lt;=500,"Rendah",Churn_Modelling[[#This Row],[CreditScore]]&lt;=600,"Cukup",Churn_Modelling[[#This Row],[CreditScore]]&lt;=700,"Sedang",Churn_Modelling[[#This Row],[CreditScore]]&lt;=800,"Baik",TRUE,"Sangat Baik")</f>
        <v>Sedang</v>
      </c>
    </row>
    <row r="5447" spans="1:16" x14ac:dyDescent="0.35">
      <c r="A5447">
        <v>5446</v>
      </c>
      <c r="B5447">
        <v>15779174</v>
      </c>
      <c r="C5447" t="s">
        <v>45</v>
      </c>
      <c r="D5447">
        <v>451</v>
      </c>
      <c r="E5447" t="s">
        <v>15</v>
      </c>
      <c r="F5447" t="s">
        <v>16</v>
      </c>
      <c r="G5447">
        <v>36</v>
      </c>
      <c r="H5447">
        <v>2</v>
      </c>
      <c r="I5447" s="6">
        <v>0</v>
      </c>
      <c r="J5447">
        <v>2</v>
      </c>
      <c r="K5447">
        <v>1</v>
      </c>
      <c r="L5447">
        <v>1</v>
      </c>
      <c r="M5447">
        <v>18014242</v>
      </c>
      <c r="N5447">
        <v>0</v>
      </c>
      <c r="O5447" t="str" cm="1">
        <f t="array" ref="O5447">_xlfn.IFS(Churn_Modelling[[#This Row],[Balance]]=0,"Tidak ada Saldo",Churn_Modelling[[#This Row],[Balance]]&lt;=5000000,"Saldo Rendah",Churn_Modelling[[#This Row],[Balance]]&lt;=10000000,"Saldo Menengah",Churn_Modelling[[#This Row],[Balance]]&lt;=15000000,"Saldo Tinggi",TRUE,"Saldo Premium")</f>
        <v>Tidak ada Saldo</v>
      </c>
      <c r="P5447" t="str" cm="1">
        <f t="array" ref="P5447">_xlfn.IFS(Churn_Modelling[[#This Row],[CreditScore]]&lt;=500,"Rendah",Churn_Modelling[[#This Row],[CreditScore]]&lt;=600,"Cukup",Churn_Modelling[[#This Row],[CreditScore]]&lt;=700,"Sedang",Churn_Modelling[[#This Row],[CreditScore]]&lt;=800,"Baik",TRUE,"Sangat Baik")</f>
        <v>Rendah</v>
      </c>
    </row>
    <row r="5448" spans="1:16" x14ac:dyDescent="0.35">
      <c r="A5448">
        <v>5447</v>
      </c>
      <c r="B5448">
        <v>15785547</v>
      </c>
      <c r="C5448" t="s">
        <v>2168</v>
      </c>
      <c r="D5448">
        <v>665</v>
      </c>
      <c r="E5448" t="s">
        <v>15</v>
      </c>
      <c r="F5448" t="s">
        <v>23</v>
      </c>
      <c r="G5448">
        <v>28</v>
      </c>
      <c r="H5448">
        <v>8</v>
      </c>
      <c r="I5448" s="6">
        <v>19140282</v>
      </c>
      <c r="J5448">
        <v>2</v>
      </c>
      <c r="K5448">
        <v>1</v>
      </c>
      <c r="L5448">
        <v>0</v>
      </c>
      <c r="M5448">
        <v>832384</v>
      </c>
      <c r="N5448">
        <v>0</v>
      </c>
      <c r="O5448" t="str" cm="1">
        <f t="array" ref="O5448">_xlfn.IFS(Churn_Modelling[[#This Row],[Balance]]=0,"Tidak ada Saldo",Churn_Modelling[[#This Row],[Balance]]&lt;=5000000,"Saldo Rendah",Churn_Modelling[[#This Row],[Balance]]&lt;=10000000,"Saldo Menengah",Churn_Modelling[[#This Row],[Balance]]&lt;=15000000,"Saldo Tinggi",TRUE,"Saldo Premium")</f>
        <v>Saldo Premium</v>
      </c>
      <c r="P5448" t="str" cm="1">
        <f t="array" ref="P5448">_xlfn.IFS(Churn_Modelling[[#This Row],[CreditScore]]&lt;=500,"Rendah",Churn_Modelling[[#This Row],[CreditScore]]&lt;=600,"Cukup",Churn_Modelling[[#This Row],[CreditScore]]&lt;=700,"Sedang",Churn_Modelling[[#This Row],[CreditScore]]&lt;=800,"Baik",TRUE,"Sangat Baik")</f>
        <v>Sedang</v>
      </c>
    </row>
    <row r="5449" spans="1:16" x14ac:dyDescent="0.35">
      <c r="A5449">
        <v>5448</v>
      </c>
      <c r="B5449">
        <v>15795124</v>
      </c>
      <c r="C5449" t="s">
        <v>748</v>
      </c>
      <c r="D5449">
        <v>726</v>
      </c>
      <c r="E5449" t="s">
        <v>26</v>
      </c>
      <c r="F5449" t="s">
        <v>23</v>
      </c>
      <c r="G5449">
        <v>50</v>
      </c>
      <c r="H5449">
        <v>9</v>
      </c>
      <c r="I5449" s="6">
        <v>9450435</v>
      </c>
      <c r="J5449">
        <v>1</v>
      </c>
      <c r="K5449">
        <v>0</v>
      </c>
      <c r="L5449">
        <v>1</v>
      </c>
      <c r="M5449">
        <v>50789</v>
      </c>
      <c r="N5449">
        <v>0</v>
      </c>
      <c r="O5449" t="str" cm="1">
        <f t="array" ref="O5449">_xlfn.IFS(Churn_Modelling[[#This Row],[Balance]]=0,"Tidak ada Saldo",Churn_Modelling[[#This Row],[Balance]]&lt;=5000000,"Saldo Rendah",Churn_Modelling[[#This Row],[Balance]]&lt;=10000000,"Saldo Menengah",Churn_Modelling[[#This Row],[Balance]]&lt;=15000000,"Saldo Tinggi",TRUE,"Saldo Premium")</f>
        <v>Saldo Menengah</v>
      </c>
      <c r="P5449" t="str" cm="1">
        <f t="array" ref="P5449">_xlfn.IFS(Churn_Modelling[[#This Row],[CreditScore]]&lt;=500,"Rendah",Churn_Modelling[[#This Row],[CreditScore]]&lt;=600,"Cukup",Churn_Modelling[[#This Row],[CreditScore]]&lt;=700,"Sedang",Churn_Modelling[[#This Row],[CreditScore]]&lt;=800,"Baik",TRUE,"Sangat Baik")</f>
        <v>Baik</v>
      </c>
    </row>
    <row r="5450" spans="1:16" hidden="1" x14ac:dyDescent="0.35">
      <c r="A5450">
        <v>5449</v>
      </c>
      <c r="B5450">
        <v>15718912</v>
      </c>
      <c r="C5450" t="s">
        <v>318</v>
      </c>
      <c r="D5450">
        <v>608</v>
      </c>
      <c r="E5450" t="s">
        <v>26</v>
      </c>
      <c r="F5450" t="s">
        <v>16</v>
      </c>
      <c r="G5450">
        <v>44</v>
      </c>
      <c r="H5450">
        <v>5</v>
      </c>
      <c r="I5450" s="6">
        <v>12614784</v>
      </c>
      <c r="J5450">
        <v>1</v>
      </c>
      <c r="K5450">
        <v>0</v>
      </c>
      <c r="L5450">
        <v>1</v>
      </c>
      <c r="M5450">
        <v>13242469</v>
      </c>
      <c r="N5450">
        <v>1</v>
      </c>
      <c r="O5450" t="str" cm="1">
        <f t="array" ref="O5450">_xlfn.IFS(Churn_Modelling[[#This Row],[Balance]]=0,"Tidak ada Saldo",Churn_Modelling[[#This Row],[Balance]]&lt;=5000000,"Saldo Rendah",Churn_Modelling[[#This Row],[Balance]]&lt;=10000000,"Saldo Menengah",Churn_Modelling[[#This Row],[Balance]]&lt;=15000000,"Saldo Tinggi",TRUE,"Saldo Premium")</f>
        <v>Saldo Tinggi</v>
      </c>
      <c r="P5450" t="str" cm="1">
        <f t="array" ref="P5450">_xlfn.IFS(Churn_Modelling[[#This Row],[CreditScore]]&lt;=500,"Rendah",Churn_Modelling[[#This Row],[CreditScore]]&lt;=600,"Cukup",Churn_Modelling[[#This Row],[CreditScore]]&lt;=700,"Sedang",Churn_Modelling[[#This Row],[CreditScore]]&lt;=800,"Baik",TRUE,"Sangat Baik")</f>
        <v>Sedang</v>
      </c>
    </row>
    <row r="5451" spans="1:16" x14ac:dyDescent="0.35">
      <c r="A5451">
        <v>5450</v>
      </c>
      <c r="B5451">
        <v>15592028</v>
      </c>
      <c r="C5451" t="s">
        <v>1226</v>
      </c>
      <c r="D5451">
        <v>549</v>
      </c>
      <c r="E5451" t="s">
        <v>15</v>
      </c>
      <c r="F5451" t="s">
        <v>16</v>
      </c>
      <c r="G5451">
        <v>46</v>
      </c>
      <c r="H5451">
        <v>7</v>
      </c>
      <c r="I5451" s="6">
        <v>0</v>
      </c>
      <c r="J5451">
        <v>1</v>
      </c>
      <c r="K5451">
        <v>1</v>
      </c>
      <c r="L5451">
        <v>1</v>
      </c>
      <c r="M5451">
        <v>10905756</v>
      </c>
      <c r="N5451">
        <v>0</v>
      </c>
      <c r="O5451" t="str" cm="1">
        <f t="array" ref="O5451">_xlfn.IFS(Churn_Modelling[[#This Row],[Balance]]=0,"Tidak ada Saldo",Churn_Modelling[[#This Row],[Balance]]&lt;=5000000,"Saldo Rendah",Churn_Modelling[[#This Row],[Balance]]&lt;=10000000,"Saldo Menengah",Churn_Modelling[[#This Row],[Balance]]&lt;=15000000,"Saldo Tinggi",TRUE,"Saldo Premium")</f>
        <v>Tidak ada Saldo</v>
      </c>
      <c r="P5451" t="str" cm="1">
        <f t="array" ref="P5451">_xlfn.IFS(Churn_Modelling[[#This Row],[CreditScore]]&lt;=500,"Rendah",Churn_Modelling[[#This Row],[CreditScore]]&lt;=600,"Cukup",Churn_Modelling[[#This Row],[CreditScore]]&lt;=700,"Sedang",Churn_Modelling[[#This Row],[CreditScore]]&lt;=800,"Baik",TRUE,"Sangat Baik")</f>
        <v>Cukup</v>
      </c>
    </row>
    <row r="5452" spans="1:16" x14ac:dyDescent="0.35">
      <c r="A5452">
        <v>5451</v>
      </c>
      <c r="B5452">
        <v>15580227</v>
      </c>
      <c r="C5452" t="s">
        <v>512</v>
      </c>
      <c r="D5452">
        <v>803</v>
      </c>
      <c r="E5452" t="s">
        <v>15</v>
      </c>
      <c r="F5452" t="s">
        <v>23</v>
      </c>
      <c r="G5452">
        <v>33</v>
      </c>
      <c r="H5452">
        <v>6</v>
      </c>
      <c r="I5452" s="6">
        <v>0</v>
      </c>
      <c r="J5452">
        <v>2</v>
      </c>
      <c r="K5452">
        <v>1</v>
      </c>
      <c r="L5452">
        <v>0</v>
      </c>
      <c r="M5452">
        <v>11567661</v>
      </c>
      <c r="N5452">
        <v>0</v>
      </c>
      <c r="O5452" t="str" cm="1">
        <f t="array" ref="O5452">_xlfn.IFS(Churn_Modelling[[#This Row],[Balance]]=0,"Tidak ada Saldo",Churn_Modelling[[#This Row],[Balance]]&lt;=5000000,"Saldo Rendah",Churn_Modelling[[#This Row],[Balance]]&lt;=10000000,"Saldo Menengah",Churn_Modelling[[#This Row],[Balance]]&lt;=15000000,"Saldo Tinggi",TRUE,"Saldo Premium")</f>
        <v>Tidak ada Saldo</v>
      </c>
      <c r="P5452" t="str" cm="1">
        <f t="array" ref="P5452">_xlfn.IFS(Churn_Modelling[[#This Row],[CreditScore]]&lt;=500,"Rendah",Churn_Modelling[[#This Row],[CreditScore]]&lt;=600,"Cukup",Churn_Modelling[[#This Row],[CreditScore]]&lt;=700,"Sedang",Churn_Modelling[[#This Row],[CreditScore]]&lt;=800,"Baik",TRUE,"Sangat Baik")</f>
        <v>Sangat Baik</v>
      </c>
    </row>
    <row r="5453" spans="1:16" x14ac:dyDescent="0.35">
      <c r="A5453">
        <v>5452</v>
      </c>
      <c r="B5453">
        <v>15657830</v>
      </c>
      <c r="C5453" t="s">
        <v>30</v>
      </c>
      <c r="D5453">
        <v>663</v>
      </c>
      <c r="E5453" t="s">
        <v>15</v>
      </c>
      <c r="F5453" t="s">
        <v>23</v>
      </c>
      <c r="G5453">
        <v>43</v>
      </c>
      <c r="H5453">
        <v>4</v>
      </c>
      <c r="I5453" s="6">
        <v>8762403</v>
      </c>
      <c r="J5453">
        <v>2</v>
      </c>
      <c r="K5453">
        <v>1</v>
      </c>
      <c r="L5453">
        <v>0</v>
      </c>
      <c r="M5453">
        <v>14940133</v>
      </c>
      <c r="N5453">
        <v>0</v>
      </c>
      <c r="O5453" t="str" cm="1">
        <f t="array" ref="O5453">_xlfn.IFS(Churn_Modelling[[#This Row],[Balance]]=0,"Tidak ada Saldo",Churn_Modelling[[#This Row],[Balance]]&lt;=5000000,"Saldo Rendah",Churn_Modelling[[#This Row],[Balance]]&lt;=10000000,"Saldo Menengah",Churn_Modelling[[#This Row],[Balance]]&lt;=15000000,"Saldo Tinggi",TRUE,"Saldo Premium")</f>
        <v>Saldo Menengah</v>
      </c>
      <c r="P5453" t="str" cm="1">
        <f t="array" ref="P5453">_xlfn.IFS(Churn_Modelling[[#This Row],[CreditScore]]&lt;=500,"Rendah",Churn_Modelling[[#This Row],[CreditScore]]&lt;=600,"Cukup",Churn_Modelling[[#This Row],[CreditScore]]&lt;=700,"Sedang",Churn_Modelling[[#This Row],[CreditScore]]&lt;=800,"Baik",TRUE,"Sangat Baik")</f>
        <v>Sedang</v>
      </c>
    </row>
    <row r="5454" spans="1:16" hidden="1" x14ac:dyDescent="0.35">
      <c r="A5454">
        <v>5453</v>
      </c>
      <c r="B5454">
        <v>15798256</v>
      </c>
      <c r="C5454" t="s">
        <v>2169</v>
      </c>
      <c r="D5454">
        <v>558</v>
      </c>
      <c r="E5454" t="s">
        <v>15</v>
      </c>
      <c r="F5454" t="s">
        <v>16</v>
      </c>
      <c r="G5454">
        <v>45</v>
      </c>
      <c r="H5454">
        <v>1</v>
      </c>
      <c r="I5454" s="6">
        <v>15369753</v>
      </c>
      <c r="J5454">
        <v>2</v>
      </c>
      <c r="K5454">
        <v>0</v>
      </c>
      <c r="L5454">
        <v>0</v>
      </c>
      <c r="M5454">
        <v>898914</v>
      </c>
      <c r="N5454">
        <v>1</v>
      </c>
      <c r="O5454" t="str" cm="1">
        <f t="array" ref="O5454">_xlfn.IFS(Churn_Modelling[[#This Row],[Balance]]=0,"Tidak ada Saldo",Churn_Modelling[[#This Row],[Balance]]&lt;=5000000,"Saldo Rendah",Churn_Modelling[[#This Row],[Balance]]&lt;=10000000,"Saldo Menengah",Churn_Modelling[[#This Row],[Balance]]&lt;=15000000,"Saldo Tinggi",TRUE,"Saldo Premium")</f>
        <v>Saldo Premium</v>
      </c>
      <c r="P5454" t="str" cm="1">
        <f t="array" ref="P5454">_xlfn.IFS(Churn_Modelling[[#This Row],[CreditScore]]&lt;=500,"Rendah",Churn_Modelling[[#This Row],[CreditScore]]&lt;=600,"Cukup",Churn_Modelling[[#This Row],[CreditScore]]&lt;=700,"Sedang",Churn_Modelling[[#This Row],[CreditScore]]&lt;=800,"Baik",TRUE,"Sangat Baik")</f>
        <v>Cukup</v>
      </c>
    </row>
    <row r="5455" spans="1:16" x14ac:dyDescent="0.35">
      <c r="A5455">
        <v>5454</v>
      </c>
      <c r="B5455">
        <v>15643819</v>
      </c>
      <c r="C5455" t="s">
        <v>1343</v>
      </c>
      <c r="D5455">
        <v>714</v>
      </c>
      <c r="E5455" t="s">
        <v>15</v>
      </c>
      <c r="F5455" t="s">
        <v>16</v>
      </c>
      <c r="G5455">
        <v>25</v>
      </c>
      <c r="H5455">
        <v>4</v>
      </c>
      <c r="I5455" s="6">
        <v>0</v>
      </c>
      <c r="J5455">
        <v>2</v>
      </c>
      <c r="K5455">
        <v>0</v>
      </c>
      <c r="L5455">
        <v>0</v>
      </c>
      <c r="M5455">
        <v>8250084</v>
      </c>
      <c r="N5455">
        <v>0</v>
      </c>
      <c r="O5455" t="str" cm="1">
        <f t="array" ref="O5455">_xlfn.IFS(Churn_Modelling[[#This Row],[Balance]]=0,"Tidak ada Saldo",Churn_Modelling[[#This Row],[Balance]]&lt;=5000000,"Saldo Rendah",Churn_Modelling[[#This Row],[Balance]]&lt;=10000000,"Saldo Menengah",Churn_Modelling[[#This Row],[Balance]]&lt;=15000000,"Saldo Tinggi",TRUE,"Saldo Premium")</f>
        <v>Tidak ada Saldo</v>
      </c>
      <c r="P5455" t="str" cm="1">
        <f t="array" ref="P5455">_xlfn.IFS(Churn_Modelling[[#This Row],[CreditScore]]&lt;=500,"Rendah",Churn_Modelling[[#This Row],[CreditScore]]&lt;=600,"Cukup",Churn_Modelling[[#This Row],[CreditScore]]&lt;=700,"Sedang",Churn_Modelling[[#This Row],[CreditScore]]&lt;=800,"Baik",TRUE,"Sangat Baik")</f>
        <v>Baik</v>
      </c>
    </row>
    <row r="5456" spans="1:16" x14ac:dyDescent="0.35">
      <c r="A5456">
        <v>5455</v>
      </c>
      <c r="B5456">
        <v>15754301</v>
      </c>
      <c r="C5456" t="s">
        <v>2170</v>
      </c>
      <c r="D5456">
        <v>704</v>
      </c>
      <c r="E5456" t="s">
        <v>15</v>
      </c>
      <c r="F5456" t="s">
        <v>23</v>
      </c>
      <c r="G5456">
        <v>39</v>
      </c>
      <c r="H5456">
        <v>5</v>
      </c>
      <c r="I5456" s="6">
        <v>0</v>
      </c>
      <c r="J5456">
        <v>1</v>
      </c>
      <c r="K5456">
        <v>1</v>
      </c>
      <c r="L5456">
        <v>0</v>
      </c>
      <c r="M5456">
        <v>641692</v>
      </c>
      <c r="N5456">
        <v>0</v>
      </c>
      <c r="O5456" t="str" cm="1">
        <f t="array" ref="O5456">_xlfn.IFS(Churn_Modelling[[#This Row],[Balance]]=0,"Tidak ada Saldo",Churn_Modelling[[#This Row],[Balance]]&lt;=5000000,"Saldo Rendah",Churn_Modelling[[#This Row],[Balance]]&lt;=10000000,"Saldo Menengah",Churn_Modelling[[#This Row],[Balance]]&lt;=15000000,"Saldo Tinggi",TRUE,"Saldo Premium")</f>
        <v>Tidak ada Saldo</v>
      </c>
      <c r="P5456" t="str" cm="1">
        <f t="array" ref="P5456">_xlfn.IFS(Churn_Modelling[[#This Row],[CreditScore]]&lt;=500,"Rendah",Churn_Modelling[[#This Row],[CreditScore]]&lt;=600,"Cukup",Churn_Modelling[[#This Row],[CreditScore]]&lt;=700,"Sedang",Churn_Modelling[[#This Row],[CreditScore]]&lt;=800,"Baik",TRUE,"Sangat Baik")</f>
        <v>Baik</v>
      </c>
    </row>
    <row r="5457" spans="1:16" hidden="1" x14ac:dyDescent="0.35">
      <c r="A5457">
        <v>5456</v>
      </c>
      <c r="B5457">
        <v>15726855</v>
      </c>
      <c r="C5457" t="s">
        <v>352</v>
      </c>
      <c r="D5457">
        <v>805</v>
      </c>
      <c r="E5457" t="s">
        <v>26</v>
      </c>
      <c r="F5457" t="s">
        <v>16</v>
      </c>
      <c r="G5457">
        <v>45</v>
      </c>
      <c r="H5457">
        <v>9</v>
      </c>
      <c r="I5457" s="6">
        <v>11658597</v>
      </c>
      <c r="J5457">
        <v>1</v>
      </c>
      <c r="K5457">
        <v>1</v>
      </c>
      <c r="L5457">
        <v>0</v>
      </c>
      <c r="M5457">
        <v>18942875</v>
      </c>
      <c r="N5457">
        <v>1</v>
      </c>
      <c r="O5457" t="str" cm="1">
        <f t="array" ref="O5457">_xlfn.IFS(Churn_Modelling[[#This Row],[Balance]]=0,"Tidak ada Saldo",Churn_Modelling[[#This Row],[Balance]]&lt;=5000000,"Saldo Rendah",Churn_Modelling[[#This Row],[Balance]]&lt;=10000000,"Saldo Menengah",Churn_Modelling[[#This Row],[Balance]]&lt;=15000000,"Saldo Tinggi",TRUE,"Saldo Premium")</f>
        <v>Saldo Tinggi</v>
      </c>
      <c r="P5457" t="str" cm="1">
        <f t="array" ref="P5457">_xlfn.IFS(Churn_Modelling[[#This Row],[CreditScore]]&lt;=500,"Rendah",Churn_Modelling[[#This Row],[CreditScore]]&lt;=600,"Cukup",Churn_Modelling[[#This Row],[CreditScore]]&lt;=700,"Sedang",Churn_Modelling[[#This Row],[CreditScore]]&lt;=800,"Baik",TRUE,"Sangat Baik")</f>
        <v>Sangat Baik</v>
      </c>
    </row>
    <row r="5458" spans="1:16" x14ac:dyDescent="0.35">
      <c r="A5458">
        <v>5457</v>
      </c>
      <c r="B5458">
        <v>15755225</v>
      </c>
      <c r="C5458" t="s">
        <v>2171</v>
      </c>
      <c r="D5458">
        <v>659</v>
      </c>
      <c r="E5458" t="s">
        <v>26</v>
      </c>
      <c r="F5458" t="s">
        <v>23</v>
      </c>
      <c r="G5458">
        <v>34</v>
      </c>
      <c r="H5458">
        <v>9</v>
      </c>
      <c r="I5458" s="6">
        <v>13446458</v>
      </c>
      <c r="J5458">
        <v>2</v>
      </c>
      <c r="K5458">
        <v>1</v>
      </c>
      <c r="L5458">
        <v>0</v>
      </c>
      <c r="M5458">
        <v>17883334</v>
      </c>
      <c r="N5458">
        <v>0</v>
      </c>
      <c r="O5458" t="str" cm="1">
        <f t="array" ref="O5458">_xlfn.IFS(Churn_Modelling[[#This Row],[Balance]]=0,"Tidak ada Saldo",Churn_Modelling[[#This Row],[Balance]]&lt;=5000000,"Saldo Rendah",Churn_Modelling[[#This Row],[Balance]]&lt;=10000000,"Saldo Menengah",Churn_Modelling[[#This Row],[Balance]]&lt;=15000000,"Saldo Tinggi",TRUE,"Saldo Premium")</f>
        <v>Saldo Tinggi</v>
      </c>
      <c r="P5458" t="str" cm="1">
        <f t="array" ref="P5458">_xlfn.IFS(Churn_Modelling[[#This Row],[CreditScore]]&lt;=500,"Rendah",Churn_Modelling[[#This Row],[CreditScore]]&lt;=600,"Cukup",Churn_Modelling[[#This Row],[CreditScore]]&lt;=700,"Sedang",Churn_Modelling[[#This Row],[CreditScore]]&lt;=800,"Baik",TRUE,"Sangat Baik")</f>
        <v>Sedang</v>
      </c>
    </row>
    <row r="5459" spans="1:16" x14ac:dyDescent="0.35">
      <c r="A5459">
        <v>5458</v>
      </c>
      <c r="B5459">
        <v>15725221</v>
      </c>
      <c r="C5459" t="s">
        <v>1802</v>
      </c>
      <c r="D5459">
        <v>738</v>
      </c>
      <c r="E5459" t="s">
        <v>26</v>
      </c>
      <c r="F5459" t="s">
        <v>23</v>
      </c>
      <c r="G5459">
        <v>62</v>
      </c>
      <c r="H5459">
        <v>10</v>
      </c>
      <c r="I5459" s="6">
        <v>8300831</v>
      </c>
      <c r="J5459">
        <v>1</v>
      </c>
      <c r="K5459">
        <v>1</v>
      </c>
      <c r="L5459">
        <v>1</v>
      </c>
      <c r="M5459">
        <v>4276603</v>
      </c>
      <c r="N5459">
        <v>0</v>
      </c>
      <c r="O5459" t="str" cm="1">
        <f t="array" ref="O5459">_xlfn.IFS(Churn_Modelling[[#This Row],[Balance]]=0,"Tidak ada Saldo",Churn_Modelling[[#This Row],[Balance]]&lt;=5000000,"Saldo Rendah",Churn_Modelling[[#This Row],[Balance]]&lt;=10000000,"Saldo Menengah",Churn_Modelling[[#This Row],[Balance]]&lt;=15000000,"Saldo Tinggi",TRUE,"Saldo Premium")</f>
        <v>Saldo Menengah</v>
      </c>
      <c r="P5459" t="str" cm="1">
        <f t="array" ref="P5459">_xlfn.IFS(Churn_Modelling[[#This Row],[CreditScore]]&lt;=500,"Rendah",Churn_Modelling[[#This Row],[CreditScore]]&lt;=600,"Cukup",Churn_Modelling[[#This Row],[CreditScore]]&lt;=700,"Sedang",Churn_Modelling[[#This Row],[CreditScore]]&lt;=800,"Baik",TRUE,"Sangat Baik")</f>
        <v>Baik</v>
      </c>
    </row>
    <row r="5460" spans="1:16" x14ac:dyDescent="0.35">
      <c r="A5460">
        <v>5459</v>
      </c>
      <c r="B5460">
        <v>15789055</v>
      </c>
      <c r="C5460" t="s">
        <v>1517</v>
      </c>
      <c r="D5460">
        <v>635</v>
      </c>
      <c r="E5460" t="s">
        <v>18</v>
      </c>
      <c r="F5460" t="s">
        <v>23</v>
      </c>
      <c r="G5460">
        <v>35</v>
      </c>
      <c r="H5460">
        <v>2</v>
      </c>
      <c r="I5460" s="6">
        <v>11363516</v>
      </c>
      <c r="J5460">
        <v>1</v>
      </c>
      <c r="K5460">
        <v>1</v>
      </c>
      <c r="L5460">
        <v>0</v>
      </c>
      <c r="M5460">
        <v>9088312</v>
      </c>
      <c r="N5460">
        <v>0</v>
      </c>
      <c r="O5460" t="str" cm="1">
        <f t="array" ref="O5460">_xlfn.IFS(Churn_Modelling[[#This Row],[Balance]]=0,"Tidak ada Saldo",Churn_Modelling[[#This Row],[Balance]]&lt;=5000000,"Saldo Rendah",Churn_Modelling[[#This Row],[Balance]]&lt;=10000000,"Saldo Menengah",Churn_Modelling[[#This Row],[Balance]]&lt;=15000000,"Saldo Tinggi",TRUE,"Saldo Premium")</f>
        <v>Saldo Tinggi</v>
      </c>
      <c r="P5460" t="str" cm="1">
        <f t="array" ref="P5460">_xlfn.IFS(Churn_Modelling[[#This Row],[CreditScore]]&lt;=500,"Rendah",Churn_Modelling[[#This Row],[CreditScore]]&lt;=600,"Cukup",Churn_Modelling[[#This Row],[CreditScore]]&lt;=700,"Sedang",Churn_Modelling[[#This Row],[CreditScore]]&lt;=800,"Baik",TRUE,"Sangat Baik")</f>
        <v>Sedang</v>
      </c>
    </row>
    <row r="5461" spans="1:16" x14ac:dyDescent="0.35">
      <c r="A5461">
        <v>5460</v>
      </c>
      <c r="B5461">
        <v>15617507</v>
      </c>
      <c r="C5461" t="s">
        <v>1071</v>
      </c>
      <c r="D5461">
        <v>530</v>
      </c>
      <c r="E5461" t="s">
        <v>18</v>
      </c>
      <c r="F5461" t="s">
        <v>16</v>
      </c>
      <c r="G5461">
        <v>36</v>
      </c>
      <c r="H5461">
        <v>7</v>
      </c>
      <c r="I5461" s="6">
        <v>0</v>
      </c>
      <c r="J5461">
        <v>2</v>
      </c>
      <c r="K5461">
        <v>1</v>
      </c>
      <c r="L5461">
        <v>0</v>
      </c>
      <c r="M5461">
        <v>8061909</v>
      </c>
      <c r="N5461">
        <v>0</v>
      </c>
      <c r="O5461" t="str" cm="1">
        <f t="array" ref="O5461">_xlfn.IFS(Churn_Modelling[[#This Row],[Balance]]=0,"Tidak ada Saldo",Churn_Modelling[[#This Row],[Balance]]&lt;=5000000,"Saldo Rendah",Churn_Modelling[[#This Row],[Balance]]&lt;=10000000,"Saldo Menengah",Churn_Modelling[[#This Row],[Balance]]&lt;=15000000,"Saldo Tinggi",TRUE,"Saldo Premium")</f>
        <v>Tidak ada Saldo</v>
      </c>
      <c r="P5461" t="str" cm="1">
        <f t="array" ref="P5461">_xlfn.IFS(Churn_Modelling[[#This Row],[CreditScore]]&lt;=500,"Rendah",Churn_Modelling[[#This Row],[CreditScore]]&lt;=600,"Cukup",Churn_Modelling[[#This Row],[CreditScore]]&lt;=700,"Sedang",Churn_Modelling[[#This Row],[CreditScore]]&lt;=800,"Baik",TRUE,"Sangat Baik")</f>
        <v>Cukup</v>
      </c>
    </row>
    <row r="5462" spans="1:16" x14ac:dyDescent="0.35">
      <c r="A5462">
        <v>5461</v>
      </c>
      <c r="B5462">
        <v>15668894</v>
      </c>
      <c r="C5462" t="s">
        <v>2172</v>
      </c>
      <c r="D5462">
        <v>661</v>
      </c>
      <c r="E5462" t="s">
        <v>26</v>
      </c>
      <c r="F5462" t="s">
        <v>23</v>
      </c>
      <c r="G5462">
        <v>41</v>
      </c>
      <c r="H5462">
        <v>5</v>
      </c>
      <c r="I5462" s="6">
        <v>12255248</v>
      </c>
      <c r="J5462">
        <v>2</v>
      </c>
      <c r="K5462">
        <v>0</v>
      </c>
      <c r="L5462">
        <v>1</v>
      </c>
      <c r="M5462">
        <v>1206464</v>
      </c>
      <c r="N5462">
        <v>0</v>
      </c>
      <c r="O5462" t="str" cm="1">
        <f t="array" ref="O5462">_xlfn.IFS(Churn_Modelling[[#This Row],[Balance]]=0,"Tidak ada Saldo",Churn_Modelling[[#This Row],[Balance]]&lt;=5000000,"Saldo Rendah",Churn_Modelling[[#This Row],[Balance]]&lt;=10000000,"Saldo Menengah",Churn_Modelling[[#This Row],[Balance]]&lt;=15000000,"Saldo Tinggi",TRUE,"Saldo Premium")</f>
        <v>Saldo Tinggi</v>
      </c>
      <c r="P5462" t="str" cm="1">
        <f t="array" ref="P5462">_xlfn.IFS(Churn_Modelling[[#This Row],[CreditScore]]&lt;=500,"Rendah",Churn_Modelling[[#This Row],[CreditScore]]&lt;=600,"Cukup",Churn_Modelling[[#This Row],[CreditScore]]&lt;=700,"Sedang",Churn_Modelling[[#This Row],[CreditScore]]&lt;=800,"Baik",TRUE,"Sangat Baik")</f>
        <v>Sedang</v>
      </c>
    </row>
    <row r="5463" spans="1:16" x14ac:dyDescent="0.35">
      <c r="A5463">
        <v>5462</v>
      </c>
      <c r="B5463">
        <v>15589563</v>
      </c>
      <c r="C5463" t="s">
        <v>2173</v>
      </c>
      <c r="D5463">
        <v>531</v>
      </c>
      <c r="E5463" t="s">
        <v>18</v>
      </c>
      <c r="F5463" t="s">
        <v>23</v>
      </c>
      <c r="G5463">
        <v>31</v>
      </c>
      <c r="H5463">
        <v>2</v>
      </c>
      <c r="I5463" s="6">
        <v>11889945</v>
      </c>
      <c r="J5463">
        <v>2</v>
      </c>
      <c r="K5463">
        <v>0</v>
      </c>
      <c r="L5463">
        <v>0</v>
      </c>
      <c r="M5463">
        <v>4140936</v>
      </c>
      <c r="N5463">
        <v>0</v>
      </c>
      <c r="O5463" t="str" cm="1">
        <f t="array" ref="O5463">_xlfn.IFS(Churn_Modelling[[#This Row],[Balance]]=0,"Tidak ada Saldo",Churn_Modelling[[#This Row],[Balance]]&lt;=5000000,"Saldo Rendah",Churn_Modelling[[#This Row],[Balance]]&lt;=10000000,"Saldo Menengah",Churn_Modelling[[#This Row],[Balance]]&lt;=15000000,"Saldo Tinggi",TRUE,"Saldo Premium")</f>
        <v>Saldo Tinggi</v>
      </c>
      <c r="P5463" t="str" cm="1">
        <f t="array" ref="P5463">_xlfn.IFS(Churn_Modelling[[#This Row],[CreditScore]]&lt;=500,"Rendah",Churn_Modelling[[#This Row],[CreditScore]]&lt;=600,"Cukup",Churn_Modelling[[#This Row],[CreditScore]]&lt;=700,"Sedang",Churn_Modelling[[#This Row],[CreditScore]]&lt;=800,"Baik",TRUE,"Sangat Baik")</f>
        <v>Cukup</v>
      </c>
    </row>
    <row r="5464" spans="1:16" x14ac:dyDescent="0.35">
      <c r="A5464">
        <v>5463</v>
      </c>
      <c r="B5464">
        <v>15693162</v>
      </c>
      <c r="C5464" t="s">
        <v>2174</v>
      </c>
      <c r="D5464">
        <v>694</v>
      </c>
      <c r="E5464" t="s">
        <v>15</v>
      </c>
      <c r="F5464" t="s">
        <v>16</v>
      </c>
      <c r="G5464">
        <v>29</v>
      </c>
      <c r="H5464">
        <v>5</v>
      </c>
      <c r="I5464" s="6">
        <v>9971387</v>
      </c>
      <c r="J5464">
        <v>1</v>
      </c>
      <c r="K5464">
        <v>0</v>
      </c>
      <c r="L5464">
        <v>0</v>
      </c>
      <c r="M5464">
        <v>11231789</v>
      </c>
      <c r="N5464">
        <v>0</v>
      </c>
      <c r="O5464" t="str" cm="1">
        <f t="array" ref="O5464">_xlfn.IFS(Churn_Modelling[[#This Row],[Balance]]=0,"Tidak ada Saldo",Churn_Modelling[[#This Row],[Balance]]&lt;=5000000,"Saldo Rendah",Churn_Modelling[[#This Row],[Balance]]&lt;=10000000,"Saldo Menengah",Churn_Modelling[[#This Row],[Balance]]&lt;=15000000,"Saldo Tinggi",TRUE,"Saldo Premium")</f>
        <v>Saldo Menengah</v>
      </c>
      <c r="P5464" t="str" cm="1">
        <f t="array" ref="P5464">_xlfn.IFS(Churn_Modelling[[#This Row],[CreditScore]]&lt;=500,"Rendah",Churn_Modelling[[#This Row],[CreditScore]]&lt;=600,"Cukup",Churn_Modelling[[#This Row],[CreditScore]]&lt;=700,"Sedang",Churn_Modelling[[#This Row],[CreditScore]]&lt;=800,"Baik",TRUE,"Sangat Baik")</f>
        <v>Sedang</v>
      </c>
    </row>
    <row r="5465" spans="1:16" x14ac:dyDescent="0.35">
      <c r="A5465">
        <v>5464</v>
      </c>
      <c r="B5465">
        <v>15750099</v>
      </c>
      <c r="C5465" t="s">
        <v>194</v>
      </c>
      <c r="D5465">
        <v>731</v>
      </c>
      <c r="E5465" t="s">
        <v>15</v>
      </c>
      <c r="F5465" t="s">
        <v>16</v>
      </c>
      <c r="G5465">
        <v>36</v>
      </c>
      <c r="H5465">
        <v>6</v>
      </c>
      <c r="I5465" s="6">
        <v>0</v>
      </c>
      <c r="J5465">
        <v>1</v>
      </c>
      <c r="K5465">
        <v>0</v>
      </c>
      <c r="L5465">
        <v>0</v>
      </c>
      <c r="M5465">
        <v>15212836</v>
      </c>
      <c r="N5465">
        <v>0</v>
      </c>
      <c r="O5465" t="str" cm="1">
        <f t="array" ref="O5465">_xlfn.IFS(Churn_Modelling[[#This Row],[Balance]]=0,"Tidak ada Saldo",Churn_Modelling[[#This Row],[Balance]]&lt;=5000000,"Saldo Rendah",Churn_Modelling[[#This Row],[Balance]]&lt;=10000000,"Saldo Menengah",Churn_Modelling[[#This Row],[Balance]]&lt;=15000000,"Saldo Tinggi",TRUE,"Saldo Premium")</f>
        <v>Tidak ada Saldo</v>
      </c>
      <c r="P5465" t="str" cm="1">
        <f t="array" ref="P5465">_xlfn.IFS(Churn_Modelling[[#This Row],[CreditScore]]&lt;=500,"Rendah",Churn_Modelling[[#This Row],[CreditScore]]&lt;=600,"Cukup",Churn_Modelling[[#This Row],[CreditScore]]&lt;=700,"Sedang",Churn_Modelling[[#This Row],[CreditScore]]&lt;=800,"Baik",TRUE,"Sangat Baik")</f>
        <v>Baik</v>
      </c>
    </row>
    <row r="5466" spans="1:16" x14ac:dyDescent="0.35">
      <c r="A5466">
        <v>5465</v>
      </c>
      <c r="B5466">
        <v>15795540</v>
      </c>
      <c r="C5466" t="s">
        <v>2175</v>
      </c>
      <c r="D5466">
        <v>556</v>
      </c>
      <c r="E5466" t="s">
        <v>15</v>
      </c>
      <c r="F5466" t="s">
        <v>16</v>
      </c>
      <c r="G5466">
        <v>36</v>
      </c>
      <c r="H5466">
        <v>2</v>
      </c>
      <c r="I5466" s="6">
        <v>13420822</v>
      </c>
      <c r="J5466">
        <v>1</v>
      </c>
      <c r="K5466">
        <v>0</v>
      </c>
      <c r="L5466">
        <v>1</v>
      </c>
      <c r="M5466">
        <v>17767057</v>
      </c>
      <c r="N5466">
        <v>0</v>
      </c>
      <c r="O5466" t="str" cm="1">
        <f t="array" ref="O5466">_xlfn.IFS(Churn_Modelling[[#This Row],[Balance]]=0,"Tidak ada Saldo",Churn_Modelling[[#This Row],[Balance]]&lt;=5000000,"Saldo Rendah",Churn_Modelling[[#This Row],[Balance]]&lt;=10000000,"Saldo Menengah",Churn_Modelling[[#This Row],[Balance]]&lt;=15000000,"Saldo Tinggi",TRUE,"Saldo Premium")</f>
        <v>Saldo Tinggi</v>
      </c>
      <c r="P5466" t="str" cm="1">
        <f t="array" ref="P5466">_xlfn.IFS(Churn_Modelling[[#This Row],[CreditScore]]&lt;=500,"Rendah",Churn_Modelling[[#This Row],[CreditScore]]&lt;=600,"Cukup",Churn_Modelling[[#This Row],[CreditScore]]&lt;=700,"Sedang",Churn_Modelling[[#This Row],[CreditScore]]&lt;=800,"Baik",TRUE,"Sangat Baik")</f>
        <v>Cukup</v>
      </c>
    </row>
    <row r="5467" spans="1:16" x14ac:dyDescent="0.35">
      <c r="A5467">
        <v>5466</v>
      </c>
      <c r="B5467">
        <v>15794941</v>
      </c>
      <c r="C5467" t="s">
        <v>1406</v>
      </c>
      <c r="D5467">
        <v>647</v>
      </c>
      <c r="E5467" t="s">
        <v>26</v>
      </c>
      <c r="F5467" t="s">
        <v>16</v>
      </c>
      <c r="G5467">
        <v>41</v>
      </c>
      <c r="H5467">
        <v>1</v>
      </c>
      <c r="I5467" s="6">
        <v>8590665</v>
      </c>
      <c r="J5467">
        <v>3</v>
      </c>
      <c r="K5467">
        <v>1</v>
      </c>
      <c r="L5467">
        <v>0</v>
      </c>
      <c r="M5467">
        <v>18915997</v>
      </c>
      <c r="N5467">
        <v>0</v>
      </c>
      <c r="O5467" t="str" cm="1">
        <f t="array" ref="O5467">_xlfn.IFS(Churn_Modelling[[#This Row],[Balance]]=0,"Tidak ada Saldo",Churn_Modelling[[#This Row],[Balance]]&lt;=5000000,"Saldo Rendah",Churn_Modelling[[#This Row],[Balance]]&lt;=10000000,"Saldo Menengah",Churn_Modelling[[#This Row],[Balance]]&lt;=15000000,"Saldo Tinggi",TRUE,"Saldo Premium")</f>
        <v>Saldo Menengah</v>
      </c>
      <c r="P5467" t="str" cm="1">
        <f t="array" ref="P5467">_xlfn.IFS(Churn_Modelling[[#This Row],[CreditScore]]&lt;=500,"Rendah",Churn_Modelling[[#This Row],[CreditScore]]&lt;=600,"Cukup",Churn_Modelling[[#This Row],[CreditScore]]&lt;=700,"Sedang",Churn_Modelling[[#This Row],[CreditScore]]&lt;=800,"Baik",TRUE,"Sangat Baik")</f>
        <v>Sedang</v>
      </c>
    </row>
    <row r="5468" spans="1:16" x14ac:dyDescent="0.35">
      <c r="A5468">
        <v>5467</v>
      </c>
      <c r="B5468">
        <v>15611848</v>
      </c>
      <c r="C5468" t="s">
        <v>1619</v>
      </c>
      <c r="D5468">
        <v>850</v>
      </c>
      <c r="E5468" t="s">
        <v>26</v>
      </c>
      <c r="F5468" t="s">
        <v>23</v>
      </c>
      <c r="G5468">
        <v>32</v>
      </c>
      <c r="H5468">
        <v>3</v>
      </c>
      <c r="I5468" s="6">
        <v>13771425</v>
      </c>
      <c r="J5468">
        <v>1</v>
      </c>
      <c r="K5468">
        <v>0</v>
      </c>
      <c r="L5468">
        <v>1</v>
      </c>
      <c r="M5468">
        <v>15940368</v>
      </c>
      <c r="N5468">
        <v>0</v>
      </c>
      <c r="O5468" t="str" cm="1">
        <f t="array" ref="O5468">_xlfn.IFS(Churn_Modelling[[#This Row],[Balance]]=0,"Tidak ada Saldo",Churn_Modelling[[#This Row],[Balance]]&lt;=5000000,"Saldo Rendah",Churn_Modelling[[#This Row],[Balance]]&lt;=10000000,"Saldo Menengah",Churn_Modelling[[#This Row],[Balance]]&lt;=15000000,"Saldo Tinggi",TRUE,"Saldo Premium")</f>
        <v>Saldo Tinggi</v>
      </c>
      <c r="P5468" t="str" cm="1">
        <f t="array" ref="P5468">_xlfn.IFS(Churn_Modelling[[#This Row],[CreditScore]]&lt;=500,"Rendah",Churn_Modelling[[#This Row],[CreditScore]]&lt;=600,"Cukup",Churn_Modelling[[#This Row],[CreditScore]]&lt;=700,"Sedang",Churn_Modelling[[#This Row],[CreditScore]]&lt;=800,"Baik",TRUE,"Sangat Baik")</f>
        <v>Sangat Baik</v>
      </c>
    </row>
    <row r="5469" spans="1:16" x14ac:dyDescent="0.35">
      <c r="A5469">
        <v>5468</v>
      </c>
      <c r="B5469">
        <v>15581237</v>
      </c>
      <c r="C5469" t="s">
        <v>1747</v>
      </c>
      <c r="D5469">
        <v>573</v>
      </c>
      <c r="E5469" t="s">
        <v>18</v>
      </c>
      <c r="F5469" t="s">
        <v>23</v>
      </c>
      <c r="G5469">
        <v>33</v>
      </c>
      <c r="H5469">
        <v>1</v>
      </c>
      <c r="I5469" s="6">
        <v>1607779</v>
      </c>
      <c r="J5469">
        <v>1</v>
      </c>
      <c r="K5469">
        <v>1</v>
      </c>
      <c r="L5469">
        <v>1</v>
      </c>
      <c r="M5469">
        <v>14953615</v>
      </c>
      <c r="N5469">
        <v>0</v>
      </c>
      <c r="O5469" t="str" cm="1">
        <f t="array" ref="O5469">_xlfn.IFS(Churn_Modelling[[#This Row],[Balance]]=0,"Tidak ada Saldo",Churn_Modelling[[#This Row],[Balance]]&lt;=5000000,"Saldo Rendah",Churn_Modelling[[#This Row],[Balance]]&lt;=10000000,"Saldo Menengah",Churn_Modelling[[#This Row],[Balance]]&lt;=15000000,"Saldo Tinggi",TRUE,"Saldo Premium")</f>
        <v>Saldo Rendah</v>
      </c>
      <c r="P5469" t="str" cm="1">
        <f t="array" ref="P5469">_xlfn.IFS(Churn_Modelling[[#This Row],[CreditScore]]&lt;=500,"Rendah",Churn_Modelling[[#This Row],[CreditScore]]&lt;=600,"Cukup",Churn_Modelling[[#This Row],[CreditScore]]&lt;=700,"Sedang",Churn_Modelling[[#This Row],[CreditScore]]&lt;=800,"Baik",TRUE,"Sangat Baik")</f>
        <v>Cukup</v>
      </c>
    </row>
    <row r="5470" spans="1:16" x14ac:dyDescent="0.35">
      <c r="A5470">
        <v>5469</v>
      </c>
      <c r="B5470">
        <v>15738150</v>
      </c>
      <c r="C5470" t="s">
        <v>133</v>
      </c>
      <c r="D5470">
        <v>591</v>
      </c>
      <c r="E5470" t="s">
        <v>15</v>
      </c>
      <c r="F5470" t="s">
        <v>23</v>
      </c>
      <c r="G5470">
        <v>45</v>
      </c>
      <c r="H5470">
        <v>5</v>
      </c>
      <c r="I5470" s="6">
        <v>0</v>
      </c>
      <c r="J5470">
        <v>2</v>
      </c>
      <c r="K5470">
        <v>1</v>
      </c>
      <c r="L5470">
        <v>1</v>
      </c>
      <c r="M5470">
        <v>15549287</v>
      </c>
      <c r="N5470">
        <v>0</v>
      </c>
      <c r="O5470" t="str" cm="1">
        <f t="array" ref="O5470">_xlfn.IFS(Churn_Modelling[[#This Row],[Balance]]=0,"Tidak ada Saldo",Churn_Modelling[[#This Row],[Balance]]&lt;=5000000,"Saldo Rendah",Churn_Modelling[[#This Row],[Balance]]&lt;=10000000,"Saldo Menengah",Churn_Modelling[[#This Row],[Balance]]&lt;=15000000,"Saldo Tinggi",TRUE,"Saldo Premium")</f>
        <v>Tidak ada Saldo</v>
      </c>
      <c r="P5470" t="str" cm="1">
        <f t="array" ref="P5470">_xlfn.IFS(Churn_Modelling[[#This Row],[CreditScore]]&lt;=500,"Rendah",Churn_Modelling[[#This Row],[CreditScore]]&lt;=600,"Cukup",Churn_Modelling[[#This Row],[CreditScore]]&lt;=700,"Sedang",Churn_Modelling[[#This Row],[CreditScore]]&lt;=800,"Baik",TRUE,"Sangat Baik")</f>
        <v>Cukup</v>
      </c>
    </row>
    <row r="5471" spans="1:16" x14ac:dyDescent="0.35">
      <c r="A5471">
        <v>5470</v>
      </c>
      <c r="B5471">
        <v>15678571</v>
      </c>
      <c r="C5471" t="s">
        <v>1422</v>
      </c>
      <c r="D5471">
        <v>723</v>
      </c>
      <c r="E5471" t="s">
        <v>15</v>
      </c>
      <c r="F5471" t="s">
        <v>23</v>
      </c>
      <c r="G5471">
        <v>21</v>
      </c>
      <c r="H5471">
        <v>4</v>
      </c>
      <c r="I5471" s="6">
        <v>0</v>
      </c>
      <c r="J5471">
        <v>2</v>
      </c>
      <c r="K5471">
        <v>0</v>
      </c>
      <c r="L5471">
        <v>0</v>
      </c>
      <c r="M5471">
        <v>2484702</v>
      </c>
      <c r="N5471">
        <v>0</v>
      </c>
      <c r="O5471" t="str" cm="1">
        <f t="array" ref="O5471">_xlfn.IFS(Churn_Modelling[[#This Row],[Balance]]=0,"Tidak ada Saldo",Churn_Modelling[[#This Row],[Balance]]&lt;=5000000,"Saldo Rendah",Churn_Modelling[[#This Row],[Balance]]&lt;=10000000,"Saldo Menengah",Churn_Modelling[[#This Row],[Balance]]&lt;=15000000,"Saldo Tinggi",TRUE,"Saldo Premium")</f>
        <v>Tidak ada Saldo</v>
      </c>
      <c r="P5471" t="str" cm="1">
        <f t="array" ref="P5471">_xlfn.IFS(Churn_Modelling[[#This Row],[CreditScore]]&lt;=500,"Rendah",Churn_Modelling[[#This Row],[CreditScore]]&lt;=600,"Cukup",Churn_Modelling[[#This Row],[CreditScore]]&lt;=700,"Sedang",Churn_Modelling[[#This Row],[CreditScore]]&lt;=800,"Baik",TRUE,"Sangat Baik")</f>
        <v>Baik</v>
      </c>
    </row>
    <row r="5472" spans="1:16" x14ac:dyDescent="0.35">
      <c r="A5472">
        <v>5471</v>
      </c>
      <c r="B5472">
        <v>15736124</v>
      </c>
      <c r="C5472" t="s">
        <v>809</v>
      </c>
      <c r="D5472">
        <v>617</v>
      </c>
      <c r="E5472" t="s">
        <v>15</v>
      </c>
      <c r="F5472" t="s">
        <v>23</v>
      </c>
      <c r="G5472">
        <v>25</v>
      </c>
      <c r="H5472">
        <v>1</v>
      </c>
      <c r="I5472" s="6">
        <v>10258588</v>
      </c>
      <c r="J5472">
        <v>2</v>
      </c>
      <c r="K5472">
        <v>1</v>
      </c>
      <c r="L5472">
        <v>1</v>
      </c>
      <c r="M5472">
        <v>1153874</v>
      </c>
      <c r="N5472">
        <v>0</v>
      </c>
      <c r="O5472" t="str" cm="1">
        <f t="array" ref="O5472">_xlfn.IFS(Churn_Modelling[[#This Row],[Balance]]=0,"Tidak ada Saldo",Churn_Modelling[[#This Row],[Balance]]&lt;=5000000,"Saldo Rendah",Churn_Modelling[[#This Row],[Balance]]&lt;=10000000,"Saldo Menengah",Churn_Modelling[[#This Row],[Balance]]&lt;=15000000,"Saldo Tinggi",TRUE,"Saldo Premium")</f>
        <v>Saldo Tinggi</v>
      </c>
      <c r="P5472" t="str" cm="1">
        <f t="array" ref="P5472">_xlfn.IFS(Churn_Modelling[[#This Row],[CreditScore]]&lt;=500,"Rendah",Churn_Modelling[[#This Row],[CreditScore]]&lt;=600,"Cukup",Churn_Modelling[[#This Row],[CreditScore]]&lt;=700,"Sedang",Churn_Modelling[[#This Row],[CreditScore]]&lt;=800,"Baik",TRUE,"Sangat Baik")</f>
        <v>Sedang</v>
      </c>
    </row>
    <row r="5473" spans="1:16" hidden="1" x14ac:dyDescent="0.35">
      <c r="A5473">
        <v>5472</v>
      </c>
      <c r="B5473">
        <v>15623202</v>
      </c>
      <c r="C5473" t="s">
        <v>1874</v>
      </c>
      <c r="D5473">
        <v>704</v>
      </c>
      <c r="E5473" t="s">
        <v>26</v>
      </c>
      <c r="F5473" t="s">
        <v>16</v>
      </c>
      <c r="G5473">
        <v>39</v>
      </c>
      <c r="H5473">
        <v>10</v>
      </c>
      <c r="I5473" s="6">
        <v>10255618</v>
      </c>
      <c r="J5473">
        <v>2</v>
      </c>
      <c r="K5473">
        <v>1</v>
      </c>
      <c r="L5473">
        <v>0</v>
      </c>
      <c r="M5473">
        <v>17197125</v>
      </c>
      <c r="N5473">
        <v>1</v>
      </c>
      <c r="O5473" t="str" cm="1">
        <f t="array" ref="O5473">_xlfn.IFS(Churn_Modelling[[#This Row],[Balance]]=0,"Tidak ada Saldo",Churn_Modelling[[#This Row],[Balance]]&lt;=5000000,"Saldo Rendah",Churn_Modelling[[#This Row],[Balance]]&lt;=10000000,"Saldo Menengah",Churn_Modelling[[#This Row],[Balance]]&lt;=15000000,"Saldo Tinggi",TRUE,"Saldo Premium")</f>
        <v>Saldo Tinggi</v>
      </c>
      <c r="P5473" t="str" cm="1">
        <f t="array" ref="P5473">_xlfn.IFS(Churn_Modelling[[#This Row],[CreditScore]]&lt;=500,"Rendah",Churn_Modelling[[#This Row],[CreditScore]]&lt;=600,"Cukup",Churn_Modelling[[#This Row],[CreditScore]]&lt;=700,"Sedang",Churn_Modelling[[#This Row],[CreditScore]]&lt;=800,"Baik",TRUE,"Sangat Baik")</f>
        <v>Baik</v>
      </c>
    </row>
    <row r="5474" spans="1:16" x14ac:dyDescent="0.35">
      <c r="A5474">
        <v>5473</v>
      </c>
      <c r="B5474">
        <v>15804201</v>
      </c>
      <c r="C5474" t="s">
        <v>1568</v>
      </c>
      <c r="D5474">
        <v>457</v>
      </c>
      <c r="E5474" t="s">
        <v>26</v>
      </c>
      <c r="F5474" t="s">
        <v>23</v>
      </c>
      <c r="G5474">
        <v>42</v>
      </c>
      <c r="H5474">
        <v>4</v>
      </c>
      <c r="I5474" s="6">
        <v>12677257</v>
      </c>
      <c r="J5474">
        <v>1</v>
      </c>
      <c r="K5474">
        <v>0</v>
      </c>
      <c r="L5474">
        <v>1</v>
      </c>
      <c r="M5474">
        <v>1261064</v>
      </c>
      <c r="N5474">
        <v>0</v>
      </c>
      <c r="O5474" t="str" cm="1">
        <f t="array" ref="O5474">_xlfn.IFS(Churn_Modelling[[#This Row],[Balance]]=0,"Tidak ada Saldo",Churn_Modelling[[#This Row],[Balance]]&lt;=5000000,"Saldo Rendah",Churn_Modelling[[#This Row],[Balance]]&lt;=10000000,"Saldo Menengah",Churn_Modelling[[#This Row],[Balance]]&lt;=15000000,"Saldo Tinggi",TRUE,"Saldo Premium")</f>
        <v>Saldo Tinggi</v>
      </c>
      <c r="P5474" t="str" cm="1">
        <f t="array" ref="P5474">_xlfn.IFS(Churn_Modelling[[#This Row],[CreditScore]]&lt;=500,"Rendah",Churn_Modelling[[#This Row],[CreditScore]]&lt;=600,"Cukup",Churn_Modelling[[#This Row],[CreditScore]]&lt;=700,"Sedang",Churn_Modelling[[#This Row],[CreditScore]]&lt;=800,"Baik",TRUE,"Sangat Baik")</f>
        <v>Rendah</v>
      </c>
    </row>
    <row r="5475" spans="1:16" x14ac:dyDescent="0.35">
      <c r="A5475">
        <v>5474</v>
      </c>
      <c r="B5475">
        <v>15596863</v>
      </c>
      <c r="C5475" t="s">
        <v>2020</v>
      </c>
      <c r="D5475">
        <v>787</v>
      </c>
      <c r="E5475" t="s">
        <v>26</v>
      </c>
      <c r="F5475" t="s">
        <v>16</v>
      </c>
      <c r="G5475">
        <v>38</v>
      </c>
      <c r="H5475">
        <v>3</v>
      </c>
      <c r="I5475" s="6">
        <v>15837323</v>
      </c>
      <c r="J5475">
        <v>1</v>
      </c>
      <c r="K5475">
        <v>1</v>
      </c>
      <c r="L5475">
        <v>1</v>
      </c>
      <c r="M5475">
        <v>2822835</v>
      </c>
      <c r="N5475">
        <v>0</v>
      </c>
      <c r="O5475" t="str" cm="1">
        <f t="array" ref="O5475">_xlfn.IFS(Churn_Modelling[[#This Row],[Balance]]=0,"Tidak ada Saldo",Churn_Modelling[[#This Row],[Balance]]&lt;=5000000,"Saldo Rendah",Churn_Modelling[[#This Row],[Balance]]&lt;=10000000,"Saldo Menengah",Churn_Modelling[[#This Row],[Balance]]&lt;=15000000,"Saldo Tinggi",TRUE,"Saldo Premium")</f>
        <v>Saldo Premium</v>
      </c>
      <c r="P5475" t="str" cm="1">
        <f t="array" ref="P5475">_xlfn.IFS(Churn_Modelling[[#This Row],[CreditScore]]&lt;=500,"Rendah",Churn_Modelling[[#This Row],[CreditScore]]&lt;=600,"Cukup",Churn_Modelling[[#This Row],[CreditScore]]&lt;=700,"Sedang",Churn_Modelling[[#This Row],[CreditScore]]&lt;=800,"Baik",TRUE,"Sangat Baik")</f>
        <v>Baik</v>
      </c>
    </row>
    <row r="5476" spans="1:16" x14ac:dyDescent="0.35">
      <c r="A5476">
        <v>5475</v>
      </c>
      <c r="B5476">
        <v>15696277</v>
      </c>
      <c r="C5476" t="s">
        <v>391</v>
      </c>
      <c r="D5476">
        <v>651</v>
      </c>
      <c r="E5476" t="s">
        <v>15</v>
      </c>
      <c r="F5476" t="s">
        <v>16</v>
      </c>
      <c r="G5476">
        <v>34</v>
      </c>
      <c r="H5476">
        <v>9</v>
      </c>
      <c r="I5476" s="6">
        <v>0</v>
      </c>
      <c r="J5476">
        <v>2</v>
      </c>
      <c r="K5476">
        <v>1</v>
      </c>
      <c r="L5476">
        <v>0</v>
      </c>
      <c r="M5476">
        <v>13811371</v>
      </c>
      <c r="N5476">
        <v>0</v>
      </c>
      <c r="O5476" t="str" cm="1">
        <f t="array" ref="O5476">_xlfn.IFS(Churn_Modelling[[#This Row],[Balance]]=0,"Tidak ada Saldo",Churn_Modelling[[#This Row],[Balance]]&lt;=5000000,"Saldo Rendah",Churn_Modelling[[#This Row],[Balance]]&lt;=10000000,"Saldo Menengah",Churn_Modelling[[#This Row],[Balance]]&lt;=15000000,"Saldo Tinggi",TRUE,"Saldo Premium")</f>
        <v>Tidak ada Saldo</v>
      </c>
      <c r="P5476" t="str" cm="1">
        <f t="array" ref="P5476">_xlfn.IFS(Churn_Modelling[[#This Row],[CreditScore]]&lt;=500,"Rendah",Churn_Modelling[[#This Row],[CreditScore]]&lt;=600,"Cukup",Churn_Modelling[[#This Row],[CreditScore]]&lt;=700,"Sedang",Churn_Modelling[[#This Row],[CreditScore]]&lt;=800,"Baik",TRUE,"Sangat Baik")</f>
        <v>Sedang</v>
      </c>
    </row>
    <row r="5477" spans="1:16" x14ac:dyDescent="0.35">
      <c r="A5477">
        <v>5476</v>
      </c>
      <c r="B5477">
        <v>15748608</v>
      </c>
      <c r="C5477" t="s">
        <v>663</v>
      </c>
      <c r="D5477">
        <v>612</v>
      </c>
      <c r="E5477" t="s">
        <v>26</v>
      </c>
      <c r="F5477" t="s">
        <v>23</v>
      </c>
      <c r="G5477">
        <v>42</v>
      </c>
      <c r="H5477">
        <v>5</v>
      </c>
      <c r="I5477" s="6">
        <v>1419271</v>
      </c>
      <c r="J5477">
        <v>1</v>
      </c>
      <c r="K5477">
        <v>1</v>
      </c>
      <c r="L5477">
        <v>1</v>
      </c>
      <c r="M5477">
        <v>4301898</v>
      </c>
      <c r="N5477">
        <v>0</v>
      </c>
      <c r="O5477" t="str" cm="1">
        <f t="array" ref="O5477">_xlfn.IFS(Churn_Modelling[[#This Row],[Balance]]=0,"Tidak ada Saldo",Churn_Modelling[[#This Row],[Balance]]&lt;=5000000,"Saldo Rendah",Churn_Modelling[[#This Row],[Balance]]&lt;=10000000,"Saldo Menengah",Churn_Modelling[[#This Row],[Balance]]&lt;=15000000,"Saldo Tinggi",TRUE,"Saldo Premium")</f>
        <v>Saldo Rendah</v>
      </c>
      <c r="P5477" t="str" cm="1">
        <f t="array" ref="P5477">_xlfn.IFS(Churn_Modelling[[#This Row],[CreditScore]]&lt;=500,"Rendah",Churn_Modelling[[#This Row],[CreditScore]]&lt;=600,"Cukup",Churn_Modelling[[#This Row],[CreditScore]]&lt;=700,"Sedang",Churn_Modelling[[#This Row],[CreditScore]]&lt;=800,"Baik",TRUE,"Sangat Baik")</f>
        <v>Sedang</v>
      </c>
    </row>
    <row r="5478" spans="1:16" hidden="1" x14ac:dyDescent="0.35">
      <c r="A5478">
        <v>5477</v>
      </c>
      <c r="B5478">
        <v>15723864</v>
      </c>
      <c r="C5478" t="s">
        <v>230</v>
      </c>
      <c r="D5478">
        <v>828</v>
      </c>
      <c r="E5478" t="s">
        <v>18</v>
      </c>
      <c r="F5478" t="s">
        <v>23</v>
      </c>
      <c r="G5478">
        <v>47</v>
      </c>
      <c r="H5478">
        <v>1</v>
      </c>
      <c r="I5478" s="6">
        <v>10987682</v>
      </c>
      <c r="J5478">
        <v>2</v>
      </c>
      <c r="K5478">
        <v>1</v>
      </c>
      <c r="L5478">
        <v>0</v>
      </c>
      <c r="M5478">
        <v>8361145</v>
      </c>
      <c r="N5478">
        <v>1</v>
      </c>
      <c r="O5478" t="str" cm="1">
        <f t="array" ref="O5478">_xlfn.IFS(Churn_Modelling[[#This Row],[Balance]]=0,"Tidak ada Saldo",Churn_Modelling[[#This Row],[Balance]]&lt;=5000000,"Saldo Rendah",Churn_Modelling[[#This Row],[Balance]]&lt;=10000000,"Saldo Menengah",Churn_Modelling[[#This Row],[Balance]]&lt;=15000000,"Saldo Tinggi",TRUE,"Saldo Premium")</f>
        <v>Saldo Tinggi</v>
      </c>
      <c r="P5478" t="str" cm="1">
        <f t="array" ref="P5478">_xlfn.IFS(Churn_Modelling[[#This Row],[CreditScore]]&lt;=500,"Rendah",Churn_Modelling[[#This Row],[CreditScore]]&lt;=600,"Cukup",Churn_Modelling[[#This Row],[CreditScore]]&lt;=700,"Sedang",Churn_Modelling[[#This Row],[CreditScore]]&lt;=800,"Baik",TRUE,"Sangat Baik")</f>
        <v>Sangat Baik</v>
      </c>
    </row>
    <row r="5479" spans="1:16" x14ac:dyDescent="0.35">
      <c r="A5479">
        <v>5478</v>
      </c>
      <c r="B5479">
        <v>15802390</v>
      </c>
      <c r="C5479" t="s">
        <v>2176</v>
      </c>
      <c r="D5479">
        <v>724</v>
      </c>
      <c r="E5479" t="s">
        <v>15</v>
      </c>
      <c r="F5479" t="s">
        <v>16</v>
      </c>
      <c r="G5479">
        <v>34</v>
      </c>
      <c r="H5479">
        <v>2</v>
      </c>
      <c r="I5479" s="6">
        <v>0</v>
      </c>
      <c r="J5479">
        <v>2</v>
      </c>
      <c r="K5479">
        <v>1</v>
      </c>
      <c r="L5479">
        <v>1</v>
      </c>
      <c r="M5479">
        <v>11886338</v>
      </c>
      <c r="N5479">
        <v>0</v>
      </c>
      <c r="O5479" t="str" cm="1">
        <f t="array" ref="O5479">_xlfn.IFS(Churn_Modelling[[#This Row],[Balance]]=0,"Tidak ada Saldo",Churn_Modelling[[#This Row],[Balance]]&lt;=5000000,"Saldo Rendah",Churn_Modelling[[#This Row],[Balance]]&lt;=10000000,"Saldo Menengah",Churn_Modelling[[#This Row],[Balance]]&lt;=15000000,"Saldo Tinggi",TRUE,"Saldo Premium")</f>
        <v>Tidak ada Saldo</v>
      </c>
      <c r="P5479" t="str" cm="1">
        <f t="array" ref="P5479">_xlfn.IFS(Churn_Modelling[[#This Row],[CreditScore]]&lt;=500,"Rendah",Churn_Modelling[[#This Row],[CreditScore]]&lt;=600,"Cukup",Churn_Modelling[[#This Row],[CreditScore]]&lt;=700,"Sedang",Churn_Modelling[[#This Row],[CreditScore]]&lt;=800,"Baik",TRUE,"Sangat Baik")</f>
        <v>Baik</v>
      </c>
    </row>
    <row r="5480" spans="1:16" x14ac:dyDescent="0.35">
      <c r="A5480">
        <v>5479</v>
      </c>
      <c r="B5480">
        <v>15774336</v>
      </c>
      <c r="C5480" t="s">
        <v>795</v>
      </c>
      <c r="D5480">
        <v>648</v>
      </c>
      <c r="E5480" t="s">
        <v>26</v>
      </c>
      <c r="F5480" t="s">
        <v>23</v>
      </c>
      <c r="G5480">
        <v>44</v>
      </c>
      <c r="H5480">
        <v>9</v>
      </c>
      <c r="I5480" s="6">
        <v>11136979</v>
      </c>
      <c r="J5480">
        <v>2</v>
      </c>
      <c r="K5480">
        <v>1</v>
      </c>
      <c r="L5480">
        <v>1</v>
      </c>
      <c r="M5480">
        <v>9194774</v>
      </c>
      <c r="N5480">
        <v>0</v>
      </c>
      <c r="O5480" t="str" cm="1">
        <f t="array" ref="O5480">_xlfn.IFS(Churn_Modelling[[#This Row],[Balance]]=0,"Tidak ada Saldo",Churn_Modelling[[#This Row],[Balance]]&lt;=5000000,"Saldo Rendah",Churn_Modelling[[#This Row],[Balance]]&lt;=10000000,"Saldo Menengah",Churn_Modelling[[#This Row],[Balance]]&lt;=15000000,"Saldo Tinggi",TRUE,"Saldo Premium")</f>
        <v>Saldo Tinggi</v>
      </c>
      <c r="P5480" t="str" cm="1">
        <f t="array" ref="P5480">_xlfn.IFS(Churn_Modelling[[#This Row],[CreditScore]]&lt;=500,"Rendah",Churn_Modelling[[#This Row],[CreditScore]]&lt;=600,"Cukup",Churn_Modelling[[#This Row],[CreditScore]]&lt;=700,"Sedang",Churn_Modelling[[#This Row],[CreditScore]]&lt;=800,"Baik",TRUE,"Sangat Baik")</f>
        <v>Sedang</v>
      </c>
    </row>
    <row r="5481" spans="1:16" x14ac:dyDescent="0.35">
      <c r="A5481">
        <v>5480</v>
      </c>
      <c r="B5481">
        <v>15648766</v>
      </c>
      <c r="C5481" t="s">
        <v>301</v>
      </c>
      <c r="D5481">
        <v>569</v>
      </c>
      <c r="E5481" t="s">
        <v>18</v>
      </c>
      <c r="F5481" t="s">
        <v>23</v>
      </c>
      <c r="G5481">
        <v>35</v>
      </c>
      <c r="H5481">
        <v>3</v>
      </c>
      <c r="I5481" s="6">
        <v>11696935</v>
      </c>
      <c r="J5481">
        <v>1</v>
      </c>
      <c r="K5481">
        <v>0</v>
      </c>
      <c r="L5481">
        <v>0</v>
      </c>
      <c r="M5481">
        <v>9448882</v>
      </c>
      <c r="N5481">
        <v>0</v>
      </c>
      <c r="O5481" t="str" cm="1">
        <f t="array" ref="O5481">_xlfn.IFS(Churn_Modelling[[#This Row],[Balance]]=0,"Tidak ada Saldo",Churn_Modelling[[#This Row],[Balance]]&lt;=5000000,"Saldo Rendah",Churn_Modelling[[#This Row],[Balance]]&lt;=10000000,"Saldo Menengah",Churn_Modelling[[#This Row],[Balance]]&lt;=15000000,"Saldo Tinggi",TRUE,"Saldo Premium")</f>
        <v>Saldo Tinggi</v>
      </c>
      <c r="P5481" t="str" cm="1">
        <f t="array" ref="P5481">_xlfn.IFS(Churn_Modelling[[#This Row],[CreditScore]]&lt;=500,"Rendah",Churn_Modelling[[#This Row],[CreditScore]]&lt;=600,"Cukup",Churn_Modelling[[#This Row],[CreditScore]]&lt;=700,"Sedang",Churn_Modelling[[#This Row],[CreditScore]]&lt;=800,"Baik",TRUE,"Sangat Baik")</f>
        <v>Cukup</v>
      </c>
    </row>
    <row r="5482" spans="1:16" x14ac:dyDescent="0.35">
      <c r="A5482">
        <v>5481</v>
      </c>
      <c r="B5482">
        <v>15659094</v>
      </c>
      <c r="C5482" t="s">
        <v>976</v>
      </c>
      <c r="D5482">
        <v>765</v>
      </c>
      <c r="E5482" t="s">
        <v>26</v>
      </c>
      <c r="F5482" t="s">
        <v>16</v>
      </c>
      <c r="G5482">
        <v>34</v>
      </c>
      <c r="H5482">
        <v>8</v>
      </c>
      <c r="I5482" s="6">
        <v>13672951</v>
      </c>
      <c r="J5482">
        <v>2</v>
      </c>
      <c r="K5482">
        <v>0</v>
      </c>
      <c r="L5482">
        <v>0</v>
      </c>
      <c r="M5482">
        <v>4705821</v>
      </c>
      <c r="N5482">
        <v>0</v>
      </c>
      <c r="O5482" t="str" cm="1">
        <f t="array" ref="O5482">_xlfn.IFS(Churn_Modelling[[#This Row],[Balance]]=0,"Tidak ada Saldo",Churn_Modelling[[#This Row],[Balance]]&lt;=5000000,"Saldo Rendah",Churn_Modelling[[#This Row],[Balance]]&lt;=10000000,"Saldo Menengah",Churn_Modelling[[#This Row],[Balance]]&lt;=15000000,"Saldo Tinggi",TRUE,"Saldo Premium")</f>
        <v>Saldo Tinggi</v>
      </c>
      <c r="P5482" t="str" cm="1">
        <f t="array" ref="P5482">_xlfn.IFS(Churn_Modelling[[#This Row],[CreditScore]]&lt;=500,"Rendah",Churn_Modelling[[#This Row],[CreditScore]]&lt;=600,"Cukup",Churn_Modelling[[#This Row],[CreditScore]]&lt;=700,"Sedang",Churn_Modelling[[#This Row],[CreditScore]]&lt;=800,"Baik",TRUE,"Sangat Baik")</f>
        <v>Baik</v>
      </c>
    </row>
    <row r="5483" spans="1:16" hidden="1" x14ac:dyDescent="0.35">
      <c r="A5483">
        <v>5482</v>
      </c>
      <c r="B5483">
        <v>15606397</v>
      </c>
      <c r="C5483" t="s">
        <v>58</v>
      </c>
      <c r="D5483">
        <v>577</v>
      </c>
      <c r="E5483" t="s">
        <v>26</v>
      </c>
      <c r="F5483" t="s">
        <v>16</v>
      </c>
      <c r="G5483">
        <v>44</v>
      </c>
      <c r="H5483">
        <v>1</v>
      </c>
      <c r="I5483" s="6">
        <v>15208615</v>
      </c>
      <c r="J5483">
        <v>1</v>
      </c>
      <c r="K5483">
        <v>0</v>
      </c>
      <c r="L5483">
        <v>1</v>
      </c>
      <c r="M5483">
        <v>447195</v>
      </c>
      <c r="N5483">
        <v>1</v>
      </c>
      <c r="O5483" t="str" cm="1">
        <f t="array" ref="O5483">_xlfn.IFS(Churn_Modelling[[#This Row],[Balance]]=0,"Tidak ada Saldo",Churn_Modelling[[#This Row],[Balance]]&lt;=5000000,"Saldo Rendah",Churn_Modelling[[#This Row],[Balance]]&lt;=10000000,"Saldo Menengah",Churn_Modelling[[#This Row],[Balance]]&lt;=15000000,"Saldo Tinggi",TRUE,"Saldo Premium")</f>
        <v>Saldo Premium</v>
      </c>
      <c r="P5483" t="str" cm="1">
        <f t="array" ref="P5483">_xlfn.IFS(Churn_Modelling[[#This Row],[CreditScore]]&lt;=500,"Rendah",Churn_Modelling[[#This Row],[CreditScore]]&lt;=600,"Cukup",Churn_Modelling[[#This Row],[CreditScore]]&lt;=700,"Sedang",Churn_Modelling[[#This Row],[CreditScore]]&lt;=800,"Baik",TRUE,"Sangat Baik")</f>
        <v>Cukup</v>
      </c>
    </row>
    <row r="5484" spans="1:16" x14ac:dyDescent="0.35">
      <c r="A5484">
        <v>5483</v>
      </c>
      <c r="B5484">
        <v>15642619</v>
      </c>
      <c r="C5484" t="s">
        <v>2177</v>
      </c>
      <c r="D5484">
        <v>603</v>
      </c>
      <c r="E5484" t="s">
        <v>18</v>
      </c>
      <c r="F5484" t="s">
        <v>23</v>
      </c>
      <c r="G5484">
        <v>46</v>
      </c>
      <c r="H5484">
        <v>2</v>
      </c>
      <c r="I5484" s="6">
        <v>0</v>
      </c>
      <c r="J5484">
        <v>2</v>
      </c>
      <c r="K5484">
        <v>1</v>
      </c>
      <c r="L5484">
        <v>0</v>
      </c>
      <c r="M5484">
        <v>17447854</v>
      </c>
      <c r="N5484">
        <v>0</v>
      </c>
      <c r="O5484" t="str" cm="1">
        <f t="array" ref="O5484">_xlfn.IFS(Churn_Modelling[[#This Row],[Balance]]=0,"Tidak ada Saldo",Churn_Modelling[[#This Row],[Balance]]&lt;=5000000,"Saldo Rendah",Churn_Modelling[[#This Row],[Balance]]&lt;=10000000,"Saldo Menengah",Churn_Modelling[[#This Row],[Balance]]&lt;=15000000,"Saldo Tinggi",TRUE,"Saldo Premium")</f>
        <v>Tidak ada Saldo</v>
      </c>
      <c r="P5484" t="str" cm="1">
        <f t="array" ref="P5484">_xlfn.IFS(Churn_Modelling[[#This Row],[CreditScore]]&lt;=500,"Rendah",Churn_Modelling[[#This Row],[CreditScore]]&lt;=600,"Cukup",Churn_Modelling[[#This Row],[CreditScore]]&lt;=700,"Sedang",Churn_Modelling[[#This Row],[CreditScore]]&lt;=800,"Baik",TRUE,"Sangat Baik")</f>
        <v>Sedang</v>
      </c>
    </row>
    <row r="5485" spans="1:16" x14ac:dyDescent="0.35">
      <c r="A5485">
        <v>5484</v>
      </c>
      <c r="B5485">
        <v>15666032</v>
      </c>
      <c r="C5485" t="s">
        <v>851</v>
      </c>
      <c r="D5485">
        <v>568</v>
      </c>
      <c r="E5485" t="s">
        <v>18</v>
      </c>
      <c r="F5485" t="s">
        <v>23</v>
      </c>
      <c r="G5485">
        <v>28</v>
      </c>
      <c r="H5485">
        <v>1</v>
      </c>
      <c r="I5485" s="6">
        <v>12728928</v>
      </c>
      <c r="J5485">
        <v>1</v>
      </c>
      <c r="K5485">
        <v>0</v>
      </c>
      <c r="L5485">
        <v>0</v>
      </c>
      <c r="M5485">
        <v>4561151</v>
      </c>
      <c r="N5485">
        <v>0</v>
      </c>
      <c r="O5485" t="str" cm="1">
        <f t="array" ref="O5485">_xlfn.IFS(Churn_Modelling[[#This Row],[Balance]]=0,"Tidak ada Saldo",Churn_Modelling[[#This Row],[Balance]]&lt;=5000000,"Saldo Rendah",Churn_Modelling[[#This Row],[Balance]]&lt;=10000000,"Saldo Menengah",Churn_Modelling[[#This Row],[Balance]]&lt;=15000000,"Saldo Tinggi",TRUE,"Saldo Premium")</f>
        <v>Saldo Tinggi</v>
      </c>
      <c r="P5485" t="str" cm="1">
        <f t="array" ref="P5485">_xlfn.IFS(Churn_Modelling[[#This Row],[CreditScore]]&lt;=500,"Rendah",Churn_Modelling[[#This Row],[CreditScore]]&lt;=600,"Cukup",Churn_Modelling[[#This Row],[CreditScore]]&lt;=700,"Sedang",Churn_Modelling[[#This Row],[CreditScore]]&lt;=800,"Baik",TRUE,"Sangat Baik")</f>
        <v>Cukup</v>
      </c>
    </row>
    <row r="5486" spans="1:16" hidden="1" x14ac:dyDescent="0.35">
      <c r="A5486">
        <v>5485</v>
      </c>
      <c r="B5486">
        <v>15595842</v>
      </c>
      <c r="C5486" t="s">
        <v>2178</v>
      </c>
      <c r="D5486">
        <v>748</v>
      </c>
      <c r="E5486" t="s">
        <v>26</v>
      </c>
      <c r="F5486" t="s">
        <v>23</v>
      </c>
      <c r="G5486">
        <v>45</v>
      </c>
      <c r="H5486">
        <v>2</v>
      </c>
      <c r="I5486" s="6">
        <v>11985201</v>
      </c>
      <c r="J5486">
        <v>1</v>
      </c>
      <c r="K5486">
        <v>0</v>
      </c>
      <c r="L5486">
        <v>0</v>
      </c>
      <c r="M5486">
        <v>7385394</v>
      </c>
      <c r="N5486">
        <v>1</v>
      </c>
      <c r="O5486" t="str" cm="1">
        <f t="array" ref="O5486">_xlfn.IFS(Churn_Modelling[[#This Row],[Balance]]=0,"Tidak ada Saldo",Churn_Modelling[[#This Row],[Balance]]&lt;=5000000,"Saldo Rendah",Churn_Modelling[[#This Row],[Balance]]&lt;=10000000,"Saldo Menengah",Churn_Modelling[[#This Row],[Balance]]&lt;=15000000,"Saldo Tinggi",TRUE,"Saldo Premium")</f>
        <v>Saldo Tinggi</v>
      </c>
      <c r="P5486" t="str" cm="1">
        <f t="array" ref="P5486">_xlfn.IFS(Churn_Modelling[[#This Row],[CreditScore]]&lt;=500,"Rendah",Churn_Modelling[[#This Row],[CreditScore]]&lt;=600,"Cukup",Churn_Modelling[[#This Row],[CreditScore]]&lt;=700,"Sedang",Churn_Modelling[[#This Row],[CreditScore]]&lt;=800,"Baik",TRUE,"Sangat Baik")</f>
        <v>Baik</v>
      </c>
    </row>
    <row r="5487" spans="1:16" x14ac:dyDescent="0.35">
      <c r="A5487">
        <v>5486</v>
      </c>
      <c r="B5487">
        <v>15753837</v>
      </c>
      <c r="C5487" t="s">
        <v>45</v>
      </c>
      <c r="D5487">
        <v>573</v>
      </c>
      <c r="E5487" t="s">
        <v>18</v>
      </c>
      <c r="F5487" t="s">
        <v>23</v>
      </c>
      <c r="G5487">
        <v>38</v>
      </c>
      <c r="H5487">
        <v>4</v>
      </c>
      <c r="I5487" s="6">
        <v>0</v>
      </c>
      <c r="J5487">
        <v>2</v>
      </c>
      <c r="K5487">
        <v>1</v>
      </c>
      <c r="L5487">
        <v>1</v>
      </c>
      <c r="M5487">
        <v>19651743</v>
      </c>
      <c r="N5487">
        <v>0</v>
      </c>
      <c r="O5487" t="str" cm="1">
        <f t="array" ref="O5487">_xlfn.IFS(Churn_Modelling[[#This Row],[Balance]]=0,"Tidak ada Saldo",Churn_Modelling[[#This Row],[Balance]]&lt;=5000000,"Saldo Rendah",Churn_Modelling[[#This Row],[Balance]]&lt;=10000000,"Saldo Menengah",Churn_Modelling[[#This Row],[Balance]]&lt;=15000000,"Saldo Tinggi",TRUE,"Saldo Premium")</f>
        <v>Tidak ada Saldo</v>
      </c>
      <c r="P5487" t="str" cm="1">
        <f t="array" ref="P5487">_xlfn.IFS(Churn_Modelling[[#This Row],[CreditScore]]&lt;=500,"Rendah",Churn_Modelling[[#This Row],[CreditScore]]&lt;=600,"Cukup",Churn_Modelling[[#This Row],[CreditScore]]&lt;=700,"Sedang",Churn_Modelling[[#This Row],[CreditScore]]&lt;=800,"Baik",TRUE,"Sangat Baik")</f>
        <v>Cukup</v>
      </c>
    </row>
    <row r="5488" spans="1:16" x14ac:dyDescent="0.35">
      <c r="A5488">
        <v>5487</v>
      </c>
      <c r="B5488">
        <v>15783882</v>
      </c>
      <c r="C5488" t="s">
        <v>2179</v>
      </c>
      <c r="D5488">
        <v>771</v>
      </c>
      <c r="E5488" t="s">
        <v>18</v>
      </c>
      <c r="F5488" t="s">
        <v>16</v>
      </c>
      <c r="G5488">
        <v>41</v>
      </c>
      <c r="H5488">
        <v>5</v>
      </c>
      <c r="I5488" s="6">
        <v>0</v>
      </c>
      <c r="J5488">
        <v>2</v>
      </c>
      <c r="K5488">
        <v>0</v>
      </c>
      <c r="L5488">
        <v>1</v>
      </c>
      <c r="M5488">
        <v>9291467</v>
      </c>
      <c r="N5488">
        <v>0</v>
      </c>
      <c r="O5488" t="str" cm="1">
        <f t="array" ref="O5488">_xlfn.IFS(Churn_Modelling[[#This Row],[Balance]]=0,"Tidak ada Saldo",Churn_Modelling[[#This Row],[Balance]]&lt;=5000000,"Saldo Rendah",Churn_Modelling[[#This Row],[Balance]]&lt;=10000000,"Saldo Menengah",Churn_Modelling[[#This Row],[Balance]]&lt;=15000000,"Saldo Tinggi",TRUE,"Saldo Premium")</f>
        <v>Tidak ada Saldo</v>
      </c>
      <c r="P5488" t="str" cm="1">
        <f t="array" ref="P5488">_xlfn.IFS(Churn_Modelling[[#This Row],[CreditScore]]&lt;=500,"Rendah",Churn_Modelling[[#This Row],[CreditScore]]&lt;=600,"Cukup",Churn_Modelling[[#This Row],[CreditScore]]&lt;=700,"Sedang",Churn_Modelling[[#This Row],[CreditScore]]&lt;=800,"Baik",TRUE,"Sangat Baik")</f>
        <v>Baik</v>
      </c>
    </row>
    <row r="5489" spans="1:16" x14ac:dyDescent="0.35">
      <c r="A5489">
        <v>5488</v>
      </c>
      <c r="B5489">
        <v>15799790</v>
      </c>
      <c r="C5489" t="s">
        <v>890</v>
      </c>
      <c r="D5489">
        <v>763</v>
      </c>
      <c r="E5489" t="s">
        <v>15</v>
      </c>
      <c r="F5489" t="s">
        <v>23</v>
      </c>
      <c r="G5489">
        <v>35</v>
      </c>
      <c r="H5489">
        <v>9</v>
      </c>
      <c r="I5489" s="6">
        <v>0</v>
      </c>
      <c r="J5489">
        <v>1</v>
      </c>
      <c r="K5489">
        <v>1</v>
      </c>
      <c r="L5489">
        <v>1</v>
      </c>
      <c r="M5489">
        <v>3137291</v>
      </c>
      <c r="N5489">
        <v>0</v>
      </c>
      <c r="O5489" t="str" cm="1">
        <f t="array" ref="O5489">_xlfn.IFS(Churn_Modelling[[#This Row],[Balance]]=0,"Tidak ada Saldo",Churn_Modelling[[#This Row],[Balance]]&lt;=5000000,"Saldo Rendah",Churn_Modelling[[#This Row],[Balance]]&lt;=10000000,"Saldo Menengah",Churn_Modelling[[#This Row],[Balance]]&lt;=15000000,"Saldo Tinggi",TRUE,"Saldo Premium")</f>
        <v>Tidak ada Saldo</v>
      </c>
      <c r="P5489" t="str" cm="1">
        <f t="array" ref="P5489">_xlfn.IFS(Churn_Modelling[[#This Row],[CreditScore]]&lt;=500,"Rendah",Churn_Modelling[[#This Row],[CreditScore]]&lt;=600,"Cukup",Churn_Modelling[[#This Row],[CreditScore]]&lt;=700,"Sedang",Churn_Modelling[[#This Row],[CreditScore]]&lt;=800,"Baik",TRUE,"Sangat Baik")</f>
        <v>Baik</v>
      </c>
    </row>
    <row r="5490" spans="1:16" x14ac:dyDescent="0.35">
      <c r="A5490">
        <v>5489</v>
      </c>
      <c r="B5490">
        <v>15628155</v>
      </c>
      <c r="C5490" t="s">
        <v>212</v>
      </c>
      <c r="D5490">
        <v>410</v>
      </c>
      <c r="E5490" t="s">
        <v>15</v>
      </c>
      <c r="F5490" t="s">
        <v>16</v>
      </c>
      <c r="G5490">
        <v>35</v>
      </c>
      <c r="H5490">
        <v>7</v>
      </c>
      <c r="I5490" s="6">
        <v>11718374</v>
      </c>
      <c r="J5490">
        <v>1</v>
      </c>
      <c r="K5490">
        <v>1</v>
      </c>
      <c r="L5490">
        <v>1</v>
      </c>
      <c r="M5490">
        <v>10973373</v>
      </c>
      <c r="N5490">
        <v>0</v>
      </c>
      <c r="O5490" t="str" cm="1">
        <f t="array" ref="O5490">_xlfn.IFS(Churn_Modelling[[#This Row],[Balance]]=0,"Tidak ada Saldo",Churn_Modelling[[#This Row],[Balance]]&lt;=5000000,"Saldo Rendah",Churn_Modelling[[#This Row],[Balance]]&lt;=10000000,"Saldo Menengah",Churn_Modelling[[#This Row],[Balance]]&lt;=15000000,"Saldo Tinggi",TRUE,"Saldo Premium")</f>
        <v>Saldo Tinggi</v>
      </c>
      <c r="P5490" t="str" cm="1">
        <f t="array" ref="P5490">_xlfn.IFS(Churn_Modelling[[#This Row],[CreditScore]]&lt;=500,"Rendah",Churn_Modelling[[#This Row],[CreditScore]]&lt;=600,"Cukup",Churn_Modelling[[#This Row],[CreditScore]]&lt;=700,"Sedang",Churn_Modelling[[#This Row],[CreditScore]]&lt;=800,"Baik",TRUE,"Sangat Baik")</f>
        <v>Rendah</v>
      </c>
    </row>
    <row r="5491" spans="1:16" x14ac:dyDescent="0.35">
      <c r="A5491">
        <v>5490</v>
      </c>
      <c r="B5491">
        <v>15703778</v>
      </c>
      <c r="C5491" t="s">
        <v>250</v>
      </c>
      <c r="D5491">
        <v>728</v>
      </c>
      <c r="E5491" t="s">
        <v>15</v>
      </c>
      <c r="F5491" t="s">
        <v>23</v>
      </c>
      <c r="G5491">
        <v>33</v>
      </c>
      <c r="H5491">
        <v>8</v>
      </c>
      <c r="I5491" s="6">
        <v>12990763</v>
      </c>
      <c r="J5491">
        <v>1</v>
      </c>
      <c r="K5491">
        <v>0</v>
      </c>
      <c r="L5491">
        <v>1</v>
      </c>
      <c r="M5491">
        <v>3608396</v>
      </c>
      <c r="N5491">
        <v>0</v>
      </c>
      <c r="O5491" t="str" cm="1">
        <f t="array" ref="O5491">_xlfn.IFS(Churn_Modelling[[#This Row],[Balance]]=0,"Tidak ada Saldo",Churn_Modelling[[#This Row],[Balance]]&lt;=5000000,"Saldo Rendah",Churn_Modelling[[#This Row],[Balance]]&lt;=10000000,"Saldo Menengah",Churn_Modelling[[#This Row],[Balance]]&lt;=15000000,"Saldo Tinggi",TRUE,"Saldo Premium")</f>
        <v>Saldo Tinggi</v>
      </c>
      <c r="P5491" t="str" cm="1">
        <f t="array" ref="P5491">_xlfn.IFS(Churn_Modelling[[#This Row],[CreditScore]]&lt;=500,"Rendah",Churn_Modelling[[#This Row],[CreditScore]]&lt;=600,"Cukup",Churn_Modelling[[#This Row],[CreditScore]]&lt;=700,"Sedang",Churn_Modelling[[#This Row],[CreditScore]]&lt;=800,"Baik",TRUE,"Sangat Baik")</f>
        <v>Baik</v>
      </c>
    </row>
    <row r="5492" spans="1:16" x14ac:dyDescent="0.35">
      <c r="A5492">
        <v>5491</v>
      </c>
      <c r="B5492">
        <v>15722322</v>
      </c>
      <c r="C5492" t="s">
        <v>1081</v>
      </c>
      <c r="D5492">
        <v>655</v>
      </c>
      <c r="E5492" t="s">
        <v>18</v>
      </c>
      <c r="F5492" t="s">
        <v>16</v>
      </c>
      <c r="G5492">
        <v>78</v>
      </c>
      <c r="H5492">
        <v>2</v>
      </c>
      <c r="I5492" s="6">
        <v>0</v>
      </c>
      <c r="J5492">
        <v>2</v>
      </c>
      <c r="K5492">
        <v>0</v>
      </c>
      <c r="L5492">
        <v>1</v>
      </c>
      <c r="M5492">
        <v>18843538</v>
      </c>
      <c r="N5492">
        <v>0</v>
      </c>
      <c r="O5492" t="str" cm="1">
        <f t="array" ref="O5492">_xlfn.IFS(Churn_Modelling[[#This Row],[Balance]]=0,"Tidak ada Saldo",Churn_Modelling[[#This Row],[Balance]]&lt;=5000000,"Saldo Rendah",Churn_Modelling[[#This Row],[Balance]]&lt;=10000000,"Saldo Menengah",Churn_Modelling[[#This Row],[Balance]]&lt;=15000000,"Saldo Tinggi",TRUE,"Saldo Premium")</f>
        <v>Tidak ada Saldo</v>
      </c>
      <c r="P5492" t="str" cm="1">
        <f t="array" ref="P5492">_xlfn.IFS(Churn_Modelling[[#This Row],[CreditScore]]&lt;=500,"Rendah",Churn_Modelling[[#This Row],[CreditScore]]&lt;=600,"Cukup",Churn_Modelling[[#This Row],[CreditScore]]&lt;=700,"Sedang",Churn_Modelling[[#This Row],[CreditScore]]&lt;=800,"Baik",TRUE,"Sangat Baik")</f>
        <v>Sedang</v>
      </c>
    </row>
    <row r="5493" spans="1:16" hidden="1" x14ac:dyDescent="0.35">
      <c r="A5493">
        <v>5492</v>
      </c>
      <c r="B5493">
        <v>15639278</v>
      </c>
      <c r="C5493" t="s">
        <v>1596</v>
      </c>
      <c r="D5493">
        <v>580</v>
      </c>
      <c r="E5493" t="s">
        <v>26</v>
      </c>
      <c r="F5493" t="s">
        <v>16</v>
      </c>
      <c r="G5493">
        <v>36</v>
      </c>
      <c r="H5493">
        <v>6</v>
      </c>
      <c r="I5493" s="6">
        <v>14538732</v>
      </c>
      <c r="J5493">
        <v>2</v>
      </c>
      <c r="K5493">
        <v>1</v>
      </c>
      <c r="L5493">
        <v>1</v>
      </c>
      <c r="M5493">
        <v>1699632</v>
      </c>
      <c r="N5493">
        <v>1</v>
      </c>
      <c r="O5493" t="str" cm="1">
        <f t="array" ref="O5493">_xlfn.IFS(Churn_Modelling[[#This Row],[Balance]]=0,"Tidak ada Saldo",Churn_Modelling[[#This Row],[Balance]]&lt;=5000000,"Saldo Rendah",Churn_Modelling[[#This Row],[Balance]]&lt;=10000000,"Saldo Menengah",Churn_Modelling[[#This Row],[Balance]]&lt;=15000000,"Saldo Tinggi",TRUE,"Saldo Premium")</f>
        <v>Saldo Tinggi</v>
      </c>
      <c r="P5493" t="str" cm="1">
        <f t="array" ref="P5493">_xlfn.IFS(Churn_Modelling[[#This Row],[CreditScore]]&lt;=500,"Rendah",Churn_Modelling[[#This Row],[CreditScore]]&lt;=600,"Cukup",Churn_Modelling[[#This Row],[CreditScore]]&lt;=700,"Sedang",Churn_Modelling[[#This Row],[CreditScore]]&lt;=800,"Baik",TRUE,"Sangat Baik")</f>
        <v>Cukup</v>
      </c>
    </row>
    <row r="5494" spans="1:16" x14ac:dyDescent="0.35">
      <c r="A5494">
        <v>5493</v>
      </c>
      <c r="B5494">
        <v>15568487</v>
      </c>
      <c r="C5494" t="s">
        <v>2180</v>
      </c>
      <c r="D5494">
        <v>712</v>
      </c>
      <c r="E5494" t="s">
        <v>15</v>
      </c>
      <c r="F5494" t="s">
        <v>23</v>
      </c>
      <c r="G5494">
        <v>35</v>
      </c>
      <c r="H5494">
        <v>7</v>
      </c>
      <c r="I5494" s="6">
        <v>12461623</v>
      </c>
      <c r="J5494">
        <v>1</v>
      </c>
      <c r="K5494">
        <v>1</v>
      </c>
      <c r="L5494">
        <v>1</v>
      </c>
      <c r="M5494">
        <v>6932097</v>
      </c>
      <c r="N5494">
        <v>0</v>
      </c>
      <c r="O5494" t="str" cm="1">
        <f t="array" ref="O5494">_xlfn.IFS(Churn_Modelling[[#This Row],[Balance]]=0,"Tidak ada Saldo",Churn_Modelling[[#This Row],[Balance]]&lt;=5000000,"Saldo Rendah",Churn_Modelling[[#This Row],[Balance]]&lt;=10000000,"Saldo Menengah",Churn_Modelling[[#This Row],[Balance]]&lt;=15000000,"Saldo Tinggi",TRUE,"Saldo Premium")</f>
        <v>Saldo Tinggi</v>
      </c>
      <c r="P5494" t="str" cm="1">
        <f t="array" ref="P5494">_xlfn.IFS(Churn_Modelling[[#This Row],[CreditScore]]&lt;=500,"Rendah",Churn_Modelling[[#This Row],[CreditScore]]&lt;=600,"Cukup",Churn_Modelling[[#This Row],[CreditScore]]&lt;=700,"Sedang",Churn_Modelling[[#This Row],[CreditScore]]&lt;=800,"Baik",TRUE,"Sangat Baik")</f>
        <v>Baik</v>
      </c>
    </row>
    <row r="5495" spans="1:16" x14ac:dyDescent="0.35">
      <c r="A5495">
        <v>5494</v>
      </c>
      <c r="B5495">
        <v>15682084</v>
      </c>
      <c r="C5495" t="s">
        <v>1596</v>
      </c>
      <c r="D5495">
        <v>680</v>
      </c>
      <c r="E5495" t="s">
        <v>15</v>
      </c>
      <c r="F5495" t="s">
        <v>23</v>
      </c>
      <c r="G5495">
        <v>31</v>
      </c>
      <c r="H5495">
        <v>9</v>
      </c>
      <c r="I5495" s="6">
        <v>0</v>
      </c>
      <c r="J5495">
        <v>2</v>
      </c>
      <c r="K5495">
        <v>1</v>
      </c>
      <c r="L5495">
        <v>0</v>
      </c>
      <c r="M5495">
        <v>3614553</v>
      </c>
      <c r="N5495">
        <v>0</v>
      </c>
      <c r="O5495" t="str" cm="1">
        <f t="array" ref="O5495">_xlfn.IFS(Churn_Modelling[[#This Row],[Balance]]=0,"Tidak ada Saldo",Churn_Modelling[[#This Row],[Balance]]&lt;=5000000,"Saldo Rendah",Churn_Modelling[[#This Row],[Balance]]&lt;=10000000,"Saldo Menengah",Churn_Modelling[[#This Row],[Balance]]&lt;=15000000,"Saldo Tinggi",TRUE,"Saldo Premium")</f>
        <v>Tidak ada Saldo</v>
      </c>
      <c r="P5495" t="str" cm="1">
        <f t="array" ref="P5495">_xlfn.IFS(Churn_Modelling[[#This Row],[CreditScore]]&lt;=500,"Rendah",Churn_Modelling[[#This Row],[CreditScore]]&lt;=600,"Cukup",Churn_Modelling[[#This Row],[CreditScore]]&lt;=700,"Sedang",Churn_Modelling[[#This Row],[CreditScore]]&lt;=800,"Baik",TRUE,"Sangat Baik")</f>
        <v>Sedang</v>
      </c>
    </row>
    <row r="5496" spans="1:16" hidden="1" x14ac:dyDescent="0.35">
      <c r="A5496">
        <v>5495</v>
      </c>
      <c r="B5496">
        <v>15642821</v>
      </c>
      <c r="C5496" t="s">
        <v>470</v>
      </c>
      <c r="D5496">
        <v>383</v>
      </c>
      <c r="E5496" t="s">
        <v>18</v>
      </c>
      <c r="F5496" t="s">
        <v>16</v>
      </c>
      <c r="G5496">
        <v>48</v>
      </c>
      <c r="H5496">
        <v>8</v>
      </c>
      <c r="I5496" s="6">
        <v>9580819</v>
      </c>
      <c r="J5496">
        <v>1</v>
      </c>
      <c r="K5496">
        <v>0</v>
      </c>
      <c r="L5496">
        <v>0</v>
      </c>
      <c r="M5496">
        <v>13770201</v>
      </c>
      <c r="N5496">
        <v>1</v>
      </c>
      <c r="O5496" t="str" cm="1">
        <f t="array" ref="O5496">_xlfn.IFS(Churn_Modelling[[#This Row],[Balance]]=0,"Tidak ada Saldo",Churn_Modelling[[#This Row],[Balance]]&lt;=5000000,"Saldo Rendah",Churn_Modelling[[#This Row],[Balance]]&lt;=10000000,"Saldo Menengah",Churn_Modelling[[#This Row],[Balance]]&lt;=15000000,"Saldo Tinggi",TRUE,"Saldo Premium")</f>
        <v>Saldo Menengah</v>
      </c>
      <c r="P5496" t="str" cm="1">
        <f t="array" ref="P5496">_xlfn.IFS(Churn_Modelling[[#This Row],[CreditScore]]&lt;=500,"Rendah",Churn_Modelling[[#This Row],[CreditScore]]&lt;=600,"Cukup",Churn_Modelling[[#This Row],[CreditScore]]&lt;=700,"Sedang",Churn_Modelling[[#This Row],[CreditScore]]&lt;=800,"Baik",TRUE,"Sangat Baik")</f>
        <v>Rendah</v>
      </c>
    </row>
    <row r="5497" spans="1:16" x14ac:dyDescent="0.35">
      <c r="A5497">
        <v>5496</v>
      </c>
      <c r="B5497">
        <v>15601387</v>
      </c>
      <c r="C5497" t="s">
        <v>43</v>
      </c>
      <c r="D5497">
        <v>721</v>
      </c>
      <c r="E5497" t="s">
        <v>15</v>
      </c>
      <c r="F5497" t="s">
        <v>23</v>
      </c>
      <c r="G5497">
        <v>35</v>
      </c>
      <c r="H5497">
        <v>10</v>
      </c>
      <c r="I5497" s="6">
        <v>0</v>
      </c>
      <c r="J5497">
        <v>2</v>
      </c>
      <c r="K5497">
        <v>1</v>
      </c>
      <c r="L5497">
        <v>0</v>
      </c>
      <c r="M5497">
        <v>7159426</v>
      </c>
      <c r="N5497">
        <v>0</v>
      </c>
      <c r="O5497" t="str" cm="1">
        <f t="array" ref="O5497">_xlfn.IFS(Churn_Modelling[[#This Row],[Balance]]=0,"Tidak ada Saldo",Churn_Modelling[[#This Row],[Balance]]&lt;=5000000,"Saldo Rendah",Churn_Modelling[[#This Row],[Balance]]&lt;=10000000,"Saldo Menengah",Churn_Modelling[[#This Row],[Balance]]&lt;=15000000,"Saldo Tinggi",TRUE,"Saldo Premium")</f>
        <v>Tidak ada Saldo</v>
      </c>
      <c r="P5497" t="str" cm="1">
        <f t="array" ref="P5497">_xlfn.IFS(Churn_Modelling[[#This Row],[CreditScore]]&lt;=500,"Rendah",Churn_Modelling[[#This Row],[CreditScore]]&lt;=600,"Cukup",Churn_Modelling[[#This Row],[CreditScore]]&lt;=700,"Sedang",Churn_Modelling[[#This Row],[CreditScore]]&lt;=800,"Baik",TRUE,"Sangat Baik")</f>
        <v>Baik</v>
      </c>
    </row>
    <row r="5498" spans="1:16" x14ac:dyDescent="0.35">
      <c r="A5498">
        <v>5497</v>
      </c>
      <c r="B5498">
        <v>15642515</v>
      </c>
      <c r="C5498" t="s">
        <v>1350</v>
      </c>
      <c r="D5498">
        <v>620</v>
      </c>
      <c r="E5498" t="s">
        <v>15</v>
      </c>
      <c r="F5498" t="s">
        <v>16</v>
      </c>
      <c r="G5498">
        <v>42</v>
      </c>
      <c r="H5498">
        <v>1</v>
      </c>
      <c r="I5498" s="6">
        <v>0</v>
      </c>
      <c r="J5498">
        <v>2</v>
      </c>
      <c r="K5498">
        <v>0</v>
      </c>
      <c r="L5498">
        <v>1</v>
      </c>
      <c r="M5498">
        <v>6556592</v>
      </c>
      <c r="N5498">
        <v>0</v>
      </c>
      <c r="O5498" t="str" cm="1">
        <f t="array" ref="O5498">_xlfn.IFS(Churn_Modelling[[#This Row],[Balance]]=0,"Tidak ada Saldo",Churn_Modelling[[#This Row],[Balance]]&lt;=5000000,"Saldo Rendah",Churn_Modelling[[#This Row],[Balance]]&lt;=10000000,"Saldo Menengah",Churn_Modelling[[#This Row],[Balance]]&lt;=15000000,"Saldo Tinggi",TRUE,"Saldo Premium")</f>
        <v>Tidak ada Saldo</v>
      </c>
      <c r="P5498" t="str" cm="1">
        <f t="array" ref="P5498">_xlfn.IFS(Churn_Modelling[[#This Row],[CreditScore]]&lt;=500,"Rendah",Churn_Modelling[[#This Row],[CreditScore]]&lt;=600,"Cukup",Churn_Modelling[[#This Row],[CreditScore]]&lt;=700,"Sedang",Churn_Modelling[[#This Row],[CreditScore]]&lt;=800,"Baik",TRUE,"Sangat Baik")</f>
        <v>Sedang</v>
      </c>
    </row>
    <row r="5499" spans="1:16" x14ac:dyDescent="0.35">
      <c r="A5499">
        <v>5498</v>
      </c>
      <c r="B5499">
        <v>15710421</v>
      </c>
      <c r="C5499" t="s">
        <v>676</v>
      </c>
      <c r="D5499">
        <v>774</v>
      </c>
      <c r="E5499" t="s">
        <v>18</v>
      </c>
      <c r="F5499" t="s">
        <v>16</v>
      </c>
      <c r="G5499">
        <v>36</v>
      </c>
      <c r="H5499">
        <v>8</v>
      </c>
      <c r="I5499" s="6">
        <v>1171523</v>
      </c>
      <c r="J5499">
        <v>1</v>
      </c>
      <c r="K5499">
        <v>0</v>
      </c>
      <c r="L5499">
        <v>0</v>
      </c>
      <c r="M5499">
        <v>10182839</v>
      </c>
      <c r="N5499">
        <v>0</v>
      </c>
      <c r="O5499" t="str" cm="1">
        <f t="array" ref="O5499">_xlfn.IFS(Churn_Modelling[[#This Row],[Balance]]=0,"Tidak ada Saldo",Churn_Modelling[[#This Row],[Balance]]&lt;=5000000,"Saldo Rendah",Churn_Modelling[[#This Row],[Balance]]&lt;=10000000,"Saldo Menengah",Churn_Modelling[[#This Row],[Balance]]&lt;=15000000,"Saldo Tinggi",TRUE,"Saldo Premium")</f>
        <v>Saldo Rendah</v>
      </c>
      <c r="P5499" t="str" cm="1">
        <f t="array" ref="P5499">_xlfn.IFS(Churn_Modelling[[#This Row],[CreditScore]]&lt;=500,"Rendah",Churn_Modelling[[#This Row],[CreditScore]]&lt;=600,"Cukup",Churn_Modelling[[#This Row],[CreditScore]]&lt;=700,"Sedang",Churn_Modelling[[#This Row],[CreditScore]]&lt;=800,"Baik",TRUE,"Sangat Baik")</f>
        <v>Baik</v>
      </c>
    </row>
    <row r="5500" spans="1:16" x14ac:dyDescent="0.35">
      <c r="A5500">
        <v>5499</v>
      </c>
      <c r="B5500">
        <v>15726774</v>
      </c>
      <c r="C5500" t="s">
        <v>1788</v>
      </c>
      <c r="D5500">
        <v>563</v>
      </c>
      <c r="E5500" t="s">
        <v>15</v>
      </c>
      <c r="F5500" t="s">
        <v>23</v>
      </c>
      <c r="G5500">
        <v>35</v>
      </c>
      <c r="H5500">
        <v>3</v>
      </c>
      <c r="I5500" s="6">
        <v>10625072</v>
      </c>
      <c r="J5500">
        <v>1</v>
      </c>
      <c r="K5500">
        <v>0</v>
      </c>
      <c r="L5500">
        <v>0</v>
      </c>
      <c r="M5500">
        <v>3954632</v>
      </c>
      <c r="N5500">
        <v>0</v>
      </c>
      <c r="O5500" t="str" cm="1">
        <f t="array" ref="O5500">_xlfn.IFS(Churn_Modelling[[#This Row],[Balance]]=0,"Tidak ada Saldo",Churn_Modelling[[#This Row],[Balance]]&lt;=5000000,"Saldo Rendah",Churn_Modelling[[#This Row],[Balance]]&lt;=10000000,"Saldo Menengah",Churn_Modelling[[#This Row],[Balance]]&lt;=15000000,"Saldo Tinggi",TRUE,"Saldo Premium")</f>
        <v>Saldo Tinggi</v>
      </c>
      <c r="P5500" t="str" cm="1">
        <f t="array" ref="P5500">_xlfn.IFS(Churn_Modelling[[#This Row],[CreditScore]]&lt;=500,"Rendah",Churn_Modelling[[#This Row],[CreditScore]]&lt;=600,"Cukup",Churn_Modelling[[#This Row],[CreditScore]]&lt;=700,"Sedang",Churn_Modelling[[#This Row],[CreditScore]]&lt;=800,"Baik",TRUE,"Sangat Baik")</f>
        <v>Cukup</v>
      </c>
    </row>
    <row r="5501" spans="1:16" x14ac:dyDescent="0.35">
      <c r="A5501">
        <v>5500</v>
      </c>
      <c r="B5501">
        <v>15649078</v>
      </c>
      <c r="C5501" t="s">
        <v>542</v>
      </c>
      <c r="D5501">
        <v>850</v>
      </c>
      <c r="E5501" t="s">
        <v>26</v>
      </c>
      <c r="F5501" t="s">
        <v>16</v>
      </c>
      <c r="G5501">
        <v>27</v>
      </c>
      <c r="H5501">
        <v>8</v>
      </c>
      <c r="I5501" s="6">
        <v>11183778</v>
      </c>
      <c r="J5501">
        <v>2</v>
      </c>
      <c r="K5501">
        <v>1</v>
      </c>
      <c r="L5501">
        <v>1</v>
      </c>
      <c r="M5501">
        <v>11080579</v>
      </c>
      <c r="N5501">
        <v>0</v>
      </c>
      <c r="O5501" t="str" cm="1">
        <f t="array" ref="O5501">_xlfn.IFS(Churn_Modelling[[#This Row],[Balance]]=0,"Tidak ada Saldo",Churn_Modelling[[#This Row],[Balance]]&lt;=5000000,"Saldo Rendah",Churn_Modelling[[#This Row],[Balance]]&lt;=10000000,"Saldo Menengah",Churn_Modelling[[#This Row],[Balance]]&lt;=15000000,"Saldo Tinggi",TRUE,"Saldo Premium")</f>
        <v>Saldo Tinggi</v>
      </c>
      <c r="P5501" t="str" cm="1">
        <f t="array" ref="P5501">_xlfn.IFS(Churn_Modelling[[#This Row],[CreditScore]]&lt;=500,"Rendah",Churn_Modelling[[#This Row],[CreditScore]]&lt;=600,"Cukup",Churn_Modelling[[#This Row],[CreditScore]]&lt;=700,"Sedang",Churn_Modelling[[#This Row],[CreditScore]]&lt;=800,"Baik",TRUE,"Sangat Baik")</f>
        <v>Sangat Baik</v>
      </c>
    </row>
    <row r="5502" spans="1:16" x14ac:dyDescent="0.35">
      <c r="A5502">
        <v>5501</v>
      </c>
      <c r="B5502">
        <v>15641877</v>
      </c>
      <c r="C5502" t="s">
        <v>398</v>
      </c>
      <c r="D5502">
        <v>681</v>
      </c>
      <c r="E5502" t="s">
        <v>15</v>
      </c>
      <c r="F5502" t="s">
        <v>23</v>
      </c>
      <c r="G5502">
        <v>47</v>
      </c>
      <c r="H5502">
        <v>9</v>
      </c>
      <c r="I5502" s="6">
        <v>9702321</v>
      </c>
      <c r="J5502">
        <v>1</v>
      </c>
      <c r="K5502">
        <v>1</v>
      </c>
      <c r="L5502">
        <v>1</v>
      </c>
      <c r="M5502">
        <v>216813</v>
      </c>
      <c r="N5502">
        <v>0</v>
      </c>
      <c r="O5502" t="str" cm="1">
        <f t="array" ref="O5502">_xlfn.IFS(Churn_Modelling[[#This Row],[Balance]]=0,"Tidak ada Saldo",Churn_Modelling[[#This Row],[Balance]]&lt;=5000000,"Saldo Rendah",Churn_Modelling[[#This Row],[Balance]]&lt;=10000000,"Saldo Menengah",Churn_Modelling[[#This Row],[Balance]]&lt;=15000000,"Saldo Tinggi",TRUE,"Saldo Premium")</f>
        <v>Saldo Menengah</v>
      </c>
      <c r="P5502" t="str" cm="1">
        <f t="array" ref="P5502">_xlfn.IFS(Churn_Modelling[[#This Row],[CreditScore]]&lt;=500,"Rendah",Churn_Modelling[[#This Row],[CreditScore]]&lt;=600,"Cukup",Churn_Modelling[[#This Row],[CreditScore]]&lt;=700,"Sedang",Churn_Modelling[[#This Row],[CreditScore]]&lt;=800,"Baik",TRUE,"Sangat Baik")</f>
        <v>Sedang</v>
      </c>
    </row>
    <row r="5503" spans="1:16" x14ac:dyDescent="0.35">
      <c r="A5503">
        <v>5502</v>
      </c>
      <c r="B5503">
        <v>15796496</v>
      </c>
      <c r="C5503" t="s">
        <v>70</v>
      </c>
      <c r="D5503">
        <v>631</v>
      </c>
      <c r="E5503" t="s">
        <v>15</v>
      </c>
      <c r="F5503" t="s">
        <v>16</v>
      </c>
      <c r="G5503">
        <v>31</v>
      </c>
      <c r="H5503">
        <v>8</v>
      </c>
      <c r="I5503" s="6">
        <v>13768772</v>
      </c>
      <c r="J5503">
        <v>1</v>
      </c>
      <c r="K5503">
        <v>1</v>
      </c>
      <c r="L5503">
        <v>0</v>
      </c>
      <c r="M5503">
        <v>19006712</v>
      </c>
      <c r="N5503">
        <v>0</v>
      </c>
      <c r="O5503" t="str" cm="1">
        <f t="array" ref="O5503">_xlfn.IFS(Churn_Modelling[[#This Row],[Balance]]=0,"Tidak ada Saldo",Churn_Modelling[[#This Row],[Balance]]&lt;=5000000,"Saldo Rendah",Churn_Modelling[[#This Row],[Balance]]&lt;=10000000,"Saldo Menengah",Churn_Modelling[[#This Row],[Balance]]&lt;=15000000,"Saldo Tinggi",TRUE,"Saldo Premium")</f>
        <v>Saldo Tinggi</v>
      </c>
      <c r="P5503" t="str" cm="1">
        <f t="array" ref="P5503">_xlfn.IFS(Churn_Modelling[[#This Row],[CreditScore]]&lt;=500,"Rendah",Churn_Modelling[[#This Row],[CreditScore]]&lt;=600,"Cukup",Churn_Modelling[[#This Row],[CreditScore]]&lt;=700,"Sedang",Churn_Modelling[[#This Row],[CreditScore]]&lt;=800,"Baik",TRUE,"Sangat Baik")</f>
        <v>Sedang</v>
      </c>
    </row>
    <row r="5504" spans="1:16" x14ac:dyDescent="0.35">
      <c r="A5504">
        <v>5503</v>
      </c>
      <c r="B5504">
        <v>15815690</v>
      </c>
      <c r="C5504" t="s">
        <v>985</v>
      </c>
      <c r="D5504">
        <v>614</v>
      </c>
      <c r="E5504" t="s">
        <v>18</v>
      </c>
      <c r="F5504" t="s">
        <v>16</v>
      </c>
      <c r="G5504">
        <v>40</v>
      </c>
      <c r="H5504">
        <v>3</v>
      </c>
      <c r="I5504" s="6">
        <v>1133485</v>
      </c>
      <c r="J5504">
        <v>1</v>
      </c>
      <c r="K5504">
        <v>1</v>
      </c>
      <c r="L5504">
        <v>1</v>
      </c>
      <c r="M5504">
        <v>7778901</v>
      </c>
      <c r="N5504">
        <v>0</v>
      </c>
      <c r="O5504" t="str" cm="1">
        <f t="array" ref="O5504">_xlfn.IFS(Churn_Modelling[[#This Row],[Balance]]=0,"Tidak ada Saldo",Churn_Modelling[[#This Row],[Balance]]&lt;=5000000,"Saldo Rendah",Churn_Modelling[[#This Row],[Balance]]&lt;=10000000,"Saldo Menengah",Churn_Modelling[[#This Row],[Balance]]&lt;=15000000,"Saldo Tinggi",TRUE,"Saldo Premium")</f>
        <v>Saldo Rendah</v>
      </c>
      <c r="P5504" t="str" cm="1">
        <f t="array" ref="P5504">_xlfn.IFS(Churn_Modelling[[#This Row],[CreditScore]]&lt;=500,"Rendah",Churn_Modelling[[#This Row],[CreditScore]]&lt;=600,"Cukup",Churn_Modelling[[#This Row],[CreditScore]]&lt;=700,"Sedang",Churn_Modelling[[#This Row],[CreditScore]]&lt;=800,"Baik",TRUE,"Sangat Baik")</f>
        <v>Sedang</v>
      </c>
    </row>
    <row r="5505" spans="1:16" x14ac:dyDescent="0.35">
      <c r="A5505">
        <v>5504</v>
      </c>
      <c r="B5505">
        <v>15631739</v>
      </c>
      <c r="C5505" t="s">
        <v>1642</v>
      </c>
      <c r="D5505">
        <v>704</v>
      </c>
      <c r="E5505" t="s">
        <v>18</v>
      </c>
      <c r="F5505" t="s">
        <v>23</v>
      </c>
      <c r="G5505">
        <v>24</v>
      </c>
      <c r="H5505">
        <v>10</v>
      </c>
      <c r="I5505" s="6">
        <v>12210978</v>
      </c>
      <c r="J5505">
        <v>1</v>
      </c>
      <c r="K5505">
        <v>1</v>
      </c>
      <c r="L5505">
        <v>1</v>
      </c>
      <c r="M5505">
        <v>12765437</v>
      </c>
      <c r="N5505">
        <v>0</v>
      </c>
      <c r="O5505" t="str" cm="1">
        <f t="array" ref="O5505">_xlfn.IFS(Churn_Modelling[[#This Row],[Balance]]=0,"Tidak ada Saldo",Churn_Modelling[[#This Row],[Balance]]&lt;=5000000,"Saldo Rendah",Churn_Modelling[[#This Row],[Balance]]&lt;=10000000,"Saldo Menengah",Churn_Modelling[[#This Row],[Balance]]&lt;=15000000,"Saldo Tinggi",TRUE,"Saldo Premium")</f>
        <v>Saldo Tinggi</v>
      </c>
      <c r="P5505" t="str" cm="1">
        <f t="array" ref="P5505">_xlfn.IFS(Churn_Modelling[[#This Row],[CreditScore]]&lt;=500,"Rendah",Churn_Modelling[[#This Row],[CreditScore]]&lt;=600,"Cukup",Churn_Modelling[[#This Row],[CreditScore]]&lt;=700,"Sedang",Churn_Modelling[[#This Row],[CreditScore]]&lt;=800,"Baik",TRUE,"Sangat Baik")</f>
        <v>Baik</v>
      </c>
    </row>
    <row r="5506" spans="1:16" x14ac:dyDescent="0.35">
      <c r="A5506">
        <v>5505</v>
      </c>
      <c r="B5506">
        <v>15625584</v>
      </c>
      <c r="C5506" t="s">
        <v>65</v>
      </c>
      <c r="D5506">
        <v>786</v>
      </c>
      <c r="E5506" t="s">
        <v>15</v>
      </c>
      <c r="F5506" t="s">
        <v>23</v>
      </c>
      <c r="G5506">
        <v>32</v>
      </c>
      <c r="H5506">
        <v>2</v>
      </c>
      <c r="I5506" s="6">
        <v>1204524</v>
      </c>
      <c r="J5506">
        <v>2</v>
      </c>
      <c r="K5506">
        <v>0</v>
      </c>
      <c r="L5506">
        <v>0</v>
      </c>
      <c r="M5506">
        <v>7960286</v>
      </c>
      <c r="N5506">
        <v>0</v>
      </c>
      <c r="O5506" t="str" cm="1">
        <f t="array" ref="O5506">_xlfn.IFS(Churn_Modelling[[#This Row],[Balance]]=0,"Tidak ada Saldo",Churn_Modelling[[#This Row],[Balance]]&lt;=5000000,"Saldo Rendah",Churn_Modelling[[#This Row],[Balance]]&lt;=10000000,"Saldo Menengah",Churn_Modelling[[#This Row],[Balance]]&lt;=15000000,"Saldo Tinggi",TRUE,"Saldo Premium")</f>
        <v>Saldo Rendah</v>
      </c>
      <c r="P5506" t="str" cm="1">
        <f t="array" ref="P5506">_xlfn.IFS(Churn_Modelling[[#This Row],[CreditScore]]&lt;=500,"Rendah",Churn_Modelling[[#This Row],[CreditScore]]&lt;=600,"Cukup",Churn_Modelling[[#This Row],[CreditScore]]&lt;=700,"Sedang",Churn_Modelling[[#This Row],[CreditScore]]&lt;=800,"Baik",TRUE,"Sangat Baik")</f>
        <v>Baik</v>
      </c>
    </row>
    <row r="5507" spans="1:16" x14ac:dyDescent="0.35">
      <c r="A5507">
        <v>5506</v>
      </c>
      <c r="B5507">
        <v>15802466</v>
      </c>
      <c r="C5507" t="s">
        <v>533</v>
      </c>
      <c r="D5507">
        <v>534</v>
      </c>
      <c r="E5507" t="s">
        <v>15</v>
      </c>
      <c r="F5507" t="s">
        <v>16</v>
      </c>
      <c r="G5507">
        <v>53</v>
      </c>
      <c r="H5507">
        <v>7</v>
      </c>
      <c r="I5507" s="6">
        <v>0</v>
      </c>
      <c r="J5507">
        <v>2</v>
      </c>
      <c r="K5507">
        <v>1</v>
      </c>
      <c r="L5507">
        <v>1</v>
      </c>
      <c r="M5507">
        <v>8061917</v>
      </c>
      <c r="N5507">
        <v>0</v>
      </c>
      <c r="O5507" t="str" cm="1">
        <f t="array" ref="O5507">_xlfn.IFS(Churn_Modelling[[#This Row],[Balance]]=0,"Tidak ada Saldo",Churn_Modelling[[#This Row],[Balance]]&lt;=5000000,"Saldo Rendah",Churn_Modelling[[#This Row],[Balance]]&lt;=10000000,"Saldo Menengah",Churn_Modelling[[#This Row],[Balance]]&lt;=15000000,"Saldo Tinggi",TRUE,"Saldo Premium")</f>
        <v>Tidak ada Saldo</v>
      </c>
      <c r="P5507" t="str" cm="1">
        <f t="array" ref="P5507">_xlfn.IFS(Churn_Modelling[[#This Row],[CreditScore]]&lt;=500,"Rendah",Churn_Modelling[[#This Row],[CreditScore]]&lt;=600,"Cukup",Churn_Modelling[[#This Row],[CreditScore]]&lt;=700,"Sedang",Churn_Modelling[[#This Row],[CreditScore]]&lt;=800,"Baik",TRUE,"Sangat Baik")</f>
        <v>Cukup</v>
      </c>
    </row>
    <row r="5508" spans="1:16" x14ac:dyDescent="0.35">
      <c r="A5508">
        <v>5507</v>
      </c>
      <c r="B5508">
        <v>15697028</v>
      </c>
      <c r="C5508" t="s">
        <v>2181</v>
      </c>
      <c r="D5508">
        <v>590</v>
      </c>
      <c r="E5508" t="s">
        <v>18</v>
      </c>
      <c r="F5508" t="s">
        <v>23</v>
      </c>
      <c r="G5508">
        <v>34</v>
      </c>
      <c r="H5508">
        <v>0</v>
      </c>
      <c r="I5508" s="6">
        <v>6581235</v>
      </c>
      <c r="J5508">
        <v>2</v>
      </c>
      <c r="K5508">
        <v>0</v>
      </c>
      <c r="L5508">
        <v>1</v>
      </c>
      <c r="M5508">
        <v>1603463</v>
      </c>
      <c r="N5508">
        <v>0</v>
      </c>
      <c r="O5508" t="str" cm="1">
        <f t="array" ref="O5508">_xlfn.IFS(Churn_Modelling[[#This Row],[Balance]]=0,"Tidak ada Saldo",Churn_Modelling[[#This Row],[Balance]]&lt;=5000000,"Saldo Rendah",Churn_Modelling[[#This Row],[Balance]]&lt;=10000000,"Saldo Menengah",Churn_Modelling[[#This Row],[Balance]]&lt;=15000000,"Saldo Tinggi",TRUE,"Saldo Premium")</f>
        <v>Saldo Menengah</v>
      </c>
      <c r="P5508" t="str" cm="1">
        <f t="array" ref="P5508">_xlfn.IFS(Churn_Modelling[[#This Row],[CreditScore]]&lt;=500,"Rendah",Churn_Modelling[[#This Row],[CreditScore]]&lt;=600,"Cukup",Churn_Modelling[[#This Row],[CreditScore]]&lt;=700,"Sedang",Churn_Modelling[[#This Row],[CreditScore]]&lt;=800,"Baik",TRUE,"Sangat Baik")</f>
        <v>Cukup</v>
      </c>
    </row>
    <row r="5509" spans="1:16" hidden="1" x14ac:dyDescent="0.35">
      <c r="A5509">
        <v>5508</v>
      </c>
      <c r="B5509">
        <v>15575759</v>
      </c>
      <c r="C5509" t="s">
        <v>1149</v>
      </c>
      <c r="D5509">
        <v>583</v>
      </c>
      <c r="E5509" t="s">
        <v>18</v>
      </c>
      <c r="F5509" t="s">
        <v>16</v>
      </c>
      <c r="G5509">
        <v>40</v>
      </c>
      <c r="H5509">
        <v>3</v>
      </c>
      <c r="I5509" s="6">
        <v>5442837</v>
      </c>
      <c r="J5509">
        <v>1</v>
      </c>
      <c r="K5509">
        <v>1</v>
      </c>
      <c r="L5509">
        <v>0</v>
      </c>
      <c r="M5509">
        <v>10963878</v>
      </c>
      <c r="N5509">
        <v>1</v>
      </c>
      <c r="O5509" t="str" cm="1">
        <f t="array" ref="O5509">_xlfn.IFS(Churn_Modelling[[#This Row],[Balance]]=0,"Tidak ada Saldo",Churn_Modelling[[#This Row],[Balance]]&lt;=5000000,"Saldo Rendah",Churn_Modelling[[#This Row],[Balance]]&lt;=10000000,"Saldo Menengah",Churn_Modelling[[#This Row],[Balance]]&lt;=15000000,"Saldo Tinggi",TRUE,"Saldo Premium")</f>
        <v>Saldo Menengah</v>
      </c>
      <c r="P5509" t="str" cm="1">
        <f t="array" ref="P5509">_xlfn.IFS(Churn_Modelling[[#This Row],[CreditScore]]&lt;=500,"Rendah",Churn_Modelling[[#This Row],[CreditScore]]&lt;=600,"Cukup",Churn_Modelling[[#This Row],[CreditScore]]&lt;=700,"Sedang",Churn_Modelling[[#This Row],[CreditScore]]&lt;=800,"Baik",TRUE,"Sangat Baik")</f>
        <v>Cukup</v>
      </c>
    </row>
    <row r="5510" spans="1:16" x14ac:dyDescent="0.35">
      <c r="A5510">
        <v>5509</v>
      </c>
      <c r="B5510">
        <v>15567442</v>
      </c>
      <c r="C5510" t="s">
        <v>1252</v>
      </c>
      <c r="D5510">
        <v>656</v>
      </c>
      <c r="E5510" t="s">
        <v>15</v>
      </c>
      <c r="F5510" t="s">
        <v>16</v>
      </c>
      <c r="G5510">
        <v>75</v>
      </c>
      <c r="H5510">
        <v>3</v>
      </c>
      <c r="I5510" s="6">
        <v>0</v>
      </c>
      <c r="J5510">
        <v>2</v>
      </c>
      <c r="K5510">
        <v>1</v>
      </c>
      <c r="L5510">
        <v>1</v>
      </c>
      <c r="M5510">
        <v>127687</v>
      </c>
      <c r="N5510">
        <v>0</v>
      </c>
      <c r="O5510" t="str" cm="1">
        <f t="array" ref="O5510">_xlfn.IFS(Churn_Modelling[[#This Row],[Balance]]=0,"Tidak ada Saldo",Churn_Modelling[[#This Row],[Balance]]&lt;=5000000,"Saldo Rendah",Churn_Modelling[[#This Row],[Balance]]&lt;=10000000,"Saldo Menengah",Churn_Modelling[[#This Row],[Balance]]&lt;=15000000,"Saldo Tinggi",TRUE,"Saldo Premium")</f>
        <v>Tidak ada Saldo</v>
      </c>
      <c r="P5510" t="str" cm="1">
        <f t="array" ref="P5510">_xlfn.IFS(Churn_Modelling[[#This Row],[CreditScore]]&lt;=500,"Rendah",Churn_Modelling[[#This Row],[CreditScore]]&lt;=600,"Cukup",Churn_Modelling[[#This Row],[CreditScore]]&lt;=700,"Sedang",Churn_Modelling[[#This Row],[CreditScore]]&lt;=800,"Baik",TRUE,"Sangat Baik")</f>
        <v>Sedang</v>
      </c>
    </row>
    <row r="5511" spans="1:16" x14ac:dyDescent="0.35">
      <c r="A5511">
        <v>5510</v>
      </c>
      <c r="B5511">
        <v>15746805</v>
      </c>
      <c r="C5511" t="s">
        <v>1101</v>
      </c>
      <c r="D5511">
        <v>597</v>
      </c>
      <c r="E5511" t="s">
        <v>15</v>
      </c>
      <c r="F5511" t="s">
        <v>23</v>
      </c>
      <c r="G5511">
        <v>33</v>
      </c>
      <c r="H5511">
        <v>9</v>
      </c>
      <c r="I5511" s="6">
        <v>0</v>
      </c>
      <c r="J5511">
        <v>2</v>
      </c>
      <c r="K5511">
        <v>1</v>
      </c>
      <c r="L5511">
        <v>0</v>
      </c>
      <c r="M5511">
        <v>4937482</v>
      </c>
      <c r="N5511">
        <v>0</v>
      </c>
      <c r="O5511" t="str" cm="1">
        <f t="array" ref="O5511">_xlfn.IFS(Churn_Modelling[[#This Row],[Balance]]=0,"Tidak ada Saldo",Churn_Modelling[[#This Row],[Balance]]&lt;=5000000,"Saldo Rendah",Churn_Modelling[[#This Row],[Balance]]&lt;=10000000,"Saldo Menengah",Churn_Modelling[[#This Row],[Balance]]&lt;=15000000,"Saldo Tinggi",TRUE,"Saldo Premium")</f>
        <v>Tidak ada Saldo</v>
      </c>
      <c r="P5511" t="str" cm="1">
        <f t="array" ref="P5511">_xlfn.IFS(Churn_Modelling[[#This Row],[CreditScore]]&lt;=500,"Rendah",Churn_Modelling[[#This Row],[CreditScore]]&lt;=600,"Cukup",Churn_Modelling[[#This Row],[CreditScore]]&lt;=700,"Sedang",Churn_Modelling[[#This Row],[CreditScore]]&lt;=800,"Baik",TRUE,"Sangat Baik")</f>
        <v>Cukup</v>
      </c>
    </row>
    <row r="5512" spans="1:16" hidden="1" x14ac:dyDescent="0.35">
      <c r="A5512">
        <v>5511</v>
      </c>
      <c r="B5512">
        <v>15636330</v>
      </c>
      <c r="C5512" t="s">
        <v>734</v>
      </c>
      <c r="D5512">
        <v>588</v>
      </c>
      <c r="E5512" t="s">
        <v>26</v>
      </c>
      <c r="F5512" t="s">
        <v>16</v>
      </c>
      <c r="G5512">
        <v>48</v>
      </c>
      <c r="H5512">
        <v>1</v>
      </c>
      <c r="I5512" s="6">
        <v>14327958</v>
      </c>
      <c r="J5512">
        <v>2</v>
      </c>
      <c r="K5512">
        <v>1</v>
      </c>
      <c r="L5512">
        <v>0</v>
      </c>
      <c r="M5512">
        <v>315808</v>
      </c>
      <c r="N5512">
        <v>1</v>
      </c>
      <c r="O5512" t="str" cm="1">
        <f t="array" ref="O5512">_xlfn.IFS(Churn_Modelling[[#This Row],[Balance]]=0,"Tidak ada Saldo",Churn_Modelling[[#This Row],[Balance]]&lt;=5000000,"Saldo Rendah",Churn_Modelling[[#This Row],[Balance]]&lt;=10000000,"Saldo Menengah",Churn_Modelling[[#This Row],[Balance]]&lt;=15000000,"Saldo Tinggi",TRUE,"Saldo Premium")</f>
        <v>Saldo Tinggi</v>
      </c>
      <c r="P5512" t="str" cm="1">
        <f t="array" ref="P5512">_xlfn.IFS(Churn_Modelling[[#This Row],[CreditScore]]&lt;=500,"Rendah",Churn_Modelling[[#This Row],[CreditScore]]&lt;=600,"Cukup",Churn_Modelling[[#This Row],[CreditScore]]&lt;=700,"Sedang",Churn_Modelling[[#This Row],[CreditScore]]&lt;=800,"Baik",TRUE,"Sangat Baik")</f>
        <v>Cukup</v>
      </c>
    </row>
    <row r="5513" spans="1:16" x14ac:dyDescent="0.35">
      <c r="A5513">
        <v>5512</v>
      </c>
      <c r="B5513">
        <v>15714970</v>
      </c>
      <c r="C5513" t="s">
        <v>2182</v>
      </c>
      <c r="D5513">
        <v>667</v>
      </c>
      <c r="E5513" t="s">
        <v>26</v>
      </c>
      <c r="F5513" t="s">
        <v>23</v>
      </c>
      <c r="G5513">
        <v>32</v>
      </c>
      <c r="H5513">
        <v>0</v>
      </c>
      <c r="I5513" s="6">
        <v>10384665</v>
      </c>
      <c r="J5513">
        <v>1</v>
      </c>
      <c r="K5513">
        <v>1</v>
      </c>
      <c r="L5513">
        <v>0</v>
      </c>
      <c r="M5513">
        <v>2056069</v>
      </c>
      <c r="N5513">
        <v>0</v>
      </c>
      <c r="O5513" t="str" cm="1">
        <f t="array" ref="O5513">_xlfn.IFS(Churn_Modelling[[#This Row],[Balance]]=0,"Tidak ada Saldo",Churn_Modelling[[#This Row],[Balance]]&lt;=5000000,"Saldo Rendah",Churn_Modelling[[#This Row],[Balance]]&lt;=10000000,"Saldo Menengah",Churn_Modelling[[#This Row],[Balance]]&lt;=15000000,"Saldo Tinggi",TRUE,"Saldo Premium")</f>
        <v>Saldo Tinggi</v>
      </c>
      <c r="P5513" t="str" cm="1">
        <f t="array" ref="P5513">_xlfn.IFS(Churn_Modelling[[#This Row],[CreditScore]]&lt;=500,"Rendah",Churn_Modelling[[#This Row],[CreditScore]]&lt;=600,"Cukup",Churn_Modelling[[#This Row],[CreditScore]]&lt;=700,"Sedang",Churn_Modelling[[#This Row],[CreditScore]]&lt;=800,"Baik",TRUE,"Sangat Baik")</f>
        <v>Sedang</v>
      </c>
    </row>
    <row r="5514" spans="1:16" x14ac:dyDescent="0.35">
      <c r="A5514">
        <v>5513</v>
      </c>
      <c r="B5514">
        <v>15653784</v>
      </c>
      <c r="C5514" t="s">
        <v>2183</v>
      </c>
      <c r="D5514">
        <v>627</v>
      </c>
      <c r="E5514" t="s">
        <v>15</v>
      </c>
      <c r="F5514" t="s">
        <v>23</v>
      </c>
      <c r="G5514">
        <v>37</v>
      </c>
      <c r="H5514">
        <v>2</v>
      </c>
      <c r="I5514" s="6">
        <v>12519086</v>
      </c>
      <c r="J5514">
        <v>1</v>
      </c>
      <c r="K5514">
        <v>0</v>
      </c>
      <c r="L5514">
        <v>1</v>
      </c>
      <c r="M5514">
        <v>8458469</v>
      </c>
      <c r="N5514">
        <v>0</v>
      </c>
      <c r="O5514" t="str" cm="1">
        <f t="array" ref="O5514">_xlfn.IFS(Churn_Modelling[[#This Row],[Balance]]=0,"Tidak ada Saldo",Churn_Modelling[[#This Row],[Balance]]&lt;=5000000,"Saldo Rendah",Churn_Modelling[[#This Row],[Balance]]&lt;=10000000,"Saldo Menengah",Churn_Modelling[[#This Row],[Balance]]&lt;=15000000,"Saldo Tinggi",TRUE,"Saldo Premium")</f>
        <v>Saldo Tinggi</v>
      </c>
      <c r="P5514" t="str" cm="1">
        <f t="array" ref="P5514">_xlfn.IFS(Churn_Modelling[[#This Row],[CreditScore]]&lt;=500,"Rendah",Churn_Modelling[[#This Row],[CreditScore]]&lt;=600,"Cukup",Churn_Modelling[[#This Row],[CreditScore]]&lt;=700,"Sedang",Churn_Modelling[[#This Row],[CreditScore]]&lt;=800,"Baik",TRUE,"Sangat Baik")</f>
        <v>Sedang</v>
      </c>
    </row>
    <row r="5515" spans="1:16" x14ac:dyDescent="0.35">
      <c r="A5515">
        <v>5514</v>
      </c>
      <c r="B5515">
        <v>15693543</v>
      </c>
      <c r="C5515" t="s">
        <v>39</v>
      </c>
      <c r="D5515">
        <v>708</v>
      </c>
      <c r="E5515" t="s">
        <v>15</v>
      </c>
      <c r="F5515" t="s">
        <v>16</v>
      </c>
      <c r="G5515">
        <v>33</v>
      </c>
      <c r="H5515">
        <v>8</v>
      </c>
      <c r="I5515" s="6">
        <v>0</v>
      </c>
      <c r="J5515">
        <v>2</v>
      </c>
      <c r="K5515">
        <v>0</v>
      </c>
      <c r="L5515">
        <v>1</v>
      </c>
      <c r="M5515">
        <v>1524683</v>
      </c>
      <c r="N5515">
        <v>0</v>
      </c>
      <c r="O5515" t="str" cm="1">
        <f t="array" ref="O5515">_xlfn.IFS(Churn_Modelling[[#This Row],[Balance]]=0,"Tidak ada Saldo",Churn_Modelling[[#This Row],[Balance]]&lt;=5000000,"Saldo Rendah",Churn_Modelling[[#This Row],[Balance]]&lt;=10000000,"Saldo Menengah",Churn_Modelling[[#This Row],[Balance]]&lt;=15000000,"Saldo Tinggi",TRUE,"Saldo Premium")</f>
        <v>Tidak ada Saldo</v>
      </c>
      <c r="P5515" t="str" cm="1">
        <f t="array" ref="P5515">_xlfn.IFS(Churn_Modelling[[#This Row],[CreditScore]]&lt;=500,"Rendah",Churn_Modelling[[#This Row],[CreditScore]]&lt;=600,"Cukup",Churn_Modelling[[#This Row],[CreditScore]]&lt;=700,"Sedang",Churn_Modelling[[#This Row],[CreditScore]]&lt;=800,"Baik",TRUE,"Sangat Baik")</f>
        <v>Baik</v>
      </c>
    </row>
    <row r="5516" spans="1:16" hidden="1" x14ac:dyDescent="0.35">
      <c r="A5516">
        <v>5515</v>
      </c>
      <c r="B5516">
        <v>15773283</v>
      </c>
      <c r="C5516" t="s">
        <v>1504</v>
      </c>
      <c r="D5516">
        <v>641</v>
      </c>
      <c r="E5516" t="s">
        <v>15</v>
      </c>
      <c r="F5516" t="s">
        <v>23</v>
      </c>
      <c r="G5516">
        <v>65</v>
      </c>
      <c r="H5516">
        <v>6</v>
      </c>
      <c r="I5516" s="6">
        <v>3834002</v>
      </c>
      <c r="J5516">
        <v>1</v>
      </c>
      <c r="K5516">
        <v>1</v>
      </c>
      <c r="L5516">
        <v>0</v>
      </c>
      <c r="M5516">
        <v>3260777</v>
      </c>
      <c r="N5516">
        <v>1</v>
      </c>
      <c r="O5516" t="str" cm="1">
        <f t="array" ref="O5516">_xlfn.IFS(Churn_Modelling[[#This Row],[Balance]]=0,"Tidak ada Saldo",Churn_Modelling[[#This Row],[Balance]]&lt;=5000000,"Saldo Rendah",Churn_Modelling[[#This Row],[Balance]]&lt;=10000000,"Saldo Menengah",Churn_Modelling[[#This Row],[Balance]]&lt;=15000000,"Saldo Tinggi",TRUE,"Saldo Premium")</f>
        <v>Saldo Rendah</v>
      </c>
      <c r="P5516" t="str" cm="1">
        <f t="array" ref="P5516">_xlfn.IFS(Churn_Modelling[[#This Row],[CreditScore]]&lt;=500,"Rendah",Churn_Modelling[[#This Row],[CreditScore]]&lt;=600,"Cukup",Churn_Modelling[[#This Row],[CreditScore]]&lt;=700,"Sedang",Churn_Modelling[[#This Row],[CreditScore]]&lt;=800,"Baik",TRUE,"Sangat Baik")</f>
        <v>Sedang</v>
      </c>
    </row>
    <row r="5517" spans="1:16" x14ac:dyDescent="0.35">
      <c r="A5517">
        <v>5516</v>
      </c>
      <c r="B5517">
        <v>15742534</v>
      </c>
      <c r="C5517" t="s">
        <v>2184</v>
      </c>
      <c r="D5517">
        <v>527</v>
      </c>
      <c r="E5517" t="s">
        <v>26</v>
      </c>
      <c r="F5517" t="s">
        <v>16</v>
      </c>
      <c r="G5517">
        <v>28</v>
      </c>
      <c r="H5517">
        <v>2</v>
      </c>
      <c r="I5517" s="6">
        <v>12380298</v>
      </c>
      <c r="J5517">
        <v>2</v>
      </c>
      <c r="K5517">
        <v>1</v>
      </c>
      <c r="L5517">
        <v>1</v>
      </c>
      <c r="M5517">
        <v>15584669</v>
      </c>
      <c r="N5517">
        <v>0</v>
      </c>
      <c r="O5517" t="str" cm="1">
        <f t="array" ref="O5517">_xlfn.IFS(Churn_Modelling[[#This Row],[Balance]]=0,"Tidak ada Saldo",Churn_Modelling[[#This Row],[Balance]]&lt;=5000000,"Saldo Rendah",Churn_Modelling[[#This Row],[Balance]]&lt;=10000000,"Saldo Menengah",Churn_Modelling[[#This Row],[Balance]]&lt;=15000000,"Saldo Tinggi",TRUE,"Saldo Premium")</f>
        <v>Saldo Tinggi</v>
      </c>
      <c r="P5517" t="str" cm="1">
        <f t="array" ref="P5517">_xlfn.IFS(Churn_Modelling[[#This Row],[CreditScore]]&lt;=500,"Rendah",Churn_Modelling[[#This Row],[CreditScore]]&lt;=600,"Cukup",Churn_Modelling[[#This Row],[CreditScore]]&lt;=700,"Sedang",Churn_Modelling[[#This Row],[CreditScore]]&lt;=800,"Baik",TRUE,"Sangat Baik")</f>
        <v>Cukup</v>
      </c>
    </row>
    <row r="5518" spans="1:16" x14ac:dyDescent="0.35">
      <c r="A5518">
        <v>5517</v>
      </c>
      <c r="B5518">
        <v>15569878</v>
      </c>
      <c r="C5518" t="s">
        <v>537</v>
      </c>
      <c r="D5518">
        <v>592</v>
      </c>
      <c r="E5518" t="s">
        <v>15</v>
      </c>
      <c r="F5518" t="s">
        <v>23</v>
      </c>
      <c r="G5518">
        <v>37</v>
      </c>
      <c r="H5518">
        <v>3</v>
      </c>
      <c r="I5518" s="6">
        <v>9665103</v>
      </c>
      <c r="J5518">
        <v>1</v>
      </c>
      <c r="K5518">
        <v>1</v>
      </c>
      <c r="L5518">
        <v>1</v>
      </c>
      <c r="M5518">
        <v>323282</v>
      </c>
      <c r="N5518">
        <v>0</v>
      </c>
      <c r="O5518" t="str" cm="1">
        <f t="array" ref="O5518">_xlfn.IFS(Churn_Modelling[[#This Row],[Balance]]=0,"Tidak ada Saldo",Churn_Modelling[[#This Row],[Balance]]&lt;=5000000,"Saldo Rendah",Churn_Modelling[[#This Row],[Balance]]&lt;=10000000,"Saldo Menengah",Churn_Modelling[[#This Row],[Balance]]&lt;=15000000,"Saldo Tinggi",TRUE,"Saldo Premium")</f>
        <v>Saldo Menengah</v>
      </c>
      <c r="P5518" t="str" cm="1">
        <f t="array" ref="P5518">_xlfn.IFS(Churn_Modelling[[#This Row],[CreditScore]]&lt;=500,"Rendah",Churn_Modelling[[#This Row],[CreditScore]]&lt;=600,"Cukup",Churn_Modelling[[#This Row],[CreditScore]]&lt;=700,"Sedang",Churn_Modelling[[#This Row],[CreditScore]]&lt;=800,"Baik",TRUE,"Sangat Baik")</f>
        <v>Cukup</v>
      </c>
    </row>
    <row r="5519" spans="1:16" x14ac:dyDescent="0.35">
      <c r="A5519">
        <v>5518</v>
      </c>
      <c r="B5519">
        <v>15729454</v>
      </c>
      <c r="C5519" t="s">
        <v>1207</v>
      </c>
      <c r="D5519">
        <v>465</v>
      </c>
      <c r="E5519" t="s">
        <v>15</v>
      </c>
      <c r="F5519" t="s">
        <v>23</v>
      </c>
      <c r="G5519">
        <v>33</v>
      </c>
      <c r="H5519">
        <v>8</v>
      </c>
      <c r="I5519" s="6">
        <v>0</v>
      </c>
      <c r="J5519">
        <v>2</v>
      </c>
      <c r="K5519">
        <v>1</v>
      </c>
      <c r="L5519">
        <v>0</v>
      </c>
      <c r="M5519">
        <v>17766855</v>
      </c>
      <c r="N5519">
        <v>0</v>
      </c>
      <c r="O5519" t="str" cm="1">
        <f t="array" ref="O5519">_xlfn.IFS(Churn_Modelling[[#This Row],[Balance]]=0,"Tidak ada Saldo",Churn_Modelling[[#This Row],[Balance]]&lt;=5000000,"Saldo Rendah",Churn_Modelling[[#This Row],[Balance]]&lt;=10000000,"Saldo Menengah",Churn_Modelling[[#This Row],[Balance]]&lt;=15000000,"Saldo Tinggi",TRUE,"Saldo Premium")</f>
        <v>Tidak ada Saldo</v>
      </c>
      <c r="P5519" t="str" cm="1">
        <f t="array" ref="P5519">_xlfn.IFS(Churn_Modelling[[#This Row],[CreditScore]]&lt;=500,"Rendah",Churn_Modelling[[#This Row],[CreditScore]]&lt;=600,"Cukup",Churn_Modelling[[#This Row],[CreditScore]]&lt;=700,"Sedang",Churn_Modelling[[#This Row],[CreditScore]]&lt;=800,"Baik",TRUE,"Sangat Baik")</f>
        <v>Rendah</v>
      </c>
    </row>
    <row r="5520" spans="1:16" x14ac:dyDescent="0.35">
      <c r="A5520">
        <v>5519</v>
      </c>
      <c r="B5520">
        <v>15578375</v>
      </c>
      <c r="C5520" t="s">
        <v>347</v>
      </c>
      <c r="D5520">
        <v>628</v>
      </c>
      <c r="E5520" t="s">
        <v>15</v>
      </c>
      <c r="F5520" t="s">
        <v>23</v>
      </c>
      <c r="G5520">
        <v>39</v>
      </c>
      <c r="H5520">
        <v>6</v>
      </c>
      <c r="I5520" s="6">
        <v>0</v>
      </c>
      <c r="J5520">
        <v>2</v>
      </c>
      <c r="K5520">
        <v>0</v>
      </c>
      <c r="L5520">
        <v>0</v>
      </c>
      <c r="M5520">
        <v>1344416</v>
      </c>
      <c r="N5520">
        <v>0</v>
      </c>
      <c r="O5520" t="str" cm="1">
        <f t="array" ref="O5520">_xlfn.IFS(Churn_Modelling[[#This Row],[Balance]]=0,"Tidak ada Saldo",Churn_Modelling[[#This Row],[Balance]]&lt;=5000000,"Saldo Rendah",Churn_Modelling[[#This Row],[Balance]]&lt;=10000000,"Saldo Menengah",Churn_Modelling[[#This Row],[Balance]]&lt;=15000000,"Saldo Tinggi",TRUE,"Saldo Premium")</f>
        <v>Tidak ada Saldo</v>
      </c>
      <c r="P5520" t="str" cm="1">
        <f t="array" ref="P5520">_xlfn.IFS(Churn_Modelling[[#This Row],[CreditScore]]&lt;=500,"Rendah",Churn_Modelling[[#This Row],[CreditScore]]&lt;=600,"Cukup",Churn_Modelling[[#This Row],[CreditScore]]&lt;=700,"Sedang",Churn_Modelling[[#This Row],[CreditScore]]&lt;=800,"Baik",TRUE,"Sangat Baik")</f>
        <v>Sedang</v>
      </c>
    </row>
    <row r="5521" spans="1:16" hidden="1" x14ac:dyDescent="0.35">
      <c r="A5521">
        <v>5520</v>
      </c>
      <c r="B5521">
        <v>15785559</v>
      </c>
      <c r="C5521" t="s">
        <v>464</v>
      </c>
      <c r="D5521">
        <v>678</v>
      </c>
      <c r="E5521" t="s">
        <v>15</v>
      </c>
      <c r="F5521" t="s">
        <v>23</v>
      </c>
      <c r="G5521">
        <v>43</v>
      </c>
      <c r="H5521">
        <v>1</v>
      </c>
      <c r="I5521" s="6">
        <v>13323721</v>
      </c>
      <c r="J5521">
        <v>1</v>
      </c>
      <c r="K5521">
        <v>1</v>
      </c>
      <c r="L5521">
        <v>0</v>
      </c>
      <c r="M5521">
        <v>11103279</v>
      </c>
      <c r="N5521">
        <v>1</v>
      </c>
      <c r="O5521" t="str" cm="1">
        <f t="array" ref="O5521">_xlfn.IFS(Churn_Modelling[[#This Row],[Balance]]=0,"Tidak ada Saldo",Churn_Modelling[[#This Row],[Balance]]&lt;=5000000,"Saldo Rendah",Churn_Modelling[[#This Row],[Balance]]&lt;=10000000,"Saldo Menengah",Churn_Modelling[[#This Row],[Balance]]&lt;=15000000,"Saldo Tinggi",TRUE,"Saldo Premium")</f>
        <v>Saldo Tinggi</v>
      </c>
      <c r="P5521" t="str" cm="1">
        <f t="array" ref="P5521">_xlfn.IFS(Churn_Modelling[[#This Row],[CreditScore]]&lt;=500,"Rendah",Churn_Modelling[[#This Row],[CreditScore]]&lt;=600,"Cukup",Churn_Modelling[[#This Row],[CreditScore]]&lt;=700,"Sedang",Churn_Modelling[[#This Row],[CreditScore]]&lt;=800,"Baik",TRUE,"Sangat Baik")</f>
        <v>Sedang</v>
      </c>
    </row>
    <row r="5522" spans="1:16" x14ac:dyDescent="0.35">
      <c r="A5522">
        <v>5521</v>
      </c>
      <c r="B5522">
        <v>15649414</v>
      </c>
      <c r="C5522" t="s">
        <v>579</v>
      </c>
      <c r="D5522">
        <v>570</v>
      </c>
      <c r="E5522" t="s">
        <v>15</v>
      </c>
      <c r="F5522" t="s">
        <v>16</v>
      </c>
      <c r="G5522">
        <v>61</v>
      </c>
      <c r="H5522">
        <v>6</v>
      </c>
      <c r="I5522" s="6">
        <v>14210535</v>
      </c>
      <c r="J5522">
        <v>1</v>
      </c>
      <c r="K5522">
        <v>1</v>
      </c>
      <c r="L5522">
        <v>1</v>
      </c>
      <c r="M5522">
        <v>4521404</v>
      </c>
      <c r="N5522">
        <v>0</v>
      </c>
      <c r="O5522" t="str" cm="1">
        <f t="array" ref="O5522">_xlfn.IFS(Churn_Modelling[[#This Row],[Balance]]=0,"Tidak ada Saldo",Churn_Modelling[[#This Row],[Balance]]&lt;=5000000,"Saldo Rendah",Churn_Modelling[[#This Row],[Balance]]&lt;=10000000,"Saldo Menengah",Churn_Modelling[[#This Row],[Balance]]&lt;=15000000,"Saldo Tinggi",TRUE,"Saldo Premium")</f>
        <v>Saldo Tinggi</v>
      </c>
      <c r="P5522" t="str" cm="1">
        <f t="array" ref="P5522">_xlfn.IFS(Churn_Modelling[[#This Row],[CreditScore]]&lt;=500,"Rendah",Churn_Modelling[[#This Row],[CreditScore]]&lt;=600,"Cukup",Churn_Modelling[[#This Row],[CreditScore]]&lt;=700,"Sedang",Churn_Modelling[[#This Row],[CreditScore]]&lt;=800,"Baik",TRUE,"Sangat Baik")</f>
        <v>Cukup</v>
      </c>
    </row>
    <row r="5523" spans="1:16" x14ac:dyDescent="0.35">
      <c r="A5523">
        <v>5522</v>
      </c>
      <c r="B5523">
        <v>15701605</v>
      </c>
      <c r="C5523" t="s">
        <v>2185</v>
      </c>
      <c r="D5523">
        <v>815</v>
      </c>
      <c r="E5523" t="s">
        <v>15</v>
      </c>
      <c r="F5523" t="s">
        <v>23</v>
      </c>
      <c r="G5523">
        <v>37</v>
      </c>
      <c r="H5523">
        <v>1</v>
      </c>
      <c r="I5523" s="6">
        <v>16611542</v>
      </c>
      <c r="J5523">
        <v>1</v>
      </c>
      <c r="K5523">
        <v>1</v>
      </c>
      <c r="L5523">
        <v>0</v>
      </c>
      <c r="M5523">
        <v>672083</v>
      </c>
      <c r="N5523">
        <v>0</v>
      </c>
      <c r="O5523" t="str" cm="1">
        <f t="array" ref="O5523">_xlfn.IFS(Churn_Modelling[[#This Row],[Balance]]=0,"Tidak ada Saldo",Churn_Modelling[[#This Row],[Balance]]&lt;=5000000,"Saldo Rendah",Churn_Modelling[[#This Row],[Balance]]&lt;=10000000,"Saldo Menengah",Churn_Modelling[[#This Row],[Balance]]&lt;=15000000,"Saldo Tinggi",TRUE,"Saldo Premium")</f>
        <v>Saldo Premium</v>
      </c>
      <c r="P5523" t="str" cm="1">
        <f t="array" ref="P5523">_xlfn.IFS(Churn_Modelling[[#This Row],[CreditScore]]&lt;=500,"Rendah",Churn_Modelling[[#This Row],[CreditScore]]&lt;=600,"Cukup",Churn_Modelling[[#This Row],[CreditScore]]&lt;=700,"Sedang",Churn_Modelling[[#This Row],[CreditScore]]&lt;=800,"Baik",TRUE,"Sangat Baik")</f>
        <v>Sangat Baik</v>
      </c>
    </row>
    <row r="5524" spans="1:16" x14ac:dyDescent="0.35">
      <c r="A5524">
        <v>5523</v>
      </c>
      <c r="B5524">
        <v>15686696</v>
      </c>
      <c r="C5524" t="s">
        <v>323</v>
      </c>
      <c r="D5524">
        <v>817</v>
      </c>
      <c r="E5524" t="s">
        <v>15</v>
      </c>
      <c r="F5524" t="s">
        <v>16</v>
      </c>
      <c r="G5524">
        <v>37</v>
      </c>
      <c r="H5524">
        <v>6</v>
      </c>
      <c r="I5524" s="6">
        <v>8107034</v>
      </c>
      <c r="J5524">
        <v>2</v>
      </c>
      <c r="K5524">
        <v>1</v>
      </c>
      <c r="L5524">
        <v>0</v>
      </c>
      <c r="M5524">
        <v>8098588</v>
      </c>
      <c r="N5524">
        <v>0</v>
      </c>
      <c r="O5524" t="str" cm="1">
        <f t="array" ref="O5524">_xlfn.IFS(Churn_Modelling[[#This Row],[Balance]]=0,"Tidak ada Saldo",Churn_Modelling[[#This Row],[Balance]]&lt;=5000000,"Saldo Rendah",Churn_Modelling[[#This Row],[Balance]]&lt;=10000000,"Saldo Menengah",Churn_Modelling[[#This Row],[Balance]]&lt;=15000000,"Saldo Tinggi",TRUE,"Saldo Premium")</f>
        <v>Saldo Menengah</v>
      </c>
      <c r="P5524" t="str" cm="1">
        <f t="array" ref="P5524">_xlfn.IFS(Churn_Modelling[[#This Row],[CreditScore]]&lt;=500,"Rendah",Churn_Modelling[[#This Row],[CreditScore]]&lt;=600,"Cukup",Churn_Modelling[[#This Row],[CreditScore]]&lt;=700,"Sedang",Churn_Modelling[[#This Row],[CreditScore]]&lt;=800,"Baik",TRUE,"Sangat Baik")</f>
        <v>Sangat Baik</v>
      </c>
    </row>
    <row r="5525" spans="1:16" x14ac:dyDescent="0.35">
      <c r="A5525">
        <v>5524</v>
      </c>
      <c r="B5525">
        <v>15625586</v>
      </c>
      <c r="C5525" t="s">
        <v>340</v>
      </c>
      <c r="D5525">
        <v>717</v>
      </c>
      <c r="E5525" t="s">
        <v>15</v>
      </c>
      <c r="F5525" t="s">
        <v>23</v>
      </c>
      <c r="G5525">
        <v>35</v>
      </c>
      <c r="H5525">
        <v>4</v>
      </c>
      <c r="I5525" s="6">
        <v>0</v>
      </c>
      <c r="J5525">
        <v>1</v>
      </c>
      <c r="K5525">
        <v>1</v>
      </c>
      <c r="L5525">
        <v>1</v>
      </c>
      <c r="M5525">
        <v>16757306</v>
      </c>
      <c r="N5525">
        <v>0</v>
      </c>
      <c r="O5525" t="str" cm="1">
        <f t="array" ref="O5525">_xlfn.IFS(Churn_Modelling[[#This Row],[Balance]]=0,"Tidak ada Saldo",Churn_Modelling[[#This Row],[Balance]]&lt;=5000000,"Saldo Rendah",Churn_Modelling[[#This Row],[Balance]]&lt;=10000000,"Saldo Menengah",Churn_Modelling[[#This Row],[Balance]]&lt;=15000000,"Saldo Tinggi",TRUE,"Saldo Premium")</f>
        <v>Tidak ada Saldo</v>
      </c>
      <c r="P5525" t="str" cm="1">
        <f t="array" ref="P5525">_xlfn.IFS(Churn_Modelling[[#This Row],[CreditScore]]&lt;=500,"Rendah",Churn_Modelling[[#This Row],[CreditScore]]&lt;=600,"Cukup",Churn_Modelling[[#This Row],[CreditScore]]&lt;=700,"Sedang",Churn_Modelling[[#This Row],[CreditScore]]&lt;=800,"Baik",TRUE,"Sangat Baik")</f>
        <v>Baik</v>
      </c>
    </row>
    <row r="5526" spans="1:16" x14ac:dyDescent="0.35">
      <c r="A5526">
        <v>5525</v>
      </c>
      <c r="B5526">
        <v>15654975</v>
      </c>
      <c r="C5526" t="s">
        <v>134</v>
      </c>
      <c r="D5526">
        <v>641</v>
      </c>
      <c r="E5526" t="s">
        <v>15</v>
      </c>
      <c r="F5526" t="s">
        <v>16</v>
      </c>
      <c r="G5526">
        <v>53</v>
      </c>
      <c r="H5526">
        <v>0</v>
      </c>
      <c r="I5526" s="6">
        <v>12383552</v>
      </c>
      <c r="J5526">
        <v>2</v>
      </c>
      <c r="K5526">
        <v>0</v>
      </c>
      <c r="L5526">
        <v>1</v>
      </c>
      <c r="M5526">
        <v>16011065</v>
      </c>
      <c r="N5526">
        <v>0</v>
      </c>
      <c r="O5526" t="str" cm="1">
        <f t="array" ref="O5526">_xlfn.IFS(Churn_Modelling[[#This Row],[Balance]]=0,"Tidak ada Saldo",Churn_Modelling[[#This Row],[Balance]]&lt;=5000000,"Saldo Rendah",Churn_Modelling[[#This Row],[Balance]]&lt;=10000000,"Saldo Menengah",Churn_Modelling[[#This Row],[Balance]]&lt;=15000000,"Saldo Tinggi",TRUE,"Saldo Premium")</f>
        <v>Saldo Tinggi</v>
      </c>
      <c r="P5526" t="str" cm="1">
        <f t="array" ref="P5526">_xlfn.IFS(Churn_Modelling[[#This Row],[CreditScore]]&lt;=500,"Rendah",Churn_Modelling[[#This Row],[CreditScore]]&lt;=600,"Cukup",Churn_Modelling[[#This Row],[CreditScore]]&lt;=700,"Sedang",Churn_Modelling[[#This Row],[CreditScore]]&lt;=800,"Baik",TRUE,"Sangat Baik")</f>
        <v>Sedang</v>
      </c>
    </row>
    <row r="5527" spans="1:16" x14ac:dyDescent="0.35">
      <c r="A5527">
        <v>5526</v>
      </c>
      <c r="B5527">
        <v>15782993</v>
      </c>
      <c r="C5527" t="s">
        <v>748</v>
      </c>
      <c r="D5527">
        <v>624</v>
      </c>
      <c r="E5527" t="s">
        <v>15</v>
      </c>
      <c r="F5527" t="s">
        <v>23</v>
      </c>
      <c r="G5527">
        <v>51</v>
      </c>
      <c r="H5527">
        <v>10</v>
      </c>
      <c r="I5527" s="6">
        <v>12340143</v>
      </c>
      <c r="J5527">
        <v>2</v>
      </c>
      <c r="K5527">
        <v>1</v>
      </c>
      <c r="L5527">
        <v>1</v>
      </c>
      <c r="M5527">
        <v>12782525</v>
      </c>
      <c r="N5527">
        <v>0</v>
      </c>
      <c r="O5527" t="str" cm="1">
        <f t="array" ref="O5527">_xlfn.IFS(Churn_Modelling[[#This Row],[Balance]]=0,"Tidak ada Saldo",Churn_Modelling[[#This Row],[Balance]]&lt;=5000000,"Saldo Rendah",Churn_Modelling[[#This Row],[Balance]]&lt;=10000000,"Saldo Menengah",Churn_Modelling[[#This Row],[Balance]]&lt;=15000000,"Saldo Tinggi",TRUE,"Saldo Premium")</f>
        <v>Saldo Tinggi</v>
      </c>
      <c r="P5527" t="str" cm="1">
        <f t="array" ref="P5527">_xlfn.IFS(Churn_Modelling[[#This Row],[CreditScore]]&lt;=500,"Rendah",Churn_Modelling[[#This Row],[CreditScore]]&lt;=600,"Cukup",Churn_Modelling[[#This Row],[CreditScore]]&lt;=700,"Sedang",Churn_Modelling[[#This Row],[CreditScore]]&lt;=800,"Baik",TRUE,"Sangat Baik")</f>
        <v>Sedang</v>
      </c>
    </row>
    <row r="5528" spans="1:16" x14ac:dyDescent="0.35">
      <c r="A5528">
        <v>5527</v>
      </c>
      <c r="B5528">
        <v>15774382</v>
      </c>
      <c r="C5528" t="s">
        <v>850</v>
      </c>
      <c r="D5528">
        <v>579</v>
      </c>
      <c r="E5528" t="s">
        <v>26</v>
      </c>
      <c r="F5528" t="s">
        <v>23</v>
      </c>
      <c r="G5528">
        <v>49</v>
      </c>
      <c r="H5528">
        <v>4</v>
      </c>
      <c r="I5528" s="6">
        <v>16937731</v>
      </c>
      <c r="J5528">
        <v>1</v>
      </c>
      <c r="K5528">
        <v>1</v>
      </c>
      <c r="L5528">
        <v>1</v>
      </c>
      <c r="M5528">
        <v>12353505</v>
      </c>
      <c r="N5528">
        <v>0</v>
      </c>
      <c r="O5528" t="str" cm="1">
        <f t="array" ref="O5528">_xlfn.IFS(Churn_Modelling[[#This Row],[Balance]]=0,"Tidak ada Saldo",Churn_Modelling[[#This Row],[Balance]]&lt;=5000000,"Saldo Rendah",Churn_Modelling[[#This Row],[Balance]]&lt;=10000000,"Saldo Menengah",Churn_Modelling[[#This Row],[Balance]]&lt;=15000000,"Saldo Tinggi",TRUE,"Saldo Premium")</f>
        <v>Saldo Premium</v>
      </c>
      <c r="P5528" t="str" cm="1">
        <f t="array" ref="P5528">_xlfn.IFS(Churn_Modelling[[#This Row],[CreditScore]]&lt;=500,"Rendah",Churn_Modelling[[#This Row],[CreditScore]]&lt;=600,"Cukup",Churn_Modelling[[#This Row],[CreditScore]]&lt;=700,"Sedang",Churn_Modelling[[#This Row],[CreditScore]]&lt;=800,"Baik",TRUE,"Sangat Baik")</f>
        <v>Cukup</v>
      </c>
    </row>
    <row r="5529" spans="1:16" x14ac:dyDescent="0.35">
      <c r="A5529">
        <v>5528</v>
      </c>
      <c r="B5529">
        <v>15689602</v>
      </c>
      <c r="C5529" t="s">
        <v>392</v>
      </c>
      <c r="D5529">
        <v>698</v>
      </c>
      <c r="E5529" t="s">
        <v>15</v>
      </c>
      <c r="F5529" t="s">
        <v>23</v>
      </c>
      <c r="G5529">
        <v>38</v>
      </c>
      <c r="H5529">
        <v>2</v>
      </c>
      <c r="I5529" s="6">
        <v>13001524</v>
      </c>
      <c r="J5529">
        <v>1</v>
      </c>
      <c r="K5529">
        <v>1</v>
      </c>
      <c r="L5529">
        <v>1</v>
      </c>
      <c r="M5529">
        <v>415953</v>
      </c>
      <c r="N5529">
        <v>0</v>
      </c>
      <c r="O5529" t="str" cm="1">
        <f t="array" ref="O5529">_xlfn.IFS(Churn_Modelling[[#This Row],[Balance]]=0,"Tidak ada Saldo",Churn_Modelling[[#This Row],[Balance]]&lt;=5000000,"Saldo Rendah",Churn_Modelling[[#This Row],[Balance]]&lt;=10000000,"Saldo Menengah",Churn_Modelling[[#This Row],[Balance]]&lt;=15000000,"Saldo Tinggi",TRUE,"Saldo Premium")</f>
        <v>Saldo Tinggi</v>
      </c>
      <c r="P5529" t="str" cm="1">
        <f t="array" ref="P5529">_xlfn.IFS(Churn_Modelling[[#This Row],[CreditScore]]&lt;=500,"Rendah",Churn_Modelling[[#This Row],[CreditScore]]&lt;=600,"Cukup",Churn_Modelling[[#This Row],[CreditScore]]&lt;=700,"Sedang",Churn_Modelling[[#This Row],[CreditScore]]&lt;=800,"Baik",TRUE,"Sangat Baik")</f>
        <v>Sedang</v>
      </c>
    </row>
    <row r="5530" spans="1:16" x14ac:dyDescent="0.35">
      <c r="A5530">
        <v>5529</v>
      </c>
      <c r="B5530">
        <v>15756155</v>
      </c>
      <c r="C5530" t="s">
        <v>117</v>
      </c>
      <c r="D5530">
        <v>645</v>
      </c>
      <c r="E5530" t="s">
        <v>15</v>
      </c>
      <c r="F5530" t="s">
        <v>23</v>
      </c>
      <c r="G5530">
        <v>32</v>
      </c>
      <c r="H5530">
        <v>4</v>
      </c>
      <c r="I5530" s="6">
        <v>0</v>
      </c>
      <c r="J5530">
        <v>2</v>
      </c>
      <c r="K5530">
        <v>0</v>
      </c>
      <c r="L5530">
        <v>1</v>
      </c>
      <c r="M5530">
        <v>9762808</v>
      </c>
      <c r="N5530">
        <v>0</v>
      </c>
      <c r="O5530" t="str" cm="1">
        <f t="array" ref="O5530">_xlfn.IFS(Churn_Modelling[[#This Row],[Balance]]=0,"Tidak ada Saldo",Churn_Modelling[[#This Row],[Balance]]&lt;=5000000,"Saldo Rendah",Churn_Modelling[[#This Row],[Balance]]&lt;=10000000,"Saldo Menengah",Churn_Modelling[[#This Row],[Balance]]&lt;=15000000,"Saldo Tinggi",TRUE,"Saldo Premium")</f>
        <v>Tidak ada Saldo</v>
      </c>
      <c r="P5530" t="str" cm="1">
        <f t="array" ref="P5530">_xlfn.IFS(Churn_Modelling[[#This Row],[CreditScore]]&lt;=500,"Rendah",Churn_Modelling[[#This Row],[CreditScore]]&lt;=600,"Cukup",Churn_Modelling[[#This Row],[CreditScore]]&lt;=700,"Sedang",Churn_Modelling[[#This Row],[CreditScore]]&lt;=800,"Baik",TRUE,"Sangat Baik")</f>
        <v>Sedang</v>
      </c>
    </row>
    <row r="5531" spans="1:16" x14ac:dyDescent="0.35">
      <c r="A5531">
        <v>5530</v>
      </c>
      <c r="B5531">
        <v>15812647</v>
      </c>
      <c r="C5531" t="s">
        <v>67</v>
      </c>
      <c r="D5531">
        <v>691</v>
      </c>
      <c r="E5531" t="s">
        <v>15</v>
      </c>
      <c r="F5531" t="s">
        <v>23</v>
      </c>
      <c r="G5531">
        <v>34</v>
      </c>
      <c r="H5531">
        <v>8</v>
      </c>
      <c r="I5531" s="6">
        <v>13393604</v>
      </c>
      <c r="J5531">
        <v>2</v>
      </c>
      <c r="K5531">
        <v>1</v>
      </c>
      <c r="L5531">
        <v>0</v>
      </c>
      <c r="M5531">
        <v>9135979</v>
      </c>
      <c r="N5531">
        <v>0</v>
      </c>
      <c r="O5531" t="str" cm="1">
        <f t="array" ref="O5531">_xlfn.IFS(Churn_Modelling[[#This Row],[Balance]]=0,"Tidak ada Saldo",Churn_Modelling[[#This Row],[Balance]]&lt;=5000000,"Saldo Rendah",Churn_Modelling[[#This Row],[Balance]]&lt;=10000000,"Saldo Menengah",Churn_Modelling[[#This Row],[Balance]]&lt;=15000000,"Saldo Tinggi",TRUE,"Saldo Premium")</f>
        <v>Saldo Tinggi</v>
      </c>
      <c r="P5531" t="str" cm="1">
        <f t="array" ref="P5531">_xlfn.IFS(Churn_Modelling[[#This Row],[CreditScore]]&lt;=500,"Rendah",Churn_Modelling[[#This Row],[CreditScore]]&lt;=600,"Cukup",Churn_Modelling[[#This Row],[CreditScore]]&lt;=700,"Sedang",Churn_Modelling[[#This Row],[CreditScore]]&lt;=800,"Baik",TRUE,"Sangat Baik")</f>
        <v>Sedang</v>
      </c>
    </row>
    <row r="5532" spans="1:16" x14ac:dyDescent="0.35">
      <c r="A5532">
        <v>5531</v>
      </c>
      <c r="B5532">
        <v>15736043</v>
      </c>
      <c r="C5532" t="s">
        <v>782</v>
      </c>
      <c r="D5532">
        <v>638</v>
      </c>
      <c r="E5532" t="s">
        <v>15</v>
      </c>
      <c r="F5532" t="s">
        <v>23</v>
      </c>
      <c r="G5532">
        <v>34</v>
      </c>
      <c r="H5532">
        <v>6</v>
      </c>
      <c r="I5532" s="6">
        <v>11454327</v>
      </c>
      <c r="J5532">
        <v>1</v>
      </c>
      <c r="K5532">
        <v>1</v>
      </c>
      <c r="L5532">
        <v>1</v>
      </c>
      <c r="M5532">
        <v>9775529</v>
      </c>
      <c r="N5532">
        <v>0</v>
      </c>
      <c r="O5532" t="str" cm="1">
        <f t="array" ref="O5532">_xlfn.IFS(Churn_Modelling[[#This Row],[Balance]]=0,"Tidak ada Saldo",Churn_Modelling[[#This Row],[Balance]]&lt;=5000000,"Saldo Rendah",Churn_Modelling[[#This Row],[Balance]]&lt;=10000000,"Saldo Menengah",Churn_Modelling[[#This Row],[Balance]]&lt;=15000000,"Saldo Tinggi",TRUE,"Saldo Premium")</f>
        <v>Saldo Tinggi</v>
      </c>
      <c r="P5532" t="str" cm="1">
        <f t="array" ref="P5532">_xlfn.IFS(Churn_Modelling[[#This Row],[CreditScore]]&lt;=500,"Rendah",Churn_Modelling[[#This Row],[CreditScore]]&lt;=600,"Cukup",Churn_Modelling[[#This Row],[CreditScore]]&lt;=700,"Sedang",Churn_Modelling[[#This Row],[CreditScore]]&lt;=800,"Baik",TRUE,"Sangat Baik")</f>
        <v>Sedang</v>
      </c>
    </row>
    <row r="5533" spans="1:16" x14ac:dyDescent="0.35">
      <c r="A5533">
        <v>5532</v>
      </c>
      <c r="B5533">
        <v>15696744</v>
      </c>
      <c r="C5533" t="s">
        <v>216</v>
      </c>
      <c r="D5533">
        <v>705</v>
      </c>
      <c r="E5533" t="s">
        <v>15</v>
      </c>
      <c r="F5533" t="s">
        <v>16</v>
      </c>
      <c r="G5533">
        <v>31</v>
      </c>
      <c r="H5533">
        <v>3</v>
      </c>
      <c r="I5533" s="6">
        <v>11979467</v>
      </c>
      <c r="J5533">
        <v>1</v>
      </c>
      <c r="K5533">
        <v>0</v>
      </c>
      <c r="L5533">
        <v>0</v>
      </c>
      <c r="M5533">
        <v>18252844</v>
      </c>
      <c r="N5533">
        <v>0</v>
      </c>
      <c r="O5533" t="str" cm="1">
        <f t="array" ref="O5533">_xlfn.IFS(Churn_Modelling[[#This Row],[Balance]]=0,"Tidak ada Saldo",Churn_Modelling[[#This Row],[Balance]]&lt;=5000000,"Saldo Rendah",Churn_Modelling[[#This Row],[Balance]]&lt;=10000000,"Saldo Menengah",Churn_Modelling[[#This Row],[Balance]]&lt;=15000000,"Saldo Tinggi",TRUE,"Saldo Premium")</f>
        <v>Saldo Tinggi</v>
      </c>
      <c r="P5533" t="str" cm="1">
        <f t="array" ref="P5533">_xlfn.IFS(Churn_Modelling[[#This Row],[CreditScore]]&lt;=500,"Rendah",Churn_Modelling[[#This Row],[CreditScore]]&lt;=600,"Cukup",Churn_Modelling[[#This Row],[CreditScore]]&lt;=700,"Sedang",Churn_Modelling[[#This Row],[CreditScore]]&lt;=800,"Baik",TRUE,"Sangat Baik")</f>
        <v>Baik</v>
      </c>
    </row>
    <row r="5534" spans="1:16" x14ac:dyDescent="0.35">
      <c r="A5534">
        <v>5533</v>
      </c>
      <c r="B5534">
        <v>15602572</v>
      </c>
      <c r="C5534" t="s">
        <v>753</v>
      </c>
      <c r="D5534">
        <v>720</v>
      </c>
      <c r="E5534" t="s">
        <v>15</v>
      </c>
      <c r="F5534" t="s">
        <v>23</v>
      </c>
      <c r="G5534">
        <v>33</v>
      </c>
      <c r="H5534">
        <v>9</v>
      </c>
      <c r="I5534" s="6">
        <v>0</v>
      </c>
      <c r="J5534">
        <v>2</v>
      </c>
      <c r="K5534">
        <v>1</v>
      </c>
      <c r="L5534">
        <v>1</v>
      </c>
      <c r="M5534">
        <v>14295648</v>
      </c>
      <c r="N5534">
        <v>0</v>
      </c>
      <c r="O5534" t="str" cm="1">
        <f t="array" ref="O5534">_xlfn.IFS(Churn_Modelling[[#This Row],[Balance]]=0,"Tidak ada Saldo",Churn_Modelling[[#This Row],[Balance]]&lt;=5000000,"Saldo Rendah",Churn_Modelling[[#This Row],[Balance]]&lt;=10000000,"Saldo Menengah",Churn_Modelling[[#This Row],[Balance]]&lt;=15000000,"Saldo Tinggi",TRUE,"Saldo Premium")</f>
        <v>Tidak ada Saldo</v>
      </c>
      <c r="P5534" t="str" cm="1">
        <f t="array" ref="P5534">_xlfn.IFS(Churn_Modelling[[#This Row],[CreditScore]]&lt;=500,"Rendah",Churn_Modelling[[#This Row],[CreditScore]]&lt;=600,"Cukup",Churn_Modelling[[#This Row],[CreditScore]]&lt;=700,"Sedang",Churn_Modelling[[#This Row],[CreditScore]]&lt;=800,"Baik",TRUE,"Sangat Baik")</f>
        <v>Baik</v>
      </c>
    </row>
    <row r="5535" spans="1:16" x14ac:dyDescent="0.35">
      <c r="A5535">
        <v>5534</v>
      </c>
      <c r="B5535">
        <v>15674765</v>
      </c>
      <c r="C5535" t="s">
        <v>21</v>
      </c>
      <c r="D5535">
        <v>553</v>
      </c>
      <c r="E5535" t="s">
        <v>18</v>
      </c>
      <c r="F5535" t="s">
        <v>23</v>
      </c>
      <c r="G5535">
        <v>44</v>
      </c>
      <c r="H5535">
        <v>4</v>
      </c>
      <c r="I5535" s="6">
        <v>0</v>
      </c>
      <c r="J5535">
        <v>1</v>
      </c>
      <c r="K5535">
        <v>1</v>
      </c>
      <c r="L5535">
        <v>0</v>
      </c>
      <c r="M5535">
        <v>107893</v>
      </c>
      <c r="N5535">
        <v>0</v>
      </c>
      <c r="O5535" t="str" cm="1">
        <f t="array" ref="O5535">_xlfn.IFS(Churn_Modelling[[#This Row],[Balance]]=0,"Tidak ada Saldo",Churn_Modelling[[#This Row],[Balance]]&lt;=5000000,"Saldo Rendah",Churn_Modelling[[#This Row],[Balance]]&lt;=10000000,"Saldo Menengah",Churn_Modelling[[#This Row],[Balance]]&lt;=15000000,"Saldo Tinggi",TRUE,"Saldo Premium")</f>
        <v>Tidak ada Saldo</v>
      </c>
      <c r="P5535" t="str" cm="1">
        <f t="array" ref="P5535">_xlfn.IFS(Churn_Modelling[[#This Row],[CreditScore]]&lt;=500,"Rendah",Churn_Modelling[[#This Row],[CreditScore]]&lt;=600,"Cukup",Churn_Modelling[[#This Row],[CreditScore]]&lt;=700,"Sedang",Churn_Modelling[[#This Row],[CreditScore]]&lt;=800,"Baik",TRUE,"Sangat Baik")</f>
        <v>Cukup</v>
      </c>
    </row>
    <row r="5536" spans="1:16" x14ac:dyDescent="0.35">
      <c r="A5536">
        <v>5535</v>
      </c>
      <c r="B5536">
        <v>15678725</v>
      </c>
      <c r="C5536" t="s">
        <v>2186</v>
      </c>
      <c r="D5536">
        <v>658</v>
      </c>
      <c r="E5536" t="s">
        <v>15</v>
      </c>
      <c r="F5536" t="s">
        <v>16</v>
      </c>
      <c r="G5536">
        <v>29</v>
      </c>
      <c r="H5536">
        <v>8</v>
      </c>
      <c r="I5536" s="6">
        <v>0</v>
      </c>
      <c r="J5536">
        <v>2</v>
      </c>
      <c r="K5536">
        <v>0</v>
      </c>
      <c r="L5536">
        <v>1</v>
      </c>
      <c r="M5536">
        <v>13046109</v>
      </c>
      <c r="N5536">
        <v>0</v>
      </c>
      <c r="O5536" t="str" cm="1">
        <f t="array" ref="O5536">_xlfn.IFS(Churn_Modelling[[#This Row],[Balance]]=0,"Tidak ada Saldo",Churn_Modelling[[#This Row],[Balance]]&lt;=5000000,"Saldo Rendah",Churn_Modelling[[#This Row],[Balance]]&lt;=10000000,"Saldo Menengah",Churn_Modelling[[#This Row],[Balance]]&lt;=15000000,"Saldo Tinggi",TRUE,"Saldo Premium")</f>
        <v>Tidak ada Saldo</v>
      </c>
      <c r="P5536" t="str" cm="1">
        <f t="array" ref="P5536">_xlfn.IFS(Churn_Modelling[[#This Row],[CreditScore]]&lt;=500,"Rendah",Churn_Modelling[[#This Row],[CreditScore]]&lt;=600,"Cukup",Churn_Modelling[[#This Row],[CreditScore]]&lt;=700,"Sedang",Churn_Modelling[[#This Row],[CreditScore]]&lt;=800,"Baik",TRUE,"Sangat Baik")</f>
        <v>Sedang</v>
      </c>
    </row>
    <row r="5537" spans="1:16" hidden="1" x14ac:dyDescent="0.35">
      <c r="A5537">
        <v>5536</v>
      </c>
      <c r="B5537">
        <v>15694444</v>
      </c>
      <c r="C5537" t="s">
        <v>2187</v>
      </c>
      <c r="D5537">
        <v>648</v>
      </c>
      <c r="E5537" t="s">
        <v>26</v>
      </c>
      <c r="F5537" t="s">
        <v>16</v>
      </c>
      <c r="G5537">
        <v>32</v>
      </c>
      <c r="H5537">
        <v>8</v>
      </c>
      <c r="I5537" s="6">
        <v>15713899</v>
      </c>
      <c r="J5537">
        <v>3</v>
      </c>
      <c r="K5537">
        <v>1</v>
      </c>
      <c r="L5537">
        <v>0</v>
      </c>
      <c r="M5537">
        <v>19099448</v>
      </c>
      <c r="N5537">
        <v>1</v>
      </c>
      <c r="O5537" t="str" cm="1">
        <f t="array" ref="O5537">_xlfn.IFS(Churn_Modelling[[#This Row],[Balance]]=0,"Tidak ada Saldo",Churn_Modelling[[#This Row],[Balance]]&lt;=5000000,"Saldo Rendah",Churn_Modelling[[#This Row],[Balance]]&lt;=10000000,"Saldo Menengah",Churn_Modelling[[#This Row],[Balance]]&lt;=15000000,"Saldo Tinggi",TRUE,"Saldo Premium")</f>
        <v>Saldo Premium</v>
      </c>
      <c r="P5537" t="str" cm="1">
        <f t="array" ref="P5537">_xlfn.IFS(Churn_Modelling[[#This Row],[CreditScore]]&lt;=500,"Rendah",Churn_Modelling[[#This Row],[CreditScore]]&lt;=600,"Cukup",Churn_Modelling[[#This Row],[CreditScore]]&lt;=700,"Sedang",Churn_Modelling[[#This Row],[CreditScore]]&lt;=800,"Baik",TRUE,"Sangat Baik")</f>
        <v>Sedang</v>
      </c>
    </row>
    <row r="5538" spans="1:16" x14ac:dyDescent="0.35">
      <c r="A5538">
        <v>5537</v>
      </c>
      <c r="B5538">
        <v>15795878</v>
      </c>
      <c r="C5538" t="s">
        <v>2135</v>
      </c>
      <c r="D5538">
        <v>636</v>
      </c>
      <c r="E5538" t="s">
        <v>18</v>
      </c>
      <c r="F5538" t="s">
        <v>23</v>
      </c>
      <c r="G5538">
        <v>45</v>
      </c>
      <c r="H5538">
        <v>3</v>
      </c>
      <c r="I5538" s="6">
        <v>0</v>
      </c>
      <c r="J5538">
        <v>2</v>
      </c>
      <c r="K5538">
        <v>1</v>
      </c>
      <c r="L5538">
        <v>1</v>
      </c>
      <c r="M5538">
        <v>1594638</v>
      </c>
      <c r="N5538">
        <v>0</v>
      </c>
      <c r="O5538" t="str" cm="1">
        <f t="array" ref="O5538">_xlfn.IFS(Churn_Modelling[[#This Row],[Balance]]=0,"Tidak ada Saldo",Churn_Modelling[[#This Row],[Balance]]&lt;=5000000,"Saldo Rendah",Churn_Modelling[[#This Row],[Balance]]&lt;=10000000,"Saldo Menengah",Churn_Modelling[[#This Row],[Balance]]&lt;=15000000,"Saldo Tinggi",TRUE,"Saldo Premium")</f>
        <v>Tidak ada Saldo</v>
      </c>
      <c r="P5538" t="str" cm="1">
        <f t="array" ref="P5538">_xlfn.IFS(Churn_Modelling[[#This Row],[CreditScore]]&lt;=500,"Rendah",Churn_Modelling[[#This Row],[CreditScore]]&lt;=600,"Cukup",Churn_Modelling[[#This Row],[CreditScore]]&lt;=700,"Sedang",Churn_Modelling[[#This Row],[CreditScore]]&lt;=800,"Baik",TRUE,"Sangat Baik")</f>
        <v>Sedang</v>
      </c>
    </row>
    <row r="5539" spans="1:16" x14ac:dyDescent="0.35">
      <c r="A5539">
        <v>5538</v>
      </c>
      <c r="B5539">
        <v>15735346</v>
      </c>
      <c r="C5539" t="s">
        <v>93</v>
      </c>
      <c r="D5539">
        <v>527</v>
      </c>
      <c r="E5539" t="s">
        <v>26</v>
      </c>
      <c r="F5539" t="s">
        <v>16</v>
      </c>
      <c r="G5539">
        <v>41</v>
      </c>
      <c r="H5539">
        <v>10</v>
      </c>
      <c r="I5539" s="6">
        <v>13673324</v>
      </c>
      <c r="J5539">
        <v>1</v>
      </c>
      <c r="K5539">
        <v>1</v>
      </c>
      <c r="L5539">
        <v>1</v>
      </c>
      <c r="M5539">
        <v>5758929</v>
      </c>
      <c r="N5539">
        <v>0</v>
      </c>
      <c r="O5539" t="str" cm="1">
        <f t="array" ref="O5539">_xlfn.IFS(Churn_Modelling[[#This Row],[Balance]]=0,"Tidak ada Saldo",Churn_Modelling[[#This Row],[Balance]]&lt;=5000000,"Saldo Rendah",Churn_Modelling[[#This Row],[Balance]]&lt;=10000000,"Saldo Menengah",Churn_Modelling[[#This Row],[Balance]]&lt;=15000000,"Saldo Tinggi",TRUE,"Saldo Premium")</f>
        <v>Saldo Tinggi</v>
      </c>
      <c r="P5539" t="str" cm="1">
        <f t="array" ref="P5539">_xlfn.IFS(Churn_Modelling[[#This Row],[CreditScore]]&lt;=500,"Rendah",Churn_Modelling[[#This Row],[CreditScore]]&lt;=600,"Cukup",Churn_Modelling[[#This Row],[CreditScore]]&lt;=700,"Sedang",Churn_Modelling[[#This Row],[CreditScore]]&lt;=800,"Baik",TRUE,"Sangat Baik")</f>
        <v>Cukup</v>
      </c>
    </row>
    <row r="5540" spans="1:16" x14ac:dyDescent="0.35">
      <c r="A5540">
        <v>5539</v>
      </c>
      <c r="B5540">
        <v>15687094</v>
      </c>
      <c r="C5540" t="s">
        <v>137</v>
      </c>
      <c r="D5540">
        <v>717</v>
      </c>
      <c r="E5540" t="s">
        <v>26</v>
      </c>
      <c r="F5540" t="s">
        <v>16</v>
      </c>
      <c r="G5540">
        <v>28</v>
      </c>
      <c r="H5540">
        <v>9</v>
      </c>
      <c r="I5540" s="6">
        <v>8249814</v>
      </c>
      <c r="J5540">
        <v>2</v>
      </c>
      <c r="K5540">
        <v>0</v>
      </c>
      <c r="L5540">
        <v>0</v>
      </c>
      <c r="M5540">
        <v>4043767</v>
      </c>
      <c r="N5540">
        <v>0</v>
      </c>
      <c r="O5540" t="str" cm="1">
        <f t="array" ref="O5540">_xlfn.IFS(Churn_Modelling[[#This Row],[Balance]]=0,"Tidak ada Saldo",Churn_Modelling[[#This Row],[Balance]]&lt;=5000000,"Saldo Rendah",Churn_Modelling[[#This Row],[Balance]]&lt;=10000000,"Saldo Menengah",Churn_Modelling[[#This Row],[Balance]]&lt;=15000000,"Saldo Tinggi",TRUE,"Saldo Premium")</f>
        <v>Saldo Menengah</v>
      </c>
      <c r="P5540" t="str" cm="1">
        <f t="array" ref="P5540">_xlfn.IFS(Churn_Modelling[[#This Row],[CreditScore]]&lt;=500,"Rendah",Churn_Modelling[[#This Row],[CreditScore]]&lt;=600,"Cukup",Churn_Modelling[[#This Row],[CreditScore]]&lt;=700,"Sedang",Churn_Modelling[[#This Row],[CreditScore]]&lt;=800,"Baik",TRUE,"Sangat Baik")</f>
        <v>Baik</v>
      </c>
    </row>
    <row r="5541" spans="1:16" x14ac:dyDescent="0.35">
      <c r="A5541">
        <v>5540</v>
      </c>
      <c r="B5541">
        <v>15790067</v>
      </c>
      <c r="C5541" t="s">
        <v>180</v>
      </c>
      <c r="D5541">
        <v>614</v>
      </c>
      <c r="E5541" t="s">
        <v>18</v>
      </c>
      <c r="F5541" t="s">
        <v>23</v>
      </c>
      <c r="G5541">
        <v>39</v>
      </c>
      <c r="H5541">
        <v>3</v>
      </c>
      <c r="I5541" s="6">
        <v>15191493</v>
      </c>
      <c r="J5541">
        <v>1</v>
      </c>
      <c r="K5541">
        <v>0</v>
      </c>
      <c r="L5541">
        <v>0</v>
      </c>
      <c r="M5541">
        <v>5645945</v>
      </c>
      <c r="N5541">
        <v>0</v>
      </c>
      <c r="O5541" t="str" cm="1">
        <f t="array" ref="O5541">_xlfn.IFS(Churn_Modelling[[#This Row],[Balance]]=0,"Tidak ada Saldo",Churn_Modelling[[#This Row],[Balance]]&lt;=5000000,"Saldo Rendah",Churn_Modelling[[#This Row],[Balance]]&lt;=10000000,"Saldo Menengah",Churn_Modelling[[#This Row],[Balance]]&lt;=15000000,"Saldo Tinggi",TRUE,"Saldo Premium")</f>
        <v>Saldo Premium</v>
      </c>
      <c r="P5541" t="str" cm="1">
        <f t="array" ref="P5541">_xlfn.IFS(Churn_Modelling[[#This Row],[CreditScore]]&lt;=500,"Rendah",Churn_Modelling[[#This Row],[CreditScore]]&lt;=600,"Cukup",Churn_Modelling[[#This Row],[CreditScore]]&lt;=700,"Sedang",Churn_Modelling[[#This Row],[CreditScore]]&lt;=800,"Baik",TRUE,"Sangat Baik")</f>
        <v>Sedang</v>
      </c>
    </row>
    <row r="5542" spans="1:16" hidden="1" x14ac:dyDescent="0.35">
      <c r="A5542">
        <v>5541</v>
      </c>
      <c r="B5542">
        <v>15605742</v>
      </c>
      <c r="C5542" t="s">
        <v>943</v>
      </c>
      <c r="D5542">
        <v>737</v>
      </c>
      <c r="E5542" t="s">
        <v>15</v>
      </c>
      <c r="F5542" t="s">
        <v>23</v>
      </c>
      <c r="G5542">
        <v>43</v>
      </c>
      <c r="H5542">
        <v>0</v>
      </c>
      <c r="I5542" s="6">
        <v>8009093</v>
      </c>
      <c r="J5542">
        <v>1</v>
      </c>
      <c r="K5542">
        <v>1</v>
      </c>
      <c r="L5542">
        <v>0</v>
      </c>
      <c r="M5542">
        <v>39920</v>
      </c>
      <c r="N5542">
        <v>1</v>
      </c>
      <c r="O5542" t="str" cm="1">
        <f t="array" ref="O5542">_xlfn.IFS(Churn_Modelling[[#This Row],[Balance]]=0,"Tidak ada Saldo",Churn_Modelling[[#This Row],[Balance]]&lt;=5000000,"Saldo Rendah",Churn_Modelling[[#This Row],[Balance]]&lt;=10000000,"Saldo Menengah",Churn_Modelling[[#This Row],[Balance]]&lt;=15000000,"Saldo Tinggi",TRUE,"Saldo Premium")</f>
        <v>Saldo Menengah</v>
      </c>
      <c r="P5542" t="str" cm="1">
        <f t="array" ref="P5542">_xlfn.IFS(Churn_Modelling[[#This Row],[CreditScore]]&lt;=500,"Rendah",Churn_Modelling[[#This Row],[CreditScore]]&lt;=600,"Cukup",Churn_Modelling[[#This Row],[CreditScore]]&lt;=700,"Sedang",Churn_Modelling[[#This Row],[CreditScore]]&lt;=800,"Baik",TRUE,"Sangat Baik")</f>
        <v>Baik</v>
      </c>
    </row>
    <row r="5543" spans="1:16" x14ac:dyDescent="0.35">
      <c r="A5543">
        <v>5542</v>
      </c>
      <c r="B5543">
        <v>15566740</v>
      </c>
      <c r="C5543" t="s">
        <v>2188</v>
      </c>
      <c r="D5543">
        <v>587</v>
      </c>
      <c r="E5543" t="s">
        <v>18</v>
      </c>
      <c r="F5543" t="s">
        <v>23</v>
      </c>
      <c r="G5543">
        <v>51</v>
      </c>
      <c r="H5543">
        <v>3</v>
      </c>
      <c r="I5543" s="6">
        <v>8373932</v>
      </c>
      <c r="J5543">
        <v>1</v>
      </c>
      <c r="K5543">
        <v>0</v>
      </c>
      <c r="L5543">
        <v>1</v>
      </c>
      <c r="M5543">
        <v>14879845</v>
      </c>
      <c r="N5543">
        <v>0</v>
      </c>
      <c r="O5543" t="str" cm="1">
        <f t="array" ref="O5543">_xlfn.IFS(Churn_Modelling[[#This Row],[Balance]]=0,"Tidak ada Saldo",Churn_Modelling[[#This Row],[Balance]]&lt;=5000000,"Saldo Rendah",Churn_Modelling[[#This Row],[Balance]]&lt;=10000000,"Saldo Menengah",Churn_Modelling[[#This Row],[Balance]]&lt;=15000000,"Saldo Tinggi",TRUE,"Saldo Premium")</f>
        <v>Saldo Menengah</v>
      </c>
      <c r="P5543" t="str" cm="1">
        <f t="array" ref="P5543">_xlfn.IFS(Churn_Modelling[[#This Row],[CreditScore]]&lt;=500,"Rendah",Churn_Modelling[[#This Row],[CreditScore]]&lt;=600,"Cukup",Churn_Modelling[[#This Row],[CreditScore]]&lt;=700,"Sedang",Churn_Modelling[[#This Row],[CreditScore]]&lt;=800,"Baik",TRUE,"Sangat Baik")</f>
        <v>Cukup</v>
      </c>
    </row>
    <row r="5544" spans="1:16" hidden="1" x14ac:dyDescent="0.35">
      <c r="A5544">
        <v>5543</v>
      </c>
      <c r="B5544">
        <v>15664897</v>
      </c>
      <c r="C5544" t="s">
        <v>922</v>
      </c>
      <c r="D5544">
        <v>682</v>
      </c>
      <c r="E5544" t="s">
        <v>15</v>
      </c>
      <c r="F5544" t="s">
        <v>16</v>
      </c>
      <c r="G5544">
        <v>35</v>
      </c>
      <c r="H5544">
        <v>2</v>
      </c>
      <c r="I5544" s="6">
        <v>18116644</v>
      </c>
      <c r="J5544">
        <v>1</v>
      </c>
      <c r="K5544">
        <v>1</v>
      </c>
      <c r="L5544">
        <v>1</v>
      </c>
      <c r="M5544">
        <v>6373719</v>
      </c>
      <c r="N5544">
        <v>1</v>
      </c>
      <c r="O5544" t="str" cm="1">
        <f t="array" ref="O5544">_xlfn.IFS(Churn_Modelling[[#This Row],[Balance]]=0,"Tidak ada Saldo",Churn_Modelling[[#This Row],[Balance]]&lt;=5000000,"Saldo Rendah",Churn_Modelling[[#This Row],[Balance]]&lt;=10000000,"Saldo Menengah",Churn_Modelling[[#This Row],[Balance]]&lt;=15000000,"Saldo Tinggi",TRUE,"Saldo Premium")</f>
        <v>Saldo Premium</v>
      </c>
      <c r="P5544" t="str" cm="1">
        <f t="array" ref="P5544">_xlfn.IFS(Churn_Modelling[[#This Row],[CreditScore]]&lt;=500,"Rendah",Churn_Modelling[[#This Row],[CreditScore]]&lt;=600,"Cukup",Churn_Modelling[[#This Row],[CreditScore]]&lt;=700,"Sedang",Churn_Modelling[[#This Row],[CreditScore]]&lt;=800,"Baik",TRUE,"Sangat Baik")</f>
        <v>Sedang</v>
      </c>
    </row>
    <row r="5545" spans="1:16" x14ac:dyDescent="0.35">
      <c r="A5545">
        <v>5544</v>
      </c>
      <c r="B5545">
        <v>15585777</v>
      </c>
      <c r="C5545" t="s">
        <v>365</v>
      </c>
      <c r="D5545">
        <v>710</v>
      </c>
      <c r="E5545" t="s">
        <v>15</v>
      </c>
      <c r="F5545" t="s">
        <v>23</v>
      </c>
      <c r="G5545">
        <v>38</v>
      </c>
      <c r="H5545">
        <v>3</v>
      </c>
      <c r="I5545" s="6">
        <v>13058882</v>
      </c>
      <c r="J5545">
        <v>1</v>
      </c>
      <c r="K5545">
        <v>1</v>
      </c>
      <c r="L5545">
        <v>1</v>
      </c>
      <c r="M5545">
        <v>15499764</v>
      </c>
      <c r="N5545">
        <v>0</v>
      </c>
      <c r="O5545" t="str" cm="1">
        <f t="array" ref="O5545">_xlfn.IFS(Churn_Modelling[[#This Row],[Balance]]=0,"Tidak ada Saldo",Churn_Modelling[[#This Row],[Balance]]&lt;=5000000,"Saldo Rendah",Churn_Modelling[[#This Row],[Balance]]&lt;=10000000,"Saldo Menengah",Churn_Modelling[[#This Row],[Balance]]&lt;=15000000,"Saldo Tinggi",TRUE,"Saldo Premium")</f>
        <v>Saldo Tinggi</v>
      </c>
      <c r="P5545" t="str" cm="1">
        <f t="array" ref="P5545">_xlfn.IFS(Churn_Modelling[[#This Row],[CreditScore]]&lt;=500,"Rendah",Churn_Modelling[[#This Row],[CreditScore]]&lt;=600,"Cukup",Churn_Modelling[[#This Row],[CreditScore]]&lt;=700,"Sedang",Churn_Modelling[[#This Row],[CreditScore]]&lt;=800,"Baik",TRUE,"Sangat Baik")</f>
        <v>Baik</v>
      </c>
    </row>
    <row r="5546" spans="1:16" x14ac:dyDescent="0.35">
      <c r="A5546">
        <v>5545</v>
      </c>
      <c r="B5546">
        <v>15650864</v>
      </c>
      <c r="C5546" t="s">
        <v>329</v>
      </c>
      <c r="D5546">
        <v>507</v>
      </c>
      <c r="E5546" t="s">
        <v>15</v>
      </c>
      <c r="F5546" t="s">
        <v>23</v>
      </c>
      <c r="G5546">
        <v>42</v>
      </c>
      <c r="H5546">
        <v>6</v>
      </c>
      <c r="I5546" s="6">
        <v>0</v>
      </c>
      <c r="J5546">
        <v>2</v>
      </c>
      <c r="K5546">
        <v>1</v>
      </c>
      <c r="L5546">
        <v>0</v>
      </c>
      <c r="M5546">
        <v>3477723</v>
      </c>
      <c r="N5546">
        <v>0</v>
      </c>
      <c r="O5546" t="str" cm="1">
        <f t="array" ref="O5546">_xlfn.IFS(Churn_Modelling[[#This Row],[Balance]]=0,"Tidak ada Saldo",Churn_Modelling[[#This Row],[Balance]]&lt;=5000000,"Saldo Rendah",Churn_Modelling[[#This Row],[Balance]]&lt;=10000000,"Saldo Menengah",Churn_Modelling[[#This Row],[Balance]]&lt;=15000000,"Saldo Tinggi",TRUE,"Saldo Premium")</f>
        <v>Tidak ada Saldo</v>
      </c>
      <c r="P5546" t="str" cm="1">
        <f t="array" ref="P5546">_xlfn.IFS(Churn_Modelling[[#This Row],[CreditScore]]&lt;=500,"Rendah",Churn_Modelling[[#This Row],[CreditScore]]&lt;=600,"Cukup",Churn_Modelling[[#This Row],[CreditScore]]&lt;=700,"Sedang",Churn_Modelling[[#This Row],[CreditScore]]&lt;=800,"Baik",TRUE,"Sangat Baik")</f>
        <v>Cukup</v>
      </c>
    </row>
    <row r="5547" spans="1:16" x14ac:dyDescent="0.35">
      <c r="A5547">
        <v>5546</v>
      </c>
      <c r="B5547">
        <v>15806709</v>
      </c>
      <c r="C5547" t="s">
        <v>38</v>
      </c>
      <c r="D5547">
        <v>609</v>
      </c>
      <c r="E5547" t="s">
        <v>26</v>
      </c>
      <c r="F5547" t="s">
        <v>23</v>
      </c>
      <c r="G5547">
        <v>33</v>
      </c>
      <c r="H5547">
        <v>6</v>
      </c>
      <c r="I5547" s="6">
        <v>9412667</v>
      </c>
      <c r="J5547">
        <v>1</v>
      </c>
      <c r="K5547">
        <v>0</v>
      </c>
      <c r="L5547">
        <v>0</v>
      </c>
      <c r="M5547">
        <v>9371816</v>
      </c>
      <c r="N5547">
        <v>0</v>
      </c>
      <c r="O5547" t="str" cm="1">
        <f t="array" ref="O5547">_xlfn.IFS(Churn_Modelling[[#This Row],[Balance]]=0,"Tidak ada Saldo",Churn_Modelling[[#This Row],[Balance]]&lt;=5000000,"Saldo Rendah",Churn_Modelling[[#This Row],[Balance]]&lt;=10000000,"Saldo Menengah",Churn_Modelling[[#This Row],[Balance]]&lt;=15000000,"Saldo Tinggi",TRUE,"Saldo Premium")</f>
        <v>Saldo Menengah</v>
      </c>
      <c r="P5547" t="str" cm="1">
        <f t="array" ref="P5547">_xlfn.IFS(Churn_Modelling[[#This Row],[CreditScore]]&lt;=500,"Rendah",Churn_Modelling[[#This Row],[CreditScore]]&lt;=600,"Cukup",Churn_Modelling[[#This Row],[CreditScore]]&lt;=700,"Sedang",Churn_Modelling[[#This Row],[CreditScore]]&lt;=800,"Baik",TRUE,"Sangat Baik")</f>
        <v>Sedang</v>
      </c>
    </row>
    <row r="5548" spans="1:16" x14ac:dyDescent="0.35">
      <c r="A5548">
        <v>5547</v>
      </c>
      <c r="B5548">
        <v>15633818</v>
      </c>
      <c r="C5548" t="s">
        <v>524</v>
      </c>
      <c r="D5548">
        <v>786</v>
      </c>
      <c r="E5548" t="s">
        <v>15</v>
      </c>
      <c r="F5548" t="s">
        <v>23</v>
      </c>
      <c r="G5548">
        <v>32</v>
      </c>
      <c r="H5548">
        <v>9</v>
      </c>
      <c r="I5548" s="6">
        <v>0</v>
      </c>
      <c r="J5548">
        <v>2</v>
      </c>
      <c r="K5548">
        <v>1</v>
      </c>
      <c r="L5548">
        <v>0</v>
      </c>
      <c r="M5548">
        <v>13311241</v>
      </c>
      <c r="N5548">
        <v>0</v>
      </c>
      <c r="O5548" t="str" cm="1">
        <f t="array" ref="O5548">_xlfn.IFS(Churn_Modelling[[#This Row],[Balance]]=0,"Tidak ada Saldo",Churn_Modelling[[#This Row],[Balance]]&lt;=5000000,"Saldo Rendah",Churn_Modelling[[#This Row],[Balance]]&lt;=10000000,"Saldo Menengah",Churn_Modelling[[#This Row],[Balance]]&lt;=15000000,"Saldo Tinggi",TRUE,"Saldo Premium")</f>
        <v>Tidak ada Saldo</v>
      </c>
      <c r="P5548" t="str" cm="1">
        <f t="array" ref="P5548">_xlfn.IFS(Churn_Modelling[[#This Row],[CreditScore]]&lt;=500,"Rendah",Churn_Modelling[[#This Row],[CreditScore]]&lt;=600,"Cukup",Churn_Modelling[[#This Row],[CreditScore]]&lt;=700,"Sedang",Churn_Modelling[[#This Row],[CreditScore]]&lt;=800,"Baik",TRUE,"Sangat Baik")</f>
        <v>Baik</v>
      </c>
    </row>
    <row r="5549" spans="1:16" hidden="1" x14ac:dyDescent="0.35">
      <c r="A5549">
        <v>5548</v>
      </c>
      <c r="B5549">
        <v>15713845</v>
      </c>
      <c r="C5549" t="s">
        <v>2189</v>
      </c>
      <c r="D5549">
        <v>688</v>
      </c>
      <c r="E5549" t="s">
        <v>15</v>
      </c>
      <c r="F5549" t="s">
        <v>23</v>
      </c>
      <c r="G5549">
        <v>38</v>
      </c>
      <c r="H5549">
        <v>7</v>
      </c>
      <c r="I5549" s="6">
        <v>14804568</v>
      </c>
      <c r="J5549">
        <v>1</v>
      </c>
      <c r="K5549">
        <v>1</v>
      </c>
      <c r="L5549">
        <v>0</v>
      </c>
      <c r="M5549">
        <v>17547992</v>
      </c>
      <c r="N5549">
        <v>1</v>
      </c>
      <c r="O5549" t="str" cm="1">
        <f t="array" ref="O5549">_xlfn.IFS(Churn_Modelling[[#This Row],[Balance]]=0,"Tidak ada Saldo",Churn_Modelling[[#This Row],[Balance]]&lt;=5000000,"Saldo Rendah",Churn_Modelling[[#This Row],[Balance]]&lt;=10000000,"Saldo Menengah",Churn_Modelling[[#This Row],[Balance]]&lt;=15000000,"Saldo Tinggi",TRUE,"Saldo Premium")</f>
        <v>Saldo Tinggi</v>
      </c>
      <c r="P5549" t="str" cm="1">
        <f t="array" ref="P5549">_xlfn.IFS(Churn_Modelling[[#This Row],[CreditScore]]&lt;=500,"Rendah",Churn_Modelling[[#This Row],[CreditScore]]&lt;=600,"Cukup",Churn_Modelling[[#This Row],[CreditScore]]&lt;=700,"Sedang",Churn_Modelling[[#This Row],[CreditScore]]&lt;=800,"Baik",TRUE,"Sangat Baik")</f>
        <v>Sedang</v>
      </c>
    </row>
    <row r="5550" spans="1:16" x14ac:dyDescent="0.35">
      <c r="A5550">
        <v>5549</v>
      </c>
      <c r="B5550">
        <v>15639662</v>
      </c>
      <c r="C5550" t="s">
        <v>1200</v>
      </c>
      <c r="D5550">
        <v>710</v>
      </c>
      <c r="E5550" t="s">
        <v>15</v>
      </c>
      <c r="F5550" t="s">
        <v>23</v>
      </c>
      <c r="G5550">
        <v>38</v>
      </c>
      <c r="H5550">
        <v>2</v>
      </c>
      <c r="I5550" s="6">
        <v>0</v>
      </c>
      <c r="J5550">
        <v>2</v>
      </c>
      <c r="K5550">
        <v>1</v>
      </c>
      <c r="L5550">
        <v>0</v>
      </c>
      <c r="M5550">
        <v>9627</v>
      </c>
      <c r="N5550">
        <v>0</v>
      </c>
      <c r="O5550" t="str" cm="1">
        <f t="array" ref="O5550">_xlfn.IFS(Churn_Modelling[[#This Row],[Balance]]=0,"Tidak ada Saldo",Churn_Modelling[[#This Row],[Balance]]&lt;=5000000,"Saldo Rendah",Churn_Modelling[[#This Row],[Balance]]&lt;=10000000,"Saldo Menengah",Churn_Modelling[[#This Row],[Balance]]&lt;=15000000,"Saldo Tinggi",TRUE,"Saldo Premium")</f>
        <v>Tidak ada Saldo</v>
      </c>
      <c r="P5550" t="str" cm="1">
        <f t="array" ref="P5550">_xlfn.IFS(Churn_Modelling[[#This Row],[CreditScore]]&lt;=500,"Rendah",Churn_Modelling[[#This Row],[CreditScore]]&lt;=600,"Cukup",Churn_Modelling[[#This Row],[CreditScore]]&lt;=700,"Sedang",Churn_Modelling[[#This Row],[CreditScore]]&lt;=800,"Baik",TRUE,"Sangat Baik")</f>
        <v>Baik</v>
      </c>
    </row>
    <row r="5551" spans="1:16" x14ac:dyDescent="0.35">
      <c r="A5551">
        <v>5550</v>
      </c>
      <c r="B5551">
        <v>15567013</v>
      </c>
      <c r="C5551" t="s">
        <v>464</v>
      </c>
      <c r="D5551">
        <v>779</v>
      </c>
      <c r="E5551" t="s">
        <v>18</v>
      </c>
      <c r="F5551" t="s">
        <v>23</v>
      </c>
      <c r="G5551">
        <v>33</v>
      </c>
      <c r="H5551">
        <v>3</v>
      </c>
      <c r="I5551" s="6">
        <v>0</v>
      </c>
      <c r="J5551">
        <v>2</v>
      </c>
      <c r="K5551">
        <v>1</v>
      </c>
      <c r="L5551">
        <v>0</v>
      </c>
      <c r="M5551">
        <v>3080468</v>
      </c>
      <c r="N5551">
        <v>0</v>
      </c>
      <c r="O5551" t="str" cm="1">
        <f t="array" ref="O5551">_xlfn.IFS(Churn_Modelling[[#This Row],[Balance]]=0,"Tidak ada Saldo",Churn_Modelling[[#This Row],[Balance]]&lt;=5000000,"Saldo Rendah",Churn_Modelling[[#This Row],[Balance]]&lt;=10000000,"Saldo Menengah",Churn_Modelling[[#This Row],[Balance]]&lt;=15000000,"Saldo Tinggi",TRUE,"Saldo Premium")</f>
        <v>Tidak ada Saldo</v>
      </c>
      <c r="P5551" t="str" cm="1">
        <f t="array" ref="P5551">_xlfn.IFS(Churn_Modelling[[#This Row],[CreditScore]]&lt;=500,"Rendah",Churn_Modelling[[#This Row],[CreditScore]]&lt;=600,"Cukup",Churn_Modelling[[#This Row],[CreditScore]]&lt;=700,"Sedang",Churn_Modelling[[#This Row],[CreditScore]]&lt;=800,"Baik",TRUE,"Sangat Baik")</f>
        <v>Baik</v>
      </c>
    </row>
    <row r="5552" spans="1:16" x14ac:dyDescent="0.35">
      <c r="A5552">
        <v>5551</v>
      </c>
      <c r="B5552">
        <v>15777784</v>
      </c>
      <c r="C5552" t="s">
        <v>1048</v>
      </c>
      <c r="D5552">
        <v>733</v>
      </c>
      <c r="E5552" t="s">
        <v>15</v>
      </c>
      <c r="F5552" t="s">
        <v>16</v>
      </c>
      <c r="G5552">
        <v>44</v>
      </c>
      <c r="H5552">
        <v>6</v>
      </c>
      <c r="I5552" s="6">
        <v>16816584</v>
      </c>
      <c r="J5552">
        <v>1</v>
      </c>
      <c r="K5552">
        <v>0</v>
      </c>
      <c r="L5552">
        <v>1</v>
      </c>
      <c r="M5552">
        <v>19719349</v>
      </c>
      <c r="N5552">
        <v>0</v>
      </c>
      <c r="O5552" t="str" cm="1">
        <f t="array" ref="O5552">_xlfn.IFS(Churn_Modelling[[#This Row],[Balance]]=0,"Tidak ada Saldo",Churn_Modelling[[#This Row],[Balance]]&lt;=5000000,"Saldo Rendah",Churn_Modelling[[#This Row],[Balance]]&lt;=10000000,"Saldo Menengah",Churn_Modelling[[#This Row],[Balance]]&lt;=15000000,"Saldo Tinggi",TRUE,"Saldo Premium")</f>
        <v>Saldo Premium</v>
      </c>
      <c r="P5552" t="str" cm="1">
        <f t="array" ref="P5552">_xlfn.IFS(Churn_Modelling[[#This Row],[CreditScore]]&lt;=500,"Rendah",Churn_Modelling[[#This Row],[CreditScore]]&lt;=600,"Cukup",Churn_Modelling[[#This Row],[CreditScore]]&lt;=700,"Sedang",Churn_Modelling[[#This Row],[CreditScore]]&lt;=800,"Baik",TRUE,"Sangat Baik")</f>
        <v>Baik</v>
      </c>
    </row>
    <row r="5553" spans="1:16" x14ac:dyDescent="0.35">
      <c r="A5553">
        <v>5552</v>
      </c>
      <c r="B5553">
        <v>15800251</v>
      </c>
      <c r="C5553" t="s">
        <v>2190</v>
      </c>
      <c r="D5553">
        <v>583</v>
      </c>
      <c r="E5553" t="s">
        <v>26</v>
      </c>
      <c r="F5553" t="s">
        <v>16</v>
      </c>
      <c r="G5553">
        <v>26</v>
      </c>
      <c r="H5553">
        <v>10</v>
      </c>
      <c r="I5553" s="6">
        <v>7283556</v>
      </c>
      <c r="J5553">
        <v>2</v>
      </c>
      <c r="K5553">
        <v>1</v>
      </c>
      <c r="L5553">
        <v>0</v>
      </c>
      <c r="M5553">
        <v>9679215</v>
      </c>
      <c r="N5553">
        <v>0</v>
      </c>
      <c r="O5553" t="str" cm="1">
        <f t="array" ref="O5553">_xlfn.IFS(Churn_Modelling[[#This Row],[Balance]]=0,"Tidak ada Saldo",Churn_Modelling[[#This Row],[Balance]]&lt;=5000000,"Saldo Rendah",Churn_Modelling[[#This Row],[Balance]]&lt;=10000000,"Saldo Menengah",Churn_Modelling[[#This Row],[Balance]]&lt;=15000000,"Saldo Tinggi",TRUE,"Saldo Premium")</f>
        <v>Saldo Menengah</v>
      </c>
      <c r="P5553" t="str" cm="1">
        <f t="array" ref="P5553">_xlfn.IFS(Churn_Modelling[[#This Row],[CreditScore]]&lt;=500,"Rendah",Churn_Modelling[[#This Row],[CreditScore]]&lt;=600,"Cukup",Churn_Modelling[[#This Row],[CreditScore]]&lt;=700,"Sedang",Churn_Modelling[[#This Row],[CreditScore]]&lt;=800,"Baik",TRUE,"Sangat Baik")</f>
        <v>Cukup</v>
      </c>
    </row>
    <row r="5554" spans="1:16" x14ac:dyDescent="0.35">
      <c r="A5554">
        <v>5553</v>
      </c>
      <c r="B5554">
        <v>15651315</v>
      </c>
      <c r="C5554" t="s">
        <v>791</v>
      </c>
      <c r="D5554">
        <v>627</v>
      </c>
      <c r="E5554" t="s">
        <v>15</v>
      </c>
      <c r="F5554" t="s">
        <v>23</v>
      </c>
      <c r="G5554">
        <v>41</v>
      </c>
      <c r="H5554">
        <v>3</v>
      </c>
      <c r="I5554" s="6">
        <v>0</v>
      </c>
      <c r="J5554">
        <v>2</v>
      </c>
      <c r="K5554">
        <v>1</v>
      </c>
      <c r="L5554">
        <v>0</v>
      </c>
      <c r="M5554">
        <v>1327198</v>
      </c>
      <c r="N5554">
        <v>0</v>
      </c>
      <c r="O5554" t="str" cm="1">
        <f t="array" ref="O5554">_xlfn.IFS(Churn_Modelling[[#This Row],[Balance]]=0,"Tidak ada Saldo",Churn_Modelling[[#This Row],[Balance]]&lt;=5000000,"Saldo Rendah",Churn_Modelling[[#This Row],[Balance]]&lt;=10000000,"Saldo Menengah",Churn_Modelling[[#This Row],[Balance]]&lt;=15000000,"Saldo Tinggi",TRUE,"Saldo Premium")</f>
        <v>Tidak ada Saldo</v>
      </c>
      <c r="P5554" t="str" cm="1">
        <f t="array" ref="P5554">_xlfn.IFS(Churn_Modelling[[#This Row],[CreditScore]]&lt;=500,"Rendah",Churn_Modelling[[#This Row],[CreditScore]]&lt;=600,"Cukup",Churn_Modelling[[#This Row],[CreditScore]]&lt;=700,"Sedang",Churn_Modelling[[#This Row],[CreditScore]]&lt;=800,"Baik",TRUE,"Sangat Baik")</f>
        <v>Sedang</v>
      </c>
    </row>
    <row r="5555" spans="1:16" x14ac:dyDescent="0.35">
      <c r="A5555">
        <v>5554</v>
      </c>
      <c r="B5555">
        <v>15651450</v>
      </c>
      <c r="C5555" t="s">
        <v>956</v>
      </c>
      <c r="D5555">
        <v>666</v>
      </c>
      <c r="E5555" t="s">
        <v>26</v>
      </c>
      <c r="F5555" t="s">
        <v>23</v>
      </c>
      <c r="G5555">
        <v>31</v>
      </c>
      <c r="H5555">
        <v>3</v>
      </c>
      <c r="I5555" s="6">
        <v>12321208</v>
      </c>
      <c r="J5555">
        <v>2</v>
      </c>
      <c r="K5555">
        <v>1</v>
      </c>
      <c r="L5555">
        <v>1</v>
      </c>
      <c r="M5555">
        <v>11215731</v>
      </c>
      <c r="N5555">
        <v>0</v>
      </c>
      <c r="O5555" t="str" cm="1">
        <f t="array" ref="O5555">_xlfn.IFS(Churn_Modelling[[#This Row],[Balance]]=0,"Tidak ada Saldo",Churn_Modelling[[#This Row],[Balance]]&lt;=5000000,"Saldo Rendah",Churn_Modelling[[#This Row],[Balance]]&lt;=10000000,"Saldo Menengah",Churn_Modelling[[#This Row],[Balance]]&lt;=15000000,"Saldo Tinggi",TRUE,"Saldo Premium")</f>
        <v>Saldo Tinggi</v>
      </c>
      <c r="P5555" t="str" cm="1">
        <f t="array" ref="P5555">_xlfn.IFS(Churn_Modelling[[#This Row],[CreditScore]]&lt;=500,"Rendah",Churn_Modelling[[#This Row],[CreditScore]]&lt;=600,"Cukup",Churn_Modelling[[#This Row],[CreditScore]]&lt;=700,"Sedang",Churn_Modelling[[#This Row],[CreditScore]]&lt;=800,"Baik",TRUE,"Sangat Baik")</f>
        <v>Sedang</v>
      </c>
    </row>
    <row r="5556" spans="1:16" x14ac:dyDescent="0.35">
      <c r="A5556">
        <v>5555</v>
      </c>
      <c r="B5556">
        <v>15784218</v>
      </c>
      <c r="C5556" t="s">
        <v>1172</v>
      </c>
      <c r="D5556">
        <v>620</v>
      </c>
      <c r="E5556" t="s">
        <v>18</v>
      </c>
      <c r="F5556" t="s">
        <v>23</v>
      </c>
      <c r="G5556">
        <v>38</v>
      </c>
      <c r="H5556">
        <v>0</v>
      </c>
      <c r="I5556" s="6">
        <v>0</v>
      </c>
      <c r="J5556">
        <v>2</v>
      </c>
      <c r="K5556">
        <v>1</v>
      </c>
      <c r="L5556">
        <v>1</v>
      </c>
      <c r="M5556">
        <v>3801534</v>
      </c>
      <c r="N5556">
        <v>0</v>
      </c>
      <c r="O5556" t="str" cm="1">
        <f t="array" ref="O5556">_xlfn.IFS(Churn_Modelling[[#This Row],[Balance]]=0,"Tidak ada Saldo",Churn_Modelling[[#This Row],[Balance]]&lt;=5000000,"Saldo Rendah",Churn_Modelling[[#This Row],[Balance]]&lt;=10000000,"Saldo Menengah",Churn_Modelling[[#This Row],[Balance]]&lt;=15000000,"Saldo Tinggi",TRUE,"Saldo Premium")</f>
        <v>Tidak ada Saldo</v>
      </c>
      <c r="P5556" t="str" cm="1">
        <f t="array" ref="P5556">_xlfn.IFS(Churn_Modelling[[#This Row],[CreditScore]]&lt;=500,"Rendah",Churn_Modelling[[#This Row],[CreditScore]]&lt;=600,"Cukup",Churn_Modelling[[#This Row],[CreditScore]]&lt;=700,"Sedang",Churn_Modelling[[#This Row],[CreditScore]]&lt;=800,"Baik",TRUE,"Sangat Baik")</f>
        <v>Sedang</v>
      </c>
    </row>
    <row r="5557" spans="1:16" x14ac:dyDescent="0.35">
      <c r="A5557">
        <v>5556</v>
      </c>
      <c r="B5557">
        <v>15572398</v>
      </c>
      <c r="C5557" t="s">
        <v>1098</v>
      </c>
      <c r="D5557">
        <v>614</v>
      </c>
      <c r="E5557" t="s">
        <v>18</v>
      </c>
      <c r="F5557" t="s">
        <v>16</v>
      </c>
      <c r="G5557">
        <v>39</v>
      </c>
      <c r="H5557">
        <v>6</v>
      </c>
      <c r="I5557" s="6">
        <v>0</v>
      </c>
      <c r="J5557">
        <v>2</v>
      </c>
      <c r="K5557">
        <v>1</v>
      </c>
      <c r="L5557">
        <v>1</v>
      </c>
      <c r="M5557">
        <v>16401898</v>
      </c>
      <c r="N5557">
        <v>0</v>
      </c>
      <c r="O5557" t="str" cm="1">
        <f t="array" ref="O5557">_xlfn.IFS(Churn_Modelling[[#This Row],[Balance]]=0,"Tidak ada Saldo",Churn_Modelling[[#This Row],[Balance]]&lt;=5000000,"Saldo Rendah",Churn_Modelling[[#This Row],[Balance]]&lt;=10000000,"Saldo Menengah",Churn_Modelling[[#This Row],[Balance]]&lt;=15000000,"Saldo Tinggi",TRUE,"Saldo Premium")</f>
        <v>Tidak ada Saldo</v>
      </c>
      <c r="P5557" t="str" cm="1">
        <f t="array" ref="P5557">_xlfn.IFS(Churn_Modelling[[#This Row],[CreditScore]]&lt;=500,"Rendah",Churn_Modelling[[#This Row],[CreditScore]]&lt;=600,"Cukup",Churn_Modelling[[#This Row],[CreditScore]]&lt;=700,"Sedang",Churn_Modelling[[#This Row],[CreditScore]]&lt;=800,"Baik",TRUE,"Sangat Baik")</f>
        <v>Sedang</v>
      </c>
    </row>
    <row r="5558" spans="1:16" x14ac:dyDescent="0.35">
      <c r="A5558">
        <v>5557</v>
      </c>
      <c r="B5558">
        <v>15707962</v>
      </c>
      <c r="C5558" t="s">
        <v>2191</v>
      </c>
      <c r="D5558">
        <v>606</v>
      </c>
      <c r="E5558" t="s">
        <v>15</v>
      </c>
      <c r="F5558" t="s">
        <v>23</v>
      </c>
      <c r="G5558">
        <v>40</v>
      </c>
      <c r="H5558">
        <v>6</v>
      </c>
      <c r="I5558" s="6">
        <v>11950188</v>
      </c>
      <c r="J5558">
        <v>2</v>
      </c>
      <c r="K5558">
        <v>1</v>
      </c>
      <c r="L5558">
        <v>0</v>
      </c>
      <c r="M5558">
        <v>4677494</v>
      </c>
      <c r="N5558">
        <v>0</v>
      </c>
      <c r="O5558" t="str" cm="1">
        <f t="array" ref="O5558">_xlfn.IFS(Churn_Modelling[[#This Row],[Balance]]=0,"Tidak ada Saldo",Churn_Modelling[[#This Row],[Balance]]&lt;=5000000,"Saldo Rendah",Churn_Modelling[[#This Row],[Balance]]&lt;=10000000,"Saldo Menengah",Churn_Modelling[[#This Row],[Balance]]&lt;=15000000,"Saldo Tinggi",TRUE,"Saldo Premium")</f>
        <v>Saldo Tinggi</v>
      </c>
      <c r="P5558" t="str" cm="1">
        <f t="array" ref="P5558">_xlfn.IFS(Churn_Modelling[[#This Row],[CreditScore]]&lt;=500,"Rendah",Churn_Modelling[[#This Row],[CreditScore]]&lt;=600,"Cukup",Churn_Modelling[[#This Row],[CreditScore]]&lt;=700,"Sedang",Churn_Modelling[[#This Row],[CreditScore]]&lt;=800,"Baik",TRUE,"Sangat Baik")</f>
        <v>Sedang</v>
      </c>
    </row>
    <row r="5559" spans="1:16" x14ac:dyDescent="0.35">
      <c r="A5559">
        <v>5558</v>
      </c>
      <c r="B5559">
        <v>15705663</v>
      </c>
      <c r="C5559" t="s">
        <v>348</v>
      </c>
      <c r="D5559">
        <v>700</v>
      </c>
      <c r="E5559" t="s">
        <v>26</v>
      </c>
      <c r="F5559" t="s">
        <v>16</v>
      </c>
      <c r="G5559">
        <v>39</v>
      </c>
      <c r="H5559">
        <v>5</v>
      </c>
      <c r="I5559" s="6">
        <v>14455083</v>
      </c>
      <c r="J5559">
        <v>2</v>
      </c>
      <c r="K5559">
        <v>1</v>
      </c>
      <c r="L5559">
        <v>1</v>
      </c>
      <c r="M5559">
        <v>18966443</v>
      </c>
      <c r="N5559">
        <v>0</v>
      </c>
      <c r="O5559" t="str" cm="1">
        <f t="array" ref="O5559">_xlfn.IFS(Churn_Modelling[[#This Row],[Balance]]=0,"Tidak ada Saldo",Churn_Modelling[[#This Row],[Balance]]&lt;=5000000,"Saldo Rendah",Churn_Modelling[[#This Row],[Balance]]&lt;=10000000,"Saldo Menengah",Churn_Modelling[[#This Row],[Balance]]&lt;=15000000,"Saldo Tinggi",TRUE,"Saldo Premium")</f>
        <v>Saldo Tinggi</v>
      </c>
      <c r="P5559" t="str" cm="1">
        <f t="array" ref="P5559">_xlfn.IFS(Churn_Modelling[[#This Row],[CreditScore]]&lt;=500,"Rendah",Churn_Modelling[[#This Row],[CreditScore]]&lt;=600,"Cukup",Churn_Modelling[[#This Row],[CreditScore]]&lt;=700,"Sedang",Churn_Modelling[[#This Row],[CreditScore]]&lt;=800,"Baik",TRUE,"Sangat Baik")</f>
        <v>Sedang</v>
      </c>
    </row>
    <row r="5560" spans="1:16" hidden="1" x14ac:dyDescent="0.35">
      <c r="A5560">
        <v>5559</v>
      </c>
      <c r="B5560">
        <v>15645355</v>
      </c>
      <c r="C5560" t="s">
        <v>445</v>
      </c>
      <c r="D5560">
        <v>677</v>
      </c>
      <c r="E5560" t="s">
        <v>26</v>
      </c>
      <c r="F5560" t="s">
        <v>23</v>
      </c>
      <c r="G5560">
        <v>34</v>
      </c>
      <c r="H5560">
        <v>3</v>
      </c>
      <c r="I5560" s="6">
        <v>12672941</v>
      </c>
      <c r="J5560">
        <v>1</v>
      </c>
      <c r="K5560">
        <v>1</v>
      </c>
      <c r="L5560">
        <v>1</v>
      </c>
      <c r="M5560">
        <v>2610639</v>
      </c>
      <c r="N5560">
        <v>1</v>
      </c>
      <c r="O5560" t="str" cm="1">
        <f t="array" ref="O5560">_xlfn.IFS(Churn_Modelling[[#This Row],[Balance]]=0,"Tidak ada Saldo",Churn_Modelling[[#This Row],[Balance]]&lt;=5000000,"Saldo Rendah",Churn_Modelling[[#This Row],[Balance]]&lt;=10000000,"Saldo Menengah",Churn_Modelling[[#This Row],[Balance]]&lt;=15000000,"Saldo Tinggi",TRUE,"Saldo Premium")</f>
        <v>Saldo Tinggi</v>
      </c>
      <c r="P5560" t="str" cm="1">
        <f t="array" ref="P5560">_xlfn.IFS(Churn_Modelling[[#This Row],[CreditScore]]&lt;=500,"Rendah",Churn_Modelling[[#This Row],[CreditScore]]&lt;=600,"Cukup",Churn_Modelling[[#This Row],[CreditScore]]&lt;=700,"Sedang",Churn_Modelling[[#This Row],[CreditScore]]&lt;=800,"Baik",TRUE,"Sangat Baik")</f>
        <v>Sedang</v>
      </c>
    </row>
    <row r="5561" spans="1:16" hidden="1" x14ac:dyDescent="0.35">
      <c r="A5561">
        <v>5560</v>
      </c>
      <c r="B5561">
        <v>15729557</v>
      </c>
      <c r="C5561" t="s">
        <v>1188</v>
      </c>
      <c r="D5561">
        <v>850</v>
      </c>
      <c r="E5561" t="s">
        <v>26</v>
      </c>
      <c r="F5561" t="s">
        <v>23</v>
      </c>
      <c r="G5561">
        <v>36</v>
      </c>
      <c r="H5561">
        <v>5</v>
      </c>
      <c r="I5561" s="6">
        <v>11998407</v>
      </c>
      <c r="J5561">
        <v>1</v>
      </c>
      <c r="K5561">
        <v>1</v>
      </c>
      <c r="L5561">
        <v>0</v>
      </c>
      <c r="M5561">
        <v>19153511</v>
      </c>
      <c r="N5561">
        <v>1</v>
      </c>
      <c r="O5561" t="str" cm="1">
        <f t="array" ref="O5561">_xlfn.IFS(Churn_Modelling[[#This Row],[Balance]]=0,"Tidak ada Saldo",Churn_Modelling[[#This Row],[Balance]]&lt;=5000000,"Saldo Rendah",Churn_Modelling[[#This Row],[Balance]]&lt;=10000000,"Saldo Menengah",Churn_Modelling[[#This Row],[Balance]]&lt;=15000000,"Saldo Tinggi",TRUE,"Saldo Premium")</f>
        <v>Saldo Tinggi</v>
      </c>
      <c r="P5561" t="str" cm="1">
        <f t="array" ref="P5561">_xlfn.IFS(Churn_Modelling[[#This Row],[CreditScore]]&lt;=500,"Rendah",Churn_Modelling[[#This Row],[CreditScore]]&lt;=600,"Cukup",Churn_Modelling[[#This Row],[CreditScore]]&lt;=700,"Sedang",Churn_Modelling[[#This Row],[CreditScore]]&lt;=800,"Baik",TRUE,"Sangat Baik")</f>
        <v>Sangat Baik</v>
      </c>
    </row>
    <row r="5562" spans="1:16" x14ac:dyDescent="0.35">
      <c r="A5562">
        <v>5561</v>
      </c>
      <c r="B5562">
        <v>15631436</v>
      </c>
      <c r="C5562" t="s">
        <v>2192</v>
      </c>
      <c r="D5562">
        <v>564</v>
      </c>
      <c r="E5562" t="s">
        <v>15</v>
      </c>
      <c r="F5562" t="s">
        <v>23</v>
      </c>
      <c r="G5562">
        <v>35</v>
      </c>
      <c r="H5562">
        <v>4</v>
      </c>
      <c r="I5562" s="6">
        <v>0</v>
      </c>
      <c r="J5562">
        <v>1</v>
      </c>
      <c r="K5562">
        <v>1</v>
      </c>
      <c r="L5562">
        <v>0</v>
      </c>
      <c r="M5562">
        <v>15893755</v>
      </c>
      <c r="N5562">
        <v>0</v>
      </c>
      <c r="O5562" t="str" cm="1">
        <f t="array" ref="O5562">_xlfn.IFS(Churn_Modelling[[#This Row],[Balance]]=0,"Tidak ada Saldo",Churn_Modelling[[#This Row],[Balance]]&lt;=5000000,"Saldo Rendah",Churn_Modelling[[#This Row],[Balance]]&lt;=10000000,"Saldo Menengah",Churn_Modelling[[#This Row],[Balance]]&lt;=15000000,"Saldo Tinggi",TRUE,"Saldo Premium")</f>
        <v>Tidak ada Saldo</v>
      </c>
      <c r="P5562" t="str" cm="1">
        <f t="array" ref="P5562">_xlfn.IFS(Churn_Modelling[[#This Row],[CreditScore]]&lt;=500,"Rendah",Churn_Modelling[[#This Row],[CreditScore]]&lt;=600,"Cukup",Churn_Modelling[[#This Row],[CreditScore]]&lt;=700,"Sedang",Churn_Modelling[[#This Row],[CreditScore]]&lt;=800,"Baik",TRUE,"Sangat Baik")</f>
        <v>Cukup</v>
      </c>
    </row>
    <row r="5563" spans="1:16" hidden="1" x14ac:dyDescent="0.35">
      <c r="A5563">
        <v>5562</v>
      </c>
      <c r="B5563">
        <v>15583073</v>
      </c>
      <c r="C5563" t="s">
        <v>65</v>
      </c>
      <c r="D5563">
        <v>771</v>
      </c>
      <c r="E5563" t="s">
        <v>18</v>
      </c>
      <c r="F5563" t="s">
        <v>16</v>
      </c>
      <c r="G5563">
        <v>56</v>
      </c>
      <c r="H5563">
        <v>2</v>
      </c>
      <c r="I5563" s="6">
        <v>0</v>
      </c>
      <c r="J5563">
        <v>1</v>
      </c>
      <c r="K5563">
        <v>1</v>
      </c>
      <c r="L5563">
        <v>1</v>
      </c>
      <c r="M5563">
        <v>252226</v>
      </c>
      <c r="N5563">
        <v>1</v>
      </c>
      <c r="O5563" t="str" cm="1">
        <f t="array" ref="O5563">_xlfn.IFS(Churn_Modelling[[#This Row],[Balance]]=0,"Tidak ada Saldo",Churn_Modelling[[#This Row],[Balance]]&lt;=5000000,"Saldo Rendah",Churn_Modelling[[#This Row],[Balance]]&lt;=10000000,"Saldo Menengah",Churn_Modelling[[#This Row],[Balance]]&lt;=15000000,"Saldo Tinggi",TRUE,"Saldo Premium")</f>
        <v>Tidak ada Saldo</v>
      </c>
      <c r="P5563" t="str" cm="1">
        <f t="array" ref="P5563">_xlfn.IFS(Churn_Modelling[[#This Row],[CreditScore]]&lt;=500,"Rendah",Churn_Modelling[[#This Row],[CreditScore]]&lt;=600,"Cukup",Churn_Modelling[[#This Row],[CreditScore]]&lt;=700,"Sedang",Churn_Modelling[[#This Row],[CreditScore]]&lt;=800,"Baik",TRUE,"Sangat Baik")</f>
        <v>Baik</v>
      </c>
    </row>
    <row r="5564" spans="1:16" x14ac:dyDescent="0.35">
      <c r="A5564">
        <v>5563</v>
      </c>
      <c r="B5564">
        <v>15614361</v>
      </c>
      <c r="C5564" t="s">
        <v>249</v>
      </c>
      <c r="D5564">
        <v>620</v>
      </c>
      <c r="E5564" t="s">
        <v>18</v>
      </c>
      <c r="F5564" t="s">
        <v>23</v>
      </c>
      <c r="G5564">
        <v>42</v>
      </c>
      <c r="H5564">
        <v>9</v>
      </c>
      <c r="I5564" s="6">
        <v>12149005</v>
      </c>
      <c r="J5564">
        <v>1</v>
      </c>
      <c r="K5564">
        <v>1</v>
      </c>
      <c r="L5564">
        <v>1</v>
      </c>
      <c r="M5564">
        <v>2929674</v>
      </c>
      <c r="N5564">
        <v>0</v>
      </c>
      <c r="O5564" t="str" cm="1">
        <f t="array" ref="O5564">_xlfn.IFS(Churn_Modelling[[#This Row],[Balance]]=0,"Tidak ada Saldo",Churn_Modelling[[#This Row],[Balance]]&lt;=5000000,"Saldo Rendah",Churn_Modelling[[#This Row],[Balance]]&lt;=10000000,"Saldo Menengah",Churn_Modelling[[#This Row],[Balance]]&lt;=15000000,"Saldo Tinggi",TRUE,"Saldo Premium")</f>
        <v>Saldo Tinggi</v>
      </c>
      <c r="P5564" t="str" cm="1">
        <f t="array" ref="P5564">_xlfn.IFS(Churn_Modelling[[#This Row],[CreditScore]]&lt;=500,"Rendah",Churn_Modelling[[#This Row],[CreditScore]]&lt;=600,"Cukup",Churn_Modelling[[#This Row],[CreditScore]]&lt;=700,"Sedang",Churn_Modelling[[#This Row],[CreditScore]]&lt;=800,"Baik",TRUE,"Sangat Baik")</f>
        <v>Sedang</v>
      </c>
    </row>
    <row r="5565" spans="1:16" x14ac:dyDescent="0.35">
      <c r="A5565">
        <v>5564</v>
      </c>
      <c r="B5565">
        <v>15724684</v>
      </c>
      <c r="C5565" t="s">
        <v>701</v>
      </c>
      <c r="D5565">
        <v>610</v>
      </c>
      <c r="E5565" t="s">
        <v>18</v>
      </c>
      <c r="F5565" t="s">
        <v>23</v>
      </c>
      <c r="G5565">
        <v>46</v>
      </c>
      <c r="H5565">
        <v>5</v>
      </c>
      <c r="I5565" s="6">
        <v>918978</v>
      </c>
      <c r="J5565">
        <v>1</v>
      </c>
      <c r="K5565">
        <v>1</v>
      </c>
      <c r="L5565">
        <v>0</v>
      </c>
      <c r="M5565">
        <v>5439428</v>
      </c>
      <c r="N5565">
        <v>0</v>
      </c>
      <c r="O5565" t="str" cm="1">
        <f t="array" ref="O5565">_xlfn.IFS(Churn_Modelling[[#This Row],[Balance]]=0,"Tidak ada Saldo",Churn_Modelling[[#This Row],[Balance]]&lt;=5000000,"Saldo Rendah",Churn_Modelling[[#This Row],[Balance]]&lt;=10000000,"Saldo Menengah",Churn_Modelling[[#This Row],[Balance]]&lt;=15000000,"Saldo Tinggi",TRUE,"Saldo Premium")</f>
        <v>Saldo Rendah</v>
      </c>
      <c r="P5565" t="str" cm="1">
        <f t="array" ref="P5565">_xlfn.IFS(Churn_Modelling[[#This Row],[CreditScore]]&lt;=500,"Rendah",Churn_Modelling[[#This Row],[CreditScore]]&lt;=600,"Cukup",Churn_Modelling[[#This Row],[CreditScore]]&lt;=700,"Sedang",Churn_Modelling[[#This Row],[CreditScore]]&lt;=800,"Baik",TRUE,"Sangat Baik")</f>
        <v>Sedang</v>
      </c>
    </row>
    <row r="5566" spans="1:16" x14ac:dyDescent="0.35">
      <c r="A5566">
        <v>5565</v>
      </c>
      <c r="B5566">
        <v>15700083</v>
      </c>
      <c r="C5566" t="s">
        <v>895</v>
      </c>
      <c r="D5566">
        <v>609</v>
      </c>
      <c r="E5566" t="s">
        <v>18</v>
      </c>
      <c r="F5566" t="s">
        <v>23</v>
      </c>
      <c r="G5566">
        <v>39</v>
      </c>
      <c r="H5566">
        <v>2</v>
      </c>
      <c r="I5566" s="6">
        <v>13944375</v>
      </c>
      <c r="J5566">
        <v>2</v>
      </c>
      <c r="K5566">
        <v>1</v>
      </c>
      <c r="L5566">
        <v>0</v>
      </c>
      <c r="M5566">
        <v>923406</v>
      </c>
      <c r="N5566">
        <v>0</v>
      </c>
      <c r="O5566" t="str" cm="1">
        <f t="array" ref="O5566">_xlfn.IFS(Churn_Modelling[[#This Row],[Balance]]=0,"Tidak ada Saldo",Churn_Modelling[[#This Row],[Balance]]&lt;=5000000,"Saldo Rendah",Churn_Modelling[[#This Row],[Balance]]&lt;=10000000,"Saldo Menengah",Churn_Modelling[[#This Row],[Balance]]&lt;=15000000,"Saldo Tinggi",TRUE,"Saldo Premium")</f>
        <v>Saldo Tinggi</v>
      </c>
      <c r="P5566" t="str" cm="1">
        <f t="array" ref="P5566">_xlfn.IFS(Churn_Modelling[[#This Row],[CreditScore]]&lt;=500,"Rendah",Churn_Modelling[[#This Row],[CreditScore]]&lt;=600,"Cukup",Churn_Modelling[[#This Row],[CreditScore]]&lt;=700,"Sedang",Churn_Modelling[[#This Row],[CreditScore]]&lt;=800,"Baik",TRUE,"Sangat Baik")</f>
        <v>Sedang</v>
      </c>
    </row>
    <row r="5567" spans="1:16" x14ac:dyDescent="0.35">
      <c r="A5567">
        <v>5566</v>
      </c>
      <c r="B5567">
        <v>15636541</v>
      </c>
      <c r="C5567" t="s">
        <v>624</v>
      </c>
      <c r="D5567">
        <v>683</v>
      </c>
      <c r="E5567" t="s">
        <v>26</v>
      </c>
      <c r="F5567" t="s">
        <v>23</v>
      </c>
      <c r="G5567">
        <v>35</v>
      </c>
      <c r="H5567">
        <v>5</v>
      </c>
      <c r="I5567" s="6">
        <v>14496197</v>
      </c>
      <c r="J5567">
        <v>1</v>
      </c>
      <c r="K5567">
        <v>0</v>
      </c>
      <c r="L5567">
        <v>1</v>
      </c>
      <c r="M5567">
        <v>2679673</v>
      </c>
      <c r="N5567">
        <v>0</v>
      </c>
      <c r="O5567" t="str" cm="1">
        <f t="array" ref="O5567">_xlfn.IFS(Churn_Modelling[[#This Row],[Balance]]=0,"Tidak ada Saldo",Churn_Modelling[[#This Row],[Balance]]&lt;=5000000,"Saldo Rendah",Churn_Modelling[[#This Row],[Balance]]&lt;=10000000,"Saldo Menengah",Churn_Modelling[[#This Row],[Balance]]&lt;=15000000,"Saldo Tinggi",TRUE,"Saldo Premium")</f>
        <v>Saldo Tinggi</v>
      </c>
      <c r="P5567" t="str" cm="1">
        <f t="array" ref="P5567">_xlfn.IFS(Churn_Modelling[[#This Row],[CreditScore]]&lt;=500,"Rendah",Churn_Modelling[[#This Row],[CreditScore]]&lt;=600,"Cukup",Churn_Modelling[[#This Row],[CreditScore]]&lt;=700,"Sedang",Churn_Modelling[[#This Row],[CreditScore]]&lt;=800,"Baik",TRUE,"Sangat Baik")</f>
        <v>Sedang</v>
      </c>
    </row>
    <row r="5568" spans="1:16" x14ac:dyDescent="0.35">
      <c r="A5568">
        <v>5567</v>
      </c>
      <c r="B5568">
        <v>15796015</v>
      </c>
      <c r="C5568" t="s">
        <v>134</v>
      </c>
      <c r="D5568">
        <v>633</v>
      </c>
      <c r="E5568" t="s">
        <v>26</v>
      </c>
      <c r="F5568" t="s">
        <v>23</v>
      </c>
      <c r="G5568">
        <v>42</v>
      </c>
      <c r="H5568">
        <v>3</v>
      </c>
      <c r="I5568" s="6">
        <v>12604102</v>
      </c>
      <c r="J5568">
        <v>1</v>
      </c>
      <c r="K5568">
        <v>0</v>
      </c>
      <c r="L5568">
        <v>1</v>
      </c>
      <c r="M5568">
        <v>1179689</v>
      </c>
      <c r="N5568">
        <v>0</v>
      </c>
      <c r="O5568" t="str" cm="1">
        <f t="array" ref="O5568">_xlfn.IFS(Churn_Modelling[[#This Row],[Balance]]=0,"Tidak ada Saldo",Churn_Modelling[[#This Row],[Balance]]&lt;=5000000,"Saldo Rendah",Churn_Modelling[[#This Row],[Balance]]&lt;=10000000,"Saldo Menengah",Churn_Modelling[[#This Row],[Balance]]&lt;=15000000,"Saldo Tinggi",TRUE,"Saldo Premium")</f>
        <v>Saldo Tinggi</v>
      </c>
      <c r="P5568" t="str" cm="1">
        <f t="array" ref="P5568">_xlfn.IFS(Churn_Modelling[[#This Row],[CreditScore]]&lt;=500,"Rendah",Churn_Modelling[[#This Row],[CreditScore]]&lt;=600,"Cukup",Churn_Modelling[[#This Row],[CreditScore]]&lt;=700,"Sedang",Churn_Modelling[[#This Row],[CreditScore]]&lt;=800,"Baik",TRUE,"Sangat Baik")</f>
        <v>Sedang</v>
      </c>
    </row>
    <row r="5569" spans="1:16" x14ac:dyDescent="0.35">
      <c r="A5569">
        <v>5568</v>
      </c>
      <c r="B5569">
        <v>15787222</v>
      </c>
      <c r="C5569" t="s">
        <v>734</v>
      </c>
      <c r="D5569">
        <v>676</v>
      </c>
      <c r="E5569" t="s">
        <v>26</v>
      </c>
      <c r="F5569" t="s">
        <v>23</v>
      </c>
      <c r="G5569">
        <v>28</v>
      </c>
      <c r="H5569">
        <v>1</v>
      </c>
      <c r="I5569" s="6">
        <v>6945905</v>
      </c>
      <c r="J5569">
        <v>2</v>
      </c>
      <c r="K5569">
        <v>1</v>
      </c>
      <c r="L5569">
        <v>1</v>
      </c>
      <c r="M5569">
        <v>12846129</v>
      </c>
      <c r="N5569">
        <v>0</v>
      </c>
      <c r="O5569" t="str" cm="1">
        <f t="array" ref="O5569">_xlfn.IFS(Churn_Modelling[[#This Row],[Balance]]=0,"Tidak ada Saldo",Churn_Modelling[[#This Row],[Balance]]&lt;=5000000,"Saldo Rendah",Churn_Modelling[[#This Row],[Balance]]&lt;=10000000,"Saldo Menengah",Churn_Modelling[[#This Row],[Balance]]&lt;=15000000,"Saldo Tinggi",TRUE,"Saldo Premium")</f>
        <v>Saldo Menengah</v>
      </c>
      <c r="P5569" t="str" cm="1">
        <f t="array" ref="P5569">_xlfn.IFS(Churn_Modelling[[#This Row],[CreditScore]]&lt;=500,"Rendah",Churn_Modelling[[#This Row],[CreditScore]]&lt;=600,"Cukup",Churn_Modelling[[#This Row],[CreditScore]]&lt;=700,"Sedang",Churn_Modelling[[#This Row],[CreditScore]]&lt;=800,"Baik",TRUE,"Sangat Baik")</f>
        <v>Sedang</v>
      </c>
    </row>
    <row r="5570" spans="1:16" x14ac:dyDescent="0.35">
      <c r="A5570">
        <v>5569</v>
      </c>
      <c r="B5570">
        <v>15594270</v>
      </c>
      <c r="C5570" t="s">
        <v>1277</v>
      </c>
      <c r="D5570">
        <v>693</v>
      </c>
      <c r="E5570" t="s">
        <v>15</v>
      </c>
      <c r="F5570" t="s">
        <v>23</v>
      </c>
      <c r="G5570">
        <v>38</v>
      </c>
      <c r="H5570">
        <v>7</v>
      </c>
      <c r="I5570" s="6">
        <v>19833877</v>
      </c>
      <c r="J5570">
        <v>2</v>
      </c>
      <c r="K5570">
        <v>1</v>
      </c>
      <c r="L5570">
        <v>1</v>
      </c>
      <c r="M5570">
        <v>1427818</v>
      </c>
      <c r="N5570">
        <v>0</v>
      </c>
      <c r="O5570" t="str" cm="1">
        <f t="array" ref="O5570">_xlfn.IFS(Churn_Modelling[[#This Row],[Balance]]=0,"Tidak ada Saldo",Churn_Modelling[[#This Row],[Balance]]&lt;=5000000,"Saldo Rendah",Churn_Modelling[[#This Row],[Balance]]&lt;=10000000,"Saldo Menengah",Churn_Modelling[[#This Row],[Balance]]&lt;=15000000,"Saldo Tinggi",TRUE,"Saldo Premium")</f>
        <v>Saldo Premium</v>
      </c>
      <c r="P5570" t="str" cm="1">
        <f t="array" ref="P5570">_xlfn.IFS(Churn_Modelling[[#This Row],[CreditScore]]&lt;=500,"Rendah",Churn_Modelling[[#This Row],[CreditScore]]&lt;=600,"Cukup",Churn_Modelling[[#This Row],[CreditScore]]&lt;=700,"Sedang",Churn_Modelling[[#This Row],[CreditScore]]&lt;=800,"Baik",TRUE,"Sangat Baik")</f>
        <v>Sedang</v>
      </c>
    </row>
    <row r="5571" spans="1:16" x14ac:dyDescent="0.35">
      <c r="A5571">
        <v>5570</v>
      </c>
      <c r="B5571">
        <v>15701524</v>
      </c>
      <c r="C5571" t="s">
        <v>182</v>
      </c>
      <c r="D5571">
        <v>709</v>
      </c>
      <c r="E5571" t="s">
        <v>15</v>
      </c>
      <c r="F5571" t="s">
        <v>23</v>
      </c>
      <c r="G5571">
        <v>36</v>
      </c>
      <c r="H5571">
        <v>0</v>
      </c>
      <c r="I5571" s="6">
        <v>0</v>
      </c>
      <c r="J5571">
        <v>2</v>
      </c>
      <c r="K5571">
        <v>1</v>
      </c>
      <c r="L5571">
        <v>0</v>
      </c>
      <c r="M5571">
        <v>4681177</v>
      </c>
      <c r="N5571">
        <v>0</v>
      </c>
      <c r="O5571" t="str" cm="1">
        <f t="array" ref="O5571">_xlfn.IFS(Churn_Modelling[[#This Row],[Balance]]=0,"Tidak ada Saldo",Churn_Modelling[[#This Row],[Balance]]&lt;=5000000,"Saldo Rendah",Churn_Modelling[[#This Row],[Balance]]&lt;=10000000,"Saldo Menengah",Churn_Modelling[[#This Row],[Balance]]&lt;=15000000,"Saldo Tinggi",TRUE,"Saldo Premium")</f>
        <v>Tidak ada Saldo</v>
      </c>
      <c r="P5571" t="str" cm="1">
        <f t="array" ref="P5571">_xlfn.IFS(Churn_Modelling[[#This Row],[CreditScore]]&lt;=500,"Rendah",Churn_Modelling[[#This Row],[CreditScore]]&lt;=600,"Cukup",Churn_Modelling[[#This Row],[CreditScore]]&lt;=700,"Sedang",Churn_Modelling[[#This Row],[CreditScore]]&lt;=800,"Baik",TRUE,"Sangat Baik")</f>
        <v>Baik</v>
      </c>
    </row>
    <row r="5572" spans="1:16" hidden="1" x14ac:dyDescent="0.35">
      <c r="A5572">
        <v>5571</v>
      </c>
      <c r="B5572">
        <v>15645847</v>
      </c>
      <c r="C5572" t="s">
        <v>633</v>
      </c>
      <c r="D5572">
        <v>569</v>
      </c>
      <c r="E5572" t="s">
        <v>26</v>
      </c>
      <c r="F5572" t="s">
        <v>23</v>
      </c>
      <c r="G5572">
        <v>35</v>
      </c>
      <c r="H5572">
        <v>2</v>
      </c>
      <c r="I5572" s="6">
        <v>10919666</v>
      </c>
      <c r="J5572">
        <v>3</v>
      </c>
      <c r="K5572">
        <v>1</v>
      </c>
      <c r="L5572">
        <v>0</v>
      </c>
      <c r="M5572">
        <v>10939319</v>
      </c>
      <c r="N5572">
        <v>1</v>
      </c>
      <c r="O5572" t="str" cm="1">
        <f t="array" ref="O5572">_xlfn.IFS(Churn_Modelling[[#This Row],[Balance]]=0,"Tidak ada Saldo",Churn_Modelling[[#This Row],[Balance]]&lt;=5000000,"Saldo Rendah",Churn_Modelling[[#This Row],[Balance]]&lt;=10000000,"Saldo Menengah",Churn_Modelling[[#This Row],[Balance]]&lt;=15000000,"Saldo Tinggi",TRUE,"Saldo Premium")</f>
        <v>Saldo Tinggi</v>
      </c>
      <c r="P5572" t="str" cm="1">
        <f t="array" ref="P5572">_xlfn.IFS(Churn_Modelling[[#This Row],[CreditScore]]&lt;=500,"Rendah",Churn_Modelling[[#This Row],[CreditScore]]&lt;=600,"Cukup",Churn_Modelling[[#This Row],[CreditScore]]&lt;=700,"Sedang",Churn_Modelling[[#This Row],[CreditScore]]&lt;=800,"Baik",TRUE,"Sangat Baik")</f>
        <v>Cukup</v>
      </c>
    </row>
    <row r="5573" spans="1:16" hidden="1" x14ac:dyDescent="0.35">
      <c r="A5573">
        <v>5572</v>
      </c>
      <c r="B5573">
        <v>15708867</v>
      </c>
      <c r="C5573" t="s">
        <v>708</v>
      </c>
      <c r="D5573">
        <v>684</v>
      </c>
      <c r="E5573" t="s">
        <v>18</v>
      </c>
      <c r="F5573" t="s">
        <v>16</v>
      </c>
      <c r="G5573">
        <v>38</v>
      </c>
      <c r="H5573">
        <v>3</v>
      </c>
      <c r="I5573" s="6">
        <v>1341685</v>
      </c>
      <c r="J5573">
        <v>3</v>
      </c>
      <c r="K5573">
        <v>1</v>
      </c>
      <c r="L5573">
        <v>0</v>
      </c>
      <c r="M5573">
        <v>39665</v>
      </c>
      <c r="N5573">
        <v>1</v>
      </c>
      <c r="O5573" t="str" cm="1">
        <f t="array" ref="O5573">_xlfn.IFS(Churn_Modelling[[#This Row],[Balance]]=0,"Tidak ada Saldo",Churn_Modelling[[#This Row],[Balance]]&lt;=5000000,"Saldo Rendah",Churn_Modelling[[#This Row],[Balance]]&lt;=10000000,"Saldo Menengah",Churn_Modelling[[#This Row],[Balance]]&lt;=15000000,"Saldo Tinggi",TRUE,"Saldo Premium")</f>
        <v>Saldo Rendah</v>
      </c>
      <c r="P5573" t="str" cm="1">
        <f t="array" ref="P5573">_xlfn.IFS(Churn_Modelling[[#This Row],[CreditScore]]&lt;=500,"Rendah",Churn_Modelling[[#This Row],[CreditScore]]&lt;=600,"Cukup",Churn_Modelling[[#This Row],[CreditScore]]&lt;=700,"Sedang",Churn_Modelling[[#This Row],[CreditScore]]&lt;=800,"Baik",TRUE,"Sangat Baik")</f>
        <v>Sedang</v>
      </c>
    </row>
    <row r="5574" spans="1:16" x14ac:dyDescent="0.35">
      <c r="A5574">
        <v>5573</v>
      </c>
      <c r="B5574">
        <v>15613140</v>
      </c>
      <c r="C5574" t="s">
        <v>1594</v>
      </c>
      <c r="D5574">
        <v>565</v>
      </c>
      <c r="E5574" t="s">
        <v>15</v>
      </c>
      <c r="F5574" t="s">
        <v>23</v>
      </c>
      <c r="G5574">
        <v>34</v>
      </c>
      <c r="H5574">
        <v>6</v>
      </c>
      <c r="I5574" s="6">
        <v>0</v>
      </c>
      <c r="J5574">
        <v>1</v>
      </c>
      <c r="K5574">
        <v>1</v>
      </c>
      <c r="L5574">
        <v>1</v>
      </c>
      <c r="M5574">
        <v>6317364</v>
      </c>
      <c r="N5574">
        <v>0</v>
      </c>
      <c r="O5574" t="str" cm="1">
        <f t="array" ref="O5574">_xlfn.IFS(Churn_Modelling[[#This Row],[Balance]]=0,"Tidak ada Saldo",Churn_Modelling[[#This Row],[Balance]]&lt;=5000000,"Saldo Rendah",Churn_Modelling[[#This Row],[Balance]]&lt;=10000000,"Saldo Menengah",Churn_Modelling[[#This Row],[Balance]]&lt;=15000000,"Saldo Tinggi",TRUE,"Saldo Premium")</f>
        <v>Tidak ada Saldo</v>
      </c>
      <c r="P5574" t="str" cm="1">
        <f t="array" ref="P5574">_xlfn.IFS(Churn_Modelling[[#This Row],[CreditScore]]&lt;=500,"Rendah",Churn_Modelling[[#This Row],[CreditScore]]&lt;=600,"Cukup",Churn_Modelling[[#This Row],[CreditScore]]&lt;=700,"Sedang",Churn_Modelling[[#This Row],[CreditScore]]&lt;=800,"Baik",TRUE,"Sangat Baik")</f>
        <v>Cukup</v>
      </c>
    </row>
    <row r="5575" spans="1:16" x14ac:dyDescent="0.35">
      <c r="A5575">
        <v>5574</v>
      </c>
      <c r="B5575">
        <v>15628893</v>
      </c>
      <c r="C5575" t="s">
        <v>329</v>
      </c>
      <c r="D5575">
        <v>681</v>
      </c>
      <c r="E5575" t="s">
        <v>15</v>
      </c>
      <c r="F5575" t="s">
        <v>23</v>
      </c>
      <c r="G5575">
        <v>29</v>
      </c>
      <c r="H5575">
        <v>8</v>
      </c>
      <c r="I5575" s="6">
        <v>0</v>
      </c>
      <c r="J5575">
        <v>1</v>
      </c>
      <c r="K5575">
        <v>1</v>
      </c>
      <c r="L5575">
        <v>0</v>
      </c>
      <c r="M5575">
        <v>6636733</v>
      </c>
      <c r="N5575">
        <v>0</v>
      </c>
      <c r="O5575" t="str" cm="1">
        <f t="array" ref="O5575">_xlfn.IFS(Churn_Modelling[[#This Row],[Balance]]=0,"Tidak ada Saldo",Churn_Modelling[[#This Row],[Balance]]&lt;=5000000,"Saldo Rendah",Churn_Modelling[[#This Row],[Balance]]&lt;=10000000,"Saldo Menengah",Churn_Modelling[[#This Row],[Balance]]&lt;=15000000,"Saldo Tinggi",TRUE,"Saldo Premium")</f>
        <v>Tidak ada Saldo</v>
      </c>
      <c r="P5575" t="str" cm="1">
        <f t="array" ref="P5575">_xlfn.IFS(Churn_Modelling[[#This Row],[CreditScore]]&lt;=500,"Rendah",Churn_Modelling[[#This Row],[CreditScore]]&lt;=600,"Cukup",Churn_Modelling[[#This Row],[CreditScore]]&lt;=700,"Sedang",Churn_Modelling[[#This Row],[CreditScore]]&lt;=800,"Baik",TRUE,"Sangat Baik")</f>
        <v>Sedang</v>
      </c>
    </row>
    <row r="5576" spans="1:16" x14ac:dyDescent="0.35">
      <c r="A5576">
        <v>5575</v>
      </c>
      <c r="B5576">
        <v>15764073</v>
      </c>
      <c r="C5576" t="s">
        <v>1350</v>
      </c>
      <c r="D5576">
        <v>503</v>
      </c>
      <c r="E5576" t="s">
        <v>18</v>
      </c>
      <c r="F5576" t="s">
        <v>16</v>
      </c>
      <c r="G5576">
        <v>36</v>
      </c>
      <c r="H5576">
        <v>9</v>
      </c>
      <c r="I5576" s="6">
        <v>0</v>
      </c>
      <c r="J5576">
        <v>2</v>
      </c>
      <c r="K5576">
        <v>1</v>
      </c>
      <c r="L5576">
        <v>1</v>
      </c>
      <c r="M5576">
        <v>1627467</v>
      </c>
      <c r="N5576">
        <v>0</v>
      </c>
      <c r="O5576" t="str" cm="1">
        <f t="array" ref="O5576">_xlfn.IFS(Churn_Modelling[[#This Row],[Balance]]=0,"Tidak ada Saldo",Churn_Modelling[[#This Row],[Balance]]&lt;=5000000,"Saldo Rendah",Churn_Modelling[[#This Row],[Balance]]&lt;=10000000,"Saldo Menengah",Churn_Modelling[[#This Row],[Balance]]&lt;=15000000,"Saldo Tinggi",TRUE,"Saldo Premium")</f>
        <v>Tidak ada Saldo</v>
      </c>
      <c r="P5576" t="str" cm="1">
        <f t="array" ref="P5576">_xlfn.IFS(Churn_Modelling[[#This Row],[CreditScore]]&lt;=500,"Rendah",Churn_Modelling[[#This Row],[CreditScore]]&lt;=600,"Cukup",Churn_Modelling[[#This Row],[CreditScore]]&lt;=700,"Sedang",Churn_Modelling[[#This Row],[CreditScore]]&lt;=800,"Baik",TRUE,"Sangat Baik")</f>
        <v>Cukup</v>
      </c>
    </row>
    <row r="5577" spans="1:16" x14ac:dyDescent="0.35">
      <c r="A5577">
        <v>5576</v>
      </c>
      <c r="B5577">
        <v>15782879</v>
      </c>
      <c r="C5577" t="s">
        <v>2193</v>
      </c>
      <c r="D5577">
        <v>656</v>
      </c>
      <c r="E5577" t="s">
        <v>15</v>
      </c>
      <c r="F5577" t="s">
        <v>23</v>
      </c>
      <c r="G5577">
        <v>40</v>
      </c>
      <c r="H5577">
        <v>2</v>
      </c>
      <c r="I5577" s="6">
        <v>0</v>
      </c>
      <c r="J5577">
        <v>2</v>
      </c>
      <c r="K5577">
        <v>1</v>
      </c>
      <c r="L5577">
        <v>1</v>
      </c>
      <c r="M5577">
        <v>18055348</v>
      </c>
      <c r="N5577">
        <v>0</v>
      </c>
      <c r="O5577" t="str" cm="1">
        <f t="array" ref="O5577">_xlfn.IFS(Churn_Modelling[[#This Row],[Balance]]=0,"Tidak ada Saldo",Churn_Modelling[[#This Row],[Balance]]&lt;=5000000,"Saldo Rendah",Churn_Modelling[[#This Row],[Balance]]&lt;=10000000,"Saldo Menengah",Churn_Modelling[[#This Row],[Balance]]&lt;=15000000,"Saldo Tinggi",TRUE,"Saldo Premium")</f>
        <v>Tidak ada Saldo</v>
      </c>
      <c r="P5577" t="str" cm="1">
        <f t="array" ref="P5577">_xlfn.IFS(Churn_Modelling[[#This Row],[CreditScore]]&lt;=500,"Rendah",Churn_Modelling[[#This Row],[CreditScore]]&lt;=600,"Cukup",Churn_Modelling[[#This Row],[CreditScore]]&lt;=700,"Sedang",Churn_Modelling[[#This Row],[CreditScore]]&lt;=800,"Baik",TRUE,"Sangat Baik")</f>
        <v>Sedang</v>
      </c>
    </row>
    <row r="5578" spans="1:16" hidden="1" x14ac:dyDescent="0.35">
      <c r="A5578">
        <v>5577</v>
      </c>
      <c r="B5578">
        <v>15635964</v>
      </c>
      <c r="C5578" t="s">
        <v>2194</v>
      </c>
      <c r="D5578">
        <v>566</v>
      </c>
      <c r="E5578" t="s">
        <v>26</v>
      </c>
      <c r="F5578" t="s">
        <v>23</v>
      </c>
      <c r="G5578">
        <v>65</v>
      </c>
      <c r="H5578">
        <v>4</v>
      </c>
      <c r="I5578" s="6">
        <v>12010041</v>
      </c>
      <c r="J5578">
        <v>1</v>
      </c>
      <c r="K5578">
        <v>1</v>
      </c>
      <c r="L5578">
        <v>0</v>
      </c>
      <c r="M5578">
        <v>10756316</v>
      </c>
      <c r="N5578">
        <v>1</v>
      </c>
      <c r="O5578" t="str" cm="1">
        <f t="array" ref="O5578">_xlfn.IFS(Churn_Modelling[[#This Row],[Balance]]=0,"Tidak ada Saldo",Churn_Modelling[[#This Row],[Balance]]&lt;=5000000,"Saldo Rendah",Churn_Modelling[[#This Row],[Balance]]&lt;=10000000,"Saldo Menengah",Churn_Modelling[[#This Row],[Balance]]&lt;=15000000,"Saldo Tinggi",TRUE,"Saldo Premium")</f>
        <v>Saldo Tinggi</v>
      </c>
      <c r="P5578" t="str" cm="1">
        <f t="array" ref="P5578">_xlfn.IFS(Churn_Modelling[[#This Row],[CreditScore]]&lt;=500,"Rendah",Churn_Modelling[[#This Row],[CreditScore]]&lt;=600,"Cukup",Churn_Modelling[[#This Row],[CreditScore]]&lt;=700,"Sedang",Churn_Modelling[[#This Row],[CreditScore]]&lt;=800,"Baik",TRUE,"Sangat Baik")</f>
        <v>Cukup</v>
      </c>
    </row>
    <row r="5579" spans="1:16" x14ac:dyDescent="0.35">
      <c r="A5579">
        <v>5578</v>
      </c>
      <c r="B5579">
        <v>15726087</v>
      </c>
      <c r="C5579" t="s">
        <v>734</v>
      </c>
      <c r="D5579">
        <v>592</v>
      </c>
      <c r="E5579" t="s">
        <v>15</v>
      </c>
      <c r="F5579" t="s">
        <v>16</v>
      </c>
      <c r="G5579">
        <v>62</v>
      </c>
      <c r="H5579">
        <v>5</v>
      </c>
      <c r="I5579" s="6">
        <v>0</v>
      </c>
      <c r="J5579">
        <v>1</v>
      </c>
      <c r="K5579">
        <v>1</v>
      </c>
      <c r="L5579">
        <v>1</v>
      </c>
      <c r="M5579">
        <v>10094157</v>
      </c>
      <c r="N5579">
        <v>0</v>
      </c>
      <c r="O5579" t="str" cm="1">
        <f t="array" ref="O5579">_xlfn.IFS(Churn_Modelling[[#This Row],[Balance]]=0,"Tidak ada Saldo",Churn_Modelling[[#This Row],[Balance]]&lt;=5000000,"Saldo Rendah",Churn_Modelling[[#This Row],[Balance]]&lt;=10000000,"Saldo Menengah",Churn_Modelling[[#This Row],[Balance]]&lt;=15000000,"Saldo Tinggi",TRUE,"Saldo Premium")</f>
        <v>Tidak ada Saldo</v>
      </c>
      <c r="P5579" t="str" cm="1">
        <f t="array" ref="P5579">_xlfn.IFS(Churn_Modelling[[#This Row],[CreditScore]]&lt;=500,"Rendah",Churn_Modelling[[#This Row],[CreditScore]]&lt;=600,"Cukup",Churn_Modelling[[#This Row],[CreditScore]]&lt;=700,"Sedang",Churn_Modelling[[#This Row],[CreditScore]]&lt;=800,"Baik",TRUE,"Sangat Baik")</f>
        <v>Cukup</v>
      </c>
    </row>
    <row r="5580" spans="1:16" x14ac:dyDescent="0.35">
      <c r="A5580">
        <v>5579</v>
      </c>
      <c r="B5580">
        <v>15726313</v>
      </c>
      <c r="C5580" t="s">
        <v>547</v>
      </c>
      <c r="D5580">
        <v>687</v>
      </c>
      <c r="E5580" t="s">
        <v>18</v>
      </c>
      <c r="F5580" t="s">
        <v>16</v>
      </c>
      <c r="G5580">
        <v>50</v>
      </c>
      <c r="H5580">
        <v>5</v>
      </c>
      <c r="I5580" s="6">
        <v>0</v>
      </c>
      <c r="J5580">
        <v>2</v>
      </c>
      <c r="K5580">
        <v>1</v>
      </c>
      <c r="L5580">
        <v>0</v>
      </c>
      <c r="M5580">
        <v>1102304</v>
      </c>
      <c r="N5580">
        <v>0</v>
      </c>
      <c r="O5580" t="str" cm="1">
        <f t="array" ref="O5580">_xlfn.IFS(Churn_Modelling[[#This Row],[Balance]]=0,"Tidak ada Saldo",Churn_Modelling[[#This Row],[Balance]]&lt;=5000000,"Saldo Rendah",Churn_Modelling[[#This Row],[Balance]]&lt;=10000000,"Saldo Menengah",Churn_Modelling[[#This Row],[Balance]]&lt;=15000000,"Saldo Tinggi",TRUE,"Saldo Premium")</f>
        <v>Tidak ada Saldo</v>
      </c>
      <c r="P5580" t="str" cm="1">
        <f t="array" ref="P5580">_xlfn.IFS(Churn_Modelling[[#This Row],[CreditScore]]&lt;=500,"Rendah",Churn_Modelling[[#This Row],[CreditScore]]&lt;=600,"Cukup",Churn_Modelling[[#This Row],[CreditScore]]&lt;=700,"Sedang",Churn_Modelling[[#This Row],[CreditScore]]&lt;=800,"Baik",TRUE,"Sangat Baik")</f>
        <v>Sedang</v>
      </c>
    </row>
    <row r="5581" spans="1:16" x14ac:dyDescent="0.35">
      <c r="A5581">
        <v>5580</v>
      </c>
      <c r="B5581">
        <v>15578073</v>
      </c>
      <c r="C5581" t="s">
        <v>2152</v>
      </c>
      <c r="D5581">
        <v>686</v>
      </c>
      <c r="E5581" t="s">
        <v>18</v>
      </c>
      <c r="F5581" t="s">
        <v>23</v>
      </c>
      <c r="G5581">
        <v>22</v>
      </c>
      <c r="H5581">
        <v>8</v>
      </c>
      <c r="I5581" s="6">
        <v>0</v>
      </c>
      <c r="J5581">
        <v>2</v>
      </c>
      <c r="K5581">
        <v>0</v>
      </c>
      <c r="L5581">
        <v>0</v>
      </c>
      <c r="M5581">
        <v>14233185</v>
      </c>
      <c r="N5581">
        <v>0</v>
      </c>
      <c r="O5581" t="str" cm="1">
        <f t="array" ref="O5581">_xlfn.IFS(Churn_Modelling[[#This Row],[Balance]]=0,"Tidak ada Saldo",Churn_Modelling[[#This Row],[Balance]]&lt;=5000000,"Saldo Rendah",Churn_Modelling[[#This Row],[Balance]]&lt;=10000000,"Saldo Menengah",Churn_Modelling[[#This Row],[Balance]]&lt;=15000000,"Saldo Tinggi",TRUE,"Saldo Premium")</f>
        <v>Tidak ada Saldo</v>
      </c>
      <c r="P5581" t="str" cm="1">
        <f t="array" ref="P5581">_xlfn.IFS(Churn_Modelling[[#This Row],[CreditScore]]&lt;=500,"Rendah",Churn_Modelling[[#This Row],[CreditScore]]&lt;=600,"Cukup",Churn_Modelling[[#This Row],[CreditScore]]&lt;=700,"Sedang",Churn_Modelling[[#This Row],[CreditScore]]&lt;=800,"Baik",TRUE,"Sangat Baik")</f>
        <v>Sedang</v>
      </c>
    </row>
    <row r="5582" spans="1:16" x14ac:dyDescent="0.35">
      <c r="A5582">
        <v>5581</v>
      </c>
      <c r="B5582">
        <v>15786249</v>
      </c>
      <c r="C5582" t="s">
        <v>1471</v>
      </c>
      <c r="D5582">
        <v>616</v>
      </c>
      <c r="E5582" t="s">
        <v>18</v>
      </c>
      <c r="F5582" t="s">
        <v>23</v>
      </c>
      <c r="G5582">
        <v>30</v>
      </c>
      <c r="H5582">
        <v>2</v>
      </c>
      <c r="I5582" s="6">
        <v>0</v>
      </c>
      <c r="J5582">
        <v>2</v>
      </c>
      <c r="K5582">
        <v>1</v>
      </c>
      <c r="L5582">
        <v>0</v>
      </c>
      <c r="M5582">
        <v>19909951</v>
      </c>
      <c r="N5582">
        <v>0</v>
      </c>
      <c r="O5582" t="str" cm="1">
        <f t="array" ref="O5582">_xlfn.IFS(Churn_Modelling[[#This Row],[Balance]]=0,"Tidak ada Saldo",Churn_Modelling[[#This Row],[Balance]]&lt;=5000000,"Saldo Rendah",Churn_Modelling[[#This Row],[Balance]]&lt;=10000000,"Saldo Menengah",Churn_Modelling[[#This Row],[Balance]]&lt;=15000000,"Saldo Tinggi",TRUE,"Saldo Premium")</f>
        <v>Tidak ada Saldo</v>
      </c>
      <c r="P5582" t="str" cm="1">
        <f t="array" ref="P5582">_xlfn.IFS(Churn_Modelling[[#This Row],[CreditScore]]&lt;=500,"Rendah",Churn_Modelling[[#This Row],[CreditScore]]&lt;=600,"Cukup",Churn_Modelling[[#This Row],[CreditScore]]&lt;=700,"Sedang",Churn_Modelling[[#This Row],[CreditScore]]&lt;=800,"Baik",TRUE,"Sangat Baik")</f>
        <v>Sedang</v>
      </c>
    </row>
    <row r="5583" spans="1:16" x14ac:dyDescent="0.35">
      <c r="A5583">
        <v>5582</v>
      </c>
      <c r="B5583">
        <v>15812850</v>
      </c>
      <c r="C5583" t="s">
        <v>2195</v>
      </c>
      <c r="D5583">
        <v>494</v>
      </c>
      <c r="E5583" t="s">
        <v>18</v>
      </c>
      <c r="F5583" t="s">
        <v>23</v>
      </c>
      <c r="G5583">
        <v>67</v>
      </c>
      <c r="H5583">
        <v>5</v>
      </c>
      <c r="I5583" s="6">
        <v>0</v>
      </c>
      <c r="J5583">
        <v>2</v>
      </c>
      <c r="K5583">
        <v>1</v>
      </c>
      <c r="L5583">
        <v>1</v>
      </c>
      <c r="M5583">
        <v>8589016</v>
      </c>
      <c r="N5583">
        <v>0</v>
      </c>
      <c r="O5583" t="str" cm="1">
        <f t="array" ref="O5583">_xlfn.IFS(Churn_Modelling[[#This Row],[Balance]]=0,"Tidak ada Saldo",Churn_Modelling[[#This Row],[Balance]]&lt;=5000000,"Saldo Rendah",Churn_Modelling[[#This Row],[Balance]]&lt;=10000000,"Saldo Menengah",Churn_Modelling[[#This Row],[Balance]]&lt;=15000000,"Saldo Tinggi",TRUE,"Saldo Premium")</f>
        <v>Tidak ada Saldo</v>
      </c>
      <c r="P5583" t="str" cm="1">
        <f t="array" ref="P5583">_xlfn.IFS(Churn_Modelling[[#This Row],[CreditScore]]&lt;=500,"Rendah",Churn_Modelling[[#This Row],[CreditScore]]&lt;=600,"Cukup",Churn_Modelling[[#This Row],[CreditScore]]&lt;=700,"Sedang",Churn_Modelling[[#This Row],[CreditScore]]&lt;=800,"Baik",TRUE,"Sangat Baik")</f>
        <v>Rendah</v>
      </c>
    </row>
    <row r="5584" spans="1:16" x14ac:dyDescent="0.35">
      <c r="A5584">
        <v>5583</v>
      </c>
      <c r="B5584">
        <v>15596972</v>
      </c>
      <c r="C5584" t="s">
        <v>2196</v>
      </c>
      <c r="D5584">
        <v>534</v>
      </c>
      <c r="E5584" t="s">
        <v>15</v>
      </c>
      <c r="F5584" t="s">
        <v>23</v>
      </c>
      <c r="G5584">
        <v>38</v>
      </c>
      <c r="H5584">
        <v>3</v>
      </c>
      <c r="I5584" s="6">
        <v>0</v>
      </c>
      <c r="J5584">
        <v>1</v>
      </c>
      <c r="K5584">
        <v>0</v>
      </c>
      <c r="L5584">
        <v>0</v>
      </c>
      <c r="M5584">
        <v>14393827</v>
      </c>
      <c r="N5584">
        <v>0</v>
      </c>
      <c r="O5584" t="str" cm="1">
        <f t="array" ref="O5584">_xlfn.IFS(Churn_Modelling[[#This Row],[Balance]]=0,"Tidak ada Saldo",Churn_Modelling[[#This Row],[Balance]]&lt;=5000000,"Saldo Rendah",Churn_Modelling[[#This Row],[Balance]]&lt;=10000000,"Saldo Menengah",Churn_Modelling[[#This Row],[Balance]]&lt;=15000000,"Saldo Tinggi",TRUE,"Saldo Premium")</f>
        <v>Tidak ada Saldo</v>
      </c>
      <c r="P5584" t="str" cm="1">
        <f t="array" ref="P5584">_xlfn.IFS(Churn_Modelling[[#This Row],[CreditScore]]&lt;=500,"Rendah",Churn_Modelling[[#This Row],[CreditScore]]&lt;=600,"Cukup",Churn_Modelling[[#This Row],[CreditScore]]&lt;=700,"Sedang",Churn_Modelling[[#This Row],[CreditScore]]&lt;=800,"Baik",TRUE,"Sangat Baik")</f>
        <v>Cukup</v>
      </c>
    </row>
    <row r="5585" spans="1:16" x14ac:dyDescent="0.35">
      <c r="A5585">
        <v>5584</v>
      </c>
      <c r="B5585">
        <v>15620579</v>
      </c>
      <c r="C5585" t="s">
        <v>1642</v>
      </c>
      <c r="D5585">
        <v>695</v>
      </c>
      <c r="E5585" t="s">
        <v>18</v>
      </c>
      <c r="F5585" t="s">
        <v>16</v>
      </c>
      <c r="G5585">
        <v>31</v>
      </c>
      <c r="H5585">
        <v>8</v>
      </c>
      <c r="I5585" s="6">
        <v>0</v>
      </c>
      <c r="J5585">
        <v>2</v>
      </c>
      <c r="K5585">
        <v>0</v>
      </c>
      <c r="L5585">
        <v>1</v>
      </c>
      <c r="M5585">
        <v>13164441</v>
      </c>
      <c r="N5585">
        <v>0</v>
      </c>
      <c r="O5585" t="str" cm="1">
        <f t="array" ref="O5585">_xlfn.IFS(Churn_Modelling[[#This Row],[Balance]]=0,"Tidak ada Saldo",Churn_Modelling[[#This Row],[Balance]]&lt;=5000000,"Saldo Rendah",Churn_Modelling[[#This Row],[Balance]]&lt;=10000000,"Saldo Menengah",Churn_Modelling[[#This Row],[Balance]]&lt;=15000000,"Saldo Tinggi",TRUE,"Saldo Premium")</f>
        <v>Tidak ada Saldo</v>
      </c>
      <c r="P5585" t="str" cm="1">
        <f t="array" ref="P5585">_xlfn.IFS(Churn_Modelling[[#This Row],[CreditScore]]&lt;=500,"Rendah",Churn_Modelling[[#This Row],[CreditScore]]&lt;=600,"Cukup",Churn_Modelling[[#This Row],[CreditScore]]&lt;=700,"Sedang",Churn_Modelling[[#This Row],[CreditScore]]&lt;=800,"Baik",TRUE,"Sangat Baik")</f>
        <v>Sedang</v>
      </c>
    </row>
    <row r="5586" spans="1:16" x14ac:dyDescent="0.35">
      <c r="A5586">
        <v>5585</v>
      </c>
      <c r="B5586">
        <v>15768270</v>
      </c>
      <c r="C5586" t="s">
        <v>1232</v>
      </c>
      <c r="D5586">
        <v>579</v>
      </c>
      <c r="E5586" t="s">
        <v>18</v>
      </c>
      <c r="F5586" t="s">
        <v>16</v>
      </c>
      <c r="G5586">
        <v>31</v>
      </c>
      <c r="H5586">
        <v>9</v>
      </c>
      <c r="I5586" s="6">
        <v>0</v>
      </c>
      <c r="J5586">
        <v>2</v>
      </c>
      <c r="K5586">
        <v>1</v>
      </c>
      <c r="L5586">
        <v>0</v>
      </c>
      <c r="M5586">
        <v>11239598</v>
      </c>
      <c r="N5586">
        <v>0</v>
      </c>
      <c r="O5586" t="str" cm="1">
        <f t="array" ref="O5586">_xlfn.IFS(Churn_Modelling[[#This Row],[Balance]]=0,"Tidak ada Saldo",Churn_Modelling[[#This Row],[Balance]]&lt;=5000000,"Saldo Rendah",Churn_Modelling[[#This Row],[Balance]]&lt;=10000000,"Saldo Menengah",Churn_Modelling[[#This Row],[Balance]]&lt;=15000000,"Saldo Tinggi",TRUE,"Saldo Premium")</f>
        <v>Tidak ada Saldo</v>
      </c>
      <c r="P5586" t="str" cm="1">
        <f t="array" ref="P5586">_xlfn.IFS(Churn_Modelling[[#This Row],[CreditScore]]&lt;=500,"Rendah",Churn_Modelling[[#This Row],[CreditScore]]&lt;=600,"Cukup",Churn_Modelling[[#This Row],[CreditScore]]&lt;=700,"Sedang",Churn_Modelling[[#This Row],[CreditScore]]&lt;=800,"Baik",TRUE,"Sangat Baik")</f>
        <v>Cukup</v>
      </c>
    </row>
    <row r="5587" spans="1:16" x14ac:dyDescent="0.35">
      <c r="A5587">
        <v>5586</v>
      </c>
      <c r="B5587">
        <v>15656597</v>
      </c>
      <c r="C5587" t="s">
        <v>1109</v>
      </c>
      <c r="D5587">
        <v>432</v>
      </c>
      <c r="E5587" t="s">
        <v>26</v>
      </c>
      <c r="F5587" t="s">
        <v>23</v>
      </c>
      <c r="G5587">
        <v>38</v>
      </c>
      <c r="H5587">
        <v>2</v>
      </c>
      <c r="I5587" s="6">
        <v>1355598</v>
      </c>
      <c r="J5587">
        <v>2</v>
      </c>
      <c r="K5587">
        <v>1</v>
      </c>
      <c r="L5587">
        <v>1</v>
      </c>
      <c r="M5587">
        <v>718563</v>
      </c>
      <c r="N5587">
        <v>0</v>
      </c>
      <c r="O5587" t="str" cm="1">
        <f t="array" ref="O5587">_xlfn.IFS(Churn_Modelling[[#This Row],[Balance]]=0,"Tidak ada Saldo",Churn_Modelling[[#This Row],[Balance]]&lt;=5000000,"Saldo Rendah",Churn_Modelling[[#This Row],[Balance]]&lt;=10000000,"Saldo Menengah",Churn_Modelling[[#This Row],[Balance]]&lt;=15000000,"Saldo Tinggi",TRUE,"Saldo Premium")</f>
        <v>Saldo Rendah</v>
      </c>
      <c r="P5587" t="str" cm="1">
        <f t="array" ref="P5587">_xlfn.IFS(Churn_Modelling[[#This Row],[CreditScore]]&lt;=500,"Rendah",Churn_Modelling[[#This Row],[CreditScore]]&lt;=600,"Cukup",Churn_Modelling[[#This Row],[CreditScore]]&lt;=700,"Sedang",Churn_Modelling[[#This Row],[CreditScore]]&lt;=800,"Baik",TRUE,"Sangat Baik")</f>
        <v>Rendah</v>
      </c>
    </row>
    <row r="5588" spans="1:16" x14ac:dyDescent="0.35">
      <c r="A5588">
        <v>5587</v>
      </c>
      <c r="B5588">
        <v>15699446</v>
      </c>
      <c r="C5588" t="s">
        <v>1819</v>
      </c>
      <c r="D5588">
        <v>816</v>
      </c>
      <c r="E5588" t="s">
        <v>26</v>
      </c>
      <c r="F5588" t="s">
        <v>16</v>
      </c>
      <c r="G5588">
        <v>25</v>
      </c>
      <c r="H5588">
        <v>2</v>
      </c>
      <c r="I5588" s="6">
        <v>15035535</v>
      </c>
      <c r="J5588">
        <v>2</v>
      </c>
      <c r="K5588">
        <v>1</v>
      </c>
      <c r="L5588">
        <v>1</v>
      </c>
      <c r="M5588">
        <v>3577084</v>
      </c>
      <c r="N5588">
        <v>0</v>
      </c>
      <c r="O5588" t="str" cm="1">
        <f t="array" ref="O5588">_xlfn.IFS(Churn_Modelling[[#This Row],[Balance]]=0,"Tidak ada Saldo",Churn_Modelling[[#This Row],[Balance]]&lt;=5000000,"Saldo Rendah",Churn_Modelling[[#This Row],[Balance]]&lt;=10000000,"Saldo Menengah",Churn_Modelling[[#This Row],[Balance]]&lt;=15000000,"Saldo Tinggi",TRUE,"Saldo Premium")</f>
        <v>Saldo Premium</v>
      </c>
      <c r="P5588" t="str" cm="1">
        <f t="array" ref="P5588">_xlfn.IFS(Churn_Modelling[[#This Row],[CreditScore]]&lt;=500,"Rendah",Churn_Modelling[[#This Row],[CreditScore]]&lt;=600,"Cukup",Churn_Modelling[[#This Row],[CreditScore]]&lt;=700,"Sedang",Churn_Modelling[[#This Row],[CreditScore]]&lt;=800,"Baik",TRUE,"Sangat Baik")</f>
        <v>Sangat Baik</v>
      </c>
    </row>
    <row r="5589" spans="1:16" x14ac:dyDescent="0.35">
      <c r="A5589">
        <v>5588</v>
      </c>
      <c r="B5589">
        <v>15615004</v>
      </c>
      <c r="C5589" t="s">
        <v>541</v>
      </c>
      <c r="D5589">
        <v>730</v>
      </c>
      <c r="E5589" t="s">
        <v>15</v>
      </c>
      <c r="F5589" t="s">
        <v>16</v>
      </c>
      <c r="G5589">
        <v>37</v>
      </c>
      <c r="H5589">
        <v>1</v>
      </c>
      <c r="I5589" s="6">
        <v>0</v>
      </c>
      <c r="J5589">
        <v>2</v>
      </c>
      <c r="K5589">
        <v>1</v>
      </c>
      <c r="L5589">
        <v>1</v>
      </c>
      <c r="M5589">
        <v>12436463</v>
      </c>
      <c r="N5589">
        <v>0</v>
      </c>
      <c r="O5589" t="str" cm="1">
        <f t="array" ref="O5589">_xlfn.IFS(Churn_Modelling[[#This Row],[Balance]]=0,"Tidak ada Saldo",Churn_Modelling[[#This Row],[Balance]]&lt;=5000000,"Saldo Rendah",Churn_Modelling[[#This Row],[Balance]]&lt;=10000000,"Saldo Menengah",Churn_Modelling[[#This Row],[Balance]]&lt;=15000000,"Saldo Tinggi",TRUE,"Saldo Premium")</f>
        <v>Tidak ada Saldo</v>
      </c>
      <c r="P5589" t="str" cm="1">
        <f t="array" ref="P5589">_xlfn.IFS(Churn_Modelling[[#This Row],[CreditScore]]&lt;=500,"Rendah",Churn_Modelling[[#This Row],[CreditScore]]&lt;=600,"Cukup",Churn_Modelling[[#This Row],[CreditScore]]&lt;=700,"Sedang",Churn_Modelling[[#This Row],[CreditScore]]&lt;=800,"Baik",TRUE,"Sangat Baik")</f>
        <v>Baik</v>
      </c>
    </row>
    <row r="5590" spans="1:16" x14ac:dyDescent="0.35">
      <c r="A5590">
        <v>5589</v>
      </c>
      <c r="B5590">
        <v>15704771</v>
      </c>
      <c r="C5590" t="s">
        <v>683</v>
      </c>
      <c r="D5590">
        <v>593</v>
      </c>
      <c r="E5590" t="s">
        <v>15</v>
      </c>
      <c r="F5590" t="s">
        <v>16</v>
      </c>
      <c r="G5590">
        <v>35</v>
      </c>
      <c r="H5590">
        <v>6</v>
      </c>
      <c r="I5590" s="6">
        <v>13348912</v>
      </c>
      <c r="J5590">
        <v>2</v>
      </c>
      <c r="K5590">
        <v>1</v>
      </c>
      <c r="L5590">
        <v>1</v>
      </c>
      <c r="M5590">
        <v>7810129</v>
      </c>
      <c r="N5590">
        <v>0</v>
      </c>
      <c r="O5590" t="str" cm="1">
        <f t="array" ref="O5590">_xlfn.IFS(Churn_Modelling[[#This Row],[Balance]]=0,"Tidak ada Saldo",Churn_Modelling[[#This Row],[Balance]]&lt;=5000000,"Saldo Rendah",Churn_Modelling[[#This Row],[Balance]]&lt;=10000000,"Saldo Menengah",Churn_Modelling[[#This Row],[Balance]]&lt;=15000000,"Saldo Tinggi",TRUE,"Saldo Premium")</f>
        <v>Saldo Tinggi</v>
      </c>
      <c r="P5590" t="str" cm="1">
        <f t="array" ref="P5590">_xlfn.IFS(Churn_Modelling[[#This Row],[CreditScore]]&lt;=500,"Rendah",Churn_Modelling[[#This Row],[CreditScore]]&lt;=600,"Cukup",Churn_Modelling[[#This Row],[CreditScore]]&lt;=700,"Sedang",Churn_Modelling[[#This Row],[CreditScore]]&lt;=800,"Baik",TRUE,"Sangat Baik")</f>
        <v>Cukup</v>
      </c>
    </row>
    <row r="5591" spans="1:16" hidden="1" x14ac:dyDescent="0.35">
      <c r="A5591">
        <v>5590</v>
      </c>
      <c r="B5591">
        <v>15588372</v>
      </c>
      <c r="C5591" t="s">
        <v>1572</v>
      </c>
      <c r="D5591">
        <v>715</v>
      </c>
      <c r="E5591" t="s">
        <v>26</v>
      </c>
      <c r="F5591" t="s">
        <v>16</v>
      </c>
      <c r="G5591">
        <v>37</v>
      </c>
      <c r="H5591">
        <v>9</v>
      </c>
      <c r="I5591" s="6">
        <v>10548931</v>
      </c>
      <c r="J5591">
        <v>1</v>
      </c>
      <c r="K5591">
        <v>0</v>
      </c>
      <c r="L5591">
        <v>0</v>
      </c>
      <c r="M5591">
        <v>14309649</v>
      </c>
      <c r="N5591">
        <v>1</v>
      </c>
      <c r="O5591" t="str" cm="1">
        <f t="array" ref="O5591">_xlfn.IFS(Churn_Modelling[[#This Row],[Balance]]=0,"Tidak ada Saldo",Churn_Modelling[[#This Row],[Balance]]&lt;=5000000,"Saldo Rendah",Churn_Modelling[[#This Row],[Balance]]&lt;=10000000,"Saldo Menengah",Churn_Modelling[[#This Row],[Balance]]&lt;=15000000,"Saldo Tinggi",TRUE,"Saldo Premium")</f>
        <v>Saldo Tinggi</v>
      </c>
      <c r="P5591" t="str" cm="1">
        <f t="array" ref="P5591">_xlfn.IFS(Churn_Modelling[[#This Row],[CreditScore]]&lt;=500,"Rendah",Churn_Modelling[[#This Row],[CreditScore]]&lt;=600,"Cukup",Churn_Modelling[[#This Row],[CreditScore]]&lt;=700,"Sedang",Churn_Modelling[[#This Row],[CreditScore]]&lt;=800,"Baik",TRUE,"Sangat Baik")</f>
        <v>Baik</v>
      </c>
    </row>
    <row r="5592" spans="1:16" x14ac:dyDescent="0.35">
      <c r="A5592">
        <v>5591</v>
      </c>
      <c r="B5592">
        <v>15681439</v>
      </c>
      <c r="C5592" t="s">
        <v>899</v>
      </c>
      <c r="D5592">
        <v>775</v>
      </c>
      <c r="E5592" t="s">
        <v>26</v>
      </c>
      <c r="F5592" t="s">
        <v>23</v>
      </c>
      <c r="G5592">
        <v>25</v>
      </c>
      <c r="H5592">
        <v>10</v>
      </c>
      <c r="I5592" s="6">
        <v>602052</v>
      </c>
      <c r="J5592">
        <v>2</v>
      </c>
      <c r="K5592">
        <v>1</v>
      </c>
      <c r="L5592">
        <v>0</v>
      </c>
      <c r="M5592">
        <v>1407311</v>
      </c>
      <c r="N5592">
        <v>0</v>
      </c>
      <c r="O5592" t="str" cm="1">
        <f t="array" ref="O5592">_xlfn.IFS(Churn_Modelling[[#This Row],[Balance]]=0,"Tidak ada Saldo",Churn_Modelling[[#This Row],[Balance]]&lt;=5000000,"Saldo Rendah",Churn_Modelling[[#This Row],[Balance]]&lt;=10000000,"Saldo Menengah",Churn_Modelling[[#This Row],[Balance]]&lt;=15000000,"Saldo Tinggi",TRUE,"Saldo Premium")</f>
        <v>Saldo Rendah</v>
      </c>
      <c r="P5592" t="str" cm="1">
        <f t="array" ref="P5592">_xlfn.IFS(Churn_Modelling[[#This Row],[CreditScore]]&lt;=500,"Rendah",Churn_Modelling[[#This Row],[CreditScore]]&lt;=600,"Cukup",Churn_Modelling[[#This Row],[CreditScore]]&lt;=700,"Sedang",Churn_Modelling[[#This Row],[CreditScore]]&lt;=800,"Baik",TRUE,"Sangat Baik")</f>
        <v>Baik</v>
      </c>
    </row>
    <row r="5593" spans="1:16" x14ac:dyDescent="0.35">
      <c r="A5593">
        <v>5592</v>
      </c>
      <c r="B5593">
        <v>15607509</v>
      </c>
      <c r="C5593" t="s">
        <v>982</v>
      </c>
      <c r="D5593">
        <v>539</v>
      </c>
      <c r="E5593" t="s">
        <v>15</v>
      </c>
      <c r="F5593" t="s">
        <v>23</v>
      </c>
      <c r="G5593">
        <v>38</v>
      </c>
      <c r="H5593">
        <v>5</v>
      </c>
      <c r="I5593" s="6">
        <v>0</v>
      </c>
      <c r="J5593">
        <v>2</v>
      </c>
      <c r="K5593">
        <v>1</v>
      </c>
      <c r="L5593">
        <v>0</v>
      </c>
      <c r="M5593">
        <v>4738841</v>
      </c>
      <c r="N5593">
        <v>0</v>
      </c>
      <c r="O5593" t="str" cm="1">
        <f t="array" ref="O5593">_xlfn.IFS(Churn_Modelling[[#This Row],[Balance]]=0,"Tidak ada Saldo",Churn_Modelling[[#This Row],[Balance]]&lt;=5000000,"Saldo Rendah",Churn_Modelling[[#This Row],[Balance]]&lt;=10000000,"Saldo Menengah",Churn_Modelling[[#This Row],[Balance]]&lt;=15000000,"Saldo Tinggi",TRUE,"Saldo Premium")</f>
        <v>Tidak ada Saldo</v>
      </c>
      <c r="P5593" t="str" cm="1">
        <f t="array" ref="P5593">_xlfn.IFS(Churn_Modelling[[#This Row],[CreditScore]]&lt;=500,"Rendah",Churn_Modelling[[#This Row],[CreditScore]]&lt;=600,"Cukup",Churn_Modelling[[#This Row],[CreditScore]]&lt;=700,"Sedang",Churn_Modelling[[#This Row],[CreditScore]]&lt;=800,"Baik",TRUE,"Sangat Baik")</f>
        <v>Cukup</v>
      </c>
    </row>
    <row r="5594" spans="1:16" x14ac:dyDescent="0.35">
      <c r="A5594">
        <v>5593</v>
      </c>
      <c r="B5594">
        <v>15670343</v>
      </c>
      <c r="C5594" t="s">
        <v>148</v>
      </c>
      <c r="D5594">
        <v>576</v>
      </c>
      <c r="E5594" t="s">
        <v>18</v>
      </c>
      <c r="F5594" t="s">
        <v>23</v>
      </c>
      <c r="G5594">
        <v>19</v>
      </c>
      <c r="H5594">
        <v>6</v>
      </c>
      <c r="I5594" s="6">
        <v>0</v>
      </c>
      <c r="J5594">
        <v>2</v>
      </c>
      <c r="K5594">
        <v>0</v>
      </c>
      <c r="L5594">
        <v>0</v>
      </c>
      <c r="M5594">
        <v>7230607</v>
      </c>
      <c r="N5594">
        <v>0</v>
      </c>
      <c r="O5594" t="str" cm="1">
        <f t="array" ref="O5594">_xlfn.IFS(Churn_Modelling[[#This Row],[Balance]]=0,"Tidak ada Saldo",Churn_Modelling[[#This Row],[Balance]]&lt;=5000000,"Saldo Rendah",Churn_Modelling[[#This Row],[Balance]]&lt;=10000000,"Saldo Menengah",Churn_Modelling[[#This Row],[Balance]]&lt;=15000000,"Saldo Tinggi",TRUE,"Saldo Premium")</f>
        <v>Tidak ada Saldo</v>
      </c>
      <c r="P5594" t="str" cm="1">
        <f t="array" ref="P5594">_xlfn.IFS(Churn_Modelling[[#This Row],[CreditScore]]&lt;=500,"Rendah",Churn_Modelling[[#This Row],[CreditScore]]&lt;=600,"Cukup",Churn_Modelling[[#This Row],[CreditScore]]&lt;=700,"Sedang",Churn_Modelling[[#This Row],[CreditScore]]&lt;=800,"Baik",TRUE,"Sangat Baik")</f>
        <v>Cukup</v>
      </c>
    </row>
    <row r="5595" spans="1:16" hidden="1" x14ac:dyDescent="0.35">
      <c r="A5595">
        <v>5594</v>
      </c>
      <c r="B5595">
        <v>15597968</v>
      </c>
      <c r="C5595" t="s">
        <v>2197</v>
      </c>
      <c r="D5595">
        <v>617</v>
      </c>
      <c r="E5595" t="s">
        <v>18</v>
      </c>
      <c r="F5595" t="s">
        <v>23</v>
      </c>
      <c r="G5595">
        <v>50</v>
      </c>
      <c r="H5595">
        <v>7</v>
      </c>
      <c r="I5595" s="6">
        <v>0</v>
      </c>
      <c r="J5595">
        <v>1</v>
      </c>
      <c r="K5595">
        <v>1</v>
      </c>
      <c r="L5595">
        <v>0</v>
      </c>
      <c r="M5595">
        <v>1848397</v>
      </c>
      <c r="N5595">
        <v>1</v>
      </c>
      <c r="O5595" t="str" cm="1">
        <f t="array" ref="O5595">_xlfn.IFS(Churn_Modelling[[#This Row],[Balance]]=0,"Tidak ada Saldo",Churn_Modelling[[#This Row],[Balance]]&lt;=5000000,"Saldo Rendah",Churn_Modelling[[#This Row],[Balance]]&lt;=10000000,"Saldo Menengah",Churn_Modelling[[#This Row],[Balance]]&lt;=15000000,"Saldo Tinggi",TRUE,"Saldo Premium")</f>
        <v>Tidak ada Saldo</v>
      </c>
      <c r="P5595" t="str" cm="1">
        <f t="array" ref="P5595">_xlfn.IFS(Churn_Modelling[[#This Row],[CreditScore]]&lt;=500,"Rendah",Churn_Modelling[[#This Row],[CreditScore]]&lt;=600,"Cukup",Churn_Modelling[[#This Row],[CreditScore]]&lt;=700,"Sedang",Churn_Modelling[[#This Row],[CreditScore]]&lt;=800,"Baik",TRUE,"Sangat Baik")</f>
        <v>Sedang</v>
      </c>
    </row>
    <row r="5596" spans="1:16" x14ac:dyDescent="0.35">
      <c r="A5596">
        <v>5595</v>
      </c>
      <c r="B5596">
        <v>15658432</v>
      </c>
      <c r="C5596" t="s">
        <v>232</v>
      </c>
      <c r="D5596">
        <v>688</v>
      </c>
      <c r="E5596" t="s">
        <v>15</v>
      </c>
      <c r="F5596" t="s">
        <v>23</v>
      </c>
      <c r="G5596">
        <v>40</v>
      </c>
      <c r="H5596">
        <v>6</v>
      </c>
      <c r="I5596" s="6">
        <v>0</v>
      </c>
      <c r="J5596">
        <v>1</v>
      </c>
      <c r="K5596">
        <v>1</v>
      </c>
      <c r="L5596">
        <v>1</v>
      </c>
      <c r="M5596">
        <v>4788644</v>
      </c>
      <c r="N5596">
        <v>0</v>
      </c>
      <c r="O5596" t="str" cm="1">
        <f t="array" ref="O5596">_xlfn.IFS(Churn_Modelling[[#This Row],[Balance]]=0,"Tidak ada Saldo",Churn_Modelling[[#This Row],[Balance]]&lt;=5000000,"Saldo Rendah",Churn_Modelling[[#This Row],[Balance]]&lt;=10000000,"Saldo Menengah",Churn_Modelling[[#This Row],[Balance]]&lt;=15000000,"Saldo Tinggi",TRUE,"Saldo Premium")</f>
        <v>Tidak ada Saldo</v>
      </c>
      <c r="P5596" t="str" cm="1">
        <f t="array" ref="P5596">_xlfn.IFS(Churn_Modelling[[#This Row],[CreditScore]]&lt;=500,"Rendah",Churn_Modelling[[#This Row],[CreditScore]]&lt;=600,"Cukup",Churn_Modelling[[#This Row],[CreditScore]]&lt;=700,"Sedang",Churn_Modelling[[#This Row],[CreditScore]]&lt;=800,"Baik",TRUE,"Sangat Baik")</f>
        <v>Sedang</v>
      </c>
    </row>
    <row r="5597" spans="1:16" x14ac:dyDescent="0.35">
      <c r="A5597">
        <v>5596</v>
      </c>
      <c r="B5597">
        <v>15616431</v>
      </c>
      <c r="C5597" t="s">
        <v>292</v>
      </c>
      <c r="D5597">
        <v>608</v>
      </c>
      <c r="E5597" t="s">
        <v>15</v>
      </c>
      <c r="F5597" t="s">
        <v>23</v>
      </c>
      <c r="G5597">
        <v>33</v>
      </c>
      <c r="H5597">
        <v>4</v>
      </c>
      <c r="I5597" s="6">
        <v>0</v>
      </c>
      <c r="J5597">
        <v>1</v>
      </c>
      <c r="K5597">
        <v>0</v>
      </c>
      <c r="L5597">
        <v>1</v>
      </c>
      <c r="M5597">
        <v>13047403</v>
      </c>
      <c r="N5597">
        <v>0</v>
      </c>
      <c r="O5597" t="str" cm="1">
        <f t="array" ref="O5597">_xlfn.IFS(Churn_Modelling[[#This Row],[Balance]]=0,"Tidak ada Saldo",Churn_Modelling[[#This Row],[Balance]]&lt;=5000000,"Saldo Rendah",Churn_Modelling[[#This Row],[Balance]]&lt;=10000000,"Saldo Menengah",Churn_Modelling[[#This Row],[Balance]]&lt;=15000000,"Saldo Tinggi",TRUE,"Saldo Premium")</f>
        <v>Tidak ada Saldo</v>
      </c>
      <c r="P5597" t="str" cm="1">
        <f t="array" ref="P5597">_xlfn.IFS(Churn_Modelling[[#This Row],[CreditScore]]&lt;=500,"Rendah",Churn_Modelling[[#This Row],[CreditScore]]&lt;=600,"Cukup",Churn_Modelling[[#This Row],[CreditScore]]&lt;=700,"Sedang",Churn_Modelling[[#This Row],[CreditScore]]&lt;=800,"Baik",TRUE,"Sangat Baik")</f>
        <v>Sedang</v>
      </c>
    </row>
    <row r="5598" spans="1:16" hidden="1" x14ac:dyDescent="0.35">
      <c r="A5598">
        <v>5597</v>
      </c>
      <c r="B5598">
        <v>15796957</v>
      </c>
      <c r="C5598" t="s">
        <v>793</v>
      </c>
      <c r="D5598">
        <v>597</v>
      </c>
      <c r="E5598" t="s">
        <v>18</v>
      </c>
      <c r="F5598" t="s">
        <v>23</v>
      </c>
      <c r="G5598">
        <v>35</v>
      </c>
      <c r="H5598">
        <v>9</v>
      </c>
      <c r="I5598" s="6">
        <v>0</v>
      </c>
      <c r="J5598">
        <v>3</v>
      </c>
      <c r="K5598">
        <v>0</v>
      </c>
      <c r="L5598">
        <v>1</v>
      </c>
      <c r="M5598">
        <v>7318139</v>
      </c>
      <c r="N5598">
        <v>1</v>
      </c>
      <c r="O5598" t="str" cm="1">
        <f t="array" ref="O5598">_xlfn.IFS(Churn_Modelling[[#This Row],[Balance]]=0,"Tidak ada Saldo",Churn_Modelling[[#This Row],[Balance]]&lt;=5000000,"Saldo Rendah",Churn_Modelling[[#This Row],[Balance]]&lt;=10000000,"Saldo Menengah",Churn_Modelling[[#This Row],[Balance]]&lt;=15000000,"Saldo Tinggi",TRUE,"Saldo Premium")</f>
        <v>Tidak ada Saldo</v>
      </c>
      <c r="P5598" t="str" cm="1">
        <f t="array" ref="P5598">_xlfn.IFS(Churn_Modelling[[#This Row],[CreditScore]]&lt;=500,"Rendah",Churn_Modelling[[#This Row],[CreditScore]]&lt;=600,"Cukup",Churn_Modelling[[#This Row],[CreditScore]]&lt;=700,"Sedang",Churn_Modelling[[#This Row],[CreditScore]]&lt;=800,"Baik",TRUE,"Sangat Baik")</f>
        <v>Cukup</v>
      </c>
    </row>
    <row r="5599" spans="1:16" x14ac:dyDescent="0.35">
      <c r="A5599">
        <v>5598</v>
      </c>
      <c r="B5599">
        <v>15815552</v>
      </c>
      <c r="C5599" t="s">
        <v>1085</v>
      </c>
      <c r="D5599">
        <v>670</v>
      </c>
      <c r="E5599" t="s">
        <v>15</v>
      </c>
      <c r="F5599" t="s">
        <v>16</v>
      </c>
      <c r="G5599">
        <v>42</v>
      </c>
      <c r="H5599">
        <v>6</v>
      </c>
      <c r="I5599" s="6">
        <v>11233363</v>
      </c>
      <c r="J5599">
        <v>1</v>
      </c>
      <c r="K5599">
        <v>1</v>
      </c>
      <c r="L5599">
        <v>1</v>
      </c>
      <c r="M5599">
        <v>6570686</v>
      </c>
      <c r="N5599">
        <v>0</v>
      </c>
      <c r="O5599" t="str" cm="1">
        <f t="array" ref="O5599">_xlfn.IFS(Churn_Modelling[[#This Row],[Balance]]=0,"Tidak ada Saldo",Churn_Modelling[[#This Row],[Balance]]&lt;=5000000,"Saldo Rendah",Churn_Modelling[[#This Row],[Balance]]&lt;=10000000,"Saldo Menengah",Churn_Modelling[[#This Row],[Balance]]&lt;=15000000,"Saldo Tinggi",TRUE,"Saldo Premium")</f>
        <v>Saldo Tinggi</v>
      </c>
      <c r="P5599" t="str" cm="1">
        <f t="array" ref="P5599">_xlfn.IFS(Churn_Modelling[[#This Row],[CreditScore]]&lt;=500,"Rendah",Churn_Modelling[[#This Row],[CreditScore]]&lt;=600,"Cukup",Churn_Modelling[[#This Row],[CreditScore]]&lt;=700,"Sedang",Churn_Modelling[[#This Row],[CreditScore]]&lt;=800,"Baik",TRUE,"Sangat Baik")</f>
        <v>Sedang</v>
      </c>
    </row>
    <row r="5600" spans="1:16" x14ac:dyDescent="0.35">
      <c r="A5600">
        <v>5599</v>
      </c>
      <c r="B5600">
        <v>15631871</v>
      </c>
      <c r="C5600" t="s">
        <v>974</v>
      </c>
      <c r="D5600">
        <v>616</v>
      </c>
      <c r="E5600" t="s">
        <v>26</v>
      </c>
      <c r="F5600" t="s">
        <v>16</v>
      </c>
      <c r="G5600">
        <v>57</v>
      </c>
      <c r="H5600">
        <v>7</v>
      </c>
      <c r="I5600" s="6">
        <v>11693681</v>
      </c>
      <c r="J5600">
        <v>1</v>
      </c>
      <c r="K5600">
        <v>1</v>
      </c>
      <c r="L5600">
        <v>1</v>
      </c>
      <c r="M5600">
        <v>10437936</v>
      </c>
      <c r="N5600">
        <v>0</v>
      </c>
      <c r="O5600" t="str" cm="1">
        <f t="array" ref="O5600">_xlfn.IFS(Churn_Modelling[[#This Row],[Balance]]=0,"Tidak ada Saldo",Churn_Modelling[[#This Row],[Balance]]&lt;=5000000,"Saldo Rendah",Churn_Modelling[[#This Row],[Balance]]&lt;=10000000,"Saldo Menengah",Churn_Modelling[[#This Row],[Balance]]&lt;=15000000,"Saldo Tinggi",TRUE,"Saldo Premium")</f>
        <v>Saldo Tinggi</v>
      </c>
      <c r="P5600" t="str" cm="1">
        <f t="array" ref="P5600">_xlfn.IFS(Churn_Modelling[[#This Row],[CreditScore]]&lt;=500,"Rendah",Churn_Modelling[[#This Row],[CreditScore]]&lt;=600,"Cukup",Churn_Modelling[[#This Row],[CreditScore]]&lt;=700,"Sedang",Churn_Modelling[[#This Row],[CreditScore]]&lt;=800,"Baik",TRUE,"Sangat Baik")</f>
        <v>Sedang</v>
      </c>
    </row>
    <row r="5601" spans="1:16" hidden="1" x14ac:dyDescent="0.35">
      <c r="A5601">
        <v>5600</v>
      </c>
      <c r="B5601">
        <v>15635870</v>
      </c>
      <c r="C5601" t="s">
        <v>691</v>
      </c>
      <c r="D5601">
        <v>579</v>
      </c>
      <c r="E5601" t="s">
        <v>26</v>
      </c>
      <c r="F5601" t="s">
        <v>16</v>
      </c>
      <c r="G5601">
        <v>50</v>
      </c>
      <c r="H5601">
        <v>5</v>
      </c>
      <c r="I5601" s="6">
        <v>11772102</v>
      </c>
      <c r="J5601">
        <v>1</v>
      </c>
      <c r="K5601">
        <v>0</v>
      </c>
      <c r="L5601">
        <v>1</v>
      </c>
      <c r="M5601">
        <v>19214663</v>
      </c>
      <c r="N5601">
        <v>1</v>
      </c>
      <c r="O5601" t="str" cm="1">
        <f t="array" ref="O5601">_xlfn.IFS(Churn_Modelling[[#This Row],[Balance]]=0,"Tidak ada Saldo",Churn_Modelling[[#This Row],[Balance]]&lt;=5000000,"Saldo Rendah",Churn_Modelling[[#This Row],[Balance]]&lt;=10000000,"Saldo Menengah",Churn_Modelling[[#This Row],[Balance]]&lt;=15000000,"Saldo Tinggi",TRUE,"Saldo Premium")</f>
        <v>Saldo Tinggi</v>
      </c>
      <c r="P5601" t="str" cm="1">
        <f t="array" ref="P5601">_xlfn.IFS(Churn_Modelling[[#This Row],[CreditScore]]&lt;=500,"Rendah",Churn_Modelling[[#This Row],[CreditScore]]&lt;=600,"Cukup",Churn_Modelling[[#This Row],[CreditScore]]&lt;=700,"Sedang",Churn_Modelling[[#This Row],[CreditScore]]&lt;=800,"Baik",TRUE,"Sangat Baik")</f>
        <v>Cukup</v>
      </c>
    </row>
    <row r="5602" spans="1:16" x14ac:dyDescent="0.35">
      <c r="A5602">
        <v>5601</v>
      </c>
      <c r="B5602">
        <v>15596713</v>
      </c>
      <c r="C5602" t="s">
        <v>1330</v>
      </c>
      <c r="D5602">
        <v>786</v>
      </c>
      <c r="E5602" t="s">
        <v>15</v>
      </c>
      <c r="F5602" t="s">
        <v>23</v>
      </c>
      <c r="G5602">
        <v>37</v>
      </c>
      <c r="H5602">
        <v>7</v>
      </c>
      <c r="I5602" s="6">
        <v>16589622</v>
      </c>
      <c r="J5602">
        <v>2</v>
      </c>
      <c r="K5602">
        <v>1</v>
      </c>
      <c r="L5602">
        <v>1</v>
      </c>
      <c r="M5602">
        <v>6697768</v>
      </c>
      <c r="N5602">
        <v>0</v>
      </c>
      <c r="O5602" t="str" cm="1">
        <f t="array" ref="O5602">_xlfn.IFS(Churn_Modelling[[#This Row],[Balance]]=0,"Tidak ada Saldo",Churn_Modelling[[#This Row],[Balance]]&lt;=5000000,"Saldo Rendah",Churn_Modelling[[#This Row],[Balance]]&lt;=10000000,"Saldo Menengah",Churn_Modelling[[#This Row],[Balance]]&lt;=15000000,"Saldo Tinggi",TRUE,"Saldo Premium")</f>
        <v>Saldo Premium</v>
      </c>
      <c r="P5602" t="str" cm="1">
        <f t="array" ref="P5602">_xlfn.IFS(Churn_Modelling[[#This Row],[CreditScore]]&lt;=500,"Rendah",Churn_Modelling[[#This Row],[CreditScore]]&lt;=600,"Cukup",Churn_Modelling[[#This Row],[CreditScore]]&lt;=700,"Sedang",Churn_Modelling[[#This Row],[CreditScore]]&lt;=800,"Baik",TRUE,"Sangat Baik")</f>
        <v>Baik</v>
      </c>
    </row>
    <row r="5603" spans="1:16" x14ac:dyDescent="0.35">
      <c r="A5603">
        <v>5602</v>
      </c>
      <c r="B5603">
        <v>15684211</v>
      </c>
      <c r="C5603" t="s">
        <v>2198</v>
      </c>
      <c r="D5603">
        <v>704</v>
      </c>
      <c r="E5603" t="s">
        <v>18</v>
      </c>
      <c r="F5603" t="s">
        <v>16</v>
      </c>
      <c r="G5603">
        <v>44</v>
      </c>
      <c r="H5603">
        <v>9</v>
      </c>
      <c r="I5603" s="6">
        <v>15365685</v>
      </c>
      <c r="J5603">
        <v>1</v>
      </c>
      <c r="K5603">
        <v>1</v>
      </c>
      <c r="L5603">
        <v>0</v>
      </c>
      <c r="M5603">
        <v>15874281</v>
      </c>
      <c r="N5603">
        <v>0</v>
      </c>
      <c r="O5603" t="str" cm="1">
        <f t="array" ref="O5603">_xlfn.IFS(Churn_Modelling[[#This Row],[Balance]]=0,"Tidak ada Saldo",Churn_Modelling[[#This Row],[Balance]]&lt;=5000000,"Saldo Rendah",Churn_Modelling[[#This Row],[Balance]]&lt;=10000000,"Saldo Menengah",Churn_Modelling[[#This Row],[Balance]]&lt;=15000000,"Saldo Tinggi",TRUE,"Saldo Premium")</f>
        <v>Saldo Premium</v>
      </c>
      <c r="P5603" t="str" cm="1">
        <f t="array" ref="P5603">_xlfn.IFS(Churn_Modelling[[#This Row],[CreditScore]]&lt;=500,"Rendah",Churn_Modelling[[#This Row],[CreditScore]]&lt;=600,"Cukup",Churn_Modelling[[#This Row],[CreditScore]]&lt;=700,"Sedang",Churn_Modelling[[#This Row],[CreditScore]]&lt;=800,"Baik",TRUE,"Sangat Baik")</f>
        <v>Baik</v>
      </c>
    </row>
    <row r="5604" spans="1:16" x14ac:dyDescent="0.35">
      <c r="A5604">
        <v>5603</v>
      </c>
      <c r="B5604">
        <v>15760521</v>
      </c>
      <c r="C5604" t="s">
        <v>809</v>
      </c>
      <c r="D5604">
        <v>796</v>
      </c>
      <c r="E5604" t="s">
        <v>15</v>
      </c>
      <c r="F5604" t="s">
        <v>16</v>
      </c>
      <c r="G5604">
        <v>50</v>
      </c>
      <c r="H5604">
        <v>1</v>
      </c>
      <c r="I5604" s="6">
        <v>94164</v>
      </c>
      <c r="J5604">
        <v>1</v>
      </c>
      <c r="K5604">
        <v>1</v>
      </c>
      <c r="L5604">
        <v>1</v>
      </c>
      <c r="M5604">
        <v>18941474</v>
      </c>
      <c r="N5604">
        <v>0</v>
      </c>
      <c r="O5604" t="str" cm="1">
        <f t="array" ref="O5604">_xlfn.IFS(Churn_Modelling[[#This Row],[Balance]]=0,"Tidak ada Saldo",Churn_Modelling[[#This Row],[Balance]]&lt;=5000000,"Saldo Rendah",Churn_Modelling[[#This Row],[Balance]]&lt;=10000000,"Saldo Menengah",Churn_Modelling[[#This Row],[Balance]]&lt;=15000000,"Saldo Tinggi",TRUE,"Saldo Premium")</f>
        <v>Saldo Rendah</v>
      </c>
      <c r="P5604" t="str" cm="1">
        <f t="array" ref="P5604">_xlfn.IFS(Churn_Modelling[[#This Row],[CreditScore]]&lt;=500,"Rendah",Churn_Modelling[[#This Row],[CreditScore]]&lt;=600,"Cukup",Churn_Modelling[[#This Row],[CreditScore]]&lt;=700,"Sedang",Churn_Modelling[[#This Row],[CreditScore]]&lt;=800,"Baik",TRUE,"Sangat Baik")</f>
        <v>Baik</v>
      </c>
    </row>
    <row r="5605" spans="1:16" x14ac:dyDescent="0.35">
      <c r="A5605">
        <v>5604</v>
      </c>
      <c r="B5605">
        <v>15608408</v>
      </c>
      <c r="C5605" t="s">
        <v>521</v>
      </c>
      <c r="D5605">
        <v>598</v>
      </c>
      <c r="E5605" t="s">
        <v>18</v>
      </c>
      <c r="F5605" t="s">
        <v>23</v>
      </c>
      <c r="G5605">
        <v>39</v>
      </c>
      <c r="H5605">
        <v>1</v>
      </c>
      <c r="I5605" s="6">
        <v>0</v>
      </c>
      <c r="J5605">
        <v>2</v>
      </c>
      <c r="K5605">
        <v>1</v>
      </c>
      <c r="L5605">
        <v>0</v>
      </c>
      <c r="M5605">
        <v>15913032</v>
      </c>
      <c r="N5605">
        <v>0</v>
      </c>
      <c r="O5605" t="str" cm="1">
        <f t="array" ref="O5605">_xlfn.IFS(Churn_Modelling[[#This Row],[Balance]]=0,"Tidak ada Saldo",Churn_Modelling[[#This Row],[Balance]]&lt;=5000000,"Saldo Rendah",Churn_Modelling[[#This Row],[Balance]]&lt;=10000000,"Saldo Menengah",Churn_Modelling[[#This Row],[Balance]]&lt;=15000000,"Saldo Tinggi",TRUE,"Saldo Premium")</f>
        <v>Tidak ada Saldo</v>
      </c>
      <c r="P5605" t="str" cm="1">
        <f t="array" ref="P5605">_xlfn.IFS(Churn_Modelling[[#This Row],[CreditScore]]&lt;=500,"Rendah",Churn_Modelling[[#This Row],[CreditScore]]&lt;=600,"Cukup",Churn_Modelling[[#This Row],[CreditScore]]&lt;=700,"Sedang",Churn_Modelling[[#This Row],[CreditScore]]&lt;=800,"Baik",TRUE,"Sangat Baik")</f>
        <v>Cukup</v>
      </c>
    </row>
    <row r="5606" spans="1:16" x14ac:dyDescent="0.35">
      <c r="A5606">
        <v>5605</v>
      </c>
      <c r="B5606">
        <v>15804721</v>
      </c>
      <c r="C5606" t="s">
        <v>20</v>
      </c>
      <c r="D5606">
        <v>602</v>
      </c>
      <c r="E5606" t="s">
        <v>15</v>
      </c>
      <c r="F5606" t="s">
        <v>23</v>
      </c>
      <c r="G5606">
        <v>49</v>
      </c>
      <c r="H5606">
        <v>0</v>
      </c>
      <c r="I5606" s="6">
        <v>19180873</v>
      </c>
      <c r="J5606">
        <v>1</v>
      </c>
      <c r="K5606">
        <v>0</v>
      </c>
      <c r="L5606">
        <v>0</v>
      </c>
      <c r="M5606">
        <v>976402</v>
      </c>
      <c r="N5606">
        <v>0</v>
      </c>
      <c r="O5606" t="str" cm="1">
        <f t="array" ref="O5606">_xlfn.IFS(Churn_Modelling[[#This Row],[Balance]]=0,"Tidak ada Saldo",Churn_Modelling[[#This Row],[Balance]]&lt;=5000000,"Saldo Rendah",Churn_Modelling[[#This Row],[Balance]]&lt;=10000000,"Saldo Menengah",Churn_Modelling[[#This Row],[Balance]]&lt;=15000000,"Saldo Tinggi",TRUE,"Saldo Premium")</f>
        <v>Saldo Premium</v>
      </c>
      <c r="P5606" t="str" cm="1">
        <f t="array" ref="P5606">_xlfn.IFS(Churn_Modelling[[#This Row],[CreditScore]]&lt;=500,"Rendah",Churn_Modelling[[#This Row],[CreditScore]]&lt;=600,"Cukup",Churn_Modelling[[#This Row],[CreditScore]]&lt;=700,"Sedang",Churn_Modelling[[#This Row],[CreditScore]]&lt;=800,"Baik",TRUE,"Sangat Baik")</f>
        <v>Sedang</v>
      </c>
    </row>
    <row r="5607" spans="1:16" x14ac:dyDescent="0.35">
      <c r="A5607">
        <v>5606</v>
      </c>
      <c r="B5607">
        <v>15730272</v>
      </c>
      <c r="C5607" t="s">
        <v>1822</v>
      </c>
      <c r="D5607">
        <v>619</v>
      </c>
      <c r="E5607" t="s">
        <v>15</v>
      </c>
      <c r="F5607" t="s">
        <v>23</v>
      </c>
      <c r="G5607">
        <v>58</v>
      </c>
      <c r="H5607">
        <v>5</v>
      </c>
      <c r="I5607" s="6">
        <v>15219933</v>
      </c>
      <c r="J5607">
        <v>1</v>
      </c>
      <c r="K5607">
        <v>1</v>
      </c>
      <c r="L5607">
        <v>1</v>
      </c>
      <c r="M5607">
        <v>8602209</v>
      </c>
      <c r="N5607">
        <v>0</v>
      </c>
      <c r="O5607" t="str" cm="1">
        <f t="array" ref="O5607">_xlfn.IFS(Churn_Modelling[[#This Row],[Balance]]=0,"Tidak ada Saldo",Churn_Modelling[[#This Row],[Balance]]&lt;=5000000,"Saldo Rendah",Churn_Modelling[[#This Row],[Balance]]&lt;=10000000,"Saldo Menengah",Churn_Modelling[[#This Row],[Balance]]&lt;=15000000,"Saldo Tinggi",TRUE,"Saldo Premium")</f>
        <v>Saldo Premium</v>
      </c>
      <c r="P5607" t="str" cm="1">
        <f t="array" ref="P5607">_xlfn.IFS(Churn_Modelling[[#This Row],[CreditScore]]&lt;=500,"Rendah",Churn_Modelling[[#This Row],[CreditScore]]&lt;=600,"Cukup",Churn_Modelling[[#This Row],[CreditScore]]&lt;=700,"Sedang",Churn_Modelling[[#This Row],[CreditScore]]&lt;=800,"Baik",TRUE,"Sangat Baik")</f>
        <v>Sedang</v>
      </c>
    </row>
    <row r="5608" spans="1:16" hidden="1" x14ac:dyDescent="0.35">
      <c r="A5608">
        <v>5607</v>
      </c>
      <c r="B5608">
        <v>15741988</v>
      </c>
      <c r="C5608" t="s">
        <v>1036</v>
      </c>
      <c r="D5608">
        <v>492</v>
      </c>
      <c r="E5608" t="s">
        <v>26</v>
      </c>
      <c r="F5608" t="s">
        <v>16</v>
      </c>
      <c r="G5608">
        <v>52</v>
      </c>
      <c r="H5608">
        <v>8</v>
      </c>
      <c r="I5608" s="6">
        <v>12539624</v>
      </c>
      <c r="J5608">
        <v>1</v>
      </c>
      <c r="K5608">
        <v>1</v>
      </c>
      <c r="L5608">
        <v>0</v>
      </c>
      <c r="M5608">
        <v>1001472</v>
      </c>
      <c r="N5608">
        <v>1</v>
      </c>
      <c r="O5608" t="str" cm="1">
        <f t="array" ref="O5608">_xlfn.IFS(Churn_Modelling[[#This Row],[Balance]]=0,"Tidak ada Saldo",Churn_Modelling[[#This Row],[Balance]]&lt;=5000000,"Saldo Rendah",Churn_Modelling[[#This Row],[Balance]]&lt;=10000000,"Saldo Menengah",Churn_Modelling[[#This Row],[Balance]]&lt;=15000000,"Saldo Tinggi",TRUE,"Saldo Premium")</f>
        <v>Saldo Tinggi</v>
      </c>
      <c r="P5608" t="str" cm="1">
        <f t="array" ref="P5608">_xlfn.IFS(Churn_Modelling[[#This Row],[CreditScore]]&lt;=500,"Rendah",Churn_Modelling[[#This Row],[CreditScore]]&lt;=600,"Cukup",Churn_Modelling[[#This Row],[CreditScore]]&lt;=700,"Sedang",Churn_Modelling[[#This Row],[CreditScore]]&lt;=800,"Baik",TRUE,"Sangat Baik")</f>
        <v>Rendah</v>
      </c>
    </row>
    <row r="5609" spans="1:16" x14ac:dyDescent="0.35">
      <c r="A5609">
        <v>5608</v>
      </c>
      <c r="B5609">
        <v>15771728</v>
      </c>
      <c r="C5609" t="s">
        <v>477</v>
      </c>
      <c r="D5609">
        <v>641</v>
      </c>
      <c r="E5609" t="s">
        <v>26</v>
      </c>
      <c r="F5609" t="s">
        <v>23</v>
      </c>
      <c r="G5609">
        <v>41</v>
      </c>
      <c r="H5609">
        <v>7</v>
      </c>
      <c r="I5609" s="6">
        <v>10440554</v>
      </c>
      <c r="J5609">
        <v>3</v>
      </c>
      <c r="K5609">
        <v>1</v>
      </c>
      <c r="L5609">
        <v>0</v>
      </c>
      <c r="M5609">
        <v>1738421</v>
      </c>
      <c r="N5609">
        <v>0</v>
      </c>
      <c r="O5609" t="str" cm="1">
        <f t="array" ref="O5609">_xlfn.IFS(Churn_Modelling[[#This Row],[Balance]]=0,"Tidak ada Saldo",Churn_Modelling[[#This Row],[Balance]]&lt;=5000000,"Saldo Rendah",Churn_Modelling[[#This Row],[Balance]]&lt;=10000000,"Saldo Menengah",Churn_Modelling[[#This Row],[Balance]]&lt;=15000000,"Saldo Tinggi",TRUE,"Saldo Premium")</f>
        <v>Saldo Tinggi</v>
      </c>
      <c r="P5609" t="str" cm="1">
        <f t="array" ref="P5609">_xlfn.IFS(Churn_Modelling[[#This Row],[CreditScore]]&lt;=500,"Rendah",Churn_Modelling[[#This Row],[CreditScore]]&lt;=600,"Cukup",Churn_Modelling[[#This Row],[CreditScore]]&lt;=700,"Sedang",Churn_Modelling[[#This Row],[CreditScore]]&lt;=800,"Baik",TRUE,"Sangat Baik")</f>
        <v>Sedang</v>
      </c>
    </row>
    <row r="5610" spans="1:16" x14ac:dyDescent="0.35">
      <c r="A5610">
        <v>5609</v>
      </c>
      <c r="B5610">
        <v>15605113</v>
      </c>
      <c r="C5610" t="s">
        <v>341</v>
      </c>
      <c r="D5610">
        <v>518</v>
      </c>
      <c r="E5610" t="s">
        <v>15</v>
      </c>
      <c r="F5610" t="s">
        <v>16</v>
      </c>
      <c r="G5610">
        <v>27</v>
      </c>
      <c r="H5610">
        <v>1</v>
      </c>
      <c r="I5610" s="6">
        <v>13380149</v>
      </c>
      <c r="J5610">
        <v>1</v>
      </c>
      <c r="K5610">
        <v>1</v>
      </c>
      <c r="L5610">
        <v>1</v>
      </c>
      <c r="M5610">
        <v>14331557</v>
      </c>
      <c r="N5610">
        <v>0</v>
      </c>
      <c r="O5610" t="str" cm="1">
        <f t="array" ref="O5610">_xlfn.IFS(Churn_Modelling[[#This Row],[Balance]]=0,"Tidak ada Saldo",Churn_Modelling[[#This Row],[Balance]]&lt;=5000000,"Saldo Rendah",Churn_Modelling[[#This Row],[Balance]]&lt;=10000000,"Saldo Menengah",Churn_Modelling[[#This Row],[Balance]]&lt;=15000000,"Saldo Tinggi",TRUE,"Saldo Premium")</f>
        <v>Saldo Tinggi</v>
      </c>
      <c r="P5610" t="str" cm="1">
        <f t="array" ref="P5610">_xlfn.IFS(Churn_Modelling[[#This Row],[CreditScore]]&lt;=500,"Rendah",Churn_Modelling[[#This Row],[CreditScore]]&lt;=600,"Cukup",Churn_Modelling[[#This Row],[CreditScore]]&lt;=700,"Sedang",Churn_Modelling[[#This Row],[CreditScore]]&lt;=800,"Baik",TRUE,"Sangat Baik")</f>
        <v>Cukup</v>
      </c>
    </row>
    <row r="5611" spans="1:16" x14ac:dyDescent="0.35">
      <c r="A5611">
        <v>5610</v>
      </c>
      <c r="B5611">
        <v>15661945</v>
      </c>
      <c r="C5611" t="s">
        <v>2199</v>
      </c>
      <c r="D5611">
        <v>623</v>
      </c>
      <c r="E5611" t="s">
        <v>18</v>
      </c>
      <c r="F5611" t="s">
        <v>16</v>
      </c>
      <c r="G5611">
        <v>40</v>
      </c>
      <c r="H5611">
        <v>4</v>
      </c>
      <c r="I5611" s="6">
        <v>0</v>
      </c>
      <c r="J5611">
        <v>3</v>
      </c>
      <c r="K5611">
        <v>1</v>
      </c>
      <c r="L5611">
        <v>0</v>
      </c>
      <c r="M5611">
        <v>3166918</v>
      </c>
      <c r="N5611">
        <v>0</v>
      </c>
      <c r="O5611" t="str" cm="1">
        <f t="array" ref="O5611">_xlfn.IFS(Churn_Modelling[[#This Row],[Balance]]=0,"Tidak ada Saldo",Churn_Modelling[[#This Row],[Balance]]&lt;=5000000,"Saldo Rendah",Churn_Modelling[[#This Row],[Balance]]&lt;=10000000,"Saldo Menengah",Churn_Modelling[[#This Row],[Balance]]&lt;=15000000,"Saldo Tinggi",TRUE,"Saldo Premium")</f>
        <v>Tidak ada Saldo</v>
      </c>
      <c r="P5611" t="str" cm="1">
        <f t="array" ref="P5611">_xlfn.IFS(Churn_Modelling[[#This Row],[CreditScore]]&lt;=500,"Rendah",Churn_Modelling[[#This Row],[CreditScore]]&lt;=600,"Cukup",Churn_Modelling[[#This Row],[CreditScore]]&lt;=700,"Sedang",Churn_Modelling[[#This Row],[CreditScore]]&lt;=800,"Baik",TRUE,"Sangat Baik")</f>
        <v>Sedang</v>
      </c>
    </row>
    <row r="5612" spans="1:16" x14ac:dyDescent="0.35">
      <c r="A5612">
        <v>5611</v>
      </c>
      <c r="B5612">
        <v>15783816</v>
      </c>
      <c r="C5612" t="s">
        <v>1512</v>
      </c>
      <c r="D5612">
        <v>733</v>
      </c>
      <c r="E5612" t="s">
        <v>15</v>
      </c>
      <c r="F5612" t="s">
        <v>16</v>
      </c>
      <c r="G5612">
        <v>28</v>
      </c>
      <c r="H5612">
        <v>5</v>
      </c>
      <c r="I5612" s="6">
        <v>0</v>
      </c>
      <c r="J5612">
        <v>2</v>
      </c>
      <c r="K5612">
        <v>0</v>
      </c>
      <c r="L5612">
        <v>0</v>
      </c>
      <c r="M5612">
        <v>1276116</v>
      </c>
      <c r="N5612">
        <v>0</v>
      </c>
      <c r="O5612" t="str" cm="1">
        <f t="array" ref="O5612">_xlfn.IFS(Churn_Modelling[[#This Row],[Balance]]=0,"Tidak ada Saldo",Churn_Modelling[[#This Row],[Balance]]&lt;=5000000,"Saldo Rendah",Churn_Modelling[[#This Row],[Balance]]&lt;=10000000,"Saldo Menengah",Churn_Modelling[[#This Row],[Balance]]&lt;=15000000,"Saldo Tinggi",TRUE,"Saldo Premium")</f>
        <v>Tidak ada Saldo</v>
      </c>
      <c r="P5612" t="str" cm="1">
        <f t="array" ref="P5612">_xlfn.IFS(Churn_Modelling[[#This Row],[CreditScore]]&lt;=500,"Rendah",Churn_Modelling[[#This Row],[CreditScore]]&lt;=600,"Cukup",Churn_Modelling[[#This Row],[CreditScore]]&lt;=700,"Sedang",Churn_Modelling[[#This Row],[CreditScore]]&lt;=800,"Baik",TRUE,"Sangat Baik")</f>
        <v>Baik</v>
      </c>
    </row>
    <row r="5613" spans="1:16" x14ac:dyDescent="0.35">
      <c r="A5613">
        <v>5612</v>
      </c>
      <c r="B5613">
        <v>15721207</v>
      </c>
      <c r="C5613" t="s">
        <v>652</v>
      </c>
      <c r="D5613">
        <v>625</v>
      </c>
      <c r="E5613" t="s">
        <v>26</v>
      </c>
      <c r="F5613" t="s">
        <v>23</v>
      </c>
      <c r="G5613">
        <v>42</v>
      </c>
      <c r="H5613">
        <v>6</v>
      </c>
      <c r="I5613" s="6">
        <v>10004733</v>
      </c>
      <c r="J5613">
        <v>1</v>
      </c>
      <c r="K5613">
        <v>1</v>
      </c>
      <c r="L5613">
        <v>0</v>
      </c>
      <c r="M5613">
        <v>9342995</v>
      </c>
      <c r="N5613">
        <v>0</v>
      </c>
      <c r="O5613" t="str" cm="1">
        <f t="array" ref="O5613">_xlfn.IFS(Churn_Modelling[[#This Row],[Balance]]=0,"Tidak ada Saldo",Churn_Modelling[[#This Row],[Balance]]&lt;=5000000,"Saldo Rendah",Churn_Modelling[[#This Row],[Balance]]&lt;=10000000,"Saldo Menengah",Churn_Modelling[[#This Row],[Balance]]&lt;=15000000,"Saldo Tinggi",TRUE,"Saldo Premium")</f>
        <v>Saldo Tinggi</v>
      </c>
      <c r="P5613" t="str" cm="1">
        <f t="array" ref="P5613">_xlfn.IFS(Churn_Modelling[[#This Row],[CreditScore]]&lt;=500,"Rendah",Churn_Modelling[[#This Row],[CreditScore]]&lt;=600,"Cukup",Churn_Modelling[[#This Row],[CreditScore]]&lt;=700,"Sedang",Churn_Modelling[[#This Row],[CreditScore]]&lt;=800,"Baik",TRUE,"Sangat Baik")</f>
        <v>Sedang</v>
      </c>
    </row>
    <row r="5614" spans="1:16" x14ac:dyDescent="0.35">
      <c r="A5614">
        <v>5613</v>
      </c>
      <c r="B5614">
        <v>15764072</v>
      </c>
      <c r="C5614" t="s">
        <v>2200</v>
      </c>
      <c r="D5614">
        <v>759</v>
      </c>
      <c r="E5614" t="s">
        <v>15</v>
      </c>
      <c r="F5614" t="s">
        <v>16</v>
      </c>
      <c r="G5614">
        <v>31</v>
      </c>
      <c r="H5614">
        <v>1</v>
      </c>
      <c r="I5614" s="6">
        <v>1098486</v>
      </c>
      <c r="J5614">
        <v>1</v>
      </c>
      <c r="K5614">
        <v>1</v>
      </c>
      <c r="L5614">
        <v>1</v>
      </c>
      <c r="M5614">
        <v>4201255</v>
      </c>
      <c r="N5614">
        <v>0</v>
      </c>
      <c r="O5614" t="str" cm="1">
        <f t="array" ref="O5614">_xlfn.IFS(Churn_Modelling[[#This Row],[Balance]]=0,"Tidak ada Saldo",Churn_Modelling[[#This Row],[Balance]]&lt;=5000000,"Saldo Rendah",Churn_Modelling[[#This Row],[Balance]]&lt;=10000000,"Saldo Menengah",Churn_Modelling[[#This Row],[Balance]]&lt;=15000000,"Saldo Tinggi",TRUE,"Saldo Premium")</f>
        <v>Saldo Rendah</v>
      </c>
      <c r="P5614" t="str" cm="1">
        <f t="array" ref="P5614">_xlfn.IFS(Churn_Modelling[[#This Row],[CreditScore]]&lt;=500,"Rendah",Churn_Modelling[[#This Row],[CreditScore]]&lt;=600,"Cukup",Churn_Modelling[[#This Row],[CreditScore]]&lt;=700,"Sedang",Churn_Modelling[[#This Row],[CreditScore]]&lt;=800,"Baik",TRUE,"Sangat Baik")</f>
        <v>Baik</v>
      </c>
    </row>
    <row r="5615" spans="1:16" x14ac:dyDescent="0.35">
      <c r="A5615">
        <v>5614</v>
      </c>
      <c r="B5615">
        <v>15689412</v>
      </c>
      <c r="C5615" t="s">
        <v>1330</v>
      </c>
      <c r="D5615">
        <v>604</v>
      </c>
      <c r="E5615" t="s">
        <v>15</v>
      </c>
      <c r="F5615" t="s">
        <v>16</v>
      </c>
      <c r="G5615">
        <v>32</v>
      </c>
      <c r="H5615">
        <v>7</v>
      </c>
      <c r="I5615" s="6">
        <v>12784938</v>
      </c>
      <c r="J5615">
        <v>1</v>
      </c>
      <c r="K5615">
        <v>1</v>
      </c>
      <c r="L5615">
        <v>0</v>
      </c>
      <c r="M5615">
        <v>157987</v>
      </c>
      <c r="N5615">
        <v>0</v>
      </c>
      <c r="O5615" t="str" cm="1">
        <f t="array" ref="O5615">_xlfn.IFS(Churn_Modelling[[#This Row],[Balance]]=0,"Tidak ada Saldo",Churn_Modelling[[#This Row],[Balance]]&lt;=5000000,"Saldo Rendah",Churn_Modelling[[#This Row],[Balance]]&lt;=10000000,"Saldo Menengah",Churn_Modelling[[#This Row],[Balance]]&lt;=15000000,"Saldo Tinggi",TRUE,"Saldo Premium")</f>
        <v>Saldo Tinggi</v>
      </c>
      <c r="P5615" t="str" cm="1">
        <f t="array" ref="P5615">_xlfn.IFS(Churn_Modelling[[#This Row],[CreditScore]]&lt;=500,"Rendah",Churn_Modelling[[#This Row],[CreditScore]]&lt;=600,"Cukup",Churn_Modelling[[#This Row],[CreditScore]]&lt;=700,"Sedang",Churn_Modelling[[#This Row],[CreditScore]]&lt;=800,"Baik",TRUE,"Sangat Baik")</f>
        <v>Sedang</v>
      </c>
    </row>
    <row r="5616" spans="1:16" x14ac:dyDescent="0.35">
      <c r="A5616">
        <v>5615</v>
      </c>
      <c r="B5616">
        <v>15798385</v>
      </c>
      <c r="C5616" t="s">
        <v>1267</v>
      </c>
      <c r="D5616">
        <v>512</v>
      </c>
      <c r="E5616" t="s">
        <v>18</v>
      </c>
      <c r="F5616" t="s">
        <v>16</v>
      </c>
      <c r="G5616">
        <v>46</v>
      </c>
      <c r="H5616">
        <v>3</v>
      </c>
      <c r="I5616" s="6">
        <v>0</v>
      </c>
      <c r="J5616">
        <v>2</v>
      </c>
      <c r="K5616">
        <v>1</v>
      </c>
      <c r="L5616">
        <v>1</v>
      </c>
      <c r="M5616">
        <v>5640814</v>
      </c>
      <c r="N5616">
        <v>0</v>
      </c>
      <c r="O5616" t="str" cm="1">
        <f t="array" ref="O5616">_xlfn.IFS(Churn_Modelling[[#This Row],[Balance]]=0,"Tidak ada Saldo",Churn_Modelling[[#This Row],[Balance]]&lt;=5000000,"Saldo Rendah",Churn_Modelling[[#This Row],[Balance]]&lt;=10000000,"Saldo Menengah",Churn_Modelling[[#This Row],[Balance]]&lt;=15000000,"Saldo Tinggi",TRUE,"Saldo Premium")</f>
        <v>Tidak ada Saldo</v>
      </c>
      <c r="P5616" t="str" cm="1">
        <f t="array" ref="P5616">_xlfn.IFS(Churn_Modelling[[#This Row],[CreditScore]]&lt;=500,"Rendah",Churn_Modelling[[#This Row],[CreditScore]]&lt;=600,"Cukup",Churn_Modelling[[#This Row],[CreditScore]]&lt;=700,"Sedang",Churn_Modelling[[#This Row],[CreditScore]]&lt;=800,"Baik",TRUE,"Sangat Baik")</f>
        <v>Cukup</v>
      </c>
    </row>
    <row r="5617" spans="1:16" x14ac:dyDescent="0.35">
      <c r="A5617">
        <v>5616</v>
      </c>
      <c r="B5617">
        <v>15775339</v>
      </c>
      <c r="C5617" t="s">
        <v>1512</v>
      </c>
      <c r="D5617">
        <v>520</v>
      </c>
      <c r="E5617" t="s">
        <v>15</v>
      </c>
      <c r="F5617" t="s">
        <v>16</v>
      </c>
      <c r="G5617">
        <v>29</v>
      </c>
      <c r="H5617">
        <v>8</v>
      </c>
      <c r="I5617" s="6">
        <v>9594776</v>
      </c>
      <c r="J5617">
        <v>1</v>
      </c>
      <c r="K5617">
        <v>1</v>
      </c>
      <c r="L5617">
        <v>0</v>
      </c>
      <c r="M5617">
        <v>469644</v>
      </c>
      <c r="N5617">
        <v>0</v>
      </c>
      <c r="O5617" t="str" cm="1">
        <f t="array" ref="O5617">_xlfn.IFS(Churn_Modelling[[#This Row],[Balance]]=0,"Tidak ada Saldo",Churn_Modelling[[#This Row],[Balance]]&lt;=5000000,"Saldo Rendah",Churn_Modelling[[#This Row],[Balance]]&lt;=10000000,"Saldo Menengah",Churn_Modelling[[#This Row],[Balance]]&lt;=15000000,"Saldo Tinggi",TRUE,"Saldo Premium")</f>
        <v>Saldo Menengah</v>
      </c>
      <c r="P5617" t="str" cm="1">
        <f t="array" ref="P5617">_xlfn.IFS(Churn_Modelling[[#This Row],[CreditScore]]&lt;=500,"Rendah",Churn_Modelling[[#This Row],[CreditScore]]&lt;=600,"Cukup",Churn_Modelling[[#This Row],[CreditScore]]&lt;=700,"Sedang",Churn_Modelling[[#This Row],[CreditScore]]&lt;=800,"Baik",TRUE,"Sangat Baik")</f>
        <v>Cukup</v>
      </c>
    </row>
    <row r="5618" spans="1:16" x14ac:dyDescent="0.35">
      <c r="A5618">
        <v>5617</v>
      </c>
      <c r="B5618">
        <v>15585256</v>
      </c>
      <c r="C5618" t="s">
        <v>2125</v>
      </c>
      <c r="D5618">
        <v>805</v>
      </c>
      <c r="E5618" t="s">
        <v>18</v>
      </c>
      <c r="F5618" t="s">
        <v>23</v>
      </c>
      <c r="G5618">
        <v>26</v>
      </c>
      <c r="H5618">
        <v>2</v>
      </c>
      <c r="I5618" s="6">
        <v>0</v>
      </c>
      <c r="J5618">
        <v>2</v>
      </c>
      <c r="K5618">
        <v>1</v>
      </c>
      <c r="L5618">
        <v>1</v>
      </c>
      <c r="M5618">
        <v>250421</v>
      </c>
      <c r="N5618">
        <v>0</v>
      </c>
      <c r="O5618" t="str" cm="1">
        <f t="array" ref="O5618">_xlfn.IFS(Churn_Modelling[[#This Row],[Balance]]=0,"Tidak ada Saldo",Churn_Modelling[[#This Row],[Balance]]&lt;=5000000,"Saldo Rendah",Churn_Modelling[[#This Row],[Balance]]&lt;=10000000,"Saldo Menengah",Churn_Modelling[[#This Row],[Balance]]&lt;=15000000,"Saldo Tinggi",TRUE,"Saldo Premium")</f>
        <v>Tidak ada Saldo</v>
      </c>
      <c r="P5618" t="str" cm="1">
        <f t="array" ref="P5618">_xlfn.IFS(Churn_Modelling[[#This Row],[CreditScore]]&lt;=500,"Rendah",Churn_Modelling[[#This Row],[CreditScore]]&lt;=600,"Cukup",Churn_Modelling[[#This Row],[CreditScore]]&lt;=700,"Sedang",Churn_Modelling[[#This Row],[CreditScore]]&lt;=800,"Baik",TRUE,"Sangat Baik")</f>
        <v>Sangat Baik</v>
      </c>
    </row>
    <row r="5619" spans="1:16" hidden="1" x14ac:dyDescent="0.35">
      <c r="A5619">
        <v>5618</v>
      </c>
      <c r="B5619">
        <v>15797329</v>
      </c>
      <c r="C5619" t="s">
        <v>418</v>
      </c>
      <c r="D5619">
        <v>626</v>
      </c>
      <c r="E5619" t="s">
        <v>15</v>
      </c>
      <c r="F5619" t="s">
        <v>23</v>
      </c>
      <c r="G5619">
        <v>43</v>
      </c>
      <c r="H5619">
        <v>4</v>
      </c>
      <c r="I5619" s="6">
        <v>13763869</v>
      </c>
      <c r="J5619">
        <v>1</v>
      </c>
      <c r="K5619">
        <v>1</v>
      </c>
      <c r="L5619">
        <v>0</v>
      </c>
      <c r="M5619">
        <v>13044208</v>
      </c>
      <c r="N5619">
        <v>1</v>
      </c>
      <c r="O5619" t="str" cm="1">
        <f t="array" ref="O5619">_xlfn.IFS(Churn_Modelling[[#This Row],[Balance]]=0,"Tidak ada Saldo",Churn_Modelling[[#This Row],[Balance]]&lt;=5000000,"Saldo Rendah",Churn_Modelling[[#This Row],[Balance]]&lt;=10000000,"Saldo Menengah",Churn_Modelling[[#This Row],[Balance]]&lt;=15000000,"Saldo Tinggi",TRUE,"Saldo Premium")</f>
        <v>Saldo Tinggi</v>
      </c>
      <c r="P5619" t="str" cm="1">
        <f t="array" ref="P5619">_xlfn.IFS(Churn_Modelling[[#This Row],[CreditScore]]&lt;=500,"Rendah",Churn_Modelling[[#This Row],[CreditScore]]&lt;=600,"Cukup",Churn_Modelling[[#This Row],[CreditScore]]&lt;=700,"Sedang",Churn_Modelling[[#This Row],[CreditScore]]&lt;=800,"Baik",TRUE,"Sangat Baik")</f>
        <v>Sedang</v>
      </c>
    </row>
    <row r="5620" spans="1:16" x14ac:dyDescent="0.35">
      <c r="A5620">
        <v>5619</v>
      </c>
      <c r="B5620">
        <v>15780220</v>
      </c>
      <c r="C5620" t="s">
        <v>2201</v>
      </c>
      <c r="D5620">
        <v>656</v>
      </c>
      <c r="E5620" t="s">
        <v>15</v>
      </c>
      <c r="F5620" t="s">
        <v>23</v>
      </c>
      <c r="G5620">
        <v>38</v>
      </c>
      <c r="H5620">
        <v>10</v>
      </c>
      <c r="I5620" s="6">
        <v>0</v>
      </c>
      <c r="J5620">
        <v>1</v>
      </c>
      <c r="K5620">
        <v>1</v>
      </c>
      <c r="L5620">
        <v>1</v>
      </c>
      <c r="M5620">
        <v>13652182</v>
      </c>
      <c r="N5620">
        <v>0</v>
      </c>
      <c r="O5620" t="str" cm="1">
        <f t="array" ref="O5620">_xlfn.IFS(Churn_Modelling[[#This Row],[Balance]]=0,"Tidak ada Saldo",Churn_Modelling[[#This Row],[Balance]]&lt;=5000000,"Saldo Rendah",Churn_Modelling[[#This Row],[Balance]]&lt;=10000000,"Saldo Menengah",Churn_Modelling[[#This Row],[Balance]]&lt;=15000000,"Saldo Tinggi",TRUE,"Saldo Premium")</f>
        <v>Tidak ada Saldo</v>
      </c>
      <c r="P5620" t="str" cm="1">
        <f t="array" ref="P5620">_xlfn.IFS(Churn_Modelling[[#This Row],[CreditScore]]&lt;=500,"Rendah",Churn_Modelling[[#This Row],[CreditScore]]&lt;=600,"Cukup",Churn_Modelling[[#This Row],[CreditScore]]&lt;=700,"Sedang",Churn_Modelling[[#This Row],[CreditScore]]&lt;=800,"Baik",TRUE,"Sangat Baik")</f>
        <v>Sedang</v>
      </c>
    </row>
    <row r="5621" spans="1:16" x14ac:dyDescent="0.35">
      <c r="A5621">
        <v>5620</v>
      </c>
      <c r="B5621">
        <v>15648951</v>
      </c>
      <c r="C5621" t="s">
        <v>556</v>
      </c>
      <c r="D5621">
        <v>785</v>
      </c>
      <c r="E5621" t="s">
        <v>18</v>
      </c>
      <c r="F5621" t="s">
        <v>23</v>
      </c>
      <c r="G5621">
        <v>41</v>
      </c>
      <c r="H5621">
        <v>7</v>
      </c>
      <c r="I5621" s="6">
        <v>0</v>
      </c>
      <c r="J5621">
        <v>2</v>
      </c>
      <c r="K5621">
        <v>1</v>
      </c>
      <c r="L5621">
        <v>1</v>
      </c>
      <c r="M5621">
        <v>19910888</v>
      </c>
      <c r="N5621">
        <v>0</v>
      </c>
      <c r="O5621" t="str" cm="1">
        <f t="array" ref="O5621">_xlfn.IFS(Churn_Modelling[[#This Row],[Balance]]=0,"Tidak ada Saldo",Churn_Modelling[[#This Row],[Balance]]&lt;=5000000,"Saldo Rendah",Churn_Modelling[[#This Row],[Balance]]&lt;=10000000,"Saldo Menengah",Churn_Modelling[[#This Row],[Balance]]&lt;=15000000,"Saldo Tinggi",TRUE,"Saldo Premium")</f>
        <v>Tidak ada Saldo</v>
      </c>
      <c r="P5621" t="str" cm="1">
        <f t="array" ref="P5621">_xlfn.IFS(Churn_Modelling[[#This Row],[CreditScore]]&lt;=500,"Rendah",Churn_Modelling[[#This Row],[CreditScore]]&lt;=600,"Cukup",Churn_Modelling[[#This Row],[CreditScore]]&lt;=700,"Sedang",Churn_Modelling[[#This Row],[CreditScore]]&lt;=800,"Baik",TRUE,"Sangat Baik")</f>
        <v>Baik</v>
      </c>
    </row>
    <row r="5622" spans="1:16" x14ac:dyDescent="0.35">
      <c r="A5622">
        <v>5621</v>
      </c>
      <c r="B5622">
        <v>15752409</v>
      </c>
      <c r="C5622" t="s">
        <v>241</v>
      </c>
      <c r="D5622">
        <v>553</v>
      </c>
      <c r="E5622" t="s">
        <v>15</v>
      </c>
      <c r="F5622" t="s">
        <v>23</v>
      </c>
      <c r="G5622">
        <v>31</v>
      </c>
      <c r="H5622">
        <v>6</v>
      </c>
      <c r="I5622" s="6">
        <v>0</v>
      </c>
      <c r="J5622">
        <v>2</v>
      </c>
      <c r="K5622">
        <v>0</v>
      </c>
      <c r="L5622">
        <v>0</v>
      </c>
      <c r="M5622">
        <v>12459663</v>
      </c>
      <c r="N5622">
        <v>0</v>
      </c>
      <c r="O5622" t="str" cm="1">
        <f t="array" ref="O5622">_xlfn.IFS(Churn_Modelling[[#This Row],[Balance]]=0,"Tidak ada Saldo",Churn_Modelling[[#This Row],[Balance]]&lt;=5000000,"Saldo Rendah",Churn_Modelling[[#This Row],[Balance]]&lt;=10000000,"Saldo Menengah",Churn_Modelling[[#This Row],[Balance]]&lt;=15000000,"Saldo Tinggi",TRUE,"Saldo Premium")</f>
        <v>Tidak ada Saldo</v>
      </c>
      <c r="P5622" t="str" cm="1">
        <f t="array" ref="P5622">_xlfn.IFS(Churn_Modelling[[#This Row],[CreditScore]]&lt;=500,"Rendah",Churn_Modelling[[#This Row],[CreditScore]]&lt;=600,"Cukup",Churn_Modelling[[#This Row],[CreditScore]]&lt;=700,"Sedang",Churn_Modelling[[#This Row],[CreditScore]]&lt;=800,"Baik",TRUE,"Sangat Baik")</f>
        <v>Cukup</v>
      </c>
    </row>
    <row r="5623" spans="1:16" x14ac:dyDescent="0.35">
      <c r="A5623">
        <v>5622</v>
      </c>
      <c r="B5623">
        <v>15807524</v>
      </c>
      <c r="C5623" t="s">
        <v>1989</v>
      </c>
      <c r="D5623">
        <v>569</v>
      </c>
      <c r="E5623" t="s">
        <v>15</v>
      </c>
      <c r="F5623" t="s">
        <v>16</v>
      </c>
      <c r="G5623">
        <v>44</v>
      </c>
      <c r="H5623">
        <v>4</v>
      </c>
      <c r="I5623" s="6">
        <v>0</v>
      </c>
      <c r="J5623">
        <v>2</v>
      </c>
      <c r="K5623">
        <v>0</v>
      </c>
      <c r="L5623">
        <v>0</v>
      </c>
      <c r="M5623">
        <v>13439478</v>
      </c>
      <c r="N5623">
        <v>0</v>
      </c>
      <c r="O5623" t="str" cm="1">
        <f t="array" ref="O5623">_xlfn.IFS(Churn_Modelling[[#This Row],[Balance]]=0,"Tidak ada Saldo",Churn_Modelling[[#This Row],[Balance]]&lt;=5000000,"Saldo Rendah",Churn_Modelling[[#This Row],[Balance]]&lt;=10000000,"Saldo Menengah",Churn_Modelling[[#This Row],[Balance]]&lt;=15000000,"Saldo Tinggi",TRUE,"Saldo Premium")</f>
        <v>Tidak ada Saldo</v>
      </c>
      <c r="P5623" t="str" cm="1">
        <f t="array" ref="P5623">_xlfn.IFS(Churn_Modelling[[#This Row],[CreditScore]]&lt;=500,"Rendah",Churn_Modelling[[#This Row],[CreditScore]]&lt;=600,"Cukup",Churn_Modelling[[#This Row],[CreditScore]]&lt;=700,"Sedang",Churn_Modelling[[#This Row],[CreditScore]]&lt;=800,"Baik",TRUE,"Sangat Baik")</f>
        <v>Cukup</v>
      </c>
    </row>
    <row r="5624" spans="1:16" x14ac:dyDescent="0.35">
      <c r="A5624">
        <v>5623</v>
      </c>
      <c r="B5624">
        <v>15766649</v>
      </c>
      <c r="C5624" t="s">
        <v>1005</v>
      </c>
      <c r="D5624">
        <v>670</v>
      </c>
      <c r="E5624" t="s">
        <v>15</v>
      </c>
      <c r="F5624" t="s">
        <v>23</v>
      </c>
      <c r="G5624">
        <v>38</v>
      </c>
      <c r="H5624">
        <v>10</v>
      </c>
      <c r="I5624" s="6">
        <v>8941699</v>
      </c>
      <c r="J5624">
        <v>1</v>
      </c>
      <c r="K5624">
        <v>0</v>
      </c>
      <c r="L5624">
        <v>0</v>
      </c>
      <c r="M5624">
        <v>14427539</v>
      </c>
      <c r="N5624">
        <v>0</v>
      </c>
      <c r="O5624" t="str" cm="1">
        <f t="array" ref="O5624">_xlfn.IFS(Churn_Modelling[[#This Row],[Balance]]=0,"Tidak ada Saldo",Churn_Modelling[[#This Row],[Balance]]&lt;=5000000,"Saldo Rendah",Churn_Modelling[[#This Row],[Balance]]&lt;=10000000,"Saldo Menengah",Churn_Modelling[[#This Row],[Balance]]&lt;=15000000,"Saldo Tinggi",TRUE,"Saldo Premium")</f>
        <v>Saldo Menengah</v>
      </c>
      <c r="P5624" t="str" cm="1">
        <f t="array" ref="P5624">_xlfn.IFS(Churn_Modelling[[#This Row],[CreditScore]]&lt;=500,"Rendah",Churn_Modelling[[#This Row],[CreditScore]]&lt;=600,"Cukup",Churn_Modelling[[#This Row],[CreditScore]]&lt;=700,"Sedang",Churn_Modelling[[#This Row],[CreditScore]]&lt;=800,"Baik",TRUE,"Sangat Baik")</f>
        <v>Sedang</v>
      </c>
    </row>
    <row r="5625" spans="1:16" x14ac:dyDescent="0.35">
      <c r="A5625">
        <v>5624</v>
      </c>
      <c r="B5625">
        <v>15696812</v>
      </c>
      <c r="C5625" t="s">
        <v>521</v>
      </c>
      <c r="D5625">
        <v>586</v>
      </c>
      <c r="E5625" t="s">
        <v>18</v>
      </c>
      <c r="F5625" t="s">
        <v>23</v>
      </c>
      <c r="G5625">
        <v>42</v>
      </c>
      <c r="H5625">
        <v>6</v>
      </c>
      <c r="I5625" s="6">
        <v>0</v>
      </c>
      <c r="J5625">
        <v>2</v>
      </c>
      <c r="K5625">
        <v>1</v>
      </c>
      <c r="L5625">
        <v>1</v>
      </c>
      <c r="M5625">
        <v>12341023</v>
      </c>
      <c r="N5625">
        <v>0</v>
      </c>
      <c r="O5625" t="str" cm="1">
        <f t="array" ref="O5625">_xlfn.IFS(Churn_Modelling[[#This Row],[Balance]]=0,"Tidak ada Saldo",Churn_Modelling[[#This Row],[Balance]]&lt;=5000000,"Saldo Rendah",Churn_Modelling[[#This Row],[Balance]]&lt;=10000000,"Saldo Menengah",Churn_Modelling[[#This Row],[Balance]]&lt;=15000000,"Saldo Tinggi",TRUE,"Saldo Premium")</f>
        <v>Tidak ada Saldo</v>
      </c>
      <c r="P5625" t="str" cm="1">
        <f t="array" ref="P5625">_xlfn.IFS(Churn_Modelling[[#This Row],[CreditScore]]&lt;=500,"Rendah",Churn_Modelling[[#This Row],[CreditScore]]&lt;=600,"Cukup",Churn_Modelling[[#This Row],[CreditScore]]&lt;=700,"Sedang",Churn_Modelling[[#This Row],[CreditScore]]&lt;=800,"Baik",TRUE,"Sangat Baik")</f>
        <v>Cukup</v>
      </c>
    </row>
    <row r="5626" spans="1:16" x14ac:dyDescent="0.35">
      <c r="A5626">
        <v>5625</v>
      </c>
      <c r="B5626">
        <v>15581295</v>
      </c>
      <c r="C5626" t="s">
        <v>227</v>
      </c>
      <c r="D5626">
        <v>617</v>
      </c>
      <c r="E5626" t="s">
        <v>18</v>
      </c>
      <c r="F5626" t="s">
        <v>16</v>
      </c>
      <c r="G5626">
        <v>45</v>
      </c>
      <c r="H5626">
        <v>1</v>
      </c>
      <c r="I5626" s="6">
        <v>0</v>
      </c>
      <c r="J5626">
        <v>1</v>
      </c>
      <c r="K5626">
        <v>1</v>
      </c>
      <c r="L5626">
        <v>0</v>
      </c>
      <c r="M5626">
        <v>14329806</v>
      </c>
      <c r="N5626">
        <v>0</v>
      </c>
      <c r="O5626" t="str" cm="1">
        <f t="array" ref="O5626">_xlfn.IFS(Churn_Modelling[[#This Row],[Balance]]=0,"Tidak ada Saldo",Churn_Modelling[[#This Row],[Balance]]&lt;=5000000,"Saldo Rendah",Churn_Modelling[[#This Row],[Balance]]&lt;=10000000,"Saldo Menengah",Churn_Modelling[[#This Row],[Balance]]&lt;=15000000,"Saldo Tinggi",TRUE,"Saldo Premium")</f>
        <v>Tidak ada Saldo</v>
      </c>
      <c r="P5626" t="str" cm="1">
        <f t="array" ref="P5626">_xlfn.IFS(Churn_Modelling[[#This Row],[CreditScore]]&lt;=500,"Rendah",Churn_Modelling[[#This Row],[CreditScore]]&lt;=600,"Cukup",Churn_Modelling[[#This Row],[CreditScore]]&lt;=700,"Sedang",Churn_Modelling[[#This Row],[CreditScore]]&lt;=800,"Baik",TRUE,"Sangat Baik")</f>
        <v>Sedang</v>
      </c>
    </row>
    <row r="5627" spans="1:16" x14ac:dyDescent="0.35">
      <c r="A5627">
        <v>5626</v>
      </c>
      <c r="B5627">
        <v>15663234</v>
      </c>
      <c r="C5627" t="s">
        <v>2051</v>
      </c>
      <c r="D5627">
        <v>508</v>
      </c>
      <c r="E5627" t="s">
        <v>15</v>
      </c>
      <c r="F5627" t="s">
        <v>16</v>
      </c>
      <c r="G5627">
        <v>60</v>
      </c>
      <c r="H5627">
        <v>7</v>
      </c>
      <c r="I5627" s="6">
        <v>14326204</v>
      </c>
      <c r="J5627">
        <v>1</v>
      </c>
      <c r="K5627">
        <v>1</v>
      </c>
      <c r="L5627">
        <v>1</v>
      </c>
      <c r="M5627">
        <v>12956274</v>
      </c>
      <c r="N5627">
        <v>0</v>
      </c>
      <c r="O5627" t="str" cm="1">
        <f t="array" ref="O5627">_xlfn.IFS(Churn_Modelling[[#This Row],[Balance]]=0,"Tidak ada Saldo",Churn_Modelling[[#This Row],[Balance]]&lt;=5000000,"Saldo Rendah",Churn_Modelling[[#This Row],[Balance]]&lt;=10000000,"Saldo Menengah",Churn_Modelling[[#This Row],[Balance]]&lt;=15000000,"Saldo Tinggi",TRUE,"Saldo Premium")</f>
        <v>Saldo Tinggi</v>
      </c>
      <c r="P5627" t="str" cm="1">
        <f t="array" ref="P5627">_xlfn.IFS(Churn_Modelling[[#This Row],[CreditScore]]&lt;=500,"Rendah",Churn_Modelling[[#This Row],[CreditScore]]&lt;=600,"Cukup",Churn_Modelling[[#This Row],[CreditScore]]&lt;=700,"Sedang",Churn_Modelling[[#This Row],[CreditScore]]&lt;=800,"Baik",TRUE,"Sangat Baik")</f>
        <v>Cukup</v>
      </c>
    </row>
    <row r="5628" spans="1:16" x14ac:dyDescent="0.35">
      <c r="A5628">
        <v>5627</v>
      </c>
      <c r="B5628">
        <v>15741417</v>
      </c>
      <c r="C5628" t="s">
        <v>412</v>
      </c>
      <c r="D5628">
        <v>624</v>
      </c>
      <c r="E5628" t="s">
        <v>18</v>
      </c>
      <c r="F5628" t="s">
        <v>16</v>
      </c>
      <c r="G5628">
        <v>35</v>
      </c>
      <c r="H5628">
        <v>7</v>
      </c>
      <c r="I5628" s="6">
        <v>11965645</v>
      </c>
      <c r="J5628">
        <v>2</v>
      </c>
      <c r="K5628">
        <v>1</v>
      </c>
      <c r="L5628">
        <v>1</v>
      </c>
      <c r="M5628">
        <v>459505</v>
      </c>
      <c r="N5628">
        <v>0</v>
      </c>
      <c r="O5628" t="str" cm="1">
        <f t="array" ref="O5628">_xlfn.IFS(Churn_Modelling[[#This Row],[Balance]]=0,"Tidak ada Saldo",Churn_Modelling[[#This Row],[Balance]]&lt;=5000000,"Saldo Rendah",Churn_Modelling[[#This Row],[Balance]]&lt;=10000000,"Saldo Menengah",Churn_Modelling[[#This Row],[Balance]]&lt;=15000000,"Saldo Tinggi",TRUE,"Saldo Premium")</f>
        <v>Saldo Tinggi</v>
      </c>
      <c r="P5628" t="str" cm="1">
        <f t="array" ref="P5628">_xlfn.IFS(Churn_Modelling[[#This Row],[CreditScore]]&lt;=500,"Rendah",Churn_Modelling[[#This Row],[CreditScore]]&lt;=600,"Cukup",Churn_Modelling[[#This Row],[CreditScore]]&lt;=700,"Sedang",Churn_Modelling[[#This Row],[CreditScore]]&lt;=800,"Baik",TRUE,"Sangat Baik")</f>
        <v>Sedang</v>
      </c>
    </row>
    <row r="5629" spans="1:16" x14ac:dyDescent="0.35">
      <c r="A5629">
        <v>5628</v>
      </c>
      <c r="B5629">
        <v>15695174</v>
      </c>
      <c r="C5629" t="s">
        <v>191</v>
      </c>
      <c r="D5629">
        <v>654</v>
      </c>
      <c r="E5629" t="s">
        <v>15</v>
      </c>
      <c r="F5629" t="s">
        <v>23</v>
      </c>
      <c r="G5629">
        <v>29</v>
      </c>
      <c r="H5629">
        <v>4</v>
      </c>
      <c r="I5629" s="6">
        <v>13295464</v>
      </c>
      <c r="J5629">
        <v>1</v>
      </c>
      <c r="K5629">
        <v>1</v>
      </c>
      <c r="L5629">
        <v>1</v>
      </c>
      <c r="M5629">
        <v>14671507</v>
      </c>
      <c r="N5629">
        <v>0</v>
      </c>
      <c r="O5629" t="str" cm="1">
        <f t="array" ref="O5629">_xlfn.IFS(Churn_Modelling[[#This Row],[Balance]]=0,"Tidak ada Saldo",Churn_Modelling[[#This Row],[Balance]]&lt;=5000000,"Saldo Rendah",Churn_Modelling[[#This Row],[Balance]]&lt;=10000000,"Saldo Menengah",Churn_Modelling[[#This Row],[Balance]]&lt;=15000000,"Saldo Tinggi",TRUE,"Saldo Premium")</f>
        <v>Saldo Tinggi</v>
      </c>
      <c r="P5629" t="str" cm="1">
        <f t="array" ref="P5629">_xlfn.IFS(Churn_Modelling[[#This Row],[CreditScore]]&lt;=500,"Rendah",Churn_Modelling[[#This Row],[CreditScore]]&lt;=600,"Cukup",Churn_Modelling[[#This Row],[CreditScore]]&lt;=700,"Sedang",Churn_Modelling[[#This Row],[CreditScore]]&lt;=800,"Baik",TRUE,"Sangat Baik")</f>
        <v>Sedang</v>
      </c>
    </row>
    <row r="5630" spans="1:16" x14ac:dyDescent="0.35">
      <c r="A5630">
        <v>5629</v>
      </c>
      <c r="B5630">
        <v>15665168</v>
      </c>
      <c r="C5630" t="s">
        <v>291</v>
      </c>
      <c r="D5630">
        <v>681</v>
      </c>
      <c r="E5630" t="s">
        <v>26</v>
      </c>
      <c r="F5630" t="s">
        <v>16</v>
      </c>
      <c r="G5630">
        <v>44</v>
      </c>
      <c r="H5630">
        <v>3</v>
      </c>
      <c r="I5630" s="6">
        <v>1052067</v>
      </c>
      <c r="J5630">
        <v>2</v>
      </c>
      <c r="K5630">
        <v>1</v>
      </c>
      <c r="L5630">
        <v>1</v>
      </c>
      <c r="M5630">
        <v>16355836</v>
      </c>
      <c r="N5630">
        <v>0</v>
      </c>
      <c r="O5630" t="str" cm="1">
        <f t="array" ref="O5630">_xlfn.IFS(Churn_Modelling[[#This Row],[Balance]]=0,"Tidak ada Saldo",Churn_Modelling[[#This Row],[Balance]]&lt;=5000000,"Saldo Rendah",Churn_Modelling[[#This Row],[Balance]]&lt;=10000000,"Saldo Menengah",Churn_Modelling[[#This Row],[Balance]]&lt;=15000000,"Saldo Tinggi",TRUE,"Saldo Premium")</f>
        <v>Saldo Rendah</v>
      </c>
      <c r="P5630" t="str" cm="1">
        <f t="array" ref="P5630">_xlfn.IFS(Churn_Modelling[[#This Row],[CreditScore]]&lt;=500,"Rendah",Churn_Modelling[[#This Row],[CreditScore]]&lt;=600,"Cukup",Churn_Modelling[[#This Row],[CreditScore]]&lt;=700,"Sedang",Churn_Modelling[[#This Row],[CreditScore]]&lt;=800,"Baik",TRUE,"Sangat Baik")</f>
        <v>Sedang</v>
      </c>
    </row>
    <row r="5631" spans="1:16" x14ac:dyDescent="0.35">
      <c r="A5631">
        <v>5630</v>
      </c>
      <c r="B5631">
        <v>15601503</v>
      </c>
      <c r="C5631" t="s">
        <v>1357</v>
      </c>
      <c r="D5631">
        <v>578</v>
      </c>
      <c r="E5631" t="s">
        <v>18</v>
      </c>
      <c r="F5631" t="s">
        <v>23</v>
      </c>
      <c r="G5631">
        <v>28</v>
      </c>
      <c r="H5631">
        <v>4</v>
      </c>
      <c r="I5631" s="6">
        <v>0</v>
      </c>
      <c r="J5631">
        <v>2</v>
      </c>
      <c r="K5631">
        <v>0</v>
      </c>
      <c r="L5631">
        <v>0</v>
      </c>
      <c r="M5631">
        <v>694709</v>
      </c>
      <c r="N5631">
        <v>0</v>
      </c>
      <c r="O5631" t="str" cm="1">
        <f t="array" ref="O5631">_xlfn.IFS(Churn_Modelling[[#This Row],[Balance]]=0,"Tidak ada Saldo",Churn_Modelling[[#This Row],[Balance]]&lt;=5000000,"Saldo Rendah",Churn_Modelling[[#This Row],[Balance]]&lt;=10000000,"Saldo Menengah",Churn_Modelling[[#This Row],[Balance]]&lt;=15000000,"Saldo Tinggi",TRUE,"Saldo Premium")</f>
        <v>Tidak ada Saldo</v>
      </c>
      <c r="P5631" t="str" cm="1">
        <f t="array" ref="P5631">_xlfn.IFS(Churn_Modelling[[#This Row],[CreditScore]]&lt;=500,"Rendah",Churn_Modelling[[#This Row],[CreditScore]]&lt;=600,"Cukup",Churn_Modelling[[#This Row],[CreditScore]]&lt;=700,"Sedang",Churn_Modelling[[#This Row],[CreditScore]]&lt;=800,"Baik",TRUE,"Sangat Baik")</f>
        <v>Cukup</v>
      </c>
    </row>
    <row r="5632" spans="1:16" x14ac:dyDescent="0.35">
      <c r="A5632">
        <v>5631</v>
      </c>
      <c r="B5632">
        <v>15706131</v>
      </c>
      <c r="C5632" t="s">
        <v>1894</v>
      </c>
      <c r="D5632">
        <v>621</v>
      </c>
      <c r="E5632" t="s">
        <v>18</v>
      </c>
      <c r="F5632" t="s">
        <v>16</v>
      </c>
      <c r="G5632">
        <v>37</v>
      </c>
      <c r="H5632">
        <v>9</v>
      </c>
      <c r="I5632" s="6">
        <v>8306126</v>
      </c>
      <c r="J5632">
        <v>2</v>
      </c>
      <c r="K5632">
        <v>1</v>
      </c>
      <c r="L5632">
        <v>0</v>
      </c>
      <c r="M5632">
        <v>917054</v>
      </c>
      <c r="N5632">
        <v>0</v>
      </c>
      <c r="O5632" t="str" cm="1">
        <f t="array" ref="O5632">_xlfn.IFS(Churn_Modelling[[#This Row],[Balance]]=0,"Tidak ada Saldo",Churn_Modelling[[#This Row],[Balance]]&lt;=5000000,"Saldo Rendah",Churn_Modelling[[#This Row],[Balance]]&lt;=10000000,"Saldo Menengah",Churn_Modelling[[#This Row],[Balance]]&lt;=15000000,"Saldo Tinggi",TRUE,"Saldo Premium")</f>
        <v>Saldo Menengah</v>
      </c>
      <c r="P5632" t="str" cm="1">
        <f t="array" ref="P5632">_xlfn.IFS(Churn_Modelling[[#This Row],[CreditScore]]&lt;=500,"Rendah",Churn_Modelling[[#This Row],[CreditScore]]&lt;=600,"Cukup",Churn_Modelling[[#This Row],[CreditScore]]&lt;=700,"Sedang",Churn_Modelling[[#This Row],[CreditScore]]&lt;=800,"Baik",TRUE,"Sangat Baik")</f>
        <v>Sedang</v>
      </c>
    </row>
    <row r="5633" spans="1:16" x14ac:dyDescent="0.35">
      <c r="A5633">
        <v>5632</v>
      </c>
      <c r="B5633">
        <v>15782758</v>
      </c>
      <c r="C5633" t="s">
        <v>982</v>
      </c>
      <c r="D5633">
        <v>632</v>
      </c>
      <c r="E5633" t="s">
        <v>15</v>
      </c>
      <c r="F5633" t="s">
        <v>23</v>
      </c>
      <c r="G5633">
        <v>40</v>
      </c>
      <c r="H5633">
        <v>5</v>
      </c>
      <c r="I5633" s="6">
        <v>14765068</v>
      </c>
      <c r="J5633">
        <v>1</v>
      </c>
      <c r="K5633">
        <v>1</v>
      </c>
      <c r="L5633">
        <v>1</v>
      </c>
      <c r="M5633">
        <v>19967483</v>
      </c>
      <c r="N5633">
        <v>0</v>
      </c>
      <c r="O5633" t="str" cm="1">
        <f t="array" ref="O5633">_xlfn.IFS(Churn_Modelling[[#This Row],[Balance]]=0,"Tidak ada Saldo",Churn_Modelling[[#This Row],[Balance]]&lt;=5000000,"Saldo Rendah",Churn_Modelling[[#This Row],[Balance]]&lt;=10000000,"Saldo Menengah",Churn_Modelling[[#This Row],[Balance]]&lt;=15000000,"Saldo Tinggi",TRUE,"Saldo Premium")</f>
        <v>Saldo Tinggi</v>
      </c>
      <c r="P5633" t="str" cm="1">
        <f t="array" ref="P5633">_xlfn.IFS(Churn_Modelling[[#This Row],[CreditScore]]&lt;=500,"Rendah",Churn_Modelling[[#This Row],[CreditScore]]&lt;=600,"Cukup",Churn_Modelling[[#This Row],[CreditScore]]&lt;=700,"Sedang",Churn_Modelling[[#This Row],[CreditScore]]&lt;=800,"Baik",TRUE,"Sangat Baik")</f>
        <v>Sedang</v>
      </c>
    </row>
    <row r="5634" spans="1:16" hidden="1" x14ac:dyDescent="0.35">
      <c r="A5634">
        <v>5633</v>
      </c>
      <c r="B5634">
        <v>15591091</v>
      </c>
      <c r="C5634" t="s">
        <v>2202</v>
      </c>
      <c r="D5634">
        <v>644</v>
      </c>
      <c r="E5634" t="s">
        <v>15</v>
      </c>
      <c r="F5634" t="s">
        <v>23</v>
      </c>
      <c r="G5634">
        <v>44</v>
      </c>
      <c r="H5634">
        <v>5</v>
      </c>
      <c r="I5634" s="6">
        <v>7334856</v>
      </c>
      <c r="J5634">
        <v>1</v>
      </c>
      <c r="K5634">
        <v>1</v>
      </c>
      <c r="L5634">
        <v>0</v>
      </c>
      <c r="M5634">
        <v>15716679</v>
      </c>
      <c r="N5634">
        <v>1</v>
      </c>
      <c r="O5634" t="str" cm="1">
        <f t="array" ref="O5634">_xlfn.IFS(Churn_Modelling[[#This Row],[Balance]]=0,"Tidak ada Saldo",Churn_Modelling[[#This Row],[Balance]]&lt;=5000000,"Saldo Rendah",Churn_Modelling[[#This Row],[Balance]]&lt;=10000000,"Saldo Menengah",Churn_Modelling[[#This Row],[Balance]]&lt;=15000000,"Saldo Tinggi",TRUE,"Saldo Premium")</f>
        <v>Saldo Menengah</v>
      </c>
      <c r="P5634" t="str" cm="1">
        <f t="array" ref="P5634">_xlfn.IFS(Churn_Modelling[[#This Row],[CreditScore]]&lt;=500,"Rendah",Churn_Modelling[[#This Row],[CreditScore]]&lt;=600,"Cukup",Churn_Modelling[[#This Row],[CreditScore]]&lt;=700,"Sedang",Churn_Modelling[[#This Row],[CreditScore]]&lt;=800,"Baik",TRUE,"Sangat Baik")</f>
        <v>Sedang</v>
      </c>
    </row>
    <row r="5635" spans="1:16" x14ac:dyDescent="0.35">
      <c r="A5635">
        <v>5634</v>
      </c>
      <c r="B5635">
        <v>15715877</v>
      </c>
      <c r="C5635" t="s">
        <v>442</v>
      </c>
      <c r="D5635">
        <v>821</v>
      </c>
      <c r="E5635" t="s">
        <v>15</v>
      </c>
      <c r="F5635" t="s">
        <v>23</v>
      </c>
      <c r="G5635">
        <v>28</v>
      </c>
      <c r="H5635">
        <v>2</v>
      </c>
      <c r="I5635" s="6">
        <v>0</v>
      </c>
      <c r="J5635">
        <v>2</v>
      </c>
      <c r="K5635">
        <v>1</v>
      </c>
      <c r="L5635">
        <v>0</v>
      </c>
      <c r="M5635">
        <v>4607252</v>
      </c>
      <c r="N5635">
        <v>0</v>
      </c>
      <c r="O5635" t="str" cm="1">
        <f t="array" ref="O5635">_xlfn.IFS(Churn_Modelling[[#This Row],[Balance]]=0,"Tidak ada Saldo",Churn_Modelling[[#This Row],[Balance]]&lt;=5000000,"Saldo Rendah",Churn_Modelling[[#This Row],[Balance]]&lt;=10000000,"Saldo Menengah",Churn_Modelling[[#This Row],[Balance]]&lt;=15000000,"Saldo Tinggi",TRUE,"Saldo Premium")</f>
        <v>Tidak ada Saldo</v>
      </c>
      <c r="P5635" t="str" cm="1">
        <f t="array" ref="P5635">_xlfn.IFS(Churn_Modelling[[#This Row],[CreditScore]]&lt;=500,"Rendah",Churn_Modelling[[#This Row],[CreditScore]]&lt;=600,"Cukup",Churn_Modelling[[#This Row],[CreditScore]]&lt;=700,"Sedang",Churn_Modelling[[#This Row],[CreditScore]]&lt;=800,"Baik",TRUE,"Sangat Baik")</f>
        <v>Sangat Baik</v>
      </c>
    </row>
    <row r="5636" spans="1:16" x14ac:dyDescent="0.35">
      <c r="A5636">
        <v>5635</v>
      </c>
      <c r="B5636">
        <v>15756918</v>
      </c>
      <c r="C5636" t="s">
        <v>332</v>
      </c>
      <c r="D5636">
        <v>754</v>
      </c>
      <c r="E5636" t="s">
        <v>15</v>
      </c>
      <c r="F5636" t="s">
        <v>16</v>
      </c>
      <c r="G5636">
        <v>38</v>
      </c>
      <c r="H5636">
        <v>2</v>
      </c>
      <c r="I5636" s="6">
        <v>0</v>
      </c>
      <c r="J5636">
        <v>2</v>
      </c>
      <c r="K5636">
        <v>0</v>
      </c>
      <c r="L5636">
        <v>0</v>
      </c>
      <c r="M5636">
        <v>352469</v>
      </c>
      <c r="N5636">
        <v>0</v>
      </c>
      <c r="O5636" t="str" cm="1">
        <f t="array" ref="O5636">_xlfn.IFS(Churn_Modelling[[#This Row],[Balance]]=0,"Tidak ada Saldo",Churn_Modelling[[#This Row],[Balance]]&lt;=5000000,"Saldo Rendah",Churn_Modelling[[#This Row],[Balance]]&lt;=10000000,"Saldo Menengah",Churn_Modelling[[#This Row],[Balance]]&lt;=15000000,"Saldo Tinggi",TRUE,"Saldo Premium")</f>
        <v>Tidak ada Saldo</v>
      </c>
      <c r="P5636" t="str" cm="1">
        <f t="array" ref="P5636">_xlfn.IFS(Churn_Modelling[[#This Row],[CreditScore]]&lt;=500,"Rendah",Churn_Modelling[[#This Row],[CreditScore]]&lt;=600,"Cukup",Churn_Modelling[[#This Row],[CreditScore]]&lt;=700,"Sedang",Churn_Modelling[[#This Row],[CreditScore]]&lt;=800,"Baik",TRUE,"Sangat Baik")</f>
        <v>Baik</v>
      </c>
    </row>
    <row r="5637" spans="1:16" x14ac:dyDescent="0.35">
      <c r="A5637">
        <v>5636</v>
      </c>
      <c r="B5637">
        <v>15746662</v>
      </c>
      <c r="C5637" t="s">
        <v>2203</v>
      </c>
      <c r="D5637">
        <v>568</v>
      </c>
      <c r="E5637" t="s">
        <v>18</v>
      </c>
      <c r="F5637" t="s">
        <v>16</v>
      </c>
      <c r="G5637">
        <v>27</v>
      </c>
      <c r="H5637">
        <v>1</v>
      </c>
      <c r="I5637" s="6">
        <v>11632068</v>
      </c>
      <c r="J5637">
        <v>1</v>
      </c>
      <c r="K5637">
        <v>0</v>
      </c>
      <c r="L5637">
        <v>1</v>
      </c>
      <c r="M5637">
        <v>4556394</v>
      </c>
      <c r="N5637">
        <v>0</v>
      </c>
      <c r="O5637" t="str" cm="1">
        <f t="array" ref="O5637">_xlfn.IFS(Churn_Modelling[[#This Row],[Balance]]=0,"Tidak ada Saldo",Churn_Modelling[[#This Row],[Balance]]&lt;=5000000,"Saldo Rendah",Churn_Modelling[[#This Row],[Balance]]&lt;=10000000,"Saldo Menengah",Churn_Modelling[[#This Row],[Balance]]&lt;=15000000,"Saldo Tinggi",TRUE,"Saldo Premium")</f>
        <v>Saldo Tinggi</v>
      </c>
      <c r="P5637" t="str" cm="1">
        <f t="array" ref="P5637">_xlfn.IFS(Churn_Modelling[[#This Row],[CreditScore]]&lt;=500,"Rendah",Churn_Modelling[[#This Row],[CreditScore]]&lt;=600,"Cukup",Churn_Modelling[[#This Row],[CreditScore]]&lt;=700,"Sedang",Churn_Modelling[[#This Row],[CreditScore]]&lt;=800,"Baik",TRUE,"Sangat Baik")</f>
        <v>Cukup</v>
      </c>
    </row>
    <row r="5638" spans="1:16" x14ac:dyDescent="0.35">
      <c r="A5638">
        <v>5637</v>
      </c>
      <c r="B5638">
        <v>15626679</v>
      </c>
      <c r="C5638" t="s">
        <v>2204</v>
      </c>
      <c r="D5638">
        <v>584</v>
      </c>
      <c r="E5638" t="s">
        <v>15</v>
      </c>
      <c r="F5638" t="s">
        <v>23</v>
      </c>
      <c r="G5638">
        <v>33</v>
      </c>
      <c r="H5638">
        <v>3</v>
      </c>
      <c r="I5638" s="6">
        <v>0</v>
      </c>
      <c r="J5638">
        <v>2</v>
      </c>
      <c r="K5638">
        <v>0</v>
      </c>
      <c r="L5638">
        <v>1</v>
      </c>
      <c r="M5638">
        <v>5910313</v>
      </c>
      <c r="N5638">
        <v>0</v>
      </c>
      <c r="O5638" t="str" cm="1">
        <f t="array" ref="O5638">_xlfn.IFS(Churn_Modelling[[#This Row],[Balance]]=0,"Tidak ada Saldo",Churn_Modelling[[#This Row],[Balance]]&lt;=5000000,"Saldo Rendah",Churn_Modelling[[#This Row],[Balance]]&lt;=10000000,"Saldo Menengah",Churn_Modelling[[#This Row],[Balance]]&lt;=15000000,"Saldo Tinggi",TRUE,"Saldo Premium")</f>
        <v>Tidak ada Saldo</v>
      </c>
      <c r="P5638" t="str" cm="1">
        <f t="array" ref="P5638">_xlfn.IFS(Churn_Modelling[[#This Row],[CreditScore]]&lt;=500,"Rendah",Churn_Modelling[[#This Row],[CreditScore]]&lt;=600,"Cukup",Churn_Modelling[[#This Row],[CreditScore]]&lt;=700,"Sedang",Churn_Modelling[[#This Row],[CreditScore]]&lt;=800,"Baik",TRUE,"Sangat Baik")</f>
        <v>Cukup</v>
      </c>
    </row>
    <row r="5639" spans="1:16" x14ac:dyDescent="0.35">
      <c r="A5639">
        <v>5638</v>
      </c>
      <c r="B5639">
        <v>15793343</v>
      </c>
      <c r="C5639" t="s">
        <v>725</v>
      </c>
      <c r="D5639">
        <v>549</v>
      </c>
      <c r="E5639" t="s">
        <v>15</v>
      </c>
      <c r="F5639" t="s">
        <v>16</v>
      </c>
      <c r="G5639">
        <v>29</v>
      </c>
      <c r="H5639">
        <v>8</v>
      </c>
      <c r="I5639" s="6">
        <v>0</v>
      </c>
      <c r="J5639">
        <v>2</v>
      </c>
      <c r="K5639">
        <v>1</v>
      </c>
      <c r="L5639">
        <v>1</v>
      </c>
      <c r="M5639">
        <v>18955844</v>
      </c>
      <c r="N5639">
        <v>0</v>
      </c>
      <c r="O5639" t="str" cm="1">
        <f t="array" ref="O5639">_xlfn.IFS(Churn_Modelling[[#This Row],[Balance]]=0,"Tidak ada Saldo",Churn_Modelling[[#This Row],[Balance]]&lt;=5000000,"Saldo Rendah",Churn_Modelling[[#This Row],[Balance]]&lt;=10000000,"Saldo Menengah",Churn_Modelling[[#This Row],[Balance]]&lt;=15000000,"Saldo Tinggi",TRUE,"Saldo Premium")</f>
        <v>Tidak ada Saldo</v>
      </c>
      <c r="P5639" t="str" cm="1">
        <f t="array" ref="P5639">_xlfn.IFS(Churn_Modelling[[#This Row],[CreditScore]]&lt;=500,"Rendah",Churn_Modelling[[#This Row],[CreditScore]]&lt;=600,"Cukup",Churn_Modelling[[#This Row],[CreditScore]]&lt;=700,"Sedang",Churn_Modelling[[#This Row],[CreditScore]]&lt;=800,"Baik",TRUE,"Sangat Baik")</f>
        <v>Cukup</v>
      </c>
    </row>
    <row r="5640" spans="1:16" x14ac:dyDescent="0.35">
      <c r="A5640">
        <v>5639</v>
      </c>
      <c r="B5640">
        <v>15576774</v>
      </c>
      <c r="C5640" t="s">
        <v>224</v>
      </c>
      <c r="D5640">
        <v>729</v>
      </c>
      <c r="E5640" t="s">
        <v>15</v>
      </c>
      <c r="F5640" t="s">
        <v>16</v>
      </c>
      <c r="G5640">
        <v>38</v>
      </c>
      <c r="H5640">
        <v>7</v>
      </c>
      <c r="I5640" s="6">
        <v>0</v>
      </c>
      <c r="J5640">
        <v>2</v>
      </c>
      <c r="K5640">
        <v>0</v>
      </c>
      <c r="L5640">
        <v>0</v>
      </c>
      <c r="M5640">
        <v>457799</v>
      </c>
      <c r="N5640">
        <v>0</v>
      </c>
      <c r="O5640" t="str" cm="1">
        <f t="array" ref="O5640">_xlfn.IFS(Churn_Modelling[[#This Row],[Balance]]=0,"Tidak ada Saldo",Churn_Modelling[[#This Row],[Balance]]&lt;=5000000,"Saldo Rendah",Churn_Modelling[[#This Row],[Balance]]&lt;=10000000,"Saldo Menengah",Churn_Modelling[[#This Row],[Balance]]&lt;=15000000,"Saldo Tinggi",TRUE,"Saldo Premium")</f>
        <v>Tidak ada Saldo</v>
      </c>
      <c r="P5640" t="str" cm="1">
        <f t="array" ref="P5640">_xlfn.IFS(Churn_Modelling[[#This Row],[CreditScore]]&lt;=500,"Rendah",Churn_Modelling[[#This Row],[CreditScore]]&lt;=600,"Cukup",Churn_Modelling[[#This Row],[CreditScore]]&lt;=700,"Sedang",Churn_Modelling[[#This Row],[CreditScore]]&lt;=800,"Baik",TRUE,"Sangat Baik")</f>
        <v>Baik</v>
      </c>
    </row>
    <row r="5641" spans="1:16" x14ac:dyDescent="0.35">
      <c r="A5641">
        <v>5640</v>
      </c>
      <c r="B5641">
        <v>15801316</v>
      </c>
      <c r="C5641" t="s">
        <v>1031</v>
      </c>
      <c r="D5641">
        <v>523</v>
      </c>
      <c r="E5641" t="s">
        <v>15</v>
      </c>
      <c r="F5641" t="s">
        <v>23</v>
      </c>
      <c r="G5641">
        <v>61</v>
      </c>
      <c r="H5641">
        <v>8</v>
      </c>
      <c r="I5641" s="6">
        <v>6625071</v>
      </c>
      <c r="J5641">
        <v>1</v>
      </c>
      <c r="K5641">
        <v>1</v>
      </c>
      <c r="L5641">
        <v>1</v>
      </c>
      <c r="M5641">
        <v>2185906</v>
      </c>
      <c r="N5641">
        <v>0</v>
      </c>
      <c r="O5641" t="str" cm="1">
        <f t="array" ref="O5641">_xlfn.IFS(Churn_Modelling[[#This Row],[Balance]]=0,"Tidak ada Saldo",Churn_Modelling[[#This Row],[Balance]]&lt;=5000000,"Saldo Rendah",Churn_Modelling[[#This Row],[Balance]]&lt;=10000000,"Saldo Menengah",Churn_Modelling[[#This Row],[Balance]]&lt;=15000000,"Saldo Tinggi",TRUE,"Saldo Premium")</f>
        <v>Saldo Menengah</v>
      </c>
      <c r="P5641" t="str" cm="1">
        <f t="array" ref="P5641">_xlfn.IFS(Churn_Modelling[[#This Row],[CreditScore]]&lt;=500,"Rendah",Churn_Modelling[[#This Row],[CreditScore]]&lt;=600,"Cukup",Churn_Modelling[[#This Row],[CreditScore]]&lt;=700,"Sedang",Churn_Modelling[[#This Row],[CreditScore]]&lt;=800,"Baik",TRUE,"Sangat Baik")</f>
        <v>Cukup</v>
      </c>
    </row>
    <row r="5642" spans="1:16" hidden="1" x14ac:dyDescent="0.35">
      <c r="A5642">
        <v>5641</v>
      </c>
      <c r="B5642">
        <v>15800514</v>
      </c>
      <c r="C5642" t="s">
        <v>2205</v>
      </c>
      <c r="D5642">
        <v>477</v>
      </c>
      <c r="E5642" t="s">
        <v>26</v>
      </c>
      <c r="F5642" t="s">
        <v>16</v>
      </c>
      <c r="G5642">
        <v>24</v>
      </c>
      <c r="H5642">
        <v>2</v>
      </c>
      <c r="I5642" s="6">
        <v>9567562</v>
      </c>
      <c r="J5642">
        <v>2</v>
      </c>
      <c r="K5642">
        <v>0</v>
      </c>
      <c r="L5642">
        <v>0</v>
      </c>
      <c r="M5642">
        <v>1626997</v>
      </c>
      <c r="N5642">
        <v>1</v>
      </c>
      <c r="O5642" t="str" cm="1">
        <f t="array" ref="O5642">_xlfn.IFS(Churn_Modelling[[#This Row],[Balance]]=0,"Tidak ada Saldo",Churn_Modelling[[#This Row],[Balance]]&lt;=5000000,"Saldo Rendah",Churn_Modelling[[#This Row],[Balance]]&lt;=10000000,"Saldo Menengah",Churn_Modelling[[#This Row],[Balance]]&lt;=15000000,"Saldo Tinggi",TRUE,"Saldo Premium")</f>
        <v>Saldo Menengah</v>
      </c>
      <c r="P5642" t="str" cm="1">
        <f t="array" ref="P5642">_xlfn.IFS(Churn_Modelling[[#This Row],[CreditScore]]&lt;=500,"Rendah",Churn_Modelling[[#This Row],[CreditScore]]&lt;=600,"Cukup",Churn_Modelling[[#This Row],[CreditScore]]&lt;=700,"Sedang",Churn_Modelling[[#This Row],[CreditScore]]&lt;=800,"Baik",TRUE,"Sangat Baik")</f>
        <v>Rendah</v>
      </c>
    </row>
    <row r="5643" spans="1:16" x14ac:dyDescent="0.35">
      <c r="A5643">
        <v>5642</v>
      </c>
      <c r="B5643">
        <v>15662232</v>
      </c>
      <c r="C5643" t="s">
        <v>2206</v>
      </c>
      <c r="D5643">
        <v>675</v>
      </c>
      <c r="E5643" t="s">
        <v>26</v>
      </c>
      <c r="F5643" t="s">
        <v>23</v>
      </c>
      <c r="G5643">
        <v>42</v>
      </c>
      <c r="H5643">
        <v>2</v>
      </c>
      <c r="I5643" s="6">
        <v>9261664</v>
      </c>
      <c r="J5643">
        <v>2</v>
      </c>
      <c r="K5643">
        <v>1</v>
      </c>
      <c r="L5643">
        <v>0</v>
      </c>
      <c r="M5643">
        <v>856718</v>
      </c>
      <c r="N5643">
        <v>0</v>
      </c>
      <c r="O5643" t="str" cm="1">
        <f t="array" ref="O5643">_xlfn.IFS(Churn_Modelling[[#This Row],[Balance]]=0,"Tidak ada Saldo",Churn_Modelling[[#This Row],[Balance]]&lt;=5000000,"Saldo Rendah",Churn_Modelling[[#This Row],[Balance]]&lt;=10000000,"Saldo Menengah",Churn_Modelling[[#This Row],[Balance]]&lt;=15000000,"Saldo Tinggi",TRUE,"Saldo Premium")</f>
        <v>Saldo Menengah</v>
      </c>
      <c r="P5643" t="str" cm="1">
        <f t="array" ref="P5643">_xlfn.IFS(Churn_Modelling[[#This Row],[CreditScore]]&lt;=500,"Rendah",Churn_Modelling[[#This Row],[CreditScore]]&lt;=600,"Cukup",Churn_Modelling[[#This Row],[CreditScore]]&lt;=700,"Sedang",Churn_Modelling[[#This Row],[CreditScore]]&lt;=800,"Baik",TRUE,"Sangat Baik")</f>
        <v>Sedang</v>
      </c>
    </row>
    <row r="5644" spans="1:16" x14ac:dyDescent="0.35">
      <c r="A5644">
        <v>5643</v>
      </c>
      <c r="B5644">
        <v>15737778</v>
      </c>
      <c r="C5644" t="s">
        <v>831</v>
      </c>
      <c r="D5644">
        <v>782</v>
      </c>
      <c r="E5644" t="s">
        <v>18</v>
      </c>
      <c r="F5644" t="s">
        <v>16</v>
      </c>
      <c r="G5644">
        <v>41</v>
      </c>
      <c r="H5644">
        <v>4</v>
      </c>
      <c r="I5644" s="6">
        <v>0</v>
      </c>
      <c r="J5644">
        <v>1</v>
      </c>
      <c r="K5644">
        <v>1</v>
      </c>
      <c r="L5644">
        <v>0</v>
      </c>
      <c r="M5644">
        <v>13294388</v>
      </c>
      <c r="N5644">
        <v>0</v>
      </c>
      <c r="O5644" t="str" cm="1">
        <f t="array" ref="O5644">_xlfn.IFS(Churn_Modelling[[#This Row],[Balance]]=0,"Tidak ada Saldo",Churn_Modelling[[#This Row],[Balance]]&lt;=5000000,"Saldo Rendah",Churn_Modelling[[#This Row],[Balance]]&lt;=10000000,"Saldo Menengah",Churn_Modelling[[#This Row],[Balance]]&lt;=15000000,"Saldo Tinggi",TRUE,"Saldo Premium")</f>
        <v>Tidak ada Saldo</v>
      </c>
      <c r="P5644" t="str" cm="1">
        <f t="array" ref="P5644">_xlfn.IFS(Churn_Modelling[[#This Row],[CreditScore]]&lt;=500,"Rendah",Churn_Modelling[[#This Row],[CreditScore]]&lt;=600,"Cukup",Churn_Modelling[[#This Row],[CreditScore]]&lt;=700,"Sedang",Churn_Modelling[[#This Row],[CreditScore]]&lt;=800,"Baik",TRUE,"Sangat Baik")</f>
        <v>Baik</v>
      </c>
    </row>
    <row r="5645" spans="1:16" hidden="1" x14ac:dyDescent="0.35">
      <c r="A5645">
        <v>5644</v>
      </c>
      <c r="B5645">
        <v>15782096</v>
      </c>
      <c r="C5645" t="s">
        <v>777</v>
      </c>
      <c r="D5645">
        <v>616</v>
      </c>
      <c r="E5645" t="s">
        <v>18</v>
      </c>
      <c r="F5645" t="s">
        <v>16</v>
      </c>
      <c r="G5645">
        <v>36</v>
      </c>
      <c r="H5645">
        <v>6</v>
      </c>
      <c r="I5645" s="6">
        <v>0</v>
      </c>
      <c r="J5645">
        <v>1</v>
      </c>
      <c r="K5645">
        <v>1</v>
      </c>
      <c r="L5645">
        <v>1</v>
      </c>
      <c r="M5645">
        <v>1291632</v>
      </c>
      <c r="N5645">
        <v>1</v>
      </c>
      <c r="O5645" t="str" cm="1">
        <f t="array" ref="O5645">_xlfn.IFS(Churn_Modelling[[#This Row],[Balance]]=0,"Tidak ada Saldo",Churn_Modelling[[#This Row],[Balance]]&lt;=5000000,"Saldo Rendah",Churn_Modelling[[#This Row],[Balance]]&lt;=10000000,"Saldo Menengah",Churn_Modelling[[#This Row],[Balance]]&lt;=15000000,"Saldo Tinggi",TRUE,"Saldo Premium")</f>
        <v>Tidak ada Saldo</v>
      </c>
      <c r="P5645" t="str" cm="1">
        <f t="array" ref="P5645">_xlfn.IFS(Churn_Modelling[[#This Row],[CreditScore]]&lt;=500,"Rendah",Churn_Modelling[[#This Row],[CreditScore]]&lt;=600,"Cukup",Churn_Modelling[[#This Row],[CreditScore]]&lt;=700,"Sedang",Churn_Modelling[[#This Row],[CreditScore]]&lt;=800,"Baik",TRUE,"Sangat Baik")</f>
        <v>Sedang</v>
      </c>
    </row>
    <row r="5646" spans="1:16" x14ac:dyDescent="0.35">
      <c r="A5646">
        <v>5645</v>
      </c>
      <c r="B5646">
        <v>15783522</v>
      </c>
      <c r="C5646" t="s">
        <v>21</v>
      </c>
      <c r="D5646">
        <v>738</v>
      </c>
      <c r="E5646" t="s">
        <v>18</v>
      </c>
      <c r="F5646" t="s">
        <v>16</v>
      </c>
      <c r="G5646">
        <v>37</v>
      </c>
      <c r="H5646">
        <v>8</v>
      </c>
      <c r="I5646" s="6">
        <v>10056594</v>
      </c>
      <c r="J5646">
        <v>1</v>
      </c>
      <c r="K5646">
        <v>1</v>
      </c>
      <c r="L5646">
        <v>1</v>
      </c>
      <c r="M5646">
        <v>12879986</v>
      </c>
      <c r="N5646">
        <v>0</v>
      </c>
      <c r="O5646" t="str" cm="1">
        <f t="array" ref="O5646">_xlfn.IFS(Churn_Modelling[[#This Row],[Balance]]=0,"Tidak ada Saldo",Churn_Modelling[[#This Row],[Balance]]&lt;=5000000,"Saldo Rendah",Churn_Modelling[[#This Row],[Balance]]&lt;=10000000,"Saldo Menengah",Churn_Modelling[[#This Row],[Balance]]&lt;=15000000,"Saldo Tinggi",TRUE,"Saldo Premium")</f>
        <v>Saldo Tinggi</v>
      </c>
      <c r="P5646" t="str" cm="1">
        <f t="array" ref="P5646">_xlfn.IFS(Churn_Modelling[[#This Row],[CreditScore]]&lt;=500,"Rendah",Churn_Modelling[[#This Row],[CreditScore]]&lt;=600,"Cukup",Churn_Modelling[[#This Row],[CreditScore]]&lt;=700,"Sedang",Churn_Modelling[[#This Row],[CreditScore]]&lt;=800,"Baik",TRUE,"Sangat Baik")</f>
        <v>Baik</v>
      </c>
    </row>
    <row r="5647" spans="1:16" hidden="1" x14ac:dyDescent="0.35">
      <c r="A5647">
        <v>5646</v>
      </c>
      <c r="B5647">
        <v>15785373</v>
      </c>
      <c r="C5647" t="s">
        <v>1225</v>
      </c>
      <c r="D5647">
        <v>717</v>
      </c>
      <c r="E5647" t="s">
        <v>18</v>
      </c>
      <c r="F5647" t="s">
        <v>16</v>
      </c>
      <c r="G5647">
        <v>42</v>
      </c>
      <c r="H5647">
        <v>5</v>
      </c>
      <c r="I5647" s="6">
        <v>19030578</v>
      </c>
      <c r="J5647">
        <v>1</v>
      </c>
      <c r="K5647">
        <v>1</v>
      </c>
      <c r="L5647">
        <v>0</v>
      </c>
      <c r="M5647">
        <v>993478</v>
      </c>
      <c r="N5647">
        <v>1</v>
      </c>
      <c r="O5647" t="str" cm="1">
        <f t="array" ref="O5647">_xlfn.IFS(Churn_Modelling[[#This Row],[Balance]]=0,"Tidak ada Saldo",Churn_Modelling[[#This Row],[Balance]]&lt;=5000000,"Saldo Rendah",Churn_Modelling[[#This Row],[Balance]]&lt;=10000000,"Saldo Menengah",Churn_Modelling[[#This Row],[Balance]]&lt;=15000000,"Saldo Tinggi",TRUE,"Saldo Premium")</f>
        <v>Saldo Premium</v>
      </c>
      <c r="P5647" t="str" cm="1">
        <f t="array" ref="P5647">_xlfn.IFS(Churn_Modelling[[#This Row],[CreditScore]]&lt;=500,"Rendah",Churn_Modelling[[#This Row],[CreditScore]]&lt;=600,"Cukup",Churn_Modelling[[#This Row],[CreditScore]]&lt;=700,"Sedang",Churn_Modelling[[#This Row],[CreditScore]]&lt;=800,"Baik",TRUE,"Sangat Baik")</f>
        <v>Baik</v>
      </c>
    </row>
    <row r="5648" spans="1:16" hidden="1" x14ac:dyDescent="0.35">
      <c r="A5648">
        <v>5647</v>
      </c>
      <c r="B5648">
        <v>15756272</v>
      </c>
      <c r="C5648" t="s">
        <v>713</v>
      </c>
      <c r="D5648">
        <v>526</v>
      </c>
      <c r="E5648" t="s">
        <v>26</v>
      </c>
      <c r="F5648" t="s">
        <v>16</v>
      </c>
      <c r="G5648">
        <v>35</v>
      </c>
      <c r="H5648">
        <v>9</v>
      </c>
      <c r="I5648" s="6">
        <v>1185364</v>
      </c>
      <c r="J5648">
        <v>1</v>
      </c>
      <c r="K5648">
        <v>1</v>
      </c>
      <c r="L5648">
        <v>0</v>
      </c>
      <c r="M5648">
        <v>4098087</v>
      </c>
      <c r="N5648">
        <v>1</v>
      </c>
      <c r="O5648" t="str" cm="1">
        <f t="array" ref="O5648">_xlfn.IFS(Churn_Modelling[[#This Row],[Balance]]=0,"Tidak ada Saldo",Churn_Modelling[[#This Row],[Balance]]&lt;=5000000,"Saldo Rendah",Churn_Modelling[[#This Row],[Balance]]&lt;=10000000,"Saldo Menengah",Churn_Modelling[[#This Row],[Balance]]&lt;=15000000,"Saldo Tinggi",TRUE,"Saldo Premium")</f>
        <v>Saldo Rendah</v>
      </c>
      <c r="P5648" t="str" cm="1">
        <f t="array" ref="P5648">_xlfn.IFS(Churn_Modelling[[#This Row],[CreditScore]]&lt;=500,"Rendah",Churn_Modelling[[#This Row],[CreditScore]]&lt;=600,"Cukup",Churn_Modelling[[#This Row],[CreditScore]]&lt;=700,"Sedang",Churn_Modelling[[#This Row],[CreditScore]]&lt;=800,"Baik",TRUE,"Sangat Baik")</f>
        <v>Cukup</v>
      </c>
    </row>
    <row r="5649" spans="1:16" x14ac:dyDescent="0.35">
      <c r="A5649">
        <v>5648</v>
      </c>
      <c r="B5649">
        <v>15615245</v>
      </c>
      <c r="C5649" t="s">
        <v>286</v>
      </c>
      <c r="D5649">
        <v>660</v>
      </c>
      <c r="E5649" t="s">
        <v>15</v>
      </c>
      <c r="F5649" t="s">
        <v>23</v>
      </c>
      <c r="G5649">
        <v>19</v>
      </c>
      <c r="H5649">
        <v>5</v>
      </c>
      <c r="I5649" s="6">
        <v>12764964</v>
      </c>
      <c r="J5649">
        <v>1</v>
      </c>
      <c r="K5649">
        <v>1</v>
      </c>
      <c r="L5649">
        <v>1</v>
      </c>
      <c r="M5649">
        <v>4036865</v>
      </c>
      <c r="N5649">
        <v>0</v>
      </c>
      <c r="O5649" t="str" cm="1">
        <f t="array" ref="O5649">_xlfn.IFS(Churn_Modelling[[#This Row],[Balance]]=0,"Tidak ada Saldo",Churn_Modelling[[#This Row],[Balance]]&lt;=5000000,"Saldo Rendah",Churn_Modelling[[#This Row],[Balance]]&lt;=10000000,"Saldo Menengah",Churn_Modelling[[#This Row],[Balance]]&lt;=15000000,"Saldo Tinggi",TRUE,"Saldo Premium")</f>
        <v>Saldo Tinggi</v>
      </c>
      <c r="P5649" t="str" cm="1">
        <f t="array" ref="P5649">_xlfn.IFS(Churn_Modelling[[#This Row],[CreditScore]]&lt;=500,"Rendah",Churn_Modelling[[#This Row],[CreditScore]]&lt;=600,"Cukup",Churn_Modelling[[#This Row],[CreditScore]]&lt;=700,"Sedang",Churn_Modelling[[#This Row],[CreditScore]]&lt;=800,"Baik",TRUE,"Sangat Baik")</f>
        <v>Sedang</v>
      </c>
    </row>
    <row r="5650" spans="1:16" x14ac:dyDescent="0.35">
      <c r="A5650">
        <v>5649</v>
      </c>
      <c r="B5650">
        <v>15600174</v>
      </c>
      <c r="C5650" t="s">
        <v>459</v>
      </c>
      <c r="D5650">
        <v>525</v>
      </c>
      <c r="E5650" t="s">
        <v>15</v>
      </c>
      <c r="F5650" t="s">
        <v>23</v>
      </c>
      <c r="G5650">
        <v>35</v>
      </c>
      <c r="H5650">
        <v>7</v>
      </c>
      <c r="I5650" s="6">
        <v>16535877</v>
      </c>
      <c r="J5650">
        <v>1</v>
      </c>
      <c r="K5650">
        <v>0</v>
      </c>
      <c r="L5650">
        <v>1</v>
      </c>
      <c r="M5650">
        <v>9473854</v>
      </c>
      <c r="N5650">
        <v>0</v>
      </c>
      <c r="O5650" t="str" cm="1">
        <f t="array" ref="O5650">_xlfn.IFS(Churn_Modelling[[#This Row],[Balance]]=0,"Tidak ada Saldo",Churn_Modelling[[#This Row],[Balance]]&lt;=5000000,"Saldo Rendah",Churn_Modelling[[#This Row],[Balance]]&lt;=10000000,"Saldo Menengah",Churn_Modelling[[#This Row],[Balance]]&lt;=15000000,"Saldo Tinggi",TRUE,"Saldo Premium")</f>
        <v>Saldo Premium</v>
      </c>
      <c r="P5650" t="str" cm="1">
        <f t="array" ref="P5650">_xlfn.IFS(Churn_Modelling[[#This Row],[CreditScore]]&lt;=500,"Rendah",Churn_Modelling[[#This Row],[CreditScore]]&lt;=600,"Cukup",Churn_Modelling[[#This Row],[CreditScore]]&lt;=700,"Sedang",Churn_Modelling[[#This Row],[CreditScore]]&lt;=800,"Baik",TRUE,"Sangat Baik")</f>
        <v>Cukup</v>
      </c>
    </row>
    <row r="5651" spans="1:16" x14ac:dyDescent="0.35">
      <c r="A5651">
        <v>5650</v>
      </c>
      <c r="B5651">
        <v>15752956</v>
      </c>
      <c r="C5651" t="s">
        <v>689</v>
      </c>
      <c r="D5651">
        <v>629</v>
      </c>
      <c r="E5651" t="s">
        <v>18</v>
      </c>
      <c r="F5651" t="s">
        <v>23</v>
      </c>
      <c r="G5651">
        <v>29</v>
      </c>
      <c r="H5651">
        <v>6</v>
      </c>
      <c r="I5651" s="6">
        <v>0</v>
      </c>
      <c r="J5651">
        <v>2</v>
      </c>
      <c r="K5651">
        <v>1</v>
      </c>
      <c r="L5651">
        <v>1</v>
      </c>
      <c r="M5651">
        <v>888428</v>
      </c>
      <c r="N5651">
        <v>0</v>
      </c>
      <c r="O5651" t="str" cm="1">
        <f t="array" ref="O5651">_xlfn.IFS(Churn_Modelling[[#This Row],[Balance]]=0,"Tidak ada Saldo",Churn_Modelling[[#This Row],[Balance]]&lt;=5000000,"Saldo Rendah",Churn_Modelling[[#This Row],[Balance]]&lt;=10000000,"Saldo Menengah",Churn_Modelling[[#This Row],[Balance]]&lt;=15000000,"Saldo Tinggi",TRUE,"Saldo Premium")</f>
        <v>Tidak ada Saldo</v>
      </c>
      <c r="P5651" t="str" cm="1">
        <f t="array" ref="P5651">_xlfn.IFS(Churn_Modelling[[#This Row],[CreditScore]]&lt;=500,"Rendah",Churn_Modelling[[#This Row],[CreditScore]]&lt;=600,"Cukup",Churn_Modelling[[#This Row],[CreditScore]]&lt;=700,"Sedang",Churn_Modelling[[#This Row],[CreditScore]]&lt;=800,"Baik",TRUE,"Sangat Baik")</f>
        <v>Sedang</v>
      </c>
    </row>
    <row r="5652" spans="1:16" x14ac:dyDescent="0.35">
      <c r="A5652">
        <v>5651</v>
      </c>
      <c r="B5652">
        <v>15644882</v>
      </c>
      <c r="C5652" t="s">
        <v>55</v>
      </c>
      <c r="D5652">
        <v>616</v>
      </c>
      <c r="E5652" t="s">
        <v>26</v>
      </c>
      <c r="F5652" t="s">
        <v>16</v>
      </c>
      <c r="G5652">
        <v>36</v>
      </c>
      <c r="H5652">
        <v>10</v>
      </c>
      <c r="I5652" s="6">
        <v>7824953</v>
      </c>
      <c r="J5652">
        <v>1</v>
      </c>
      <c r="K5652">
        <v>1</v>
      </c>
      <c r="L5652">
        <v>0</v>
      </c>
      <c r="M5652">
        <v>13693491</v>
      </c>
      <c r="N5652">
        <v>0</v>
      </c>
      <c r="O5652" t="str" cm="1">
        <f t="array" ref="O5652">_xlfn.IFS(Churn_Modelling[[#This Row],[Balance]]=0,"Tidak ada Saldo",Churn_Modelling[[#This Row],[Balance]]&lt;=5000000,"Saldo Rendah",Churn_Modelling[[#This Row],[Balance]]&lt;=10000000,"Saldo Menengah",Churn_Modelling[[#This Row],[Balance]]&lt;=15000000,"Saldo Tinggi",TRUE,"Saldo Premium")</f>
        <v>Saldo Menengah</v>
      </c>
      <c r="P5652" t="str" cm="1">
        <f t="array" ref="P5652">_xlfn.IFS(Churn_Modelling[[#This Row],[CreditScore]]&lt;=500,"Rendah",Churn_Modelling[[#This Row],[CreditScore]]&lt;=600,"Cukup",Churn_Modelling[[#This Row],[CreditScore]]&lt;=700,"Sedang",Churn_Modelling[[#This Row],[CreditScore]]&lt;=800,"Baik",TRUE,"Sangat Baik")</f>
        <v>Sedang</v>
      </c>
    </row>
    <row r="5653" spans="1:16" x14ac:dyDescent="0.35">
      <c r="A5653">
        <v>5652</v>
      </c>
      <c r="B5653">
        <v>15766272</v>
      </c>
      <c r="C5653" t="s">
        <v>1581</v>
      </c>
      <c r="D5653">
        <v>521</v>
      </c>
      <c r="E5653" t="s">
        <v>26</v>
      </c>
      <c r="F5653" t="s">
        <v>16</v>
      </c>
      <c r="G5653">
        <v>61</v>
      </c>
      <c r="H5653">
        <v>0</v>
      </c>
      <c r="I5653" s="6">
        <v>12519396</v>
      </c>
      <c r="J5653">
        <v>1</v>
      </c>
      <c r="K5653">
        <v>1</v>
      </c>
      <c r="L5653">
        <v>1</v>
      </c>
      <c r="M5653">
        <v>10935653</v>
      </c>
      <c r="N5653">
        <v>0</v>
      </c>
      <c r="O5653" t="str" cm="1">
        <f t="array" ref="O5653">_xlfn.IFS(Churn_Modelling[[#This Row],[Balance]]=0,"Tidak ada Saldo",Churn_Modelling[[#This Row],[Balance]]&lt;=5000000,"Saldo Rendah",Churn_Modelling[[#This Row],[Balance]]&lt;=10000000,"Saldo Menengah",Churn_Modelling[[#This Row],[Balance]]&lt;=15000000,"Saldo Tinggi",TRUE,"Saldo Premium")</f>
        <v>Saldo Tinggi</v>
      </c>
      <c r="P5653" t="str" cm="1">
        <f t="array" ref="P5653">_xlfn.IFS(Churn_Modelling[[#This Row],[CreditScore]]&lt;=500,"Rendah",Churn_Modelling[[#This Row],[CreditScore]]&lt;=600,"Cukup",Churn_Modelling[[#This Row],[CreditScore]]&lt;=700,"Sedang",Churn_Modelling[[#This Row],[CreditScore]]&lt;=800,"Baik",TRUE,"Sangat Baik")</f>
        <v>Cukup</v>
      </c>
    </row>
    <row r="5654" spans="1:16" x14ac:dyDescent="0.35">
      <c r="A5654">
        <v>5653</v>
      </c>
      <c r="B5654">
        <v>15800620</v>
      </c>
      <c r="C5654" t="s">
        <v>2207</v>
      </c>
      <c r="D5654">
        <v>691</v>
      </c>
      <c r="E5654" t="s">
        <v>15</v>
      </c>
      <c r="F5654" t="s">
        <v>16</v>
      </c>
      <c r="G5654">
        <v>29</v>
      </c>
      <c r="H5654">
        <v>9</v>
      </c>
      <c r="I5654" s="6">
        <v>0</v>
      </c>
      <c r="J5654">
        <v>2</v>
      </c>
      <c r="K5654">
        <v>0</v>
      </c>
      <c r="L5654">
        <v>0</v>
      </c>
      <c r="M5654">
        <v>19963593</v>
      </c>
      <c r="N5654">
        <v>0</v>
      </c>
      <c r="O5654" t="str" cm="1">
        <f t="array" ref="O5654">_xlfn.IFS(Churn_Modelling[[#This Row],[Balance]]=0,"Tidak ada Saldo",Churn_Modelling[[#This Row],[Balance]]&lt;=5000000,"Saldo Rendah",Churn_Modelling[[#This Row],[Balance]]&lt;=10000000,"Saldo Menengah",Churn_Modelling[[#This Row],[Balance]]&lt;=15000000,"Saldo Tinggi",TRUE,"Saldo Premium")</f>
        <v>Tidak ada Saldo</v>
      </c>
      <c r="P5654" t="str" cm="1">
        <f t="array" ref="P5654">_xlfn.IFS(Churn_Modelling[[#This Row],[CreditScore]]&lt;=500,"Rendah",Churn_Modelling[[#This Row],[CreditScore]]&lt;=600,"Cukup",Churn_Modelling[[#This Row],[CreditScore]]&lt;=700,"Sedang",Churn_Modelling[[#This Row],[CreditScore]]&lt;=800,"Baik",TRUE,"Sangat Baik")</f>
        <v>Sedang</v>
      </c>
    </row>
    <row r="5655" spans="1:16" x14ac:dyDescent="0.35">
      <c r="A5655">
        <v>5654</v>
      </c>
      <c r="B5655">
        <v>15569764</v>
      </c>
      <c r="C5655" t="s">
        <v>770</v>
      </c>
      <c r="D5655">
        <v>687</v>
      </c>
      <c r="E5655" t="s">
        <v>26</v>
      </c>
      <c r="F5655" t="s">
        <v>16</v>
      </c>
      <c r="G5655">
        <v>41</v>
      </c>
      <c r="H5655">
        <v>2</v>
      </c>
      <c r="I5655" s="6">
        <v>15400721</v>
      </c>
      <c r="J5655">
        <v>1</v>
      </c>
      <c r="K5655">
        <v>1</v>
      </c>
      <c r="L5655">
        <v>0</v>
      </c>
      <c r="M5655">
        <v>15840823</v>
      </c>
      <c r="N5655">
        <v>0</v>
      </c>
      <c r="O5655" t="str" cm="1">
        <f t="array" ref="O5655">_xlfn.IFS(Churn_Modelling[[#This Row],[Balance]]=0,"Tidak ada Saldo",Churn_Modelling[[#This Row],[Balance]]&lt;=5000000,"Saldo Rendah",Churn_Modelling[[#This Row],[Balance]]&lt;=10000000,"Saldo Menengah",Churn_Modelling[[#This Row],[Balance]]&lt;=15000000,"Saldo Tinggi",TRUE,"Saldo Premium")</f>
        <v>Saldo Premium</v>
      </c>
      <c r="P5655" t="str" cm="1">
        <f t="array" ref="P5655">_xlfn.IFS(Churn_Modelling[[#This Row],[CreditScore]]&lt;=500,"Rendah",Churn_Modelling[[#This Row],[CreditScore]]&lt;=600,"Cukup",Churn_Modelling[[#This Row],[CreditScore]]&lt;=700,"Sedang",Churn_Modelling[[#This Row],[CreditScore]]&lt;=800,"Baik",TRUE,"Sangat Baik")</f>
        <v>Sedang</v>
      </c>
    </row>
    <row r="5656" spans="1:16" x14ac:dyDescent="0.35">
      <c r="A5656">
        <v>5655</v>
      </c>
      <c r="B5656">
        <v>15747458</v>
      </c>
      <c r="C5656" t="s">
        <v>1581</v>
      </c>
      <c r="D5656">
        <v>677</v>
      </c>
      <c r="E5656" t="s">
        <v>18</v>
      </c>
      <c r="F5656" t="s">
        <v>16</v>
      </c>
      <c r="G5656">
        <v>43</v>
      </c>
      <c r="H5656">
        <v>3</v>
      </c>
      <c r="I5656" s="6">
        <v>13321488</v>
      </c>
      <c r="J5656">
        <v>2</v>
      </c>
      <c r="K5656">
        <v>1</v>
      </c>
      <c r="L5656">
        <v>1</v>
      </c>
      <c r="M5656">
        <v>9593684</v>
      </c>
      <c r="N5656">
        <v>0</v>
      </c>
      <c r="O5656" t="str" cm="1">
        <f t="array" ref="O5656">_xlfn.IFS(Churn_Modelling[[#This Row],[Balance]]=0,"Tidak ada Saldo",Churn_Modelling[[#This Row],[Balance]]&lt;=5000000,"Saldo Rendah",Churn_Modelling[[#This Row],[Balance]]&lt;=10000000,"Saldo Menengah",Churn_Modelling[[#This Row],[Balance]]&lt;=15000000,"Saldo Tinggi",TRUE,"Saldo Premium")</f>
        <v>Saldo Tinggi</v>
      </c>
      <c r="P5656" t="str" cm="1">
        <f t="array" ref="P5656">_xlfn.IFS(Churn_Modelling[[#This Row],[CreditScore]]&lt;=500,"Rendah",Churn_Modelling[[#This Row],[CreditScore]]&lt;=600,"Cukup",Churn_Modelling[[#This Row],[CreditScore]]&lt;=700,"Sedang",Churn_Modelling[[#This Row],[CreditScore]]&lt;=800,"Baik",TRUE,"Sangat Baik")</f>
        <v>Sedang</v>
      </c>
    </row>
    <row r="5657" spans="1:16" hidden="1" x14ac:dyDescent="0.35">
      <c r="A5657">
        <v>5656</v>
      </c>
      <c r="B5657">
        <v>15573171</v>
      </c>
      <c r="C5657" t="s">
        <v>249</v>
      </c>
      <c r="D5657">
        <v>695</v>
      </c>
      <c r="E5657" t="s">
        <v>18</v>
      </c>
      <c r="F5657" t="s">
        <v>23</v>
      </c>
      <c r="G5657">
        <v>63</v>
      </c>
      <c r="H5657">
        <v>1</v>
      </c>
      <c r="I5657" s="6">
        <v>14620293</v>
      </c>
      <c r="J5657">
        <v>1</v>
      </c>
      <c r="K5657">
        <v>1</v>
      </c>
      <c r="L5657">
        <v>1</v>
      </c>
      <c r="M5657">
        <v>12668883</v>
      </c>
      <c r="N5657">
        <v>1</v>
      </c>
      <c r="O5657" t="str" cm="1">
        <f t="array" ref="O5657">_xlfn.IFS(Churn_Modelling[[#This Row],[Balance]]=0,"Tidak ada Saldo",Churn_Modelling[[#This Row],[Balance]]&lt;=5000000,"Saldo Rendah",Churn_Modelling[[#This Row],[Balance]]&lt;=10000000,"Saldo Menengah",Churn_Modelling[[#This Row],[Balance]]&lt;=15000000,"Saldo Tinggi",TRUE,"Saldo Premium")</f>
        <v>Saldo Tinggi</v>
      </c>
      <c r="P5657" t="str" cm="1">
        <f t="array" ref="P5657">_xlfn.IFS(Churn_Modelling[[#This Row],[CreditScore]]&lt;=500,"Rendah",Churn_Modelling[[#This Row],[CreditScore]]&lt;=600,"Cukup",Churn_Modelling[[#This Row],[CreditScore]]&lt;=700,"Sedang",Churn_Modelling[[#This Row],[CreditScore]]&lt;=800,"Baik",TRUE,"Sangat Baik")</f>
        <v>Sedang</v>
      </c>
    </row>
    <row r="5658" spans="1:16" x14ac:dyDescent="0.35">
      <c r="A5658">
        <v>5657</v>
      </c>
      <c r="B5658">
        <v>15736769</v>
      </c>
      <c r="C5658" t="s">
        <v>881</v>
      </c>
      <c r="D5658">
        <v>663</v>
      </c>
      <c r="E5658" t="s">
        <v>15</v>
      </c>
      <c r="F5658" t="s">
        <v>16</v>
      </c>
      <c r="G5658">
        <v>27</v>
      </c>
      <c r="H5658">
        <v>9</v>
      </c>
      <c r="I5658" s="6">
        <v>0</v>
      </c>
      <c r="J5658">
        <v>2</v>
      </c>
      <c r="K5658">
        <v>1</v>
      </c>
      <c r="L5658">
        <v>0</v>
      </c>
      <c r="M5658">
        <v>15085029</v>
      </c>
      <c r="N5658">
        <v>0</v>
      </c>
      <c r="O5658" t="str" cm="1">
        <f t="array" ref="O5658">_xlfn.IFS(Churn_Modelling[[#This Row],[Balance]]=0,"Tidak ada Saldo",Churn_Modelling[[#This Row],[Balance]]&lt;=5000000,"Saldo Rendah",Churn_Modelling[[#This Row],[Balance]]&lt;=10000000,"Saldo Menengah",Churn_Modelling[[#This Row],[Balance]]&lt;=15000000,"Saldo Tinggi",TRUE,"Saldo Premium")</f>
        <v>Tidak ada Saldo</v>
      </c>
      <c r="P5658" t="str" cm="1">
        <f t="array" ref="P5658">_xlfn.IFS(Churn_Modelling[[#This Row],[CreditScore]]&lt;=500,"Rendah",Churn_Modelling[[#This Row],[CreditScore]]&lt;=600,"Cukup",Churn_Modelling[[#This Row],[CreditScore]]&lt;=700,"Sedang",Churn_Modelling[[#This Row],[CreditScore]]&lt;=800,"Baik",TRUE,"Sangat Baik")</f>
        <v>Sedang</v>
      </c>
    </row>
    <row r="5659" spans="1:16" x14ac:dyDescent="0.35">
      <c r="A5659">
        <v>5658</v>
      </c>
      <c r="B5659">
        <v>15763381</v>
      </c>
      <c r="C5659" t="s">
        <v>498</v>
      </c>
      <c r="D5659">
        <v>496</v>
      </c>
      <c r="E5659" t="s">
        <v>15</v>
      </c>
      <c r="F5659" t="s">
        <v>23</v>
      </c>
      <c r="G5659">
        <v>30</v>
      </c>
      <c r="H5659">
        <v>0</v>
      </c>
      <c r="I5659" s="6">
        <v>9096349</v>
      </c>
      <c r="J5659">
        <v>1</v>
      </c>
      <c r="K5659">
        <v>0</v>
      </c>
      <c r="L5659">
        <v>1</v>
      </c>
      <c r="M5659">
        <v>27802</v>
      </c>
      <c r="N5659">
        <v>0</v>
      </c>
      <c r="O5659" t="str" cm="1">
        <f t="array" ref="O5659">_xlfn.IFS(Churn_Modelling[[#This Row],[Balance]]=0,"Tidak ada Saldo",Churn_Modelling[[#This Row],[Balance]]&lt;=5000000,"Saldo Rendah",Churn_Modelling[[#This Row],[Balance]]&lt;=10000000,"Saldo Menengah",Churn_Modelling[[#This Row],[Balance]]&lt;=15000000,"Saldo Tinggi",TRUE,"Saldo Premium")</f>
        <v>Saldo Menengah</v>
      </c>
      <c r="P5659" t="str" cm="1">
        <f t="array" ref="P5659">_xlfn.IFS(Churn_Modelling[[#This Row],[CreditScore]]&lt;=500,"Rendah",Churn_Modelling[[#This Row],[CreditScore]]&lt;=600,"Cukup",Churn_Modelling[[#This Row],[CreditScore]]&lt;=700,"Sedang",Churn_Modelling[[#This Row],[CreditScore]]&lt;=800,"Baik",TRUE,"Sangat Baik")</f>
        <v>Rendah</v>
      </c>
    </row>
    <row r="5660" spans="1:16" hidden="1" x14ac:dyDescent="0.35">
      <c r="A5660">
        <v>5659</v>
      </c>
      <c r="B5660">
        <v>15814430</v>
      </c>
      <c r="C5660" t="s">
        <v>149</v>
      </c>
      <c r="D5660">
        <v>747</v>
      </c>
      <c r="E5660" t="s">
        <v>18</v>
      </c>
      <c r="F5660" t="s">
        <v>23</v>
      </c>
      <c r="G5660">
        <v>41</v>
      </c>
      <c r="H5660">
        <v>9</v>
      </c>
      <c r="I5660" s="6">
        <v>0</v>
      </c>
      <c r="J5660">
        <v>1</v>
      </c>
      <c r="K5660">
        <v>1</v>
      </c>
      <c r="L5660">
        <v>0</v>
      </c>
      <c r="M5660">
        <v>3243094</v>
      </c>
      <c r="N5660">
        <v>1</v>
      </c>
      <c r="O5660" t="str" cm="1">
        <f t="array" ref="O5660">_xlfn.IFS(Churn_Modelling[[#This Row],[Balance]]=0,"Tidak ada Saldo",Churn_Modelling[[#This Row],[Balance]]&lt;=5000000,"Saldo Rendah",Churn_Modelling[[#This Row],[Balance]]&lt;=10000000,"Saldo Menengah",Churn_Modelling[[#This Row],[Balance]]&lt;=15000000,"Saldo Tinggi",TRUE,"Saldo Premium")</f>
        <v>Tidak ada Saldo</v>
      </c>
      <c r="P5660" t="str" cm="1">
        <f t="array" ref="P5660">_xlfn.IFS(Churn_Modelling[[#This Row],[CreditScore]]&lt;=500,"Rendah",Churn_Modelling[[#This Row],[CreditScore]]&lt;=600,"Cukup",Churn_Modelling[[#This Row],[CreditScore]]&lt;=700,"Sedang",Churn_Modelling[[#This Row],[CreditScore]]&lt;=800,"Baik",TRUE,"Sangat Baik")</f>
        <v>Baik</v>
      </c>
    </row>
    <row r="5661" spans="1:16" hidden="1" x14ac:dyDescent="0.35">
      <c r="A5661">
        <v>5660</v>
      </c>
      <c r="B5661">
        <v>15638607</v>
      </c>
      <c r="C5661" t="s">
        <v>319</v>
      </c>
      <c r="D5661">
        <v>546</v>
      </c>
      <c r="E5661" t="s">
        <v>15</v>
      </c>
      <c r="F5661" t="s">
        <v>16</v>
      </c>
      <c r="G5661">
        <v>52</v>
      </c>
      <c r="H5661">
        <v>2</v>
      </c>
      <c r="I5661" s="6">
        <v>0</v>
      </c>
      <c r="J5661">
        <v>1</v>
      </c>
      <c r="K5661">
        <v>1</v>
      </c>
      <c r="L5661">
        <v>0</v>
      </c>
      <c r="M5661">
        <v>13733237</v>
      </c>
      <c r="N5661">
        <v>1</v>
      </c>
      <c r="O5661" t="str" cm="1">
        <f t="array" ref="O5661">_xlfn.IFS(Churn_Modelling[[#This Row],[Balance]]=0,"Tidak ada Saldo",Churn_Modelling[[#This Row],[Balance]]&lt;=5000000,"Saldo Rendah",Churn_Modelling[[#This Row],[Balance]]&lt;=10000000,"Saldo Menengah",Churn_Modelling[[#This Row],[Balance]]&lt;=15000000,"Saldo Tinggi",TRUE,"Saldo Premium")</f>
        <v>Tidak ada Saldo</v>
      </c>
      <c r="P5661" t="str" cm="1">
        <f t="array" ref="P5661">_xlfn.IFS(Churn_Modelling[[#This Row],[CreditScore]]&lt;=500,"Rendah",Churn_Modelling[[#This Row],[CreditScore]]&lt;=600,"Cukup",Churn_Modelling[[#This Row],[CreditScore]]&lt;=700,"Sedang",Churn_Modelling[[#This Row],[CreditScore]]&lt;=800,"Baik",TRUE,"Sangat Baik")</f>
        <v>Cukup</v>
      </c>
    </row>
    <row r="5662" spans="1:16" x14ac:dyDescent="0.35">
      <c r="A5662">
        <v>5661</v>
      </c>
      <c r="B5662">
        <v>15737133</v>
      </c>
      <c r="C5662" t="s">
        <v>633</v>
      </c>
      <c r="D5662">
        <v>706</v>
      </c>
      <c r="E5662" t="s">
        <v>18</v>
      </c>
      <c r="F5662" t="s">
        <v>23</v>
      </c>
      <c r="G5662">
        <v>68</v>
      </c>
      <c r="H5662">
        <v>4</v>
      </c>
      <c r="I5662" s="6">
        <v>11438685</v>
      </c>
      <c r="J5662">
        <v>1</v>
      </c>
      <c r="K5662">
        <v>1</v>
      </c>
      <c r="L5662">
        <v>1</v>
      </c>
      <c r="M5662">
        <v>2860168</v>
      </c>
      <c r="N5662">
        <v>0</v>
      </c>
      <c r="O5662" t="str" cm="1">
        <f t="array" ref="O5662">_xlfn.IFS(Churn_Modelling[[#This Row],[Balance]]=0,"Tidak ada Saldo",Churn_Modelling[[#This Row],[Balance]]&lt;=5000000,"Saldo Rendah",Churn_Modelling[[#This Row],[Balance]]&lt;=10000000,"Saldo Menengah",Churn_Modelling[[#This Row],[Balance]]&lt;=15000000,"Saldo Tinggi",TRUE,"Saldo Premium")</f>
        <v>Saldo Tinggi</v>
      </c>
      <c r="P5662" t="str" cm="1">
        <f t="array" ref="P5662">_xlfn.IFS(Churn_Modelling[[#This Row],[CreditScore]]&lt;=500,"Rendah",Churn_Modelling[[#This Row],[CreditScore]]&lt;=600,"Cukup",Churn_Modelling[[#This Row],[CreditScore]]&lt;=700,"Sedang",Churn_Modelling[[#This Row],[CreditScore]]&lt;=800,"Baik",TRUE,"Sangat Baik")</f>
        <v>Baik</v>
      </c>
    </row>
    <row r="5663" spans="1:16" x14ac:dyDescent="0.35">
      <c r="A5663">
        <v>5662</v>
      </c>
      <c r="B5663">
        <v>15613945</v>
      </c>
      <c r="C5663" t="s">
        <v>30</v>
      </c>
      <c r="D5663">
        <v>472</v>
      </c>
      <c r="E5663" t="s">
        <v>15</v>
      </c>
      <c r="F5663" t="s">
        <v>16</v>
      </c>
      <c r="G5663">
        <v>26</v>
      </c>
      <c r="H5663">
        <v>5</v>
      </c>
      <c r="I5663" s="6">
        <v>0</v>
      </c>
      <c r="J5663">
        <v>2</v>
      </c>
      <c r="K5663">
        <v>1</v>
      </c>
      <c r="L5663">
        <v>0</v>
      </c>
      <c r="M5663">
        <v>10841166</v>
      </c>
      <c r="N5663">
        <v>0</v>
      </c>
      <c r="O5663" t="str" cm="1">
        <f t="array" ref="O5663">_xlfn.IFS(Churn_Modelling[[#This Row],[Balance]]=0,"Tidak ada Saldo",Churn_Modelling[[#This Row],[Balance]]&lt;=5000000,"Saldo Rendah",Churn_Modelling[[#This Row],[Balance]]&lt;=10000000,"Saldo Menengah",Churn_Modelling[[#This Row],[Balance]]&lt;=15000000,"Saldo Tinggi",TRUE,"Saldo Premium")</f>
        <v>Tidak ada Saldo</v>
      </c>
      <c r="P5663" t="str" cm="1">
        <f t="array" ref="P5663">_xlfn.IFS(Churn_Modelling[[#This Row],[CreditScore]]&lt;=500,"Rendah",Churn_Modelling[[#This Row],[CreditScore]]&lt;=600,"Cukup",Churn_Modelling[[#This Row],[CreditScore]]&lt;=700,"Sedang",Churn_Modelling[[#This Row],[CreditScore]]&lt;=800,"Baik",TRUE,"Sangat Baik")</f>
        <v>Rendah</v>
      </c>
    </row>
    <row r="5664" spans="1:16" x14ac:dyDescent="0.35">
      <c r="A5664">
        <v>5663</v>
      </c>
      <c r="B5664">
        <v>15659937</v>
      </c>
      <c r="C5664" t="s">
        <v>630</v>
      </c>
      <c r="D5664">
        <v>703</v>
      </c>
      <c r="E5664" t="s">
        <v>15</v>
      </c>
      <c r="F5664" t="s">
        <v>16</v>
      </c>
      <c r="G5664">
        <v>40</v>
      </c>
      <c r="H5664">
        <v>7</v>
      </c>
      <c r="I5664" s="6">
        <v>0</v>
      </c>
      <c r="J5664">
        <v>2</v>
      </c>
      <c r="K5664">
        <v>0</v>
      </c>
      <c r="L5664">
        <v>1</v>
      </c>
      <c r="M5664">
        <v>1225185</v>
      </c>
      <c r="N5664">
        <v>0</v>
      </c>
      <c r="O5664" t="str" cm="1">
        <f t="array" ref="O5664">_xlfn.IFS(Churn_Modelling[[#This Row],[Balance]]=0,"Tidak ada Saldo",Churn_Modelling[[#This Row],[Balance]]&lt;=5000000,"Saldo Rendah",Churn_Modelling[[#This Row],[Balance]]&lt;=10000000,"Saldo Menengah",Churn_Modelling[[#This Row],[Balance]]&lt;=15000000,"Saldo Tinggi",TRUE,"Saldo Premium")</f>
        <v>Tidak ada Saldo</v>
      </c>
      <c r="P5664" t="str" cm="1">
        <f t="array" ref="P5664">_xlfn.IFS(Churn_Modelling[[#This Row],[CreditScore]]&lt;=500,"Rendah",Churn_Modelling[[#This Row],[CreditScore]]&lt;=600,"Cukup",Churn_Modelling[[#This Row],[CreditScore]]&lt;=700,"Sedang",Churn_Modelling[[#This Row],[CreditScore]]&lt;=800,"Baik",TRUE,"Sangat Baik")</f>
        <v>Baik</v>
      </c>
    </row>
    <row r="5665" spans="1:16" x14ac:dyDescent="0.35">
      <c r="A5665">
        <v>5664</v>
      </c>
      <c r="B5665">
        <v>15765287</v>
      </c>
      <c r="C5665" t="s">
        <v>241</v>
      </c>
      <c r="D5665">
        <v>850</v>
      </c>
      <c r="E5665" t="s">
        <v>15</v>
      </c>
      <c r="F5665" t="s">
        <v>16</v>
      </c>
      <c r="G5665">
        <v>38</v>
      </c>
      <c r="H5665">
        <v>2</v>
      </c>
      <c r="I5665" s="6">
        <v>0</v>
      </c>
      <c r="J5665">
        <v>2</v>
      </c>
      <c r="K5665">
        <v>1</v>
      </c>
      <c r="L5665">
        <v>0</v>
      </c>
      <c r="M5665">
        <v>901507</v>
      </c>
      <c r="N5665">
        <v>0</v>
      </c>
      <c r="O5665" t="str" cm="1">
        <f t="array" ref="O5665">_xlfn.IFS(Churn_Modelling[[#This Row],[Balance]]=0,"Tidak ada Saldo",Churn_Modelling[[#This Row],[Balance]]&lt;=5000000,"Saldo Rendah",Churn_Modelling[[#This Row],[Balance]]&lt;=10000000,"Saldo Menengah",Churn_Modelling[[#This Row],[Balance]]&lt;=15000000,"Saldo Tinggi",TRUE,"Saldo Premium")</f>
        <v>Tidak ada Saldo</v>
      </c>
      <c r="P5665" t="str" cm="1">
        <f t="array" ref="P5665">_xlfn.IFS(Churn_Modelling[[#This Row],[CreditScore]]&lt;=500,"Rendah",Churn_Modelling[[#This Row],[CreditScore]]&lt;=600,"Cukup",Churn_Modelling[[#This Row],[CreditScore]]&lt;=700,"Sedang",Churn_Modelling[[#This Row],[CreditScore]]&lt;=800,"Baik",TRUE,"Sangat Baik")</f>
        <v>Sangat Baik</v>
      </c>
    </row>
    <row r="5666" spans="1:16" hidden="1" x14ac:dyDescent="0.35">
      <c r="A5666">
        <v>5665</v>
      </c>
      <c r="B5666">
        <v>15661723</v>
      </c>
      <c r="C5666" t="s">
        <v>778</v>
      </c>
      <c r="D5666">
        <v>667</v>
      </c>
      <c r="E5666" t="s">
        <v>18</v>
      </c>
      <c r="F5666" t="s">
        <v>23</v>
      </c>
      <c r="G5666">
        <v>71</v>
      </c>
      <c r="H5666">
        <v>4</v>
      </c>
      <c r="I5666" s="6">
        <v>13726078</v>
      </c>
      <c r="J5666">
        <v>1</v>
      </c>
      <c r="K5666">
        <v>0</v>
      </c>
      <c r="L5666">
        <v>1</v>
      </c>
      <c r="M5666">
        <v>9443308</v>
      </c>
      <c r="N5666">
        <v>1</v>
      </c>
      <c r="O5666" t="str" cm="1">
        <f t="array" ref="O5666">_xlfn.IFS(Churn_Modelling[[#This Row],[Balance]]=0,"Tidak ada Saldo",Churn_Modelling[[#This Row],[Balance]]&lt;=5000000,"Saldo Rendah",Churn_Modelling[[#This Row],[Balance]]&lt;=10000000,"Saldo Menengah",Churn_Modelling[[#This Row],[Balance]]&lt;=15000000,"Saldo Tinggi",TRUE,"Saldo Premium")</f>
        <v>Saldo Tinggi</v>
      </c>
      <c r="P5666" t="str" cm="1">
        <f t="array" ref="P5666">_xlfn.IFS(Churn_Modelling[[#This Row],[CreditScore]]&lt;=500,"Rendah",Churn_Modelling[[#This Row],[CreditScore]]&lt;=600,"Cukup",Churn_Modelling[[#This Row],[CreditScore]]&lt;=700,"Sedang",Churn_Modelling[[#This Row],[CreditScore]]&lt;=800,"Baik",TRUE,"Sangat Baik")</f>
        <v>Sedang</v>
      </c>
    </row>
    <row r="5667" spans="1:16" x14ac:dyDescent="0.35">
      <c r="A5667">
        <v>5666</v>
      </c>
      <c r="B5667">
        <v>15766064</v>
      </c>
      <c r="C5667" t="s">
        <v>1586</v>
      </c>
      <c r="D5667">
        <v>559</v>
      </c>
      <c r="E5667" t="s">
        <v>15</v>
      </c>
      <c r="F5667" t="s">
        <v>23</v>
      </c>
      <c r="G5667">
        <v>33</v>
      </c>
      <c r="H5667">
        <v>9</v>
      </c>
      <c r="I5667" s="6">
        <v>11106005</v>
      </c>
      <c r="J5667">
        <v>2</v>
      </c>
      <c r="K5667">
        <v>1</v>
      </c>
      <c r="L5667">
        <v>0</v>
      </c>
      <c r="M5667">
        <v>11037184</v>
      </c>
      <c r="N5667">
        <v>0</v>
      </c>
      <c r="O5667" t="str" cm="1">
        <f t="array" ref="O5667">_xlfn.IFS(Churn_Modelling[[#This Row],[Balance]]=0,"Tidak ada Saldo",Churn_Modelling[[#This Row],[Balance]]&lt;=5000000,"Saldo Rendah",Churn_Modelling[[#This Row],[Balance]]&lt;=10000000,"Saldo Menengah",Churn_Modelling[[#This Row],[Balance]]&lt;=15000000,"Saldo Tinggi",TRUE,"Saldo Premium")</f>
        <v>Saldo Tinggi</v>
      </c>
      <c r="P5667" t="str" cm="1">
        <f t="array" ref="P5667">_xlfn.IFS(Churn_Modelling[[#This Row],[CreditScore]]&lt;=500,"Rendah",Churn_Modelling[[#This Row],[CreditScore]]&lt;=600,"Cukup",Churn_Modelling[[#This Row],[CreditScore]]&lt;=700,"Sedang",Churn_Modelling[[#This Row],[CreditScore]]&lt;=800,"Baik",TRUE,"Sangat Baik")</f>
        <v>Cukup</v>
      </c>
    </row>
    <row r="5668" spans="1:16" hidden="1" x14ac:dyDescent="0.35">
      <c r="A5668">
        <v>5667</v>
      </c>
      <c r="B5668">
        <v>15649616</v>
      </c>
      <c r="C5668" t="s">
        <v>856</v>
      </c>
      <c r="D5668">
        <v>636</v>
      </c>
      <c r="E5668" t="s">
        <v>18</v>
      </c>
      <c r="F5668" t="s">
        <v>23</v>
      </c>
      <c r="G5668">
        <v>60</v>
      </c>
      <c r="H5668">
        <v>7</v>
      </c>
      <c r="I5668" s="6">
        <v>12444773</v>
      </c>
      <c r="J5668">
        <v>1</v>
      </c>
      <c r="K5668">
        <v>1</v>
      </c>
      <c r="L5668">
        <v>1</v>
      </c>
      <c r="M5668">
        <v>14136462</v>
      </c>
      <c r="N5668">
        <v>1</v>
      </c>
      <c r="O5668" t="str" cm="1">
        <f t="array" ref="O5668">_xlfn.IFS(Churn_Modelling[[#This Row],[Balance]]=0,"Tidak ada Saldo",Churn_Modelling[[#This Row],[Balance]]&lt;=5000000,"Saldo Rendah",Churn_Modelling[[#This Row],[Balance]]&lt;=10000000,"Saldo Menengah",Churn_Modelling[[#This Row],[Balance]]&lt;=15000000,"Saldo Tinggi",TRUE,"Saldo Premium")</f>
        <v>Saldo Tinggi</v>
      </c>
      <c r="P5668" t="str" cm="1">
        <f t="array" ref="P5668">_xlfn.IFS(Churn_Modelling[[#This Row],[CreditScore]]&lt;=500,"Rendah",Churn_Modelling[[#This Row],[CreditScore]]&lt;=600,"Cukup",Churn_Modelling[[#This Row],[CreditScore]]&lt;=700,"Sedang",Churn_Modelling[[#This Row],[CreditScore]]&lt;=800,"Baik",TRUE,"Sangat Baik")</f>
        <v>Sedang</v>
      </c>
    </row>
    <row r="5669" spans="1:16" x14ac:dyDescent="0.35">
      <c r="A5669">
        <v>5668</v>
      </c>
      <c r="B5669">
        <v>15719017</v>
      </c>
      <c r="C5669" t="s">
        <v>533</v>
      </c>
      <c r="D5669">
        <v>672</v>
      </c>
      <c r="E5669" t="s">
        <v>15</v>
      </c>
      <c r="F5669" t="s">
        <v>16</v>
      </c>
      <c r="G5669">
        <v>34</v>
      </c>
      <c r="H5669">
        <v>8</v>
      </c>
      <c r="I5669" s="6">
        <v>0</v>
      </c>
      <c r="J5669">
        <v>2</v>
      </c>
      <c r="K5669">
        <v>1</v>
      </c>
      <c r="L5669">
        <v>1</v>
      </c>
      <c r="M5669">
        <v>1624525</v>
      </c>
      <c r="N5669">
        <v>0</v>
      </c>
      <c r="O5669" t="str" cm="1">
        <f t="array" ref="O5669">_xlfn.IFS(Churn_Modelling[[#This Row],[Balance]]=0,"Tidak ada Saldo",Churn_Modelling[[#This Row],[Balance]]&lt;=5000000,"Saldo Rendah",Churn_Modelling[[#This Row],[Balance]]&lt;=10000000,"Saldo Menengah",Churn_Modelling[[#This Row],[Balance]]&lt;=15000000,"Saldo Tinggi",TRUE,"Saldo Premium")</f>
        <v>Tidak ada Saldo</v>
      </c>
      <c r="P5669" t="str" cm="1">
        <f t="array" ref="P5669">_xlfn.IFS(Churn_Modelling[[#This Row],[CreditScore]]&lt;=500,"Rendah",Churn_Modelling[[#This Row],[CreditScore]]&lt;=600,"Cukup",Churn_Modelling[[#This Row],[CreditScore]]&lt;=700,"Sedang",Churn_Modelling[[#This Row],[CreditScore]]&lt;=800,"Baik",TRUE,"Sangat Baik")</f>
        <v>Sedang</v>
      </c>
    </row>
    <row r="5670" spans="1:16" hidden="1" x14ac:dyDescent="0.35">
      <c r="A5670">
        <v>5669</v>
      </c>
      <c r="B5670">
        <v>15720919</v>
      </c>
      <c r="C5670" t="s">
        <v>2208</v>
      </c>
      <c r="D5670">
        <v>667</v>
      </c>
      <c r="E5670" t="s">
        <v>15</v>
      </c>
      <c r="F5670" t="s">
        <v>23</v>
      </c>
      <c r="G5670">
        <v>42</v>
      </c>
      <c r="H5670">
        <v>7</v>
      </c>
      <c r="I5670" s="6">
        <v>0</v>
      </c>
      <c r="J5670">
        <v>1</v>
      </c>
      <c r="K5670">
        <v>0</v>
      </c>
      <c r="L5670">
        <v>1</v>
      </c>
      <c r="M5670">
        <v>10834894</v>
      </c>
      <c r="N5670">
        <v>1</v>
      </c>
      <c r="O5670" t="str" cm="1">
        <f t="array" ref="O5670">_xlfn.IFS(Churn_Modelling[[#This Row],[Balance]]=0,"Tidak ada Saldo",Churn_Modelling[[#This Row],[Balance]]&lt;=5000000,"Saldo Rendah",Churn_Modelling[[#This Row],[Balance]]&lt;=10000000,"Saldo Menengah",Churn_Modelling[[#This Row],[Balance]]&lt;=15000000,"Saldo Tinggi",TRUE,"Saldo Premium")</f>
        <v>Tidak ada Saldo</v>
      </c>
      <c r="P5670" t="str" cm="1">
        <f t="array" ref="P5670">_xlfn.IFS(Churn_Modelling[[#This Row],[CreditScore]]&lt;=500,"Rendah",Churn_Modelling[[#This Row],[CreditScore]]&lt;=600,"Cukup",Churn_Modelling[[#This Row],[CreditScore]]&lt;=700,"Sedang",Churn_Modelling[[#This Row],[CreditScore]]&lt;=800,"Baik",TRUE,"Sangat Baik")</f>
        <v>Sedang</v>
      </c>
    </row>
    <row r="5671" spans="1:16" x14ac:dyDescent="0.35">
      <c r="A5671">
        <v>5670</v>
      </c>
      <c r="B5671">
        <v>15706706</v>
      </c>
      <c r="C5671" t="s">
        <v>712</v>
      </c>
      <c r="D5671">
        <v>648</v>
      </c>
      <c r="E5671" t="s">
        <v>26</v>
      </c>
      <c r="F5671" t="s">
        <v>23</v>
      </c>
      <c r="G5671">
        <v>33</v>
      </c>
      <c r="H5671">
        <v>7</v>
      </c>
      <c r="I5671" s="6">
        <v>13531041</v>
      </c>
      <c r="J5671">
        <v>2</v>
      </c>
      <c r="K5671">
        <v>0</v>
      </c>
      <c r="L5671">
        <v>1</v>
      </c>
      <c r="M5671">
        <v>1716682</v>
      </c>
      <c r="N5671">
        <v>0</v>
      </c>
      <c r="O5671" t="str" cm="1">
        <f t="array" ref="O5671">_xlfn.IFS(Churn_Modelling[[#This Row],[Balance]]=0,"Tidak ada Saldo",Churn_Modelling[[#This Row],[Balance]]&lt;=5000000,"Saldo Rendah",Churn_Modelling[[#This Row],[Balance]]&lt;=10000000,"Saldo Menengah",Churn_Modelling[[#This Row],[Balance]]&lt;=15000000,"Saldo Tinggi",TRUE,"Saldo Premium")</f>
        <v>Saldo Tinggi</v>
      </c>
      <c r="P5671" t="str" cm="1">
        <f t="array" ref="P5671">_xlfn.IFS(Churn_Modelling[[#This Row],[CreditScore]]&lt;=500,"Rendah",Churn_Modelling[[#This Row],[CreditScore]]&lt;=600,"Cukup",Churn_Modelling[[#This Row],[CreditScore]]&lt;=700,"Sedang",Churn_Modelling[[#This Row],[CreditScore]]&lt;=800,"Baik",TRUE,"Sangat Baik")</f>
        <v>Sedang</v>
      </c>
    </row>
    <row r="5672" spans="1:16" x14ac:dyDescent="0.35">
      <c r="A5672">
        <v>5671</v>
      </c>
      <c r="B5672">
        <v>15709653</v>
      </c>
      <c r="C5672" t="s">
        <v>782</v>
      </c>
      <c r="D5672">
        <v>497</v>
      </c>
      <c r="E5672" t="s">
        <v>15</v>
      </c>
      <c r="F5672" t="s">
        <v>23</v>
      </c>
      <c r="G5672">
        <v>32</v>
      </c>
      <c r="H5672">
        <v>8</v>
      </c>
      <c r="I5672" s="6">
        <v>0</v>
      </c>
      <c r="J5672">
        <v>2</v>
      </c>
      <c r="K5672">
        <v>1</v>
      </c>
      <c r="L5672">
        <v>0</v>
      </c>
      <c r="M5672">
        <v>6736442</v>
      </c>
      <c r="N5672">
        <v>0</v>
      </c>
      <c r="O5672" t="str" cm="1">
        <f t="array" ref="O5672">_xlfn.IFS(Churn_Modelling[[#This Row],[Balance]]=0,"Tidak ada Saldo",Churn_Modelling[[#This Row],[Balance]]&lt;=5000000,"Saldo Rendah",Churn_Modelling[[#This Row],[Balance]]&lt;=10000000,"Saldo Menengah",Churn_Modelling[[#This Row],[Balance]]&lt;=15000000,"Saldo Tinggi",TRUE,"Saldo Premium")</f>
        <v>Tidak ada Saldo</v>
      </c>
      <c r="P5672" t="str" cm="1">
        <f t="array" ref="P5672">_xlfn.IFS(Churn_Modelling[[#This Row],[CreditScore]]&lt;=500,"Rendah",Churn_Modelling[[#This Row],[CreditScore]]&lt;=600,"Cukup",Churn_Modelling[[#This Row],[CreditScore]]&lt;=700,"Sedang",Churn_Modelling[[#This Row],[CreditScore]]&lt;=800,"Baik",TRUE,"Sangat Baik")</f>
        <v>Rendah</v>
      </c>
    </row>
    <row r="5673" spans="1:16" x14ac:dyDescent="0.35">
      <c r="A5673">
        <v>5672</v>
      </c>
      <c r="B5673">
        <v>15805104</v>
      </c>
      <c r="C5673" t="s">
        <v>235</v>
      </c>
      <c r="D5673">
        <v>743</v>
      </c>
      <c r="E5673" t="s">
        <v>15</v>
      </c>
      <c r="F5673" t="s">
        <v>16</v>
      </c>
      <c r="G5673">
        <v>73</v>
      </c>
      <c r="H5673">
        <v>6</v>
      </c>
      <c r="I5673" s="6">
        <v>0</v>
      </c>
      <c r="J5673">
        <v>2</v>
      </c>
      <c r="K5673">
        <v>0</v>
      </c>
      <c r="L5673">
        <v>1</v>
      </c>
      <c r="M5673">
        <v>10786738</v>
      </c>
      <c r="N5673">
        <v>0</v>
      </c>
      <c r="O5673" t="str" cm="1">
        <f t="array" ref="O5673">_xlfn.IFS(Churn_Modelling[[#This Row],[Balance]]=0,"Tidak ada Saldo",Churn_Modelling[[#This Row],[Balance]]&lt;=5000000,"Saldo Rendah",Churn_Modelling[[#This Row],[Balance]]&lt;=10000000,"Saldo Menengah",Churn_Modelling[[#This Row],[Balance]]&lt;=15000000,"Saldo Tinggi",TRUE,"Saldo Premium")</f>
        <v>Tidak ada Saldo</v>
      </c>
      <c r="P5673" t="str" cm="1">
        <f t="array" ref="P5673">_xlfn.IFS(Churn_Modelling[[#This Row],[CreditScore]]&lt;=500,"Rendah",Churn_Modelling[[#This Row],[CreditScore]]&lt;=600,"Cukup",Churn_Modelling[[#This Row],[CreditScore]]&lt;=700,"Sedang",Churn_Modelling[[#This Row],[CreditScore]]&lt;=800,"Baik",TRUE,"Sangat Baik")</f>
        <v>Baik</v>
      </c>
    </row>
    <row r="5674" spans="1:16" x14ac:dyDescent="0.35">
      <c r="A5674">
        <v>5673</v>
      </c>
      <c r="B5674">
        <v>15622442</v>
      </c>
      <c r="C5674" t="s">
        <v>587</v>
      </c>
      <c r="D5674">
        <v>619</v>
      </c>
      <c r="E5674" t="s">
        <v>15</v>
      </c>
      <c r="F5674" t="s">
        <v>23</v>
      </c>
      <c r="G5674">
        <v>29</v>
      </c>
      <c r="H5674">
        <v>5</v>
      </c>
      <c r="I5674" s="6">
        <v>0</v>
      </c>
      <c r="J5674">
        <v>2</v>
      </c>
      <c r="K5674">
        <v>1</v>
      </c>
      <c r="L5674">
        <v>0</v>
      </c>
      <c r="M5674">
        <v>1943101</v>
      </c>
      <c r="N5674">
        <v>0</v>
      </c>
      <c r="O5674" t="str" cm="1">
        <f t="array" ref="O5674">_xlfn.IFS(Churn_Modelling[[#This Row],[Balance]]=0,"Tidak ada Saldo",Churn_Modelling[[#This Row],[Balance]]&lt;=5000000,"Saldo Rendah",Churn_Modelling[[#This Row],[Balance]]&lt;=10000000,"Saldo Menengah",Churn_Modelling[[#This Row],[Balance]]&lt;=15000000,"Saldo Tinggi",TRUE,"Saldo Premium")</f>
        <v>Tidak ada Saldo</v>
      </c>
      <c r="P5674" t="str" cm="1">
        <f t="array" ref="P5674">_xlfn.IFS(Churn_Modelling[[#This Row],[CreditScore]]&lt;=500,"Rendah",Churn_Modelling[[#This Row],[CreditScore]]&lt;=600,"Cukup",Churn_Modelling[[#This Row],[CreditScore]]&lt;=700,"Sedang",Churn_Modelling[[#This Row],[CreditScore]]&lt;=800,"Baik",TRUE,"Sangat Baik")</f>
        <v>Sedang</v>
      </c>
    </row>
    <row r="5675" spans="1:16" x14ac:dyDescent="0.35">
      <c r="A5675">
        <v>5674</v>
      </c>
      <c r="B5675">
        <v>15572801</v>
      </c>
      <c r="C5675" t="s">
        <v>2209</v>
      </c>
      <c r="D5675">
        <v>639</v>
      </c>
      <c r="E5675" t="s">
        <v>18</v>
      </c>
      <c r="F5675" t="s">
        <v>23</v>
      </c>
      <c r="G5675">
        <v>34</v>
      </c>
      <c r="H5675">
        <v>5</v>
      </c>
      <c r="I5675" s="6">
        <v>13939319</v>
      </c>
      <c r="J5675">
        <v>2</v>
      </c>
      <c r="K5675">
        <v>0</v>
      </c>
      <c r="L5675">
        <v>0</v>
      </c>
      <c r="M5675">
        <v>3395008</v>
      </c>
      <c r="N5675">
        <v>0</v>
      </c>
      <c r="O5675" t="str" cm="1">
        <f t="array" ref="O5675">_xlfn.IFS(Churn_Modelling[[#This Row],[Balance]]=0,"Tidak ada Saldo",Churn_Modelling[[#This Row],[Balance]]&lt;=5000000,"Saldo Rendah",Churn_Modelling[[#This Row],[Balance]]&lt;=10000000,"Saldo Menengah",Churn_Modelling[[#This Row],[Balance]]&lt;=15000000,"Saldo Tinggi",TRUE,"Saldo Premium")</f>
        <v>Saldo Tinggi</v>
      </c>
      <c r="P5675" t="str" cm="1">
        <f t="array" ref="P5675">_xlfn.IFS(Churn_Modelling[[#This Row],[CreditScore]]&lt;=500,"Rendah",Churn_Modelling[[#This Row],[CreditScore]]&lt;=600,"Cukup",Churn_Modelling[[#This Row],[CreditScore]]&lt;=700,"Sedang",Churn_Modelling[[#This Row],[CreditScore]]&lt;=800,"Baik",TRUE,"Sangat Baik")</f>
        <v>Sedang</v>
      </c>
    </row>
    <row r="5676" spans="1:16" x14ac:dyDescent="0.35">
      <c r="A5676">
        <v>5675</v>
      </c>
      <c r="B5676">
        <v>15767598</v>
      </c>
      <c r="C5676" t="s">
        <v>585</v>
      </c>
      <c r="D5676">
        <v>540</v>
      </c>
      <c r="E5676" t="s">
        <v>18</v>
      </c>
      <c r="F5676" t="s">
        <v>23</v>
      </c>
      <c r="G5676">
        <v>28</v>
      </c>
      <c r="H5676">
        <v>8</v>
      </c>
      <c r="I5676" s="6">
        <v>0</v>
      </c>
      <c r="J5676">
        <v>2</v>
      </c>
      <c r="K5676">
        <v>0</v>
      </c>
      <c r="L5676">
        <v>0</v>
      </c>
      <c r="M5676">
        <v>19758832</v>
      </c>
      <c r="N5676">
        <v>0</v>
      </c>
      <c r="O5676" t="str" cm="1">
        <f t="array" ref="O5676">_xlfn.IFS(Churn_Modelling[[#This Row],[Balance]]=0,"Tidak ada Saldo",Churn_Modelling[[#This Row],[Balance]]&lt;=5000000,"Saldo Rendah",Churn_Modelling[[#This Row],[Balance]]&lt;=10000000,"Saldo Menengah",Churn_Modelling[[#This Row],[Balance]]&lt;=15000000,"Saldo Tinggi",TRUE,"Saldo Premium")</f>
        <v>Tidak ada Saldo</v>
      </c>
      <c r="P5676" t="str" cm="1">
        <f t="array" ref="P5676">_xlfn.IFS(Churn_Modelling[[#This Row],[CreditScore]]&lt;=500,"Rendah",Churn_Modelling[[#This Row],[CreditScore]]&lt;=600,"Cukup",Churn_Modelling[[#This Row],[CreditScore]]&lt;=700,"Sedang",Churn_Modelling[[#This Row],[CreditScore]]&lt;=800,"Baik",TRUE,"Sangat Baik")</f>
        <v>Cukup</v>
      </c>
    </row>
    <row r="5677" spans="1:16" x14ac:dyDescent="0.35">
      <c r="A5677">
        <v>5676</v>
      </c>
      <c r="B5677">
        <v>15757897</v>
      </c>
      <c r="C5677" t="s">
        <v>2210</v>
      </c>
      <c r="D5677">
        <v>766</v>
      </c>
      <c r="E5677" t="s">
        <v>15</v>
      </c>
      <c r="F5677" t="s">
        <v>16</v>
      </c>
      <c r="G5677">
        <v>26</v>
      </c>
      <c r="H5677">
        <v>3</v>
      </c>
      <c r="I5677" s="6">
        <v>1042588</v>
      </c>
      <c r="J5677">
        <v>1</v>
      </c>
      <c r="K5677">
        <v>1</v>
      </c>
      <c r="L5677">
        <v>1</v>
      </c>
      <c r="M5677">
        <v>42823</v>
      </c>
      <c r="N5677">
        <v>0</v>
      </c>
      <c r="O5677" t="str" cm="1">
        <f t="array" ref="O5677">_xlfn.IFS(Churn_Modelling[[#This Row],[Balance]]=0,"Tidak ada Saldo",Churn_Modelling[[#This Row],[Balance]]&lt;=5000000,"Saldo Rendah",Churn_Modelling[[#This Row],[Balance]]&lt;=10000000,"Saldo Menengah",Churn_Modelling[[#This Row],[Balance]]&lt;=15000000,"Saldo Tinggi",TRUE,"Saldo Premium")</f>
        <v>Saldo Rendah</v>
      </c>
      <c r="P5677" t="str" cm="1">
        <f t="array" ref="P5677">_xlfn.IFS(Churn_Modelling[[#This Row],[CreditScore]]&lt;=500,"Rendah",Churn_Modelling[[#This Row],[CreditScore]]&lt;=600,"Cukup",Churn_Modelling[[#This Row],[CreditScore]]&lt;=700,"Sedang",Churn_Modelling[[#This Row],[CreditScore]]&lt;=800,"Baik",TRUE,"Sangat Baik")</f>
        <v>Baik</v>
      </c>
    </row>
    <row r="5678" spans="1:16" x14ac:dyDescent="0.35">
      <c r="A5678">
        <v>5677</v>
      </c>
      <c r="B5678">
        <v>15568104</v>
      </c>
      <c r="C5678" t="s">
        <v>2211</v>
      </c>
      <c r="D5678">
        <v>749</v>
      </c>
      <c r="E5678" t="s">
        <v>15</v>
      </c>
      <c r="F5678" t="s">
        <v>16</v>
      </c>
      <c r="G5678">
        <v>26</v>
      </c>
      <c r="H5678">
        <v>6</v>
      </c>
      <c r="I5678" s="6">
        <v>0</v>
      </c>
      <c r="J5678">
        <v>2</v>
      </c>
      <c r="K5678">
        <v>0</v>
      </c>
      <c r="L5678">
        <v>1</v>
      </c>
      <c r="M5678">
        <v>3494877</v>
      </c>
      <c r="N5678">
        <v>0</v>
      </c>
      <c r="O5678" t="str" cm="1">
        <f t="array" ref="O5678">_xlfn.IFS(Churn_Modelling[[#This Row],[Balance]]=0,"Tidak ada Saldo",Churn_Modelling[[#This Row],[Balance]]&lt;=5000000,"Saldo Rendah",Churn_Modelling[[#This Row],[Balance]]&lt;=10000000,"Saldo Menengah",Churn_Modelling[[#This Row],[Balance]]&lt;=15000000,"Saldo Tinggi",TRUE,"Saldo Premium")</f>
        <v>Tidak ada Saldo</v>
      </c>
      <c r="P5678" t="str" cm="1">
        <f t="array" ref="P5678">_xlfn.IFS(Churn_Modelling[[#This Row],[CreditScore]]&lt;=500,"Rendah",Churn_Modelling[[#This Row],[CreditScore]]&lt;=600,"Cukup",Churn_Modelling[[#This Row],[CreditScore]]&lt;=700,"Sedang",Churn_Modelling[[#This Row],[CreditScore]]&lt;=800,"Baik",TRUE,"Sangat Baik")</f>
        <v>Baik</v>
      </c>
    </row>
    <row r="5679" spans="1:16" x14ac:dyDescent="0.35">
      <c r="A5679">
        <v>5678</v>
      </c>
      <c r="B5679">
        <v>15763414</v>
      </c>
      <c r="C5679" t="s">
        <v>936</v>
      </c>
      <c r="D5679">
        <v>655</v>
      </c>
      <c r="E5679" t="s">
        <v>26</v>
      </c>
      <c r="F5679" t="s">
        <v>23</v>
      </c>
      <c r="G5679">
        <v>32</v>
      </c>
      <c r="H5679">
        <v>9</v>
      </c>
      <c r="I5679" s="6">
        <v>11344701</v>
      </c>
      <c r="J5679">
        <v>1</v>
      </c>
      <c r="K5679">
        <v>1</v>
      </c>
      <c r="L5679">
        <v>0</v>
      </c>
      <c r="M5679">
        <v>820843</v>
      </c>
      <c r="N5679">
        <v>0</v>
      </c>
      <c r="O5679" t="str" cm="1">
        <f t="array" ref="O5679">_xlfn.IFS(Churn_Modelling[[#This Row],[Balance]]=0,"Tidak ada Saldo",Churn_Modelling[[#This Row],[Balance]]&lt;=5000000,"Saldo Rendah",Churn_Modelling[[#This Row],[Balance]]&lt;=10000000,"Saldo Menengah",Churn_Modelling[[#This Row],[Balance]]&lt;=15000000,"Saldo Tinggi",TRUE,"Saldo Premium")</f>
        <v>Saldo Tinggi</v>
      </c>
      <c r="P5679" t="str" cm="1">
        <f t="array" ref="P5679">_xlfn.IFS(Churn_Modelling[[#This Row],[CreditScore]]&lt;=500,"Rendah",Churn_Modelling[[#This Row],[CreditScore]]&lt;=600,"Cukup",Churn_Modelling[[#This Row],[CreditScore]]&lt;=700,"Sedang",Churn_Modelling[[#This Row],[CreditScore]]&lt;=800,"Baik",TRUE,"Sangat Baik")</f>
        <v>Sedang</v>
      </c>
    </row>
    <row r="5680" spans="1:16" x14ac:dyDescent="0.35">
      <c r="A5680">
        <v>5679</v>
      </c>
      <c r="B5680">
        <v>15732265</v>
      </c>
      <c r="C5680" t="s">
        <v>485</v>
      </c>
      <c r="D5680">
        <v>630</v>
      </c>
      <c r="E5680" t="s">
        <v>15</v>
      </c>
      <c r="F5680" t="s">
        <v>23</v>
      </c>
      <c r="G5680">
        <v>33</v>
      </c>
      <c r="H5680">
        <v>9</v>
      </c>
      <c r="I5680" s="6">
        <v>0</v>
      </c>
      <c r="J5680">
        <v>2</v>
      </c>
      <c r="K5680">
        <v>1</v>
      </c>
      <c r="L5680">
        <v>0</v>
      </c>
      <c r="M5680">
        <v>6480459</v>
      </c>
      <c r="N5680">
        <v>0</v>
      </c>
      <c r="O5680" t="str" cm="1">
        <f t="array" ref="O5680">_xlfn.IFS(Churn_Modelling[[#This Row],[Balance]]=0,"Tidak ada Saldo",Churn_Modelling[[#This Row],[Balance]]&lt;=5000000,"Saldo Rendah",Churn_Modelling[[#This Row],[Balance]]&lt;=10000000,"Saldo Menengah",Churn_Modelling[[#This Row],[Balance]]&lt;=15000000,"Saldo Tinggi",TRUE,"Saldo Premium")</f>
        <v>Tidak ada Saldo</v>
      </c>
      <c r="P5680" t="str" cm="1">
        <f t="array" ref="P5680">_xlfn.IFS(Churn_Modelling[[#This Row],[CreditScore]]&lt;=500,"Rendah",Churn_Modelling[[#This Row],[CreditScore]]&lt;=600,"Cukup",Churn_Modelling[[#This Row],[CreditScore]]&lt;=700,"Sedang",Churn_Modelling[[#This Row],[CreditScore]]&lt;=800,"Baik",TRUE,"Sangat Baik")</f>
        <v>Sedang</v>
      </c>
    </row>
    <row r="5681" spans="1:16" x14ac:dyDescent="0.35">
      <c r="A5681">
        <v>5680</v>
      </c>
      <c r="B5681">
        <v>15621974</v>
      </c>
      <c r="C5681" t="s">
        <v>1384</v>
      </c>
      <c r="D5681">
        <v>778</v>
      </c>
      <c r="E5681" t="s">
        <v>26</v>
      </c>
      <c r="F5681" t="s">
        <v>16</v>
      </c>
      <c r="G5681">
        <v>33</v>
      </c>
      <c r="H5681">
        <v>4</v>
      </c>
      <c r="I5681" s="6">
        <v>11106373</v>
      </c>
      <c r="J5681">
        <v>2</v>
      </c>
      <c r="K5681">
        <v>1</v>
      </c>
      <c r="L5681">
        <v>0</v>
      </c>
      <c r="M5681">
        <v>8355665</v>
      </c>
      <c r="N5681">
        <v>0</v>
      </c>
      <c r="O5681" t="str" cm="1">
        <f t="array" ref="O5681">_xlfn.IFS(Churn_Modelling[[#This Row],[Balance]]=0,"Tidak ada Saldo",Churn_Modelling[[#This Row],[Balance]]&lt;=5000000,"Saldo Rendah",Churn_Modelling[[#This Row],[Balance]]&lt;=10000000,"Saldo Menengah",Churn_Modelling[[#This Row],[Balance]]&lt;=15000000,"Saldo Tinggi",TRUE,"Saldo Premium")</f>
        <v>Saldo Tinggi</v>
      </c>
      <c r="P5681" t="str" cm="1">
        <f t="array" ref="P5681">_xlfn.IFS(Churn_Modelling[[#This Row],[CreditScore]]&lt;=500,"Rendah",Churn_Modelling[[#This Row],[CreditScore]]&lt;=600,"Cukup",Churn_Modelling[[#This Row],[CreditScore]]&lt;=700,"Sedang",Churn_Modelling[[#This Row],[CreditScore]]&lt;=800,"Baik",TRUE,"Sangat Baik")</f>
        <v>Baik</v>
      </c>
    </row>
    <row r="5682" spans="1:16" hidden="1" x14ac:dyDescent="0.35">
      <c r="A5682">
        <v>5681</v>
      </c>
      <c r="B5682">
        <v>15803947</v>
      </c>
      <c r="C5682" t="s">
        <v>480</v>
      </c>
      <c r="D5682">
        <v>757</v>
      </c>
      <c r="E5682" t="s">
        <v>26</v>
      </c>
      <c r="F5682" t="s">
        <v>16</v>
      </c>
      <c r="G5682">
        <v>30</v>
      </c>
      <c r="H5682">
        <v>6</v>
      </c>
      <c r="I5682" s="6">
        <v>16137802</v>
      </c>
      <c r="J5682">
        <v>1</v>
      </c>
      <c r="K5682">
        <v>0</v>
      </c>
      <c r="L5682">
        <v>0</v>
      </c>
      <c r="M5682">
        <v>7192628</v>
      </c>
      <c r="N5682">
        <v>1</v>
      </c>
      <c r="O5682" t="str" cm="1">
        <f t="array" ref="O5682">_xlfn.IFS(Churn_Modelling[[#This Row],[Balance]]=0,"Tidak ada Saldo",Churn_Modelling[[#This Row],[Balance]]&lt;=5000000,"Saldo Rendah",Churn_Modelling[[#This Row],[Balance]]&lt;=10000000,"Saldo Menengah",Churn_Modelling[[#This Row],[Balance]]&lt;=15000000,"Saldo Tinggi",TRUE,"Saldo Premium")</f>
        <v>Saldo Premium</v>
      </c>
      <c r="P5682" t="str" cm="1">
        <f t="array" ref="P5682">_xlfn.IFS(Churn_Modelling[[#This Row],[CreditScore]]&lt;=500,"Rendah",Churn_Modelling[[#This Row],[CreditScore]]&lt;=600,"Cukup",Churn_Modelling[[#This Row],[CreditScore]]&lt;=700,"Sedang",Churn_Modelling[[#This Row],[CreditScore]]&lt;=800,"Baik",TRUE,"Sangat Baik")</f>
        <v>Baik</v>
      </c>
    </row>
    <row r="5683" spans="1:16" x14ac:dyDescent="0.35">
      <c r="A5683">
        <v>5682</v>
      </c>
      <c r="B5683">
        <v>15720706</v>
      </c>
      <c r="C5683" t="s">
        <v>753</v>
      </c>
      <c r="D5683">
        <v>529</v>
      </c>
      <c r="E5683" t="s">
        <v>18</v>
      </c>
      <c r="F5683" t="s">
        <v>16</v>
      </c>
      <c r="G5683">
        <v>39</v>
      </c>
      <c r="H5683">
        <v>2</v>
      </c>
      <c r="I5683" s="6">
        <v>8276643</v>
      </c>
      <c r="J5683">
        <v>1</v>
      </c>
      <c r="K5683">
        <v>1</v>
      </c>
      <c r="L5683">
        <v>1</v>
      </c>
      <c r="M5683">
        <v>12292544</v>
      </c>
      <c r="N5683">
        <v>0</v>
      </c>
      <c r="O5683" t="str" cm="1">
        <f t="array" ref="O5683">_xlfn.IFS(Churn_Modelling[[#This Row],[Balance]]=0,"Tidak ada Saldo",Churn_Modelling[[#This Row],[Balance]]&lt;=5000000,"Saldo Rendah",Churn_Modelling[[#This Row],[Balance]]&lt;=10000000,"Saldo Menengah",Churn_Modelling[[#This Row],[Balance]]&lt;=15000000,"Saldo Tinggi",TRUE,"Saldo Premium")</f>
        <v>Saldo Menengah</v>
      </c>
      <c r="P5683" t="str" cm="1">
        <f t="array" ref="P5683">_xlfn.IFS(Churn_Modelling[[#This Row],[CreditScore]]&lt;=500,"Rendah",Churn_Modelling[[#This Row],[CreditScore]]&lt;=600,"Cukup",Churn_Modelling[[#This Row],[CreditScore]]&lt;=700,"Sedang",Churn_Modelling[[#This Row],[CreditScore]]&lt;=800,"Baik",TRUE,"Sangat Baik")</f>
        <v>Cukup</v>
      </c>
    </row>
    <row r="5684" spans="1:16" x14ac:dyDescent="0.35">
      <c r="A5684">
        <v>5683</v>
      </c>
      <c r="B5684">
        <v>15759290</v>
      </c>
      <c r="C5684" t="s">
        <v>2212</v>
      </c>
      <c r="D5684">
        <v>620</v>
      </c>
      <c r="E5684" t="s">
        <v>18</v>
      </c>
      <c r="F5684" t="s">
        <v>23</v>
      </c>
      <c r="G5684">
        <v>29</v>
      </c>
      <c r="H5684">
        <v>9</v>
      </c>
      <c r="I5684" s="6">
        <v>0</v>
      </c>
      <c r="J5684">
        <v>2</v>
      </c>
      <c r="K5684">
        <v>1</v>
      </c>
      <c r="L5684">
        <v>0</v>
      </c>
      <c r="M5684">
        <v>1313388</v>
      </c>
      <c r="N5684">
        <v>0</v>
      </c>
      <c r="O5684" t="str" cm="1">
        <f t="array" ref="O5684">_xlfn.IFS(Churn_Modelling[[#This Row],[Balance]]=0,"Tidak ada Saldo",Churn_Modelling[[#This Row],[Balance]]&lt;=5000000,"Saldo Rendah",Churn_Modelling[[#This Row],[Balance]]&lt;=10000000,"Saldo Menengah",Churn_Modelling[[#This Row],[Balance]]&lt;=15000000,"Saldo Tinggi",TRUE,"Saldo Premium")</f>
        <v>Tidak ada Saldo</v>
      </c>
      <c r="P5684" t="str" cm="1">
        <f t="array" ref="P5684">_xlfn.IFS(Churn_Modelling[[#This Row],[CreditScore]]&lt;=500,"Rendah",Churn_Modelling[[#This Row],[CreditScore]]&lt;=600,"Cukup",Churn_Modelling[[#This Row],[CreditScore]]&lt;=700,"Sedang",Churn_Modelling[[#This Row],[CreditScore]]&lt;=800,"Baik",TRUE,"Sangat Baik")</f>
        <v>Sedang</v>
      </c>
    </row>
    <row r="5685" spans="1:16" hidden="1" x14ac:dyDescent="0.35">
      <c r="A5685">
        <v>5684</v>
      </c>
      <c r="B5685">
        <v>15651664</v>
      </c>
      <c r="C5685" t="s">
        <v>737</v>
      </c>
      <c r="D5685">
        <v>615</v>
      </c>
      <c r="E5685" t="s">
        <v>15</v>
      </c>
      <c r="F5685" t="s">
        <v>16</v>
      </c>
      <c r="G5685">
        <v>61</v>
      </c>
      <c r="H5685">
        <v>1</v>
      </c>
      <c r="I5685" s="6">
        <v>1042677</v>
      </c>
      <c r="J5685">
        <v>1</v>
      </c>
      <c r="K5685">
        <v>1</v>
      </c>
      <c r="L5685">
        <v>0</v>
      </c>
      <c r="M5685">
        <v>6284564</v>
      </c>
      <c r="N5685">
        <v>1</v>
      </c>
      <c r="O5685" t="str" cm="1">
        <f t="array" ref="O5685">_xlfn.IFS(Churn_Modelling[[#This Row],[Balance]]=0,"Tidak ada Saldo",Churn_Modelling[[#This Row],[Balance]]&lt;=5000000,"Saldo Rendah",Churn_Modelling[[#This Row],[Balance]]&lt;=10000000,"Saldo Menengah",Churn_Modelling[[#This Row],[Balance]]&lt;=15000000,"Saldo Tinggi",TRUE,"Saldo Premium")</f>
        <v>Saldo Rendah</v>
      </c>
      <c r="P5685" t="str" cm="1">
        <f t="array" ref="P5685">_xlfn.IFS(Churn_Modelling[[#This Row],[CreditScore]]&lt;=500,"Rendah",Churn_Modelling[[#This Row],[CreditScore]]&lt;=600,"Cukup",Churn_Modelling[[#This Row],[CreditScore]]&lt;=700,"Sedang",Churn_Modelling[[#This Row],[CreditScore]]&lt;=800,"Baik",TRUE,"Sangat Baik")</f>
        <v>Sedang</v>
      </c>
    </row>
    <row r="5686" spans="1:16" x14ac:dyDescent="0.35">
      <c r="A5686">
        <v>5685</v>
      </c>
      <c r="B5686">
        <v>15795132</v>
      </c>
      <c r="C5686" t="s">
        <v>2213</v>
      </c>
      <c r="D5686">
        <v>735</v>
      </c>
      <c r="E5686" t="s">
        <v>15</v>
      </c>
      <c r="F5686" t="s">
        <v>16</v>
      </c>
      <c r="G5686">
        <v>25</v>
      </c>
      <c r="H5686">
        <v>3</v>
      </c>
      <c r="I5686" s="6">
        <v>917188</v>
      </c>
      <c r="J5686">
        <v>1</v>
      </c>
      <c r="K5686">
        <v>0</v>
      </c>
      <c r="L5686">
        <v>0</v>
      </c>
      <c r="M5686">
        <v>2841123</v>
      </c>
      <c r="N5686">
        <v>0</v>
      </c>
      <c r="O5686" t="str" cm="1">
        <f t="array" ref="O5686">_xlfn.IFS(Churn_Modelling[[#This Row],[Balance]]=0,"Tidak ada Saldo",Churn_Modelling[[#This Row],[Balance]]&lt;=5000000,"Saldo Rendah",Churn_Modelling[[#This Row],[Balance]]&lt;=10000000,"Saldo Menengah",Churn_Modelling[[#This Row],[Balance]]&lt;=15000000,"Saldo Tinggi",TRUE,"Saldo Premium")</f>
        <v>Saldo Rendah</v>
      </c>
      <c r="P5686" t="str" cm="1">
        <f t="array" ref="P5686">_xlfn.IFS(Churn_Modelling[[#This Row],[CreditScore]]&lt;=500,"Rendah",Churn_Modelling[[#This Row],[CreditScore]]&lt;=600,"Cukup",Churn_Modelling[[#This Row],[CreditScore]]&lt;=700,"Sedang",Churn_Modelling[[#This Row],[CreditScore]]&lt;=800,"Baik",TRUE,"Sangat Baik")</f>
        <v>Baik</v>
      </c>
    </row>
    <row r="5687" spans="1:16" hidden="1" x14ac:dyDescent="0.35">
      <c r="A5687">
        <v>5686</v>
      </c>
      <c r="B5687">
        <v>15811565</v>
      </c>
      <c r="C5687" t="s">
        <v>144</v>
      </c>
      <c r="D5687">
        <v>705</v>
      </c>
      <c r="E5687" t="s">
        <v>18</v>
      </c>
      <c r="F5687" t="s">
        <v>16</v>
      </c>
      <c r="G5687">
        <v>47</v>
      </c>
      <c r="H5687">
        <v>3</v>
      </c>
      <c r="I5687" s="6">
        <v>634887</v>
      </c>
      <c r="J5687">
        <v>1</v>
      </c>
      <c r="K5687">
        <v>0</v>
      </c>
      <c r="L5687">
        <v>1</v>
      </c>
      <c r="M5687">
        <v>2864092</v>
      </c>
      <c r="N5687">
        <v>1</v>
      </c>
      <c r="O5687" t="str" cm="1">
        <f t="array" ref="O5687">_xlfn.IFS(Churn_Modelling[[#This Row],[Balance]]=0,"Tidak ada Saldo",Churn_Modelling[[#This Row],[Balance]]&lt;=5000000,"Saldo Rendah",Churn_Modelling[[#This Row],[Balance]]&lt;=10000000,"Saldo Menengah",Churn_Modelling[[#This Row],[Balance]]&lt;=15000000,"Saldo Tinggi",TRUE,"Saldo Premium")</f>
        <v>Saldo Rendah</v>
      </c>
      <c r="P5687" t="str" cm="1">
        <f t="array" ref="P5687">_xlfn.IFS(Churn_Modelling[[#This Row],[CreditScore]]&lt;=500,"Rendah",Churn_Modelling[[#This Row],[CreditScore]]&lt;=600,"Cukup",Churn_Modelling[[#This Row],[CreditScore]]&lt;=700,"Sedang",Churn_Modelling[[#This Row],[CreditScore]]&lt;=800,"Baik",TRUE,"Sangat Baik")</f>
        <v>Baik</v>
      </c>
    </row>
    <row r="5688" spans="1:16" hidden="1" x14ac:dyDescent="0.35">
      <c r="A5688">
        <v>5687</v>
      </c>
      <c r="B5688">
        <v>15713774</v>
      </c>
      <c r="C5688" t="s">
        <v>2078</v>
      </c>
      <c r="D5688">
        <v>644</v>
      </c>
      <c r="E5688" t="s">
        <v>18</v>
      </c>
      <c r="F5688" t="s">
        <v>16</v>
      </c>
      <c r="G5688">
        <v>46</v>
      </c>
      <c r="H5688">
        <v>6</v>
      </c>
      <c r="I5688" s="6">
        <v>1245919</v>
      </c>
      <c r="J5688">
        <v>1</v>
      </c>
      <c r="K5688">
        <v>0</v>
      </c>
      <c r="L5688">
        <v>0</v>
      </c>
      <c r="M5688">
        <v>15678734</v>
      </c>
      <c r="N5688">
        <v>1</v>
      </c>
      <c r="O5688" t="str" cm="1">
        <f t="array" ref="O5688">_xlfn.IFS(Churn_Modelling[[#This Row],[Balance]]=0,"Tidak ada Saldo",Churn_Modelling[[#This Row],[Balance]]&lt;=5000000,"Saldo Rendah",Churn_Modelling[[#This Row],[Balance]]&lt;=10000000,"Saldo Menengah",Churn_Modelling[[#This Row],[Balance]]&lt;=15000000,"Saldo Tinggi",TRUE,"Saldo Premium")</f>
        <v>Saldo Rendah</v>
      </c>
      <c r="P5688" t="str" cm="1">
        <f t="array" ref="P5688">_xlfn.IFS(Churn_Modelling[[#This Row],[CreditScore]]&lt;=500,"Rendah",Churn_Modelling[[#This Row],[CreditScore]]&lt;=600,"Cukup",Churn_Modelling[[#This Row],[CreditScore]]&lt;=700,"Sedang",Churn_Modelling[[#This Row],[CreditScore]]&lt;=800,"Baik",TRUE,"Sangat Baik")</f>
        <v>Sedang</v>
      </c>
    </row>
    <row r="5689" spans="1:16" x14ac:dyDescent="0.35">
      <c r="A5689">
        <v>5688</v>
      </c>
      <c r="B5689">
        <v>15691840</v>
      </c>
      <c r="C5689" t="s">
        <v>645</v>
      </c>
      <c r="D5689">
        <v>505</v>
      </c>
      <c r="E5689" t="s">
        <v>26</v>
      </c>
      <c r="F5689" t="s">
        <v>16</v>
      </c>
      <c r="G5689">
        <v>37</v>
      </c>
      <c r="H5689">
        <v>6</v>
      </c>
      <c r="I5689" s="6">
        <v>1598639</v>
      </c>
      <c r="J5689">
        <v>2</v>
      </c>
      <c r="K5689">
        <v>0</v>
      </c>
      <c r="L5689">
        <v>1</v>
      </c>
      <c r="M5689">
        <v>12530787</v>
      </c>
      <c r="N5689">
        <v>0</v>
      </c>
      <c r="O5689" t="str" cm="1">
        <f t="array" ref="O5689">_xlfn.IFS(Churn_Modelling[[#This Row],[Balance]]=0,"Tidak ada Saldo",Churn_Modelling[[#This Row],[Balance]]&lt;=5000000,"Saldo Rendah",Churn_Modelling[[#This Row],[Balance]]&lt;=10000000,"Saldo Menengah",Churn_Modelling[[#This Row],[Balance]]&lt;=15000000,"Saldo Tinggi",TRUE,"Saldo Premium")</f>
        <v>Saldo Rendah</v>
      </c>
      <c r="P5689" t="str" cm="1">
        <f t="array" ref="P5689">_xlfn.IFS(Churn_Modelling[[#This Row],[CreditScore]]&lt;=500,"Rendah",Churn_Modelling[[#This Row],[CreditScore]]&lt;=600,"Cukup",Churn_Modelling[[#This Row],[CreditScore]]&lt;=700,"Sedang",Churn_Modelling[[#This Row],[CreditScore]]&lt;=800,"Baik",TRUE,"Sangat Baik")</f>
        <v>Cukup</v>
      </c>
    </row>
    <row r="5690" spans="1:16" x14ac:dyDescent="0.35">
      <c r="A5690">
        <v>5689</v>
      </c>
      <c r="B5690">
        <v>15682021</v>
      </c>
      <c r="C5690" t="s">
        <v>895</v>
      </c>
      <c r="D5690">
        <v>471</v>
      </c>
      <c r="E5690" t="s">
        <v>26</v>
      </c>
      <c r="F5690" t="s">
        <v>23</v>
      </c>
      <c r="G5690">
        <v>23</v>
      </c>
      <c r="H5690">
        <v>6</v>
      </c>
      <c r="I5690" s="6">
        <v>10459255</v>
      </c>
      <c r="J5690">
        <v>2</v>
      </c>
      <c r="K5690">
        <v>1</v>
      </c>
      <c r="L5690">
        <v>0</v>
      </c>
      <c r="M5690">
        <v>13173623</v>
      </c>
      <c r="N5690">
        <v>0</v>
      </c>
      <c r="O5690" t="str" cm="1">
        <f t="array" ref="O5690">_xlfn.IFS(Churn_Modelling[[#This Row],[Balance]]=0,"Tidak ada Saldo",Churn_Modelling[[#This Row],[Balance]]&lt;=5000000,"Saldo Rendah",Churn_Modelling[[#This Row],[Balance]]&lt;=10000000,"Saldo Menengah",Churn_Modelling[[#This Row],[Balance]]&lt;=15000000,"Saldo Tinggi",TRUE,"Saldo Premium")</f>
        <v>Saldo Tinggi</v>
      </c>
      <c r="P5690" t="str" cm="1">
        <f t="array" ref="P5690">_xlfn.IFS(Churn_Modelling[[#This Row],[CreditScore]]&lt;=500,"Rendah",Churn_Modelling[[#This Row],[CreditScore]]&lt;=600,"Cukup",Churn_Modelling[[#This Row],[CreditScore]]&lt;=700,"Sedang",Churn_Modelling[[#This Row],[CreditScore]]&lt;=800,"Baik",TRUE,"Sangat Baik")</f>
        <v>Rendah</v>
      </c>
    </row>
    <row r="5691" spans="1:16" x14ac:dyDescent="0.35">
      <c r="A5691">
        <v>5690</v>
      </c>
      <c r="B5691">
        <v>15612931</v>
      </c>
      <c r="C5691" t="s">
        <v>1236</v>
      </c>
      <c r="D5691">
        <v>722</v>
      </c>
      <c r="E5691" t="s">
        <v>18</v>
      </c>
      <c r="F5691" t="s">
        <v>16</v>
      </c>
      <c r="G5691">
        <v>50</v>
      </c>
      <c r="H5691">
        <v>4</v>
      </c>
      <c r="I5691" s="6">
        <v>13208859</v>
      </c>
      <c r="J5691">
        <v>1</v>
      </c>
      <c r="K5691">
        <v>1</v>
      </c>
      <c r="L5691">
        <v>1</v>
      </c>
      <c r="M5691">
        <v>12826214</v>
      </c>
      <c r="N5691">
        <v>0</v>
      </c>
      <c r="O5691" t="str" cm="1">
        <f t="array" ref="O5691">_xlfn.IFS(Churn_Modelling[[#This Row],[Balance]]=0,"Tidak ada Saldo",Churn_Modelling[[#This Row],[Balance]]&lt;=5000000,"Saldo Rendah",Churn_Modelling[[#This Row],[Balance]]&lt;=10000000,"Saldo Menengah",Churn_Modelling[[#This Row],[Balance]]&lt;=15000000,"Saldo Tinggi",TRUE,"Saldo Premium")</f>
        <v>Saldo Tinggi</v>
      </c>
      <c r="P5691" t="str" cm="1">
        <f t="array" ref="P5691">_xlfn.IFS(Churn_Modelling[[#This Row],[CreditScore]]&lt;=500,"Rendah",Churn_Modelling[[#This Row],[CreditScore]]&lt;=600,"Cukup",Churn_Modelling[[#This Row],[CreditScore]]&lt;=700,"Sedang",Churn_Modelling[[#This Row],[CreditScore]]&lt;=800,"Baik",TRUE,"Sangat Baik")</f>
        <v>Baik</v>
      </c>
    </row>
    <row r="5692" spans="1:16" x14ac:dyDescent="0.35">
      <c r="A5692">
        <v>5691</v>
      </c>
      <c r="B5692">
        <v>15676707</v>
      </c>
      <c r="C5692" t="s">
        <v>886</v>
      </c>
      <c r="D5692">
        <v>577</v>
      </c>
      <c r="E5692" t="s">
        <v>18</v>
      </c>
      <c r="F5692" t="s">
        <v>16</v>
      </c>
      <c r="G5692">
        <v>39</v>
      </c>
      <c r="H5692">
        <v>4</v>
      </c>
      <c r="I5692" s="6">
        <v>0</v>
      </c>
      <c r="J5692">
        <v>2</v>
      </c>
      <c r="K5692">
        <v>1</v>
      </c>
      <c r="L5692">
        <v>0</v>
      </c>
      <c r="M5692">
        <v>9136642</v>
      </c>
      <c r="N5692">
        <v>0</v>
      </c>
      <c r="O5692" t="str" cm="1">
        <f t="array" ref="O5692">_xlfn.IFS(Churn_Modelling[[#This Row],[Balance]]=0,"Tidak ada Saldo",Churn_Modelling[[#This Row],[Balance]]&lt;=5000000,"Saldo Rendah",Churn_Modelling[[#This Row],[Balance]]&lt;=10000000,"Saldo Menengah",Churn_Modelling[[#This Row],[Balance]]&lt;=15000000,"Saldo Tinggi",TRUE,"Saldo Premium")</f>
        <v>Tidak ada Saldo</v>
      </c>
      <c r="P5692" t="str" cm="1">
        <f t="array" ref="P5692">_xlfn.IFS(Churn_Modelling[[#This Row],[CreditScore]]&lt;=500,"Rendah",Churn_Modelling[[#This Row],[CreditScore]]&lt;=600,"Cukup",Churn_Modelling[[#This Row],[CreditScore]]&lt;=700,"Sedang",Churn_Modelling[[#This Row],[CreditScore]]&lt;=800,"Baik",TRUE,"Sangat Baik")</f>
        <v>Cukup</v>
      </c>
    </row>
    <row r="5693" spans="1:16" x14ac:dyDescent="0.35">
      <c r="A5693">
        <v>5692</v>
      </c>
      <c r="B5693">
        <v>15601383</v>
      </c>
      <c r="C5693" t="s">
        <v>337</v>
      </c>
      <c r="D5693">
        <v>744</v>
      </c>
      <c r="E5693" t="s">
        <v>18</v>
      </c>
      <c r="F5693" t="s">
        <v>23</v>
      </c>
      <c r="G5693">
        <v>44</v>
      </c>
      <c r="H5693">
        <v>5</v>
      </c>
      <c r="I5693" s="6">
        <v>12065468</v>
      </c>
      <c r="J5693">
        <v>1</v>
      </c>
      <c r="K5693">
        <v>1</v>
      </c>
      <c r="L5693">
        <v>0</v>
      </c>
      <c r="M5693">
        <v>8229081</v>
      </c>
      <c r="N5693">
        <v>0</v>
      </c>
      <c r="O5693" t="str" cm="1">
        <f t="array" ref="O5693">_xlfn.IFS(Churn_Modelling[[#This Row],[Balance]]=0,"Tidak ada Saldo",Churn_Modelling[[#This Row],[Balance]]&lt;=5000000,"Saldo Rendah",Churn_Modelling[[#This Row],[Balance]]&lt;=10000000,"Saldo Menengah",Churn_Modelling[[#This Row],[Balance]]&lt;=15000000,"Saldo Tinggi",TRUE,"Saldo Premium")</f>
        <v>Saldo Tinggi</v>
      </c>
      <c r="P5693" t="str" cm="1">
        <f t="array" ref="P5693">_xlfn.IFS(Churn_Modelling[[#This Row],[CreditScore]]&lt;=500,"Rendah",Churn_Modelling[[#This Row],[CreditScore]]&lt;=600,"Cukup",Churn_Modelling[[#This Row],[CreditScore]]&lt;=700,"Sedang",Churn_Modelling[[#This Row],[CreditScore]]&lt;=800,"Baik",TRUE,"Sangat Baik")</f>
        <v>Baik</v>
      </c>
    </row>
    <row r="5694" spans="1:16" x14ac:dyDescent="0.35">
      <c r="A5694">
        <v>5693</v>
      </c>
      <c r="B5694">
        <v>15662662</v>
      </c>
      <c r="C5694" t="s">
        <v>2214</v>
      </c>
      <c r="D5694">
        <v>573</v>
      </c>
      <c r="E5694" t="s">
        <v>15</v>
      </c>
      <c r="F5694" t="s">
        <v>16</v>
      </c>
      <c r="G5694">
        <v>30</v>
      </c>
      <c r="H5694">
        <v>6</v>
      </c>
      <c r="I5694" s="6">
        <v>0</v>
      </c>
      <c r="J5694">
        <v>2</v>
      </c>
      <c r="K5694">
        <v>1</v>
      </c>
      <c r="L5694">
        <v>0</v>
      </c>
      <c r="M5694">
        <v>6619021</v>
      </c>
      <c r="N5694">
        <v>0</v>
      </c>
      <c r="O5694" t="str" cm="1">
        <f t="array" ref="O5694">_xlfn.IFS(Churn_Modelling[[#This Row],[Balance]]=0,"Tidak ada Saldo",Churn_Modelling[[#This Row],[Balance]]&lt;=5000000,"Saldo Rendah",Churn_Modelling[[#This Row],[Balance]]&lt;=10000000,"Saldo Menengah",Churn_Modelling[[#This Row],[Balance]]&lt;=15000000,"Saldo Tinggi",TRUE,"Saldo Premium")</f>
        <v>Tidak ada Saldo</v>
      </c>
      <c r="P5694" t="str" cm="1">
        <f t="array" ref="P5694">_xlfn.IFS(Churn_Modelling[[#This Row],[CreditScore]]&lt;=500,"Rendah",Churn_Modelling[[#This Row],[CreditScore]]&lt;=600,"Cukup",Churn_Modelling[[#This Row],[CreditScore]]&lt;=700,"Sedang",Churn_Modelling[[#This Row],[CreditScore]]&lt;=800,"Baik",TRUE,"Sangat Baik")</f>
        <v>Cukup</v>
      </c>
    </row>
    <row r="5695" spans="1:16" x14ac:dyDescent="0.35">
      <c r="A5695">
        <v>5694</v>
      </c>
      <c r="B5695">
        <v>15752694</v>
      </c>
      <c r="C5695" t="s">
        <v>156</v>
      </c>
      <c r="D5695">
        <v>653</v>
      </c>
      <c r="E5695" t="s">
        <v>15</v>
      </c>
      <c r="F5695" t="s">
        <v>16</v>
      </c>
      <c r="G5695">
        <v>32</v>
      </c>
      <c r="H5695">
        <v>4</v>
      </c>
      <c r="I5695" s="6">
        <v>8377295</v>
      </c>
      <c r="J5695">
        <v>1</v>
      </c>
      <c r="K5695">
        <v>0</v>
      </c>
      <c r="L5695">
        <v>1</v>
      </c>
      <c r="M5695">
        <v>2392065</v>
      </c>
      <c r="N5695">
        <v>0</v>
      </c>
      <c r="O5695" t="str" cm="1">
        <f t="array" ref="O5695">_xlfn.IFS(Churn_Modelling[[#This Row],[Balance]]=0,"Tidak ada Saldo",Churn_Modelling[[#This Row],[Balance]]&lt;=5000000,"Saldo Rendah",Churn_Modelling[[#This Row],[Balance]]&lt;=10000000,"Saldo Menengah",Churn_Modelling[[#This Row],[Balance]]&lt;=15000000,"Saldo Tinggi",TRUE,"Saldo Premium")</f>
        <v>Saldo Menengah</v>
      </c>
      <c r="P5695" t="str" cm="1">
        <f t="array" ref="P5695">_xlfn.IFS(Churn_Modelling[[#This Row],[CreditScore]]&lt;=500,"Rendah",Churn_Modelling[[#This Row],[CreditScore]]&lt;=600,"Cukup",Churn_Modelling[[#This Row],[CreditScore]]&lt;=700,"Sedang",Churn_Modelling[[#This Row],[CreditScore]]&lt;=800,"Baik",TRUE,"Sangat Baik")</f>
        <v>Sedang</v>
      </c>
    </row>
    <row r="5696" spans="1:16" x14ac:dyDescent="0.35">
      <c r="A5696">
        <v>5695</v>
      </c>
      <c r="B5696">
        <v>15590683</v>
      </c>
      <c r="C5696" t="s">
        <v>533</v>
      </c>
      <c r="D5696">
        <v>660</v>
      </c>
      <c r="E5696" t="s">
        <v>15</v>
      </c>
      <c r="F5696" t="s">
        <v>16</v>
      </c>
      <c r="G5696">
        <v>31</v>
      </c>
      <c r="H5696">
        <v>6</v>
      </c>
      <c r="I5696" s="6">
        <v>17232567</v>
      </c>
      <c r="J5696">
        <v>1</v>
      </c>
      <c r="K5696">
        <v>0</v>
      </c>
      <c r="L5696">
        <v>1</v>
      </c>
      <c r="M5696">
        <v>4543838</v>
      </c>
      <c r="N5696">
        <v>0</v>
      </c>
      <c r="O5696" t="str" cm="1">
        <f t="array" ref="O5696">_xlfn.IFS(Churn_Modelling[[#This Row],[Balance]]=0,"Tidak ada Saldo",Churn_Modelling[[#This Row],[Balance]]&lt;=5000000,"Saldo Rendah",Churn_Modelling[[#This Row],[Balance]]&lt;=10000000,"Saldo Menengah",Churn_Modelling[[#This Row],[Balance]]&lt;=15000000,"Saldo Tinggi",TRUE,"Saldo Premium")</f>
        <v>Saldo Premium</v>
      </c>
      <c r="P5696" t="str" cm="1">
        <f t="array" ref="P5696">_xlfn.IFS(Churn_Modelling[[#This Row],[CreditScore]]&lt;=500,"Rendah",Churn_Modelling[[#This Row],[CreditScore]]&lt;=600,"Cukup",Churn_Modelling[[#This Row],[CreditScore]]&lt;=700,"Sedang",Churn_Modelling[[#This Row],[CreditScore]]&lt;=800,"Baik",TRUE,"Sangat Baik")</f>
        <v>Sedang</v>
      </c>
    </row>
    <row r="5697" spans="1:16" x14ac:dyDescent="0.35">
      <c r="A5697">
        <v>5696</v>
      </c>
      <c r="B5697">
        <v>15773591</v>
      </c>
      <c r="C5697" t="s">
        <v>2215</v>
      </c>
      <c r="D5697">
        <v>787</v>
      </c>
      <c r="E5697" t="s">
        <v>15</v>
      </c>
      <c r="F5697" t="s">
        <v>23</v>
      </c>
      <c r="G5697">
        <v>46</v>
      </c>
      <c r="H5697">
        <v>7</v>
      </c>
      <c r="I5697" s="6">
        <v>11768531</v>
      </c>
      <c r="J5697">
        <v>2</v>
      </c>
      <c r="K5697">
        <v>1</v>
      </c>
      <c r="L5697">
        <v>1</v>
      </c>
      <c r="M5697">
        <v>9336035</v>
      </c>
      <c r="N5697">
        <v>0</v>
      </c>
      <c r="O5697" t="str" cm="1">
        <f t="array" ref="O5697">_xlfn.IFS(Churn_Modelling[[#This Row],[Balance]]=0,"Tidak ada Saldo",Churn_Modelling[[#This Row],[Balance]]&lt;=5000000,"Saldo Rendah",Churn_Modelling[[#This Row],[Balance]]&lt;=10000000,"Saldo Menengah",Churn_Modelling[[#This Row],[Balance]]&lt;=15000000,"Saldo Tinggi",TRUE,"Saldo Premium")</f>
        <v>Saldo Tinggi</v>
      </c>
      <c r="P5697" t="str" cm="1">
        <f t="array" ref="P5697">_xlfn.IFS(Churn_Modelling[[#This Row],[CreditScore]]&lt;=500,"Rendah",Churn_Modelling[[#This Row],[CreditScore]]&lt;=600,"Cukup",Churn_Modelling[[#This Row],[CreditScore]]&lt;=700,"Sedang",Churn_Modelling[[#This Row],[CreditScore]]&lt;=800,"Baik",TRUE,"Sangat Baik")</f>
        <v>Baik</v>
      </c>
    </row>
    <row r="5698" spans="1:16" x14ac:dyDescent="0.35">
      <c r="A5698">
        <v>5697</v>
      </c>
      <c r="B5698">
        <v>15723620</v>
      </c>
      <c r="C5698" t="s">
        <v>457</v>
      </c>
      <c r="D5698">
        <v>617</v>
      </c>
      <c r="E5698" t="s">
        <v>15</v>
      </c>
      <c r="F5698" t="s">
        <v>23</v>
      </c>
      <c r="G5698">
        <v>41</v>
      </c>
      <c r="H5698">
        <v>7</v>
      </c>
      <c r="I5698" s="6">
        <v>0</v>
      </c>
      <c r="J5698">
        <v>2</v>
      </c>
      <c r="K5698">
        <v>0</v>
      </c>
      <c r="L5698">
        <v>1</v>
      </c>
      <c r="M5698">
        <v>1449667</v>
      </c>
      <c r="N5698">
        <v>0</v>
      </c>
      <c r="O5698" t="str" cm="1">
        <f t="array" ref="O5698">_xlfn.IFS(Churn_Modelling[[#This Row],[Balance]]=0,"Tidak ada Saldo",Churn_Modelling[[#This Row],[Balance]]&lt;=5000000,"Saldo Rendah",Churn_Modelling[[#This Row],[Balance]]&lt;=10000000,"Saldo Menengah",Churn_Modelling[[#This Row],[Balance]]&lt;=15000000,"Saldo Tinggi",TRUE,"Saldo Premium")</f>
        <v>Tidak ada Saldo</v>
      </c>
      <c r="P5698" t="str" cm="1">
        <f t="array" ref="P5698">_xlfn.IFS(Churn_Modelling[[#This Row],[CreditScore]]&lt;=500,"Rendah",Churn_Modelling[[#This Row],[CreditScore]]&lt;=600,"Cukup",Churn_Modelling[[#This Row],[CreditScore]]&lt;=700,"Sedang",Churn_Modelling[[#This Row],[CreditScore]]&lt;=800,"Baik",TRUE,"Sangat Baik")</f>
        <v>Sedang</v>
      </c>
    </row>
    <row r="5699" spans="1:16" x14ac:dyDescent="0.35">
      <c r="A5699">
        <v>5698</v>
      </c>
      <c r="B5699">
        <v>15671779</v>
      </c>
      <c r="C5699" t="s">
        <v>46</v>
      </c>
      <c r="D5699">
        <v>567</v>
      </c>
      <c r="E5699" t="s">
        <v>15</v>
      </c>
      <c r="F5699" t="s">
        <v>23</v>
      </c>
      <c r="G5699">
        <v>39</v>
      </c>
      <c r="H5699">
        <v>5</v>
      </c>
      <c r="I5699" s="6">
        <v>0</v>
      </c>
      <c r="J5699">
        <v>2</v>
      </c>
      <c r="K5699">
        <v>0</v>
      </c>
      <c r="L5699">
        <v>0</v>
      </c>
      <c r="M5699">
        <v>16852172</v>
      </c>
      <c r="N5699">
        <v>0</v>
      </c>
      <c r="O5699" t="str" cm="1">
        <f t="array" ref="O5699">_xlfn.IFS(Churn_Modelling[[#This Row],[Balance]]=0,"Tidak ada Saldo",Churn_Modelling[[#This Row],[Balance]]&lt;=5000000,"Saldo Rendah",Churn_Modelling[[#This Row],[Balance]]&lt;=10000000,"Saldo Menengah",Churn_Modelling[[#This Row],[Balance]]&lt;=15000000,"Saldo Tinggi",TRUE,"Saldo Premium")</f>
        <v>Tidak ada Saldo</v>
      </c>
      <c r="P5699" t="str" cm="1">
        <f t="array" ref="P5699">_xlfn.IFS(Churn_Modelling[[#This Row],[CreditScore]]&lt;=500,"Rendah",Churn_Modelling[[#This Row],[CreditScore]]&lt;=600,"Cukup",Churn_Modelling[[#This Row],[CreditScore]]&lt;=700,"Sedang",Churn_Modelling[[#This Row],[CreditScore]]&lt;=800,"Baik",TRUE,"Sangat Baik")</f>
        <v>Cukup</v>
      </c>
    </row>
    <row r="5700" spans="1:16" x14ac:dyDescent="0.35">
      <c r="A5700">
        <v>5699</v>
      </c>
      <c r="B5700">
        <v>15672966</v>
      </c>
      <c r="C5700" t="s">
        <v>1757</v>
      </c>
      <c r="D5700">
        <v>682</v>
      </c>
      <c r="E5700" t="s">
        <v>18</v>
      </c>
      <c r="F5700" t="s">
        <v>16</v>
      </c>
      <c r="G5700">
        <v>64</v>
      </c>
      <c r="H5700">
        <v>9</v>
      </c>
      <c r="I5700" s="6">
        <v>0</v>
      </c>
      <c r="J5700">
        <v>2</v>
      </c>
      <c r="K5700">
        <v>1</v>
      </c>
      <c r="L5700">
        <v>1</v>
      </c>
      <c r="M5700">
        <v>10331844</v>
      </c>
      <c r="N5700">
        <v>0</v>
      </c>
      <c r="O5700" t="str" cm="1">
        <f t="array" ref="O5700">_xlfn.IFS(Churn_Modelling[[#This Row],[Balance]]=0,"Tidak ada Saldo",Churn_Modelling[[#This Row],[Balance]]&lt;=5000000,"Saldo Rendah",Churn_Modelling[[#This Row],[Balance]]&lt;=10000000,"Saldo Menengah",Churn_Modelling[[#This Row],[Balance]]&lt;=15000000,"Saldo Tinggi",TRUE,"Saldo Premium")</f>
        <v>Tidak ada Saldo</v>
      </c>
      <c r="P5700" t="str" cm="1">
        <f t="array" ref="P5700">_xlfn.IFS(Churn_Modelling[[#This Row],[CreditScore]]&lt;=500,"Rendah",Churn_Modelling[[#This Row],[CreditScore]]&lt;=600,"Cukup",Churn_Modelling[[#This Row],[CreditScore]]&lt;=700,"Sedang",Churn_Modelling[[#This Row],[CreditScore]]&lt;=800,"Baik",TRUE,"Sangat Baik")</f>
        <v>Sedang</v>
      </c>
    </row>
    <row r="5701" spans="1:16" x14ac:dyDescent="0.35">
      <c r="A5701">
        <v>5700</v>
      </c>
      <c r="B5701">
        <v>15624667</v>
      </c>
      <c r="C5701" t="s">
        <v>93</v>
      </c>
      <c r="D5701">
        <v>684</v>
      </c>
      <c r="E5701" t="s">
        <v>15</v>
      </c>
      <c r="F5701" t="s">
        <v>23</v>
      </c>
      <c r="G5701">
        <v>35</v>
      </c>
      <c r="H5701">
        <v>6</v>
      </c>
      <c r="I5701" s="6">
        <v>1358715</v>
      </c>
      <c r="J5701">
        <v>1</v>
      </c>
      <c r="K5701">
        <v>1</v>
      </c>
      <c r="L5701">
        <v>1</v>
      </c>
      <c r="M5701">
        <v>8721941</v>
      </c>
      <c r="N5701">
        <v>0</v>
      </c>
      <c r="O5701" t="str" cm="1">
        <f t="array" ref="O5701">_xlfn.IFS(Churn_Modelling[[#This Row],[Balance]]=0,"Tidak ada Saldo",Churn_Modelling[[#This Row],[Balance]]&lt;=5000000,"Saldo Rendah",Churn_Modelling[[#This Row],[Balance]]&lt;=10000000,"Saldo Menengah",Churn_Modelling[[#This Row],[Balance]]&lt;=15000000,"Saldo Tinggi",TRUE,"Saldo Premium")</f>
        <v>Saldo Rendah</v>
      </c>
      <c r="P5701" t="str" cm="1">
        <f t="array" ref="P5701">_xlfn.IFS(Churn_Modelling[[#This Row],[CreditScore]]&lt;=500,"Rendah",Churn_Modelling[[#This Row],[CreditScore]]&lt;=600,"Cukup",Churn_Modelling[[#This Row],[CreditScore]]&lt;=700,"Sedang",Churn_Modelling[[#This Row],[CreditScore]]&lt;=800,"Baik",TRUE,"Sangat Baik")</f>
        <v>Sedang</v>
      </c>
    </row>
    <row r="5702" spans="1:16" hidden="1" x14ac:dyDescent="0.35">
      <c r="A5702">
        <v>5701</v>
      </c>
      <c r="B5702">
        <v>15812888</v>
      </c>
      <c r="C5702" t="s">
        <v>2216</v>
      </c>
      <c r="D5702">
        <v>447</v>
      </c>
      <c r="E5702" t="s">
        <v>15</v>
      </c>
      <c r="F5702" t="s">
        <v>23</v>
      </c>
      <c r="G5702">
        <v>41</v>
      </c>
      <c r="H5702">
        <v>3</v>
      </c>
      <c r="I5702" s="6">
        <v>0</v>
      </c>
      <c r="J5702">
        <v>4</v>
      </c>
      <c r="K5702">
        <v>1</v>
      </c>
      <c r="L5702">
        <v>1</v>
      </c>
      <c r="M5702">
        <v>19749039</v>
      </c>
      <c r="N5702">
        <v>1</v>
      </c>
      <c r="O5702" t="str" cm="1">
        <f t="array" ref="O5702">_xlfn.IFS(Churn_Modelling[[#This Row],[Balance]]=0,"Tidak ada Saldo",Churn_Modelling[[#This Row],[Balance]]&lt;=5000000,"Saldo Rendah",Churn_Modelling[[#This Row],[Balance]]&lt;=10000000,"Saldo Menengah",Churn_Modelling[[#This Row],[Balance]]&lt;=15000000,"Saldo Tinggi",TRUE,"Saldo Premium")</f>
        <v>Tidak ada Saldo</v>
      </c>
      <c r="P5702" t="str" cm="1">
        <f t="array" ref="P5702">_xlfn.IFS(Churn_Modelling[[#This Row],[CreditScore]]&lt;=500,"Rendah",Churn_Modelling[[#This Row],[CreditScore]]&lt;=600,"Cukup",Churn_Modelling[[#This Row],[CreditScore]]&lt;=700,"Sedang",Churn_Modelling[[#This Row],[CreditScore]]&lt;=800,"Baik",TRUE,"Sangat Baik")</f>
        <v>Rendah</v>
      </c>
    </row>
    <row r="5703" spans="1:16" hidden="1" x14ac:dyDescent="0.35">
      <c r="A5703">
        <v>5702</v>
      </c>
      <c r="B5703">
        <v>15724154</v>
      </c>
      <c r="C5703" t="s">
        <v>388</v>
      </c>
      <c r="D5703">
        <v>625</v>
      </c>
      <c r="E5703" t="s">
        <v>26</v>
      </c>
      <c r="F5703" t="s">
        <v>16</v>
      </c>
      <c r="G5703">
        <v>49</v>
      </c>
      <c r="H5703">
        <v>4</v>
      </c>
      <c r="I5703" s="6">
        <v>12850476</v>
      </c>
      <c r="J5703">
        <v>1</v>
      </c>
      <c r="K5703">
        <v>1</v>
      </c>
      <c r="L5703">
        <v>0</v>
      </c>
      <c r="M5703">
        <v>12681263</v>
      </c>
      <c r="N5703">
        <v>1</v>
      </c>
      <c r="O5703" t="str" cm="1">
        <f t="array" ref="O5703">_xlfn.IFS(Churn_Modelling[[#This Row],[Balance]]=0,"Tidak ada Saldo",Churn_Modelling[[#This Row],[Balance]]&lt;=5000000,"Saldo Rendah",Churn_Modelling[[#This Row],[Balance]]&lt;=10000000,"Saldo Menengah",Churn_Modelling[[#This Row],[Balance]]&lt;=15000000,"Saldo Tinggi",TRUE,"Saldo Premium")</f>
        <v>Saldo Tinggi</v>
      </c>
      <c r="P5703" t="str" cm="1">
        <f t="array" ref="P5703">_xlfn.IFS(Churn_Modelling[[#This Row],[CreditScore]]&lt;=500,"Rendah",Churn_Modelling[[#This Row],[CreditScore]]&lt;=600,"Cukup",Churn_Modelling[[#This Row],[CreditScore]]&lt;=700,"Sedang",Churn_Modelling[[#This Row],[CreditScore]]&lt;=800,"Baik",TRUE,"Sangat Baik")</f>
        <v>Sedang</v>
      </c>
    </row>
    <row r="5704" spans="1:16" x14ac:dyDescent="0.35">
      <c r="A5704">
        <v>5703</v>
      </c>
      <c r="B5704">
        <v>15749540</v>
      </c>
      <c r="C5704" t="s">
        <v>376</v>
      </c>
      <c r="D5704">
        <v>585</v>
      </c>
      <c r="E5704" t="s">
        <v>15</v>
      </c>
      <c r="F5704" t="s">
        <v>23</v>
      </c>
      <c r="G5704">
        <v>36</v>
      </c>
      <c r="H5704">
        <v>7</v>
      </c>
      <c r="I5704" s="6">
        <v>0</v>
      </c>
      <c r="J5704">
        <v>2</v>
      </c>
      <c r="K5704">
        <v>1</v>
      </c>
      <c r="L5704">
        <v>0</v>
      </c>
      <c r="M5704">
        <v>9428309</v>
      </c>
      <c r="N5704">
        <v>0</v>
      </c>
      <c r="O5704" t="str" cm="1">
        <f t="array" ref="O5704">_xlfn.IFS(Churn_Modelling[[#This Row],[Balance]]=0,"Tidak ada Saldo",Churn_Modelling[[#This Row],[Balance]]&lt;=5000000,"Saldo Rendah",Churn_Modelling[[#This Row],[Balance]]&lt;=10000000,"Saldo Menengah",Churn_Modelling[[#This Row],[Balance]]&lt;=15000000,"Saldo Tinggi",TRUE,"Saldo Premium")</f>
        <v>Tidak ada Saldo</v>
      </c>
      <c r="P5704" t="str" cm="1">
        <f t="array" ref="P5704">_xlfn.IFS(Churn_Modelling[[#This Row],[CreditScore]]&lt;=500,"Rendah",Churn_Modelling[[#This Row],[CreditScore]]&lt;=600,"Cukup",Churn_Modelling[[#This Row],[CreditScore]]&lt;=700,"Sedang",Churn_Modelling[[#This Row],[CreditScore]]&lt;=800,"Baik",TRUE,"Sangat Baik")</f>
        <v>Cukup</v>
      </c>
    </row>
    <row r="5705" spans="1:16" x14ac:dyDescent="0.35">
      <c r="A5705">
        <v>5704</v>
      </c>
      <c r="B5705">
        <v>15621063</v>
      </c>
      <c r="C5705" t="s">
        <v>1263</v>
      </c>
      <c r="D5705">
        <v>516</v>
      </c>
      <c r="E5705" t="s">
        <v>15</v>
      </c>
      <c r="F5705" t="s">
        <v>16</v>
      </c>
      <c r="G5705">
        <v>42</v>
      </c>
      <c r="H5705">
        <v>8</v>
      </c>
      <c r="I5705" s="6">
        <v>5622825</v>
      </c>
      <c r="J5705">
        <v>1</v>
      </c>
      <c r="K5705">
        <v>1</v>
      </c>
      <c r="L5705">
        <v>0</v>
      </c>
      <c r="M5705">
        <v>4685752</v>
      </c>
      <c r="N5705">
        <v>0</v>
      </c>
      <c r="O5705" t="str" cm="1">
        <f t="array" ref="O5705">_xlfn.IFS(Churn_Modelling[[#This Row],[Balance]]=0,"Tidak ada Saldo",Churn_Modelling[[#This Row],[Balance]]&lt;=5000000,"Saldo Rendah",Churn_Modelling[[#This Row],[Balance]]&lt;=10000000,"Saldo Menengah",Churn_Modelling[[#This Row],[Balance]]&lt;=15000000,"Saldo Tinggi",TRUE,"Saldo Premium")</f>
        <v>Saldo Menengah</v>
      </c>
      <c r="P5705" t="str" cm="1">
        <f t="array" ref="P5705">_xlfn.IFS(Churn_Modelling[[#This Row],[CreditScore]]&lt;=500,"Rendah",Churn_Modelling[[#This Row],[CreditScore]]&lt;=600,"Cukup",Churn_Modelling[[#This Row],[CreditScore]]&lt;=700,"Sedang",Churn_Modelling[[#This Row],[CreditScore]]&lt;=800,"Baik",TRUE,"Sangat Baik")</f>
        <v>Cukup</v>
      </c>
    </row>
    <row r="5706" spans="1:16" hidden="1" x14ac:dyDescent="0.35">
      <c r="A5706">
        <v>5705</v>
      </c>
      <c r="B5706">
        <v>15661626</v>
      </c>
      <c r="C5706" t="s">
        <v>2217</v>
      </c>
      <c r="D5706">
        <v>732</v>
      </c>
      <c r="E5706" t="s">
        <v>26</v>
      </c>
      <c r="F5706" t="s">
        <v>16</v>
      </c>
      <c r="G5706">
        <v>45</v>
      </c>
      <c r="H5706">
        <v>6</v>
      </c>
      <c r="I5706" s="6">
        <v>987924</v>
      </c>
      <c r="J5706">
        <v>1</v>
      </c>
      <c r="K5706">
        <v>1</v>
      </c>
      <c r="L5706">
        <v>0</v>
      </c>
      <c r="M5706">
        <v>814917</v>
      </c>
      <c r="N5706">
        <v>1</v>
      </c>
      <c r="O5706" t="str" cm="1">
        <f t="array" ref="O5706">_xlfn.IFS(Churn_Modelling[[#This Row],[Balance]]=0,"Tidak ada Saldo",Churn_Modelling[[#This Row],[Balance]]&lt;=5000000,"Saldo Rendah",Churn_Modelling[[#This Row],[Balance]]&lt;=10000000,"Saldo Menengah",Churn_Modelling[[#This Row],[Balance]]&lt;=15000000,"Saldo Tinggi",TRUE,"Saldo Premium")</f>
        <v>Saldo Rendah</v>
      </c>
      <c r="P5706" t="str" cm="1">
        <f t="array" ref="P5706">_xlfn.IFS(Churn_Modelling[[#This Row],[CreditScore]]&lt;=500,"Rendah",Churn_Modelling[[#This Row],[CreditScore]]&lt;=600,"Cukup",Churn_Modelling[[#This Row],[CreditScore]]&lt;=700,"Sedang",Churn_Modelling[[#This Row],[CreditScore]]&lt;=800,"Baik",TRUE,"Sangat Baik")</f>
        <v>Baik</v>
      </c>
    </row>
    <row r="5707" spans="1:16" x14ac:dyDescent="0.35">
      <c r="A5707">
        <v>5706</v>
      </c>
      <c r="B5707">
        <v>15698703</v>
      </c>
      <c r="C5707" t="s">
        <v>833</v>
      </c>
      <c r="D5707">
        <v>628</v>
      </c>
      <c r="E5707" t="s">
        <v>26</v>
      </c>
      <c r="F5707" t="s">
        <v>23</v>
      </c>
      <c r="G5707">
        <v>40</v>
      </c>
      <c r="H5707">
        <v>5</v>
      </c>
      <c r="I5707" s="6">
        <v>18176832</v>
      </c>
      <c r="J5707">
        <v>2</v>
      </c>
      <c r="K5707">
        <v>1</v>
      </c>
      <c r="L5707">
        <v>1</v>
      </c>
      <c r="M5707">
        <v>12910797</v>
      </c>
      <c r="N5707">
        <v>0</v>
      </c>
      <c r="O5707" t="str" cm="1">
        <f t="array" ref="O5707">_xlfn.IFS(Churn_Modelling[[#This Row],[Balance]]=0,"Tidak ada Saldo",Churn_Modelling[[#This Row],[Balance]]&lt;=5000000,"Saldo Rendah",Churn_Modelling[[#This Row],[Balance]]&lt;=10000000,"Saldo Menengah",Churn_Modelling[[#This Row],[Balance]]&lt;=15000000,"Saldo Tinggi",TRUE,"Saldo Premium")</f>
        <v>Saldo Premium</v>
      </c>
      <c r="P5707" t="str" cm="1">
        <f t="array" ref="P5707">_xlfn.IFS(Churn_Modelling[[#This Row],[CreditScore]]&lt;=500,"Rendah",Churn_Modelling[[#This Row],[CreditScore]]&lt;=600,"Cukup",Churn_Modelling[[#This Row],[CreditScore]]&lt;=700,"Sedang",Churn_Modelling[[#This Row],[CreditScore]]&lt;=800,"Baik",TRUE,"Sangat Baik")</f>
        <v>Sedang</v>
      </c>
    </row>
    <row r="5708" spans="1:16" x14ac:dyDescent="0.35">
      <c r="A5708">
        <v>5707</v>
      </c>
      <c r="B5708">
        <v>15801431</v>
      </c>
      <c r="C5708" t="s">
        <v>183</v>
      </c>
      <c r="D5708">
        <v>682</v>
      </c>
      <c r="E5708" t="s">
        <v>18</v>
      </c>
      <c r="F5708" t="s">
        <v>16</v>
      </c>
      <c r="G5708">
        <v>48</v>
      </c>
      <c r="H5708">
        <v>9</v>
      </c>
      <c r="I5708" s="6">
        <v>10119801</v>
      </c>
      <c r="J5708">
        <v>1</v>
      </c>
      <c r="K5708">
        <v>1</v>
      </c>
      <c r="L5708">
        <v>1</v>
      </c>
      <c r="M5708">
        <v>497329</v>
      </c>
      <c r="N5708">
        <v>0</v>
      </c>
      <c r="O5708" t="str" cm="1">
        <f t="array" ref="O5708">_xlfn.IFS(Churn_Modelling[[#This Row],[Balance]]=0,"Tidak ada Saldo",Churn_Modelling[[#This Row],[Balance]]&lt;=5000000,"Saldo Rendah",Churn_Modelling[[#This Row],[Balance]]&lt;=10000000,"Saldo Menengah",Churn_Modelling[[#This Row],[Balance]]&lt;=15000000,"Saldo Tinggi",TRUE,"Saldo Premium")</f>
        <v>Saldo Tinggi</v>
      </c>
      <c r="P5708" t="str" cm="1">
        <f t="array" ref="P5708">_xlfn.IFS(Churn_Modelling[[#This Row],[CreditScore]]&lt;=500,"Rendah",Churn_Modelling[[#This Row],[CreditScore]]&lt;=600,"Cukup",Churn_Modelling[[#This Row],[CreditScore]]&lt;=700,"Sedang",Churn_Modelling[[#This Row],[CreditScore]]&lt;=800,"Baik",TRUE,"Sangat Baik")</f>
        <v>Sedang</v>
      </c>
    </row>
    <row r="5709" spans="1:16" x14ac:dyDescent="0.35">
      <c r="A5709">
        <v>5708</v>
      </c>
      <c r="B5709">
        <v>15649451</v>
      </c>
      <c r="C5709" t="s">
        <v>1516</v>
      </c>
      <c r="D5709">
        <v>746</v>
      </c>
      <c r="E5709" t="s">
        <v>15</v>
      </c>
      <c r="F5709" t="s">
        <v>23</v>
      </c>
      <c r="G5709">
        <v>25</v>
      </c>
      <c r="H5709">
        <v>9</v>
      </c>
      <c r="I5709" s="6">
        <v>0</v>
      </c>
      <c r="J5709">
        <v>2</v>
      </c>
      <c r="K5709">
        <v>0</v>
      </c>
      <c r="L5709">
        <v>1</v>
      </c>
      <c r="M5709">
        <v>8872847</v>
      </c>
      <c r="N5709">
        <v>0</v>
      </c>
      <c r="O5709" t="str" cm="1">
        <f t="array" ref="O5709">_xlfn.IFS(Churn_Modelling[[#This Row],[Balance]]=0,"Tidak ada Saldo",Churn_Modelling[[#This Row],[Balance]]&lt;=5000000,"Saldo Rendah",Churn_Modelling[[#This Row],[Balance]]&lt;=10000000,"Saldo Menengah",Churn_Modelling[[#This Row],[Balance]]&lt;=15000000,"Saldo Tinggi",TRUE,"Saldo Premium")</f>
        <v>Tidak ada Saldo</v>
      </c>
      <c r="P5709" t="str" cm="1">
        <f t="array" ref="P5709">_xlfn.IFS(Churn_Modelling[[#This Row],[CreditScore]]&lt;=500,"Rendah",Churn_Modelling[[#This Row],[CreditScore]]&lt;=600,"Cukup",Churn_Modelling[[#This Row],[CreditScore]]&lt;=700,"Sedang",Churn_Modelling[[#This Row],[CreditScore]]&lt;=800,"Baik",TRUE,"Sangat Baik")</f>
        <v>Baik</v>
      </c>
    </row>
    <row r="5710" spans="1:16" x14ac:dyDescent="0.35">
      <c r="A5710">
        <v>5709</v>
      </c>
      <c r="B5710">
        <v>15626156</v>
      </c>
      <c r="C5710" t="s">
        <v>2218</v>
      </c>
      <c r="D5710">
        <v>655</v>
      </c>
      <c r="E5710" t="s">
        <v>15</v>
      </c>
      <c r="F5710" t="s">
        <v>16</v>
      </c>
      <c r="G5710">
        <v>60</v>
      </c>
      <c r="H5710">
        <v>3</v>
      </c>
      <c r="I5710" s="6">
        <v>0</v>
      </c>
      <c r="J5710">
        <v>2</v>
      </c>
      <c r="K5710">
        <v>1</v>
      </c>
      <c r="L5710">
        <v>1</v>
      </c>
      <c r="M5710">
        <v>8698145</v>
      </c>
      <c r="N5710">
        <v>0</v>
      </c>
      <c r="O5710" t="str" cm="1">
        <f t="array" ref="O5710">_xlfn.IFS(Churn_Modelling[[#This Row],[Balance]]=0,"Tidak ada Saldo",Churn_Modelling[[#This Row],[Balance]]&lt;=5000000,"Saldo Rendah",Churn_Modelling[[#This Row],[Balance]]&lt;=10000000,"Saldo Menengah",Churn_Modelling[[#This Row],[Balance]]&lt;=15000000,"Saldo Tinggi",TRUE,"Saldo Premium")</f>
        <v>Tidak ada Saldo</v>
      </c>
      <c r="P5710" t="str" cm="1">
        <f t="array" ref="P5710">_xlfn.IFS(Churn_Modelling[[#This Row],[CreditScore]]&lt;=500,"Rendah",Churn_Modelling[[#This Row],[CreditScore]]&lt;=600,"Cukup",Churn_Modelling[[#This Row],[CreditScore]]&lt;=700,"Sedang",Churn_Modelling[[#This Row],[CreditScore]]&lt;=800,"Baik",TRUE,"Sangat Baik")</f>
        <v>Sedang</v>
      </c>
    </row>
    <row r="5711" spans="1:16" x14ac:dyDescent="0.35">
      <c r="A5711">
        <v>5710</v>
      </c>
      <c r="B5711">
        <v>15606158</v>
      </c>
      <c r="C5711" t="s">
        <v>394</v>
      </c>
      <c r="D5711">
        <v>644</v>
      </c>
      <c r="E5711" t="s">
        <v>15</v>
      </c>
      <c r="F5711" t="s">
        <v>16</v>
      </c>
      <c r="G5711">
        <v>39</v>
      </c>
      <c r="H5711">
        <v>9</v>
      </c>
      <c r="I5711" s="6">
        <v>0</v>
      </c>
      <c r="J5711">
        <v>1</v>
      </c>
      <c r="K5711">
        <v>1</v>
      </c>
      <c r="L5711">
        <v>0</v>
      </c>
      <c r="M5711">
        <v>374093</v>
      </c>
      <c r="N5711">
        <v>0</v>
      </c>
      <c r="O5711" t="str" cm="1">
        <f t="array" ref="O5711">_xlfn.IFS(Churn_Modelling[[#This Row],[Balance]]=0,"Tidak ada Saldo",Churn_Modelling[[#This Row],[Balance]]&lt;=5000000,"Saldo Rendah",Churn_Modelling[[#This Row],[Balance]]&lt;=10000000,"Saldo Menengah",Churn_Modelling[[#This Row],[Balance]]&lt;=15000000,"Saldo Tinggi",TRUE,"Saldo Premium")</f>
        <v>Tidak ada Saldo</v>
      </c>
      <c r="P5711" t="str" cm="1">
        <f t="array" ref="P5711">_xlfn.IFS(Churn_Modelling[[#This Row],[CreditScore]]&lt;=500,"Rendah",Churn_Modelling[[#This Row],[CreditScore]]&lt;=600,"Cukup",Churn_Modelling[[#This Row],[CreditScore]]&lt;=700,"Sedang",Churn_Modelling[[#This Row],[CreditScore]]&lt;=800,"Baik",TRUE,"Sangat Baik")</f>
        <v>Sedang</v>
      </c>
    </row>
    <row r="5712" spans="1:16" x14ac:dyDescent="0.35">
      <c r="A5712">
        <v>5711</v>
      </c>
      <c r="B5712">
        <v>15589496</v>
      </c>
      <c r="C5712" t="s">
        <v>2219</v>
      </c>
      <c r="D5712">
        <v>778</v>
      </c>
      <c r="E5712" t="s">
        <v>15</v>
      </c>
      <c r="F5712" t="s">
        <v>23</v>
      </c>
      <c r="G5712">
        <v>34</v>
      </c>
      <c r="H5712">
        <v>5</v>
      </c>
      <c r="I5712" s="6">
        <v>13906406</v>
      </c>
      <c r="J5712">
        <v>2</v>
      </c>
      <c r="K5712">
        <v>0</v>
      </c>
      <c r="L5712">
        <v>0</v>
      </c>
      <c r="M5712">
        <v>6794932</v>
      </c>
      <c r="N5712">
        <v>0</v>
      </c>
      <c r="O5712" t="str" cm="1">
        <f t="array" ref="O5712">_xlfn.IFS(Churn_Modelling[[#This Row],[Balance]]=0,"Tidak ada Saldo",Churn_Modelling[[#This Row],[Balance]]&lt;=5000000,"Saldo Rendah",Churn_Modelling[[#This Row],[Balance]]&lt;=10000000,"Saldo Menengah",Churn_Modelling[[#This Row],[Balance]]&lt;=15000000,"Saldo Tinggi",TRUE,"Saldo Premium")</f>
        <v>Saldo Tinggi</v>
      </c>
      <c r="P5712" t="str" cm="1">
        <f t="array" ref="P5712">_xlfn.IFS(Churn_Modelling[[#This Row],[CreditScore]]&lt;=500,"Rendah",Churn_Modelling[[#This Row],[CreditScore]]&lt;=600,"Cukup",Churn_Modelling[[#This Row],[CreditScore]]&lt;=700,"Sedang",Churn_Modelling[[#This Row],[CreditScore]]&lt;=800,"Baik",TRUE,"Sangat Baik")</f>
        <v>Baik</v>
      </c>
    </row>
    <row r="5713" spans="1:16" x14ac:dyDescent="0.35">
      <c r="A5713">
        <v>5712</v>
      </c>
      <c r="B5713">
        <v>15730345</v>
      </c>
      <c r="C5713" t="s">
        <v>1057</v>
      </c>
      <c r="D5713">
        <v>617</v>
      </c>
      <c r="E5713" t="s">
        <v>15</v>
      </c>
      <c r="F5713" t="s">
        <v>16</v>
      </c>
      <c r="G5713">
        <v>35</v>
      </c>
      <c r="H5713">
        <v>2</v>
      </c>
      <c r="I5713" s="6">
        <v>1045081</v>
      </c>
      <c r="J5713">
        <v>1</v>
      </c>
      <c r="K5713">
        <v>1</v>
      </c>
      <c r="L5713">
        <v>1</v>
      </c>
      <c r="M5713">
        <v>14763646</v>
      </c>
      <c r="N5713">
        <v>0</v>
      </c>
      <c r="O5713" t="str" cm="1">
        <f t="array" ref="O5713">_xlfn.IFS(Churn_Modelling[[#This Row],[Balance]]=0,"Tidak ada Saldo",Churn_Modelling[[#This Row],[Balance]]&lt;=5000000,"Saldo Rendah",Churn_Modelling[[#This Row],[Balance]]&lt;=10000000,"Saldo Menengah",Churn_Modelling[[#This Row],[Balance]]&lt;=15000000,"Saldo Tinggi",TRUE,"Saldo Premium")</f>
        <v>Saldo Rendah</v>
      </c>
      <c r="P5713" t="str" cm="1">
        <f t="array" ref="P5713">_xlfn.IFS(Churn_Modelling[[#This Row],[CreditScore]]&lt;=500,"Rendah",Churn_Modelling[[#This Row],[CreditScore]]&lt;=600,"Cukup",Churn_Modelling[[#This Row],[CreditScore]]&lt;=700,"Sedang",Churn_Modelling[[#This Row],[CreditScore]]&lt;=800,"Baik",TRUE,"Sangat Baik")</f>
        <v>Sedang</v>
      </c>
    </row>
    <row r="5714" spans="1:16" hidden="1" x14ac:dyDescent="0.35">
      <c r="A5714">
        <v>5713</v>
      </c>
      <c r="B5714">
        <v>15572038</v>
      </c>
      <c r="C5714" t="s">
        <v>1353</v>
      </c>
      <c r="D5714">
        <v>660</v>
      </c>
      <c r="E5714" t="s">
        <v>26</v>
      </c>
      <c r="F5714" t="s">
        <v>23</v>
      </c>
      <c r="G5714">
        <v>35</v>
      </c>
      <c r="H5714">
        <v>9</v>
      </c>
      <c r="I5714" s="6">
        <v>11394858</v>
      </c>
      <c r="J5714">
        <v>1</v>
      </c>
      <c r="K5714">
        <v>1</v>
      </c>
      <c r="L5714">
        <v>0</v>
      </c>
      <c r="M5714">
        <v>18889196</v>
      </c>
      <c r="N5714">
        <v>1</v>
      </c>
      <c r="O5714" t="str" cm="1">
        <f t="array" ref="O5714">_xlfn.IFS(Churn_Modelling[[#This Row],[Balance]]=0,"Tidak ada Saldo",Churn_Modelling[[#This Row],[Balance]]&lt;=5000000,"Saldo Rendah",Churn_Modelling[[#This Row],[Balance]]&lt;=10000000,"Saldo Menengah",Churn_Modelling[[#This Row],[Balance]]&lt;=15000000,"Saldo Tinggi",TRUE,"Saldo Premium")</f>
        <v>Saldo Tinggi</v>
      </c>
      <c r="P5714" t="str" cm="1">
        <f t="array" ref="P5714">_xlfn.IFS(Churn_Modelling[[#This Row],[CreditScore]]&lt;=500,"Rendah",Churn_Modelling[[#This Row],[CreditScore]]&lt;=600,"Cukup",Churn_Modelling[[#This Row],[CreditScore]]&lt;=700,"Sedang",Churn_Modelling[[#This Row],[CreditScore]]&lt;=800,"Baik",TRUE,"Sangat Baik")</f>
        <v>Sedang</v>
      </c>
    </row>
    <row r="5715" spans="1:16" x14ac:dyDescent="0.35">
      <c r="A5715">
        <v>5714</v>
      </c>
      <c r="B5715">
        <v>15643439</v>
      </c>
      <c r="C5715" t="s">
        <v>1085</v>
      </c>
      <c r="D5715">
        <v>537</v>
      </c>
      <c r="E5715" t="s">
        <v>15</v>
      </c>
      <c r="F5715" t="s">
        <v>23</v>
      </c>
      <c r="G5715">
        <v>47</v>
      </c>
      <c r="H5715">
        <v>10</v>
      </c>
      <c r="I5715" s="6">
        <v>0</v>
      </c>
      <c r="J5715">
        <v>2</v>
      </c>
      <c r="K5715">
        <v>0</v>
      </c>
      <c r="L5715">
        <v>1</v>
      </c>
      <c r="M5715">
        <v>2548262</v>
      </c>
      <c r="N5715">
        <v>0</v>
      </c>
      <c r="O5715" t="str" cm="1">
        <f t="array" ref="O5715">_xlfn.IFS(Churn_Modelling[[#This Row],[Balance]]=0,"Tidak ada Saldo",Churn_Modelling[[#This Row],[Balance]]&lt;=5000000,"Saldo Rendah",Churn_Modelling[[#This Row],[Balance]]&lt;=10000000,"Saldo Menengah",Churn_Modelling[[#This Row],[Balance]]&lt;=15000000,"Saldo Tinggi",TRUE,"Saldo Premium")</f>
        <v>Tidak ada Saldo</v>
      </c>
      <c r="P5715" t="str" cm="1">
        <f t="array" ref="P5715">_xlfn.IFS(Churn_Modelling[[#This Row],[CreditScore]]&lt;=500,"Rendah",Churn_Modelling[[#This Row],[CreditScore]]&lt;=600,"Cukup",Churn_Modelling[[#This Row],[CreditScore]]&lt;=700,"Sedang",Churn_Modelling[[#This Row],[CreditScore]]&lt;=800,"Baik",TRUE,"Sangat Baik")</f>
        <v>Cukup</v>
      </c>
    </row>
    <row r="5716" spans="1:16" x14ac:dyDescent="0.35">
      <c r="A5716">
        <v>5715</v>
      </c>
      <c r="B5716">
        <v>15604158</v>
      </c>
      <c r="C5716" t="s">
        <v>235</v>
      </c>
      <c r="D5716">
        <v>554</v>
      </c>
      <c r="E5716" t="s">
        <v>15</v>
      </c>
      <c r="F5716" t="s">
        <v>16</v>
      </c>
      <c r="G5716">
        <v>39</v>
      </c>
      <c r="H5716">
        <v>10</v>
      </c>
      <c r="I5716" s="6">
        <v>0</v>
      </c>
      <c r="J5716">
        <v>2</v>
      </c>
      <c r="K5716">
        <v>1</v>
      </c>
      <c r="L5716">
        <v>1</v>
      </c>
      <c r="M5716">
        <v>1839193</v>
      </c>
      <c r="N5716">
        <v>0</v>
      </c>
      <c r="O5716" t="str" cm="1">
        <f t="array" ref="O5716">_xlfn.IFS(Churn_Modelling[[#This Row],[Balance]]=0,"Tidak ada Saldo",Churn_Modelling[[#This Row],[Balance]]&lt;=5000000,"Saldo Rendah",Churn_Modelling[[#This Row],[Balance]]&lt;=10000000,"Saldo Menengah",Churn_Modelling[[#This Row],[Balance]]&lt;=15000000,"Saldo Tinggi",TRUE,"Saldo Premium")</f>
        <v>Tidak ada Saldo</v>
      </c>
      <c r="P5716" t="str" cm="1">
        <f t="array" ref="P5716">_xlfn.IFS(Churn_Modelling[[#This Row],[CreditScore]]&lt;=500,"Rendah",Churn_Modelling[[#This Row],[CreditScore]]&lt;=600,"Cukup",Churn_Modelling[[#This Row],[CreditScore]]&lt;=700,"Sedang",Churn_Modelling[[#This Row],[CreditScore]]&lt;=800,"Baik",TRUE,"Sangat Baik")</f>
        <v>Cukup</v>
      </c>
    </row>
    <row r="5717" spans="1:16" x14ac:dyDescent="0.35">
      <c r="A5717">
        <v>5716</v>
      </c>
      <c r="B5717">
        <v>15657396</v>
      </c>
      <c r="C5717" t="s">
        <v>194</v>
      </c>
      <c r="D5717">
        <v>806</v>
      </c>
      <c r="E5717" t="s">
        <v>15</v>
      </c>
      <c r="F5717" t="s">
        <v>23</v>
      </c>
      <c r="G5717">
        <v>31</v>
      </c>
      <c r="H5717">
        <v>9</v>
      </c>
      <c r="I5717" s="6">
        <v>0</v>
      </c>
      <c r="J5717">
        <v>2</v>
      </c>
      <c r="K5717">
        <v>0</v>
      </c>
      <c r="L5717">
        <v>1</v>
      </c>
      <c r="M5717">
        <v>14016836</v>
      </c>
      <c r="N5717">
        <v>0</v>
      </c>
      <c r="O5717" t="str" cm="1">
        <f t="array" ref="O5717">_xlfn.IFS(Churn_Modelling[[#This Row],[Balance]]=0,"Tidak ada Saldo",Churn_Modelling[[#This Row],[Balance]]&lt;=5000000,"Saldo Rendah",Churn_Modelling[[#This Row],[Balance]]&lt;=10000000,"Saldo Menengah",Churn_Modelling[[#This Row],[Balance]]&lt;=15000000,"Saldo Tinggi",TRUE,"Saldo Premium")</f>
        <v>Tidak ada Saldo</v>
      </c>
      <c r="P5717" t="str" cm="1">
        <f t="array" ref="P5717">_xlfn.IFS(Churn_Modelling[[#This Row],[CreditScore]]&lt;=500,"Rendah",Churn_Modelling[[#This Row],[CreditScore]]&lt;=600,"Cukup",Churn_Modelling[[#This Row],[CreditScore]]&lt;=700,"Sedang",Churn_Modelling[[#This Row],[CreditScore]]&lt;=800,"Baik",TRUE,"Sangat Baik")</f>
        <v>Sangat Baik</v>
      </c>
    </row>
    <row r="5718" spans="1:16" x14ac:dyDescent="0.35">
      <c r="A5718">
        <v>5717</v>
      </c>
      <c r="B5718">
        <v>15709478</v>
      </c>
      <c r="C5718" t="s">
        <v>560</v>
      </c>
      <c r="D5718">
        <v>611</v>
      </c>
      <c r="E5718" t="s">
        <v>26</v>
      </c>
      <c r="F5718" t="s">
        <v>23</v>
      </c>
      <c r="G5718">
        <v>37</v>
      </c>
      <c r="H5718">
        <v>1</v>
      </c>
      <c r="I5718" s="6">
        <v>11752472</v>
      </c>
      <c r="J5718">
        <v>2</v>
      </c>
      <c r="K5718">
        <v>0</v>
      </c>
      <c r="L5718">
        <v>1</v>
      </c>
      <c r="M5718">
        <v>16106429</v>
      </c>
      <c r="N5718">
        <v>0</v>
      </c>
      <c r="O5718" t="str" cm="1">
        <f t="array" ref="O5718">_xlfn.IFS(Churn_Modelling[[#This Row],[Balance]]=0,"Tidak ada Saldo",Churn_Modelling[[#This Row],[Balance]]&lt;=5000000,"Saldo Rendah",Churn_Modelling[[#This Row],[Balance]]&lt;=10000000,"Saldo Menengah",Churn_Modelling[[#This Row],[Balance]]&lt;=15000000,"Saldo Tinggi",TRUE,"Saldo Premium")</f>
        <v>Saldo Tinggi</v>
      </c>
      <c r="P5718" t="str" cm="1">
        <f t="array" ref="P5718">_xlfn.IFS(Churn_Modelling[[#This Row],[CreditScore]]&lt;=500,"Rendah",Churn_Modelling[[#This Row],[CreditScore]]&lt;=600,"Cukup",Churn_Modelling[[#This Row],[CreditScore]]&lt;=700,"Sedang",Churn_Modelling[[#This Row],[CreditScore]]&lt;=800,"Baik",TRUE,"Sangat Baik")</f>
        <v>Sedang</v>
      </c>
    </row>
    <row r="5719" spans="1:16" x14ac:dyDescent="0.35">
      <c r="A5719">
        <v>5718</v>
      </c>
      <c r="B5719">
        <v>15628824</v>
      </c>
      <c r="C5719" t="s">
        <v>2120</v>
      </c>
      <c r="D5719">
        <v>665</v>
      </c>
      <c r="E5719" t="s">
        <v>15</v>
      </c>
      <c r="F5719" t="s">
        <v>16</v>
      </c>
      <c r="G5719">
        <v>37</v>
      </c>
      <c r="H5719">
        <v>5</v>
      </c>
      <c r="I5719" s="6">
        <v>16038982</v>
      </c>
      <c r="J5719">
        <v>1</v>
      </c>
      <c r="K5719">
        <v>0</v>
      </c>
      <c r="L5719">
        <v>1</v>
      </c>
      <c r="M5719">
        <v>18354208</v>
      </c>
      <c r="N5719">
        <v>0</v>
      </c>
      <c r="O5719" t="str" cm="1">
        <f t="array" ref="O5719">_xlfn.IFS(Churn_Modelling[[#This Row],[Balance]]=0,"Tidak ada Saldo",Churn_Modelling[[#This Row],[Balance]]&lt;=5000000,"Saldo Rendah",Churn_Modelling[[#This Row],[Balance]]&lt;=10000000,"Saldo Menengah",Churn_Modelling[[#This Row],[Balance]]&lt;=15000000,"Saldo Tinggi",TRUE,"Saldo Premium")</f>
        <v>Saldo Premium</v>
      </c>
      <c r="P5719" t="str" cm="1">
        <f t="array" ref="P5719">_xlfn.IFS(Churn_Modelling[[#This Row],[CreditScore]]&lt;=500,"Rendah",Churn_Modelling[[#This Row],[CreditScore]]&lt;=600,"Cukup",Churn_Modelling[[#This Row],[CreditScore]]&lt;=700,"Sedang",Churn_Modelling[[#This Row],[CreditScore]]&lt;=800,"Baik",TRUE,"Sangat Baik")</f>
        <v>Sedang</v>
      </c>
    </row>
    <row r="5720" spans="1:16" x14ac:dyDescent="0.35">
      <c r="A5720">
        <v>5719</v>
      </c>
      <c r="B5720">
        <v>15814519</v>
      </c>
      <c r="C5720" t="s">
        <v>2220</v>
      </c>
      <c r="D5720">
        <v>648</v>
      </c>
      <c r="E5720" t="s">
        <v>15</v>
      </c>
      <c r="F5720" t="s">
        <v>16</v>
      </c>
      <c r="G5720">
        <v>37</v>
      </c>
      <c r="H5720">
        <v>7</v>
      </c>
      <c r="I5720" s="6">
        <v>0</v>
      </c>
      <c r="J5720">
        <v>2</v>
      </c>
      <c r="K5720">
        <v>1</v>
      </c>
      <c r="L5720">
        <v>0</v>
      </c>
      <c r="M5720">
        <v>19423892</v>
      </c>
      <c r="N5720">
        <v>0</v>
      </c>
      <c r="O5720" t="str" cm="1">
        <f t="array" ref="O5720">_xlfn.IFS(Churn_Modelling[[#This Row],[Balance]]=0,"Tidak ada Saldo",Churn_Modelling[[#This Row],[Balance]]&lt;=5000000,"Saldo Rendah",Churn_Modelling[[#This Row],[Balance]]&lt;=10000000,"Saldo Menengah",Churn_Modelling[[#This Row],[Balance]]&lt;=15000000,"Saldo Tinggi",TRUE,"Saldo Premium")</f>
        <v>Tidak ada Saldo</v>
      </c>
      <c r="P5720" t="str" cm="1">
        <f t="array" ref="P5720">_xlfn.IFS(Churn_Modelling[[#This Row],[CreditScore]]&lt;=500,"Rendah",Churn_Modelling[[#This Row],[CreditScore]]&lt;=600,"Cukup",Churn_Modelling[[#This Row],[CreditScore]]&lt;=700,"Sedang",Churn_Modelling[[#This Row],[CreditScore]]&lt;=800,"Baik",TRUE,"Sangat Baik")</f>
        <v>Sedang</v>
      </c>
    </row>
    <row r="5721" spans="1:16" x14ac:dyDescent="0.35">
      <c r="A5721">
        <v>5720</v>
      </c>
      <c r="B5721">
        <v>15636520</v>
      </c>
      <c r="C5721" t="s">
        <v>602</v>
      </c>
      <c r="D5721">
        <v>692</v>
      </c>
      <c r="E5721" t="s">
        <v>15</v>
      </c>
      <c r="F5721" t="s">
        <v>23</v>
      </c>
      <c r="G5721">
        <v>27</v>
      </c>
      <c r="H5721">
        <v>1</v>
      </c>
      <c r="I5721" s="6">
        <v>12554753</v>
      </c>
      <c r="J5721">
        <v>1</v>
      </c>
      <c r="K5721">
        <v>0</v>
      </c>
      <c r="L5721">
        <v>0</v>
      </c>
      <c r="M5721">
        <v>790046</v>
      </c>
      <c r="N5721">
        <v>0</v>
      </c>
      <c r="O5721" t="str" cm="1">
        <f t="array" ref="O5721">_xlfn.IFS(Churn_Modelling[[#This Row],[Balance]]=0,"Tidak ada Saldo",Churn_Modelling[[#This Row],[Balance]]&lt;=5000000,"Saldo Rendah",Churn_Modelling[[#This Row],[Balance]]&lt;=10000000,"Saldo Menengah",Churn_Modelling[[#This Row],[Balance]]&lt;=15000000,"Saldo Tinggi",TRUE,"Saldo Premium")</f>
        <v>Saldo Tinggi</v>
      </c>
      <c r="P5721" t="str" cm="1">
        <f t="array" ref="P5721">_xlfn.IFS(Churn_Modelling[[#This Row],[CreditScore]]&lt;=500,"Rendah",Churn_Modelling[[#This Row],[CreditScore]]&lt;=600,"Cukup",Churn_Modelling[[#This Row],[CreditScore]]&lt;=700,"Sedang",Churn_Modelling[[#This Row],[CreditScore]]&lt;=800,"Baik",TRUE,"Sangat Baik")</f>
        <v>Sedang</v>
      </c>
    </row>
    <row r="5722" spans="1:16" x14ac:dyDescent="0.35">
      <c r="A5722">
        <v>5721</v>
      </c>
      <c r="B5722">
        <v>15794414</v>
      </c>
      <c r="C5722" t="s">
        <v>444</v>
      </c>
      <c r="D5722">
        <v>507</v>
      </c>
      <c r="E5722" t="s">
        <v>18</v>
      </c>
      <c r="F5722" t="s">
        <v>23</v>
      </c>
      <c r="G5722">
        <v>46</v>
      </c>
      <c r="H5722">
        <v>6</v>
      </c>
      <c r="I5722" s="6">
        <v>9278368</v>
      </c>
      <c r="J5722">
        <v>1</v>
      </c>
      <c r="K5722">
        <v>1</v>
      </c>
      <c r="L5722">
        <v>1</v>
      </c>
      <c r="M5722">
        <v>5142429</v>
      </c>
      <c r="N5722">
        <v>0</v>
      </c>
      <c r="O5722" t="str" cm="1">
        <f t="array" ref="O5722">_xlfn.IFS(Churn_Modelling[[#This Row],[Balance]]=0,"Tidak ada Saldo",Churn_Modelling[[#This Row],[Balance]]&lt;=5000000,"Saldo Rendah",Churn_Modelling[[#This Row],[Balance]]&lt;=10000000,"Saldo Menengah",Churn_Modelling[[#This Row],[Balance]]&lt;=15000000,"Saldo Tinggi",TRUE,"Saldo Premium")</f>
        <v>Saldo Menengah</v>
      </c>
      <c r="P5722" t="str" cm="1">
        <f t="array" ref="P5722">_xlfn.IFS(Churn_Modelling[[#This Row],[CreditScore]]&lt;=500,"Rendah",Churn_Modelling[[#This Row],[CreditScore]]&lt;=600,"Cukup",Churn_Modelling[[#This Row],[CreditScore]]&lt;=700,"Sedang",Churn_Modelling[[#This Row],[CreditScore]]&lt;=800,"Baik",TRUE,"Sangat Baik")</f>
        <v>Cukup</v>
      </c>
    </row>
    <row r="5723" spans="1:16" hidden="1" x14ac:dyDescent="0.35">
      <c r="A5723">
        <v>5722</v>
      </c>
      <c r="B5723">
        <v>15643671</v>
      </c>
      <c r="C5723" t="s">
        <v>1479</v>
      </c>
      <c r="D5723">
        <v>696</v>
      </c>
      <c r="E5723" t="s">
        <v>26</v>
      </c>
      <c r="F5723" t="s">
        <v>23</v>
      </c>
      <c r="G5723">
        <v>49</v>
      </c>
      <c r="H5723">
        <v>5</v>
      </c>
      <c r="I5723" s="6">
        <v>9703622</v>
      </c>
      <c r="J5723">
        <v>2</v>
      </c>
      <c r="K5723">
        <v>1</v>
      </c>
      <c r="L5723">
        <v>0</v>
      </c>
      <c r="M5723">
        <v>15245084</v>
      </c>
      <c r="N5723">
        <v>1</v>
      </c>
      <c r="O5723" t="str" cm="1">
        <f t="array" ref="O5723">_xlfn.IFS(Churn_Modelling[[#This Row],[Balance]]=0,"Tidak ada Saldo",Churn_Modelling[[#This Row],[Balance]]&lt;=5000000,"Saldo Rendah",Churn_Modelling[[#This Row],[Balance]]&lt;=10000000,"Saldo Menengah",Churn_Modelling[[#This Row],[Balance]]&lt;=15000000,"Saldo Tinggi",TRUE,"Saldo Premium")</f>
        <v>Saldo Menengah</v>
      </c>
      <c r="P5723" t="str" cm="1">
        <f t="array" ref="P5723">_xlfn.IFS(Churn_Modelling[[#This Row],[CreditScore]]&lt;=500,"Rendah",Churn_Modelling[[#This Row],[CreditScore]]&lt;=600,"Cukup",Churn_Modelling[[#This Row],[CreditScore]]&lt;=700,"Sedang",Churn_Modelling[[#This Row],[CreditScore]]&lt;=800,"Baik",TRUE,"Sangat Baik")</f>
        <v>Sedang</v>
      </c>
    </row>
    <row r="5724" spans="1:16" x14ac:dyDescent="0.35">
      <c r="A5724">
        <v>5723</v>
      </c>
      <c r="B5724">
        <v>15700650</v>
      </c>
      <c r="C5724" t="s">
        <v>2221</v>
      </c>
      <c r="D5724">
        <v>681</v>
      </c>
      <c r="E5724" t="s">
        <v>15</v>
      </c>
      <c r="F5724" t="s">
        <v>23</v>
      </c>
      <c r="G5724">
        <v>34</v>
      </c>
      <c r="H5724">
        <v>3</v>
      </c>
      <c r="I5724" s="6">
        <v>0</v>
      </c>
      <c r="J5724">
        <v>2</v>
      </c>
      <c r="K5724">
        <v>0</v>
      </c>
      <c r="L5724">
        <v>0</v>
      </c>
      <c r="M5724">
        <v>558162</v>
      </c>
      <c r="N5724">
        <v>0</v>
      </c>
      <c r="O5724" t="str" cm="1">
        <f t="array" ref="O5724">_xlfn.IFS(Churn_Modelling[[#This Row],[Balance]]=0,"Tidak ada Saldo",Churn_Modelling[[#This Row],[Balance]]&lt;=5000000,"Saldo Rendah",Churn_Modelling[[#This Row],[Balance]]&lt;=10000000,"Saldo Menengah",Churn_Modelling[[#This Row],[Balance]]&lt;=15000000,"Saldo Tinggi",TRUE,"Saldo Premium")</f>
        <v>Tidak ada Saldo</v>
      </c>
      <c r="P5724" t="str" cm="1">
        <f t="array" ref="P5724">_xlfn.IFS(Churn_Modelling[[#This Row],[CreditScore]]&lt;=500,"Rendah",Churn_Modelling[[#This Row],[CreditScore]]&lt;=600,"Cukup",Churn_Modelling[[#This Row],[CreditScore]]&lt;=700,"Sedang",Churn_Modelling[[#This Row],[CreditScore]]&lt;=800,"Baik",TRUE,"Sangat Baik")</f>
        <v>Sedang</v>
      </c>
    </row>
    <row r="5725" spans="1:16" x14ac:dyDescent="0.35">
      <c r="A5725">
        <v>5724</v>
      </c>
      <c r="B5725">
        <v>15680224</v>
      </c>
      <c r="C5725" t="s">
        <v>398</v>
      </c>
      <c r="D5725">
        <v>687</v>
      </c>
      <c r="E5725" t="s">
        <v>15</v>
      </c>
      <c r="F5725" t="s">
        <v>16</v>
      </c>
      <c r="G5725">
        <v>26</v>
      </c>
      <c r="H5725">
        <v>6</v>
      </c>
      <c r="I5725" s="6">
        <v>0</v>
      </c>
      <c r="J5725">
        <v>2</v>
      </c>
      <c r="K5725">
        <v>1</v>
      </c>
      <c r="L5725">
        <v>1</v>
      </c>
      <c r="M5725">
        <v>3290913</v>
      </c>
      <c r="N5725">
        <v>0</v>
      </c>
      <c r="O5725" t="str" cm="1">
        <f t="array" ref="O5725">_xlfn.IFS(Churn_Modelling[[#This Row],[Balance]]=0,"Tidak ada Saldo",Churn_Modelling[[#This Row],[Balance]]&lt;=5000000,"Saldo Rendah",Churn_Modelling[[#This Row],[Balance]]&lt;=10000000,"Saldo Menengah",Churn_Modelling[[#This Row],[Balance]]&lt;=15000000,"Saldo Tinggi",TRUE,"Saldo Premium")</f>
        <v>Tidak ada Saldo</v>
      </c>
      <c r="P5725" t="str" cm="1">
        <f t="array" ref="P5725">_xlfn.IFS(Churn_Modelling[[#This Row],[CreditScore]]&lt;=500,"Rendah",Churn_Modelling[[#This Row],[CreditScore]]&lt;=600,"Cukup",Churn_Modelling[[#This Row],[CreditScore]]&lt;=700,"Sedang",Churn_Modelling[[#This Row],[CreditScore]]&lt;=800,"Baik",TRUE,"Sangat Baik")</f>
        <v>Sedang</v>
      </c>
    </row>
    <row r="5726" spans="1:16" x14ac:dyDescent="0.35">
      <c r="A5726">
        <v>5725</v>
      </c>
      <c r="B5726">
        <v>15784286</v>
      </c>
      <c r="C5726" t="s">
        <v>178</v>
      </c>
      <c r="D5726">
        <v>641</v>
      </c>
      <c r="E5726" t="s">
        <v>18</v>
      </c>
      <c r="F5726" t="s">
        <v>23</v>
      </c>
      <c r="G5726">
        <v>40</v>
      </c>
      <c r="H5726">
        <v>5</v>
      </c>
      <c r="I5726" s="6">
        <v>10214513</v>
      </c>
      <c r="J5726">
        <v>1</v>
      </c>
      <c r="K5726">
        <v>1</v>
      </c>
      <c r="L5726">
        <v>1</v>
      </c>
      <c r="M5726">
        <v>10063707</v>
      </c>
      <c r="N5726">
        <v>0</v>
      </c>
      <c r="O5726" t="str" cm="1">
        <f t="array" ref="O5726">_xlfn.IFS(Churn_Modelling[[#This Row],[Balance]]=0,"Tidak ada Saldo",Churn_Modelling[[#This Row],[Balance]]&lt;=5000000,"Saldo Rendah",Churn_Modelling[[#This Row],[Balance]]&lt;=10000000,"Saldo Menengah",Churn_Modelling[[#This Row],[Balance]]&lt;=15000000,"Saldo Tinggi",TRUE,"Saldo Premium")</f>
        <v>Saldo Tinggi</v>
      </c>
      <c r="P5726" t="str" cm="1">
        <f t="array" ref="P5726">_xlfn.IFS(Churn_Modelling[[#This Row],[CreditScore]]&lt;=500,"Rendah",Churn_Modelling[[#This Row],[CreditScore]]&lt;=600,"Cukup",Churn_Modelling[[#This Row],[CreditScore]]&lt;=700,"Sedang",Churn_Modelling[[#This Row],[CreditScore]]&lt;=800,"Baik",TRUE,"Sangat Baik")</f>
        <v>Sedang</v>
      </c>
    </row>
    <row r="5727" spans="1:16" x14ac:dyDescent="0.35">
      <c r="A5727">
        <v>5726</v>
      </c>
      <c r="B5727">
        <v>15693996</v>
      </c>
      <c r="C5727" t="s">
        <v>2222</v>
      </c>
      <c r="D5727">
        <v>507</v>
      </c>
      <c r="E5727" t="s">
        <v>15</v>
      </c>
      <c r="F5727" t="s">
        <v>16</v>
      </c>
      <c r="G5727">
        <v>33</v>
      </c>
      <c r="H5727">
        <v>1</v>
      </c>
      <c r="I5727" s="6">
        <v>11345266</v>
      </c>
      <c r="J5727">
        <v>1</v>
      </c>
      <c r="K5727">
        <v>0</v>
      </c>
      <c r="L5727">
        <v>0</v>
      </c>
      <c r="M5727">
        <v>14291199</v>
      </c>
      <c r="N5727">
        <v>0</v>
      </c>
      <c r="O5727" t="str" cm="1">
        <f t="array" ref="O5727">_xlfn.IFS(Churn_Modelling[[#This Row],[Balance]]=0,"Tidak ada Saldo",Churn_Modelling[[#This Row],[Balance]]&lt;=5000000,"Saldo Rendah",Churn_Modelling[[#This Row],[Balance]]&lt;=10000000,"Saldo Menengah",Churn_Modelling[[#This Row],[Balance]]&lt;=15000000,"Saldo Tinggi",TRUE,"Saldo Premium")</f>
        <v>Saldo Tinggi</v>
      </c>
      <c r="P5727" t="str" cm="1">
        <f t="array" ref="P5727">_xlfn.IFS(Churn_Modelling[[#This Row],[CreditScore]]&lt;=500,"Rendah",Churn_Modelling[[#This Row],[CreditScore]]&lt;=600,"Cukup",Churn_Modelling[[#This Row],[CreditScore]]&lt;=700,"Sedang",Churn_Modelling[[#This Row],[CreditScore]]&lt;=800,"Baik",TRUE,"Sangat Baik")</f>
        <v>Cukup</v>
      </c>
    </row>
    <row r="5728" spans="1:16" x14ac:dyDescent="0.35">
      <c r="A5728">
        <v>5727</v>
      </c>
      <c r="B5728">
        <v>15764343</v>
      </c>
      <c r="C5728" t="s">
        <v>77</v>
      </c>
      <c r="D5728">
        <v>688</v>
      </c>
      <c r="E5728" t="s">
        <v>18</v>
      </c>
      <c r="F5728" t="s">
        <v>16</v>
      </c>
      <c r="G5728">
        <v>46</v>
      </c>
      <c r="H5728">
        <v>8</v>
      </c>
      <c r="I5728" s="6">
        <v>15568172</v>
      </c>
      <c r="J5728">
        <v>1</v>
      </c>
      <c r="K5728">
        <v>1</v>
      </c>
      <c r="L5728">
        <v>0</v>
      </c>
      <c r="M5728">
        <v>2628721</v>
      </c>
      <c r="N5728">
        <v>0</v>
      </c>
      <c r="O5728" t="str" cm="1">
        <f t="array" ref="O5728">_xlfn.IFS(Churn_Modelling[[#This Row],[Balance]]=0,"Tidak ada Saldo",Churn_Modelling[[#This Row],[Balance]]&lt;=5000000,"Saldo Rendah",Churn_Modelling[[#This Row],[Balance]]&lt;=10000000,"Saldo Menengah",Churn_Modelling[[#This Row],[Balance]]&lt;=15000000,"Saldo Tinggi",TRUE,"Saldo Premium")</f>
        <v>Saldo Premium</v>
      </c>
      <c r="P5728" t="str" cm="1">
        <f t="array" ref="P5728">_xlfn.IFS(Churn_Modelling[[#This Row],[CreditScore]]&lt;=500,"Rendah",Churn_Modelling[[#This Row],[CreditScore]]&lt;=600,"Cukup",Churn_Modelling[[#This Row],[CreditScore]]&lt;=700,"Sedang",Churn_Modelling[[#This Row],[CreditScore]]&lt;=800,"Baik",TRUE,"Sangat Baik")</f>
        <v>Sedang</v>
      </c>
    </row>
    <row r="5729" spans="1:16" hidden="1" x14ac:dyDescent="0.35">
      <c r="A5729">
        <v>5728</v>
      </c>
      <c r="B5729">
        <v>15704168</v>
      </c>
      <c r="C5729" t="s">
        <v>182</v>
      </c>
      <c r="D5729">
        <v>535</v>
      </c>
      <c r="E5729" t="s">
        <v>26</v>
      </c>
      <c r="F5729" t="s">
        <v>23</v>
      </c>
      <c r="G5729">
        <v>38</v>
      </c>
      <c r="H5729">
        <v>8</v>
      </c>
      <c r="I5729" s="6">
        <v>12747524</v>
      </c>
      <c r="J5729">
        <v>1</v>
      </c>
      <c r="K5729">
        <v>0</v>
      </c>
      <c r="L5729">
        <v>0</v>
      </c>
      <c r="M5729">
        <v>6077576</v>
      </c>
      <c r="N5729">
        <v>1</v>
      </c>
      <c r="O5729" t="str" cm="1">
        <f t="array" ref="O5729">_xlfn.IFS(Churn_Modelling[[#This Row],[Balance]]=0,"Tidak ada Saldo",Churn_Modelling[[#This Row],[Balance]]&lt;=5000000,"Saldo Rendah",Churn_Modelling[[#This Row],[Balance]]&lt;=10000000,"Saldo Menengah",Churn_Modelling[[#This Row],[Balance]]&lt;=15000000,"Saldo Tinggi",TRUE,"Saldo Premium")</f>
        <v>Saldo Tinggi</v>
      </c>
      <c r="P5729" t="str" cm="1">
        <f t="array" ref="P5729">_xlfn.IFS(Churn_Modelling[[#This Row],[CreditScore]]&lt;=500,"Rendah",Churn_Modelling[[#This Row],[CreditScore]]&lt;=600,"Cukup",Churn_Modelling[[#This Row],[CreditScore]]&lt;=700,"Sedang",Churn_Modelling[[#This Row],[CreditScore]]&lt;=800,"Baik",TRUE,"Sangat Baik")</f>
        <v>Cukup</v>
      </c>
    </row>
    <row r="5730" spans="1:16" x14ac:dyDescent="0.35">
      <c r="A5730">
        <v>5729</v>
      </c>
      <c r="B5730">
        <v>15680197</v>
      </c>
      <c r="C5730" t="s">
        <v>2223</v>
      </c>
      <c r="D5730">
        <v>701</v>
      </c>
      <c r="E5730" t="s">
        <v>15</v>
      </c>
      <c r="F5730" t="s">
        <v>23</v>
      </c>
      <c r="G5730">
        <v>41</v>
      </c>
      <c r="H5730">
        <v>10</v>
      </c>
      <c r="I5730" s="6">
        <v>0</v>
      </c>
      <c r="J5730">
        <v>2</v>
      </c>
      <c r="K5730">
        <v>1</v>
      </c>
      <c r="L5730">
        <v>1</v>
      </c>
      <c r="M5730">
        <v>14625777</v>
      </c>
      <c r="N5730">
        <v>0</v>
      </c>
      <c r="O5730" t="str" cm="1">
        <f t="array" ref="O5730">_xlfn.IFS(Churn_Modelling[[#This Row],[Balance]]=0,"Tidak ada Saldo",Churn_Modelling[[#This Row],[Balance]]&lt;=5000000,"Saldo Rendah",Churn_Modelling[[#This Row],[Balance]]&lt;=10000000,"Saldo Menengah",Churn_Modelling[[#This Row],[Balance]]&lt;=15000000,"Saldo Tinggi",TRUE,"Saldo Premium")</f>
        <v>Tidak ada Saldo</v>
      </c>
      <c r="P5730" t="str" cm="1">
        <f t="array" ref="P5730">_xlfn.IFS(Churn_Modelling[[#This Row],[CreditScore]]&lt;=500,"Rendah",Churn_Modelling[[#This Row],[CreditScore]]&lt;=600,"Cukup",Churn_Modelling[[#This Row],[CreditScore]]&lt;=700,"Sedang",Churn_Modelling[[#This Row],[CreditScore]]&lt;=800,"Baik",TRUE,"Sangat Baik")</f>
        <v>Baik</v>
      </c>
    </row>
    <row r="5731" spans="1:16" x14ac:dyDescent="0.35">
      <c r="A5731">
        <v>5730</v>
      </c>
      <c r="B5731">
        <v>15633729</v>
      </c>
      <c r="C5731" t="s">
        <v>1109</v>
      </c>
      <c r="D5731">
        <v>488</v>
      </c>
      <c r="E5731" t="s">
        <v>15</v>
      </c>
      <c r="F5731" t="s">
        <v>23</v>
      </c>
      <c r="G5731">
        <v>43</v>
      </c>
      <c r="H5731">
        <v>10</v>
      </c>
      <c r="I5731" s="6">
        <v>11275113</v>
      </c>
      <c r="J5731">
        <v>1</v>
      </c>
      <c r="K5731">
        <v>1</v>
      </c>
      <c r="L5731">
        <v>1</v>
      </c>
      <c r="M5731">
        <v>28332</v>
      </c>
      <c r="N5731">
        <v>0</v>
      </c>
      <c r="O5731" t="str" cm="1">
        <f t="array" ref="O5731">_xlfn.IFS(Churn_Modelling[[#This Row],[Balance]]=0,"Tidak ada Saldo",Churn_Modelling[[#This Row],[Balance]]&lt;=5000000,"Saldo Rendah",Churn_Modelling[[#This Row],[Balance]]&lt;=10000000,"Saldo Menengah",Churn_Modelling[[#This Row],[Balance]]&lt;=15000000,"Saldo Tinggi",TRUE,"Saldo Premium")</f>
        <v>Saldo Tinggi</v>
      </c>
      <c r="P5731" t="str" cm="1">
        <f t="array" ref="P5731">_xlfn.IFS(Churn_Modelling[[#This Row],[CreditScore]]&lt;=500,"Rendah",Churn_Modelling[[#This Row],[CreditScore]]&lt;=600,"Cukup",Churn_Modelling[[#This Row],[CreditScore]]&lt;=700,"Sedang",Churn_Modelling[[#This Row],[CreditScore]]&lt;=800,"Baik",TRUE,"Sangat Baik")</f>
        <v>Rendah</v>
      </c>
    </row>
    <row r="5732" spans="1:16" x14ac:dyDescent="0.35">
      <c r="A5732">
        <v>5731</v>
      </c>
      <c r="B5732">
        <v>15577683</v>
      </c>
      <c r="C5732" t="s">
        <v>44</v>
      </c>
      <c r="D5732">
        <v>539</v>
      </c>
      <c r="E5732" t="s">
        <v>15</v>
      </c>
      <c r="F5732" t="s">
        <v>16</v>
      </c>
      <c r="G5732">
        <v>29</v>
      </c>
      <c r="H5732">
        <v>4</v>
      </c>
      <c r="I5732" s="6">
        <v>0</v>
      </c>
      <c r="J5732">
        <v>2</v>
      </c>
      <c r="K5732">
        <v>1</v>
      </c>
      <c r="L5732">
        <v>1</v>
      </c>
      <c r="M5732">
        <v>10091919</v>
      </c>
      <c r="N5732">
        <v>0</v>
      </c>
      <c r="O5732" t="str" cm="1">
        <f t="array" ref="O5732">_xlfn.IFS(Churn_Modelling[[#This Row],[Balance]]=0,"Tidak ada Saldo",Churn_Modelling[[#This Row],[Balance]]&lt;=5000000,"Saldo Rendah",Churn_Modelling[[#This Row],[Balance]]&lt;=10000000,"Saldo Menengah",Churn_Modelling[[#This Row],[Balance]]&lt;=15000000,"Saldo Tinggi",TRUE,"Saldo Premium")</f>
        <v>Tidak ada Saldo</v>
      </c>
      <c r="P5732" t="str" cm="1">
        <f t="array" ref="P5732">_xlfn.IFS(Churn_Modelling[[#This Row],[CreditScore]]&lt;=500,"Rendah",Churn_Modelling[[#This Row],[CreditScore]]&lt;=600,"Cukup",Churn_Modelling[[#This Row],[CreditScore]]&lt;=700,"Sedang",Churn_Modelling[[#This Row],[CreditScore]]&lt;=800,"Baik",TRUE,"Sangat Baik")</f>
        <v>Cukup</v>
      </c>
    </row>
    <row r="5733" spans="1:16" hidden="1" x14ac:dyDescent="0.35">
      <c r="A5733">
        <v>5732</v>
      </c>
      <c r="B5733">
        <v>15800746</v>
      </c>
      <c r="C5733" t="s">
        <v>55</v>
      </c>
      <c r="D5733">
        <v>674</v>
      </c>
      <c r="E5733" t="s">
        <v>15</v>
      </c>
      <c r="F5733" t="s">
        <v>23</v>
      </c>
      <c r="G5733">
        <v>45</v>
      </c>
      <c r="H5733">
        <v>7</v>
      </c>
      <c r="I5733" s="6">
        <v>14488918</v>
      </c>
      <c r="J5733">
        <v>1</v>
      </c>
      <c r="K5733">
        <v>1</v>
      </c>
      <c r="L5733">
        <v>1</v>
      </c>
      <c r="M5733">
        <v>1025919</v>
      </c>
      <c r="N5733">
        <v>1</v>
      </c>
      <c r="O5733" t="str" cm="1">
        <f t="array" ref="O5733">_xlfn.IFS(Churn_Modelling[[#This Row],[Balance]]=0,"Tidak ada Saldo",Churn_Modelling[[#This Row],[Balance]]&lt;=5000000,"Saldo Rendah",Churn_Modelling[[#This Row],[Balance]]&lt;=10000000,"Saldo Menengah",Churn_Modelling[[#This Row],[Balance]]&lt;=15000000,"Saldo Tinggi",TRUE,"Saldo Premium")</f>
        <v>Saldo Tinggi</v>
      </c>
      <c r="P5733" t="str" cm="1">
        <f t="array" ref="P5733">_xlfn.IFS(Churn_Modelling[[#This Row],[CreditScore]]&lt;=500,"Rendah",Churn_Modelling[[#This Row],[CreditScore]]&lt;=600,"Cukup",Churn_Modelling[[#This Row],[CreditScore]]&lt;=700,"Sedang",Churn_Modelling[[#This Row],[CreditScore]]&lt;=800,"Baik",TRUE,"Sangat Baik")</f>
        <v>Sedang</v>
      </c>
    </row>
    <row r="5734" spans="1:16" x14ac:dyDescent="0.35">
      <c r="A5734">
        <v>5733</v>
      </c>
      <c r="B5734">
        <v>15788686</v>
      </c>
      <c r="C5734" t="s">
        <v>792</v>
      </c>
      <c r="D5734">
        <v>538</v>
      </c>
      <c r="E5734" t="s">
        <v>18</v>
      </c>
      <c r="F5734" t="s">
        <v>23</v>
      </c>
      <c r="G5734">
        <v>40</v>
      </c>
      <c r="H5734">
        <v>8</v>
      </c>
      <c r="I5734" s="6">
        <v>0</v>
      </c>
      <c r="J5734">
        <v>2</v>
      </c>
      <c r="K5734">
        <v>1</v>
      </c>
      <c r="L5734">
        <v>1</v>
      </c>
      <c r="M5734">
        <v>255544</v>
      </c>
      <c r="N5734">
        <v>0</v>
      </c>
      <c r="O5734" t="str" cm="1">
        <f t="array" ref="O5734">_xlfn.IFS(Churn_Modelling[[#This Row],[Balance]]=0,"Tidak ada Saldo",Churn_Modelling[[#This Row],[Balance]]&lt;=5000000,"Saldo Rendah",Churn_Modelling[[#This Row],[Balance]]&lt;=10000000,"Saldo Menengah",Churn_Modelling[[#This Row],[Balance]]&lt;=15000000,"Saldo Tinggi",TRUE,"Saldo Premium")</f>
        <v>Tidak ada Saldo</v>
      </c>
      <c r="P5734" t="str" cm="1">
        <f t="array" ref="P5734">_xlfn.IFS(Churn_Modelling[[#This Row],[CreditScore]]&lt;=500,"Rendah",Churn_Modelling[[#This Row],[CreditScore]]&lt;=600,"Cukup",Churn_Modelling[[#This Row],[CreditScore]]&lt;=700,"Sedang",Churn_Modelling[[#This Row],[CreditScore]]&lt;=800,"Baik",TRUE,"Sangat Baik")</f>
        <v>Cukup</v>
      </c>
    </row>
    <row r="5735" spans="1:16" hidden="1" x14ac:dyDescent="0.35">
      <c r="A5735">
        <v>5734</v>
      </c>
      <c r="B5735">
        <v>15742798</v>
      </c>
      <c r="C5735" t="s">
        <v>288</v>
      </c>
      <c r="D5735">
        <v>829</v>
      </c>
      <c r="E5735" t="s">
        <v>15</v>
      </c>
      <c r="F5735" t="s">
        <v>16</v>
      </c>
      <c r="G5735">
        <v>22</v>
      </c>
      <c r="H5735">
        <v>7</v>
      </c>
      <c r="I5735" s="6">
        <v>15012644</v>
      </c>
      <c r="J5735">
        <v>1</v>
      </c>
      <c r="K5735">
        <v>1</v>
      </c>
      <c r="L5735">
        <v>0</v>
      </c>
      <c r="M5735">
        <v>15210793</v>
      </c>
      <c r="N5735">
        <v>1</v>
      </c>
      <c r="O5735" t="str" cm="1">
        <f t="array" ref="O5735">_xlfn.IFS(Churn_Modelling[[#This Row],[Balance]]=0,"Tidak ada Saldo",Churn_Modelling[[#This Row],[Balance]]&lt;=5000000,"Saldo Rendah",Churn_Modelling[[#This Row],[Balance]]&lt;=10000000,"Saldo Menengah",Churn_Modelling[[#This Row],[Balance]]&lt;=15000000,"Saldo Tinggi",TRUE,"Saldo Premium")</f>
        <v>Saldo Premium</v>
      </c>
      <c r="P5735" t="str" cm="1">
        <f t="array" ref="P5735">_xlfn.IFS(Churn_Modelling[[#This Row],[CreditScore]]&lt;=500,"Rendah",Churn_Modelling[[#This Row],[CreditScore]]&lt;=600,"Cukup",Churn_Modelling[[#This Row],[CreditScore]]&lt;=700,"Sedang",Churn_Modelling[[#This Row],[CreditScore]]&lt;=800,"Baik",TRUE,"Sangat Baik")</f>
        <v>Sangat Baik</v>
      </c>
    </row>
    <row r="5736" spans="1:16" x14ac:dyDescent="0.35">
      <c r="A5736">
        <v>5735</v>
      </c>
      <c r="B5736">
        <v>15596647</v>
      </c>
      <c r="C5736" t="s">
        <v>36</v>
      </c>
      <c r="D5736">
        <v>768</v>
      </c>
      <c r="E5736" t="s">
        <v>15</v>
      </c>
      <c r="F5736" t="s">
        <v>23</v>
      </c>
      <c r="G5736">
        <v>54</v>
      </c>
      <c r="H5736">
        <v>8</v>
      </c>
      <c r="I5736" s="6">
        <v>6971274</v>
      </c>
      <c r="J5736">
        <v>1</v>
      </c>
      <c r="K5736">
        <v>1</v>
      </c>
      <c r="L5736">
        <v>1</v>
      </c>
      <c r="M5736">
        <v>6938105</v>
      </c>
      <c r="N5736">
        <v>0</v>
      </c>
      <c r="O5736" t="str" cm="1">
        <f t="array" ref="O5736">_xlfn.IFS(Churn_Modelling[[#This Row],[Balance]]=0,"Tidak ada Saldo",Churn_Modelling[[#This Row],[Balance]]&lt;=5000000,"Saldo Rendah",Churn_Modelling[[#This Row],[Balance]]&lt;=10000000,"Saldo Menengah",Churn_Modelling[[#This Row],[Balance]]&lt;=15000000,"Saldo Tinggi",TRUE,"Saldo Premium")</f>
        <v>Saldo Menengah</v>
      </c>
      <c r="P5736" t="str" cm="1">
        <f t="array" ref="P5736">_xlfn.IFS(Churn_Modelling[[#This Row],[CreditScore]]&lt;=500,"Rendah",Churn_Modelling[[#This Row],[CreditScore]]&lt;=600,"Cukup",Churn_Modelling[[#This Row],[CreditScore]]&lt;=700,"Sedang",Churn_Modelling[[#This Row],[CreditScore]]&lt;=800,"Baik",TRUE,"Sangat Baik")</f>
        <v>Baik</v>
      </c>
    </row>
    <row r="5737" spans="1:16" x14ac:dyDescent="0.35">
      <c r="A5737">
        <v>5736</v>
      </c>
      <c r="B5737">
        <v>15756070</v>
      </c>
      <c r="C5737" t="s">
        <v>2224</v>
      </c>
      <c r="D5737">
        <v>585</v>
      </c>
      <c r="E5737" t="s">
        <v>18</v>
      </c>
      <c r="F5737" t="s">
        <v>16</v>
      </c>
      <c r="G5737">
        <v>44</v>
      </c>
      <c r="H5737">
        <v>4</v>
      </c>
      <c r="I5737" s="6">
        <v>0</v>
      </c>
      <c r="J5737">
        <v>2</v>
      </c>
      <c r="K5737">
        <v>0</v>
      </c>
      <c r="L5737">
        <v>1</v>
      </c>
      <c r="M5737">
        <v>10172846</v>
      </c>
      <c r="N5737">
        <v>0</v>
      </c>
      <c r="O5737" t="str" cm="1">
        <f t="array" ref="O5737">_xlfn.IFS(Churn_Modelling[[#This Row],[Balance]]=0,"Tidak ada Saldo",Churn_Modelling[[#This Row],[Balance]]&lt;=5000000,"Saldo Rendah",Churn_Modelling[[#This Row],[Balance]]&lt;=10000000,"Saldo Menengah",Churn_Modelling[[#This Row],[Balance]]&lt;=15000000,"Saldo Tinggi",TRUE,"Saldo Premium")</f>
        <v>Tidak ada Saldo</v>
      </c>
      <c r="P5737" t="str" cm="1">
        <f t="array" ref="P5737">_xlfn.IFS(Churn_Modelling[[#This Row],[CreditScore]]&lt;=500,"Rendah",Churn_Modelling[[#This Row],[CreditScore]]&lt;=600,"Cukup",Churn_Modelling[[#This Row],[CreditScore]]&lt;=700,"Sedang",Churn_Modelling[[#This Row],[CreditScore]]&lt;=800,"Baik",TRUE,"Sangat Baik")</f>
        <v>Cukup</v>
      </c>
    </row>
    <row r="5738" spans="1:16" x14ac:dyDescent="0.35">
      <c r="A5738">
        <v>5737</v>
      </c>
      <c r="B5738">
        <v>15775116</v>
      </c>
      <c r="C5738" t="s">
        <v>541</v>
      </c>
      <c r="D5738">
        <v>581</v>
      </c>
      <c r="E5738" t="s">
        <v>15</v>
      </c>
      <c r="F5738" t="s">
        <v>23</v>
      </c>
      <c r="G5738">
        <v>31</v>
      </c>
      <c r="H5738">
        <v>3</v>
      </c>
      <c r="I5738" s="6">
        <v>0</v>
      </c>
      <c r="J5738">
        <v>2</v>
      </c>
      <c r="K5738">
        <v>0</v>
      </c>
      <c r="L5738">
        <v>0</v>
      </c>
      <c r="M5738">
        <v>8904061</v>
      </c>
      <c r="N5738">
        <v>0</v>
      </c>
      <c r="O5738" t="str" cm="1">
        <f t="array" ref="O5738">_xlfn.IFS(Churn_Modelling[[#This Row],[Balance]]=0,"Tidak ada Saldo",Churn_Modelling[[#This Row],[Balance]]&lt;=5000000,"Saldo Rendah",Churn_Modelling[[#This Row],[Balance]]&lt;=10000000,"Saldo Menengah",Churn_Modelling[[#This Row],[Balance]]&lt;=15000000,"Saldo Tinggi",TRUE,"Saldo Premium")</f>
        <v>Tidak ada Saldo</v>
      </c>
      <c r="P5738" t="str" cm="1">
        <f t="array" ref="P5738">_xlfn.IFS(Churn_Modelling[[#This Row],[CreditScore]]&lt;=500,"Rendah",Churn_Modelling[[#This Row],[CreditScore]]&lt;=600,"Cukup",Churn_Modelling[[#This Row],[CreditScore]]&lt;=700,"Sedang",Churn_Modelling[[#This Row],[CreditScore]]&lt;=800,"Baik",TRUE,"Sangat Baik")</f>
        <v>Cukup</v>
      </c>
    </row>
    <row r="5739" spans="1:16" x14ac:dyDescent="0.35">
      <c r="A5739">
        <v>5738</v>
      </c>
      <c r="B5739">
        <v>15575428</v>
      </c>
      <c r="C5739" t="s">
        <v>703</v>
      </c>
      <c r="D5739">
        <v>682</v>
      </c>
      <c r="E5739" t="s">
        <v>26</v>
      </c>
      <c r="F5739" t="s">
        <v>16</v>
      </c>
      <c r="G5739">
        <v>35</v>
      </c>
      <c r="H5739">
        <v>2</v>
      </c>
      <c r="I5739" s="6">
        <v>11743892</v>
      </c>
      <c r="J5739">
        <v>2</v>
      </c>
      <c r="K5739">
        <v>1</v>
      </c>
      <c r="L5739">
        <v>1</v>
      </c>
      <c r="M5739">
        <v>1691098</v>
      </c>
      <c r="N5739">
        <v>0</v>
      </c>
      <c r="O5739" t="str" cm="1">
        <f t="array" ref="O5739">_xlfn.IFS(Churn_Modelling[[#This Row],[Balance]]=0,"Tidak ada Saldo",Churn_Modelling[[#This Row],[Balance]]&lt;=5000000,"Saldo Rendah",Churn_Modelling[[#This Row],[Balance]]&lt;=10000000,"Saldo Menengah",Churn_Modelling[[#This Row],[Balance]]&lt;=15000000,"Saldo Tinggi",TRUE,"Saldo Premium")</f>
        <v>Saldo Tinggi</v>
      </c>
      <c r="P5739" t="str" cm="1">
        <f t="array" ref="P5739">_xlfn.IFS(Churn_Modelling[[#This Row],[CreditScore]]&lt;=500,"Rendah",Churn_Modelling[[#This Row],[CreditScore]]&lt;=600,"Cukup",Churn_Modelling[[#This Row],[CreditScore]]&lt;=700,"Sedang",Churn_Modelling[[#This Row],[CreditScore]]&lt;=800,"Baik",TRUE,"Sangat Baik")</f>
        <v>Sedang</v>
      </c>
    </row>
    <row r="5740" spans="1:16" x14ac:dyDescent="0.35">
      <c r="A5740">
        <v>5739</v>
      </c>
      <c r="B5740">
        <v>15654074</v>
      </c>
      <c r="C5740" t="s">
        <v>943</v>
      </c>
      <c r="D5740">
        <v>653</v>
      </c>
      <c r="E5740" t="s">
        <v>15</v>
      </c>
      <c r="F5740" t="s">
        <v>23</v>
      </c>
      <c r="G5740">
        <v>38</v>
      </c>
      <c r="H5740">
        <v>8</v>
      </c>
      <c r="I5740" s="6">
        <v>11931575</v>
      </c>
      <c r="J5740">
        <v>1</v>
      </c>
      <c r="K5740">
        <v>1</v>
      </c>
      <c r="L5740">
        <v>0</v>
      </c>
      <c r="M5740">
        <v>15046835</v>
      </c>
      <c r="N5740">
        <v>0</v>
      </c>
      <c r="O5740" t="str" cm="1">
        <f t="array" ref="O5740">_xlfn.IFS(Churn_Modelling[[#This Row],[Balance]]=0,"Tidak ada Saldo",Churn_Modelling[[#This Row],[Balance]]&lt;=5000000,"Saldo Rendah",Churn_Modelling[[#This Row],[Balance]]&lt;=10000000,"Saldo Menengah",Churn_Modelling[[#This Row],[Balance]]&lt;=15000000,"Saldo Tinggi",TRUE,"Saldo Premium")</f>
        <v>Saldo Tinggi</v>
      </c>
      <c r="P5740" t="str" cm="1">
        <f t="array" ref="P5740">_xlfn.IFS(Churn_Modelling[[#This Row],[CreditScore]]&lt;=500,"Rendah",Churn_Modelling[[#This Row],[CreditScore]]&lt;=600,"Cukup",Churn_Modelling[[#This Row],[CreditScore]]&lt;=700,"Sedang",Churn_Modelling[[#This Row],[CreditScore]]&lt;=800,"Baik",TRUE,"Sangat Baik")</f>
        <v>Sedang</v>
      </c>
    </row>
    <row r="5741" spans="1:16" x14ac:dyDescent="0.35">
      <c r="A5741">
        <v>5740</v>
      </c>
      <c r="B5741">
        <v>15695872</v>
      </c>
      <c r="C5741" t="s">
        <v>112</v>
      </c>
      <c r="D5741">
        <v>712</v>
      </c>
      <c r="E5741" t="s">
        <v>15</v>
      </c>
      <c r="F5741" t="s">
        <v>16</v>
      </c>
      <c r="G5741">
        <v>30</v>
      </c>
      <c r="H5741">
        <v>1</v>
      </c>
      <c r="I5741" s="6">
        <v>8957159</v>
      </c>
      <c r="J5741">
        <v>1</v>
      </c>
      <c r="K5741">
        <v>1</v>
      </c>
      <c r="L5741">
        <v>1</v>
      </c>
      <c r="M5741">
        <v>17761319</v>
      </c>
      <c r="N5741">
        <v>0</v>
      </c>
      <c r="O5741" t="str" cm="1">
        <f t="array" ref="O5741">_xlfn.IFS(Churn_Modelling[[#This Row],[Balance]]=0,"Tidak ada Saldo",Churn_Modelling[[#This Row],[Balance]]&lt;=5000000,"Saldo Rendah",Churn_Modelling[[#This Row],[Balance]]&lt;=10000000,"Saldo Menengah",Churn_Modelling[[#This Row],[Balance]]&lt;=15000000,"Saldo Tinggi",TRUE,"Saldo Premium")</f>
        <v>Saldo Menengah</v>
      </c>
      <c r="P5741" t="str" cm="1">
        <f t="array" ref="P5741">_xlfn.IFS(Churn_Modelling[[#This Row],[CreditScore]]&lt;=500,"Rendah",Churn_Modelling[[#This Row],[CreditScore]]&lt;=600,"Cukup",Churn_Modelling[[#This Row],[CreditScore]]&lt;=700,"Sedang",Churn_Modelling[[#This Row],[CreditScore]]&lt;=800,"Baik",TRUE,"Sangat Baik")</f>
        <v>Baik</v>
      </c>
    </row>
    <row r="5742" spans="1:16" x14ac:dyDescent="0.35">
      <c r="A5742">
        <v>5741</v>
      </c>
      <c r="B5742">
        <v>15568885</v>
      </c>
      <c r="C5742" t="s">
        <v>33</v>
      </c>
      <c r="D5742">
        <v>620</v>
      </c>
      <c r="E5742" t="s">
        <v>26</v>
      </c>
      <c r="F5742" t="s">
        <v>16</v>
      </c>
      <c r="G5742">
        <v>34</v>
      </c>
      <c r="H5742">
        <v>8</v>
      </c>
      <c r="I5742" s="6">
        <v>10225157</v>
      </c>
      <c r="J5742">
        <v>1</v>
      </c>
      <c r="K5742">
        <v>1</v>
      </c>
      <c r="L5742">
        <v>0</v>
      </c>
      <c r="M5742">
        <v>12067209</v>
      </c>
      <c r="N5742">
        <v>0</v>
      </c>
      <c r="O5742" t="str" cm="1">
        <f t="array" ref="O5742">_xlfn.IFS(Churn_Modelling[[#This Row],[Balance]]=0,"Tidak ada Saldo",Churn_Modelling[[#This Row],[Balance]]&lt;=5000000,"Saldo Rendah",Churn_Modelling[[#This Row],[Balance]]&lt;=10000000,"Saldo Menengah",Churn_Modelling[[#This Row],[Balance]]&lt;=15000000,"Saldo Tinggi",TRUE,"Saldo Premium")</f>
        <v>Saldo Tinggi</v>
      </c>
      <c r="P5742" t="str" cm="1">
        <f t="array" ref="P5742">_xlfn.IFS(Churn_Modelling[[#This Row],[CreditScore]]&lt;=500,"Rendah",Churn_Modelling[[#This Row],[CreditScore]]&lt;=600,"Cukup",Churn_Modelling[[#This Row],[CreditScore]]&lt;=700,"Sedang",Churn_Modelling[[#This Row],[CreditScore]]&lt;=800,"Baik",TRUE,"Sangat Baik")</f>
        <v>Sedang</v>
      </c>
    </row>
    <row r="5743" spans="1:16" x14ac:dyDescent="0.35">
      <c r="A5743">
        <v>5742</v>
      </c>
      <c r="B5743">
        <v>15725036</v>
      </c>
      <c r="C5743" t="s">
        <v>528</v>
      </c>
      <c r="D5743">
        <v>709</v>
      </c>
      <c r="E5743" t="s">
        <v>15</v>
      </c>
      <c r="F5743" t="s">
        <v>23</v>
      </c>
      <c r="G5743">
        <v>42</v>
      </c>
      <c r="H5743">
        <v>9</v>
      </c>
      <c r="I5743" s="6">
        <v>11854671</v>
      </c>
      <c r="J5743">
        <v>1</v>
      </c>
      <c r="K5743">
        <v>0</v>
      </c>
      <c r="L5743">
        <v>1</v>
      </c>
      <c r="M5743">
        <v>7714285</v>
      </c>
      <c r="N5743">
        <v>0</v>
      </c>
      <c r="O5743" t="str" cm="1">
        <f t="array" ref="O5743">_xlfn.IFS(Churn_Modelling[[#This Row],[Balance]]=0,"Tidak ada Saldo",Churn_Modelling[[#This Row],[Balance]]&lt;=5000000,"Saldo Rendah",Churn_Modelling[[#This Row],[Balance]]&lt;=10000000,"Saldo Menengah",Churn_Modelling[[#This Row],[Balance]]&lt;=15000000,"Saldo Tinggi",TRUE,"Saldo Premium")</f>
        <v>Saldo Tinggi</v>
      </c>
      <c r="P5743" t="str" cm="1">
        <f t="array" ref="P5743">_xlfn.IFS(Churn_Modelling[[#This Row],[CreditScore]]&lt;=500,"Rendah",Churn_Modelling[[#This Row],[CreditScore]]&lt;=600,"Cukup",Churn_Modelling[[#This Row],[CreditScore]]&lt;=700,"Sedang",Churn_Modelling[[#This Row],[CreditScore]]&lt;=800,"Baik",TRUE,"Sangat Baik")</f>
        <v>Baik</v>
      </c>
    </row>
    <row r="5744" spans="1:16" hidden="1" x14ac:dyDescent="0.35">
      <c r="A5744">
        <v>5743</v>
      </c>
      <c r="B5744">
        <v>15632665</v>
      </c>
      <c r="C5744" t="s">
        <v>1873</v>
      </c>
      <c r="D5744">
        <v>832</v>
      </c>
      <c r="E5744" t="s">
        <v>15</v>
      </c>
      <c r="F5744" t="s">
        <v>23</v>
      </c>
      <c r="G5744">
        <v>61</v>
      </c>
      <c r="H5744">
        <v>2</v>
      </c>
      <c r="I5744" s="6">
        <v>0</v>
      </c>
      <c r="J5744">
        <v>1</v>
      </c>
      <c r="K5744">
        <v>0</v>
      </c>
      <c r="L5744">
        <v>1</v>
      </c>
      <c r="M5744">
        <v>12780466</v>
      </c>
      <c r="N5744">
        <v>1</v>
      </c>
      <c r="O5744" t="str" cm="1">
        <f t="array" ref="O5744">_xlfn.IFS(Churn_Modelling[[#This Row],[Balance]]=0,"Tidak ada Saldo",Churn_Modelling[[#This Row],[Balance]]&lt;=5000000,"Saldo Rendah",Churn_Modelling[[#This Row],[Balance]]&lt;=10000000,"Saldo Menengah",Churn_Modelling[[#This Row],[Balance]]&lt;=15000000,"Saldo Tinggi",TRUE,"Saldo Premium")</f>
        <v>Tidak ada Saldo</v>
      </c>
      <c r="P5744" t="str" cm="1">
        <f t="array" ref="P5744">_xlfn.IFS(Churn_Modelling[[#This Row],[CreditScore]]&lt;=500,"Rendah",Churn_Modelling[[#This Row],[CreditScore]]&lt;=600,"Cukup",Churn_Modelling[[#This Row],[CreditScore]]&lt;=700,"Sedang",Churn_Modelling[[#This Row],[CreditScore]]&lt;=800,"Baik",TRUE,"Sangat Baik")</f>
        <v>Sangat Baik</v>
      </c>
    </row>
    <row r="5745" spans="1:16" x14ac:dyDescent="0.35">
      <c r="A5745">
        <v>5744</v>
      </c>
      <c r="B5745">
        <v>15571476</v>
      </c>
      <c r="C5745" t="s">
        <v>974</v>
      </c>
      <c r="D5745">
        <v>635</v>
      </c>
      <c r="E5745" t="s">
        <v>18</v>
      </c>
      <c r="F5745" t="s">
        <v>23</v>
      </c>
      <c r="G5745">
        <v>38</v>
      </c>
      <c r="H5745">
        <v>0</v>
      </c>
      <c r="I5745" s="6">
        <v>10325714</v>
      </c>
      <c r="J5745">
        <v>1</v>
      </c>
      <c r="K5745">
        <v>0</v>
      </c>
      <c r="L5745">
        <v>0</v>
      </c>
      <c r="M5745">
        <v>15834463</v>
      </c>
      <c r="N5745">
        <v>0</v>
      </c>
      <c r="O5745" t="str" cm="1">
        <f t="array" ref="O5745">_xlfn.IFS(Churn_Modelling[[#This Row],[Balance]]=0,"Tidak ada Saldo",Churn_Modelling[[#This Row],[Balance]]&lt;=5000000,"Saldo Rendah",Churn_Modelling[[#This Row],[Balance]]&lt;=10000000,"Saldo Menengah",Churn_Modelling[[#This Row],[Balance]]&lt;=15000000,"Saldo Tinggi",TRUE,"Saldo Premium")</f>
        <v>Saldo Tinggi</v>
      </c>
      <c r="P5745" t="str" cm="1">
        <f t="array" ref="P5745">_xlfn.IFS(Churn_Modelling[[#This Row],[CreditScore]]&lt;=500,"Rendah",Churn_Modelling[[#This Row],[CreditScore]]&lt;=600,"Cukup",Churn_Modelling[[#This Row],[CreditScore]]&lt;=700,"Sedang",Churn_Modelling[[#This Row],[CreditScore]]&lt;=800,"Baik",TRUE,"Sangat Baik")</f>
        <v>Sedang</v>
      </c>
    </row>
    <row r="5746" spans="1:16" x14ac:dyDescent="0.35">
      <c r="A5746">
        <v>5745</v>
      </c>
      <c r="B5746">
        <v>15776850</v>
      </c>
      <c r="C5746" t="s">
        <v>235</v>
      </c>
      <c r="D5746">
        <v>749</v>
      </c>
      <c r="E5746" t="s">
        <v>18</v>
      </c>
      <c r="F5746" t="s">
        <v>16</v>
      </c>
      <c r="G5746">
        <v>43</v>
      </c>
      <c r="H5746">
        <v>1</v>
      </c>
      <c r="I5746" s="6">
        <v>12420902</v>
      </c>
      <c r="J5746">
        <v>1</v>
      </c>
      <c r="K5746">
        <v>1</v>
      </c>
      <c r="L5746">
        <v>1</v>
      </c>
      <c r="M5746">
        <v>16717948</v>
      </c>
      <c r="N5746">
        <v>0</v>
      </c>
      <c r="O5746" t="str" cm="1">
        <f t="array" ref="O5746">_xlfn.IFS(Churn_Modelling[[#This Row],[Balance]]=0,"Tidak ada Saldo",Churn_Modelling[[#This Row],[Balance]]&lt;=5000000,"Saldo Rendah",Churn_Modelling[[#This Row],[Balance]]&lt;=10000000,"Saldo Menengah",Churn_Modelling[[#This Row],[Balance]]&lt;=15000000,"Saldo Tinggi",TRUE,"Saldo Premium")</f>
        <v>Saldo Tinggi</v>
      </c>
      <c r="P5746" t="str" cm="1">
        <f t="array" ref="P5746">_xlfn.IFS(Churn_Modelling[[#This Row],[CreditScore]]&lt;=500,"Rendah",Churn_Modelling[[#This Row],[CreditScore]]&lt;=600,"Cukup",Churn_Modelling[[#This Row],[CreditScore]]&lt;=700,"Sedang",Churn_Modelling[[#This Row],[CreditScore]]&lt;=800,"Baik",TRUE,"Sangat Baik")</f>
        <v>Baik</v>
      </c>
    </row>
    <row r="5747" spans="1:16" x14ac:dyDescent="0.35">
      <c r="A5747">
        <v>5746</v>
      </c>
      <c r="B5747">
        <v>15623649</v>
      </c>
      <c r="C5747" t="s">
        <v>2225</v>
      </c>
      <c r="D5747">
        <v>629</v>
      </c>
      <c r="E5747" t="s">
        <v>18</v>
      </c>
      <c r="F5747" t="s">
        <v>23</v>
      </c>
      <c r="G5747">
        <v>32</v>
      </c>
      <c r="H5747">
        <v>3</v>
      </c>
      <c r="I5747" s="6">
        <v>0</v>
      </c>
      <c r="J5747">
        <v>2</v>
      </c>
      <c r="K5747">
        <v>1</v>
      </c>
      <c r="L5747">
        <v>1</v>
      </c>
      <c r="M5747">
        <v>1540464</v>
      </c>
      <c r="N5747">
        <v>0</v>
      </c>
      <c r="O5747" t="str" cm="1">
        <f t="array" ref="O5747">_xlfn.IFS(Churn_Modelling[[#This Row],[Balance]]=0,"Tidak ada Saldo",Churn_Modelling[[#This Row],[Balance]]&lt;=5000000,"Saldo Rendah",Churn_Modelling[[#This Row],[Balance]]&lt;=10000000,"Saldo Menengah",Churn_Modelling[[#This Row],[Balance]]&lt;=15000000,"Saldo Tinggi",TRUE,"Saldo Premium")</f>
        <v>Tidak ada Saldo</v>
      </c>
      <c r="P5747" t="str" cm="1">
        <f t="array" ref="P5747">_xlfn.IFS(Churn_Modelling[[#This Row],[CreditScore]]&lt;=500,"Rendah",Churn_Modelling[[#This Row],[CreditScore]]&lt;=600,"Cukup",Churn_Modelling[[#This Row],[CreditScore]]&lt;=700,"Sedang",Churn_Modelling[[#This Row],[CreditScore]]&lt;=800,"Baik",TRUE,"Sangat Baik")</f>
        <v>Sedang</v>
      </c>
    </row>
    <row r="5748" spans="1:16" x14ac:dyDescent="0.35">
      <c r="A5748">
        <v>5747</v>
      </c>
      <c r="B5748">
        <v>15751131</v>
      </c>
      <c r="C5748" t="s">
        <v>512</v>
      </c>
      <c r="D5748">
        <v>836</v>
      </c>
      <c r="E5748" t="s">
        <v>18</v>
      </c>
      <c r="F5748" t="s">
        <v>16</v>
      </c>
      <c r="G5748">
        <v>41</v>
      </c>
      <c r="H5748">
        <v>7</v>
      </c>
      <c r="I5748" s="6">
        <v>15030284</v>
      </c>
      <c r="J5748">
        <v>1</v>
      </c>
      <c r="K5748">
        <v>1</v>
      </c>
      <c r="L5748">
        <v>1</v>
      </c>
      <c r="M5748">
        <v>15603619</v>
      </c>
      <c r="N5748">
        <v>0</v>
      </c>
      <c r="O5748" t="str" cm="1">
        <f t="array" ref="O5748">_xlfn.IFS(Churn_Modelling[[#This Row],[Balance]]=0,"Tidak ada Saldo",Churn_Modelling[[#This Row],[Balance]]&lt;=5000000,"Saldo Rendah",Churn_Modelling[[#This Row],[Balance]]&lt;=10000000,"Saldo Menengah",Churn_Modelling[[#This Row],[Balance]]&lt;=15000000,"Saldo Tinggi",TRUE,"Saldo Premium")</f>
        <v>Saldo Premium</v>
      </c>
      <c r="P5748" t="str" cm="1">
        <f t="array" ref="P5748">_xlfn.IFS(Churn_Modelling[[#This Row],[CreditScore]]&lt;=500,"Rendah",Churn_Modelling[[#This Row],[CreditScore]]&lt;=600,"Cukup",Churn_Modelling[[#This Row],[CreditScore]]&lt;=700,"Sedang",Churn_Modelling[[#This Row],[CreditScore]]&lt;=800,"Baik",TRUE,"Sangat Baik")</f>
        <v>Sangat Baik</v>
      </c>
    </row>
    <row r="5749" spans="1:16" x14ac:dyDescent="0.35">
      <c r="A5749">
        <v>5748</v>
      </c>
      <c r="B5749">
        <v>15688128</v>
      </c>
      <c r="C5749" t="s">
        <v>517</v>
      </c>
      <c r="D5749">
        <v>542</v>
      </c>
      <c r="E5749" t="s">
        <v>18</v>
      </c>
      <c r="F5749" t="s">
        <v>23</v>
      </c>
      <c r="G5749">
        <v>34</v>
      </c>
      <c r="H5749">
        <v>8</v>
      </c>
      <c r="I5749" s="6">
        <v>10865393</v>
      </c>
      <c r="J5749">
        <v>1</v>
      </c>
      <c r="K5749">
        <v>0</v>
      </c>
      <c r="L5749">
        <v>1</v>
      </c>
      <c r="M5749">
        <v>14472514</v>
      </c>
      <c r="N5749">
        <v>0</v>
      </c>
      <c r="O5749" t="str" cm="1">
        <f t="array" ref="O5749">_xlfn.IFS(Churn_Modelling[[#This Row],[Balance]]=0,"Tidak ada Saldo",Churn_Modelling[[#This Row],[Balance]]&lt;=5000000,"Saldo Rendah",Churn_Modelling[[#This Row],[Balance]]&lt;=10000000,"Saldo Menengah",Churn_Modelling[[#This Row],[Balance]]&lt;=15000000,"Saldo Tinggi",TRUE,"Saldo Premium")</f>
        <v>Saldo Tinggi</v>
      </c>
      <c r="P5749" t="str" cm="1">
        <f t="array" ref="P5749">_xlfn.IFS(Churn_Modelling[[#This Row],[CreditScore]]&lt;=500,"Rendah",Churn_Modelling[[#This Row],[CreditScore]]&lt;=600,"Cukup",Churn_Modelling[[#This Row],[CreditScore]]&lt;=700,"Sedang",Churn_Modelling[[#This Row],[CreditScore]]&lt;=800,"Baik",TRUE,"Sangat Baik")</f>
        <v>Cukup</v>
      </c>
    </row>
    <row r="5750" spans="1:16" x14ac:dyDescent="0.35">
      <c r="A5750">
        <v>5749</v>
      </c>
      <c r="B5750">
        <v>15678412</v>
      </c>
      <c r="C5750" t="s">
        <v>496</v>
      </c>
      <c r="D5750">
        <v>645</v>
      </c>
      <c r="E5750" t="s">
        <v>15</v>
      </c>
      <c r="F5750" t="s">
        <v>16</v>
      </c>
      <c r="G5750">
        <v>45</v>
      </c>
      <c r="H5750">
        <v>8</v>
      </c>
      <c r="I5750" s="6">
        <v>8532593</v>
      </c>
      <c r="J5750">
        <v>1</v>
      </c>
      <c r="K5750">
        <v>0</v>
      </c>
      <c r="L5750">
        <v>0</v>
      </c>
      <c r="M5750">
        <v>2255874</v>
      </c>
      <c r="N5750">
        <v>0</v>
      </c>
      <c r="O5750" t="str" cm="1">
        <f t="array" ref="O5750">_xlfn.IFS(Churn_Modelling[[#This Row],[Balance]]=0,"Tidak ada Saldo",Churn_Modelling[[#This Row],[Balance]]&lt;=5000000,"Saldo Rendah",Churn_Modelling[[#This Row],[Balance]]&lt;=10000000,"Saldo Menengah",Churn_Modelling[[#This Row],[Balance]]&lt;=15000000,"Saldo Tinggi",TRUE,"Saldo Premium")</f>
        <v>Saldo Menengah</v>
      </c>
      <c r="P5750" t="str" cm="1">
        <f t="array" ref="P5750">_xlfn.IFS(Churn_Modelling[[#This Row],[CreditScore]]&lt;=500,"Rendah",Churn_Modelling[[#This Row],[CreditScore]]&lt;=600,"Cukup",Churn_Modelling[[#This Row],[CreditScore]]&lt;=700,"Sedang",Churn_Modelling[[#This Row],[CreditScore]]&lt;=800,"Baik",TRUE,"Sangat Baik")</f>
        <v>Sedang</v>
      </c>
    </row>
    <row r="5751" spans="1:16" x14ac:dyDescent="0.35">
      <c r="A5751">
        <v>5750</v>
      </c>
      <c r="B5751">
        <v>15770291</v>
      </c>
      <c r="C5751" t="s">
        <v>1550</v>
      </c>
      <c r="D5751">
        <v>844</v>
      </c>
      <c r="E5751" t="s">
        <v>15</v>
      </c>
      <c r="F5751" t="s">
        <v>16</v>
      </c>
      <c r="G5751">
        <v>29</v>
      </c>
      <c r="H5751">
        <v>8</v>
      </c>
      <c r="I5751" s="6">
        <v>0</v>
      </c>
      <c r="J5751">
        <v>2</v>
      </c>
      <c r="K5751">
        <v>0</v>
      </c>
      <c r="L5751">
        <v>0</v>
      </c>
      <c r="M5751">
        <v>14734203</v>
      </c>
      <c r="N5751">
        <v>0</v>
      </c>
      <c r="O5751" t="str" cm="1">
        <f t="array" ref="O5751">_xlfn.IFS(Churn_Modelling[[#This Row],[Balance]]=0,"Tidak ada Saldo",Churn_Modelling[[#This Row],[Balance]]&lt;=5000000,"Saldo Rendah",Churn_Modelling[[#This Row],[Balance]]&lt;=10000000,"Saldo Menengah",Churn_Modelling[[#This Row],[Balance]]&lt;=15000000,"Saldo Tinggi",TRUE,"Saldo Premium")</f>
        <v>Tidak ada Saldo</v>
      </c>
      <c r="P5751" t="str" cm="1">
        <f t="array" ref="P5751">_xlfn.IFS(Churn_Modelling[[#This Row],[CreditScore]]&lt;=500,"Rendah",Churn_Modelling[[#This Row],[CreditScore]]&lt;=600,"Cukup",Churn_Modelling[[#This Row],[CreditScore]]&lt;=700,"Sedang",Churn_Modelling[[#This Row],[CreditScore]]&lt;=800,"Baik",TRUE,"Sangat Baik")</f>
        <v>Sangat Baik</v>
      </c>
    </row>
    <row r="5752" spans="1:16" hidden="1" x14ac:dyDescent="0.35">
      <c r="A5752">
        <v>5751</v>
      </c>
      <c r="B5752">
        <v>15583392</v>
      </c>
      <c r="C5752" t="s">
        <v>1430</v>
      </c>
      <c r="D5752">
        <v>747</v>
      </c>
      <c r="E5752" t="s">
        <v>26</v>
      </c>
      <c r="F5752" t="s">
        <v>23</v>
      </c>
      <c r="G5752">
        <v>37</v>
      </c>
      <c r="H5752">
        <v>9</v>
      </c>
      <c r="I5752" s="6">
        <v>13577636</v>
      </c>
      <c r="J5752">
        <v>3</v>
      </c>
      <c r="K5752">
        <v>1</v>
      </c>
      <c r="L5752">
        <v>0</v>
      </c>
      <c r="M5752">
        <v>8547045</v>
      </c>
      <c r="N5752">
        <v>1</v>
      </c>
      <c r="O5752" t="str" cm="1">
        <f t="array" ref="O5752">_xlfn.IFS(Churn_Modelling[[#This Row],[Balance]]=0,"Tidak ada Saldo",Churn_Modelling[[#This Row],[Balance]]&lt;=5000000,"Saldo Rendah",Churn_Modelling[[#This Row],[Balance]]&lt;=10000000,"Saldo Menengah",Churn_Modelling[[#This Row],[Balance]]&lt;=15000000,"Saldo Tinggi",TRUE,"Saldo Premium")</f>
        <v>Saldo Tinggi</v>
      </c>
      <c r="P5752" t="str" cm="1">
        <f t="array" ref="P5752">_xlfn.IFS(Churn_Modelling[[#This Row],[CreditScore]]&lt;=500,"Rendah",Churn_Modelling[[#This Row],[CreditScore]]&lt;=600,"Cukup",Churn_Modelling[[#This Row],[CreditScore]]&lt;=700,"Sedang",Churn_Modelling[[#This Row],[CreditScore]]&lt;=800,"Baik",TRUE,"Sangat Baik")</f>
        <v>Baik</v>
      </c>
    </row>
    <row r="5753" spans="1:16" x14ac:dyDescent="0.35">
      <c r="A5753">
        <v>5752</v>
      </c>
      <c r="B5753">
        <v>15690731</v>
      </c>
      <c r="C5753" t="s">
        <v>2226</v>
      </c>
      <c r="D5753">
        <v>645</v>
      </c>
      <c r="E5753" t="s">
        <v>15</v>
      </c>
      <c r="F5753" t="s">
        <v>23</v>
      </c>
      <c r="G5753">
        <v>40</v>
      </c>
      <c r="H5753">
        <v>6</v>
      </c>
      <c r="I5753" s="6">
        <v>13141124</v>
      </c>
      <c r="J5753">
        <v>1</v>
      </c>
      <c r="K5753">
        <v>1</v>
      </c>
      <c r="L5753">
        <v>1</v>
      </c>
      <c r="M5753">
        <v>19465611</v>
      </c>
      <c r="N5753">
        <v>0</v>
      </c>
      <c r="O5753" t="str" cm="1">
        <f t="array" ref="O5753">_xlfn.IFS(Churn_Modelling[[#This Row],[Balance]]=0,"Tidak ada Saldo",Churn_Modelling[[#This Row],[Balance]]&lt;=5000000,"Saldo Rendah",Churn_Modelling[[#This Row],[Balance]]&lt;=10000000,"Saldo Menengah",Churn_Modelling[[#This Row],[Balance]]&lt;=15000000,"Saldo Tinggi",TRUE,"Saldo Premium")</f>
        <v>Saldo Tinggi</v>
      </c>
      <c r="P5753" t="str" cm="1">
        <f t="array" ref="P5753">_xlfn.IFS(Churn_Modelling[[#This Row],[CreditScore]]&lt;=500,"Rendah",Churn_Modelling[[#This Row],[CreditScore]]&lt;=600,"Cukup",Churn_Modelling[[#This Row],[CreditScore]]&lt;=700,"Sedang",Churn_Modelling[[#This Row],[CreditScore]]&lt;=800,"Baik",TRUE,"Sangat Baik")</f>
        <v>Sedang</v>
      </c>
    </row>
    <row r="5754" spans="1:16" x14ac:dyDescent="0.35">
      <c r="A5754">
        <v>5753</v>
      </c>
      <c r="B5754">
        <v>15697948</v>
      </c>
      <c r="C5754" t="s">
        <v>36</v>
      </c>
      <c r="D5754">
        <v>752</v>
      </c>
      <c r="E5754" t="s">
        <v>18</v>
      </c>
      <c r="F5754" t="s">
        <v>16</v>
      </c>
      <c r="G5754">
        <v>36</v>
      </c>
      <c r="H5754">
        <v>3</v>
      </c>
      <c r="I5754" s="6">
        <v>0</v>
      </c>
      <c r="J5754">
        <v>2</v>
      </c>
      <c r="K5754">
        <v>1</v>
      </c>
      <c r="L5754">
        <v>1</v>
      </c>
      <c r="M5754">
        <v>485051</v>
      </c>
      <c r="N5754">
        <v>0</v>
      </c>
      <c r="O5754" t="str" cm="1">
        <f t="array" ref="O5754">_xlfn.IFS(Churn_Modelling[[#This Row],[Balance]]=0,"Tidak ada Saldo",Churn_Modelling[[#This Row],[Balance]]&lt;=5000000,"Saldo Rendah",Churn_Modelling[[#This Row],[Balance]]&lt;=10000000,"Saldo Menengah",Churn_Modelling[[#This Row],[Balance]]&lt;=15000000,"Saldo Tinggi",TRUE,"Saldo Premium")</f>
        <v>Tidak ada Saldo</v>
      </c>
      <c r="P5754" t="str" cm="1">
        <f t="array" ref="P5754">_xlfn.IFS(Churn_Modelling[[#This Row],[CreditScore]]&lt;=500,"Rendah",Churn_Modelling[[#This Row],[CreditScore]]&lt;=600,"Cukup",Churn_Modelling[[#This Row],[CreditScore]]&lt;=700,"Sedang",Churn_Modelling[[#This Row],[CreditScore]]&lt;=800,"Baik",TRUE,"Sangat Baik")</f>
        <v>Baik</v>
      </c>
    </row>
    <row r="5755" spans="1:16" x14ac:dyDescent="0.35">
      <c r="A5755">
        <v>5754</v>
      </c>
      <c r="B5755">
        <v>15608328</v>
      </c>
      <c r="C5755" t="s">
        <v>341</v>
      </c>
      <c r="D5755">
        <v>760</v>
      </c>
      <c r="E5755" t="s">
        <v>18</v>
      </c>
      <c r="F5755" t="s">
        <v>16</v>
      </c>
      <c r="G5755">
        <v>41</v>
      </c>
      <c r="H5755">
        <v>6</v>
      </c>
      <c r="I5755" s="6">
        <v>0</v>
      </c>
      <c r="J5755">
        <v>2</v>
      </c>
      <c r="K5755">
        <v>0</v>
      </c>
      <c r="L5755">
        <v>0</v>
      </c>
      <c r="M5755">
        <v>10149123</v>
      </c>
      <c r="N5755">
        <v>0</v>
      </c>
      <c r="O5755" t="str" cm="1">
        <f t="array" ref="O5755">_xlfn.IFS(Churn_Modelling[[#This Row],[Balance]]=0,"Tidak ada Saldo",Churn_Modelling[[#This Row],[Balance]]&lt;=5000000,"Saldo Rendah",Churn_Modelling[[#This Row],[Balance]]&lt;=10000000,"Saldo Menengah",Churn_Modelling[[#This Row],[Balance]]&lt;=15000000,"Saldo Tinggi",TRUE,"Saldo Premium")</f>
        <v>Tidak ada Saldo</v>
      </c>
      <c r="P5755" t="str" cm="1">
        <f t="array" ref="P5755">_xlfn.IFS(Churn_Modelling[[#This Row],[CreditScore]]&lt;=500,"Rendah",Churn_Modelling[[#This Row],[CreditScore]]&lt;=600,"Cukup",Churn_Modelling[[#This Row],[CreditScore]]&lt;=700,"Sedang",Churn_Modelling[[#This Row],[CreditScore]]&lt;=800,"Baik",TRUE,"Sangat Baik")</f>
        <v>Baik</v>
      </c>
    </row>
    <row r="5756" spans="1:16" x14ac:dyDescent="0.35">
      <c r="A5756">
        <v>5755</v>
      </c>
      <c r="B5756">
        <v>15766378</v>
      </c>
      <c r="C5756" t="s">
        <v>1503</v>
      </c>
      <c r="D5756">
        <v>714</v>
      </c>
      <c r="E5756" t="s">
        <v>26</v>
      </c>
      <c r="F5756" t="s">
        <v>16</v>
      </c>
      <c r="G5756">
        <v>45</v>
      </c>
      <c r="H5756">
        <v>9</v>
      </c>
      <c r="I5756" s="6">
        <v>10643197</v>
      </c>
      <c r="J5756">
        <v>2</v>
      </c>
      <c r="K5756">
        <v>1</v>
      </c>
      <c r="L5756">
        <v>1</v>
      </c>
      <c r="M5756">
        <v>16411769</v>
      </c>
      <c r="N5756">
        <v>0</v>
      </c>
      <c r="O5756" t="str" cm="1">
        <f t="array" ref="O5756">_xlfn.IFS(Churn_Modelling[[#This Row],[Balance]]=0,"Tidak ada Saldo",Churn_Modelling[[#This Row],[Balance]]&lt;=5000000,"Saldo Rendah",Churn_Modelling[[#This Row],[Balance]]&lt;=10000000,"Saldo Menengah",Churn_Modelling[[#This Row],[Balance]]&lt;=15000000,"Saldo Tinggi",TRUE,"Saldo Premium")</f>
        <v>Saldo Tinggi</v>
      </c>
      <c r="P5756" t="str" cm="1">
        <f t="array" ref="P5756">_xlfn.IFS(Churn_Modelling[[#This Row],[CreditScore]]&lt;=500,"Rendah",Churn_Modelling[[#This Row],[CreditScore]]&lt;=600,"Cukup",Churn_Modelling[[#This Row],[CreditScore]]&lt;=700,"Sedang",Churn_Modelling[[#This Row],[CreditScore]]&lt;=800,"Baik",TRUE,"Sangat Baik")</f>
        <v>Baik</v>
      </c>
    </row>
    <row r="5757" spans="1:16" x14ac:dyDescent="0.35">
      <c r="A5757">
        <v>5756</v>
      </c>
      <c r="B5757">
        <v>15600813</v>
      </c>
      <c r="C5757" t="s">
        <v>1589</v>
      </c>
      <c r="D5757">
        <v>717</v>
      </c>
      <c r="E5757" t="s">
        <v>15</v>
      </c>
      <c r="F5757" t="s">
        <v>23</v>
      </c>
      <c r="G5757">
        <v>50</v>
      </c>
      <c r="H5757">
        <v>9</v>
      </c>
      <c r="I5757" s="6">
        <v>9030576</v>
      </c>
      <c r="J5757">
        <v>1</v>
      </c>
      <c r="K5757">
        <v>1</v>
      </c>
      <c r="L5757">
        <v>1</v>
      </c>
      <c r="M5757">
        <v>12462657</v>
      </c>
      <c r="N5757">
        <v>0</v>
      </c>
      <c r="O5757" t="str" cm="1">
        <f t="array" ref="O5757">_xlfn.IFS(Churn_Modelling[[#This Row],[Balance]]=0,"Tidak ada Saldo",Churn_Modelling[[#This Row],[Balance]]&lt;=5000000,"Saldo Rendah",Churn_Modelling[[#This Row],[Balance]]&lt;=10000000,"Saldo Menengah",Churn_Modelling[[#This Row],[Balance]]&lt;=15000000,"Saldo Tinggi",TRUE,"Saldo Premium")</f>
        <v>Saldo Menengah</v>
      </c>
      <c r="P5757" t="str" cm="1">
        <f t="array" ref="P5757">_xlfn.IFS(Churn_Modelling[[#This Row],[CreditScore]]&lt;=500,"Rendah",Churn_Modelling[[#This Row],[CreditScore]]&lt;=600,"Cukup",Churn_Modelling[[#This Row],[CreditScore]]&lt;=700,"Sedang",Churn_Modelling[[#This Row],[CreditScore]]&lt;=800,"Baik",TRUE,"Sangat Baik")</f>
        <v>Baik</v>
      </c>
    </row>
    <row r="5758" spans="1:16" x14ac:dyDescent="0.35">
      <c r="A5758">
        <v>5757</v>
      </c>
      <c r="B5758">
        <v>15706217</v>
      </c>
      <c r="C5758" t="s">
        <v>556</v>
      </c>
      <c r="D5758">
        <v>645</v>
      </c>
      <c r="E5758" t="s">
        <v>26</v>
      </c>
      <c r="F5758" t="s">
        <v>23</v>
      </c>
      <c r="G5758">
        <v>28</v>
      </c>
      <c r="H5758">
        <v>7</v>
      </c>
      <c r="I5758" s="6">
        <v>11746603</v>
      </c>
      <c r="J5758">
        <v>2</v>
      </c>
      <c r="K5758">
        <v>1</v>
      </c>
      <c r="L5758">
        <v>1</v>
      </c>
      <c r="M5758">
        <v>3449006</v>
      </c>
      <c r="N5758">
        <v>0</v>
      </c>
      <c r="O5758" t="str" cm="1">
        <f t="array" ref="O5758">_xlfn.IFS(Churn_Modelling[[#This Row],[Balance]]=0,"Tidak ada Saldo",Churn_Modelling[[#This Row],[Balance]]&lt;=5000000,"Saldo Rendah",Churn_Modelling[[#This Row],[Balance]]&lt;=10000000,"Saldo Menengah",Churn_Modelling[[#This Row],[Balance]]&lt;=15000000,"Saldo Tinggi",TRUE,"Saldo Premium")</f>
        <v>Saldo Tinggi</v>
      </c>
      <c r="P5758" t="str" cm="1">
        <f t="array" ref="P5758">_xlfn.IFS(Churn_Modelling[[#This Row],[CreditScore]]&lt;=500,"Rendah",Churn_Modelling[[#This Row],[CreditScore]]&lt;=600,"Cukup",Churn_Modelling[[#This Row],[CreditScore]]&lt;=700,"Sedang",Churn_Modelling[[#This Row],[CreditScore]]&lt;=800,"Baik",TRUE,"Sangat Baik")</f>
        <v>Sedang</v>
      </c>
    </row>
    <row r="5759" spans="1:16" x14ac:dyDescent="0.35">
      <c r="A5759">
        <v>5758</v>
      </c>
      <c r="B5759">
        <v>15601417</v>
      </c>
      <c r="C5759" t="s">
        <v>125</v>
      </c>
      <c r="D5759">
        <v>681</v>
      </c>
      <c r="E5759" t="s">
        <v>15</v>
      </c>
      <c r="F5759" t="s">
        <v>23</v>
      </c>
      <c r="G5759">
        <v>32</v>
      </c>
      <c r="H5759">
        <v>3</v>
      </c>
      <c r="I5759" s="6">
        <v>14888447</v>
      </c>
      <c r="J5759">
        <v>2</v>
      </c>
      <c r="K5759">
        <v>1</v>
      </c>
      <c r="L5759">
        <v>1</v>
      </c>
      <c r="M5759">
        <v>9096737</v>
      </c>
      <c r="N5759">
        <v>0</v>
      </c>
      <c r="O5759" t="str" cm="1">
        <f t="array" ref="O5759">_xlfn.IFS(Churn_Modelling[[#This Row],[Balance]]=0,"Tidak ada Saldo",Churn_Modelling[[#This Row],[Balance]]&lt;=5000000,"Saldo Rendah",Churn_Modelling[[#This Row],[Balance]]&lt;=10000000,"Saldo Menengah",Churn_Modelling[[#This Row],[Balance]]&lt;=15000000,"Saldo Tinggi",TRUE,"Saldo Premium")</f>
        <v>Saldo Tinggi</v>
      </c>
      <c r="P5759" t="str" cm="1">
        <f t="array" ref="P5759">_xlfn.IFS(Churn_Modelling[[#This Row],[CreditScore]]&lt;=500,"Rendah",Churn_Modelling[[#This Row],[CreditScore]]&lt;=600,"Cukup",Churn_Modelling[[#This Row],[CreditScore]]&lt;=700,"Sedang",Churn_Modelling[[#This Row],[CreditScore]]&lt;=800,"Baik",TRUE,"Sangat Baik")</f>
        <v>Sedang</v>
      </c>
    </row>
    <row r="5760" spans="1:16" hidden="1" x14ac:dyDescent="0.35">
      <c r="A5760">
        <v>5759</v>
      </c>
      <c r="B5760">
        <v>15610972</v>
      </c>
      <c r="C5760" t="s">
        <v>199</v>
      </c>
      <c r="D5760">
        <v>681</v>
      </c>
      <c r="E5760" t="s">
        <v>26</v>
      </c>
      <c r="F5760" t="s">
        <v>16</v>
      </c>
      <c r="G5760">
        <v>44</v>
      </c>
      <c r="H5760">
        <v>4</v>
      </c>
      <c r="I5760" s="6">
        <v>9111576</v>
      </c>
      <c r="J5760">
        <v>2</v>
      </c>
      <c r="K5760">
        <v>0</v>
      </c>
      <c r="L5760">
        <v>0</v>
      </c>
      <c r="M5760">
        <v>2420884</v>
      </c>
      <c r="N5760">
        <v>1</v>
      </c>
      <c r="O5760" t="str" cm="1">
        <f t="array" ref="O5760">_xlfn.IFS(Churn_Modelling[[#This Row],[Balance]]=0,"Tidak ada Saldo",Churn_Modelling[[#This Row],[Balance]]&lt;=5000000,"Saldo Rendah",Churn_Modelling[[#This Row],[Balance]]&lt;=10000000,"Saldo Menengah",Churn_Modelling[[#This Row],[Balance]]&lt;=15000000,"Saldo Tinggi",TRUE,"Saldo Premium")</f>
        <v>Saldo Menengah</v>
      </c>
      <c r="P5760" t="str" cm="1">
        <f t="array" ref="P5760">_xlfn.IFS(Churn_Modelling[[#This Row],[CreditScore]]&lt;=500,"Rendah",Churn_Modelling[[#This Row],[CreditScore]]&lt;=600,"Cukup",Churn_Modelling[[#This Row],[CreditScore]]&lt;=700,"Sedang",Churn_Modelling[[#This Row],[CreditScore]]&lt;=800,"Baik",TRUE,"Sangat Baik")</f>
        <v>Sedang</v>
      </c>
    </row>
    <row r="5761" spans="1:16" x14ac:dyDescent="0.35">
      <c r="A5761">
        <v>5760</v>
      </c>
      <c r="B5761">
        <v>15674620</v>
      </c>
      <c r="C5761" t="s">
        <v>2227</v>
      </c>
      <c r="D5761">
        <v>679</v>
      </c>
      <c r="E5761" t="s">
        <v>26</v>
      </c>
      <c r="F5761" t="s">
        <v>16</v>
      </c>
      <c r="G5761">
        <v>37</v>
      </c>
      <c r="H5761">
        <v>8</v>
      </c>
      <c r="I5761" s="6">
        <v>7737387</v>
      </c>
      <c r="J5761">
        <v>2</v>
      </c>
      <c r="K5761">
        <v>0</v>
      </c>
      <c r="L5761">
        <v>1</v>
      </c>
      <c r="M5761">
        <v>17487309</v>
      </c>
      <c r="N5761">
        <v>0</v>
      </c>
      <c r="O5761" t="str" cm="1">
        <f t="array" ref="O5761">_xlfn.IFS(Churn_Modelling[[#This Row],[Balance]]=0,"Tidak ada Saldo",Churn_Modelling[[#This Row],[Balance]]&lt;=5000000,"Saldo Rendah",Churn_Modelling[[#This Row],[Balance]]&lt;=10000000,"Saldo Menengah",Churn_Modelling[[#This Row],[Balance]]&lt;=15000000,"Saldo Tinggi",TRUE,"Saldo Premium")</f>
        <v>Saldo Menengah</v>
      </c>
      <c r="P5761" t="str" cm="1">
        <f t="array" ref="P5761">_xlfn.IFS(Churn_Modelling[[#This Row],[CreditScore]]&lt;=500,"Rendah",Churn_Modelling[[#This Row],[CreditScore]]&lt;=600,"Cukup",Churn_Modelling[[#This Row],[CreditScore]]&lt;=700,"Sedang",Churn_Modelling[[#This Row],[CreditScore]]&lt;=800,"Baik",TRUE,"Sangat Baik")</f>
        <v>Sedang</v>
      </c>
    </row>
    <row r="5762" spans="1:16" x14ac:dyDescent="0.35">
      <c r="A5762">
        <v>5761</v>
      </c>
      <c r="B5762">
        <v>15785350</v>
      </c>
      <c r="C5762" t="s">
        <v>2228</v>
      </c>
      <c r="D5762">
        <v>528</v>
      </c>
      <c r="E5762" t="s">
        <v>18</v>
      </c>
      <c r="F5762" t="s">
        <v>23</v>
      </c>
      <c r="G5762">
        <v>23</v>
      </c>
      <c r="H5762">
        <v>7</v>
      </c>
      <c r="I5762" s="6">
        <v>10474489</v>
      </c>
      <c r="J5762">
        <v>1</v>
      </c>
      <c r="K5762">
        <v>1</v>
      </c>
      <c r="L5762">
        <v>0</v>
      </c>
      <c r="M5762">
        <v>17026297</v>
      </c>
      <c r="N5762">
        <v>0</v>
      </c>
      <c r="O5762" t="str" cm="1">
        <f t="array" ref="O5762">_xlfn.IFS(Churn_Modelling[[#This Row],[Balance]]=0,"Tidak ada Saldo",Churn_Modelling[[#This Row],[Balance]]&lt;=5000000,"Saldo Rendah",Churn_Modelling[[#This Row],[Balance]]&lt;=10000000,"Saldo Menengah",Churn_Modelling[[#This Row],[Balance]]&lt;=15000000,"Saldo Tinggi",TRUE,"Saldo Premium")</f>
        <v>Saldo Tinggi</v>
      </c>
      <c r="P5762" t="str" cm="1">
        <f t="array" ref="P5762">_xlfn.IFS(Churn_Modelling[[#This Row],[CreditScore]]&lt;=500,"Rendah",Churn_Modelling[[#This Row],[CreditScore]]&lt;=600,"Cukup",Churn_Modelling[[#This Row],[CreditScore]]&lt;=700,"Sedang",Churn_Modelling[[#This Row],[CreditScore]]&lt;=800,"Baik",TRUE,"Sangat Baik")</f>
        <v>Cukup</v>
      </c>
    </row>
    <row r="5763" spans="1:16" x14ac:dyDescent="0.35">
      <c r="A5763">
        <v>5762</v>
      </c>
      <c r="B5763">
        <v>15749119</v>
      </c>
      <c r="C5763" t="s">
        <v>2229</v>
      </c>
      <c r="D5763">
        <v>710</v>
      </c>
      <c r="E5763" t="s">
        <v>15</v>
      </c>
      <c r="F5763" t="s">
        <v>16</v>
      </c>
      <c r="G5763">
        <v>31</v>
      </c>
      <c r="H5763">
        <v>3</v>
      </c>
      <c r="I5763" s="6">
        <v>0</v>
      </c>
      <c r="J5763">
        <v>2</v>
      </c>
      <c r="K5763">
        <v>1</v>
      </c>
      <c r="L5763">
        <v>1</v>
      </c>
      <c r="M5763">
        <v>11228906</v>
      </c>
      <c r="N5763">
        <v>0</v>
      </c>
      <c r="O5763" t="str" cm="1">
        <f t="array" ref="O5763">_xlfn.IFS(Churn_Modelling[[#This Row],[Balance]]=0,"Tidak ada Saldo",Churn_Modelling[[#This Row],[Balance]]&lt;=5000000,"Saldo Rendah",Churn_Modelling[[#This Row],[Balance]]&lt;=10000000,"Saldo Menengah",Churn_Modelling[[#This Row],[Balance]]&lt;=15000000,"Saldo Tinggi",TRUE,"Saldo Premium")</f>
        <v>Tidak ada Saldo</v>
      </c>
      <c r="P5763" t="str" cm="1">
        <f t="array" ref="P5763">_xlfn.IFS(Churn_Modelling[[#This Row],[CreditScore]]&lt;=500,"Rendah",Churn_Modelling[[#This Row],[CreditScore]]&lt;=600,"Cukup",Churn_Modelling[[#This Row],[CreditScore]]&lt;=700,"Sedang",Churn_Modelling[[#This Row],[CreditScore]]&lt;=800,"Baik",TRUE,"Sangat Baik")</f>
        <v>Baik</v>
      </c>
    </row>
    <row r="5764" spans="1:16" x14ac:dyDescent="0.35">
      <c r="A5764">
        <v>5763</v>
      </c>
      <c r="B5764">
        <v>15756535</v>
      </c>
      <c r="C5764" t="s">
        <v>86</v>
      </c>
      <c r="D5764">
        <v>733</v>
      </c>
      <c r="E5764" t="s">
        <v>26</v>
      </c>
      <c r="F5764" t="s">
        <v>23</v>
      </c>
      <c r="G5764">
        <v>39</v>
      </c>
      <c r="H5764">
        <v>5</v>
      </c>
      <c r="I5764" s="6">
        <v>9153851</v>
      </c>
      <c r="J5764">
        <v>1</v>
      </c>
      <c r="K5764">
        <v>1</v>
      </c>
      <c r="L5764">
        <v>1</v>
      </c>
      <c r="M5764">
        <v>93783</v>
      </c>
      <c r="N5764">
        <v>0</v>
      </c>
      <c r="O5764" t="str" cm="1">
        <f t="array" ref="O5764">_xlfn.IFS(Churn_Modelling[[#This Row],[Balance]]=0,"Tidak ada Saldo",Churn_Modelling[[#This Row],[Balance]]&lt;=5000000,"Saldo Rendah",Churn_Modelling[[#This Row],[Balance]]&lt;=10000000,"Saldo Menengah",Churn_Modelling[[#This Row],[Balance]]&lt;=15000000,"Saldo Tinggi",TRUE,"Saldo Premium")</f>
        <v>Saldo Menengah</v>
      </c>
      <c r="P5764" t="str" cm="1">
        <f t="array" ref="P5764">_xlfn.IFS(Churn_Modelling[[#This Row],[CreditScore]]&lt;=500,"Rendah",Churn_Modelling[[#This Row],[CreditScore]]&lt;=600,"Cukup",Churn_Modelling[[#This Row],[CreditScore]]&lt;=700,"Sedang",Churn_Modelling[[#This Row],[CreditScore]]&lt;=800,"Baik",TRUE,"Sangat Baik")</f>
        <v>Baik</v>
      </c>
    </row>
    <row r="5765" spans="1:16" x14ac:dyDescent="0.35">
      <c r="A5765">
        <v>5764</v>
      </c>
      <c r="B5765">
        <v>15700965</v>
      </c>
      <c r="C5765" t="s">
        <v>582</v>
      </c>
      <c r="D5765">
        <v>724</v>
      </c>
      <c r="E5765" t="s">
        <v>15</v>
      </c>
      <c r="F5765" t="s">
        <v>16</v>
      </c>
      <c r="G5765">
        <v>32</v>
      </c>
      <c r="H5765">
        <v>6</v>
      </c>
      <c r="I5765" s="6">
        <v>0</v>
      </c>
      <c r="J5765">
        <v>2</v>
      </c>
      <c r="K5765">
        <v>1</v>
      </c>
      <c r="L5765">
        <v>1</v>
      </c>
      <c r="M5765">
        <v>15002679</v>
      </c>
      <c r="N5765">
        <v>0</v>
      </c>
      <c r="O5765" t="str" cm="1">
        <f t="array" ref="O5765">_xlfn.IFS(Churn_Modelling[[#This Row],[Balance]]=0,"Tidak ada Saldo",Churn_Modelling[[#This Row],[Balance]]&lt;=5000000,"Saldo Rendah",Churn_Modelling[[#This Row],[Balance]]&lt;=10000000,"Saldo Menengah",Churn_Modelling[[#This Row],[Balance]]&lt;=15000000,"Saldo Tinggi",TRUE,"Saldo Premium")</f>
        <v>Tidak ada Saldo</v>
      </c>
      <c r="P5765" t="str" cm="1">
        <f t="array" ref="P5765">_xlfn.IFS(Churn_Modelling[[#This Row],[CreditScore]]&lt;=500,"Rendah",Churn_Modelling[[#This Row],[CreditScore]]&lt;=600,"Cukup",Churn_Modelling[[#This Row],[CreditScore]]&lt;=700,"Sedang",Churn_Modelling[[#This Row],[CreditScore]]&lt;=800,"Baik",TRUE,"Sangat Baik")</f>
        <v>Baik</v>
      </c>
    </row>
    <row r="5766" spans="1:16" x14ac:dyDescent="0.35">
      <c r="A5766">
        <v>5765</v>
      </c>
      <c r="B5766">
        <v>15791851</v>
      </c>
      <c r="C5766" t="s">
        <v>2230</v>
      </c>
      <c r="D5766">
        <v>726</v>
      </c>
      <c r="E5766" t="s">
        <v>15</v>
      </c>
      <c r="F5766" t="s">
        <v>16</v>
      </c>
      <c r="G5766">
        <v>34</v>
      </c>
      <c r="H5766">
        <v>0</v>
      </c>
      <c r="I5766" s="6">
        <v>18573475</v>
      </c>
      <c r="J5766">
        <v>1</v>
      </c>
      <c r="K5766">
        <v>1</v>
      </c>
      <c r="L5766">
        <v>1</v>
      </c>
      <c r="M5766">
        <v>10203682</v>
      </c>
      <c r="N5766">
        <v>0</v>
      </c>
      <c r="O5766" t="str" cm="1">
        <f t="array" ref="O5766">_xlfn.IFS(Churn_Modelling[[#This Row],[Balance]]=0,"Tidak ada Saldo",Churn_Modelling[[#This Row],[Balance]]&lt;=5000000,"Saldo Rendah",Churn_Modelling[[#This Row],[Balance]]&lt;=10000000,"Saldo Menengah",Churn_Modelling[[#This Row],[Balance]]&lt;=15000000,"Saldo Tinggi",TRUE,"Saldo Premium")</f>
        <v>Saldo Premium</v>
      </c>
      <c r="P5766" t="str" cm="1">
        <f t="array" ref="P5766">_xlfn.IFS(Churn_Modelling[[#This Row],[CreditScore]]&lt;=500,"Rendah",Churn_Modelling[[#This Row],[CreditScore]]&lt;=600,"Cukup",Churn_Modelling[[#This Row],[CreditScore]]&lt;=700,"Sedang",Churn_Modelling[[#This Row],[CreditScore]]&lt;=800,"Baik",TRUE,"Sangat Baik")</f>
        <v>Baik</v>
      </c>
    </row>
    <row r="5767" spans="1:16" x14ac:dyDescent="0.35">
      <c r="A5767">
        <v>5766</v>
      </c>
      <c r="B5767">
        <v>15717156</v>
      </c>
      <c r="C5767" t="s">
        <v>2044</v>
      </c>
      <c r="D5767">
        <v>520</v>
      </c>
      <c r="E5767" t="s">
        <v>15</v>
      </c>
      <c r="F5767" t="s">
        <v>23</v>
      </c>
      <c r="G5767">
        <v>30</v>
      </c>
      <c r="H5767">
        <v>3</v>
      </c>
      <c r="I5767" s="6">
        <v>14339654</v>
      </c>
      <c r="J5767">
        <v>2</v>
      </c>
      <c r="K5767">
        <v>1</v>
      </c>
      <c r="L5767">
        <v>1</v>
      </c>
      <c r="M5767">
        <v>89851</v>
      </c>
      <c r="N5767">
        <v>0</v>
      </c>
      <c r="O5767" t="str" cm="1">
        <f t="array" ref="O5767">_xlfn.IFS(Churn_Modelling[[#This Row],[Balance]]=0,"Tidak ada Saldo",Churn_Modelling[[#This Row],[Balance]]&lt;=5000000,"Saldo Rendah",Churn_Modelling[[#This Row],[Balance]]&lt;=10000000,"Saldo Menengah",Churn_Modelling[[#This Row],[Balance]]&lt;=15000000,"Saldo Tinggi",TRUE,"Saldo Premium")</f>
        <v>Saldo Tinggi</v>
      </c>
      <c r="P5767" t="str" cm="1">
        <f t="array" ref="P5767">_xlfn.IFS(Churn_Modelling[[#This Row],[CreditScore]]&lt;=500,"Rendah",Churn_Modelling[[#This Row],[CreditScore]]&lt;=600,"Cukup",Churn_Modelling[[#This Row],[CreditScore]]&lt;=700,"Sedang",Churn_Modelling[[#This Row],[CreditScore]]&lt;=800,"Baik",TRUE,"Sangat Baik")</f>
        <v>Cukup</v>
      </c>
    </row>
    <row r="5768" spans="1:16" x14ac:dyDescent="0.35">
      <c r="A5768">
        <v>5767</v>
      </c>
      <c r="B5768">
        <v>15740846</v>
      </c>
      <c r="C5768" t="s">
        <v>171</v>
      </c>
      <c r="D5768">
        <v>556</v>
      </c>
      <c r="E5768" t="s">
        <v>15</v>
      </c>
      <c r="F5768" t="s">
        <v>23</v>
      </c>
      <c r="G5768">
        <v>40</v>
      </c>
      <c r="H5768">
        <v>5</v>
      </c>
      <c r="I5768" s="6">
        <v>12590985</v>
      </c>
      <c r="J5768">
        <v>1</v>
      </c>
      <c r="K5768">
        <v>1</v>
      </c>
      <c r="L5768">
        <v>1</v>
      </c>
      <c r="M5768">
        <v>951244</v>
      </c>
      <c r="N5768">
        <v>0</v>
      </c>
      <c r="O5768" t="str" cm="1">
        <f t="array" ref="O5768">_xlfn.IFS(Churn_Modelling[[#This Row],[Balance]]=0,"Tidak ada Saldo",Churn_Modelling[[#This Row],[Balance]]&lt;=5000000,"Saldo Rendah",Churn_Modelling[[#This Row],[Balance]]&lt;=10000000,"Saldo Menengah",Churn_Modelling[[#This Row],[Balance]]&lt;=15000000,"Saldo Tinggi",TRUE,"Saldo Premium")</f>
        <v>Saldo Tinggi</v>
      </c>
      <c r="P5768" t="str" cm="1">
        <f t="array" ref="P5768">_xlfn.IFS(Churn_Modelling[[#This Row],[CreditScore]]&lt;=500,"Rendah",Churn_Modelling[[#This Row],[CreditScore]]&lt;=600,"Cukup",Churn_Modelling[[#This Row],[CreditScore]]&lt;=700,"Sedang",Churn_Modelling[[#This Row],[CreditScore]]&lt;=800,"Baik",TRUE,"Sangat Baik")</f>
        <v>Cukup</v>
      </c>
    </row>
    <row r="5769" spans="1:16" x14ac:dyDescent="0.35">
      <c r="A5769">
        <v>5768</v>
      </c>
      <c r="B5769">
        <v>15573284</v>
      </c>
      <c r="C5769" t="s">
        <v>159</v>
      </c>
      <c r="D5769">
        <v>579</v>
      </c>
      <c r="E5769" t="s">
        <v>15</v>
      </c>
      <c r="F5769" t="s">
        <v>16</v>
      </c>
      <c r="G5769">
        <v>45</v>
      </c>
      <c r="H5769">
        <v>2</v>
      </c>
      <c r="I5769" s="6">
        <v>0</v>
      </c>
      <c r="J5769">
        <v>2</v>
      </c>
      <c r="K5769">
        <v>0</v>
      </c>
      <c r="L5769">
        <v>0</v>
      </c>
      <c r="M5769">
        <v>1151439</v>
      </c>
      <c r="N5769">
        <v>0</v>
      </c>
      <c r="O5769" t="str" cm="1">
        <f t="array" ref="O5769">_xlfn.IFS(Churn_Modelling[[#This Row],[Balance]]=0,"Tidak ada Saldo",Churn_Modelling[[#This Row],[Balance]]&lt;=5000000,"Saldo Rendah",Churn_Modelling[[#This Row],[Balance]]&lt;=10000000,"Saldo Menengah",Churn_Modelling[[#This Row],[Balance]]&lt;=15000000,"Saldo Tinggi",TRUE,"Saldo Premium")</f>
        <v>Tidak ada Saldo</v>
      </c>
      <c r="P5769" t="str" cm="1">
        <f t="array" ref="P5769">_xlfn.IFS(Churn_Modelling[[#This Row],[CreditScore]]&lt;=500,"Rendah",Churn_Modelling[[#This Row],[CreditScore]]&lt;=600,"Cukup",Churn_Modelling[[#This Row],[CreditScore]]&lt;=700,"Sedang",Churn_Modelling[[#This Row],[CreditScore]]&lt;=800,"Baik",TRUE,"Sangat Baik")</f>
        <v>Cukup</v>
      </c>
    </row>
    <row r="5770" spans="1:16" x14ac:dyDescent="0.35">
      <c r="A5770">
        <v>5769</v>
      </c>
      <c r="B5770">
        <v>15729083</v>
      </c>
      <c r="C5770" t="s">
        <v>2068</v>
      </c>
      <c r="D5770">
        <v>674</v>
      </c>
      <c r="E5770" t="s">
        <v>15</v>
      </c>
      <c r="F5770" t="s">
        <v>23</v>
      </c>
      <c r="G5770">
        <v>36</v>
      </c>
      <c r="H5770">
        <v>2</v>
      </c>
      <c r="I5770" s="6">
        <v>1545257</v>
      </c>
      <c r="J5770">
        <v>1</v>
      </c>
      <c r="K5770">
        <v>0</v>
      </c>
      <c r="L5770">
        <v>1</v>
      </c>
      <c r="M5770">
        <v>2746872</v>
      </c>
      <c r="N5770">
        <v>0</v>
      </c>
      <c r="O5770" t="str" cm="1">
        <f t="array" ref="O5770">_xlfn.IFS(Churn_Modelling[[#This Row],[Balance]]=0,"Tidak ada Saldo",Churn_Modelling[[#This Row],[Balance]]&lt;=5000000,"Saldo Rendah",Churn_Modelling[[#This Row],[Balance]]&lt;=10000000,"Saldo Menengah",Churn_Modelling[[#This Row],[Balance]]&lt;=15000000,"Saldo Tinggi",TRUE,"Saldo Premium")</f>
        <v>Saldo Rendah</v>
      </c>
      <c r="P5770" t="str" cm="1">
        <f t="array" ref="P5770">_xlfn.IFS(Churn_Modelling[[#This Row],[CreditScore]]&lt;=500,"Rendah",Churn_Modelling[[#This Row],[CreditScore]]&lt;=600,"Cukup",Churn_Modelling[[#This Row],[CreditScore]]&lt;=700,"Sedang",Churn_Modelling[[#This Row],[CreditScore]]&lt;=800,"Baik",TRUE,"Sangat Baik")</f>
        <v>Sedang</v>
      </c>
    </row>
    <row r="5771" spans="1:16" x14ac:dyDescent="0.35">
      <c r="A5771">
        <v>5770</v>
      </c>
      <c r="B5771">
        <v>15611612</v>
      </c>
      <c r="C5771" t="s">
        <v>2231</v>
      </c>
      <c r="D5771">
        <v>570</v>
      </c>
      <c r="E5771" t="s">
        <v>15</v>
      </c>
      <c r="F5771" t="s">
        <v>16</v>
      </c>
      <c r="G5771">
        <v>29</v>
      </c>
      <c r="H5771">
        <v>0</v>
      </c>
      <c r="I5771" s="6">
        <v>0</v>
      </c>
      <c r="J5771">
        <v>1</v>
      </c>
      <c r="K5771">
        <v>1</v>
      </c>
      <c r="L5771">
        <v>0</v>
      </c>
      <c r="M5771">
        <v>3709243</v>
      </c>
      <c r="N5771">
        <v>0</v>
      </c>
      <c r="O5771" t="str" cm="1">
        <f t="array" ref="O5771">_xlfn.IFS(Churn_Modelling[[#This Row],[Balance]]=0,"Tidak ada Saldo",Churn_Modelling[[#This Row],[Balance]]&lt;=5000000,"Saldo Rendah",Churn_Modelling[[#This Row],[Balance]]&lt;=10000000,"Saldo Menengah",Churn_Modelling[[#This Row],[Balance]]&lt;=15000000,"Saldo Tinggi",TRUE,"Saldo Premium")</f>
        <v>Tidak ada Saldo</v>
      </c>
      <c r="P5771" t="str" cm="1">
        <f t="array" ref="P5771">_xlfn.IFS(Churn_Modelling[[#This Row],[CreditScore]]&lt;=500,"Rendah",Churn_Modelling[[#This Row],[CreditScore]]&lt;=600,"Cukup",Churn_Modelling[[#This Row],[CreditScore]]&lt;=700,"Sedang",Churn_Modelling[[#This Row],[CreditScore]]&lt;=800,"Baik",TRUE,"Sangat Baik")</f>
        <v>Cukup</v>
      </c>
    </row>
    <row r="5772" spans="1:16" x14ac:dyDescent="0.35">
      <c r="A5772">
        <v>5771</v>
      </c>
      <c r="B5772">
        <v>15694381</v>
      </c>
      <c r="C5772" t="s">
        <v>659</v>
      </c>
      <c r="D5772">
        <v>631</v>
      </c>
      <c r="E5772" t="s">
        <v>15</v>
      </c>
      <c r="F5772" t="s">
        <v>23</v>
      </c>
      <c r="G5772">
        <v>51</v>
      </c>
      <c r="H5772">
        <v>8</v>
      </c>
      <c r="I5772" s="6">
        <v>1006548</v>
      </c>
      <c r="J5772">
        <v>1</v>
      </c>
      <c r="K5772">
        <v>1</v>
      </c>
      <c r="L5772">
        <v>0</v>
      </c>
      <c r="M5772">
        <v>1715879</v>
      </c>
      <c r="N5772">
        <v>0</v>
      </c>
      <c r="O5772" t="str" cm="1">
        <f t="array" ref="O5772">_xlfn.IFS(Churn_Modelling[[#This Row],[Balance]]=0,"Tidak ada Saldo",Churn_Modelling[[#This Row],[Balance]]&lt;=5000000,"Saldo Rendah",Churn_Modelling[[#This Row],[Balance]]&lt;=10000000,"Saldo Menengah",Churn_Modelling[[#This Row],[Balance]]&lt;=15000000,"Saldo Tinggi",TRUE,"Saldo Premium")</f>
        <v>Saldo Rendah</v>
      </c>
      <c r="P5772" t="str" cm="1">
        <f t="array" ref="P5772">_xlfn.IFS(Churn_Modelling[[#This Row],[CreditScore]]&lt;=500,"Rendah",Churn_Modelling[[#This Row],[CreditScore]]&lt;=600,"Cukup",Churn_Modelling[[#This Row],[CreditScore]]&lt;=700,"Sedang",Churn_Modelling[[#This Row],[CreditScore]]&lt;=800,"Baik",TRUE,"Sangat Baik")</f>
        <v>Sedang</v>
      </c>
    </row>
    <row r="5773" spans="1:16" x14ac:dyDescent="0.35">
      <c r="A5773">
        <v>5772</v>
      </c>
      <c r="B5773">
        <v>15651737</v>
      </c>
      <c r="C5773" t="s">
        <v>2232</v>
      </c>
      <c r="D5773">
        <v>623</v>
      </c>
      <c r="E5773" t="s">
        <v>18</v>
      </c>
      <c r="F5773" t="s">
        <v>23</v>
      </c>
      <c r="G5773">
        <v>44</v>
      </c>
      <c r="H5773">
        <v>1</v>
      </c>
      <c r="I5773" s="6">
        <v>8332577</v>
      </c>
      <c r="J5773">
        <v>1</v>
      </c>
      <c r="K5773">
        <v>0</v>
      </c>
      <c r="L5773">
        <v>1</v>
      </c>
      <c r="M5773">
        <v>8082878</v>
      </c>
      <c r="N5773">
        <v>0</v>
      </c>
      <c r="O5773" t="str" cm="1">
        <f t="array" ref="O5773">_xlfn.IFS(Churn_Modelling[[#This Row],[Balance]]=0,"Tidak ada Saldo",Churn_Modelling[[#This Row],[Balance]]&lt;=5000000,"Saldo Rendah",Churn_Modelling[[#This Row],[Balance]]&lt;=10000000,"Saldo Menengah",Churn_Modelling[[#This Row],[Balance]]&lt;=15000000,"Saldo Tinggi",TRUE,"Saldo Premium")</f>
        <v>Saldo Menengah</v>
      </c>
      <c r="P5773" t="str" cm="1">
        <f t="array" ref="P5773">_xlfn.IFS(Churn_Modelling[[#This Row],[CreditScore]]&lt;=500,"Rendah",Churn_Modelling[[#This Row],[CreditScore]]&lt;=600,"Cukup",Churn_Modelling[[#This Row],[CreditScore]]&lt;=700,"Sedang",Churn_Modelling[[#This Row],[CreditScore]]&lt;=800,"Baik",TRUE,"Sangat Baik")</f>
        <v>Sedang</v>
      </c>
    </row>
    <row r="5774" spans="1:16" x14ac:dyDescent="0.35">
      <c r="A5774">
        <v>5773</v>
      </c>
      <c r="B5774">
        <v>15663168</v>
      </c>
      <c r="C5774" t="s">
        <v>140</v>
      </c>
      <c r="D5774">
        <v>665</v>
      </c>
      <c r="E5774" t="s">
        <v>15</v>
      </c>
      <c r="F5774" t="s">
        <v>23</v>
      </c>
      <c r="G5774">
        <v>35</v>
      </c>
      <c r="H5774">
        <v>8</v>
      </c>
      <c r="I5774" s="6">
        <v>11093454</v>
      </c>
      <c r="J5774">
        <v>1</v>
      </c>
      <c r="K5774">
        <v>1</v>
      </c>
      <c r="L5774">
        <v>0</v>
      </c>
      <c r="M5774">
        <v>16928799</v>
      </c>
      <c r="N5774">
        <v>0</v>
      </c>
      <c r="O5774" t="str" cm="1">
        <f t="array" ref="O5774">_xlfn.IFS(Churn_Modelling[[#This Row],[Balance]]=0,"Tidak ada Saldo",Churn_Modelling[[#This Row],[Balance]]&lt;=5000000,"Saldo Rendah",Churn_Modelling[[#This Row],[Balance]]&lt;=10000000,"Saldo Menengah",Churn_Modelling[[#This Row],[Balance]]&lt;=15000000,"Saldo Tinggi",TRUE,"Saldo Premium")</f>
        <v>Saldo Tinggi</v>
      </c>
      <c r="P5774" t="str" cm="1">
        <f t="array" ref="P5774">_xlfn.IFS(Churn_Modelling[[#This Row],[CreditScore]]&lt;=500,"Rendah",Churn_Modelling[[#This Row],[CreditScore]]&lt;=600,"Cukup",Churn_Modelling[[#This Row],[CreditScore]]&lt;=700,"Sedang",Churn_Modelling[[#This Row],[CreditScore]]&lt;=800,"Baik",TRUE,"Sangat Baik")</f>
        <v>Sedang</v>
      </c>
    </row>
    <row r="5775" spans="1:16" x14ac:dyDescent="0.35">
      <c r="A5775">
        <v>5774</v>
      </c>
      <c r="B5775">
        <v>15643426</v>
      </c>
      <c r="C5775" t="s">
        <v>301</v>
      </c>
      <c r="D5775">
        <v>523</v>
      </c>
      <c r="E5775" t="s">
        <v>18</v>
      </c>
      <c r="F5775" t="s">
        <v>16</v>
      </c>
      <c r="G5775">
        <v>36</v>
      </c>
      <c r="H5775">
        <v>8</v>
      </c>
      <c r="I5775" s="6">
        <v>11368054</v>
      </c>
      <c r="J5775">
        <v>1</v>
      </c>
      <c r="K5775">
        <v>0</v>
      </c>
      <c r="L5775">
        <v>0</v>
      </c>
      <c r="M5775">
        <v>1319744</v>
      </c>
      <c r="N5775">
        <v>0</v>
      </c>
      <c r="O5775" t="str" cm="1">
        <f t="array" ref="O5775">_xlfn.IFS(Churn_Modelling[[#This Row],[Balance]]=0,"Tidak ada Saldo",Churn_Modelling[[#This Row],[Balance]]&lt;=5000000,"Saldo Rendah",Churn_Modelling[[#This Row],[Balance]]&lt;=10000000,"Saldo Menengah",Churn_Modelling[[#This Row],[Balance]]&lt;=15000000,"Saldo Tinggi",TRUE,"Saldo Premium")</f>
        <v>Saldo Tinggi</v>
      </c>
      <c r="P5775" t="str" cm="1">
        <f t="array" ref="P5775">_xlfn.IFS(Churn_Modelling[[#This Row],[CreditScore]]&lt;=500,"Rendah",Churn_Modelling[[#This Row],[CreditScore]]&lt;=600,"Cukup",Churn_Modelling[[#This Row],[CreditScore]]&lt;=700,"Sedang",Churn_Modelling[[#This Row],[CreditScore]]&lt;=800,"Baik",TRUE,"Sangat Baik")</f>
        <v>Cukup</v>
      </c>
    </row>
    <row r="5776" spans="1:16" x14ac:dyDescent="0.35">
      <c r="A5776">
        <v>5775</v>
      </c>
      <c r="B5776">
        <v>15618245</v>
      </c>
      <c r="C5776" t="s">
        <v>1910</v>
      </c>
      <c r="D5776">
        <v>706</v>
      </c>
      <c r="E5776" t="s">
        <v>26</v>
      </c>
      <c r="F5776" t="s">
        <v>23</v>
      </c>
      <c r="G5776">
        <v>31</v>
      </c>
      <c r="H5776">
        <v>1</v>
      </c>
      <c r="I5776" s="6">
        <v>11702008</v>
      </c>
      <c r="J5776">
        <v>2</v>
      </c>
      <c r="K5776">
        <v>1</v>
      </c>
      <c r="L5776">
        <v>0</v>
      </c>
      <c r="M5776">
        <v>5443953</v>
      </c>
      <c r="N5776">
        <v>0</v>
      </c>
      <c r="O5776" t="str" cm="1">
        <f t="array" ref="O5776">_xlfn.IFS(Churn_Modelling[[#This Row],[Balance]]=0,"Tidak ada Saldo",Churn_Modelling[[#This Row],[Balance]]&lt;=5000000,"Saldo Rendah",Churn_Modelling[[#This Row],[Balance]]&lt;=10000000,"Saldo Menengah",Churn_Modelling[[#This Row],[Balance]]&lt;=15000000,"Saldo Tinggi",TRUE,"Saldo Premium")</f>
        <v>Saldo Tinggi</v>
      </c>
      <c r="P5776" t="str" cm="1">
        <f t="array" ref="P5776">_xlfn.IFS(Churn_Modelling[[#This Row],[CreditScore]]&lt;=500,"Rendah",Churn_Modelling[[#This Row],[CreditScore]]&lt;=600,"Cukup",Churn_Modelling[[#This Row],[CreditScore]]&lt;=700,"Sedang",Churn_Modelling[[#This Row],[CreditScore]]&lt;=800,"Baik",TRUE,"Sangat Baik")</f>
        <v>Baik</v>
      </c>
    </row>
    <row r="5777" spans="1:16" x14ac:dyDescent="0.35">
      <c r="A5777">
        <v>5776</v>
      </c>
      <c r="B5777">
        <v>15717527</v>
      </c>
      <c r="C5777" t="s">
        <v>1806</v>
      </c>
      <c r="D5777">
        <v>619</v>
      </c>
      <c r="E5777" t="s">
        <v>15</v>
      </c>
      <c r="F5777" t="s">
        <v>16</v>
      </c>
      <c r="G5777">
        <v>49</v>
      </c>
      <c r="H5777">
        <v>9</v>
      </c>
      <c r="I5777" s="6">
        <v>14535999</v>
      </c>
      <c r="J5777">
        <v>1</v>
      </c>
      <c r="K5777">
        <v>1</v>
      </c>
      <c r="L5777">
        <v>0</v>
      </c>
      <c r="M5777">
        <v>3818685</v>
      </c>
      <c r="N5777">
        <v>0</v>
      </c>
      <c r="O5777" t="str" cm="1">
        <f t="array" ref="O5777">_xlfn.IFS(Churn_Modelling[[#This Row],[Balance]]=0,"Tidak ada Saldo",Churn_Modelling[[#This Row],[Balance]]&lt;=5000000,"Saldo Rendah",Churn_Modelling[[#This Row],[Balance]]&lt;=10000000,"Saldo Menengah",Churn_Modelling[[#This Row],[Balance]]&lt;=15000000,"Saldo Tinggi",TRUE,"Saldo Premium")</f>
        <v>Saldo Tinggi</v>
      </c>
      <c r="P5777" t="str" cm="1">
        <f t="array" ref="P5777">_xlfn.IFS(Churn_Modelling[[#This Row],[CreditScore]]&lt;=500,"Rendah",Churn_Modelling[[#This Row],[CreditScore]]&lt;=600,"Cukup",Churn_Modelling[[#This Row],[CreditScore]]&lt;=700,"Sedang",Churn_Modelling[[#This Row],[CreditScore]]&lt;=800,"Baik",TRUE,"Sangat Baik")</f>
        <v>Sedang</v>
      </c>
    </row>
    <row r="5778" spans="1:16" hidden="1" x14ac:dyDescent="0.35">
      <c r="A5778">
        <v>5777</v>
      </c>
      <c r="B5778">
        <v>15793478</v>
      </c>
      <c r="C5778" t="s">
        <v>845</v>
      </c>
      <c r="D5778">
        <v>593</v>
      </c>
      <c r="E5778" t="s">
        <v>26</v>
      </c>
      <c r="F5778" t="s">
        <v>16</v>
      </c>
      <c r="G5778">
        <v>39</v>
      </c>
      <c r="H5778">
        <v>8</v>
      </c>
      <c r="I5778" s="6">
        <v>15139168</v>
      </c>
      <c r="J5778">
        <v>1</v>
      </c>
      <c r="K5778">
        <v>1</v>
      </c>
      <c r="L5778">
        <v>0</v>
      </c>
      <c r="M5778">
        <v>272746</v>
      </c>
      <c r="N5778">
        <v>1</v>
      </c>
      <c r="O5778" t="str" cm="1">
        <f t="array" ref="O5778">_xlfn.IFS(Churn_Modelling[[#This Row],[Balance]]=0,"Tidak ada Saldo",Churn_Modelling[[#This Row],[Balance]]&lt;=5000000,"Saldo Rendah",Churn_Modelling[[#This Row],[Balance]]&lt;=10000000,"Saldo Menengah",Churn_Modelling[[#This Row],[Balance]]&lt;=15000000,"Saldo Tinggi",TRUE,"Saldo Premium")</f>
        <v>Saldo Premium</v>
      </c>
      <c r="P5778" t="str" cm="1">
        <f t="array" ref="P5778">_xlfn.IFS(Churn_Modelling[[#This Row],[CreditScore]]&lt;=500,"Rendah",Churn_Modelling[[#This Row],[CreditScore]]&lt;=600,"Cukup",Churn_Modelling[[#This Row],[CreditScore]]&lt;=700,"Sedang",Churn_Modelling[[#This Row],[CreditScore]]&lt;=800,"Baik",TRUE,"Sangat Baik")</f>
        <v>Cukup</v>
      </c>
    </row>
    <row r="5779" spans="1:16" x14ac:dyDescent="0.35">
      <c r="A5779">
        <v>5778</v>
      </c>
      <c r="B5779">
        <v>15642248</v>
      </c>
      <c r="C5779" t="s">
        <v>130</v>
      </c>
      <c r="D5779">
        <v>608</v>
      </c>
      <c r="E5779" t="s">
        <v>18</v>
      </c>
      <c r="F5779" t="s">
        <v>23</v>
      </c>
      <c r="G5779">
        <v>66</v>
      </c>
      <c r="H5779">
        <v>8</v>
      </c>
      <c r="I5779" s="6">
        <v>12393535</v>
      </c>
      <c r="J5779">
        <v>1</v>
      </c>
      <c r="K5779">
        <v>1</v>
      </c>
      <c r="L5779">
        <v>1</v>
      </c>
      <c r="M5779">
        <v>6575819</v>
      </c>
      <c r="N5779">
        <v>0</v>
      </c>
      <c r="O5779" t="str" cm="1">
        <f t="array" ref="O5779">_xlfn.IFS(Churn_Modelling[[#This Row],[Balance]]=0,"Tidak ada Saldo",Churn_Modelling[[#This Row],[Balance]]&lt;=5000000,"Saldo Rendah",Churn_Modelling[[#This Row],[Balance]]&lt;=10000000,"Saldo Menengah",Churn_Modelling[[#This Row],[Balance]]&lt;=15000000,"Saldo Tinggi",TRUE,"Saldo Premium")</f>
        <v>Saldo Tinggi</v>
      </c>
      <c r="P5779" t="str" cm="1">
        <f t="array" ref="P5779">_xlfn.IFS(Churn_Modelling[[#This Row],[CreditScore]]&lt;=500,"Rendah",Churn_Modelling[[#This Row],[CreditScore]]&lt;=600,"Cukup",Churn_Modelling[[#This Row],[CreditScore]]&lt;=700,"Sedang",Churn_Modelling[[#This Row],[CreditScore]]&lt;=800,"Baik",TRUE,"Sangat Baik")</f>
        <v>Sedang</v>
      </c>
    </row>
    <row r="5780" spans="1:16" x14ac:dyDescent="0.35">
      <c r="A5780">
        <v>5779</v>
      </c>
      <c r="B5780">
        <v>15640377</v>
      </c>
      <c r="C5780" t="s">
        <v>2233</v>
      </c>
      <c r="D5780">
        <v>526</v>
      </c>
      <c r="E5780" t="s">
        <v>15</v>
      </c>
      <c r="F5780" t="s">
        <v>16</v>
      </c>
      <c r="G5780">
        <v>36</v>
      </c>
      <c r="H5780">
        <v>0</v>
      </c>
      <c r="I5780" s="6">
        <v>0</v>
      </c>
      <c r="J5780">
        <v>2</v>
      </c>
      <c r="K5780">
        <v>1</v>
      </c>
      <c r="L5780">
        <v>0</v>
      </c>
      <c r="M5780">
        <v>9776763</v>
      </c>
      <c r="N5780">
        <v>0</v>
      </c>
      <c r="O5780" t="str" cm="1">
        <f t="array" ref="O5780">_xlfn.IFS(Churn_Modelling[[#This Row],[Balance]]=0,"Tidak ada Saldo",Churn_Modelling[[#This Row],[Balance]]&lt;=5000000,"Saldo Rendah",Churn_Modelling[[#This Row],[Balance]]&lt;=10000000,"Saldo Menengah",Churn_Modelling[[#This Row],[Balance]]&lt;=15000000,"Saldo Tinggi",TRUE,"Saldo Premium")</f>
        <v>Tidak ada Saldo</v>
      </c>
      <c r="P5780" t="str" cm="1">
        <f t="array" ref="P5780">_xlfn.IFS(Churn_Modelling[[#This Row],[CreditScore]]&lt;=500,"Rendah",Churn_Modelling[[#This Row],[CreditScore]]&lt;=600,"Cukup",Churn_Modelling[[#This Row],[CreditScore]]&lt;=700,"Sedang",Churn_Modelling[[#This Row],[CreditScore]]&lt;=800,"Baik",TRUE,"Sangat Baik")</f>
        <v>Cukup</v>
      </c>
    </row>
    <row r="5781" spans="1:16" hidden="1" x14ac:dyDescent="0.35">
      <c r="A5781">
        <v>5780</v>
      </c>
      <c r="B5781">
        <v>15723950</v>
      </c>
      <c r="C5781" t="s">
        <v>1130</v>
      </c>
      <c r="D5781">
        <v>684</v>
      </c>
      <c r="E5781" t="s">
        <v>18</v>
      </c>
      <c r="F5781" t="s">
        <v>23</v>
      </c>
      <c r="G5781">
        <v>40</v>
      </c>
      <c r="H5781">
        <v>2</v>
      </c>
      <c r="I5781" s="6">
        <v>7029102</v>
      </c>
      <c r="J5781">
        <v>1</v>
      </c>
      <c r="K5781">
        <v>1</v>
      </c>
      <c r="L5781">
        <v>1</v>
      </c>
      <c r="M5781">
        <v>11546884</v>
      </c>
      <c r="N5781">
        <v>1</v>
      </c>
      <c r="O5781" t="str" cm="1">
        <f t="array" ref="O5781">_xlfn.IFS(Churn_Modelling[[#This Row],[Balance]]=0,"Tidak ada Saldo",Churn_Modelling[[#This Row],[Balance]]&lt;=5000000,"Saldo Rendah",Churn_Modelling[[#This Row],[Balance]]&lt;=10000000,"Saldo Menengah",Churn_Modelling[[#This Row],[Balance]]&lt;=15000000,"Saldo Tinggi",TRUE,"Saldo Premium")</f>
        <v>Saldo Menengah</v>
      </c>
      <c r="P5781" t="str" cm="1">
        <f t="array" ref="P5781">_xlfn.IFS(Churn_Modelling[[#This Row],[CreditScore]]&lt;=500,"Rendah",Churn_Modelling[[#This Row],[CreditScore]]&lt;=600,"Cukup",Churn_Modelling[[#This Row],[CreditScore]]&lt;=700,"Sedang",Churn_Modelling[[#This Row],[CreditScore]]&lt;=800,"Baik",TRUE,"Sangat Baik")</f>
        <v>Sedang</v>
      </c>
    </row>
    <row r="5782" spans="1:16" x14ac:dyDescent="0.35">
      <c r="A5782">
        <v>5781</v>
      </c>
      <c r="B5782">
        <v>15590327</v>
      </c>
      <c r="C5782" t="s">
        <v>249</v>
      </c>
      <c r="D5782">
        <v>604</v>
      </c>
      <c r="E5782" t="s">
        <v>26</v>
      </c>
      <c r="F5782" t="s">
        <v>16</v>
      </c>
      <c r="G5782">
        <v>42</v>
      </c>
      <c r="H5782">
        <v>10</v>
      </c>
      <c r="I5782" s="6">
        <v>16603145</v>
      </c>
      <c r="J5782">
        <v>1</v>
      </c>
      <c r="K5782">
        <v>1</v>
      </c>
      <c r="L5782">
        <v>0</v>
      </c>
      <c r="M5782">
        <v>9829314</v>
      </c>
      <c r="N5782">
        <v>0</v>
      </c>
      <c r="O5782" t="str" cm="1">
        <f t="array" ref="O5782">_xlfn.IFS(Churn_Modelling[[#This Row],[Balance]]=0,"Tidak ada Saldo",Churn_Modelling[[#This Row],[Balance]]&lt;=5000000,"Saldo Rendah",Churn_Modelling[[#This Row],[Balance]]&lt;=10000000,"Saldo Menengah",Churn_Modelling[[#This Row],[Balance]]&lt;=15000000,"Saldo Tinggi",TRUE,"Saldo Premium")</f>
        <v>Saldo Premium</v>
      </c>
      <c r="P5782" t="str" cm="1">
        <f t="array" ref="P5782">_xlfn.IFS(Churn_Modelling[[#This Row],[CreditScore]]&lt;=500,"Rendah",Churn_Modelling[[#This Row],[CreditScore]]&lt;=600,"Cukup",Churn_Modelling[[#This Row],[CreditScore]]&lt;=700,"Sedang",Churn_Modelling[[#This Row],[CreditScore]]&lt;=800,"Baik",TRUE,"Sangat Baik")</f>
        <v>Sedang</v>
      </c>
    </row>
    <row r="5783" spans="1:16" x14ac:dyDescent="0.35">
      <c r="A5783">
        <v>5782</v>
      </c>
      <c r="B5783">
        <v>15706199</v>
      </c>
      <c r="C5783" t="s">
        <v>322</v>
      </c>
      <c r="D5783">
        <v>636</v>
      </c>
      <c r="E5783" t="s">
        <v>26</v>
      </c>
      <c r="F5783" t="s">
        <v>23</v>
      </c>
      <c r="G5783">
        <v>36</v>
      </c>
      <c r="H5783">
        <v>6</v>
      </c>
      <c r="I5783" s="6">
        <v>9664332</v>
      </c>
      <c r="J5783">
        <v>1</v>
      </c>
      <c r="K5783">
        <v>0</v>
      </c>
      <c r="L5783">
        <v>0</v>
      </c>
      <c r="M5783">
        <v>18205928</v>
      </c>
      <c r="N5783">
        <v>0</v>
      </c>
      <c r="O5783" t="str" cm="1">
        <f t="array" ref="O5783">_xlfn.IFS(Churn_Modelling[[#This Row],[Balance]]=0,"Tidak ada Saldo",Churn_Modelling[[#This Row],[Balance]]&lt;=5000000,"Saldo Rendah",Churn_Modelling[[#This Row],[Balance]]&lt;=10000000,"Saldo Menengah",Churn_Modelling[[#This Row],[Balance]]&lt;=15000000,"Saldo Tinggi",TRUE,"Saldo Premium")</f>
        <v>Saldo Menengah</v>
      </c>
      <c r="P5783" t="str" cm="1">
        <f t="array" ref="P5783">_xlfn.IFS(Churn_Modelling[[#This Row],[CreditScore]]&lt;=500,"Rendah",Churn_Modelling[[#This Row],[CreditScore]]&lt;=600,"Cukup",Churn_Modelling[[#This Row],[CreditScore]]&lt;=700,"Sedang",Churn_Modelling[[#This Row],[CreditScore]]&lt;=800,"Baik",TRUE,"Sangat Baik")</f>
        <v>Sedang</v>
      </c>
    </row>
    <row r="5784" spans="1:16" x14ac:dyDescent="0.35">
      <c r="A5784">
        <v>5783</v>
      </c>
      <c r="B5784">
        <v>15671514</v>
      </c>
      <c r="C5784" t="s">
        <v>744</v>
      </c>
      <c r="D5784">
        <v>669</v>
      </c>
      <c r="E5784" t="s">
        <v>18</v>
      </c>
      <c r="F5784" t="s">
        <v>16</v>
      </c>
      <c r="G5784">
        <v>33</v>
      </c>
      <c r="H5784">
        <v>8</v>
      </c>
      <c r="I5784" s="6">
        <v>0</v>
      </c>
      <c r="J5784">
        <v>2</v>
      </c>
      <c r="K5784">
        <v>0</v>
      </c>
      <c r="L5784">
        <v>1</v>
      </c>
      <c r="M5784">
        <v>12853805</v>
      </c>
      <c r="N5784">
        <v>0</v>
      </c>
      <c r="O5784" t="str" cm="1">
        <f t="array" ref="O5784">_xlfn.IFS(Churn_Modelling[[#This Row],[Balance]]=0,"Tidak ada Saldo",Churn_Modelling[[#This Row],[Balance]]&lt;=5000000,"Saldo Rendah",Churn_Modelling[[#This Row],[Balance]]&lt;=10000000,"Saldo Menengah",Churn_Modelling[[#This Row],[Balance]]&lt;=15000000,"Saldo Tinggi",TRUE,"Saldo Premium")</f>
        <v>Tidak ada Saldo</v>
      </c>
      <c r="P5784" t="str" cm="1">
        <f t="array" ref="P5784">_xlfn.IFS(Churn_Modelling[[#This Row],[CreditScore]]&lt;=500,"Rendah",Churn_Modelling[[#This Row],[CreditScore]]&lt;=600,"Cukup",Churn_Modelling[[#This Row],[CreditScore]]&lt;=700,"Sedang",Churn_Modelling[[#This Row],[CreditScore]]&lt;=800,"Baik",TRUE,"Sangat Baik")</f>
        <v>Sedang</v>
      </c>
    </row>
    <row r="5785" spans="1:16" x14ac:dyDescent="0.35">
      <c r="A5785">
        <v>5784</v>
      </c>
      <c r="B5785">
        <v>15727041</v>
      </c>
      <c r="C5785" t="s">
        <v>112</v>
      </c>
      <c r="D5785">
        <v>624</v>
      </c>
      <c r="E5785" t="s">
        <v>15</v>
      </c>
      <c r="F5785" t="s">
        <v>23</v>
      </c>
      <c r="G5785">
        <v>71</v>
      </c>
      <c r="H5785">
        <v>7</v>
      </c>
      <c r="I5785" s="6">
        <v>0</v>
      </c>
      <c r="J5785">
        <v>2</v>
      </c>
      <c r="K5785">
        <v>1</v>
      </c>
      <c r="L5785">
        <v>1</v>
      </c>
      <c r="M5785">
        <v>10884183</v>
      </c>
      <c r="N5785">
        <v>0</v>
      </c>
      <c r="O5785" t="str" cm="1">
        <f t="array" ref="O5785">_xlfn.IFS(Churn_Modelling[[#This Row],[Balance]]=0,"Tidak ada Saldo",Churn_Modelling[[#This Row],[Balance]]&lt;=5000000,"Saldo Rendah",Churn_Modelling[[#This Row],[Balance]]&lt;=10000000,"Saldo Menengah",Churn_Modelling[[#This Row],[Balance]]&lt;=15000000,"Saldo Tinggi",TRUE,"Saldo Premium")</f>
        <v>Tidak ada Saldo</v>
      </c>
      <c r="P5785" t="str" cm="1">
        <f t="array" ref="P5785">_xlfn.IFS(Churn_Modelling[[#This Row],[CreditScore]]&lt;=500,"Rendah",Churn_Modelling[[#This Row],[CreditScore]]&lt;=600,"Cukup",Churn_Modelling[[#This Row],[CreditScore]]&lt;=700,"Sedang",Churn_Modelling[[#This Row],[CreditScore]]&lt;=800,"Baik",TRUE,"Sangat Baik")</f>
        <v>Sedang</v>
      </c>
    </row>
    <row r="5786" spans="1:16" x14ac:dyDescent="0.35">
      <c r="A5786">
        <v>5785</v>
      </c>
      <c r="B5786">
        <v>15738063</v>
      </c>
      <c r="C5786" t="s">
        <v>628</v>
      </c>
      <c r="D5786">
        <v>631</v>
      </c>
      <c r="E5786" t="s">
        <v>15</v>
      </c>
      <c r="F5786" t="s">
        <v>23</v>
      </c>
      <c r="G5786">
        <v>29</v>
      </c>
      <c r="H5786">
        <v>2</v>
      </c>
      <c r="I5786" s="6">
        <v>0</v>
      </c>
      <c r="J5786">
        <v>2</v>
      </c>
      <c r="K5786">
        <v>1</v>
      </c>
      <c r="L5786">
        <v>1</v>
      </c>
      <c r="M5786">
        <v>1858184</v>
      </c>
      <c r="N5786">
        <v>0</v>
      </c>
      <c r="O5786" t="str" cm="1">
        <f t="array" ref="O5786">_xlfn.IFS(Churn_Modelling[[#This Row],[Balance]]=0,"Tidak ada Saldo",Churn_Modelling[[#This Row],[Balance]]&lt;=5000000,"Saldo Rendah",Churn_Modelling[[#This Row],[Balance]]&lt;=10000000,"Saldo Menengah",Churn_Modelling[[#This Row],[Balance]]&lt;=15000000,"Saldo Tinggi",TRUE,"Saldo Premium")</f>
        <v>Tidak ada Saldo</v>
      </c>
      <c r="P5786" t="str" cm="1">
        <f t="array" ref="P5786">_xlfn.IFS(Churn_Modelling[[#This Row],[CreditScore]]&lt;=500,"Rendah",Churn_Modelling[[#This Row],[CreditScore]]&lt;=600,"Cukup",Churn_Modelling[[#This Row],[CreditScore]]&lt;=700,"Sedang",Churn_Modelling[[#This Row],[CreditScore]]&lt;=800,"Baik",TRUE,"Sangat Baik")</f>
        <v>Sedang</v>
      </c>
    </row>
    <row r="5787" spans="1:16" x14ac:dyDescent="0.35">
      <c r="A5787">
        <v>5786</v>
      </c>
      <c r="B5787">
        <v>15711733</v>
      </c>
      <c r="C5787" t="s">
        <v>1744</v>
      </c>
      <c r="D5787">
        <v>753</v>
      </c>
      <c r="E5787" t="s">
        <v>15</v>
      </c>
      <c r="F5787" t="s">
        <v>23</v>
      </c>
      <c r="G5787">
        <v>48</v>
      </c>
      <c r="H5787">
        <v>4</v>
      </c>
      <c r="I5787" s="6">
        <v>0</v>
      </c>
      <c r="J5787">
        <v>2</v>
      </c>
      <c r="K5787">
        <v>0</v>
      </c>
      <c r="L5787">
        <v>1</v>
      </c>
      <c r="M5787">
        <v>14682142</v>
      </c>
      <c r="N5787">
        <v>0</v>
      </c>
      <c r="O5787" t="str" cm="1">
        <f t="array" ref="O5787">_xlfn.IFS(Churn_Modelling[[#This Row],[Balance]]=0,"Tidak ada Saldo",Churn_Modelling[[#This Row],[Balance]]&lt;=5000000,"Saldo Rendah",Churn_Modelling[[#This Row],[Balance]]&lt;=10000000,"Saldo Menengah",Churn_Modelling[[#This Row],[Balance]]&lt;=15000000,"Saldo Tinggi",TRUE,"Saldo Premium")</f>
        <v>Tidak ada Saldo</v>
      </c>
      <c r="P5787" t="str" cm="1">
        <f t="array" ref="P5787">_xlfn.IFS(Churn_Modelling[[#This Row],[CreditScore]]&lt;=500,"Rendah",Churn_Modelling[[#This Row],[CreditScore]]&lt;=600,"Cukup",Churn_Modelling[[#This Row],[CreditScore]]&lt;=700,"Sedang",Churn_Modelling[[#This Row],[CreditScore]]&lt;=800,"Baik",TRUE,"Sangat Baik")</f>
        <v>Baik</v>
      </c>
    </row>
    <row r="5788" spans="1:16" x14ac:dyDescent="0.35">
      <c r="A5788">
        <v>5787</v>
      </c>
      <c r="B5788">
        <v>15652320</v>
      </c>
      <c r="C5788" t="s">
        <v>1430</v>
      </c>
      <c r="D5788">
        <v>588</v>
      </c>
      <c r="E5788" t="s">
        <v>15</v>
      </c>
      <c r="F5788" t="s">
        <v>23</v>
      </c>
      <c r="G5788">
        <v>40</v>
      </c>
      <c r="H5788">
        <v>5</v>
      </c>
      <c r="I5788" s="6">
        <v>0</v>
      </c>
      <c r="J5788">
        <v>2</v>
      </c>
      <c r="K5788">
        <v>0</v>
      </c>
      <c r="L5788">
        <v>0</v>
      </c>
      <c r="M5788">
        <v>10072768</v>
      </c>
      <c r="N5788">
        <v>0</v>
      </c>
      <c r="O5788" t="str" cm="1">
        <f t="array" ref="O5788">_xlfn.IFS(Churn_Modelling[[#This Row],[Balance]]=0,"Tidak ada Saldo",Churn_Modelling[[#This Row],[Balance]]&lt;=5000000,"Saldo Rendah",Churn_Modelling[[#This Row],[Balance]]&lt;=10000000,"Saldo Menengah",Churn_Modelling[[#This Row],[Balance]]&lt;=15000000,"Saldo Tinggi",TRUE,"Saldo Premium")</f>
        <v>Tidak ada Saldo</v>
      </c>
      <c r="P5788" t="str" cm="1">
        <f t="array" ref="P5788">_xlfn.IFS(Churn_Modelling[[#This Row],[CreditScore]]&lt;=500,"Rendah",Churn_Modelling[[#This Row],[CreditScore]]&lt;=600,"Cukup",Churn_Modelling[[#This Row],[CreditScore]]&lt;=700,"Sedang",Churn_Modelling[[#This Row],[CreditScore]]&lt;=800,"Baik",TRUE,"Sangat Baik")</f>
        <v>Cukup</v>
      </c>
    </row>
    <row r="5789" spans="1:16" x14ac:dyDescent="0.35">
      <c r="A5789">
        <v>5788</v>
      </c>
      <c r="B5789">
        <v>15634180</v>
      </c>
      <c r="C5789" t="s">
        <v>832</v>
      </c>
      <c r="D5789">
        <v>729</v>
      </c>
      <c r="E5789" t="s">
        <v>26</v>
      </c>
      <c r="F5789" t="s">
        <v>23</v>
      </c>
      <c r="G5789">
        <v>26</v>
      </c>
      <c r="H5789">
        <v>4</v>
      </c>
      <c r="I5789" s="6">
        <v>972681</v>
      </c>
      <c r="J5789">
        <v>2</v>
      </c>
      <c r="K5789">
        <v>1</v>
      </c>
      <c r="L5789">
        <v>0</v>
      </c>
      <c r="M5789">
        <v>3935638</v>
      </c>
      <c r="N5789">
        <v>0</v>
      </c>
      <c r="O5789" t="str" cm="1">
        <f t="array" ref="O5789">_xlfn.IFS(Churn_Modelling[[#This Row],[Balance]]=0,"Tidak ada Saldo",Churn_Modelling[[#This Row],[Balance]]&lt;=5000000,"Saldo Rendah",Churn_Modelling[[#This Row],[Balance]]&lt;=10000000,"Saldo Menengah",Churn_Modelling[[#This Row],[Balance]]&lt;=15000000,"Saldo Tinggi",TRUE,"Saldo Premium")</f>
        <v>Saldo Rendah</v>
      </c>
      <c r="P5789" t="str" cm="1">
        <f t="array" ref="P5789">_xlfn.IFS(Churn_Modelling[[#This Row],[CreditScore]]&lt;=500,"Rendah",Churn_Modelling[[#This Row],[CreditScore]]&lt;=600,"Cukup",Churn_Modelling[[#This Row],[CreditScore]]&lt;=700,"Sedang",Churn_Modelling[[#This Row],[CreditScore]]&lt;=800,"Baik",TRUE,"Sangat Baik")</f>
        <v>Baik</v>
      </c>
    </row>
    <row r="5790" spans="1:16" hidden="1" x14ac:dyDescent="0.35">
      <c r="A5790">
        <v>5789</v>
      </c>
      <c r="B5790">
        <v>15694566</v>
      </c>
      <c r="C5790" t="s">
        <v>1226</v>
      </c>
      <c r="D5790">
        <v>602</v>
      </c>
      <c r="E5790" t="s">
        <v>15</v>
      </c>
      <c r="F5790" t="s">
        <v>16</v>
      </c>
      <c r="G5790">
        <v>42</v>
      </c>
      <c r="H5790">
        <v>10</v>
      </c>
      <c r="I5790" s="6">
        <v>0</v>
      </c>
      <c r="J5790">
        <v>2</v>
      </c>
      <c r="K5790">
        <v>0</v>
      </c>
      <c r="L5790">
        <v>0</v>
      </c>
      <c r="M5790">
        <v>16992111</v>
      </c>
      <c r="N5790">
        <v>1</v>
      </c>
      <c r="O5790" t="str" cm="1">
        <f t="array" ref="O5790">_xlfn.IFS(Churn_Modelling[[#This Row],[Balance]]=0,"Tidak ada Saldo",Churn_Modelling[[#This Row],[Balance]]&lt;=5000000,"Saldo Rendah",Churn_Modelling[[#This Row],[Balance]]&lt;=10000000,"Saldo Menengah",Churn_Modelling[[#This Row],[Balance]]&lt;=15000000,"Saldo Tinggi",TRUE,"Saldo Premium")</f>
        <v>Tidak ada Saldo</v>
      </c>
      <c r="P5790" t="str" cm="1">
        <f t="array" ref="P5790">_xlfn.IFS(Churn_Modelling[[#This Row],[CreditScore]]&lt;=500,"Rendah",Churn_Modelling[[#This Row],[CreditScore]]&lt;=600,"Cukup",Churn_Modelling[[#This Row],[CreditScore]]&lt;=700,"Sedang",Churn_Modelling[[#This Row],[CreditScore]]&lt;=800,"Baik",TRUE,"Sangat Baik")</f>
        <v>Sedang</v>
      </c>
    </row>
    <row r="5791" spans="1:16" hidden="1" x14ac:dyDescent="0.35">
      <c r="A5791">
        <v>5790</v>
      </c>
      <c r="B5791">
        <v>15726103</v>
      </c>
      <c r="C5791" t="s">
        <v>899</v>
      </c>
      <c r="D5791">
        <v>689</v>
      </c>
      <c r="E5791" t="s">
        <v>26</v>
      </c>
      <c r="F5791" t="s">
        <v>16</v>
      </c>
      <c r="G5791">
        <v>55</v>
      </c>
      <c r="H5791">
        <v>1</v>
      </c>
      <c r="I5791" s="6">
        <v>7629681</v>
      </c>
      <c r="J5791">
        <v>1</v>
      </c>
      <c r="K5791">
        <v>1</v>
      </c>
      <c r="L5791">
        <v>0</v>
      </c>
      <c r="M5791">
        <v>4236475</v>
      </c>
      <c r="N5791">
        <v>1</v>
      </c>
      <c r="O5791" t="str" cm="1">
        <f t="array" ref="O5791">_xlfn.IFS(Churn_Modelling[[#This Row],[Balance]]=0,"Tidak ada Saldo",Churn_Modelling[[#This Row],[Balance]]&lt;=5000000,"Saldo Rendah",Churn_Modelling[[#This Row],[Balance]]&lt;=10000000,"Saldo Menengah",Churn_Modelling[[#This Row],[Balance]]&lt;=15000000,"Saldo Tinggi",TRUE,"Saldo Premium")</f>
        <v>Saldo Menengah</v>
      </c>
      <c r="P5791" t="str" cm="1">
        <f t="array" ref="P5791">_xlfn.IFS(Churn_Modelling[[#This Row],[CreditScore]]&lt;=500,"Rendah",Churn_Modelling[[#This Row],[CreditScore]]&lt;=600,"Cukup",Churn_Modelling[[#This Row],[CreditScore]]&lt;=700,"Sedang",Churn_Modelling[[#This Row],[CreditScore]]&lt;=800,"Baik",TRUE,"Sangat Baik")</f>
        <v>Sedang</v>
      </c>
    </row>
    <row r="5792" spans="1:16" x14ac:dyDescent="0.35">
      <c r="A5792">
        <v>5791</v>
      </c>
      <c r="B5792">
        <v>15646351</v>
      </c>
      <c r="C5792" t="s">
        <v>2200</v>
      </c>
      <c r="D5792">
        <v>486</v>
      </c>
      <c r="E5792" t="s">
        <v>18</v>
      </c>
      <c r="F5792" t="s">
        <v>23</v>
      </c>
      <c r="G5792">
        <v>27</v>
      </c>
      <c r="H5792">
        <v>7</v>
      </c>
      <c r="I5792" s="6">
        <v>0</v>
      </c>
      <c r="J5792">
        <v>2</v>
      </c>
      <c r="K5792">
        <v>1</v>
      </c>
      <c r="L5792">
        <v>0</v>
      </c>
      <c r="M5792">
        <v>2882304</v>
      </c>
      <c r="N5792">
        <v>0</v>
      </c>
      <c r="O5792" t="str" cm="1">
        <f t="array" ref="O5792">_xlfn.IFS(Churn_Modelling[[#This Row],[Balance]]=0,"Tidak ada Saldo",Churn_Modelling[[#This Row],[Balance]]&lt;=5000000,"Saldo Rendah",Churn_Modelling[[#This Row],[Balance]]&lt;=10000000,"Saldo Menengah",Churn_Modelling[[#This Row],[Balance]]&lt;=15000000,"Saldo Tinggi",TRUE,"Saldo Premium")</f>
        <v>Tidak ada Saldo</v>
      </c>
      <c r="P5792" t="str" cm="1">
        <f t="array" ref="P5792">_xlfn.IFS(Churn_Modelling[[#This Row],[CreditScore]]&lt;=500,"Rendah",Churn_Modelling[[#This Row],[CreditScore]]&lt;=600,"Cukup",Churn_Modelling[[#This Row],[CreditScore]]&lt;=700,"Sedang",Churn_Modelling[[#This Row],[CreditScore]]&lt;=800,"Baik",TRUE,"Sangat Baik")</f>
        <v>Rendah</v>
      </c>
    </row>
    <row r="5793" spans="1:16" hidden="1" x14ac:dyDescent="0.35">
      <c r="A5793">
        <v>5792</v>
      </c>
      <c r="B5793">
        <v>15730044</v>
      </c>
      <c r="C5793" t="s">
        <v>353</v>
      </c>
      <c r="D5793">
        <v>809</v>
      </c>
      <c r="E5793" t="s">
        <v>26</v>
      </c>
      <c r="F5793" t="s">
        <v>16</v>
      </c>
      <c r="G5793">
        <v>42</v>
      </c>
      <c r="H5793">
        <v>6</v>
      </c>
      <c r="I5793" s="6">
        <v>6449794</v>
      </c>
      <c r="J5793">
        <v>3</v>
      </c>
      <c r="K5793">
        <v>0</v>
      </c>
      <c r="L5793">
        <v>1</v>
      </c>
      <c r="M5793">
        <v>18243681</v>
      </c>
      <c r="N5793">
        <v>1</v>
      </c>
      <c r="O5793" t="str" cm="1">
        <f t="array" ref="O5793">_xlfn.IFS(Churn_Modelling[[#This Row],[Balance]]=0,"Tidak ada Saldo",Churn_Modelling[[#This Row],[Balance]]&lt;=5000000,"Saldo Rendah",Churn_Modelling[[#This Row],[Balance]]&lt;=10000000,"Saldo Menengah",Churn_Modelling[[#This Row],[Balance]]&lt;=15000000,"Saldo Tinggi",TRUE,"Saldo Premium")</f>
        <v>Saldo Menengah</v>
      </c>
      <c r="P5793" t="str" cm="1">
        <f t="array" ref="P5793">_xlfn.IFS(Churn_Modelling[[#This Row],[CreditScore]]&lt;=500,"Rendah",Churn_Modelling[[#This Row],[CreditScore]]&lt;=600,"Cukup",Churn_Modelling[[#This Row],[CreditScore]]&lt;=700,"Sedang",Churn_Modelling[[#This Row],[CreditScore]]&lt;=800,"Baik",TRUE,"Sangat Baik")</f>
        <v>Sangat Baik</v>
      </c>
    </row>
    <row r="5794" spans="1:16" x14ac:dyDescent="0.35">
      <c r="A5794">
        <v>5793</v>
      </c>
      <c r="B5794">
        <v>15795186</v>
      </c>
      <c r="C5794" t="s">
        <v>100</v>
      </c>
      <c r="D5794">
        <v>562</v>
      </c>
      <c r="E5794" t="s">
        <v>15</v>
      </c>
      <c r="F5794" t="s">
        <v>23</v>
      </c>
      <c r="G5794">
        <v>38</v>
      </c>
      <c r="H5794">
        <v>5</v>
      </c>
      <c r="I5794" s="6">
        <v>0</v>
      </c>
      <c r="J5794">
        <v>1</v>
      </c>
      <c r="K5794">
        <v>1</v>
      </c>
      <c r="L5794">
        <v>0</v>
      </c>
      <c r="M5794">
        <v>1157002</v>
      </c>
      <c r="N5794">
        <v>0</v>
      </c>
      <c r="O5794" t="str" cm="1">
        <f t="array" ref="O5794">_xlfn.IFS(Churn_Modelling[[#This Row],[Balance]]=0,"Tidak ada Saldo",Churn_Modelling[[#This Row],[Balance]]&lt;=5000000,"Saldo Rendah",Churn_Modelling[[#This Row],[Balance]]&lt;=10000000,"Saldo Menengah",Churn_Modelling[[#This Row],[Balance]]&lt;=15000000,"Saldo Tinggi",TRUE,"Saldo Premium")</f>
        <v>Tidak ada Saldo</v>
      </c>
      <c r="P5794" t="str" cm="1">
        <f t="array" ref="P5794">_xlfn.IFS(Churn_Modelling[[#This Row],[CreditScore]]&lt;=500,"Rendah",Churn_Modelling[[#This Row],[CreditScore]]&lt;=600,"Cukup",Churn_Modelling[[#This Row],[CreditScore]]&lt;=700,"Sedang",Churn_Modelling[[#This Row],[CreditScore]]&lt;=800,"Baik",TRUE,"Sangat Baik")</f>
        <v>Cukup</v>
      </c>
    </row>
    <row r="5795" spans="1:16" x14ac:dyDescent="0.35">
      <c r="A5795">
        <v>5794</v>
      </c>
      <c r="B5795">
        <v>15784890</v>
      </c>
      <c r="C5795" t="s">
        <v>371</v>
      </c>
      <c r="D5795">
        <v>763</v>
      </c>
      <c r="E5795" t="s">
        <v>18</v>
      </c>
      <c r="F5795" t="s">
        <v>16</v>
      </c>
      <c r="G5795">
        <v>32</v>
      </c>
      <c r="H5795">
        <v>8</v>
      </c>
      <c r="I5795" s="6">
        <v>0</v>
      </c>
      <c r="J5795">
        <v>2</v>
      </c>
      <c r="K5795">
        <v>1</v>
      </c>
      <c r="L5795">
        <v>0</v>
      </c>
      <c r="M5795">
        <v>1672553</v>
      </c>
      <c r="N5795">
        <v>0</v>
      </c>
      <c r="O5795" t="str" cm="1">
        <f t="array" ref="O5795">_xlfn.IFS(Churn_Modelling[[#This Row],[Balance]]=0,"Tidak ada Saldo",Churn_Modelling[[#This Row],[Balance]]&lt;=5000000,"Saldo Rendah",Churn_Modelling[[#This Row],[Balance]]&lt;=10000000,"Saldo Menengah",Churn_Modelling[[#This Row],[Balance]]&lt;=15000000,"Saldo Tinggi",TRUE,"Saldo Premium")</f>
        <v>Tidak ada Saldo</v>
      </c>
      <c r="P5795" t="str" cm="1">
        <f t="array" ref="P5795">_xlfn.IFS(Churn_Modelling[[#This Row],[CreditScore]]&lt;=500,"Rendah",Churn_Modelling[[#This Row],[CreditScore]]&lt;=600,"Cukup",Churn_Modelling[[#This Row],[CreditScore]]&lt;=700,"Sedang",Churn_Modelling[[#This Row],[CreditScore]]&lt;=800,"Baik",TRUE,"Sangat Baik")</f>
        <v>Baik</v>
      </c>
    </row>
    <row r="5796" spans="1:16" x14ac:dyDescent="0.35">
      <c r="A5796">
        <v>5795</v>
      </c>
      <c r="B5796">
        <v>15694125</v>
      </c>
      <c r="C5796" t="s">
        <v>1727</v>
      </c>
      <c r="D5796">
        <v>669</v>
      </c>
      <c r="E5796" t="s">
        <v>15</v>
      </c>
      <c r="F5796" t="s">
        <v>23</v>
      </c>
      <c r="G5796">
        <v>57</v>
      </c>
      <c r="H5796">
        <v>5</v>
      </c>
      <c r="I5796" s="6">
        <v>0</v>
      </c>
      <c r="J5796">
        <v>2</v>
      </c>
      <c r="K5796">
        <v>1</v>
      </c>
      <c r="L5796">
        <v>1</v>
      </c>
      <c r="M5796">
        <v>5687576</v>
      </c>
      <c r="N5796">
        <v>0</v>
      </c>
      <c r="O5796" t="str" cm="1">
        <f t="array" ref="O5796">_xlfn.IFS(Churn_Modelling[[#This Row],[Balance]]=0,"Tidak ada Saldo",Churn_Modelling[[#This Row],[Balance]]&lt;=5000000,"Saldo Rendah",Churn_Modelling[[#This Row],[Balance]]&lt;=10000000,"Saldo Menengah",Churn_Modelling[[#This Row],[Balance]]&lt;=15000000,"Saldo Tinggi",TRUE,"Saldo Premium")</f>
        <v>Tidak ada Saldo</v>
      </c>
      <c r="P5796" t="str" cm="1">
        <f t="array" ref="P5796">_xlfn.IFS(Churn_Modelling[[#This Row],[CreditScore]]&lt;=500,"Rendah",Churn_Modelling[[#This Row],[CreditScore]]&lt;=600,"Cukup",Churn_Modelling[[#This Row],[CreditScore]]&lt;=700,"Sedang",Churn_Modelling[[#This Row],[CreditScore]]&lt;=800,"Baik",TRUE,"Sangat Baik")</f>
        <v>Sedang</v>
      </c>
    </row>
    <row r="5797" spans="1:16" x14ac:dyDescent="0.35">
      <c r="A5797">
        <v>5796</v>
      </c>
      <c r="B5797">
        <v>15565891</v>
      </c>
      <c r="C5797" t="s">
        <v>2234</v>
      </c>
      <c r="D5797">
        <v>709</v>
      </c>
      <c r="E5797" t="s">
        <v>15</v>
      </c>
      <c r="F5797" t="s">
        <v>23</v>
      </c>
      <c r="G5797">
        <v>39</v>
      </c>
      <c r="H5797">
        <v>8</v>
      </c>
      <c r="I5797" s="6">
        <v>0</v>
      </c>
      <c r="J5797">
        <v>2</v>
      </c>
      <c r="K5797">
        <v>1</v>
      </c>
      <c r="L5797">
        <v>0</v>
      </c>
      <c r="M5797">
        <v>5621409</v>
      </c>
      <c r="N5797">
        <v>0</v>
      </c>
      <c r="O5797" t="str" cm="1">
        <f t="array" ref="O5797">_xlfn.IFS(Churn_Modelling[[#This Row],[Balance]]=0,"Tidak ada Saldo",Churn_Modelling[[#This Row],[Balance]]&lt;=5000000,"Saldo Rendah",Churn_Modelling[[#This Row],[Balance]]&lt;=10000000,"Saldo Menengah",Churn_Modelling[[#This Row],[Balance]]&lt;=15000000,"Saldo Tinggi",TRUE,"Saldo Premium")</f>
        <v>Tidak ada Saldo</v>
      </c>
      <c r="P5797" t="str" cm="1">
        <f t="array" ref="P5797">_xlfn.IFS(Churn_Modelling[[#This Row],[CreditScore]]&lt;=500,"Rendah",Churn_Modelling[[#This Row],[CreditScore]]&lt;=600,"Cukup",Churn_Modelling[[#This Row],[CreditScore]]&lt;=700,"Sedang",Churn_Modelling[[#This Row],[CreditScore]]&lt;=800,"Baik",TRUE,"Sangat Baik")</f>
        <v>Baik</v>
      </c>
    </row>
    <row r="5798" spans="1:16" x14ac:dyDescent="0.35">
      <c r="A5798">
        <v>5797</v>
      </c>
      <c r="B5798">
        <v>15674254</v>
      </c>
      <c r="C5798" t="s">
        <v>320</v>
      </c>
      <c r="D5798">
        <v>554</v>
      </c>
      <c r="E5798" t="s">
        <v>18</v>
      </c>
      <c r="F5798" t="s">
        <v>16</v>
      </c>
      <c r="G5798">
        <v>45</v>
      </c>
      <c r="H5798">
        <v>4</v>
      </c>
      <c r="I5798" s="6">
        <v>0</v>
      </c>
      <c r="J5798">
        <v>2</v>
      </c>
      <c r="K5798">
        <v>1</v>
      </c>
      <c r="L5798">
        <v>1</v>
      </c>
      <c r="M5798">
        <v>19341205</v>
      </c>
      <c r="N5798">
        <v>0</v>
      </c>
      <c r="O5798" t="str" cm="1">
        <f t="array" ref="O5798">_xlfn.IFS(Churn_Modelling[[#This Row],[Balance]]=0,"Tidak ada Saldo",Churn_Modelling[[#This Row],[Balance]]&lt;=5000000,"Saldo Rendah",Churn_Modelling[[#This Row],[Balance]]&lt;=10000000,"Saldo Menengah",Churn_Modelling[[#This Row],[Balance]]&lt;=15000000,"Saldo Tinggi",TRUE,"Saldo Premium")</f>
        <v>Tidak ada Saldo</v>
      </c>
      <c r="P5798" t="str" cm="1">
        <f t="array" ref="P5798">_xlfn.IFS(Churn_Modelling[[#This Row],[CreditScore]]&lt;=500,"Rendah",Churn_Modelling[[#This Row],[CreditScore]]&lt;=600,"Cukup",Churn_Modelling[[#This Row],[CreditScore]]&lt;=700,"Sedang",Churn_Modelling[[#This Row],[CreditScore]]&lt;=800,"Baik",TRUE,"Sangat Baik")</f>
        <v>Cukup</v>
      </c>
    </row>
    <row r="5799" spans="1:16" x14ac:dyDescent="0.35">
      <c r="A5799">
        <v>5798</v>
      </c>
      <c r="B5799">
        <v>15775206</v>
      </c>
      <c r="C5799" t="s">
        <v>79</v>
      </c>
      <c r="D5799">
        <v>699</v>
      </c>
      <c r="E5799" t="s">
        <v>15</v>
      </c>
      <c r="F5799" t="s">
        <v>23</v>
      </c>
      <c r="G5799">
        <v>37</v>
      </c>
      <c r="H5799">
        <v>10</v>
      </c>
      <c r="I5799" s="6">
        <v>0</v>
      </c>
      <c r="J5799">
        <v>2</v>
      </c>
      <c r="K5799">
        <v>0</v>
      </c>
      <c r="L5799">
        <v>0</v>
      </c>
      <c r="M5799">
        <v>8326304</v>
      </c>
      <c r="N5799">
        <v>0</v>
      </c>
      <c r="O5799" t="str" cm="1">
        <f t="array" ref="O5799">_xlfn.IFS(Churn_Modelling[[#This Row],[Balance]]=0,"Tidak ada Saldo",Churn_Modelling[[#This Row],[Balance]]&lt;=5000000,"Saldo Rendah",Churn_Modelling[[#This Row],[Balance]]&lt;=10000000,"Saldo Menengah",Churn_Modelling[[#This Row],[Balance]]&lt;=15000000,"Saldo Tinggi",TRUE,"Saldo Premium")</f>
        <v>Tidak ada Saldo</v>
      </c>
      <c r="P5799" t="str" cm="1">
        <f t="array" ref="P5799">_xlfn.IFS(Churn_Modelling[[#This Row],[CreditScore]]&lt;=500,"Rendah",Churn_Modelling[[#This Row],[CreditScore]]&lt;=600,"Cukup",Churn_Modelling[[#This Row],[CreditScore]]&lt;=700,"Sedang",Churn_Modelling[[#This Row],[CreditScore]]&lt;=800,"Baik",TRUE,"Sangat Baik")</f>
        <v>Sedang</v>
      </c>
    </row>
    <row r="5800" spans="1:16" x14ac:dyDescent="0.35">
      <c r="A5800">
        <v>5799</v>
      </c>
      <c r="B5800">
        <v>15797627</v>
      </c>
      <c r="C5800" t="s">
        <v>2235</v>
      </c>
      <c r="D5800">
        <v>732</v>
      </c>
      <c r="E5800" t="s">
        <v>18</v>
      </c>
      <c r="F5800" t="s">
        <v>23</v>
      </c>
      <c r="G5800">
        <v>54</v>
      </c>
      <c r="H5800">
        <v>0</v>
      </c>
      <c r="I5800" s="6">
        <v>1342497</v>
      </c>
      <c r="J5800">
        <v>1</v>
      </c>
      <c r="K5800">
        <v>0</v>
      </c>
      <c r="L5800">
        <v>1</v>
      </c>
      <c r="M5800">
        <v>134044</v>
      </c>
      <c r="N5800">
        <v>0</v>
      </c>
      <c r="O5800" t="str" cm="1">
        <f t="array" ref="O5800">_xlfn.IFS(Churn_Modelling[[#This Row],[Balance]]=0,"Tidak ada Saldo",Churn_Modelling[[#This Row],[Balance]]&lt;=5000000,"Saldo Rendah",Churn_Modelling[[#This Row],[Balance]]&lt;=10000000,"Saldo Menengah",Churn_Modelling[[#This Row],[Balance]]&lt;=15000000,"Saldo Tinggi",TRUE,"Saldo Premium")</f>
        <v>Saldo Rendah</v>
      </c>
      <c r="P5800" t="str" cm="1">
        <f t="array" ref="P5800">_xlfn.IFS(Churn_Modelling[[#This Row],[CreditScore]]&lt;=500,"Rendah",Churn_Modelling[[#This Row],[CreditScore]]&lt;=600,"Cukup",Churn_Modelling[[#This Row],[CreditScore]]&lt;=700,"Sedang",Churn_Modelling[[#This Row],[CreditScore]]&lt;=800,"Baik",TRUE,"Sangat Baik")</f>
        <v>Baik</v>
      </c>
    </row>
    <row r="5801" spans="1:16" hidden="1" x14ac:dyDescent="0.35">
      <c r="A5801">
        <v>5800</v>
      </c>
      <c r="B5801">
        <v>15649853</v>
      </c>
      <c r="C5801" t="s">
        <v>520</v>
      </c>
      <c r="D5801">
        <v>625</v>
      </c>
      <c r="E5801" t="s">
        <v>15</v>
      </c>
      <c r="F5801" t="s">
        <v>16</v>
      </c>
      <c r="G5801">
        <v>45</v>
      </c>
      <c r="H5801">
        <v>3</v>
      </c>
      <c r="I5801" s="6">
        <v>0</v>
      </c>
      <c r="J5801">
        <v>1</v>
      </c>
      <c r="K5801">
        <v>1</v>
      </c>
      <c r="L5801">
        <v>1</v>
      </c>
      <c r="M5801">
        <v>18447415</v>
      </c>
      <c r="N5801">
        <v>1</v>
      </c>
      <c r="O5801" t="str" cm="1">
        <f t="array" ref="O5801">_xlfn.IFS(Churn_Modelling[[#This Row],[Balance]]=0,"Tidak ada Saldo",Churn_Modelling[[#This Row],[Balance]]&lt;=5000000,"Saldo Rendah",Churn_Modelling[[#This Row],[Balance]]&lt;=10000000,"Saldo Menengah",Churn_Modelling[[#This Row],[Balance]]&lt;=15000000,"Saldo Tinggi",TRUE,"Saldo Premium")</f>
        <v>Tidak ada Saldo</v>
      </c>
      <c r="P5801" t="str" cm="1">
        <f t="array" ref="P5801">_xlfn.IFS(Churn_Modelling[[#This Row],[CreditScore]]&lt;=500,"Rendah",Churn_Modelling[[#This Row],[CreditScore]]&lt;=600,"Cukup",Churn_Modelling[[#This Row],[CreditScore]]&lt;=700,"Sedang",Churn_Modelling[[#This Row],[CreditScore]]&lt;=800,"Baik",TRUE,"Sangat Baik")</f>
        <v>Sedang</v>
      </c>
    </row>
    <row r="5802" spans="1:16" x14ac:dyDescent="0.35">
      <c r="A5802">
        <v>5801</v>
      </c>
      <c r="B5802">
        <v>15610379</v>
      </c>
      <c r="C5802" t="s">
        <v>2236</v>
      </c>
      <c r="D5802">
        <v>599</v>
      </c>
      <c r="E5802" t="s">
        <v>15</v>
      </c>
      <c r="F5802" t="s">
        <v>23</v>
      </c>
      <c r="G5802">
        <v>30</v>
      </c>
      <c r="H5802">
        <v>9</v>
      </c>
      <c r="I5802" s="6">
        <v>10544368</v>
      </c>
      <c r="J5802">
        <v>1</v>
      </c>
      <c r="K5802">
        <v>1</v>
      </c>
      <c r="L5802">
        <v>1</v>
      </c>
      <c r="M5802">
        <v>12112453</v>
      </c>
      <c r="N5802">
        <v>0</v>
      </c>
      <c r="O5802" t="str" cm="1">
        <f t="array" ref="O5802">_xlfn.IFS(Churn_Modelling[[#This Row],[Balance]]=0,"Tidak ada Saldo",Churn_Modelling[[#This Row],[Balance]]&lt;=5000000,"Saldo Rendah",Churn_Modelling[[#This Row],[Balance]]&lt;=10000000,"Saldo Menengah",Churn_Modelling[[#This Row],[Balance]]&lt;=15000000,"Saldo Tinggi",TRUE,"Saldo Premium")</f>
        <v>Saldo Tinggi</v>
      </c>
      <c r="P5802" t="str" cm="1">
        <f t="array" ref="P5802">_xlfn.IFS(Churn_Modelling[[#This Row],[CreditScore]]&lt;=500,"Rendah",Churn_Modelling[[#This Row],[CreditScore]]&lt;=600,"Cukup",Churn_Modelling[[#This Row],[CreditScore]]&lt;=700,"Sedang",Churn_Modelling[[#This Row],[CreditScore]]&lt;=800,"Baik",TRUE,"Sangat Baik")</f>
        <v>Cukup</v>
      </c>
    </row>
    <row r="5803" spans="1:16" hidden="1" x14ac:dyDescent="0.35">
      <c r="A5803">
        <v>5802</v>
      </c>
      <c r="B5803">
        <v>15659800</v>
      </c>
      <c r="C5803" t="s">
        <v>480</v>
      </c>
      <c r="D5803">
        <v>584</v>
      </c>
      <c r="E5803" t="s">
        <v>18</v>
      </c>
      <c r="F5803" t="s">
        <v>16</v>
      </c>
      <c r="G5803">
        <v>50</v>
      </c>
      <c r="H5803">
        <v>1</v>
      </c>
      <c r="I5803" s="6">
        <v>0</v>
      </c>
      <c r="J5803">
        <v>1</v>
      </c>
      <c r="K5803">
        <v>0</v>
      </c>
      <c r="L5803">
        <v>1</v>
      </c>
      <c r="M5803">
        <v>15256775</v>
      </c>
      <c r="N5803">
        <v>1</v>
      </c>
      <c r="O5803" t="str" cm="1">
        <f t="array" ref="O5803">_xlfn.IFS(Churn_Modelling[[#This Row],[Balance]]=0,"Tidak ada Saldo",Churn_Modelling[[#This Row],[Balance]]&lt;=5000000,"Saldo Rendah",Churn_Modelling[[#This Row],[Balance]]&lt;=10000000,"Saldo Menengah",Churn_Modelling[[#This Row],[Balance]]&lt;=15000000,"Saldo Tinggi",TRUE,"Saldo Premium")</f>
        <v>Tidak ada Saldo</v>
      </c>
      <c r="P5803" t="str" cm="1">
        <f t="array" ref="P5803">_xlfn.IFS(Churn_Modelling[[#This Row],[CreditScore]]&lt;=500,"Rendah",Churn_Modelling[[#This Row],[CreditScore]]&lt;=600,"Cukup",Churn_Modelling[[#This Row],[CreditScore]]&lt;=700,"Sedang",Churn_Modelling[[#This Row],[CreditScore]]&lt;=800,"Baik",TRUE,"Sangat Baik")</f>
        <v>Cukup</v>
      </c>
    </row>
    <row r="5804" spans="1:16" x14ac:dyDescent="0.35">
      <c r="A5804">
        <v>5803</v>
      </c>
      <c r="B5804">
        <v>15716236</v>
      </c>
      <c r="C5804" t="s">
        <v>602</v>
      </c>
      <c r="D5804">
        <v>499</v>
      </c>
      <c r="E5804" t="s">
        <v>15</v>
      </c>
      <c r="F5804" t="s">
        <v>23</v>
      </c>
      <c r="G5804">
        <v>35</v>
      </c>
      <c r="H5804">
        <v>10</v>
      </c>
      <c r="I5804" s="6">
        <v>0</v>
      </c>
      <c r="J5804">
        <v>2</v>
      </c>
      <c r="K5804">
        <v>1</v>
      </c>
      <c r="L5804">
        <v>0</v>
      </c>
      <c r="M5804">
        <v>1072254</v>
      </c>
      <c r="N5804">
        <v>0</v>
      </c>
      <c r="O5804" t="str" cm="1">
        <f t="array" ref="O5804">_xlfn.IFS(Churn_Modelling[[#This Row],[Balance]]=0,"Tidak ada Saldo",Churn_Modelling[[#This Row],[Balance]]&lt;=5000000,"Saldo Rendah",Churn_Modelling[[#This Row],[Balance]]&lt;=10000000,"Saldo Menengah",Churn_Modelling[[#This Row],[Balance]]&lt;=15000000,"Saldo Tinggi",TRUE,"Saldo Premium")</f>
        <v>Tidak ada Saldo</v>
      </c>
      <c r="P5804" t="str" cm="1">
        <f t="array" ref="P5804">_xlfn.IFS(Churn_Modelling[[#This Row],[CreditScore]]&lt;=500,"Rendah",Churn_Modelling[[#This Row],[CreditScore]]&lt;=600,"Cukup",Churn_Modelling[[#This Row],[CreditScore]]&lt;=700,"Sedang",Churn_Modelling[[#This Row],[CreditScore]]&lt;=800,"Baik",TRUE,"Sangat Baik")</f>
        <v>Rendah</v>
      </c>
    </row>
    <row r="5805" spans="1:16" x14ac:dyDescent="0.35">
      <c r="A5805">
        <v>5804</v>
      </c>
      <c r="B5805">
        <v>15672053</v>
      </c>
      <c r="C5805" t="s">
        <v>703</v>
      </c>
      <c r="D5805">
        <v>526</v>
      </c>
      <c r="E5805" t="s">
        <v>18</v>
      </c>
      <c r="F5805" t="s">
        <v>23</v>
      </c>
      <c r="G5805">
        <v>38</v>
      </c>
      <c r="H5805">
        <v>2</v>
      </c>
      <c r="I5805" s="6">
        <v>0</v>
      </c>
      <c r="J5805">
        <v>2</v>
      </c>
      <c r="K5805">
        <v>0</v>
      </c>
      <c r="L5805">
        <v>0</v>
      </c>
      <c r="M5805">
        <v>5801098</v>
      </c>
      <c r="N5805">
        <v>0</v>
      </c>
      <c r="O5805" t="str" cm="1">
        <f t="array" ref="O5805">_xlfn.IFS(Churn_Modelling[[#This Row],[Balance]]=0,"Tidak ada Saldo",Churn_Modelling[[#This Row],[Balance]]&lt;=5000000,"Saldo Rendah",Churn_Modelling[[#This Row],[Balance]]&lt;=10000000,"Saldo Menengah",Churn_Modelling[[#This Row],[Balance]]&lt;=15000000,"Saldo Tinggi",TRUE,"Saldo Premium")</f>
        <v>Tidak ada Saldo</v>
      </c>
      <c r="P5805" t="str" cm="1">
        <f t="array" ref="P5805">_xlfn.IFS(Churn_Modelling[[#This Row],[CreditScore]]&lt;=500,"Rendah",Churn_Modelling[[#This Row],[CreditScore]]&lt;=600,"Cukup",Churn_Modelling[[#This Row],[CreditScore]]&lt;=700,"Sedang",Churn_Modelling[[#This Row],[CreditScore]]&lt;=800,"Baik",TRUE,"Sangat Baik")</f>
        <v>Cukup</v>
      </c>
    </row>
    <row r="5806" spans="1:16" hidden="1" x14ac:dyDescent="0.35">
      <c r="A5806">
        <v>5805</v>
      </c>
      <c r="B5806">
        <v>15663933</v>
      </c>
      <c r="C5806" t="s">
        <v>795</v>
      </c>
      <c r="D5806">
        <v>625</v>
      </c>
      <c r="E5806" t="s">
        <v>26</v>
      </c>
      <c r="F5806" t="s">
        <v>16</v>
      </c>
      <c r="G5806">
        <v>35</v>
      </c>
      <c r="H5806">
        <v>5</v>
      </c>
      <c r="I5806" s="6">
        <v>8614746</v>
      </c>
      <c r="J5806">
        <v>2</v>
      </c>
      <c r="K5806">
        <v>1</v>
      </c>
      <c r="L5806">
        <v>0</v>
      </c>
      <c r="M5806">
        <v>1634408</v>
      </c>
      <c r="N5806">
        <v>1</v>
      </c>
      <c r="O5806" t="str" cm="1">
        <f t="array" ref="O5806">_xlfn.IFS(Churn_Modelling[[#This Row],[Balance]]=0,"Tidak ada Saldo",Churn_Modelling[[#This Row],[Balance]]&lt;=5000000,"Saldo Rendah",Churn_Modelling[[#This Row],[Balance]]&lt;=10000000,"Saldo Menengah",Churn_Modelling[[#This Row],[Balance]]&lt;=15000000,"Saldo Tinggi",TRUE,"Saldo Premium")</f>
        <v>Saldo Menengah</v>
      </c>
      <c r="P5806" t="str" cm="1">
        <f t="array" ref="P5806">_xlfn.IFS(Churn_Modelling[[#This Row],[CreditScore]]&lt;=500,"Rendah",Churn_Modelling[[#This Row],[CreditScore]]&lt;=600,"Cukup",Churn_Modelling[[#This Row],[CreditScore]]&lt;=700,"Sedang",Churn_Modelling[[#This Row],[CreditScore]]&lt;=800,"Baik",TRUE,"Sangat Baik")</f>
        <v>Sedang</v>
      </c>
    </row>
    <row r="5807" spans="1:16" x14ac:dyDescent="0.35">
      <c r="A5807">
        <v>5806</v>
      </c>
      <c r="B5807">
        <v>15814236</v>
      </c>
      <c r="C5807" t="s">
        <v>31</v>
      </c>
      <c r="D5807">
        <v>537</v>
      </c>
      <c r="E5807" t="s">
        <v>18</v>
      </c>
      <c r="F5807" t="s">
        <v>16</v>
      </c>
      <c r="G5807">
        <v>38</v>
      </c>
      <c r="H5807">
        <v>1</v>
      </c>
      <c r="I5807" s="6">
        <v>9693906</v>
      </c>
      <c r="J5807">
        <v>1</v>
      </c>
      <c r="K5807">
        <v>1</v>
      </c>
      <c r="L5807">
        <v>1</v>
      </c>
      <c r="M5807">
        <v>10260692</v>
      </c>
      <c r="N5807">
        <v>0</v>
      </c>
      <c r="O5807" t="str" cm="1">
        <f t="array" ref="O5807">_xlfn.IFS(Churn_Modelling[[#This Row],[Balance]]=0,"Tidak ada Saldo",Churn_Modelling[[#This Row],[Balance]]&lt;=5000000,"Saldo Rendah",Churn_Modelling[[#This Row],[Balance]]&lt;=10000000,"Saldo Menengah",Churn_Modelling[[#This Row],[Balance]]&lt;=15000000,"Saldo Tinggi",TRUE,"Saldo Premium")</f>
        <v>Saldo Menengah</v>
      </c>
      <c r="P5807" t="str" cm="1">
        <f t="array" ref="P5807">_xlfn.IFS(Churn_Modelling[[#This Row],[CreditScore]]&lt;=500,"Rendah",Churn_Modelling[[#This Row],[CreditScore]]&lt;=600,"Cukup",Churn_Modelling[[#This Row],[CreditScore]]&lt;=700,"Sedang",Churn_Modelling[[#This Row],[CreditScore]]&lt;=800,"Baik",TRUE,"Sangat Baik")</f>
        <v>Cukup</v>
      </c>
    </row>
    <row r="5808" spans="1:16" x14ac:dyDescent="0.35">
      <c r="A5808">
        <v>5807</v>
      </c>
      <c r="B5808">
        <v>15583597</v>
      </c>
      <c r="C5808" t="s">
        <v>328</v>
      </c>
      <c r="D5808">
        <v>696</v>
      </c>
      <c r="E5808" t="s">
        <v>18</v>
      </c>
      <c r="F5808" t="s">
        <v>23</v>
      </c>
      <c r="G5808">
        <v>47</v>
      </c>
      <c r="H5808">
        <v>1</v>
      </c>
      <c r="I5808" s="6">
        <v>1067586</v>
      </c>
      <c r="J5808">
        <v>1</v>
      </c>
      <c r="K5808">
        <v>1</v>
      </c>
      <c r="L5808">
        <v>1</v>
      </c>
      <c r="M5808">
        <v>8059118</v>
      </c>
      <c r="N5808">
        <v>0</v>
      </c>
      <c r="O5808" t="str" cm="1">
        <f t="array" ref="O5808">_xlfn.IFS(Churn_Modelling[[#This Row],[Balance]]=0,"Tidak ada Saldo",Churn_Modelling[[#This Row],[Balance]]&lt;=5000000,"Saldo Rendah",Churn_Modelling[[#This Row],[Balance]]&lt;=10000000,"Saldo Menengah",Churn_Modelling[[#This Row],[Balance]]&lt;=15000000,"Saldo Tinggi",TRUE,"Saldo Premium")</f>
        <v>Saldo Rendah</v>
      </c>
      <c r="P5808" t="str" cm="1">
        <f t="array" ref="P5808">_xlfn.IFS(Churn_Modelling[[#This Row],[CreditScore]]&lt;=500,"Rendah",Churn_Modelling[[#This Row],[CreditScore]]&lt;=600,"Cukup",Churn_Modelling[[#This Row],[CreditScore]]&lt;=700,"Sedang",Churn_Modelling[[#This Row],[CreditScore]]&lt;=800,"Baik",TRUE,"Sangat Baik")</f>
        <v>Sedang</v>
      </c>
    </row>
    <row r="5809" spans="1:16" x14ac:dyDescent="0.35">
      <c r="A5809">
        <v>5808</v>
      </c>
      <c r="B5809">
        <v>15607395</v>
      </c>
      <c r="C5809" t="s">
        <v>1119</v>
      </c>
      <c r="D5809">
        <v>679</v>
      </c>
      <c r="E5809" t="s">
        <v>15</v>
      </c>
      <c r="F5809" t="s">
        <v>16</v>
      </c>
      <c r="G5809">
        <v>33</v>
      </c>
      <c r="H5809">
        <v>9</v>
      </c>
      <c r="I5809" s="6">
        <v>11252865</v>
      </c>
      <c r="J5809">
        <v>2</v>
      </c>
      <c r="K5809">
        <v>1</v>
      </c>
      <c r="L5809">
        <v>0</v>
      </c>
      <c r="M5809">
        <v>17736245</v>
      </c>
      <c r="N5809">
        <v>0</v>
      </c>
      <c r="O5809" t="str" cm="1">
        <f t="array" ref="O5809">_xlfn.IFS(Churn_Modelling[[#This Row],[Balance]]=0,"Tidak ada Saldo",Churn_Modelling[[#This Row],[Balance]]&lt;=5000000,"Saldo Rendah",Churn_Modelling[[#This Row],[Balance]]&lt;=10000000,"Saldo Menengah",Churn_Modelling[[#This Row],[Balance]]&lt;=15000000,"Saldo Tinggi",TRUE,"Saldo Premium")</f>
        <v>Saldo Tinggi</v>
      </c>
      <c r="P5809" t="str" cm="1">
        <f t="array" ref="P5809">_xlfn.IFS(Churn_Modelling[[#This Row],[CreditScore]]&lt;=500,"Rendah",Churn_Modelling[[#This Row],[CreditScore]]&lt;=600,"Cukup",Churn_Modelling[[#This Row],[CreditScore]]&lt;=700,"Sedang",Churn_Modelling[[#This Row],[CreditScore]]&lt;=800,"Baik",TRUE,"Sangat Baik")</f>
        <v>Sedang</v>
      </c>
    </row>
    <row r="5810" spans="1:16" hidden="1" x14ac:dyDescent="0.35">
      <c r="A5810">
        <v>5809</v>
      </c>
      <c r="B5810">
        <v>15694556</v>
      </c>
      <c r="C5810" t="s">
        <v>458</v>
      </c>
      <c r="D5810">
        <v>684</v>
      </c>
      <c r="E5810" t="s">
        <v>15</v>
      </c>
      <c r="F5810" t="s">
        <v>23</v>
      </c>
      <c r="G5810">
        <v>60</v>
      </c>
      <c r="H5810">
        <v>2</v>
      </c>
      <c r="I5810" s="6">
        <v>11656358</v>
      </c>
      <c r="J5810">
        <v>1</v>
      </c>
      <c r="K5810">
        <v>1</v>
      </c>
      <c r="L5810">
        <v>0</v>
      </c>
      <c r="M5810">
        <v>1202577</v>
      </c>
      <c r="N5810">
        <v>1</v>
      </c>
      <c r="O5810" t="str" cm="1">
        <f t="array" ref="O5810">_xlfn.IFS(Churn_Modelling[[#This Row],[Balance]]=0,"Tidak ada Saldo",Churn_Modelling[[#This Row],[Balance]]&lt;=5000000,"Saldo Rendah",Churn_Modelling[[#This Row],[Balance]]&lt;=10000000,"Saldo Menengah",Churn_Modelling[[#This Row],[Balance]]&lt;=15000000,"Saldo Tinggi",TRUE,"Saldo Premium")</f>
        <v>Saldo Tinggi</v>
      </c>
      <c r="P5810" t="str" cm="1">
        <f t="array" ref="P5810">_xlfn.IFS(Churn_Modelling[[#This Row],[CreditScore]]&lt;=500,"Rendah",Churn_Modelling[[#This Row],[CreditScore]]&lt;=600,"Cukup",Churn_Modelling[[#This Row],[CreditScore]]&lt;=700,"Sedang",Churn_Modelling[[#This Row],[CreditScore]]&lt;=800,"Baik",TRUE,"Sangat Baik")</f>
        <v>Sedang</v>
      </c>
    </row>
    <row r="5811" spans="1:16" x14ac:dyDescent="0.35">
      <c r="A5811">
        <v>5810</v>
      </c>
      <c r="B5811">
        <v>15744109</v>
      </c>
      <c r="C5811" t="s">
        <v>2237</v>
      </c>
      <c r="D5811">
        <v>850</v>
      </c>
      <c r="E5811" t="s">
        <v>15</v>
      </c>
      <c r="F5811" t="s">
        <v>23</v>
      </c>
      <c r="G5811">
        <v>32</v>
      </c>
      <c r="H5811">
        <v>4</v>
      </c>
      <c r="I5811" s="6">
        <v>0</v>
      </c>
      <c r="J5811">
        <v>1</v>
      </c>
      <c r="K5811">
        <v>1</v>
      </c>
      <c r="L5811">
        <v>1</v>
      </c>
      <c r="M5811">
        <v>18062202</v>
      </c>
      <c r="N5811">
        <v>0</v>
      </c>
      <c r="O5811" t="str" cm="1">
        <f t="array" ref="O5811">_xlfn.IFS(Churn_Modelling[[#This Row],[Balance]]=0,"Tidak ada Saldo",Churn_Modelling[[#This Row],[Balance]]&lt;=5000000,"Saldo Rendah",Churn_Modelling[[#This Row],[Balance]]&lt;=10000000,"Saldo Menengah",Churn_Modelling[[#This Row],[Balance]]&lt;=15000000,"Saldo Tinggi",TRUE,"Saldo Premium")</f>
        <v>Tidak ada Saldo</v>
      </c>
      <c r="P5811" t="str" cm="1">
        <f t="array" ref="P5811">_xlfn.IFS(Churn_Modelling[[#This Row],[CreditScore]]&lt;=500,"Rendah",Churn_Modelling[[#This Row],[CreditScore]]&lt;=600,"Cukup",Churn_Modelling[[#This Row],[CreditScore]]&lt;=700,"Sedang",Churn_Modelling[[#This Row],[CreditScore]]&lt;=800,"Baik",TRUE,"Sangat Baik")</f>
        <v>Sangat Baik</v>
      </c>
    </row>
    <row r="5812" spans="1:16" x14ac:dyDescent="0.35">
      <c r="A5812">
        <v>5811</v>
      </c>
      <c r="B5812">
        <v>15800688</v>
      </c>
      <c r="C5812" t="s">
        <v>405</v>
      </c>
      <c r="D5812">
        <v>495</v>
      </c>
      <c r="E5812" t="s">
        <v>18</v>
      </c>
      <c r="F5812" t="s">
        <v>16</v>
      </c>
      <c r="G5812">
        <v>42</v>
      </c>
      <c r="H5812">
        <v>7</v>
      </c>
      <c r="I5812" s="6">
        <v>0</v>
      </c>
      <c r="J5812">
        <v>2</v>
      </c>
      <c r="K5812">
        <v>0</v>
      </c>
      <c r="L5812">
        <v>0</v>
      </c>
      <c r="M5812">
        <v>13040453</v>
      </c>
      <c r="N5812">
        <v>0</v>
      </c>
      <c r="O5812" t="str" cm="1">
        <f t="array" ref="O5812">_xlfn.IFS(Churn_Modelling[[#This Row],[Balance]]=0,"Tidak ada Saldo",Churn_Modelling[[#This Row],[Balance]]&lt;=5000000,"Saldo Rendah",Churn_Modelling[[#This Row],[Balance]]&lt;=10000000,"Saldo Menengah",Churn_Modelling[[#This Row],[Balance]]&lt;=15000000,"Saldo Tinggi",TRUE,"Saldo Premium")</f>
        <v>Tidak ada Saldo</v>
      </c>
      <c r="P5812" t="str" cm="1">
        <f t="array" ref="P5812">_xlfn.IFS(Churn_Modelling[[#This Row],[CreditScore]]&lt;=500,"Rendah",Churn_Modelling[[#This Row],[CreditScore]]&lt;=600,"Cukup",Churn_Modelling[[#This Row],[CreditScore]]&lt;=700,"Sedang",Churn_Modelling[[#This Row],[CreditScore]]&lt;=800,"Baik",TRUE,"Sangat Baik")</f>
        <v>Rendah</v>
      </c>
    </row>
    <row r="5813" spans="1:16" x14ac:dyDescent="0.35">
      <c r="A5813">
        <v>5812</v>
      </c>
      <c r="B5813">
        <v>15810878</v>
      </c>
      <c r="C5813" t="s">
        <v>1786</v>
      </c>
      <c r="D5813">
        <v>537</v>
      </c>
      <c r="E5813" t="s">
        <v>18</v>
      </c>
      <c r="F5813" t="s">
        <v>16</v>
      </c>
      <c r="G5813">
        <v>38</v>
      </c>
      <c r="H5813">
        <v>6</v>
      </c>
      <c r="I5813" s="6">
        <v>14178678</v>
      </c>
      <c r="J5813">
        <v>1</v>
      </c>
      <c r="K5813">
        <v>0</v>
      </c>
      <c r="L5813">
        <v>1</v>
      </c>
      <c r="M5813">
        <v>14779754</v>
      </c>
      <c r="N5813">
        <v>0</v>
      </c>
      <c r="O5813" t="str" cm="1">
        <f t="array" ref="O5813">_xlfn.IFS(Churn_Modelling[[#This Row],[Balance]]=0,"Tidak ada Saldo",Churn_Modelling[[#This Row],[Balance]]&lt;=5000000,"Saldo Rendah",Churn_Modelling[[#This Row],[Balance]]&lt;=10000000,"Saldo Menengah",Churn_Modelling[[#This Row],[Balance]]&lt;=15000000,"Saldo Tinggi",TRUE,"Saldo Premium")</f>
        <v>Saldo Tinggi</v>
      </c>
      <c r="P5813" t="str" cm="1">
        <f t="array" ref="P5813">_xlfn.IFS(Churn_Modelling[[#This Row],[CreditScore]]&lt;=500,"Rendah",Churn_Modelling[[#This Row],[CreditScore]]&lt;=600,"Cukup",Churn_Modelling[[#This Row],[CreditScore]]&lt;=700,"Sedang",Churn_Modelling[[#This Row],[CreditScore]]&lt;=800,"Baik",TRUE,"Sangat Baik")</f>
        <v>Cukup</v>
      </c>
    </row>
    <row r="5814" spans="1:16" x14ac:dyDescent="0.35">
      <c r="A5814">
        <v>5813</v>
      </c>
      <c r="B5814">
        <v>15587835</v>
      </c>
      <c r="C5814" t="s">
        <v>876</v>
      </c>
      <c r="D5814">
        <v>850</v>
      </c>
      <c r="E5814" t="s">
        <v>15</v>
      </c>
      <c r="F5814" t="s">
        <v>23</v>
      </c>
      <c r="G5814">
        <v>41</v>
      </c>
      <c r="H5814">
        <v>3</v>
      </c>
      <c r="I5814" s="6">
        <v>13641682</v>
      </c>
      <c r="J5814">
        <v>1</v>
      </c>
      <c r="K5814">
        <v>0</v>
      </c>
      <c r="L5814">
        <v>1</v>
      </c>
      <c r="M5814">
        <v>5784426</v>
      </c>
      <c r="N5814">
        <v>0</v>
      </c>
      <c r="O5814" t="str" cm="1">
        <f t="array" ref="O5814">_xlfn.IFS(Churn_Modelling[[#This Row],[Balance]]=0,"Tidak ada Saldo",Churn_Modelling[[#This Row],[Balance]]&lt;=5000000,"Saldo Rendah",Churn_Modelling[[#This Row],[Balance]]&lt;=10000000,"Saldo Menengah",Churn_Modelling[[#This Row],[Balance]]&lt;=15000000,"Saldo Tinggi",TRUE,"Saldo Premium")</f>
        <v>Saldo Tinggi</v>
      </c>
      <c r="P5814" t="str" cm="1">
        <f t="array" ref="P5814">_xlfn.IFS(Churn_Modelling[[#This Row],[CreditScore]]&lt;=500,"Rendah",Churn_Modelling[[#This Row],[CreditScore]]&lt;=600,"Cukup",Churn_Modelling[[#This Row],[CreditScore]]&lt;=700,"Sedang",Churn_Modelling[[#This Row],[CreditScore]]&lt;=800,"Baik",TRUE,"Sangat Baik")</f>
        <v>Sangat Baik</v>
      </c>
    </row>
    <row r="5815" spans="1:16" x14ac:dyDescent="0.35">
      <c r="A5815">
        <v>5814</v>
      </c>
      <c r="B5815">
        <v>15763515</v>
      </c>
      <c r="C5815" t="s">
        <v>220</v>
      </c>
      <c r="D5815">
        <v>513</v>
      </c>
      <c r="E5815" t="s">
        <v>15</v>
      </c>
      <c r="F5815" t="s">
        <v>23</v>
      </c>
      <c r="G5815">
        <v>30</v>
      </c>
      <c r="H5815">
        <v>5</v>
      </c>
      <c r="I5815" s="6">
        <v>0</v>
      </c>
      <c r="J5815">
        <v>2</v>
      </c>
      <c r="K5815">
        <v>1</v>
      </c>
      <c r="L5815">
        <v>0</v>
      </c>
      <c r="M5815">
        <v>16252366</v>
      </c>
      <c r="N5815">
        <v>0</v>
      </c>
      <c r="O5815" t="str" cm="1">
        <f t="array" ref="O5815">_xlfn.IFS(Churn_Modelling[[#This Row],[Balance]]=0,"Tidak ada Saldo",Churn_Modelling[[#This Row],[Balance]]&lt;=5000000,"Saldo Rendah",Churn_Modelling[[#This Row],[Balance]]&lt;=10000000,"Saldo Menengah",Churn_Modelling[[#This Row],[Balance]]&lt;=15000000,"Saldo Tinggi",TRUE,"Saldo Premium")</f>
        <v>Tidak ada Saldo</v>
      </c>
      <c r="P5815" t="str" cm="1">
        <f t="array" ref="P5815">_xlfn.IFS(Churn_Modelling[[#This Row],[CreditScore]]&lt;=500,"Rendah",Churn_Modelling[[#This Row],[CreditScore]]&lt;=600,"Cukup",Churn_Modelling[[#This Row],[CreditScore]]&lt;=700,"Sedang",Churn_Modelling[[#This Row],[CreditScore]]&lt;=800,"Baik",TRUE,"Sangat Baik")</f>
        <v>Cukup</v>
      </c>
    </row>
    <row r="5816" spans="1:16" x14ac:dyDescent="0.35">
      <c r="A5816">
        <v>5815</v>
      </c>
      <c r="B5816">
        <v>15725882</v>
      </c>
      <c r="C5816" t="s">
        <v>532</v>
      </c>
      <c r="D5816">
        <v>618</v>
      </c>
      <c r="E5816" t="s">
        <v>26</v>
      </c>
      <c r="F5816" t="s">
        <v>16</v>
      </c>
      <c r="G5816">
        <v>40</v>
      </c>
      <c r="H5816">
        <v>1</v>
      </c>
      <c r="I5816" s="6">
        <v>13324552</v>
      </c>
      <c r="J5816">
        <v>2</v>
      </c>
      <c r="K5816">
        <v>1</v>
      </c>
      <c r="L5816">
        <v>1</v>
      </c>
      <c r="M5816">
        <v>5449582</v>
      </c>
      <c r="N5816">
        <v>0</v>
      </c>
      <c r="O5816" t="str" cm="1">
        <f t="array" ref="O5816">_xlfn.IFS(Churn_Modelling[[#This Row],[Balance]]=0,"Tidak ada Saldo",Churn_Modelling[[#This Row],[Balance]]&lt;=5000000,"Saldo Rendah",Churn_Modelling[[#This Row],[Balance]]&lt;=10000000,"Saldo Menengah",Churn_Modelling[[#This Row],[Balance]]&lt;=15000000,"Saldo Tinggi",TRUE,"Saldo Premium")</f>
        <v>Saldo Tinggi</v>
      </c>
      <c r="P5816" t="str" cm="1">
        <f t="array" ref="P5816">_xlfn.IFS(Churn_Modelling[[#This Row],[CreditScore]]&lt;=500,"Rendah",Churn_Modelling[[#This Row],[CreditScore]]&lt;=600,"Cukup",Churn_Modelling[[#This Row],[CreditScore]]&lt;=700,"Sedang",Churn_Modelling[[#This Row],[CreditScore]]&lt;=800,"Baik",TRUE,"Sangat Baik")</f>
        <v>Sedang</v>
      </c>
    </row>
    <row r="5817" spans="1:16" x14ac:dyDescent="0.35">
      <c r="A5817">
        <v>5816</v>
      </c>
      <c r="B5817">
        <v>15788022</v>
      </c>
      <c r="C5817" t="s">
        <v>2238</v>
      </c>
      <c r="D5817">
        <v>802</v>
      </c>
      <c r="E5817" t="s">
        <v>26</v>
      </c>
      <c r="F5817" t="s">
        <v>16</v>
      </c>
      <c r="G5817">
        <v>41</v>
      </c>
      <c r="H5817">
        <v>4</v>
      </c>
      <c r="I5817" s="6">
        <v>9075764</v>
      </c>
      <c r="J5817">
        <v>2</v>
      </c>
      <c r="K5817">
        <v>0</v>
      </c>
      <c r="L5817">
        <v>1</v>
      </c>
      <c r="M5817">
        <v>16918366</v>
      </c>
      <c r="N5817">
        <v>0</v>
      </c>
      <c r="O5817" t="str" cm="1">
        <f t="array" ref="O5817">_xlfn.IFS(Churn_Modelling[[#This Row],[Balance]]=0,"Tidak ada Saldo",Churn_Modelling[[#This Row],[Balance]]&lt;=5000000,"Saldo Rendah",Churn_Modelling[[#This Row],[Balance]]&lt;=10000000,"Saldo Menengah",Churn_Modelling[[#This Row],[Balance]]&lt;=15000000,"Saldo Tinggi",TRUE,"Saldo Premium")</f>
        <v>Saldo Menengah</v>
      </c>
      <c r="P5817" t="str" cm="1">
        <f t="array" ref="P5817">_xlfn.IFS(Churn_Modelling[[#This Row],[CreditScore]]&lt;=500,"Rendah",Churn_Modelling[[#This Row],[CreditScore]]&lt;=600,"Cukup",Churn_Modelling[[#This Row],[CreditScore]]&lt;=700,"Sedang",Churn_Modelling[[#This Row],[CreditScore]]&lt;=800,"Baik",TRUE,"Sangat Baik")</f>
        <v>Sangat Baik</v>
      </c>
    </row>
    <row r="5818" spans="1:16" x14ac:dyDescent="0.35">
      <c r="A5818">
        <v>5817</v>
      </c>
      <c r="B5818">
        <v>15663917</v>
      </c>
      <c r="C5818" t="s">
        <v>1679</v>
      </c>
      <c r="D5818">
        <v>547</v>
      </c>
      <c r="E5818" t="s">
        <v>15</v>
      </c>
      <c r="F5818" t="s">
        <v>23</v>
      </c>
      <c r="G5818">
        <v>43</v>
      </c>
      <c r="H5818">
        <v>1</v>
      </c>
      <c r="I5818" s="6">
        <v>9235036</v>
      </c>
      <c r="J5818">
        <v>1</v>
      </c>
      <c r="K5818">
        <v>0</v>
      </c>
      <c r="L5818">
        <v>1</v>
      </c>
      <c r="M5818">
        <v>8026291</v>
      </c>
      <c r="N5818">
        <v>0</v>
      </c>
      <c r="O5818" t="str" cm="1">
        <f t="array" ref="O5818">_xlfn.IFS(Churn_Modelling[[#This Row],[Balance]]=0,"Tidak ada Saldo",Churn_Modelling[[#This Row],[Balance]]&lt;=5000000,"Saldo Rendah",Churn_Modelling[[#This Row],[Balance]]&lt;=10000000,"Saldo Menengah",Churn_Modelling[[#This Row],[Balance]]&lt;=15000000,"Saldo Tinggi",TRUE,"Saldo Premium")</f>
        <v>Saldo Menengah</v>
      </c>
      <c r="P5818" t="str" cm="1">
        <f t="array" ref="P5818">_xlfn.IFS(Churn_Modelling[[#This Row],[CreditScore]]&lt;=500,"Rendah",Churn_Modelling[[#This Row],[CreditScore]]&lt;=600,"Cukup",Churn_Modelling[[#This Row],[CreditScore]]&lt;=700,"Sedang",Churn_Modelling[[#This Row],[CreditScore]]&lt;=800,"Baik",TRUE,"Sangat Baik")</f>
        <v>Cukup</v>
      </c>
    </row>
    <row r="5819" spans="1:16" x14ac:dyDescent="0.35">
      <c r="A5819">
        <v>5818</v>
      </c>
      <c r="B5819">
        <v>15656865</v>
      </c>
      <c r="C5819" t="s">
        <v>486</v>
      </c>
      <c r="D5819">
        <v>613</v>
      </c>
      <c r="E5819" t="s">
        <v>26</v>
      </c>
      <c r="F5819" t="s">
        <v>23</v>
      </c>
      <c r="G5819">
        <v>69</v>
      </c>
      <c r="H5819">
        <v>9</v>
      </c>
      <c r="I5819" s="6">
        <v>7877849</v>
      </c>
      <c r="J5819">
        <v>1</v>
      </c>
      <c r="K5819">
        <v>0</v>
      </c>
      <c r="L5819">
        <v>1</v>
      </c>
      <c r="M5819">
        <v>875159</v>
      </c>
      <c r="N5819">
        <v>0</v>
      </c>
      <c r="O5819" t="str" cm="1">
        <f t="array" ref="O5819">_xlfn.IFS(Churn_Modelling[[#This Row],[Balance]]=0,"Tidak ada Saldo",Churn_Modelling[[#This Row],[Balance]]&lt;=5000000,"Saldo Rendah",Churn_Modelling[[#This Row],[Balance]]&lt;=10000000,"Saldo Menengah",Churn_Modelling[[#This Row],[Balance]]&lt;=15000000,"Saldo Tinggi",TRUE,"Saldo Premium")</f>
        <v>Saldo Menengah</v>
      </c>
      <c r="P5819" t="str" cm="1">
        <f t="array" ref="P5819">_xlfn.IFS(Churn_Modelling[[#This Row],[CreditScore]]&lt;=500,"Rendah",Churn_Modelling[[#This Row],[CreditScore]]&lt;=600,"Cukup",Churn_Modelling[[#This Row],[CreditScore]]&lt;=700,"Sedang",Churn_Modelling[[#This Row],[CreditScore]]&lt;=800,"Baik",TRUE,"Sangat Baik")</f>
        <v>Sedang</v>
      </c>
    </row>
    <row r="5820" spans="1:16" x14ac:dyDescent="0.35">
      <c r="A5820">
        <v>5819</v>
      </c>
      <c r="B5820">
        <v>15667971</v>
      </c>
      <c r="C5820" t="s">
        <v>2239</v>
      </c>
      <c r="D5820">
        <v>592</v>
      </c>
      <c r="E5820" t="s">
        <v>26</v>
      </c>
      <c r="F5820" t="s">
        <v>16</v>
      </c>
      <c r="G5820">
        <v>34</v>
      </c>
      <c r="H5820">
        <v>6</v>
      </c>
      <c r="I5820" s="6">
        <v>10214393</v>
      </c>
      <c r="J5820">
        <v>2</v>
      </c>
      <c r="K5820">
        <v>1</v>
      </c>
      <c r="L5820">
        <v>1</v>
      </c>
      <c r="M5820">
        <v>10262898</v>
      </c>
      <c r="N5820">
        <v>0</v>
      </c>
      <c r="O5820" t="str" cm="1">
        <f t="array" ref="O5820">_xlfn.IFS(Churn_Modelling[[#This Row],[Balance]]=0,"Tidak ada Saldo",Churn_Modelling[[#This Row],[Balance]]&lt;=5000000,"Saldo Rendah",Churn_Modelling[[#This Row],[Balance]]&lt;=10000000,"Saldo Menengah",Churn_Modelling[[#This Row],[Balance]]&lt;=15000000,"Saldo Tinggi",TRUE,"Saldo Premium")</f>
        <v>Saldo Tinggi</v>
      </c>
      <c r="P5820" t="str" cm="1">
        <f t="array" ref="P5820">_xlfn.IFS(Churn_Modelling[[#This Row],[CreditScore]]&lt;=500,"Rendah",Churn_Modelling[[#This Row],[CreditScore]]&lt;=600,"Cukup",Churn_Modelling[[#This Row],[CreditScore]]&lt;=700,"Sedang",Churn_Modelling[[#This Row],[CreditScore]]&lt;=800,"Baik",TRUE,"Sangat Baik")</f>
        <v>Cukup</v>
      </c>
    </row>
    <row r="5821" spans="1:16" x14ac:dyDescent="0.35">
      <c r="A5821">
        <v>5820</v>
      </c>
      <c r="B5821">
        <v>15800366</v>
      </c>
      <c r="C5821" t="s">
        <v>459</v>
      </c>
      <c r="D5821">
        <v>546</v>
      </c>
      <c r="E5821" t="s">
        <v>15</v>
      </c>
      <c r="F5821" t="s">
        <v>23</v>
      </c>
      <c r="G5821">
        <v>29</v>
      </c>
      <c r="H5821">
        <v>5</v>
      </c>
      <c r="I5821" s="6">
        <v>0</v>
      </c>
      <c r="J5821">
        <v>1</v>
      </c>
      <c r="K5821">
        <v>1</v>
      </c>
      <c r="L5821">
        <v>1</v>
      </c>
      <c r="M5821">
        <v>9482395</v>
      </c>
      <c r="N5821">
        <v>0</v>
      </c>
      <c r="O5821" t="str" cm="1">
        <f t="array" ref="O5821">_xlfn.IFS(Churn_Modelling[[#This Row],[Balance]]=0,"Tidak ada Saldo",Churn_Modelling[[#This Row],[Balance]]&lt;=5000000,"Saldo Rendah",Churn_Modelling[[#This Row],[Balance]]&lt;=10000000,"Saldo Menengah",Churn_Modelling[[#This Row],[Balance]]&lt;=15000000,"Saldo Tinggi",TRUE,"Saldo Premium")</f>
        <v>Tidak ada Saldo</v>
      </c>
      <c r="P5821" t="str" cm="1">
        <f t="array" ref="P5821">_xlfn.IFS(Churn_Modelling[[#This Row],[CreditScore]]&lt;=500,"Rendah",Churn_Modelling[[#This Row],[CreditScore]]&lt;=600,"Cukup",Churn_Modelling[[#This Row],[CreditScore]]&lt;=700,"Sedang",Churn_Modelling[[#This Row],[CreditScore]]&lt;=800,"Baik",TRUE,"Sangat Baik")</f>
        <v>Cukup</v>
      </c>
    </row>
    <row r="5822" spans="1:16" x14ac:dyDescent="0.35">
      <c r="A5822">
        <v>5821</v>
      </c>
      <c r="B5822">
        <v>15717231</v>
      </c>
      <c r="C5822" t="s">
        <v>222</v>
      </c>
      <c r="D5822">
        <v>721</v>
      </c>
      <c r="E5822" t="s">
        <v>26</v>
      </c>
      <c r="F5822" t="s">
        <v>23</v>
      </c>
      <c r="G5822">
        <v>37</v>
      </c>
      <c r="H5822">
        <v>4</v>
      </c>
      <c r="I5822" s="6">
        <v>984596</v>
      </c>
      <c r="J5822">
        <v>1</v>
      </c>
      <c r="K5822">
        <v>0</v>
      </c>
      <c r="L5822">
        <v>0</v>
      </c>
      <c r="M5822">
        <v>9082166</v>
      </c>
      <c r="N5822">
        <v>0</v>
      </c>
      <c r="O5822" t="str" cm="1">
        <f t="array" ref="O5822">_xlfn.IFS(Churn_Modelling[[#This Row],[Balance]]=0,"Tidak ada Saldo",Churn_Modelling[[#This Row],[Balance]]&lt;=5000000,"Saldo Rendah",Churn_Modelling[[#This Row],[Balance]]&lt;=10000000,"Saldo Menengah",Churn_Modelling[[#This Row],[Balance]]&lt;=15000000,"Saldo Tinggi",TRUE,"Saldo Premium")</f>
        <v>Saldo Rendah</v>
      </c>
      <c r="P5822" t="str" cm="1">
        <f t="array" ref="P5822">_xlfn.IFS(Churn_Modelling[[#This Row],[CreditScore]]&lt;=500,"Rendah",Churn_Modelling[[#This Row],[CreditScore]]&lt;=600,"Cukup",Churn_Modelling[[#This Row],[CreditScore]]&lt;=700,"Sedang",Churn_Modelling[[#This Row],[CreditScore]]&lt;=800,"Baik",TRUE,"Sangat Baik")</f>
        <v>Baik</v>
      </c>
    </row>
    <row r="5823" spans="1:16" hidden="1" x14ac:dyDescent="0.35">
      <c r="A5823">
        <v>5822</v>
      </c>
      <c r="B5823">
        <v>15643188</v>
      </c>
      <c r="C5823" t="s">
        <v>2130</v>
      </c>
      <c r="D5823">
        <v>671</v>
      </c>
      <c r="E5823" t="s">
        <v>26</v>
      </c>
      <c r="F5823" t="s">
        <v>16</v>
      </c>
      <c r="G5823">
        <v>47</v>
      </c>
      <c r="H5823">
        <v>7</v>
      </c>
      <c r="I5823" s="6">
        <v>11460376</v>
      </c>
      <c r="J5823">
        <v>2</v>
      </c>
      <c r="K5823">
        <v>1</v>
      </c>
      <c r="L5823">
        <v>0</v>
      </c>
      <c r="M5823">
        <v>15319432</v>
      </c>
      <c r="N5823">
        <v>1</v>
      </c>
      <c r="O5823" t="str" cm="1">
        <f t="array" ref="O5823">_xlfn.IFS(Churn_Modelling[[#This Row],[Balance]]=0,"Tidak ada Saldo",Churn_Modelling[[#This Row],[Balance]]&lt;=5000000,"Saldo Rendah",Churn_Modelling[[#This Row],[Balance]]&lt;=10000000,"Saldo Menengah",Churn_Modelling[[#This Row],[Balance]]&lt;=15000000,"Saldo Tinggi",TRUE,"Saldo Premium")</f>
        <v>Saldo Tinggi</v>
      </c>
      <c r="P5823" t="str" cm="1">
        <f t="array" ref="P5823">_xlfn.IFS(Churn_Modelling[[#This Row],[CreditScore]]&lt;=500,"Rendah",Churn_Modelling[[#This Row],[CreditScore]]&lt;=600,"Cukup",Churn_Modelling[[#This Row],[CreditScore]]&lt;=700,"Sedang",Churn_Modelling[[#This Row],[CreditScore]]&lt;=800,"Baik",TRUE,"Sangat Baik")</f>
        <v>Sedang</v>
      </c>
    </row>
    <row r="5824" spans="1:16" x14ac:dyDescent="0.35">
      <c r="A5824">
        <v>5823</v>
      </c>
      <c r="B5824">
        <v>15671351</v>
      </c>
      <c r="C5824" t="s">
        <v>604</v>
      </c>
      <c r="D5824">
        <v>624</v>
      </c>
      <c r="E5824" t="s">
        <v>18</v>
      </c>
      <c r="F5824" t="s">
        <v>23</v>
      </c>
      <c r="G5824">
        <v>35</v>
      </c>
      <c r="H5824">
        <v>2</v>
      </c>
      <c r="I5824" s="6">
        <v>0</v>
      </c>
      <c r="J5824">
        <v>2</v>
      </c>
      <c r="K5824">
        <v>1</v>
      </c>
      <c r="L5824">
        <v>0</v>
      </c>
      <c r="M5824">
        <v>8731059</v>
      </c>
      <c r="N5824">
        <v>0</v>
      </c>
      <c r="O5824" t="str" cm="1">
        <f t="array" ref="O5824">_xlfn.IFS(Churn_Modelling[[#This Row],[Balance]]=0,"Tidak ada Saldo",Churn_Modelling[[#This Row],[Balance]]&lt;=5000000,"Saldo Rendah",Churn_Modelling[[#This Row],[Balance]]&lt;=10000000,"Saldo Menengah",Churn_Modelling[[#This Row],[Balance]]&lt;=15000000,"Saldo Tinggi",TRUE,"Saldo Premium")</f>
        <v>Tidak ada Saldo</v>
      </c>
      <c r="P5824" t="str" cm="1">
        <f t="array" ref="P5824">_xlfn.IFS(Churn_Modelling[[#This Row],[CreditScore]]&lt;=500,"Rendah",Churn_Modelling[[#This Row],[CreditScore]]&lt;=600,"Cukup",Churn_Modelling[[#This Row],[CreditScore]]&lt;=700,"Sedang",Churn_Modelling[[#This Row],[CreditScore]]&lt;=800,"Baik",TRUE,"Sangat Baik")</f>
        <v>Sedang</v>
      </c>
    </row>
    <row r="5825" spans="1:16" hidden="1" x14ac:dyDescent="0.35">
      <c r="A5825">
        <v>5824</v>
      </c>
      <c r="B5825">
        <v>15573628</v>
      </c>
      <c r="C5825" t="s">
        <v>1396</v>
      </c>
      <c r="D5825">
        <v>751</v>
      </c>
      <c r="E5825" t="s">
        <v>26</v>
      </c>
      <c r="F5825" t="s">
        <v>16</v>
      </c>
      <c r="G5825">
        <v>51</v>
      </c>
      <c r="H5825">
        <v>7</v>
      </c>
      <c r="I5825" s="6">
        <v>14807479</v>
      </c>
      <c r="J5825">
        <v>1</v>
      </c>
      <c r="K5825">
        <v>1</v>
      </c>
      <c r="L5825">
        <v>0</v>
      </c>
      <c r="M5825">
        <v>14641141</v>
      </c>
      <c r="N5825">
        <v>1</v>
      </c>
      <c r="O5825" t="str" cm="1">
        <f t="array" ref="O5825">_xlfn.IFS(Churn_Modelling[[#This Row],[Balance]]=0,"Tidak ada Saldo",Churn_Modelling[[#This Row],[Balance]]&lt;=5000000,"Saldo Rendah",Churn_Modelling[[#This Row],[Balance]]&lt;=10000000,"Saldo Menengah",Churn_Modelling[[#This Row],[Balance]]&lt;=15000000,"Saldo Tinggi",TRUE,"Saldo Premium")</f>
        <v>Saldo Tinggi</v>
      </c>
      <c r="P5825" t="str" cm="1">
        <f t="array" ref="P5825">_xlfn.IFS(Churn_Modelling[[#This Row],[CreditScore]]&lt;=500,"Rendah",Churn_Modelling[[#This Row],[CreditScore]]&lt;=600,"Cukup",Churn_Modelling[[#This Row],[CreditScore]]&lt;=700,"Sedang",Churn_Modelling[[#This Row],[CreditScore]]&lt;=800,"Baik",TRUE,"Sangat Baik")</f>
        <v>Baik</v>
      </c>
    </row>
    <row r="5826" spans="1:16" hidden="1" x14ac:dyDescent="0.35">
      <c r="A5826">
        <v>5825</v>
      </c>
      <c r="B5826">
        <v>15698953</v>
      </c>
      <c r="C5826" t="s">
        <v>1467</v>
      </c>
      <c r="D5826">
        <v>636</v>
      </c>
      <c r="E5826" t="s">
        <v>18</v>
      </c>
      <c r="F5826" t="s">
        <v>23</v>
      </c>
      <c r="G5826">
        <v>36</v>
      </c>
      <c r="H5826">
        <v>1</v>
      </c>
      <c r="I5826" s="6">
        <v>0</v>
      </c>
      <c r="J5826">
        <v>3</v>
      </c>
      <c r="K5826">
        <v>1</v>
      </c>
      <c r="L5826">
        <v>1</v>
      </c>
      <c r="M5826">
        <v>740481</v>
      </c>
      <c r="N5826">
        <v>1</v>
      </c>
      <c r="O5826" t="str" cm="1">
        <f t="array" ref="O5826">_xlfn.IFS(Churn_Modelling[[#This Row],[Balance]]=0,"Tidak ada Saldo",Churn_Modelling[[#This Row],[Balance]]&lt;=5000000,"Saldo Rendah",Churn_Modelling[[#This Row],[Balance]]&lt;=10000000,"Saldo Menengah",Churn_Modelling[[#This Row],[Balance]]&lt;=15000000,"Saldo Tinggi",TRUE,"Saldo Premium")</f>
        <v>Tidak ada Saldo</v>
      </c>
      <c r="P5826" t="str" cm="1">
        <f t="array" ref="P5826">_xlfn.IFS(Churn_Modelling[[#This Row],[CreditScore]]&lt;=500,"Rendah",Churn_Modelling[[#This Row],[CreditScore]]&lt;=600,"Cukup",Churn_Modelling[[#This Row],[CreditScore]]&lt;=700,"Sedang",Churn_Modelling[[#This Row],[CreditScore]]&lt;=800,"Baik",TRUE,"Sangat Baik")</f>
        <v>Sedang</v>
      </c>
    </row>
    <row r="5827" spans="1:16" hidden="1" x14ac:dyDescent="0.35">
      <c r="A5827">
        <v>5826</v>
      </c>
      <c r="B5827">
        <v>15753888</v>
      </c>
      <c r="C5827" t="s">
        <v>239</v>
      </c>
      <c r="D5827">
        <v>607</v>
      </c>
      <c r="E5827" t="s">
        <v>18</v>
      </c>
      <c r="F5827" t="s">
        <v>16</v>
      </c>
      <c r="G5827">
        <v>62</v>
      </c>
      <c r="H5827">
        <v>8</v>
      </c>
      <c r="I5827" s="6">
        <v>10800464</v>
      </c>
      <c r="J5827">
        <v>1</v>
      </c>
      <c r="K5827">
        <v>1</v>
      </c>
      <c r="L5827">
        <v>1</v>
      </c>
      <c r="M5827">
        <v>2338677</v>
      </c>
      <c r="N5827">
        <v>1</v>
      </c>
      <c r="O5827" t="str" cm="1">
        <f t="array" ref="O5827">_xlfn.IFS(Churn_Modelling[[#This Row],[Balance]]=0,"Tidak ada Saldo",Churn_Modelling[[#This Row],[Balance]]&lt;=5000000,"Saldo Rendah",Churn_Modelling[[#This Row],[Balance]]&lt;=10000000,"Saldo Menengah",Churn_Modelling[[#This Row],[Balance]]&lt;=15000000,"Saldo Tinggi",TRUE,"Saldo Premium")</f>
        <v>Saldo Tinggi</v>
      </c>
      <c r="P5827" t="str" cm="1">
        <f t="array" ref="P5827">_xlfn.IFS(Churn_Modelling[[#This Row],[CreditScore]]&lt;=500,"Rendah",Churn_Modelling[[#This Row],[CreditScore]]&lt;=600,"Cukup",Churn_Modelling[[#This Row],[CreditScore]]&lt;=700,"Sedang",Churn_Modelling[[#This Row],[CreditScore]]&lt;=800,"Baik",TRUE,"Sangat Baik")</f>
        <v>Sedang</v>
      </c>
    </row>
    <row r="5828" spans="1:16" x14ac:dyDescent="0.35">
      <c r="A5828">
        <v>5827</v>
      </c>
      <c r="B5828">
        <v>15737961</v>
      </c>
      <c r="C5828" t="s">
        <v>216</v>
      </c>
      <c r="D5828">
        <v>509</v>
      </c>
      <c r="E5828" t="s">
        <v>26</v>
      </c>
      <c r="F5828" t="s">
        <v>16</v>
      </c>
      <c r="G5828">
        <v>29</v>
      </c>
      <c r="H5828">
        <v>0</v>
      </c>
      <c r="I5828" s="6">
        <v>10771257</v>
      </c>
      <c r="J5828">
        <v>2</v>
      </c>
      <c r="K5828">
        <v>1</v>
      </c>
      <c r="L5828">
        <v>1</v>
      </c>
      <c r="M5828">
        <v>9289817</v>
      </c>
      <c r="N5828">
        <v>0</v>
      </c>
      <c r="O5828" t="str" cm="1">
        <f t="array" ref="O5828">_xlfn.IFS(Churn_Modelling[[#This Row],[Balance]]=0,"Tidak ada Saldo",Churn_Modelling[[#This Row],[Balance]]&lt;=5000000,"Saldo Rendah",Churn_Modelling[[#This Row],[Balance]]&lt;=10000000,"Saldo Menengah",Churn_Modelling[[#This Row],[Balance]]&lt;=15000000,"Saldo Tinggi",TRUE,"Saldo Premium")</f>
        <v>Saldo Tinggi</v>
      </c>
      <c r="P5828" t="str" cm="1">
        <f t="array" ref="P5828">_xlfn.IFS(Churn_Modelling[[#This Row],[CreditScore]]&lt;=500,"Rendah",Churn_Modelling[[#This Row],[CreditScore]]&lt;=600,"Cukup",Churn_Modelling[[#This Row],[CreditScore]]&lt;=700,"Sedang",Churn_Modelling[[#This Row],[CreditScore]]&lt;=800,"Baik",TRUE,"Sangat Baik")</f>
        <v>Cukup</v>
      </c>
    </row>
    <row r="5829" spans="1:16" x14ac:dyDescent="0.35">
      <c r="A5829">
        <v>5828</v>
      </c>
      <c r="B5829">
        <v>15801701</v>
      </c>
      <c r="C5829" t="s">
        <v>1089</v>
      </c>
      <c r="D5829">
        <v>653</v>
      </c>
      <c r="E5829" t="s">
        <v>18</v>
      </c>
      <c r="F5829" t="s">
        <v>23</v>
      </c>
      <c r="G5829">
        <v>35</v>
      </c>
      <c r="H5829">
        <v>9</v>
      </c>
      <c r="I5829" s="6">
        <v>0</v>
      </c>
      <c r="J5829">
        <v>2</v>
      </c>
      <c r="K5829">
        <v>1</v>
      </c>
      <c r="L5829">
        <v>1</v>
      </c>
      <c r="M5829">
        <v>4595605</v>
      </c>
      <c r="N5829">
        <v>0</v>
      </c>
      <c r="O5829" t="str" cm="1">
        <f t="array" ref="O5829">_xlfn.IFS(Churn_Modelling[[#This Row],[Balance]]=0,"Tidak ada Saldo",Churn_Modelling[[#This Row],[Balance]]&lt;=5000000,"Saldo Rendah",Churn_Modelling[[#This Row],[Balance]]&lt;=10000000,"Saldo Menengah",Churn_Modelling[[#This Row],[Balance]]&lt;=15000000,"Saldo Tinggi",TRUE,"Saldo Premium")</f>
        <v>Tidak ada Saldo</v>
      </c>
      <c r="P5829" t="str" cm="1">
        <f t="array" ref="P5829">_xlfn.IFS(Churn_Modelling[[#This Row],[CreditScore]]&lt;=500,"Rendah",Churn_Modelling[[#This Row],[CreditScore]]&lt;=600,"Cukup",Churn_Modelling[[#This Row],[CreditScore]]&lt;=700,"Sedang",Churn_Modelling[[#This Row],[CreditScore]]&lt;=800,"Baik",TRUE,"Sangat Baik")</f>
        <v>Sedang</v>
      </c>
    </row>
    <row r="5830" spans="1:16" x14ac:dyDescent="0.35">
      <c r="A5830">
        <v>5829</v>
      </c>
      <c r="B5830">
        <v>15684419</v>
      </c>
      <c r="C5830" t="s">
        <v>93</v>
      </c>
      <c r="D5830">
        <v>709</v>
      </c>
      <c r="E5830" t="s">
        <v>18</v>
      </c>
      <c r="F5830" t="s">
        <v>16</v>
      </c>
      <c r="G5830">
        <v>37</v>
      </c>
      <c r="H5830">
        <v>8</v>
      </c>
      <c r="I5830" s="6">
        <v>0</v>
      </c>
      <c r="J5830">
        <v>3</v>
      </c>
      <c r="K5830">
        <v>1</v>
      </c>
      <c r="L5830">
        <v>0</v>
      </c>
      <c r="M5830">
        <v>7173856</v>
      </c>
      <c r="N5830">
        <v>0</v>
      </c>
      <c r="O5830" t="str" cm="1">
        <f t="array" ref="O5830">_xlfn.IFS(Churn_Modelling[[#This Row],[Balance]]=0,"Tidak ada Saldo",Churn_Modelling[[#This Row],[Balance]]&lt;=5000000,"Saldo Rendah",Churn_Modelling[[#This Row],[Balance]]&lt;=10000000,"Saldo Menengah",Churn_Modelling[[#This Row],[Balance]]&lt;=15000000,"Saldo Tinggi",TRUE,"Saldo Premium")</f>
        <v>Tidak ada Saldo</v>
      </c>
      <c r="P5830" t="str" cm="1">
        <f t="array" ref="P5830">_xlfn.IFS(Churn_Modelling[[#This Row],[CreditScore]]&lt;=500,"Rendah",Churn_Modelling[[#This Row],[CreditScore]]&lt;=600,"Cukup",Churn_Modelling[[#This Row],[CreditScore]]&lt;=700,"Sedang",Churn_Modelling[[#This Row],[CreditScore]]&lt;=800,"Baik",TRUE,"Sangat Baik")</f>
        <v>Baik</v>
      </c>
    </row>
    <row r="5831" spans="1:16" x14ac:dyDescent="0.35">
      <c r="A5831">
        <v>5830</v>
      </c>
      <c r="B5831">
        <v>15794266</v>
      </c>
      <c r="C5831" t="s">
        <v>1757</v>
      </c>
      <c r="D5831">
        <v>559</v>
      </c>
      <c r="E5831" t="s">
        <v>15</v>
      </c>
      <c r="F5831" t="s">
        <v>23</v>
      </c>
      <c r="G5831">
        <v>32</v>
      </c>
      <c r="H5831">
        <v>9</v>
      </c>
      <c r="I5831" s="6">
        <v>14530352</v>
      </c>
      <c r="J5831">
        <v>1</v>
      </c>
      <c r="K5831">
        <v>1</v>
      </c>
      <c r="L5831">
        <v>0</v>
      </c>
      <c r="M5831">
        <v>10356098</v>
      </c>
      <c r="N5831">
        <v>0</v>
      </c>
      <c r="O5831" t="str" cm="1">
        <f t="array" ref="O5831">_xlfn.IFS(Churn_Modelling[[#This Row],[Balance]]=0,"Tidak ada Saldo",Churn_Modelling[[#This Row],[Balance]]&lt;=5000000,"Saldo Rendah",Churn_Modelling[[#This Row],[Balance]]&lt;=10000000,"Saldo Menengah",Churn_Modelling[[#This Row],[Balance]]&lt;=15000000,"Saldo Tinggi",TRUE,"Saldo Premium")</f>
        <v>Saldo Tinggi</v>
      </c>
      <c r="P5831" t="str" cm="1">
        <f t="array" ref="P5831">_xlfn.IFS(Churn_Modelling[[#This Row],[CreditScore]]&lt;=500,"Rendah",Churn_Modelling[[#This Row],[CreditScore]]&lt;=600,"Cukup",Churn_Modelling[[#This Row],[CreditScore]]&lt;=700,"Sedang",Churn_Modelling[[#This Row],[CreditScore]]&lt;=800,"Baik",TRUE,"Sangat Baik")</f>
        <v>Cukup</v>
      </c>
    </row>
    <row r="5832" spans="1:16" x14ac:dyDescent="0.35">
      <c r="A5832">
        <v>5831</v>
      </c>
      <c r="B5832">
        <v>15810711</v>
      </c>
      <c r="C5832" t="s">
        <v>2240</v>
      </c>
      <c r="D5832">
        <v>684</v>
      </c>
      <c r="E5832" t="s">
        <v>26</v>
      </c>
      <c r="F5832" t="s">
        <v>23</v>
      </c>
      <c r="G5832">
        <v>37</v>
      </c>
      <c r="H5832">
        <v>4</v>
      </c>
      <c r="I5832" s="6">
        <v>13847641</v>
      </c>
      <c r="J5832">
        <v>2</v>
      </c>
      <c r="K5832">
        <v>1</v>
      </c>
      <c r="L5832">
        <v>1</v>
      </c>
      <c r="M5832">
        <v>5236729</v>
      </c>
      <c r="N5832">
        <v>0</v>
      </c>
      <c r="O5832" t="str" cm="1">
        <f t="array" ref="O5832">_xlfn.IFS(Churn_Modelling[[#This Row],[Balance]]=0,"Tidak ada Saldo",Churn_Modelling[[#This Row],[Balance]]&lt;=5000000,"Saldo Rendah",Churn_Modelling[[#This Row],[Balance]]&lt;=10000000,"Saldo Menengah",Churn_Modelling[[#This Row],[Balance]]&lt;=15000000,"Saldo Tinggi",TRUE,"Saldo Premium")</f>
        <v>Saldo Tinggi</v>
      </c>
      <c r="P5832" t="str" cm="1">
        <f t="array" ref="P5832">_xlfn.IFS(Churn_Modelling[[#This Row],[CreditScore]]&lt;=500,"Rendah",Churn_Modelling[[#This Row],[CreditScore]]&lt;=600,"Cukup",Churn_Modelling[[#This Row],[CreditScore]]&lt;=700,"Sedang",Churn_Modelling[[#This Row],[CreditScore]]&lt;=800,"Baik",TRUE,"Sangat Baik")</f>
        <v>Sedang</v>
      </c>
    </row>
    <row r="5833" spans="1:16" hidden="1" x14ac:dyDescent="0.35">
      <c r="A5833">
        <v>5832</v>
      </c>
      <c r="B5833">
        <v>15771270</v>
      </c>
      <c r="C5833" t="s">
        <v>2241</v>
      </c>
      <c r="D5833">
        <v>635</v>
      </c>
      <c r="E5833" t="s">
        <v>15</v>
      </c>
      <c r="F5833" t="s">
        <v>16</v>
      </c>
      <c r="G5833">
        <v>27</v>
      </c>
      <c r="H5833">
        <v>8</v>
      </c>
      <c r="I5833" s="6">
        <v>12747156</v>
      </c>
      <c r="J5833">
        <v>1</v>
      </c>
      <c r="K5833">
        <v>1</v>
      </c>
      <c r="L5833">
        <v>1</v>
      </c>
      <c r="M5833">
        <v>15291605</v>
      </c>
      <c r="N5833">
        <v>1</v>
      </c>
      <c r="O5833" t="str" cm="1">
        <f t="array" ref="O5833">_xlfn.IFS(Churn_Modelling[[#This Row],[Balance]]=0,"Tidak ada Saldo",Churn_Modelling[[#This Row],[Balance]]&lt;=5000000,"Saldo Rendah",Churn_Modelling[[#This Row],[Balance]]&lt;=10000000,"Saldo Menengah",Churn_Modelling[[#This Row],[Balance]]&lt;=15000000,"Saldo Tinggi",TRUE,"Saldo Premium")</f>
        <v>Saldo Tinggi</v>
      </c>
      <c r="P5833" t="str" cm="1">
        <f t="array" ref="P5833">_xlfn.IFS(Churn_Modelling[[#This Row],[CreditScore]]&lt;=500,"Rendah",Churn_Modelling[[#This Row],[CreditScore]]&lt;=600,"Cukup",Churn_Modelling[[#This Row],[CreditScore]]&lt;=700,"Sedang",Churn_Modelling[[#This Row],[CreditScore]]&lt;=800,"Baik",TRUE,"Sangat Baik")</f>
        <v>Sedang</v>
      </c>
    </row>
    <row r="5834" spans="1:16" x14ac:dyDescent="0.35">
      <c r="A5834">
        <v>5833</v>
      </c>
      <c r="B5834">
        <v>15607786</v>
      </c>
      <c r="C5834" t="s">
        <v>543</v>
      </c>
      <c r="D5834">
        <v>709</v>
      </c>
      <c r="E5834" t="s">
        <v>15</v>
      </c>
      <c r="F5834" t="s">
        <v>23</v>
      </c>
      <c r="G5834">
        <v>26</v>
      </c>
      <c r="H5834">
        <v>6</v>
      </c>
      <c r="I5834" s="6">
        <v>15655163</v>
      </c>
      <c r="J5834">
        <v>1</v>
      </c>
      <c r="K5834">
        <v>0</v>
      </c>
      <c r="L5834">
        <v>1</v>
      </c>
      <c r="M5834">
        <v>441077</v>
      </c>
      <c r="N5834">
        <v>0</v>
      </c>
      <c r="O5834" t="str" cm="1">
        <f t="array" ref="O5834">_xlfn.IFS(Churn_Modelling[[#This Row],[Balance]]=0,"Tidak ada Saldo",Churn_Modelling[[#This Row],[Balance]]&lt;=5000000,"Saldo Rendah",Churn_Modelling[[#This Row],[Balance]]&lt;=10000000,"Saldo Menengah",Churn_Modelling[[#This Row],[Balance]]&lt;=15000000,"Saldo Tinggi",TRUE,"Saldo Premium")</f>
        <v>Saldo Premium</v>
      </c>
      <c r="P5834" t="str" cm="1">
        <f t="array" ref="P5834">_xlfn.IFS(Churn_Modelling[[#This Row],[CreditScore]]&lt;=500,"Rendah",Churn_Modelling[[#This Row],[CreditScore]]&lt;=600,"Cukup",Churn_Modelling[[#This Row],[CreditScore]]&lt;=700,"Sedang",Churn_Modelling[[#This Row],[CreditScore]]&lt;=800,"Baik",TRUE,"Sangat Baik")</f>
        <v>Baik</v>
      </c>
    </row>
    <row r="5835" spans="1:16" hidden="1" x14ac:dyDescent="0.35">
      <c r="A5835">
        <v>5834</v>
      </c>
      <c r="B5835">
        <v>15624519</v>
      </c>
      <c r="C5835" t="s">
        <v>291</v>
      </c>
      <c r="D5835">
        <v>656</v>
      </c>
      <c r="E5835" t="s">
        <v>26</v>
      </c>
      <c r="F5835" t="s">
        <v>16</v>
      </c>
      <c r="G5835">
        <v>49</v>
      </c>
      <c r="H5835">
        <v>9</v>
      </c>
      <c r="I5835" s="6">
        <v>9709287</v>
      </c>
      <c r="J5835">
        <v>1</v>
      </c>
      <c r="K5835">
        <v>1</v>
      </c>
      <c r="L5835">
        <v>0</v>
      </c>
      <c r="M5835">
        <v>7477122</v>
      </c>
      <c r="N5835">
        <v>1</v>
      </c>
      <c r="O5835" t="str" cm="1">
        <f t="array" ref="O5835">_xlfn.IFS(Churn_Modelling[[#This Row],[Balance]]=0,"Tidak ada Saldo",Churn_Modelling[[#This Row],[Balance]]&lt;=5000000,"Saldo Rendah",Churn_Modelling[[#This Row],[Balance]]&lt;=10000000,"Saldo Menengah",Churn_Modelling[[#This Row],[Balance]]&lt;=15000000,"Saldo Tinggi",TRUE,"Saldo Premium")</f>
        <v>Saldo Menengah</v>
      </c>
      <c r="P5835" t="str" cm="1">
        <f t="array" ref="P5835">_xlfn.IFS(Churn_Modelling[[#This Row],[CreditScore]]&lt;=500,"Rendah",Churn_Modelling[[#This Row],[CreditScore]]&lt;=600,"Cukup",Churn_Modelling[[#This Row],[CreditScore]]&lt;=700,"Sedang",Churn_Modelling[[#This Row],[CreditScore]]&lt;=800,"Baik",TRUE,"Sangat Baik")</f>
        <v>Sedang</v>
      </c>
    </row>
    <row r="5836" spans="1:16" hidden="1" x14ac:dyDescent="0.35">
      <c r="A5836">
        <v>5835</v>
      </c>
      <c r="B5836">
        <v>15799910</v>
      </c>
      <c r="C5836" t="s">
        <v>65</v>
      </c>
      <c r="D5836">
        <v>793</v>
      </c>
      <c r="E5836" t="s">
        <v>15</v>
      </c>
      <c r="F5836" t="s">
        <v>23</v>
      </c>
      <c r="G5836">
        <v>32</v>
      </c>
      <c r="H5836">
        <v>2</v>
      </c>
      <c r="I5836" s="6">
        <v>0</v>
      </c>
      <c r="J5836">
        <v>2</v>
      </c>
      <c r="K5836">
        <v>1</v>
      </c>
      <c r="L5836">
        <v>0</v>
      </c>
      <c r="M5836">
        <v>19381763</v>
      </c>
      <c r="N5836">
        <v>1</v>
      </c>
      <c r="O5836" t="str" cm="1">
        <f t="array" ref="O5836">_xlfn.IFS(Churn_Modelling[[#This Row],[Balance]]=0,"Tidak ada Saldo",Churn_Modelling[[#This Row],[Balance]]&lt;=5000000,"Saldo Rendah",Churn_Modelling[[#This Row],[Balance]]&lt;=10000000,"Saldo Menengah",Churn_Modelling[[#This Row],[Balance]]&lt;=15000000,"Saldo Tinggi",TRUE,"Saldo Premium")</f>
        <v>Tidak ada Saldo</v>
      </c>
      <c r="P5836" t="str" cm="1">
        <f t="array" ref="P5836">_xlfn.IFS(Churn_Modelling[[#This Row],[CreditScore]]&lt;=500,"Rendah",Churn_Modelling[[#This Row],[CreditScore]]&lt;=600,"Cukup",Churn_Modelling[[#This Row],[CreditScore]]&lt;=700,"Sedang",Churn_Modelling[[#This Row],[CreditScore]]&lt;=800,"Baik",TRUE,"Sangat Baik")</f>
        <v>Baik</v>
      </c>
    </row>
    <row r="5837" spans="1:16" x14ac:dyDescent="0.35">
      <c r="A5837">
        <v>5836</v>
      </c>
      <c r="B5837">
        <v>15602479</v>
      </c>
      <c r="C5837" t="s">
        <v>545</v>
      </c>
      <c r="D5837">
        <v>609</v>
      </c>
      <c r="E5837" t="s">
        <v>18</v>
      </c>
      <c r="F5837" t="s">
        <v>23</v>
      </c>
      <c r="G5837">
        <v>37</v>
      </c>
      <c r="H5837">
        <v>5</v>
      </c>
      <c r="I5837" s="6">
        <v>12931279</v>
      </c>
      <c r="J5837">
        <v>1</v>
      </c>
      <c r="K5837">
        <v>1</v>
      </c>
      <c r="L5837">
        <v>1</v>
      </c>
      <c r="M5837">
        <v>2679382</v>
      </c>
      <c r="N5837">
        <v>0</v>
      </c>
      <c r="O5837" t="str" cm="1">
        <f t="array" ref="O5837">_xlfn.IFS(Churn_Modelling[[#This Row],[Balance]]=0,"Tidak ada Saldo",Churn_Modelling[[#This Row],[Balance]]&lt;=5000000,"Saldo Rendah",Churn_Modelling[[#This Row],[Balance]]&lt;=10000000,"Saldo Menengah",Churn_Modelling[[#This Row],[Balance]]&lt;=15000000,"Saldo Tinggi",TRUE,"Saldo Premium")</f>
        <v>Saldo Tinggi</v>
      </c>
      <c r="P5837" t="str" cm="1">
        <f t="array" ref="P5837">_xlfn.IFS(Churn_Modelling[[#This Row],[CreditScore]]&lt;=500,"Rendah",Churn_Modelling[[#This Row],[CreditScore]]&lt;=600,"Cukup",Churn_Modelling[[#This Row],[CreditScore]]&lt;=700,"Sedang",Churn_Modelling[[#This Row],[CreditScore]]&lt;=800,"Baik",TRUE,"Sangat Baik")</f>
        <v>Sedang</v>
      </c>
    </row>
    <row r="5838" spans="1:16" x14ac:dyDescent="0.35">
      <c r="A5838">
        <v>5837</v>
      </c>
      <c r="B5838">
        <v>15617419</v>
      </c>
      <c r="C5838" t="s">
        <v>1226</v>
      </c>
      <c r="D5838">
        <v>618</v>
      </c>
      <c r="E5838" t="s">
        <v>26</v>
      </c>
      <c r="F5838" t="s">
        <v>16</v>
      </c>
      <c r="G5838">
        <v>29</v>
      </c>
      <c r="H5838">
        <v>10</v>
      </c>
      <c r="I5838" s="6">
        <v>1003151</v>
      </c>
      <c r="J5838">
        <v>2</v>
      </c>
      <c r="K5838">
        <v>1</v>
      </c>
      <c r="L5838">
        <v>1</v>
      </c>
      <c r="M5838">
        <v>3252664</v>
      </c>
      <c r="N5838">
        <v>0</v>
      </c>
      <c r="O5838" t="str" cm="1">
        <f t="array" ref="O5838">_xlfn.IFS(Churn_Modelling[[#This Row],[Balance]]=0,"Tidak ada Saldo",Churn_Modelling[[#This Row],[Balance]]&lt;=5000000,"Saldo Rendah",Churn_Modelling[[#This Row],[Balance]]&lt;=10000000,"Saldo Menengah",Churn_Modelling[[#This Row],[Balance]]&lt;=15000000,"Saldo Tinggi",TRUE,"Saldo Premium")</f>
        <v>Saldo Rendah</v>
      </c>
      <c r="P5838" t="str" cm="1">
        <f t="array" ref="P5838">_xlfn.IFS(Churn_Modelling[[#This Row],[CreditScore]]&lt;=500,"Rendah",Churn_Modelling[[#This Row],[CreditScore]]&lt;=600,"Cukup",Churn_Modelling[[#This Row],[CreditScore]]&lt;=700,"Sedang",Churn_Modelling[[#This Row],[CreditScore]]&lt;=800,"Baik",TRUE,"Sangat Baik")</f>
        <v>Sedang</v>
      </c>
    </row>
    <row r="5839" spans="1:16" x14ac:dyDescent="0.35">
      <c r="A5839">
        <v>5838</v>
      </c>
      <c r="B5839">
        <v>15657603</v>
      </c>
      <c r="C5839" t="s">
        <v>2069</v>
      </c>
      <c r="D5839">
        <v>850</v>
      </c>
      <c r="E5839" t="s">
        <v>15</v>
      </c>
      <c r="F5839" t="s">
        <v>16</v>
      </c>
      <c r="G5839">
        <v>35</v>
      </c>
      <c r="H5839">
        <v>6</v>
      </c>
      <c r="I5839" s="6">
        <v>8168497</v>
      </c>
      <c r="J5839">
        <v>1</v>
      </c>
      <c r="K5839">
        <v>1</v>
      </c>
      <c r="L5839">
        <v>0</v>
      </c>
      <c r="M5839">
        <v>824</v>
      </c>
      <c r="N5839">
        <v>0</v>
      </c>
      <c r="O5839" t="str" cm="1">
        <f t="array" ref="O5839">_xlfn.IFS(Churn_Modelling[[#This Row],[Balance]]=0,"Tidak ada Saldo",Churn_Modelling[[#This Row],[Balance]]&lt;=5000000,"Saldo Rendah",Churn_Modelling[[#This Row],[Balance]]&lt;=10000000,"Saldo Menengah",Churn_Modelling[[#This Row],[Balance]]&lt;=15000000,"Saldo Tinggi",TRUE,"Saldo Premium")</f>
        <v>Saldo Menengah</v>
      </c>
      <c r="P5839" t="str" cm="1">
        <f t="array" ref="P5839">_xlfn.IFS(Churn_Modelling[[#This Row],[CreditScore]]&lt;=500,"Rendah",Churn_Modelling[[#This Row],[CreditScore]]&lt;=600,"Cukup",Churn_Modelling[[#This Row],[CreditScore]]&lt;=700,"Sedang",Churn_Modelling[[#This Row],[CreditScore]]&lt;=800,"Baik",TRUE,"Sangat Baik")</f>
        <v>Sangat Baik</v>
      </c>
    </row>
    <row r="5840" spans="1:16" hidden="1" x14ac:dyDescent="0.35">
      <c r="A5840">
        <v>5839</v>
      </c>
      <c r="B5840">
        <v>15570379</v>
      </c>
      <c r="C5840" t="s">
        <v>2242</v>
      </c>
      <c r="D5840">
        <v>669</v>
      </c>
      <c r="E5840" t="s">
        <v>18</v>
      </c>
      <c r="F5840" t="s">
        <v>23</v>
      </c>
      <c r="G5840">
        <v>51</v>
      </c>
      <c r="H5840">
        <v>3</v>
      </c>
      <c r="I5840" s="6">
        <v>8882753</v>
      </c>
      <c r="J5840">
        <v>1</v>
      </c>
      <c r="K5840">
        <v>0</v>
      </c>
      <c r="L5840">
        <v>0</v>
      </c>
      <c r="M5840">
        <v>8525077</v>
      </c>
      <c r="N5840">
        <v>1</v>
      </c>
      <c r="O5840" t="str" cm="1">
        <f t="array" ref="O5840">_xlfn.IFS(Churn_Modelling[[#This Row],[Balance]]=0,"Tidak ada Saldo",Churn_Modelling[[#This Row],[Balance]]&lt;=5000000,"Saldo Rendah",Churn_Modelling[[#This Row],[Balance]]&lt;=10000000,"Saldo Menengah",Churn_Modelling[[#This Row],[Balance]]&lt;=15000000,"Saldo Tinggi",TRUE,"Saldo Premium")</f>
        <v>Saldo Menengah</v>
      </c>
      <c r="P5840" t="str" cm="1">
        <f t="array" ref="P5840">_xlfn.IFS(Churn_Modelling[[#This Row],[CreditScore]]&lt;=500,"Rendah",Churn_Modelling[[#This Row],[CreditScore]]&lt;=600,"Cukup",Churn_Modelling[[#This Row],[CreditScore]]&lt;=700,"Sedang",Churn_Modelling[[#This Row],[CreditScore]]&lt;=800,"Baik",TRUE,"Sangat Baik")</f>
        <v>Sedang</v>
      </c>
    </row>
    <row r="5841" spans="1:16" x14ac:dyDescent="0.35">
      <c r="A5841">
        <v>5840</v>
      </c>
      <c r="B5841">
        <v>15772996</v>
      </c>
      <c r="C5841" t="s">
        <v>2243</v>
      </c>
      <c r="D5841">
        <v>594</v>
      </c>
      <c r="E5841" t="s">
        <v>26</v>
      </c>
      <c r="F5841" t="s">
        <v>23</v>
      </c>
      <c r="G5841">
        <v>40</v>
      </c>
      <c r="H5841">
        <v>0</v>
      </c>
      <c r="I5841" s="6">
        <v>15209244</v>
      </c>
      <c r="J5841">
        <v>2</v>
      </c>
      <c r="K5841">
        <v>1</v>
      </c>
      <c r="L5841">
        <v>1</v>
      </c>
      <c r="M5841">
        <v>8350893</v>
      </c>
      <c r="N5841">
        <v>0</v>
      </c>
      <c r="O5841" t="str" cm="1">
        <f t="array" ref="O5841">_xlfn.IFS(Churn_Modelling[[#This Row],[Balance]]=0,"Tidak ada Saldo",Churn_Modelling[[#This Row],[Balance]]&lt;=5000000,"Saldo Rendah",Churn_Modelling[[#This Row],[Balance]]&lt;=10000000,"Saldo Menengah",Churn_Modelling[[#This Row],[Balance]]&lt;=15000000,"Saldo Tinggi",TRUE,"Saldo Premium")</f>
        <v>Saldo Premium</v>
      </c>
      <c r="P5841" t="str" cm="1">
        <f t="array" ref="P5841">_xlfn.IFS(Churn_Modelling[[#This Row],[CreditScore]]&lt;=500,"Rendah",Churn_Modelling[[#This Row],[CreditScore]]&lt;=600,"Cukup",Churn_Modelling[[#This Row],[CreditScore]]&lt;=700,"Sedang",Churn_Modelling[[#This Row],[CreditScore]]&lt;=800,"Baik",TRUE,"Sangat Baik")</f>
        <v>Cukup</v>
      </c>
    </row>
    <row r="5842" spans="1:16" x14ac:dyDescent="0.35">
      <c r="A5842">
        <v>5841</v>
      </c>
      <c r="B5842">
        <v>15729574</v>
      </c>
      <c r="C5842" t="s">
        <v>457</v>
      </c>
      <c r="D5842">
        <v>616</v>
      </c>
      <c r="E5842" t="s">
        <v>18</v>
      </c>
      <c r="F5842" t="s">
        <v>23</v>
      </c>
      <c r="G5842">
        <v>71</v>
      </c>
      <c r="H5842">
        <v>4</v>
      </c>
      <c r="I5842" s="6">
        <v>0</v>
      </c>
      <c r="J5842">
        <v>2</v>
      </c>
      <c r="K5842">
        <v>1</v>
      </c>
      <c r="L5842">
        <v>1</v>
      </c>
      <c r="M5842">
        <v>17359938</v>
      </c>
      <c r="N5842">
        <v>0</v>
      </c>
      <c r="O5842" t="str" cm="1">
        <f t="array" ref="O5842">_xlfn.IFS(Churn_Modelling[[#This Row],[Balance]]=0,"Tidak ada Saldo",Churn_Modelling[[#This Row],[Balance]]&lt;=5000000,"Saldo Rendah",Churn_Modelling[[#This Row],[Balance]]&lt;=10000000,"Saldo Menengah",Churn_Modelling[[#This Row],[Balance]]&lt;=15000000,"Saldo Tinggi",TRUE,"Saldo Premium")</f>
        <v>Tidak ada Saldo</v>
      </c>
      <c r="P5842" t="str" cm="1">
        <f t="array" ref="P5842">_xlfn.IFS(Churn_Modelling[[#This Row],[CreditScore]]&lt;=500,"Rendah",Churn_Modelling[[#This Row],[CreditScore]]&lt;=600,"Cukup",Churn_Modelling[[#This Row],[CreditScore]]&lt;=700,"Sedang",Churn_Modelling[[#This Row],[CreditScore]]&lt;=800,"Baik",TRUE,"Sangat Baik")</f>
        <v>Sedang</v>
      </c>
    </row>
    <row r="5843" spans="1:16" hidden="1" x14ac:dyDescent="0.35">
      <c r="A5843">
        <v>5842</v>
      </c>
      <c r="B5843">
        <v>15737267</v>
      </c>
      <c r="C5843" t="s">
        <v>535</v>
      </c>
      <c r="D5843">
        <v>676</v>
      </c>
      <c r="E5843" t="s">
        <v>15</v>
      </c>
      <c r="F5843" t="s">
        <v>16</v>
      </c>
      <c r="G5843">
        <v>49</v>
      </c>
      <c r="H5843">
        <v>1</v>
      </c>
      <c r="I5843" s="6">
        <v>0</v>
      </c>
      <c r="J5843">
        <v>1</v>
      </c>
      <c r="K5843">
        <v>1</v>
      </c>
      <c r="L5843">
        <v>0</v>
      </c>
      <c r="M5843">
        <v>7934231</v>
      </c>
      <c r="N5843">
        <v>1</v>
      </c>
      <c r="O5843" t="str" cm="1">
        <f t="array" ref="O5843">_xlfn.IFS(Churn_Modelling[[#This Row],[Balance]]=0,"Tidak ada Saldo",Churn_Modelling[[#This Row],[Balance]]&lt;=5000000,"Saldo Rendah",Churn_Modelling[[#This Row],[Balance]]&lt;=10000000,"Saldo Menengah",Churn_Modelling[[#This Row],[Balance]]&lt;=15000000,"Saldo Tinggi",TRUE,"Saldo Premium")</f>
        <v>Tidak ada Saldo</v>
      </c>
      <c r="P5843" t="str" cm="1">
        <f t="array" ref="P5843">_xlfn.IFS(Churn_Modelling[[#This Row],[CreditScore]]&lt;=500,"Rendah",Churn_Modelling[[#This Row],[CreditScore]]&lt;=600,"Cukup",Churn_Modelling[[#This Row],[CreditScore]]&lt;=700,"Sedang",Churn_Modelling[[#This Row],[CreditScore]]&lt;=800,"Baik",TRUE,"Sangat Baik")</f>
        <v>Sedang</v>
      </c>
    </row>
    <row r="5844" spans="1:16" x14ac:dyDescent="0.35">
      <c r="A5844">
        <v>5843</v>
      </c>
      <c r="B5844">
        <v>15799128</v>
      </c>
      <c r="C5844" t="s">
        <v>994</v>
      </c>
      <c r="D5844">
        <v>608</v>
      </c>
      <c r="E5844" t="s">
        <v>18</v>
      </c>
      <c r="F5844" t="s">
        <v>16</v>
      </c>
      <c r="G5844">
        <v>38</v>
      </c>
      <c r="H5844">
        <v>9</v>
      </c>
      <c r="I5844" s="6">
        <v>10240676</v>
      </c>
      <c r="J5844">
        <v>1</v>
      </c>
      <c r="K5844">
        <v>0</v>
      </c>
      <c r="L5844">
        <v>1</v>
      </c>
      <c r="M5844">
        <v>5760066</v>
      </c>
      <c r="N5844">
        <v>0</v>
      </c>
      <c r="O5844" t="str" cm="1">
        <f t="array" ref="O5844">_xlfn.IFS(Churn_Modelling[[#This Row],[Balance]]=0,"Tidak ada Saldo",Churn_Modelling[[#This Row],[Balance]]&lt;=5000000,"Saldo Rendah",Churn_Modelling[[#This Row],[Balance]]&lt;=10000000,"Saldo Menengah",Churn_Modelling[[#This Row],[Balance]]&lt;=15000000,"Saldo Tinggi",TRUE,"Saldo Premium")</f>
        <v>Saldo Tinggi</v>
      </c>
      <c r="P5844" t="str" cm="1">
        <f t="array" ref="P5844">_xlfn.IFS(Churn_Modelling[[#This Row],[CreditScore]]&lt;=500,"Rendah",Churn_Modelling[[#This Row],[CreditScore]]&lt;=600,"Cukup",Churn_Modelling[[#This Row],[CreditScore]]&lt;=700,"Sedang",Churn_Modelling[[#This Row],[CreditScore]]&lt;=800,"Baik",TRUE,"Sangat Baik")</f>
        <v>Sedang</v>
      </c>
    </row>
    <row r="5845" spans="1:16" x14ac:dyDescent="0.35">
      <c r="A5845">
        <v>5844</v>
      </c>
      <c r="B5845">
        <v>15813327</v>
      </c>
      <c r="C5845" t="s">
        <v>604</v>
      </c>
      <c r="D5845">
        <v>710</v>
      </c>
      <c r="E5845" t="s">
        <v>15</v>
      </c>
      <c r="F5845" t="s">
        <v>23</v>
      </c>
      <c r="G5845">
        <v>21</v>
      </c>
      <c r="H5845">
        <v>4</v>
      </c>
      <c r="I5845" s="6">
        <v>10913096</v>
      </c>
      <c r="J5845">
        <v>2</v>
      </c>
      <c r="K5845">
        <v>1</v>
      </c>
      <c r="L5845">
        <v>1</v>
      </c>
      <c r="M5845">
        <v>5619199</v>
      </c>
      <c r="N5845">
        <v>0</v>
      </c>
      <c r="O5845" t="str" cm="1">
        <f t="array" ref="O5845">_xlfn.IFS(Churn_Modelling[[#This Row],[Balance]]=0,"Tidak ada Saldo",Churn_Modelling[[#This Row],[Balance]]&lt;=5000000,"Saldo Rendah",Churn_Modelling[[#This Row],[Balance]]&lt;=10000000,"Saldo Menengah",Churn_Modelling[[#This Row],[Balance]]&lt;=15000000,"Saldo Tinggi",TRUE,"Saldo Premium")</f>
        <v>Saldo Tinggi</v>
      </c>
      <c r="P5845" t="str" cm="1">
        <f t="array" ref="P5845">_xlfn.IFS(Churn_Modelling[[#This Row],[CreditScore]]&lt;=500,"Rendah",Churn_Modelling[[#This Row],[CreditScore]]&lt;=600,"Cukup",Churn_Modelling[[#This Row],[CreditScore]]&lt;=700,"Sedang",Churn_Modelling[[#This Row],[CreditScore]]&lt;=800,"Baik",TRUE,"Sangat Baik")</f>
        <v>Baik</v>
      </c>
    </row>
    <row r="5846" spans="1:16" x14ac:dyDescent="0.35">
      <c r="A5846">
        <v>5845</v>
      </c>
      <c r="B5846">
        <v>15711921</v>
      </c>
      <c r="C5846" t="s">
        <v>33</v>
      </c>
      <c r="D5846">
        <v>695</v>
      </c>
      <c r="E5846" t="s">
        <v>15</v>
      </c>
      <c r="F5846" t="s">
        <v>23</v>
      </c>
      <c r="G5846">
        <v>29</v>
      </c>
      <c r="H5846">
        <v>5</v>
      </c>
      <c r="I5846" s="6">
        <v>0</v>
      </c>
      <c r="J5846">
        <v>2</v>
      </c>
      <c r="K5846">
        <v>1</v>
      </c>
      <c r="L5846">
        <v>1</v>
      </c>
      <c r="M5846">
        <v>677044</v>
      </c>
      <c r="N5846">
        <v>0</v>
      </c>
      <c r="O5846" t="str" cm="1">
        <f t="array" ref="O5846">_xlfn.IFS(Churn_Modelling[[#This Row],[Balance]]=0,"Tidak ada Saldo",Churn_Modelling[[#This Row],[Balance]]&lt;=5000000,"Saldo Rendah",Churn_Modelling[[#This Row],[Balance]]&lt;=10000000,"Saldo Menengah",Churn_Modelling[[#This Row],[Balance]]&lt;=15000000,"Saldo Tinggi",TRUE,"Saldo Premium")</f>
        <v>Tidak ada Saldo</v>
      </c>
      <c r="P5846" t="str" cm="1">
        <f t="array" ref="P5846">_xlfn.IFS(Churn_Modelling[[#This Row],[CreditScore]]&lt;=500,"Rendah",Churn_Modelling[[#This Row],[CreditScore]]&lt;=600,"Cukup",Churn_Modelling[[#This Row],[CreditScore]]&lt;=700,"Sedang",Churn_Modelling[[#This Row],[CreditScore]]&lt;=800,"Baik",TRUE,"Sangat Baik")</f>
        <v>Sedang</v>
      </c>
    </row>
    <row r="5847" spans="1:16" x14ac:dyDescent="0.35">
      <c r="A5847">
        <v>5846</v>
      </c>
      <c r="B5847">
        <v>15654300</v>
      </c>
      <c r="C5847" t="s">
        <v>543</v>
      </c>
      <c r="D5847">
        <v>530</v>
      </c>
      <c r="E5847" t="s">
        <v>26</v>
      </c>
      <c r="F5847" t="s">
        <v>23</v>
      </c>
      <c r="G5847">
        <v>33</v>
      </c>
      <c r="H5847">
        <v>9</v>
      </c>
      <c r="I5847" s="6">
        <v>7524228</v>
      </c>
      <c r="J5847">
        <v>1</v>
      </c>
      <c r="K5847">
        <v>0</v>
      </c>
      <c r="L5847">
        <v>1</v>
      </c>
      <c r="M5847">
        <v>10169467</v>
      </c>
      <c r="N5847">
        <v>0</v>
      </c>
      <c r="O5847" t="str" cm="1">
        <f t="array" ref="O5847">_xlfn.IFS(Churn_Modelling[[#This Row],[Balance]]=0,"Tidak ada Saldo",Churn_Modelling[[#This Row],[Balance]]&lt;=5000000,"Saldo Rendah",Churn_Modelling[[#This Row],[Balance]]&lt;=10000000,"Saldo Menengah",Churn_Modelling[[#This Row],[Balance]]&lt;=15000000,"Saldo Tinggi",TRUE,"Saldo Premium")</f>
        <v>Saldo Menengah</v>
      </c>
      <c r="P5847" t="str" cm="1">
        <f t="array" ref="P5847">_xlfn.IFS(Churn_Modelling[[#This Row],[CreditScore]]&lt;=500,"Rendah",Churn_Modelling[[#This Row],[CreditScore]]&lt;=600,"Cukup",Churn_Modelling[[#This Row],[CreditScore]]&lt;=700,"Sedang",Churn_Modelling[[#This Row],[CreditScore]]&lt;=800,"Baik",TRUE,"Sangat Baik")</f>
        <v>Cukup</v>
      </c>
    </row>
    <row r="5848" spans="1:16" x14ac:dyDescent="0.35">
      <c r="A5848">
        <v>5847</v>
      </c>
      <c r="B5848">
        <v>15569945</v>
      </c>
      <c r="C5848" t="s">
        <v>2244</v>
      </c>
      <c r="D5848">
        <v>509</v>
      </c>
      <c r="E5848" t="s">
        <v>18</v>
      </c>
      <c r="F5848" t="s">
        <v>23</v>
      </c>
      <c r="G5848">
        <v>29</v>
      </c>
      <c r="H5848">
        <v>1</v>
      </c>
      <c r="I5848" s="6">
        <v>0</v>
      </c>
      <c r="J5848">
        <v>2</v>
      </c>
      <c r="K5848">
        <v>1</v>
      </c>
      <c r="L5848">
        <v>0</v>
      </c>
      <c r="M5848">
        <v>6911314</v>
      </c>
      <c r="N5848">
        <v>0</v>
      </c>
      <c r="O5848" t="str" cm="1">
        <f t="array" ref="O5848">_xlfn.IFS(Churn_Modelling[[#This Row],[Balance]]=0,"Tidak ada Saldo",Churn_Modelling[[#This Row],[Balance]]&lt;=5000000,"Saldo Rendah",Churn_Modelling[[#This Row],[Balance]]&lt;=10000000,"Saldo Menengah",Churn_Modelling[[#This Row],[Balance]]&lt;=15000000,"Saldo Tinggi",TRUE,"Saldo Premium")</f>
        <v>Tidak ada Saldo</v>
      </c>
      <c r="P5848" t="str" cm="1">
        <f t="array" ref="P5848">_xlfn.IFS(Churn_Modelling[[#This Row],[CreditScore]]&lt;=500,"Rendah",Churn_Modelling[[#This Row],[CreditScore]]&lt;=600,"Cukup",Churn_Modelling[[#This Row],[CreditScore]]&lt;=700,"Sedang",Churn_Modelling[[#This Row],[CreditScore]]&lt;=800,"Baik",TRUE,"Sangat Baik")</f>
        <v>Cukup</v>
      </c>
    </row>
    <row r="5849" spans="1:16" hidden="1" x14ac:dyDescent="0.35">
      <c r="A5849">
        <v>5848</v>
      </c>
      <c r="B5849">
        <v>15569666</v>
      </c>
      <c r="C5849" t="s">
        <v>1523</v>
      </c>
      <c r="D5849">
        <v>517</v>
      </c>
      <c r="E5849" t="s">
        <v>15</v>
      </c>
      <c r="F5849" t="s">
        <v>16</v>
      </c>
      <c r="G5849">
        <v>45</v>
      </c>
      <c r="H5849">
        <v>4</v>
      </c>
      <c r="I5849" s="6">
        <v>0</v>
      </c>
      <c r="J5849">
        <v>1</v>
      </c>
      <c r="K5849">
        <v>0</v>
      </c>
      <c r="L5849">
        <v>0</v>
      </c>
      <c r="M5849">
        <v>17267436</v>
      </c>
      <c r="N5849">
        <v>1</v>
      </c>
      <c r="O5849" t="str" cm="1">
        <f t="array" ref="O5849">_xlfn.IFS(Churn_Modelling[[#This Row],[Balance]]=0,"Tidak ada Saldo",Churn_Modelling[[#This Row],[Balance]]&lt;=5000000,"Saldo Rendah",Churn_Modelling[[#This Row],[Balance]]&lt;=10000000,"Saldo Menengah",Churn_Modelling[[#This Row],[Balance]]&lt;=15000000,"Saldo Tinggi",TRUE,"Saldo Premium")</f>
        <v>Tidak ada Saldo</v>
      </c>
      <c r="P5849" t="str" cm="1">
        <f t="array" ref="P5849">_xlfn.IFS(Churn_Modelling[[#This Row],[CreditScore]]&lt;=500,"Rendah",Churn_Modelling[[#This Row],[CreditScore]]&lt;=600,"Cukup",Churn_Modelling[[#This Row],[CreditScore]]&lt;=700,"Sedang",Churn_Modelling[[#This Row],[CreditScore]]&lt;=800,"Baik",TRUE,"Sangat Baik")</f>
        <v>Cukup</v>
      </c>
    </row>
    <row r="5850" spans="1:16" x14ac:dyDescent="0.35">
      <c r="A5850">
        <v>5849</v>
      </c>
      <c r="B5850">
        <v>15681887</v>
      </c>
      <c r="C5850" t="s">
        <v>2245</v>
      </c>
      <c r="D5850">
        <v>758</v>
      </c>
      <c r="E5850" t="s">
        <v>26</v>
      </c>
      <c r="F5850" t="s">
        <v>23</v>
      </c>
      <c r="G5850">
        <v>33</v>
      </c>
      <c r="H5850">
        <v>0</v>
      </c>
      <c r="I5850" s="6">
        <v>12914254</v>
      </c>
      <c r="J5850">
        <v>2</v>
      </c>
      <c r="K5850">
        <v>1</v>
      </c>
      <c r="L5850">
        <v>1</v>
      </c>
      <c r="M5850">
        <v>2660628</v>
      </c>
      <c r="N5850">
        <v>0</v>
      </c>
      <c r="O5850" t="str" cm="1">
        <f t="array" ref="O5850">_xlfn.IFS(Churn_Modelling[[#This Row],[Balance]]=0,"Tidak ada Saldo",Churn_Modelling[[#This Row],[Balance]]&lt;=5000000,"Saldo Rendah",Churn_Modelling[[#This Row],[Balance]]&lt;=10000000,"Saldo Menengah",Churn_Modelling[[#This Row],[Balance]]&lt;=15000000,"Saldo Tinggi",TRUE,"Saldo Premium")</f>
        <v>Saldo Tinggi</v>
      </c>
      <c r="P5850" t="str" cm="1">
        <f t="array" ref="P5850">_xlfn.IFS(Churn_Modelling[[#This Row],[CreditScore]]&lt;=500,"Rendah",Churn_Modelling[[#This Row],[CreditScore]]&lt;=600,"Cukup",Churn_Modelling[[#This Row],[CreditScore]]&lt;=700,"Sedang",Churn_Modelling[[#This Row],[CreditScore]]&lt;=800,"Baik",TRUE,"Sangat Baik")</f>
        <v>Baik</v>
      </c>
    </row>
    <row r="5851" spans="1:16" x14ac:dyDescent="0.35">
      <c r="A5851">
        <v>5850</v>
      </c>
      <c r="B5851">
        <v>15608873</v>
      </c>
      <c r="C5851" t="s">
        <v>235</v>
      </c>
      <c r="D5851">
        <v>665</v>
      </c>
      <c r="E5851" t="s">
        <v>15</v>
      </c>
      <c r="F5851" t="s">
        <v>23</v>
      </c>
      <c r="G5851">
        <v>51</v>
      </c>
      <c r="H5851">
        <v>2</v>
      </c>
      <c r="I5851" s="6">
        <v>0</v>
      </c>
      <c r="J5851">
        <v>1</v>
      </c>
      <c r="K5851">
        <v>0</v>
      </c>
      <c r="L5851">
        <v>0</v>
      </c>
      <c r="M5851">
        <v>5335336</v>
      </c>
      <c r="N5851">
        <v>0</v>
      </c>
      <c r="O5851" t="str" cm="1">
        <f t="array" ref="O5851">_xlfn.IFS(Churn_Modelling[[#This Row],[Balance]]=0,"Tidak ada Saldo",Churn_Modelling[[#This Row],[Balance]]&lt;=5000000,"Saldo Rendah",Churn_Modelling[[#This Row],[Balance]]&lt;=10000000,"Saldo Menengah",Churn_Modelling[[#This Row],[Balance]]&lt;=15000000,"Saldo Tinggi",TRUE,"Saldo Premium")</f>
        <v>Tidak ada Saldo</v>
      </c>
      <c r="P5851" t="str" cm="1">
        <f t="array" ref="P5851">_xlfn.IFS(Churn_Modelling[[#This Row],[CreditScore]]&lt;=500,"Rendah",Churn_Modelling[[#This Row],[CreditScore]]&lt;=600,"Cukup",Churn_Modelling[[#This Row],[CreditScore]]&lt;=700,"Sedang",Churn_Modelling[[#This Row],[CreditScore]]&lt;=800,"Baik",TRUE,"Sangat Baik")</f>
        <v>Sedang</v>
      </c>
    </row>
    <row r="5852" spans="1:16" x14ac:dyDescent="0.35">
      <c r="A5852">
        <v>5851</v>
      </c>
      <c r="B5852">
        <v>15762091</v>
      </c>
      <c r="C5852" t="s">
        <v>949</v>
      </c>
      <c r="D5852">
        <v>631</v>
      </c>
      <c r="E5852" t="s">
        <v>26</v>
      </c>
      <c r="F5852" t="s">
        <v>16</v>
      </c>
      <c r="G5852">
        <v>22</v>
      </c>
      <c r="H5852">
        <v>6</v>
      </c>
      <c r="I5852" s="6">
        <v>13912992</v>
      </c>
      <c r="J5852">
        <v>1</v>
      </c>
      <c r="K5852">
        <v>1</v>
      </c>
      <c r="L5852">
        <v>1</v>
      </c>
      <c r="M5852">
        <v>6374751</v>
      </c>
      <c r="N5852">
        <v>0</v>
      </c>
      <c r="O5852" t="str" cm="1">
        <f t="array" ref="O5852">_xlfn.IFS(Churn_Modelling[[#This Row],[Balance]]=0,"Tidak ada Saldo",Churn_Modelling[[#This Row],[Balance]]&lt;=5000000,"Saldo Rendah",Churn_Modelling[[#This Row],[Balance]]&lt;=10000000,"Saldo Menengah",Churn_Modelling[[#This Row],[Balance]]&lt;=15000000,"Saldo Tinggi",TRUE,"Saldo Premium")</f>
        <v>Saldo Tinggi</v>
      </c>
      <c r="P5852" t="str" cm="1">
        <f t="array" ref="P5852">_xlfn.IFS(Churn_Modelling[[#This Row],[CreditScore]]&lt;=500,"Rendah",Churn_Modelling[[#This Row],[CreditScore]]&lt;=600,"Cukup",Churn_Modelling[[#This Row],[CreditScore]]&lt;=700,"Sedang",Churn_Modelling[[#This Row],[CreditScore]]&lt;=800,"Baik",TRUE,"Sangat Baik")</f>
        <v>Sedang</v>
      </c>
    </row>
    <row r="5853" spans="1:16" x14ac:dyDescent="0.35">
      <c r="A5853">
        <v>5852</v>
      </c>
      <c r="B5853">
        <v>15722053</v>
      </c>
      <c r="C5853" t="s">
        <v>682</v>
      </c>
      <c r="D5853">
        <v>576</v>
      </c>
      <c r="E5853" t="s">
        <v>18</v>
      </c>
      <c r="F5853" t="s">
        <v>23</v>
      </c>
      <c r="G5853">
        <v>33</v>
      </c>
      <c r="H5853">
        <v>3</v>
      </c>
      <c r="I5853" s="6">
        <v>0</v>
      </c>
      <c r="J5853">
        <v>2</v>
      </c>
      <c r="K5853">
        <v>0</v>
      </c>
      <c r="L5853">
        <v>1</v>
      </c>
      <c r="M5853">
        <v>19011205</v>
      </c>
      <c r="N5853">
        <v>0</v>
      </c>
      <c r="O5853" t="str" cm="1">
        <f t="array" ref="O5853">_xlfn.IFS(Churn_Modelling[[#This Row],[Balance]]=0,"Tidak ada Saldo",Churn_Modelling[[#This Row],[Balance]]&lt;=5000000,"Saldo Rendah",Churn_Modelling[[#This Row],[Balance]]&lt;=10000000,"Saldo Menengah",Churn_Modelling[[#This Row],[Balance]]&lt;=15000000,"Saldo Tinggi",TRUE,"Saldo Premium")</f>
        <v>Tidak ada Saldo</v>
      </c>
      <c r="P5853" t="str" cm="1">
        <f t="array" ref="P5853">_xlfn.IFS(Churn_Modelling[[#This Row],[CreditScore]]&lt;=500,"Rendah",Churn_Modelling[[#This Row],[CreditScore]]&lt;=600,"Cukup",Churn_Modelling[[#This Row],[CreditScore]]&lt;=700,"Sedang",Churn_Modelling[[#This Row],[CreditScore]]&lt;=800,"Baik",TRUE,"Sangat Baik")</f>
        <v>Cukup</v>
      </c>
    </row>
    <row r="5854" spans="1:16" x14ac:dyDescent="0.35">
      <c r="A5854">
        <v>5853</v>
      </c>
      <c r="B5854">
        <v>15782100</v>
      </c>
      <c r="C5854" t="s">
        <v>1404</v>
      </c>
      <c r="D5854">
        <v>544</v>
      </c>
      <c r="E5854" t="s">
        <v>18</v>
      </c>
      <c r="F5854" t="s">
        <v>23</v>
      </c>
      <c r="G5854">
        <v>22</v>
      </c>
      <c r="H5854">
        <v>3</v>
      </c>
      <c r="I5854" s="6">
        <v>6648332</v>
      </c>
      <c r="J5854">
        <v>1</v>
      </c>
      <c r="K5854">
        <v>0</v>
      </c>
      <c r="L5854">
        <v>1</v>
      </c>
      <c r="M5854">
        <v>11031739</v>
      </c>
      <c r="N5854">
        <v>0</v>
      </c>
      <c r="O5854" t="str" cm="1">
        <f t="array" ref="O5854">_xlfn.IFS(Churn_Modelling[[#This Row],[Balance]]=0,"Tidak ada Saldo",Churn_Modelling[[#This Row],[Balance]]&lt;=5000000,"Saldo Rendah",Churn_Modelling[[#This Row],[Balance]]&lt;=10000000,"Saldo Menengah",Churn_Modelling[[#This Row],[Balance]]&lt;=15000000,"Saldo Tinggi",TRUE,"Saldo Premium")</f>
        <v>Saldo Menengah</v>
      </c>
      <c r="P5854" t="str" cm="1">
        <f t="array" ref="P5854">_xlfn.IFS(Churn_Modelling[[#This Row],[CreditScore]]&lt;=500,"Rendah",Churn_Modelling[[#This Row],[CreditScore]]&lt;=600,"Cukup",Churn_Modelling[[#This Row],[CreditScore]]&lt;=700,"Sedang",Churn_Modelling[[#This Row],[CreditScore]]&lt;=800,"Baik",TRUE,"Sangat Baik")</f>
        <v>Cukup</v>
      </c>
    </row>
    <row r="5855" spans="1:16" hidden="1" x14ac:dyDescent="0.35">
      <c r="A5855">
        <v>5854</v>
      </c>
      <c r="B5855">
        <v>15765300</v>
      </c>
      <c r="C5855" t="s">
        <v>312</v>
      </c>
      <c r="D5855">
        <v>596</v>
      </c>
      <c r="E5855" t="s">
        <v>26</v>
      </c>
      <c r="F5855" t="s">
        <v>23</v>
      </c>
      <c r="G5855">
        <v>40</v>
      </c>
      <c r="H5855">
        <v>5</v>
      </c>
      <c r="I5855" s="6">
        <v>6238903</v>
      </c>
      <c r="J5855">
        <v>3</v>
      </c>
      <c r="K5855">
        <v>1</v>
      </c>
      <c r="L5855">
        <v>0</v>
      </c>
      <c r="M5855">
        <v>14862343</v>
      </c>
      <c r="N5855">
        <v>1</v>
      </c>
      <c r="O5855" t="str" cm="1">
        <f t="array" ref="O5855">_xlfn.IFS(Churn_Modelling[[#This Row],[Balance]]=0,"Tidak ada Saldo",Churn_Modelling[[#This Row],[Balance]]&lt;=5000000,"Saldo Rendah",Churn_Modelling[[#This Row],[Balance]]&lt;=10000000,"Saldo Menengah",Churn_Modelling[[#This Row],[Balance]]&lt;=15000000,"Saldo Tinggi",TRUE,"Saldo Premium")</f>
        <v>Saldo Menengah</v>
      </c>
      <c r="P5855" t="str" cm="1">
        <f t="array" ref="P5855">_xlfn.IFS(Churn_Modelling[[#This Row],[CreditScore]]&lt;=500,"Rendah",Churn_Modelling[[#This Row],[CreditScore]]&lt;=600,"Cukup",Churn_Modelling[[#This Row],[CreditScore]]&lt;=700,"Sedang",Churn_Modelling[[#This Row],[CreditScore]]&lt;=800,"Baik",TRUE,"Sangat Baik")</f>
        <v>Cukup</v>
      </c>
    </row>
    <row r="5856" spans="1:16" x14ac:dyDescent="0.35">
      <c r="A5856">
        <v>5855</v>
      </c>
      <c r="B5856">
        <v>15743570</v>
      </c>
      <c r="C5856" t="s">
        <v>532</v>
      </c>
      <c r="D5856">
        <v>481</v>
      </c>
      <c r="E5856" t="s">
        <v>15</v>
      </c>
      <c r="F5856" t="s">
        <v>16</v>
      </c>
      <c r="G5856">
        <v>34</v>
      </c>
      <c r="H5856">
        <v>5</v>
      </c>
      <c r="I5856" s="6">
        <v>0</v>
      </c>
      <c r="J5856">
        <v>2</v>
      </c>
      <c r="K5856">
        <v>1</v>
      </c>
      <c r="L5856">
        <v>1</v>
      </c>
      <c r="M5856">
        <v>12525346</v>
      </c>
      <c r="N5856">
        <v>0</v>
      </c>
      <c r="O5856" t="str" cm="1">
        <f t="array" ref="O5856">_xlfn.IFS(Churn_Modelling[[#This Row],[Balance]]=0,"Tidak ada Saldo",Churn_Modelling[[#This Row],[Balance]]&lt;=5000000,"Saldo Rendah",Churn_Modelling[[#This Row],[Balance]]&lt;=10000000,"Saldo Menengah",Churn_Modelling[[#This Row],[Balance]]&lt;=15000000,"Saldo Tinggi",TRUE,"Saldo Premium")</f>
        <v>Tidak ada Saldo</v>
      </c>
      <c r="P5856" t="str" cm="1">
        <f t="array" ref="P5856">_xlfn.IFS(Churn_Modelling[[#This Row],[CreditScore]]&lt;=500,"Rendah",Churn_Modelling[[#This Row],[CreditScore]]&lt;=600,"Cukup",Churn_Modelling[[#This Row],[CreditScore]]&lt;=700,"Sedang",Churn_Modelling[[#This Row],[CreditScore]]&lt;=800,"Baik",TRUE,"Sangat Baik")</f>
        <v>Rendah</v>
      </c>
    </row>
    <row r="5857" spans="1:16" hidden="1" x14ac:dyDescent="0.35">
      <c r="A5857">
        <v>5856</v>
      </c>
      <c r="B5857">
        <v>15608541</v>
      </c>
      <c r="C5857" t="s">
        <v>2246</v>
      </c>
      <c r="D5857">
        <v>498</v>
      </c>
      <c r="E5857" t="s">
        <v>15</v>
      </c>
      <c r="F5857" t="s">
        <v>23</v>
      </c>
      <c r="G5857">
        <v>46</v>
      </c>
      <c r="H5857">
        <v>1</v>
      </c>
      <c r="I5857" s="6">
        <v>9185766</v>
      </c>
      <c r="J5857">
        <v>1</v>
      </c>
      <c r="K5857">
        <v>1</v>
      </c>
      <c r="L5857">
        <v>0</v>
      </c>
      <c r="M5857">
        <v>10195478</v>
      </c>
      <c r="N5857">
        <v>1</v>
      </c>
      <c r="O5857" t="str" cm="1">
        <f t="array" ref="O5857">_xlfn.IFS(Churn_Modelling[[#This Row],[Balance]]=0,"Tidak ada Saldo",Churn_Modelling[[#This Row],[Balance]]&lt;=5000000,"Saldo Rendah",Churn_Modelling[[#This Row],[Balance]]&lt;=10000000,"Saldo Menengah",Churn_Modelling[[#This Row],[Balance]]&lt;=15000000,"Saldo Tinggi",TRUE,"Saldo Premium")</f>
        <v>Saldo Menengah</v>
      </c>
      <c r="P5857" t="str" cm="1">
        <f t="array" ref="P5857">_xlfn.IFS(Churn_Modelling[[#This Row],[CreditScore]]&lt;=500,"Rendah",Churn_Modelling[[#This Row],[CreditScore]]&lt;=600,"Cukup",Churn_Modelling[[#This Row],[CreditScore]]&lt;=700,"Sedang",Churn_Modelling[[#This Row],[CreditScore]]&lt;=800,"Baik",TRUE,"Sangat Baik")</f>
        <v>Rendah</v>
      </c>
    </row>
    <row r="5858" spans="1:16" x14ac:dyDescent="0.35">
      <c r="A5858">
        <v>5857</v>
      </c>
      <c r="B5858">
        <v>15750671</v>
      </c>
      <c r="C5858" t="s">
        <v>2133</v>
      </c>
      <c r="D5858">
        <v>512</v>
      </c>
      <c r="E5858" t="s">
        <v>18</v>
      </c>
      <c r="F5858" t="s">
        <v>23</v>
      </c>
      <c r="G5858">
        <v>31</v>
      </c>
      <c r="H5858">
        <v>6</v>
      </c>
      <c r="I5858" s="6">
        <v>0</v>
      </c>
      <c r="J5858">
        <v>2</v>
      </c>
      <c r="K5858">
        <v>1</v>
      </c>
      <c r="L5858">
        <v>0</v>
      </c>
      <c r="M5858">
        <v>16846226</v>
      </c>
      <c r="N5858">
        <v>0</v>
      </c>
      <c r="O5858" t="str" cm="1">
        <f t="array" ref="O5858">_xlfn.IFS(Churn_Modelling[[#This Row],[Balance]]=0,"Tidak ada Saldo",Churn_Modelling[[#This Row],[Balance]]&lt;=5000000,"Saldo Rendah",Churn_Modelling[[#This Row],[Balance]]&lt;=10000000,"Saldo Menengah",Churn_Modelling[[#This Row],[Balance]]&lt;=15000000,"Saldo Tinggi",TRUE,"Saldo Premium")</f>
        <v>Tidak ada Saldo</v>
      </c>
      <c r="P5858" t="str" cm="1">
        <f t="array" ref="P5858">_xlfn.IFS(Churn_Modelling[[#This Row],[CreditScore]]&lt;=500,"Rendah",Churn_Modelling[[#This Row],[CreditScore]]&lt;=600,"Cukup",Churn_Modelling[[#This Row],[CreditScore]]&lt;=700,"Sedang",Churn_Modelling[[#This Row],[CreditScore]]&lt;=800,"Baik",TRUE,"Sangat Baik")</f>
        <v>Cukup</v>
      </c>
    </row>
    <row r="5859" spans="1:16" hidden="1" x14ac:dyDescent="0.35">
      <c r="A5859">
        <v>5858</v>
      </c>
      <c r="B5859">
        <v>15813659</v>
      </c>
      <c r="C5859" t="s">
        <v>1581</v>
      </c>
      <c r="D5859">
        <v>594</v>
      </c>
      <c r="E5859" t="s">
        <v>15</v>
      </c>
      <c r="F5859" t="s">
        <v>16</v>
      </c>
      <c r="G5859">
        <v>56</v>
      </c>
      <c r="H5859">
        <v>7</v>
      </c>
      <c r="I5859" s="6">
        <v>0</v>
      </c>
      <c r="J5859">
        <v>1</v>
      </c>
      <c r="K5859">
        <v>1</v>
      </c>
      <c r="L5859">
        <v>0</v>
      </c>
      <c r="M5859">
        <v>2621585</v>
      </c>
      <c r="N5859">
        <v>1</v>
      </c>
      <c r="O5859" t="str" cm="1">
        <f t="array" ref="O5859">_xlfn.IFS(Churn_Modelling[[#This Row],[Balance]]=0,"Tidak ada Saldo",Churn_Modelling[[#This Row],[Balance]]&lt;=5000000,"Saldo Rendah",Churn_Modelling[[#This Row],[Balance]]&lt;=10000000,"Saldo Menengah",Churn_Modelling[[#This Row],[Balance]]&lt;=15000000,"Saldo Tinggi",TRUE,"Saldo Premium")</f>
        <v>Tidak ada Saldo</v>
      </c>
      <c r="P5859" t="str" cm="1">
        <f t="array" ref="P5859">_xlfn.IFS(Churn_Modelling[[#This Row],[CreditScore]]&lt;=500,"Rendah",Churn_Modelling[[#This Row],[CreditScore]]&lt;=600,"Cukup",Churn_Modelling[[#This Row],[CreditScore]]&lt;=700,"Sedang",Churn_Modelling[[#This Row],[CreditScore]]&lt;=800,"Baik",TRUE,"Sangat Baik")</f>
        <v>Cukup</v>
      </c>
    </row>
    <row r="5860" spans="1:16" hidden="1" x14ac:dyDescent="0.35">
      <c r="A5860">
        <v>5859</v>
      </c>
      <c r="B5860">
        <v>15757867</v>
      </c>
      <c r="C5860" t="s">
        <v>823</v>
      </c>
      <c r="D5860">
        <v>570</v>
      </c>
      <c r="E5860" t="s">
        <v>15</v>
      </c>
      <c r="F5860" t="s">
        <v>16</v>
      </c>
      <c r="G5860">
        <v>30</v>
      </c>
      <c r="H5860">
        <v>10</v>
      </c>
      <c r="I5860" s="6">
        <v>17617352</v>
      </c>
      <c r="J5860">
        <v>1</v>
      </c>
      <c r="K5860">
        <v>1</v>
      </c>
      <c r="L5860">
        <v>0</v>
      </c>
      <c r="M5860">
        <v>9704532</v>
      </c>
      <c r="N5860">
        <v>1</v>
      </c>
      <c r="O5860" t="str" cm="1">
        <f t="array" ref="O5860">_xlfn.IFS(Churn_Modelling[[#This Row],[Balance]]=0,"Tidak ada Saldo",Churn_Modelling[[#This Row],[Balance]]&lt;=5000000,"Saldo Rendah",Churn_Modelling[[#This Row],[Balance]]&lt;=10000000,"Saldo Menengah",Churn_Modelling[[#This Row],[Balance]]&lt;=15000000,"Saldo Tinggi",TRUE,"Saldo Premium")</f>
        <v>Saldo Premium</v>
      </c>
      <c r="P5860" t="str" cm="1">
        <f t="array" ref="P5860">_xlfn.IFS(Churn_Modelling[[#This Row],[CreditScore]]&lt;=500,"Rendah",Churn_Modelling[[#This Row],[CreditScore]]&lt;=600,"Cukup",Churn_Modelling[[#This Row],[CreditScore]]&lt;=700,"Sedang",Churn_Modelling[[#This Row],[CreditScore]]&lt;=800,"Baik",TRUE,"Sangat Baik")</f>
        <v>Cukup</v>
      </c>
    </row>
    <row r="5861" spans="1:16" x14ac:dyDescent="0.35">
      <c r="A5861">
        <v>5860</v>
      </c>
      <c r="B5861">
        <v>15652914</v>
      </c>
      <c r="C5861" t="s">
        <v>2247</v>
      </c>
      <c r="D5861">
        <v>721</v>
      </c>
      <c r="E5861" t="s">
        <v>18</v>
      </c>
      <c r="F5861" t="s">
        <v>23</v>
      </c>
      <c r="G5861">
        <v>38</v>
      </c>
      <c r="H5861">
        <v>7</v>
      </c>
      <c r="I5861" s="6">
        <v>0</v>
      </c>
      <c r="J5861">
        <v>1</v>
      </c>
      <c r="K5861">
        <v>0</v>
      </c>
      <c r="L5861">
        <v>1</v>
      </c>
      <c r="M5861">
        <v>535348</v>
      </c>
      <c r="N5861">
        <v>0</v>
      </c>
      <c r="O5861" t="str" cm="1">
        <f t="array" ref="O5861">_xlfn.IFS(Churn_Modelling[[#This Row],[Balance]]=0,"Tidak ada Saldo",Churn_Modelling[[#This Row],[Balance]]&lt;=5000000,"Saldo Rendah",Churn_Modelling[[#This Row],[Balance]]&lt;=10000000,"Saldo Menengah",Churn_Modelling[[#This Row],[Balance]]&lt;=15000000,"Saldo Tinggi",TRUE,"Saldo Premium")</f>
        <v>Tidak ada Saldo</v>
      </c>
      <c r="P5861" t="str" cm="1">
        <f t="array" ref="P5861">_xlfn.IFS(Churn_Modelling[[#This Row],[CreditScore]]&lt;=500,"Rendah",Churn_Modelling[[#This Row],[CreditScore]]&lt;=600,"Cukup",Churn_Modelling[[#This Row],[CreditScore]]&lt;=700,"Sedang",Churn_Modelling[[#This Row],[CreditScore]]&lt;=800,"Baik",TRUE,"Sangat Baik")</f>
        <v>Baik</v>
      </c>
    </row>
    <row r="5862" spans="1:16" x14ac:dyDescent="0.35">
      <c r="A5862">
        <v>5861</v>
      </c>
      <c r="B5862">
        <v>15723818</v>
      </c>
      <c r="C5862" t="s">
        <v>366</v>
      </c>
      <c r="D5862">
        <v>453</v>
      </c>
      <c r="E5862" t="s">
        <v>15</v>
      </c>
      <c r="F5862" t="s">
        <v>16</v>
      </c>
      <c r="G5862">
        <v>37</v>
      </c>
      <c r="H5862">
        <v>4</v>
      </c>
      <c r="I5862" s="6">
        <v>13183476</v>
      </c>
      <c r="J5862">
        <v>2</v>
      </c>
      <c r="K5862">
        <v>1</v>
      </c>
      <c r="L5862">
        <v>0</v>
      </c>
      <c r="M5862">
        <v>89492</v>
      </c>
      <c r="N5862">
        <v>0</v>
      </c>
      <c r="O5862" t="str" cm="1">
        <f t="array" ref="O5862">_xlfn.IFS(Churn_Modelling[[#This Row],[Balance]]=0,"Tidak ada Saldo",Churn_Modelling[[#This Row],[Balance]]&lt;=5000000,"Saldo Rendah",Churn_Modelling[[#This Row],[Balance]]&lt;=10000000,"Saldo Menengah",Churn_Modelling[[#This Row],[Balance]]&lt;=15000000,"Saldo Tinggi",TRUE,"Saldo Premium")</f>
        <v>Saldo Tinggi</v>
      </c>
      <c r="P5862" t="str" cm="1">
        <f t="array" ref="P5862">_xlfn.IFS(Churn_Modelling[[#This Row],[CreditScore]]&lt;=500,"Rendah",Churn_Modelling[[#This Row],[CreditScore]]&lt;=600,"Cukup",Churn_Modelling[[#This Row],[CreditScore]]&lt;=700,"Sedang",Churn_Modelling[[#This Row],[CreditScore]]&lt;=800,"Baik",TRUE,"Sangat Baik")</f>
        <v>Rendah</v>
      </c>
    </row>
    <row r="5863" spans="1:16" x14ac:dyDescent="0.35">
      <c r="A5863">
        <v>5862</v>
      </c>
      <c r="B5863">
        <v>15713819</v>
      </c>
      <c r="C5863" t="s">
        <v>1660</v>
      </c>
      <c r="D5863">
        <v>562</v>
      </c>
      <c r="E5863" t="s">
        <v>15</v>
      </c>
      <c r="F5863" t="s">
        <v>23</v>
      </c>
      <c r="G5863">
        <v>48</v>
      </c>
      <c r="H5863">
        <v>3</v>
      </c>
      <c r="I5863" s="6">
        <v>9234796</v>
      </c>
      <c r="J5863">
        <v>1</v>
      </c>
      <c r="K5863">
        <v>1</v>
      </c>
      <c r="L5863">
        <v>1</v>
      </c>
      <c r="M5863">
        <v>16311675</v>
      </c>
      <c r="N5863">
        <v>0</v>
      </c>
      <c r="O5863" t="str" cm="1">
        <f t="array" ref="O5863">_xlfn.IFS(Churn_Modelling[[#This Row],[Balance]]=0,"Tidak ada Saldo",Churn_Modelling[[#This Row],[Balance]]&lt;=5000000,"Saldo Rendah",Churn_Modelling[[#This Row],[Balance]]&lt;=10000000,"Saldo Menengah",Churn_Modelling[[#This Row],[Balance]]&lt;=15000000,"Saldo Tinggi",TRUE,"Saldo Premium")</f>
        <v>Saldo Menengah</v>
      </c>
      <c r="P5863" t="str" cm="1">
        <f t="array" ref="P5863">_xlfn.IFS(Churn_Modelling[[#This Row],[CreditScore]]&lt;=500,"Rendah",Churn_Modelling[[#This Row],[CreditScore]]&lt;=600,"Cukup",Churn_Modelling[[#This Row],[CreditScore]]&lt;=700,"Sedang",Churn_Modelling[[#This Row],[CreditScore]]&lt;=800,"Baik",TRUE,"Sangat Baik")</f>
        <v>Cukup</v>
      </c>
    </row>
    <row r="5864" spans="1:16" x14ac:dyDescent="0.35">
      <c r="A5864">
        <v>5863</v>
      </c>
      <c r="B5864">
        <v>15656484</v>
      </c>
      <c r="C5864" t="s">
        <v>798</v>
      </c>
      <c r="D5864">
        <v>682</v>
      </c>
      <c r="E5864" t="s">
        <v>15</v>
      </c>
      <c r="F5864" t="s">
        <v>23</v>
      </c>
      <c r="G5864">
        <v>40</v>
      </c>
      <c r="H5864">
        <v>4</v>
      </c>
      <c r="I5864" s="6">
        <v>0</v>
      </c>
      <c r="J5864">
        <v>2</v>
      </c>
      <c r="K5864">
        <v>1</v>
      </c>
      <c r="L5864">
        <v>1</v>
      </c>
      <c r="M5864">
        <v>14074591</v>
      </c>
      <c r="N5864">
        <v>0</v>
      </c>
      <c r="O5864" t="str" cm="1">
        <f t="array" ref="O5864">_xlfn.IFS(Churn_Modelling[[#This Row],[Balance]]=0,"Tidak ada Saldo",Churn_Modelling[[#This Row],[Balance]]&lt;=5000000,"Saldo Rendah",Churn_Modelling[[#This Row],[Balance]]&lt;=10000000,"Saldo Menengah",Churn_Modelling[[#This Row],[Balance]]&lt;=15000000,"Saldo Tinggi",TRUE,"Saldo Premium")</f>
        <v>Tidak ada Saldo</v>
      </c>
      <c r="P5864" t="str" cm="1">
        <f t="array" ref="P5864">_xlfn.IFS(Churn_Modelling[[#This Row],[CreditScore]]&lt;=500,"Rendah",Churn_Modelling[[#This Row],[CreditScore]]&lt;=600,"Cukup",Churn_Modelling[[#This Row],[CreditScore]]&lt;=700,"Sedang",Churn_Modelling[[#This Row],[CreditScore]]&lt;=800,"Baik",TRUE,"Sangat Baik")</f>
        <v>Sedang</v>
      </c>
    </row>
    <row r="5865" spans="1:16" x14ac:dyDescent="0.35">
      <c r="A5865">
        <v>5864</v>
      </c>
      <c r="B5865">
        <v>15778515</v>
      </c>
      <c r="C5865" t="s">
        <v>134</v>
      </c>
      <c r="D5865">
        <v>748</v>
      </c>
      <c r="E5865" t="s">
        <v>15</v>
      </c>
      <c r="F5865" t="s">
        <v>23</v>
      </c>
      <c r="G5865">
        <v>40</v>
      </c>
      <c r="H5865">
        <v>3</v>
      </c>
      <c r="I5865" s="6">
        <v>9529711</v>
      </c>
      <c r="J5865">
        <v>1</v>
      </c>
      <c r="K5865">
        <v>0</v>
      </c>
      <c r="L5865">
        <v>0</v>
      </c>
      <c r="M5865">
        <v>17151584</v>
      </c>
      <c r="N5865">
        <v>0</v>
      </c>
      <c r="O5865" t="str" cm="1">
        <f t="array" ref="O5865">_xlfn.IFS(Churn_Modelling[[#This Row],[Balance]]=0,"Tidak ada Saldo",Churn_Modelling[[#This Row],[Balance]]&lt;=5000000,"Saldo Rendah",Churn_Modelling[[#This Row],[Balance]]&lt;=10000000,"Saldo Menengah",Churn_Modelling[[#This Row],[Balance]]&lt;=15000000,"Saldo Tinggi",TRUE,"Saldo Premium")</f>
        <v>Saldo Menengah</v>
      </c>
      <c r="P5865" t="str" cm="1">
        <f t="array" ref="P5865">_xlfn.IFS(Churn_Modelling[[#This Row],[CreditScore]]&lt;=500,"Rendah",Churn_Modelling[[#This Row],[CreditScore]]&lt;=600,"Cukup",Churn_Modelling[[#This Row],[CreditScore]]&lt;=700,"Sedang",Churn_Modelling[[#This Row],[CreditScore]]&lt;=800,"Baik",TRUE,"Sangat Baik")</f>
        <v>Baik</v>
      </c>
    </row>
    <row r="5866" spans="1:16" x14ac:dyDescent="0.35">
      <c r="A5866">
        <v>5865</v>
      </c>
      <c r="B5866">
        <v>15803840</v>
      </c>
      <c r="C5866" t="s">
        <v>444</v>
      </c>
      <c r="D5866">
        <v>729</v>
      </c>
      <c r="E5866" t="s">
        <v>15</v>
      </c>
      <c r="F5866" t="s">
        <v>16</v>
      </c>
      <c r="G5866">
        <v>32</v>
      </c>
      <c r="H5866">
        <v>9</v>
      </c>
      <c r="I5866" s="6">
        <v>0</v>
      </c>
      <c r="J5866">
        <v>2</v>
      </c>
      <c r="K5866">
        <v>0</v>
      </c>
      <c r="L5866">
        <v>0</v>
      </c>
      <c r="M5866">
        <v>15080344</v>
      </c>
      <c r="N5866">
        <v>0</v>
      </c>
      <c r="O5866" t="str" cm="1">
        <f t="array" ref="O5866">_xlfn.IFS(Churn_Modelling[[#This Row],[Balance]]=0,"Tidak ada Saldo",Churn_Modelling[[#This Row],[Balance]]&lt;=5000000,"Saldo Rendah",Churn_Modelling[[#This Row],[Balance]]&lt;=10000000,"Saldo Menengah",Churn_Modelling[[#This Row],[Balance]]&lt;=15000000,"Saldo Tinggi",TRUE,"Saldo Premium")</f>
        <v>Tidak ada Saldo</v>
      </c>
      <c r="P5866" t="str" cm="1">
        <f t="array" ref="P5866">_xlfn.IFS(Churn_Modelling[[#This Row],[CreditScore]]&lt;=500,"Rendah",Churn_Modelling[[#This Row],[CreditScore]]&lt;=600,"Cukup",Churn_Modelling[[#This Row],[CreditScore]]&lt;=700,"Sedang",Churn_Modelling[[#This Row],[CreditScore]]&lt;=800,"Baik",TRUE,"Sangat Baik")</f>
        <v>Baik</v>
      </c>
    </row>
    <row r="5867" spans="1:16" x14ac:dyDescent="0.35">
      <c r="A5867">
        <v>5866</v>
      </c>
      <c r="B5867">
        <v>15735339</v>
      </c>
      <c r="C5867" t="s">
        <v>2061</v>
      </c>
      <c r="D5867">
        <v>663</v>
      </c>
      <c r="E5867" t="s">
        <v>15</v>
      </c>
      <c r="F5867" t="s">
        <v>23</v>
      </c>
      <c r="G5867">
        <v>39</v>
      </c>
      <c r="H5867">
        <v>4</v>
      </c>
      <c r="I5867" s="6">
        <v>0</v>
      </c>
      <c r="J5867">
        <v>1</v>
      </c>
      <c r="K5867">
        <v>1</v>
      </c>
      <c r="L5867">
        <v>0</v>
      </c>
      <c r="M5867">
        <v>7688405</v>
      </c>
      <c r="N5867">
        <v>0</v>
      </c>
      <c r="O5867" t="str" cm="1">
        <f t="array" ref="O5867">_xlfn.IFS(Churn_Modelling[[#This Row],[Balance]]=0,"Tidak ada Saldo",Churn_Modelling[[#This Row],[Balance]]&lt;=5000000,"Saldo Rendah",Churn_Modelling[[#This Row],[Balance]]&lt;=10000000,"Saldo Menengah",Churn_Modelling[[#This Row],[Balance]]&lt;=15000000,"Saldo Tinggi",TRUE,"Saldo Premium")</f>
        <v>Tidak ada Saldo</v>
      </c>
      <c r="P5867" t="str" cm="1">
        <f t="array" ref="P5867">_xlfn.IFS(Churn_Modelling[[#This Row],[CreditScore]]&lt;=500,"Rendah",Churn_Modelling[[#This Row],[CreditScore]]&lt;=600,"Cukup",Churn_Modelling[[#This Row],[CreditScore]]&lt;=700,"Sedang",Churn_Modelling[[#This Row],[CreditScore]]&lt;=800,"Baik",TRUE,"Sangat Baik")</f>
        <v>Sedang</v>
      </c>
    </row>
    <row r="5868" spans="1:16" hidden="1" x14ac:dyDescent="0.35">
      <c r="A5868">
        <v>5867</v>
      </c>
      <c r="B5868">
        <v>15600392</v>
      </c>
      <c r="C5868" t="s">
        <v>1147</v>
      </c>
      <c r="D5868">
        <v>735</v>
      </c>
      <c r="E5868" t="s">
        <v>15</v>
      </c>
      <c r="F5868" t="s">
        <v>16</v>
      </c>
      <c r="G5868">
        <v>53</v>
      </c>
      <c r="H5868">
        <v>8</v>
      </c>
      <c r="I5868" s="6">
        <v>12384536</v>
      </c>
      <c r="J5868">
        <v>2</v>
      </c>
      <c r="K5868">
        <v>0</v>
      </c>
      <c r="L5868">
        <v>1</v>
      </c>
      <c r="M5868">
        <v>17045493</v>
      </c>
      <c r="N5868">
        <v>1</v>
      </c>
      <c r="O5868" t="str" cm="1">
        <f t="array" ref="O5868">_xlfn.IFS(Churn_Modelling[[#This Row],[Balance]]=0,"Tidak ada Saldo",Churn_Modelling[[#This Row],[Balance]]&lt;=5000000,"Saldo Rendah",Churn_Modelling[[#This Row],[Balance]]&lt;=10000000,"Saldo Menengah",Churn_Modelling[[#This Row],[Balance]]&lt;=15000000,"Saldo Tinggi",TRUE,"Saldo Premium")</f>
        <v>Saldo Tinggi</v>
      </c>
      <c r="P5868" t="str" cm="1">
        <f t="array" ref="P5868">_xlfn.IFS(Churn_Modelling[[#This Row],[CreditScore]]&lt;=500,"Rendah",Churn_Modelling[[#This Row],[CreditScore]]&lt;=600,"Cukup",Churn_Modelling[[#This Row],[CreditScore]]&lt;=700,"Sedang",Churn_Modelling[[#This Row],[CreditScore]]&lt;=800,"Baik",TRUE,"Sangat Baik")</f>
        <v>Baik</v>
      </c>
    </row>
    <row r="5869" spans="1:16" x14ac:dyDescent="0.35">
      <c r="A5869">
        <v>5868</v>
      </c>
      <c r="B5869">
        <v>15625740</v>
      </c>
      <c r="C5869" t="s">
        <v>2248</v>
      </c>
      <c r="D5869">
        <v>627</v>
      </c>
      <c r="E5869" t="s">
        <v>26</v>
      </c>
      <c r="F5869" t="s">
        <v>23</v>
      </c>
      <c r="G5869">
        <v>62</v>
      </c>
      <c r="H5869">
        <v>3</v>
      </c>
      <c r="I5869" s="6">
        <v>14342634</v>
      </c>
      <c r="J5869">
        <v>2</v>
      </c>
      <c r="K5869">
        <v>1</v>
      </c>
      <c r="L5869">
        <v>1</v>
      </c>
      <c r="M5869">
        <v>1431043</v>
      </c>
      <c r="N5869">
        <v>0</v>
      </c>
      <c r="O5869" t="str" cm="1">
        <f t="array" ref="O5869">_xlfn.IFS(Churn_Modelling[[#This Row],[Balance]]=0,"Tidak ada Saldo",Churn_Modelling[[#This Row],[Balance]]&lt;=5000000,"Saldo Rendah",Churn_Modelling[[#This Row],[Balance]]&lt;=10000000,"Saldo Menengah",Churn_Modelling[[#This Row],[Balance]]&lt;=15000000,"Saldo Tinggi",TRUE,"Saldo Premium")</f>
        <v>Saldo Tinggi</v>
      </c>
      <c r="P5869" t="str" cm="1">
        <f t="array" ref="P5869">_xlfn.IFS(Churn_Modelling[[#This Row],[CreditScore]]&lt;=500,"Rendah",Churn_Modelling[[#This Row],[CreditScore]]&lt;=600,"Cukup",Churn_Modelling[[#This Row],[CreditScore]]&lt;=700,"Sedang",Churn_Modelling[[#This Row],[CreditScore]]&lt;=800,"Baik",TRUE,"Sangat Baik")</f>
        <v>Sedang</v>
      </c>
    </row>
    <row r="5870" spans="1:16" x14ac:dyDescent="0.35">
      <c r="A5870">
        <v>5869</v>
      </c>
      <c r="B5870">
        <v>15663817</v>
      </c>
      <c r="C5870" t="s">
        <v>727</v>
      </c>
      <c r="D5870">
        <v>713</v>
      </c>
      <c r="E5870" t="s">
        <v>15</v>
      </c>
      <c r="F5870" t="s">
        <v>23</v>
      </c>
      <c r="G5870">
        <v>46</v>
      </c>
      <c r="H5870">
        <v>5</v>
      </c>
      <c r="I5870" s="6">
        <v>0</v>
      </c>
      <c r="J5870">
        <v>1</v>
      </c>
      <c r="K5870">
        <v>1</v>
      </c>
      <c r="L5870">
        <v>1</v>
      </c>
      <c r="M5870">
        <v>5570162</v>
      </c>
      <c r="N5870">
        <v>0</v>
      </c>
      <c r="O5870" t="str" cm="1">
        <f t="array" ref="O5870">_xlfn.IFS(Churn_Modelling[[#This Row],[Balance]]=0,"Tidak ada Saldo",Churn_Modelling[[#This Row],[Balance]]&lt;=5000000,"Saldo Rendah",Churn_Modelling[[#This Row],[Balance]]&lt;=10000000,"Saldo Menengah",Churn_Modelling[[#This Row],[Balance]]&lt;=15000000,"Saldo Tinggi",TRUE,"Saldo Premium")</f>
        <v>Tidak ada Saldo</v>
      </c>
      <c r="P5870" t="str" cm="1">
        <f t="array" ref="P5870">_xlfn.IFS(Churn_Modelling[[#This Row],[CreditScore]]&lt;=500,"Rendah",Churn_Modelling[[#This Row],[CreditScore]]&lt;=600,"Cukup",Churn_Modelling[[#This Row],[CreditScore]]&lt;=700,"Sedang",Churn_Modelling[[#This Row],[CreditScore]]&lt;=800,"Baik",TRUE,"Sangat Baik")</f>
        <v>Baik</v>
      </c>
    </row>
    <row r="5871" spans="1:16" x14ac:dyDescent="0.35">
      <c r="A5871">
        <v>5870</v>
      </c>
      <c r="B5871">
        <v>15734461</v>
      </c>
      <c r="C5871" t="s">
        <v>841</v>
      </c>
      <c r="D5871">
        <v>562</v>
      </c>
      <c r="E5871" t="s">
        <v>26</v>
      </c>
      <c r="F5871" t="s">
        <v>23</v>
      </c>
      <c r="G5871">
        <v>31</v>
      </c>
      <c r="H5871">
        <v>2</v>
      </c>
      <c r="I5871" s="6">
        <v>1127082</v>
      </c>
      <c r="J5871">
        <v>1</v>
      </c>
      <c r="K5871">
        <v>0</v>
      </c>
      <c r="L5871">
        <v>1</v>
      </c>
      <c r="M5871">
        <v>1863703</v>
      </c>
      <c r="N5871">
        <v>0</v>
      </c>
      <c r="O5871" t="str" cm="1">
        <f t="array" ref="O5871">_xlfn.IFS(Churn_Modelling[[#This Row],[Balance]]=0,"Tidak ada Saldo",Churn_Modelling[[#This Row],[Balance]]&lt;=5000000,"Saldo Rendah",Churn_Modelling[[#This Row],[Balance]]&lt;=10000000,"Saldo Menengah",Churn_Modelling[[#This Row],[Balance]]&lt;=15000000,"Saldo Tinggi",TRUE,"Saldo Premium")</f>
        <v>Saldo Rendah</v>
      </c>
      <c r="P5871" t="str" cm="1">
        <f t="array" ref="P5871">_xlfn.IFS(Churn_Modelling[[#This Row],[CreditScore]]&lt;=500,"Rendah",Churn_Modelling[[#This Row],[CreditScore]]&lt;=600,"Cukup",Churn_Modelling[[#This Row],[CreditScore]]&lt;=700,"Sedang",Churn_Modelling[[#This Row],[CreditScore]]&lt;=800,"Baik",TRUE,"Sangat Baik")</f>
        <v>Cukup</v>
      </c>
    </row>
    <row r="5872" spans="1:16" x14ac:dyDescent="0.35">
      <c r="A5872">
        <v>5871</v>
      </c>
      <c r="B5872">
        <v>15780142</v>
      </c>
      <c r="C5872" t="s">
        <v>1109</v>
      </c>
      <c r="D5872">
        <v>632</v>
      </c>
      <c r="E5872" t="s">
        <v>15</v>
      </c>
      <c r="F5872" t="s">
        <v>23</v>
      </c>
      <c r="G5872">
        <v>43</v>
      </c>
      <c r="H5872">
        <v>2</v>
      </c>
      <c r="I5872" s="6">
        <v>10001351</v>
      </c>
      <c r="J5872">
        <v>1</v>
      </c>
      <c r="K5872">
        <v>1</v>
      </c>
      <c r="L5872">
        <v>0</v>
      </c>
      <c r="M5872">
        <v>2427532</v>
      </c>
      <c r="N5872">
        <v>0</v>
      </c>
      <c r="O5872" t="str" cm="1">
        <f t="array" ref="O5872">_xlfn.IFS(Churn_Modelling[[#This Row],[Balance]]=0,"Tidak ada Saldo",Churn_Modelling[[#This Row],[Balance]]&lt;=5000000,"Saldo Rendah",Churn_Modelling[[#This Row],[Balance]]&lt;=10000000,"Saldo Menengah",Churn_Modelling[[#This Row],[Balance]]&lt;=15000000,"Saldo Tinggi",TRUE,"Saldo Premium")</f>
        <v>Saldo Tinggi</v>
      </c>
      <c r="P5872" t="str" cm="1">
        <f t="array" ref="P5872">_xlfn.IFS(Churn_Modelling[[#This Row],[CreditScore]]&lt;=500,"Rendah",Churn_Modelling[[#This Row],[CreditScore]]&lt;=600,"Cukup",Churn_Modelling[[#This Row],[CreditScore]]&lt;=700,"Sedang",Churn_Modelling[[#This Row],[CreditScore]]&lt;=800,"Baik",TRUE,"Sangat Baik")</f>
        <v>Sedang</v>
      </c>
    </row>
    <row r="5873" spans="1:16" hidden="1" x14ac:dyDescent="0.35">
      <c r="A5873">
        <v>5872</v>
      </c>
      <c r="B5873">
        <v>15709920</v>
      </c>
      <c r="C5873" t="s">
        <v>507</v>
      </c>
      <c r="D5873">
        <v>479</v>
      </c>
      <c r="E5873" t="s">
        <v>15</v>
      </c>
      <c r="F5873" t="s">
        <v>16</v>
      </c>
      <c r="G5873">
        <v>33</v>
      </c>
      <c r="H5873">
        <v>2</v>
      </c>
      <c r="I5873" s="6">
        <v>20816553</v>
      </c>
      <c r="J5873">
        <v>1</v>
      </c>
      <c r="K5873">
        <v>0</v>
      </c>
      <c r="L5873">
        <v>0</v>
      </c>
      <c r="M5873">
        <v>5077481</v>
      </c>
      <c r="N5873">
        <v>1</v>
      </c>
      <c r="O5873" t="str" cm="1">
        <f t="array" ref="O5873">_xlfn.IFS(Churn_Modelling[[#This Row],[Balance]]=0,"Tidak ada Saldo",Churn_Modelling[[#This Row],[Balance]]&lt;=5000000,"Saldo Rendah",Churn_Modelling[[#This Row],[Balance]]&lt;=10000000,"Saldo Menengah",Churn_Modelling[[#This Row],[Balance]]&lt;=15000000,"Saldo Tinggi",TRUE,"Saldo Premium")</f>
        <v>Saldo Premium</v>
      </c>
      <c r="P5873" t="str" cm="1">
        <f t="array" ref="P5873">_xlfn.IFS(Churn_Modelling[[#This Row],[CreditScore]]&lt;=500,"Rendah",Churn_Modelling[[#This Row],[CreditScore]]&lt;=600,"Cukup",Churn_Modelling[[#This Row],[CreditScore]]&lt;=700,"Sedang",Churn_Modelling[[#This Row],[CreditScore]]&lt;=800,"Baik",TRUE,"Sangat Baik")</f>
        <v>Rendah</v>
      </c>
    </row>
    <row r="5874" spans="1:16" x14ac:dyDescent="0.35">
      <c r="A5874">
        <v>5873</v>
      </c>
      <c r="B5874">
        <v>15684248</v>
      </c>
      <c r="C5874" t="s">
        <v>1379</v>
      </c>
      <c r="D5874">
        <v>658</v>
      </c>
      <c r="E5874" t="s">
        <v>18</v>
      </c>
      <c r="F5874" t="s">
        <v>23</v>
      </c>
      <c r="G5874">
        <v>21</v>
      </c>
      <c r="H5874">
        <v>7</v>
      </c>
      <c r="I5874" s="6">
        <v>0</v>
      </c>
      <c r="J5874">
        <v>2</v>
      </c>
      <c r="K5874">
        <v>0</v>
      </c>
      <c r="L5874">
        <v>1</v>
      </c>
      <c r="M5874">
        <v>15427987</v>
      </c>
      <c r="N5874">
        <v>0</v>
      </c>
      <c r="O5874" t="str" cm="1">
        <f t="array" ref="O5874">_xlfn.IFS(Churn_Modelling[[#This Row],[Balance]]=0,"Tidak ada Saldo",Churn_Modelling[[#This Row],[Balance]]&lt;=5000000,"Saldo Rendah",Churn_Modelling[[#This Row],[Balance]]&lt;=10000000,"Saldo Menengah",Churn_Modelling[[#This Row],[Balance]]&lt;=15000000,"Saldo Tinggi",TRUE,"Saldo Premium")</f>
        <v>Tidak ada Saldo</v>
      </c>
      <c r="P5874" t="str" cm="1">
        <f t="array" ref="P5874">_xlfn.IFS(Churn_Modelling[[#This Row],[CreditScore]]&lt;=500,"Rendah",Churn_Modelling[[#This Row],[CreditScore]]&lt;=600,"Cukup",Churn_Modelling[[#This Row],[CreditScore]]&lt;=700,"Sedang",Churn_Modelling[[#This Row],[CreditScore]]&lt;=800,"Baik",TRUE,"Sangat Baik")</f>
        <v>Sedang</v>
      </c>
    </row>
    <row r="5875" spans="1:16" hidden="1" x14ac:dyDescent="0.35">
      <c r="A5875">
        <v>5874</v>
      </c>
      <c r="B5875">
        <v>15643158</v>
      </c>
      <c r="C5875" t="s">
        <v>796</v>
      </c>
      <c r="D5875">
        <v>598</v>
      </c>
      <c r="E5875" t="s">
        <v>15</v>
      </c>
      <c r="F5875" t="s">
        <v>16</v>
      </c>
      <c r="G5875">
        <v>40</v>
      </c>
      <c r="H5875">
        <v>9</v>
      </c>
      <c r="I5875" s="6">
        <v>0</v>
      </c>
      <c r="J5875">
        <v>1</v>
      </c>
      <c r="K5875">
        <v>1</v>
      </c>
      <c r="L5875">
        <v>0</v>
      </c>
      <c r="M5875">
        <v>6846259</v>
      </c>
      <c r="N5875">
        <v>1</v>
      </c>
      <c r="O5875" t="str" cm="1">
        <f t="array" ref="O5875">_xlfn.IFS(Churn_Modelling[[#This Row],[Balance]]=0,"Tidak ada Saldo",Churn_Modelling[[#This Row],[Balance]]&lt;=5000000,"Saldo Rendah",Churn_Modelling[[#This Row],[Balance]]&lt;=10000000,"Saldo Menengah",Churn_Modelling[[#This Row],[Balance]]&lt;=15000000,"Saldo Tinggi",TRUE,"Saldo Premium")</f>
        <v>Tidak ada Saldo</v>
      </c>
      <c r="P5875" t="str" cm="1">
        <f t="array" ref="P5875">_xlfn.IFS(Churn_Modelling[[#This Row],[CreditScore]]&lt;=500,"Rendah",Churn_Modelling[[#This Row],[CreditScore]]&lt;=600,"Cukup",Churn_Modelling[[#This Row],[CreditScore]]&lt;=700,"Sedang",Churn_Modelling[[#This Row],[CreditScore]]&lt;=800,"Baik",TRUE,"Sangat Baik")</f>
        <v>Cukup</v>
      </c>
    </row>
    <row r="5876" spans="1:16" x14ac:dyDescent="0.35">
      <c r="A5876">
        <v>5875</v>
      </c>
      <c r="B5876">
        <v>15693902</v>
      </c>
      <c r="C5876" t="s">
        <v>1316</v>
      </c>
      <c r="D5876">
        <v>597</v>
      </c>
      <c r="E5876" t="s">
        <v>15</v>
      </c>
      <c r="F5876" t="s">
        <v>23</v>
      </c>
      <c r="G5876">
        <v>19</v>
      </c>
      <c r="H5876">
        <v>2</v>
      </c>
      <c r="I5876" s="6">
        <v>0</v>
      </c>
      <c r="J5876">
        <v>2</v>
      </c>
      <c r="K5876">
        <v>1</v>
      </c>
      <c r="L5876">
        <v>1</v>
      </c>
      <c r="M5876">
        <v>9103674</v>
      </c>
      <c r="N5876">
        <v>0</v>
      </c>
      <c r="O5876" t="str" cm="1">
        <f t="array" ref="O5876">_xlfn.IFS(Churn_Modelling[[#This Row],[Balance]]=0,"Tidak ada Saldo",Churn_Modelling[[#This Row],[Balance]]&lt;=5000000,"Saldo Rendah",Churn_Modelling[[#This Row],[Balance]]&lt;=10000000,"Saldo Menengah",Churn_Modelling[[#This Row],[Balance]]&lt;=15000000,"Saldo Tinggi",TRUE,"Saldo Premium")</f>
        <v>Tidak ada Saldo</v>
      </c>
      <c r="P5876" t="str" cm="1">
        <f t="array" ref="P5876">_xlfn.IFS(Churn_Modelling[[#This Row],[CreditScore]]&lt;=500,"Rendah",Churn_Modelling[[#This Row],[CreditScore]]&lt;=600,"Cukup",Churn_Modelling[[#This Row],[CreditScore]]&lt;=700,"Sedang",Churn_Modelling[[#This Row],[CreditScore]]&lt;=800,"Baik",TRUE,"Sangat Baik")</f>
        <v>Cukup</v>
      </c>
    </row>
    <row r="5877" spans="1:16" x14ac:dyDescent="0.35">
      <c r="A5877">
        <v>5876</v>
      </c>
      <c r="B5877">
        <v>15578307</v>
      </c>
      <c r="C5877" t="s">
        <v>958</v>
      </c>
      <c r="D5877">
        <v>512</v>
      </c>
      <c r="E5877" t="s">
        <v>15</v>
      </c>
      <c r="F5877" t="s">
        <v>16</v>
      </c>
      <c r="G5877">
        <v>33</v>
      </c>
      <c r="H5877">
        <v>6</v>
      </c>
      <c r="I5877" s="6">
        <v>12168531</v>
      </c>
      <c r="J5877">
        <v>2</v>
      </c>
      <c r="K5877">
        <v>1</v>
      </c>
      <c r="L5877">
        <v>1</v>
      </c>
      <c r="M5877">
        <v>8368197</v>
      </c>
      <c r="N5877">
        <v>0</v>
      </c>
      <c r="O5877" t="str" cm="1">
        <f t="array" ref="O5877">_xlfn.IFS(Churn_Modelling[[#This Row],[Balance]]=0,"Tidak ada Saldo",Churn_Modelling[[#This Row],[Balance]]&lt;=5000000,"Saldo Rendah",Churn_Modelling[[#This Row],[Balance]]&lt;=10000000,"Saldo Menengah",Churn_Modelling[[#This Row],[Balance]]&lt;=15000000,"Saldo Tinggi",TRUE,"Saldo Premium")</f>
        <v>Saldo Tinggi</v>
      </c>
      <c r="P5877" t="str" cm="1">
        <f t="array" ref="P5877">_xlfn.IFS(Churn_Modelling[[#This Row],[CreditScore]]&lt;=500,"Rendah",Churn_Modelling[[#This Row],[CreditScore]]&lt;=600,"Cukup",Churn_Modelling[[#This Row],[CreditScore]]&lt;=700,"Sedang",Churn_Modelling[[#This Row],[CreditScore]]&lt;=800,"Baik",TRUE,"Sangat Baik")</f>
        <v>Cukup</v>
      </c>
    </row>
    <row r="5878" spans="1:16" x14ac:dyDescent="0.35">
      <c r="A5878">
        <v>5877</v>
      </c>
      <c r="B5878">
        <v>15585379</v>
      </c>
      <c r="C5878" t="s">
        <v>165</v>
      </c>
      <c r="D5878">
        <v>704</v>
      </c>
      <c r="E5878" t="s">
        <v>15</v>
      </c>
      <c r="F5878" t="s">
        <v>23</v>
      </c>
      <c r="G5878">
        <v>39</v>
      </c>
      <c r="H5878">
        <v>2</v>
      </c>
      <c r="I5878" s="6">
        <v>11152502</v>
      </c>
      <c r="J5878">
        <v>1</v>
      </c>
      <c r="K5878">
        <v>1</v>
      </c>
      <c r="L5878">
        <v>0</v>
      </c>
      <c r="M5878">
        <v>19948496</v>
      </c>
      <c r="N5878">
        <v>0</v>
      </c>
      <c r="O5878" t="str" cm="1">
        <f t="array" ref="O5878">_xlfn.IFS(Churn_Modelling[[#This Row],[Balance]]=0,"Tidak ada Saldo",Churn_Modelling[[#This Row],[Balance]]&lt;=5000000,"Saldo Rendah",Churn_Modelling[[#This Row],[Balance]]&lt;=10000000,"Saldo Menengah",Churn_Modelling[[#This Row],[Balance]]&lt;=15000000,"Saldo Tinggi",TRUE,"Saldo Premium")</f>
        <v>Saldo Tinggi</v>
      </c>
      <c r="P5878" t="str" cm="1">
        <f t="array" ref="P5878">_xlfn.IFS(Churn_Modelling[[#This Row],[CreditScore]]&lt;=500,"Rendah",Churn_Modelling[[#This Row],[CreditScore]]&lt;=600,"Cukup",Churn_Modelling[[#This Row],[CreditScore]]&lt;=700,"Sedang",Churn_Modelling[[#This Row],[CreditScore]]&lt;=800,"Baik",TRUE,"Sangat Baik")</f>
        <v>Baik</v>
      </c>
    </row>
    <row r="5879" spans="1:16" x14ac:dyDescent="0.35">
      <c r="A5879">
        <v>5878</v>
      </c>
      <c r="B5879">
        <v>15758510</v>
      </c>
      <c r="C5879" t="s">
        <v>2087</v>
      </c>
      <c r="D5879">
        <v>474</v>
      </c>
      <c r="E5879" t="s">
        <v>15</v>
      </c>
      <c r="F5879" t="s">
        <v>23</v>
      </c>
      <c r="G5879">
        <v>26</v>
      </c>
      <c r="H5879">
        <v>6</v>
      </c>
      <c r="I5879" s="6">
        <v>0</v>
      </c>
      <c r="J5879">
        <v>2</v>
      </c>
      <c r="K5879">
        <v>0</v>
      </c>
      <c r="L5879">
        <v>0</v>
      </c>
      <c r="M5879">
        <v>15249122</v>
      </c>
      <c r="N5879">
        <v>0</v>
      </c>
      <c r="O5879" t="str" cm="1">
        <f t="array" ref="O5879">_xlfn.IFS(Churn_Modelling[[#This Row],[Balance]]=0,"Tidak ada Saldo",Churn_Modelling[[#This Row],[Balance]]&lt;=5000000,"Saldo Rendah",Churn_Modelling[[#This Row],[Balance]]&lt;=10000000,"Saldo Menengah",Churn_Modelling[[#This Row],[Balance]]&lt;=15000000,"Saldo Tinggi",TRUE,"Saldo Premium")</f>
        <v>Tidak ada Saldo</v>
      </c>
      <c r="P5879" t="str" cm="1">
        <f t="array" ref="P5879">_xlfn.IFS(Churn_Modelling[[#This Row],[CreditScore]]&lt;=500,"Rendah",Churn_Modelling[[#This Row],[CreditScore]]&lt;=600,"Cukup",Churn_Modelling[[#This Row],[CreditScore]]&lt;=700,"Sedang",Churn_Modelling[[#This Row],[CreditScore]]&lt;=800,"Baik",TRUE,"Sangat Baik")</f>
        <v>Rendah</v>
      </c>
    </row>
    <row r="5880" spans="1:16" x14ac:dyDescent="0.35">
      <c r="A5880">
        <v>5879</v>
      </c>
      <c r="B5880">
        <v>15692918</v>
      </c>
      <c r="C5880" t="s">
        <v>753</v>
      </c>
      <c r="D5880">
        <v>604</v>
      </c>
      <c r="E5880" t="s">
        <v>26</v>
      </c>
      <c r="F5880" t="s">
        <v>23</v>
      </c>
      <c r="G5880">
        <v>36</v>
      </c>
      <c r="H5880">
        <v>10</v>
      </c>
      <c r="I5880" s="6">
        <v>1135463</v>
      </c>
      <c r="J5880">
        <v>1</v>
      </c>
      <c r="K5880">
        <v>1</v>
      </c>
      <c r="L5880">
        <v>1</v>
      </c>
      <c r="M5880">
        <v>13487537</v>
      </c>
      <c r="N5880">
        <v>0</v>
      </c>
      <c r="O5880" t="str" cm="1">
        <f t="array" ref="O5880">_xlfn.IFS(Churn_Modelling[[#This Row],[Balance]]=0,"Tidak ada Saldo",Churn_Modelling[[#This Row],[Balance]]&lt;=5000000,"Saldo Rendah",Churn_Modelling[[#This Row],[Balance]]&lt;=10000000,"Saldo Menengah",Churn_Modelling[[#This Row],[Balance]]&lt;=15000000,"Saldo Tinggi",TRUE,"Saldo Premium")</f>
        <v>Saldo Rendah</v>
      </c>
      <c r="P5880" t="str" cm="1">
        <f t="array" ref="P5880">_xlfn.IFS(Churn_Modelling[[#This Row],[CreditScore]]&lt;=500,"Rendah",Churn_Modelling[[#This Row],[CreditScore]]&lt;=600,"Cukup",Churn_Modelling[[#This Row],[CreditScore]]&lt;=700,"Sedang",Churn_Modelling[[#This Row],[CreditScore]]&lt;=800,"Baik",TRUE,"Sangat Baik")</f>
        <v>Sedang</v>
      </c>
    </row>
    <row r="5881" spans="1:16" x14ac:dyDescent="0.35">
      <c r="A5881">
        <v>5880</v>
      </c>
      <c r="B5881">
        <v>15705301</v>
      </c>
      <c r="C5881" t="s">
        <v>1246</v>
      </c>
      <c r="D5881">
        <v>683</v>
      </c>
      <c r="E5881" t="s">
        <v>15</v>
      </c>
      <c r="F5881" t="s">
        <v>23</v>
      </c>
      <c r="G5881">
        <v>41</v>
      </c>
      <c r="H5881">
        <v>6</v>
      </c>
      <c r="I5881" s="6">
        <v>9569652</v>
      </c>
      <c r="J5881">
        <v>2</v>
      </c>
      <c r="K5881">
        <v>1</v>
      </c>
      <c r="L5881">
        <v>1</v>
      </c>
      <c r="M5881">
        <v>18436614</v>
      </c>
      <c r="N5881">
        <v>0</v>
      </c>
      <c r="O5881" t="str" cm="1">
        <f t="array" ref="O5881">_xlfn.IFS(Churn_Modelling[[#This Row],[Balance]]=0,"Tidak ada Saldo",Churn_Modelling[[#This Row],[Balance]]&lt;=5000000,"Saldo Rendah",Churn_Modelling[[#This Row],[Balance]]&lt;=10000000,"Saldo Menengah",Churn_Modelling[[#This Row],[Balance]]&lt;=15000000,"Saldo Tinggi",TRUE,"Saldo Premium")</f>
        <v>Saldo Menengah</v>
      </c>
      <c r="P5881" t="str" cm="1">
        <f t="array" ref="P5881">_xlfn.IFS(Churn_Modelling[[#This Row],[CreditScore]]&lt;=500,"Rendah",Churn_Modelling[[#This Row],[CreditScore]]&lt;=600,"Cukup",Churn_Modelling[[#This Row],[CreditScore]]&lt;=700,"Sedang",Churn_Modelling[[#This Row],[CreditScore]]&lt;=800,"Baik",TRUE,"Sangat Baik")</f>
        <v>Sedang</v>
      </c>
    </row>
    <row r="5882" spans="1:16" x14ac:dyDescent="0.35">
      <c r="A5882">
        <v>5881</v>
      </c>
      <c r="B5882">
        <v>15718231</v>
      </c>
      <c r="C5882" t="s">
        <v>343</v>
      </c>
      <c r="D5882">
        <v>537</v>
      </c>
      <c r="E5882" t="s">
        <v>15</v>
      </c>
      <c r="F5882" t="s">
        <v>23</v>
      </c>
      <c r="G5882">
        <v>28</v>
      </c>
      <c r="H5882">
        <v>0</v>
      </c>
      <c r="I5882" s="6">
        <v>8896331</v>
      </c>
      <c r="J5882">
        <v>2</v>
      </c>
      <c r="K5882">
        <v>1</v>
      </c>
      <c r="L5882">
        <v>1</v>
      </c>
      <c r="M5882">
        <v>18983993</v>
      </c>
      <c r="N5882">
        <v>0</v>
      </c>
      <c r="O5882" t="str" cm="1">
        <f t="array" ref="O5882">_xlfn.IFS(Churn_Modelling[[#This Row],[Balance]]=0,"Tidak ada Saldo",Churn_Modelling[[#This Row],[Balance]]&lt;=5000000,"Saldo Rendah",Churn_Modelling[[#This Row],[Balance]]&lt;=10000000,"Saldo Menengah",Churn_Modelling[[#This Row],[Balance]]&lt;=15000000,"Saldo Tinggi",TRUE,"Saldo Premium")</f>
        <v>Saldo Menengah</v>
      </c>
      <c r="P5882" t="str" cm="1">
        <f t="array" ref="P5882">_xlfn.IFS(Churn_Modelling[[#This Row],[CreditScore]]&lt;=500,"Rendah",Churn_Modelling[[#This Row],[CreditScore]]&lt;=600,"Cukup",Churn_Modelling[[#This Row],[CreditScore]]&lt;=700,"Sedang",Churn_Modelling[[#This Row],[CreditScore]]&lt;=800,"Baik",TRUE,"Sangat Baik")</f>
        <v>Cukup</v>
      </c>
    </row>
    <row r="5883" spans="1:16" x14ac:dyDescent="0.35">
      <c r="A5883">
        <v>5882</v>
      </c>
      <c r="B5883">
        <v>15567991</v>
      </c>
      <c r="C5883" t="s">
        <v>424</v>
      </c>
      <c r="D5883">
        <v>794</v>
      </c>
      <c r="E5883" t="s">
        <v>18</v>
      </c>
      <c r="F5883" t="s">
        <v>23</v>
      </c>
      <c r="G5883">
        <v>31</v>
      </c>
      <c r="H5883">
        <v>0</v>
      </c>
      <c r="I5883" s="6">
        <v>14488034</v>
      </c>
      <c r="J5883">
        <v>2</v>
      </c>
      <c r="K5883">
        <v>0</v>
      </c>
      <c r="L5883">
        <v>1</v>
      </c>
      <c r="M5883">
        <v>17564344</v>
      </c>
      <c r="N5883">
        <v>0</v>
      </c>
      <c r="O5883" t="str" cm="1">
        <f t="array" ref="O5883">_xlfn.IFS(Churn_Modelling[[#This Row],[Balance]]=0,"Tidak ada Saldo",Churn_Modelling[[#This Row],[Balance]]&lt;=5000000,"Saldo Rendah",Churn_Modelling[[#This Row],[Balance]]&lt;=10000000,"Saldo Menengah",Churn_Modelling[[#This Row],[Balance]]&lt;=15000000,"Saldo Tinggi",TRUE,"Saldo Premium")</f>
        <v>Saldo Tinggi</v>
      </c>
      <c r="P5883" t="str" cm="1">
        <f t="array" ref="P5883">_xlfn.IFS(Churn_Modelling[[#This Row],[CreditScore]]&lt;=500,"Rendah",Churn_Modelling[[#This Row],[CreditScore]]&lt;=600,"Cukup",Churn_Modelling[[#This Row],[CreditScore]]&lt;=700,"Sedang",Churn_Modelling[[#This Row],[CreditScore]]&lt;=800,"Baik",TRUE,"Sangat Baik")</f>
        <v>Baik</v>
      </c>
    </row>
    <row r="5884" spans="1:16" hidden="1" x14ac:dyDescent="0.35">
      <c r="A5884">
        <v>5883</v>
      </c>
      <c r="B5884">
        <v>15772650</v>
      </c>
      <c r="C5884" t="s">
        <v>850</v>
      </c>
      <c r="D5884">
        <v>732</v>
      </c>
      <c r="E5884" t="s">
        <v>15</v>
      </c>
      <c r="F5884" t="s">
        <v>23</v>
      </c>
      <c r="G5884">
        <v>55</v>
      </c>
      <c r="H5884">
        <v>9</v>
      </c>
      <c r="I5884" s="6">
        <v>13657602</v>
      </c>
      <c r="J5884">
        <v>1</v>
      </c>
      <c r="K5884">
        <v>0</v>
      </c>
      <c r="L5884">
        <v>1</v>
      </c>
      <c r="M5884">
        <v>326817</v>
      </c>
      <c r="N5884">
        <v>1</v>
      </c>
      <c r="O5884" t="str" cm="1">
        <f t="array" ref="O5884">_xlfn.IFS(Churn_Modelling[[#This Row],[Balance]]=0,"Tidak ada Saldo",Churn_Modelling[[#This Row],[Balance]]&lt;=5000000,"Saldo Rendah",Churn_Modelling[[#This Row],[Balance]]&lt;=10000000,"Saldo Menengah",Churn_Modelling[[#This Row],[Balance]]&lt;=15000000,"Saldo Tinggi",TRUE,"Saldo Premium")</f>
        <v>Saldo Tinggi</v>
      </c>
      <c r="P5884" t="str" cm="1">
        <f t="array" ref="P5884">_xlfn.IFS(Churn_Modelling[[#This Row],[CreditScore]]&lt;=500,"Rendah",Churn_Modelling[[#This Row],[CreditScore]]&lt;=600,"Cukup",Churn_Modelling[[#This Row],[CreditScore]]&lt;=700,"Sedang",Churn_Modelling[[#This Row],[CreditScore]]&lt;=800,"Baik",TRUE,"Sangat Baik")</f>
        <v>Baik</v>
      </c>
    </row>
    <row r="5885" spans="1:16" x14ac:dyDescent="0.35">
      <c r="A5885">
        <v>5884</v>
      </c>
      <c r="B5885">
        <v>15574795</v>
      </c>
      <c r="C5885" t="s">
        <v>54</v>
      </c>
      <c r="D5885">
        <v>495</v>
      </c>
      <c r="E5885" t="s">
        <v>15</v>
      </c>
      <c r="F5885" t="s">
        <v>16</v>
      </c>
      <c r="G5885">
        <v>38</v>
      </c>
      <c r="H5885">
        <v>2</v>
      </c>
      <c r="I5885" s="6">
        <v>6309301</v>
      </c>
      <c r="J5885">
        <v>1</v>
      </c>
      <c r="K5885">
        <v>1</v>
      </c>
      <c r="L5885">
        <v>1</v>
      </c>
      <c r="M5885">
        <v>4708972</v>
      </c>
      <c r="N5885">
        <v>0</v>
      </c>
      <c r="O5885" t="str" cm="1">
        <f t="array" ref="O5885">_xlfn.IFS(Churn_Modelling[[#This Row],[Balance]]=0,"Tidak ada Saldo",Churn_Modelling[[#This Row],[Balance]]&lt;=5000000,"Saldo Rendah",Churn_Modelling[[#This Row],[Balance]]&lt;=10000000,"Saldo Menengah",Churn_Modelling[[#This Row],[Balance]]&lt;=15000000,"Saldo Tinggi",TRUE,"Saldo Premium")</f>
        <v>Saldo Menengah</v>
      </c>
      <c r="P5885" t="str" cm="1">
        <f t="array" ref="P5885">_xlfn.IFS(Churn_Modelling[[#This Row],[CreditScore]]&lt;=500,"Rendah",Churn_Modelling[[#This Row],[CreditScore]]&lt;=600,"Cukup",Churn_Modelling[[#This Row],[CreditScore]]&lt;=700,"Sedang",Churn_Modelling[[#This Row],[CreditScore]]&lt;=800,"Baik",TRUE,"Sangat Baik")</f>
        <v>Rendah</v>
      </c>
    </row>
    <row r="5886" spans="1:16" x14ac:dyDescent="0.35">
      <c r="A5886">
        <v>5885</v>
      </c>
      <c r="B5886">
        <v>15706036</v>
      </c>
      <c r="C5886" t="s">
        <v>54</v>
      </c>
      <c r="D5886">
        <v>552</v>
      </c>
      <c r="E5886" t="s">
        <v>26</v>
      </c>
      <c r="F5886" t="s">
        <v>23</v>
      </c>
      <c r="G5886">
        <v>38</v>
      </c>
      <c r="H5886">
        <v>10</v>
      </c>
      <c r="I5886" s="6">
        <v>13227112</v>
      </c>
      <c r="J5886">
        <v>2</v>
      </c>
      <c r="K5886">
        <v>1</v>
      </c>
      <c r="L5886">
        <v>1</v>
      </c>
      <c r="M5886">
        <v>4656202</v>
      </c>
      <c r="N5886">
        <v>0</v>
      </c>
      <c r="O5886" t="str" cm="1">
        <f t="array" ref="O5886">_xlfn.IFS(Churn_Modelling[[#This Row],[Balance]]=0,"Tidak ada Saldo",Churn_Modelling[[#This Row],[Balance]]&lt;=5000000,"Saldo Rendah",Churn_Modelling[[#This Row],[Balance]]&lt;=10000000,"Saldo Menengah",Churn_Modelling[[#This Row],[Balance]]&lt;=15000000,"Saldo Tinggi",TRUE,"Saldo Premium")</f>
        <v>Saldo Tinggi</v>
      </c>
      <c r="P5886" t="str" cm="1">
        <f t="array" ref="P5886">_xlfn.IFS(Churn_Modelling[[#This Row],[CreditScore]]&lt;=500,"Rendah",Churn_Modelling[[#This Row],[CreditScore]]&lt;=600,"Cukup",Churn_Modelling[[#This Row],[CreditScore]]&lt;=700,"Sedang",Churn_Modelling[[#This Row],[CreditScore]]&lt;=800,"Baik",TRUE,"Sangat Baik")</f>
        <v>Cukup</v>
      </c>
    </row>
    <row r="5887" spans="1:16" x14ac:dyDescent="0.35">
      <c r="A5887">
        <v>5886</v>
      </c>
      <c r="B5887">
        <v>15723856</v>
      </c>
      <c r="C5887" t="s">
        <v>2165</v>
      </c>
      <c r="D5887">
        <v>602</v>
      </c>
      <c r="E5887" t="s">
        <v>15</v>
      </c>
      <c r="F5887" t="s">
        <v>16</v>
      </c>
      <c r="G5887">
        <v>29</v>
      </c>
      <c r="H5887">
        <v>3</v>
      </c>
      <c r="I5887" s="6">
        <v>888144</v>
      </c>
      <c r="J5887">
        <v>2</v>
      </c>
      <c r="K5887">
        <v>1</v>
      </c>
      <c r="L5887">
        <v>1</v>
      </c>
      <c r="M5887">
        <v>6248797</v>
      </c>
      <c r="N5887">
        <v>0</v>
      </c>
      <c r="O5887" t="str" cm="1">
        <f t="array" ref="O5887">_xlfn.IFS(Churn_Modelling[[#This Row],[Balance]]=0,"Tidak ada Saldo",Churn_Modelling[[#This Row],[Balance]]&lt;=5000000,"Saldo Rendah",Churn_Modelling[[#This Row],[Balance]]&lt;=10000000,"Saldo Menengah",Churn_Modelling[[#This Row],[Balance]]&lt;=15000000,"Saldo Tinggi",TRUE,"Saldo Premium")</f>
        <v>Saldo Rendah</v>
      </c>
      <c r="P5887" t="str" cm="1">
        <f t="array" ref="P5887">_xlfn.IFS(Churn_Modelling[[#This Row],[CreditScore]]&lt;=500,"Rendah",Churn_Modelling[[#This Row],[CreditScore]]&lt;=600,"Cukup",Churn_Modelling[[#This Row],[CreditScore]]&lt;=700,"Sedang",Churn_Modelling[[#This Row],[CreditScore]]&lt;=800,"Baik",TRUE,"Sangat Baik")</f>
        <v>Sedang</v>
      </c>
    </row>
    <row r="5888" spans="1:16" x14ac:dyDescent="0.35">
      <c r="A5888">
        <v>5887</v>
      </c>
      <c r="B5888">
        <v>15812920</v>
      </c>
      <c r="C5888" t="s">
        <v>319</v>
      </c>
      <c r="D5888">
        <v>607</v>
      </c>
      <c r="E5888" t="s">
        <v>26</v>
      </c>
      <c r="F5888" t="s">
        <v>23</v>
      </c>
      <c r="G5888">
        <v>40</v>
      </c>
      <c r="H5888">
        <v>5</v>
      </c>
      <c r="I5888" s="6">
        <v>9059455</v>
      </c>
      <c r="J5888">
        <v>1</v>
      </c>
      <c r="K5888">
        <v>0</v>
      </c>
      <c r="L5888">
        <v>1</v>
      </c>
      <c r="M5888">
        <v>18159825</v>
      </c>
      <c r="N5888">
        <v>0</v>
      </c>
      <c r="O5888" t="str" cm="1">
        <f t="array" ref="O5888">_xlfn.IFS(Churn_Modelling[[#This Row],[Balance]]=0,"Tidak ada Saldo",Churn_Modelling[[#This Row],[Balance]]&lt;=5000000,"Saldo Rendah",Churn_Modelling[[#This Row],[Balance]]&lt;=10000000,"Saldo Menengah",Churn_Modelling[[#This Row],[Balance]]&lt;=15000000,"Saldo Tinggi",TRUE,"Saldo Premium")</f>
        <v>Saldo Menengah</v>
      </c>
      <c r="P5888" t="str" cm="1">
        <f t="array" ref="P5888">_xlfn.IFS(Churn_Modelling[[#This Row],[CreditScore]]&lt;=500,"Rendah",Churn_Modelling[[#This Row],[CreditScore]]&lt;=600,"Cukup",Churn_Modelling[[#This Row],[CreditScore]]&lt;=700,"Sedang",Churn_Modelling[[#This Row],[CreditScore]]&lt;=800,"Baik",TRUE,"Sangat Baik")</f>
        <v>Sedang</v>
      </c>
    </row>
    <row r="5889" spans="1:16" hidden="1" x14ac:dyDescent="0.35">
      <c r="A5889">
        <v>5888</v>
      </c>
      <c r="B5889">
        <v>15691287</v>
      </c>
      <c r="C5889" t="s">
        <v>193</v>
      </c>
      <c r="D5889">
        <v>675</v>
      </c>
      <c r="E5889" t="s">
        <v>26</v>
      </c>
      <c r="F5889" t="s">
        <v>16</v>
      </c>
      <c r="G5889">
        <v>33</v>
      </c>
      <c r="H5889">
        <v>0</v>
      </c>
      <c r="I5889" s="6">
        <v>14181625</v>
      </c>
      <c r="J5889">
        <v>1</v>
      </c>
      <c r="K5889">
        <v>1</v>
      </c>
      <c r="L5889">
        <v>0</v>
      </c>
      <c r="M5889">
        <v>6481505</v>
      </c>
      <c r="N5889">
        <v>1</v>
      </c>
      <c r="O5889" t="str" cm="1">
        <f t="array" ref="O5889">_xlfn.IFS(Churn_Modelling[[#This Row],[Balance]]=0,"Tidak ada Saldo",Churn_Modelling[[#This Row],[Balance]]&lt;=5000000,"Saldo Rendah",Churn_Modelling[[#This Row],[Balance]]&lt;=10000000,"Saldo Menengah",Churn_Modelling[[#This Row],[Balance]]&lt;=15000000,"Saldo Tinggi",TRUE,"Saldo Premium")</f>
        <v>Saldo Tinggi</v>
      </c>
      <c r="P5889" t="str" cm="1">
        <f t="array" ref="P5889">_xlfn.IFS(Churn_Modelling[[#This Row],[CreditScore]]&lt;=500,"Rendah",Churn_Modelling[[#This Row],[CreditScore]]&lt;=600,"Cukup",Churn_Modelling[[#This Row],[CreditScore]]&lt;=700,"Sedang",Churn_Modelling[[#This Row],[CreditScore]]&lt;=800,"Baik",TRUE,"Sangat Baik")</f>
        <v>Sedang</v>
      </c>
    </row>
    <row r="5890" spans="1:16" hidden="1" x14ac:dyDescent="0.35">
      <c r="A5890">
        <v>5889</v>
      </c>
      <c r="B5890">
        <v>15804797</v>
      </c>
      <c r="C5890" t="s">
        <v>2249</v>
      </c>
      <c r="D5890">
        <v>443</v>
      </c>
      <c r="E5890" t="s">
        <v>15</v>
      </c>
      <c r="F5890" t="s">
        <v>16</v>
      </c>
      <c r="G5890">
        <v>54</v>
      </c>
      <c r="H5890">
        <v>3</v>
      </c>
      <c r="I5890" s="6">
        <v>13854797</v>
      </c>
      <c r="J5890">
        <v>1</v>
      </c>
      <c r="K5890">
        <v>1</v>
      </c>
      <c r="L5890">
        <v>1</v>
      </c>
      <c r="M5890">
        <v>7019623</v>
      </c>
      <c r="N5890">
        <v>1</v>
      </c>
      <c r="O5890" t="str" cm="1">
        <f t="array" ref="O5890">_xlfn.IFS(Churn_Modelling[[#This Row],[Balance]]=0,"Tidak ada Saldo",Churn_Modelling[[#This Row],[Balance]]&lt;=5000000,"Saldo Rendah",Churn_Modelling[[#This Row],[Balance]]&lt;=10000000,"Saldo Menengah",Churn_Modelling[[#This Row],[Balance]]&lt;=15000000,"Saldo Tinggi",TRUE,"Saldo Premium")</f>
        <v>Saldo Tinggi</v>
      </c>
      <c r="P5890" t="str" cm="1">
        <f t="array" ref="P5890">_xlfn.IFS(Churn_Modelling[[#This Row],[CreditScore]]&lt;=500,"Rendah",Churn_Modelling[[#This Row],[CreditScore]]&lt;=600,"Cukup",Churn_Modelling[[#This Row],[CreditScore]]&lt;=700,"Sedang",Churn_Modelling[[#This Row],[CreditScore]]&lt;=800,"Baik",TRUE,"Sangat Baik")</f>
        <v>Rendah</v>
      </c>
    </row>
    <row r="5891" spans="1:16" x14ac:dyDescent="0.35">
      <c r="A5891">
        <v>5890</v>
      </c>
      <c r="B5891">
        <v>15708650</v>
      </c>
      <c r="C5891" t="s">
        <v>2250</v>
      </c>
      <c r="D5891">
        <v>727</v>
      </c>
      <c r="E5891" t="s">
        <v>15</v>
      </c>
      <c r="F5891" t="s">
        <v>16</v>
      </c>
      <c r="G5891">
        <v>31</v>
      </c>
      <c r="H5891">
        <v>2</v>
      </c>
      <c r="I5891" s="6">
        <v>5219208</v>
      </c>
      <c r="J5891">
        <v>2</v>
      </c>
      <c r="K5891">
        <v>0</v>
      </c>
      <c r="L5891">
        <v>1</v>
      </c>
      <c r="M5891">
        <v>16038347</v>
      </c>
      <c r="N5891">
        <v>0</v>
      </c>
      <c r="O5891" t="str" cm="1">
        <f t="array" ref="O5891">_xlfn.IFS(Churn_Modelling[[#This Row],[Balance]]=0,"Tidak ada Saldo",Churn_Modelling[[#This Row],[Balance]]&lt;=5000000,"Saldo Rendah",Churn_Modelling[[#This Row],[Balance]]&lt;=10000000,"Saldo Menengah",Churn_Modelling[[#This Row],[Balance]]&lt;=15000000,"Saldo Tinggi",TRUE,"Saldo Premium")</f>
        <v>Saldo Menengah</v>
      </c>
      <c r="P5891" t="str" cm="1">
        <f t="array" ref="P5891">_xlfn.IFS(Churn_Modelling[[#This Row],[CreditScore]]&lt;=500,"Rendah",Churn_Modelling[[#This Row],[CreditScore]]&lt;=600,"Cukup",Churn_Modelling[[#This Row],[CreditScore]]&lt;=700,"Sedang",Churn_Modelling[[#This Row],[CreditScore]]&lt;=800,"Baik",TRUE,"Sangat Baik")</f>
        <v>Baik</v>
      </c>
    </row>
    <row r="5892" spans="1:16" x14ac:dyDescent="0.35">
      <c r="A5892">
        <v>5891</v>
      </c>
      <c r="B5892">
        <v>15712777</v>
      </c>
      <c r="C5892" t="s">
        <v>556</v>
      </c>
      <c r="D5892">
        <v>482</v>
      </c>
      <c r="E5892" t="s">
        <v>15</v>
      </c>
      <c r="F5892" t="s">
        <v>23</v>
      </c>
      <c r="G5892">
        <v>38</v>
      </c>
      <c r="H5892">
        <v>4</v>
      </c>
      <c r="I5892" s="6">
        <v>12497619</v>
      </c>
      <c r="J5892">
        <v>1</v>
      </c>
      <c r="K5892">
        <v>1</v>
      </c>
      <c r="L5892">
        <v>0</v>
      </c>
      <c r="M5892">
        <v>3584812</v>
      </c>
      <c r="N5892">
        <v>0</v>
      </c>
      <c r="O5892" t="str" cm="1">
        <f t="array" ref="O5892">_xlfn.IFS(Churn_Modelling[[#This Row],[Balance]]=0,"Tidak ada Saldo",Churn_Modelling[[#This Row],[Balance]]&lt;=5000000,"Saldo Rendah",Churn_Modelling[[#This Row],[Balance]]&lt;=10000000,"Saldo Menengah",Churn_Modelling[[#This Row],[Balance]]&lt;=15000000,"Saldo Tinggi",TRUE,"Saldo Premium")</f>
        <v>Saldo Tinggi</v>
      </c>
      <c r="P5892" t="str" cm="1">
        <f t="array" ref="P5892">_xlfn.IFS(Churn_Modelling[[#This Row],[CreditScore]]&lt;=500,"Rendah",Churn_Modelling[[#This Row],[CreditScore]]&lt;=600,"Cukup",Churn_Modelling[[#This Row],[CreditScore]]&lt;=700,"Sedang",Churn_Modelling[[#This Row],[CreditScore]]&lt;=800,"Baik",TRUE,"Sangat Baik")</f>
        <v>Rendah</v>
      </c>
    </row>
    <row r="5893" spans="1:16" x14ac:dyDescent="0.35">
      <c r="A5893">
        <v>5892</v>
      </c>
      <c r="B5893">
        <v>15786469</v>
      </c>
      <c r="C5893" t="s">
        <v>1485</v>
      </c>
      <c r="D5893">
        <v>686</v>
      </c>
      <c r="E5893" t="s">
        <v>15</v>
      </c>
      <c r="F5893" t="s">
        <v>16</v>
      </c>
      <c r="G5893">
        <v>34</v>
      </c>
      <c r="H5893">
        <v>1</v>
      </c>
      <c r="I5893" s="6">
        <v>0</v>
      </c>
      <c r="J5893">
        <v>2</v>
      </c>
      <c r="K5893">
        <v>1</v>
      </c>
      <c r="L5893">
        <v>0</v>
      </c>
      <c r="M5893">
        <v>8727848</v>
      </c>
      <c r="N5893">
        <v>0</v>
      </c>
      <c r="O5893" t="str" cm="1">
        <f t="array" ref="O5893">_xlfn.IFS(Churn_Modelling[[#This Row],[Balance]]=0,"Tidak ada Saldo",Churn_Modelling[[#This Row],[Balance]]&lt;=5000000,"Saldo Rendah",Churn_Modelling[[#This Row],[Balance]]&lt;=10000000,"Saldo Menengah",Churn_Modelling[[#This Row],[Balance]]&lt;=15000000,"Saldo Tinggi",TRUE,"Saldo Premium")</f>
        <v>Tidak ada Saldo</v>
      </c>
      <c r="P5893" t="str" cm="1">
        <f t="array" ref="P5893">_xlfn.IFS(Churn_Modelling[[#This Row],[CreditScore]]&lt;=500,"Rendah",Churn_Modelling[[#This Row],[CreditScore]]&lt;=600,"Cukup",Churn_Modelling[[#This Row],[CreditScore]]&lt;=700,"Sedang",Churn_Modelling[[#This Row],[CreditScore]]&lt;=800,"Baik",TRUE,"Sangat Baik")</f>
        <v>Sedang</v>
      </c>
    </row>
    <row r="5894" spans="1:16" x14ac:dyDescent="0.35">
      <c r="A5894">
        <v>5893</v>
      </c>
      <c r="B5894">
        <v>15669219</v>
      </c>
      <c r="C5894" t="s">
        <v>1071</v>
      </c>
      <c r="D5894">
        <v>588</v>
      </c>
      <c r="E5894" t="s">
        <v>26</v>
      </c>
      <c r="F5894" t="s">
        <v>23</v>
      </c>
      <c r="G5894">
        <v>35</v>
      </c>
      <c r="H5894">
        <v>3</v>
      </c>
      <c r="I5894" s="6">
        <v>10435638</v>
      </c>
      <c r="J5894">
        <v>1</v>
      </c>
      <c r="K5894">
        <v>1</v>
      </c>
      <c r="L5894">
        <v>0</v>
      </c>
      <c r="M5894">
        <v>9449882</v>
      </c>
      <c r="N5894">
        <v>0</v>
      </c>
      <c r="O5894" t="str" cm="1">
        <f t="array" ref="O5894">_xlfn.IFS(Churn_Modelling[[#This Row],[Balance]]=0,"Tidak ada Saldo",Churn_Modelling[[#This Row],[Balance]]&lt;=5000000,"Saldo Rendah",Churn_Modelling[[#This Row],[Balance]]&lt;=10000000,"Saldo Menengah",Churn_Modelling[[#This Row],[Balance]]&lt;=15000000,"Saldo Tinggi",TRUE,"Saldo Premium")</f>
        <v>Saldo Tinggi</v>
      </c>
      <c r="P5894" t="str" cm="1">
        <f t="array" ref="P5894">_xlfn.IFS(Churn_Modelling[[#This Row],[CreditScore]]&lt;=500,"Rendah",Churn_Modelling[[#This Row],[CreditScore]]&lt;=600,"Cukup",Churn_Modelling[[#This Row],[CreditScore]]&lt;=700,"Sedang",Churn_Modelling[[#This Row],[CreditScore]]&lt;=800,"Baik",TRUE,"Sangat Baik")</f>
        <v>Cukup</v>
      </c>
    </row>
    <row r="5895" spans="1:16" x14ac:dyDescent="0.35">
      <c r="A5895">
        <v>5894</v>
      </c>
      <c r="B5895">
        <v>15641004</v>
      </c>
      <c r="C5895" t="s">
        <v>2251</v>
      </c>
      <c r="D5895">
        <v>605</v>
      </c>
      <c r="E5895" t="s">
        <v>18</v>
      </c>
      <c r="F5895" t="s">
        <v>16</v>
      </c>
      <c r="G5895">
        <v>48</v>
      </c>
      <c r="H5895">
        <v>10</v>
      </c>
      <c r="I5895" s="6">
        <v>15031592</v>
      </c>
      <c r="J5895">
        <v>1</v>
      </c>
      <c r="K5895">
        <v>0</v>
      </c>
      <c r="L5895">
        <v>1</v>
      </c>
      <c r="M5895">
        <v>13348636</v>
      </c>
      <c r="N5895">
        <v>0</v>
      </c>
      <c r="O5895" t="str" cm="1">
        <f t="array" ref="O5895">_xlfn.IFS(Churn_Modelling[[#This Row],[Balance]]=0,"Tidak ada Saldo",Churn_Modelling[[#This Row],[Balance]]&lt;=5000000,"Saldo Rendah",Churn_Modelling[[#This Row],[Balance]]&lt;=10000000,"Saldo Menengah",Churn_Modelling[[#This Row],[Balance]]&lt;=15000000,"Saldo Tinggi",TRUE,"Saldo Premium")</f>
        <v>Saldo Premium</v>
      </c>
      <c r="P5895" t="str" cm="1">
        <f t="array" ref="P5895">_xlfn.IFS(Churn_Modelling[[#This Row],[CreditScore]]&lt;=500,"Rendah",Churn_Modelling[[#This Row],[CreditScore]]&lt;=600,"Cukup",Churn_Modelling[[#This Row],[CreditScore]]&lt;=700,"Sedang",Churn_Modelling[[#This Row],[CreditScore]]&lt;=800,"Baik",TRUE,"Sangat Baik")</f>
        <v>Sedang</v>
      </c>
    </row>
    <row r="5896" spans="1:16" x14ac:dyDescent="0.35">
      <c r="A5896">
        <v>5895</v>
      </c>
      <c r="B5896">
        <v>15648067</v>
      </c>
      <c r="C5896" t="s">
        <v>1018</v>
      </c>
      <c r="D5896">
        <v>583</v>
      </c>
      <c r="E5896" t="s">
        <v>15</v>
      </c>
      <c r="F5896" t="s">
        <v>23</v>
      </c>
      <c r="G5896">
        <v>39</v>
      </c>
      <c r="H5896">
        <v>1</v>
      </c>
      <c r="I5896" s="6">
        <v>12929928</v>
      </c>
      <c r="J5896">
        <v>2</v>
      </c>
      <c r="K5896">
        <v>1</v>
      </c>
      <c r="L5896">
        <v>0</v>
      </c>
      <c r="M5896">
        <v>731076</v>
      </c>
      <c r="N5896">
        <v>0</v>
      </c>
      <c r="O5896" t="str" cm="1">
        <f t="array" ref="O5896">_xlfn.IFS(Churn_Modelling[[#This Row],[Balance]]=0,"Tidak ada Saldo",Churn_Modelling[[#This Row],[Balance]]&lt;=5000000,"Saldo Rendah",Churn_Modelling[[#This Row],[Balance]]&lt;=10000000,"Saldo Menengah",Churn_Modelling[[#This Row],[Balance]]&lt;=15000000,"Saldo Tinggi",TRUE,"Saldo Premium")</f>
        <v>Saldo Tinggi</v>
      </c>
      <c r="P5896" t="str" cm="1">
        <f t="array" ref="P5896">_xlfn.IFS(Churn_Modelling[[#This Row],[CreditScore]]&lt;=500,"Rendah",Churn_Modelling[[#This Row],[CreditScore]]&lt;=600,"Cukup",Churn_Modelling[[#This Row],[CreditScore]]&lt;=700,"Sedang",Churn_Modelling[[#This Row],[CreditScore]]&lt;=800,"Baik",TRUE,"Sangat Baik")</f>
        <v>Cukup</v>
      </c>
    </row>
    <row r="5897" spans="1:16" x14ac:dyDescent="0.35">
      <c r="A5897">
        <v>5896</v>
      </c>
      <c r="B5897">
        <v>15704014</v>
      </c>
      <c r="C5897" t="s">
        <v>275</v>
      </c>
      <c r="D5897">
        <v>738</v>
      </c>
      <c r="E5897" t="s">
        <v>26</v>
      </c>
      <c r="F5897" t="s">
        <v>23</v>
      </c>
      <c r="G5897">
        <v>37</v>
      </c>
      <c r="H5897">
        <v>7</v>
      </c>
      <c r="I5897" s="6">
        <v>14095092</v>
      </c>
      <c r="J5897">
        <v>2</v>
      </c>
      <c r="K5897">
        <v>1</v>
      </c>
      <c r="L5897">
        <v>0</v>
      </c>
      <c r="M5897">
        <v>19533398</v>
      </c>
      <c r="N5897">
        <v>0</v>
      </c>
      <c r="O5897" t="str" cm="1">
        <f t="array" ref="O5897">_xlfn.IFS(Churn_Modelling[[#This Row],[Balance]]=0,"Tidak ada Saldo",Churn_Modelling[[#This Row],[Balance]]&lt;=5000000,"Saldo Rendah",Churn_Modelling[[#This Row],[Balance]]&lt;=10000000,"Saldo Menengah",Churn_Modelling[[#This Row],[Balance]]&lt;=15000000,"Saldo Tinggi",TRUE,"Saldo Premium")</f>
        <v>Saldo Tinggi</v>
      </c>
      <c r="P5897" t="str" cm="1">
        <f t="array" ref="P5897">_xlfn.IFS(Churn_Modelling[[#This Row],[CreditScore]]&lt;=500,"Rendah",Churn_Modelling[[#This Row],[CreditScore]]&lt;=600,"Cukup",Churn_Modelling[[#This Row],[CreditScore]]&lt;=700,"Sedang",Churn_Modelling[[#This Row],[CreditScore]]&lt;=800,"Baik",TRUE,"Sangat Baik")</f>
        <v>Baik</v>
      </c>
    </row>
    <row r="5898" spans="1:16" x14ac:dyDescent="0.35">
      <c r="A5898">
        <v>5897</v>
      </c>
      <c r="B5898">
        <v>15645136</v>
      </c>
      <c r="C5898" t="s">
        <v>281</v>
      </c>
      <c r="D5898">
        <v>744</v>
      </c>
      <c r="E5898" t="s">
        <v>18</v>
      </c>
      <c r="F5898" t="s">
        <v>23</v>
      </c>
      <c r="G5898">
        <v>30</v>
      </c>
      <c r="H5898">
        <v>1</v>
      </c>
      <c r="I5898" s="6">
        <v>12806512</v>
      </c>
      <c r="J5898">
        <v>1</v>
      </c>
      <c r="K5898">
        <v>1</v>
      </c>
      <c r="L5898">
        <v>0</v>
      </c>
      <c r="M5898">
        <v>12152548</v>
      </c>
      <c r="N5898">
        <v>0</v>
      </c>
      <c r="O5898" t="str" cm="1">
        <f t="array" ref="O5898">_xlfn.IFS(Churn_Modelling[[#This Row],[Balance]]=0,"Tidak ada Saldo",Churn_Modelling[[#This Row],[Balance]]&lt;=5000000,"Saldo Rendah",Churn_Modelling[[#This Row],[Balance]]&lt;=10000000,"Saldo Menengah",Churn_Modelling[[#This Row],[Balance]]&lt;=15000000,"Saldo Tinggi",TRUE,"Saldo Premium")</f>
        <v>Saldo Tinggi</v>
      </c>
      <c r="P5898" t="str" cm="1">
        <f t="array" ref="P5898">_xlfn.IFS(Churn_Modelling[[#This Row],[CreditScore]]&lt;=500,"Rendah",Churn_Modelling[[#This Row],[CreditScore]]&lt;=600,"Cukup",Churn_Modelling[[#This Row],[CreditScore]]&lt;=700,"Sedang",Churn_Modelling[[#This Row],[CreditScore]]&lt;=800,"Baik",TRUE,"Sangat Baik")</f>
        <v>Baik</v>
      </c>
    </row>
    <row r="5899" spans="1:16" x14ac:dyDescent="0.35">
      <c r="A5899">
        <v>5898</v>
      </c>
      <c r="B5899">
        <v>15709604</v>
      </c>
      <c r="C5899" t="s">
        <v>524</v>
      </c>
      <c r="D5899">
        <v>781</v>
      </c>
      <c r="E5899" t="s">
        <v>15</v>
      </c>
      <c r="F5899" t="s">
        <v>23</v>
      </c>
      <c r="G5899">
        <v>23</v>
      </c>
      <c r="H5899">
        <v>2</v>
      </c>
      <c r="I5899" s="6">
        <v>10743348</v>
      </c>
      <c r="J5899">
        <v>1</v>
      </c>
      <c r="K5899">
        <v>1</v>
      </c>
      <c r="L5899">
        <v>0</v>
      </c>
      <c r="M5899">
        <v>17384321</v>
      </c>
      <c r="N5899">
        <v>0</v>
      </c>
      <c r="O5899" t="str" cm="1">
        <f t="array" ref="O5899">_xlfn.IFS(Churn_Modelling[[#This Row],[Balance]]=0,"Tidak ada Saldo",Churn_Modelling[[#This Row],[Balance]]&lt;=5000000,"Saldo Rendah",Churn_Modelling[[#This Row],[Balance]]&lt;=10000000,"Saldo Menengah",Churn_Modelling[[#This Row],[Balance]]&lt;=15000000,"Saldo Tinggi",TRUE,"Saldo Premium")</f>
        <v>Saldo Tinggi</v>
      </c>
      <c r="P5899" t="str" cm="1">
        <f t="array" ref="P5899">_xlfn.IFS(Churn_Modelling[[#This Row],[CreditScore]]&lt;=500,"Rendah",Churn_Modelling[[#This Row],[CreditScore]]&lt;=600,"Cukup",Churn_Modelling[[#This Row],[CreditScore]]&lt;=700,"Sedang",Churn_Modelling[[#This Row],[CreditScore]]&lt;=800,"Baik",TRUE,"Sangat Baik")</f>
        <v>Baik</v>
      </c>
    </row>
    <row r="5900" spans="1:16" x14ac:dyDescent="0.35">
      <c r="A5900">
        <v>5899</v>
      </c>
      <c r="B5900">
        <v>15713637</v>
      </c>
      <c r="C5900" t="s">
        <v>1129</v>
      </c>
      <c r="D5900">
        <v>699</v>
      </c>
      <c r="E5900" t="s">
        <v>15</v>
      </c>
      <c r="F5900" t="s">
        <v>23</v>
      </c>
      <c r="G5900">
        <v>34</v>
      </c>
      <c r="H5900">
        <v>2</v>
      </c>
      <c r="I5900" s="6">
        <v>11746867</v>
      </c>
      <c r="J5900">
        <v>1</v>
      </c>
      <c r="K5900">
        <v>1</v>
      </c>
      <c r="L5900">
        <v>0</v>
      </c>
      <c r="M5900">
        <v>18522742</v>
      </c>
      <c r="N5900">
        <v>0</v>
      </c>
      <c r="O5900" t="str" cm="1">
        <f t="array" ref="O5900">_xlfn.IFS(Churn_Modelling[[#This Row],[Balance]]=0,"Tidak ada Saldo",Churn_Modelling[[#This Row],[Balance]]&lt;=5000000,"Saldo Rendah",Churn_Modelling[[#This Row],[Balance]]&lt;=10000000,"Saldo Menengah",Churn_Modelling[[#This Row],[Balance]]&lt;=15000000,"Saldo Tinggi",TRUE,"Saldo Premium")</f>
        <v>Saldo Tinggi</v>
      </c>
      <c r="P5900" t="str" cm="1">
        <f t="array" ref="P5900">_xlfn.IFS(Churn_Modelling[[#This Row],[CreditScore]]&lt;=500,"Rendah",Churn_Modelling[[#This Row],[CreditScore]]&lt;=600,"Cukup",Churn_Modelling[[#This Row],[CreditScore]]&lt;=700,"Sedang",Churn_Modelling[[#This Row],[CreditScore]]&lt;=800,"Baik",TRUE,"Sangat Baik")</f>
        <v>Sedang</v>
      </c>
    </row>
    <row r="5901" spans="1:16" x14ac:dyDescent="0.35">
      <c r="A5901">
        <v>5900</v>
      </c>
      <c r="B5901">
        <v>15793901</v>
      </c>
      <c r="C5901" t="s">
        <v>111</v>
      </c>
      <c r="D5901">
        <v>639</v>
      </c>
      <c r="E5901" t="s">
        <v>15</v>
      </c>
      <c r="F5901" t="s">
        <v>16</v>
      </c>
      <c r="G5901">
        <v>27</v>
      </c>
      <c r="H5901">
        <v>2</v>
      </c>
      <c r="I5901" s="6">
        <v>0</v>
      </c>
      <c r="J5901">
        <v>2</v>
      </c>
      <c r="K5901">
        <v>0</v>
      </c>
      <c r="L5901">
        <v>0</v>
      </c>
      <c r="M5901">
        <v>12524418</v>
      </c>
      <c r="N5901">
        <v>0</v>
      </c>
      <c r="O5901" t="str" cm="1">
        <f t="array" ref="O5901">_xlfn.IFS(Churn_Modelling[[#This Row],[Balance]]=0,"Tidak ada Saldo",Churn_Modelling[[#This Row],[Balance]]&lt;=5000000,"Saldo Rendah",Churn_Modelling[[#This Row],[Balance]]&lt;=10000000,"Saldo Menengah",Churn_Modelling[[#This Row],[Balance]]&lt;=15000000,"Saldo Tinggi",TRUE,"Saldo Premium")</f>
        <v>Tidak ada Saldo</v>
      </c>
      <c r="P5901" t="str" cm="1">
        <f t="array" ref="P5901">_xlfn.IFS(Churn_Modelling[[#This Row],[CreditScore]]&lt;=500,"Rendah",Churn_Modelling[[#This Row],[CreditScore]]&lt;=600,"Cukup",Churn_Modelling[[#This Row],[CreditScore]]&lt;=700,"Sedang",Churn_Modelling[[#This Row],[CreditScore]]&lt;=800,"Baik",TRUE,"Sangat Baik")</f>
        <v>Sedang</v>
      </c>
    </row>
    <row r="5902" spans="1:16" x14ac:dyDescent="0.35">
      <c r="A5902">
        <v>5901</v>
      </c>
      <c r="B5902">
        <v>15569759</v>
      </c>
      <c r="C5902" t="s">
        <v>2252</v>
      </c>
      <c r="D5902">
        <v>583</v>
      </c>
      <c r="E5902" t="s">
        <v>15</v>
      </c>
      <c r="F5902" t="s">
        <v>16</v>
      </c>
      <c r="G5902">
        <v>27</v>
      </c>
      <c r="H5902">
        <v>4</v>
      </c>
      <c r="I5902" s="6">
        <v>0</v>
      </c>
      <c r="J5902">
        <v>3</v>
      </c>
      <c r="K5902">
        <v>1</v>
      </c>
      <c r="L5902">
        <v>0</v>
      </c>
      <c r="M5902">
        <v>16311341</v>
      </c>
      <c r="N5902">
        <v>0</v>
      </c>
      <c r="O5902" t="str" cm="1">
        <f t="array" ref="O5902">_xlfn.IFS(Churn_Modelling[[#This Row],[Balance]]=0,"Tidak ada Saldo",Churn_Modelling[[#This Row],[Balance]]&lt;=5000000,"Saldo Rendah",Churn_Modelling[[#This Row],[Balance]]&lt;=10000000,"Saldo Menengah",Churn_Modelling[[#This Row],[Balance]]&lt;=15000000,"Saldo Tinggi",TRUE,"Saldo Premium")</f>
        <v>Tidak ada Saldo</v>
      </c>
      <c r="P5902" t="str" cm="1">
        <f t="array" ref="P5902">_xlfn.IFS(Churn_Modelling[[#This Row],[CreditScore]]&lt;=500,"Rendah",Churn_Modelling[[#This Row],[CreditScore]]&lt;=600,"Cukup",Churn_Modelling[[#This Row],[CreditScore]]&lt;=700,"Sedang",Churn_Modelling[[#This Row],[CreditScore]]&lt;=800,"Baik",TRUE,"Sangat Baik")</f>
        <v>Cukup</v>
      </c>
    </row>
    <row r="5903" spans="1:16" x14ac:dyDescent="0.35">
      <c r="A5903">
        <v>5902</v>
      </c>
      <c r="B5903">
        <v>15712930</v>
      </c>
      <c r="C5903" t="s">
        <v>132</v>
      </c>
      <c r="D5903">
        <v>587</v>
      </c>
      <c r="E5903" t="s">
        <v>15</v>
      </c>
      <c r="F5903" t="s">
        <v>23</v>
      </c>
      <c r="G5903">
        <v>42</v>
      </c>
      <c r="H5903">
        <v>1</v>
      </c>
      <c r="I5903" s="6">
        <v>0</v>
      </c>
      <c r="J5903">
        <v>1</v>
      </c>
      <c r="K5903">
        <v>0</v>
      </c>
      <c r="L5903">
        <v>0</v>
      </c>
      <c r="M5903">
        <v>12300691</v>
      </c>
      <c r="N5903">
        <v>0</v>
      </c>
      <c r="O5903" t="str" cm="1">
        <f t="array" ref="O5903">_xlfn.IFS(Churn_Modelling[[#This Row],[Balance]]=0,"Tidak ada Saldo",Churn_Modelling[[#This Row],[Balance]]&lt;=5000000,"Saldo Rendah",Churn_Modelling[[#This Row],[Balance]]&lt;=10000000,"Saldo Menengah",Churn_Modelling[[#This Row],[Balance]]&lt;=15000000,"Saldo Tinggi",TRUE,"Saldo Premium")</f>
        <v>Tidak ada Saldo</v>
      </c>
      <c r="P5903" t="str" cm="1">
        <f t="array" ref="P5903">_xlfn.IFS(Churn_Modelling[[#This Row],[CreditScore]]&lt;=500,"Rendah",Churn_Modelling[[#This Row],[CreditScore]]&lt;=600,"Cukup",Churn_Modelling[[#This Row],[CreditScore]]&lt;=700,"Sedang",Churn_Modelling[[#This Row],[CreditScore]]&lt;=800,"Baik",TRUE,"Sangat Baik")</f>
        <v>Cukup</v>
      </c>
    </row>
    <row r="5904" spans="1:16" x14ac:dyDescent="0.35">
      <c r="A5904">
        <v>5903</v>
      </c>
      <c r="B5904">
        <v>15586504</v>
      </c>
      <c r="C5904" t="s">
        <v>70</v>
      </c>
      <c r="D5904">
        <v>694</v>
      </c>
      <c r="E5904" t="s">
        <v>15</v>
      </c>
      <c r="F5904" t="s">
        <v>23</v>
      </c>
      <c r="G5904">
        <v>40</v>
      </c>
      <c r="H5904">
        <v>9</v>
      </c>
      <c r="I5904" s="6">
        <v>0</v>
      </c>
      <c r="J5904">
        <v>2</v>
      </c>
      <c r="K5904">
        <v>1</v>
      </c>
      <c r="L5904">
        <v>0</v>
      </c>
      <c r="M5904">
        <v>4046303</v>
      </c>
      <c r="N5904">
        <v>0</v>
      </c>
      <c r="O5904" t="str" cm="1">
        <f t="array" ref="O5904">_xlfn.IFS(Churn_Modelling[[#This Row],[Balance]]=0,"Tidak ada Saldo",Churn_Modelling[[#This Row],[Balance]]&lt;=5000000,"Saldo Rendah",Churn_Modelling[[#This Row],[Balance]]&lt;=10000000,"Saldo Menengah",Churn_Modelling[[#This Row],[Balance]]&lt;=15000000,"Saldo Tinggi",TRUE,"Saldo Premium")</f>
        <v>Tidak ada Saldo</v>
      </c>
      <c r="P5904" t="str" cm="1">
        <f t="array" ref="P5904">_xlfn.IFS(Churn_Modelling[[#This Row],[CreditScore]]&lt;=500,"Rendah",Churn_Modelling[[#This Row],[CreditScore]]&lt;=600,"Cukup",Churn_Modelling[[#This Row],[CreditScore]]&lt;=700,"Sedang",Churn_Modelling[[#This Row],[CreditScore]]&lt;=800,"Baik",TRUE,"Sangat Baik")</f>
        <v>Sedang</v>
      </c>
    </row>
    <row r="5905" spans="1:16" hidden="1" x14ac:dyDescent="0.35">
      <c r="A5905">
        <v>5904</v>
      </c>
      <c r="B5905">
        <v>15677317</v>
      </c>
      <c r="C5905" t="s">
        <v>2253</v>
      </c>
      <c r="D5905">
        <v>570</v>
      </c>
      <c r="E5905" t="s">
        <v>15</v>
      </c>
      <c r="F5905" t="s">
        <v>16</v>
      </c>
      <c r="G5905">
        <v>29</v>
      </c>
      <c r="H5905">
        <v>4</v>
      </c>
      <c r="I5905" s="6">
        <v>15304003</v>
      </c>
      <c r="J5905">
        <v>1</v>
      </c>
      <c r="K5905">
        <v>1</v>
      </c>
      <c r="L5905">
        <v>1</v>
      </c>
      <c r="M5905">
        <v>13136357</v>
      </c>
      <c r="N5905">
        <v>1</v>
      </c>
      <c r="O5905" t="str" cm="1">
        <f t="array" ref="O5905">_xlfn.IFS(Churn_Modelling[[#This Row],[Balance]]=0,"Tidak ada Saldo",Churn_Modelling[[#This Row],[Balance]]&lt;=5000000,"Saldo Rendah",Churn_Modelling[[#This Row],[Balance]]&lt;=10000000,"Saldo Menengah",Churn_Modelling[[#This Row],[Balance]]&lt;=15000000,"Saldo Tinggi",TRUE,"Saldo Premium")</f>
        <v>Saldo Premium</v>
      </c>
      <c r="P5905" t="str" cm="1">
        <f t="array" ref="P5905">_xlfn.IFS(Churn_Modelling[[#This Row],[CreditScore]]&lt;=500,"Rendah",Churn_Modelling[[#This Row],[CreditScore]]&lt;=600,"Cukup",Churn_Modelling[[#This Row],[CreditScore]]&lt;=700,"Sedang",Churn_Modelling[[#This Row],[CreditScore]]&lt;=800,"Baik",TRUE,"Sangat Baik")</f>
        <v>Cukup</v>
      </c>
    </row>
    <row r="5906" spans="1:16" hidden="1" x14ac:dyDescent="0.35">
      <c r="A5906">
        <v>5905</v>
      </c>
      <c r="B5906">
        <v>15664270</v>
      </c>
      <c r="C5906" t="s">
        <v>2254</v>
      </c>
      <c r="D5906">
        <v>692</v>
      </c>
      <c r="E5906" t="s">
        <v>26</v>
      </c>
      <c r="F5906" t="s">
        <v>23</v>
      </c>
      <c r="G5906">
        <v>45</v>
      </c>
      <c r="H5906">
        <v>6</v>
      </c>
      <c r="I5906" s="6">
        <v>14208404</v>
      </c>
      <c r="J5906">
        <v>4</v>
      </c>
      <c r="K5906">
        <v>1</v>
      </c>
      <c r="L5906">
        <v>0</v>
      </c>
      <c r="M5906">
        <v>18830585</v>
      </c>
      <c r="N5906">
        <v>1</v>
      </c>
      <c r="O5906" t="str" cm="1">
        <f t="array" ref="O5906">_xlfn.IFS(Churn_Modelling[[#This Row],[Balance]]=0,"Tidak ada Saldo",Churn_Modelling[[#This Row],[Balance]]&lt;=5000000,"Saldo Rendah",Churn_Modelling[[#This Row],[Balance]]&lt;=10000000,"Saldo Menengah",Churn_Modelling[[#This Row],[Balance]]&lt;=15000000,"Saldo Tinggi",TRUE,"Saldo Premium")</f>
        <v>Saldo Tinggi</v>
      </c>
      <c r="P5906" t="str" cm="1">
        <f t="array" ref="P5906">_xlfn.IFS(Churn_Modelling[[#This Row],[CreditScore]]&lt;=500,"Rendah",Churn_Modelling[[#This Row],[CreditScore]]&lt;=600,"Cukup",Churn_Modelling[[#This Row],[CreditScore]]&lt;=700,"Sedang",Churn_Modelling[[#This Row],[CreditScore]]&lt;=800,"Baik",TRUE,"Sangat Baik")</f>
        <v>Sedang</v>
      </c>
    </row>
    <row r="5907" spans="1:16" x14ac:dyDescent="0.35">
      <c r="A5907">
        <v>5906</v>
      </c>
      <c r="B5907">
        <v>15731519</v>
      </c>
      <c r="C5907" t="s">
        <v>320</v>
      </c>
      <c r="D5907">
        <v>511</v>
      </c>
      <c r="E5907" t="s">
        <v>15</v>
      </c>
      <c r="F5907" t="s">
        <v>16</v>
      </c>
      <c r="G5907">
        <v>30</v>
      </c>
      <c r="H5907">
        <v>5</v>
      </c>
      <c r="I5907" s="6">
        <v>0</v>
      </c>
      <c r="J5907">
        <v>2</v>
      </c>
      <c r="K5907">
        <v>1</v>
      </c>
      <c r="L5907">
        <v>0</v>
      </c>
      <c r="M5907">
        <v>14399486</v>
      </c>
      <c r="N5907">
        <v>0</v>
      </c>
      <c r="O5907" t="str" cm="1">
        <f t="array" ref="O5907">_xlfn.IFS(Churn_Modelling[[#This Row],[Balance]]=0,"Tidak ada Saldo",Churn_Modelling[[#This Row],[Balance]]&lt;=5000000,"Saldo Rendah",Churn_Modelling[[#This Row],[Balance]]&lt;=10000000,"Saldo Menengah",Churn_Modelling[[#This Row],[Balance]]&lt;=15000000,"Saldo Tinggi",TRUE,"Saldo Premium")</f>
        <v>Tidak ada Saldo</v>
      </c>
      <c r="P5907" t="str" cm="1">
        <f t="array" ref="P5907">_xlfn.IFS(Churn_Modelling[[#This Row],[CreditScore]]&lt;=500,"Rendah",Churn_Modelling[[#This Row],[CreditScore]]&lt;=600,"Cukup",Churn_Modelling[[#This Row],[CreditScore]]&lt;=700,"Sedang",Churn_Modelling[[#This Row],[CreditScore]]&lt;=800,"Baik",TRUE,"Sangat Baik")</f>
        <v>Cukup</v>
      </c>
    </row>
    <row r="5908" spans="1:16" x14ac:dyDescent="0.35">
      <c r="A5908">
        <v>5907</v>
      </c>
      <c r="B5908">
        <v>15745623</v>
      </c>
      <c r="C5908" t="s">
        <v>2255</v>
      </c>
      <c r="D5908">
        <v>788</v>
      </c>
      <c r="E5908" t="s">
        <v>15</v>
      </c>
      <c r="F5908" t="s">
        <v>23</v>
      </c>
      <c r="G5908">
        <v>32</v>
      </c>
      <c r="H5908">
        <v>4</v>
      </c>
      <c r="I5908" s="6">
        <v>11207958</v>
      </c>
      <c r="J5908">
        <v>1</v>
      </c>
      <c r="K5908">
        <v>0</v>
      </c>
      <c r="L5908">
        <v>0</v>
      </c>
      <c r="M5908">
        <v>8936859</v>
      </c>
      <c r="N5908">
        <v>0</v>
      </c>
      <c r="O5908" t="str" cm="1">
        <f t="array" ref="O5908">_xlfn.IFS(Churn_Modelling[[#This Row],[Balance]]=0,"Tidak ada Saldo",Churn_Modelling[[#This Row],[Balance]]&lt;=5000000,"Saldo Rendah",Churn_Modelling[[#This Row],[Balance]]&lt;=10000000,"Saldo Menengah",Churn_Modelling[[#This Row],[Balance]]&lt;=15000000,"Saldo Tinggi",TRUE,"Saldo Premium")</f>
        <v>Saldo Tinggi</v>
      </c>
      <c r="P5908" t="str" cm="1">
        <f t="array" ref="P5908">_xlfn.IFS(Churn_Modelling[[#This Row],[CreditScore]]&lt;=500,"Rendah",Churn_Modelling[[#This Row],[CreditScore]]&lt;=600,"Cukup",Churn_Modelling[[#This Row],[CreditScore]]&lt;=700,"Sedang",Churn_Modelling[[#This Row],[CreditScore]]&lt;=800,"Baik",TRUE,"Sangat Baik")</f>
        <v>Baik</v>
      </c>
    </row>
    <row r="5909" spans="1:16" x14ac:dyDescent="0.35">
      <c r="A5909">
        <v>5908</v>
      </c>
      <c r="B5909">
        <v>15813862</v>
      </c>
      <c r="C5909" t="s">
        <v>1873</v>
      </c>
      <c r="D5909">
        <v>526</v>
      </c>
      <c r="E5909" t="s">
        <v>18</v>
      </c>
      <c r="F5909" t="s">
        <v>23</v>
      </c>
      <c r="G5909">
        <v>66</v>
      </c>
      <c r="H5909">
        <v>7</v>
      </c>
      <c r="I5909" s="6">
        <v>1320446</v>
      </c>
      <c r="J5909">
        <v>2</v>
      </c>
      <c r="K5909">
        <v>1</v>
      </c>
      <c r="L5909">
        <v>1</v>
      </c>
      <c r="M5909">
        <v>15836589</v>
      </c>
      <c r="N5909">
        <v>0</v>
      </c>
      <c r="O5909" t="str" cm="1">
        <f t="array" ref="O5909">_xlfn.IFS(Churn_Modelling[[#This Row],[Balance]]=0,"Tidak ada Saldo",Churn_Modelling[[#This Row],[Balance]]&lt;=5000000,"Saldo Rendah",Churn_Modelling[[#This Row],[Balance]]&lt;=10000000,"Saldo Menengah",Churn_Modelling[[#This Row],[Balance]]&lt;=15000000,"Saldo Tinggi",TRUE,"Saldo Premium")</f>
        <v>Saldo Rendah</v>
      </c>
      <c r="P5909" t="str" cm="1">
        <f t="array" ref="P5909">_xlfn.IFS(Churn_Modelling[[#This Row],[CreditScore]]&lt;=500,"Rendah",Churn_Modelling[[#This Row],[CreditScore]]&lt;=600,"Cukup",Churn_Modelling[[#This Row],[CreditScore]]&lt;=700,"Sedang",Churn_Modelling[[#This Row],[CreditScore]]&lt;=800,"Baik",TRUE,"Sangat Baik")</f>
        <v>Cukup</v>
      </c>
    </row>
    <row r="5910" spans="1:16" hidden="1" x14ac:dyDescent="0.35">
      <c r="A5910">
        <v>5909</v>
      </c>
      <c r="B5910">
        <v>15641934</v>
      </c>
      <c r="C5910" t="s">
        <v>388</v>
      </c>
      <c r="D5910">
        <v>749</v>
      </c>
      <c r="E5910" t="s">
        <v>18</v>
      </c>
      <c r="F5910" t="s">
        <v>16</v>
      </c>
      <c r="G5910">
        <v>46</v>
      </c>
      <c r="H5910">
        <v>9</v>
      </c>
      <c r="I5910" s="6">
        <v>6658281</v>
      </c>
      <c r="J5910">
        <v>1</v>
      </c>
      <c r="K5910">
        <v>1</v>
      </c>
      <c r="L5910">
        <v>0</v>
      </c>
      <c r="M5910">
        <v>7875312</v>
      </c>
      <c r="N5910">
        <v>1</v>
      </c>
      <c r="O5910" t="str" cm="1">
        <f t="array" ref="O5910">_xlfn.IFS(Churn_Modelling[[#This Row],[Balance]]=0,"Tidak ada Saldo",Churn_Modelling[[#This Row],[Balance]]&lt;=5000000,"Saldo Rendah",Churn_Modelling[[#This Row],[Balance]]&lt;=10000000,"Saldo Menengah",Churn_Modelling[[#This Row],[Balance]]&lt;=15000000,"Saldo Tinggi",TRUE,"Saldo Premium")</f>
        <v>Saldo Menengah</v>
      </c>
      <c r="P5910" t="str" cm="1">
        <f t="array" ref="P5910">_xlfn.IFS(Churn_Modelling[[#This Row],[CreditScore]]&lt;=500,"Rendah",Churn_Modelling[[#This Row],[CreditScore]]&lt;=600,"Cukup",Churn_Modelling[[#This Row],[CreditScore]]&lt;=700,"Sedang",Churn_Modelling[[#This Row],[CreditScore]]&lt;=800,"Baik",TRUE,"Sangat Baik")</f>
        <v>Baik</v>
      </c>
    </row>
    <row r="5911" spans="1:16" x14ac:dyDescent="0.35">
      <c r="A5911">
        <v>5910</v>
      </c>
      <c r="B5911">
        <v>15713043</v>
      </c>
      <c r="C5911" t="s">
        <v>957</v>
      </c>
      <c r="D5911">
        <v>691</v>
      </c>
      <c r="E5911" t="s">
        <v>15</v>
      </c>
      <c r="F5911" t="s">
        <v>16</v>
      </c>
      <c r="G5911">
        <v>33</v>
      </c>
      <c r="H5911">
        <v>6</v>
      </c>
      <c r="I5911" s="6">
        <v>0</v>
      </c>
      <c r="J5911">
        <v>2</v>
      </c>
      <c r="K5911">
        <v>1</v>
      </c>
      <c r="L5911">
        <v>1</v>
      </c>
      <c r="M5911">
        <v>10040831</v>
      </c>
      <c r="N5911">
        <v>0</v>
      </c>
      <c r="O5911" t="str" cm="1">
        <f t="array" ref="O5911">_xlfn.IFS(Churn_Modelling[[#This Row],[Balance]]=0,"Tidak ada Saldo",Churn_Modelling[[#This Row],[Balance]]&lt;=5000000,"Saldo Rendah",Churn_Modelling[[#This Row],[Balance]]&lt;=10000000,"Saldo Menengah",Churn_Modelling[[#This Row],[Balance]]&lt;=15000000,"Saldo Tinggi",TRUE,"Saldo Premium")</f>
        <v>Tidak ada Saldo</v>
      </c>
      <c r="P5911" t="str" cm="1">
        <f t="array" ref="P5911">_xlfn.IFS(Churn_Modelling[[#This Row],[CreditScore]]&lt;=500,"Rendah",Churn_Modelling[[#This Row],[CreditScore]]&lt;=600,"Cukup",Churn_Modelling[[#This Row],[CreditScore]]&lt;=700,"Sedang",Churn_Modelling[[#This Row],[CreditScore]]&lt;=800,"Baik",TRUE,"Sangat Baik")</f>
        <v>Sedang</v>
      </c>
    </row>
    <row r="5912" spans="1:16" x14ac:dyDescent="0.35">
      <c r="A5912">
        <v>5911</v>
      </c>
      <c r="B5912">
        <v>15700749</v>
      </c>
      <c r="C5912" t="s">
        <v>1443</v>
      </c>
      <c r="D5912">
        <v>481</v>
      </c>
      <c r="E5912" t="s">
        <v>15</v>
      </c>
      <c r="F5912" t="s">
        <v>16</v>
      </c>
      <c r="G5912">
        <v>39</v>
      </c>
      <c r="H5912">
        <v>6</v>
      </c>
      <c r="I5912" s="6">
        <v>0</v>
      </c>
      <c r="J5912">
        <v>1</v>
      </c>
      <c r="K5912">
        <v>1</v>
      </c>
      <c r="L5912">
        <v>1</v>
      </c>
      <c r="M5912">
        <v>2467754</v>
      </c>
      <c r="N5912">
        <v>0</v>
      </c>
      <c r="O5912" t="str" cm="1">
        <f t="array" ref="O5912">_xlfn.IFS(Churn_Modelling[[#This Row],[Balance]]=0,"Tidak ada Saldo",Churn_Modelling[[#This Row],[Balance]]&lt;=5000000,"Saldo Rendah",Churn_Modelling[[#This Row],[Balance]]&lt;=10000000,"Saldo Menengah",Churn_Modelling[[#This Row],[Balance]]&lt;=15000000,"Saldo Tinggi",TRUE,"Saldo Premium")</f>
        <v>Tidak ada Saldo</v>
      </c>
      <c r="P5912" t="str" cm="1">
        <f t="array" ref="P5912">_xlfn.IFS(Churn_Modelling[[#This Row],[CreditScore]]&lt;=500,"Rendah",Churn_Modelling[[#This Row],[CreditScore]]&lt;=600,"Cukup",Churn_Modelling[[#This Row],[CreditScore]]&lt;=700,"Sedang",Churn_Modelling[[#This Row],[CreditScore]]&lt;=800,"Baik",TRUE,"Sangat Baik")</f>
        <v>Rendah</v>
      </c>
    </row>
    <row r="5913" spans="1:16" x14ac:dyDescent="0.35">
      <c r="A5913">
        <v>5912</v>
      </c>
      <c r="B5913">
        <v>15697567</v>
      </c>
      <c r="C5913" t="s">
        <v>1066</v>
      </c>
      <c r="D5913">
        <v>752</v>
      </c>
      <c r="E5913" t="s">
        <v>15</v>
      </c>
      <c r="F5913" t="s">
        <v>23</v>
      </c>
      <c r="G5913">
        <v>33</v>
      </c>
      <c r="H5913">
        <v>4</v>
      </c>
      <c r="I5913" s="6">
        <v>0</v>
      </c>
      <c r="J5913">
        <v>2</v>
      </c>
      <c r="K5913">
        <v>1</v>
      </c>
      <c r="L5913">
        <v>1</v>
      </c>
      <c r="M5913">
        <v>3957078</v>
      </c>
      <c r="N5913">
        <v>0</v>
      </c>
      <c r="O5913" t="str" cm="1">
        <f t="array" ref="O5913">_xlfn.IFS(Churn_Modelling[[#This Row],[Balance]]=0,"Tidak ada Saldo",Churn_Modelling[[#This Row],[Balance]]&lt;=5000000,"Saldo Rendah",Churn_Modelling[[#This Row],[Balance]]&lt;=10000000,"Saldo Menengah",Churn_Modelling[[#This Row],[Balance]]&lt;=15000000,"Saldo Tinggi",TRUE,"Saldo Premium")</f>
        <v>Tidak ada Saldo</v>
      </c>
      <c r="P5913" t="str" cm="1">
        <f t="array" ref="P5913">_xlfn.IFS(Churn_Modelling[[#This Row],[CreditScore]]&lt;=500,"Rendah",Churn_Modelling[[#This Row],[CreditScore]]&lt;=600,"Cukup",Churn_Modelling[[#This Row],[CreditScore]]&lt;=700,"Sedang",Churn_Modelling[[#This Row],[CreditScore]]&lt;=800,"Baik",TRUE,"Sangat Baik")</f>
        <v>Baik</v>
      </c>
    </row>
    <row r="5914" spans="1:16" x14ac:dyDescent="0.35">
      <c r="A5914">
        <v>5913</v>
      </c>
      <c r="B5914">
        <v>15715414</v>
      </c>
      <c r="C5914" t="s">
        <v>322</v>
      </c>
      <c r="D5914">
        <v>658</v>
      </c>
      <c r="E5914" t="s">
        <v>15</v>
      </c>
      <c r="F5914" t="s">
        <v>16</v>
      </c>
      <c r="G5914">
        <v>38</v>
      </c>
      <c r="H5914">
        <v>6</v>
      </c>
      <c r="I5914" s="6">
        <v>1028951</v>
      </c>
      <c r="J5914">
        <v>1</v>
      </c>
      <c r="K5914">
        <v>0</v>
      </c>
      <c r="L5914">
        <v>0</v>
      </c>
      <c r="M5914">
        <v>15566576</v>
      </c>
      <c r="N5914">
        <v>0</v>
      </c>
      <c r="O5914" t="str" cm="1">
        <f t="array" ref="O5914">_xlfn.IFS(Churn_Modelling[[#This Row],[Balance]]=0,"Tidak ada Saldo",Churn_Modelling[[#This Row],[Balance]]&lt;=5000000,"Saldo Rendah",Churn_Modelling[[#This Row],[Balance]]&lt;=10000000,"Saldo Menengah",Churn_Modelling[[#This Row],[Balance]]&lt;=15000000,"Saldo Tinggi",TRUE,"Saldo Premium")</f>
        <v>Saldo Rendah</v>
      </c>
      <c r="P5914" t="str" cm="1">
        <f t="array" ref="P5914">_xlfn.IFS(Churn_Modelling[[#This Row],[CreditScore]]&lt;=500,"Rendah",Churn_Modelling[[#This Row],[CreditScore]]&lt;=600,"Cukup",Churn_Modelling[[#This Row],[CreditScore]]&lt;=700,"Sedang",Churn_Modelling[[#This Row],[CreditScore]]&lt;=800,"Baik",TRUE,"Sangat Baik")</f>
        <v>Sedang</v>
      </c>
    </row>
    <row r="5915" spans="1:16" x14ac:dyDescent="0.35">
      <c r="A5915">
        <v>5914</v>
      </c>
      <c r="B5915">
        <v>15639530</v>
      </c>
      <c r="C5915" t="s">
        <v>2256</v>
      </c>
      <c r="D5915">
        <v>679</v>
      </c>
      <c r="E5915" t="s">
        <v>18</v>
      </c>
      <c r="F5915" t="s">
        <v>23</v>
      </c>
      <c r="G5915">
        <v>42</v>
      </c>
      <c r="H5915">
        <v>2</v>
      </c>
      <c r="I5915" s="6">
        <v>0</v>
      </c>
      <c r="J5915">
        <v>1</v>
      </c>
      <c r="K5915">
        <v>1</v>
      </c>
      <c r="L5915">
        <v>1</v>
      </c>
      <c r="M5915">
        <v>16829427</v>
      </c>
      <c r="N5915">
        <v>0</v>
      </c>
      <c r="O5915" t="str" cm="1">
        <f t="array" ref="O5915">_xlfn.IFS(Churn_Modelling[[#This Row],[Balance]]=0,"Tidak ada Saldo",Churn_Modelling[[#This Row],[Balance]]&lt;=5000000,"Saldo Rendah",Churn_Modelling[[#This Row],[Balance]]&lt;=10000000,"Saldo Menengah",Churn_Modelling[[#This Row],[Balance]]&lt;=15000000,"Saldo Tinggi",TRUE,"Saldo Premium")</f>
        <v>Tidak ada Saldo</v>
      </c>
      <c r="P5915" t="str" cm="1">
        <f t="array" ref="P5915">_xlfn.IFS(Churn_Modelling[[#This Row],[CreditScore]]&lt;=500,"Rendah",Churn_Modelling[[#This Row],[CreditScore]]&lt;=600,"Cukup",Churn_Modelling[[#This Row],[CreditScore]]&lt;=700,"Sedang",Churn_Modelling[[#This Row],[CreditScore]]&lt;=800,"Baik",TRUE,"Sangat Baik")</f>
        <v>Sedang</v>
      </c>
    </row>
    <row r="5916" spans="1:16" x14ac:dyDescent="0.35">
      <c r="A5916">
        <v>5915</v>
      </c>
      <c r="B5916">
        <v>15726058</v>
      </c>
      <c r="C5916" t="s">
        <v>228</v>
      </c>
      <c r="D5916">
        <v>754</v>
      </c>
      <c r="E5916" t="s">
        <v>26</v>
      </c>
      <c r="F5916" t="s">
        <v>23</v>
      </c>
      <c r="G5916">
        <v>27</v>
      </c>
      <c r="H5916">
        <v>7</v>
      </c>
      <c r="I5916" s="6">
        <v>11757835</v>
      </c>
      <c r="J5916">
        <v>2</v>
      </c>
      <c r="K5916">
        <v>0</v>
      </c>
      <c r="L5916">
        <v>1</v>
      </c>
      <c r="M5916">
        <v>8790801</v>
      </c>
      <c r="N5916">
        <v>0</v>
      </c>
      <c r="O5916" t="str" cm="1">
        <f t="array" ref="O5916">_xlfn.IFS(Churn_Modelling[[#This Row],[Balance]]=0,"Tidak ada Saldo",Churn_Modelling[[#This Row],[Balance]]&lt;=5000000,"Saldo Rendah",Churn_Modelling[[#This Row],[Balance]]&lt;=10000000,"Saldo Menengah",Churn_Modelling[[#This Row],[Balance]]&lt;=15000000,"Saldo Tinggi",TRUE,"Saldo Premium")</f>
        <v>Saldo Tinggi</v>
      </c>
      <c r="P5916" t="str" cm="1">
        <f t="array" ref="P5916">_xlfn.IFS(Churn_Modelling[[#This Row],[CreditScore]]&lt;=500,"Rendah",Churn_Modelling[[#This Row],[CreditScore]]&lt;=600,"Cukup",Churn_Modelling[[#This Row],[CreditScore]]&lt;=700,"Sedang",Churn_Modelling[[#This Row],[CreditScore]]&lt;=800,"Baik",TRUE,"Sangat Baik")</f>
        <v>Baik</v>
      </c>
    </row>
    <row r="5917" spans="1:16" hidden="1" x14ac:dyDescent="0.35">
      <c r="A5917">
        <v>5916</v>
      </c>
      <c r="B5917">
        <v>15725665</v>
      </c>
      <c r="C5917" t="s">
        <v>442</v>
      </c>
      <c r="D5917">
        <v>679</v>
      </c>
      <c r="E5917" t="s">
        <v>15</v>
      </c>
      <c r="F5917" t="s">
        <v>23</v>
      </c>
      <c r="G5917">
        <v>47</v>
      </c>
      <c r="H5917">
        <v>10</v>
      </c>
      <c r="I5917" s="6">
        <v>1985461</v>
      </c>
      <c r="J5917">
        <v>2</v>
      </c>
      <c r="K5917">
        <v>1</v>
      </c>
      <c r="L5917">
        <v>0</v>
      </c>
      <c r="M5917">
        <v>19119892</v>
      </c>
      <c r="N5917">
        <v>1</v>
      </c>
      <c r="O5917" t="str" cm="1">
        <f t="array" ref="O5917">_xlfn.IFS(Churn_Modelling[[#This Row],[Balance]]=0,"Tidak ada Saldo",Churn_Modelling[[#This Row],[Balance]]&lt;=5000000,"Saldo Rendah",Churn_Modelling[[#This Row],[Balance]]&lt;=10000000,"Saldo Menengah",Churn_Modelling[[#This Row],[Balance]]&lt;=15000000,"Saldo Tinggi",TRUE,"Saldo Premium")</f>
        <v>Saldo Rendah</v>
      </c>
      <c r="P5917" t="str" cm="1">
        <f t="array" ref="P5917">_xlfn.IFS(Churn_Modelling[[#This Row],[CreditScore]]&lt;=500,"Rendah",Churn_Modelling[[#This Row],[CreditScore]]&lt;=600,"Cukup",Churn_Modelling[[#This Row],[CreditScore]]&lt;=700,"Sedang",Churn_Modelling[[#This Row],[CreditScore]]&lt;=800,"Baik",TRUE,"Sangat Baik")</f>
        <v>Sedang</v>
      </c>
    </row>
    <row r="5918" spans="1:16" x14ac:dyDescent="0.35">
      <c r="A5918">
        <v>5917</v>
      </c>
      <c r="B5918">
        <v>15698872</v>
      </c>
      <c r="C5918" t="s">
        <v>323</v>
      </c>
      <c r="D5918">
        <v>633</v>
      </c>
      <c r="E5918" t="s">
        <v>18</v>
      </c>
      <c r="F5918" t="s">
        <v>16</v>
      </c>
      <c r="G5918">
        <v>39</v>
      </c>
      <c r="H5918">
        <v>2</v>
      </c>
      <c r="I5918" s="6">
        <v>0</v>
      </c>
      <c r="J5918">
        <v>2</v>
      </c>
      <c r="K5918">
        <v>0</v>
      </c>
      <c r="L5918">
        <v>0</v>
      </c>
      <c r="M5918">
        <v>19120703</v>
      </c>
      <c r="N5918">
        <v>0</v>
      </c>
      <c r="O5918" t="str" cm="1">
        <f t="array" ref="O5918">_xlfn.IFS(Churn_Modelling[[#This Row],[Balance]]=0,"Tidak ada Saldo",Churn_Modelling[[#This Row],[Balance]]&lt;=5000000,"Saldo Rendah",Churn_Modelling[[#This Row],[Balance]]&lt;=10000000,"Saldo Menengah",Churn_Modelling[[#This Row],[Balance]]&lt;=15000000,"Saldo Tinggi",TRUE,"Saldo Premium")</f>
        <v>Tidak ada Saldo</v>
      </c>
      <c r="P5918" t="str" cm="1">
        <f t="array" ref="P5918">_xlfn.IFS(Churn_Modelling[[#This Row],[CreditScore]]&lt;=500,"Rendah",Churn_Modelling[[#This Row],[CreditScore]]&lt;=600,"Cukup",Churn_Modelling[[#This Row],[CreditScore]]&lt;=700,"Sedang",Churn_Modelling[[#This Row],[CreditScore]]&lt;=800,"Baik",TRUE,"Sangat Baik")</f>
        <v>Sedang</v>
      </c>
    </row>
    <row r="5919" spans="1:16" x14ac:dyDescent="0.35">
      <c r="A5919">
        <v>5918</v>
      </c>
      <c r="B5919">
        <v>15812184</v>
      </c>
      <c r="C5919" t="s">
        <v>256</v>
      </c>
      <c r="D5919">
        <v>674</v>
      </c>
      <c r="E5919" t="s">
        <v>15</v>
      </c>
      <c r="F5919" t="s">
        <v>16</v>
      </c>
      <c r="G5919">
        <v>31</v>
      </c>
      <c r="H5919">
        <v>1</v>
      </c>
      <c r="I5919" s="6">
        <v>0</v>
      </c>
      <c r="J5919">
        <v>1</v>
      </c>
      <c r="K5919">
        <v>1</v>
      </c>
      <c r="L5919">
        <v>0</v>
      </c>
      <c r="M5919">
        <v>12895405</v>
      </c>
      <c r="N5919">
        <v>0</v>
      </c>
      <c r="O5919" t="str" cm="1">
        <f t="array" ref="O5919">_xlfn.IFS(Churn_Modelling[[#This Row],[Balance]]=0,"Tidak ada Saldo",Churn_Modelling[[#This Row],[Balance]]&lt;=5000000,"Saldo Rendah",Churn_Modelling[[#This Row],[Balance]]&lt;=10000000,"Saldo Menengah",Churn_Modelling[[#This Row],[Balance]]&lt;=15000000,"Saldo Tinggi",TRUE,"Saldo Premium")</f>
        <v>Tidak ada Saldo</v>
      </c>
      <c r="P5919" t="str" cm="1">
        <f t="array" ref="P5919">_xlfn.IFS(Churn_Modelling[[#This Row],[CreditScore]]&lt;=500,"Rendah",Churn_Modelling[[#This Row],[CreditScore]]&lt;=600,"Cukup",Churn_Modelling[[#This Row],[CreditScore]]&lt;=700,"Sedang",Churn_Modelling[[#This Row],[CreditScore]]&lt;=800,"Baik",TRUE,"Sangat Baik")</f>
        <v>Sedang</v>
      </c>
    </row>
    <row r="5920" spans="1:16" x14ac:dyDescent="0.35">
      <c r="A5920">
        <v>5919</v>
      </c>
      <c r="B5920">
        <v>15742609</v>
      </c>
      <c r="C5920" t="s">
        <v>54</v>
      </c>
      <c r="D5920">
        <v>600</v>
      </c>
      <c r="E5920" t="s">
        <v>26</v>
      </c>
      <c r="F5920" t="s">
        <v>23</v>
      </c>
      <c r="G5920">
        <v>28</v>
      </c>
      <c r="H5920">
        <v>2</v>
      </c>
      <c r="I5920" s="6">
        <v>11662331</v>
      </c>
      <c r="J5920">
        <v>1</v>
      </c>
      <c r="K5920">
        <v>0</v>
      </c>
      <c r="L5920">
        <v>1</v>
      </c>
      <c r="M5920">
        <v>5990529</v>
      </c>
      <c r="N5920">
        <v>0</v>
      </c>
      <c r="O5920" t="str" cm="1">
        <f t="array" ref="O5920">_xlfn.IFS(Churn_Modelling[[#This Row],[Balance]]=0,"Tidak ada Saldo",Churn_Modelling[[#This Row],[Balance]]&lt;=5000000,"Saldo Rendah",Churn_Modelling[[#This Row],[Balance]]&lt;=10000000,"Saldo Menengah",Churn_Modelling[[#This Row],[Balance]]&lt;=15000000,"Saldo Tinggi",TRUE,"Saldo Premium")</f>
        <v>Saldo Tinggi</v>
      </c>
      <c r="P5920" t="str" cm="1">
        <f t="array" ref="P5920">_xlfn.IFS(Churn_Modelling[[#This Row],[CreditScore]]&lt;=500,"Rendah",Churn_Modelling[[#This Row],[CreditScore]]&lt;=600,"Cukup",Churn_Modelling[[#This Row],[CreditScore]]&lt;=700,"Sedang",Churn_Modelling[[#This Row],[CreditScore]]&lt;=800,"Baik",TRUE,"Sangat Baik")</f>
        <v>Cukup</v>
      </c>
    </row>
    <row r="5921" spans="1:16" x14ac:dyDescent="0.35">
      <c r="A5921">
        <v>5920</v>
      </c>
      <c r="B5921">
        <v>15815043</v>
      </c>
      <c r="C5921" t="s">
        <v>524</v>
      </c>
      <c r="D5921">
        <v>645</v>
      </c>
      <c r="E5921" t="s">
        <v>18</v>
      </c>
      <c r="F5921" t="s">
        <v>23</v>
      </c>
      <c r="G5921">
        <v>49</v>
      </c>
      <c r="H5921">
        <v>8</v>
      </c>
      <c r="I5921" s="6">
        <v>0</v>
      </c>
      <c r="J5921">
        <v>2</v>
      </c>
      <c r="K5921">
        <v>1</v>
      </c>
      <c r="L5921">
        <v>0</v>
      </c>
      <c r="M5921">
        <v>1620126</v>
      </c>
      <c r="N5921">
        <v>0</v>
      </c>
      <c r="O5921" t="str" cm="1">
        <f t="array" ref="O5921">_xlfn.IFS(Churn_Modelling[[#This Row],[Balance]]=0,"Tidak ada Saldo",Churn_Modelling[[#This Row],[Balance]]&lt;=5000000,"Saldo Rendah",Churn_Modelling[[#This Row],[Balance]]&lt;=10000000,"Saldo Menengah",Churn_Modelling[[#This Row],[Balance]]&lt;=15000000,"Saldo Tinggi",TRUE,"Saldo Premium")</f>
        <v>Tidak ada Saldo</v>
      </c>
      <c r="P5921" t="str" cm="1">
        <f t="array" ref="P5921">_xlfn.IFS(Churn_Modelling[[#This Row],[CreditScore]]&lt;=500,"Rendah",Churn_Modelling[[#This Row],[CreditScore]]&lt;=600,"Cukup",Churn_Modelling[[#This Row],[CreditScore]]&lt;=700,"Sedang",Churn_Modelling[[#This Row],[CreditScore]]&lt;=800,"Baik",TRUE,"Sangat Baik")</f>
        <v>Sedang</v>
      </c>
    </row>
    <row r="5922" spans="1:16" x14ac:dyDescent="0.35">
      <c r="A5922">
        <v>5921</v>
      </c>
      <c r="B5922">
        <v>15640648</v>
      </c>
      <c r="C5922" t="s">
        <v>2161</v>
      </c>
      <c r="D5922">
        <v>698</v>
      </c>
      <c r="E5922" t="s">
        <v>15</v>
      </c>
      <c r="F5922" t="s">
        <v>23</v>
      </c>
      <c r="G5922">
        <v>36</v>
      </c>
      <c r="H5922">
        <v>6</v>
      </c>
      <c r="I5922" s="6">
        <v>0</v>
      </c>
      <c r="J5922">
        <v>2</v>
      </c>
      <c r="K5922">
        <v>0</v>
      </c>
      <c r="L5922">
        <v>1</v>
      </c>
      <c r="M5922">
        <v>1923198</v>
      </c>
      <c r="N5922">
        <v>0</v>
      </c>
      <c r="O5922" t="str" cm="1">
        <f t="array" ref="O5922">_xlfn.IFS(Churn_Modelling[[#This Row],[Balance]]=0,"Tidak ada Saldo",Churn_Modelling[[#This Row],[Balance]]&lt;=5000000,"Saldo Rendah",Churn_Modelling[[#This Row],[Balance]]&lt;=10000000,"Saldo Menengah",Churn_Modelling[[#This Row],[Balance]]&lt;=15000000,"Saldo Tinggi",TRUE,"Saldo Premium")</f>
        <v>Tidak ada Saldo</v>
      </c>
      <c r="P5922" t="str" cm="1">
        <f t="array" ref="P5922">_xlfn.IFS(Churn_Modelling[[#This Row],[CreditScore]]&lt;=500,"Rendah",Churn_Modelling[[#This Row],[CreditScore]]&lt;=600,"Cukup",Churn_Modelling[[#This Row],[CreditScore]]&lt;=700,"Sedang",Churn_Modelling[[#This Row],[CreditScore]]&lt;=800,"Baik",TRUE,"Sangat Baik")</f>
        <v>Sedang</v>
      </c>
    </row>
    <row r="5923" spans="1:16" x14ac:dyDescent="0.35">
      <c r="A5923">
        <v>5922</v>
      </c>
      <c r="B5923">
        <v>15627203</v>
      </c>
      <c r="C5923" t="s">
        <v>723</v>
      </c>
      <c r="D5923">
        <v>508</v>
      </c>
      <c r="E5923" t="s">
        <v>18</v>
      </c>
      <c r="F5923" t="s">
        <v>23</v>
      </c>
      <c r="G5923">
        <v>54</v>
      </c>
      <c r="H5923">
        <v>10</v>
      </c>
      <c r="I5923" s="6">
        <v>0</v>
      </c>
      <c r="J5923">
        <v>1</v>
      </c>
      <c r="K5923">
        <v>1</v>
      </c>
      <c r="L5923">
        <v>1</v>
      </c>
      <c r="M5923">
        <v>17574936</v>
      </c>
      <c r="N5923">
        <v>0</v>
      </c>
      <c r="O5923" t="str" cm="1">
        <f t="array" ref="O5923">_xlfn.IFS(Churn_Modelling[[#This Row],[Balance]]=0,"Tidak ada Saldo",Churn_Modelling[[#This Row],[Balance]]&lt;=5000000,"Saldo Rendah",Churn_Modelling[[#This Row],[Balance]]&lt;=10000000,"Saldo Menengah",Churn_Modelling[[#This Row],[Balance]]&lt;=15000000,"Saldo Tinggi",TRUE,"Saldo Premium")</f>
        <v>Tidak ada Saldo</v>
      </c>
      <c r="P5923" t="str" cm="1">
        <f t="array" ref="P5923">_xlfn.IFS(Churn_Modelling[[#This Row],[CreditScore]]&lt;=500,"Rendah",Churn_Modelling[[#This Row],[CreditScore]]&lt;=600,"Cukup",Churn_Modelling[[#This Row],[CreditScore]]&lt;=700,"Sedang",Churn_Modelling[[#This Row],[CreditScore]]&lt;=800,"Baik",TRUE,"Sangat Baik")</f>
        <v>Cukup</v>
      </c>
    </row>
    <row r="5924" spans="1:16" hidden="1" x14ac:dyDescent="0.35">
      <c r="A5924">
        <v>5923</v>
      </c>
      <c r="B5924">
        <v>15786196</v>
      </c>
      <c r="C5924" t="s">
        <v>469</v>
      </c>
      <c r="D5924">
        <v>555</v>
      </c>
      <c r="E5924" t="s">
        <v>15</v>
      </c>
      <c r="F5924" t="s">
        <v>16</v>
      </c>
      <c r="G5924">
        <v>44</v>
      </c>
      <c r="H5924">
        <v>3</v>
      </c>
      <c r="I5924" s="6">
        <v>1057707</v>
      </c>
      <c r="J5924">
        <v>3</v>
      </c>
      <c r="K5924">
        <v>1</v>
      </c>
      <c r="L5924">
        <v>0</v>
      </c>
      <c r="M5924">
        <v>6053396</v>
      </c>
      <c r="N5924">
        <v>1</v>
      </c>
      <c r="O5924" t="str" cm="1">
        <f t="array" ref="O5924">_xlfn.IFS(Churn_Modelling[[#This Row],[Balance]]=0,"Tidak ada Saldo",Churn_Modelling[[#This Row],[Balance]]&lt;=5000000,"Saldo Rendah",Churn_Modelling[[#This Row],[Balance]]&lt;=10000000,"Saldo Menengah",Churn_Modelling[[#This Row],[Balance]]&lt;=15000000,"Saldo Tinggi",TRUE,"Saldo Premium")</f>
        <v>Saldo Rendah</v>
      </c>
      <c r="P5924" t="str" cm="1">
        <f t="array" ref="P5924">_xlfn.IFS(Churn_Modelling[[#This Row],[CreditScore]]&lt;=500,"Rendah",Churn_Modelling[[#This Row],[CreditScore]]&lt;=600,"Cukup",Churn_Modelling[[#This Row],[CreditScore]]&lt;=700,"Sedang",Churn_Modelling[[#This Row],[CreditScore]]&lt;=800,"Baik",TRUE,"Sangat Baik")</f>
        <v>Cukup</v>
      </c>
    </row>
    <row r="5925" spans="1:16" hidden="1" x14ac:dyDescent="0.35">
      <c r="A5925">
        <v>5924</v>
      </c>
      <c r="B5925">
        <v>15612095</v>
      </c>
      <c r="C5925" t="s">
        <v>291</v>
      </c>
      <c r="D5925">
        <v>751</v>
      </c>
      <c r="E5925" t="s">
        <v>15</v>
      </c>
      <c r="F5925" t="s">
        <v>16</v>
      </c>
      <c r="G5925">
        <v>48</v>
      </c>
      <c r="H5925">
        <v>9</v>
      </c>
      <c r="I5925" s="6">
        <v>0</v>
      </c>
      <c r="J5925">
        <v>1</v>
      </c>
      <c r="K5925">
        <v>1</v>
      </c>
      <c r="L5925">
        <v>0</v>
      </c>
      <c r="M5925">
        <v>13750842</v>
      </c>
      <c r="N5925">
        <v>1</v>
      </c>
      <c r="O5925" t="str" cm="1">
        <f t="array" ref="O5925">_xlfn.IFS(Churn_Modelling[[#This Row],[Balance]]=0,"Tidak ada Saldo",Churn_Modelling[[#This Row],[Balance]]&lt;=5000000,"Saldo Rendah",Churn_Modelling[[#This Row],[Balance]]&lt;=10000000,"Saldo Menengah",Churn_Modelling[[#This Row],[Balance]]&lt;=15000000,"Saldo Tinggi",TRUE,"Saldo Premium")</f>
        <v>Tidak ada Saldo</v>
      </c>
      <c r="P5925" t="str" cm="1">
        <f t="array" ref="P5925">_xlfn.IFS(Churn_Modelling[[#This Row],[CreditScore]]&lt;=500,"Rendah",Churn_Modelling[[#This Row],[CreditScore]]&lt;=600,"Cukup",Churn_Modelling[[#This Row],[CreditScore]]&lt;=700,"Sedang",Churn_Modelling[[#This Row],[CreditScore]]&lt;=800,"Baik",TRUE,"Sangat Baik")</f>
        <v>Baik</v>
      </c>
    </row>
    <row r="5926" spans="1:16" x14ac:dyDescent="0.35">
      <c r="A5926">
        <v>5925</v>
      </c>
      <c r="B5926">
        <v>15674368</v>
      </c>
      <c r="C5926" t="s">
        <v>1007</v>
      </c>
      <c r="D5926">
        <v>738</v>
      </c>
      <c r="E5926" t="s">
        <v>15</v>
      </c>
      <c r="F5926" t="s">
        <v>16</v>
      </c>
      <c r="G5926">
        <v>39</v>
      </c>
      <c r="H5926">
        <v>1</v>
      </c>
      <c r="I5926" s="6">
        <v>9443545</v>
      </c>
      <c r="J5926">
        <v>2</v>
      </c>
      <c r="K5926">
        <v>0</v>
      </c>
      <c r="L5926">
        <v>1</v>
      </c>
      <c r="M5926">
        <v>18943086</v>
      </c>
      <c r="N5926">
        <v>0</v>
      </c>
      <c r="O5926" t="str" cm="1">
        <f t="array" ref="O5926">_xlfn.IFS(Churn_Modelling[[#This Row],[Balance]]=0,"Tidak ada Saldo",Churn_Modelling[[#This Row],[Balance]]&lt;=5000000,"Saldo Rendah",Churn_Modelling[[#This Row],[Balance]]&lt;=10000000,"Saldo Menengah",Churn_Modelling[[#This Row],[Balance]]&lt;=15000000,"Saldo Tinggi",TRUE,"Saldo Premium")</f>
        <v>Saldo Menengah</v>
      </c>
      <c r="P5926" t="str" cm="1">
        <f t="array" ref="P5926">_xlfn.IFS(Churn_Modelling[[#This Row],[CreditScore]]&lt;=500,"Rendah",Churn_Modelling[[#This Row],[CreditScore]]&lt;=600,"Cukup",Churn_Modelling[[#This Row],[CreditScore]]&lt;=700,"Sedang",Churn_Modelling[[#This Row],[CreditScore]]&lt;=800,"Baik",TRUE,"Sangat Baik")</f>
        <v>Baik</v>
      </c>
    </row>
    <row r="5927" spans="1:16" x14ac:dyDescent="0.35">
      <c r="A5927">
        <v>5926</v>
      </c>
      <c r="B5927">
        <v>15783477</v>
      </c>
      <c r="C5927" t="s">
        <v>1277</v>
      </c>
      <c r="D5927">
        <v>706</v>
      </c>
      <c r="E5927" t="s">
        <v>26</v>
      </c>
      <c r="F5927" t="s">
        <v>16</v>
      </c>
      <c r="G5927">
        <v>39</v>
      </c>
      <c r="H5927">
        <v>8</v>
      </c>
      <c r="I5927" s="6">
        <v>11288991</v>
      </c>
      <c r="J5927">
        <v>1</v>
      </c>
      <c r="K5927">
        <v>0</v>
      </c>
      <c r="L5927">
        <v>1</v>
      </c>
      <c r="M5927">
        <v>672366</v>
      </c>
      <c r="N5927">
        <v>0</v>
      </c>
      <c r="O5927" t="str" cm="1">
        <f t="array" ref="O5927">_xlfn.IFS(Churn_Modelling[[#This Row],[Balance]]=0,"Tidak ada Saldo",Churn_Modelling[[#This Row],[Balance]]&lt;=5000000,"Saldo Rendah",Churn_Modelling[[#This Row],[Balance]]&lt;=10000000,"Saldo Menengah",Churn_Modelling[[#This Row],[Balance]]&lt;=15000000,"Saldo Tinggi",TRUE,"Saldo Premium")</f>
        <v>Saldo Tinggi</v>
      </c>
      <c r="P5927" t="str" cm="1">
        <f t="array" ref="P5927">_xlfn.IFS(Churn_Modelling[[#This Row],[CreditScore]]&lt;=500,"Rendah",Churn_Modelling[[#This Row],[CreditScore]]&lt;=600,"Cukup",Churn_Modelling[[#This Row],[CreditScore]]&lt;=700,"Sedang",Churn_Modelling[[#This Row],[CreditScore]]&lt;=800,"Baik",TRUE,"Sangat Baik")</f>
        <v>Baik</v>
      </c>
    </row>
    <row r="5928" spans="1:16" hidden="1" x14ac:dyDescent="0.35">
      <c r="A5928">
        <v>5927</v>
      </c>
      <c r="B5928">
        <v>15757559</v>
      </c>
      <c r="C5928" t="s">
        <v>2257</v>
      </c>
      <c r="D5928">
        <v>595</v>
      </c>
      <c r="E5928" t="s">
        <v>15</v>
      </c>
      <c r="F5928" t="s">
        <v>16</v>
      </c>
      <c r="G5928">
        <v>53</v>
      </c>
      <c r="H5928">
        <v>7</v>
      </c>
      <c r="I5928" s="6">
        <v>0</v>
      </c>
      <c r="J5928">
        <v>2</v>
      </c>
      <c r="K5928">
        <v>1</v>
      </c>
      <c r="L5928">
        <v>0</v>
      </c>
      <c r="M5928">
        <v>4137168</v>
      </c>
      <c r="N5928">
        <v>1</v>
      </c>
      <c r="O5928" t="str" cm="1">
        <f t="array" ref="O5928">_xlfn.IFS(Churn_Modelling[[#This Row],[Balance]]=0,"Tidak ada Saldo",Churn_Modelling[[#This Row],[Balance]]&lt;=5000000,"Saldo Rendah",Churn_Modelling[[#This Row],[Balance]]&lt;=10000000,"Saldo Menengah",Churn_Modelling[[#This Row],[Balance]]&lt;=15000000,"Saldo Tinggi",TRUE,"Saldo Premium")</f>
        <v>Tidak ada Saldo</v>
      </c>
      <c r="P5928" t="str" cm="1">
        <f t="array" ref="P5928">_xlfn.IFS(Churn_Modelling[[#This Row],[CreditScore]]&lt;=500,"Rendah",Churn_Modelling[[#This Row],[CreditScore]]&lt;=600,"Cukup",Churn_Modelling[[#This Row],[CreditScore]]&lt;=700,"Sedang",Churn_Modelling[[#This Row],[CreditScore]]&lt;=800,"Baik",TRUE,"Sangat Baik")</f>
        <v>Cukup</v>
      </c>
    </row>
    <row r="5929" spans="1:16" hidden="1" x14ac:dyDescent="0.35">
      <c r="A5929">
        <v>5928</v>
      </c>
      <c r="B5929">
        <v>15591036</v>
      </c>
      <c r="C5929" t="s">
        <v>1161</v>
      </c>
      <c r="D5929">
        <v>577</v>
      </c>
      <c r="E5929" t="s">
        <v>26</v>
      </c>
      <c r="F5929" t="s">
        <v>16</v>
      </c>
      <c r="G5929">
        <v>43</v>
      </c>
      <c r="H5929">
        <v>3</v>
      </c>
      <c r="I5929" s="6">
        <v>12794047</v>
      </c>
      <c r="J5929">
        <v>1</v>
      </c>
      <c r="K5929">
        <v>0</v>
      </c>
      <c r="L5929">
        <v>0</v>
      </c>
      <c r="M5929">
        <v>12514072</v>
      </c>
      <c r="N5929">
        <v>1</v>
      </c>
      <c r="O5929" t="str" cm="1">
        <f t="array" ref="O5929">_xlfn.IFS(Churn_Modelling[[#This Row],[Balance]]=0,"Tidak ada Saldo",Churn_Modelling[[#This Row],[Balance]]&lt;=5000000,"Saldo Rendah",Churn_Modelling[[#This Row],[Balance]]&lt;=10000000,"Saldo Menengah",Churn_Modelling[[#This Row],[Balance]]&lt;=15000000,"Saldo Tinggi",TRUE,"Saldo Premium")</f>
        <v>Saldo Tinggi</v>
      </c>
      <c r="P5929" t="str" cm="1">
        <f t="array" ref="P5929">_xlfn.IFS(Churn_Modelling[[#This Row],[CreditScore]]&lt;=500,"Rendah",Churn_Modelling[[#This Row],[CreditScore]]&lt;=600,"Cukup",Churn_Modelling[[#This Row],[CreditScore]]&lt;=700,"Sedang",Churn_Modelling[[#This Row],[CreditScore]]&lt;=800,"Baik",TRUE,"Sangat Baik")</f>
        <v>Cukup</v>
      </c>
    </row>
    <row r="5930" spans="1:16" x14ac:dyDescent="0.35">
      <c r="A5930">
        <v>5929</v>
      </c>
      <c r="B5930">
        <v>15761241</v>
      </c>
      <c r="C5930" t="s">
        <v>314</v>
      </c>
      <c r="D5930">
        <v>578</v>
      </c>
      <c r="E5930" t="s">
        <v>26</v>
      </c>
      <c r="F5930" t="s">
        <v>16</v>
      </c>
      <c r="G5930">
        <v>36</v>
      </c>
      <c r="H5930">
        <v>8</v>
      </c>
      <c r="I5930" s="6">
        <v>1297451</v>
      </c>
      <c r="J5930">
        <v>1</v>
      </c>
      <c r="K5930">
        <v>1</v>
      </c>
      <c r="L5930">
        <v>1</v>
      </c>
      <c r="M5930">
        <v>14368375</v>
      </c>
      <c r="N5930">
        <v>0</v>
      </c>
      <c r="O5930" t="str" cm="1">
        <f t="array" ref="O5930">_xlfn.IFS(Churn_Modelling[[#This Row],[Balance]]=0,"Tidak ada Saldo",Churn_Modelling[[#This Row],[Balance]]&lt;=5000000,"Saldo Rendah",Churn_Modelling[[#This Row],[Balance]]&lt;=10000000,"Saldo Menengah",Churn_Modelling[[#This Row],[Balance]]&lt;=15000000,"Saldo Tinggi",TRUE,"Saldo Premium")</f>
        <v>Saldo Rendah</v>
      </c>
      <c r="P5930" t="str" cm="1">
        <f t="array" ref="P5930">_xlfn.IFS(Churn_Modelling[[#This Row],[CreditScore]]&lt;=500,"Rendah",Churn_Modelling[[#This Row],[CreditScore]]&lt;=600,"Cukup",Churn_Modelling[[#This Row],[CreditScore]]&lt;=700,"Sedang",Churn_Modelling[[#This Row],[CreditScore]]&lt;=800,"Baik",TRUE,"Sangat Baik")</f>
        <v>Cukup</v>
      </c>
    </row>
    <row r="5931" spans="1:16" x14ac:dyDescent="0.35">
      <c r="A5931">
        <v>5930</v>
      </c>
      <c r="B5931">
        <v>15695078</v>
      </c>
      <c r="C5931" t="s">
        <v>1338</v>
      </c>
      <c r="D5931">
        <v>699</v>
      </c>
      <c r="E5931" t="s">
        <v>15</v>
      </c>
      <c r="F5931" t="s">
        <v>23</v>
      </c>
      <c r="G5931">
        <v>32</v>
      </c>
      <c r="H5931">
        <v>3</v>
      </c>
      <c r="I5931" s="6">
        <v>0</v>
      </c>
      <c r="J5931">
        <v>2</v>
      </c>
      <c r="K5931">
        <v>1</v>
      </c>
      <c r="L5931">
        <v>1</v>
      </c>
      <c r="M5931">
        <v>17077044</v>
      </c>
      <c r="N5931">
        <v>0</v>
      </c>
      <c r="O5931" t="str" cm="1">
        <f t="array" ref="O5931">_xlfn.IFS(Churn_Modelling[[#This Row],[Balance]]=0,"Tidak ada Saldo",Churn_Modelling[[#This Row],[Balance]]&lt;=5000000,"Saldo Rendah",Churn_Modelling[[#This Row],[Balance]]&lt;=10000000,"Saldo Menengah",Churn_Modelling[[#This Row],[Balance]]&lt;=15000000,"Saldo Tinggi",TRUE,"Saldo Premium")</f>
        <v>Tidak ada Saldo</v>
      </c>
      <c r="P5931" t="str" cm="1">
        <f t="array" ref="P5931">_xlfn.IFS(Churn_Modelling[[#This Row],[CreditScore]]&lt;=500,"Rendah",Churn_Modelling[[#This Row],[CreditScore]]&lt;=600,"Cukup",Churn_Modelling[[#This Row],[CreditScore]]&lt;=700,"Sedang",Churn_Modelling[[#This Row],[CreditScore]]&lt;=800,"Baik",TRUE,"Sangat Baik")</f>
        <v>Sedang</v>
      </c>
    </row>
    <row r="5932" spans="1:16" x14ac:dyDescent="0.35">
      <c r="A5932">
        <v>5931</v>
      </c>
      <c r="B5932">
        <v>15645744</v>
      </c>
      <c r="C5932" t="s">
        <v>927</v>
      </c>
      <c r="D5932">
        <v>826</v>
      </c>
      <c r="E5932" t="s">
        <v>15</v>
      </c>
      <c r="F5932" t="s">
        <v>16</v>
      </c>
      <c r="G5932">
        <v>30</v>
      </c>
      <c r="H5932">
        <v>5</v>
      </c>
      <c r="I5932" s="6">
        <v>0</v>
      </c>
      <c r="J5932">
        <v>2</v>
      </c>
      <c r="K5932">
        <v>0</v>
      </c>
      <c r="L5932">
        <v>1</v>
      </c>
      <c r="M5932">
        <v>15739757</v>
      </c>
      <c r="N5932">
        <v>0</v>
      </c>
      <c r="O5932" t="str" cm="1">
        <f t="array" ref="O5932">_xlfn.IFS(Churn_Modelling[[#This Row],[Balance]]=0,"Tidak ada Saldo",Churn_Modelling[[#This Row],[Balance]]&lt;=5000000,"Saldo Rendah",Churn_Modelling[[#This Row],[Balance]]&lt;=10000000,"Saldo Menengah",Churn_Modelling[[#This Row],[Balance]]&lt;=15000000,"Saldo Tinggi",TRUE,"Saldo Premium")</f>
        <v>Tidak ada Saldo</v>
      </c>
      <c r="P5932" t="str" cm="1">
        <f t="array" ref="P5932">_xlfn.IFS(Churn_Modelling[[#This Row],[CreditScore]]&lt;=500,"Rendah",Churn_Modelling[[#This Row],[CreditScore]]&lt;=600,"Cukup",Churn_Modelling[[#This Row],[CreditScore]]&lt;=700,"Sedang",Churn_Modelling[[#This Row],[CreditScore]]&lt;=800,"Baik",TRUE,"Sangat Baik")</f>
        <v>Sangat Baik</v>
      </c>
    </row>
    <row r="5933" spans="1:16" hidden="1" x14ac:dyDescent="0.35">
      <c r="A5933">
        <v>5932</v>
      </c>
      <c r="B5933">
        <v>15566988</v>
      </c>
      <c r="C5933" t="s">
        <v>1555</v>
      </c>
      <c r="D5933">
        <v>656</v>
      </c>
      <c r="E5933" t="s">
        <v>26</v>
      </c>
      <c r="F5933" t="s">
        <v>16</v>
      </c>
      <c r="G5933">
        <v>46</v>
      </c>
      <c r="H5933">
        <v>7</v>
      </c>
      <c r="I5933" s="6">
        <v>14153552</v>
      </c>
      <c r="J5933">
        <v>1</v>
      </c>
      <c r="K5933">
        <v>1</v>
      </c>
      <c r="L5933">
        <v>0</v>
      </c>
      <c r="M5933">
        <v>5059515</v>
      </c>
      <c r="N5933">
        <v>1</v>
      </c>
      <c r="O5933" t="str" cm="1">
        <f t="array" ref="O5933">_xlfn.IFS(Churn_Modelling[[#This Row],[Balance]]=0,"Tidak ada Saldo",Churn_Modelling[[#This Row],[Balance]]&lt;=5000000,"Saldo Rendah",Churn_Modelling[[#This Row],[Balance]]&lt;=10000000,"Saldo Menengah",Churn_Modelling[[#This Row],[Balance]]&lt;=15000000,"Saldo Tinggi",TRUE,"Saldo Premium")</f>
        <v>Saldo Tinggi</v>
      </c>
      <c r="P5933" t="str" cm="1">
        <f t="array" ref="P5933">_xlfn.IFS(Churn_Modelling[[#This Row],[CreditScore]]&lt;=500,"Rendah",Churn_Modelling[[#This Row],[CreditScore]]&lt;=600,"Cukup",Churn_Modelling[[#This Row],[CreditScore]]&lt;=700,"Sedang",Churn_Modelling[[#This Row],[CreditScore]]&lt;=800,"Baik",TRUE,"Sangat Baik")</f>
        <v>Sedang</v>
      </c>
    </row>
    <row r="5934" spans="1:16" x14ac:dyDescent="0.35">
      <c r="A5934">
        <v>5933</v>
      </c>
      <c r="B5934">
        <v>15749300</v>
      </c>
      <c r="C5934" t="s">
        <v>480</v>
      </c>
      <c r="D5934">
        <v>556</v>
      </c>
      <c r="E5934" t="s">
        <v>15</v>
      </c>
      <c r="F5934" t="s">
        <v>16</v>
      </c>
      <c r="G5934">
        <v>47</v>
      </c>
      <c r="H5934">
        <v>2</v>
      </c>
      <c r="I5934" s="6">
        <v>13991427</v>
      </c>
      <c r="J5934">
        <v>1</v>
      </c>
      <c r="K5934">
        <v>1</v>
      </c>
      <c r="L5934">
        <v>1</v>
      </c>
      <c r="M5934">
        <v>5039098</v>
      </c>
      <c r="N5934">
        <v>0</v>
      </c>
      <c r="O5934" t="str" cm="1">
        <f t="array" ref="O5934">_xlfn.IFS(Churn_Modelling[[#This Row],[Balance]]=0,"Tidak ada Saldo",Churn_Modelling[[#This Row],[Balance]]&lt;=5000000,"Saldo Rendah",Churn_Modelling[[#This Row],[Balance]]&lt;=10000000,"Saldo Menengah",Churn_Modelling[[#This Row],[Balance]]&lt;=15000000,"Saldo Tinggi",TRUE,"Saldo Premium")</f>
        <v>Saldo Tinggi</v>
      </c>
      <c r="P5934" t="str" cm="1">
        <f t="array" ref="P5934">_xlfn.IFS(Churn_Modelling[[#This Row],[CreditScore]]&lt;=500,"Rendah",Churn_Modelling[[#This Row],[CreditScore]]&lt;=600,"Cukup",Churn_Modelling[[#This Row],[CreditScore]]&lt;=700,"Sedang",Churn_Modelling[[#This Row],[CreditScore]]&lt;=800,"Baik",TRUE,"Sangat Baik")</f>
        <v>Cukup</v>
      </c>
    </row>
    <row r="5935" spans="1:16" hidden="1" x14ac:dyDescent="0.35">
      <c r="A5935">
        <v>5934</v>
      </c>
      <c r="B5935">
        <v>15594340</v>
      </c>
      <c r="C5935" t="s">
        <v>643</v>
      </c>
      <c r="D5935">
        <v>569</v>
      </c>
      <c r="E5935" t="s">
        <v>15</v>
      </c>
      <c r="F5935" t="s">
        <v>23</v>
      </c>
      <c r="G5935">
        <v>41</v>
      </c>
      <c r="H5935">
        <v>4</v>
      </c>
      <c r="I5935" s="6">
        <v>12024349</v>
      </c>
      <c r="J5935">
        <v>1</v>
      </c>
      <c r="K5935">
        <v>1</v>
      </c>
      <c r="L5935">
        <v>0</v>
      </c>
      <c r="M5935">
        <v>16315003</v>
      </c>
      <c r="N5935">
        <v>1</v>
      </c>
      <c r="O5935" t="str" cm="1">
        <f t="array" ref="O5935">_xlfn.IFS(Churn_Modelling[[#This Row],[Balance]]=0,"Tidak ada Saldo",Churn_Modelling[[#This Row],[Balance]]&lt;=5000000,"Saldo Rendah",Churn_Modelling[[#This Row],[Balance]]&lt;=10000000,"Saldo Menengah",Churn_Modelling[[#This Row],[Balance]]&lt;=15000000,"Saldo Tinggi",TRUE,"Saldo Premium")</f>
        <v>Saldo Tinggi</v>
      </c>
      <c r="P5935" t="str" cm="1">
        <f t="array" ref="P5935">_xlfn.IFS(Churn_Modelling[[#This Row],[CreditScore]]&lt;=500,"Rendah",Churn_Modelling[[#This Row],[CreditScore]]&lt;=600,"Cukup",Churn_Modelling[[#This Row],[CreditScore]]&lt;=700,"Sedang",Churn_Modelling[[#This Row],[CreditScore]]&lt;=800,"Baik",TRUE,"Sangat Baik")</f>
        <v>Cukup</v>
      </c>
    </row>
    <row r="5936" spans="1:16" x14ac:dyDescent="0.35">
      <c r="A5936">
        <v>5935</v>
      </c>
      <c r="B5936">
        <v>15607065</v>
      </c>
      <c r="C5936" t="s">
        <v>1129</v>
      </c>
      <c r="D5936">
        <v>765</v>
      </c>
      <c r="E5936" t="s">
        <v>15</v>
      </c>
      <c r="F5936" t="s">
        <v>23</v>
      </c>
      <c r="G5936">
        <v>34</v>
      </c>
      <c r="H5936">
        <v>9</v>
      </c>
      <c r="I5936" s="6">
        <v>9183516</v>
      </c>
      <c r="J5936">
        <v>1</v>
      </c>
      <c r="K5936">
        <v>0</v>
      </c>
      <c r="L5936">
        <v>0</v>
      </c>
      <c r="M5936">
        <v>13828017</v>
      </c>
      <c r="N5936">
        <v>0</v>
      </c>
      <c r="O5936" t="str" cm="1">
        <f t="array" ref="O5936">_xlfn.IFS(Churn_Modelling[[#This Row],[Balance]]=0,"Tidak ada Saldo",Churn_Modelling[[#This Row],[Balance]]&lt;=5000000,"Saldo Rendah",Churn_Modelling[[#This Row],[Balance]]&lt;=10000000,"Saldo Menengah",Churn_Modelling[[#This Row],[Balance]]&lt;=15000000,"Saldo Tinggi",TRUE,"Saldo Premium")</f>
        <v>Saldo Menengah</v>
      </c>
      <c r="P5936" t="str" cm="1">
        <f t="array" ref="P5936">_xlfn.IFS(Churn_Modelling[[#This Row],[CreditScore]]&lt;=500,"Rendah",Churn_Modelling[[#This Row],[CreditScore]]&lt;=600,"Cukup",Churn_Modelling[[#This Row],[CreditScore]]&lt;=700,"Sedang",Churn_Modelling[[#This Row],[CreditScore]]&lt;=800,"Baik",TRUE,"Sangat Baik")</f>
        <v>Baik</v>
      </c>
    </row>
    <row r="5937" spans="1:16" x14ac:dyDescent="0.35">
      <c r="A5937">
        <v>5936</v>
      </c>
      <c r="B5937">
        <v>15778089</v>
      </c>
      <c r="C5937" t="s">
        <v>224</v>
      </c>
      <c r="D5937">
        <v>544</v>
      </c>
      <c r="E5937" t="s">
        <v>18</v>
      </c>
      <c r="F5937" t="s">
        <v>23</v>
      </c>
      <c r="G5937">
        <v>37</v>
      </c>
      <c r="H5937">
        <v>2</v>
      </c>
      <c r="I5937" s="6">
        <v>0</v>
      </c>
      <c r="J5937">
        <v>2</v>
      </c>
      <c r="K5937">
        <v>0</v>
      </c>
      <c r="L5937">
        <v>0</v>
      </c>
      <c r="M5937">
        <v>13506702</v>
      </c>
      <c r="N5937">
        <v>0</v>
      </c>
      <c r="O5937" t="str" cm="1">
        <f t="array" ref="O5937">_xlfn.IFS(Churn_Modelling[[#This Row],[Balance]]=0,"Tidak ada Saldo",Churn_Modelling[[#This Row],[Balance]]&lt;=5000000,"Saldo Rendah",Churn_Modelling[[#This Row],[Balance]]&lt;=10000000,"Saldo Menengah",Churn_Modelling[[#This Row],[Balance]]&lt;=15000000,"Saldo Tinggi",TRUE,"Saldo Premium")</f>
        <v>Tidak ada Saldo</v>
      </c>
      <c r="P5937" t="str" cm="1">
        <f t="array" ref="P5937">_xlfn.IFS(Churn_Modelling[[#This Row],[CreditScore]]&lt;=500,"Rendah",Churn_Modelling[[#This Row],[CreditScore]]&lt;=600,"Cukup",Churn_Modelling[[#This Row],[CreditScore]]&lt;=700,"Sedang",Churn_Modelling[[#This Row],[CreditScore]]&lt;=800,"Baik",TRUE,"Sangat Baik")</f>
        <v>Cukup</v>
      </c>
    </row>
    <row r="5938" spans="1:16" hidden="1" x14ac:dyDescent="0.35">
      <c r="A5938">
        <v>5937</v>
      </c>
      <c r="B5938">
        <v>15773723</v>
      </c>
      <c r="C5938" t="s">
        <v>132</v>
      </c>
      <c r="D5938">
        <v>588</v>
      </c>
      <c r="E5938" t="s">
        <v>18</v>
      </c>
      <c r="F5938" t="s">
        <v>16</v>
      </c>
      <c r="G5938">
        <v>22</v>
      </c>
      <c r="H5938">
        <v>9</v>
      </c>
      <c r="I5938" s="6">
        <v>6717819</v>
      </c>
      <c r="J5938">
        <v>1</v>
      </c>
      <c r="K5938">
        <v>1</v>
      </c>
      <c r="L5938">
        <v>1</v>
      </c>
      <c r="M5938">
        <v>16353475</v>
      </c>
      <c r="N5938">
        <v>1</v>
      </c>
      <c r="O5938" t="str" cm="1">
        <f t="array" ref="O5938">_xlfn.IFS(Churn_Modelling[[#This Row],[Balance]]=0,"Tidak ada Saldo",Churn_Modelling[[#This Row],[Balance]]&lt;=5000000,"Saldo Rendah",Churn_Modelling[[#This Row],[Balance]]&lt;=10000000,"Saldo Menengah",Churn_Modelling[[#This Row],[Balance]]&lt;=15000000,"Saldo Tinggi",TRUE,"Saldo Premium")</f>
        <v>Saldo Menengah</v>
      </c>
      <c r="P5938" t="str" cm="1">
        <f t="array" ref="P5938">_xlfn.IFS(Churn_Modelling[[#This Row],[CreditScore]]&lt;=500,"Rendah",Churn_Modelling[[#This Row],[CreditScore]]&lt;=600,"Cukup",Churn_Modelling[[#This Row],[CreditScore]]&lt;=700,"Sedang",Churn_Modelling[[#This Row],[CreditScore]]&lt;=800,"Baik",TRUE,"Sangat Baik")</f>
        <v>Cukup</v>
      </c>
    </row>
    <row r="5939" spans="1:16" x14ac:dyDescent="0.35">
      <c r="A5939">
        <v>5938</v>
      </c>
      <c r="B5939">
        <v>15697035</v>
      </c>
      <c r="C5939" t="s">
        <v>2258</v>
      </c>
      <c r="D5939">
        <v>740</v>
      </c>
      <c r="E5939" t="s">
        <v>18</v>
      </c>
      <c r="F5939" t="s">
        <v>16</v>
      </c>
      <c r="G5939">
        <v>31</v>
      </c>
      <c r="H5939">
        <v>8</v>
      </c>
      <c r="I5939" s="6">
        <v>0</v>
      </c>
      <c r="J5939">
        <v>2</v>
      </c>
      <c r="K5939">
        <v>0</v>
      </c>
      <c r="L5939">
        <v>0</v>
      </c>
      <c r="M5939">
        <v>8665748</v>
      </c>
      <c r="N5939">
        <v>0</v>
      </c>
      <c r="O5939" t="str" cm="1">
        <f t="array" ref="O5939">_xlfn.IFS(Churn_Modelling[[#This Row],[Balance]]=0,"Tidak ada Saldo",Churn_Modelling[[#This Row],[Balance]]&lt;=5000000,"Saldo Rendah",Churn_Modelling[[#This Row],[Balance]]&lt;=10000000,"Saldo Menengah",Churn_Modelling[[#This Row],[Balance]]&lt;=15000000,"Saldo Tinggi",TRUE,"Saldo Premium")</f>
        <v>Tidak ada Saldo</v>
      </c>
      <c r="P5939" t="str" cm="1">
        <f t="array" ref="P5939">_xlfn.IFS(Churn_Modelling[[#This Row],[CreditScore]]&lt;=500,"Rendah",Churn_Modelling[[#This Row],[CreditScore]]&lt;=600,"Cukup",Churn_Modelling[[#This Row],[CreditScore]]&lt;=700,"Sedang",Churn_Modelling[[#This Row],[CreditScore]]&lt;=800,"Baik",TRUE,"Sangat Baik")</f>
        <v>Baik</v>
      </c>
    </row>
    <row r="5940" spans="1:16" x14ac:dyDescent="0.35">
      <c r="A5940">
        <v>5939</v>
      </c>
      <c r="B5940">
        <v>15679668</v>
      </c>
      <c r="C5940" t="s">
        <v>254</v>
      </c>
      <c r="D5940">
        <v>850</v>
      </c>
      <c r="E5940" t="s">
        <v>18</v>
      </c>
      <c r="F5940" t="s">
        <v>23</v>
      </c>
      <c r="G5940">
        <v>38</v>
      </c>
      <c r="H5940">
        <v>7</v>
      </c>
      <c r="I5940" s="6">
        <v>11537894</v>
      </c>
      <c r="J5940">
        <v>1</v>
      </c>
      <c r="K5940">
        <v>0</v>
      </c>
      <c r="L5940">
        <v>1</v>
      </c>
      <c r="M5940">
        <v>16208782</v>
      </c>
      <c r="N5940">
        <v>0</v>
      </c>
      <c r="O5940" t="str" cm="1">
        <f t="array" ref="O5940">_xlfn.IFS(Churn_Modelling[[#This Row],[Balance]]=0,"Tidak ada Saldo",Churn_Modelling[[#This Row],[Balance]]&lt;=5000000,"Saldo Rendah",Churn_Modelling[[#This Row],[Balance]]&lt;=10000000,"Saldo Menengah",Churn_Modelling[[#This Row],[Balance]]&lt;=15000000,"Saldo Tinggi",TRUE,"Saldo Premium")</f>
        <v>Saldo Tinggi</v>
      </c>
      <c r="P5940" t="str" cm="1">
        <f t="array" ref="P5940">_xlfn.IFS(Churn_Modelling[[#This Row],[CreditScore]]&lt;=500,"Rendah",Churn_Modelling[[#This Row],[CreditScore]]&lt;=600,"Cukup",Churn_Modelling[[#This Row],[CreditScore]]&lt;=700,"Sedang",Churn_Modelling[[#This Row],[CreditScore]]&lt;=800,"Baik",TRUE,"Sangat Baik")</f>
        <v>Sangat Baik</v>
      </c>
    </row>
    <row r="5941" spans="1:16" x14ac:dyDescent="0.35">
      <c r="A5941">
        <v>5940</v>
      </c>
      <c r="B5941">
        <v>15709861</v>
      </c>
      <c r="C5941" t="s">
        <v>27</v>
      </c>
      <c r="D5941">
        <v>766</v>
      </c>
      <c r="E5941" t="s">
        <v>26</v>
      </c>
      <c r="F5941" t="s">
        <v>23</v>
      </c>
      <c r="G5941">
        <v>30</v>
      </c>
      <c r="H5941">
        <v>4</v>
      </c>
      <c r="I5941" s="6">
        <v>12778628</v>
      </c>
      <c r="J5941">
        <v>2</v>
      </c>
      <c r="K5941">
        <v>1</v>
      </c>
      <c r="L5941">
        <v>1</v>
      </c>
      <c r="M5941">
        <v>288793</v>
      </c>
      <c r="N5941">
        <v>0</v>
      </c>
      <c r="O5941" t="str" cm="1">
        <f t="array" ref="O5941">_xlfn.IFS(Churn_Modelling[[#This Row],[Balance]]=0,"Tidak ada Saldo",Churn_Modelling[[#This Row],[Balance]]&lt;=5000000,"Saldo Rendah",Churn_Modelling[[#This Row],[Balance]]&lt;=10000000,"Saldo Menengah",Churn_Modelling[[#This Row],[Balance]]&lt;=15000000,"Saldo Tinggi",TRUE,"Saldo Premium")</f>
        <v>Saldo Tinggi</v>
      </c>
      <c r="P5941" t="str" cm="1">
        <f t="array" ref="P5941">_xlfn.IFS(Churn_Modelling[[#This Row],[CreditScore]]&lt;=500,"Rendah",Churn_Modelling[[#This Row],[CreditScore]]&lt;=600,"Cukup",Churn_Modelling[[#This Row],[CreditScore]]&lt;=700,"Sedang",Churn_Modelling[[#This Row],[CreditScore]]&lt;=800,"Baik",TRUE,"Sangat Baik")</f>
        <v>Baik</v>
      </c>
    </row>
    <row r="5942" spans="1:16" hidden="1" x14ac:dyDescent="0.35">
      <c r="A5942">
        <v>5941</v>
      </c>
      <c r="B5942">
        <v>15791958</v>
      </c>
      <c r="C5942" t="s">
        <v>587</v>
      </c>
      <c r="D5942">
        <v>849</v>
      </c>
      <c r="E5942" t="s">
        <v>15</v>
      </c>
      <c r="F5942" t="s">
        <v>16</v>
      </c>
      <c r="G5942">
        <v>41</v>
      </c>
      <c r="H5942">
        <v>6</v>
      </c>
      <c r="I5942" s="6">
        <v>0</v>
      </c>
      <c r="J5942">
        <v>2</v>
      </c>
      <c r="K5942">
        <v>1</v>
      </c>
      <c r="L5942">
        <v>1</v>
      </c>
      <c r="M5942">
        <v>16920351</v>
      </c>
      <c r="N5942">
        <v>1</v>
      </c>
      <c r="O5942" t="str" cm="1">
        <f t="array" ref="O5942">_xlfn.IFS(Churn_Modelling[[#This Row],[Balance]]=0,"Tidak ada Saldo",Churn_Modelling[[#This Row],[Balance]]&lt;=5000000,"Saldo Rendah",Churn_Modelling[[#This Row],[Balance]]&lt;=10000000,"Saldo Menengah",Churn_Modelling[[#This Row],[Balance]]&lt;=15000000,"Saldo Tinggi",TRUE,"Saldo Premium")</f>
        <v>Tidak ada Saldo</v>
      </c>
      <c r="P5942" t="str" cm="1">
        <f t="array" ref="P5942">_xlfn.IFS(Churn_Modelling[[#This Row],[CreditScore]]&lt;=500,"Rendah",Churn_Modelling[[#This Row],[CreditScore]]&lt;=600,"Cukup",Churn_Modelling[[#This Row],[CreditScore]]&lt;=700,"Sedang",Churn_Modelling[[#This Row],[CreditScore]]&lt;=800,"Baik",TRUE,"Sangat Baik")</f>
        <v>Sangat Baik</v>
      </c>
    </row>
    <row r="5943" spans="1:16" x14ac:dyDescent="0.35">
      <c r="A5943">
        <v>5942</v>
      </c>
      <c r="B5943">
        <v>15791030</v>
      </c>
      <c r="C5943" t="s">
        <v>2259</v>
      </c>
      <c r="D5943">
        <v>612</v>
      </c>
      <c r="E5943" t="s">
        <v>15</v>
      </c>
      <c r="F5943" t="s">
        <v>16</v>
      </c>
      <c r="G5943">
        <v>33</v>
      </c>
      <c r="H5943">
        <v>0</v>
      </c>
      <c r="I5943" s="6">
        <v>6490032</v>
      </c>
      <c r="J5943">
        <v>2</v>
      </c>
      <c r="K5943">
        <v>1</v>
      </c>
      <c r="L5943">
        <v>0</v>
      </c>
      <c r="M5943">
        <v>10242612</v>
      </c>
      <c r="N5943">
        <v>0</v>
      </c>
      <c r="O5943" t="str" cm="1">
        <f t="array" ref="O5943">_xlfn.IFS(Churn_Modelling[[#This Row],[Balance]]=0,"Tidak ada Saldo",Churn_Modelling[[#This Row],[Balance]]&lt;=5000000,"Saldo Rendah",Churn_Modelling[[#This Row],[Balance]]&lt;=10000000,"Saldo Menengah",Churn_Modelling[[#This Row],[Balance]]&lt;=15000000,"Saldo Tinggi",TRUE,"Saldo Premium")</f>
        <v>Saldo Menengah</v>
      </c>
      <c r="P5943" t="str" cm="1">
        <f t="array" ref="P5943">_xlfn.IFS(Churn_Modelling[[#This Row],[CreditScore]]&lt;=500,"Rendah",Churn_Modelling[[#This Row],[CreditScore]]&lt;=600,"Cukup",Churn_Modelling[[#This Row],[CreditScore]]&lt;=700,"Sedang",Churn_Modelling[[#This Row],[CreditScore]]&lt;=800,"Baik",TRUE,"Sangat Baik")</f>
        <v>Sedang</v>
      </c>
    </row>
    <row r="5944" spans="1:16" hidden="1" x14ac:dyDescent="0.35">
      <c r="A5944">
        <v>5943</v>
      </c>
      <c r="B5944">
        <v>15695339</v>
      </c>
      <c r="C5944" t="s">
        <v>881</v>
      </c>
      <c r="D5944">
        <v>517</v>
      </c>
      <c r="E5944" t="s">
        <v>26</v>
      </c>
      <c r="F5944" t="s">
        <v>23</v>
      </c>
      <c r="G5944">
        <v>53</v>
      </c>
      <c r="H5944">
        <v>0</v>
      </c>
      <c r="I5944" s="6">
        <v>10917288</v>
      </c>
      <c r="J5944">
        <v>1</v>
      </c>
      <c r="K5944">
        <v>1</v>
      </c>
      <c r="L5944">
        <v>0</v>
      </c>
      <c r="M5944">
        <v>546761</v>
      </c>
      <c r="N5944">
        <v>1</v>
      </c>
      <c r="O5944" t="str" cm="1">
        <f t="array" ref="O5944">_xlfn.IFS(Churn_Modelling[[#This Row],[Balance]]=0,"Tidak ada Saldo",Churn_Modelling[[#This Row],[Balance]]&lt;=5000000,"Saldo Rendah",Churn_Modelling[[#This Row],[Balance]]&lt;=10000000,"Saldo Menengah",Churn_Modelling[[#This Row],[Balance]]&lt;=15000000,"Saldo Tinggi",TRUE,"Saldo Premium")</f>
        <v>Saldo Tinggi</v>
      </c>
      <c r="P5944" t="str" cm="1">
        <f t="array" ref="P5944">_xlfn.IFS(Churn_Modelling[[#This Row],[CreditScore]]&lt;=500,"Rendah",Churn_Modelling[[#This Row],[CreditScore]]&lt;=600,"Cukup",Churn_Modelling[[#This Row],[CreditScore]]&lt;=700,"Sedang",Churn_Modelling[[#This Row],[CreditScore]]&lt;=800,"Baik",TRUE,"Sangat Baik")</f>
        <v>Cukup</v>
      </c>
    </row>
    <row r="5945" spans="1:16" x14ac:dyDescent="0.35">
      <c r="A5945">
        <v>5944</v>
      </c>
      <c r="B5945">
        <v>15658813</v>
      </c>
      <c r="C5945" t="s">
        <v>957</v>
      </c>
      <c r="D5945">
        <v>645</v>
      </c>
      <c r="E5945" t="s">
        <v>15</v>
      </c>
      <c r="F5945" t="s">
        <v>16</v>
      </c>
      <c r="G5945">
        <v>55</v>
      </c>
      <c r="H5945">
        <v>7</v>
      </c>
      <c r="I5945" s="6">
        <v>0</v>
      </c>
      <c r="J5945">
        <v>2</v>
      </c>
      <c r="K5945">
        <v>1</v>
      </c>
      <c r="L5945">
        <v>1</v>
      </c>
      <c r="M5945">
        <v>1836933</v>
      </c>
      <c r="N5945">
        <v>0</v>
      </c>
      <c r="O5945" t="str" cm="1">
        <f t="array" ref="O5945">_xlfn.IFS(Churn_Modelling[[#This Row],[Balance]]=0,"Tidak ada Saldo",Churn_Modelling[[#This Row],[Balance]]&lt;=5000000,"Saldo Rendah",Churn_Modelling[[#This Row],[Balance]]&lt;=10000000,"Saldo Menengah",Churn_Modelling[[#This Row],[Balance]]&lt;=15000000,"Saldo Tinggi",TRUE,"Saldo Premium")</f>
        <v>Tidak ada Saldo</v>
      </c>
      <c r="P5945" t="str" cm="1">
        <f t="array" ref="P5945">_xlfn.IFS(Churn_Modelling[[#This Row],[CreditScore]]&lt;=500,"Rendah",Churn_Modelling[[#This Row],[CreditScore]]&lt;=600,"Cukup",Churn_Modelling[[#This Row],[CreditScore]]&lt;=700,"Sedang",Churn_Modelling[[#This Row],[CreditScore]]&lt;=800,"Baik",TRUE,"Sangat Baik")</f>
        <v>Sedang</v>
      </c>
    </row>
    <row r="5946" spans="1:16" x14ac:dyDescent="0.35">
      <c r="A5946">
        <v>5945</v>
      </c>
      <c r="B5946">
        <v>15715709</v>
      </c>
      <c r="C5946" t="s">
        <v>220</v>
      </c>
      <c r="D5946">
        <v>696</v>
      </c>
      <c r="E5946" t="s">
        <v>26</v>
      </c>
      <c r="F5946" t="s">
        <v>23</v>
      </c>
      <c r="G5946">
        <v>43</v>
      </c>
      <c r="H5946">
        <v>4</v>
      </c>
      <c r="I5946" s="6">
        <v>11409138</v>
      </c>
      <c r="J5946">
        <v>1</v>
      </c>
      <c r="K5946">
        <v>0</v>
      </c>
      <c r="L5946">
        <v>1</v>
      </c>
      <c r="M5946">
        <v>1598881</v>
      </c>
      <c r="N5946">
        <v>0</v>
      </c>
      <c r="O5946" t="str" cm="1">
        <f t="array" ref="O5946">_xlfn.IFS(Churn_Modelling[[#This Row],[Balance]]=0,"Tidak ada Saldo",Churn_Modelling[[#This Row],[Balance]]&lt;=5000000,"Saldo Rendah",Churn_Modelling[[#This Row],[Balance]]&lt;=10000000,"Saldo Menengah",Churn_Modelling[[#This Row],[Balance]]&lt;=15000000,"Saldo Tinggi",TRUE,"Saldo Premium")</f>
        <v>Saldo Tinggi</v>
      </c>
      <c r="P5946" t="str" cm="1">
        <f t="array" ref="P5946">_xlfn.IFS(Churn_Modelling[[#This Row],[CreditScore]]&lt;=500,"Rendah",Churn_Modelling[[#This Row],[CreditScore]]&lt;=600,"Cukup",Churn_Modelling[[#This Row],[CreditScore]]&lt;=700,"Sedang",Churn_Modelling[[#This Row],[CreditScore]]&lt;=800,"Baik",TRUE,"Sangat Baik")</f>
        <v>Sedang</v>
      </c>
    </row>
    <row r="5947" spans="1:16" x14ac:dyDescent="0.35">
      <c r="A5947">
        <v>5946</v>
      </c>
      <c r="B5947">
        <v>15722533</v>
      </c>
      <c r="C5947" t="s">
        <v>2260</v>
      </c>
      <c r="D5947">
        <v>716</v>
      </c>
      <c r="E5947" t="s">
        <v>15</v>
      </c>
      <c r="F5947" t="s">
        <v>16</v>
      </c>
      <c r="G5947">
        <v>40</v>
      </c>
      <c r="H5947">
        <v>3</v>
      </c>
      <c r="I5947" s="6">
        <v>0</v>
      </c>
      <c r="J5947">
        <v>2</v>
      </c>
      <c r="K5947">
        <v>0</v>
      </c>
      <c r="L5947">
        <v>1</v>
      </c>
      <c r="M5947">
        <v>16763615</v>
      </c>
      <c r="N5947">
        <v>0</v>
      </c>
      <c r="O5947" t="str" cm="1">
        <f t="array" ref="O5947">_xlfn.IFS(Churn_Modelling[[#This Row],[Balance]]=0,"Tidak ada Saldo",Churn_Modelling[[#This Row],[Balance]]&lt;=5000000,"Saldo Rendah",Churn_Modelling[[#This Row],[Balance]]&lt;=10000000,"Saldo Menengah",Churn_Modelling[[#This Row],[Balance]]&lt;=15000000,"Saldo Tinggi",TRUE,"Saldo Premium")</f>
        <v>Tidak ada Saldo</v>
      </c>
      <c r="P5947" t="str" cm="1">
        <f t="array" ref="P5947">_xlfn.IFS(Churn_Modelling[[#This Row],[CreditScore]]&lt;=500,"Rendah",Churn_Modelling[[#This Row],[CreditScore]]&lt;=600,"Cukup",Churn_Modelling[[#This Row],[CreditScore]]&lt;=700,"Sedang",Churn_Modelling[[#This Row],[CreditScore]]&lt;=800,"Baik",TRUE,"Sangat Baik")</f>
        <v>Baik</v>
      </c>
    </row>
    <row r="5948" spans="1:16" x14ac:dyDescent="0.35">
      <c r="A5948">
        <v>5947</v>
      </c>
      <c r="B5948">
        <v>15683118</v>
      </c>
      <c r="C5948" t="s">
        <v>2261</v>
      </c>
      <c r="D5948">
        <v>590</v>
      </c>
      <c r="E5948" t="s">
        <v>15</v>
      </c>
      <c r="F5948" t="s">
        <v>23</v>
      </c>
      <c r="G5948">
        <v>32</v>
      </c>
      <c r="H5948">
        <v>9</v>
      </c>
      <c r="I5948" s="6">
        <v>0</v>
      </c>
      <c r="J5948">
        <v>2</v>
      </c>
      <c r="K5948">
        <v>1</v>
      </c>
      <c r="L5948">
        <v>0</v>
      </c>
      <c r="M5948">
        <v>13888915</v>
      </c>
      <c r="N5948">
        <v>0</v>
      </c>
      <c r="O5948" t="str" cm="1">
        <f t="array" ref="O5948">_xlfn.IFS(Churn_Modelling[[#This Row],[Balance]]=0,"Tidak ada Saldo",Churn_Modelling[[#This Row],[Balance]]&lt;=5000000,"Saldo Rendah",Churn_Modelling[[#This Row],[Balance]]&lt;=10000000,"Saldo Menengah",Churn_Modelling[[#This Row],[Balance]]&lt;=15000000,"Saldo Tinggi",TRUE,"Saldo Premium")</f>
        <v>Tidak ada Saldo</v>
      </c>
      <c r="P5948" t="str" cm="1">
        <f t="array" ref="P5948">_xlfn.IFS(Churn_Modelling[[#This Row],[CreditScore]]&lt;=500,"Rendah",Churn_Modelling[[#This Row],[CreditScore]]&lt;=600,"Cukup",Churn_Modelling[[#This Row],[CreditScore]]&lt;=700,"Sedang",Churn_Modelling[[#This Row],[CreditScore]]&lt;=800,"Baik",TRUE,"Sangat Baik")</f>
        <v>Cukup</v>
      </c>
    </row>
    <row r="5949" spans="1:16" x14ac:dyDescent="0.35">
      <c r="A5949">
        <v>5948</v>
      </c>
      <c r="B5949">
        <v>15672798</v>
      </c>
      <c r="C5949" t="s">
        <v>71</v>
      </c>
      <c r="D5949">
        <v>656</v>
      </c>
      <c r="E5949" t="s">
        <v>15</v>
      </c>
      <c r="F5949" t="s">
        <v>16</v>
      </c>
      <c r="G5949">
        <v>45</v>
      </c>
      <c r="H5949">
        <v>7</v>
      </c>
      <c r="I5949" s="6">
        <v>14593327</v>
      </c>
      <c r="J5949">
        <v>1</v>
      </c>
      <c r="K5949">
        <v>1</v>
      </c>
      <c r="L5949">
        <v>1</v>
      </c>
      <c r="M5949">
        <v>19939214</v>
      </c>
      <c r="N5949">
        <v>0</v>
      </c>
      <c r="O5949" t="str" cm="1">
        <f t="array" ref="O5949">_xlfn.IFS(Churn_Modelling[[#This Row],[Balance]]=0,"Tidak ada Saldo",Churn_Modelling[[#This Row],[Balance]]&lt;=5000000,"Saldo Rendah",Churn_Modelling[[#This Row],[Balance]]&lt;=10000000,"Saldo Menengah",Churn_Modelling[[#This Row],[Balance]]&lt;=15000000,"Saldo Tinggi",TRUE,"Saldo Premium")</f>
        <v>Saldo Tinggi</v>
      </c>
      <c r="P5949" t="str" cm="1">
        <f t="array" ref="P5949">_xlfn.IFS(Churn_Modelling[[#This Row],[CreditScore]]&lt;=500,"Rendah",Churn_Modelling[[#This Row],[CreditScore]]&lt;=600,"Cukup",Churn_Modelling[[#This Row],[CreditScore]]&lt;=700,"Sedang",Churn_Modelling[[#This Row],[CreditScore]]&lt;=800,"Baik",TRUE,"Sangat Baik")</f>
        <v>Sedang</v>
      </c>
    </row>
    <row r="5950" spans="1:16" x14ac:dyDescent="0.35">
      <c r="A5950">
        <v>5949</v>
      </c>
      <c r="B5950">
        <v>15680112</v>
      </c>
      <c r="C5950" t="s">
        <v>853</v>
      </c>
      <c r="D5950">
        <v>473</v>
      </c>
      <c r="E5950" t="s">
        <v>26</v>
      </c>
      <c r="F5950" t="s">
        <v>16</v>
      </c>
      <c r="G5950">
        <v>35</v>
      </c>
      <c r="H5950">
        <v>7</v>
      </c>
      <c r="I5950" s="6">
        <v>13150473</v>
      </c>
      <c r="J5950">
        <v>1</v>
      </c>
      <c r="K5950">
        <v>1</v>
      </c>
      <c r="L5950">
        <v>0</v>
      </c>
      <c r="M5950">
        <v>18956043</v>
      </c>
      <c r="N5950">
        <v>0</v>
      </c>
      <c r="O5950" t="str" cm="1">
        <f t="array" ref="O5950">_xlfn.IFS(Churn_Modelling[[#This Row],[Balance]]=0,"Tidak ada Saldo",Churn_Modelling[[#This Row],[Balance]]&lt;=5000000,"Saldo Rendah",Churn_Modelling[[#This Row],[Balance]]&lt;=10000000,"Saldo Menengah",Churn_Modelling[[#This Row],[Balance]]&lt;=15000000,"Saldo Tinggi",TRUE,"Saldo Premium")</f>
        <v>Saldo Tinggi</v>
      </c>
      <c r="P5950" t="str" cm="1">
        <f t="array" ref="P5950">_xlfn.IFS(Churn_Modelling[[#This Row],[CreditScore]]&lt;=500,"Rendah",Churn_Modelling[[#This Row],[CreditScore]]&lt;=600,"Cukup",Churn_Modelling[[#This Row],[CreditScore]]&lt;=700,"Sedang",Churn_Modelling[[#This Row],[CreditScore]]&lt;=800,"Baik",TRUE,"Sangat Baik")</f>
        <v>Rendah</v>
      </c>
    </row>
    <row r="5951" spans="1:16" hidden="1" x14ac:dyDescent="0.35">
      <c r="A5951">
        <v>5950</v>
      </c>
      <c r="B5951">
        <v>15714575</v>
      </c>
      <c r="C5951" t="s">
        <v>2262</v>
      </c>
      <c r="D5951">
        <v>742</v>
      </c>
      <c r="E5951" t="s">
        <v>26</v>
      </c>
      <c r="F5951" t="s">
        <v>16</v>
      </c>
      <c r="G5951">
        <v>44</v>
      </c>
      <c r="H5951">
        <v>8</v>
      </c>
      <c r="I5951" s="6">
        <v>10792602</v>
      </c>
      <c r="J5951">
        <v>1</v>
      </c>
      <c r="K5951">
        <v>0</v>
      </c>
      <c r="L5951">
        <v>1</v>
      </c>
      <c r="M5951">
        <v>1737527</v>
      </c>
      <c r="N5951">
        <v>1</v>
      </c>
      <c r="O5951" t="str" cm="1">
        <f t="array" ref="O5951">_xlfn.IFS(Churn_Modelling[[#This Row],[Balance]]=0,"Tidak ada Saldo",Churn_Modelling[[#This Row],[Balance]]&lt;=5000000,"Saldo Rendah",Churn_Modelling[[#This Row],[Balance]]&lt;=10000000,"Saldo Menengah",Churn_Modelling[[#This Row],[Balance]]&lt;=15000000,"Saldo Tinggi",TRUE,"Saldo Premium")</f>
        <v>Saldo Tinggi</v>
      </c>
      <c r="P5951" t="str" cm="1">
        <f t="array" ref="P5951">_xlfn.IFS(Churn_Modelling[[#This Row],[CreditScore]]&lt;=500,"Rendah",Churn_Modelling[[#This Row],[CreditScore]]&lt;=600,"Cukup",Churn_Modelling[[#This Row],[CreditScore]]&lt;=700,"Sedang",Churn_Modelling[[#This Row],[CreditScore]]&lt;=800,"Baik",TRUE,"Sangat Baik")</f>
        <v>Baik</v>
      </c>
    </row>
    <row r="5952" spans="1:16" hidden="1" x14ac:dyDescent="0.35">
      <c r="A5952">
        <v>5951</v>
      </c>
      <c r="B5952">
        <v>15806808</v>
      </c>
      <c r="C5952" t="s">
        <v>1741</v>
      </c>
      <c r="D5952">
        <v>834</v>
      </c>
      <c r="E5952" t="s">
        <v>26</v>
      </c>
      <c r="F5952" t="s">
        <v>16</v>
      </c>
      <c r="G5952">
        <v>57</v>
      </c>
      <c r="H5952">
        <v>8</v>
      </c>
      <c r="I5952" s="6">
        <v>1122816</v>
      </c>
      <c r="J5952">
        <v>3</v>
      </c>
      <c r="K5952">
        <v>1</v>
      </c>
      <c r="L5952">
        <v>0</v>
      </c>
      <c r="M5952">
        <v>14022514</v>
      </c>
      <c r="N5952">
        <v>1</v>
      </c>
      <c r="O5952" t="str" cm="1">
        <f t="array" ref="O5952">_xlfn.IFS(Churn_Modelling[[#This Row],[Balance]]=0,"Tidak ada Saldo",Churn_Modelling[[#This Row],[Balance]]&lt;=5000000,"Saldo Rendah",Churn_Modelling[[#This Row],[Balance]]&lt;=10000000,"Saldo Menengah",Churn_Modelling[[#This Row],[Balance]]&lt;=15000000,"Saldo Tinggi",TRUE,"Saldo Premium")</f>
        <v>Saldo Rendah</v>
      </c>
      <c r="P5952" t="str" cm="1">
        <f t="array" ref="P5952">_xlfn.IFS(Churn_Modelling[[#This Row],[CreditScore]]&lt;=500,"Rendah",Churn_Modelling[[#This Row],[CreditScore]]&lt;=600,"Cukup",Churn_Modelling[[#This Row],[CreditScore]]&lt;=700,"Sedang",Churn_Modelling[[#This Row],[CreditScore]]&lt;=800,"Baik",TRUE,"Sangat Baik")</f>
        <v>Sangat Baik</v>
      </c>
    </row>
    <row r="5953" spans="1:16" x14ac:dyDescent="0.35">
      <c r="A5953">
        <v>5952</v>
      </c>
      <c r="B5953">
        <v>15590637</v>
      </c>
      <c r="C5953" t="s">
        <v>283</v>
      </c>
      <c r="D5953">
        <v>721</v>
      </c>
      <c r="E5953" t="s">
        <v>15</v>
      </c>
      <c r="F5953" t="s">
        <v>23</v>
      </c>
      <c r="G5953">
        <v>41</v>
      </c>
      <c r="H5953">
        <v>7</v>
      </c>
      <c r="I5953" s="6">
        <v>0</v>
      </c>
      <c r="J5953">
        <v>2</v>
      </c>
      <c r="K5953">
        <v>0</v>
      </c>
      <c r="L5953">
        <v>1</v>
      </c>
      <c r="M5953">
        <v>6101885</v>
      </c>
      <c r="N5953">
        <v>0</v>
      </c>
      <c r="O5953" t="str" cm="1">
        <f t="array" ref="O5953">_xlfn.IFS(Churn_Modelling[[#This Row],[Balance]]=0,"Tidak ada Saldo",Churn_Modelling[[#This Row],[Balance]]&lt;=5000000,"Saldo Rendah",Churn_Modelling[[#This Row],[Balance]]&lt;=10000000,"Saldo Menengah",Churn_Modelling[[#This Row],[Balance]]&lt;=15000000,"Saldo Tinggi",TRUE,"Saldo Premium")</f>
        <v>Tidak ada Saldo</v>
      </c>
      <c r="P5953" t="str" cm="1">
        <f t="array" ref="P5953">_xlfn.IFS(Churn_Modelling[[#This Row],[CreditScore]]&lt;=500,"Rendah",Churn_Modelling[[#This Row],[CreditScore]]&lt;=600,"Cukup",Churn_Modelling[[#This Row],[CreditScore]]&lt;=700,"Sedang",Churn_Modelling[[#This Row],[CreditScore]]&lt;=800,"Baik",TRUE,"Sangat Baik")</f>
        <v>Baik</v>
      </c>
    </row>
    <row r="5954" spans="1:16" hidden="1" x14ac:dyDescent="0.35">
      <c r="A5954">
        <v>5953</v>
      </c>
      <c r="B5954">
        <v>15657535</v>
      </c>
      <c r="C5954" t="s">
        <v>304</v>
      </c>
      <c r="D5954">
        <v>590</v>
      </c>
      <c r="E5954" t="s">
        <v>18</v>
      </c>
      <c r="F5954" t="s">
        <v>23</v>
      </c>
      <c r="G5954">
        <v>29</v>
      </c>
      <c r="H5954">
        <v>10</v>
      </c>
      <c r="I5954" s="6">
        <v>0</v>
      </c>
      <c r="J5954">
        <v>1</v>
      </c>
      <c r="K5954">
        <v>1</v>
      </c>
      <c r="L5954">
        <v>1</v>
      </c>
      <c r="M5954">
        <v>5190772</v>
      </c>
      <c r="N5954">
        <v>1</v>
      </c>
      <c r="O5954" t="str" cm="1">
        <f t="array" ref="O5954">_xlfn.IFS(Churn_Modelling[[#This Row],[Balance]]=0,"Tidak ada Saldo",Churn_Modelling[[#This Row],[Balance]]&lt;=5000000,"Saldo Rendah",Churn_Modelling[[#This Row],[Balance]]&lt;=10000000,"Saldo Menengah",Churn_Modelling[[#This Row],[Balance]]&lt;=15000000,"Saldo Tinggi",TRUE,"Saldo Premium")</f>
        <v>Tidak ada Saldo</v>
      </c>
      <c r="P5954" t="str" cm="1">
        <f t="array" ref="P5954">_xlfn.IFS(Churn_Modelling[[#This Row],[CreditScore]]&lt;=500,"Rendah",Churn_Modelling[[#This Row],[CreditScore]]&lt;=600,"Cukup",Churn_Modelling[[#This Row],[CreditScore]]&lt;=700,"Sedang",Churn_Modelling[[#This Row],[CreditScore]]&lt;=800,"Baik",TRUE,"Sangat Baik")</f>
        <v>Cukup</v>
      </c>
    </row>
    <row r="5955" spans="1:16" x14ac:dyDescent="0.35">
      <c r="A5955">
        <v>5954</v>
      </c>
      <c r="B5955">
        <v>15696141</v>
      </c>
      <c r="C5955" t="s">
        <v>1130</v>
      </c>
      <c r="D5955">
        <v>516</v>
      </c>
      <c r="E5955" t="s">
        <v>18</v>
      </c>
      <c r="F5955" t="s">
        <v>16</v>
      </c>
      <c r="G5955">
        <v>31</v>
      </c>
      <c r="H5955">
        <v>7</v>
      </c>
      <c r="I5955" s="6">
        <v>0</v>
      </c>
      <c r="J5955">
        <v>1</v>
      </c>
      <c r="K5955">
        <v>1</v>
      </c>
      <c r="L5955">
        <v>0</v>
      </c>
      <c r="M5955">
        <v>4701875</v>
      </c>
      <c r="N5955">
        <v>0</v>
      </c>
      <c r="O5955" t="str" cm="1">
        <f t="array" ref="O5955">_xlfn.IFS(Churn_Modelling[[#This Row],[Balance]]=0,"Tidak ada Saldo",Churn_Modelling[[#This Row],[Balance]]&lt;=5000000,"Saldo Rendah",Churn_Modelling[[#This Row],[Balance]]&lt;=10000000,"Saldo Menengah",Churn_Modelling[[#This Row],[Balance]]&lt;=15000000,"Saldo Tinggi",TRUE,"Saldo Premium")</f>
        <v>Tidak ada Saldo</v>
      </c>
      <c r="P5955" t="str" cm="1">
        <f t="array" ref="P5955">_xlfn.IFS(Churn_Modelling[[#This Row],[CreditScore]]&lt;=500,"Rendah",Churn_Modelling[[#This Row],[CreditScore]]&lt;=600,"Cukup",Churn_Modelling[[#This Row],[CreditScore]]&lt;=700,"Sedang",Churn_Modelling[[#This Row],[CreditScore]]&lt;=800,"Baik",TRUE,"Sangat Baik")</f>
        <v>Cukup</v>
      </c>
    </row>
    <row r="5956" spans="1:16" x14ac:dyDescent="0.35">
      <c r="A5956">
        <v>5955</v>
      </c>
      <c r="B5956">
        <v>15811947</v>
      </c>
      <c r="C5956" t="s">
        <v>305</v>
      </c>
      <c r="D5956">
        <v>850</v>
      </c>
      <c r="E5956" t="s">
        <v>15</v>
      </c>
      <c r="F5956" t="s">
        <v>23</v>
      </c>
      <c r="G5956">
        <v>33</v>
      </c>
      <c r="H5956">
        <v>0</v>
      </c>
      <c r="I5956" s="6">
        <v>12478167</v>
      </c>
      <c r="J5956">
        <v>1</v>
      </c>
      <c r="K5956">
        <v>0</v>
      </c>
      <c r="L5956">
        <v>1</v>
      </c>
      <c r="M5956">
        <v>3370052</v>
      </c>
      <c r="N5956">
        <v>0</v>
      </c>
      <c r="O5956" t="str" cm="1">
        <f t="array" ref="O5956">_xlfn.IFS(Churn_Modelling[[#This Row],[Balance]]=0,"Tidak ada Saldo",Churn_Modelling[[#This Row],[Balance]]&lt;=5000000,"Saldo Rendah",Churn_Modelling[[#This Row],[Balance]]&lt;=10000000,"Saldo Menengah",Churn_Modelling[[#This Row],[Balance]]&lt;=15000000,"Saldo Tinggi",TRUE,"Saldo Premium")</f>
        <v>Saldo Tinggi</v>
      </c>
      <c r="P5956" t="str" cm="1">
        <f t="array" ref="P5956">_xlfn.IFS(Churn_Modelling[[#This Row],[CreditScore]]&lt;=500,"Rendah",Churn_Modelling[[#This Row],[CreditScore]]&lt;=600,"Cukup",Churn_Modelling[[#This Row],[CreditScore]]&lt;=700,"Sedang",Churn_Modelling[[#This Row],[CreditScore]]&lt;=800,"Baik",TRUE,"Sangat Baik")</f>
        <v>Sangat Baik</v>
      </c>
    </row>
    <row r="5957" spans="1:16" hidden="1" x14ac:dyDescent="0.35">
      <c r="A5957">
        <v>5956</v>
      </c>
      <c r="B5957">
        <v>15649024</v>
      </c>
      <c r="C5957" t="s">
        <v>2263</v>
      </c>
      <c r="D5957">
        <v>748</v>
      </c>
      <c r="E5957" t="s">
        <v>15</v>
      </c>
      <c r="F5957" t="s">
        <v>16</v>
      </c>
      <c r="G5957">
        <v>39</v>
      </c>
      <c r="H5957">
        <v>9</v>
      </c>
      <c r="I5957" s="6">
        <v>13286556</v>
      </c>
      <c r="J5957">
        <v>1</v>
      </c>
      <c r="K5957">
        <v>1</v>
      </c>
      <c r="L5957">
        <v>1</v>
      </c>
      <c r="M5957">
        <v>5963643</v>
      </c>
      <c r="N5957">
        <v>1</v>
      </c>
      <c r="O5957" t="str" cm="1">
        <f t="array" ref="O5957">_xlfn.IFS(Churn_Modelling[[#This Row],[Balance]]=0,"Tidak ada Saldo",Churn_Modelling[[#This Row],[Balance]]&lt;=5000000,"Saldo Rendah",Churn_Modelling[[#This Row],[Balance]]&lt;=10000000,"Saldo Menengah",Churn_Modelling[[#This Row],[Balance]]&lt;=15000000,"Saldo Tinggi",TRUE,"Saldo Premium")</f>
        <v>Saldo Tinggi</v>
      </c>
      <c r="P5957" t="str" cm="1">
        <f t="array" ref="P5957">_xlfn.IFS(Churn_Modelling[[#This Row],[CreditScore]]&lt;=500,"Rendah",Churn_Modelling[[#This Row],[CreditScore]]&lt;=600,"Cukup",Churn_Modelling[[#This Row],[CreditScore]]&lt;=700,"Sedang",Churn_Modelling[[#This Row],[CreditScore]]&lt;=800,"Baik",TRUE,"Sangat Baik")</f>
        <v>Baik</v>
      </c>
    </row>
    <row r="5958" spans="1:16" x14ac:dyDescent="0.35">
      <c r="A5958">
        <v>5957</v>
      </c>
      <c r="B5958">
        <v>15594928</v>
      </c>
      <c r="C5958" t="s">
        <v>531</v>
      </c>
      <c r="D5958">
        <v>798</v>
      </c>
      <c r="E5958" t="s">
        <v>26</v>
      </c>
      <c r="F5958" t="s">
        <v>16</v>
      </c>
      <c r="G5958">
        <v>38</v>
      </c>
      <c r="H5958">
        <v>4</v>
      </c>
      <c r="I5958" s="6">
        <v>12905513</v>
      </c>
      <c r="J5958">
        <v>1</v>
      </c>
      <c r="K5958">
        <v>1</v>
      </c>
      <c r="L5958">
        <v>0</v>
      </c>
      <c r="M5958">
        <v>15714759</v>
      </c>
      <c r="N5958">
        <v>0</v>
      </c>
      <c r="O5958" t="str" cm="1">
        <f t="array" ref="O5958">_xlfn.IFS(Churn_Modelling[[#This Row],[Balance]]=0,"Tidak ada Saldo",Churn_Modelling[[#This Row],[Balance]]&lt;=5000000,"Saldo Rendah",Churn_Modelling[[#This Row],[Balance]]&lt;=10000000,"Saldo Menengah",Churn_Modelling[[#This Row],[Balance]]&lt;=15000000,"Saldo Tinggi",TRUE,"Saldo Premium")</f>
        <v>Saldo Tinggi</v>
      </c>
      <c r="P5958" t="str" cm="1">
        <f t="array" ref="P5958">_xlfn.IFS(Churn_Modelling[[#This Row],[CreditScore]]&lt;=500,"Rendah",Churn_Modelling[[#This Row],[CreditScore]]&lt;=600,"Cukup",Churn_Modelling[[#This Row],[CreditScore]]&lt;=700,"Sedang",Churn_Modelling[[#This Row],[CreditScore]]&lt;=800,"Baik",TRUE,"Sangat Baik")</f>
        <v>Baik</v>
      </c>
    </row>
    <row r="5959" spans="1:16" x14ac:dyDescent="0.35">
      <c r="A5959">
        <v>5958</v>
      </c>
      <c r="B5959">
        <v>15765532</v>
      </c>
      <c r="C5959" t="s">
        <v>1105</v>
      </c>
      <c r="D5959">
        <v>612</v>
      </c>
      <c r="E5959" t="s">
        <v>26</v>
      </c>
      <c r="F5959" t="s">
        <v>23</v>
      </c>
      <c r="G5959">
        <v>76</v>
      </c>
      <c r="H5959">
        <v>6</v>
      </c>
      <c r="I5959" s="6">
        <v>9616688</v>
      </c>
      <c r="J5959">
        <v>1</v>
      </c>
      <c r="K5959">
        <v>1</v>
      </c>
      <c r="L5959">
        <v>1</v>
      </c>
      <c r="M5959">
        <v>19139326</v>
      </c>
      <c r="N5959">
        <v>0</v>
      </c>
      <c r="O5959" t="str" cm="1">
        <f t="array" ref="O5959">_xlfn.IFS(Churn_Modelling[[#This Row],[Balance]]=0,"Tidak ada Saldo",Churn_Modelling[[#This Row],[Balance]]&lt;=5000000,"Saldo Rendah",Churn_Modelling[[#This Row],[Balance]]&lt;=10000000,"Saldo Menengah",Churn_Modelling[[#This Row],[Balance]]&lt;=15000000,"Saldo Tinggi",TRUE,"Saldo Premium")</f>
        <v>Saldo Menengah</v>
      </c>
      <c r="P5959" t="str" cm="1">
        <f t="array" ref="P5959">_xlfn.IFS(Churn_Modelling[[#This Row],[CreditScore]]&lt;=500,"Rendah",Churn_Modelling[[#This Row],[CreditScore]]&lt;=600,"Cukup",Churn_Modelling[[#This Row],[CreditScore]]&lt;=700,"Sedang",Churn_Modelling[[#This Row],[CreditScore]]&lt;=800,"Baik",TRUE,"Sangat Baik")</f>
        <v>Sedang</v>
      </c>
    </row>
    <row r="5960" spans="1:16" x14ac:dyDescent="0.35">
      <c r="A5960">
        <v>5959</v>
      </c>
      <c r="B5960">
        <v>15741719</v>
      </c>
      <c r="C5960" t="s">
        <v>1232</v>
      </c>
      <c r="D5960">
        <v>540</v>
      </c>
      <c r="E5960" t="s">
        <v>15</v>
      </c>
      <c r="F5960" t="s">
        <v>16</v>
      </c>
      <c r="G5960">
        <v>40</v>
      </c>
      <c r="H5960">
        <v>3</v>
      </c>
      <c r="I5960" s="6">
        <v>16529812</v>
      </c>
      <c r="J5960">
        <v>1</v>
      </c>
      <c r="K5960">
        <v>0</v>
      </c>
      <c r="L5960">
        <v>1</v>
      </c>
      <c r="M5960">
        <v>19986275</v>
      </c>
      <c r="N5960">
        <v>0</v>
      </c>
      <c r="O5960" t="str" cm="1">
        <f t="array" ref="O5960">_xlfn.IFS(Churn_Modelling[[#This Row],[Balance]]=0,"Tidak ada Saldo",Churn_Modelling[[#This Row],[Balance]]&lt;=5000000,"Saldo Rendah",Churn_Modelling[[#This Row],[Balance]]&lt;=10000000,"Saldo Menengah",Churn_Modelling[[#This Row],[Balance]]&lt;=15000000,"Saldo Tinggi",TRUE,"Saldo Premium")</f>
        <v>Saldo Premium</v>
      </c>
      <c r="P5960" t="str" cm="1">
        <f t="array" ref="P5960">_xlfn.IFS(Churn_Modelling[[#This Row],[CreditScore]]&lt;=500,"Rendah",Churn_Modelling[[#This Row],[CreditScore]]&lt;=600,"Cukup",Churn_Modelling[[#This Row],[CreditScore]]&lt;=700,"Sedang",Churn_Modelling[[#This Row],[CreditScore]]&lt;=800,"Baik",TRUE,"Sangat Baik")</f>
        <v>Cukup</v>
      </c>
    </row>
    <row r="5961" spans="1:16" x14ac:dyDescent="0.35">
      <c r="A5961">
        <v>5960</v>
      </c>
      <c r="B5961">
        <v>15665629</v>
      </c>
      <c r="C5961" t="s">
        <v>374</v>
      </c>
      <c r="D5961">
        <v>719</v>
      </c>
      <c r="E5961" t="s">
        <v>18</v>
      </c>
      <c r="F5961" t="s">
        <v>16</v>
      </c>
      <c r="G5961">
        <v>33</v>
      </c>
      <c r="H5961">
        <v>7</v>
      </c>
      <c r="I5961" s="6">
        <v>0</v>
      </c>
      <c r="J5961">
        <v>2</v>
      </c>
      <c r="K5961">
        <v>1</v>
      </c>
      <c r="L5961">
        <v>0</v>
      </c>
      <c r="M5961">
        <v>2001659</v>
      </c>
      <c r="N5961">
        <v>0</v>
      </c>
      <c r="O5961" t="str" cm="1">
        <f t="array" ref="O5961">_xlfn.IFS(Churn_Modelling[[#This Row],[Balance]]=0,"Tidak ada Saldo",Churn_Modelling[[#This Row],[Balance]]&lt;=5000000,"Saldo Rendah",Churn_Modelling[[#This Row],[Balance]]&lt;=10000000,"Saldo Menengah",Churn_Modelling[[#This Row],[Balance]]&lt;=15000000,"Saldo Tinggi",TRUE,"Saldo Premium")</f>
        <v>Tidak ada Saldo</v>
      </c>
      <c r="P5961" t="str" cm="1">
        <f t="array" ref="P5961">_xlfn.IFS(Churn_Modelling[[#This Row],[CreditScore]]&lt;=500,"Rendah",Churn_Modelling[[#This Row],[CreditScore]]&lt;=600,"Cukup",Churn_Modelling[[#This Row],[CreditScore]]&lt;=700,"Sedang",Churn_Modelling[[#This Row],[CreditScore]]&lt;=800,"Baik",TRUE,"Sangat Baik")</f>
        <v>Baik</v>
      </c>
    </row>
    <row r="5962" spans="1:16" hidden="1" x14ac:dyDescent="0.35">
      <c r="A5962">
        <v>5961</v>
      </c>
      <c r="B5962">
        <v>15728917</v>
      </c>
      <c r="C5962" t="s">
        <v>1920</v>
      </c>
      <c r="D5962">
        <v>598</v>
      </c>
      <c r="E5962" t="s">
        <v>15</v>
      </c>
      <c r="F5962" t="s">
        <v>23</v>
      </c>
      <c r="G5962">
        <v>48</v>
      </c>
      <c r="H5962">
        <v>6</v>
      </c>
      <c r="I5962" s="6">
        <v>12068253</v>
      </c>
      <c r="J5962">
        <v>1</v>
      </c>
      <c r="K5962">
        <v>1</v>
      </c>
      <c r="L5962">
        <v>0</v>
      </c>
      <c r="M5962">
        <v>3063552</v>
      </c>
      <c r="N5962">
        <v>1</v>
      </c>
      <c r="O5962" t="str" cm="1">
        <f t="array" ref="O5962">_xlfn.IFS(Churn_Modelling[[#This Row],[Balance]]=0,"Tidak ada Saldo",Churn_Modelling[[#This Row],[Balance]]&lt;=5000000,"Saldo Rendah",Churn_Modelling[[#This Row],[Balance]]&lt;=10000000,"Saldo Menengah",Churn_Modelling[[#This Row],[Balance]]&lt;=15000000,"Saldo Tinggi",TRUE,"Saldo Premium")</f>
        <v>Saldo Tinggi</v>
      </c>
      <c r="P5962" t="str" cm="1">
        <f t="array" ref="P5962">_xlfn.IFS(Churn_Modelling[[#This Row],[CreditScore]]&lt;=500,"Rendah",Churn_Modelling[[#This Row],[CreditScore]]&lt;=600,"Cukup",Churn_Modelling[[#This Row],[CreditScore]]&lt;=700,"Sedang",Churn_Modelling[[#This Row],[CreditScore]]&lt;=800,"Baik",TRUE,"Sangat Baik")</f>
        <v>Cukup</v>
      </c>
    </row>
    <row r="5963" spans="1:16" x14ac:dyDescent="0.35">
      <c r="A5963">
        <v>5962</v>
      </c>
      <c r="B5963">
        <v>15762993</v>
      </c>
      <c r="C5963" t="s">
        <v>213</v>
      </c>
      <c r="D5963">
        <v>796</v>
      </c>
      <c r="E5963" t="s">
        <v>18</v>
      </c>
      <c r="F5963" t="s">
        <v>23</v>
      </c>
      <c r="G5963">
        <v>32</v>
      </c>
      <c r="H5963">
        <v>5</v>
      </c>
      <c r="I5963" s="6">
        <v>10277315</v>
      </c>
      <c r="J5963">
        <v>2</v>
      </c>
      <c r="K5963">
        <v>0</v>
      </c>
      <c r="L5963">
        <v>1</v>
      </c>
      <c r="M5963">
        <v>11783288</v>
      </c>
      <c r="N5963">
        <v>0</v>
      </c>
      <c r="O5963" t="str" cm="1">
        <f t="array" ref="O5963">_xlfn.IFS(Churn_Modelling[[#This Row],[Balance]]=0,"Tidak ada Saldo",Churn_Modelling[[#This Row],[Balance]]&lt;=5000000,"Saldo Rendah",Churn_Modelling[[#This Row],[Balance]]&lt;=10000000,"Saldo Menengah",Churn_Modelling[[#This Row],[Balance]]&lt;=15000000,"Saldo Tinggi",TRUE,"Saldo Premium")</f>
        <v>Saldo Tinggi</v>
      </c>
      <c r="P5963" t="str" cm="1">
        <f t="array" ref="P5963">_xlfn.IFS(Churn_Modelling[[#This Row],[CreditScore]]&lt;=500,"Rendah",Churn_Modelling[[#This Row],[CreditScore]]&lt;=600,"Cukup",Churn_Modelling[[#This Row],[CreditScore]]&lt;=700,"Sedang",Churn_Modelling[[#This Row],[CreditScore]]&lt;=800,"Baik",TRUE,"Sangat Baik")</f>
        <v>Baik</v>
      </c>
    </row>
    <row r="5964" spans="1:16" hidden="1" x14ac:dyDescent="0.35">
      <c r="A5964">
        <v>5963</v>
      </c>
      <c r="B5964">
        <v>15571193</v>
      </c>
      <c r="C5964" t="s">
        <v>251</v>
      </c>
      <c r="D5964">
        <v>579</v>
      </c>
      <c r="E5964" t="s">
        <v>26</v>
      </c>
      <c r="F5964" t="s">
        <v>23</v>
      </c>
      <c r="G5964">
        <v>42</v>
      </c>
      <c r="H5964">
        <v>0</v>
      </c>
      <c r="I5964" s="6">
        <v>14438632</v>
      </c>
      <c r="J5964">
        <v>1</v>
      </c>
      <c r="K5964">
        <v>1</v>
      </c>
      <c r="L5964">
        <v>1</v>
      </c>
      <c r="M5964">
        <v>224971</v>
      </c>
      <c r="N5964">
        <v>1</v>
      </c>
      <c r="O5964" t="str" cm="1">
        <f t="array" ref="O5964">_xlfn.IFS(Churn_Modelling[[#This Row],[Balance]]=0,"Tidak ada Saldo",Churn_Modelling[[#This Row],[Balance]]&lt;=5000000,"Saldo Rendah",Churn_Modelling[[#This Row],[Balance]]&lt;=10000000,"Saldo Menengah",Churn_Modelling[[#This Row],[Balance]]&lt;=15000000,"Saldo Tinggi",TRUE,"Saldo Premium")</f>
        <v>Saldo Tinggi</v>
      </c>
      <c r="P5964" t="str" cm="1">
        <f t="array" ref="P5964">_xlfn.IFS(Churn_Modelling[[#This Row],[CreditScore]]&lt;=500,"Rendah",Churn_Modelling[[#This Row],[CreditScore]]&lt;=600,"Cukup",Churn_Modelling[[#This Row],[CreditScore]]&lt;=700,"Sedang",Churn_Modelling[[#This Row],[CreditScore]]&lt;=800,"Baik",TRUE,"Sangat Baik")</f>
        <v>Cukup</v>
      </c>
    </row>
    <row r="5965" spans="1:16" x14ac:dyDescent="0.35">
      <c r="A5965">
        <v>5964</v>
      </c>
      <c r="B5965">
        <v>15653521</v>
      </c>
      <c r="C5965" t="s">
        <v>207</v>
      </c>
      <c r="D5965">
        <v>850</v>
      </c>
      <c r="E5965" t="s">
        <v>26</v>
      </c>
      <c r="F5965" t="s">
        <v>16</v>
      </c>
      <c r="G5965">
        <v>40</v>
      </c>
      <c r="H5965">
        <v>7</v>
      </c>
      <c r="I5965" s="6">
        <v>1044498</v>
      </c>
      <c r="J5965">
        <v>1</v>
      </c>
      <c r="K5965">
        <v>1</v>
      </c>
      <c r="L5965">
        <v>1</v>
      </c>
      <c r="M5965">
        <v>74788</v>
      </c>
      <c r="N5965">
        <v>0</v>
      </c>
      <c r="O5965" t="str" cm="1">
        <f t="array" ref="O5965">_xlfn.IFS(Churn_Modelling[[#This Row],[Balance]]=0,"Tidak ada Saldo",Churn_Modelling[[#This Row],[Balance]]&lt;=5000000,"Saldo Rendah",Churn_Modelling[[#This Row],[Balance]]&lt;=10000000,"Saldo Menengah",Churn_Modelling[[#This Row],[Balance]]&lt;=15000000,"Saldo Tinggi",TRUE,"Saldo Premium")</f>
        <v>Saldo Rendah</v>
      </c>
      <c r="P5965" t="str" cm="1">
        <f t="array" ref="P5965">_xlfn.IFS(Churn_Modelling[[#This Row],[CreditScore]]&lt;=500,"Rendah",Churn_Modelling[[#This Row],[CreditScore]]&lt;=600,"Cukup",Churn_Modelling[[#This Row],[CreditScore]]&lt;=700,"Sedang",Churn_Modelling[[#This Row],[CreditScore]]&lt;=800,"Baik",TRUE,"Sangat Baik")</f>
        <v>Sangat Baik</v>
      </c>
    </row>
    <row r="5966" spans="1:16" x14ac:dyDescent="0.35">
      <c r="A5966">
        <v>5965</v>
      </c>
      <c r="B5966">
        <v>15802220</v>
      </c>
      <c r="C5966" t="s">
        <v>650</v>
      </c>
      <c r="D5966">
        <v>599</v>
      </c>
      <c r="E5966" t="s">
        <v>18</v>
      </c>
      <c r="F5966" t="s">
        <v>23</v>
      </c>
      <c r="G5966">
        <v>35</v>
      </c>
      <c r="H5966">
        <v>6</v>
      </c>
      <c r="I5966" s="6">
        <v>13710265</v>
      </c>
      <c r="J5966">
        <v>1</v>
      </c>
      <c r="K5966">
        <v>0</v>
      </c>
      <c r="L5966">
        <v>0</v>
      </c>
      <c r="M5966">
        <v>7687081</v>
      </c>
      <c r="N5966">
        <v>0</v>
      </c>
      <c r="O5966" t="str" cm="1">
        <f t="array" ref="O5966">_xlfn.IFS(Churn_Modelling[[#This Row],[Balance]]=0,"Tidak ada Saldo",Churn_Modelling[[#This Row],[Balance]]&lt;=5000000,"Saldo Rendah",Churn_Modelling[[#This Row],[Balance]]&lt;=10000000,"Saldo Menengah",Churn_Modelling[[#This Row],[Balance]]&lt;=15000000,"Saldo Tinggi",TRUE,"Saldo Premium")</f>
        <v>Saldo Tinggi</v>
      </c>
      <c r="P5966" t="str" cm="1">
        <f t="array" ref="P5966">_xlfn.IFS(Churn_Modelling[[#This Row],[CreditScore]]&lt;=500,"Rendah",Churn_Modelling[[#This Row],[CreditScore]]&lt;=600,"Cukup",Churn_Modelling[[#This Row],[CreditScore]]&lt;=700,"Sedang",Churn_Modelling[[#This Row],[CreditScore]]&lt;=800,"Baik",TRUE,"Sangat Baik")</f>
        <v>Cukup</v>
      </c>
    </row>
    <row r="5967" spans="1:16" x14ac:dyDescent="0.35">
      <c r="A5967">
        <v>5966</v>
      </c>
      <c r="B5967">
        <v>15644132</v>
      </c>
      <c r="C5967" t="s">
        <v>851</v>
      </c>
      <c r="D5967">
        <v>724</v>
      </c>
      <c r="E5967" t="s">
        <v>15</v>
      </c>
      <c r="F5967" t="s">
        <v>16</v>
      </c>
      <c r="G5967">
        <v>30</v>
      </c>
      <c r="H5967">
        <v>9</v>
      </c>
      <c r="I5967" s="6">
        <v>14247587</v>
      </c>
      <c r="J5967">
        <v>1</v>
      </c>
      <c r="K5967">
        <v>1</v>
      </c>
      <c r="L5967">
        <v>1</v>
      </c>
      <c r="M5967">
        <v>10784824</v>
      </c>
      <c r="N5967">
        <v>0</v>
      </c>
      <c r="O5967" t="str" cm="1">
        <f t="array" ref="O5967">_xlfn.IFS(Churn_Modelling[[#This Row],[Balance]]=0,"Tidak ada Saldo",Churn_Modelling[[#This Row],[Balance]]&lt;=5000000,"Saldo Rendah",Churn_Modelling[[#This Row],[Balance]]&lt;=10000000,"Saldo Menengah",Churn_Modelling[[#This Row],[Balance]]&lt;=15000000,"Saldo Tinggi",TRUE,"Saldo Premium")</f>
        <v>Saldo Tinggi</v>
      </c>
      <c r="P5967" t="str" cm="1">
        <f t="array" ref="P5967">_xlfn.IFS(Churn_Modelling[[#This Row],[CreditScore]]&lt;=500,"Rendah",Churn_Modelling[[#This Row],[CreditScore]]&lt;=600,"Cukup",Churn_Modelling[[#This Row],[CreditScore]]&lt;=700,"Sedang",Churn_Modelling[[#This Row],[CreditScore]]&lt;=800,"Baik",TRUE,"Sangat Baik")</f>
        <v>Baik</v>
      </c>
    </row>
    <row r="5968" spans="1:16" x14ac:dyDescent="0.35">
      <c r="A5968">
        <v>5967</v>
      </c>
      <c r="B5968">
        <v>15600832</v>
      </c>
      <c r="C5968" t="s">
        <v>512</v>
      </c>
      <c r="D5968">
        <v>508</v>
      </c>
      <c r="E5968" t="s">
        <v>15</v>
      </c>
      <c r="F5968" t="s">
        <v>16</v>
      </c>
      <c r="G5968">
        <v>43</v>
      </c>
      <c r="H5968">
        <v>9</v>
      </c>
      <c r="I5968" s="6">
        <v>0</v>
      </c>
      <c r="J5968">
        <v>1</v>
      </c>
      <c r="K5968">
        <v>1</v>
      </c>
      <c r="L5968">
        <v>0</v>
      </c>
      <c r="M5968">
        <v>10372671</v>
      </c>
      <c r="N5968">
        <v>0</v>
      </c>
      <c r="O5968" t="str" cm="1">
        <f t="array" ref="O5968">_xlfn.IFS(Churn_Modelling[[#This Row],[Balance]]=0,"Tidak ada Saldo",Churn_Modelling[[#This Row],[Balance]]&lt;=5000000,"Saldo Rendah",Churn_Modelling[[#This Row],[Balance]]&lt;=10000000,"Saldo Menengah",Churn_Modelling[[#This Row],[Balance]]&lt;=15000000,"Saldo Tinggi",TRUE,"Saldo Premium")</f>
        <v>Tidak ada Saldo</v>
      </c>
      <c r="P5968" t="str" cm="1">
        <f t="array" ref="P5968">_xlfn.IFS(Churn_Modelling[[#This Row],[CreditScore]]&lt;=500,"Rendah",Churn_Modelling[[#This Row],[CreditScore]]&lt;=600,"Cukup",Churn_Modelling[[#This Row],[CreditScore]]&lt;=700,"Sedang",Churn_Modelling[[#This Row],[CreditScore]]&lt;=800,"Baik",TRUE,"Sangat Baik")</f>
        <v>Cukup</v>
      </c>
    </row>
    <row r="5969" spans="1:16" x14ac:dyDescent="0.35">
      <c r="A5969">
        <v>5968</v>
      </c>
      <c r="B5969">
        <v>15797919</v>
      </c>
      <c r="C5969" t="s">
        <v>182</v>
      </c>
      <c r="D5969">
        <v>773</v>
      </c>
      <c r="E5969" t="s">
        <v>18</v>
      </c>
      <c r="F5969" t="s">
        <v>23</v>
      </c>
      <c r="G5969">
        <v>37</v>
      </c>
      <c r="H5969">
        <v>2</v>
      </c>
      <c r="I5969" s="6">
        <v>1031952</v>
      </c>
      <c r="J5969">
        <v>2</v>
      </c>
      <c r="K5969">
        <v>1</v>
      </c>
      <c r="L5969">
        <v>0</v>
      </c>
      <c r="M5969">
        <v>17826836</v>
      </c>
      <c r="N5969">
        <v>0</v>
      </c>
      <c r="O5969" t="str" cm="1">
        <f t="array" ref="O5969">_xlfn.IFS(Churn_Modelling[[#This Row],[Balance]]=0,"Tidak ada Saldo",Churn_Modelling[[#This Row],[Balance]]&lt;=5000000,"Saldo Rendah",Churn_Modelling[[#This Row],[Balance]]&lt;=10000000,"Saldo Menengah",Churn_Modelling[[#This Row],[Balance]]&lt;=15000000,"Saldo Tinggi",TRUE,"Saldo Premium")</f>
        <v>Saldo Rendah</v>
      </c>
      <c r="P5969" t="str" cm="1">
        <f t="array" ref="P5969">_xlfn.IFS(Churn_Modelling[[#This Row],[CreditScore]]&lt;=500,"Rendah",Churn_Modelling[[#This Row],[CreditScore]]&lt;=600,"Cukup",Churn_Modelling[[#This Row],[CreditScore]]&lt;=700,"Sedang",Churn_Modelling[[#This Row],[CreditScore]]&lt;=800,"Baik",TRUE,"Sangat Baik")</f>
        <v>Baik</v>
      </c>
    </row>
    <row r="5970" spans="1:16" x14ac:dyDescent="0.35">
      <c r="A5970">
        <v>5969</v>
      </c>
      <c r="B5970">
        <v>15603743</v>
      </c>
      <c r="C5970" t="s">
        <v>310</v>
      </c>
      <c r="D5970">
        <v>526</v>
      </c>
      <c r="E5970" t="s">
        <v>15</v>
      </c>
      <c r="F5970" t="s">
        <v>23</v>
      </c>
      <c r="G5970">
        <v>28</v>
      </c>
      <c r="H5970">
        <v>1</v>
      </c>
      <c r="I5970" s="6">
        <v>11207044</v>
      </c>
      <c r="J5970">
        <v>1</v>
      </c>
      <c r="K5970">
        <v>0</v>
      </c>
      <c r="L5970">
        <v>1</v>
      </c>
      <c r="M5970">
        <v>12628183</v>
      </c>
      <c r="N5970">
        <v>0</v>
      </c>
      <c r="O5970" t="str" cm="1">
        <f t="array" ref="O5970">_xlfn.IFS(Churn_Modelling[[#This Row],[Balance]]=0,"Tidak ada Saldo",Churn_Modelling[[#This Row],[Balance]]&lt;=5000000,"Saldo Rendah",Churn_Modelling[[#This Row],[Balance]]&lt;=10000000,"Saldo Menengah",Churn_Modelling[[#This Row],[Balance]]&lt;=15000000,"Saldo Tinggi",TRUE,"Saldo Premium")</f>
        <v>Saldo Tinggi</v>
      </c>
      <c r="P5970" t="str" cm="1">
        <f t="array" ref="P5970">_xlfn.IFS(Churn_Modelling[[#This Row],[CreditScore]]&lt;=500,"Rendah",Churn_Modelling[[#This Row],[CreditScore]]&lt;=600,"Cukup",Churn_Modelling[[#This Row],[CreditScore]]&lt;=700,"Sedang",Churn_Modelling[[#This Row],[CreditScore]]&lt;=800,"Baik",TRUE,"Sangat Baik")</f>
        <v>Cukup</v>
      </c>
    </row>
    <row r="5971" spans="1:16" x14ac:dyDescent="0.35">
      <c r="A5971">
        <v>5970</v>
      </c>
      <c r="B5971">
        <v>15579714</v>
      </c>
      <c r="C5971" t="s">
        <v>748</v>
      </c>
      <c r="D5971">
        <v>542</v>
      </c>
      <c r="E5971" t="s">
        <v>15</v>
      </c>
      <c r="F5971" t="s">
        <v>16</v>
      </c>
      <c r="G5971">
        <v>29</v>
      </c>
      <c r="H5971">
        <v>7</v>
      </c>
      <c r="I5971" s="6">
        <v>0</v>
      </c>
      <c r="J5971">
        <v>2</v>
      </c>
      <c r="K5971">
        <v>0</v>
      </c>
      <c r="L5971">
        <v>1</v>
      </c>
      <c r="M5971">
        <v>19665172</v>
      </c>
      <c r="N5971">
        <v>0</v>
      </c>
      <c r="O5971" t="str" cm="1">
        <f t="array" ref="O5971">_xlfn.IFS(Churn_Modelling[[#This Row],[Balance]]=0,"Tidak ada Saldo",Churn_Modelling[[#This Row],[Balance]]&lt;=5000000,"Saldo Rendah",Churn_Modelling[[#This Row],[Balance]]&lt;=10000000,"Saldo Menengah",Churn_Modelling[[#This Row],[Balance]]&lt;=15000000,"Saldo Tinggi",TRUE,"Saldo Premium")</f>
        <v>Tidak ada Saldo</v>
      </c>
      <c r="P5971" t="str" cm="1">
        <f t="array" ref="P5971">_xlfn.IFS(Churn_Modelling[[#This Row],[CreditScore]]&lt;=500,"Rendah",Churn_Modelling[[#This Row],[CreditScore]]&lt;=600,"Cukup",Churn_Modelling[[#This Row],[CreditScore]]&lt;=700,"Sedang",Churn_Modelling[[#This Row],[CreditScore]]&lt;=800,"Baik",TRUE,"Sangat Baik")</f>
        <v>Cukup</v>
      </c>
    </row>
    <row r="5972" spans="1:16" x14ac:dyDescent="0.35">
      <c r="A5972">
        <v>5971</v>
      </c>
      <c r="B5972">
        <v>15634295</v>
      </c>
      <c r="C5972" t="s">
        <v>1071</v>
      </c>
      <c r="D5972">
        <v>470</v>
      </c>
      <c r="E5972" t="s">
        <v>15</v>
      </c>
      <c r="F5972" t="s">
        <v>23</v>
      </c>
      <c r="G5972">
        <v>35</v>
      </c>
      <c r="H5972">
        <v>1</v>
      </c>
      <c r="I5972" s="6">
        <v>9647359</v>
      </c>
      <c r="J5972">
        <v>1</v>
      </c>
      <c r="K5972">
        <v>0</v>
      </c>
      <c r="L5972">
        <v>0</v>
      </c>
      <c r="M5972">
        <v>59623</v>
      </c>
      <c r="N5972">
        <v>0</v>
      </c>
      <c r="O5972" t="str" cm="1">
        <f t="array" ref="O5972">_xlfn.IFS(Churn_Modelling[[#This Row],[Balance]]=0,"Tidak ada Saldo",Churn_Modelling[[#This Row],[Balance]]&lt;=5000000,"Saldo Rendah",Churn_Modelling[[#This Row],[Balance]]&lt;=10000000,"Saldo Menengah",Churn_Modelling[[#This Row],[Balance]]&lt;=15000000,"Saldo Tinggi",TRUE,"Saldo Premium")</f>
        <v>Saldo Menengah</v>
      </c>
      <c r="P5972" t="str" cm="1">
        <f t="array" ref="P5972">_xlfn.IFS(Churn_Modelling[[#This Row],[CreditScore]]&lt;=500,"Rendah",Churn_Modelling[[#This Row],[CreditScore]]&lt;=600,"Cukup",Churn_Modelling[[#This Row],[CreditScore]]&lt;=700,"Sedang",Churn_Modelling[[#This Row],[CreditScore]]&lt;=800,"Baik",TRUE,"Sangat Baik")</f>
        <v>Rendah</v>
      </c>
    </row>
    <row r="5973" spans="1:16" x14ac:dyDescent="0.35">
      <c r="A5973">
        <v>5972</v>
      </c>
      <c r="B5973">
        <v>15786680</v>
      </c>
      <c r="C5973" t="s">
        <v>63</v>
      </c>
      <c r="D5973">
        <v>805</v>
      </c>
      <c r="E5973" t="s">
        <v>18</v>
      </c>
      <c r="F5973" t="s">
        <v>23</v>
      </c>
      <c r="G5973">
        <v>37</v>
      </c>
      <c r="H5973">
        <v>5</v>
      </c>
      <c r="I5973" s="6">
        <v>0</v>
      </c>
      <c r="J5973">
        <v>2</v>
      </c>
      <c r="K5973">
        <v>1</v>
      </c>
      <c r="L5973">
        <v>0</v>
      </c>
      <c r="M5973">
        <v>2192881</v>
      </c>
      <c r="N5973">
        <v>0</v>
      </c>
      <c r="O5973" t="str" cm="1">
        <f t="array" ref="O5973">_xlfn.IFS(Churn_Modelling[[#This Row],[Balance]]=0,"Tidak ada Saldo",Churn_Modelling[[#This Row],[Balance]]&lt;=5000000,"Saldo Rendah",Churn_Modelling[[#This Row],[Balance]]&lt;=10000000,"Saldo Menengah",Churn_Modelling[[#This Row],[Balance]]&lt;=15000000,"Saldo Tinggi",TRUE,"Saldo Premium")</f>
        <v>Tidak ada Saldo</v>
      </c>
      <c r="P5973" t="str" cm="1">
        <f t="array" ref="P5973">_xlfn.IFS(Churn_Modelling[[#This Row],[CreditScore]]&lt;=500,"Rendah",Churn_Modelling[[#This Row],[CreditScore]]&lt;=600,"Cukup",Churn_Modelling[[#This Row],[CreditScore]]&lt;=700,"Sedang",Churn_Modelling[[#This Row],[CreditScore]]&lt;=800,"Baik",TRUE,"Sangat Baik")</f>
        <v>Sangat Baik</v>
      </c>
    </row>
    <row r="5974" spans="1:16" hidden="1" x14ac:dyDescent="0.35">
      <c r="A5974">
        <v>5973</v>
      </c>
      <c r="B5974">
        <v>15623499</v>
      </c>
      <c r="C5974" t="s">
        <v>1336</v>
      </c>
      <c r="D5974">
        <v>548</v>
      </c>
      <c r="E5974" t="s">
        <v>26</v>
      </c>
      <c r="F5974" t="s">
        <v>23</v>
      </c>
      <c r="G5974">
        <v>49</v>
      </c>
      <c r="H5974">
        <v>9</v>
      </c>
      <c r="I5974" s="6">
        <v>10843789</v>
      </c>
      <c r="J5974">
        <v>1</v>
      </c>
      <c r="K5974">
        <v>0</v>
      </c>
      <c r="L5974">
        <v>0</v>
      </c>
      <c r="M5974">
        <v>12702287</v>
      </c>
      <c r="N5974">
        <v>1</v>
      </c>
      <c r="O5974" t="str" cm="1">
        <f t="array" ref="O5974">_xlfn.IFS(Churn_Modelling[[#This Row],[Balance]]=0,"Tidak ada Saldo",Churn_Modelling[[#This Row],[Balance]]&lt;=5000000,"Saldo Rendah",Churn_Modelling[[#This Row],[Balance]]&lt;=10000000,"Saldo Menengah",Churn_Modelling[[#This Row],[Balance]]&lt;=15000000,"Saldo Tinggi",TRUE,"Saldo Premium")</f>
        <v>Saldo Tinggi</v>
      </c>
      <c r="P5974" t="str" cm="1">
        <f t="array" ref="P5974">_xlfn.IFS(Churn_Modelling[[#This Row],[CreditScore]]&lt;=500,"Rendah",Churn_Modelling[[#This Row],[CreditScore]]&lt;=600,"Cukup",Churn_Modelling[[#This Row],[CreditScore]]&lt;=700,"Sedang",Churn_Modelling[[#This Row],[CreditScore]]&lt;=800,"Baik",TRUE,"Sangat Baik")</f>
        <v>Cukup</v>
      </c>
    </row>
    <row r="5975" spans="1:16" x14ac:dyDescent="0.35">
      <c r="A5975">
        <v>5974</v>
      </c>
      <c r="B5975">
        <v>15691823</v>
      </c>
      <c r="C5975" t="s">
        <v>1143</v>
      </c>
      <c r="D5975">
        <v>672</v>
      </c>
      <c r="E5975" t="s">
        <v>15</v>
      </c>
      <c r="F5975" t="s">
        <v>23</v>
      </c>
      <c r="G5975">
        <v>37</v>
      </c>
      <c r="H5975">
        <v>5</v>
      </c>
      <c r="I5975" s="6">
        <v>15319559</v>
      </c>
      <c r="J5975">
        <v>1</v>
      </c>
      <c r="K5975">
        <v>1</v>
      </c>
      <c r="L5975">
        <v>1</v>
      </c>
      <c r="M5975">
        <v>16276301</v>
      </c>
      <c r="N5975">
        <v>0</v>
      </c>
      <c r="O5975" t="str" cm="1">
        <f t="array" ref="O5975">_xlfn.IFS(Churn_Modelling[[#This Row],[Balance]]=0,"Tidak ada Saldo",Churn_Modelling[[#This Row],[Balance]]&lt;=5000000,"Saldo Rendah",Churn_Modelling[[#This Row],[Balance]]&lt;=10000000,"Saldo Menengah",Churn_Modelling[[#This Row],[Balance]]&lt;=15000000,"Saldo Tinggi",TRUE,"Saldo Premium")</f>
        <v>Saldo Premium</v>
      </c>
      <c r="P5975" t="str" cm="1">
        <f t="array" ref="P5975">_xlfn.IFS(Churn_Modelling[[#This Row],[CreditScore]]&lt;=500,"Rendah",Churn_Modelling[[#This Row],[CreditScore]]&lt;=600,"Cukup",Churn_Modelling[[#This Row],[CreditScore]]&lt;=700,"Sedang",Churn_Modelling[[#This Row],[CreditScore]]&lt;=800,"Baik",TRUE,"Sangat Baik")</f>
        <v>Sedang</v>
      </c>
    </row>
    <row r="5976" spans="1:16" x14ac:dyDescent="0.35">
      <c r="A5976">
        <v>5975</v>
      </c>
      <c r="B5976">
        <v>15809279</v>
      </c>
      <c r="C5976" t="s">
        <v>93</v>
      </c>
      <c r="D5976">
        <v>773</v>
      </c>
      <c r="E5976" t="s">
        <v>15</v>
      </c>
      <c r="F5976" t="s">
        <v>23</v>
      </c>
      <c r="G5976">
        <v>45</v>
      </c>
      <c r="H5976">
        <v>8</v>
      </c>
      <c r="I5976" s="6">
        <v>9687721</v>
      </c>
      <c r="J5976">
        <v>1</v>
      </c>
      <c r="K5976">
        <v>1</v>
      </c>
      <c r="L5976">
        <v>1</v>
      </c>
      <c r="M5976">
        <v>11395051</v>
      </c>
      <c r="N5976">
        <v>0</v>
      </c>
      <c r="O5976" t="str" cm="1">
        <f t="array" ref="O5976">_xlfn.IFS(Churn_Modelling[[#This Row],[Balance]]=0,"Tidak ada Saldo",Churn_Modelling[[#This Row],[Balance]]&lt;=5000000,"Saldo Rendah",Churn_Modelling[[#This Row],[Balance]]&lt;=10000000,"Saldo Menengah",Churn_Modelling[[#This Row],[Balance]]&lt;=15000000,"Saldo Tinggi",TRUE,"Saldo Premium")</f>
        <v>Saldo Menengah</v>
      </c>
      <c r="P5976" t="str" cm="1">
        <f t="array" ref="P5976">_xlfn.IFS(Churn_Modelling[[#This Row],[CreditScore]]&lt;=500,"Rendah",Churn_Modelling[[#This Row],[CreditScore]]&lt;=600,"Cukup",Churn_Modelling[[#This Row],[CreditScore]]&lt;=700,"Sedang",Churn_Modelling[[#This Row],[CreditScore]]&lt;=800,"Baik",TRUE,"Sangat Baik")</f>
        <v>Baik</v>
      </c>
    </row>
    <row r="5977" spans="1:16" x14ac:dyDescent="0.35">
      <c r="A5977">
        <v>5976</v>
      </c>
      <c r="B5977">
        <v>15758039</v>
      </c>
      <c r="C5977" t="s">
        <v>2264</v>
      </c>
      <c r="D5977">
        <v>614</v>
      </c>
      <c r="E5977" t="s">
        <v>15</v>
      </c>
      <c r="F5977" t="s">
        <v>23</v>
      </c>
      <c r="G5977">
        <v>44</v>
      </c>
      <c r="H5977">
        <v>6</v>
      </c>
      <c r="I5977" s="6">
        <v>0</v>
      </c>
      <c r="J5977">
        <v>2</v>
      </c>
      <c r="K5977">
        <v>0</v>
      </c>
      <c r="L5977">
        <v>1</v>
      </c>
      <c r="M5977">
        <v>10493046</v>
      </c>
      <c r="N5977">
        <v>0</v>
      </c>
      <c r="O5977" t="str" cm="1">
        <f t="array" ref="O5977">_xlfn.IFS(Churn_Modelling[[#This Row],[Balance]]=0,"Tidak ada Saldo",Churn_Modelling[[#This Row],[Balance]]&lt;=5000000,"Saldo Rendah",Churn_Modelling[[#This Row],[Balance]]&lt;=10000000,"Saldo Menengah",Churn_Modelling[[#This Row],[Balance]]&lt;=15000000,"Saldo Tinggi",TRUE,"Saldo Premium")</f>
        <v>Tidak ada Saldo</v>
      </c>
      <c r="P5977" t="str" cm="1">
        <f t="array" ref="P5977">_xlfn.IFS(Churn_Modelling[[#This Row],[CreditScore]]&lt;=500,"Rendah",Churn_Modelling[[#This Row],[CreditScore]]&lt;=600,"Cukup",Churn_Modelling[[#This Row],[CreditScore]]&lt;=700,"Sedang",Churn_Modelling[[#This Row],[CreditScore]]&lt;=800,"Baik",TRUE,"Sangat Baik")</f>
        <v>Sedang</v>
      </c>
    </row>
    <row r="5978" spans="1:16" hidden="1" x14ac:dyDescent="0.35">
      <c r="A5978">
        <v>5977</v>
      </c>
      <c r="B5978">
        <v>15807163</v>
      </c>
      <c r="C5978" t="s">
        <v>209</v>
      </c>
      <c r="D5978">
        <v>537</v>
      </c>
      <c r="E5978" t="s">
        <v>15</v>
      </c>
      <c r="F5978" t="s">
        <v>16</v>
      </c>
      <c r="G5978">
        <v>38</v>
      </c>
      <c r="H5978">
        <v>10</v>
      </c>
      <c r="I5978" s="6">
        <v>0</v>
      </c>
      <c r="J5978">
        <v>1</v>
      </c>
      <c r="K5978">
        <v>0</v>
      </c>
      <c r="L5978">
        <v>0</v>
      </c>
      <c r="M5978">
        <v>5233797</v>
      </c>
      <c r="N5978">
        <v>1</v>
      </c>
      <c r="O5978" t="str" cm="1">
        <f t="array" ref="O5978">_xlfn.IFS(Churn_Modelling[[#This Row],[Balance]]=0,"Tidak ada Saldo",Churn_Modelling[[#This Row],[Balance]]&lt;=5000000,"Saldo Rendah",Churn_Modelling[[#This Row],[Balance]]&lt;=10000000,"Saldo Menengah",Churn_Modelling[[#This Row],[Balance]]&lt;=15000000,"Saldo Tinggi",TRUE,"Saldo Premium")</f>
        <v>Tidak ada Saldo</v>
      </c>
      <c r="P5978" t="str" cm="1">
        <f t="array" ref="P5978">_xlfn.IFS(Churn_Modelling[[#This Row],[CreditScore]]&lt;=500,"Rendah",Churn_Modelling[[#This Row],[CreditScore]]&lt;=600,"Cukup",Churn_Modelling[[#This Row],[CreditScore]]&lt;=700,"Sedang",Churn_Modelling[[#This Row],[CreditScore]]&lt;=800,"Baik",TRUE,"Sangat Baik")</f>
        <v>Cukup</v>
      </c>
    </row>
    <row r="5979" spans="1:16" x14ac:dyDescent="0.35">
      <c r="A5979">
        <v>5978</v>
      </c>
      <c r="B5979">
        <v>15631639</v>
      </c>
      <c r="C5979" t="s">
        <v>401</v>
      </c>
      <c r="D5979">
        <v>704</v>
      </c>
      <c r="E5979" t="s">
        <v>15</v>
      </c>
      <c r="F5979" t="s">
        <v>16</v>
      </c>
      <c r="G5979">
        <v>40</v>
      </c>
      <c r="H5979">
        <v>6</v>
      </c>
      <c r="I5979" s="6">
        <v>9545289</v>
      </c>
      <c r="J5979">
        <v>1</v>
      </c>
      <c r="K5979">
        <v>0</v>
      </c>
      <c r="L5979">
        <v>1</v>
      </c>
      <c r="M5979">
        <v>17996455</v>
      </c>
      <c r="N5979">
        <v>0</v>
      </c>
      <c r="O5979" t="str" cm="1">
        <f t="array" ref="O5979">_xlfn.IFS(Churn_Modelling[[#This Row],[Balance]]=0,"Tidak ada Saldo",Churn_Modelling[[#This Row],[Balance]]&lt;=5000000,"Saldo Rendah",Churn_Modelling[[#This Row],[Balance]]&lt;=10000000,"Saldo Menengah",Churn_Modelling[[#This Row],[Balance]]&lt;=15000000,"Saldo Tinggi",TRUE,"Saldo Premium")</f>
        <v>Saldo Menengah</v>
      </c>
      <c r="P5979" t="str" cm="1">
        <f t="array" ref="P5979">_xlfn.IFS(Churn_Modelling[[#This Row],[CreditScore]]&lt;=500,"Rendah",Churn_Modelling[[#This Row],[CreditScore]]&lt;=600,"Cukup",Churn_Modelling[[#This Row],[CreditScore]]&lt;=700,"Sedang",Churn_Modelling[[#This Row],[CreditScore]]&lt;=800,"Baik",TRUE,"Sangat Baik")</f>
        <v>Baik</v>
      </c>
    </row>
    <row r="5980" spans="1:16" x14ac:dyDescent="0.35">
      <c r="A5980">
        <v>5979</v>
      </c>
      <c r="B5980">
        <v>15713770</v>
      </c>
      <c r="C5980" t="s">
        <v>220</v>
      </c>
      <c r="D5980">
        <v>586</v>
      </c>
      <c r="E5980" t="s">
        <v>18</v>
      </c>
      <c r="F5980" t="s">
        <v>23</v>
      </c>
      <c r="G5980">
        <v>41</v>
      </c>
      <c r="H5980">
        <v>3</v>
      </c>
      <c r="I5980" s="6">
        <v>6387356</v>
      </c>
      <c r="J5980">
        <v>1</v>
      </c>
      <c r="K5980">
        <v>1</v>
      </c>
      <c r="L5980">
        <v>0</v>
      </c>
      <c r="M5980">
        <v>8375364</v>
      </c>
      <c r="N5980">
        <v>0</v>
      </c>
      <c r="O5980" t="str" cm="1">
        <f t="array" ref="O5980">_xlfn.IFS(Churn_Modelling[[#This Row],[Balance]]=0,"Tidak ada Saldo",Churn_Modelling[[#This Row],[Balance]]&lt;=5000000,"Saldo Rendah",Churn_Modelling[[#This Row],[Balance]]&lt;=10000000,"Saldo Menengah",Churn_Modelling[[#This Row],[Balance]]&lt;=15000000,"Saldo Tinggi",TRUE,"Saldo Premium")</f>
        <v>Saldo Menengah</v>
      </c>
      <c r="P5980" t="str" cm="1">
        <f t="array" ref="P5980">_xlfn.IFS(Churn_Modelling[[#This Row],[CreditScore]]&lt;=500,"Rendah",Churn_Modelling[[#This Row],[CreditScore]]&lt;=600,"Cukup",Churn_Modelling[[#This Row],[CreditScore]]&lt;=700,"Sedang",Churn_Modelling[[#This Row],[CreditScore]]&lt;=800,"Baik",TRUE,"Sangat Baik")</f>
        <v>Cukup</v>
      </c>
    </row>
    <row r="5981" spans="1:16" x14ac:dyDescent="0.35">
      <c r="A5981">
        <v>5980</v>
      </c>
      <c r="B5981">
        <v>15698167</v>
      </c>
      <c r="C5981" t="s">
        <v>2265</v>
      </c>
      <c r="D5981">
        <v>677</v>
      </c>
      <c r="E5981" t="s">
        <v>15</v>
      </c>
      <c r="F5981" t="s">
        <v>16</v>
      </c>
      <c r="G5981">
        <v>24</v>
      </c>
      <c r="H5981">
        <v>0</v>
      </c>
      <c r="I5981" s="6">
        <v>14829859</v>
      </c>
      <c r="J5981">
        <v>2</v>
      </c>
      <c r="K5981">
        <v>0</v>
      </c>
      <c r="L5981">
        <v>0</v>
      </c>
      <c r="M5981">
        <v>18291395</v>
      </c>
      <c r="N5981">
        <v>0</v>
      </c>
      <c r="O5981" t="str" cm="1">
        <f t="array" ref="O5981">_xlfn.IFS(Churn_Modelling[[#This Row],[Balance]]=0,"Tidak ada Saldo",Churn_Modelling[[#This Row],[Balance]]&lt;=5000000,"Saldo Rendah",Churn_Modelling[[#This Row],[Balance]]&lt;=10000000,"Saldo Menengah",Churn_Modelling[[#This Row],[Balance]]&lt;=15000000,"Saldo Tinggi",TRUE,"Saldo Premium")</f>
        <v>Saldo Tinggi</v>
      </c>
      <c r="P5981" t="str" cm="1">
        <f t="array" ref="P5981">_xlfn.IFS(Churn_Modelling[[#This Row],[CreditScore]]&lt;=500,"Rendah",Churn_Modelling[[#This Row],[CreditScore]]&lt;=600,"Cukup",Churn_Modelling[[#This Row],[CreditScore]]&lt;=700,"Sedang",Churn_Modelling[[#This Row],[CreditScore]]&lt;=800,"Baik",TRUE,"Sangat Baik")</f>
        <v>Sedang</v>
      </c>
    </row>
    <row r="5982" spans="1:16" x14ac:dyDescent="0.35">
      <c r="A5982">
        <v>5981</v>
      </c>
      <c r="B5982">
        <v>15781710</v>
      </c>
      <c r="C5982" t="s">
        <v>2266</v>
      </c>
      <c r="D5982">
        <v>558</v>
      </c>
      <c r="E5982" t="s">
        <v>18</v>
      </c>
      <c r="F5982" t="s">
        <v>16</v>
      </c>
      <c r="G5982">
        <v>31</v>
      </c>
      <c r="H5982">
        <v>7</v>
      </c>
      <c r="I5982" s="6">
        <v>0</v>
      </c>
      <c r="J5982">
        <v>2</v>
      </c>
      <c r="K5982">
        <v>1</v>
      </c>
      <c r="L5982">
        <v>0</v>
      </c>
      <c r="M5982">
        <v>16672028</v>
      </c>
      <c r="N5982">
        <v>0</v>
      </c>
      <c r="O5982" t="str" cm="1">
        <f t="array" ref="O5982">_xlfn.IFS(Churn_Modelling[[#This Row],[Balance]]=0,"Tidak ada Saldo",Churn_Modelling[[#This Row],[Balance]]&lt;=5000000,"Saldo Rendah",Churn_Modelling[[#This Row],[Balance]]&lt;=10000000,"Saldo Menengah",Churn_Modelling[[#This Row],[Balance]]&lt;=15000000,"Saldo Tinggi",TRUE,"Saldo Premium")</f>
        <v>Tidak ada Saldo</v>
      </c>
      <c r="P5982" t="str" cm="1">
        <f t="array" ref="P5982">_xlfn.IFS(Churn_Modelling[[#This Row],[CreditScore]]&lt;=500,"Rendah",Churn_Modelling[[#This Row],[CreditScore]]&lt;=600,"Cukup",Churn_Modelling[[#This Row],[CreditScore]]&lt;=700,"Sedang",Churn_Modelling[[#This Row],[CreditScore]]&lt;=800,"Baik",TRUE,"Sangat Baik")</f>
        <v>Cukup</v>
      </c>
    </row>
    <row r="5983" spans="1:16" x14ac:dyDescent="0.35">
      <c r="A5983">
        <v>5982</v>
      </c>
      <c r="B5983">
        <v>15801296</v>
      </c>
      <c r="C5983" t="s">
        <v>2267</v>
      </c>
      <c r="D5983">
        <v>634</v>
      </c>
      <c r="E5983" t="s">
        <v>26</v>
      </c>
      <c r="F5983" t="s">
        <v>16</v>
      </c>
      <c r="G5983">
        <v>37</v>
      </c>
      <c r="H5983">
        <v>7</v>
      </c>
      <c r="I5983" s="6">
        <v>14325885</v>
      </c>
      <c r="J5983">
        <v>2</v>
      </c>
      <c r="K5983">
        <v>1</v>
      </c>
      <c r="L5983">
        <v>0</v>
      </c>
      <c r="M5983">
        <v>19272198</v>
      </c>
      <c r="N5983">
        <v>0</v>
      </c>
      <c r="O5983" t="str" cm="1">
        <f t="array" ref="O5983">_xlfn.IFS(Churn_Modelling[[#This Row],[Balance]]=0,"Tidak ada Saldo",Churn_Modelling[[#This Row],[Balance]]&lt;=5000000,"Saldo Rendah",Churn_Modelling[[#This Row],[Balance]]&lt;=10000000,"Saldo Menengah",Churn_Modelling[[#This Row],[Balance]]&lt;=15000000,"Saldo Tinggi",TRUE,"Saldo Premium")</f>
        <v>Saldo Tinggi</v>
      </c>
      <c r="P5983" t="str" cm="1">
        <f t="array" ref="P5983">_xlfn.IFS(Churn_Modelling[[#This Row],[CreditScore]]&lt;=500,"Rendah",Churn_Modelling[[#This Row],[CreditScore]]&lt;=600,"Cukup",Churn_Modelling[[#This Row],[CreditScore]]&lt;=700,"Sedang",Churn_Modelling[[#This Row],[CreditScore]]&lt;=800,"Baik",TRUE,"Sangat Baik")</f>
        <v>Sedang</v>
      </c>
    </row>
    <row r="5984" spans="1:16" x14ac:dyDescent="0.35">
      <c r="A5984">
        <v>5983</v>
      </c>
      <c r="B5984">
        <v>15704378</v>
      </c>
      <c r="C5984" t="s">
        <v>291</v>
      </c>
      <c r="D5984">
        <v>655</v>
      </c>
      <c r="E5984" t="s">
        <v>26</v>
      </c>
      <c r="F5984" t="s">
        <v>23</v>
      </c>
      <c r="G5984">
        <v>37</v>
      </c>
      <c r="H5984">
        <v>9</v>
      </c>
      <c r="I5984" s="6">
        <v>12134224</v>
      </c>
      <c r="J5984">
        <v>1</v>
      </c>
      <c r="K5984">
        <v>1</v>
      </c>
      <c r="L5984">
        <v>1</v>
      </c>
      <c r="M5984">
        <v>18024144</v>
      </c>
      <c r="N5984">
        <v>0</v>
      </c>
      <c r="O5984" t="str" cm="1">
        <f t="array" ref="O5984">_xlfn.IFS(Churn_Modelling[[#This Row],[Balance]]=0,"Tidak ada Saldo",Churn_Modelling[[#This Row],[Balance]]&lt;=5000000,"Saldo Rendah",Churn_Modelling[[#This Row],[Balance]]&lt;=10000000,"Saldo Menengah",Churn_Modelling[[#This Row],[Balance]]&lt;=15000000,"Saldo Tinggi",TRUE,"Saldo Premium")</f>
        <v>Saldo Tinggi</v>
      </c>
      <c r="P5984" t="str" cm="1">
        <f t="array" ref="P5984">_xlfn.IFS(Churn_Modelling[[#This Row],[CreditScore]]&lt;=500,"Rendah",Churn_Modelling[[#This Row],[CreditScore]]&lt;=600,"Cukup",Churn_Modelling[[#This Row],[CreditScore]]&lt;=700,"Sedang",Churn_Modelling[[#This Row],[CreditScore]]&lt;=800,"Baik",TRUE,"Sangat Baik")</f>
        <v>Sedang</v>
      </c>
    </row>
    <row r="5985" spans="1:16" x14ac:dyDescent="0.35">
      <c r="A5985">
        <v>5984</v>
      </c>
      <c r="B5985">
        <v>15767891</v>
      </c>
      <c r="C5985" t="s">
        <v>392</v>
      </c>
      <c r="D5985">
        <v>619</v>
      </c>
      <c r="E5985" t="s">
        <v>26</v>
      </c>
      <c r="F5985" t="s">
        <v>16</v>
      </c>
      <c r="G5985">
        <v>28</v>
      </c>
      <c r="H5985">
        <v>6</v>
      </c>
      <c r="I5985" s="6">
        <v>9915273</v>
      </c>
      <c r="J5985">
        <v>2</v>
      </c>
      <c r="K5985">
        <v>1</v>
      </c>
      <c r="L5985">
        <v>0</v>
      </c>
      <c r="M5985">
        <v>4847512</v>
      </c>
      <c r="N5985">
        <v>0</v>
      </c>
      <c r="O5985" t="str" cm="1">
        <f t="array" ref="O5985">_xlfn.IFS(Churn_Modelling[[#This Row],[Balance]]=0,"Tidak ada Saldo",Churn_Modelling[[#This Row],[Balance]]&lt;=5000000,"Saldo Rendah",Churn_Modelling[[#This Row],[Balance]]&lt;=10000000,"Saldo Menengah",Churn_Modelling[[#This Row],[Balance]]&lt;=15000000,"Saldo Tinggi",TRUE,"Saldo Premium")</f>
        <v>Saldo Menengah</v>
      </c>
      <c r="P5985" t="str" cm="1">
        <f t="array" ref="P5985">_xlfn.IFS(Churn_Modelling[[#This Row],[CreditScore]]&lt;=500,"Rendah",Churn_Modelling[[#This Row],[CreditScore]]&lt;=600,"Cukup",Churn_Modelling[[#This Row],[CreditScore]]&lt;=700,"Sedang",Churn_Modelling[[#This Row],[CreditScore]]&lt;=800,"Baik",TRUE,"Sangat Baik")</f>
        <v>Sedang</v>
      </c>
    </row>
    <row r="5986" spans="1:16" x14ac:dyDescent="0.35">
      <c r="A5986">
        <v>5985</v>
      </c>
      <c r="B5986">
        <v>15640667</v>
      </c>
      <c r="C5986" t="s">
        <v>1587</v>
      </c>
      <c r="D5986">
        <v>662</v>
      </c>
      <c r="E5986" t="s">
        <v>15</v>
      </c>
      <c r="F5986" t="s">
        <v>16</v>
      </c>
      <c r="G5986">
        <v>41</v>
      </c>
      <c r="H5986">
        <v>4</v>
      </c>
      <c r="I5986" s="6">
        <v>0</v>
      </c>
      <c r="J5986">
        <v>2</v>
      </c>
      <c r="K5986">
        <v>1</v>
      </c>
      <c r="L5986">
        <v>0</v>
      </c>
      <c r="M5986">
        <v>12655148</v>
      </c>
      <c r="N5986">
        <v>0</v>
      </c>
      <c r="O5986" t="str" cm="1">
        <f t="array" ref="O5986">_xlfn.IFS(Churn_Modelling[[#This Row],[Balance]]=0,"Tidak ada Saldo",Churn_Modelling[[#This Row],[Balance]]&lt;=5000000,"Saldo Rendah",Churn_Modelling[[#This Row],[Balance]]&lt;=10000000,"Saldo Menengah",Churn_Modelling[[#This Row],[Balance]]&lt;=15000000,"Saldo Tinggi",TRUE,"Saldo Premium")</f>
        <v>Tidak ada Saldo</v>
      </c>
      <c r="P5986" t="str" cm="1">
        <f t="array" ref="P5986">_xlfn.IFS(Churn_Modelling[[#This Row],[CreditScore]]&lt;=500,"Rendah",Churn_Modelling[[#This Row],[CreditScore]]&lt;=600,"Cukup",Churn_Modelling[[#This Row],[CreditScore]]&lt;=700,"Sedang",Churn_Modelling[[#This Row],[CreditScore]]&lt;=800,"Baik",TRUE,"Sangat Baik")</f>
        <v>Sedang</v>
      </c>
    </row>
    <row r="5987" spans="1:16" x14ac:dyDescent="0.35">
      <c r="A5987">
        <v>5986</v>
      </c>
      <c r="B5987">
        <v>15702145</v>
      </c>
      <c r="C5987" t="s">
        <v>2268</v>
      </c>
      <c r="D5987">
        <v>705</v>
      </c>
      <c r="E5987" t="s">
        <v>18</v>
      </c>
      <c r="F5987" t="s">
        <v>23</v>
      </c>
      <c r="G5987">
        <v>33</v>
      </c>
      <c r="H5987">
        <v>7</v>
      </c>
      <c r="I5987" s="6">
        <v>6842389</v>
      </c>
      <c r="J5987">
        <v>1</v>
      </c>
      <c r="K5987">
        <v>1</v>
      </c>
      <c r="L5987">
        <v>1</v>
      </c>
      <c r="M5987">
        <v>6487255</v>
      </c>
      <c r="N5987">
        <v>0</v>
      </c>
      <c r="O5987" t="str" cm="1">
        <f t="array" ref="O5987">_xlfn.IFS(Churn_Modelling[[#This Row],[Balance]]=0,"Tidak ada Saldo",Churn_Modelling[[#This Row],[Balance]]&lt;=5000000,"Saldo Rendah",Churn_Modelling[[#This Row],[Balance]]&lt;=10000000,"Saldo Menengah",Churn_Modelling[[#This Row],[Balance]]&lt;=15000000,"Saldo Tinggi",TRUE,"Saldo Premium")</f>
        <v>Saldo Menengah</v>
      </c>
      <c r="P5987" t="str" cm="1">
        <f t="array" ref="P5987">_xlfn.IFS(Churn_Modelling[[#This Row],[CreditScore]]&lt;=500,"Rendah",Churn_Modelling[[#This Row],[CreditScore]]&lt;=600,"Cukup",Churn_Modelling[[#This Row],[CreditScore]]&lt;=700,"Sedang",Churn_Modelling[[#This Row],[CreditScore]]&lt;=800,"Baik",TRUE,"Sangat Baik")</f>
        <v>Baik</v>
      </c>
    </row>
    <row r="5988" spans="1:16" hidden="1" x14ac:dyDescent="0.35">
      <c r="A5988">
        <v>5987</v>
      </c>
      <c r="B5988">
        <v>15679738</v>
      </c>
      <c r="C5988" t="s">
        <v>323</v>
      </c>
      <c r="D5988">
        <v>527</v>
      </c>
      <c r="E5988" t="s">
        <v>18</v>
      </c>
      <c r="F5988" t="s">
        <v>16</v>
      </c>
      <c r="G5988">
        <v>35</v>
      </c>
      <c r="H5988">
        <v>8</v>
      </c>
      <c r="I5988" s="6">
        <v>0</v>
      </c>
      <c r="J5988">
        <v>1</v>
      </c>
      <c r="K5988">
        <v>1</v>
      </c>
      <c r="L5988">
        <v>0</v>
      </c>
      <c r="M5988">
        <v>9803153</v>
      </c>
      <c r="N5988">
        <v>1</v>
      </c>
      <c r="O5988" t="str" cm="1">
        <f t="array" ref="O5988">_xlfn.IFS(Churn_Modelling[[#This Row],[Balance]]=0,"Tidak ada Saldo",Churn_Modelling[[#This Row],[Balance]]&lt;=5000000,"Saldo Rendah",Churn_Modelling[[#This Row],[Balance]]&lt;=10000000,"Saldo Menengah",Churn_Modelling[[#This Row],[Balance]]&lt;=15000000,"Saldo Tinggi",TRUE,"Saldo Premium")</f>
        <v>Tidak ada Saldo</v>
      </c>
      <c r="P5988" t="str" cm="1">
        <f t="array" ref="P5988">_xlfn.IFS(Churn_Modelling[[#This Row],[CreditScore]]&lt;=500,"Rendah",Churn_Modelling[[#This Row],[CreditScore]]&lt;=600,"Cukup",Churn_Modelling[[#This Row],[CreditScore]]&lt;=700,"Sedang",Churn_Modelling[[#This Row],[CreditScore]]&lt;=800,"Baik",TRUE,"Sangat Baik")</f>
        <v>Cukup</v>
      </c>
    </row>
    <row r="5989" spans="1:16" x14ac:dyDescent="0.35">
      <c r="A5989">
        <v>5988</v>
      </c>
      <c r="B5989">
        <v>15636634</v>
      </c>
      <c r="C5989" t="s">
        <v>2269</v>
      </c>
      <c r="D5989">
        <v>630</v>
      </c>
      <c r="E5989" t="s">
        <v>26</v>
      </c>
      <c r="F5989" t="s">
        <v>16</v>
      </c>
      <c r="G5989">
        <v>25</v>
      </c>
      <c r="H5989">
        <v>7</v>
      </c>
      <c r="I5989" s="6">
        <v>7965681</v>
      </c>
      <c r="J5989">
        <v>1</v>
      </c>
      <c r="K5989">
        <v>1</v>
      </c>
      <c r="L5989">
        <v>0</v>
      </c>
      <c r="M5989">
        <v>9352422</v>
      </c>
      <c r="N5989">
        <v>0</v>
      </c>
      <c r="O5989" t="str" cm="1">
        <f t="array" ref="O5989">_xlfn.IFS(Churn_Modelling[[#This Row],[Balance]]=0,"Tidak ada Saldo",Churn_Modelling[[#This Row],[Balance]]&lt;=5000000,"Saldo Rendah",Churn_Modelling[[#This Row],[Balance]]&lt;=10000000,"Saldo Menengah",Churn_Modelling[[#This Row],[Balance]]&lt;=15000000,"Saldo Tinggi",TRUE,"Saldo Premium")</f>
        <v>Saldo Menengah</v>
      </c>
      <c r="P5989" t="str" cm="1">
        <f t="array" ref="P5989">_xlfn.IFS(Churn_Modelling[[#This Row],[CreditScore]]&lt;=500,"Rendah",Churn_Modelling[[#This Row],[CreditScore]]&lt;=600,"Cukup",Churn_Modelling[[#This Row],[CreditScore]]&lt;=700,"Sedang",Churn_Modelling[[#This Row],[CreditScore]]&lt;=800,"Baik",TRUE,"Sangat Baik")</f>
        <v>Sedang</v>
      </c>
    </row>
    <row r="5990" spans="1:16" x14ac:dyDescent="0.35">
      <c r="A5990">
        <v>5989</v>
      </c>
      <c r="B5990">
        <v>15809227</v>
      </c>
      <c r="C5990" t="s">
        <v>927</v>
      </c>
      <c r="D5990">
        <v>850</v>
      </c>
      <c r="E5990" t="s">
        <v>15</v>
      </c>
      <c r="F5990" t="s">
        <v>23</v>
      </c>
      <c r="G5990">
        <v>35</v>
      </c>
      <c r="H5990">
        <v>2</v>
      </c>
      <c r="I5990" s="6">
        <v>0</v>
      </c>
      <c r="J5990">
        <v>2</v>
      </c>
      <c r="K5990">
        <v>1</v>
      </c>
      <c r="L5990">
        <v>1</v>
      </c>
      <c r="M5990">
        <v>5699166</v>
      </c>
      <c r="N5990">
        <v>0</v>
      </c>
      <c r="O5990" t="str" cm="1">
        <f t="array" ref="O5990">_xlfn.IFS(Churn_Modelling[[#This Row],[Balance]]=0,"Tidak ada Saldo",Churn_Modelling[[#This Row],[Balance]]&lt;=5000000,"Saldo Rendah",Churn_Modelling[[#This Row],[Balance]]&lt;=10000000,"Saldo Menengah",Churn_Modelling[[#This Row],[Balance]]&lt;=15000000,"Saldo Tinggi",TRUE,"Saldo Premium")</f>
        <v>Tidak ada Saldo</v>
      </c>
      <c r="P5990" t="str" cm="1">
        <f t="array" ref="P5990">_xlfn.IFS(Churn_Modelling[[#This Row],[CreditScore]]&lt;=500,"Rendah",Churn_Modelling[[#This Row],[CreditScore]]&lt;=600,"Cukup",Churn_Modelling[[#This Row],[CreditScore]]&lt;=700,"Sedang",Churn_Modelling[[#This Row],[CreditScore]]&lt;=800,"Baik",TRUE,"Sangat Baik")</f>
        <v>Sangat Baik</v>
      </c>
    </row>
    <row r="5991" spans="1:16" hidden="1" x14ac:dyDescent="0.35">
      <c r="A5991">
        <v>5990</v>
      </c>
      <c r="B5991">
        <v>15601811</v>
      </c>
      <c r="C5991" t="s">
        <v>1425</v>
      </c>
      <c r="D5991">
        <v>668</v>
      </c>
      <c r="E5991" t="s">
        <v>15</v>
      </c>
      <c r="F5991" t="s">
        <v>16</v>
      </c>
      <c r="G5991">
        <v>53</v>
      </c>
      <c r="H5991">
        <v>10</v>
      </c>
      <c r="I5991" s="6">
        <v>11024004</v>
      </c>
      <c r="J5991">
        <v>1</v>
      </c>
      <c r="K5991">
        <v>0</v>
      </c>
      <c r="L5991">
        <v>0</v>
      </c>
      <c r="M5991">
        <v>18398056</v>
      </c>
      <c r="N5991">
        <v>1</v>
      </c>
      <c r="O5991" t="str" cm="1">
        <f t="array" ref="O5991">_xlfn.IFS(Churn_Modelling[[#This Row],[Balance]]=0,"Tidak ada Saldo",Churn_Modelling[[#This Row],[Balance]]&lt;=5000000,"Saldo Rendah",Churn_Modelling[[#This Row],[Balance]]&lt;=10000000,"Saldo Menengah",Churn_Modelling[[#This Row],[Balance]]&lt;=15000000,"Saldo Tinggi",TRUE,"Saldo Premium")</f>
        <v>Saldo Tinggi</v>
      </c>
      <c r="P5991" t="str" cm="1">
        <f t="array" ref="P5991">_xlfn.IFS(Churn_Modelling[[#This Row],[CreditScore]]&lt;=500,"Rendah",Churn_Modelling[[#This Row],[CreditScore]]&lt;=600,"Cukup",Churn_Modelling[[#This Row],[CreditScore]]&lt;=700,"Sedang",Churn_Modelling[[#This Row],[CreditScore]]&lt;=800,"Baik",TRUE,"Sangat Baik")</f>
        <v>Sedang</v>
      </c>
    </row>
    <row r="5992" spans="1:16" x14ac:dyDescent="0.35">
      <c r="A5992">
        <v>5991</v>
      </c>
      <c r="B5992">
        <v>15625494</v>
      </c>
      <c r="C5992" t="s">
        <v>845</v>
      </c>
      <c r="D5992">
        <v>573</v>
      </c>
      <c r="E5992" t="s">
        <v>15</v>
      </c>
      <c r="F5992" t="s">
        <v>16</v>
      </c>
      <c r="G5992">
        <v>32</v>
      </c>
      <c r="H5992">
        <v>9</v>
      </c>
      <c r="I5992" s="6">
        <v>12532184</v>
      </c>
      <c r="J5992">
        <v>2</v>
      </c>
      <c r="K5992">
        <v>1</v>
      </c>
      <c r="L5992">
        <v>1</v>
      </c>
      <c r="M5992">
        <v>13023463</v>
      </c>
      <c r="N5992">
        <v>0</v>
      </c>
      <c r="O5992" t="str" cm="1">
        <f t="array" ref="O5992">_xlfn.IFS(Churn_Modelling[[#This Row],[Balance]]=0,"Tidak ada Saldo",Churn_Modelling[[#This Row],[Balance]]&lt;=5000000,"Saldo Rendah",Churn_Modelling[[#This Row],[Balance]]&lt;=10000000,"Saldo Menengah",Churn_Modelling[[#This Row],[Balance]]&lt;=15000000,"Saldo Tinggi",TRUE,"Saldo Premium")</f>
        <v>Saldo Tinggi</v>
      </c>
      <c r="P5992" t="str" cm="1">
        <f t="array" ref="P5992">_xlfn.IFS(Churn_Modelling[[#This Row],[CreditScore]]&lt;=500,"Rendah",Churn_Modelling[[#This Row],[CreditScore]]&lt;=600,"Cukup",Churn_Modelling[[#This Row],[CreditScore]]&lt;=700,"Sedang",Churn_Modelling[[#This Row],[CreditScore]]&lt;=800,"Baik",TRUE,"Sangat Baik")</f>
        <v>Cukup</v>
      </c>
    </row>
    <row r="5993" spans="1:16" x14ac:dyDescent="0.35">
      <c r="A5993">
        <v>5992</v>
      </c>
      <c r="B5993">
        <v>15723737</v>
      </c>
      <c r="C5993" t="s">
        <v>2270</v>
      </c>
      <c r="D5993">
        <v>680</v>
      </c>
      <c r="E5993" t="s">
        <v>15</v>
      </c>
      <c r="F5993" t="s">
        <v>23</v>
      </c>
      <c r="G5993">
        <v>27</v>
      </c>
      <c r="H5993">
        <v>3</v>
      </c>
      <c r="I5993" s="6">
        <v>0</v>
      </c>
      <c r="J5993">
        <v>1</v>
      </c>
      <c r="K5993">
        <v>1</v>
      </c>
      <c r="L5993">
        <v>0</v>
      </c>
      <c r="M5993">
        <v>3245426</v>
      </c>
      <c r="N5993">
        <v>0</v>
      </c>
      <c r="O5993" t="str" cm="1">
        <f t="array" ref="O5993">_xlfn.IFS(Churn_Modelling[[#This Row],[Balance]]=0,"Tidak ada Saldo",Churn_Modelling[[#This Row],[Balance]]&lt;=5000000,"Saldo Rendah",Churn_Modelling[[#This Row],[Balance]]&lt;=10000000,"Saldo Menengah",Churn_Modelling[[#This Row],[Balance]]&lt;=15000000,"Saldo Tinggi",TRUE,"Saldo Premium")</f>
        <v>Tidak ada Saldo</v>
      </c>
      <c r="P5993" t="str" cm="1">
        <f t="array" ref="P5993">_xlfn.IFS(Churn_Modelling[[#This Row],[CreditScore]]&lt;=500,"Rendah",Churn_Modelling[[#This Row],[CreditScore]]&lt;=600,"Cukup",Churn_Modelling[[#This Row],[CreditScore]]&lt;=700,"Sedang",Churn_Modelling[[#This Row],[CreditScore]]&lt;=800,"Baik",TRUE,"Sangat Baik")</f>
        <v>Sedang</v>
      </c>
    </row>
    <row r="5994" spans="1:16" x14ac:dyDescent="0.35">
      <c r="A5994">
        <v>5993</v>
      </c>
      <c r="B5994">
        <v>15682955</v>
      </c>
      <c r="C5994" t="s">
        <v>111</v>
      </c>
      <c r="D5994">
        <v>758</v>
      </c>
      <c r="E5994" t="s">
        <v>15</v>
      </c>
      <c r="F5994" t="s">
        <v>16</v>
      </c>
      <c r="G5994">
        <v>32</v>
      </c>
      <c r="H5994">
        <v>2</v>
      </c>
      <c r="I5994" s="6">
        <v>843789</v>
      </c>
      <c r="J5994">
        <v>1</v>
      </c>
      <c r="K5994">
        <v>1</v>
      </c>
      <c r="L5994">
        <v>1</v>
      </c>
      <c r="M5994">
        <v>7539643</v>
      </c>
      <c r="N5994">
        <v>0</v>
      </c>
      <c r="O5994" t="str" cm="1">
        <f t="array" ref="O5994">_xlfn.IFS(Churn_Modelling[[#This Row],[Balance]]=0,"Tidak ada Saldo",Churn_Modelling[[#This Row],[Balance]]&lt;=5000000,"Saldo Rendah",Churn_Modelling[[#This Row],[Balance]]&lt;=10000000,"Saldo Menengah",Churn_Modelling[[#This Row],[Balance]]&lt;=15000000,"Saldo Tinggi",TRUE,"Saldo Premium")</f>
        <v>Saldo Rendah</v>
      </c>
      <c r="P5994" t="str" cm="1">
        <f t="array" ref="P5994">_xlfn.IFS(Churn_Modelling[[#This Row],[CreditScore]]&lt;=500,"Rendah",Churn_Modelling[[#This Row],[CreditScore]]&lt;=600,"Cukup",Churn_Modelling[[#This Row],[CreditScore]]&lt;=700,"Sedang",Churn_Modelling[[#This Row],[CreditScore]]&lt;=800,"Baik",TRUE,"Sangat Baik")</f>
        <v>Baik</v>
      </c>
    </row>
    <row r="5995" spans="1:16" x14ac:dyDescent="0.35">
      <c r="A5995">
        <v>5994</v>
      </c>
      <c r="B5995">
        <v>15758856</v>
      </c>
      <c r="C5995" t="s">
        <v>2271</v>
      </c>
      <c r="D5995">
        <v>597</v>
      </c>
      <c r="E5995" t="s">
        <v>15</v>
      </c>
      <c r="F5995" t="s">
        <v>23</v>
      </c>
      <c r="G5995">
        <v>45</v>
      </c>
      <c r="H5995">
        <v>7</v>
      </c>
      <c r="I5995" s="6">
        <v>0</v>
      </c>
      <c r="J5995">
        <v>2</v>
      </c>
      <c r="K5995">
        <v>0</v>
      </c>
      <c r="L5995">
        <v>0</v>
      </c>
      <c r="M5995">
        <v>16775645</v>
      </c>
      <c r="N5995">
        <v>0</v>
      </c>
      <c r="O5995" t="str" cm="1">
        <f t="array" ref="O5995">_xlfn.IFS(Churn_Modelling[[#This Row],[Balance]]=0,"Tidak ada Saldo",Churn_Modelling[[#This Row],[Balance]]&lt;=5000000,"Saldo Rendah",Churn_Modelling[[#This Row],[Balance]]&lt;=10000000,"Saldo Menengah",Churn_Modelling[[#This Row],[Balance]]&lt;=15000000,"Saldo Tinggi",TRUE,"Saldo Premium")</f>
        <v>Tidak ada Saldo</v>
      </c>
      <c r="P5995" t="str" cm="1">
        <f t="array" ref="P5995">_xlfn.IFS(Churn_Modelling[[#This Row],[CreditScore]]&lt;=500,"Rendah",Churn_Modelling[[#This Row],[CreditScore]]&lt;=600,"Cukup",Churn_Modelling[[#This Row],[CreditScore]]&lt;=700,"Sedang",Churn_Modelling[[#This Row],[CreditScore]]&lt;=800,"Baik",TRUE,"Sangat Baik")</f>
        <v>Cukup</v>
      </c>
    </row>
    <row r="5996" spans="1:16" x14ac:dyDescent="0.35">
      <c r="A5996">
        <v>5995</v>
      </c>
      <c r="B5996">
        <v>15746065</v>
      </c>
      <c r="C5996" t="s">
        <v>1227</v>
      </c>
      <c r="D5996">
        <v>580</v>
      </c>
      <c r="E5996" t="s">
        <v>26</v>
      </c>
      <c r="F5996" t="s">
        <v>23</v>
      </c>
      <c r="G5996">
        <v>35</v>
      </c>
      <c r="H5996">
        <v>10</v>
      </c>
      <c r="I5996" s="6">
        <v>13628141</v>
      </c>
      <c r="J5996">
        <v>2</v>
      </c>
      <c r="K5996">
        <v>1</v>
      </c>
      <c r="L5996">
        <v>1</v>
      </c>
      <c r="M5996">
        <v>2479947</v>
      </c>
      <c r="N5996">
        <v>0</v>
      </c>
      <c r="O5996" t="str" cm="1">
        <f t="array" ref="O5996">_xlfn.IFS(Churn_Modelling[[#This Row],[Balance]]=0,"Tidak ada Saldo",Churn_Modelling[[#This Row],[Balance]]&lt;=5000000,"Saldo Rendah",Churn_Modelling[[#This Row],[Balance]]&lt;=10000000,"Saldo Menengah",Churn_Modelling[[#This Row],[Balance]]&lt;=15000000,"Saldo Tinggi",TRUE,"Saldo Premium")</f>
        <v>Saldo Tinggi</v>
      </c>
      <c r="P5996" t="str" cm="1">
        <f t="array" ref="P5996">_xlfn.IFS(Churn_Modelling[[#This Row],[CreditScore]]&lt;=500,"Rendah",Churn_Modelling[[#This Row],[CreditScore]]&lt;=600,"Cukup",Churn_Modelling[[#This Row],[CreditScore]]&lt;=700,"Sedang",Churn_Modelling[[#This Row],[CreditScore]]&lt;=800,"Baik",TRUE,"Sangat Baik")</f>
        <v>Cukup</v>
      </c>
    </row>
    <row r="5997" spans="1:16" x14ac:dyDescent="0.35">
      <c r="A5997">
        <v>5996</v>
      </c>
      <c r="B5997">
        <v>15783865</v>
      </c>
      <c r="C5997" t="s">
        <v>2272</v>
      </c>
      <c r="D5997">
        <v>622</v>
      </c>
      <c r="E5997" t="s">
        <v>15</v>
      </c>
      <c r="F5997" t="s">
        <v>23</v>
      </c>
      <c r="G5997">
        <v>59</v>
      </c>
      <c r="H5997">
        <v>5</v>
      </c>
      <c r="I5997" s="6">
        <v>11938037</v>
      </c>
      <c r="J5997">
        <v>1</v>
      </c>
      <c r="K5997">
        <v>1</v>
      </c>
      <c r="L5997">
        <v>1</v>
      </c>
      <c r="M5997">
        <v>6042943</v>
      </c>
      <c r="N5997">
        <v>0</v>
      </c>
      <c r="O5997" t="str" cm="1">
        <f t="array" ref="O5997">_xlfn.IFS(Churn_Modelling[[#This Row],[Balance]]=0,"Tidak ada Saldo",Churn_Modelling[[#This Row],[Balance]]&lt;=5000000,"Saldo Rendah",Churn_Modelling[[#This Row],[Balance]]&lt;=10000000,"Saldo Menengah",Churn_Modelling[[#This Row],[Balance]]&lt;=15000000,"Saldo Tinggi",TRUE,"Saldo Premium")</f>
        <v>Saldo Tinggi</v>
      </c>
      <c r="P5997" t="str" cm="1">
        <f t="array" ref="P5997">_xlfn.IFS(Churn_Modelling[[#This Row],[CreditScore]]&lt;=500,"Rendah",Churn_Modelling[[#This Row],[CreditScore]]&lt;=600,"Cukup",Churn_Modelling[[#This Row],[CreditScore]]&lt;=700,"Sedang",Churn_Modelling[[#This Row],[CreditScore]]&lt;=800,"Baik",TRUE,"Sangat Baik")</f>
        <v>Sedang</v>
      </c>
    </row>
    <row r="5998" spans="1:16" x14ac:dyDescent="0.35">
      <c r="A5998">
        <v>5997</v>
      </c>
      <c r="B5998">
        <v>15745455</v>
      </c>
      <c r="C5998" t="s">
        <v>2273</v>
      </c>
      <c r="D5998">
        <v>638</v>
      </c>
      <c r="E5998" t="s">
        <v>26</v>
      </c>
      <c r="F5998" t="s">
        <v>23</v>
      </c>
      <c r="G5998">
        <v>62</v>
      </c>
      <c r="H5998">
        <v>4</v>
      </c>
      <c r="I5998" s="6">
        <v>10871659</v>
      </c>
      <c r="J5998">
        <v>2</v>
      </c>
      <c r="K5998">
        <v>1</v>
      </c>
      <c r="L5998">
        <v>1</v>
      </c>
      <c r="M5998">
        <v>7424109</v>
      </c>
      <c r="N5998">
        <v>0</v>
      </c>
      <c r="O5998" t="str" cm="1">
        <f t="array" ref="O5998">_xlfn.IFS(Churn_Modelling[[#This Row],[Balance]]=0,"Tidak ada Saldo",Churn_Modelling[[#This Row],[Balance]]&lt;=5000000,"Saldo Rendah",Churn_Modelling[[#This Row],[Balance]]&lt;=10000000,"Saldo Menengah",Churn_Modelling[[#This Row],[Balance]]&lt;=15000000,"Saldo Tinggi",TRUE,"Saldo Premium")</f>
        <v>Saldo Tinggi</v>
      </c>
      <c r="P5998" t="str" cm="1">
        <f t="array" ref="P5998">_xlfn.IFS(Churn_Modelling[[#This Row],[CreditScore]]&lt;=500,"Rendah",Churn_Modelling[[#This Row],[CreditScore]]&lt;=600,"Cukup",Churn_Modelling[[#This Row],[CreditScore]]&lt;=700,"Sedang",Churn_Modelling[[#This Row],[CreditScore]]&lt;=800,"Baik",TRUE,"Sangat Baik")</f>
        <v>Sedang</v>
      </c>
    </row>
    <row r="5999" spans="1:16" x14ac:dyDescent="0.35">
      <c r="A5999">
        <v>5998</v>
      </c>
      <c r="B5999">
        <v>15583033</v>
      </c>
      <c r="C5999" t="s">
        <v>2274</v>
      </c>
      <c r="D5999">
        <v>640</v>
      </c>
      <c r="E5999" t="s">
        <v>15</v>
      </c>
      <c r="F5999" t="s">
        <v>16</v>
      </c>
      <c r="G5999">
        <v>20</v>
      </c>
      <c r="H5999">
        <v>4</v>
      </c>
      <c r="I5999" s="6">
        <v>0</v>
      </c>
      <c r="J5999">
        <v>2</v>
      </c>
      <c r="K5999">
        <v>0</v>
      </c>
      <c r="L5999">
        <v>1</v>
      </c>
      <c r="M5999">
        <v>7831082</v>
      </c>
      <c r="N5999">
        <v>0</v>
      </c>
      <c r="O5999" t="str" cm="1">
        <f t="array" ref="O5999">_xlfn.IFS(Churn_Modelling[[#This Row],[Balance]]=0,"Tidak ada Saldo",Churn_Modelling[[#This Row],[Balance]]&lt;=5000000,"Saldo Rendah",Churn_Modelling[[#This Row],[Balance]]&lt;=10000000,"Saldo Menengah",Churn_Modelling[[#This Row],[Balance]]&lt;=15000000,"Saldo Tinggi",TRUE,"Saldo Premium")</f>
        <v>Tidak ada Saldo</v>
      </c>
      <c r="P5999" t="str" cm="1">
        <f t="array" ref="P5999">_xlfn.IFS(Churn_Modelling[[#This Row],[CreditScore]]&lt;=500,"Rendah",Churn_Modelling[[#This Row],[CreditScore]]&lt;=600,"Cukup",Churn_Modelling[[#This Row],[CreditScore]]&lt;=700,"Sedang",Churn_Modelling[[#This Row],[CreditScore]]&lt;=800,"Baik",TRUE,"Sangat Baik")</f>
        <v>Sedang</v>
      </c>
    </row>
    <row r="6000" spans="1:16" x14ac:dyDescent="0.35">
      <c r="A6000">
        <v>5999</v>
      </c>
      <c r="B6000">
        <v>15644212</v>
      </c>
      <c r="C6000" t="s">
        <v>469</v>
      </c>
      <c r="D6000">
        <v>644</v>
      </c>
      <c r="E6000" t="s">
        <v>18</v>
      </c>
      <c r="F6000" t="s">
        <v>23</v>
      </c>
      <c r="G6000">
        <v>28</v>
      </c>
      <c r="H6000">
        <v>0</v>
      </c>
      <c r="I6000" s="6">
        <v>0</v>
      </c>
      <c r="J6000">
        <v>2</v>
      </c>
      <c r="K6000">
        <v>1</v>
      </c>
      <c r="L6000">
        <v>0</v>
      </c>
      <c r="M6000">
        <v>11941937</v>
      </c>
      <c r="N6000">
        <v>0</v>
      </c>
      <c r="O6000" t="str" cm="1">
        <f t="array" ref="O6000">_xlfn.IFS(Churn_Modelling[[#This Row],[Balance]]=0,"Tidak ada Saldo",Churn_Modelling[[#This Row],[Balance]]&lt;=5000000,"Saldo Rendah",Churn_Modelling[[#This Row],[Balance]]&lt;=10000000,"Saldo Menengah",Churn_Modelling[[#This Row],[Balance]]&lt;=15000000,"Saldo Tinggi",TRUE,"Saldo Premium")</f>
        <v>Tidak ada Saldo</v>
      </c>
      <c r="P6000" t="str" cm="1">
        <f t="array" ref="P6000">_xlfn.IFS(Churn_Modelling[[#This Row],[CreditScore]]&lt;=500,"Rendah",Churn_Modelling[[#This Row],[CreditScore]]&lt;=600,"Cukup",Churn_Modelling[[#This Row],[CreditScore]]&lt;=700,"Sedang",Churn_Modelling[[#This Row],[CreditScore]]&lt;=800,"Baik",TRUE,"Sangat Baik")</f>
        <v>Sedang</v>
      </c>
    </row>
    <row r="6001" spans="1:16" x14ac:dyDescent="0.35">
      <c r="A6001">
        <v>6000</v>
      </c>
      <c r="B6001">
        <v>15735688</v>
      </c>
      <c r="C6001" t="s">
        <v>2244</v>
      </c>
      <c r="D6001">
        <v>753</v>
      </c>
      <c r="E6001" t="s">
        <v>15</v>
      </c>
      <c r="F6001" t="s">
        <v>16</v>
      </c>
      <c r="G6001">
        <v>31</v>
      </c>
      <c r="H6001">
        <v>6</v>
      </c>
      <c r="I6001" s="6">
        <v>10659629</v>
      </c>
      <c r="J6001">
        <v>1</v>
      </c>
      <c r="K6001">
        <v>0</v>
      </c>
      <c r="L6001">
        <v>0</v>
      </c>
      <c r="M6001">
        <v>9130577</v>
      </c>
      <c r="N6001">
        <v>0</v>
      </c>
      <c r="O6001" t="str" cm="1">
        <f t="array" ref="O6001">_xlfn.IFS(Churn_Modelling[[#This Row],[Balance]]=0,"Tidak ada Saldo",Churn_Modelling[[#This Row],[Balance]]&lt;=5000000,"Saldo Rendah",Churn_Modelling[[#This Row],[Balance]]&lt;=10000000,"Saldo Menengah",Churn_Modelling[[#This Row],[Balance]]&lt;=15000000,"Saldo Tinggi",TRUE,"Saldo Premium")</f>
        <v>Saldo Tinggi</v>
      </c>
      <c r="P6001" t="str" cm="1">
        <f t="array" ref="P6001">_xlfn.IFS(Churn_Modelling[[#This Row],[CreditScore]]&lt;=500,"Rendah",Churn_Modelling[[#This Row],[CreditScore]]&lt;=600,"Cukup",Churn_Modelling[[#This Row],[CreditScore]]&lt;=700,"Sedang",Churn_Modelling[[#This Row],[CreditScore]]&lt;=800,"Baik",TRUE,"Sangat Baik")</f>
        <v>Baik</v>
      </c>
    </row>
    <row r="6002" spans="1:16" hidden="1" x14ac:dyDescent="0.35">
      <c r="A6002">
        <v>6001</v>
      </c>
      <c r="B6002">
        <v>15658577</v>
      </c>
      <c r="C6002" t="s">
        <v>2275</v>
      </c>
      <c r="D6002">
        <v>629</v>
      </c>
      <c r="E6002" t="s">
        <v>15</v>
      </c>
      <c r="F6002" t="s">
        <v>16</v>
      </c>
      <c r="G6002">
        <v>37</v>
      </c>
      <c r="H6002">
        <v>10</v>
      </c>
      <c r="I6002" s="6">
        <v>9954625</v>
      </c>
      <c r="J6002">
        <v>3</v>
      </c>
      <c r="K6002">
        <v>0</v>
      </c>
      <c r="L6002">
        <v>1</v>
      </c>
      <c r="M6002">
        <v>2513695</v>
      </c>
      <c r="N6002">
        <v>1</v>
      </c>
      <c r="O6002" t="str" cm="1">
        <f t="array" ref="O6002">_xlfn.IFS(Churn_Modelling[[#This Row],[Balance]]=0,"Tidak ada Saldo",Churn_Modelling[[#This Row],[Balance]]&lt;=5000000,"Saldo Rendah",Churn_Modelling[[#This Row],[Balance]]&lt;=10000000,"Saldo Menengah",Churn_Modelling[[#This Row],[Balance]]&lt;=15000000,"Saldo Tinggi",TRUE,"Saldo Premium")</f>
        <v>Saldo Menengah</v>
      </c>
      <c r="P6002" t="str" cm="1">
        <f t="array" ref="P6002">_xlfn.IFS(Churn_Modelling[[#This Row],[CreditScore]]&lt;=500,"Rendah",Churn_Modelling[[#This Row],[CreditScore]]&lt;=600,"Cukup",Churn_Modelling[[#This Row],[CreditScore]]&lt;=700,"Sedang",Churn_Modelling[[#This Row],[CreditScore]]&lt;=800,"Baik",TRUE,"Sangat Baik")</f>
        <v>Sedang</v>
      </c>
    </row>
    <row r="6003" spans="1:16" hidden="1" x14ac:dyDescent="0.35">
      <c r="A6003">
        <v>6002</v>
      </c>
      <c r="B6003">
        <v>15606887</v>
      </c>
      <c r="C6003" t="s">
        <v>1610</v>
      </c>
      <c r="D6003">
        <v>775</v>
      </c>
      <c r="E6003" t="s">
        <v>15</v>
      </c>
      <c r="F6003" t="s">
        <v>16</v>
      </c>
      <c r="G6003">
        <v>30</v>
      </c>
      <c r="H6003">
        <v>5</v>
      </c>
      <c r="I6003" s="6">
        <v>0</v>
      </c>
      <c r="J6003">
        <v>1</v>
      </c>
      <c r="K6003">
        <v>1</v>
      </c>
      <c r="L6003">
        <v>0</v>
      </c>
      <c r="M6003">
        <v>1938806</v>
      </c>
      <c r="N6003">
        <v>1</v>
      </c>
      <c r="O6003" t="str" cm="1">
        <f t="array" ref="O6003">_xlfn.IFS(Churn_Modelling[[#This Row],[Balance]]=0,"Tidak ada Saldo",Churn_Modelling[[#This Row],[Balance]]&lt;=5000000,"Saldo Rendah",Churn_Modelling[[#This Row],[Balance]]&lt;=10000000,"Saldo Menengah",Churn_Modelling[[#This Row],[Balance]]&lt;=15000000,"Saldo Tinggi",TRUE,"Saldo Premium")</f>
        <v>Tidak ada Saldo</v>
      </c>
      <c r="P6003" t="str" cm="1">
        <f t="array" ref="P6003">_xlfn.IFS(Churn_Modelling[[#This Row],[CreditScore]]&lt;=500,"Rendah",Churn_Modelling[[#This Row],[CreditScore]]&lt;=600,"Cukup",Churn_Modelling[[#This Row],[CreditScore]]&lt;=700,"Sedang",Churn_Modelling[[#This Row],[CreditScore]]&lt;=800,"Baik",TRUE,"Sangat Baik")</f>
        <v>Baik</v>
      </c>
    </row>
    <row r="6004" spans="1:16" x14ac:dyDescent="0.35">
      <c r="A6004">
        <v>6003</v>
      </c>
      <c r="B6004">
        <v>15783026</v>
      </c>
      <c r="C6004" t="s">
        <v>28</v>
      </c>
      <c r="D6004">
        <v>701</v>
      </c>
      <c r="E6004" t="s">
        <v>15</v>
      </c>
      <c r="F6004" t="s">
        <v>16</v>
      </c>
      <c r="G6004">
        <v>41</v>
      </c>
      <c r="H6004">
        <v>2</v>
      </c>
      <c r="I6004" s="6">
        <v>0</v>
      </c>
      <c r="J6004">
        <v>1</v>
      </c>
      <c r="K6004">
        <v>1</v>
      </c>
      <c r="L6004">
        <v>0</v>
      </c>
      <c r="M6004">
        <v>4785678</v>
      </c>
      <c r="N6004">
        <v>0</v>
      </c>
      <c r="O6004" t="str" cm="1">
        <f t="array" ref="O6004">_xlfn.IFS(Churn_Modelling[[#This Row],[Balance]]=0,"Tidak ada Saldo",Churn_Modelling[[#This Row],[Balance]]&lt;=5000000,"Saldo Rendah",Churn_Modelling[[#This Row],[Balance]]&lt;=10000000,"Saldo Menengah",Churn_Modelling[[#This Row],[Balance]]&lt;=15000000,"Saldo Tinggi",TRUE,"Saldo Premium")</f>
        <v>Tidak ada Saldo</v>
      </c>
      <c r="P6004" t="str" cm="1">
        <f t="array" ref="P6004">_xlfn.IFS(Churn_Modelling[[#This Row],[CreditScore]]&lt;=500,"Rendah",Churn_Modelling[[#This Row],[CreditScore]]&lt;=600,"Cukup",Churn_Modelling[[#This Row],[CreditScore]]&lt;=700,"Sedang",Churn_Modelling[[#This Row],[CreditScore]]&lt;=800,"Baik",TRUE,"Sangat Baik")</f>
        <v>Baik</v>
      </c>
    </row>
    <row r="6005" spans="1:16" x14ac:dyDescent="0.35">
      <c r="A6005">
        <v>6004</v>
      </c>
      <c r="B6005">
        <v>15579892</v>
      </c>
      <c r="C6005" t="s">
        <v>297</v>
      </c>
      <c r="D6005">
        <v>708</v>
      </c>
      <c r="E6005" t="s">
        <v>18</v>
      </c>
      <c r="F6005" t="s">
        <v>23</v>
      </c>
      <c r="G6005">
        <v>19</v>
      </c>
      <c r="H6005">
        <v>7</v>
      </c>
      <c r="I6005" s="6">
        <v>11261586</v>
      </c>
      <c r="J6005">
        <v>1</v>
      </c>
      <c r="K6005">
        <v>1</v>
      </c>
      <c r="L6005">
        <v>1</v>
      </c>
      <c r="M6005">
        <v>449177</v>
      </c>
      <c r="N6005">
        <v>0</v>
      </c>
      <c r="O6005" t="str" cm="1">
        <f t="array" ref="O6005">_xlfn.IFS(Churn_Modelling[[#This Row],[Balance]]=0,"Tidak ada Saldo",Churn_Modelling[[#This Row],[Balance]]&lt;=5000000,"Saldo Rendah",Churn_Modelling[[#This Row],[Balance]]&lt;=10000000,"Saldo Menengah",Churn_Modelling[[#This Row],[Balance]]&lt;=15000000,"Saldo Tinggi",TRUE,"Saldo Premium")</f>
        <v>Saldo Tinggi</v>
      </c>
      <c r="P6005" t="str" cm="1">
        <f t="array" ref="P6005">_xlfn.IFS(Churn_Modelling[[#This Row],[CreditScore]]&lt;=500,"Rendah",Churn_Modelling[[#This Row],[CreditScore]]&lt;=600,"Cukup",Churn_Modelling[[#This Row],[CreditScore]]&lt;=700,"Sedang",Churn_Modelling[[#This Row],[CreditScore]]&lt;=800,"Baik",TRUE,"Sangat Baik")</f>
        <v>Baik</v>
      </c>
    </row>
    <row r="6006" spans="1:16" x14ac:dyDescent="0.35">
      <c r="A6006">
        <v>6005</v>
      </c>
      <c r="B6006">
        <v>15802088</v>
      </c>
      <c r="C6006" t="s">
        <v>241</v>
      </c>
      <c r="D6006">
        <v>521</v>
      </c>
      <c r="E6006" t="s">
        <v>18</v>
      </c>
      <c r="F6006" t="s">
        <v>16</v>
      </c>
      <c r="G6006">
        <v>22</v>
      </c>
      <c r="H6006">
        <v>10</v>
      </c>
      <c r="I6006" s="6">
        <v>0</v>
      </c>
      <c r="J6006">
        <v>1</v>
      </c>
      <c r="K6006">
        <v>1</v>
      </c>
      <c r="L6006">
        <v>1</v>
      </c>
      <c r="M6006">
        <v>10131195</v>
      </c>
      <c r="N6006">
        <v>0</v>
      </c>
      <c r="O6006" t="str" cm="1">
        <f t="array" ref="O6006">_xlfn.IFS(Churn_Modelling[[#This Row],[Balance]]=0,"Tidak ada Saldo",Churn_Modelling[[#This Row],[Balance]]&lt;=5000000,"Saldo Rendah",Churn_Modelling[[#This Row],[Balance]]&lt;=10000000,"Saldo Menengah",Churn_Modelling[[#This Row],[Balance]]&lt;=15000000,"Saldo Tinggi",TRUE,"Saldo Premium")</f>
        <v>Tidak ada Saldo</v>
      </c>
      <c r="P6006" t="str" cm="1">
        <f t="array" ref="P6006">_xlfn.IFS(Churn_Modelling[[#This Row],[CreditScore]]&lt;=500,"Rendah",Churn_Modelling[[#This Row],[CreditScore]]&lt;=600,"Cukup",Churn_Modelling[[#This Row],[CreditScore]]&lt;=700,"Sedang",Churn_Modelling[[#This Row],[CreditScore]]&lt;=800,"Baik",TRUE,"Sangat Baik")</f>
        <v>Cukup</v>
      </c>
    </row>
    <row r="6007" spans="1:16" x14ac:dyDescent="0.35">
      <c r="A6007">
        <v>6006</v>
      </c>
      <c r="B6007">
        <v>15589323</v>
      </c>
      <c r="C6007" t="s">
        <v>1128</v>
      </c>
      <c r="D6007">
        <v>636</v>
      </c>
      <c r="E6007" t="s">
        <v>15</v>
      </c>
      <c r="F6007" t="s">
        <v>16</v>
      </c>
      <c r="G6007">
        <v>24</v>
      </c>
      <c r="H6007">
        <v>9</v>
      </c>
      <c r="I6007" s="6">
        <v>0</v>
      </c>
      <c r="J6007">
        <v>2</v>
      </c>
      <c r="K6007">
        <v>0</v>
      </c>
      <c r="L6007">
        <v>1</v>
      </c>
      <c r="M6007">
        <v>3883072</v>
      </c>
      <c r="N6007">
        <v>0</v>
      </c>
      <c r="O6007" t="str" cm="1">
        <f t="array" ref="O6007">_xlfn.IFS(Churn_Modelling[[#This Row],[Balance]]=0,"Tidak ada Saldo",Churn_Modelling[[#This Row],[Balance]]&lt;=5000000,"Saldo Rendah",Churn_Modelling[[#This Row],[Balance]]&lt;=10000000,"Saldo Menengah",Churn_Modelling[[#This Row],[Balance]]&lt;=15000000,"Saldo Tinggi",TRUE,"Saldo Premium")</f>
        <v>Tidak ada Saldo</v>
      </c>
      <c r="P6007" t="str" cm="1">
        <f t="array" ref="P6007">_xlfn.IFS(Churn_Modelling[[#This Row],[CreditScore]]&lt;=500,"Rendah",Churn_Modelling[[#This Row],[CreditScore]]&lt;=600,"Cukup",Churn_Modelling[[#This Row],[CreditScore]]&lt;=700,"Sedang",Churn_Modelling[[#This Row],[CreditScore]]&lt;=800,"Baik",TRUE,"Sangat Baik")</f>
        <v>Sedang</v>
      </c>
    </row>
    <row r="6008" spans="1:16" x14ac:dyDescent="0.35">
      <c r="A6008">
        <v>6007</v>
      </c>
      <c r="B6008">
        <v>15636395</v>
      </c>
      <c r="C6008" t="s">
        <v>443</v>
      </c>
      <c r="D6008">
        <v>529</v>
      </c>
      <c r="E6008" t="s">
        <v>15</v>
      </c>
      <c r="F6008" t="s">
        <v>16</v>
      </c>
      <c r="G6008">
        <v>31</v>
      </c>
      <c r="H6008">
        <v>5</v>
      </c>
      <c r="I6008" s="6">
        <v>0</v>
      </c>
      <c r="J6008">
        <v>2</v>
      </c>
      <c r="K6008">
        <v>1</v>
      </c>
      <c r="L6008">
        <v>0</v>
      </c>
      <c r="M6008">
        <v>2681723</v>
      </c>
      <c r="N6008">
        <v>0</v>
      </c>
      <c r="O6008" t="str" cm="1">
        <f t="array" ref="O6008">_xlfn.IFS(Churn_Modelling[[#This Row],[Balance]]=0,"Tidak ada Saldo",Churn_Modelling[[#This Row],[Balance]]&lt;=5000000,"Saldo Rendah",Churn_Modelling[[#This Row],[Balance]]&lt;=10000000,"Saldo Menengah",Churn_Modelling[[#This Row],[Balance]]&lt;=15000000,"Saldo Tinggi",TRUE,"Saldo Premium")</f>
        <v>Tidak ada Saldo</v>
      </c>
      <c r="P6008" t="str" cm="1">
        <f t="array" ref="P6008">_xlfn.IFS(Churn_Modelling[[#This Row],[CreditScore]]&lt;=500,"Rendah",Churn_Modelling[[#This Row],[CreditScore]]&lt;=600,"Cukup",Churn_Modelling[[#This Row],[CreditScore]]&lt;=700,"Sedang",Churn_Modelling[[#This Row],[CreditScore]]&lt;=800,"Baik",TRUE,"Sangat Baik")</f>
        <v>Cukup</v>
      </c>
    </row>
    <row r="6009" spans="1:16" x14ac:dyDescent="0.35">
      <c r="A6009">
        <v>6008</v>
      </c>
      <c r="B6009">
        <v>15712772</v>
      </c>
      <c r="C6009" t="s">
        <v>2276</v>
      </c>
      <c r="D6009">
        <v>757</v>
      </c>
      <c r="E6009" t="s">
        <v>15</v>
      </c>
      <c r="F6009" t="s">
        <v>23</v>
      </c>
      <c r="G6009">
        <v>28</v>
      </c>
      <c r="H6009">
        <v>3</v>
      </c>
      <c r="I6009" s="6">
        <v>7538115</v>
      </c>
      <c r="J6009">
        <v>1</v>
      </c>
      <c r="K6009">
        <v>1</v>
      </c>
      <c r="L6009">
        <v>1</v>
      </c>
      <c r="M6009">
        <v>19972772</v>
      </c>
      <c r="N6009">
        <v>0</v>
      </c>
      <c r="O6009" t="str" cm="1">
        <f t="array" ref="O6009">_xlfn.IFS(Churn_Modelling[[#This Row],[Balance]]=0,"Tidak ada Saldo",Churn_Modelling[[#This Row],[Balance]]&lt;=5000000,"Saldo Rendah",Churn_Modelling[[#This Row],[Balance]]&lt;=10000000,"Saldo Menengah",Churn_Modelling[[#This Row],[Balance]]&lt;=15000000,"Saldo Tinggi",TRUE,"Saldo Premium")</f>
        <v>Saldo Menengah</v>
      </c>
      <c r="P6009" t="str" cm="1">
        <f t="array" ref="P6009">_xlfn.IFS(Churn_Modelling[[#This Row],[CreditScore]]&lt;=500,"Rendah",Churn_Modelling[[#This Row],[CreditScore]]&lt;=600,"Cukup",Churn_Modelling[[#This Row],[CreditScore]]&lt;=700,"Sedang",Churn_Modelling[[#This Row],[CreditScore]]&lt;=800,"Baik",TRUE,"Sangat Baik")</f>
        <v>Baik</v>
      </c>
    </row>
    <row r="6010" spans="1:16" x14ac:dyDescent="0.35">
      <c r="A6010">
        <v>6009</v>
      </c>
      <c r="B6010">
        <v>15700937</v>
      </c>
      <c r="C6010" t="s">
        <v>1049</v>
      </c>
      <c r="D6010">
        <v>767</v>
      </c>
      <c r="E6010" t="s">
        <v>18</v>
      </c>
      <c r="F6010" t="s">
        <v>16</v>
      </c>
      <c r="G6010">
        <v>24</v>
      </c>
      <c r="H6010">
        <v>5</v>
      </c>
      <c r="I6010" s="6">
        <v>0</v>
      </c>
      <c r="J6010">
        <v>2</v>
      </c>
      <c r="K6010">
        <v>1</v>
      </c>
      <c r="L6010">
        <v>1</v>
      </c>
      <c r="M6010">
        <v>6744585</v>
      </c>
      <c r="N6010">
        <v>0</v>
      </c>
      <c r="O6010" t="str" cm="1">
        <f t="array" ref="O6010">_xlfn.IFS(Churn_Modelling[[#This Row],[Balance]]=0,"Tidak ada Saldo",Churn_Modelling[[#This Row],[Balance]]&lt;=5000000,"Saldo Rendah",Churn_Modelling[[#This Row],[Balance]]&lt;=10000000,"Saldo Menengah",Churn_Modelling[[#This Row],[Balance]]&lt;=15000000,"Saldo Tinggi",TRUE,"Saldo Premium")</f>
        <v>Tidak ada Saldo</v>
      </c>
      <c r="P6010" t="str" cm="1">
        <f t="array" ref="P6010">_xlfn.IFS(Churn_Modelling[[#This Row],[CreditScore]]&lt;=500,"Rendah",Churn_Modelling[[#This Row],[CreditScore]]&lt;=600,"Cukup",Churn_Modelling[[#This Row],[CreditScore]]&lt;=700,"Sedang",Churn_Modelling[[#This Row],[CreditScore]]&lt;=800,"Baik",TRUE,"Sangat Baik")</f>
        <v>Baik</v>
      </c>
    </row>
    <row r="6011" spans="1:16" x14ac:dyDescent="0.35">
      <c r="A6011">
        <v>6010</v>
      </c>
      <c r="B6011">
        <v>15766659</v>
      </c>
      <c r="C6011" t="s">
        <v>611</v>
      </c>
      <c r="D6011">
        <v>525</v>
      </c>
      <c r="E6011" t="s">
        <v>18</v>
      </c>
      <c r="F6011" t="s">
        <v>23</v>
      </c>
      <c r="G6011">
        <v>33</v>
      </c>
      <c r="H6011">
        <v>5</v>
      </c>
      <c r="I6011" s="6">
        <v>0</v>
      </c>
      <c r="J6011">
        <v>2</v>
      </c>
      <c r="K6011">
        <v>1</v>
      </c>
      <c r="L6011">
        <v>0</v>
      </c>
      <c r="M6011">
        <v>16100229</v>
      </c>
      <c r="N6011">
        <v>0</v>
      </c>
      <c r="O6011" t="str" cm="1">
        <f t="array" ref="O6011">_xlfn.IFS(Churn_Modelling[[#This Row],[Balance]]=0,"Tidak ada Saldo",Churn_Modelling[[#This Row],[Balance]]&lt;=5000000,"Saldo Rendah",Churn_Modelling[[#This Row],[Balance]]&lt;=10000000,"Saldo Menengah",Churn_Modelling[[#This Row],[Balance]]&lt;=15000000,"Saldo Tinggi",TRUE,"Saldo Premium")</f>
        <v>Tidak ada Saldo</v>
      </c>
      <c r="P6011" t="str" cm="1">
        <f t="array" ref="P6011">_xlfn.IFS(Churn_Modelling[[#This Row],[CreditScore]]&lt;=500,"Rendah",Churn_Modelling[[#This Row],[CreditScore]]&lt;=600,"Cukup",Churn_Modelling[[#This Row],[CreditScore]]&lt;=700,"Sedang",Churn_Modelling[[#This Row],[CreditScore]]&lt;=800,"Baik",TRUE,"Sangat Baik")</f>
        <v>Cukup</v>
      </c>
    </row>
    <row r="6012" spans="1:16" x14ac:dyDescent="0.35">
      <c r="A6012">
        <v>6011</v>
      </c>
      <c r="B6012">
        <v>15814033</v>
      </c>
      <c r="C6012" t="s">
        <v>348</v>
      </c>
      <c r="D6012">
        <v>759</v>
      </c>
      <c r="E6012" t="s">
        <v>18</v>
      </c>
      <c r="F6012" t="s">
        <v>23</v>
      </c>
      <c r="G6012">
        <v>38</v>
      </c>
      <c r="H6012">
        <v>1</v>
      </c>
      <c r="I6012" s="6">
        <v>0</v>
      </c>
      <c r="J6012">
        <v>2</v>
      </c>
      <c r="K6012">
        <v>1</v>
      </c>
      <c r="L6012">
        <v>0</v>
      </c>
      <c r="M6012">
        <v>2077839</v>
      </c>
      <c r="N6012">
        <v>0</v>
      </c>
      <c r="O6012" t="str" cm="1">
        <f t="array" ref="O6012">_xlfn.IFS(Churn_Modelling[[#This Row],[Balance]]=0,"Tidak ada Saldo",Churn_Modelling[[#This Row],[Balance]]&lt;=5000000,"Saldo Rendah",Churn_Modelling[[#This Row],[Balance]]&lt;=10000000,"Saldo Menengah",Churn_Modelling[[#This Row],[Balance]]&lt;=15000000,"Saldo Tinggi",TRUE,"Saldo Premium")</f>
        <v>Tidak ada Saldo</v>
      </c>
      <c r="P6012" t="str" cm="1">
        <f t="array" ref="P6012">_xlfn.IFS(Churn_Modelling[[#This Row],[CreditScore]]&lt;=500,"Rendah",Churn_Modelling[[#This Row],[CreditScore]]&lt;=600,"Cukup",Churn_Modelling[[#This Row],[CreditScore]]&lt;=700,"Sedang",Churn_Modelling[[#This Row],[CreditScore]]&lt;=800,"Baik",TRUE,"Sangat Baik")</f>
        <v>Baik</v>
      </c>
    </row>
    <row r="6013" spans="1:16" hidden="1" x14ac:dyDescent="0.35">
      <c r="A6013">
        <v>6012</v>
      </c>
      <c r="B6013">
        <v>15783007</v>
      </c>
      <c r="C6013" t="s">
        <v>1138</v>
      </c>
      <c r="D6013">
        <v>520</v>
      </c>
      <c r="E6013" t="s">
        <v>26</v>
      </c>
      <c r="F6013" t="s">
        <v>16</v>
      </c>
      <c r="G6013">
        <v>45</v>
      </c>
      <c r="H6013">
        <v>1</v>
      </c>
      <c r="I6013" s="6">
        <v>12308639</v>
      </c>
      <c r="J6013">
        <v>1</v>
      </c>
      <c r="K6013">
        <v>1</v>
      </c>
      <c r="L6013">
        <v>1</v>
      </c>
      <c r="M6013">
        <v>410424</v>
      </c>
      <c r="N6013">
        <v>1</v>
      </c>
      <c r="O6013" t="str" cm="1">
        <f t="array" ref="O6013">_xlfn.IFS(Churn_Modelling[[#This Row],[Balance]]=0,"Tidak ada Saldo",Churn_Modelling[[#This Row],[Balance]]&lt;=5000000,"Saldo Rendah",Churn_Modelling[[#This Row],[Balance]]&lt;=10000000,"Saldo Menengah",Churn_Modelling[[#This Row],[Balance]]&lt;=15000000,"Saldo Tinggi",TRUE,"Saldo Premium")</f>
        <v>Saldo Tinggi</v>
      </c>
      <c r="P6013" t="str" cm="1">
        <f t="array" ref="P6013">_xlfn.IFS(Churn_Modelling[[#This Row],[CreditScore]]&lt;=500,"Rendah",Churn_Modelling[[#This Row],[CreditScore]]&lt;=600,"Cukup",Churn_Modelling[[#This Row],[CreditScore]]&lt;=700,"Sedang",Churn_Modelling[[#This Row],[CreditScore]]&lt;=800,"Baik",TRUE,"Sangat Baik")</f>
        <v>Cukup</v>
      </c>
    </row>
    <row r="6014" spans="1:16" x14ac:dyDescent="0.35">
      <c r="A6014">
        <v>6013</v>
      </c>
      <c r="B6014">
        <v>15654183</v>
      </c>
      <c r="C6014" t="s">
        <v>947</v>
      </c>
      <c r="D6014">
        <v>738</v>
      </c>
      <c r="E6014" t="s">
        <v>15</v>
      </c>
      <c r="F6014" t="s">
        <v>16</v>
      </c>
      <c r="G6014">
        <v>26</v>
      </c>
      <c r="H6014">
        <v>3</v>
      </c>
      <c r="I6014" s="6">
        <v>0</v>
      </c>
      <c r="J6014">
        <v>2</v>
      </c>
      <c r="K6014">
        <v>1</v>
      </c>
      <c r="L6014">
        <v>0</v>
      </c>
      <c r="M6014">
        <v>6748416</v>
      </c>
      <c r="N6014">
        <v>0</v>
      </c>
      <c r="O6014" t="str" cm="1">
        <f t="array" ref="O6014">_xlfn.IFS(Churn_Modelling[[#This Row],[Balance]]=0,"Tidak ada Saldo",Churn_Modelling[[#This Row],[Balance]]&lt;=5000000,"Saldo Rendah",Churn_Modelling[[#This Row],[Balance]]&lt;=10000000,"Saldo Menengah",Churn_Modelling[[#This Row],[Balance]]&lt;=15000000,"Saldo Tinggi",TRUE,"Saldo Premium")</f>
        <v>Tidak ada Saldo</v>
      </c>
      <c r="P6014" t="str" cm="1">
        <f t="array" ref="P6014">_xlfn.IFS(Churn_Modelling[[#This Row],[CreditScore]]&lt;=500,"Rendah",Churn_Modelling[[#This Row],[CreditScore]]&lt;=600,"Cukup",Churn_Modelling[[#This Row],[CreditScore]]&lt;=700,"Sedang",Churn_Modelling[[#This Row],[CreditScore]]&lt;=800,"Baik",TRUE,"Sangat Baik")</f>
        <v>Baik</v>
      </c>
    </row>
    <row r="6015" spans="1:16" x14ac:dyDescent="0.35">
      <c r="A6015">
        <v>6014</v>
      </c>
      <c r="B6015">
        <v>15609899</v>
      </c>
      <c r="C6015" t="s">
        <v>2277</v>
      </c>
      <c r="D6015">
        <v>548</v>
      </c>
      <c r="E6015" t="s">
        <v>18</v>
      </c>
      <c r="F6015" t="s">
        <v>23</v>
      </c>
      <c r="G6015">
        <v>37</v>
      </c>
      <c r="H6015">
        <v>4</v>
      </c>
      <c r="I6015" s="6">
        <v>0</v>
      </c>
      <c r="J6015">
        <v>1</v>
      </c>
      <c r="K6015">
        <v>1</v>
      </c>
      <c r="L6015">
        <v>0</v>
      </c>
      <c r="M6015">
        <v>12176368</v>
      </c>
      <c r="N6015">
        <v>0</v>
      </c>
      <c r="O6015" t="str" cm="1">
        <f t="array" ref="O6015">_xlfn.IFS(Churn_Modelling[[#This Row],[Balance]]=0,"Tidak ada Saldo",Churn_Modelling[[#This Row],[Balance]]&lt;=5000000,"Saldo Rendah",Churn_Modelling[[#This Row],[Balance]]&lt;=10000000,"Saldo Menengah",Churn_Modelling[[#This Row],[Balance]]&lt;=15000000,"Saldo Tinggi",TRUE,"Saldo Premium")</f>
        <v>Tidak ada Saldo</v>
      </c>
      <c r="P6015" t="str" cm="1">
        <f t="array" ref="P6015">_xlfn.IFS(Churn_Modelling[[#This Row],[CreditScore]]&lt;=500,"Rendah",Churn_Modelling[[#This Row],[CreditScore]]&lt;=600,"Cukup",Churn_Modelling[[#This Row],[CreditScore]]&lt;=700,"Sedang",Churn_Modelling[[#This Row],[CreditScore]]&lt;=800,"Baik",TRUE,"Sangat Baik")</f>
        <v>Cukup</v>
      </c>
    </row>
    <row r="6016" spans="1:16" hidden="1" x14ac:dyDescent="0.35">
      <c r="A6016">
        <v>6015</v>
      </c>
      <c r="B6016">
        <v>15747323</v>
      </c>
      <c r="C6016" t="s">
        <v>1643</v>
      </c>
      <c r="D6016">
        <v>535</v>
      </c>
      <c r="E6016" t="s">
        <v>18</v>
      </c>
      <c r="F6016" t="s">
        <v>23</v>
      </c>
      <c r="G6016">
        <v>48</v>
      </c>
      <c r="H6016">
        <v>9</v>
      </c>
      <c r="I6016" s="6">
        <v>10947247</v>
      </c>
      <c r="J6016">
        <v>1</v>
      </c>
      <c r="K6016">
        <v>1</v>
      </c>
      <c r="L6016">
        <v>0</v>
      </c>
      <c r="M6016">
        <v>15735843</v>
      </c>
      <c r="N6016">
        <v>1</v>
      </c>
      <c r="O6016" t="str" cm="1">
        <f t="array" ref="O6016">_xlfn.IFS(Churn_Modelling[[#This Row],[Balance]]=0,"Tidak ada Saldo",Churn_Modelling[[#This Row],[Balance]]&lt;=5000000,"Saldo Rendah",Churn_Modelling[[#This Row],[Balance]]&lt;=10000000,"Saldo Menengah",Churn_Modelling[[#This Row],[Balance]]&lt;=15000000,"Saldo Tinggi",TRUE,"Saldo Premium")</f>
        <v>Saldo Tinggi</v>
      </c>
      <c r="P6016" t="str" cm="1">
        <f t="array" ref="P6016">_xlfn.IFS(Churn_Modelling[[#This Row],[CreditScore]]&lt;=500,"Rendah",Churn_Modelling[[#This Row],[CreditScore]]&lt;=600,"Cukup",Churn_Modelling[[#This Row],[CreditScore]]&lt;=700,"Sedang",Churn_Modelling[[#This Row],[CreditScore]]&lt;=800,"Baik",TRUE,"Sangat Baik")</f>
        <v>Cukup</v>
      </c>
    </row>
    <row r="6017" spans="1:16" x14ac:dyDescent="0.35">
      <c r="A6017">
        <v>6016</v>
      </c>
      <c r="B6017">
        <v>15582591</v>
      </c>
      <c r="C6017" t="s">
        <v>655</v>
      </c>
      <c r="D6017">
        <v>615</v>
      </c>
      <c r="E6017" t="s">
        <v>18</v>
      </c>
      <c r="F6017" t="s">
        <v>23</v>
      </c>
      <c r="G6017">
        <v>59</v>
      </c>
      <c r="H6017">
        <v>4</v>
      </c>
      <c r="I6017" s="6">
        <v>15576605</v>
      </c>
      <c r="J6017">
        <v>1</v>
      </c>
      <c r="K6017">
        <v>1</v>
      </c>
      <c r="L6017">
        <v>1</v>
      </c>
      <c r="M6017">
        <v>11027517</v>
      </c>
      <c r="N6017">
        <v>0</v>
      </c>
      <c r="O6017" t="str" cm="1">
        <f t="array" ref="O6017">_xlfn.IFS(Churn_Modelling[[#This Row],[Balance]]=0,"Tidak ada Saldo",Churn_Modelling[[#This Row],[Balance]]&lt;=5000000,"Saldo Rendah",Churn_Modelling[[#This Row],[Balance]]&lt;=10000000,"Saldo Menengah",Churn_Modelling[[#This Row],[Balance]]&lt;=15000000,"Saldo Tinggi",TRUE,"Saldo Premium")</f>
        <v>Saldo Premium</v>
      </c>
      <c r="P6017" t="str" cm="1">
        <f t="array" ref="P6017">_xlfn.IFS(Churn_Modelling[[#This Row],[CreditScore]]&lt;=500,"Rendah",Churn_Modelling[[#This Row],[CreditScore]]&lt;=600,"Cukup",Churn_Modelling[[#This Row],[CreditScore]]&lt;=700,"Sedang",Churn_Modelling[[#This Row],[CreditScore]]&lt;=800,"Baik",TRUE,"Sangat Baik")</f>
        <v>Sedang</v>
      </c>
    </row>
    <row r="6018" spans="1:16" x14ac:dyDescent="0.35">
      <c r="A6018">
        <v>6017</v>
      </c>
      <c r="B6018">
        <v>15738835</v>
      </c>
      <c r="C6018" t="s">
        <v>2278</v>
      </c>
      <c r="D6018">
        <v>850</v>
      </c>
      <c r="E6018" t="s">
        <v>26</v>
      </c>
      <c r="F6018" t="s">
        <v>23</v>
      </c>
      <c r="G6018">
        <v>38</v>
      </c>
      <c r="H6018">
        <v>7</v>
      </c>
      <c r="I6018" s="6">
        <v>10198581</v>
      </c>
      <c r="J6018">
        <v>2</v>
      </c>
      <c r="K6018">
        <v>0</v>
      </c>
      <c r="L6018">
        <v>0</v>
      </c>
      <c r="M6018">
        <v>4380127</v>
      </c>
      <c r="N6018">
        <v>0</v>
      </c>
      <c r="O6018" t="str" cm="1">
        <f t="array" ref="O6018">_xlfn.IFS(Churn_Modelling[[#This Row],[Balance]]=0,"Tidak ada Saldo",Churn_Modelling[[#This Row],[Balance]]&lt;=5000000,"Saldo Rendah",Churn_Modelling[[#This Row],[Balance]]&lt;=10000000,"Saldo Menengah",Churn_Modelling[[#This Row],[Balance]]&lt;=15000000,"Saldo Tinggi",TRUE,"Saldo Premium")</f>
        <v>Saldo Tinggi</v>
      </c>
      <c r="P6018" t="str" cm="1">
        <f t="array" ref="P6018">_xlfn.IFS(Churn_Modelling[[#This Row],[CreditScore]]&lt;=500,"Rendah",Churn_Modelling[[#This Row],[CreditScore]]&lt;=600,"Cukup",Churn_Modelling[[#This Row],[CreditScore]]&lt;=700,"Sedang",Churn_Modelling[[#This Row],[CreditScore]]&lt;=800,"Baik",TRUE,"Sangat Baik")</f>
        <v>Sangat Baik</v>
      </c>
    </row>
    <row r="6019" spans="1:16" x14ac:dyDescent="0.35">
      <c r="A6019">
        <v>6018</v>
      </c>
      <c r="B6019">
        <v>15782404</v>
      </c>
      <c r="C6019" t="s">
        <v>250</v>
      </c>
      <c r="D6019">
        <v>487</v>
      </c>
      <c r="E6019" t="s">
        <v>15</v>
      </c>
      <c r="F6019" t="s">
        <v>16</v>
      </c>
      <c r="G6019">
        <v>34</v>
      </c>
      <c r="H6019">
        <v>2</v>
      </c>
      <c r="I6019" s="6">
        <v>960195</v>
      </c>
      <c r="J6019">
        <v>1</v>
      </c>
      <c r="K6019">
        <v>0</v>
      </c>
      <c r="L6019">
        <v>0</v>
      </c>
      <c r="M6019">
        <v>9085</v>
      </c>
      <c r="N6019">
        <v>0</v>
      </c>
      <c r="O6019" t="str" cm="1">
        <f t="array" ref="O6019">_xlfn.IFS(Churn_Modelling[[#This Row],[Balance]]=0,"Tidak ada Saldo",Churn_Modelling[[#This Row],[Balance]]&lt;=5000000,"Saldo Rendah",Churn_Modelling[[#This Row],[Balance]]&lt;=10000000,"Saldo Menengah",Churn_Modelling[[#This Row],[Balance]]&lt;=15000000,"Saldo Tinggi",TRUE,"Saldo Premium")</f>
        <v>Saldo Rendah</v>
      </c>
      <c r="P6019" t="str" cm="1">
        <f t="array" ref="P6019">_xlfn.IFS(Churn_Modelling[[#This Row],[CreditScore]]&lt;=500,"Rendah",Churn_Modelling[[#This Row],[CreditScore]]&lt;=600,"Cukup",Churn_Modelling[[#This Row],[CreditScore]]&lt;=700,"Sedang",Churn_Modelling[[#This Row],[CreditScore]]&lt;=800,"Baik",TRUE,"Sangat Baik")</f>
        <v>Rendah</v>
      </c>
    </row>
    <row r="6020" spans="1:16" x14ac:dyDescent="0.35">
      <c r="A6020">
        <v>6019</v>
      </c>
      <c r="B6020">
        <v>15697480</v>
      </c>
      <c r="C6020" t="s">
        <v>2279</v>
      </c>
      <c r="D6020">
        <v>731</v>
      </c>
      <c r="E6020" t="s">
        <v>15</v>
      </c>
      <c r="F6020" t="s">
        <v>23</v>
      </c>
      <c r="G6020">
        <v>30</v>
      </c>
      <c r="H6020">
        <v>7</v>
      </c>
      <c r="I6020" s="6">
        <v>0</v>
      </c>
      <c r="J6020">
        <v>2</v>
      </c>
      <c r="K6020">
        <v>0</v>
      </c>
      <c r="L6020">
        <v>1</v>
      </c>
      <c r="M6020">
        <v>14308609</v>
      </c>
      <c r="N6020">
        <v>0</v>
      </c>
      <c r="O6020" t="str" cm="1">
        <f t="array" ref="O6020">_xlfn.IFS(Churn_Modelling[[#This Row],[Balance]]=0,"Tidak ada Saldo",Churn_Modelling[[#This Row],[Balance]]&lt;=5000000,"Saldo Rendah",Churn_Modelling[[#This Row],[Balance]]&lt;=10000000,"Saldo Menengah",Churn_Modelling[[#This Row],[Balance]]&lt;=15000000,"Saldo Tinggi",TRUE,"Saldo Premium")</f>
        <v>Tidak ada Saldo</v>
      </c>
      <c r="P6020" t="str" cm="1">
        <f t="array" ref="P6020">_xlfn.IFS(Churn_Modelling[[#This Row],[CreditScore]]&lt;=500,"Rendah",Churn_Modelling[[#This Row],[CreditScore]]&lt;=600,"Cukup",Churn_Modelling[[#This Row],[CreditScore]]&lt;=700,"Sedang",Churn_Modelling[[#This Row],[CreditScore]]&lt;=800,"Baik",TRUE,"Sangat Baik")</f>
        <v>Baik</v>
      </c>
    </row>
    <row r="6021" spans="1:16" x14ac:dyDescent="0.35">
      <c r="A6021">
        <v>6020</v>
      </c>
      <c r="B6021">
        <v>15697045</v>
      </c>
      <c r="C6021" t="s">
        <v>387</v>
      </c>
      <c r="D6021">
        <v>726</v>
      </c>
      <c r="E6021" t="s">
        <v>18</v>
      </c>
      <c r="F6021" t="s">
        <v>16</v>
      </c>
      <c r="G6021">
        <v>35</v>
      </c>
      <c r="H6021">
        <v>9</v>
      </c>
      <c r="I6021" s="6">
        <v>0</v>
      </c>
      <c r="J6021">
        <v>2</v>
      </c>
      <c r="K6021">
        <v>0</v>
      </c>
      <c r="L6021">
        <v>1</v>
      </c>
      <c r="M6021">
        <v>10055698</v>
      </c>
      <c r="N6021">
        <v>0</v>
      </c>
      <c r="O6021" t="str" cm="1">
        <f t="array" ref="O6021">_xlfn.IFS(Churn_Modelling[[#This Row],[Balance]]=0,"Tidak ada Saldo",Churn_Modelling[[#This Row],[Balance]]&lt;=5000000,"Saldo Rendah",Churn_Modelling[[#This Row],[Balance]]&lt;=10000000,"Saldo Menengah",Churn_Modelling[[#This Row],[Balance]]&lt;=15000000,"Saldo Tinggi",TRUE,"Saldo Premium")</f>
        <v>Tidak ada Saldo</v>
      </c>
      <c r="P6021" t="str" cm="1">
        <f t="array" ref="P6021">_xlfn.IFS(Churn_Modelling[[#This Row],[CreditScore]]&lt;=500,"Rendah",Churn_Modelling[[#This Row],[CreditScore]]&lt;=600,"Cukup",Churn_Modelling[[#This Row],[CreditScore]]&lt;=700,"Sedang",Churn_Modelling[[#This Row],[CreditScore]]&lt;=800,"Baik",TRUE,"Sangat Baik")</f>
        <v>Baik</v>
      </c>
    </row>
    <row r="6022" spans="1:16" x14ac:dyDescent="0.35">
      <c r="A6022">
        <v>6021</v>
      </c>
      <c r="B6022">
        <v>15781234</v>
      </c>
      <c r="C6022" t="s">
        <v>727</v>
      </c>
      <c r="D6022">
        <v>609</v>
      </c>
      <c r="E6022" t="s">
        <v>15</v>
      </c>
      <c r="F6022" t="s">
        <v>16</v>
      </c>
      <c r="G6022">
        <v>35</v>
      </c>
      <c r="H6022">
        <v>2</v>
      </c>
      <c r="I6022" s="6">
        <v>14790043</v>
      </c>
      <c r="J6022">
        <v>1</v>
      </c>
      <c r="K6022">
        <v>1</v>
      </c>
      <c r="L6022">
        <v>0</v>
      </c>
      <c r="M6022">
        <v>14000029</v>
      </c>
      <c r="N6022">
        <v>0</v>
      </c>
      <c r="O6022" t="str" cm="1">
        <f t="array" ref="O6022">_xlfn.IFS(Churn_Modelling[[#This Row],[Balance]]=0,"Tidak ada Saldo",Churn_Modelling[[#This Row],[Balance]]&lt;=5000000,"Saldo Rendah",Churn_Modelling[[#This Row],[Balance]]&lt;=10000000,"Saldo Menengah",Churn_Modelling[[#This Row],[Balance]]&lt;=15000000,"Saldo Tinggi",TRUE,"Saldo Premium")</f>
        <v>Saldo Tinggi</v>
      </c>
      <c r="P6022" t="str" cm="1">
        <f t="array" ref="P6022">_xlfn.IFS(Churn_Modelling[[#This Row],[CreditScore]]&lt;=500,"Rendah",Churn_Modelling[[#This Row],[CreditScore]]&lt;=600,"Cukup",Churn_Modelling[[#This Row],[CreditScore]]&lt;=700,"Sedang",Churn_Modelling[[#This Row],[CreditScore]]&lt;=800,"Baik",TRUE,"Sangat Baik")</f>
        <v>Sedang</v>
      </c>
    </row>
    <row r="6023" spans="1:16" x14ac:dyDescent="0.35">
      <c r="A6023">
        <v>6022</v>
      </c>
      <c r="B6023">
        <v>15579891</v>
      </c>
      <c r="C6023" t="s">
        <v>602</v>
      </c>
      <c r="D6023">
        <v>714</v>
      </c>
      <c r="E6023" t="s">
        <v>15</v>
      </c>
      <c r="F6023" t="s">
        <v>23</v>
      </c>
      <c r="G6023">
        <v>52</v>
      </c>
      <c r="H6023">
        <v>4</v>
      </c>
      <c r="I6023" s="6">
        <v>10075566</v>
      </c>
      <c r="J6023">
        <v>1</v>
      </c>
      <c r="K6023">
        <v>1</v>
      </c>
      <c r="L6023">
        <v>1</v>
      </c>
      <c r="M6023">
        <v>18677525</v>
      </c>
      <c r="N6023">
        <v>0</v>
      </c>
      <c r="O6023" t="str" cm="1">
        <f t="array" ref="O6023">_xlfn.IFS(Churn_Modelling[[#This Row],[Balance]]=0,"Tidak ada Saldo",Churn_Modelling[[#This Row],[Balance]]&lt;=5000000,"Saldo Rendah",Churn_Modelling[[#This Row],[Balance]]&lt;=10000000,"Saldo Menengah",Churn_Modelling[[#This Row],[Balance]]&lt;=15000000,"Saldo Tinggi",TRUE,"Saldo Premium")</f>
        <v>Saldo Tinggi</v>
      </c>
      <c r="P6023" t="str" cm="1">
        <f t="array" ref="P6023">_xlfn.IFS(Churn_Modelling[[#This Row],[CreditScore]]&lt;=500,"Rendah",Churn_Modelling[[#This Row],[CreditScore]]&lt;=600,"Cukup",Churn_Modelling[[#This Row],[CreditScore]]&lt;=700,"Sedang",Churn_Modelling[[#This Row],[CreditScore]]&lt;=800,"Baik",TRUE,"Sangat Baik")</f>
        <v>Baik</v>
      </c>
    </row>
    <row r="6024" spans="1:16" hidden="1" x14ac:dyDescent="0.35">
      <c r="A6024">
        <v>6023</v>
      </c>
      <c r="B6024">
        <v>15805690</v>
      </c>
      <c r="C6024" t="s">
        <v>32</v>
      </c>
      <c r="D6024">
        <v>694</v>
      </c>
      <c r="E6024" t="s">
        <v>18</v>
      </c>
      <c r="F6024" t="s">
        <v>16</v>
      </c>
      <c r="G6024">
        <v>35</v>
      </c>
      <c r="H6024">
        <v>7</v>
      </c>
      <c r="I6024" s="6">
        <v>0</v>
      </c>
      <c r="J6024">
        <v>1</v>
      </c>
      <c r="K6024">
        <v>1</v>
      </c>
      <c r="L6024">
        <v>0</v>
      </c>
      <c r="M6024">
        <v>13357043</v>
      </c>
      <c r="N6024">
        <v>1</v>
      </c>
      <c r="O6024" t="str" cm="1">
        <f t="array" ref="O6024">_xlfn.IFS(Churn_Modelling[[#This Row],[Balance]]=0,"Tidak ada Saldo",Churn_Modelling[[#This Row],[Balance]]&lt;=5000000,"Saldo Rendah",Churn_Modelling[[#This Row],[Balance]]&lt;=10000000,"Saldo Menengah",Churn_Modelling[[#This Row],[Balance]]&lt;=15000000,"Saldo Tinggi",TRUE,"Saldo Premium")</f>
        <v>Tidak ada Saldo</v>
      </c>
      <c r="P6024" t="str" cm="1">
        <f t="array" ref="P6024">_xlfn.IFS(Churn_Modelling[[#This Row],[CreditScore]]&lt;=500,"Rendah",Churn_Modelling[[#This Row],[CreditScore]]&lt;=600,"Cukup",Churn_Modelling[[#This Row],[CreditScore]]&lt;=700,"Sedang",Churn_Modelling[[#This Row],[CreditScore]]&lt;=800,"Baik",TRUE,"Sangat Baik")</f>
        <v>Sedang</v>
      </c>
    </row>
    <row r="6025" spans="1:16" hidden="1" x14ac:dyDescent="0.35">
      <c r="A6025">
        <v>6024</v>
      </c>
      <c r="B6025">
        <v>15612139</v>
      </c>
      <c r="C6025" t="s">
        <v>117</v>
      </c>
      <c r="D6025">
        <v>786</v>
      </c>
      <c r="E6025" t="s">
        <v>15</v>
      </c>
      <c r="F6025" t="s">
        <v>16</v>
      </c>
      <c r="G6025">
        <v>33</v>
      </c>
      <c r="H6025">
        <v>0</v>
      </c>
      <c r="I6025" s="6">
        <v>8303605</v>
      </c>
      <c r="J6025">
        <v>1</v>
      </c>
      <c r="K6025">
        <v>0</v>
      </c>
      <c r="L6025">
        <v>1</v>
      </c>
      <c r="M6025">
        <v>15499058</v>
      </c>
      <c r="N6025">
        <v>1</v>
      </c>
      <c r="O6025" t="str" cm="1">
        <f t="array" ref="O6025">_xlfn.IFS(Churn_Modelling[[#This Row],[Balance]]=0,"Tidak ada Saldo",Churn_Modelling[[#This Row],[Balance]]&lt;=5000000,"Saldo Rendah",Churn_Modelling[[#This Row],[Balance]]&lt;=10000000,"Saldo Menengah",Churn_Modelling[[#This Row],[Balance]]&lt;=15000000,"Saldo Tinggi",TRUE,"Saldo Premium")</f>
        <v>Saldo Menengah</v>
      </c>
      <c r="P6025" t="str" cm="1">
        <f t="array" ref="P6025">_xlfn.IFS(Churn_Modelling[[#This Row],[CreditScore]]&lt;=500,"Rendah",Churn_Modelling[[#This Row],[CreditScore]]&lt;=600,"Cukup",Churn_Modelling[[#This Row],[CreditScore]]&lt;=700,"Sedang",Churn_Modelling[[#This Row],[CreditScore]]&lt;=800,"Baik",TRUE,"Sangat Baik")</f>
        <v>Baik</v>
      </c>
    </row>
    <row r="6026" spans="1:16" x14ac:dyDescent="0.35">
      <c r="A6026">
        <v>6025</v>
      </c>
      <c r="B6026">
        <v>15568834</v>
      </c>
      <c r="C6026" t="s">
        <v>550</v>
      </c>
      <c r="D6026">
        <v>698</v>
      </c>
      <c r="E6026" t="s">
        <v>18</v>
      </c>
      <c r="F6026" t="s">
        <v>23</v>
      </c>
      <c r="G6026">
        <v>27</v>
      </c>
      <c r="H6026">
        <v>6</v>
      </c>
      <c r="I6026" s="6">
        <v>12542737</v>
      </c>
      <c r="J6026">
        <v>2</v>
      </c>
      <c r="K6026">
        <v>0</v>
      </c>
      <c r="L6026">
        <v>0</v>
      </c>
      <c r="M6026">
        <v>2765444</v>
      </c>
      <c r="N6026">
        <v>0</v>
      </c>
      <c r="O6026" t="str" cm="1">
        <f t="array" ref="O6026">_xlfn.IFS(Churn_Modelling[[#This Row],[Balance]]=0,"Tidak ada Saldo",Churn_Modelling[[#This Row],[Balance]]&lt;=5000000,"Saldo Rendah",Churn_Modelling[[#This Row],[Balance]]&lt;=10000000,"Saldo Menengah",Churn_Modelling[[#This Row],[Balance]]&lt;=15000000,"Saldo Tinggi",TRUE,"Saldo Premium")</f>
        <v>Saldo Tinggi</v>
      </c>
      <c r="P6026" t="str" cm="1">
        <f t="array" ref="P6026">_xlfn.IFS(Churn_Modelling[[#This Row],[CreditScore]]&lt;=500,"Rendah",Churn_Modelling[[#This Row],[CreditScore]]&lt;=600,"Cukup",Churn_Modelling[[#This Row],[CreditScore]]&lt;=700,"Sedang",Churn_Modelling[[#This Row],[CreditScore]]&lt;=800,"Baik",TRUE,"Sangat Baik")</f>
        <v>Sedang</v>
      </c>
    </row>
    <row r="6027" spans="1:16" x14ac:dyDescent="0.35">
      <c r="A6027">
        <v>6026</v>
      </c>
      <c r="B6027">
        <v>15709917</v>
      </c>
      <c r="C6027" t="s">
        <v>653</v>
      </c>
      <c r="D6027">
        <v>601</v>
      </c>
      <c r="E6027" t="s">
        <v>15</v>
      </c>
      <c r="F6027" t="s">
        <v>16</v>
      </c>
      <c r="G6027">
        <v>46</v>
      </c>
      <c r="H6027">
        <v>3</v>
      </c>
      <c r="I6027" s="6">
        <v>9820276</v>
      </c>
      <c r="J6027">
        <v>1</v>
      </c>
      <c r="K6027">
        <v>0</v>
      </c>
      <c r="L6027">
        <v>0</v>
      </c>
      <c r="M6027">
        <v>13776393</v>
      </c>
      <c r="N6027">
        <v>0</v>
      </c>
      <c r="O6027" t="str" cm="1">
        <f t="array" ref="O6027">_xlfn.IFS(Churn_Modelling[[#This Row],[Balance]]=0,"Tidak ada Saldo",Churn_Modelling[[#This Row],[Balance]]&lt;=5000000,"Saldo Rendah",Churn_Modelling[[#This Row],[Balance]]&lt;=10000000,"Saldo Menengah",Churn_Modelling[[#This Row],[Balance]]&lt;=15000000,"Saldo Tinggi",TRUE,"Saldo Premium")</f>
        <v>Saldo Menengah</v>
      </c>
      <c r="P6027" t="str" cm="1">
        <f t="array" ref="P6027">_xlfn.IFS(Churn_Modelling[[#This Row],[CreditScore]]&lt;=500,"Rendah",Churn_Modelling[[#This Row],[CreditScore]]&lt;=600,"Cukup",Churn_Modelling[[#This Row],[CreditScore]]&lt;=700,"Sedang",Churn_Modelling[[#This Row],[CreditScore]]&lt;=800,"Baik",TRUE,"Sangat Baik")</f>
        <v>Sedang</v>
      </c>
    </row>
    <row r="6028" spans="1:16" x14ac:dyDescent="0.35">
      <c r="A6028">
        <v>6027</v>
      </c>
      <c r="B6028">
        <v>15718843</v>
      </c>
      <c r="C6028" t="s">
        <v>807</v>
      </c>
      <c r="D6028">
        <v>769</v>
      </c>
      <c r="E6028" t="s">
        <v>18</v>
      </c>
      <c r="F6028" t="s">
        <v>23</v>
      </c>
      <c r="G6028">
        <v>41</v>
      </c>
      <c r="H6028">
        <v>1</v>
      </c>
      <c r="I6028" s="6">
        <v>7250991</v>
      </c>
      <c r="J6028">
        <v>1</v>
      </c>
      <c r="K6028">
        <v>1</v>
      </c>
      <c r="L6028">
        <v>0</v>
      </c>
      <c r="M6028">
        <v>2572373</v>
      </c>
      <c r="N6028">
        <v>0</v>
      </c>
      <c r="O6028" t="str" cm="1">
        <f t="array" ref="O6028">_xlfn.IFS(Churn_Modelling[[#This Row],[Balance]]=0,"Tidak ada Saldo",Churn_Modelling[[#This Row],[Balance]]&lt;=5000000,"Saldo Rendah",Churn_Modelling[[#This Row],[Balance]]&lt;=10000000,"Saldo Menengah",Churn_Modelling[[#This Row],[Balance]]&lt;=15000000,"Saldo Tinggi",TRUE,"Saldo Premium")</f>
        <v>Saldo Menengah</v>
      </c>
      <c r="P6028" t="str" cm="1">
        <f t="array" ref="P6028">_xlfn.IFS(Churn_Modelling[[#This Row],[CreditScore]]&lt;=500,"Rendah",Churn_Modelling[[#This Row],[CreditScore]]&lt;=600,"Cukup",Churn_Modelling[[#This Row],[CreditScore]]&lt;=700,"Sedang",Churn_Modelling[[#This Row],[CreditScore]]&lt;=800,"Baik",TRUE,"Sangat Baik")</f>
        <v>Baik</v>
      </c>
    </row>
    <row r="6029" spans="1:16" x14ac:dyDescent="0.35">
      <c r="A6029">
        <v>6028</v>
      </c>
      <c r="B6029">
        <v>15799494</v>
      </c>
      <c r="C6029" t="s">
        <v>2185</v>
      </c>
      <c r="D6029">
        <v>850</v>
      </c>
      <c r="E6029" t="s">
        <v>26</v>
      </c>
      <c r="F6029" t="s">
        <v>23</v>
      </c>
      <c r="G6029">
        <v>44</v>
      </c>
      <c r="H6029">
        <v>3</v>
      </c>
      <c r="I6029" s="6">
        <v>14039365</v>
      </c>
      <c r="J6029">
        <v>2</v>
      </c>
      <c r="K6029">
        <v>0</v>
      </c>
      <c r="L6029">
        <v>1</v>
      </c>
      <c r="M6029">
        <v>18628552</v>
      </c>
      <c r="N6029">
        <v>0</v>
      </c>
      <c r="O6029" t="str" cm="1">
        <f t="array" ref="O6029">_xlfn.IFS(Churn_Modelling[[#This Row],[Balance]]=0,"Tidak ada Saldo",Churn_Modelling[[#This Row],[Balance]]&lt;=5000000,"Saldo Rendah",Churn_Modelling[[#This Row],[Balance]]&lt;=10000000,"Saldo Menengah",Churn_Modelling[[#This Row],[Balance]]&lt;=15000000,"Saldo Tinggi",TRUE,"Saldo Premium")</f>
        <v>Saldo Tinggi</v>
      </c>
      <c r="P6029" t="str" cm="1">
        <f t="array" ref="P6029">_xlfn.IFS(Churn_Modelling[[#This Row],[CreditScore]]&lt;=500,"Rendah",Churn_Modelling[[#This Row],[CreditScore]]&lt;=600,"Cukup",Churn_Modelling[[#This Row],[CreditScore]]&lt;=700,"Sedang",Churn_Modelling[[#This Row],[CreditScore]]&lt;=800,"Baik",TRUE,"Sangat Baik")</f>
        <v>Sangat Baik</v>
      </c>
    </row>
    <row r="6030" spans="1:16" hidden="1" x14ac:dyDescent="0.35">
      <c r="A6030">
        <v>6029</v>
      </c>
      <c r="B6030">
        <v>15673439</v>
      </c>
      <c r="C6030" t="s">
        <v>180</v>
      </c>
      <c r="D6030">
        <v>646</v>
      </c>
      <c r="E6030" t="s">
        <v>18</v>
      </c>
      <c r="F6030" t="s">
        <v>16</v>
      </c>
      <c r="G6030">
        <v>50</v>
      </c>
      <c r="H6030">
        <v>5</v>
      </c>
      <c r="I6030" s="6">
        <v>14264464</v>
      </c>
      <c r="J6030">
        <v>2</v>
      </c>
      <c r="K6030">
        <v>1</v>
      </c>
      <c r="L6030">
        <v>1</v>
      </c>
      <c r="M6030">
        <v>1422085</v>
      </c>
      <c r="N6030">
        <v>1</v>
      </c>
      <c r="O6030" t="str" cm="1">
        <f t="array" ref="O6030">_xlfn.IFS(Churn_Modelling[[#This Row],[Balance]]=0,"Tidak ada Saldo",Churn_Modelling[[#This Row],[Balance]]&lt;=5000000,"Saldo Rendah",Churn_Modelling[[#This Row],[Balance]]&lt;=10000000,"Saldo Menengah",Churn_Modelling[[#This Row],[Balance]]&lt;=15000000,"Saldo Tinggi",TRUE,"Saldo Premium")</f>
        <v>Saldo Tinggi</v>
      </c>
      <c r="P6030" t="str" cm="1">
        <f t="array" ref="P6030">_xlfn.IFS(Churn_Modelling[[#This Row],[CreditScore]]&lt;=500,"Rendah",Churn_Modelling[[#This Row],[CreditScore]]&lt;=600,"Cukup",Churn_Modelling[[#This Row],[CreditScore]]&lt;=700,"Sedang",Churn_Modelling[[#This Row],[CreditScore]]&lt;=800,"Baik",TRUE,"Sangat Baik")</f>
        <v>Sedang</v>
      </c>
    </row>
    <row r="6031" spans="1:16" hidden="1" x14ac:dyDescent="0.35">
      <c r="A6031">
        <v>6030</v>
      </c>
      <c r="B6031">
        <v>15669011</v>
      </c>
      <c r="C6031" t="s">
        <v>916</v>
      </c>
      <c r="D6031">
        <v>659</v>
      </c>
      <c r="E6031" t="s">
        <v>15</v>
      </c>
      <c r="F6031" t="s">
        <v>16</v>
      </c>
      <c r="G6031">
        <v>44</v>
      </c>
      <c r="H6031">
        <v>9</v>
      </c>
      <c r="I6031" s="6">
        <v>2350331</v>
      </c>
      <c r="J6031">
        <v>1</v>
      </c>
      <c r="K6031">
        <v>0</v>
      </c>
      <c r="L6031">
        <v>1</v>
      </c>
      <c r="M6031">
        <v>16986201</v>
      </c>
      <c r="N6031">
        <v>1</v>
      </c>
      <c r="O6031" t="str" cm="1">
        <f t="array" ref="O6031">_xlfn.IFS(Churn_Modelling[[#This Row],[Balance]]=0,"Tidak ada Saldo",Churn_Modelling[[#This Row],[Balance]]&lt;=5000000,"Saldo Rendah",Churn_Modelling[[#This Row],[Balance]]&lt;=10000000,"Saldo Menengah",Churn_Modelling[[#This Row],[Balance]]&lt;=15000000,"Saldo Tinggi",TRUE,"Saldo Premium")</f>
        <v>Saldo Rendah</v>
      </c>
      <c r="P6031" t="str" cm="1">
        <f t="array" ref="P6031">_xlfn.IFS(Churn_Modelling[[#This Row],[CreditScore]]&lt;=500,"Rendah",Churn_Modelling[[#This Row],[CreditScore]]&lt;=600,"Cukup",Churn_Modelling[[#This Row],[CreditScore]]&lt;=700,"Sedang",Churn_Modelling[[#This Row],[CreditScore]]&lt;=800,"Baik",TRUE,"Sangat Baik")</f>
        <v>Sedang</v>
      </c>
    </row>
    <row r="6032" spans="1:16" x14ac:dyDescent="0.35">
      <c r="A6032">
        <v>6031</v>
      </c>
      <c r="B6032">
        <v>15581388</v>
      </c>
      <c r="C6032" t="s">
        <v>727</v>
      </c>
      <c r="D6032">
        <v>487</v>
      </c>
      <c r="E6032" t="s">
        <v>18</v>
      </c>
      <c r="F6032" t="s">
        <v>23</v>
      </c>
      <c r="G6032">
        <v>33</v>
      </c>
      <c r="H6032">
        <v>8</v>
      </c>
      <c r="I6032" s="6">
        <v>14572971</v>
      </c>
      <c r="J6032">
        <v>1</v>
      </c>
      <c r="K6032">
        <v>1</v>
      </c>
      <c r="L6032">
        <v>0</v>
      </c>
      <c r="M6032">
        <v>4136585</v>
      </c>
      <c r="N6032">
        <v>0</v>
      </c>
      <c r="O6032" t="str" cm="1">
        <f t="array" ref="O6032">_xlfn.IFS(Churn_Modelling[[#This Row],[Balance]]=0,"Tidak ada Saldo",Churn_Modelling[[#This Row],[Balance]]&lt;=5000000,"Saldo Rendah",Churn_Modelling[[#This Row],[Balance]]&lt;=10000000,"Saldo Menengah",Churn_Modelling[[#This Row],[Balance]]&lt;=15000000,"Saldo Tinggi",TRUE,"Saldo Premium")</f>
        <v>Saldo Tinggi</v>
      </c>
      <c r="P6032" t="str" cm="1">
        <f t="array" ref="P6032">_xlfn.IFS(Churn_Modelling[[#This Row],[CreditScore]]&lt;=500,"Rendah",Churn_Modelling[[#This Row],[CreditScore]]&lt;=600,"Cukup",Churn_Modelling[[#This Row],[CreditScore]]&lt;=700,"Sedang",Churn_Modelling[[#This Row],[CreditScore]]&lt;=800,"Baik",TRUE,"Sangat Baik")</f>
        <v>Rendah</v>
      </c>
    </row>
    <row r="6033" spans="1:16" x14ac:dyDescent="0.35">
      <c r="A6033">
        <v>6032</v>
      </c>
      <c r="B6033">
        <v>15743153</v>
      </c>
      <c r="C6033" t="s">
        <v>1610</v>
      </c>
      <c r="D6033">
        <v>740</v>
      </c>
      <c r="E6033" t="s">
        <v>26</v>
      </c>
      <c r="F6033" t="s">
        <v>16</v>
      </c>
      <c r="G6033">
        <v>40</v>
      </c>
      <c r="H6033">
        <v>2</v>
      </c>
      <c r="I6033" s="6">
        <v>12229517</v>
      </c>
      <c r="J6033">
        <v>2</v>
      </c>
      <c r="K6033">
        <v>1</v>
      </c>
      <c r="L6033">
        <v>1</v>
      </c>
      <c r="M6033">
        <v>3081284</v>
      </c>
      <c r="N6033">
        <v>0</v>
      </c>
      <c r="O6033" t="str" cm="1">
        <f t="array" ref="O6033">_xlfn.IFS(Churn_Modelling[[#This Row],[Balance]]=0,"Tidak ada Saldo",Churn_Modelling[[#This Row],[Balance]]&lt;=5000000,"Saldo Rendah",Churn_Modelling[[#This Row],[Balance]]&lt;=10000000,"Saldo Menengah",Churn_Modelling[[#This Row],[Balance]]&lt;=15000000,"Saldo Tinggi",TRUE,"Saldo Premium")</f>
        <v>Saldo Tinggi</v>
      </c>
      <c r="P6033" t="str" cm="1">
        <f t="array" ref="P6033">_xlfn.IFS(Churn_Modelling[[#This Row],[CreditScore]]&lt;=500,"Rendah",Churn_Modelling[[#This Row],[CreditScore]]&lt;=600,"Cukup",Churn_Modelling[[#This Row],[CreditScore]]&lt;=700,"Sedang",Churn_Modelling[[#This Row],[CreditScore]]&lt;=800,"Baik",TRUE,"Sangat Baik")</f>
        <v>Baik</v>
      </c>
    </row>
    <row r="6034" spans="1:16" x14ac:dyDescent="0.35">
      <c r="A6034">
        <v>6033</v>
      </c>
      <c r="B6034">
        <v>15579787</v>
      </c>
      <c r="C6034" t="s">
        <v>1834</v>
      </c>
      <c r="D6034">
        <v>686</v>
      </c>
      <c r="E6034" t="s">
        <v>15</v>
      </c>
      <c r="F6034" t="s">
        <v>23</v>
      </c>
      <c r="G6034">
        <v>39</v>
      </c>
      <c r="H6034">
        <v>4</v>
      </c>
      <c r="I6034" s="6">
        <v>0</v>
      </c>
      <c r="J6034">
        <v>2</v>
      </c>
      <c r="K6034">
        <v>1</v>
      </c>
      <c r="L6034">
        <v>0</v>
      </c>
      <c r="M6034">
        <v>15502393</v>
      </c>
      <c r="N6034">
        <v>0</v>
      </c>
      <c r="O6034" t="str" cm="1">
        <f t="array" ref="O6034">_xlfn.IFS(Churn_Modelling[[#This Row],[Balance]]=0,"Tidak ada Saldo",Churn_Modelling[[#This Row],[Balance]]&lt;=5000000,"Saldo Rendah",Churn_Modelling[[#This Row],[Balance]]&lt;=10000000,"Saldo Menengah",Churn_Modelling[[#This Row],[Balance]]&lt;=15000000,"Saldo Tinggi",TRUE,"Saldo Premium")</f>
        <v>Tidak ada Saldo</v>
      </c>
      <c r="P6034" t="str" cm="1">
        <f t="array" ref="P6034">_xlfn.IFS(Churn_Modelling[[#This Row],[CreditScore]]&lt;=500,"Rendah",Churn_Modelling[[#This Row],[CreditScore]]&lt;=600,"Cukup",Churn_Modelling[[#This Row],[CreditScore]]&lt;=700,"Sedang",Churn_Modelling[[#This Row],[CreditScore]]&lt;=800,"Baik",TRUE,"Sangat Baik")</f>
        <v>Sedang</v>
      </c>
    </row>
    <row r="6035" spans="1:16" x14ac:dyDescent="0.35">
      <c r="A6035">
        <v>6034</v>
      </c>
      <c r="B6035">
        <v>15759966</v>
      </c>
      <c r="C6035" t="s">
        <v>1533</v>
      </c>
      <c r="D6035">
        <v>612</v>
      </c>
      <c r="E6035" t="s">
        <v>18</v>
      </c>
      <c r="F6035" t="s">
        <v>16</v>
      </c>
      <c r="G6035">
        <v>36</v>
      </c>
      <c r="H6035">
        <v>5</v>
      </c>
      <c r="I6035" s="6">
        <v>11979927</v>
      </c>
      <c r="J6035">
        <v>2</v>
      </c>
      <c r="K6035">
        <v>1</v>
      </c>
      <c r="L6035">
        <v>0</v>
      </c>
      <c r="M6035">
        <v>15941658</v>
      </c>
      <c r="N6035">
        <v>0</v>
      </c>
      <c r="O6035" t="str" cm="1">
        <f t="array" ref="O6035">_xlfn.IFS(Churn_Modelling[[#This Row],[Balance]]=0,"Tidak ada Saldo",Churn_Modelling[[#This Row],[Balance]]&lt;=5000000,"Saldo Rendah",Churn_Modelling[[#This Row],[Balance]]&lt;=10000000,"Saldo Menengah",Churn_Modelling[[#This Row],[Balance]]&lt;=15000000,"Saldo Tinggi",TRUE,"Saldo Premium")</f>
        <v>Saldo Tinggi</v>
      </c>
      <c r="P6035" t="str" cm="1">
        <f t="array" ref="P6035">_xlfn.IFS(Churn_Modelling[[#This Row],[CreditScore]]&lt;=500,"Rendah",Churn_Modelling[[#This Row],[CreditScore]]&lt;=600,"Cukup",Churn_Modelling[[#This Row],[CreditScore]]&lt;=700,"Sedang",Churn_Modelling[[#This Row],[CreditScore]]&lt;=800,"Baik",TRUE,"Sangat Baik")</f>
        <v>Sedang</v>
      </c>
    </row>
    <row r="6036" spans="1:16" x14ac:dyDescent="0.35">
      <c r="A6036">
        <v>6035</v>
      </c>
      <c r="B6036">
        <v>15601045</v>
      </c>
      <c r="C6036" t="s">
        <v>344</v>
      </c>
      <c r="D6036">
        <v>655</v>
      </c>
      <c r="E6036" t="s">
        <v>18</v>
      </c>
      <c r="F6036" t="s">
        <v>23</v>
      </c>
      <c r="G6036">
        <v>37</v>
      </c>
      <c r="H6036">
        <v>8</v>
      </c>
      <c r="I6036" s="6">
        <v>16370858</v>
      </c>
      <c r="J6036">
        <v>2</v>
      </c>
      <c r="K6036">
        <v>0</v>
      </c>
      <c r="L6036">
        <v>0</v>
      </c>
      <c r="M6036">
        <v>7625923</v>
      </c>
      <c r="N6036">
        <v>0</v>
      </c>
      <c r="O6036" t="str" cm="1">
        <f t="array" ref="O6036">_xlfn.IFS(Churn_Modelling[[#This Row],[Balance]]=0,"Tidak ada Saldo",Churn_Modelling[[#This Row],[Balance]]&lt;=5000000,"Saldo Rendah",Churn_Modelling[[#This Row],[Balance]]&lt;=10000000,"Saldo Menengah",Churn_Modelling[[#This Row],[Balance]]&lt;=15000000,"Saldo Tinggi",TRUE,"Saldo Premium")</f>
        <v>Saldo Premium</v>
      </c>
      <c r="P6036" t="str" cm="1">
        <f t="array" ref="P6036">_xlfn.IFS(Churn_Modelling[[#This Row],[CreditScore]]&lt;=500,"Rendah",Churn_Modelling[[#This Row],[CreditScore]]&lt;=600,"Cukup",Churn_Modelling[[#This Row],[CreditScore]]&lt;=700,"Sedang",Churn_Modelling[[#This Row],[CreditScore]]&lt;=800,"Baik",TRUE,"Sangat Baik")</f>
        <v>Sedang</v>
      </c>
    </row>
    <row r="6037" spans="1:16" x14ac:dyDescent="0.35">
      <c r="A6037">
        <v>6036</v>
      </c>
      <c r="B6037">
        <v>15764021</v>
      </c>
      <c r="C6037" t="s">
        <v>932</v>
      </c>
      <c r="D6037">
        <v>617</v>
      </c>
      <c r="E6037" t="s">
        <v>15</v>
      </c>
      <c r="F6037" t="s">
        <v>23</v>
      </c>
      <c r="G6037">
        <v>34</v>
      </c>
      <c r="H6037">
        <v>1</v>
      </c>
      <c r="I6037" s="6">
        <v>6168733</v>
      </c>
      <c r="J6037">
        <v>2</v>
      </c>
      <c r="K6037">
        <v>1</v>
      </c>
      <c r="L6037">
        <v>0</v>
      </c>
      <c r="M6037">
        <v>10596525</v>
      </c>
      <c r="N6037">
        <v>0</v>
      </c>
      <c r="O6037" t="str" cm="1">
        <f t="array" ref="O6037">_xlfn.IFS(Churn_Modelling[[#This Row],[Balance]]=0,"Tidak ada Saldo",Churn_Modelling[[#This Row],[Balance]]&lt;=5000000,"Saldo Rendah",Churn_Modelling[[#This Row],[Balance]]&lt;=10000000,"Saldo Menengah",Churn_Modelling[[#This Row],[Balance]]&lt;=15000000,"Saldo Tinggi",TRUE,"Saldo Premium")</f>
        <v>Saldo Menengah</v>
      </c>
      <c r="P6037" t="str" cm="1">
        <f t="array" ref="P6037">_xlfn.IFS(Churn_Modelling[[#This Row],[CreditScore]]&lt;=500,"Rendah",Churn_Modelling[[#This Row],[CreditScore]]&lt;=600,"Cukup",Churn_Modelling[[#This Row],[CreditScore]]&lt;=700,"Sedang",Churn_Modelling[[#This Row],[CreditScore]]&lt;=800,"Baik",TRUE,"Sangat Baik")</f>
        <v>Sedang</v>
      </c>
    </row>
    <row r="6038" spans="1:16" x14ac:dyDescent="0.35">
      <c r="A6038">
        <v>6037</v>
      </c>
      <c r="B6038">
        <v>15687218</v>
      </c>
      <c r="C6038" t="s">
        <v>334</v>
      </c>
      <c r="D6038">
        <v>674</v>
      </c>
      <c r="E6038" t="s">
        <v>15</v>
      </c>
      <c r="F6038" t="s">
        <v>16</v>
      </c>
      <c r="G6038">
        <v>27</v>
      </c>
      <c r="H6038">
        <v>4</v>
      </c>
      <c r="I6038" s="6">
        <v>7914434</v>
      </c>
      <c r="J6038">
        <v>1</v>
      </c>
      <c r="K6038">
        <v>0</v>
      </c>
      <c r="L6038">
        <v>1</v>
      </c>
      <c r="M6038">
        <v>5074383</v>
      </c>
      <c r="N6038">
        <v>0</v>
      </c>
      <c r="O6038" t="str" cm="1">
        <f t="array" ref="O6038">_xlfn.IFS(Churn_Modelling[[#This Row],[Balance]]=0,"Tidak ada Saldo",Churn_Modelling[[#This Row],[Balance]]&lt;=5000000,"Saldo Rendah",Churn_Modelling[[#This Row],[Balance]]&lt;=10000000,"Saldo Menengah",Churn_Modelling[[#This Row],[Balance]]&lt;=15000000,"Saldo Tinggi",TRUE,"Saldo Premium")</f>
        <v>Saldo Menengah</v>
      </c>
      <c r="P6038" t="str" cm="1">
        <f t="array" ref="P6038">_xlfn.IFS(Churn_Modelling[[#This Row],[CreditScore]]&lt;=500,"Rendah",Churn_Modelling[[#This Row],[CreditScore]]&lt;=600,"Cukup",Churn_Modelling[[#This Row],[CreditScore]]&lt;=700,"Sedang",Churn_Modelling[[#This Row],[CreditScore]]&lt;=800,"Baik",TRUE,"Sangat Baik")</f>
        <v>Sedang</v>
      </c>
    </row>
    <row r="6039" spans="1:16" x14ac:dyDescent="0.35">
      <c r="A6039">
        <v>6038</v>
      </c>
      <c r="B6039">
        <v>15626452</v>
      </c>
      <c r="C6039" t="s">
        <v>2280</v>
      </c>
      <c r="D6039">
        <v>711</v>
      </c>
      <c r="E6039" t="s">
        <v>18</v>
      </c>
      <c r="F6039" t="s">
        <v>23</v>
      </c>
      <c r="G6039">
        <v>32</v>
      </c>
      <c r="H6039">
        <v>5</v>
      </c>
      <c r="I6039" s="6">
        <v>0</v>
      </c>
      <c r="J6039">
        <v>2</v>
      </c>
      <c r="K6039">
        <v>1</v>
      </c>
      <c r="L6039">
        <v>1</v>
      </c>
      <c r="M6039">
        <v>14772027</v>
      </c>
      <c r="N6039">
        <v>0</v>
      </c>
      <c r="O6039" t="str" cm="1">
        <f t="array" ref="O6039">_xlfn.IFS(Churn_Modelling[[#This Row],[Balance]]=0,"Tidak ada Saldo",Churn_Modelling[[#This Row],[Balance]]&lt;=5000000,"Saldo Rendah",Churn_Modelling[[#This Row],[Balance]]&lt;=10000000,"Saldo Menengah",Churn_Modelling[[#This Row],[Balance]]&lt;=15000000,"Saldo Tinggi",TRUE,"Saldo Premium")</f>
        <v>Tidak ada Saldo</v>
      </c>
      <c r="P6039" t="str" cm="1">
        <f t="array" ref="P6039">_xlfn.IFS(Churn_Modelling[[#This Row],[CreditScore]]&lt;=500,"Rendah",Churn_Modelling[[#This Row],[CreditScore]]&lt;=600,"Cukup",Churn_Modelling[[#This Row],[CreditScore]]&lt;=700,"Sedang",Churn_Modelling[[#This Row],[CreditScore]]&lt;=800,"Baik",TRUE,"Sangat Baik")</f>
        <v>Baik</v>
      </c>
    </row>
    <row r="6040" spans="1:16" x14ac:dyDescent="0.35">
      <c r="A6040">
        <v>6039</v>
      </c>
      <c r="B6040">
        <v>15700964</v>
      </c>
      <c r="C6040" t="s">
        <v>1808</v>
      </c>
      <c r="D6040">
        <v>624</v>
      </c>
      <c r="E6040" t="s">
        <v>26</v>
      </c>
      <c r="F6040" t="s">
        <v>16</v>
      </c>
      <c r="G6040">
        <v>27</v>
      </c>
      <c r="H6040">
        <v>7</v>
      </c>
      <c r="I6040" s="6">
        <v>10484868</v>
      </c>
      <c r="J6040">
        <v>1</v>
      </c>
      <c r="K6040">
        <v>1</v>
      </c>
      <c r="L6040">
        <v>1</v>
      </c>
      <c r="M6040">
        <v>16738736</v>
      </c>
      <c r="N6040">
        <v>0</v>
      </c>
      <c r="O6040" t="str" cm="1">
        <f t="array" ref="O6040">_xlfn.IFS(Churn_Modelling[[#This Row],[Balance]]=0,"Tidak ada Saldo",Churn_Modelling[[#This Row],[Balance]]&lt;=5000000,"Saldo Rendah",Churn_Modelling[[#This Row],[Balance]]&lt;=10000000,"Saldo Menengah",Churn_Modelling[[#This Row],[Balance]]&lt;=15000000,"Saldo Tinggi",TRUE,"Saldo Premium")</f>
        <v>Saldo Tinggi</v>
      </c>
      <c r="P6040" t="str" cm="1">
        <f t="array" ref="P6040">_xlfn.IFS(Churn_Modelling[[#This Row],[CreditScore]]&lt;=500,"Rendah",Churn_Modelling[[#This Row],[CreditScore]]&lt;=600,"Cukup",Churn_Modelling[[#This Row],[CreditScore]]&lt;=700,"Sedang",Churn_Modelling[[#This Row],[CreditScore]]&lt;=800,"Baik",TRUE,"Sangat Baik")</f>
        <v>Sedang</v>
      </c>
    </row>
    <row r="6041" spans="1:16" x14ac:dyDescent="0.35">
      <c r="A6041">
        <v>6040</v>
      </c>
      <c r="B6041">
        <v>15768887</v>
      </c>
      <c r="C6041" t="s">
        <v>753</v>
      </c>
      <c r="D6041">
        <v>597</v>
      </c>
      <c r="E6041" t="s">
        <v>18</v>
      </c>
      <c r="F6041" t="s">
        <v>23</v>
      </c>
      <c r="G6041">
        <v>26</v>
      </c>
      <c r="H6041">
        <v>5</v>
      </c>
      <c r="I6041" s="6">
        <v>0</v>
      </c>
      <c r="J6041">
        <v>2</v>
      </c>
      <c r="K6041">
        <v>0</v>
      </c>
      <c r="L6041">
        <v>1</v>
      </c>
      <c r="M6041">
        <v>9515913</v>
      </c>
      <c r="N6041">
        <v>0</v>
      </c>
      <c r="O6041" t="str" cm="1">
        <f t="array" ref="O6041">_xlfn.IFS(Churn_Modelling[[#This Row],[Balance]]=0,"Tidak ada Saldo",Churn_Modelling[[#This Row],[Balance]]&lt;=5000000,"Saldo Rendah",Churn_Modelling[[#This Row],[Balance]]&lt;=10000000,"Saldo Menengah",Churn_Modelling[[#This Row],[Balance]]&lt;=15000000,"Saldo Tinggi",TRUE,"Saldo Premium")</f>
        <v>Tidak ada Saldo</v>
      </c>
      <c r="P6041" t="str" cm="1">
        <f t="array" ref="P6041">_xlfn.IFS(Churn_Modelling[[#This Row],[CreditScore]]&lt;=500,"Rendah",Churn_Modelling[[#This Row],[CreditScore]]&lt;=600,"Cukup",Churn_Modelling[[#This Row],[CreditScore]]&lt;=700,"Sedang",Churn_Modelling[[#This Row],[CreditScore]]&lt;=800,"Baik",TRUE,"Sangat Baik")</f>
        <v>Cukup</v>
      </c>
    </row>
    <row r="6042" spans="1:16" x14ac:dyDescent="0.35">
      <c r="A6042">
        <v>6041</v>
      </c>
      <c r="B6042">
        <v>15735358</v>
      </c>
      <c r="C6042" t="s">
        <v>2281</v>
      </c>
      <c r="D6042">
        <v>682</v>
      </c>
      <c r="E6042" t="s">
        <v>18</v>
      </c>
      <c r="F6042" t="s">
        <v>23</v>
      </c>
      <c r="G6042">
        <v>46</v>
      </c>
      <c r="H6042">
        <v>4</v>
      </c>
      <c r="I6042" s="6">
        <v>0</v>
      </c>
      <c r="J6042">
        <v>1</v>
      </c>
      <c r="K6042">
        <v>1</v>
      </c>
      <c r="L6042">
        <v>1</v>
      </c>
      <c r="M6042">
        <v>465428</v>
      </c>
      <c r="N6042">
        <v>0</v>
      </c>
      <c r="O6042" t="str" cm="1">
        <f t="array" ref="O6042">_xlfn.IFS(Churn_Modelling[[#This Row],[Balance]]=0,"Tidak ada Saldo",Churn_Modelling[[#This Row],[Balance]]&lt;=5000000,"Saldo Rendah",Churn_Modelling[[#This Row],[Balance]]&lt;=10000000,"Saldo Menengah",Churn_Modelling[[#This Row],[Balance]]&lt;=15000000,"Saldo Tinggi",TRUE,"Saldo Premium")</f>
        <v>Tidak ada Saldo</v>
      </c>
      <c r="P6042" t="str" cm="1">
        <f t="array" ref="P6042">_xlfn.IFS(Churn_Modelling[[#This Row],[CreditScore]]&lt;=500,"Rendah",Churn_Modelling[[#This Row],[CreditScore]]&lt;=600,"Cukup",Churn_Modelling[[#This Row],[CreditScore]]&lt;=700,"Sedang",Churn_Modelling[[#This Row],[CreditScore]]&lt;=800,"Baik",TRUE,"Sangat Baik")</f>
        <v>Sedang</v>
      </c>
    </row>
    <row r="6043" spans="1:16" x14ac:dyDescent="0.35">
      <c r="A6043">
        <v>6042</v>
      </c>
      <c r="B6043">
        <v>15749472</v>
      </c>
      <c r="C6043" t="s">
        <v>48</v>
      </c>
      <c r="D6043">
        <v>775</v>
      </c>
      <c r="E6043" t="s">
        <v>15</v>
      </c>
      <c r="F6043" t="s">
        <v>23</v>
      </c>
      <c r="G6043">
        <v>45</v>
      </c>
      <c r="H6043">
        <v>8</v>
      </c>
      <c r="I6043" s="6">
        <v>0</v>
      </c>
      <c r="J6043">
        <v>1</v>
      </c>
      <c r="K6043">
        <v>1</v>
      </c>
      <c r="L6043">
        <v>0</v>
      </c>
      <c r="M6043">
        <v>13037668</v>
      </c>
      <c r="N6043">
        <v>0</v>
      </c>
      <c r="O6043" t="str" cm="1">
        <f t="array" ref="O6043">_xlfn.IFS(Churn_Modelling[[#This Row],[Balance]]=0,"Tidak ada Saldo",Churn_Modelling[[#This Row],[Balance]]&lt;=5000000,"Saldo Rendah",Churn_Modelling[[#This Row],[Balance]]&lt;=10000000,"Saldo Menengah",Churn_Modelling[[#This Row],[Balance]]&lt;=15000000,"Saldo Tinggi",TRUE,"Saldo Premium")</f>
        <v>Tidak ada Saldo</v>
      </c>
      <c r="P6043" t="str" cm="1">
        <f t="array" ref="P6043">_xlfn.IFS(Churn_Modelling[[#This Row],[CreditScore]]&lt;=500,"Rendah",Churn_Modelling[[#This Row],[CreditScore]]&lt;=600,"Cukup",Churn_Modelling[[#This Row],[CreditScore]]&lt;=700,"Sedang",Churn_Modelling[[#This Row],[CreditScore]]&lt;=800,"Baik",TRUE,"Sangat Baik")</f>
        <v>Baik</v>
      </c>
    </row>
    <row r="6044" spans="1:16" x14ac:dyDescent="0.35">
      <c r="A6044">
        <v>6043</v>
      </c>
      <c r="B6044">
        <v>15685872</v>
      </c>
      <c r="C6044" t="s">
        <v>1088</v>
      </c>
      <c r="D6044">
        <v>727</v>
      </c>
      <c r="E6044" t="s">
        <v>15</v>
      </c>
      <c r="F6044" t="s">
        <v>16</v>
      </c>
      <c r="G6044">
        <v>29</v>
      </c>
      <c r="H6044">
        <v>1</v>
      </c>
      <c r="I6044" s="6">
        <v>14665201</v>
      </c>
      <c r="J6044">
        <v>1</v>
      </c>
      <c r="K6044">
        <v>1</v>
      </c>
      <c r="L6044">
        <v>1</v>
      </c>
      <c r="M6044">
        <v>17348639</v>
      </c>
      <c r="N6044">
        <v>0</v>
      </c>
      <c r="O6044" t="str" cm="1">
        <f t="array" ref="O6044">_xlfn.IFS(Churn_Modelling[[#This Row],[Balance]]=0,"Tidak ada Saldo",Churn_Modelling[[#This Row],[Balance]]&lt;=5000000,"Saldo Rendah",Churn_Modelling[[#This Row],[Balance]]&lt;=10000000,"Saldo Menengah",Churn_Modelling[[#This Row],[Balance]]&lt;=15000000,"Saldo Tinggi",TRUE,"Saldo Premium")</f>
        <v>Saldo Tinggi</v>
      </c>
      <c r="P6044" t="str" cm="1">
        <f t="array" ref="P6044">_xlfn.IFS(Churn_Modelling[[#This Row],[CreditScore]]&lt;=500,"Rendah",Churn_Modelling[[#This Row],[CreditScore]]&lt;=600,"Cukup",Churn_Modelling[[#This Row],[CreditScore]]&lt;=700,"Sedang",Churn_Modelling[[#This Row],[CreditScore]]&lt;=800,"Baik",TRUE,"Sangat Baik")</f>
        <v>Baik</v>
      </c>
    </row>
    <row r="6045" spans="1:16" x14ac:dyDescent="0.35">
      <c r="A6045">
        <v>6044</v>
      </c>
      <c r="B6045">
        <v>15760851</v>
      </c>
      <c r="C6045" t="s">
        <v>2150</v>
      </c>
      <c r="D6045">
        <v>629</v>
      </c>
      <c r="E6045" t="s">
        <v>15</v>
      </c>
      <c r="F6045" t="s">
        <v>23</v>
      </c>
      <c r="G6045">
        <v>31</v>
      </c>
      <c r="H6045">
        <v>6</v>
      </c>
      <c r="I6045" s="6">
        <v>0</v>
      </c>
      <c r="J6045">
        <v>2</v>
      </c>
      <c r="K6045">
        <v>1</v>
      </c>
      <c r="L6045">
        <v>0</v>
      </c>
      <c r="M6045">
        <v>9388175</v>
      </c>
      <c r="N6045">
        <v>0</v>
      </c>
      <c r="O6045" t="str" cm="1">
        <f t="array" ref="O6045">_xlfn.IFS(Churn_Modelling[[#This Row],[Balance]]=0,"Tidak ada Saldo",Churn_Modelling[[#This Row],[Balance]]&lt;=5000000,"Saldo Rendah",Churn_Modelling[[#This Row],[Balance]]&lt;=10000000,"Saldo Menengah",Churn_Modelling[[#This Row],[Balance]]&lt;=15000000,"Saldo Tinggi",TRUE,"Saldo Premium")</f>
        <v>Tidak ada Saldo</v>
      </c>
      <c r="P6045" t="str" cm="1">
        <f t="array" ref="P6045">_xlfn.IFS(Churn_Modelling[[#This Row],[CreditScore]]&lt;=500,"Rendah",Churn_Modelling[[#This Row],[CreditScore]]&lt;=600,"Cukup",Churn_Modelling[[#This Row],[CreditScore]]&lt;=700,"Sedang",Churn_Modelling[[#This Row],[CreditScore]]&lt;=800,"Baik",TRUE,"Sangat Baik")</f>
        <v>Sedang</v>
      </c>
    </row>
    <row r="6046" spans="1:16" x14ac:dyDescent="0.35">
      <c r="A6046">
        <v>6045</v>
      </c>
      <c r="B6046">
        <v>15734588</v>
      </c>
      <c r="C6046" t="s">
        <v>1520</v>
      </c>
      <c r="D6046">
        <v>684</v>
      </c>
      <c r="E6046" t="s">
        <v>15</v>
      </c>
      <c r="F6046" t="s">
        <v>23</v>
      </c>
      <c r="G6046">
        <v>46</v>
      </c>
      <c r="H6046">
        <v>0</v>
      </c>
      <c r="I6046" s="6">
        <v>0</v>
      </c>
      <c r="J6046">
        <v>2</v>
      </c>
      <c r="K6046">
        <v>1</v>
      </c>
      <c r="L6046">
        <v>1</v>
      </c>
      <c r="M6046">
        <v>3637697</v>
      </c>
      <c r="N6046">
        <v>0</v>
      </c>
      <c r="O6046" t="str" cm="1">
        <f t="array" ref="O6046">_xlfn.IFS(Churn_Modelling[[#This Row],[Balance]]=0,"Tidak ada Saldo",Churn_Modelling[[#This Row],[Balance]]&lt;=5000000,"Saldo Rendah",Churn_Modelling[[#This Row],[Balance]]&lt;=10000000,"Saldo Menengah",Churn_Modelling[[#This Row],[Balance]]&lt;=15000000,"Saldo Tinggi",TRUE,"Saldo Premium")</f>
        <v>Tidak ada Saldo</v>
      </c>
      <c r="P6046" t="str" cm="1">
        <f t="array" ref="P6046">_xlfn.IFS(Churn_Modelling[[#This Row],[CreditScore]]&lt;=500,"Rendah",Churn_Modelling[[#This Row],[CreditScore]]&lt;=600,"Cukup",Churn_Modelling[[#This Row],[CreditScore]]&lt;=700,"Sedang",Churn_Modelling[[#This Row],[CreditScore]]&lt;=800,"Baik",TRUE,"Sangat Baik")</f>
        <v>Sedang</v>
      </c>
    </row>
    <row r="6047" spans="1:16" x14ac:dyDescent="0.35">
      <c r="A6047">
        <v>6046</v>
      </c>
      <c r="B6047">
        <v>15784594</v>
      </c>
      <c r="C6047" t="s">
        <v>587</v>
      </c>
      <c r="D6047">
        <v>549</v>
      </c>
      <c r="E6047" t="s">
        <v>26</v>
      </c>
      <c r="F6047" t="s">
        <v>16</v>
      </c>
      <c r="G6047">
        <v>37</v>
      </c>
      <c r="H6047">
        <v>1</v>
      </c>
      <c r="I6047" s="6">
        <v>13062234</v>
      </c>
      <c r="J6047">
        <v>2</v>
      </c>
      <c r="K6047">
        <v>1</v>
      </c>
      <c r="L6047">
        <v>1</v>
      </c>
      <c r="M6047">
        <v>12849994</v>
      </c>
      <c r="N6047">
        <v>0</v>
      </c>
      <c r="O6047" t="str" cm="1">
        <f t="array" ref="O6047">_xlfn.IFS(Churn_Modelling[[#This Row],[Balance]]=0,"Tidak ada Saldo",Churn_Modelling[[#This Row],[Balance]]&lt;=5000000,"Saldo Rendah",Churn_Modelling[[#This Row],[Balance]]&lt;=10000000,"Saldo Menengah",Churn_Modelling[[#This Row],[Balance]]&lt;=15000000,"Saldo Tinggi",TRUE,"Saldo Premium")</f>
        <v>Saldo Tinggi</v>
      </c>
      <c r="P6047" t="str" cm="1">
        <f t="array" ref="P6047">_xlfn.IFS(Churn_Modelling[[#This Row],[CreditScore]]&lt;=500,"Rendah",Churn_Modelling[[#This Row],[CreditScore]]&lt;=600,"Cukup",Churn_Modelling[[#This Row],[CreditScore]]&lt;=700,"Sedang",Churn_Modelling[[#This Row],[CreditScore]]&lt;=800,"Baik",TRUE,"Sangat Baik")</f>
        <v>Cukup</v>
      </c>
    </row>
    <row r="6048" spans="1:16" x14ac:dyDescent="0.35">
      <c r="A6048">
        <v>6047</v>
      </c>
      <c r="B6048">
        <v>15606435</v>
      </c>
      <c r="C6048" t="s">
        <v>729</v>
      </c>
      <c r="D6048">
        <v>593</v>
      </c>
      <c r="E6048" t="s">
        <v>26</v>
      </c>
      <c r="F6048" t="s">
        <v>23</v>
      </c>
      <c r="G6048">
        <v>69</v>
      </c>
      <c r="H6048">
        <v>2</v>
      </c>
      <c r="I6048" s="6">
        <v>18701313</v>
      </c>
      <c r="J6048">
        <v>2</v>
      </c>
      <c r="K6048">
        <v>0</v>
      </c>
      <c r="L6048">
        <v>1</v>
      </c>
      <c r="M6048">
        <v>10589869</v>
      </c>
      <c r="N6048">
        <v>0</v>
      </c>
      <c r="O6048" t="str" cm="1">
        <f t="array" ref="O6048">_xlfn.IFS(Churn_Modelling[[#This Row],[Balance]]=0,"Tidak ada Saldo",Churn_Modelling[[#This Row],[Balance]]&lt;=5000000,"Saldo Rendah",Churn_Modelling[[#This Row],[Balance]]&lt;=10000000,"Saldo Menengah",Churn_Modelling[[#This Row],[Balance]]&lt;=15000000,"Saldo Tinggi",TRUE,"Saldo Premium")</f>
        <v>Saldo Premium</v>
      </c>
      <c r="P6048" t="str" cm="1">
        <f t="array" ref="P6048">_xlfn.IFS(Churn_Modelling[[#This Row],[CreditScore]]&lt;=500,"Rendah",Churn_Modelling[[#This Row],[CreditScore]]&lt;=600,"Cukup",Churn_Modelling[[#This Row],[CreditScore]]&lt;=700,"Sedang",Churn_Modelling[[#This Row],[CreditScore]]&lt;=800,"Baik",TRUE,"Sangat Baik")</f>
        <v>Cukup</v>
      </c>
    </row>
    <row r="6049" spans="1:16" x14ac:dyDescent="0.35">
      <c r="A6049">
        <v>6048</v>
      </c>
      <c r="B6049">
        <v>15790247</v>
      </c>
      <c r="C6049" t="s">
        <v>889</v>
      </c>
      <c r="D6049">
        <v>536</v>
      </c>
      <c r="E6049" t="s">
        <v>18</v>
      </c>
      <c r="F6049" t="s">
        <v>23</v>
      </c>
      <c r="G6049">
        <v>40</v>
      </c>
      <c r="H6049">
        <v>9</v>
      </c>
      <c r="I6049" s="6">
        <v>0</v>
      </c>
      <c r="J6049">
        <v>2</v>
      </c>
      <c r="K6049">
        <v>1</v>
      </c>
      <c r="L6049">
        <v>1</v>
      </c>
      <c r="M6049">
        <v>1195903</v>
      </c>
      <c r="N6049">
        <v>0</v>
      </c>
      <c r="O6049" t="str" cm="1">
        <f t="array" ref="O6049">_xlfn.IFS(Churn_Modelling[[#This Row],[Balance]]=0,"Tidak ada Saldo",Churn_Modelling[[#This Row],[Balance]]&lt;=5000000,"Saldo Rendah",Churn_Modelling[[#This Row],[Balance]]&lt;=10000000,"Saldo Menengah",Churn_Modelling[[#This Row],[Balance]]&lt;=15000000,"Saldo Tinggi",TRUE,"Saldo Premium")</f>
        <v>Tidak ada Saldo</v>
      </c>
      <c r="P6049" t="str" cm="1">
        <f t="array" ref="P6049">_xlfn.IFS(Churn_Modelling[[#This Row],[CreditScore]]&lt;=500,"Rendah",Churn_Modelling[[#This Row],[CreditScore]]&lt;=600,"Cukup",Churn_Modelling[[#This Row],[CreditScore]]&lt;=700,"Sedang",Churn_Modelling[[#This Row],[CreditScore]]&lt;=800,"Baik",TRUE,"Sangat Baik")</f>
        <v>Cukup</v>
      </c>
    </row>
    <row r="6050" spans="1:16" x14ac:dyDescent="0.35">
      <c r="A6050">
        <v>6049</v>
      </c>
      <c r="B6050">
        <v>15676433</v>
      </c>
      <c r="C6050" t="s">
        <v>1550</v>
      </c>
      <c r="D6050">
        <v>707</v>
      </c>
      <c r="E6050" t="s">
        <v>15</v>
      </c>
      <c r="F6050" t="s">
        <v>16</v>
      </c>
      <c r="G6050">
        <v>36</v>
      </c>
      <c r="H6050">
        <v>6</v>
      </c>
      <c r="I6050" s="6">
        <v>0</v>
      </c>
      <c r="J6050">
        <v>1</v>
      </c>
      <c r="K6050">
        <v>0</v>
      </c>
      <c r="L6050">
        <v>0</v>
      </c>
      <c r="M6050">
        <v>9881078</v>
      </c>
      <c r="N6050">
        <v>0</v>
      </c>
      <c r="O6050" t="str" cm="1">
        <f t="array" ref="O6050">_xlfn.IFS(Churn_Modelling[[#This Row],[Balance]]=0,"Tidak ada Saldo",Churn_Modelling[[#This Row],[Balance]]&lt;=5000000,"Saldo Rendah",Churn_Modelling[[#This Row],[Balance]]&lt;=10000000,"Saldo Menengah",Churn_Modelling[[#This Row],[Balance]]&lt;=15000000,"Saldo Tinggi",TRUE,"Saldo Premium")</f>
        <v>Tidak ada Saldo</v>
      </c>
      <c r="P6050" t="str" cm="1">
        <f t="array" ref="P6050">_xlfn.IFS(Churn_Modelling[[#This Row],[CreditScore]]&lt;=500,"Rendah",Churn_Modelling[[#This Row],[CreditScore]]&lt;=600,"Cukup",Churn_Modelling[[#This Row],[CreditScore]]&lt;=700,"Sedang",Churn_Modelling[[#This Row],[CreditScore]]&lt;=800,"Baik",TRUE,"Sangat Baik")</f>
        <v>Baik</v>
      </c>
    </row>
    <row r="6051" spans="1:16" x14ac:dyDescent="0.35">
      <c r="A6051">
        <v>6050</v>
      </c>
      <c r="B6051">
        <v>15625905</v>
      </c>
      <c r="C6051" t="s">
        <v>2282</v>
      </c>
      <c r="D6051">
        <v>592</v>
      </c>
      <c r="E6051" t="s">
        <v>18</v>
      </c>
      <c r="F6051" t="s">
        <v>23</v>
      </c>
      <c r="G6051">
        <v>41</v>
      </c>
      <c r="H6051">
        <v>0</v>
      </c>
      <c r="I6051" s="6">
        <v>0</v>
      </c>
      <c r="J6051">
        <v>2</v>
      </c>
      <c r="K6051">
        <v>1</v>
      </c>
      <c r="L6051">
        <v>0</v>
      </c>
      <c r="M6051">
        <v>6590607</v>
      </c>
      <c r="N6051">
        <v>0</v>
      </c>
      <c r="O6051" t="str" cm="1">
        <f t="array" ref="O6051">_xlfn.IFS(Churn_Modelling[[#This Row],[Balance]]=0,"Tidak ada Saldo",Churn_Modelling[[#This Row],[Balance]]&lt;=5000000,"Saldo Rendah",Churn_Modelling[[#This Row],[Balance]]&lt;=10000000,"Saldo Menengah",Churn_Modelling[[#This Row],[Balance]]&lt;=15000000,"Saldo Tinggi",TRUE,"Saldo Premium")</f>
        <v>Tidak ada Saldo</v>
      </c>
      <c r="P6051" t="str" cm="1">
        <f t="array" ref="P6051">_xlfn.IFS(Churn_Modelling[[#This Row],[CreditScore]]&lt;=500,"Rendah",Churn_Modelling[[#This Row],[CreditScore]]&lt;=600,"Cukup",Churn_Modelling[[#This Row],[CreditScore]]&lt;=700,"Sedang",Churn_Modelling[[#This Row],[CreditScore]]&lt;=800,"Baik",TRUE,"Sangat Baik")</f>
        <v>Cukup</v>
      </c>
    </row>
    <row r="6052" spans="1:16" x14ac:dyDescent="0.35">
      <c r="A6052">
        <v>6051</v>
      </c>
      <c r="B6052">
        <v>15626414</v>
      </c>
      <c r="C6052" t="s">
        <v>324</v>
      </c>
      <c r="D6052">
        <v>703</v>
      </c>
      <c r="E6052" t="s">
        <v>15</v>
      </c>
      <c r="F6052" t="s">
        <v>23</v>
      </c>
      <c r="G6052">
        <v>44</v>
      </c>
      <c r="H6052">
        <v>6</v>
      </c>
      <c r="I6052" s="6">
        <v>9886254</v>
      </c>
      <c r="J6052">
        <v>1</v>
      </c>
      <c r="K6052">
        <v>1</v>
      </c>
      <c r="L6052">
        <v>0</v>
      </c>
      <c r="M6052">
        <v>1515167</v>
      </c>
      <c r="N6052">
        <v>0</v>
      </c>
      <c r="O6052" t="str" cm="1">
        <f t="array" ref="O6052">_xlfn.IFS(Churn_Modelling[[#This Row],[Balance]]=0,"Tidak ada Saldo",Churn_Modelling[[#This Row],[Balance]]&lt;=5000000,"Saldo Rendah",Churn_Modelling[[#This Row],[Balance]]&lt;=10000000,"Saldo Menengah",Churn_Modelling[[#This Row],[Balance]]&lt;=15000000,"Saldo Tinggi",TRUE,"Saldo Premium")</f>
        <v>Saldo Menengah</v>
      </c>
      <c r="P6052" t="str" cm="1">
        <f t="array" ref="P6052">_xlfn.IFS(Churn_Modelling[[#This Row],[CreditScore]]&lt;=500,"Rendah",Churn_Modelling[[#This Row],[CreditScore]]&lt;=600,"Cukup",Churn_Modelling[[#This Row],[CreditScore]]&lt;=700,"Sedang",Churn_Modelling[[#This Row],[CreditScore]]&lt;=800,"Baik",TRUE,"Sangat Baik")</f>
        <v>Baik</v>
      </c>
    </row>
    <row r="6053" spans="1:16" x14ac:dyDescent="0.35">
      <c r="A6053">
        <v>6052</v>
      </c>
      <c r="B6053">
        <v>15623220</v>
      </c>
      <c r="C6053" t="s">
        <v>323</v>
      </c>
      <c r="D6053">
        <v>723</v>
      </c>
      <c r="E6053" t="s">
        <v>18</v>
      </c>
      <c r="F6053" t="s">
        <v>16</v>
      </c>
      <c r="G6053">
        <v>45</v>
      </c>
      <c r="H6053">
        <v>4</v>
      </c>
      <c r="I6053" s="6">
        <v>0</v>
      </c>
      <c r="J6053">
        <v>2</v>
      </c>
      <c r="K6053">
        <v>1</v>
      </c>
      <c r="L6053">
        <v>0</v>
      </c>
      <c r="M6053">
        <v>3721439</v>
      </c>
      <c r="N6053">
        <v>0</v>
      </c>
      <c r="O6053" t="str" cm="1">
        <f t="array" ref="O6053">_xlfn.IFS(Churn_Modelling[[#This Row],[Balance]]=0,"Tidak ada Saldo",Churn_Modelling[[#This Row],[Balance]]&lt;=5000000,"Saldo Rendah",Churn_Modelling[[#This Row],[Balance]]&lt;=10000000,"Saldo Menengah",Churn_Modelling[[#This Row],[Balance]]&lt;=15000000,"Saldo Tinggi",TRUE,"Saldo Premium")</f>
        <v>Tidak ada Saldo</v>
      </c>
      <c r="P6053" t="str" cm="1">
        <f t="array" ref="P6053">_xlfn.IFS(Churn_Modelling[[#This Row],[CreditScore]]&lt;=500,"Rendah",Churn_Modelling[[#This Row],[CreditScore]]&lt;=600,"Cukup",Churn_Modelling[[#This Row],[CreditScore]]&lt;=700,"Sedang",Churn_Modelling[[#This Row],[CreditScore]]&lt;=800,"Baik",TRUE,"Sangat Baik")</f>
        <v>Baik</v>
      </c>
    </row>
    <row r="6054" spans="1:16" x14ac:dyDescent="0.35">
      <c r="A6054">
        <v>6053</v>
      </c>
      <c r="B6054">
        <v>15752857</v>
      </c>
      <c r="C6054" t="s">
        <v>747</v>
      </c>
      <c r="D6054">
        <v>452</v>
      </c>
      <c r="E6054" t="s">
        <v>26</v>
      </c>
      <c r="F6054" t="s">
        <v>23</v>
      </c>
      <c r="G6054">
        <v>52</v>
      </c>
      <c r="H6054">
        <v>1</v>
      </c>
      <c r="I6054" s="6">
        <v>9844314</v>
      </c>
      <c r="J6054">
        <v>2</v>
      </c>
      <c r="K6054">
        <v>0</v>
      </c>
      <c r="L6054">
        <v>0</v>
      </c>
      <c r="M6054">
        <v>9203398</v>
      </c>
      <c r="N6054">
        <v>0</v>
      </c>
      <c r="O6054" t="str" cm="1">
        <f t="array" ref="O6054">_xlfn.IFS(Churn_Modelling[[#This Row],[Balance]]=0,"Tidak ada Saldo",Churn_Modelling[[#This Row],[Balance]]&lt;=5000000,"Saldo Rendah",Churn_Modelling[[#This Row],[Balance]]&lt;=10000000,"Saldo Menengah",Churn_Modelling[[#This Row],[Balance]]&lt;=15000000,"Saldo Tinggi",TRUE,"Saldo Premium")</f>
        <v>Saldo Menengah</v>
      </c>
      <c r="P6054" t="str" cm="1">
        <f t="array" ref="P6054">_xlfn.IFS(Churn_Modelling[[#This Row],[CreditScore]]&lt;=500,"Rendah",Churn_Modelling[[#This Row],[CreditScore]]&lt;=600,"Cukup",Churn_Modelling[[#This Row],[CreditScore]]&lt;=700,"Sedang",Churn_Modelling[[#This Row],[CreditScore]]&lt;=800,"Baik",TRUE,"Sangat Baik")</f>
        <v>Rendah</v>
      </c>
    </row>
    <row r="6055" spans="1:16" x14ac:dyDescent="0.35">
      <c r="A6055">
        <v>6054</v>
      </c>
      <c r="B6055">
        <v>15677908</v>
      </c>
      <c r="C6055" t="s">
        <v>742</v>
      </c>
      <c r="D6055">
        <v>552</v>
      </c>
      <c r="E6055" t="s">
        <v>18</v>
      </c>
      <c r="F6055" t="s">
        <v>23</v>
      </c>
      <c r="G6055">
        <v>42</v>
      </c>
      <c r="H6055">
        <v>4</v>
      </c>
      <c r="I6055" s="6">
        <v>0</v>
      </c>
      <c r="J6055">
        <v>2</v>
      </c>
      <c r="K6055">
        <v>0</v>
      </c>
      <c r="L6055">
        <v>0</v>
      </c>
      <c r="M6055">
        <v>1956923</v>
      </c>
      <c r="N6055">
        <v>0</v>
      </c>
      <c r="O6055" t="str" cm="1">
        <f t="array" ref="O6055">_xlfn.IFS(Churn_Modelling[[#This Row],[Balance]]=0,"Tidak ada Saldo",Churn_Modelling[[#This Row],[Balance]]&lt;=5000000,"Saldo Rendah",Churn_Modelling[[#This Row],[Balance]]&lt;=10000000,"Saldo Menengah",Churn_Modelling[[#This Row],[Balance]]&lt;=15000000,"Saldo Tinggi",TRUE,"Saldo Premium")</f>
        <v>Tidak ada Saldo</v>
      </c>
      <c r="P6055" t="str" cm="1">
        <f t="array" ref="P6055">_xlfn.IFS(Churn_Modelling[[#This Row],[CreditScore]]&lt;=500,"Rendah",Churn_Modelling[[#This Row],[CreditScore]]&lt;=600,"Cukup",Churn_Modelling[[#This Row],[CreditScore]]&lt;=700,"Sedang",Churn_Modelling[[#This Row],[CreditScore]]&lt;=800,"Baik",TRUE,"Sangat Baik")</f>
        <v>Cukup</v>
      </c>
    </row>
    <row r="6056" spans="1:16" hidden="1" x14ac:dyDescent="0.35">
      <c r="A6056">
        <v>6055</v>
      </c>
      <c r="B6056">
        <v>15773013</v>
      </c>
      <c r="C6056" t="s">
        <v>2283</v>
      </c>
      <c r="D6056">
        <v>633</v>
      </c>
      <c r="E6056" t="s">
        <v>15</v>
      </c>
      <c r="F6056" t="s">
        <v>16</v>
      </c>
      <c r="G6056">
        <v>47</v>
      </c>
      <c r="H6056">
        <v>0</v>
      </c>
      <c r="I6056" s="6">
        <v>0</v>
      </c>
      <c r="J6056">
        <v>1</v>
      </c>
      <c r="K6056">
        <v>1</v>
      </c>
      <c r="L6056">
        <v>1</v>
      </c>
      <c r="M6056">
        <v>634284</v>
      </c>
      <c r="N6056">
        <v>1</v>
      </c>
      <c r="O6056" t="str" cm="1">
        <f t="array" ref="O6056">_xlfn.IFS(Churn_Modelling[[#This Row],[Balance]]=0,"Tidak ada Saldo",Churn_Modelling[[#This Row],[Balance]]&lt;=5000000,"Saldo Rendah",Churn_Modelling[[#This Row],[Balance]]&lt;=10000000,"Saldo Menengah",Churn_Modelling[[#This Row],[Balance]]&lt;=15000000,"Saldo Tinggi",TRUE,"Saldo Premium")</f>
        <v>Tidak ada Saldo</v>
      </c>
      <c r="P6056" t="str" cm="1">
        <f t="array" ref="P6056">_xlfn.IFS(Churn_Modelling[[#This Row],[CreditScore]]&lt;=500,"Rendah",Churn_Modelling[[#This Row],[CreditScore]]&lt;=600,"Cukup",Churn_Modelling[[#This Row],[CreditScore]]&lt;=700,"Sedang",Churn_Modelling[[#This Row],[CreditScore]]&lt;=800,"Baik",TRUE,"Sangat Baik")</f>
        <v>Sedang</v>
      </c>
    </row>
    <row r="6057" spans="1:16" x14ac:dyDescent="0.35">
      <c r="A6057">
        <v>6056</v>
      </c>
      <c r="B6057">
        <v>15623972</v>
      </c>
      <c r="C6057" t="s">
        <v>920</v>
      </c>
      <c r="D6057">
        <v>479</v>
      </c>
      <c r="E6057" t="s">
        <v>26</v>
      </c>
      <c r="F6057" t="s">
        <v>16</v>
      </c>
      <c r="G6057">
        <v>23</v>
      </c>
      <c r="H6057">
        <v>9</v>
      </c>
      <c r="I6057" s="6">
        <v>12357551</v>
      </c>
      <c r="J6057">
        <v>1</v>
      </c>
      <c r="K6057">
        <v>0</v>
      </c>
      <c r="L6057">
        <v>1</v>
      </c>
      <c r="M6057">
        <v>9514828</v>
      </c>
      <c r="N6057">
        <v>0</v>
      </c>
      <c r="O6057" t="str" cm="1">
        <f t="array" ref="O6057">_xlfn.IFS(Churn_Modelling[[#This Row],[Balance]]=0,"Tidak ada Saldo",Churn_Modelling[[#This Row],[Balance]]&lt;=5000000,"Saldo Rendah",Churn_Modelling[[#This Row],[Balance]]&lt;=10000000,"Saldo Menengah",Churn_Modelling[[#This Row],[Balance]]&lt;=15000000,"Saldo Tinggi",TRUE,"Saldo Premium")</f>
        <v>Saldo Tinggi</v>
      </c>
      <c r="P6057" t="str" cm="1">
        <f t="array" ref="P6057">_xlfn.IFS(Churn_Modelling[[#This Row],[CreditScore]]&lt;=500,"Rendah",Churn_Modelling[[#This Row],[CreditScore]]&lt;=600,"Cukup",Churn_Modelling[[#This Row],[CreditScore]]&lt;=700,"Sedang",Churn_Modelling[[#This Row],[CreditScore]]&lt;=800,"Baik",TRUE,"Sangat Baik")</f>
        <v>Rendah</v>
      </c>
    </row>
    <row r="6058" spans="1:16" x14ac:dyDescent="0.35">
      <c r="A6058">
        <v>6057</v>
      </c>
      <c r="B6058">
        <v>15738627</v>
      </c>
      <c r="C6058" t="s">
        <v>2284</v>
      </c>
      <c r="D6058">
        <v>768</v>
      </c>
      <c r="E6058" t="s">
        <v>15</v>
      </c>
      <c r="F6058" t="s">
        <v>23</v>
      </c>
      <c r="G6058">
        <v>25</v>
      </c>
      <c r="H6058">
        <v>6</v>
      </c>
      <c r="I6058" s="6">
        <v>0</v>
      </c>
      <c r="J6058">
        <v>2</v>
      </c>
      <c r="K6058">
        <v>1</v>
      </c>
      <c r="L6058">
        <v>1</v>
      </c>
      <c r="M6058">
        <v>2121567</v>
      </c>
      <c r="N6058">
        <v>0</v>
      </c>
      <c r="O6058" t="str" cm="1">
        <f t="array" ref="O6058">_xlfn.IFS(Churn_Modelling[[#This Row],[Balance]]=0,"Tidak ada Saldo",Churn_Modelling[[#This Row],[Balance]]&lt;=5000000,"Saldo Rendah",Churn_Modelling[[#This Row],[Balance]]&lt;=10000000,"Saldo Menengah",Churn_Modelling[[#This Row],[Balance]]&lt;=15000000,"Saldo Tinggi",TRUE,"Saldo Premium")</f>
        <v>Tidak ada Saldo</v>
      </c>
      <c r="P6058" t="str" cm="1">
        <f t="array" ref="P6058">_xlfn.IFS(Churn_Modelling[[#This Row],[CreditScore]]&lt;=500,"Rendah",Churn_Modelling[[#This Row],[CreditScore]]&lt;=600,"Cukup",Churn_Modelling[[#This Row],[CreditScore]]&lt;=700,"Sedang",Churn_Modelling[[#This Row],[CreditScore]]&lt;=800,"Baik",TRUE,"Sangat Baik")</f>
        <v>Baik</v>
      </c>
    </row>
    <row r="6059" spans="1:16" x14ac:dyDescent="0.35">
      <c r="A6059">
        <v>6058</v>
      </c>
      <c r="B6059">
        <v>15643392</v>
      </c>
      <c r="C6059" t="s">
        <v>798</v>
      </c>
      <c r="D6059">
        <v>742</v>
      </c>
      <c r="E6059" t="s">
        <v>15</v>
      </c>
      <c r="F6059" t="s">
        <v>23</v>
      </c>
      <c r="G6059">
        <v>31</v>
      </c>
      <c r="H6059">
        <v>4</v>
      </c>
      <c r="I6059" s="6">
        <v>1052391</v>
      </c>
      <c r="J6059">
        <v>1</v>
      </c>
      <c r="K6059">
        <v>1</v>
      </c>
      <c r="L6059">
        <v>1</v>
      </c>
      <c r="M6059">
        <v>1970024</v>
      </c>
      <c r="N6059">
        <v>0</v>
      </c>
      <c r="O6059" t="str" cm="1">
        <f t="array" ref="O6059">_xlfn.IFS(Churn_Modelling[[#This Row],[Balance]]=0,"Tidak ada Saldo",Churn_Modelling[[#This Row],[Balance]]&lt;=5000000,"Saldo Rendah",Churn_Modelling[[#This Row],[Balance]]&lt;=10000000,"Saldo Menengah",Churn_Modelling[[#This Row],[Balance]]&lt;=15000000,"Saldo Tinggi",TRUE,"Saldo Premium")</f>
        <v>Saldo Rendah</v>
      </c>
      <c r="P6059" t="str" cm="1">
        <f t="array" ref="P6059">_xlfn.IFS(Churn_Modelling[[#This Row],[CreditScore]]&lt;=500,"Rendah",Churn_Modelling[[#This Row],[CreditScore]]&lt;=600,"Cukup",Churn_Modelling[[#This Row],[CreditScore]]&lt;=700,"Sedang",Churn_Modelling[[#This Row],[CreditScore]]&lt;=800,"Baik",TRUE,"Sangat Baik")</f>
        <v>Baik</v>
      </c>
    </row>
    <row r="6060" spans="1:16" hidden="1" x14ac:dyDescent="0.35">
      <c r="A6060">
        <v>6059</v>
      </c>
      <c r="B6060">
        <v>15684868</v>
      </c>
      <c r="C6060" t="s">
        <v>58</v>
      </c>
      <c r="D6060">
        <v>668</v>
      </c>
      <c r="E6060" t="s">
        <v>26</v>
      </c>
      <c r="F6060" t="s">
        <v>23</v>
      </c>
      <c r="G6060">
        <v>56</v>
      </c>
      <c r="H6060">
        <v>9</v>
      </c>
      <c r="I6060" s="6">
        <v>11099379</v>
      </c>
      <c r="J6060">
        <v>1</v>
      </c>
      <c r="K6060">
        <v>1</v>
      </c>
      <c r="L6060">
        <v>0</v>
      </c>
      <c r="M6060">
        <v>13439664</v>
      </c>
      <c r="N6060">
        <v>1</v>
      </c>
      <c r="O6060" t="str" cm="1">
        <f t="array" ref="O6060">_xlfn.IFS(Churn_Modelling[[#This Row],[Balance]]=0,"Tidak ada Saldo",Churn_Modelling[[#This Row],[Balance]]&lt;=5000000,"Saldo Rendah",Churn_Modelling[[#This Row],[Balance]]&lt;=10000000,"Saldo Menengah",Churn_Modelling[[#This Row],[Balance]]&lt;=15000000,"Saldo Tinggi",TRUE,"Saldo Premium")</f>
        <v>Saldo Tinggi</v>
      </c>
      <c r="P6060" t="str" cm="1">
        <f t="array" ref="P6060">_xlfn.IFS(Churn_Modelling[[#This Row],[CreditScore]]&lt;=500,"Rendah",Churn_Modelling[[#This Row],[CreditScore]]&lt;=600,"Cukup",Churn_Modelling[[#This Row],[CreditScore]]&lt;=700,"Sedang",Churn_Modelling[[#This Row],[CreditScore]]&lt;=800,"Baik",TRUE,"Sangat Baik")</f>
        <v>Sedang</v>
      </c>
    </row>
    <row r="6061" spans="1:16" x14ac:dyDescent="0.35">
      <c r="A6061">
        <v>6060</v>
      </c>
      <c r="B6061">
        <v>15627854</v>
      </c>
      <c r="C6061" t="s">
        <v>461</v>
      </c>
      <c r="D6061">
        <v>707</v>
      </c>
      <c r="E6061" t="s">
        <v>18</v>
      </c>
      <c r="F6061" t="s">
        <v>23</v>
      </c>
      <c r="G6061">
        <v>44</v>
      </c>
      <c r="H6061">
        <v>3</v>
      </c>
      <c r="I6061" s="6">
        <v>0</v>
      </c>
      <c r="J6061">
        <v>2</v>
      </c>
      <c r="K6061">
        <v>1</v>
      </c>
      <c r="L6061">
        <v>1</v>
      </c>
      <c r="M6061">
        <v>13507701</v>
      </c>
      <c r="N6061">
        <v>0</v>
      </c>
      <c r="O6061" t="str" cm="1">
        <f t="array" ref="O6061">_xlfn.IFS(Churn_Modelling[[#This Row],[Balance]]=0,"Tidak ada Saldo",Churn_Modelling[[#This Row],[Balance]]&lt;=5000000,"Saldo Rendah",Churn_Modelling[[#This Row],[Balance]]&lt;=10000000,"Saldo Menengah",Churn_Modelling[[#This Row],[Balance]]&lt;=15000000,"Saldo Tinggi",TRUE,"Saldo Premium")</f>
        <v>Tidak ada Saldo</v>
      </c>
      <c r="P6061" t="str" cm="1">
        <f t="array" ref="P6061">_xlfn.IFS(Churn_Modelling[[#This Row],[CreditScore]]&lt;=500,"Rendah",Churn_Modelling[[#This Row],[CreditScore]]&lt;=600,"Cukup",Churn_Modelling[[#This Row],[CreditScore]]&lt;=700,"Sedang",Churn_Modelling[[#This Row],[CreditScore]]&lt;=800,"Baik",TRUE,"Sangat Baik")</f>
        <v>Baik</v>
      </c>
    </row>
    <row r="6062" spans="1:16" hidden="1" x14ac:dyDescent="0.35">
      <c r="A6062">
        <v>6061</v>
      </c>
      <c r="B6062">
        <v>15669253</v>
      </c>
      <c r="C6062" t="s">
        <v>792</v>
      </c>
      <c r="D6062">
        <v>754</v>
      </c>
      <c r="E6062" t="s">
        <v>18</v>
      </c>
      <c r="F6062" t="s">
        <v>23</v>
      </c>
      <c r="G6062">
        <v>39</v>
      </c>
      <c r="H6062">
        <v>7</v>
      </c>
      <c r="I6062" s="6">
        <v>15769198</v>
      </c>
      <c r="J6062">
        <v>2</v>
      </c>
      <c r="K6062">
        <v>1</v>
      </c>
      <c r="L6062">
        <v>0</v>
      </c>
      <c r="M6062">
        <v>13360089</v>
      </c>
      <c r="N6062">
        <v>1</v>
      </c>
      <c r="O6062" t="str" cm="1">
        <f t="array" ref="O6062">_xlfn.IFS(Churn_Modelling[[#This Row],[Balance]]=0,"Tidak ada Saldo",Churn_Modelling[[#This Row],[Balance]]&lt;=5000000,"Saldo Rendah",Churn_Modelling[[#This Row],[Balance]]&lt;=10000000,"Saldo Menengah",Churn_Modelling[[#This Row],[Balance]]&lt;=15000000,"Saldo Tinggi",TRUE,"Saldo Premium")</f>
        <v>Saldo Premium</v>
      </c>
      <c r="P6062" t="str" cm="1">
        <f t="array" ref="P6062">_xlfn.IFS(Churn_Modelling[[#This Row],[CreditScore]]&lt;=500,"Rendah",Churn_Modelling[[#This Row],[CreditScore]]&lt;=600,"Cukup",Churn_Modelling[[#This Row],[CreditScore]]&lt;=700,"Sedang",Churn_Modelling[[#This Row],[CreditScore]]&lt;=800,"Baik",TRUE,"Sangat Baik")</f>
        <v>Baik</v>
      </c>
    </row>
    <row r="6063" spans="1:16" hidden="1" x14ac:dyDescent="0.35">
      <c r="A6063">
        <v>6062</v>
      </c>
      <c r="B6063">
        <v>15758023</v>
      </c>
      <c r="C6063" t="s">
        <v>2285</v>
      </c>
      <c r="D6063">
        <v>544</v>
      </c>
      <c r="E6063" t="s">
        <v>26</v>
      </c>
      <c r="F6063" t="s">
        <v>23</v>
      </c>
      <c r="G6063">
        <v>47</v>
      </c>
      <c r="H6063">
        <v>5</v>
      </c>
      <c r="I6063" s="6">
        <v>10524521</v>
      </c>
      <c r="J6063">
        <v>1</v>
      </c>
      <c r="K6063">
        <v>0</v>
      </c>
      <c r="L6063">
        <v>0</v>
      </c>
      <c r="M6063">
        <v>9992208</v>
      </c>
      <c r="N6063">
        <v>1</v>
      </c>
      <c r="O6063" t="str" cm="1">
        <f t="array" ref="O6063">_xlfn.IFS(Churn_Modelling[[#This Row],[Balance]]=0,"Tidak ada Saldo",Churn_Modelling[[#This Row],[Balance]]&lt;=5000000,"Saldo Rendah",Churn_Modelling[[#This Row],[Balance]]&lt;=10000000,"Saldo Menengah",Churn_Modelling[[#This Row],[Balance]]&lt;=15000000,"Saldo Tinggi",TRUE,"Saldo Premium")</f>
        <v>Saldo Tinggi</v>
      </c>
      <c r="P6063" t="str" cm="1">
        <f t="array" ref="P6063">_xlfn.IFS(Churn_Modelling[[#This Row],[CreditScore]]&lt;=500,"Rendah",Churn_Modelling[[#This Row],[CreditScore]]&lt;=600,"Cukup",Churn_Modelling[[#This Row],[CreditScore]]&lt;=700,"Sedang",Churn_Modelling[[#This Row],[CreditScore]]&lt;=800,"Baik",TRUE,"Sangat Baik")</f>
        <v>Cukup</v>
      </c>
    </row>
    <row r="6064" spans="1:16" x14ac:dyDescent="0.35">
      <c r="A6064">
        <v>6063</v>
      </c>
      <c r="B6064">
        <v>15574558</v>
      </c>
      <c r="C6064" t="s">
        <v>2286</v>
      </c>
      <c r="D6064">
        <v>718</v>
      </c>
      <c r="E6064" t="s">
        <v>18</v>
      </c>
      <c r="F6064" t="s">
        <v>23</v>
      </c>
      <c r="G6064">
        <v>32</v>
      </c>
      <c r="H6064">
        <v>8</v>
      </c>
      <c r="I6064" s="6">
        <v>0</v>
      </c>
      <c r="J6064">
        <v>2</v>
      </c>
      <c r="K6064">
        <v>1</v>
      </c>
      <c r="L6064">
        <v>1</v>
      </c>
      <c r="M6064">
        <v>4139933</v>
      </c>
      <c r="N6064">
        <v>0</v>
      </c>
      <c r="O6064" t="str" cm="1">
        <f t="array" ref="O6064">_xlfn.IFS(Churn_Modelling[[#This Row],[Balance]]=0,"Tidak ada Saldo",Churn_Modelling[[#This Row],[Balance]]&lt;=5000000,"Saldo Rendah",Churn_Modelling[[#This Row],[Balance]]&lt;=10000000,"Saldo Menengah",Churn_Modelling[[#This Row],[Balance]]&lt;=15000000,"Saldo Tinggi",TRUE,"Saldo Premium")</f>
        <v>Tidak ada Saldo</v>
      </c>
      <c r="P6064" t="str" cm="1">
        <f t="array" ref="P6064">_xlfn.IFS(Churn_Modelling[[#This Row],[CreditScore]]&lt;=500,"Rendah",Churn_Modelling[[#This Row],[CreditScore]]&lt;=600,"Cukup",Churn_Modelling[[#This Row],[CreditScore]]&lt;=700,"Sedang",Churn_Modelling[[#This Row],[CreditScore]]&lt;=800,"Baik",TRUE,"Sangat Baik")</f>
        <v>Baik</v>
      </c>
    </row>
    <row r="6065" spans="1:16" x14ac:dyDescent="0.35">
      <c r="A6065">
        <v>6064</v>
      </c>
      <c r="B6065">
        <v>15635256</v>
      </c>
      <c r="C6065" t="s">
        <v>1350</v>
      </c>
      <c r="D6065">
        <v>762</v>
      </c>
      <c r="E6065" t="s">
        <v>15</v>
      </c>
      <c r="F6065" t="s">
        <v>23</v>
      </c>
      <c r="G6065">
        <v>31</v>
      </c>
      <c r="H6065">
        <v>7</v>
      </c>
      <c r="I6065" s="6">
        <v>11768735</v>
      </c>
      <c r="J6065">
        <v>1</v>
      </c>
      <c r="K6065">
        <v>1</v>
      </c>
      <c r="L6065">
        <v>1</v>
      </c>
      <c r="M6065">
        <v>15934443</v>
      </c>
      <c r="N6065">
        <v>0</v>
      </c>
      <c r="O6065" t="str" cm="1">
        <f t="array" ref="O6065">_xlfn.IFS(Churn_Modelling[[#This Row],[Balance]]=0,"Tidak ada Saldo",Churn_Modelling[[#This Row],[Balance]]&lt;=5000000,"Saldo Rendah",Churn_Modelling[[#This Row],[Balance]]&lt;=10000000,"Saldo Menengah",Churn_Modelling[[#This Row],[Balance]]&lt;=15000000,"Saldo Tinggi",TRUE,"Saldo Premium")</f>
        <v>Saldo Tinggi</v>
      </c>
      <c r="P6065" t="str" cm="1">
        <f t="array" ref="P6065">_xlfn.IFS(Churn_Modelling[[#This Row],[CreditScore]]&lt;=500,"Rendah",Churn_Modelling[[#This Row],[CreditScore]]&lt;=600,"Cukup",Churn_Modelling[[#This Row],[CreditScore]]&lt;=700,"Sedang",Churn_Modelling[[#This Row],[CreditScore]]&lt;=800,"Baik",TRUE,"Sangat Baik")</f>
        <v>Baik</v>
      </c>
    </row>
    <row r="6066" spans="1:16" x14ac:dyDescent="0.35">
      <c r="A6066">
        <v>6065</v>
      </c>
      <c r="B6066">
        <v>15680399</v>
      </c>
      <c r="C6066" t="s">
        <v>364</v>
      </c>
      <c r="D6066">
        <v>772</v>
      </c>
      <c r="E6066" t="s">
        <v>15</v>
      </c>
      <c r="F6066" t="s">
        <v>23</v>
      </c>
      <c r="G6066">
        <v>23</v>
      </c>
      <c r="H6066">
        <v>2</v>
      </c>
      <c r="I6066" s="6">
        <v>0</v>
      </c>
      <c r="J6066">
        <v>2</v>
      </c>
      <c r="K6066">
        <v>1</v>
      </c>
      <c r="L6066">
        <v>0</v>
      </c>
      <c r="M6066">
        <v>1836419</v>
      </c>
      <c r="N6066">
        <v>0</v>
      </c>
      <c r="O6066" t="str" cm="1">
        <f t="array" ref="O6066">_xlfn.IFS(Churn_Modelling[[#This Row],[Balance]]=0,"Tidak ada Saldo",Churn_Modelling[[#This Row],[Balance]]&lt;=5000000,"Saldo Rendah",Churn_Modelling[[#This Row],[Balance]]&lt;=10000000,"Saldo Menengah",Churn_Modelling[[#This Row],[Balance]]&lt;=15000000,"Saldo Tinggi",TRUE,"Saldo Premium")</f>
        <v>Tidak ada Saldo</v>
      </c>
      <c r="P6066" t="str" cm="1">
        <f t="array" ref="P6066">_xlfn.IFS(Churn_Modelling[[#This Row],[CreditScore]]&lt;=500,"Rendah",Churn_Modelling[[#This Row],[CreditScore]]&lt;=600,"Cukup",Churn_Modelling[[#This Row],[CreditScore]]&lt;=700,"Sedang",Churn_Modelling[[#This Row],[CreditScore]]&lt;=800,"Baik",TRUE,"Sangat Baik")</f>
        <v>Baik</v>
      </c>
    </row>
    <row r="6067" spans="1:16" hidden="1" x14ac:dyDescent="0.35">
      <c r="A6067">
        <v>6066</v>
      </c>
      <c r="B6067">
        <v>15674720</v>
      </c>
      <c r="C6067" t="s">
        <v>235</v>
      </c>
      <c r="D6067">
        <v>691</v>
      </c>
      <c r="E6067" t="s">
        <v>26</v>
      </c>
      <c r="F6067" t="s">
        <v>16</v>
      </c>
      <c r="G6067">
        <v>37</v>
      </c>
      <c r="H6067">
        <v>7</v>
      </c>
      <c r="I6067" s="6">
        <v>12306763</v>
      </c>
      <c r="J6067">
        <v>1</v>
      </c>
      <c r="K6067">
        <v>1</v>
      </c>
      <c r="L6067">
        <v>1</v>
      </c>
      <c r="M6067">
        <v>9816244</v>
      </c>
      <c r="N6067">
        <v>1</v>
      </c>
      <c r="O6067" t="str" cm="1">
        <f t="array" ref="O6067">_xlfn.IFS(Churn_Modelling[[#This Row],[Balance]]=0,"Tidak ada Saldo",Churn_Modelling[[#This Row],[Balance]]&lt;=5000000,"Saldo Rendah",Churn_Modelling[[#This Row],[Balance]]&lt;=10000000,"Saldo Menengah",Churn_Modelling[[#This Row],[Balance]]&lt;=15000000,"Saldo Tinggi",TRUE,"Saldo Premium")</f>
        <v>Saldo Tinggi</v>
      </c>
      <c r="P6067" t="str" cm="1">
        <f t="array" ref="P6067">_xlfn.IFS(Churn_Modelling[[#This Row],[CreditScore]]&lt;=500,"Rendah",Churn_Modelling[[#This Row],[CreditScore]]&lt;=600,"Cukup",Churn_Modelling[[#This Row],[CreditScore]]&lt;=700,"Sedang",Churn_Modelling[[#This Row],[CreditScore]]&lt;=800,"Baik",TRUE,"Sangat Baik")</f>
        <v>Sedang</v>
      </c>
    </row>
    <row r="6068" spans="1:16" x14ac:dyDescent="0.35">
      <c r="A6068">
        <v>6067</v>
      </c>
      <c r="B6068">
        <v>15580249</v>
      </c>
      <c r="C6068" t="s">
        <v>1512</v>
      </c>
      <c r="D6068">
        <v>502</v>
      </c>
      <c r="E6068" t="s">
        <v>15</v>
      </c>
      <c r="F6068" t="s">
        <v>23</v>
      </c>
      <c r="G6068">
        <v>45</v>
      </c>
      <c r="H6068">
        <v>0</v>
      </c>
      <c r="I6068" s="6">
        <v>0</v>
      </c>
      <c r="J6068">
        <v>1</v>
      </c>
      <c r="K6068">
        <v>0</v>
      </c>
      <c r="L6068">
        <v>0</v>
      </c>
      <c r="M6068">
        <v>8466321</v>
      </c>
      <c r="N6068">
        <v>0</v>
      </c>
      <c r="O6068" t="str" cm="1">
        <f t="array" ref="O6068">_xlfn.IFS(Churn_Modelling[[#This Row],[Balance]]=0,"Tidak ada Saldo",Churn_Modelling[[#This Row],[Balance]]&lt;=5000000,"Saldo Rendah",Churn_Modelling[[#This Row],[Balance]]&lt;=10000000,"Saldo Menengah",Churn_Modelling[[#This Row],[Balance]]&lt;=15000000,"Saldo Tinggi",TRUE,"Saldo Premium")</f>
        <v>Tidak ada Saldo</v>
      </c>
      <c r="P6068" t="str" cm="1">
        <f t="array" ref="P6068">_xlfn.IFS(Churn_Modelling[[#This Row],[CreditScore]]&lt;=500,"Rendah",Churn_Modelling[[#This Row],[CreditScore]]&lt;=600,"Cukup",Churn_Modelling[[#This Row],[CreditScore]]&lt;=700,"Sedang",Churn_Modelling[[#This Row],[CreditScore]]&lt;=800,"Baik",TRUE,"Sangat Baik")</f>
        <v>Cukup</v>
      </c>
    </row>
    <row r="6069" spans="1:16" x14ac:dyDescent="0.35">
      <c r="A6069">
        <v>6068</v>
      </c>
      <c r="B6069">
        <v>15675431</v>
      </c>
      <c r="C6069" t="s">
        <v>1956</v>
      </c>
      <c r="D6069">
        <v>563</v>
      </c>
      <c r="E6069" t="s">
        <v>15</v>
      </c>
      <c r="F6069" t="s">
        <v>16</v>
      </c>
      <c r="G6069">
        <v>34</v>
      </c>
      <c r="H6069">
        <v>6</v>
      </c>
      <c r="I6069" s="6">
        <v>0</v>
      </c>
      <c r="J6069">
        <v>2</v>
      </c>
      <c r="K6069">
        <v>0</v>
      </c>
      <c r="L6069">
        <v>0</v>
      </c>
      <c r="M6069">
        <v>3653693</v>
      </c>
      <c r="N6069">
        <v>0</v>
      </c>
      <c r="O6069" t="str" cm="1">
        <f t="array" ref="O6069">_xlfn.IFS(Churn_Modelling[[#This Row],[Balance]]=0,"Tidak ada Saldo",Churn_Modelling[[#This Row],[Balance]]&lt;=5000000,"Saldo Rendah",Churn_Modelling[[#This Row],[Balance]]&lt;=10000000,"Saldo Menengah",Churn_Modelling[[#This Row],[Balance]]&lt;=15000000,"Saldo Tinggi",TRUE,"Saldo Premium")</f>
        <v>Tidak ada Saldo</v>
      </c>
      <c r="P6069" t="str" cm="1">
        <f t="array" ref="P6069">_xlfn.IFS(Churn_Modelling[[#This Row],[CreditScore]]&lt;=500,"Rendah",Churn_Modelling[[#This Row],[CreditScore]]&lt;=600,"Cukup",Churn_Modelling[[#This Row],[CreditScore]]&lt;=700,"Sedang",Churn_Modelling[[#This Row],[CreditScore]]&lt;=800,"Baik",TRUE,"Sangat Baik")</f>
        <v>Cukup</v>
      </c>
    </row>
    <row r="6070" spans="1:16" x14ac:dyDescent="0.35">
      <c r="A6070">
        <v>6069</v>
      </c>
      <c r="B6070">
        <v>15698285</v>
      </c>
      <c r="C6070" t="s">
        <v>182</v>
      </c>
      <c r="D6070">
        <v>676</v>
      </c>
      <c r="E6070" t="s">
        <v>15</v>
      </c>
      <c r="F6070" t="s">
        <v>16</v>
      </c>
      <c r="G6070">
        <v>41</v>
      </c>
      <c r="H6070">
        <v>4</v>
      </c>
      <c r="I6070" s="6">
        <v>10145714</v>
      </c>
      <c r="J6070">
        <v>1</v>
      </c>
      <c r="K6070">
        <v>1</v>
      </c>
      <c r="L6070">
        <v>1</v>
      </c>
      <c r="M6070">
        <v>7910167</v>
      </c>
      <c r="N6070">
        <v>0</v>
      </c>
      <c r="O6070" t="str" cm="1">
        <f t="array" ref="O6070">_xlfn.IFS(Churn_Modelling[[#This Row],[Balance]]=0,"Tidak ada Saldo",Churn_Modelling[[#This Row],[Balance]]&lt;=5000000,"Saldo Rendah",Churn_Modelling[[#This Row],[Balance]]&lt;=10000000,"Saldo Menengah",Churn_Modelling[[#This Row],[Balance]]&lt;=15000000,"Saldo Tinggi",TRUE,"Saldo Premium")</f>
        <v>Saldo Tinggi</v>
      </c>
      <c r="P6070" t="str" cm="1">
        <f t="array" ref="P6070">_xlfn.IFS(Churn_Modelling[[#This Row],[CreditScore]]&lt;=500,"Rendah",Churn_Modelling[[#This Row],[CreditScore]]&lt;=600,"Cukup",Churn_Modelling[[#This Row],[CreditScore]]&lt;=700,"Sedang",Churn_Modelling[[#This Row],[CreditScore]]&lt;=800,"Baik",TRUE,"Sangat Baik")</f>
        <v>Sedang</v>
      </c>
    </row>
    <row r="6071" spans="1:16" x14ac:dyDescent="0.35">
      <c r="A6071">
        <v>6070</v>
      </c>
      <c r="B6071">
        <v>15810775</v>
      </c>
      <c r="C6071" t="s">
        <v>75</v>
      </c>
      <c r="D6071">
        <v>576</v>
      </c>
      <c r="E6071" t="s">
        <v>18</v>
      </c>
      <c r="F6071" t="s">
        <v>23</v>
      </c>
      <c r="G6071">
        <v>52</v>
      </c>
      <c r="H6071">
        <v>2</v>
      </c>
      <c r="I6071" s="6">
        <v>10054943</v>
      </c>
      <c r="J6071">
        <v>2</v>
      </c>
      <c r="K6071">
        <v>1</v>
      </c>
      <c r="L6071">
        <v>1</v>
      </c>
      <c r="M6071">
        <v>1664416</v>
      </c>
      <c r="N6071">
        <v>0</v>
      </c>
      <c r="O6071" t="str" cm="1">
        <f t="array" ref="O6071">_xlfn.IFS(Churn_Modelling[[#This Row],[Balance]]=0,"Tidak ada Saldo",Churn_Modelling[[#This Row],[Balance]]&lt;=5000000,"Saldo Rendah",Churn_Modelling[[#This Row],[Balance]]&lt;=10000000,"Saldo Menengah",Churn_Modelling[[#This Row],[Balance]]&lt;=15000000,"Saldo Tinggi",TRUE,"Saldo Premium")</f>
        <v>Saldo Tinggi</v>
      </c>
      <c r="P6071" t="str" cm="1">
        <f t="array" ref="P6071">_xlfn.IFS(Churn_Modelling[[#This Row],[CreditScore]]&lt;=500,"Rendah",Churn_Modelling[[#This Row],[CreditScore]]&lt;=600,"Cukup",Churn_Modelling[[#This Row],[CreditScore]]&lt;=700,"Sedang",Churn_Modelling[[#This Row],[CreditScore]]&lt;=800,"Baik",TRUE,"Sangat Baik")</f>
        <v>Cukup</v>
      </c>
    </row>
    <row r="6072" spans="1:16" x14ac:dyDescent="0.35">
      <c r="A6072">
        <v>6071</v>
      </c>
      <c r="B6072">
        <v>15678173</v>
      </c>
      <c r="C6072" t="s">
        <v>2287</v>
      </c>
      <c r="D6072">
        <v>629</v>
      </c>
      <c r="E6072" t="s">
        <v>18</v>
      </c>
      <c r="F6072" t="s">
        <v>23</v>
      </c>
      <c r="G6072">
        <v>35</v>
      </c>
      <c r="H6072">
        <v>4</v>
      </c>
      <c r="I6072" s="6">
        <v>1745888</v>
      </c>
      <c r="J6072">
        <v>2</v>
      </c>
      <c r="K6072">
        <v>0</v>
      </c>
      <c r="L6072">
        <v>1</v>
      </c>
      <c r="M6072">
        <v>15842014</v>
      </c>
      <c r="N6072">
        <v>0</v>
      </c>
      <c r="O6072" t="str" cm="1">
        <f t="array" ref="O6072">_xlfn.IFS(Churn_Modelling[[#This Row],[Balance]]=0,"Tidak ada Saldo",Churn_Modelling[[#This Row],[Balance]]&lt;=5000000,"Saldo Rendah",Churn_Modelling[[#This Row],[Balance]]&lt;=10000000,"Saldo Menengah",Churn_Modelling[[#This Row],[Balance]]&lt;=15000000,"Saldo Tinggi",TRUE,"Saldo Premium")</f>
        <v>Saldo Rendah</v>
      </c>
      <c r="P6072" t="str" cm="1">
        <f t="array" ref="P6072">_xlfn.IFS(Churn_Modelling[[#This Row],[CreditScore]]&lt;=500,"Rendah",Churn_Modelling[[#This Row],[CreditScore]]&lt;=600,"Cukup",Churn_Modelling[[#This Row],[CreditScore]]&lt;=700,"Sedang",Churn_Modelling[[#This Row],[CreditScore]]&lt;=800,"Baik",TRUE,"Sangat Baik")</f>
        <v>Sedang</v>
      </c>
    </row>
    <row r="6073" spans="1:16" x14ac:dyDescent="0.35">
      <c r="A6073">
        <v>6072</v>
      </c>
      <c r="B6073">
        <v>15665222</v>
      </c>
      <c r="C6073" t="s">
        <v>410</v>
      </c>
      <c r="D6073">
        <v>625</v>
      </c>
      <c r="E6073" t="s">
        <v>18</v>
      </c>
      <c r="F6073" t="s">
        <v>23</v>
      </c>
      <c r="G6073">
        <v>52</v>
      </c>
      <c r="H6073">
        <v>8</v>
      </c>
      <c r="I6073" s="6">
        <v>12116157</v>
      </c>
      <c r="J6073">
        <v>1</v>
      </c>
      <c r="K6073">
        <v>1</v>
      </c>
      <c r="L6073">
        <v>0</v>
      </c>
      <c r="M6073">
        <v>4898828</v>
      </c>
      <c r="N6073">
        <v>0</v>
      </c>
      <c r="O6073" t="str" cm="1">
        <f t="array" ref="O6073">_xlfn.IFS(Churn_Modelling[[#This Row],[Balance]]=0,"Tidak ada Saldo",Churn_Modelling[[#This Row],[Balance]]&lt;=5000000,"Saldo Rendah",Churn_Modelling[[#This Row],[Balance]]&lt;=10000000,"Saldo Menengah",Churn_Modelling[[#This Row],[Balance]]&lt;=15000000,"Saldo Tinggi",TRUE,"Saldo Premium")</f>
        <v>Saldo Tinggi</v>
      </c>
      <c r="P6073" t="str" cm="1">
        <f t="array" ref="P6073">_xlfn.IFS(Churn_Modelling[[#This Row],[CreditScore]]&lt;=500,"Rendah",Churn_Modelling[[#This Row],[CreditScore]]&lt;=600,"Cukup",Churn_Modelling[[#This Row],[CreditScore]]&lt;=700,"Sedang",Churn_Modelling[[#This Row],[CreditScore]]&lt;=800,"Baik",TRUE,"Sangat Baik")</f>
        <v>Sedang</v>
      </c>
    </row>
    <row r="6074" spans="1:16" x14ac:dyDescent="0.35">
      <c r="A6074">
        <v>6073</v>
      </c>
      <c r="B6074">
        <v>15803908</v>
      </c>
      <c r="C6074" t="s">
        <v>117</v>
      </c>
      <c r="D6074">
        <v>628</v>
      </c>
      <c r="E6074" t="s">
        <v>15</v>
      </c>
      <c r="F6074" t="s">
        <v>23</v>
      </c>
      <c r="G6074">
        <v>45</v>
      </c>
      <c r="H6074">
        <v>9</v>
      </c>
      <c r="I6074" s="6">
        <v>0</v>
      </c>
      <c r="J6074">
        <v>2</v>
      </c>
      <c r="K6074">
        <v>1</v>
      </c>
      <c r="L6074">
        <v>1</v>
      </c>
      <c r="M6074">
        <v>9686256</v>
      </c>
      <c r="N6074">
        <v>0</v>
      </c>
      <c r="O6074" t="str" cm="1">
        <f t="array" ref="O6074">_xlfn.IFS(Churn_Modelling[[#This Row],[Balance]]=0,"Tidak ada Saldo",Churn_Modelling[[#This Row],[Balance]]&lt;=5000000,"Saldo Rendah",Churn_Modelling[[#This Row],[Balance]]&lt;=10000000,"Saldo Menengah",Churn_Modelling[[#This Row],[Balance]]&lt;=15000000,"Saldo Tinggi",TRUE,"Saldo Premium")</f>
        <v>Tidak ada Saldo</v>
      </c>
      <c r="P6074" t="str" cm="1">
        <f t="array" ref="P6074">_xlfn.IFS(Churn_Modelling[[#This Row],[CreditScore]]&lt;=500,"Rendah",Churn_Modelling[[#This Row],[CreditScore]]&lt;=600,"Cukup",Churn_Modelling[[#This Row],[CreditScore]]&lt;=700,"Sedang",Churn_Modelling[[#This Row],[CreditScore]]&lt;=800,"Baik",TRUE,"Sangat Baik")</f>
        <v>Sedang</v>
      </c>
    </row>
    <row r="6075" spans="1:16" x14ac:dyDescent="0.35">
      <c r="A6075">
        <v>6074</v>
      </c>
      <c r="B6075">
        <v>15586039</v>
      </c>
      <c r="C6075" t="s">
        <v>635</v>
      </c>
      <c r="D6075">
        <v>471</v>
      </c>
      <c r="E6075" t="s">
        <v>26</v>
      </c>
      <c r="F6075" t="s">
        <v>16</v>
      </c>
      <c r="G6075">
        <v>36</v>
      </c>
      <c r="H6075">
        <v>5</v>
      </c>
      <c r="I6075" s="6">
        <v>9006374</v>
      </c>
      <c r="J6075">
        <v>2</v>
      </c>
      <c r="K6075">
        <v>1</v>
      </c>
      <c r="L6075">
        <v>1</v>
      </c>
      <c r="M6075">
        <v>963667</v>
      </c>
      <c r="N6075">
        <v>0</v>
      </c>
      <c r="O6075" t="str" cm="1">
        <f t="array" ref="O6075">_xlfn.IFS(Churn_Modelling[[#This Row],[Balance]]=0,"Tidak ada Saldo",Churn_Modelling[[#This Row],[Balance]]&lt;=5000000,"Saldo Rendah",Churn_Modelling[[#This Row],[Balance]]&lt;=10000000,"Saldo Menengah",Churn_Modelling[[#This Row],[Balance]]&lt;=15000000,"Saldo Tinggi",TRUE,"Saldo Premium")</f>
        <v>Saldo Menengah</v>
      </c>
      <c r="P6075" t="str" cm="1">
        <f t="array" ref="P6075">_xlfn.IFS(Churn_Modelling[[#This Row],[CreditScore]]&lt;=500,"Rendah",Churn_Modelling[[#This Row],[CreditScore]]&lt;=600,"Cukup",Churn_Modelling[[#This Row],[CreditScore]]&lt;=700,"Sedang",Churn_Modelling[[#This Row],[CreditScore]]&lt;=800,"Baik",TRUE,"Sangat Baik")</f>
        <v>Rendah</v>
      </c>
    </row>
    <row r="6076" spans="1:16" x14ac:dyDescent="0.35">
      <c r="A6076">
        <v>6075</v>
      </c>
      <c r="B6076">
        <v>15802570</v>
      </c>
      <c r="C6076" t="s">
        <v>1556</v>
      </c>
      <c r="D6076">
        <v>811</v>
      </c>
      <c r="E6076" t="s">
        <v>15</v>
      </c>
      <c r="F6076" t="s">
        <v>16</v>
      </c>
      <c r="G6076">
        <v>45</v>
      </c>
      <c r="H6076">
        <v>5</v>
      </c>
      <c r="I6076" s="6">
        <v>0</v>
      </c>
      <c r="J6076">
        <v>2</v>
      </c>
      <c r="K6076">
        <v>1</v>
      </c>
      <c r="L6076">
        <v>1</v>
      </c>
      <c r="M6076">
        <v>14612319</v>
      </c>
      <c r="N6076">
        <v>0</v>
      </c>
      <c r="O6076" t="str" cm="1">
        <f t="array" ref="O6076">_xlfn.IFS(Churn_Modelling[[#This Row],[Balance]]=0,"Tidak ada Saldo",Churn_Modelling[[#This Row],[Balance]]&lt;=5000000,"Saldo Rendah",Churn_Modelling[[#This Row],[Balance]]&lt;=10000000,"Saldo Menengah",Churn_Modelling[[#This Row],[Balance]]&lt;=15000000,"Saldo Tinggi",TRUE,"Saldo Premium")</f>
        <v>Tidak ada Saldo</v>
      </c>
      <c r="P6076" t="str" cm="1">
        <f t="array" ref="P6076">_xlfn.IFS(Churn_Modelling[[#This Row],[CreditScore]]&lt;=500,"Rendah",Churn_Modelling[[#This Row],[CreditScore]]&lt;=600,"Cukup",Churn_Modelling[[#This Row],[CreditScore]]&lt;=700,"Sedang",Churn_Modelling[[#This Row],[CreditScore]]&lt;=800,"Baik",TRUE,"Sangat Baik")</f>
        <v>Sangat Baik</v>
      </c>
    </row>
    <row r="6077" spans="1:16" x14ac:dyDescent="0.35">
      <c r="A6077">
        <v>6076</v>
      </c>
      <c r="B6077">
        <v>15781451</v>
      </c>
      <c r="C6077" t="s">
        <v>68</v>
      </c>
      <c r="D6077">
        <v>504</v>
      </c>
      <c r="E6077" t="s">
        <v>15</v>
      </c>
      <c r="F6077" t="s">
        <v>23</v>
      </c>
      <c r="G6077">
        <v>42</v>
      </c>
      <c r="H6077">
        <v>3</v>
      </c>
      <c r="I6077" s="6">
        <v>13493697</v>
      </c>
      <c r="J6077">
        <v>2</v>
      </c>
      <c r="K6077">
        <v>0</v>
      </c>
      <c r="L6077">
        <v>0</v>
      </c>
      <c r="M6077">
        <v>13517891</v>
      </c>
      <c r="N6077">
        <v>0</v>
      </c>
      <c r="O6077" t="str" cm="1">
        <f t="array" ref="O6077">_xlfn.IFS(Churn_Modelling[[#This Row],[Balance]]=0,"Tidak ada Saldo",Churn_Modelling[[#This Row],[Balance]]&lt;=5000000,"Saldo Rendah",Churn_Modelling[[#This Row],[Balance]]&lt;=10000000,"Saldo Menengah",Churn_Modelling[[#This Row],[Balance]]&lt;=15000000,"Saldo Tinggi",TRUE,"Saldo Premium")</f>
        <v>Saldo Tinggi</v>
      </c>
      <c r="P6077" t="str" cm="1">
        <f t="array" ref="P6077">_xlfn.IFS(Churn_Modelling[[#This Row],[CreditScore]]&lt;=500,"Rendah",Churn_Modelling[[#This Row],[CreditScore]]&lt;=600,"Cukup",Churn_Modelling[[#This Row],[CreditScore]]&lt;=700,"Sedang",Churn_Modelling[[#This Row],[CreditScore]]&lt;=800,"Baik",TRUE,"Sangat Baik")</f>
        <v>Cukup</v>
      </c>
    </row>
    <row r="6078" spans="1:16" x14ac:dyDescent="0.35">
      <c r="A6078">
        <v>6077</v>
      </c>
      <c r="B6078">
        <v>15721019</v>
      </c>
      <c r="C6078" t="s">
        <v>1568</v>
      </c>
      <c r="D6078">
        <v>687</v>
      </c>
      <c r="E6078" t="s">
        <v>15</v>
      </c>
      <c r="F6078" t="s">
        <v>16</v>
      </c>
      <c r="G6078">
        <v>24</v>
      </c>
      <c r="H6078">
        <v>3</v>
      </c>
      <c r="I6078" s="6">
        <v>11049527</v>
      </c>
      <c r="J6078">
        <v>1</v>
      </c>
      <c r="K6078">
        <v>1</v>
      </c>
      <c r="L6078">
        <v>0</v>
      </c>
      <c r="M6078">
        <v>15861541</v>
      </c>
      <c r="N6078">
        <v>0</v>
      </c>
      <c r="O6078" t="str" cm="1">
        <f t="array" ref="O6078">_xlfn.IFS(Churn_Modelling[[#This Row],[Balance]]=0,"Tidak ada Saldo",Churn_Modelling[[#This Row],[Balance]]&lt;=5000000,"Saldo Rendah",Churn_Modelling[[#This Row],[Balance]]&lt;=10000000,"Saldo Menengah",Churn_Modelling[[#This Row],[Balance]]&lt;=15000000,"Saldo Tinggi",TRUE,"Saldo Premium")</f>
        <v>Saldo Tinggi</v>
      </c>
      <c r="P6078" t="str" cm="1">
        <f t="array" ref="P6078">_xlfn.IFS(Churn_Modelling[[#This Row],[CreditScore]]&lt;=500,"Rendah",Churn_Modelling[[#This Row],[CreditScore]]&lt;=600,"Cukup",Churn_Modelling[[#This Row],[CreditScore]]&lt;=700,"Sedang",Churn_Modelling[[#This Row],[CreditScore]]&lt;=800,"Baik",TRUE,"Sangat Baik")</f>
        <v>Sedang</v>
      </c>
    </row>
    <row r="6079" spans="1:16" x14ac:dyDescent="0.35">
      <c r="A6079">
        <v>6078</v>
      </c>
      <c r="B6079">
        <v>15738588</v>
      </c>
      <c r="C6079" t="s">
        <v>46</v>
      </c>
      <c r="D6079">
        <v>660</v>
      </c>
      <c r="E6079" t="s">
        <v>26</v>
      </c>
      <c r="F6079" t="s">
        <v>16</v>
      </c>
      <c r="G6079">
        <v>37</v>
      </c>
      <c r="H6079">
        <v>2</v>
      </c>
      <c r="I6079" s="6">
        <v>13320009</v>
      </c>
      <c r="J6079">
        <v>1</v>
      </c>
      <c r="K6079">
        <v>0</v>
      </c>
      <c r="L6079">
        <v>0</v>
      </c>
      <c r="M6079">
        <v>7143388</v>
      </c>
      <c r="N6079">
        <v>0</v>
      </c>
      <c r="O6079" t="str" cm="1">
        <f t="array" ref="O6079">_xlfn.IFS(Churn_Modelling[[#This Row],[Balance]]=0,"Tidak ada Saldo",Churn_Modelling[[#This Row],[Balance]]&lt;=5000000,"Saldo Rendah",Churn_Modelling[[#This Row],[Balance]]&lt;=10000000,"Saldo Menengah",Churn_Modelling[[#This Row],[Balance]]&lt;=15000000,"Saldo Tinggi",TRUE,"Saldo Premium")</f>
        <v>Saldo Tinggi</v>
      </c>
      <c r="P6079" t="str" cm="1">
        <f t="array" ref="P6079">_xlfn.IFS(Churn_Modelling[[#This Row],[CreditScore]]&lt;=500,"Rendah",Churn_Modelling[[#This Row],[CreditScore]]&lt;=600,"Cukup",Churn_Modelling[[#This Row],[CreditScore]]&lt;=700,"Sedang",Churn_Modelling[[#This Row],[CreditScore]]&lt;=800,"Baik",TRUE,"Sangat Baik")</f>
        <v>Sedang</v>
      </c>
    </row>
    <row r="6080" spans="1:16" x14ac:dyDescent="0.35">
      <c r="A6080">
        <v>6079</v>
      </c>
      <c r="B6080">
        <v>15730657</v>
      </c>
      <c r="C6080" t="s">
        <v>2288</v>
      </c>
      <c r="D6080">
        <v>548</v>
      </c>
      <c r="E6080" t="s">
        <v>15</v>
      </c>
      <c r="F6080" t="s">
        <v>16</v>
      </c>
      <c r="G6080">
        <v>41</v>
      </c>
      <c r="H6080">
        <v>4</v>
      </c>
      <c r="I6080" s="6">
        <v>825968</v>
      </c>
      <c r="J6080">
        <v>1</v>
      </c>
      <c r="K6080">
        <v>0</v>
      </c>
      <c r="L6080">
        <v>1</v>
      </c>
      <c r="M6080">
        <v>5567209</v>
      </c>
      <c r="N6080">
        <v>0</v>
      </c>
      <c r="O6080" t="str" cm="1">
        <f t="array" ref="O6080">_xlfn.IFS(Churn_Modelling[[#This Row],[Balance]]=0,"Tidak ada Saldo",Churn_Modelling[[#This Row],[Balance]]&lt;=5000000,"Saldo Rendah",Churn_Modelling[[#This Row],[Balance]]&lt;=10000000,"Saldo Menengah",Churn_Modelling[[#This Row],[Balance]]&lt;=15000000,"Saldo Tinggi",TRUE,"Saldo Premium")</f>
        <v>Saldo Rendah</v>
      </c>
      <c r="P6080" t="str" cm="1">
        <f t="array" ref="P6080">_xlfn.IFS(Churn_Modelling[[#This Row],[CreditScore]]&lt;=500,"Rendah",Churn_Modelling[[#This Row],[CreditScore]]&lt;=600,"Cukup",Churn_Modelling[[#This Row],[CreditScore]]&lt;=700,"Sedang",Churn_Modelling[[#This Row],[CreditScore]]&lt;=800,"Baik",TRUE,"Sangat Baik")</f>
        <v>Cukup</v>
      </c>
    </row>
    <row r="6081" spans="1:16" x14ac:dyDescent="0.35">
      <c r="A6081">
        <v>6080</v>
      </c>
      <c r="B6081">
        <v>15739292</v>
      </c>
      <c r="C6081" t="s">
        <v>2180</v>
      </c>
      <c r="D6081">
        <v>609</v>
      </c>
      <c r="E6081" t="s">
        <v>26</v>
      </c>
      <c r="F6081" t="s">
        <v>23</v>
      </c>
      <c r="G6081">
        <v>31</v>
      </c>
      <c r="H6081">
        <v>9</v>
      </c>
      <c r="I6081" s="6">
        <v>10383775</v>
      </c>
      <c r="J6081">
        <v>1</v>
      </c>
      <c r="K6081">
        <v>1</v>
      </c>
      <c r="L6081">
        <v>1</v>
      </c>
      <c r="M6081">
        <v>15021811</v>
      </c>
      <c r="N6081">
        <v>0</v>
      </c>
      <c r="O6081" t="str" cm="1">
        <f t="array" ref="O6081">_xlfn.IFS(Churn_Modelling[[#This Row],[Balance]]=0,"Tidak ada Saldo",Churn_Modelling[[#This Row],[Balance]]&lt;=5000000,"Saldo Rendah",Churn_Modelling[[#This Row],[Balance]]&lt;=10000000,"Saldo Menengah",Churn_Modelling[[#This Row],[Balance]]&lt;=15000000,"Saldo Tinggi",TRUE,"Saldo Premium")</f>
        <v>Saldo Tinggi</v>
      </c>
      <c r="P6081" t="str" cm="1">
        <f t="array" ref="P6081">_xlfn.IFS(Churn_Modelling[[#This Row],[CreditScore]]&lt;=500,"Rendah",Churn_Modelling[[#This Row],[CreditScore]]&lt;=600,"Cukup",Churn_Modelling[[#This Row],[CreditScore]]&lt;=700,"Sedang",Churn_Modelling[[#This Row],[CreditScore]]&lt;=800,"Baik",TRUE,"Sangat Baik")</f>
        <v>Sedang</v>
      </c>
    </row>
    <row r="6082" spans="1:16" hidden="1" x14ac:dyDescent="0.35">
      <c r="A6082">
        <v>6081</v>
      </c>
      <c r="B6082">
        <v>15725945</v>
      </c>
      <c r="C6082" t="s">
        <v>2017</v>
      </c>
      <c r="D6082">
        <v>659</v>
      </c>
      <c r="E6082" t="s">
        <v>18</v>
      </c>
      <c r="F6082" t="s">
        <v>16</v>
      </c>
      <c r="G6082">
        <v>42</v>
      </c>
      <c r="H6082">
        <v>2</v>
      </c>
      <c r="I6082" s="6">
        <v>0</v>
      </c>
      <c r="J6082">
        <v>1</v>
      </c>
      <c r="K6082">
        <v>0</v>
      </c>
      <c r="L6082">
        <v>0</v>
      </c>
      <c r="M6082">
        <v>16273431</v>
      </c>
      <c r="N6082">
        <v>1</v>
      </c>
      <c r="O6082" t="str" cm="1">
        <f t="array" ref="O6082">_xlfn.IFS(Churn_Modelling[[#This Row],[Balance]]=0,"Tidak ada Saldo",Churn_Modelling[[#This Row],[Balance]]&lt;=5000000,"Saldo Rendah",Churn_Modelling[[#This Row],[Balance]]&lt;=10000000,"Saldo Menengah",Churn_Modelling[[#This Row],[Balance]]&lt;=15000000,"Saldo Tinggi",TRUE,"Saldo Premium")</f>
        <v>Tidak ada Saldo</v>
      </c>
      <c r="P6082" t="str" cm="1">
        <f t="array" ref="P6082">_xlfn.IFS(Churn_Modelling[[#This Row],[CreditScore]]&lt;=500,"Rendah",Churn_Modelling[[#This Row],[CreditScore]]&lt;=600,"Cukup",Churn_Modelling[[#This Row],[CreditScore]]&lt;=700,"Sedang",Churn_Modelling[[#This Row],[CreditScore]]&lt;=800,"Baik",TRUE,"Sangat Baik")</f>
        <v>Sedang</v>
      </c>
    </row>
    <row r="6083" spans="1:16" hidden="1" x14ac:dyDescent="0.35">
      <c r="A6083">
        <v>6082</v>
      </c>
      <c r="B6083">
        <v>15813159</v>
      </c>
      <c r="C6083" t="s">
        <v>2289</v>
      </c>
      <c r="D6083">
        <v>526</v>
      </c>
      <c r="E6083" t="s">
        <v>15</v>
      </c>
      <c r="F6083" t="s">
        <v>23</v>
      </c>
      <c r="G6083">
        <v>52</v>
      </c>
      <c r="H6083">
        <v>8</v>
      </c>
      <c r="I6083" s="6">
        <v>9359047</v>
      </c>
      <c r="J6083">
        <v>1</v>
      </c>
      <c r="K6083">
        <v>0</v>
      </c>
      <c r="L6083">
        <v>1</v>
      </c>
      <c r="M6083">
        <v>2122871</v>
      </c>
      <c r="N6083">
        <v>1</v>
      </c>
      <c r="O6083" t="str" cm="1">
        <f t="array" ref="O6083">_xlfn.IFS(Churn_Modelling[[#This Row],[Balance]]=0,"Tidak ada Saldo",Churn_Modelling[[#This Row],[Balance]]&lt;=5000000,"Saldo Rendah",Churn_Modelling[[#This Row],[Balance]]&lt;=10000000,"Saldo Menengah",Churn_Modelling[[#This Row],[Balance]]&lt;=15000000,"Saldo Tinggi",TRUE,"Saldo Premium")</f>
        <v>Saldo Menengah</v>
      </c>
      <c r="P6083" t="str" cm="1">
        <f t="array" ref="P6083">_xlfn.IFS(Churn_Modelling[[#This Row],[CreditScore]]&lt;=500,"Rendah",Churn_Modelling[[#This Row],[CreditScore]]&lt;=600,"Cukup",Churn_Modelling[[#This Row],[CreditScore]]&lt;=700,"Sedang",Churn_Modelling[[#This Row],[CreditScore]]&lt;=800,"Baik",TRUE,"Sangat Baik")</f>
        <v>Cukup</v>
      </c>
    </row>
    <row r="6084" spans="1:16" x14ac:dyDescent="0.35">
      <c r="A6084">
        <v>6083</v>
      </c>
      <c r="B6084">
        <v>15636820</v>
      </c>
      <c r="C6084" t="s">
        <v>517</v>
      </c>
      <c r="D6084">
        <v>725</v>
      </c>
      <c r="E6084" t="s">
        <v>26</v>
      </c>
      <c r="F6084" t="s">
        <v>23</v>
      </c>
      <c r="G6084">
        <v>40</v>
      </c>
      <c r="H6084">
        <v>8</v>
      </c>
      <c r="I6084" s="6">
        <v>10414966</v>
      </c>
      <c r="J6084">
        <v>1</v>
      </c>
      <c r="K6084">
        <v>1</v>
      </c>
      <c r="L6084">
        <v>0</v>
      </c>
      <c r="M6084">
        <v>620279</v>
      </c>
      <c r="N6084">
        <v>0</v>
      </c>
      <c r="O6084" t="str" cm="1">
        <f t="array" ref="O6084">_xlfn.IFS(Churn_Modelling[[#This Row],[Balance]]=0,"Tidak ada Saldo",Churn_Modelling[[#This Row],[Balance]]&lt;=5000000,"Saldo Rendah",Churn_Modelling[[#This Row],[Balance]]&lt;=10000000,"Saldo Menengah",Churn_Modelling[[#This Row],[Balance]]&lt;=15000000,"Saldo Tinggi",TRUE,"Saldo Premium")</f>
        <v>Saldo Tinggi</v>
      </c>
      <c r="P6084" t="str" cm="1">
        <f t="array" ref="P6084">_xlfn.IFS(Churn_Modelling[[#This Row],[CreditScore]]&lt;=500,"Rendah",Churn_Modelling[[#This Row],[CreditScore]]&lt;=600,"Cukup",Churn_Modelling[[#This Row],[CreditScore]]&lt;=700,"Sedang",Churn_Modelling[[#This Row],[CreditScore]]&lt;=800,"Baik",TRUE,"Sangat Baik")</f>
        <v>Baik</v>
      </c>
    </row>
    <row r="6085" spans="1:16" hidden="1" x14ac:dyDescent="0.35">
      <c r="A6085">
        <v>6084</v>
      </c>
      <c r="B6085">
        <v>15603880</v>
      </c>
      <c r="C6085" t="s">
        <v>162</v>
      </c>
      <c r="D6085">
        <v>519</v>
      </c>
      <c r="E6085" t="s">
        <v>26</v>
      </c>
      <c r="F6085" t="s">
        <v>23</v>
      </c>
      <c r="G6085">
        <v>38</v>
      </c>
      <c r="H6085">
        <v>1</v>
      </c>
      <c r="I6085" s="6">
        <v>11414164</v>
      </c>
      <c r="J6085">
        <v>1</v>
      </c>
      <c r="K6085">
        <v>1</v>
      </c>
      <c r="L6085">
        <v>1</v>
      </c>
      <c r="M6085">
        <v>6098821</v>
      </c>
      <c r="N6085">
        <v>1</v>
      </c>
      <c r="O6085" t="str" cm="1">
        <f t="array" ref="O6085">_xlfn.IFS(Churn_Modelling[[#This Row],[Balance]]=0,"Tidak ada Saldo",Churn_Modelling[[#This Row],[Balance]]&lt;=5000000,"Saldo Rendah",Churn_Modelling[[#This Row],[Balance]]&lt;=10000000,"Saldo Menengah",Churn_Modelling[[#This Row],[Balance]]&lt;=15000000,"Saldo Tinggi",TRUE,"Saldo Premium")</f>
        <v>Saldo Tinggi</v>
      </c>
      <c r="P6085" t="str" cm="1">
        <f t="array" ref="P6085">_xlfn.IFS(Churn_Modelling[[#This Row],[CreditScore]]&lt;=500,"Rendah",Churn_Modelling[[#This Row],[CreditScore]]&lt;=600,"Cukup",Churn_Modelling[[#This Row],[CreditScore]]&lt;=700,"Sedang",Churn_Modelling[[#This Row],[CreditScore]]&lt;=800,"Baik",TRUE,"Sangat Baik")</f>
        <v>Cukup</v>
      </c>
    </row>
    <row r="6086" spans="1:16" x14ac:dyDescent="0.35">
      <c r="A6086">
        <v>6085</v>
      </c>
      <c r="B6086">
        <v>15619494</v>
      </c>
      <c r="C6086" t="s">
        <v>2290</v>
      </c>
      <c r="D6086">
        <v>562</v>
      </c>
      <c r="E6086" t="s">
        <v>26</v>
      </c>
      <c r="F6086" t="s">
        <v>16</v>
      </c>
      <c r="G6086">
        <v>31</v>
      </c>
      <c r="H6086">
        <v>9</v>
      </c>
      <c r="I6086" s="6">
        <v>117153</v>
      </c>
      <c r="J6086">
        <v>1</v>
      </c>
      <c r="K6086">
        <v>1</v>
      </c>
      <c r="L6086">
        <v>1</v>
      </c>
      <c r="M6086">
        <v>10867501</v>
      </c>
      <c r="N6086">
        <v>0</v>
      </c>
      <c r="O6086" t="str" cm="1">
        <f t="array" ref="O6086">_xlfn.IFS(Churn_Modelling[[#This Row],[Balance]]=0,"Tidak ada Saldo",Churn_Modelling[[#This Row],[Balance]]&lt;=5000000,"Saldo Rendah",Churn_Modelling[[#This Row],[Balance]]&lt;=10000000,"Saldo Menengah",Churn_Modelling[[#This Row],[Balance]]&lt;=15000000,"Saldo Tinggi",TRUE,"Saldo Premium")</f>
        <v>Saldo Rendah</v>
      </c>
      <c r="P6086" t="str" cm="1">
        <f t="array" ref="P6086">_xlfn.IFS(Churn_Modelling[[#This Row],[CreditScore]]&lt;=500,"Rendah",Churn_Modelling[[#This Row],[CreditScore]]&lt;=600,"Cukup",Churn_Modelling[[#This Row],[CreditScore]]&lt;=700,"Sedang",Churn_Modelling[[#This Row],[CreditScore]]&lt;=800,"Baik",TRUE,"Sangat Baik")</f>
        <v>Cukup</v>
      </c>
    </row>
    <row r="6087" spans="1:16" hidden="1" x14ac:dyDescent="0.35">
      <c r="A6087">
        <v>6086</v>
      </c>
      <c r="B6087">
        <v>15596992</v>
      </c>
      <c r="C6087" t="s">
        <v>1656</v>
      </c>
      <c r="D6087">
        <v>482</v>
      </c>
      <c r="E6087" t="s">
        <v>26</v>
      </c>
      <c r="F6087" t="s">
        <v>23</v>
      </c>
      <c r="G6087">
        <v>45</v>
      </c>
      <c r="H6087">
        <v>7</v>
      </c>
      <c r="I6087" s="6">
        <v>15635346</v>
      </c>
      <c r="J6087">
        <v>1</v>
      </c>
      <c r="K6087">
        <v>1</v>
      </c>
      <c r="L6087">
        <v>0</v>
      </c>
      <c r="M6087">
        <v>7264395</v>
      </c>
      <c r="N6087">
        <v>1</v>
      </c>
      <c r="O6087" t="str" cm="1">
        <f t="array" ref="O6087">_xlfn.IFS(Churn_Modelling[[#This Row],[Balance]]=0,"Tidak ada Saldo",Churn_Modelling[[#This Row],[Balance]]&lt;=5000000,"Saldo Rendah",Churn_Modelling[[#This Row],[Balance]]&lt;=10000000,"Saldo Menengah",Churn_Modelling[[#This Row],[Balance]]&lt;=15000000,"Saldo Tinggi",TRUE,"Saldo Premium")</f>
        <v>Saldo Premium</v>
      </c>
      <c r="P6087" t="str" cm="1">
        <f t="array" ref="P6087">_xlfn.IFS(Churn_Modelling[[#This Row],[CreditScore]]&lt;=500,"Rendah",Churn_Modelling[[#This Row],[CreditScore]]&lt;=600,"Cukup",Churn_Modelling[[#This Row],[CreditScore]]&lt;=700,"Sedang",Churn_Modelling[[#This Row],[CreditScore]]&lt;=800,"Baik",TRUE,"Sangat Baik")</f>
        <v>Rendah</v>
      </c>
    </row>
    <row r="6088" spans="1:16" x14ac:dyDescent="0.35">
      <c r="A6088">
        <v>6087</v>
      </c>
      <c r="B6088">
        <v>15735025</v>
      </c>
      <c r="C6088" t="s">
        <v>80</v>
      </c>
      <c r="D6088">
        <v>535</v>
      </c>
      <c r="E6088" t="s">
        <v>18</v>
      </c>
      <c r="F6088" t="s">
        <v>23</v>
      </c>
      <c r="G6088">
        <v>37</v>
      </c>
      <c r="H6088">
        <v>3</v>
      </c>
      <c r="I6088" s="6">
        <v>17553478</v>
      </c>
      <c r="J6088">
        <v>2</v>
      </c>
      <c r="K6088">
        <v>1</v>
      </c>
      <c r="L6088">
        <v>1</v>
      </c>
      <c r="M6088">
        <v>924152</v>
      </c>
      <c r="N6088">
        <v>0</v>
      </c>
      <c r="O6088" t="str" cm="1">
        <f t="array" ref="O6088">_xlfn.IFS(Churn_Modelling[[#This Row],[Balance]]=0,"Tidak ada Saldo",Churn_Modelling[[#This Row],[Balance]]&lt;=5000000,"Saldo Rendah",Churn_Modelling[[#This Row],[Balance]]&lt;=10000000,"Saldo Menengah",Churn_Modelling[[#This Row],[Balance]]&lt;=15000000,"Saldo Tinggi",TRUE,"Saldo Premium")</f>
        <v>Saldo Premium</v>
      </c>
      <c r="P6088" t="str" cm="1">
        <f t="array" ref="P6088">_xlfn.IFS(Churn_Modelling[[#This Row],[CreditScore]]&lt;=500,"Rendah",Churn_Modelling[[#This Row],[CreditScore]]&lt;=600,"Cukup",Churn_Modelling[[#This Row],[CreditScore]]&lt;=700,"Sedang",Churn_Modelling[[#This Row],[CreditScore]]&lt;=800,"Baik",TRUE,"Sangat Baik")</f>
        <v>Cukup</v>
      </c>
    </row>
    <row r="6089" spans="1:16" hidden="1" x14ac:dyDescent="0.35">
      <c r="A6089">
        <v>6088</v>
      </c>
      <c r="B6089">
        <v>15730759</v>
      </c>
      <c r="C6089" t="s">
        <v>927</v>
      </c>
      <c r="D6089">
        <v>561</v>
      </c>
      <c r="E6089" t="s">
        <v>15</v>
      </c>
      <c r="F6089" t="s">
        <v>16</v>
      </c>
      <c r="G6089">
        <v>27</v>
      </c>
      <c r="H6089">
        <v>9</v>
      </c>
      <c r="I6089" s="6">
        <v>135637</v>
      </c>
      <c r="J6089">
        <v>1</v>
      </c>
      <c r="K6089">
        <v>1</v>
      </c>
      <c r="L6089">
        <v>0</v>
      </c>
      <c r="M6089">
        <v>1530804</v>
      </c>
      <c r="N6089">
        <v>1</v>
      </c>
      <c r="O6089" t="str" cm="1">
        <f t="array" ref="O6089">_xlfn.IFS(Churn_Modelling[[#This Row],[Balance]]=0,"Tidak ada Saldo",Churn_Modelling[[#This Row],[Balance]]&lt;=5000000,"Saldo Rendah",Churn_Modelling[[#This Row],[Balance]]&lt;=10000000,"Saldo Menengah",Churn_Modelling[[#This Row],[Balance]]&lt;=15000000,"Saldo Tinggi",TRUE,"Saldo Premium")</f>
        <v>Saldo Rendah</v>
      </c>
      <c r="P6089" t="str" cm="1">
        <f t="array" ref="P6089">_xlfn.IFS(Churn_Modelling[[#This Row],[CreditScore]]&lt;=500,"Rendah",Churn_Modelling[[#This Row],[CreditScore]]&lt;=600,"Cukup",Churn_Modelling[[#This Row],[CreditScore]]&lt;=700,"Sedang",Churn_Modelling[[#This Row],[CreditScore]]&lt;=800,"Baik",TRUE,"Sangat Baik")</f>
        <v>Cukup</v>
      </c>
    </row>
    <row r="6090" spans="1:16" x14ac:dyDescent="0.35">
      <c r="A6090">
        <v>6089</v>
      </c>
      <c r="B6090">
        <v>15752912</v>
      </c>
      <c r="C6090" t="s">
        <v>2291</v>
      </c>
      <c r="D6090">
        <v>661</v>
      </c>
      <c r="E6090" t="s">
        <v>15</v>
      </c>
      <c r="F6090" t="s">
        <v>16</v>
      </c>
      <c r="G6090">
        <v>30</v>
      </c>
      <c r="H6090">
        <v>7</v>
      </c>
      <c r="I6090" s="6">
        <v>0</v>
      </c>
      <c r="J6090">
        <v>2</v>
      </c>
      <c r="K6090">
        <v>1</v>
      </c>
      <c r="L6090">
        <v>0</v>
      </c>
      <c r="M6090">
        <v>7219657</v>
      </c>
      <c r="N6090">
        <v>0</v>
      </c>
      <c r="O6090" t="str" cm="1">
        <f t="array" ref="O6090">_xlfn.IFS(Churn_Modelling[[#This Row],[Balance]]=0,"Tidak ada Saldo",Churn_Modelling[[#This Row],[Balance]]&lt;=5000000,"Saldo Rendah",Churn_Modelling[[#This Row],[Balance]]&lt;=10000000,"Saldo Menengah",Churn_Modelling[[#This Row],[Balance]]&lt;=15000000,"Saldo Tinggi",TRUE,"Saldo Premium")</f>
        <v>Tidak ada Saldo</v>
      </c>
      <c r="P6090" t="str" cm="1">
        <f t="array" ref="P6090">_xlfn.IFS(Churn_Modelling[[#This Row],[CreditScore]]&lt;=500,"Rendah",Churn_Modelling[[#This Row],[CreditScore]]&lt;=600,"Cukup",Churn_Modelling[[#This Row],[CreditScore]]&lt;=700,"Sedang",Churn_Modelling[[#This Row],[CreditScore]]&lt;=800,"Baik",TRUE,"Sangat Baik")</f>
        <v>Sedang</v>
      </c>
    </row>
    <row r="6091" spans="1:16" x14ac:dyDescent="0.35">
      <c r="A6091">
        <v>6090</v>
      </c>
      <c r="B6091">
        <v>15711316</v>
      </c>
      <c r="C6091" t="s">
        <v>484</v>
      </c>
      <c r="D6091">
        <v>771</v>
      </c>
      <c r="E6091" t="s">
        <v>15</v>
      </c>
      <c r="F6091" t="s">
        <v>23</v>
      </c>
      <c r="G6091">
        <v>27</v>
      </c>
      <c r="H6091">
        <v>2</v>
      </c>
      <c r="I6091" s="6">
        <v>0</v>
      </c>
      <c r="J6091">
        <v>2</v>
      </c>
      <c r="K6091">
        <v>1</v>
      </c>
      <c r="L6091">
        <v>1</v>
      </c>
      <c r="M6091">
        <v>19952734</v>
      </c>
      <c r="N6091">
        <v>0</v>
      </c>
      <c r="O6091" t="str" cm="1">
        <f t="array" ref="O6091">_xlfn.IFS(Churn_Modelling[[#This Row],[Balance]]=0,"Tidak ada Saldo",Churn_Modelling[[#This Row],[Balance]]&lt;=5000000,"Saldo Rendah",Churn_Modelling[[#This Row],[Balance]]&lt;=10000000,"Saldo Menengah",Churn_Modelling[[#This Row],[Balance]]&lt;=15000000,"Saldo Tinggi",TRUE,"Saldo Premium")</f>
        <v>Tidak ada Saldo</v>
      </c>
      <c r="P6091" t="str" cm="1">
        <f t="array" ref="P6091">_xlfn.IFS(Churn_Modelling[[#This Row],[CreditScore]]&lt;=500,"Rendah",Churn_Modelling[[#This Row],[CreditScore]]&lt;=600,"Cukup",Churn_Modelling[[#This Row],[CreditScore]]&lt;=700,"Sedang",Churn_Modelling[[#This Row],[CreditScore]]&lt;=800,"Baik",TRUE,"Sangat Baik")</f>
        <v>Baik</v>
      </c>
    </row>
    <row r="6092" spans="1:16" x14ac:dyDescent="0.35">
      <c r="A6092">
        <v>6091</v>
      </c>
      <c r="B6092">
        <v>15738785</v>
      </c>
      <c r="C6092" t="s">
        <v>262</v>
      </c>
      <c r="D6092">
        <v>545</v>
      </c>
      <c r="E6092" t="s">
        <v>15</v>
      </c>
      <c r="F6092" t="s">
        <v>23</v>
      </c>
      <c r="G6092">
        <v>26</v>
      </c>
      <c r="H6092">
        <v>7</v>
      </c>
      <c r="I6092" s="6">
        <v>0</v>
      </c>
      <c r="J6092">
        <v>2</v>
      </c>
      <c r="K6092">
        <v>0</v>
      </c>
      <c r="L6092">
        <v>1</v>
      </c>
      <c r="M6092">
        <v>15659823</v>
      </c>
      <c r="N6092">
        <v>0</v>
      </c>
      <c r="O6092" t="str" cm="1">
        <f t="array" ref="O6092">_xlfn.IFS(Churn_Modelling[[#This Row],[Balance]]=0,"Tidak ada Saldo",Churn_Modelling[[#This Row],[Balance]]&lt;=5000000,"Saldo Rendah",Churn_Modelling[[#This Row],[Balance]]&lt;=10000000,"Saldo Menengah",Churn_Modelling[[#This Row],[Balance]]&lt;=15000000,"Saldo Tinggi",TRUE,"Saldo Premium")</f>
        <v>Tidak ada Saldo</v>
      </c>
      <c r="P6092" t="str" cm="1">
        <f t="array" ref="P6092">_xlfn.IFS(Churn_Modelling[[#This Row],[CreditScore]]&lt;=500,"Rendah",Churn_Modelling[[#This Row],[CreditScore]]&lt;=600,"Cukup",Churn_Modelling[[#This Row],[CreditScore]]&lt;=700,"Sedang",Churn_Modelling[[#This Row],[CreditScore]]&lt;=800,"Baik",TRUE,"Sangat Baik")</f>
        <v>Cukup</v>
      </c>
    </row>
    <row r="6093" spans="1:16" x14ac:dyDescent="0.35">
      <c r="A6093">
        <v>6092</v>
      </c>
      <c r="B6093">
        <v>15777896</v>
      </c>
      <c r="C6093" t="s">
        <v>927</v>
      </c>
      <c r="D6093">
        <v>850</v>
      </c>
      <c r="E6093" t="s">
        <v>26</v>
      </c>
      <c r="F6093" t="s">
        <v>16</v>
      </c>
      <c r="G6093">
        <v>33</v>
      </c>
      <c r="H6093">
        <v>2</v>
      </c>
      <c r="I6093" s="6">
        <v>8341504</v>
      </c>
      <c r="J6093">
        <v>1</v>
      </c>
      <c r="K6093">
        <v>0</v>
      </c>
      <c r="L6093">
        <v>1</v>
      </c>
      <c r="M6093">
        <v>7491764</v>
      </c>
      <c r="N6093">
        <v>0</v>
      </c>
      <c r="O6093" t="str" cm="1">
        <f t="array" ref="O6093">_xlfn.IFS(Churn_Modelling[[#This Row],[Balance]]=0,"Tidak ada Saldo",Churn_Modelling[[#This Row],[Balance]]&lt;=5000000,"Saldo Rendah",Churn_Modelling[[#This Row],[Balance]]&lt;=10000000,"Saldo Menengah",Churn_Modelling[[#This Row],[Balance]]&lt;=15000000,"Saldo Tinggi",TRUE,"Saldo Premium")</f>
        <v>Saldo Menengah</v>
      </c>
      <c r="P6093" t="str" cm="1">
        <f t="array" ref="P6093">_xlfn.IFS(Churn_Modelling[[#This Row],[CreditScore]]&lt;=500,"Rendah",Churn_Modelling[[#This Row],[CreditScore]]&lt;=600,"Cukup",Churn_Modelling[[#This Row],[CreditScore]]&lt;=700,"Sedang",Churn_Modelling[[#This Row],[CreditScore]]&lt;=800,"Baik",TRUE,"Sangat Baik")</f>
        <v>Sangat Baik</v>
      </c>
    </row>
    <row r="6094" spans="1:16" x14ac:dyDescent="0.35">
      <c r="A6094">
        <v>6093</v>
      </c>
      <c r="B6094">
        <v>15628963</v>
      </c>
      <c r="C6094" t="s">
        <v>2087</v>
      </c>
      <c r="D6094">
        <v>601</v>
      </c>
      <c r="E6094" t="s">
        <v>26</v>
      </c>
      <c r="F6094" t="s">
        <v>23</v>
      </c>
      <c r="G6094">
        <v>43</v>
      </c>
      <c r="H6094">
        <v>3</v>
      </c>
      <c r="I6094" s="6">
        <v>14185912</v>
      </c>
      <c r="J6094">
        <v>2</v>
      </c>
      <c r="K6094">
        <v>1</v>
      </c>
      <c r="L6094">
        <v>1</v>
      </c>
      <c r="M6094">
        <v>11124962</v>
      </c>
      <c r="N6094">
        <v>0</v>
      </c>
      <c r="O6094" t="str" cm="1">
        <f t="array" ref="O6094">_xlfn.IFS(Churn_Modelling[[#This Row],[Balance]]=0,"Tidak ada Saldo",Churn_Modelling[[#This Row],[Balance]]&lt;=5000000,"Saldo Rendah",Churn_Modelling[[#This Row],[Balance]]&lt;=10000000,"Saldo Menengah",Churn_Modelling[[#This Row],[Balance]]&lt;=15000000,"Saldo Tinggi",TRUE,"Saldo Premium")</f>
        <v>Saldo Tinggi</v>
      </c>
      <c r="P6094" t="str" cm="1">
        <f t="array" ref="P6094">_xlfn.IFS(Churn_Modelling[[#This Row],[CreditScore]]&lt;=500,"Rendah",Churn_Modelling[[#This Row],[CreditScore]]&lt;=600,"Cukup",Churn_Modelling[[#This Row],[CreditScore]]&lt;=700,"Sedang",Churn_Modelling[[#This Row],[CreditScore]]&lt;=800,"Baik",TRUE,"Sangat Baik")</f>
        <v>Sedang</v>
      </c>
    </row>
    <row r="6095" spans="1:16" x14ac:dyDescent="0.35">
      <c r="A6095">
        <v>6094</v>
      </c>
      <c r="B6095">
        <v>15742126</v>
      </c>
      <c r="C6095" t="s">
        <v>292</v>
      </c>
      <c r="D6095">
        <v>712</v>
      </c>
      <c r="E6095" t="s">
        <v>26</v>
      </c>
      <c r="F6095" t="s">
        <v>23</v>
      </c>
      <c r="G6095">
        <v>38</v>
      </c>
      <c r="H6095">
        <v>7</v>
      </c>
      <c r="I6095" s="6">
        <v>13276766</v>
      </c>
      <c r="J6095">
        <v>2</v>
      </c>
      <c r="K6095">
        <v>1</v>
      </c>
      <c r="L6095">
        <v>1</v>
      </c>
      <c r="M6095">
        <v>5911577</v>
      </c>
      <c r="N6095">
        <v>0</v>
      </c>
      <c r="O6095" t="str" cm="1">
        <f t="array" ref="O6095">_xlfn.IFS(Churn_Modelling[[#This Row],[Balance]]=0,"Tidak ada Saldo",Churn_Modelling[[#This Row],[Balance]]&lt;=5000000,"Saldo Rendah",Churn_Modelling[[#This Row],[Balance]]&lt;=10000000,"Saldo Menengah",Churn_Modelling[[#This Row],[Balance]]&lt;=15000000,"Saldo Tinggi",TRUE,"Saldo Premium")</f>
        <v>Saldo Tinggi</v>
      </c>
      <c r="P6095" t="str" cm="1">
        <f t="array" ref="P6095">_xlfn.IFS(Churn_Modelling[[#This Row],[CreditScore]]&lt;=500,"Rendah",Churn_Modelling[[#This Row],[CreditScore]]&lt;=600,"Cukup",Churn_Modelling[[#This Row],[CreditScore]]&lt;=700,"Sedang",Churn_Modelling[[#This Row],[CreditScore]]&lt;=800,"Baik",TRUE,"Sangat Baik")</f>
        <v>Baik</v>
      </c>
    </row>
    <row r="6096" spans="1:16" x14ac:dyDescent="0.35">
      <c r="A6096">
        <v>6095</v>
      </c>
      <c r="B6096">
        <v>15575623</v>
      </c>
      <c r="C6096" t="s">
        <v>949</v>
      </c>
      <c r="D6096">
        <v>589</v>
      </c>
      <c r="E6096" t="s">
        <v>15</v>
      </c>
      <c r="F6096" t="s">
        <v>16</v>
      </c>
      <c r="G6096">
        <v>31</v>
      </c>
      <c r="H6096">
        <v>10</v>
      </c>
      <c r="I6096" s="6">
        <v>11063532</v>
      </c>
      <c r="J6096">
        <v>1</v>
      </c>
      <c r="K6096">
        <v>1</v>
      </c>
      <c r="L6096">
        <v>0</v>
      </c>
      <c r="M6096">
        <v>14821886</v>
      </c>
      <c r="N6096">
        <v>0</v>
      </c>
      <c r="O6096" t="str" cm="1">
        <f t="array" ref="O6096">_xlfn.IFS(Churn_Modelling[[#This Row],[Balance]]=0,"Tidak ada Saldo",Churn_Modelling[[#This Row],[Balance]]&lt;=5000000,"Saldo Rendah",Churn_Modelling[[#This Row],[Balance]]&lt;=10000000,"Saldo Menengah",Churn_Modelling[[#This Row],[Balance]]&lt;=15000000,"Saldo Tinggi",TRUE,"Saldo Premium")</f>
        <v>Saldo Tinggi</v>
      </c>
      <c r="P6096" t="str" cm="1">
        <f t="array" ref="P6096">_xlfn.IFS(Churn_Modelling[[#This Row],[CreditScore]]&lt;=500,"Rendah",Churn_Modelling[[#This Row],[CreditScore]]&lt;=600,"Cukup",Churn_Modelling[[#This Row],[CreditScore]]&lt;=700,"Sedang",Churn_Modelling[[#This Row],[CreditScore]]&lt;=800,"Baik",TRUE,"Sangat Baik")</f>
        <v>Cukup</v>
      </c>
    </row>
    <row r="6097" spans="1:16" x14ac:dyDescent="0.35">
      <c r="A6097">
        <v>6096</v>
      </c>
      <c r="B6097">
        <v>15741652</v>
      </c>
      <c r="C6097" t="s">
        <v>808</v>
      </c>
      <c r="D6097">
        <v>600</v>
      </c>
      <c r="E6097" t="s">
        <v>18</v>
      </c>
      <c r="F6097" t="s">
        <v>23</v>
      </c>
      <c r="G6097">
        <v>37</v>
      </c>
      <c r="H6097">
        <v>8</v>
      </c>
      <c r="I6097" s="6">
        <v>17765735</v>
      </c>
      <c r="J6097">
        <v>1</v>
      </c>
      <c r="K6097">
        <v>1</v>
      </c>
      <c r="L6097">
        <v>1</v>
      </c>
      <c r="M6097">
        <v>7714232</v>
      </c>
      <c r="N6097">
        <v>0</v>
      </c>
      <c r="O6097" t="str" cm="1">
        <f t="array" ref="O6097">_xlfn.IFS(Churn_Modelling[[#This Row],[Balance]]=0,"Tidak ada Saldo",Churn_Modelling[[#This Row],[Balance]]&lt;=5000000,"Saldo Rendah",Churn_Modelling[[#This Row],[Balance]]&lt;=10000000,"Saldo Menengah",Churn_Modelling[[#This Row],[Balance]]&lt;=15000000,"Saldo Tinggi",TRUE,"Saldo Premium")</f>
        <v>Saldo Premium</v>
      </c>
      <c r="P6097" t="str" cm="1">
        <f t="array" ref="P6097">_xlfn.IFS(Churn_Modelling[[#This Row],[CreditScore]]&lt;=500,"Rendah",Churn_Modelling[[#This Row],[CreditScore]]&lt;=600,"Cukup",Churn_Modelling[[#This Row],[CreditScore]]&lt;=700,"Sedang",Churn_Modelling[[#This Row],[CreditScore]]&lt;=800,"Baik",TRUE,"Sangat Baik")</f>
        <v>Cukup</v>
      </c>
    </row>
    <row r="6098" spans="1:16" x14ac:dyDescent="0.35">
      <c r="A6098">
        <v>6097</v>
      </c>
      <c r="B6098">
        <v>15738884</v>
      </c>
      <c r="C6098" t="s">
        <v>95</v>
      </c>
      <c r="D6098">
        <v>642</v>
      </c>
      <c r="E6098" t="s">
        <v>26</v>
      </c>
      <c r="F6098" t="s">
        <v>23</v>
      </c>
      <c r="G6098">
        <v>41</v>
      </c>
      <c r="H6098">
        <v>4</v>
      </c>
      <c r="I6098" s="6">
        <v>15777758</v>
      </c>
      <c r="J6098">
        <v>1</v>
      </c>
      <c r="K6098">
        <v>1</v>
      </c>
      <c r="L6098">
        <v>0</v>
      </c>
      <c r="M6098">
        <v>674846</v>
      </c>
      <c r="N6098">
        <v>0</v>
      </c>
      <c r="O6098" t="str" cm="1">
        <f t="array" ref="O6098">_xlfn.IFS(Churn_Modelling[[#This Row],[Balance]]=0,"Tidak ada Saldo",Churn_Modelling[[#This Row],[Balance]]&lt;=5000000,"Saldo Rendah",Churn_Modelling[[#This Row],[Balance]]&lt;=10000000,"Saldo Menengah",Churn_Modelling[[#This Row],[Balance]]&lt;=15000000,"Saldo Tinggi",TRUE,"Saldo Premium")</f>
        <v>Saldo Premium</v>
      </c>
      <c r="P6098" t="str" cm="1">
        <f t="array" ref="P6098">_xlfn.IFS(Churn_Modelling[[#This Row],[CreditScore]]&lt;=500,"Rendah",Churn_Modelling[[#This Row],[CreditScore]]&lt;=600,"Cukup",Churn_Modelling[[#This Row],[CreditScore]]&lt;=700,"Sedang",Churn_Modelling[[#This Row],[CreditScore]]&lt;=800,"Baik",TRUE,"Sangat Baik")</f>
        <v>Sedang</v>
      </c>
    </row>
    <row r="6099" spans="1:16" hidden="1" x14ac:dyDescent="0.35">
      <c r="A6099">
        <v>6098</v>
      </c>
      <c r="B6099">
        <v>15615050</v>
      </c>
      <c r="C6099" t="s">
        <v>583</v>
      </c>
      <c r="D6099">
        <v>575</v>
      </c>
      <c r="E6099" t="s">
        <v>26</v>
      </c>
      <c r="F6099" t="s">
        <v>23</v>
      </c>
      <c r="G6099">
        <v>47</v>
      </c>
      <c r="H6099">
        <v>9</v>
      </c>
      <c r="I6099" s="6">
        <v>10791594</v>
      </c>
      <c r="J6099">
        <v>2</v>
      </c>
      <c r="K6099">
        <v>1</v>
      </c>
      <c r="L6099">
        <v>1</v>
      </c>
      <c r="M6099">
        <v>6345218</v>
      </c>
      <c r="N6099">
        <v>1</v>
      </c>
      <c r="O6099" t="str" cm="1">
        <f t="array" ref="O6099">_xlfn.IFS(Churn_Modelling[[#This Row],[Balance]]=0,"Tidak ada Saldo",Churn_Modelling[[#This Row],[Balance]]&lt;=5000000,"Saldo Rendah",Churn_Modelling[[#This Row],[Balance]]&lt;=10000000,"Saldo Menengah",Churn_Modelling[[#This Row],[Balance]]&lt;=15000000,"Saldo Tinggi",TRUE,"Saldo Premium")</f>
        <v>Saldo Tinggi</v>
      </c>
      <c r="P6099" t="str" cm="1">
        <f t="array" ref="P6099">_xlfn.IFS(Churn_Modelling[[#This Row],[CreditScore]]&lt;=500,"Rendah",Churn_Modelling[[#This Row],[CreditScore]]&lt;=600,"Cukup",Churn_Modelling[[#This Row],[CreditScore]]&lt;=700,"Sedang",Churn_Modelling[[#This Row],[CreditScore]]&lt;=800,"Baik",TRUE,"Sangat Baik")</f>
        <v>Cukup</v>
      </c>
    </row>
    <row r="6100" spans="1:16" x14ac:dyDescent="0.35">
      <c r="A6100">
        <v>6099</v>
      </c>
      <c r="B6100">
        <v>15803005</v>
      </c>
      <c r="C6100" t="s">
        <v>93</v>
      </c>
      <c r="D6100">
        <v>570</v>
      </c>
      <c r="E6100" t="s">
        <v>26</v>
      </c>
      <c r="F6100" t="s">
        <v>16</v>
      </c>
      <c r="G6100">
        <v>57</v>
      </c>
      <c r="H6100">
        <v>5</v>
      </c>
      <c r="I6100" s="6">
        <v>8656875</v>
      </c>
      <c r="J6100">
        <v>1</v>
      </c>
      <c r="K6100">
        <v>0</v>
      </c>
      <c r="L6100">
        <v>1</v>
      </c>
      <c r="M6100">
        <v>10366031</v>
      </c>
      <c r="N6100">
        <v>0</v>
      </c>
      <c r="O6100" t="str" cm="1">
        <f t="array" ref="O6100">_xlfn.IFS(Churn_Modelling[[#This Row],[Balance]]=0,"Tidak ada Saldo",Churn_Modelling[[#This Row],[Balance]]&lt;=5000000,"Saldo Rendah",Churn_Modelling[[#This Row],[Balance]]&lt;=10000000,"Saldo Menengah",Churn_Modelling[[#This Row],[Balance]]&lt;=15000000,"Saldo Tinggi",TRUE,"Saldo Premium")</f>
        <v>Saldo Menengah</v>
      </c>
      <c r="P6100" t="str" cm="1">
        <f t="array" ref="P6100">_xlfn.IFS(Churn_Modelling[[#This Row],[CreditScore]]&lt;=500,"Rendah",Churn_Modelling[[#This Row],[CreditScore]]&lt;=600,"Cukup",Churn_Modelling[[#This Row],[CreditScore]]&lt;=700,"Sedang",Churn_Modelling[[#This Row],[CreditScore]]&lt;=800,"Baik",TRUE,"Sangat Baik")</f>
        <v>Cukup</v>
      </c>
    </row>
    <row r="6101" spans="1:16" hidden="1" x14ac:dyDescent="0.35">
      <c r="A6101">
        <v>6100</v>
      </c>
      <c r="B6101">
        <v>15743498</v>
      </c>
      <c r="C6101" t="s">
        <v>1622</v>
      </c>
      <c r="D6101">
        <v>532</v>
      </c>
      <c r="E6101" t="s">
        <v>26</v>
      </c>
      <c r="F6101" t="s">
        <v>23</v>
      </c>
      <c r="G6101">
        <v>52</v>
      </c>
      <c r="H6101">
        <v>9</v>
      </c>
      <c r="I6101" s="6">
        <v>13775576</v>
      </c>
      <c r="J6101">
        <v>1</v>
      </c>
      <c r="K6101">
        <v>1</v>
      </c>
      <c r="L6101">
        <v>0</v>
      </c>
      <c r="M6101">
        <v>16319199</v>
      </c>
      <c r="N6101">
        <v>1</v>
      </c>
      <c r="O6101" t="str" cm="1">
        <f t="array" ref="O6101">_xlfn.IFS(Churn_Modelling[[#This Row],[Balance]]=0,"Tidak ada Saldo",Churn_Modelling[[#This Row],[Balance]]&lt;=5000000,"Saldo Rendah",Churn_Modelling[[#This Row],[Balance]]&lt;=10000000,"Saldo Menengah",Churn_Modelling[[#This Row],[Balance]]&lt;=15000000,"Saldo Tinggi",TRUE,"Saldo Premium")</f>
        <v>Saldo Tinggi</v>
      </c>
      <c r="P6101" t="str" cm="1">
        <f t="array" ref="P6101">_xlfn.IFS(Churn_Modelling[[#This Row],[CreditScore]]&lt;=500,"Rendah",Churn_Modelling[[#This Row],[CreditScore]]&lt;=600,"Cukup",Churn_Modelling[[#This Row],[CreditScore]]&lt;=700,"Sedang",Churn_Modelling[[#This Row],[CreditScore]]&lt;=800,"Baik",TRUE,"Sangat Baik")</f>
        <v>Cukup</v>
      </c>
    </row>
    <row r="6102" spans="1:16" x14ac:dyDescent="0.35">
      <c r="A6102">
        <v>6101</v>
      </c>
      <c r="B6102">
        <v>15720463</v>
      </c>
      <c r="C6102" t="s">
        <v>184</v>
      </c>
      <c r="D6102">
        <v>796</v>
      </c>
      <c r="E6102" t="s">
        <v>15</v>
      </c>
      <c r="F6102" t="s">
        <v>23</v>
      </c>
      <c r="G6102">
        <v>30</v>
      </c>
      <c r="H6102">
        <v>2</v>
      </c>
      <c r="I6102" s="6">
        <v>13726271</v>
      </c>
      <c r="J6102">
        <v>2</v>
      </c>
      <c r="K6102">
        <v>1</v>
      </c>
      <c r="L6102">
        <v>0</v>
      </c>
      <c r="M6102">
        <v>6290529</v>
      </c>
      <c r="N6102">
        <v>0</v>
      </c>
      <c r="O6102" t="str" cm="1">
        <f t="array" ref="O6102">_xlfn.IFS(Churn_Modelling[[#This Row],[Balance]]=0,"Tidak ada Saldo",Churn_Modelling[[#This Row],[Balance]]&lt;=5000000,"Saldo Rendah",Churn_Modelling[[#This Row],[Balance]]&lt;=10000000,"Saldo Menengah",Churn_Modelling[[#This Row],[Balance]]&lt;=15000000,"Saldo Tinggi",TRUE,"Saldo Premium")</f>
        <v>Saldo Tinggi</v>
      </c>
      <c r="P6102" t="str" cm="1">
        <f t="array" ref="P6102">_xlfn.IFS(Churn_Modelling[[#This Row],[CreditScore]]&lt;=500,"Rendah",Churn_Modelling[[#This Row],[CreditScore]]&lt;=600,"Cukup",Churn_Modelling[[#This Row],[CreditScore]]&lt;=700,"Sedang",Churn_Modelling[[#This Row],[CreditScore]]&lt;=800,"Baik",TRUE,"Sangat Baik")</f>
        <v>Baik</v>
      </c>
    </row>
    <row r="6103" spans="1:16" hidden="1" x14ac:dyDescent="0.35">
      <c r="A6103">
        <v>6102</v>
      </c>
      <c r="B6103">
        <v>15588695</v>
      </c>
      <c r="C6103" t="s">
        <v>783</v>
      </c>
      <c r="D6103">
        <v>833</v>
      </c>
      <c r="E6103" t="s">
        <v>18</v>
      </c>
      <c r="F6103" t="s">
        <v>23</v>
      </c>
      <c r="G6103">
        <v>32</v>
      </c>
      <c r="H6103">
        <v>6</v>
      </c>
      <c r="I6103" s="6">
        <v>0</v>
      </c>
      <c r="J6103">
        <v>1</v>
      </c>
      <c r="K6103">
        <v>1</v>
      </c>
      <c r="L6103">
        <v>1</v>
      </c>
      <c r="M6103">
        <v>4432322</v>
      </c>
      <c r="N6103">
        <v>1</v>
      </c>
      <c r="O6103" t="str" cm="1">
        <f t="array" ref="O6103">_xlfn.IFS(Churn_Modelling[[#This Row],[Balance]]=0,"Tidak ada Saldo",Churn_Modelling[[#This Row],[Balance]]&lt;=5000000,"Saldo Rendah",Churn_Modelling[[#This Row],[Balance]]&lt;=10000000,"Saldo Menengah",Churn_Modelling[[#This Row],[Balance]]&lt;=15000000,"Saldo Tinggi",TRUE,"Saldo Premium")</f>
        <v>Tidak ada Saldo</v>
      </c>
      <c r="P6103" t="str" cm="1">
        <f t="array" ref="P6103">_xlfn.IFS(Churn_Modelling[[#This Row],[CreditScore]]&lt;=500,"Rendah",Churn_Modelling[[#This Row],[CreditScore]]&lt;=600,"Cukup",Churn_Modelling[[#This Row],[CreditScore]]&lt;=700,"Sedang",Churn_Modelling[[#This Row],[CreditScore]]&lt;=800,"Baik",TRUE,"Sangat Baik")</f>
        <v>Sangat Baik</v>
      </c>
    </row>
    <row r="6104" spans="1:16" x14ac:dyDescent="0.35">
      <c r="A6104">
        <v>6103</v>
      </c>
      <c r="B6104">
        <v>15665802</v>
      </c>
      <c r="C6104" t="s">
        <v>845</v>
      </c>
      <c r="D6104">
        <v>642</v>
      </c>
      <c r="E6104" t="s">
        <v>18</v>
      </c>
      <c r="F6104" t="s">
        <v>16</v>
      </c>
      <c r="G6104">
        <v>36</v>
      </c>
      <c r="H6104">
        <v>6</v>
      </c>
      <c r="I6104" s="6">
        <v>0</v>
      </c>
      <c r="J6104">
        <v>2</v>
      </c>
      <c r="K6104">
        <v>1</v>
      </c>
      <c r="L6104">
        <v>1</v>
      </c>
      <c r="M6104">
        <v>9793859</v>
      </c>
      <c r="N6104">
        <v>0</v>
      </c>
      <c r="O6104" t="str" cm="1">
        <f t="array" ref="O6104">_xlfn.IFS(Churn_Modelling[[#This Row],[Balance]]=0,"Tidak ada Saldo",Churn_Modelling[[#This Row],[Balance]]&lt;=5000000,"Saldo Rendah",Churn_Modelling[[#This Row],[Balance]]&lt;=10000000,"Saldo Menengah",Churn_Modelling[[#This Row],[Balance]]&lt;=15000000,"Saldo Tinggi",TRUE,"Saldo Premium")</f>
        <v>Tidak ada Saldo</v>
      </c>
      <c r="P6104" t="str" cm="1">
        <f t="array" ref="P6104">_xlfn.IFS(Churn_Modelling[[#This Row],[CreditScore]]&lt;=500,"Rendah",Churn_Modelling[[#This Row],[CreditScore]]&lt;=600,"Cukup",Churn_Modelling[[#This Row],[CreditScore]]&lt;=700,"Sedang",Churn_Modelling[[#This Row],[CreditScore]]&lt;=800,"Baik",TRUE,"Sangat Baik")</f>
        <v>Sedang</v>
      </c>
    </row>
    <row r="6105" spans="1:16" x14ac:dyDescent="0.35">
      <c r="A6105">
        <v>6104</v>
      </c>
      <c r="B6105">
        <v>15571144</v>
      </c>
      <c r="C6105" t="s">
        <v>1742</v>
      </c>
      <c r="D6105">
        <v>655</v>
      </c>
      <c r="E6105" t="s">
        <v>15</v>
      </c>
      <c r="F6105" t="s">
        <v>23</v>
      </c>
      <c r="G6105">
        <v>28</v>
      </c>
      <c r="H6105">
        <v>10</v>
      </c>
      <c r="I6105" s="6">
        <v>0</v>
      </c>
      <c r="J6105">
        <v>2</v>
      </c>
      <c r="K6105">
        <v>0</v>
      </c>
      <c r="L6105">
        <v>1</v>
      </c>
      <c r="M6105">
        <v>12656521</v>
      </c>
      <c r="N6105">
        <v>0</v>
      </c>
      <c r="O6105" t="str" cm="1">
        <f t="array" ref="O6105">_xlfn.IFS(Churn_Modelling[[#This Row],[Balance]]=0,"Tidak ada Saldo",Churn_Modelling[[#This Row],[Balance]]&lt;=5000000,"Saldo Rendah",Churn_Modelling[[#This Row],[Balance]]&lt;=10000000,"Saldo Menengah",Churn_Modelling[[#This Row],[Balance]]&lt;=15000000,"Saldo Tinggi",TRUE,"Saldo Premium")</f>
        <v>Tidak ada Saldo</v>
      </c>
      <c r="P6105" t="str" cm="1">
        <f t="array" ref="P6105">_xlfn.IFS(Churn_Modelling[[#This Row],[CreditScore]]&lt;=500,"Rendah",Churn_Modelling[[#This Row],[CreditScore]]&lt;=600,"Cukup",Churn_Modelling[[#This Row],[CreditScore]]&lt;=700,"Sedang",Churn_Modelling[[#This Row],[CreditScore]]&lt;=800,"Baik",TRUE,"Sangat Baik")</f>
        <v>Sedang</v>
      </c>
    </row>
    <row r="6106" spans="1:16" hidden="1" x14ac:dyDescent="0.35">
      <c r="A6106">
        <v>6105</v>
      </c>
      <c r="B6106">
        <v>15750731</v>
      </c>
      <c r="C6106" t="s">
        <v>70</v>
      </c>
      <c r="D6106">
        <v>736</v>
      </c>
      <c r="E6106" t="s">
        <v>26</v>
      </c>
      <c r="F6106" t="s">
        <v>23</v>
      </c>
      <c r="G6106">
        <v>50</v>
      </c>
      <c r="H6106">
        <v>9</v>
      </c>
      <c r="I6106" s="6">
        <v>11630901</v>
      </c>
      <c r="J6106">
        <v>1</v>
      </c>
      <c r="K6106">
        <v>1</v>
      </c>
      <c r="L6106">
        <v>0</v>
      </c>
      <c r="M6106">
        <v>1853604</v>
      </c>
      <c r="N6106">
        <v>1</v>
      </c>
      <c r="O6106" t="str" cm="1">
        <f t="array" ref="O6106">_xlfn.IFS(Churn_Modelling[[#This Row],[Balance]]=0,"Tidak ada Saldo",Churn_Modelling[[#This Row],[Balance]]&lt;=5000000,"Saldo Rendah",Churn_Modelling[[#This Row],[Balance]]&lt;=10000000,"Saldo Menengah",Churn_Modelling[[#This Row],[Balance]]&lt;=15000000,"Saldo Tinggi",TRUE,"Saldo Premium")</f>
        <v>Saldo Tinggi</v>
      </c>
      <c r="P6106" t="str" cm="1">
        <f t="array" ref="P6106">_xlfn.IFS(Churn_Modelling[[#This Row],[CreditScore]]&lt;=500,"Rendah",Churn_Modelling[[#This Row],[CreditScore]]&lt;=600,"Cukup",Churn_Modelling[[#This Row],[CreditScore]]&lt;=700,"Sedang",Churn_Modelling[[#This Row],[CreditScore]]&lt;=800,"Baik",TRUE,"Sangat Baik")</f>
        <v>Baik</v>
      </c>
    </row>
    <row r="6107" spans="1:16" x14ac:dyDescent="0.35">
      <c r="A6107">
        <v>6106</v>
      </c>
      <c r="B6107">
        <v>15605134</v>
      </c>
      <c r="C6107" t="s">
        <v>2292</v>
      </c>
      <c r="D6107">
        <v>617</v>
      </c>
      <c r="E6107" t="s">
        <v>15</v>
      </c>
      <c r="F6107" t="s">
        <v>16</v>
      </c>
      <c r="G6107">
        <v>34</v>
      </c>
      <c r="H6107">
        <v>0</v>
      </c>
      <c r="I6107" s="6">
        <v>13124465</v>
      </c>
      <c r="J6107">
        <v>2</v>
      </c>
      <c r="K6107">
        <v>1</v>
      </c>
      <c r="L6107">
        <v>0</v>
      </c>
      <c r="M6107">
        <v>18322902</v>
      </c>
      <c r="N6107">
        <v>0</v>
      </c>
      <c r="O6107" t="str" cm="1">
        <f t="array" ref="O6107">_xlfn.IFS(Churn_Modelling[[#This Row],[Balance]]=0,"Tidak ada Saldo",Churn_Modelling[[#This Row],[Balance]]&lt;=5000000,"Saldo Rendah",Churn_Modelling[[#This Row],[Balance]]&lt;=10000000,"Saldo Menengah",Churn_Modelling[[#This Row],[Balance]]&lt;=15000000,"Saldo Tinggi",TRUE,"Saldo Premium")</f>
        <v>Saldo Tinggi</v>
      </c>
      <c r="P6107" t="str" cm="1">
        <f t="array" ref="P6107">_xlfn.IFS(Churn_Modelling[[#This Row],[CreditScore]]&lt;=500,"Rendah",Churn_Modelling[[#This Row],[CreditScore]]&lt;=600,"Cukup",Churn_Modelling[[#This Row],[CreditScore]]&lt;=700,"Sedang",Churn_Modelling[[#This Row],[CreditScore]]&lt;=800,"Baik",TRUE,"Sangat Baik")</f>
        <v>Sedang</v>
      </c>
    </row>
    <row r="6108" spans="1:16" x14ac:dyDescent="0.35">
      <c r="A6108">
        <v>6107</v>
      </c>
      <c r="B6108">
        <v>15626044</v>
      </c>
      <c r="C6108" t="s">
        <v>410</v>
      </c>
      <c r="D6108">
        <v>762</v>
      </c>
      <c r="E6108" t="s">
        <v>26</v>
      </c>
      <c r="F6108" t="s">
        <v>23</v>
      </c>
      <c r="G6108">
        <v>28</v>
      </c>
      <c r="H6108">
        <v>3</v>
      </c>
      <c r="I6108" s="6">
        <v>12515583</v>
      </c>
      <c r="J6108">
        <v>2</v>
      </c>
      <c r="K6108">
        <v>1</v>
      </c>
      <c r="L6108">
        <v>1</v>
      </c>
      <c r="M6108">
        <v>10602402</v>
      </c>
      <c r="N6108">
        <v>0</v>
      </c>
      <c r="O6108" t="str" cm="1">
        <f t="array" ref="O6108">_xlfn.IFS(Churn_Modelling[[#This Row],[Balance]]=0,"Tidak ada Saldo",Churn_Modelling[[#This Row],[Balance]]&lt;=5000000,"Saldo Rendah",Churn_Modelling[[#This Row],[Balance]]&lt;=10000000,"Saldo Menengah",Churn_Modelling[[#This Row],[Balance]]&lt;=15000000,"Saldo Tinggi",TRUE,"Saldo Premium")</f>
        <v>Saldo Tinggi</v>
      </c>
      <c r="P6108" t="str" cm="1">
        <f t="array" ref="P6108">_xlfn.IFS(Churn_Modelling[[#This Row],[CreditScore]]&lt;=500,"Rendah",Churn_Modelling[[#This Row],[CreditScore]]&lt;=600,"Cukup",Churn_Modelling[[#This Row],[CreditScore]]&lt;=700,"Sedang",Churn_Modelling[[#This Row],[CreditScore]]&lt;=800,"Baik",TRUE,"Sangat Baik")</f>
        <v>Baik</v>
      </c>
    </row>
    <row r="6109" spans="1:16" x14ac:dyDescent="0.35">
      <c r="A6109">
        <v>6108</v>
      </c>
      <c r="B6109">
        <v>15737910</v>
      </c>
      <c r="C6109" t="s">
        <v>430</v>
      </c>
      <c r="D6109">
        <v>703</v>
      </c>
      <c r="E6109" t="s">
        <v>26</v>
      </c>
      <c r="F6109" t="s">
        <v>23</v>
      </c>
      <c r="G6109">
        <v>35</v>
      </c>
      <c r="H6109">
        <v>5</v>
      </c>
      <c r="I6109" s="6">
        <v>14069108</v>
      </c>
      <c r="J6109">
        <v>2</v>
      </c>
      <c r="K6109">
        <v>1</v>
      </c>
      <c r="L6109">
        <v>0</v>
      </c>
      <c r="M6109">
        <v>16781026</v>
      </c>
      <c r="N6109">
        <v>0</v>
      </c>
      <c r="O6109" t="str" cm="1">
        <f t="array" ref="O6109">_xlfn.IFS(Churn_Modelling[[#This Row],[Balance]]=0,"Tidak ada Saldo",Churn_Modelling[[#This Row],[Balance]]&lt;=5000000,"Saldo Rendah",Churn_Modelling[[#This Row],[Balance]]&lt;=10000000,"Saldo Menengah",Churn_Modelling[[#This Row],[Balance]]&lt;=15000000,"Saldo Tinggi",TRUE,"Saldo Premium")</f>
        <v>Saldo Tinggi</v>
      </c>
      <c r="P6109" t="str" cm="1">
        <f t="array" ref="P6109">_xlfn.IFS(Churn_Modelling[[#This Row],[CreditScore]]&lt;=500,"Rendah",Churn_Modelling[[#This Row],[CreditScore]]&lt;=600,"Cukup",Churn_Modelling[[#This Row],[CreditScore]]&lt;=700,"Sedang",Churn_Modelling[[#This Row],[CreditScore]]&lt;=800,"Baik",TRUE,"Sangat Baik")</f>
        <v>Baik</v>
      </c>
    </row>
    <row r="6110" spans="1:16" x14ac:dyDescent="0.35">
      <c r="A6110">
        <v>6109</v>
      </c>
      <c r="B6110">
        <v>15761076</v>
      </c>
      <c r="C6110" t="s">
        <v>1355</v>
      </c>
      <c r="D6110">
        <v>507</v>
      </c>
      <c r="E6110" t="s">
        <v>15</v>
      </c>
      <c r="F6110" t="s">
        <v>23</v>
      </c>
      <c r="G6110">
        <v>41</v>
      </c>
      <c r="H6110">
        <v>3</v>
      </c>
      <c r="I6110" s="6">
        <v>5882032</v>
      </c>
      <c r="J6110">
        <v>2</v>
      </c>
      <c r="K6110">
        <v>1</v>
      </c>
      <c r="L6110">
        <v>1</v>
      </c>
      <c r="M6110">
        <v>13853609</v>
      </c>
      <c r="N6110">
        <v>0</v>
      </c>
      <c r="O6110" t="str" cm="1">
        <f t="array" ref="O6110">_xlfn.IFS(Churn_Modelling[[#This Row],[Balance]]=0,"Tidak ada Saldo",Churn_Modelling[[#This Row],[Balance]]&lt;=5000000,"Saldo Rendah",Churn_Modelling[[#This Row],[Balance]]&lt;=10000000,"Saldo Menengah",Churn_Modelling[[#This Row],[Balance]]&lt;=15000000,"Saldo Tinggi",TRUE,"Saldo Premium")</f>
        <v>Saldo Menengah</v>
      </c>
      <c r="P6110" t="str" cm="1">
        <f t="array" ref="P6110">_xlfn.IFS(Churn_Modelling[[#This Row],[CreditScore]]&lt;=500,"Rendah",Churn_Modelling[[#This Row],[CreditScore]]&lt;=600,"Cukup",Churn_Modelling[[#This Row],[CreditScore]]&lt;=700,"Sedang",Churn_Modelling[[#This Row],[CreditScore]]&lt;=800,"Baik",TRUE,"Sangat Baik")</f>
        <v>Cukup</v>
      </c>
    </row>
    <row r="6111" spans="1:16" hidden="1" x14ac:dyDescent="0.35">
      <c r="A6111">
        <v>6110</v>
      </c>
      <c r="B6111">
        <v>15710105</v>
      </c>
      <c r="C6111" t="s">
        <v>2293</v>
      </c>
      <c r="D6111">
        <v>581</v>
      </c>
      <c r="E6111" t="s">
        <v>26</v>
      </c>
      <c r="F6111" t="s">
        <v>16</v>
      </c>
      <c r="G6111">
        <v>26</v>
      </c>
      <c r="H6111">
        <v>3</v>
      </c>
      <c r="I6111" s="6">
        <v>10509945</v>
      </c>
      <c r="J6111">
        <v>1</v>
      </c>
      <c r="K6111">
        <v>1</v>
      </c>
      <c r="L6111">
        <v>1</v>
      </c>
      <c r="M6111">
        <v>184520</v>
      </c>
      <c r="N6111">
        <v>1</v>
      </c>
      <c r="O6111" t="str" cm="1">
        <f t="array" ref="O6111">_xlfn.IFS(Churn_Modelling[[#This Row],[Balance]]=0,"Tidak ada Saldo",Churn_Modelling[[#This Row],[Balance]]&lt;=5000000,"Saldo Rendah",Churn_Modelling[[#This Row],[Balance]]&lt;=10000000,"Saldo Menengah",Churn_Modelling[[#This Row],[Balance]]&lt;=15000000,"Saldo Tinggi",TRUE,"Saldo Premium")</f>
        <v>Saldo Tinggi</v>
      </c>
      <c r="P6111" t="str" cm="1">
        <f t="array" ref="P6111">_xlfn.IFS(Churn_Modelling[[#This Row],[CreditScore]]&lt;=500,"Rendah",Churn_Modelling[[#This Row],[CreditScore]]&lt;=600,"Cukup",Churn_Modelling[[#This Row],[CreditScore]]&lt;=700,"Sedang",Churn_Modelling[[#This Row],[CreditScore]]&lt;=800,"Baik",TRUE,"Sangat Baik")</f>
        <v>Cukup</v>
      </c>
    </row>
    <row r="6112" spans="1:16" x14ac:dyDescent="0.35">
      <c r="A6112">
        <v>6111</v>
      </c>
      <c r="B6112">
        <v>15577402</v>
      </c>
      <c r="C6112" t="s">
        <v>241</v>
      </c>
      <c r="D6112">
        <v>593</v>
      </c>
      <c r="E6112" t="s">
        <v>15</v>
      </c>
      <c r="F6112" t="s">
        <v>23</v>
      </c>
      <c r="G6112">
        <v>31</v>
      </c>
      <c r="H6112">
        <v>9</v>
      </c>
      <c r="I6112" s="6">
        <v>0</v>
      </c>
      <c r="J6112">
        <v>2</v>
      </c>
      <c r="K6112">
        <v>0</v>
      </c>
      <c r="L6112">
        <v>1</v>
      </c>
      <c r="M6112">
        <v>2049216</v>
      </c>
      <c r="N6112">
        <v>0</v>
      </c>
      <c r="O6112" t="str" cm="1">
        <f t="array" ref="O6112">_xlfn.IFS(Churn_Modelling[[#This Row],[Balance]]=0,"Tidak ada Saldo",Churn_Modelling[[#This Row],[Balance]]&lt;=5000000,"Saldo Rendah",Churn_Modelling[[#This Row],[Balance]]&lt;=10000000,"Saldo Menengah",Churn_Modelling[[#This Row],[Balance]]&lt;=15000000,"Saldo Tinggi",TRUE,"Saldo Premium")</f>
        <v>Tidak ada Saldo</v>
      </c>
      <c r="P6112" t="str" cm="1">
        <f t="array" ref="P6112">_xlfn.IFS(Churn_Modelling[[#This Row],[CreditScore]]&lt;=500,"Rendah",Churn_Modelling[[#This Row],[CreditScore]]&lt;=600,"Cukup",Churn_Modelling[[#This Row],[CreditScore]]&lt;=700,"Sedang",Churn_Modelling[[#This Row],[CreditScore]]&lt;=800,"Baik",TRUE,"Sangat Baik")</f>
        <v>Cukup</v>
      </c>
    </row>
    <row r="6113" spans="1:16" x14ac:dyDescent="0.35">
      <c r="A6113">
        <v>6112</v>
      </c>
      <c r="B6113">
        <v>15803337</v>
      </c>
      <c r="C6113" t="s">
        <v>676</v>
      </c>
      <c r="D6113">
        <v>648</v>
      </c>
      <c r="E6113" t="s">
        <v>15</v>
      </c>
      <c r="F6113" t="s">
        <v>23</v>
      </c>
      <c r="G6113">
        <v>23</v>
      </c>
      <c r="H6113">
        <v>9</v>
      </c>
      <c r="I6113" s="6">
        <v>16837252</v>
      </c>
      <c r="J6113">
        <v>1</v>
      </c>
      <c r="K6113">
        <v>1</v>
      </c>
      <c r="L6113">
        <v>0</v>
      </c>
      <c r="M6113">
        <v>13467672</v>
      </c>
      <c r="N6113">
        <v>0</v>
      </c>
      <c r="O6113" t="str" cm="1">
        <f t="array" ref="O6113">_xlfn.IFS(Churn_Modelling[[#This Row],[Balance]]=0,"Tidak ada Saldo",Churn_Modelling[[#This Row],[Balance]]&lt;=5000000,"Saldo Rendah",Churn_Modelling[[#This Row],[Balance]]&lt;=10000000,"Saldo Menengah",Churn_Modelling[[#This Row],[Balance]]&lt;=15000000,"Saldo Tinggi",TRUE,"Saldo Premium")</f>
        <v>Saldo Premium</v>
      </c>
      <c r="P6113" t="str" cm="1">
        <f t="array" ref="P6113">_xlfn.IFS(Churn_Modelling[[#This Row],[CreditScore]]&lt;=500,"Rendah",Churn_Modelling[[#This Row],[CreditScore]]&lt;=600,"Cukup",Churn_Modelling[[#This Row],[CreditScore]]&lt;=700,"Sedang",Churn_Modelling[[#This Row],[CreditScore]]&lt;=800,"Baik",TRUE,"Sangat Baik")</f>
        <v>Sedang</v>
      </c>
    </row>
    <row r="6114" spans="1:16" x14ac:dyDescent="0.35">
      <c r="A6114">
        <v>6113</v>
      </c>
      <c r="B6114">
        <v>15654372</v>
      </c>
      <c r="C6114" t="s">
        <v>1006</v>
      </c>
      <c r="D6114">
        <v>462</v>
      </c>
      <c r="E6114" t="s">
        <v>26</v>
      </c>
      <c r="F6114" t="s">
        <v>23</v>
      </c>
      <c r="G6114">
        <v>34</v>
      </c>
      <c r="H6114">
        <v>1</v>
      </c>
      <c r="I6114" s="6">
        <v>9468256</v>
      </c>
      <c r="J6114">
        <v>2</v>
      </c>
      <c r="K6114">
        <v>1</v>
      </c>
      <c r="L6114">
        <v>0</v>
      </c>
      <c r="M6114">
        <v>1384782</v>
      </c>
      <c r="N6114">
        <v>0</v>
      </c>
      <c r="O6114" t="str" cm="1">
        <f t="array" ref="O6114">_xlfn.IFS(Churn_Modelling[[#This Row],[Balance]]=0,"Tidak ada Saldo",Churn_Modelling[[#This Row],[Balance]]&lt;=5000000,"Saldo Rendah",Churn_Modelling[[#This Row],[Balance]]&lt;=10000000,"Saldo Menengah",Churn_Modelling[[#This Row],[Balance]]&lt;=15000000,"Saldo Tinggi",TRUE,"Saldo Premium")</f>
        <v>Saldo Menengah</v>
      </c>
      <c r="P6114" t="str" cm="1">
        <f t="array" ref="P6114">_xlfn.IFS(Churn_Modelling[[#This Row],[CreditScore]]&lt;=500,"Rendah",Churn_Modelling[[#This Row],[CreditScore]]&lt;=600,"Cukup",Churn_Modelling[[#This Row],[CreditScore]]&lt;=700,"Sedang",Churn_Modelling[[#This Row],[CreditScore]]&lt;=800,"Baik",TRUE,"Sangat Baik")</f>
        <v>Rendah</v>
      </c>
    </row>
    <row r="6115" spans="1:16" x14ac:dyDescent="0.35">
      <c r="A6115">
        <v>6114</v>
      </c>
      <c r="B6115">
        <v>15585867</v>
      </c>
      <c r="C6115" t="s">
        <v>2294</v>
      </c>
      <c r="D6115">
        <v>596</v>
      </c>
      <c r="E6115" t="s">
        <v>18</v>
      </c>
      <c r="F6115" t="s">
        <v>23</v>
      </c>
      <c r="G6115">
        <v>36</v>
      </c>
      <c r="H6115">
        <v>2</v>
      </c>
      <c r="I6115" s="6">
        <v>0</v>
      </c>
      <c r="J6115">
        <v>2</v>
      </c>
      <c r="K6115">
        <v>0</v>
      </c>
      <c r="L6115">
        <v>1</v>
      </c>
      <c r="M6115">
        <v>12555795</v>
      </c>
      <c r="N6115">
        <v>0</v>
      </c>
      <c r="O6115" t="str" cm="1">
        <f t="array" ref="O6115">_xlfn.IFS(Churn_Modelling[[#This Row],[Balance]]=0,"Tidak ada Saldo",Churn_Modelling[[#This Row],[Balance]]&lt;=5000000,"Saldo Rendah",Churn_Modelling[[#This Row],[Balance]]&lt;=10000000,"Saldo Menengah",Churn_Modelling[[#This Row],[Balance]]&lt;=15000000,"Saldo Tinggi",TRUE,"Saldo Premium")</f>
        <v>Tidak ada Saldo</v>
      </c>
      <c r="P6115" t="str" cm="1">
        <f t="array" ref="P6115">_xlfn.IFS(Churn_Modelling[[#This Row],[CreditScore]]&lt;=500,"Rendah",Churn_Modelling[[#This Row],[CreditScore]]&lt;=600,"Cukup",Churn_Modelling[[#This Row],[CreditScore]]&lt;=700,"Sedang",Churn_Modelling[[#This Row],[CreditScore]]&lt;=800,"Baik",TRUE,"Sangat Baik")</f>
        <v>Cukup</v>
      </c>
    </row>
    <row r="6116" spans="1:16" hidden="1" x14ac:dyDescent="0.35">
      <c r="A6116">
        <v>6115</v>
      </c>
      <c r="B6116">
        <v>15662488</v>
      </c>
      <c r="C6116" t="s">
        <v>2095</v>
      </c>
      <c r="D6116">
        <v>627</v>
      </c>
      <c r="E6116" t="s">
        <v>15</v>
      </c>
      <c r="F6116" t="s">
        <v>16</v>
      </c>
      <c r="G6116">
        <v>44</v>
      </c>
      <c r="H6116">
        <v>5</v>
      </c>
      <c r="I6116" s="6">
        <v>0</v>
      </c>
      <c r="J6116">
        <v>2</v>
      </c>
      <c r="K6116">
        <v>1</v>
      </c>
      <c r="L6116">
        <v>0</v>
      </c>
      <c r="M6116">
        <v>8296961</v>
      </c>
      <c r="N6116">
        <v>1</v>
      </c>
      <c r="O6116" t="str" cm="1">
        <f t="array" ref="O6116">_xlfn.IFS(Churn_Modelling[[#This Row],[Balance]]=0,"Tidak ada Saldo",Churn_Modelling[[#This Row],[Balance]]&lt;=5000000,"Saldo Rendah",Churn_Modelling[[#This Row],[Balance]]&lt;=10000000,"Saldo Menengah",Churn_Modelling[[#This Row],[Balance]]&lt;=15000000,"Saldo Tinggi",TRUE,"Saldo Premium")</f>
        <v>Tidak ada Saldo</v>
      </c>
      <c r="P6116" t="str" cm="1">
        <f t="array" ref="P6116">_xlfn.IFS(Churn_Modelling[[#This Row],[CreditScore]]&lt;=500,"Rendah",Churn_Modelling[[#This Row],[CreditScore]]&lt;=600,"Cukup",Churn_Modelling[[#This Row],[CreditScore]]&lt;=700,"Sedang",Churn_Modelling[[#This Row],[CreditScore]]&lt;=800,"Baik",TRUE,"Sangat Baik")</f>
        <v>Sedang</v>
      </c>
    </row>
    <row r="6117" spans="1:16" x14ac:dyDescent="0.35">
      <c r="A6117">
        <v>6116</v>
      </c>
      <c r="B6117">
        <v>15604813</v>
      </c>
      <c r="C6117" t="s">
        <v>1973</v>
      </c>
      <c r="D6117">
        <v>494</v>
      </c>
      <c r="E6117" t="s">
        <v>15</v>
      </c>
      <c r="F6117" t="s">
        <v>23</v>
      </c>
      <c r="G6117">
        <v>40</v>
      </c>
      <c r="H6117">
        <v>7</v>
      </c>
      <c r="I6117" s="6">
        <v>0</v>
      </c>
      <c r="J6117">
        <v>2</v>
      </c>
      <c r="K6117">
        <v>0</v>
      </c>
      <c r="L6117">
        <v>1</v>
      </c>
      <c r="M6117">
        <v>15807169</v>
      </c>
      <c r="N6117">
        <v>0</v>
      </c>
      <c r="O6117" t="str" cm="1">
        <f t="array" ref="O6117">_xlfn.IFS(Churn_Modelling[[#This Row],[Balance]]=0,"Tidak ada Saldo",Churn_Modelling[[#This Row],[Balance]]&lt;=5000000,"Saldo Rendah",Churn_Modelling[[#This Row],[Balance]]&lt;=10000000,"Saldo Menengah",Churn_Modelling[[#This Row],[Balance]]&lt;=15000000,"Saldo Tinggi",TRUE,"Saldo Premium")</f>
        <v>Tidak ada Saldo</v>
      </c>
      <c r="P6117" t="str" cm="1">
        <f t="array" ref="P6117">_xlfn.IFS(Churn_Modelling[[#This Row],[CreditScore]]&lt;=500,"Rendah",Churn_Modelling[[#This Row],[CreditScore]]&lt;=600,"Cukup",Churn_Modelling[[#This Row],[CreditScore]]&lt;=700,"Sedang",Churn_Modelling[[#This Row],[CreditScore]]&lt;=800,"Baik",TRUE,"Sangat Baik")</f>
        <v>Rendah</v>
      </c>
    </row>
    <row r="6118" spans="1:16" x14ac:dyDescent="0.35">
      <c r="A6118">
        <v>6117</v>
      </c>
      <c r="B6118">
        <v>15611644</v>
      </c>
      <c r="C6118" t="s">
        <v>606</v>
      </c>
      <c r="D6118">
        <v>627</v>
      </c>
      <c r="E6118" t="s">
        <v>15</v>
      </c>
      <c r="F6118" t="s">
        <v>23</v>
      </c>
      <c r="G6118">
        <v>73</v>
      </c>
      <c r="H6118">
        <v>0</v>
      </c>
      <c r="I6118" s="6">
        <v>14632973</v>
      </c>
      <c r="J6118">
        <v>1</v>
      </c>
      <c r="K6118">
        <v>0</v>
      </c>
      <c r="L6118">
        <v>1</v>
      </c>
      <c r="M6118">
        <v>4361567</v>
      </c>
      <c r="N6118">
        <v>0</v>
      </c>
      <c r="O6118" t="str" cm="1">
        <f t="array" ref="O6118">_xlfn.IFS(Churn_Modelling[[#This Row],[Balance]]=0,"Tidak ada Saldo",Churn_Modelling[[#This Row],[Balance]]&lt;=5000000,"Saldo Rendah",Churn_Modelling[[#This Row],[Balance]]&lt;=10000000,"Saldo Menengah",Churn_Modelling[[#This Row],[Balance]]&lt;=15000000,"Saldo Tinggi",TRUE,"Saldo Premium")</f>
        <v>Saldo Tinggi</v>
      </c>
      <c r="P6118" t="str" cm="1">
        <f t="array" ref="P6118">_xlfn.IFS(Churn_Modelling[[#This Row],[CreditScore]]&lt;=500,"Rendah",Churn_Modelling[[#This Row],[CreditScore]]&lt;=600,"Cukup",Churn_Modelling[[#This Row],[CreditScore]]&lt;=700,"Sedang",Churn_Modelling[[#This Row],[CreditScore]]&lt;=800,"Baik",TRUE,"Sangat Baik")</f>
        <v>Sedang</v>
      </c>
    </row>
    <row r="6119" spans="1:16" x14ac:dyDescent="0.35">
      <c r="A6119">
        <v>6118</v>
      </c>
      <c r="B6119">
        <v>15674928</v>
      </c>
      <c r="C6119" t="s">
        <v>2295</v>
      </c>
      <c r="D6119">
        <v>850</v>
      </c>
      <c r="E6119" t="s">
        <v>18</v>
      </c>
      <c r="F6119" t="s">
        <v>23</v>
      </c>
      <c r="G6119">
        <v>37</v>
      </c>
      <c r="H6119">
        <v>2</v>
      </c>
      <c r="I6119" s="6">
        <v>0</v>
      </c>
      <c r="J6119">
        <v>2</v>
      </c>
      <c r="K6119">
        <v>1</v>
      </c>
      <c r="L6119">
        <v>0</v>
      </c>
      <c r="M6119">
        <v>11996999</v>
      </c>
      <c r="N6119">
        <v>0</v>
      </c>
      <c r="O6119" t="str" cm="1">
        <f t="array" ref="O6119">_xlfn.IFS(Churn_Modelling[[#This Row],[Balance]]=0,"Tidak ada Saldo",Churn_Modelling[[#This Row],[Balance]]&lt;=5000000,"Saldo Rendah",Churn_Modelling[[#This Row],[Balance]]&lt;=10000000,"Saldo Menengah",Churn_Modelling[[#This Row],[Balance]]&lt;=15000000,"Saldo Tinggi",TRUE,"Saldo Premium")</f>
        <v>Tidak ada Saldo</v>
      </c>
      <c r="P6119" t="str" cm="1">
        <f t="array" ref="P6119">_xlfn.IFS(Churn_Modelling[[#This Row],[CreditScore]]&lt;=500,"Rendah",Churn_Modelling[[#This Row],[CreditScore]]&lt;=600,"Cukup",Churn_Modelling[[#This Row],[CreditScore]]&lt;=700,"Sedang",Churn_Modelling[[#This Row],[CreditScore]]&lt;=800,"Baik",TRUE,"Sangat Baik")</f>
        <v>Sangat Baik</v>
      </c>
    </row>
    <row r="6120" spans="1:16" x14ac:dyDescent="0.35">
      <c r="A6120">
        <v>6119</v>
      </c>
      <c r="B6120">
        <v>15656100</v>
      </c>
      <c r="C6120" t="s">
        <v>2296</v>
      </c>
      <c r="D6120">
        <v>632</v>
      </c>
      <c r="E6120" t="s">
        <v>15</v>
      </c>
      <c r="F6120" t="s">
        <v>16</v>
      </c>
      <c r="G6120">
        <v>49</v>
      </c>
      <c r="H6120">
        <v>5</v>
      </c>
      <c r="I6120" s="6">
        <v>1679627</v>
      </c>
      <c r="J6120">
        <v>1</v>
      </c>
      <c r="K6120">
        <v>0</v>
      </c>
      <c r="L6120">
        <v>0</v>
      </c>
      <c r="M6120">
        <v>14020121</v>
      </c>
      <c r="N6120">
        <v>0</v>
      </c>
      <c r="O6120" t="str" cm="1">
        <f t="array" ref="O6120">_xlfn.IFS(Churn_Modelling[[#This Row],[Balance]]=0,"Tidak ada Saldo",Churn_Modelling[[#This Row],[Balance]]&lt;=5000000,"Saldo Rendah",Churn_Modelling[[#This Row],[Balance]]&lt;=10000000,"Saldo Menengah",Churn_Modelling[[#This Row],[Balance]]&lt;=15000000,"Saldo Tinggi",TRUE,"Saldo Premium")</f>
        <v>Saldo Rendah</v>
      </c>
      <c r="P6120" t="str" cm="1">
        <f t="array" ref="P6120">_xlfn.IFS(Churn_Modelling[[#This Row],[CreditScore]]&lt;=500,"Rendah",Churn_Modelling[[#This Row],[CreditScore]]&lt;=600,"Cukup",Churn_Modelling[[#This Row],[CreditScore]]&lt;=700,"Sedang",Churn_Modelling[[#This Row],[CreditScore]]&lt;=800,"Baik",TRUE,"Sangat Baik")</f>
        <v>Sedang</v>
      </c>
    </row>
    <row r="6121" spans="1:16" x14ac:dyDescent="0.35">
      <c r="A6121">
        <v>6120</v>
      </c>
      <c r="B6121">
        <v>15764293</v>
      </c>
      <c r="C6121" t="s">
        <v>89</v>
      </c>
      <c r="D6121">
        <v>490</v>
      </c>
      <c r="E6121" t="s">
        <v>15</v>
      </c>
      <c r="F6121" t="s">
        <v>23</v>
      </c>
      <c r="G6121">
        <v>33</v>
      </c>
      <c r="H6121">
        <v>1</v>
      </c>
      <c r="I6121" s="6">
        <v>0</v>
      </c>
      <c r="J6121">
        <v>2</v>
      </c>
      <c r="K6121">
        <v>1</v>
      </c>
      <c r="L6121">
        <v>1</v>
      </c>
      <c r="M6121">
        <v>8079283</v>
      </c>
      <c r="N6121">
        <v>0</v>
      </c>
      <c r="O6121" t="str" cm="1">
        <f t="array" ref="O6121">_xlfn.IFS(Churn_Modelling[[#This Row],[Balance]]=0,"Tidak ada Saldo",Churn_Modelling[[#This Row],[Balance]]&lt;=5000000,"Saldo Rendah",Churn_Modelling[[#This Row],[Balance]]&lt;=10000000,"Saldo Menengah",Churn_Modelling[[#This Row],[Balance]]&lt;=15000000,"Saldo Tinggi",TRUE,"Saldo Premium")</f>
        <v>Tidak ada Saldo</v>
      </c>
      <c r="P6121" t="str" cm="1">
        <f t="array" ref="P6121">_xlfn.IFS(Churn_Modelling[[#This Row],[CreditScore]]&lt;=500,"Rendah",Churn_Modelling[[#This Row],[CreditScore]]&lt;=600,"Cukup",Churn_Modelling[[#This Row],[CreditScore]]&lt;=700,"Sedang",Churn_Modelling[[#This Row],[CreditScore]]&lt;=800,"Baik",TRUE,"Sangat Baik")</f>
        <v>Rendah</v>
      </c>
    </row>
    <row r="6122" spans="1:16" x14ac:dyDescent="0.35">
      <c r="A6122">
        <v>6121</v>
      </c>
      <c r="B6122">
        <v>15636423</v>
      </c>
      <c r="C6122" t="s">
        <v>1355</v>
      </c>
      <c r="D6122">
        <v>715</v>
      </c>
      <c r="E6122" t="s">
        <v>15</v>
      </c>
      <c r="F6122" t="s">
        <v>23</v>
      </c>
      <c r="G6122">
        <v>40</v>
      </c>
      <c r="H6122">
        <v>7</v>
      </c>
      <c r="I6122" s="6">
        <v>0</v>
      </c>
      <c r="J6122">
        <v>1</v>
      </c>
      <c r="K6122">
        <v>1</v>
      </c>
      <c r="L6122">
        <v>1</v>
      </c>
      <c r="M6122">
        <v>14135911</v>
      </c>
      <c r="N6122">
        <v>0</v>
      </c>
      <c r="O6122" t="str" cm="1">
        <f t="array" ref="O6122">_xlfn.IFS(Churn_Modelling[[#This Row],[Balance]]=0,"Tidak ada Saldo",Churn_Modelling[[#This Row],[Balance]]&lt;=5000000,"Saldo Rendah",Churn_Modelling[[#This Row],[Balance]]&lt;=10000000,"Saldo Menengah",Churn_Modelling[[#This Row],[Balance]]&lt;=15000000,"Saldo Tinggi",TRUE,"Saldo Premium")</f>
        <v>Tidak ada Saldo</v>
      </c>
      <c r="P6122" t="str" cm="1">
        <f t="array" ref="P6122">_xlfn.IFS(Churn_Modelling[[#This Row],[CreditScore]]&lt;=500,"Rendah",Churn_Modelling[[#This Row],[CreditScore]]&lt;=600,"Cukup",Churn_Modelling[[#This Row],[CreditScore]]&lt;=700,"Sedang",Churn_Modelling[[#This Row],[CreditScore]]&lt;=800,"Baik",TRUE,"Sangat Baik")</f>
        <v>Baik</v>
      </c>
    </row>
    <row r="6123" spans="1:16" x14ac:dyDescent="0.35">
      <c r="A6123">
        <v>6122</v>
      </c>
      <c r="B6123">
        <v>15607629</v>
      </c>
      <c r="C6123" t="s">
        <v>2297</v>
      </c>
      <c r="D6123">
        <v>679</v>
      </c>
      <c r="E6123" t="s">
        <v>15</v>
      </c>
      <c r="F6123" t="s">
        <v>23</v>
      </c>
      <c r="G6123">
        <v>48</v>
      </c>
      <c r="H6123">
        <v>8</v>
      </c>
      <c r="I6123" s="6">
        <v>0</v>
      </c>
      <c r="J6123">
        <v>2</v>
      </c>
      <c r="K6123">
        <v>1</v>
      </c>
      <c r="L6123">
        <v>0</v>
      </c>
      <c r="M6123">
        <v>2334494</v>
      </c>
      <c r="N6123">
        <v>0</v>
      </c>
      <c r="O6123" t="str" cm="1">
        <f t="array" ref="O6123">_xlfn.IFS(Churn_Modelling[[#This Row],[Balance]]=0,"Tidak ada Saldo",Churn_Modelling[[#This Row],[Balance]]&lt;=5000000,"Saldo Rendah",Churn_Modelling[[#This Row],[Balance]]&lt;=10000000,"Saldo Menengah",Churn_Modelling[[#This Row],[Balance]]&lt;=15000000,"Saldo Tinggi",TRUE,"Saldo Premium")</f>
        <v>Tidak ada Saldo</v>
      </c>
      <c r="P6123" t="str" cm="1">
        <f t="array" ref="P6123">_xlfn.IFS(Churn_Modelling[[#This Row],[CreditScore]]&lt;=500,"Rendah",Churn_Modelling[[#This Row],[CreditScore]]&lt;=600,"Cukup",Churn_Modelling[[#This Row],[CreditScore]]&lt;=700,"Sedang",Churn_Modelling[[#This Row],[CreditScore]]&lt;=800,"Baik",TRUE,"Sangat Baik")</f>
        <v>Sedang</v>
      </c>
    </row>
    <row r="6124" spans="1:16" hidden="1" x14ac:dyDescent="0.35">
      <c r="A6124">
        <v>6123</v>
      </c>
      <c r="B6124">
        <v>15577313</v>
      </c>
      <c r="C6124" t="s">
        <v>2298</v>
      </c>
      <c r="D6124">
        <v>619</v>
      </c>
      <c r="E6124" t="s">
        <v>15</v>
      </c>
      <c r="F6124" t="s">
        <v>23</v>
      </c>
      <c r="G6124">
        <v>44</v>
      </c>
      <c r="H6124">
        <v>3</v>
      </c>
      <c r="I6124" s="6">
        <v>11696768</v>
      </c>
      <c r="J6124">
        <v>1</v>
      </c>
      <c r="K6124">
        <v>1</v>
      </c>
      <c r="L6124">
        <v>0</v>
      </c>
      <c r="M6124">
        <v>507517</v>
      </c>
      <c r="N6124">
        <v>1</v>
      </c>
      <c r="O6124" t="str" cm="1">
        <f t="array" ref="O6124">_xlfn.IFS(Churn_Modelling[[#This Row],[Balance]]=0,"Tidak ada Saldo",Churn_Modelling[[#This Row],[Balance]]&lt;=5000000,"Saldo Rendah",Churn_Modelling[[#This Row],[Balance]]&lt;=10000000,"Saldo Menengah",Churn_Modelling[[#This Row],[Balance]]&lt;=15000000,"Saldo Tinggi",TRUE,"Saldo Premium")</f>
        <v>Saldo Tinggi</v>
      </c>
      <c r="P6124" t="str" cm="1">
        <f t="array" ref="P6124">_xlfn.IFS(Churn_Modelling[[#This Row],[CreditScore]]&lt;=500,"Rendah",Churn_Modelling[[#This Row],[CreditScore]]&lt;=600,"Cukup",Churn_Modelling[[#This Row],[CreditScore]]&lt;=700,"Sedang",Churn_Modelling[[#This Row],[CreditScore]]&lt;=800,"Baik",TRUE,"Sangat Baik")</f>
        <v>Sedang</v>
      </c>
    </row>
    <row r="6125" spans="1:16" x14ac:dyDescent="0.35">
      <c r="A6125">
        <v>6124</v>
      </c>
      <c r="B6125">
        <v>15714493</v>
      </c>
      <c r="C6125" t="s">
        <v>1093</v>
      </c>
      <c r="D6125">
        <v>465</v>
      </c>
      <c r="E6125" t="s">
        <v>18</v>
      </c>
      <c r="F6125" t="s">
        <v>16</v>
      </c>
      <c r="G6125">
        <v>33</v>
      </c>
      <c r="H6125">
        <v>6</v>
      </c>
      <c r="I6125" s="6">
        <v>0</v>
      </c>
      <c r="J6125">
        <v>2</v>
      </c>
      <c r="K6125">
        <v>1</v>
      </c>
      <c r="L6125">
        <v>1</v>
      </c>
      <c r="M6125">
        <v>9550098</v>
      </c>
      <c r="N6125">
        <v>0</v>
      </c>
      <c r="O6125" t="str" cm="1">
        <f t="array" ref="O6125">_xlfn.IFS(Churn_Modelling[[#This Row],[Balance]]=0,"Tidak ada Saldo",Churn_Modelling[[#This Row],[Balance]]&lt;=5000000,"Saldo Rendah",Churn_Modelling[[#This Row],[Balance]]&lt;=10000000,"Saldo Menengah",Churn_Modelling[[#This Row],[Balance]]&lt;=15000000,"Saldo Tinggi",TRUE,"Saldo Premium")</f>
        <v>Tidak ada Saldo</v>
      </c>
      <c r="P6125" t="str" cm="1">
        <f t="array" ref="P6125">_xlfn.IFS(Churn_Modelling[[#This Row],[CreditScore]]&lt;=500,"Rendah",Churn_Modelling[[#This Row],[CreditScore]]&lt;=600,"Cukup",Churn_Modelling[[#This Row],[CreditScore]]&lt;=700,"Sedang",Churn_Modelling[[#This Row],[CreditScore]]&lt;=800,"Baik",TRUE,"Sangat Baik")</f>
        <v>Rendah</v>
      </c>
    </row>
    <row r="6126" spans="1:16" x14ac:dyDescent="0.35">
      <c r="A6126">
        <v>6125</v>
      </c>
      <c r="B6126">
        <v>15643359</v>
      </c>
      <c r="C6126" t="s">
        <v>890</v>
      </c>
      <c r="D6126">
        <v>736</v>
      </c>
      <c r="E6126" t="s">
        <v>18</v>
      </c>
      <c r="F6126" t="s">
        <v>23</v>
      </c>
      <c r="G6126">
        <v>32</v>
      </c>
      <c r="H6126">
        <v>7</v>
      </c>
      <c r="I6126" s="6">
        <v>0</v>
      </c>
      <c r="J6126">
        <v>1</v>
      </c>
      <c r="K6126">
        <v>0</v>
      </c>
      <c r="L6126">
        <v>1</v>
      </c>
      <c r="M6126">
        <v>7908262</v>
      </c>
      <c r="N6126">
        <v>0</v>
      </c>
      <c r="O6126" t="str" cm="1">
        <f t="array" ref="O6126">_xlfn.IFS(Churn_Modelling[[#This Row],[Balance]]=0,"Tidak ada Saldo",Churn_Modelling[[#This Row],[Balance]]&lt;=5000000,"Saldo Rendah",Churn_Modelling[[#This Row],[Balance]]&lt;=10000000,"Saldo Menengah",Churn_Modelling[[#This Row],[Balance]]&lt;=15000000,"Saldo Tinggi",TRUE,"Saldo Premium")</f>
        <v>Tidak ada Saldo</v>
      </c>
      <c r="P6126" t="str" cm="1">
        <f t="array" ref="P6126">_xlfn.IFS(Churn_Modelling[[#This Row],[CreditScore]]&lt;=500,"Rendah",Churn_Modelling[[#This Row],[CreditScore]]&lt;=600,"Cukup",Churn_Modelling[[#This Row],[CreditScore]]&lt;=700,"Sedang",Churn_Modelling[[#This Row],[CreditScore]]&lt;=800,"Baik",TRUE,"Sangat Baik")</f>
        <v>Baik</v>
      </c>
    </row>
    <row r="6127" spans="1:16" x14ac:dyDescent="0.35">
      <c r="A6127">
        <v>6126</v>
      </c>
      <c r="B6127">
        <v>15687913</v>
      </c>
      <c r="C6127" t="s">
        <v>461</v>
      </c>
      <c r="D6127">
        <v>501</v>
      </c>
      <c r="E6127" t="s">
        <v>26</v>
      </c>
      <c r="F6127" t="s">
        <v>16</v>
      </c>
      <c r="G6127">
        <v>34</v>
      </c>
      <c r="H6127">
        <v>7</v>
      </c>
      <c r="I6127" s="6">
        <v>9324442</v>
      </c>
      <c r="J6127">
        <v>1</v>
      </c>
      <c r="K6127">
        <v>0</v>
      </c>
      <c r="L6127">
        <v>1</v>
      </c>
      <c r="M6127">
        <v>19980563</v>
      </c>
      <c r="N6127">
        <v>0</v>
      </c>
      <c r="O6127" t="str" cm="1">
        <f t="array" ref="O6127">_xlfn.IFS(Churn_Modelling[[#This Row],[Balance]]=0,"Tidak ada Saldo",Churn_Modelling[[#This Row],[Balance]]&lt;=5000000,"Saldo Rendah",Churn_Modelling[[#This Row],[Balance]]&lt;=10000000,"Saldo Menengah",Churn_Modelling[[#This Row],[Balance]]&lt;=15000000,"Saldo Tinggi",TRUE,"Saldo Premium")</f>
        <v>Saldo Menengah</v>
      </c>
      <c r="P6127" t="str" cm="1">
        <f t="array" ref="P6127">_xlfn.IFS(Churn_Modelling[[#This Row],[CreditScore]]&lt;=500,"Rendah",Churn_Modelling[[#This Row],[CreditScore]]&lt;=600,"Cukup",Churn_Modelling[[#This Row],[CreditScore]]&lt;=700,"Sedang",Churn_Modelling[[#This Row],[CreditScore]]&lt;=800,"Baik",TRUE,"Sangat Baik")</f>
        <v>Cukup</v>
      </c>
    </row>
    <row r="6128" spans="1:16" x14ac:dyDescent="0.35">
      <c r="A6128">
        <v>6127</v>
      </c>
      <c r="B6128">
        <v>15790935</v>
      </c>
      <c r="C6128" t="s">
        <v>287</v>
      </c>
      <c r="D6128">
        <v>535</v>
      </c>
      <c r="E6128" t="s">
        <v>15</v>
      </c>
      <c r="F6128" t="s">
        <v>16</v>
      </c>
      <c r="G6128">
        <v>29</v>
      </c>
      <c r="H6128">
        <v>5</v>
      </c>
      <c r="I6128" s="6">
        <v>0</v>
      </c>
      <c r="J6128">
        <v>2</v>
      </c>
      <c r="K6128">
        <v>0</v>
      </c>
      <c r="L6128">
        <v>1</v>
      </c>
      <c r="M6128">
        <v>5270955</v>
      </c>
      <c r="N6128">
        <v>0</v>
      </c>
      <c r="O6128" t="str" cm="1">
        <f t="array" ref="O6128">_xlfn.IFS(Churn_Modelling[[#This Row],[Balance]]=0,"Tidak ada Saldo",Churn_Modelling[[#This Row],[Balance]]&lt;=5000000,"Saldo Rendah",Churn_Modelling[[#This Row],[Balance]]&lt;=10000000,"Saldo Menengah",Churn_Modelling[[#This Row],[Balance]]&lt;=15000000,"Saldo Tinggi",TRUE,"Saldo Premium")</f>
        <v>Tidak ada Saldo</v>
      </c>
      <c r="P6128" t="str" cm="1">
        <f t="array" ref="P6128">_xlfn.IFS(Churn_Modelling[[#This Row],[CreditScore]]&lt;=500,"Rendah",Churn_Modelling[[#This Row],[CreditScore]]&lt;=600,"Cukup",Churn_Modelling[[#This Row],[CreditScore]]&lt;=700,"Sedang",Churn_Modelling[[#This Row],[CreditScore]]&lt;=800,"Baik",TRUE,"Sangat Baik")</f>
        <v>Cukup</v>
      </c>
    </row>
    <row r="6129" spans="1:16" x14ac:dyDescent="0.35">
      <c r="A6129">
        <v>6128</v>
      </c>
      <c r="B6129">
        <v>15708693</v>
      </c>
      <c r="C6129" t="s">
        <v>174</v>
      </c>
      <c r="D6129">
        <v>759</v>
      </c>
      <c r="E6129" t="s">
        <v>15</v>
      </c>
      <c r="F6129" t="s">
        <v>16</v>
      </c>
      <c r="G6129">
        <v>33</v>
      </c>
      <c r="H6129">
        <v>2</v>
      </c>
      <c r="I6129" s="6">
        <v>0</v>
      </c>
      <c r="J6129">
        <v>2</v>
      </c>
      <c r="K6129">
        <v>1</v>
      </c>
      <c r="L6129">
        <v>0</v>
      </c>
      <c r="M6129">
        <v>5658388</v>
      </c>
      <c r="N6129">
        <v>0</v>
      </c>
      <c r="O6129" t="str" cm="1">
        <f t="array" ref="O6129">_xlfn.IFS(Churn_Modelling[[#This Row],[Balance]]=0,"Tidak ada Saldo",Churn_Modelling[[#This Row],[Balance]]&lt;=5000000,"Saldo Rendah",Churn_Modelling[[#This Row],[Balance]]&lt;=10000000,"Saldo Menengah",Churn_Modelling[[#This Row],[Balance]]&lt;=15000000,"Saldo Tinggi",TRUE,"Saldo Premium")</f>
        <v>Tidak ada Saldo</v>
      </c>
      <c r="P6129" t="str" cm="1">
        <f t="array" ref="P6129">_xlfn.IFS(Churn_Modelling[[#This Row],[CreditScore]]&lt;=500,"Rendah",Churn_Modelling[[#This Row],[CreditScore]]&lt;=600,"Cukup",Churn_Modelling[[#This Row],[CreditScore]]&lt;=700,"Sedang",Churn_Modelling[[#This Row],[CreditScore]]&lt;=800,"Baik",TRUE,"Sangat Baik")</f>
        <v>Baik</v>
      </c>
    </row>
    <row r="6130" spans="1:16" x14ac:dyDescent="0.35">
      <c r="A6130">
        <v>6129</v>
      </c>
      <c r="B6130">
        <v>15672016</v>
      </c>
      <c r="C6130" t="s">
        <v>1802</v>
      </c>
      <c r="D6130">
        <v>819</v>
      </c>
      <c r="E6130" t="s">
        <v>15</v>
      </c>
      <c r="F6130" t="s">
        <v>23</v>
      </c>
      <c r="G6130">
        <v>35</v>
      </c>
      <c r="H6130">
        <v>1</v>
      </c>
      <c r="I6130" s="6">
        <v>0</v>
      </c>
      <c r="J6130">
        <v>2</v>
      </c>
      <c r="K6130">
        <v>0</v>
      </c>
      <c r="L6130">
        <v>1</v>
      </c>
      <c r="M6130">
        <v>338504</v>
      </c>
      <c r="N6130">
        <v>0</v>
      </c>
      <c r="O6130" t="str" cm="1">
        <f t="array" ref="O6130">_xlfn.IFS(Churn_Modelling[[#This Row],[Balance]]=0,"Tidak ada Saldo",Churn_Modelling[[#This Row],[Balance]]&lt;=5000000,"Saldo Rendah",Churn_Modelling[[#This Row],[Balance]]&lt;=10000000,"Saldo Menengah",Churn_Modelling[[#This Row],[Balance]]&lt;=15000000,"Saldo Tinggi",TRUE,"Saldo Premium")</f>
        <v>Tidak ada Saldo</v>
      </c>
      <c r="P6130" t="str" cm="1">
        <f t="array" ref="P6130">_xlfn.IFS(Churn_Modelling[[#This Row],[CreditScore]]&lt;=500,"Rendah",Churn_Modelling[[#This Row],[CreditScore]]&lt;=600,"Cukup",Churn_Modelling[[#This Row],[CreditScore]]&lt;=700,"Sedang",Churn_Modelling[[#This Row],[CreditScore]]&lt;=800,"Baik",TRUE,"Sangat Baik")</f>
        <v>Sangat Baik</v>
      </c>
    </row>
    <row r="6131" spans="1:16" x14ac:dyDescent="0.35">
      <c r="A6131">
        <v>6130</v>
      </c>
      <c r="B6131">
        <v>15727605</v>
      </c>
      <c r="C6131" t="s">
        <v>220</v>
      </c>
      <c r="D6131">
        <v>533</v>
      </c>
      <c r="E6131" t="s">
        <v>26</v>
      </c>
      <c r="F6131" t="s">
        <v>23</v>
      </c>
      <c r="G6131">
        <v>43</v>
      </c>
      <c r="H6131">
        <v>4</v>
      </c>
      <c r="I6131" s="6">
        <v>8044206</v>
      </c>
      <c r="J6131">
        <v>2</v>
      </c>
      <c r="K6131">
        <v>0</v>
      </c>
      <c r="L6131">
        <v>1</v>
      </c>
      <c r="M6131">
        <v>1253742</v>
      </c>
      <c r="N6131">
        <v>0</v>
      </c>
      <c r="O6131" t="str" cm="1">
        <f t="array" ref="O6131">_xlfn.IFS(Churn_Modelling[[#This Row],[Balance]]=0,"Tidak ada Saldo",Churn_Modelling[[#This Row],[Balance]]&lt;=5000000,"Saldo Rendah",Churn_Modelling[[#This Row],[Balance]]&lt;=10000000,"Saldo Menengah",Churn_Modelling[[#This Row],[Balance]]&lt;=15000000,"Saldo Tinggi",TRUE,"Saldo Premium")</f>
        <v>Saldo Menengah</v>
      </c>
      <c r="P6131" t="str" cm="1">
        <f t="array" ref="P6131">_xlfn.IFS(Churn_Modelling[[#This Row],[CreditScore]]&lt;=500,"Rendah",Churn_Modelling[[#This Row],[CreditScore]]&lt;=600,"Cukup",Churn_Modelling[[#This Row],[CreditScore]]&lt;=700,"Sedang",Churn_Modelling[[#This Row],[CreditScore]]&lt;=800,"Baik",TRUE,"Sangat Baik")</f>
        <v>Cukup</v>
      </c>
    </row>
    <row r="6132" spans="1:16" x14ac:dyDescent="0.35">
      <c r="A6132">
        <v>6131</v>
      </c>
      <c r="B6132">
        <v>15651144</v>
      </c>
      <c r="C6132" t="s">
        <v>254</v>
      </c>
      <c r="D6132">
        <v>632</v>
      </c>
      <c r="E6132" t="s">
        <v>26</v>
      </c>
      <c r="F6132" t="s">
        <v>16</v>
      </c>
      <c r="G6132">
        <v>35</v>
      </c>
      <c r="H6132">
        <v>2</v>
      </c>
      <c r="I6132" s="6">
        <v>15056103</v>
      </c>
      <c r="J6132">
        <v>2</v>
      </c>
      <c r="K6132">
        <v>0</v>
      </c>
      <c r="L6132">
        <v>0</v>
      </c>
      <c r="M6132">
        <v>6472261</v>
      </c>
      <c r="N6132">
        <v>0</v>
      </c>
      <c r="O6132" t="str" cm="1">
        <f t="array" ref="O6132">_xlfn.IFS(Churn_Modelling[[#This Row],[Balance]]=0,"Tidak ada Saldo",Churn_Modelling[[#This Row],[Balance]]&lt;=5000000,"Saldo Rendah",Churn_Modelling[[#This Row],[Balance]]&lt;=10000000,"Saldo Menengah",Churn_Modelling[[#This Row],[Balance]]&lt;=15000000,"Saldo Tinggi",TRUE,"Saldo Premium")</f>
        <v>Saldo Premium</v>
      </c>
      <c r="P6132" t="str" cm="1">
        <f t="array" ref="P6132">_xlfn.IFS(Churn_Modelling[[#This Row],[CreditScore]]&lt;=500,"Rendah",Churn_Modelling[[#This Row],[CreditScore]]&lt;=600,"Cukup",Churn_Modelling[[#This Row],[CreditScore]]&lt;=700,"Sedang",Churn_Modelling[[#This Row],[CreditScore]]&lt;=800,"Baik",TRUE,"Sangat Baik")</f>
        <v>Sedang</v>
      </c>
    </row>
    <row r="6133" spans="1:16" hidden="1" x14ac:dyDescent="0.35">
      <c r="A6133">
        <v>6132</v>
      </c>
      <c r="B6133">
        <v>15749401</v>
      </c>
      <c r="C6133" t="s">
        <v>130</v>
      </c>
      <c r="D6133">
        <v>686</v>
      </c>
      <c r="E6133" t="s">
        <v>15</v>
      </c>
      <c r="F6133" t="s">
        <v>23</v>
      </c>
      <c r="G6133">
        <v>60</v>
      </c>
      <c r="H6133">
        <v>9</v>
      </c>
      <c r="I6133" s="6">
        <v>0</v>
      </c>
      <c r="J6133">
        <v>3</v>
      </c>
      <c r="K6133">
        <v>1</v>
      </c>
      <c r="L6133">
        <v>1</v>
      </c>
      <c r="M6133">
        <v>7524621</v>
      </c>
      <c r="N6133">
        <v>1</v>
      </c>
      <c r="O6133" t="str" cm="1">
        <f t="array" ref="O6133">_xlfn.IFS(Churn_Modelling[[#This Row],[Balance]]=0,"Tidak ada Saldo",Churn_Modelling[[#This Row],[Balance]]&lt;=5000000,"Saldo Rendah",Churn_Modelling[[#This Row],[Balance]]&lt;=10000000,"Saldo Menengah",Churn_Modelling[[#This Row],[Balance]]&lt;=15000000,"Saldo Tinggi",TRUE,"Saldo Premium")</f>
        <v>Tidak ada Saldo</v>
      </c>
      <c r="P6133" t="str" cm="1">
        <f t="array" ref="P6133">_xlfn.IFS(Churn_Modelling[[#This Row],[CreditScore]]&lt;=500,"Rendah",Churn_Modelling[[#This Row],[CreditScore]]&lt;=600,"Cukup",Churn_Modelling[[#This Row],[CreditScore]]&lt;=700,"Sedang",Churn_Modelling[[#This Row],[CreditScore]]&lt;=800,"Baik",TRUE,"Sangat Baik")</f>
        <v>Sedang</v>
      </c>
    </row>
    <row r="6134" spans="1:16" x14ac:dyDescent="0.35">
      <c r="A6134">
        <v>6133</v>
      </c>
      <c r="B6134">
        <v>15691874</v>
      </c>
      <c r="C6134" t="s">
        <v>1543</v>
      </c>
      <c r="D6134">
        <v>687</v>
      </c>
      <c r="E6134" t="s">
        <v>15</v>
      </c>
      <c r="F6134" t="s">
        <v>16</v>
      </c>
      <c r="G6134">
        <v>34</v>
      </c>
      <c r="H6134">
        <v>9</v>
      </c>
      <c r="I6134" s="6">
        <v>12547444</v>
      </c>
      <c r="J6134">
        <v>1</v>
      </c>
      <c r="K6134">
        <v>1</v>
      </c>
      <c r="L6134">
        <v>0</v>
      </c>
      <c r="M6134">
        <v>19892984</v>
      </c>
      <c r="N6134">
        <v>0</v>
      </c>
      <c r="O6134" t="str" cm="1">
        <f t="array" ref="O6134">_xlfn.IFS(Churn_Modelling[[#This Row],[Balance]]=0,"Tidak ada Saldo",Churn_Modelling[[#This Row],[Balance]]&lt;=5000000,"Saldo Rendah",Churn_Modelling[[#This Row],[Balance]]&lt;=10000000,"Saldo Menengah",Churn_Modelling[[#This Row],[Balance]]&lt;=15000000,"Saldo Tinggi",TRUE,"Saldo Premium")</f>
        <v>Saldo Tinggi</v>
      </c>
      <c r="P6134" t="str" cm="1">
        <f t="array" ref="P6134">_xlfn.IFS(Churn_Modelling[[#This Row],[CreditScore]]&lt;=500,"Rendah",Churn_Modelling[[#This Row],[CreditScore]]&lt;=600,"Cukup",Churn_Modelling[[#This Row],[CreditScore]]&lt;=700,"Sedang",Churn_Modelling[[#This Row],[CreditScore]]&lt;=800,"Baik",TRUE,"Sangat Baik")</f>
        <v>Sedang</v>
      </c>
    </row>
    <row r="6135" spans="1:16" x14ac:dyDescent="0.35">
      <c r="A6135">
        <v>6134</v>
      </c>
      <c r="B6135">
        <v>15620735</v>
      </c>
      <c r="C6135" t="s">
        <v>796</v>
      </c>
      <c r="D6135">
        <v>667</v>
      </c>
      <c r="E6135" t="s">
        <v>26</v>
      </c>
      <c r="F6135" t="s">
        <v>16</v>
      </c>
      <c r="G6135">
        <v>33</v>
      </c>
      <c r="H6135">
        <v>4</v>
      </c>
      <c r="I6135" s="6">
        <v>12707668</v>
      </c>
      <c r="J6135">
        <v>2</v>
      </c>
      <c r="K6135">
        <v>1</v>
      </c>
      <c r="L6135">
        <v>0</v>
      </c>
      <c r="M6135">
        <v>6901166</v>
      </c>
      <c r="N6135">
        <v>0</v>
      </c>
      <c r="O6135" t="str" cm="1">
        <f t="array" ref="O6135">_xlfn.IFS(Churn_Modelling[[#This Row],[Balance]]=0,"Tidak ada Saldo",Churn_Modelling[[#This Row],[Balance]]&lt;=5000000,"Saldo Rendah",Churn_Modelling[[#This Row],[Balance]]&lt;=10000000,"Saldo Menengah",Churn_Modelling[[#This Row],[Balance]]&lt;=15000000,"Saldo Tinggi",TRUE,"Saldo Premium")</f>
        <v>Saldo Tinggi</v>
      </c>
      <c r="P6135" t="str" cm="1">
        <f t="array" ref="P6135">_xlfn.IFS(Churn_Modelling[[#This Row],[CreditScore]]&lt;=500,"Rendah",Churn_Modelling[[#This Row],[CreditScore]]&lt;=600,"Cukup",Churn_Modelling[[#This Row],[CreditScore]]&lt;=700,"Sedang",Churn_Modelling[[#This Row],[CreditScore]]&lt;=800,"Baik",TRUE,"Sangat Baik")</f>
        <v>Sedang</v>
      </c>
    </row>
    <row r="6136" spans="1:16" x14ac:dyDescent="0.35">
      <c r="A6136">
        <v>6135</v>
      </c>
      <c r="B6136">
        <v>15769781</v>
      </c>
      <c r="C6136" t="s">
        <v>564</v>
      </c>
      <c r="D6136">
        <v>699</v>
      </c>
      <c r="E6136" t="s">
        <v>18</v>
      </c>
      <c r="F6136" t="s">
        <v>16</v>
      </c>
      <c r="G6136">
        <v>25</v>
      </c>
      <c r="H6136">
        <v>8</v>
      </c>
      <c r="I6136" s="6">
        <v>0</v>
      </c>
      <c r="J6136">
        <v>2</v>
      </c>
      <c r="K6136">
        <v>1</v>
      </c>
      <c r="L6136">
        <v>1</v>
      </c>
      <c r="M6136">
        <v>5240447</v>
      </c>
      <c r="N6136">
        <v>0</v>
      </c>
      <c r="O6136" t="str" cm="1">
        <f t="array" ref="O6136">_xlfn.IFS(Churn_Modelling[[#This Row],[Balance]]=0,"Tidak ada Saldo",Churn_Modelling[[#This Row],[Balance]]&lt;=5000000,"Saldo Rendah",Churn_Modelling[[#This Row],[Balance]]&lt;=10000000,"Saldo Menengah",Churn_Modelling[[#This Row],[Balance]]&lt;=15000000,"Saldo Tinggi",TRUE,"Saldo Premium")</f>
        <v>Tidak ada Saldo</v>
      </c>
      <c r="P6136" t="str" cm="1">
        <f t="array" ref="P6136">_xlfn.IFS(Churn_Modelling[[#This Row],[CreditScore]]&lt;=500,"Rendah",Churn_Modelling[[#This Row],[CreditScore]]&lt;=600,"Cukup",Churn_Modelling[[#This Row],[CreditScore]]&lt;=700,"Sedang",Churn_Modelling[[#This Row],[CreditScore]]&lt;=800,"Baik",TRUE,"Sangat Baik")</f>
        <v>Sedang</v>
      </c>
    </row>
    <row r="6137" spans="1:16" x14ac:dyDescent="0.35">
      <c r="A6137">
        <v>6136</v>
      </c>
      <c r="B6137">
        <v>15624611</v>
      </c>
      <c r="C6137" t="s">
        <v>1503</v>
      </c>
      <c r="D6137">
        <v>497</v>
      </c>
      <c r="E6137" t="s">
        <v>18</v>
      </c>
      <c r="F6137" t="s">
        <v>23</v>
      </c>
      <c r="G6137">
        <v>37</v>
      </c>
      <c r="H6137">
        <v>8</v>
      </c>
      <c r="I6137" s="6">
        <v>12865011</v>
      </c>
      <c r="J6137">
        <v>2</v>
      </c>
      <c r="K6137">
        <v>1</v>
      </c>
      <c r="L6137">
        <v>1</v>
      </c>
      <c r="M6137">
        <v>16364153</v>
      </c>
      <c r="N6137">
        <v>0</v>
      </c>
      <c r="O6137" t="str" cm="1">
        <f t="array" ref="O6137">_xlfn.IFS(Churn_Modelling[[#This Row],[Balance]]=0,"Tidak ada Saldo",Churn_Modelling[[#This Row],[Balance]]&lt;=5000000,"Saldo Rendah",Churn_Modelling[[#This Row],[Balance]]&lt;=10000000,"Saldo Menengah",Churn_Modelling[[#This Row],[Balance]]&lt;=15000000,"Saldo Tinggi",TRUE,"Saldo Premium")</f>
        <v>Saldo Tinggi</v>
      </c>
      <c r="P6137" t="str" cm="1">
        <f t="array" ref="P6137">_xlfn.IFS(Churn_Modelling[[#This Row],[CreditScore]]&lt;=500,"Rendah",Churn_Modelling[[#This Row],[CreditScore]]&lt;=600,"Cukup",Churn_Modelling[[#This Row],[CreditScore]]&lt;=700,"Sedang",Churn_Modelling[[#This Row],[CreditScore]]&lt;=800,"Baik",TRUE,"Sangat Baik")</f>
        <v>Rendah</v>
      </c>
    </row>
    <row r="6138" spans="1:16" x14ac:dyDescent="0.35">
      <c r="A6138">
        <v>6137</v>
      </c>
      <c r="B6138">
        <v>15773071</v>
      </c>
      <c r="C6138" t="s">
        <v>2299</v>
      </c>
      <c r="D6138">
        <v>780</v>
      </c>
      <c r="E6138" t="s">
        <v>18</v>
      </c>
      <c r="F6138" t="s">
        <v>16</v>
      </c>
      <c r="G6138">
        <v>33</v>
      </c>
      <c r="H6138">
        <v>6</v>
      </c>
      <c r="I6138" s="6">
        <v>14558061</v>
      </c>
      <c r="J6138">
        <v>1</v>
      </c>
      <c r="K6138">
        <v>1</v>
      </c>
      <c r="L6138">
        <v>1</v>
      </c>
      <c r="M6138">
        <v>15459856</v>
      </c>
      <c r="N6138">
        <v>0</v>
      </c>
      <c r="O6138" t="str" cm="1">
        <f t="array" ref="O6138">_xlfn.IFS(Churn_Modelling[[#This Row],[Balance]]=0,"Tidak ada Saldo",Churn_Modelling[[#This Row],[Balance]]&lt;=5000000,"Saldo Rendah",Churn_Modelling[[#This Row],[Balance]]&lt;=10000000,"Saldo Menengah",Churn_Modelling[[#This Row],[Balance]]&lt;=15000000,"Saldo Tinggi",TRUE,"Saldo Premium")</f>
        <v>Saldo Tinggi</v>
      </c>
      <c r="P6138" t="str" cm="1">
        <f t="array" ref="P6138">_xlfn.IFS(Churn_Modelling[[#This Row],[CreditScore]]&lt;=500,"Rendah",Churn_Modelling[[#This Row],[CreditScore]]&lt;=600,"Cukup",Churn_Modelling[[#This Row],[CreditScore]]&lt;=700,"Sedang",Churn_Modelling[[#This Row],[CreditScore]]&lt;=800,"Baik",TRUE,"Sangat Baik")</f>
        <v>Baik</v>
      </c>
    </row>
    <row r="6139" spans="1:16" hidden="1" x14ac:dyDescent="0.35">
      <c r="A6139">
        <v>6138</v>
      </c>
      <c r="B6139">
        <v>15720371</v>
      </c>
      <c r="C6139" t="s">
        <v>808</v>
      </c>
      <c r="D6139">
        <v>652</v>
      </c>
      <c r="E6139" t="s">
        <v>15</v>
      </c>
      <c r="F6139" t="s">
        <v>16</v>
      </c>
      <c r="G6139">
        <v>51</v>
      </c>
      <c r="H6139">
        <v>3</v>
      </c>
      <c r="I6139" s="6">
        <v>0</v>
      </c>
      <c r="J6139">
        <v>1</v>
      </c>
      <c r="K6139">
        <v>1</v>
      </c>
      <c r="L6139">
        <v>0</v>
      </c>
      <c r="M6139">
        <v>17398947</v>
      </c>
      <c r="N6139">
        <v>1</v>
      </c>
      <c r="O6139" t="str" cm="1">
        <f t="array" ref="O6139">_xlfn.IFS(Churn_Modelling[[#This Row],[Balance]]=0,"Tidak ada Saldo",Churn_Modelling[[#This Row],[Balance]]&lt;=5000000,"Saldo Rendah",Churn_Modelling[[#This Row],[Balance]]&lt;=10000000,"Saldo Menengah",Churn_Modelling[[#This Row],[Balance]]&lt;=15000000,"Saldo Tinggi",TRUE,"Saldo Premium")</f>
        <v>Tidak ada Saldo</v>
      </c>
      <c r="P6139" t="str" cm="1">
        <f t="array" ref="P6139">_xlfn.IFS(Churn_Modelling[[#This Row],[CreditScore]]&lt;=500,"Rendah",Churn_Modelling[[#This Row],[CreditScore]]&lt;=600,"Cukup",Churn_Modelling[[#This Row],[CreditScore]]&lt;=700,"Sedang",Churn_Modelling[[#This Row],[CreditScore]]&lt;=800,"Baik",TRUE,"Sangat Baik")</f>
        <v>Sedang</v>
      </c>
    </row>
    <row r="6140" spans="1:16" hidden="1" x14ac:dyDescent="0.35">
      <c r="A6140">
        <v>6139</v>
      </c>
      <c r="B6140">
        <v>15717984</v>
      </c>
      <c r="C6140" t="s">
        <v>850</v>
      </c>
      <c r="D6140">
        <v>477</v>
      </c>
      <c r="E6140" t="s">
        <v>15</v>
      </c>
      <c r="F6140" t="s">
        <v>23</v>
      </c>
      <c r="G6140">
        <v>47</v>
      </c>
      <c r="H6140">
        <v>9</v>
      </c>
      <c r="I6140" s="6">
        <v>14490058</v>
      </c>
      <c r="J6140">
        <v>1</v>
      </c>
      <c r="K6140">
        <v>1</v>
      </c>
      <c r="L6140">
        <v>0</v>
      </c>
      <c r="M6140">
        <v>6131537</v>
      </c>
      <c r="N6140">
        <v>1</v>
      </c>
      <c r="O6140" t="str" cm="1">
        <f t="array" ref="O6140">_xlfn.IFS(Churn_Modelling[[#This Row],[Balance]]=0,"Tidak ada Saldo",Churn_Modelling[[#This Row],[Balance]]&lt;=5000000,"Saldo Rendah",Churn_Modelling[[#This Row],[Balance]]&lt;=10000000,"Saldo Menengah",Churn_Modelling[[#This Row],[Balance]]&lt;=15000000,"Saldo Tinggi",TRUE,"Saldo Premium")</f>
        <v>Saldo Tinggi</v>
      </c>
      <c r="P6140" t="str" cm="1">
        <f t="array" ref="P6140">_xlfn.IFS(Churn_Modelling[[#This Row],[CreditScore]]&lt;=500,"Rendah",Churn_Modelling[[#This Row],[CreditScore]]&lt;=600,"Cukup",Churn_Modelling[[#This Row],[CreditScore]]&lt;=700,"Sedang",Churn_Modelling[[#This Row],[CreditScore]]&lt;=800,"Baik",TRUE,"Sangat Baik")</f>
        <v>Rendah</v>
      </c>
    </row>
    <row r="6141" spans="1:16" x14ac:dyDescent="0.35">
      <c r="A6141">
        <v>6140</v>
      </c>
      <c r="B6141">
        <v>15806407</v>
      </c>
      <c r="C6141" t="s">
        <v>1071</v>
      </c>
      <c r="D6141">
        <v>652</v>
      </c>
      <c r="E6141" t="s">
        <v>15</v>
      </c>
      <c r="F6141" t="s">
        <v>16</v>
      </c>
      <c r="G6141">
        <v>37</v>
      </c>
      <c r="H6141">
        <v>4</v>
      </c>
      <c r="I6141" s="6">
        <v>0</v>
      </c>
      <c r="J6141">
        <v>2</v>
      </c>
      <c r="K6141">
        <v>1</v>
      </c>
      <c r="L6141">
        <v>0</v>
      </c>
      <c r="M6141">
        <v>14339324</v>
      </c>
      <c r="N6141">
        <v>0</v>
      </c>
      <c r="O6141" t="str" cm="1">
        <f t="array" ref="O6141">_xlfn.IFS(Churn_Modelling[[#This Row],[Balance]]=0,"Tidak ada Saldo",Churn_Modelling[[#This Row],[Balance]]&lt;=5000000,"Saldo Rendah",Churn_Modelling[[#This Row],[Balance]]&lt;=10000000,"Saldo Menengah",Churn_Modelling[[#This Row],[Balance]]&lt;=15000000,"Saldo Tinggi",TRUE,"Saldo Premium")</f>
        <v>Tidak ada Saldo</v>
      </c>
      <c r="P6141" t="str" cm="1">
        <f t="array" ref="P6141">_xlfn.IFS(Churn_Modelling[[#This Row],[CreditScore]]&lt;=500,"Rendah",Churn_Modelling[[#This Row],[CreditScore]]&lt;=600,"Cukup",Churn_Modelling[[#This Row],[CreditScore]]&lt;=700,"Sedang",Churn_Modelling[[#This Row],[CreditScore]]&lt;=800,"Baik",TRUE,"Sangat Baik")</f>
        <v>Sedang</v>
      </c>
    </row>
    <row r="6142" spans="1:16" x14ac:dyDescent="0.35">
      <c r="A6142">
        <v>6141</v>
      </c>
      <c r="B6142">
        <v>15785042</v>
      </c>
      <c r="C6142" t="s">
        <v>376</v>
      </c>
      <c r="D6142">
        <v>488</v>
      </c>
      <c r="E6142" t="s">
        <v>15</v>
      </c>
      <c r="F6142" t="s">
        <v>16</v>
      </c>
      <c r="G6142">
        <v>31</v>
      </c>
      <c r="H6142">
        <v>8</v>
      </c>
      <c r="I6142" s="6">
        <v>975886</v>
      </c>
      <c r="J6142">
        <v>1</v>
      </c>
      <c r="K6142">
        <v>0</v>
      </c>
      <c r="L6142">
        <v>0</v>
      </c>
      <c r="M6142">
        <v>12421053</v>
      </c>
      <c r="N6142">
        <v>0</v>
      </c>
      <c r="O6142" t="str" cm="1">
        <f t="array" ref="O6142">_xlfn.IFS(Churn_Modelling[[#This Row],[Balance]]=0,"Tidak ada Saldo",Churn_Modelling[[#This Row],[Balance]]&lt;=5000000,"Saldo Rendah",Churn_Modelling[[#This Row],[Balance]]&lt;=10000000,"Saldo Menengah",Churn_Modelling[[#This Row],[Balance]]&lt;=15000000,"Saldo Tinggi",TRUE,"Saldo Premium")</f>
        <v>Saldo Rendah</v>
      </c>
      <c r="P6142" t="str" cm="1">
        <f t="array" ref="P6142">_xlfn.IFS(Churn_Modelling[[#This Row],[CreditScore]]&lt;=500,"Rendah",Churn_Modelling[[#This Row],[CreditScore]]&lt;=600,"Cukup",Churn_Modelling[[#This Row],[CreditScore]]&lt;=700,"Sedang",Churn_Modelling[[#This Row],[CreditScore]]&lt;=800,"Baik",TRUE,"Sangat Baik")</f>
        <v>Rendah</v>
      </c>
    </row>
    <row r="6143" spans="1:16" x14ac:dyDescent="0.35">
      <c r="A6143">
        <v>6142</v>
      </c>
      <c r="B6143">
        <v>15809302</v>
      </c>
      <c r="C6143" t="s">
        <v>699</v>
      </c>
      <c r="D6143">
        <v>572</v>
      </c>
      <c r="E6143" t="s">
        <v>15</v>
      </c>
      <c r="F6143" t="s">
        <v>23</v>
      </c>
      <c r="G6143">
        <v>24</v>
      </c>
      <c r="H6143">
        <v>1</v>
      </c>
      <c r="I6143" s="6">
        <v>0</v>
      </c>
      <c r="J6143">
        <v>2</v>
      </c>
      <c r="K6143">
        <v>1</v>
      </c>
      <c r="L6143">
        <v>1</v>
      </c>
      <c r="M6143">
        <v>15146084</v>
      </c>
      <c r="N6143">
        <v>0</v>
      </c>
      <c r="O6143" t="str" cm="1">
        <f t="array" ref="O6143">_xlfn.IFS(Churn_Modelling[[#This Row],[Balance]]=0,"Tidak ada Saldo",Churn_Modelling[[#This Row],[Balance]]&lt;=5000000,"Saldo Rendah",Churn_Modelling[[#This Row],[Balance]]&lt;=10000000,"Saldo Menengah",Churn_Modelling[[#This Row],[Balance]]&lt;=15000000,"Saldo Tinggi",TRUE,"Saldo Premium")</f>
        <v>Tidak ada Saldo</v>
      </c>
      <c r="P6143" t="str" cm="1">
        <f t="array" ref="P6143">_xlfn.IFS(Churn_Modelling[[#This Row],[CreditScore]]&lt;=500,"Rendah",Churn_Modelling[[#This Row],[CreditScore]]&lt;=600,"Cukup",Churn_Modelling[[#This Row],[CreditScore]]&lt;=700,"Sedang",Churn_Modelling[[#This Row],[CreditScore]]&lt;=800,"Baik",TRUE,"Sangat Baik")</f>
        <v>Cukup</v>
      </c>
    </row>
    <row r="6144" spans="1:16" x14ac:dyDescent="0.35">
      <c r="A6144">
        <v>6143</v>
      </c>
      <c r="B6144">
        <v>15677550</v>
      </c>
      <c r="C6144" t="s">
        <v>1581</v>
      </c>
      <c r="D6144">
        <v>755</v>
      </c>
      <c r="E6144" t="s">
        <v>15</v>
      </c>
      <c r="F6144" t="s">
        <v>16</v>
      </c>
      <c r="G6144">
        <v>38</v>
      </c>
      <c r="H6144">
        <v>1</v>
      </c>
      <c r="I6144" s="6">
        <v>0</v>
      </c>
      <c r="J6144">
        <v>2</v>
      </c>
      <c r="K6144">
        <v>1</v>
      </c>
      <c r="L6144">
        <v>0</v>
      </c>
      <c r="M6144">
        <v>2073481</v>
      </c>
      <c r="N6144">
        <v>0</v>
      </c>
      <c r="O6144" t="str" cm="1">
        <f t="array" ref="O6144">_xlfn.IFS(Churn_Modelling[[#This Row],[Balance]]=0,"Tidak ada Saldo",Churn_Modelling[[#This Row],[Balance]]&lt;=5000000,"Saldo Rendah",Churn_Modelling[[#This Row],[Balance]]&lt;=10000000,"Saldo Menengah",Churn_Modelling[[#This Row],[Balance]]&lt;=15000000,"Saldo Tinggi",TRUE,"Saldo Premium")</f>
        <v>Tidak ada Saldo</v>
      </c>
      <c r="P6144" t="str" cm="1">
        <f t="array" ref="P6144">_xlfn.IFS(Churn_Modelling[[#This Row],[CreditScore]]&lt;=500,"Rendah",Churn_Modelling[[#This Row],[CreditScore]]&lt;=600,"Cukup",Churn_Modelling[[#This Row],[CreditScore]]&lt;=700,"Sedang",Churn_Modelling[[#This Row],[CreditScore]]&lt;=800,"Baik",TRUE,"Sangat Baik")</f>
        <v>Baik</v>
      </c>
    </row>
    <row r="6145" spans="1:16" x14ac:dyDescent="0.35">
      <c r="A6145">
        <v>6144</v>
      </c>
      <c r="B6145">
        <v>15654096</v>
      </c>
      <c r="C6145" t="s">
        <v>239</v>
      </c>
      <c r="D6145">
        <v>779</v>
      </c>
      <c r="E6145" t="s">
        <v>26</v>
      </c>
      <c r="F6145" t="s">
        <v>16</v>
      </c>
      <c r="G6145">
        <v>24</v>
      </c>
      <c r="H6145">
        <v>10</v>
      </c>
      <c r="I6145" s="6">
        <v>12220031</v>
      </c>
      <c r="J6145">
        <v>2</v>
      </c>
      <c r="K6145">
        <v>1</v>
      </c>
      <c r="L6145">
        <v>0</v>
      </c>
      <c r="M6145">
        <v>4370556</v>
      </c>
      <c r="N6145">
        <v>0</v>
      </c>
      <c r="O6145" t="str" cm="1">
        <f t="array" ref="O6145">_xlfn.IFS(Churn_Modelling[[#This Row],[Balance]]=0,"Tidak ada Saldo",Churn_Modelling[[#This Row],[Balance]]&lt;=5000000,"Saldo Rendah",Churn_Modelling[[#This Row],[Balance]]&lt;=10000000,"Saldo Menengah",Churn_Modelling[[#This Row],[Balance]]&lt;=15000000,"Saldo Tinggi",TRUE,"Saldo Premium")</f>
        <v>Saldo Tinggi</v>
      </c>
      <c r="P6145" t="str" cm="1">
        <f t="array" ref="P6145">_xlfn.IFS(Churn_Modelling[[#This Row],[CreditScore]]&lt;=500,"Rendah",Churn_Modelling[[#This Row],[CreditScore]]&lt;=600,"Cukup",Churn_Modelling[[#This Row],[CreditScore]]&lt;=700,"Sedang",Churn_Modelling[[#This Row],[CreditScore]]&lt;=800,"Baik",TRUE,"Sangat Baik")</f>
        <v>Baik</v>
      </c>
    </row>
    <row r="6146" spans="1:16" x14ac:dyDescent="0.35">
      <c r="A6146">
        <v>6145</v>
      </c>
      <c r="B6146">
        <v>15617320</v>
      </c>
      <c r="C6146" t="s">
        <v>91</v>
      </c>
      <c r="D6146">
        <v>693</v>
      </c>
      <c r="E6146" t="s">
        <v>18</v>
      </c>
      <c r="F6146" t="s">
        <v>16</v>
      </c>
      <c r="G6146">
        <v>46</v>
      </c>
      <c r="H6146">
        <v>3</v>
      </c>
      <c r="I6146" s="6">
        <v>15170933</v>
      </c>
      <c r="J6146">
        <v>1</v>
      </c>
      <c r="K6146">
        <v>1</v>
      </c>
      <c r="L6146">
        <v>0</v>
      </c>
      <c r="M6146">
        <v>18073624</v>
      </c>
      <c r="N6146">
        <v>0</v>
      </c>
      <c r="O6146" t="str" cm="1">
        <f t="array" ref="O6146">_xlfn.IFS(Churn_Modelling[[#This Row],[Balance]]=0,"Tidak ada Saldo",Churn_Modelling[[#This Row],[Balance]]&lt;=5000000,"Saldo Rendah",Churn_Modelling[[#This Row],[Balance]]&lt;=10000000,"Saldo Menengah",Churn_Modelling[[#This Row],[Balance]]&lt;=15000000,"Saldo Tinggi",TRUE,"Saldo Premium")</f>
        <v>Saldo Premium</v>
      </c>
      <c r="P6146" t="str" cm="1">
        <f t="array" ref="P6146">_xlfn.IFS(Churn_Modelling[[#This Row],[CreditScore]]&lt;=500,"Rendah",Churn_Modelling[[#This Row],[CreditScore]]&lt;=600,"Cukup",Churn_Modelling[[#This Row],[CreditScore]]&lt;=700,"Sedang",Churn_Modelling[[#This Row],[CreditScore]]&lt;=800,"Baik",TRUE,"Sangat Baik")</f>
        <v>Sedang</v>
      </c>
    </row>
    <row r="6147" spans="1:16" x14ac:dyDescent="0.35">
      <c r="A6147">
        <v>6146</v>
      </c>
      <c r="B6147">
        <v>15653065</v>
      </c>
      <c r="C6147" t="s">
        <v>319</v>
      </c>
      <c r="D6147">
        <v>530</v>
      </c>
      <c r="E6147" t="s">
        <v>18</v>
      </c>
      <c r="F6147" t="s">
        <v>16</v>
      </c>
      <c r="G6147">
        <v>22</v>
      </c>
      <c r="H6147">
        <v>7</v>
      </c>
      <c r="I6147" s="6">
        <v>0</v>
      </c>
      <c r="J6147">
        <v>2</v>
      </c>
      <c r="K6147">
        <v>1</v>
      </c>
      <c r="L6147">
        <v>0</v>
      </c>
      <c r="M6147">
        <v>10417048</v>
      </c>
      <c r="N6147">
        <v>0</v>
      </c>
      <c r="O6147" t="str" cm="1">
        <f t="array" ref="O6147">_xlfn.IFS(Churn_Modelling[[#This Row],[Balance]]=0,"Tidak ada Saldo",Churn_Modelling[[#This Row],[Balance]]&lt;=5000000,"Saldo Rendah",Churn_Modelling[[#This Row],[Balance]]&lt;=10000000,"Saldo Menengah",Churn_Modelling[[#This Row],[Balance]]&lt;=15000000,"Saldo Tinggi",TRUE,"Saldo Premium")</f>
        <v>Tidak ada Saldo</v>
      </c>
      <c r="P6147" t="str" cm="1">
        <f t="array" ref="P6147">_xlfn.IFS(Churn_Modelling[[#This Row],[CreditScore]]&lt;=500,"Rendah",Churn_Modelling[[#This Row],[CreditScore]]&lt;=600,"Cukup",Churn_Modelling[[#This Row],[CreditScore]]&lt;=700,"Sedang",Churn_Modelling[[#This Row],[CreditScore]]&lt;=800,"Baik",TRUE,"Sangat Baik")</f>
        <v>Cukup</v>
      </c>
    </row>
    <row r="6148" spans="1:16" x14ac:dyDescent="0.35">
      <c r="A6148">
        <v>6147</v>
      </c>
      <c r="B6148">
        <v>15649112</v>
      </c>
      <c r="C6148" t="s">
        <v>76</v>
      </c>
      <c r="D6148">
        <v>738</v>
      </c>
      <c r="E6148" t="s">
        <v>18</v>
      </c>
      <c r="F6148" t="s">
        <v>16</v>
      </c>
      <c r="G6148">
        <v>33</v>
      </c>
      <c r="H6148">
        <v>3</v>
      </c>
      <c r="I6148" s="6">
        <v>1221344</v>
      </c>
      <c r="J6148">
        <v>2</v>
      </c>
      <c r="K6148">
        <v>0</v>
      </c>
      <c r="L6148">
        <v>1</v>
      </c>
      <c r="M6148">
        <v>2786759</v>
      </c>
      <c r="N6148">
        <v>0</v>
      </c>
      <c r="O6148" t="str" cm="1">
        <f t="array" ref="O6148">_xlfn.IFS(Churn_Modelling[[#This Row],[Balance]]=0,"Tidak ada Saldo",Churn_Modelling[[#This Row],[Balance]]&lt;=5000000,"Saldo Rendah",Churn_Modelling[[#This Row],[Balance]]&lt;=10000000,"Saldo Menengah",Churn_Modelling[[#This Row],[Balance]]&lt;=15000000,"Saldo Tinggi",TRUE,"Saldo Premium")</f>
        <v>Saldo Rendah</v>
      </c>
      <c r="P6148" t="str" cm="1">
        <f t="array" ref="P6148">_xlfn.IFS(Churn_Modelling[[#This Row],[CreditScore]]&lt;=500,"Rendah",Churn_Modelling[[#This Row],[CreditScore]]&lt;=600,"Cukup",Churn_Modelling[[#This Row],[CreditScore]]&lt;=700,"Sedang",Churn_Modelling[[#This Row],[CreditScore]]&lt;=800,"Baik",TRUE,"Sangat Baik")</f>
        <v>Baik</v>
      </c>
    </row>
    <row r="6149" spans="1:16" x14ac:dyDescent="0.35">
      <c r="A6149">
        <v>6148</v>
      </c>
      <c r="B6149">
        <v>15690526</v>
      </c>
      <c r="C6149" t="s">
        <v>943</v>
      </c>
      <c r="D6149">
        <v>690</v>
      </c>
      <c r="E6149" t="s">
        <v>26</v>
      </c>
      <c r="F6149" t="s">
        <v>23</v>
      </c>
      <c r="G6149">
        <v>31</v>
      </c>
      <c r="H6149">
        <v>2</v>
      </c>
      <c r="I6149" s="6">
        <v>13726045</v>
      </c>
      <c r="J6149">
        <v>2</v>
      </c>
      <c r="K6149">
        <v>1</v>
      </c>
      <c r="L6149">
        <v>0</v>
      </c>
      <c r="M6149">
        <v>5538728</v>
      </c>
      <c r="N6149">
        <v>0</v>
      </c>
      <c r="O6149" t="str" cm="1">
        <f t="array" ref="O6149">_xlfn.IFS(Churn_Modelling[[#This Row],[Balance]]=0,"Tidak ada Saldo",Churn_Modelling[[#This Row],[Balance]]&lt;=5000000,"Saldo Rendah",Churn_Modelling[[#This Row],[Balance]]&lt;=10000000,"Saldo Menengah",Churn_Modelling[[#This Row],[Balance]]&lt;=15000000,"Saldo Tinggi",TRUE,"Saldo Premium")</f>
        <v>Saldo Tinggi</v>
      </c>
      <c r="P6149" t="str" cm="1">
        <f t="array" ref="P6149">_xlfn.IFS(Churn_Modelling[[#This Row],[CreditScore]]&lt;=500,"Rendah",Churn_Modelling[[#This Row],[CreditScore]]&lt;=600,"Cukup",Churn_Modelling[[#This Row],[CreditScore]]&lt;=700,"Sedang",Churn_Modelling[[#This Row],[CreditScore]]&lt;=800,"Baik",TRUE,"Sangat Baik")</f>
        <v>Sedang</v>
      </c>
    </row>
    <row r="6150" spans="1:16" x14ac:dyDescent="0.35">
      <c r="A6150">
        <v>6149</v>
      </c>
      <c r="B6150">
        <v>15806945</v>
      </c>
      <c r="C6150" t="s">
        <v>440</v>
      </c>
      <c r="D6150">
        <v>611</v>
      </c>
      <c r="E6150" t="s">
        <v>15</v>
      </c>
      <c r="F6150" t="s">
        <v>16</v>
      </c>
      <c r="G6150">
        <v>30</v>
      </c>
      <c r="H6150">
        <v>9</v>
      </c>
      <c r="I6150" s="6">
        <v>8859414</v>
      </c>
      <c r="J6150">
        <v>1</v>
      </c>
      <c r="K6150">
        <v>1</v>
      </c>
      <c r="L6150">
        <v>0</v>
      </c>
      <c r="M6150">
        <v>19633245</v>
      </c>
      <c r="N6150">
        <v>0</v>
      </c>
      <c r="O6150" t="str" cm="1">
        <f t="array" ref="O6150">_xlfn.IFS(Churn_Modelling[[#This Row],[Balance]]=0,"Tidak ada Saldo",Churn_Modelling[[#This Row],[Balance]]&lt;=5000000,"Saldo Rendah",Churn_Modelling[[#This Row],[Balance]]&lt;=10000000,"Saldo Menengah",Churn_Modelling[[#This Row],[Balance]]&lt;=15000000,"Saldo Tinggi",TRUE,"Saldo Premium")</f>
        <v>Saldo Menengah</v>
      </c>
      <c r="P6150" t="str" cm="1">
        <f t="array" ref="P6150">_xlfn.IFS(Churn_Modelling[[#This Row],[CreditScore]]&lt;=500,"Rendah",Churn_Modelling[[#This Row],[CreditScore]]&lt;=600,"Cukup",Churn_Modelling[[#This Row],[CreditScore]]&lt;=700,"Sedang",Churn_Modelling[[#This Row],[CreditScore]]&lt;=800,"Baik",TRUE,"Sangat Baik")</f>
        <v>Sedang</v>
      </c>
    </row>
    <row r="6151" spans="1:16" x14ac:dyDescent="0.35">
      <c r="A6151">
        <v>6150</v>
      </c>
      <c r="B6151">
        <v>15670066</v>
      </c>
      <c r="C6151" t="s">
        <v>1252</v>
      </c>
      <c r="D6151">
        <v>643</v>
      </c>
      <c r="E6151" t="s">
        <v>18</v>
      </c>
      <c r="F6151" t="s">
        <v>23</v>
      </c>
      <c r="G6151">
        <v>34</v>
      </c>
      <c r="H6151">
        <v>6</v>
      </c>
      <c r="I6151" s="6">
        <v>0</v>
      </c>
      <c r="J6151">
        <v>2</v>
      </c>
      <c r="K6151">
        <v>1</v>
      </c>
      <c r="L6151">
        <v>1</v>
      </c>
      <c r="M6151">
        <v>11604622</v>
      </c>
      <c r="N6151">
        <v>0</v>
      </c>
      <c r="O6151" t="str" cm="1">
        <f t="array" ref="O6151">_xlfn.IFS(Churn_Modelling[[#This Row],[Balance]]=0,"Tidak ada Saldo",Churn_Modelling[[#This Row],[Balance]]&lt;=5000000,"Saldo Rendah",Churn_Modelling[[#This Row],[Balance]]&lt;=10000000,"Saldo Menengah",Churn_Modelling[[#This Row],[Balance]]&lt;=15000000,"Saldo Tinggi",TRUE,"Saldo Premium")</f>
        <v>Tidak ada Saldo</v>
      </c>
      <c r="P6151" t="str" cm="1">
        <f t="array" ref="P6151">_xlfn.IFS(Churn_Modelling[[#This Row],[CreditScore]]&lt;=500,"Rendah",Churn_Modelling[[#This Row],[CreditScore]]&lt;=600,"Cukup",Churn_Modelling[[#This Row],[CreditScore]]&lt;=700,"Sedang",Churn_Modelling[[#This Row],[CreditScore]]&lt;=800,"Baik",TRUE,"Sangat Baik")</f>
        <v>Sedang</v>
      </c>
    </row>
    <row r="6152" spans="1:16" hidden="1" x14ac:dyDescent="0.35">
      <c r="A6152">
        <v>6151</v>
      </c>
      <c r="B6152">
        <v>15625761</v>
      </c>
      <c r="C6152" t="s">
        <v>44</v>
      </c>
      <c r="D6152">
        <v>632</v>
      </c>
      <c r="E6152" t="s">
        <v>26</v>
      </c>
      <c r="F6152" t="s">
        <v>23</v>
      </c>
      <c r="G6152">
        <v>41</v>
      </c>
      <c r="H6152">
        <v>8</v>
      </c>
      <c r="I6152" s="6">
        <v>12720532</v>
      </c>
      <c r="J6152">
        <v>4</v>
      </c>
      <c r="K6152">
        <v>1</v>
      </c>
      <c r="L6152">
        <v>0</v>
      </c>
      <c r="M6152">
        <v>9387487</v>
      </c>
      <c r="N6152">
        <v>1</v>
      </c>
      <c r="O6152" t="str" cm="1">
        <f t="array" ref="O6152">_xlfn.IFS(Churn_Modelling[[#This Row],[Balance]]=0,"Tidak ada Saldo",Churn_Modelling[[#This Row],[Balance]]&lt;=5000000,"Saldo Rendah",Churn_Modelling[[#This Row],[Balance]]&lt;=10000000,"Saldo Menengah",Churn_Modelling[[#This Row],[Balance]]&lt;=15000000,"Saldo Tinggi",TRUE,"Saldo Premium")</f>
        <v>Saldo Tinggi</v>
      </c>
      <c r="P6152" t="str" cm="1">
        <f t="array" ref="P6152">_xlfn.IFS(Churn_Modelling[[#This Row],[CreditScore]]&lt;=500,"Rendah",Churn_Modelling[[#This Row],[CreditScore]]&lt;=600,"Cukup",Churn_Modelling[[#This Row],[CreditScore]]&lt;=700,"Sedang",Churn_Modelling[[#This Row],[CreditScore]]&lt;=800,"Baik",TRUE,"Sangat Baik")</f>
        <v>Sedang</v>
      </c>
    </row>
    <row r="6153" spans="1:16" x14ac:dyDescent="0.35">
      <c r="A6153">
        <v>6152</v>
      </c>
      <c r="B6153">
        <v>15761525</v>
      </c>
      <c r="C6153" t="s">
        <v>610</v>
      </c>
      <c r="D6153">
        <v>727</v>
      </c>
      <c r="E6153" t="s">
        <v>18</v>
      </c>
      <c r="F6153" t="s">
        <v>16</v>
      </c>
      <c r="G6153">
        <v>31</v>
      </c>
      <c r="H6153">
        <v>10</v>
      </c>
      <c r="I6153" s="6">
        <v>9699709</v>
      </c>
      <c r="J6153">
        <v>2</v>
      </c>
      <c r="K6153">
        <v>0</v>
      </c>
      <c r="L6153">
        <v>0</v>
      </c>
      <c r="M6153">
        <v>7661404</v>
      </c>
      <c r="N6153">
        <v>0</v>
      </c>
      <c r="O6153" t="str" cm="1">
        <f t="array" ref="O6153">_xlfn.IFS(Churn_Modelling[[#This Row],[Balance]]=0,"Tidak ada Saldo",Churn_Modelling[[#This Row],[Balance]]&lt;=5000000,"Saldo Rendah",Churn_Modelling[[#This Row],[Balance]]&lt;=10000000,"Saldo Menengah",Churn_Modelling[[#This Row],[Balance]]&lt;=15000000,"Saldo Tinggi",TRUE,"Saldo Premium")</f>
        <v>Saldo Menengah</v>
      </c>
      <c r="P6153" t="str" cm="1">
        <f t="array" ref="P6153">_xlfn.IFS(Churn_Modelling[[#This Row],[CreditScore]]&lt;=500,"Rendah",Churn_Modelling[[#This Row],[CreditScore]]&lt;=600,"Cukup",Churn_Modelling[[#This Row],[CreditScore]]&lt;=700,"Sedang",Churn_Modelling[[#This Row],[CreditScore]]&lt;=800,"Baik",TRUE,"Sangat Baik")</f>
        <v>Baik</v>
      </c>
    </row>
    <row r="6154" spans="1:16" x14ac:dyDescent="0.35">
      <c r="A6154">
        <v>6153</v>
      </c>
      <c r="B6154">
        <v>15735080</v>
      </c>
      <c r="C6154" t="s">
        <v>2300</v>
      </c>
      <c r="D6154">
        <v>508</v>
      </c>
      <c r="E6154" t="s">
        <v>15</v>
      </c>
      <c r="F6154" t="s">
        <v>16</v>
      </c>
      <c r="G6154">
        <v>64</v>
      </c>
      <c r="H6154">
        <v>2</v>
      </c>
      <c r="I6154" s="6">
        <v>0</v>
      </c>
      <c r="J6154">
        <v>1</v>
      </c>
      <c r="K6154">
        <v>1</v>
      </c>
      <c r="L6154">
        <v>1</v>
      </c>
      <c r="M6154">
        <v>607662</v>
      </c>
      <c r="N6154">
        <v>0</v>
      </c>
      <c r="O6154" t="str" cm="1">
        <f t="array" ref="O6154">_xlfn.IFS(Churn_Modelling[[#This Row],[Balance]]=0,"Tidak ada Saldo",Churn_Modelling[[#This Row],[Balance]]&lt;=5000000,"Saldo Rendah",Churn_Modelling[[#This Row],[Balance]]&lt;=10000000,"Saldo Menengah",Churn_Modelling[[#This Row],[Balance]]&lt;=15000000,"Saldo Tinggi",TRUE,"Saldo Premium")</f>
        <v>Tidak ada Saldo</v>
      </c>
      <c r="P6154" t="str" cm="1">
        <f t="array" ref="P6154">_xlfn.IFS(Churn_Modelling[[#This Row],[CreditScore]]&lt;=500,"Rendah",Churn_Modelling[[#This Row],[CreditScore]]&lt;=600,"Cukup",Churn_Modelling[[#This Row],[CreditScore]]&lt;=700,"Sedang",Churn_Modelling[[#This Row],[CreditScore]]&lt;=800,"Baik",TRUE,"Sangat Baik")</f>
        <v>Cukup</v>
      </c>
    </row>
    <row r="6155" spans="1:16" x14ac:dyDescent="0.35">
      <c r="A6155">
        <v>6154</v>
      </c>
      <c r="B6155">
        <v>15619537</v>
      </c>
      <c r="C6155" t="s">
        <v>1652</v>
      </c>
      <c r="D6155">
        <v>550</v>
      </c>
      <c r="E6155" t="s">
        <v>15</v>
      </c>
      <c r="F6155" t="s">
        <v>23</v>
      </c>
      <c r="G6155">
        <v>31</v>
      </c>
      <c r="H6155">
        <v>5</v>
      </c>
      <c r="I6155" s="6">
        <v>14220019</v>
      </c>
      <c r="J6155">
        <v>2</v>
      </c>
      <c r="K6155">
        <v>1</v>
      </c>
      <c r="L6155">
        <v>1</v>
      </c>
      <c r="M6155">
        <v>12222171</v>
      </c>
      <c r="N6155">
        <v>0</v>
      </c>
      <c r="O6155" t="str" cm="1">
        <f t="array" ref="O6155">_xlfn.IFS(Churn_Modelling[[#This Row],[Balance]]=0,"Tidak ada Saldo",Churn_Modelling[[#This Row],[Balance]]&lt;=5000000,"Saldo Rendah",Churn_Modelling[[#This Row],[Balance]]&lt;=10000000,"Saldo Menengah",Churn_Modelling[[#This Row],[Balance]]&lt;=15000000,"Saldo Tinggi",TRUE,"Saldo Premium")</f>
        <v>Saldo Tinggi</v>
      </c>
      <c r="P6155" t="str" cm="1">
        <f t="array" ref="P6155">_xlfn.IFS(Churn_Modelling[[#This Row],[CreditScore]]&lt;=500,"Rendah",Churn_Modelling[[#This Row],[CreditScore]]&lt;=600,"Cukup",Churn_Modelling[[#This Row],[CreditScore]]&lt;=700,"Sedang",Churn_Modelling[[#This Row],[CreditScore]]&lt;=800,"Baik",TRUE,"Sangat Baik")</f>
        <v>Cukup</v>
      </c>
    </row>
    <row r="6156" spans="1:16" x14ac:dyDescent="0.35">
      <c r="A6156">
        <v>6155</v>
      </c>
      <c r="B6156">
        <v>15598162</v>
      </c>
      <c r="C6156" t="s">
        <v>1178</v>
      </c>
      <c r="D6156">
        <v>754</v>
      </c>
      <c r="E6156" t="s">
        <v>26</v>
      </c>
      <c r="F6156" t="s">
        <v>16</v>
      </c>
      <c r="G6156">
        <v>39</v>
      </c>
      <c r="H6156">
        <v>3</v>
      </c>
      <c r="I6156" s="6">
        <v>16076141</v>
      </c>
      <c r="J6156">
        <v>1</v>
      </c>
      <c r="K6156">
        <v>1</v>
      </c>
      <c r="L6156">
        <v>1</v>
      </c>
      <c r="M6156">
        <v>2415603</v>
      </c>
      <c r="N6156">
        <v>0</v>
      </c>
      <c r="O6156" t="str" cm="1">
        <f t="array" ref="O6156">_xlfn.IFS(Churn_Modelling[[#This Row],[Balance]]=0,"Tidak ada Saldo",Churn_Modelling[[#This Row],[Balance]]&lt;=5000000,"Saldo Rendah",Churn_Modelling[[#This Row],[Balance]]&lt;=10000000,"Saldo Menengah",Churn_Modelling[[#This Row],[Balance]]&lt;=15000000,"Saldo Tinggi",TRUE,"Saldo Premium")</f>
        <v>Saldo Premium</v>
      </c>
      <c r="P6156" t="str" cm="1">
        <f t="array" ref="P6156">_xlfn.IFS(Churn_Modelling[[#This Row],[CreditScore]]&lt;=500,"Rendah",Churn_Modelling[[#This Row],[CreditScore]]&lt;=600,"Cukup",Churn_Modelling[[#This Row],[CreditScore]]&lt;=700,"Sedang",Churn_Modelling[[#This Row],[CreditScore]]&lt;=800,"Baik",TRUE,"Sangat Baik")</f>
        <v>Baik</v>
      </c>
    </row>
    <row r="6157" spans="1:16" x14ac:dyDescent="0.35">
      <c r="A6157">
        <v>6156</v>
      </c>
      <c r="B6157">
        <v>15694300</v>
      </c>
      <c r="C6157" t="s">
        <v>1107</v>
      </c>
      <c r="D6157">
        <v>759</v>
      </c>
      <c r="E6157" t="s">
        <v>15</v>
      </c>
      <c r="F6157" t="s">
        <v>23</v>
      </c>
      <c r="G6157">
        <v>26</v>
      </c>
      <c r="H6157">
        <v>4</v>
      </c>
      <c r="I6157" s="6">
        <v>0</v>
      </c>
      <c r="J6157">
        <v>2</v>
      </c>
      <c r="K6157">
        <v>1</v>
      </c>
      <c r="L6157">
        <v>0</v>
      </c>
      <c r="M6157">
        <v>13539462</v>
      </c>
      <c r="N6157">
        <v>0</v>
      </c>
      <c r="O6157" t="str" cm="1">
        <f t="array" ref="O6157">_xlfn.IFS(Churn_Modelling[[#This Row],[Balance]]=0,"Tidak ada Saldo",Churn_Modelling[[#This Row],[Balance]]&lt;=5000000,"Saldo Rendah",Churn_Modelling[[#This Row],[Balance]]&lt;=10000000,"Saldo Menengah",Churn_Modelling[[#This Row],[Balance]]&lt;=15000000,"Saldo Tinggi",TRUE,"Saldo Premium")</f>
        <v>Tidak ada Saldo</v>
      </c>
      <c r="P6157" t="str" cm="1">
        <f t="array" ref="P6157">_xlfn.IFS(Churn_Modelling[[#This Row],[CreditScore]]&lt;=500,"Rendah",Churn_Modelling[[#This Row],[CreditScore]]&lt;=600,"Cukup",Churn_Modelling[[#This Row],[CreditScore]]&lt;=700,"Sedang",Churn_Modelling[[#This Row],[CreditScore]]&lt;=800,"Baik",TRUE,"Sangat Baik")</f>
        <v>Baik</v>
      </c>
    </row>
    <row r="6158" spans="1:16" x14ac:dyDescent="0.35">
      <c r="A6158">
        <v>6157</v>
      </c>
      <c r="B6158">
        <v>15637235</v>
      </c>
      <c r="C6158" t="s">
        <v>361</v>
      </c>
      <c r="D6158">
        <v>794</v>
      </c>
      <c r="E6158" t="s">
        <v>18</v>
      </c>
      <c r="F6158" t="s">
        <v>23</v>
      </c>
      <c r="G6158">
        <v>33</v>
      </c>
      <c r="H6158">
        <v>8</v>
      </c>
      <c r="I6158" s="6">
        <v>0</v>
      </c>
      <c r="J6158">
        <v>2</v>
      </c>
      <c r="K6158">
        <v>0</v>
      </c>
      <c r="L6158">
        <v>0</v>
      </c>
      <c r="M6158">
        <v>9134002</v>
      </c>
      <c r="N6158">
        <v>0</v>
      </c>
      <c r="O6158" t="str" cm="1">
        <f t="array" ref="O6158">_xlfn.IFS(Churn_Modelling[[#This Row],[Balance]]=0,"Tidak ada Saldo",Churn_Modelling[[#This Row],[Balance]]&lt;=5000000,"Saldo Rendah",Churn_Modelling[[#This Row],[Balance]]&lt;=10000000,"Saldo Menengah",Churn_Modelling[[#This Row],[Balance]]&lt;=15000000,"Saldo Tinggi",TRUE,"Saldo Premium")</f>
        <v>Tidak ada Saldo</v>
      </c>
      <c r="P6158" t="str" cm="1">
        <f t="array" ref="P6158">_xlfn.IFS(Churn_Modelling[[#This Row],[CreditScore]]&lt;=500,"Rendah",Churn_Modelling[[#This Row],[CreditScore]]&lt;=600,"Cukup",Churn_Modelling[[#This Row],[CreditScore]]&lt;=700,"Sedang",Churn_Modelling[[#This Row],[CreditScore]]&lt;=800,"Baik",TRUE,"Sangat Baik")</f>
        <v>Baik</v>
      </c>
    </row>
    <row r="6159" spans="1:16" x14ac:dyDescent="0.35">
      <c r="A6159">
        <v>6158</v>
      </c>
      <c r="B6159">
        <v>15612444</v>
      </c>
      <c r="C6159" t="s">
        <v>756</v>
      </c>
      <c r="D6159">
        <v>549</v>
      </c>
      <c r="E6159" t="s">
        <v>15</v>
      </c>
      <c r="F6159" t="s">
        <v>23</v>
      </c>
      <c r="G6159">
        <v>29</v>
      </c>
      <c r="H6159">
        <v>3</v>
      </c>
      <c r="I6159" s="6">
        <v>0</v>
      </c>
      <c r="J6159">
        <v>2</v>
      </c>
      <c r="K6159">
        <v>1</v>
      </c>
      <c r="L6159">
        <v>0</v>
      </c>
      <c r="M6159">
        <v>14609038</v>
      </c>
      <c r="N6159">
        <v>0</v>
      </c>
      <c r="O6159" t="str" cm="1">
        <f t="array" ref="O6159">_xlfn.IFS(Churn_Modelling[[#This Row],[Balance]]=0,"Tidak ada Saldo",Churn_Modelling[[#This Row],[Balance]]&lt;=5000000,"Saldo Rendah",Churn_Modelling[[#This Row],[Balance]]&lt;=10000000,"Saldo Menengah",Churn_Modelling[[#This Row],[Balance]]&lt;=15000000,"Saldo Tinggi",TRUE,"Saldo Premium")</f>
        <v>Tidak ada Saldo</v>
      </c>
      <c r="P6159" t="str" cm="1">
        <f t="array" ref="P6159">_xlfn.IFS(Churn_Modelling[[#This Row],[CreditScore]]&lt;=500,"Rendah",Churn_Modelling[[#This Row],[CreditScore]]&lt;=600,"Cukup",Churn_Modelling[[#This Row],[CreditScore]]&lt;=700,"Sedang",Churn_Modelling[[#This Row],[CreditScore]]&lt;=800,"Baik",TRUE,"Sangat Baik")</f>
        <v>Cukup</v>
      </c>
    </row>
    <row r="6160" spans="1:16" x14ac:dyDescent="0.35">
      <c r="A6160">
        <v>6159</v>
      </c>
      <c r="B6160">
        <v>15626457</v>
      </c>
      <c r="C6160" t="s">
        <v>138</v>
      </c>
      <c r="D6160">
        <v>671</v>
      </c>
      <c r="E6160" t="s">
        <v>15</v>
      </c>
      <c r="F6160" t="s">
        <v>23</v>
      </c>
      <c r="G6160">
        <v>31</v>
      </c>
      <c r="H6160">
        <v>0</v>
      </c>
      <c r="I6160" s="6">
        <v>11623461</v>
      </c>
      <c r="J6160">
        <v>1</v>
      </c>
      <c r="K6160">
        <v>1</v>
      </c>
      <c r="L6160">
        <v>0</v>
      </c>
      <c r="M6160">
        <v>17209608</v>
      </c>
      <c r="N6160">
        <v>0</v>
      </c>
      <c r="O6160" t="str" cm="1">
        <f t="array" ref="O6160">_xlfn.IFS(Churn_Modelling[[#This Row],[Balance]]=0,"Tidak ada Saldo",Churn_Modelling[[#This Row],[Balance]]&lt;=5000000,"Saldo Rendah",Churn_Modelling[[#This Row],[Balance]]&lt;=10000000,"Saldo Menengah",Churn_Modelling[[#This Row],[Balance]]&lt;=15000000,"Saldo Tinggi",TRUE,"Saldo Premium")</f>
        <v>Saldo Tinggi</v>
      </c>
      <c r="P6160" t="str" cm="1">
        <f t="array" ref="P6160">_xlfn.IFS(Churn_Modelling[[#This Row],[CreditScore]]&lt;=500,"Rendah",Churn_Modelling[[#This Row],[CreditScore]]&lt;=600,"Cukup",Churn_Modelling[[#This Row],[CreditScore]]&lt;=700,"Sedang",Churn_Modelling[[#This Row],[CreditScore]]&lt;=800,"Baik",TRUE,"Sangat Baik")</f>
        <v>Sedang</v>
      </c>
    </row>
    <row r="6161" spans="1:16" hidden="1" x14ac:dyDescent="0.35">
      <c r="A6161">
        <v>6160</v>
      </c>
      <c r="B6161">
        <v>15627995</v>
      </c>
      <c r="C6161" t="s">
        <v>344</v>
      </c>
      <c r="D6161">
        <v>756</v>
      </c>
      <c r="E6161" t="s">
        <v>26</v>
      </c>
      <c r="F6161" t="s">
        <v>16</v>
      </c>
      <c r="G6161">
        <v>26</v>
      </c>
      <c r="H6161">
        <v>5</v>
      </c>
      <c r="I6161" s="6">
        <v>15514352</v>
      </c>
      <c r="J6161">
        <v>1</v>
      </c>
      <c r="K6161">
        <v>0</v>
      </c>
      <c r="L6161">
        <v>1</v>
      </c>
      <c r="M6161">
        <v>13503457</v>
      </c>
      <c r="N6161">
        <v>1</v>
      </c>
      <c r="O6161" t="str" cm="1">
        <f t="array" ref="O6161">_xlfn.IFS(Churn_Modelling[[#This Row],[Balance]]=0,"Tidak ada Saldo",Churn_Modelling[[#This Row],[Balance]]&lt;=5000000,"Saldo Rendah",Churn_Modelling[[#This Row],[Balance]]&lt;=10000000,"Saldo Menengah",Churn_Modelling[[#This Row],[Balance]]&lt;=15000000,"Saldo Tinggi",TRUE,"Saldo Premium")</f>
        <v>Saldo Premium</v>
      </c>
      <c r="P6161" t="str" cm="1">
        <f t="array" ref="P6161">_xlfn.IFS(Churn_Modelling[[#This Row],[CreditScore]]&lt;=500,"Rendah",Churn_Modelling[[#This Row],[CreditScore]]&lt;=600,"Cukup",Churn_Modelling[[#This Row],[CreditScore]]&lt;=700,"Sedang",Churn_Modelling[[#This Row],[CreditScore]]&lt;=800,"Baik",TRUE,"Sangat Baik")</f>
        <v>Baik</v>
      </c>
    </row>
    <row r="6162" spans="1:16" x14ac:dyDescent="0.35">
      <c r="A6162">
        <v>6161</v>
      </c>
      <c r="B6162">
        <v>15706128</v>
      </c>
      <c r="C6162" t="s">
        <v>2301</v>
      </c>
      <c r="D6162">
        <v>632</v>
      </c>
      <c r="E6162" t="s">
        <v>15</v>
      </c>
      <c r="F6162" t="s">
        <v>16</v>
      </c>
      <c r="G6162">
        <v>21</v>
      </c>
      <c r="H6162">
        <v>1</v>
      </c>
      <c r="I6162" s="6">
        <v>0</v>
      </c>
      <c r="J6162">
        <v>2</v>
      </c>
      <c r="K6162">
        <v>1</v>
      </c>
      <c r="L6162">
        <v>0</v>
      </c>
      <c r="M6162">
        <v>8400866</v>
      </c>
      <c r="N6162">
        <v>0</v>
      </c>
      <c r="O6162" t="str" cm="1">
        <f t="array" ref="O6162">_xlfn.IFS(Churn_Modelling[[#This Row],[Balance]]=0,"Tidak ada Saldo",Churn_Modelling[[#This Row],[Balance]]&lt;=5000000,"Saldo Rendah",Churn_Modelling[[#This Row],[Balance]]&lt;=10000000,"Saldo Menengah",Churn_Modelling[[#This Row],[Balance]]&lt;=15000000,"Saldo Tinggi",TRUE,"Saldo Premium")</f>
        <v>Tidak ada Saldo</v>
      </c>
      <c r="P6162" t="str" cm="1">
        <f t="array" ref="P6162">_xlfn.IFS(Churn_Modelling[[#This Row],[CreditScore]]&lt;=500,"Rendah",Churn_Modelling[[#This Row],[CreditScore]]&lt;=600,"Cukup",Churn_Modelling[[#This Row],[CreditScore]]&lt;=700,"Sedang",Churn_Modelling[[#This Row],[CreditScore]]&lt;=800,"Baik",TRUE,"Sangat Baik")</f>
        <v>Sedang</v>
      </c>
    </row>
    <row r="6163" spans="1:16" x14ac:dyDescent="0.35">
      <c r="A6163">
        <v>6162</v>
      </c>
      <c r="B6163">
        <v>15666430</v>
      </c>
      <c r="C6163" t="s">
        <v>2302</v>
      </c>
      <c r="D6163">
        <v>579</v>
      </c>
      <c r="E6163" t="s">
        <v>15</v>
      </c>
      <c r="F6163" t="s">
        <v>23</v>
      </c>
      <c r="G6163">
        <v>38</v>
      </c>
      <c r="H6163">
        <v>8</v>
      </c>
      <c r="I6163" s="6">
        <v>0</v>
      </c>
      <c r="J6163">
        <v>2</v>
      </c>
      <c r="K6163">
        <v>0</v>
      </c>
      <c r="L6163">
        <v>0</v>
      </c>
      <c r="M6163">
        <v>9176367</v>
      </c>
      <c r="N6163">
        <v>0</v>
      </c>
      <c r="O6163" t="str" cm="1">
        <f t="array" ref="O6163">_xlfn.IFS(Churn_Modelling[[#This Row],[Balance]]=0,"Tidak ada Saldo",Churn_Modelling[[#This Row],[Balance]]&lt;=5000000,"Saldo Rendah",Churn_Modelling[[#This Row],[Balance]]&lt;=10000000,"Saldo Menengah",Churn_Modelling[[#This Row],[Balance]]&lt;=15000000,"Saldo Tinggi",TRUE,"Saldo Premium")</f>
        <v>Tidak ada Saldo</v>
      </c>
      <c r="P6163" t="str" cm="1">
        <f t="array" ref="P6163">_xlfn.IFS(Churn_Modelling[[#This Row],[CreditScore]]&lt;=500,"Rendah",Churn_Modelling[[#This Row],[CreditScore]]&lt;=600,"Cukup",Churn_Modelling[[#This Row],[CreditScore]]&lt;=700,"Sedang",Churn_Modelling[[#This Row],[CreditScore]]&lt;=800,"Baik",TRUE,"Sangat Baik")</f>
        <v>Cukup</v>
      </c>
    </row>
    <row r="6164" spans="1:16" x14ac:dyDescent="0.35">
      <c r="A6164">
        <v>6163</v>
      </c>
      <c r="B6164">
        <v>15627385</v>
      </c>
      <c r="C6164" t="s">
        <v>552</v>
      </c>
      <c r="D6164">
        <v>748</v>
      </c>
      <c r="E6164" t="s">
        <v>15</v>
      </c>
      <c r="F6164" t="s">
        <v>23</v>
      </c>
      <c r="G6164">
        <v>34</v>
      </c>
      <c r="H6164">
        <v>5</v>
      </c>
      <c r="I6164" s="6">
        <v>8400947</v>
      </c>
      <c r="J6164">
        <v>1</v>
      </c>
      <c r="K6164">
        <v>1</v>
      </c>
      <c r="L6164">
        <v>1</v>
      </c>
      <c r="M6164">
        <v>1370011</v>
      </c>
      <c r="N6164">
        <v>0</v>
      </c>
      <c r="O6164" t="str" cm="1">
        <f t="array" ref="O6164">_xlfn.IFS(Churn_Modelling[[#This Row],[Balance]]=0,"Tidak ada Saldo",Churn_Modelling[[#This Row],[Balance]]&lt;=5000000,"Saldo Rendah",Churn_Modelling[[#This Row],[Balance]]&lt;=10000000,"Saldo Menengah",Churn_Modelling[[#This Row],[Balance]]&lt;=15000000,"Saldo Tinggi",TRUE,"Saldo Premium")</f>
        <v>Saldo Menengah</v>
      </c>
      <c r="P6164" t="str" cm="1">
        <f t="array" ref="P6164">_xlfn.IFS(Churn_Modelling[[#This Row],[CreditScore]]&lt;=500,"Rendah",Churn_Modelling[[#This Row],[CreditScore]]&lt;=600,"Cukup",Churn_Modelling[[#This Row],[CreditScore]]&lt;=700,"Sedang",Churn_Modelling[[#This Row],[CreditScore]]&lt;=800,"Baik",TRUE,"Sangat Baik")</f>
        <v>Baik</v>
      </c>
    </row>
    <row r="6165" spans="1:16" x14ac:dyDescent="0.35">
      <c r="A6165">
        <v>6164</v>
      </c>
      <c r="B6165">
        <v>15581323</v>
      </c>
      <c r="C6165" t="s">
        <v>322</v>
      </c>
      <c r="D6165">
        <v>488</v>
      </c>
      <c r="E6165" t="s">
        <v>26</v>
      </c>
      <c r="F6165" t="s">
        <v>16</v>
      </c>
      <c r="G6165">
        <v>28</v>
      </c>
      <c r="H6165">
        <v>7</v>
      </c>
      <c r="I6165" s="6">
        <v>13924622</v>
      </c>
      <c r="J6165">
        <v>2</v>
      </c>
      <c r="K6165">
        <v>1</v>
      </c>
      <c r="L6165">
        <v>0</v>
      </c>
      <c r="M6165">
        <v>10679949</v>
      </c>
      <c r="N6165">
        <v>0</v>
      </c>
      <c r="O6165" t="str" cm="1">
        <f t="array" ref="O6165">_xlfn.IFS(Churn_Modelling[[#This Row],[Balance]]=0,"Tidak ada Saldo",Churn_Modelling[[#This Row],[Balance]]&lt;=5000000,"Saldo Rendah",Churn_Modelling[[#This Row],[Balance]]&lt;=10000000,"Saldo Menengah",Churn_Modelling[[#This Row],[Balance]]&lt;=15000000,"Saldo Tinggi",TRUE,"Saldo Premium")</f>
        <v>Saldo Tinggi</v>
      </c>
      <c r="P6165" t="str" cm="1">
        <f t="array" ref="P6165">_xlfn.IFS(Churn_Modelling[[#This Row],[CreditScore]]&lt;=500,"Rendah",Churn_Modelling[[#This Row],[CreditScore]]&lt;=600,"Cukup",Churn_Modelling[[#This Row],[CreditScore]]&lt;=700,"Sedang",Churn_Modelling[[#This Row],[CreditScore]]&lt;=800,"Baik",TRUE,"Sangat Baik")</f>
        <v>Rendah</v>
      </c>
    </row>
    <row r="6166" spans="1:16" x14ac:dyDescent="0.35">
      <c r="A6166">
        <v>6165</v>
      </c>
      <c r="B6166">
        <v>15608109</v>
      </c>
      <c r="C6166" t="s">
        <v>353</v>
      </c>
      <c r="D6166">
        <v>710</v>
      </c>
      <c r="E6166" t="s">
        <v>26</v>
      </c>
      <c r="F6166" t="s">
        <v>23</v>
      </c>
      <c r="G6166">
        <v>58</v>
      </c>
      <c r="H6166">
        <v>7</v>
      </c>
      <c r="I6166" s="6">
        <v>170113</v>
      </c>
      <c r="J6166">
        <v>2</v>
      </c>
      <c r="K6166">
        <v>0</v>
      </c>
      <c r="L6166">
        <v>1</v>
      </c>
      <c r="M6166">
        <v>1049464</v>
      </c>
      <c r="N6166">
        <v>0</v>
      </c>
      <c r="O6166" t="str" cm="1">
        <f t="array" ref="O6166">_xlfn.IFS(Churn_Modelling[[#This Row],[Balance]]=0,"Tidak ada Saldo",Churn_Modelling[[#This Row],[Balance]]&lt;=5000000,"Saldo Rendah",Churn_Modelling[[#This Row],[Balance]]&lt;=10000000,"Saldo Menengah",Churn_Modelling[[#This Row],[Balance]]&lt;=15000000,"Saldo Tinggi",TRUE,"Saldo Premium")</f>
        <v>Saldo Rendah</v>
      </c>
      <c r="P6166" t="str" cm="1">
        <f t="array" ref="P6166">_xlfn.IFS(Churn_Modelling[[#This Row],[CreditScore]]&lt;=500,"Rendah",Churn_Modelling[[#This Row],[CreditScore]]&lt;=600,"Cukup",Churn_Modelling[[#This Row],[CreditScore]]&lt;=700,"Sedang",Churn_Modelling[[#This Row],[CreditScore]]&lt;=800,"Baik",TRUE,"Sangat Baik")</f>
        <v>Baik</v>
      </c>
    </row>
    <row r="6167" spans="1:16" hidden="1" x14ac:dyDescent="0.35">
      <c r="A6167">
        <v>6166</v>
      </c>
      <c r="B6167">
        <v>15801942</v>
      </c>
      <c r="C6167" t="s">
        <v>22</v>
      </c>
      <c r="D6167">
        <v>619</v>
      </c>
      <c r="E6167" t="s">
        <v>18</v>
      </c>
      <c r="F6167" t="s">
        <v>16</v>
      </c>
      <c r="G6167">
        <v>41</v>
      </c>
      <c r="H6167">
        <v>8</v>
      </c>
      <c r="I6167" s="6">
        <v>0</v>
      </c>
      <c r="J6167">
        <v>3</v>
      </c>
      <c r="K6167">
        <v>1</v>
      </c>
      <c r="L6167">
        <v>1</v>
      </c>
      <c r="M6167">
        <v>7986673</v>
      </c>
      <c r="N6167">
        <v>1</v>
      </c>
      <c r="O6167" t="str" cm="1">
        <f t="array" ref="O6167">_xlfn.IFS(Churn_Modelling[[#This Row],[Balance]]=0,"Tidak ada Saldo",Churn_Modelling[[#This Row],[Balance]]&lt;=5000000,"Saldo Rendah",Churn_Modelling[[#This Row],[Balance]]&lt;=10000000,"Saldo Menengah",Churn_Modelling[[#This Row],[Balance]]&lt;=15000000,"Saldo Tinggi",TRUE,"Saldo Premium")</f>
        <v>Tidak ada Saldo</v>
      </c>
      <c r="P6167" t="str" cm="1">
        <f t="array" ref="P6167">_xlfn.IFS(Churn_Modelling[[#This Row],[CreditScore]]&lt;=500,"Rendah",Churn_Modelling[[#This Row],[CreditScore]]&lt;=600,"Cukup",Churn_Modelling[[#This Row],[CreditScore]]&lt;=700,"Sedang",Churn_Modelling[[#This Row],[CreditScore]]&lt;=800,"Baik",TRUE,"Sangat Baik")</f>
        <v>Sedang</v>
      </c>
    </row>
    <row r="6168" spans="1:16" x14ac:dyDescent="0.35">
      <c r="A6168">
        <v>6167</v>
      </c>
      <c r="B6168">
        <v>15567431</v>
      </c>
      <c r="C6168" t="s">
        <v>466</v>
      </c>
      <c r="D6168">
        <v>773</v>
      </c>
      <c r="E6168" t="s">
        <v>15</v>
      </c>
      <c r="F6168" t="s">
        <v>23</v>
      </c>
      <c r="G6168">
        <v>64</v>
      </c>
      <c r="H6168">
        <v>2</v>
      </c>
      <c r="I6168" s="6">
        <v>14557828</v>
      </c>
      <c r="J6168">
        <v>1</v>
      </c>
      <c r="K6168">
        <v>0</v>
      </c>
      <c r="L6168">
        <v>1</v>
      </c>
      <c r="M6168">
        <v>18617285</v>
      </c>
      <c r="N6168">
        <v>0</v>
      </c>
      <c r="O6168" t="str" cm="1">
        <f t="array" ref="O6168">_xlfn.IFS(Churn_Modelling[[#This Row],[Balance]]=0,"Tidak ada Saldo",Churn_Modelling[[#This Row],[Balance]]&lt;=5000000,"Saldo Rendah",Churn_Modelling[[#This Row],[Balance]]&lt;=10000000,"Saldo Menengah",Churn_Modelling[[#This Row],[Balance]]&lt;=15000000,"Saldo Tinggi",TRUE,"Saldo Premium")</f>
        <v>Saldo Tinggi</v>
      </c>
      <c r="P6168" t="str" cm="1">
        <f t="array" ref="P6168">_xlfn.IFS(Churn_Modelling[[#This Row],[CreditScore]]&lt;=500,"Rendah",Churn_Modelling[[#This Row],[CreditScore]]&lt;=600,"Cukup",Churn_Modelling[[#This Row],[CreditScore]]&lt;=700,"Sedang",Churn_Modelling[[#This Row],[CreditScore]]&lt;=800,"Baik",TRUE,"Sangat Baik")</f>
        <v>Baik</v>
      </c>
    </row>
    <row r="6169" spans="1:16" x14ac:dyDescent="0.35">
      <c r="A6169">
        <v>6168</v>
      </c>
      <c r="B6169">
        <v>15810167</v>
      </c>
      <c r="C6169" t="s">
        <v>33</v>
      </c>
      <c r="D6169">
        <v>657</v>
      </c>
      <c r="E6169" t="s">
        <v>18</v>
      </c>
      <c r="F6169" t="s">
        <v>23</v>
      </c>
      <c r="G6169">
        <v>75</v>
      </c>
      <c r="H6169">
        <v>7</v>
      </c>
      <c r="I6169" s="6">
        <v>12627395</v>
      </c>
      <c r="J6169">
        <v>1</v>
      </c>
      <c r="K6169">
        <v>0</v>
      </c>
      <c r="L6169">
        <v>1</v>
      </c>
      <c r="M6169">
        <v>916736</v>
      </c>
      <c r="N6169">
        <v>0</v>
      </c>
      <c r="O6169" t="str" cm="1">
        <f t="array" ref="O6169">_xlfn.IFS(Churn_Modelling[[#This Row],[Balance]]=0,"Tidak ada Saldo",Churn_Modelling[[#This Row],[Balance]]&lt;=5000000,"Saldo Rendah",Churn_Modelling[[#This Row],[Balance]]&lt;=10000000,"Saldo Menengah",Churn_Modelling[[#This Row],[Balance]]&lt;=15000000,"Saldo Tinggi",TRUE,"Saldo Premium")</f>
        <v>Saldo Tinggi</v>
      </c>
      <c r="P6169" t="str" cm="1">
        <f t="array" ref="P6169">_xlfn.IFS(Churn_Modelling[[#This Row],[CreditScore]]&lt;=500,"Rendah",Churn_Modelling[[#This Row],[CreditScore]]&lt;=600,"Cukup",Churn_Modelling[[#This Row],[CreditScore]]&lt;=700,"Sedang",Churn_Modelling[[#This Row],[CreditScore]]&lt;=800,"Baik",TRUE,"Sangat Baik")</f>
        <v>Sedang</v>
      </c>
    </row>
    <row r="6170" spans="1:16" x14ac:dyDescent="0.35">
      <c r="A6170">
        <v>6169</v>
      </c>
      <c r="B6170">
        <v>15644501</v>
      </c>
      <c r="C6170" t="s">
        <v>414</v>
      </c>
      <c r="D6170">
        <v>579</v>
      </c>
      <c r="E6170" t="s">
        <v>15</v>
      </c>
      <c r="F6170" t="s">
        <v>16</v>
      </c>
      <c r="G6170">
        <v>26</v>
      </c>
      <c r="H6170">
        <v>10</v>
      </c>
      <c r="I6170" s="6">
        <v>16248276</v>
      </c>
      <c r="J6170">
        <v>1</v>
      </c>
      <c r="K6170">
        <v>1</v>
      </c>
      <c r="L6170">
        <v>1</v>
      </c>
      <c r="M6170">
        <v>184582</v>
      </c>
      <c r="N6170">
        <v>0</v>
      </c>
      <c r="O6170" t="str" cm="1">
        <f t="array" ref="O6170">_xlfn.IFS(Churn_Modelling[[#This Row],[Balance]]=0,"Tidak ada Saldo",Churn_Modelling[[#This Row],[Balance]]&lt;=5000000,"Saldo Rendah",Churn_Modelling[[#This Row],[Balance]]&lt;=10000000,"Saldo Menengah",Churn_Modelling[[#This Row],[Balance]]&lt;=15000000,"Saldo Tinggi",TRUE,"Saldo Premium")</f>
        <v>Saldo Premium</v>
      </c>
      <c r="P6170" t="str" cm="1">
        <f t="array" ref="P6170">_xlfn.IFS(Churn_Modelling[[#This Row],[CreditScore]]&lt;=500,"Rendah",Churn_Modelling[[#This Row],[CreditScore]]&lt;=600,"Cukup",Churn_Modelling[[#This Row],[CreditScore]]&lt;=700,"Sedang",Churn_Modelling[[#This Row],[CreditScore]]&lt;=800,"Baik",TRUE,"Sangat Baik")</f>
        <v>Cukup</v>
      </c>
    </row>
    <row r="6171" spans="1:16" x14ac:dyDescent="0.35">
      <c r="A6171">
        <v>6170</v>
      </c>
      <c r="B6171">
        <v>15785290</v>
      </c>
      <c r="C6171" t="s">
        <v>38</v>
      </c>
      <c r="D6171">
        <v>542</v>
      </c>
      <c r="E6171" t="s">
        <v>15</v>
      </c>
      <c r="F6171" t="s">
        <v>23</v>
      </c>
      <c r="G6171">
        <v>29</v>
      </c>
      <c r="H6171">
        <v>9</v>
      </c>
      <c r="I6171" s="6">
        <v>0</v>
      </c>
      <c r="J6171">
        <v>1</v>
      </c>
      <c r="K6171">
        <v>1</v>
      </c>
      <c r="L6171">
        <v>0</v>
      </c>
      <c r="M6171">
        <v>834235</v>
      </c>
      <c r="N6171">
        <v>0</v>
      </c>
      <c r="O6171" t="str" cm="1">
        <f t="array" ref="O6171">_xlfn.IFS(Churn_Modelling[[#This Row],[Balance]]=0,"Tidak ada Saldo",Churn_Modelling[[#This Row],[Balance]]&lt;=5000000,"Saldo Rendah",Churn_Modelling[[#This Row],[Balance]]&lt;=10000000,"Saldo Menengah",Churn_Modelling[[#This Row],[Balance]]&lt;=15000000,"Saldo Tinggi",TRUE,"Saldo Premium")</f>
        <v>Tidak ada Saldo</v>
      </c>
      <c r="P6171" t="str" cm="1">
        <f t="array" ref="P6171">_xlfn.IFS(Churn_Modelling[[#This Row],[CreditScore]]&lt;=500,"Rendah",Churn_Modelling[[#This Row],[CreditScore]]&lt;=600,"Cukup",Churn_Modelling[[#This Row],[CreditScore]]&lt;=700,"Sedang",Churn_Modelling[[#This Row],[CreditScore]]&lt;=800,"Baik",TRUE,"Sangat Baik")</f>
        <v>Cukup</v>
      </c>
    </row>
    <row r="6172" spans="1:16" x14ac:dyDescent="0.35">
      <c r="A6172">
        <v>6171</v>
      </c>
      <c r="B6172">
        <v>15611157</v>
      </c>
      <c r="C6172" t="s">
        <v>1727</v>
      </c>
      <c r="D6172">
        <v>709</v>
      </c>
      <c r="E6172" t="s">
        <v>15</v>
      </c>
      <c r="F6172" t="s">
        <v>16</v>
      </c>
      <c r="G6172">
        <v>32</v>
      </c>
      <c r="H6172">
        <v>2</v>
      </c>
      <c r="I6172" s="6">
        <v>8781489</v>
      </c>
      <c r="J6172">
        <v>1</v>
      </c>
      <c r="K6172">
        <v>1</v>
      </c>
      <c r="L6172">
        <v>0</v>
      </c>
      <c r="M6172">
        <v>13857837</v>
      </c>
      <c r="N6172">
        <v>0</v>
      </c>
      <c r="O6172" t="str" cm="1">
        <f t="array" ref="O6172">_xlfn.IFS(Churn_Modelling[[#This Row],[Balance]]=0,"Tidak ada Saldo",Churn_Modelling[[#This Row],[Balance]]&lt;=5000000,"Saldo Rendah",Churn_Modelling[[#This Row],[Balance]]&lt;=10000000,"Saldo Menengah",Churn_Modelling[[#This Row],[Balance]]&lt;=15000000,"Saldo Tinggi",TRUE,"Saldo Premium")</f>
        <v>Saldo Menengah</v>
      </c>
      <c r="P6172" t="str" cm="1">
        <f t="array" ref="P6172">_xlfn.IFS(Churn_Modelling[[#This Row],[CreditScore]]&lt;=500,"Rendah",Churn_Modelling[[#This Row],[CreditScore]]&lt;=600,"Cukup",Churn_Modelling[[#This Row],[CreditScore]]&lt;=700,"Sedang",Churn_Modelling[[#This Row],[CreditScore]]&lt;=800,"Baik",TRUE,"Sangat Baik")</f>
        <v>Baik</v>
      </c>
    </row>
    <row r="6173" spans="1:16" x14ac:dyDescent="0.35">
      <c r="A6173">
        <v>6172</v>
      </c>
      <c r="B6173">
        <v>15673837</v>
      </c>
      <c r="C6173" t="s">
        <v>130</v>
      </c>
      <c r="D6173">
        <v>617</v>
      </c>
      <c r="E6173" t="s">
        <v>18</v>
      </c>
      <c r="F6173" t="s">
        <v>23</v>
      </c>
      <c r="G6173">
        <v>61</v>
      </c>
      <c r="H6173">
        <v>3</v>
      </c>
      <c r="I6173" s="6">
        <v>11385895</v>
      </c>
      <c r="J6173">
        <v>1</v>
      </c>
      <c r="K6173">
        <v>1</v>
      </c>
      <c r="L6173">
        <v>1</v>
      </c>
      <c r="M6173">
        <v>3812922</v>
      </c>
      <c r="N6173">
        <v>0</v>
      </c>
      <c r="O6173" t="str" cm="1">
        <f t="array" ref="O6173">_xlfn.IFS(Churn_Modelling[[#This Row],[Balance]]=0,"Tidak ada Saldo",Churn_Modelling[[#This Row],[Balance]]&lt;=5000000,"Saldo Rendah",Churn_Modelling[[#This Row],[Balance]]&lt;=10000000,"Saldo Menengah",Churn_Modelling[[#This Row],[Balance]]&lt;=15000000,"Saldo Tinggi",TRUE,"Saldo Premium")</f>
        <v>Saldo Tinggi</v>
      </c>
      <c r="P6173" t="str" cm="1">
        <f t="array" ref="P6173">_xlfn.IFS(Churn_Modelling[[#This Row],[CreditScore]]&lt;=500,"Rendah",Churn_Modelling[[#This Row],[CreditScore]]&lt;=600,"Cukup",Churn_Modelling[[#This Row],[CreditScore]]&lt;=700,"Sedang",Churn_Modelling[[#This Row],[CreditScore]]&lt;=800,"Baik",TRUE,"Sangat Baik")</f>
        <v>Sedang</v>
      </c>
    </row>
    <row r="6174" spans="1:16" hidden="1" x14ac:dyDescent="0.35">
      <c r="A6174">
        <v>6173</v>
      </c>
      <c r="B6174">
        <v>15656822</v>
      </c>
      <c r="C6174" t="s">
        <v>317</v>
      </c>
      <c r="D6174">
        <v>568</v>
      </c>
      <c r="E6174" t="s">
        <v>26</v>
      </c>
      <c r="F6174" t="s">
        <v>23</v>
      </c>
      <c r="G6174">
        <v>43</v>
      </c>
      <c r="H6174">
        <v>5</v>
      </c>
      <c r="I6174" s="6">
        <v>8761264</v>
      </c>
      <c r="J6174">
        <v>4</v>
      </c>
      <c r="K6174">
        <v>1</v>
      </c>
      <c r="L6174">
        <v>1</v>
      </c>
      <c r="M6174">
        <v>1071554</v>
      </c>
      <c r="N6174">
        <v>1</v>
      </c>
      <c r="O6174" t="str" cm="1">
        <f t="array" ref="O6174">_xlfn.IFS(Churn_Modelling[[#This Row],[Balance]]=0,"Tidak ada Saldo",Churn_Modelling[[#This Row],[Balance]]&lt;=5000000,"Saldo Rendah",Churn_Modelling[[#This Row],[Balance]]&lt;=10000000,"Saldo Menengah",Churn_Modelling[[#This Row],[Balance]]&lt;=15000000,"Saldo Tinggi",TRUE,"Saldo Premium")</f>
        <v>Saldo Menengah</v>
      </c>
      <c r="P6174" t="str" cm="1">
        <f t="array" ref="P6174">_xlfn.IFS(Churn_Modelling[[#This Row],[CreditScore]]&lt;=500,"Rendah",Churn_Modelling[[#This Row],[CreditScore]]&lt;=600,"Cukup",Churn_Modelling[[#This Row],[CreditScore]]&lt;=700,"Sedang",Churn_Modelling[[#This Row],[CreditScore]]&lt;=800,"Baik",TRUE,"Sangat Baik")</f>
        <v>Cukup</v>
      </c>
    </row>
    <row r="6175" spans="1:16" x14ac:dyDescent="0.35">
      <c r="A6175">
        <v>6174</v>
      </c>
      <c r="B6175">
        <v>15580560</v>
      </c>
      <c r="C6175" t="s">
        <v>161</v>
      </c>
      <c r="D6175">
        <v>769</v>
      </c>
      <c r="E6175" t="s">
        <v>15</v>
      </c>
      <c r="F6175" t="s">
        <v>16</v>
      </c>
      <c r="G6175">
        <v>73</v>
      </c>
      <c r="H6175">
        <v>1</v>
      </c>
      <c r="I6175" s="6">
        <v>0</v>
      </c>
      <c r="J6175">
        <v>1</v>
      </c>
      <c r="K6175">
        <v>1</v>
      </c>
      <c r="L6175">
        <v>1</v>
      </c>
      <c r="M6175">
        <v>2979211</v>
      </c>
      <c r="N6175">
        <v>0</v>
      </c>
      <c r="O6175" t="str" cm="1">
        <f t="array" ref="O6175">_xlfn.IFS(Churn_Modelling[[#This Row],[Balance]]=0,"Tidak ada Saldo",Churn_Modelling[[#This Row],[Balance]]&lt;=5000000,"Saldo Rendah",Churn_Modelling[[#This Row],[Balance]]&lt;=10000000,"Saldo Menengah",Churn_Modelling[[#This Row],[Balance]]&lt;=15000000,"Saldo Tinggi",TRUE,"Saldo Premium")</f>
        <v>Tidak ada Saldo</v>
      </c>
      <c r="P6175" t="str" cm="1">
        <f t="array" ref="P6175">_xlfn.IFS(Churn_Modelling[[#This Row],[CreditScore]]&lt;=500,"Rendah",Churn_Modelling[[#This Row],[CreditScore]]&lt;=600,"Cukup",Churn_Modelling[[#This Row],[CreditScore]]&lt;=700,"Sedang",Churn_Modelling[[#This Row],[CreditScore]]&lt;=800,"Baik",TRUE,"Sangat Baik")</f>
        <v>Baik</v>
      </c>
    </row>
    <row r="6176" spans="1:16" x14ac:dyDescent="0.35">
      <c r="A6176">
        <v>6175</v>
      </c>
      <c r="B6176">
        <v>15760641</v>
      </c>
      <c r="C6176" t="s">
        <v>2303</v>
      </c>
      <c r="D6176">
        <v>608</v>
      </c>
      <c r="E6176" t="s">
        <v>26</v>
      </c>
      <c r="F6176" t="s">
        <v>23</v>
      </c>
      <c r="G6176">
        <v>26</v>
      </c>
      <c r="H6176">
        <v>1</v>
      </c>
      <c r="I6176" s="6">
        <v>10664898</v>
      </c>
      <c r="J6176">
        <v>1</v>
      </c>
      <c r="K6176">
        <v>0</v>
      </c>
      <c r="L6176">
        <v>1</v>
      </c>
      <c r="M6176">
        <v>70636</v>
      </c>
      <c r="N6176">
        <v>0</v>
      </c>
      <c r="O6176" t="str" cm="1">
        <f t="array" ref="O6176">_xlfn.IFS(Churn_Modelling[[#This Row],[Balance]]=0,"Tidak ada Saldo",Churn_Modelling[[#This Row],[Balance]]&lt;=5000000,"Saldo Rendah",Churn_Modelling[[#This Row],[Balance]]&lt;=10000000,"Saldo Menengah",Churn_Modelling[[#This Row],[Balance]]&lt;=15000000,"Saldo Tinggi",TRUE,"Saldo Premium")</f>
        <v>Saldo Tinggi</v>
      </c>
      <c r="P6176" t="str" cm="1">
        <f t="array" ref="P6176">_xlfn.IFS(Churn_Modelling[[#This Row],[CreditScore]]&lt;=500,"Rendah",Churn_Modelling[[#This Row],[CreditScore]]&lt;=600,"Cukup",Churn_Modelling[[#This Row],[CreditScore]]&lt;=700,"Sedang",Churn_Modelling[[#This Row],[CreditScore]]&lt;=800,"Baik",TRUE,"Sangat Baik")</f>
        <v>Sedang</v>
      </c>
    </row>
    <row r="6177" spans="1:16" x14ac:dyDescent="0.35">
      <c r="A6177">
        <v>6176</v>
      </c>
      <c r="B6177">
        <v>15587584</v>
      </c>
      <c r="C6177" t="s">
        <v>2304</v>
      </c>
      <c r="D6177">
        <v>503</v>
      </c>
      <c r="E6177" t="s">
        <v>18</v>
      </c>
      <c r="F6177" t="s">
        <v>23</v>
      </c>
      <c r="G6177">
        <v>31</v>
      </c>
      <c r="H6177">
        <v>4</v>
      </c>
      <c r="I6177" s="6">
        <v>0</v>
      </c>
      <c r="J6177">
        <v>2</v>
      </c>
      <c r="K6177">
        <v>1</v>
      </c>
      <c r="L6177">
        <v>1</v>
      </c>
      <c r="M6177">
        <v>2164506</v>
      </c>
      <c r="N6177">
        <v>0</v>
      </c>
      <c r="O6177" t="str" cm="1">
        <f t="array" ref="O6177">_xlfn.IFS(Churn_Modelling[[#This Row],[Balance]]=0,"Tidak ada Saldo",Churn_Modelling[[#This Row],[Balance]]&lt;=5000000,"Saldo Rendah",Churn_Modelling[[#This Row],[Balance]]&lt;=10000000,"Saldo Menengah",Churn_Modelling[[#This Row],[Balance]]&lt;=15000000,"Saldo Tinggi",TRUE,"Saldo Premium")</f>
        <v>Tidak ada Saldo</v>
      </c>
      <c r="P6177" t="str" cm="1">
        <f t="array" ref="P6177">_xlfn.IFS(Churn_Modelling[[#This Row],[CreditScore]]&lt;=500,"Rendah",Churn_Modelling[[#This Row],[CreditScore]]&lt;=600,"Cukup",Churn_Modelling[[#This Row],[CreditScore]]&lt;=700,"Sedang",Churn_Modelling[[#This Row],[CreditScore]]&lt;=800,"Baik",TRUE,"Sangat Baik")</f>
        <v>Cukup</v>
      </c>
    </row>
    <row r="6178" spans="1:16" x14ac:dyDescent="0.35">
      <c r="A6178">
        <v>6177</v>
      </c>
      <c r="B6178">
        <v>15604146</v>
      </c>
      <c r="C6178" t="s">
        <v>143</v>
      </c>
      <c r="D6178">
        <v>608</v>
      </c>
      <c r="E6178" t="s">
        <v>26</v>
      </c>
      <c r="F6178" t="s">
        <v>16</v>
      </c>
      <c r="G6178">
        <v>38</v>
      </c>
      <c r="H6178">
        <v>8</v>
      </c>
      <c r="I6178" s="6">
        <v>10365351</v>
      </c>
      <c r="J6178">
        <v>2</v>
      </c>
      <c r="K6178">
        <v>1</v>
      </c>
      <c r="L6178">
        <v>1</v>
      </c>
      <c r="M6178">
        <v>13707986</v>
      </c>
      <c r="N6178">
        <v>0</v>
      </c>
      <c r="O6178" t="str" cm="1">
        <f t="array" ref="O6178">_xlfn.IFS(Churn_Modelling[[#This Row],[Balance]]=0,"Tidak ada Saldo",Churn_Modelling[[#This Row],[Balance]]&lt;=5000000,"Saldo Rendah",Churn_Modelling[[#This Row],[Balance]]&lt;=10000000,"Saldo Menengah",Churn_Modelling[[#This Row],[Balance]]&lt;=15000000,"Saldo Tinggi",TRUE,"Saldo Premium")</f>
        <v>Saldo Tinggi</v>
      </c>
      <c r="P6178" t="str" cm="1">
        <f t="array" ref="P6178">_xlfn.IFS(Churn_Modelling[[#This Row],[CreditScore]]&lt;=500,"Rendah",Churn_Modelling[[#This Row],[CreditScore]]&lt;=600,"Cukup",Churn_Modelling[[#This Row],[CreditScore]]&lt;=700,"Sedang",Churn_Modelling[[#This Row],[CreditScore]]&lt;=800,"Baik",TRUE,"Sangat Baik")</f>
        <v>Sedang</v>
      </c>
    </row>
    <row r="6179" spans="1:16" hidden="1" x14ac:dyDescent="0.35">
      <c r="A6179">
        <v>6178</v>
      </c>
      <c r="B6179">
        <v>15813974</v>
      </c>
      <c r="C6179" t="s">
        <v>2305</v>
      </c>
      <c r="D6179">
        <v>731</v>
      </c>
      <c r="E6179" t="s">
        <v>26</v>
      </c>
      <c r="F6179" t="s">
        <v>23</v>
      </c>
      <c r="G6179">
        <v>37</v>
      </c>
      <c r="H6179">
        <v>3</v>
      </c>
      <c r="I6179" s="6">
        <v>11688053</v>
      </c>
      <c r="J6179">
        <v>1</v>
      </c>
      <c r="K6179">
        <v>0</v>
      </c>
      <c r="L6179">
        <v>0</v>
      </c>
      <c r="M6179">
        <v>17271835</v>
      </c>
      <c r="N6179">
        <v>1</v>
      </c>
      <c r="O6179" t="str" cm="1">
        <f t="array" ref="O6179">_xlfn.IFS(Churn_Modelling[[#This Row],[Balance]]=0,"Tidak ada Saldo",Churn_Modelling[[#This Row],[Balance]]&lt;=5000000,"Saldo Rendah",Churn_Modelling[[#This Row],[Balance]]&lt;=10000000,"Saldo Menengah",Churn_Modelling[[#This Row],[Balance]]&lt;=15000000,"Saldo Tinggi",TRUE,"Saldo Premium")</f>
        <v>Saldo Tinggi</v>
      </c>
      <c r="P6179" t="str" cm="1">
        <f t="array" ref="P6179">_xlfn.IFS(Churn_Modelling[[#This Row],[CreditScore]]&lt;=500,"Rendah",Churn_Modelling[[#This Row],[CreditScore]]&lt;=600,"Cukup",Churn_Modelling[[#This Row],[CreditScore]]&lt;=700,"Sedang",Churn_Modelling[[#This Row],[CreditScore]]&lt;=800,"Baik",TRUE,"Sangat Baik")</f>
        <v>Baik</v>
      </c>
    </row>
    <row r="6180" spans="1:16" x14ac:dyDescent="0.35">
      <c r="A6180">
        <v>6179</v>
      </c>
      <c r="B6180">
        <v>15746986</v>
      </c>
      <c r="C6180" t="s">
        <v>2161</v>
      </c>
      <c r="D6180">
        <v>850</v>
      </c>
      <c r="E6180" t="s">
        <v>26</v>
      </c>
      <c r="F6180" t="s">
        <v>16</v>
      </c>
      <c r="G6180">
        <v>40</v>
      </c>
      <c r="H6180">
        <v>4</v>
      </c>
      <c r="I6180" s="6">
        <v>9799049</v>
      </c>
      <c r="J6180">
        <v>2</v>
      </c>
      <c r="K6180">
        <v>0</v>
      </c>
      <c r="L6180">
        <v>0</v>
      </c>
      <c r="M6180">
        <v>10669102</v>
      </c>
      <c r="N6180">
        <v>0</v>
      </c>
      <c r="O6180" t="str" cm="1">
        <f t="array" ref="O6180">_xlfn.IFS(Churn_Modelling[[#This Row],[Balance]]=0,"Tidak ada Saldo",Churn_Modelling[[#This Row],[Balance]]&lt;=5000000,"Saldo Rendah",Churn_Modelling[[#This Row],[Balance]]&lt;=10000000,"Saldo Menengah",Churn_Modelling[[#This Row],[Balance]]&lt;=15000000,"Saldo Tinggi",TRUE,"Saldo Premium")</f>
        <v>Saldo Menengah</v>
      </c>
      <c r="P6180" t="str" cm="1">
        <f t="array" ref="P6180">_xlfn.IFS(Churn_Modelling[[#This Row],[CreditScore]]&lt;=500,"Rendah",Churn_Modelling[[#This Row],[CreditScore]]&lt;=600,"Cukup",Churn_Modelling[[#This Row],[CreditScore]]&lt;=700,"Sedang",Churn_Modelling[[#This Row],[CreditScore]]&lt;=800,"Baik",TRUE,"Sangat Baik")</f>
        <v>Sangat Baik</v>
      </c>
    </row>
    <row r="6181" spans="1:16" x14ac:dyDescent="0.35">
      <c r="A6181">
        <v>6180</v>
      </c>
      <c r="B6181">
        <v>15759741</v>
      </c>
      <c r="C6181" t="s">
        <v>2306</v>
      </c>
      <c r="D6181">
        <v>591</v>
      </c>
      <c r="E6181" t="s">
        <v>26</v>
      </c>
      <c r="F6181" t="s">
        <v>16</v>
      </c>
      <c r="G6181">
        <v>34</v>
      </c>
      <c r="H6181">
        <v>4</v>
      </c>
      <c r="I6181" s="6">
        <v>1506353</v>
      </c>
      <c r="J6181">
        <v>1</v>
      </c>
      <c r="K6181">
        <v>1</v>
      </c>
      <c r="L6181">
        <v>1</v>
      </c>
      <c r="M6181">
        <v>7227484</v>
      </c>
      <c r="N6181">
        <v>0</v>
      </c>
      <c r="O6181" t="str" cm="1">
        <f t="array" ref="O6181">_xlfn.IFS(Churn_Modelling[[#This Row],[Balance]]=0,"Tidak ada Saldo",Churn_Modelling[[#This Row],[Balance]]&lt;=5000000,"Saldo Rendah",Churn_Modelling[[#This Row],[Balance]]&lt;=10000000,"Saldo Menengah",Churn_Modelling[[#This Row],[Balance]]&lt;=15000000,"Saldo Tinggi",TRUE,"Saldo Premium")</f>
        <v>Saldo Rendah</v>
      </c>
      <c r="P6181" t="str" cm="1">
        <f t="array" ref="P6181">_xlfn.IFS(Churn_Modelling[[#This Row],[CreditScore]]&lt;=500,"Rendah",Churn_Modelling[[#This Row],[CreditScore]]&lt;=600,"Cukup",Churn_Modelling[[#This Row],[CreditScore]]&lt;=700,"Sedang",Churn_Modelling[[#This Row],[CreditScore]]&lt;=800,"Baik",TRUE,"Sangat Baik")</f>
        <v>Cukup</v>
      </c>
    </row>
    <row r="6182" spans="1:16" x14ac:dyDescent="0.35">
      <c r="A6182">
        <v>6181</v>
      </c>
      <c r="B6182">
        <v>15734892</v>
      </c>
      <c r="C6182" t="s">
        <v>367</v>
      </c>
      <c r="D6182">
        <v>579</v>
      </c>
      <c r="E6182" t="s">
        <v>18</v>
      </c>
      <c r="F6182" t="s">
        <v>23</v>
      </c>
      <c r="G6182">
        <v>37</v>
      </c>
      <c r="H6182">
        <v>4</v>
      </c>
      <c r="I6182" s="6">
        <v>0</v>
      </c>
      <c r="J6182">
        <v>2</v>
      </c>
      <c r="K6182">
        <v>1</v>
      </c>
      <c r="L6182">
        <v>1</v>
      </c>
      <c r="M6182">
        <v>3224663</v>
      </c>
      <c r="N6182">
        <v>0</v>
      </c>
      <c r="O6182" t="str" cm="1">
        <f t="array" ref="O6182">_xlfn.IFS(Churn_Modelling[[#This Row],[Balance]]=0,"Tidak ada Saldo",Churn_Modelling[[#This Row],[Balance]]&lt;=5000000,"Saldo Rendah",Churn_Modelling[[#This Row],[Balance]]&lt;=10000000,"Saldo Menengah",Churn_Modelling[[#This Row],[Balance]]&lt;=15000000,"Saldo Tinggi",TRUE,"Saldo Premium")</f>
        <v>Tidak ada Saldo</v>
      </c>
      <c r="P6182" t="str" cm="1">
        <f t="array" ref="P6182">_xlfn.IFS(Churn_Modelling[[#This Row],[CreditScore]]&lt;=500,"Rendah",Churn_Modelling[[#This Row],[CreditScore]]&lt;=600,"Cukup",Churn_Modelling[[#This Row],[CreditScore]]&lt;=700,"Sedang",Churn_Modelling[[#This Row],[CreditScore]]&lt;=800,"Baik",TRUE,"Sangat Baik")</f>
        <v>Cukup</v>
      </c>
    </row>
    <row r="6183" spans="1:16" x14ac:dyDescent="0.35">
      <c r="A6183">
        <v>6182</v>
      </c>
      <c r="B6183">
        <v>15797194</v>
      </c>
      <c r="C6183" t="s">
        <v>192</v>
      </c>
      <c r="D6183">
        <v>570</v>
      </c>
      <c r="E6183" t="s">
        <v>15</v>
      </c>
      <c r="F6183" t="s">
        <v>23</v>
      </c>
      <c r="G6183">
        <v>39</v>
      </c>
      <c r="H6183">
        <v>10</v>
      </c>
      <c r="I6183" s="6">
        <v>12967489</v>
      </c>
      <c r="J6183">
        <v>2</v>
      </c>
      <c r="K6183">
        <v>1</v>
      </c>
      <c r="L6183">
        <v>0</v>
      </c>
      <c r="M6183">
        <v>8055236</v>
      </c>
      <c r="N6183">
        <v>0</v>
      </c>
      <c r="O6183" t="str" cm="1">
        <f t="array" ref="O6183">_xlfn.IFS(Churn_Modelling[[#This Row],[Balance]]=0,"Tidak ada Saldo",Churn_Modelling[[#This Row],[Balance]]&lt;=5000000,"Saldo Rendah",Churn_Modelling[[#This Row],[Balance]]&lt;=10000000,"Saldo Menengah",Churn_Modelling[[#This Row],[Balance]]&lt;=15000000,"Saldo Tinggi",TRUE,"Saldo Premium")</f>
        <v>Saldo Tinggi</v>
      </c>
      <c r="P6183" t="str" cm="1">
        <f t="array" ref="P6183">_xlfn.IFS(Churn_Modelling[[#This Row],[CreditScore]]&lt;=500,"Rendah",Churn_Modelling[[#This Row],[CreditScore]]&lt;=600,"Cukup",Churn_Modelling[[#This Row],[CreditScore]]&lt;=700,"Sedang",Churn_Modelling[[#This Row],[CreditScore]]&lt;=800,"Baik",TRUE,"Sangat Baik")</f>
        <v>Cukup</v>
      </c>
    </row>
    <row r="6184" spans="1:16" x14ac:dyDescent="0.35">
      <c r="A6184">
        <v>6183</v>
      </c>
      <c r="B6184">
        <v>15723786</v>
      </c>
      <c r="C6184" t="s">
        <v>1201</v>
      </c>
      <c r="D6184">
        <v>709</v>
      </c>
      <c r="E6184" t="s">
        <v>15</v>
      </c>
      <c r="F6184" t="s">
        <v>16</v>
      </c>
      <c r="G6184">
        <v>37</v>
      </c>
      <c r="H6184">
        <v>9</v>
      </c>
      <c r="I6184" s="6">
        <v>0</v>
      </c>
      <c r="J6184">
        <v>2</v>
      </c>
      <c r="K6184">
        <v>1</v>
      </c>
      <c r="L6184">
        <v>0</v>
      </c>
      <c r="M6184">
        <v>1673359</v>
      </c>
      <c r="N6184">
        <v>0</v>
      </c>
      <c r="O6184" t="str" cm="1">
        <f t="array" ref="O6184">_xlfn.IFS(Churn_Modelling[[#This Row],[Balance]]=0,"Tidak ada Saldo",Churn_Modelling[[#This Row],[Balance]]&lt;=5000000,"Saldo Rendah",Churn_Modelling[[#This Row],[Balance]]&lt;=10000000,"Saldo Menengah",Churn_Modelling[[#This Row],[Balance]]&lt;=15000000,"Saldo Tinggi",TRUE,"Saldo Premium")</f>
        <v>Tidak ada Saldo</v>
      </c>
      <c r="P6184" t="str" cm="1">
        <f t="array" ref="P6184">_xlfn.IFS(Churn_Modelling[[#This Row],[CreditScore]]&lt;=500,"Rendah",Churn_Modelling[[#This Row],[CreditScore]]&lt;=600,"Cukup",Churn_Modelling[[#This Row],[CreditScore]]&lt;=700,"Sedang",Churn_Modelling[[#This Row],[CreditScore]]&lt;=800,"Baik",TRUE,"Sangat Baik")</f>
        <v>Baik</v>
      </c>
    </row>
    <row r="6185" spans="1:16" x14ac:dyDescent="0.35">
      <c r="A6185">
        <v>6184</v>
      </c>
      <c r="B6185">
        <v>15642726</v>
      </c>
      <c r="C6185" t="s">
        <v>1856</v>
      </c>
      <c r="D6185">
        <v>611</v>
      </c>
      <c r="E6185" t="s">
        <v>15</v>
      </c>
      <c r="F6185" t="s">
        <v>23</v>
      </c>
      <c r="G6185">
        <v>53</v>
      </c>
      <c r="H6185">
        <v>3</v>
      </c>
      <c r="I6185" s="6">
        <v>8356826</v>
      </c>
      <c r="J6185">
        <v>1</v>
      </c>
      <c r="K6185">
        <v>0</v>
      </c>
      <c r="L6185">
        <v>0</v>
      </c>
      <c r="M6185">
        <v>123549</v>
      </c>
      <c r="N6185">
        <v>0</v>
      </c>
      <c r="O6185" t="str" cm="1">
        <f t="array" ref="O6185">_xlfn.IFS(Churn_Modelling[[#This Row],[Balance]]=0,"Tidak ada Saldo",Churn_Modelling[[#This Row],[Balance]]&lt;=5000000,"Saldo Rendah",Churn_Modelling[[#This Row],[Balance]]&lt;=10000000,"Saldo Menengah",Churn_Modelling[[#This Row],[Balance]]&lt;=15000000,"Saldo Tinggi",TRUE,"Saldo Premium")</f>
        <v>Saldo Menengah</v>
      </c>
      <c r="P6185" t="str" cm="1">
        <f t="array" ref="P6185">_xlfn.IFS(Churn_Modelling[[#This Row],[CreditScore]]&lt;=500,"Rendah",Churn_Modelling[[#This Row],[CreditScore]]&lt;=600,"Cukup",Churn_Modelling[[#This Row],[CreditScore]]&lt;=700,"Sedang",Churn_Modelling[[#This Row],[CreditScore]]&lt;=800,"Baik",TRUE,"Sangat Baik")</f>
        <v>Sedang</v>
      </c>
    </row>
    <row r="6186" spans="1:16" hidden="1" x14ac:dyDescent="0.35">
      <c r="A6186">
        <v>6185</v>
      </c>
      <c r="B6186">
        <v>15664339</v>
      </c>
      <c r="C6186" t="s">
        <v>1587</v>
      </c>
      <c r="D6186">
        <v>775</v>
      </c>
      <c r="E6186" t="s">
        <v>18</v>
      </c>
      <c r="F6186" t="s">
        <v>23</v>
      </c>
      <c r="G6186">
        <v>48</v>
      </c>
      <c r="H6186">
        <v>4</v>
      </c>
      <c r="I6186" s="6">
        <v>17814491</v>
      </c>
      <c r="J6186">
        <v>2</v>
      </c>
      <c r="K6186">
        <v>0</v>
      </c>
      <c r="L6186">
        <v>0</v>
      </c>
      <c r="M6186">
        <v>5016841</v>
      </c>
      <c r="N6186">
        <v>1</v>
      </c>
      <c r="O6186" t="str" cm="1">
        <f t="array" ref="O6186">_xlfn.IFS(Churn_Modelling[[#This Row],[Balance]]=0,"Tidak ada Saldo",Churn_Modelling[[#This Row],[Balance]]&lt;=5000000,"Saldo Rendah",Churn_Modelling[[#This Row],[Balance]]&lt;=10000000,"Saldo Menengah",Churn_Modelling[[#This Row],[Balance]]&lt;=15000000,"Saldo Tinggi",TRUE,"Saldo Premium")</f>
        <v>Saldo Premium</v>
      </c>
      <c r="P6186" t="str" cm="1">
        <f t="array" ref="P6186">_xlfn.IFS(Churn_Modelling[[#This Row],[CreditScore]]&lt;=500,"Rendah",Churn_Modelling[[#This Row],[CreditScore]]&lt;=600,"Cukup",Churn_Modelling[[#This Row],[CreditScore]]&lt;=700,"Sedang",Churn_Modelling[[#This Row],[CreditScore]]&lt;=800,"Baik",TRUE,"Sangat Baik")</f>
        <v>Baik</v>
      </c>
    </row>
    <row r="6187" spans="1:16" x14ac:dyDescent="0.35">
      <c r="A6187">
        <v>6186</v>
      </c>
      <c r="B6187">
        <v>15754526</v>
      </c>
      <c r="C6187" t="s">
        <v>579</v>
      </c>
      <c r="D6187">
        <v>699</v>
      </c>
      <c r="E6187" t="s">
        <v>26</v>
      </c>
      <c r="F6187" t="s">
        <v>23</v>
      </c>
      <c r="G6187">
        <v>36</v>
      </c>
      <c r="H6187">
        <v>6</v>
      </c>
      <c r="I6187" s="6">
        <v>14713774</v>
      </c>
      <c r="J6187">
        <v>1</v>
      </c>
      <c r="K6187">
        <v>1</v>
      </c>
      <c r="L6187">
        <v>1</v>
      </c>
      <c r="M6187">
        <v>336879</v>
      </c>
      <c r="N6187">
        <v>0</v>
      </c>
      <c r="O6187" t="str" cm="1">
        <f t="array" ref="O6187">_xlfn.IFS(Churn_Modelling[[#This Row],[Balance]]=0,"Tidak ada Saldo",Churn_Modelling[[#This Row],[Balance]]&lt;=5000000,"Saldo Rendah",Churn_Modelling[[#This Row],[Balance]]&lt;=10000000,"Saldo Menengah",Churn_Modelling[[#This Row],[Balance]]&lt;=15000000,"Saldo Tinggi",TRUE,"Saldo Premium")</f>
        <v>Saldo Tinggi</v>
      </c>
      <c r="P6187" t="str" cm="1">
        <f t="array" ref="P6187">_xlfn.IFS(Churn_Modelling[[#This Row],[CreditScore]]&lt;=500,"Rendah",Churn_Modelling[[#This Row],[CreditScore]]&lt;=600,"Cukup",Churn_Modelling[[#This Row],[CreditScore]]&lt;=700,"Sedang",Churn_Modelling[[#This Row],[CreditScore]]&lt;=800,"Baik",TRUE,"Sangat Baik")</f>
        <v>Sedang</v>
      </c>
    </row>
    <row r="6188" spans="1:16" hidden="1" x14ac:dyDescent="0.35">
      <c r="A6188">
        <v>6187</v>
      </c>
      <c r="B6188">
        <v>15703037</v>
      </c>
      <c r="C6188" t="s">
        <v>2259</v>
      </c>
      <c r="D6188">
        <v>618</v>
      </c>
      <c r="E6188" t="s">
        <v>15</v>
      </c>
      <c r="F6188" t="s">
        <v>23</v>
      </c>
      <c r="G6188">
        <v>37</v>
      </c>
      <c r="H6188">
        <v>5</v>
      </c>
      <c r="I6188" s="6">
        <v>0</v>
      </c>
      <c r="J6188">
        <v>1</v>
      </c>
      <c r="K6188">
        <v>0</v>
      </c>
      <c r="L6188">
        <v>1</v>
      </c>
      <c r="M6188">
        <v>17870545</v>
      </c>
      <c r="N6188">
        <v>1</v>
      </c>
      <c r="O6188" t="str" cm="1">
        <f t="array" ref="O6188">_xlfn.IFS(Churn_Modelling[[#This Row],[Balance]]=0,"Tidak ada Saldo",Churn_Modelling[[#This Row],[Balance]]&lt;=5000000,"Saldo Rendah",Churn_Modelling[[#This Row],[Balance]]&lt;=10000000,"Saldo Menengah",Churn_Modelling[[#This Row],[Balance]]&lt;=15000000,"Saldo Tinggi",TRUE,"Saldo Premium")</f>
        <v>Tidak ada Saldo</v>
      </c>
      <c r="P6188" t="str" cm="1">
        <f t="array" ref="P6188">_xlfn.IFS(Churn_Modelling[[#This Row],[CreditScore]]&lt;=500,"Rendah",Churn_Modelling[[#This Row],[CreditScore]]&lt;=600,"Cukup",Churn_Modelling[[#This Row],[CreditScore]]&lt;=700,"Sedang",Churn_Modelling[[#This Row],[CreditScore]]&lt;=800,"Baik",TRUE,"Sangat Baik")</f>
        <v>Sedang</v>
      </c>
    </row>
    <row r="6189" spans="1:16" x14ac:dyDescent="0.35">
      <c r="A6189">
        <v>6188</v>
      </c>
      <c r="B6189">
        <v>15751412</v>
      </c>
      <c r="C6189" t="s">
        <v>2092</v>
      </c>
      <c r="D6189">
        <v>704</v>
      </c>
      <c r="E6189" t="s">
        <v>15</v>
      </c>
      <c r="F6189" t="s">
        <v>23</v>
      </c>
      <c r="G6189">
        <v>36</v>
      </c>
      <c r="H6189">
        <v>3</v>
      </c>
      <c r="I6189" s="6">
        <v>11437041</v>
      </c>
      <c r="J6189">
        <v>1</v>
      </c>
      <c r="K6189">
        <v>0</v>
      </c>
      <c r="L6189">
        <v>1</v>
      </c>
      <c r="M6189">
        <v>6681048</v>
      </c>
      <c r="N6189">
        <v>0</v>
      </c>
      <c r="O6189" t="str" cm="1">
        <f t="array" ref="O6189">_xlfn.IFS(Churn_Modelling[[#This Row],[Balance]]=0,"Tidak ada Saldo",Churn_Modelling[[#This Row],[Balance]]&lt;=5000000,"Saldo Rendah",Churn_Modelling[[#This Row],[Balance]]&lt;=10000000,"Saldo Menengah",Churn_Modelling[[#This Row],[Balance]]&lt;=15000000,"Saldo Tinggi",TRUE,"Saldo Premium")</f>
        <v>Saldo Tinggi</v>
      </c>
      <c r="P6189" t="str" cm="1">
        <f t="array" ref="P6189">_xlfn.IFS(Churn_Modelling[[#This Row],[CreditScore]]&lt;=500,"Rendah",Churn_Modelling[[#This Row],[CreditScore]]&lt;=600,"Cukup",Churn_Modelling[[#This Row],[CreditScore]]&lt;=700,"Sedang",Churn_Modelling[[#This Row],[CreditScore]]&lt;=800,"Baik",TRUE,"Sangat Baik")</f>
        <v>Baik</v>
      </c>
    </row>
    <row r="6190" spans="1:16" hidden="1" x14ac:dyDescent="0.35">
      <c r="A6190">
        <v>6189</v>
      </c>
      <c r="B6190">
        <v>15609558</v>
      </c>
      <c r="C6190" t="s">
        <v>39</v>
      </c>
      <c r="D6190">
        <v>835</v>
      </c>
      <c r="E6190" t="s">
        <v>26</v>
      </c>
      <c r="F6190" t="s">
        <v>16</v>
      </c>
      <c r="G6190">
        <v>47</v>
      </c>
      <c r="H6190">
        <v>5</v>
      </c>
      <c r="I6190" s="6">
        <v>10828928</v>
      </c>
      <c r="J6190">
        <v>2</v>
      </c>
      <c r="K6190">
        <v>1</v>
      </c>
      <c r="L6190">
        <v>1</v>
      </c>
      <c r="M6190">
        <v>4585955</v>
      </c>
      <c r="N6190">
        <v>1</v>
      </c>
      <c r="O6190" t="str" cm="1">
        <f t="array" ref="O6190">_xlfn.IFS(Churn_Modelling[[#This Row],[Balance]]=0,"Tidak ada Saldo",Churn_Modelling[[#This Row],[Balance]]&lt;=5000000,"Saldo Rendah",Churn_Modelling[[#This Row],[Balance]]&lt;=10000000,"Saldo Menengah",Churn_Modelling[[#This Row],[Balance]]&lt;=15000000,"Saldo Tinggi",TRUE,"Saldo Premium")</f>
        <v>Saldo Tinggi</v>
      </c>
      <c r="P6190" t="str" cm="1">
        <f t="array" ref="P6190">_xlfn.IFS(Churn_Modelling[[#This Row],[CreditScore]]&lt;=500,"Rendah",Churn_Modelling[[#This Row],[CreditScore]]&lt;=600,"Cukup",Churn_Modelling[[#This Row],[CreditScore]]&lt;=700,"Sedang",Churn_Modelling[[#This Row],[CreditScore]]&lt;=800,"Baik",TRUE,"Sangat Baik")</f>
        <v>Sangat Baik</v>
      </c>
    </row>
    <row r="6191" spans="1:16" x14ac:dyDescent="0.35">
      <c r="A6191">
        <v>6190</v>
      </c>
      <c r="B6191">
        <v>15572408</v>
      </c>
      <c r="C6191" t="s">
        <v>534</v>
      </c>
      <c r="D6191">
        <v>714</v>
      </c>
      <c r="E6191" t="s">
        <v>26</v>
      </c>
      <c r="F6191" t="s">
        <v>23</v>
      </c>
      <c r="G6191">
        <v>39</v>
      </c>
      <c r="H6191">
        <v>3</v>
      </c>
      <c r="I6191" s="6">
        <v>14988749</v>
      </c>
      <c r="J6191">
        <v>2</v>
      </c>
      <c r="K6191">
        <v>1</v>
      </c>
      <c r="L6191">
        <v>0</v>
      </c>
      <c r="M6191">
        <v>6384636</v>
      </c>
      <c r="N6191">
        <v>0</v>
      </c>
      <c r="O6191" t="str" cm="1">
        <f t="array" ref="O6191">_xlfn.IFS(Churn_Modelling[[#This Row],[Balance]]=0,"Tidak ada Saldo",Churn_Modelling[[#This Row],[Balance]]&lt;=5000000,"Saldo Rendah",Churn_Modelling[[#This Row],[Balance]]&lt;=10000000,"Saldo Menengah",Churn_Modelling[[#This Row],[Balance]]&lt;=15000000,"Saldo Tinggi",TRUE,"Saldo Premium")</f>
        <v>Saldo Tinggi</v>
      </c>
      <c r="P6191" t="str" cm="1">
        <f t="array" ref="P6191">_xlfn.IFS(Churn_Modelling[[#This Row],[CreditScore]]&lt;=500,"Rendah",Churn_Modelling[[#This Row],[CreditScore]]&lt;=600,"Cukup",Churn_Modelling[[#This Row],[CreditScore]]&lt;=700,"Sedang",Churn_Modelling[[#This Row],[CreditScore]]&lt;=800,"Baik",TRUE,"Sangat Baik")</f>
        <v>Baik</v>
      </c>
    </row>
    <row r="6192" spans="1:16" x14ac:dyDescent="0.35">
      <c r="A6192">
        <v>6191</v>
      </c>
      <c r="B6192">
        <v>15613923</v>
      </c>
      <c r="C6192" t="s">
        <v>331</v>
      </c>
      <c r="D6192">
        <v>581</v>
      </c>
      <c r="E6192" t="s">
        <v>18</v>
      </c>
      <c r="F6192" t="s">
        <v>16</v>
      </c>
      <c r="G6192">
        <v>43</v>
      </c>
      <c r="H6192">
        <v>4</v>
      </c>
      <c r="I6192" s="6">
        <v>1701729</v>
      </c>
      <c r="J6192">
        <v>1</v>
      </c>
      <c r="K6192">
        <v>0</v>
      </c>
      <c r="L6192">
        <v>1</v>
      </c>
      <c r="M6192">
        <v>10023602</v>
      </c>
      <c r="N6192">
        <v>0</v>
      </c>
      <c r="O6192" t="str" cm="1">
        <f t="array" ref="O6192">_xlfn.IFS(Churn_Modelling[[#This Row],[Balance]]=0,"Tidak ada Saldo",Churn_Modelling[[#This Row],[Balance]]&lt;=5000000,"Saldo Rendah",Churn_Modelling[[#This Row],[Balance]]&lt;=10000000,"Saldo Menengah",Churn_Modelling[[#This Row],[Balance]]&lt;=15000000,"Saldo Tinggi",TRUE,"Saldo Premium")</f>
        <v>Saldo Rendah</v>
      </c>
      <c r="P6192" t="str" cm="1">
        <f t="array" ref="P6192">_xlfn.IFS(Churn_Modelling[[#This Row],[CreditScore]]&lt;=500,"Rendah",Churn_Modelling[[#This Row],[CreditScore]]&lt;=600,"Cukup",Churn_Modelling[[#This Row],[CreditScore]]&lt;=700,"Sedang",Churn_Modelling[[#This Row],[CreditScore]]&lt;=800,"Baik",TRUE,"Sangat Baik")</f>
        <v>Cukup</v>
      </c>
    </row>
    <row r="6193" spans="1:16" x14ac:dyDescent="0.35">
      <c r="A6193">
        <v>6192</v>
      </c>
      <c r="B6193">
        <v>15747000</v>
      </c>
      <c r="C6193" t="s">
        <v>220</v>
      </c>
      <c r="D6193">
        <v>592</v>
      </c>
      <c r="E6193" t="s">
        <v>15</v>
      </c>
      <c r="F6193" t="s">
        <v>23</v>
      </c>
      <c r="G6193">
        <v>27</v>
      </c>
      <c r="H6193">
        <v>3</v>
      </c>
      <c r="I6193" s="6">
        <v>0</v>
      </c>
      <c r="J6193">
        <v>2</v>
      </c>
      <c r="K6193">
        <v>1</v>
      </c>
      <c r="L6193">
        <v>1</v>
      </c>
      <c r="M6193">
        <v>1964565</v>
      </c>
      <c r="N6193">
        <v>0</v>
      </c>
      <c r="O6193" t="str" cm="1">
        <f t="array" ref="O6193">_xlfn.IFS(Churn_Modelling[[#This Row],[Balance]]=0,"Tidak ada Saldo",Churn_Modelling[[#This Row],[Balance]]&lt;=5000000,"Saldo Rendah",Churn_Modelling[[#This Row],[Balance]]&lt;=10000000,"Saldo Menengah",Churn_Modelling[[#This Row],[Balance]]&lt;=15000000,"Saldo Tinggi",TRUE,"Saldo Premium")</f>
        <v>Tidak ada Saldo</v>
      </c>
      <c r="P6193" t="str" cm="1">
        <f t="array" ref="P6193">_xlfn.IFS(Churn_Modelling[[#This Row],[CreditScore]]&lt;=500,"Rendah",Churn_Modelling[[#This Row],[CreditScore]]&lt;=600,"Cukup",Churn_Modelling[[#This Row],[CreditScore]]&lt;=700,"Sedang",Churn_Modelling[[#This Row],[CreditScore]]&lt;=800,"Baik",TRUE,"Sangat Baik")</f>
        <v>Cukup</v>
      </c>
    </row>
    <row r="6194" spans="1:16" x14ac:dyDescent="0.35">
      <c r="A6194">
        <v>6193</v>
      </c>
      <c r="B6194">
        <v>15731781</v>
      </c>
      <c r="C6194" t="s">
        <v>1026</v>
      </c>
      <c r="D6194">
        <v>551</v>
      </c>
      <c r="E6194" t="s">
        <v>15</v>
      </c>
      <c r="F6194" t="s">
        <v>23</v>
      </c>
      <c r="G6194">
        <v>43</v>
      </c>
      <c r="H6194">
        <v>7</v>
      </c>
      <c r="I6194" s="6">
        <v>0</v>
      </c>
      <c r="J6194">
        <v>2</v>
      </c>
      <c r="K6194">
        <v>1</v>
      </c>
      <c r="L6194">
        <v>0</v>
      </c>
      <c r="M6194">
        <v>17839368</v>
      </c>
      <c r="N6194">
        <v>0</v>
      </c>
      <c r="O6194" t="str" cm="1">
        <f t="array" ref="O6194">_xlfn.IFS(Churn_Modelling[[#This Row],[Balance]]=0,"Tidak ada Saldo",Churn_Modelling[[#This Row],[Balance]]&lt;=5000000,"Saldo Rendah",Churn_Modelling[[#This Row],[Balance]]&lt;=10000000,"Saldo Menengah",Churn_Modelling[[#This Row],[Balance]]&lt;=15000000,"Saldo Tinggi",TRUE,"Saldo Premium")</f>
        <v>Tidak ada Saldo</v>
      </c>
      <c r="P6194" t="str" cm="1">
        <f t="array" ref="P6194">_xlfn.IFS(Churn_Modelling[[#This Row],[CreditScore]]&lt;=500,"Rendah",Churn_Modelling[[#This Row],[CreditScore]]&lt;=600,"Cukup",Churn_Modelling[[#This Row],[CreditScore]]&lt;=700,"Sedang",Churn_Modelling[[#This Row],[CreditScore]]&lt;=800,"Baik",TRUE,"Sangat Baik")</f>
        <v>Cukup</v>
      </c>
    </row>
    <row r="6195" spans="1:16" x14ac:dyDescent="0.35">
      <c r="A6195">
        <v>6194</v>
      </c>
      <c r="B6195">
        <v>15727198</v>
      </c>
      <c r="C6195" t="s">
        <v>480</v>
      </c>
      <c r="D6195">
        <v>689</v>
      </c>
      <c r="E6195" t="s">
        <v>26</v>
      </c>
      <c r="F6195" t="s">
        <v>16</v>
      </c>
      <c r="G6195">
        <v>28</v>
      </c>
      <c r="H6195">
        <v>2</v>
      </c>
      <c r="I6195" s="6">
        <v>6480832</v>
      </c>
      <c r="J6195">
        <v>2</v>
      </c>
      <c r="K6195">
        <v>0</v>
      </c>
      <c r="L6195">
        <v>0</v>
      </c>
      <c r="M6195">
        <v>7859115</v>
      </c>
      <c r="N6195">
        <v>0</v>
      </c>
      <c r="O6195" t="str" cm="1">
        <f t="array" ref="O6195">_xlfn.IFS(Churn_Modelling[[#This Row],[Balance]]=0,"Tidak ada Saldo",Churn_Modelling[[#This Row],[Balance]]&lt;=5000000,"Saldo Rendah",Churn_Modelling[[#This Row],[Balance]]&lt;=10000000,"Saldo Menengah",Churn_Modelling[[#This Row],[Balance]]&lt;=15000000,"Saldo Tinggi",TRUE,"Saldo Premium")</f>
        <v>Saldo Menengah</v>
      </c>
      <c r="P6195" t="str" cm="1">
        <f t="array" ref="P6195">_xlfn.IFS(Churn_Modelling[[#This Row],[CreditScore]]&lt;=500,"Rendah",Churn_Modelling[[#This Row],[CreditScore]]&lt;=600,"Cukup",Churn_Modelling[[#This Row],[CreditScore]]&lt;=700,"Sedang",Churn_Modelling[[#This Row],[CreditScore]]&lt;=800,"Baik",TRUE,"Sangat Baik")</f>
        <v>Sedang</v>
      </c>
    </row>
    <row r="6196" spans="1:16" x14ac:dyDescent="0.35">
      <c r="A6196">
        <v>6195</v>
      </c>
      <c r="B6196">
        <v>15794273</v>
      </c>
      <c r="C6196" t="s">
        <v>2307</v>
      </c>
      <c r="D6196">
        <v>604</v>
      </c>
      <c r="E6196" t="s">
        <v>15</v>
      </c>
      <c r="F6196" t="s">
        <v>16</v>
      </c>
      <c r="G6196">
        <v>56</v>
      </c>
      <c r="H6196">
        <v>0</v>
      </c>
      <c r="I6196" s="6">
        <v>6273265</v>
      </c>
      <c r="J6196">
        <v>1</v>
      </c>
      <c r="K6196">
        <v>0</v>
      </c>
      <c r="L6196">
        <v>1</v>
      </c>
      <c r="M6196">
        <v>12495456</v>
      </c>
      <c r="N6196">
        <v>0</v>
      </c>
      <c r="O6196" t="str" cm="1">
        <f t="array" ref="O6196">_xlfn.IFS(Churn_Modelling[[#This Row],[Balance]]=0,"Tidak ada Saldo",Churn_Modelling[[#This Row],[Balance]]&lt;=5000000,"Saldo Rendah",Churn_Modelling[[#This Row],[Balance]]&lt;=10000000,"Saldo Menengah",Churn_Modelling[[#This Row],[Balance]]&lt;=15000000,"Saldo Tinggi",TRUE,"Saldo Premium")</f>
        <v>Saldo Menengah</v>
      </c>
      <c r="P6196" t="str" cm="1">
        <f t="array" ref="P6196">_xlfn.IFS(Churn_Modelling[[#This Row],[CreditScore]]&lt;=500,"Rendah",Churn_Modelling[[#This Row],[CreditScore]]&lt;=600,"Cukup",Churn_Modelling[[#This Row],[CreditScore]]&lt;=700,"Sedang",Churn_Modelling[[#This Row],[CreditScore]]&lt;=800,"Baik",TRUE,"Sangat Baik")</f>
        <v>Sedang</v>
      </c>
    </row>
    <row r="6197" spans="1:16" x14ac:dyDescent="0.35">
      <c r="A6197">
        <v>6196</v>
      </c>
      <c r="B6197">
        <v>15804950</v>
      </c>
      <c r="C6197" t="s">
        <v>606</v>
      </c>
      <c r="D6197">
        <v>514</v>
      </c>
      <c r="E6197" t="s">
        <v>15</v>
      </c>
      <c r="F6197" t="s">
        <v>16</v>
      </c>
      <c r="G6197">
        <v>41</v>
      </c>
      <c r="H6197">
        <v>7</v>
      </c>
      <c r="I6197" s="6">
        <v>0</v>
      </c>
      <c r="J6197">
        <v>2</v>
      </c>
      <c r="K6197">
        <v>1</v>
      </c>
      <c r="L6197">
        <v>1</v>
      </c>
      <c r="M6197">
        <v>375665</v>
      </c>
      <c r="N6197">
        <v>0</v>
      </c>
      <c r="O6197" t="str" cm="1">
        <f t="array" ref="O6197">_xlfn.IFS(Churn_Modelling[[#This Row],[Balance]]=0,"Tidak ada Saldo",Churn_Modelling[[#This Row],[Balance]]&lt;=5000000,"Saldo Rendah",Churn_Modelling[[#This Row],[Balance]]&lt;=10000000,"Saldo Menengah",Churn_Modelling[[#This Row],[Balance]]&lt;=15000000,"Saldo Tinggi",TRUE,"Saldo Premium")</f>
        <v>Tidak ada Saldo</v>
      </c>
      <c r="P6197" t="str" cm="1">
        <f t="array" ref="P6197">_xlfn.IFS(Churn_Modelling[[#This Row],[CreditScore]]&lt;=500,"Rendah",Churn_Modelling[[#This Row],[CreditScore]]&lt;=600,"Cukup",Churn_Modelling[[#This Row],[CreditScore]]&lt;=700,"Sedang",Churn_Modelling[[#This Row],[CreditScore]]&lt;=800,"Baik",TRUE,"Sangat Baik")</f>
        <v>Cukup</v>
      </c>
    </row>
    <row r="6198" spans="1:16" x14ac:dyDescent="0.35">
      <c r="A6198">
        <v>6197</v>
      </c>
      <c r="B6198">
        <v>15576304</v>
      </c>
      <c r="C6198" t="s">
        <v>1158</v>
      </c>
      <c r="D6198">
        <v>698</v>
      </c>
      <c r="E6198" t="s">
        <v>15</v>
      </c>
      <c r="F6198" t="s">
        <v>23</v>
      </c>
      <c r="G6198">
        <v>29</v>
      </c>
      <c r="H6198">
        <v>5</v>
      </c>
      <c r="I6198" s="6">
        <v>9516755</v>
      </c>
      <c r="J6198">
        <v>1</v>
      </c>
      <c r="K6198">
        <v>1</v>
      </c>
      <c r="L6198">
        <v>1</v>
      </c>
      <c r="M6198">
        <v>15272323</v>
      </c>
      <c r="N6198">
        <v>0</v>
      </c>
      <c r="O6198" t="str" cm="1">
        <f t="array" ref="O6198">_xlfn.IFS(Churn_Modelling[[#This Row],[Balance]]=0,"Tidak ada Saldo",Churn_Modelling[[#This Row],[Balance]]&lt;=5000000,"Saldo Rendah",Churn_Modelling[[#This Row],[Balance]]&lt;=10000000,"Saldo Menengah",Churn_Modelling[[#This Row],[Balance]]&lt;=15000000,"Saldo Tinggi",TRUE,"Saldo Premium")</f>
        <v>Saldo Menengah</v>
      </c>
      <c r="P6198" t="str" cm="1">
        <f t="array" ref="P6198">_xlfn.IFS(Churn_Modelling[[#This Row],[CreditScore]]&lt;=500,"Rendah",Churn_Modelling[[#This Row],[CreditScore]]&lt;=600,"Cukup",Churn_Modelling[[#This Row],[CreditScore]]&lt;=700,"Sedang",Churn_Modelling[[#This Row],[CreditScore]]&lt;=800,"Baik",TRUE,"Sangat Baik")</f>
        <v>Sedang</v>
      </c>
    </row>
    <row r="6199" spans="1:16" hidden="1" x14ac:dyDescent="0.35">
      <c r="A6199">
        <v>6198</v>
      </c>
      <c r="B6199">
        <v>15645200</v>
      </c>
      <c r="C6199" t="s">
        <v>374</v>
      </c>
      <c r="D6199">
        <v>581</v>
      </c>
      <c r="E6199" t="s">
        <v>26</v>
      </c>
      <c r="F6199" t="s">
        <v>16</v>
      </c>
      <c r="G6199">
        <v>54</v>
      </c>
      <c r="H6199">
        <v>2</v>
      </c>
      <c r="I6199" s="6">
        <v>15250899</v>
      </c>
      <c r="J6199">
        <v>1</v>
      </c>
      <c r="K6199">
        <v>1</v>
      </c>
      <c r="L6199">
        <v>0</v>
      </c>
      <c r="M6199">
        <v>18759798</v>
      </c>
      <c r="N6199">
        <v>1</v>
      </c>
      <c r="O6199" t="str" cm="1">
        <f t="array" ref="O6199">_xlfn.IFS(Churn_Modelling[[#This Row],[Balance]]=0,"Tidak ada Saldo",Churn_Modelling[[#This Row],[Balance]]&lt;=5000000,"Saldo Rendah",Churn_Modelling[[#This Row],[Balance]]&lt;=10000000,"Saldo Menengah",Churn_Modelling[[#This Row],[Balance]]&lt;=15000000,"Saldo Tinggi",TRUE,"Saldo Premium")</f>
        <v>Saldo Premium</v>
      </c>
      <c r="P6199" t="str" cm="1">
        <f t="array" ref="P6199">_xlfn.IFS(Churn_Modelling[[#This Row],[CreditScore]]&lt;=500,"Rendah",Churn_Modelling[[#This Row],[CreditScore]]&lt;=600,"Cukup",Churn_Modelling[[#This Row],[CreditScore]]&lt;=700,"Sedang",Churn_Modelling[[#This Row],[CreditScore]]&lt;=800,"Baik",TRUE,"Sangat Baik")</f>
        <v>Cukup</v>
      </c>
    </row>
    <row r="6200" spans="1:16" x14ac:dyDescent="0.35">
      <c r="A6200">
        <v>6199</v>
      </c>
      <c r="B6200">
        <v>15779627</v>
      </c>
      <c r="C6200" t="s">
        <v>44</v>
      </c>
      <c r="D6200">
        <v>573</v>
      </c>
      <c r="E6200" t="s">
        <v>26</v>
      </c>
      <c r="F6200" t="s">
        <v>23</v>
      </c>
      <c r="G6200">
        <v>31</v>
      </c>
      <c r="H6200">
        <v>0</v>
      </c>
      <c r="I6200" s="6">
        <v>13464419</v>
      </c>
      <c r="J6200">
        <v>1</v>
      </c>
      <c r="K6200">
        <v>1</v>
      </c>
      <c r="L6200">
        <v>1</v>
      </c>
      <c r="M6200">
        <v>7038149</v>
      </c>
      <c r="N6200">
        <v>0</v>
      </c>
      <c r="O6200" t="str" cm="1">
        <f t="array" ref="O6200">_xlfn.IFS(Churn_Modelling[[#This Row],[Balance]]=0,"Tidak ada Saldo",Churn_Modelling[[#This Row],[Balance]]&lt;=5000000,"Saldo Rendah",Churn_Modelling[[#This Row],[Balance]]&lt;=10000000,"Saldo Menengah",Churn_Modelling[[#This Row],[Balance]]&lt;=15000000,"Saldo Tinggi",TRUE,"Saldo Premium")</f>
        <v>Saldo Tinggi</v>
      </c>
      <c r="P6200" t="str" cm="1">
        <f t="array" ref="P6200">_xlfn.IFS(Churn_Modelling[[#This Row],[CreditScore]]&lt;=500,"Rendah",Churn_Modelling[[#This Row],[CreditScore]]&lt;=600,"Cukup",Churn_Modelling[[#This Row],[CreditScore]]&lt;=700,"Sedang",Churn_Modelling[[#This Row],[CreditScore]]&lt;=800,"Baik",TRUE,"Sangat Baik")</f>
        <v>Cukup</v>
      </c>
    </row>
    <row r="6201" spans="1:16" x14ac:dyDescent="0.35">
      <c r="A6201">
        <v>6200</v>
      </c>
      <c r="B6201">
        <v>15750755</v>
      </c>
      <c r="C6201" t="s">
        <v>863</v>
      </c>
      <c r="D6201">
        <v>449</v>
      </c>
      <c r="E6201" t="s">
        <v>18</v>
      </c>
      <c r="F6201" t="s">
        <v>16</v>
      </c>
      <c r="G6201">
        <v>33</v>
      </c>
      <c r="H6201">
        <v>8</v>
      </c>
      <c r="I6201" s="6">
        <v>0</v>
      </c>
      <c r="J6201">
        <v>2</v>
      </c>
      <c r="K6201">
        <v>0</v>
      </c>
      <c r="L6201">
        <v>0</v>
      </c>
      <c r="M6201">
        <v>15679289</v>
      </c>
      <c r="N6201">
        <v>0</v>
      </c>
      <c r="O6201" t="str" cm="1">
        <f t="array" ref="O6201">_xlfn.IFS(Churn_Modelling[[#This Row],[Balance]]=0,"Tidak ada Saldo",Churn_Modelling[[#This Row],[Balance]]&lt;=5000000,"Saldo Rendah",Churn_Modelling[[#This Row],[Balance]]&lt;=10000000,"Saldo Menengah",Churn_Modelling[[#This Row],[Balance]]&lt;=15000000,"Saldo Tinggi",TRUE,"Saldo Premium")</f>
        <v>Tidak ada Saldo</v>
      </c>
      <c r="P6201" t="str" cm="1">
        <f t="array" ref="P6201">_xlfn.IFS(Churn_Modelling[[#This Row],[CreditScore]]&lt;=500,"Rendah",Churn_Modelling[[#This Row],[CreditScore]]&lt;=600,"Cukup",Churn_Modelling[[#This Row],[CreditScore]]&lt;=700,"Sedang",Churn_Modelling[[#This Row],[CreditScore]]&lt;=800,"Baik",TRUE,"Sangat Baik")</f>
        <v>Rendah</v>
      </c>
    </row>
    <row r="6202" spans="1:16" x14ac:dyDescent="0.35">
      <c r="A6202">
        <v>6201</v>
      </c>
      <c r="B6202">
        <v>15569654</v>
      </c>
      <c r="C6202" t="s">
        <v>640</v>
      </c>
      <c r="D6202">
        <v>850</v>
      </c>
      <c r="E6202" t="s">
        <v>26</v>
      </c>
      <c r="F6202" t="s">
        <v>16</v>
      </c>
      <c r="G6202">
        <v>31</v>
      </c>
      <c r="H6202">
        <v>3</v>
      </c>
      <c r="I6202" s="6">
        <v>5129347</v>
      </c>
      <c r="J6202">
        <v>1</v>
      </c>
      <c r="K6202">
        <v>0</v>
      </c>
      <c r="L6202">
        <v>0</v>
      </c>
      <c r="M6202">
        <v>3553468</v>
      </c>
      <c r="N6202">
        <v>0</v>
      </c>
      <c r="O6202" t="str" cm="1">
        <f t="array" ref="O6202">_xlfn.IFS(Churn_Modelling[[#This Row],[Balance]]=0,"Tidak ada Saldo",Churn_Modelling[[#This Row],[Balance]]&lt;=5000000,"Saldo Rendah",Churn_Modelling[[#This Row],[Balance]]&lt;=10000000,"Saldo Menengah",Churn_Modelling[[#This Row],[Balance]]&lt;=15000000,"Saldo Tinggi",TRUE,"Saldo Premium")</f>
        <v>Saldo Menengah</v>
      </c>
      <c r="P6202" t="str" cm="1">
        <f t="array" ref="P6202">_xlfn.IFS(Churn_Modelling[[#This Row],[CreditScore]]&lt;=500,"Rendah",Churn_Modelling[[#This Row],[CreditScore]]&lt;=600,"Cukup",Churn_Modelling[[#This Row],[CreditScore]]&lt;=700,"Sedang",Churn_Modelling[[#This Row],[CreditScore]]&lt;=800,"Baik",TRUE,"Sangat Baik")</f>
        <v>Sangat Baik</v>
      </c>
    </row>
    <row r="6203" spans="1:16" x14ac:dyDescent="0.35">
      <c r="A6203">
        <v>6202</v>
      </c>
      <c r="B6203">
        <v>15753079</v>
      </c>
      <c r="C6203" t="s">
        <v>2308</v>
      </c>
      <c r="D6203">
        <v>612</v>
      </c>
      <c r="E6203" t="s">
        <v>15</v>
      </c>
      <c r="F6203" t="s">
        <v>23</v>
      </c>
      <c r="G6203">
        <v>41</v>
      </c>
      <c r="H6203">
        <v>5</v>
      </c>
      <c r="I6203" s="6">
        <v>0</v>
      </c>
      <c r="J6203">
        <v>3</v>
      </c>
      <c r="K6203">
        <v>0</v>
      </c>
      <c r="L6203">
        <v>0</v>
      </c>
      <c r="M6203">
        <v>15125622</v>
      </c>
      <c r="N6203">
        <v>0</v>
      </c>
      <c r="O6203" t="str" cm="1">
        <f t="array" ref="O6203">_xlfn.IFS(Churn_Modelling[[#This Row],[Balance]]=0,"Tidak ada Saldo",Churn_Modelling[[#This Row],[Balance]]&lt;=5000000,"Saldo Rendah",Churn_Modelling[[#This Row],[Balance]]&lt;=10000000,"Saldo Menengah",Churn_Modelling[[#This Row],[Balance]]&lt;=15000000,"Saldo Tinggi",TRUE,"Saldo Premium")</f>
        <v>Tidak ada Saldo</v>
      </c>
      <c r="P6203" t="str" cm="1">
        <f t="array" ref="P6203">_xlfn.IFS(Churn_Modelling[[#This Row],[CreditScore]]&lt;=500,"Rendah",Churn_Modelling[[#This Row],[CreditScore]]&lt;=600,"Cukup",Churn_Modelling[[#This Row],[CreditScore]]&lt;=700,"Sedang",Churn_Modelling[[#This Row],[CreditScore]]&lt;=800,"Baik",TRUE,"Sangat Baik")</f>
        <v>Sedang</v>
      </c>
    </row>
    <row r="6204" spans="1:16" x14ac:dyDescent="0.35">
      <c r="A6204">
        <v>6203</v>
      </c>
      <c r="B6204">
        <v>15684995</v>
      </c>
      <c r="C6204" t="s">
        <v>1421</v>
      </c>
      <c r="D6204">
        <v>690</v>
      </c>
      <c r="E6204" t="s">
        <v>18</v>
      </c>
      <c r="F6204" t="s">
        <v>23</v>
      </c>
      <c r="G6204">
        <v>49</v>
      </c>
      <c r="H6204">
        <v>8</v>
      </c>
      <c r="I6204" s="6">
        <v>11662273</v>
      </c>
      <c r="J6204">
        <v>1</v>
      </c>
      <c r="K6204">
        <v>0</v>
      </c>
      <c r="L6204">
        <v>1</v>
      </c>
      <c r="M6204">
        <v>5101129</v>
      </c>
      <c r="N6204">
        <v>0</v>
      </c>
      <c r="O6204" t="str" cm="1">
        <f t="array" ref="O6204">_xlfn.IFS(Churn_Modelling[[#This Row],[Balance]]=0,"Tidak ada Saldo",Churn_Modelling[[#This Row],[Balance]]&lt;=5000000,"Saldo Rendah",Churn_Modelling[[#This Row],[Balance]]&lt;=10000000,"Saldo Menengah",Churn_Modelling[[#This Row],[Balance]]&lt;=15000000,"Saldo Tinggi",TRUE,"Saldo Premium")</f>
        <v>Saldo Tinggi</v>
      </c>
      <c r="P6204" t="str" cm="1">
        <f t="array" ref="P6204">_xlfn.IFS(Churn_Modelling[[#This Row],[CreditScore]]&lt;=500,"Rendah",Churn_Modelling[[#This Row],[CreditScore]]&lt;=600,"Cukup",Churn_Modelling[[#This Row],[CreditScore]]&lt;=700,"Sedang",Churn_Modelling[[#This Row],[CreditScore]]&lt;=800,"Baik",TRUE,"Sangat Baik")</f>
        <v>Sedang</v>
      </c>
    </row>
    <row r="6205" spans="1:16" x14ac:dyDescent="0.35">
      <c r="A6205">
        <v>6204</v>
      </c>
      <c r="B6205">
        <v>15790763</v>
      </c>
      <c r="C6205" t="s">
        <v>2263</v>
      </c>
      <c r="D6205">
        <v>599</v>
      </c>
      <c r="E6205" t="s">
        <v>18</v>
      </c>
      <c r="F6205" t="s">
        <v>16</v>
      </c>
      <c r="G6205">
        <v>49</v>
      </c>
      <c r="H6205">
        <v>2</v>
      </c>
      <c r="I6205" s="6">
        <v>0</v>
      </c>
      <c r="J6205">
        <v>2</v>
      </c>
      <c r="K6205">
        <v>1</v>
      </c>
      <c r="L6205">
        <v>0</v>
      </c>
      <c r="M6205">
        <v>11119053</v>
      </c>
      <c r="N6205">
        <v>0</v>
      </c>
      <c r="O6205" t="str" cm="1">
        <f t="array" ref="O6205">_xlfn.IFS(Churn_Modelling[[#This Row],[Balance]]=0,"Tidak ada Saldo",Churn_Modelling[[#This Row],[Balance]]&lt;=5000000,"Saldo Rendah",Churn_Modelling[[#This Row],[Balance]]&lt;=10000000,"Saldo Menengah",Churn_Modelling[[#This Row],[Balance]]&lt;=15000000,"Saldo Tinggi",TRUE,"Saldo Premium")</f>
        <v>Tidak ada Saldo</v>
      </c>
      <c r="P6205" t="str" cm="1">
        <f t="array" ref="P6205">_xlfn.IFS(Churn_Modelling[[#This Row],[CreditScore]]&lt;=500,"Rendah",Churn_Modelling[[#This Row],[CreditScore]]&lt;=600,"Cukup",Churn_Modelling[[#This Row],[CreditScore]]&lt;=700,"Sedang",Churn_Modelling[[#This Row],[CreditScore]]&lt;=800,"Baik",TRUE,"Sangat Baik")</f>
        <v>Cukup</v>
      </c>
    </row>
    <row r="6206" spans="1:16" x14ac:dyDescent="0.35">
      <c r="A6206">
        <v>6205</v>
      </c>
      <c r="B6206">
        <v>15766458</v>
      </c>
      <c r="C6206" t="s">
        <v>603</v>
      </c>
      <c r="D6206">
        <v>498</v>
      </c>
      <c r="E6206" t="s">
        <v>15</v>
      </c>
      <c r="F6206" t="s">
        <v>23</v>
      </c>
      <c r="G6206">
        <v>33</v>
      </c>
      <c r="H6206">
        <v>1</v>
      </c>
      <c r="I6206" s="6">
        <v>19811386</v>
      </c>
      <c r="J6206">
        <v>1</v>
      </c>
      <c r="K6206">
        <v>1</v>
      </c>
      <c r="L6206">
        <v>0</v>
      </c>
      <c r="M6206">
        <v>6966435</v>
      </c>
      <c r="N6206">
        <v>0</v>
      </c>
      <c r="O6206" t="str" cm="1">
        <f t="array" ref="O6206">_xlfn.IFS(Churn_Modelling[[#This Row],[Balance]]=0,"Tidak ada Saldo",Churn_Modelling[[#This Row],[Balance]]&lt;=5000000,"Saldo Rendah",Churn_Modelling[[#This Row],[Balance]]&lt;=10000000,"Saldo Menengah",Churn_Modelling[[#This Row],[Balance]]&lt;=15000000,"Saldo Tinggi",TRUE,"Saldo Premium")</f>
        <v>Saldo Premium</v>
      </c>
      <c r="P6206" t="str" cm="1">
        <f t="array" ref="P6206">_xlfn.IFS(Churn_Modelling[[#This Row],[CreditScore]]&lt;=500,"Rendah",Churn_Modelling[[#This Row],[CreditScore]]&lt;=600,"Cukup",Churn_Modelling[[#This Row],[CreditScore]]&lt;=700,"Sedang",Churn_Modelling[[#This Row],[CreditScore]]&lt;=800,"Baik",TRUE,"Sangat Baik")</f>
        <v>Rendah</v>
      </c>
    </row>
    <row r="6207" spans="1:16" hidden="1" x14ac:dyDescent="0.35">
      <c r="A6207">
        <v>6206</v>
      </c>
      <c r="B6207">
        <v>15616221</v>
      </c>
      <c r="C6207" t="s">
        <v>1071</v>
      </c>
      <c r="D6207">
        <v>497</v>
      </c>
      <c r="E6207" t="s">
        <v>15</v>
      </c>
      <c r="F6207" t="s">
        <v>16</v>
      </c>
      <c r="G6207">
        <v>29</v>
      </c>
      <c r="H6207">
        <v>4</v>
      </c>
      <c r="I6207" s="6">
        <v>8564681</v>
      </c>
      <c r="J6207">
        <v>1</v>
      </c>
      <c r="K6207">
        <v>0</v>
      </c>
      <c r="L6207">
        <v>0</v>
      </c>
      <c r="M6207">
        <v>6323302</v>
      </c>
      <c r="N6207">
        <v>1</v>
      </c>
      <c r="O6207" t="str" cm="1">
        <f t="array" ref="O6207">_xlfn.IFS(Churn_Modelling[[#This Row],[Balance]]=0,"Tidak ada Saldo",Churn_Modelling[[#This Row],[Balance]]&lt;=5000000,"Saldo Rendah",Churn_Modelling[[#This Row],[Balance]]&lt;=10000000,"Saldo Menengah",Churn_Modelling[[#This Row],[Balance]]&lt;=15000000,"Saldo Tinggi",TRUE,"Saldo Premium")</f>
        <v>Saldo Menengah</v>
      </c>
      <c r="P6207" t="str" cm="1">
        <f t="array" ref="P6207">_xlfn.IFS(Churn_Modelling[[#This Row],[CreditScore]]&lt;=500,"Rendah",Churn_Modelling[[#This Row],[CreditScore]]&lt;=600,"Cukup",Churn_Modelling[[#This Row],[CreditScore]]&lt;=700,"Sedang",Churn_Modelling[[#This Row],[CreditScore]]&lt;=800,"Baik",TRUE,"Sangat Baik")</f>
        <v>Rendah</v>
      </c>
    </row>
    <row r="6208" spans="1:16" x14ac:dyDescent="0.35">
      <c r="A6208">
        <v>6207</v>
      </c>
      <c r="B6208">
        <v>15776124</v>
      </c>
      <c r="C6208" t="s">
        <v>1678</v>
      </c>
      <c r="D6208">
        <v>802</v>
      </c>
      <c r="E6208" t="s">
        <v>18</v>
      </c>
      <c r="F6208" t="s">
        <v>23</v>
      </c>
      <c r="G6208">
        <v>51</v>
      </c>
      <c r="H6208">
        <v>7</v>
      </c>
      <c r="I6208" s="6">
        <v>0</v>
      </c>
      <c r="J6208">
        <v>1</v>
      </c>
      <c r="K6208">
        <v>0</v>
      </c>
      <c r="L6208">
        <v>1</v>
      </c>
      <c r="M6208">
        <v>4085579</v>
      </c>
      <c r="N6208">
        <v>0</v>
      </c>
      <c r="O6208" t="str" cm="1">
        <f t="array" ref="O6208">_xlfn.IFS(Churn_Modelling[[#This Row],[Balance]]=0,"Tidak ada Saldo",Churn_Modelling[[#This Row],[Balance]]&lt;=5000000,"Saldo Rendah",Churn_Modelling[[#This Row],[Balance]]&lt;=10000000,"Saldo Menengah",Churn_Modelling[[#This Row],[Balance]]&lt;=15000000,"Saldo Tinggi",TRUE,"Saldo Premium")</f>
        <v>Tidak ada Saldo</v>
      </c>
      <c r="P6208" t="str" cm="1">
        <f t="array" ref="P6208">_xlfn.IFS(Churn_Modelling[[#This Row],[CreditScore]]&lt;=500,"Rendah",Churn_Modelling[[#This Row],[CreditScore]]&lt;=600,"Cukup",Churn_Modelling[[#This Row],[CreditScore]]&lt;=700,"Sedang",Churn_Modelling[[#This Row],[CreditScore]]&lt;=800,"Baik",TRUE,"Sangat Baik")</f>
        <v>Sangat Baik</v>
      </c>
    </row>
    <row r="6209" spans="1:16" x14ac:dyDescent="0.35">
      <c r="A6209">
        <v>6208</v>
      </c>
      <c r="B6209">
        <v>15665811</v>
      </c>
      <c r="C6209" t="s">
        <v>1537</v>
      </c>
      <c r="D6209">
        <v>644</v>
      </c>
      <c r="E6209" t="s">
        <v>15</v>
      </c>
      <c r="F6209" t="s">
        <v>23</v>
      </c>
      <c r="G6209">
        <v>33</v>
      </c>
      <c r="H6209">
        <v>9</v>
      </c>
      <c r="I6209" s="6">
        <v>14123498</v>
      </c>
      <c r="J6209">
        <v>1</v>
      </c>
      <c r="K6209">
        <v>1</v>
      </c>
      <c r="L6209">
        <v>0</v>
      </c>
      <c r="M6209">
        <v>9567305</v>
      </c>
      <c r="N6209">
        <v>0</v>
      </c>
      <c r="O6209" t="str" cm="1">
        <f t="array" ref="O6209">_xlfn.IFS(Churn_Modelling[[#This Row],[Balance]]=0,"Tidak ada Saldo",Churn_Modelling[[#This Row],[Balance]]&lt;=5000000,"Saldo Rendah",Churn_Modelling[[#This Row],[Balance]]&lt;=10000000,"Saldo Menengah",Churn_Modelling[[#This Row],[Balance]]&lt;=15000000,"Saldo Tinggi",TRUE,"Saldo Premium")</f>
        <v>Saldo Tinggi</v>
      </c>
      <c r="P6209" t="str" cm="1">
        <f t="array" ref="P6209">_xlfn.IFS(Churn_Modelling[[#This Row],[CreditScore]]&lt;=500,"Rendah",Churn_Modelling[[#This Row],[CreditScore]]&lt;=600,"Cukup",Churn_Modelling[[#This Row],[CreditScore]]&lt;=700,"Sedang",Churn_Modelling[[#This Row],[CreditScore]]&lt;=800,"Baik",TRUE,"Sangat Baik")</f>
        <v>Sedang</v>
      </c>
    </row>
    <row r="6210" spans="1:16" x14ac:dyDescent="0.35">
      <c r="A6210">
        <v>6209</v>
      </c>
      <c r="B6210">
        <v>15729804</v>
      </c>
      <c r="C6210" t="s">
        <v>756</v>
      </c>
      <c r="D6210">
        <v>714</v>
      </c>
      <c r="E6210" t="s">
        <v>15</v>
      </c>
      <c r="F6210" t="s">
        <v>23</v>
      </c>
      <c r="G6210">
        <v>34</v>
      </c>
      <c r="H6210">
        <v>10</v>
      </c>
      <c r="I6210" s="6">
        <v>0</v>
      </c>
      <c r="J6210">
        <v>2</v>
      </c>
      <c r="K6210">
        <v>1</v>
      </c>
      <c r="L6210">
        <v>1</v>
      </c>
      <c r="M6210">
        <v>8023414</v>
      </c>
      <c r="N6210">
        <v>0</v>
      </c>
      <c r="O6210" t="str" cm="1">
        <f t="array" ref="O6210">_xlfn.IFS(Churn_Modelling[[#This Row],[Balance]]=0,"Tidak ada Saldo",Churn_Modelling[[#This Row],[Balance]]&lt;=5000000,"Saldo Rendah",Churn_Modelling[[#This Row],[Balance]]&lt;=10000000,"Saldo Menengah",Churn_Modelling[[#This Row],[Balance]]&lt;=15000000,"Saldo Tinggi",TRUE,"Saldo Premium")</f>
        <v>Tidak ada Saldo</v>
      </c>
      <c r="P6210" t="str" cm="1">
        <f t="array" ref="P6210">_xlfn.IFS(Churn_Modelling[[#This Row],[CreditScore]]&lt;=500,"Rendah",Churn_Modelling[[#This Row],[CreditScore]]&lt;=600,"Cukup",Churn_Modelling[[#This Row],[CreditScore]]&lt;=700,"Sedang",Churn_Modelling[[#This Row],[CreditScore]]&lt;=800,"Baik",TRUE,"Sangat Baik")</f>
        <v>Baik</v>
      </c>
    </row>
    <row r="6211" spans="1:16" hidden="1" x14ac:dyDescent="0.35">
      <c r="A6211">
        <v>6210</v>
      </c>
      <c r="B6211">
        <v>15714062</v>
      </c>
      <c r="C6211" t="s">
        <v>219</v>
      </c>
      <c r="D6211">
        <v>690</v>
      </c>
      <c r="E6211" t="s">
        <v>15</v>
      </c>
      <c r="F6211" t="s">
        <v>16</v>
      </c>
      <c r="G6211">
        <v>40</v>
      </c>
      <c r="H6211">
        <v>9</v>
      </c>
      <c r="I6211" s="6">
        <v>7764199</v>
      </c>
      <c r="J6211">
        <v>1</v>
      </c>
      <c r="K6211">
        <v>0</v>
      </c>
      <c r="L6211">
        <v>0</v>
      </c>
      <c r="M6211">
        <v>18905159</v>
      </c>
      <c r="N6211">
        <v>1</v>
      </c>
      <c r="O6211" t="str" cm="1">
        <f t="array" ref="O6211">_xlfn.IFS(Churn_Modelling[[#This Row],[Balance]]=0,"Tidak ada Saldo",Churn_Modelling[[#This Row],[Balance]]&lt;=5000000,"Saldo Rendah",Churn_Modelling[[#This Row],[Balance]]&lt;=10000000,"Saldo Menengah",Churn_Modelling[[#This Row],[Balance]]&lt;=15000000,"Saldo Tinggi",TRUE,"Saldo Premium")</f>
        <v>Saldo Menengah</v>
      </c>
      <c r="P6211" t="str" cm="1">
        <f t="array" ref="P6211">_xlfn.IFS(Churn_Modelling[[#This Row],[CreditScore]]&lt;=500,"Rendah",Churn_Modelling[[#This Row],[CreditScore]]&lt;=600,"Cukup",Churn_Modelling[[#This Row],[CreditScore]]&lt;=700,"Sedang",Churn_Modelling[[#This Row],[CreditScore]]&lt;=800,"Baik",TRUE,"Sangat Baik")</f>
        <v>Sedang</v>
      </c>
    </row>
    <row r="6212" spans="1:16" x14ac:dyDescent="0.35">
      <c r="A6212">
        <v>6211</v>
      </c>
      <c r="B6212">
        <v>15592197</v>
      </c>
      <c r="C6212" t="s">
        <v>332</v>
      </c>
      <c r="D6212">
        <v>522</v>
      </c>
      <c r="E6212" t="s">
        <v>18</v>
      </c>
      <c r="F6212" t="s">
        <v>23</v>
      </c>
      <c r="G6212">
        <v>30</v>
      </c>
      <c r="H6212">
        <v>3</v>
      </c>
      <c r="I6212" s="6">
        <v>0</v>
      </c>
      <c r="J6212">
        <v>2</v>
      </c>
      <c r="K6212">
        <v>1</v>
      </c>
      <c r="L6212">
        <v>0</v>
      </c>
      <c r="M6212">
        <v>14549085</v>
      </c>
      <c r="N6212">
        <v>0</v>
      </c>
      <c r="O6212" t="str" cm="1">
        <f t="array" ref="O6212">_xlfn.IFS(Churn_Modelling[[#This Row],[Balance]]=0,"Tidak ada Saldo",Churn_Modelling[[#This Row],[Balance]]&lt;=5000000,"Saldo Rendah",Churn_Modelling[[#This Row],[Balance]]&lt;=10000000,"Saldo Menengah",Churn_Modelling[[#This Row],[Balance]]&lt;=15000000,"Saldo Tinggi",TRUE,"Saldo Premium")</f>
        <v>Tidak ada Saldo</v>
      </c>
      <c r="P6212" t="str" cm="1">
        <f t="array" ref="P6212">_xlfn.IFS(Churn_Modelling[[#This Row],[CreditScore]]&lt;=500,"Rendah",Churn_Modelling[[#This Row],[CreditScore]]&lt;=600,"Cukup",Churn_Modelling[[#This Row],[CreditScore]]&lt;=700,"Sedang",Churn_Modelling[[#This Row],[CreditScore]]&lt;=800,"Baik",TRUE,"Sangat Baik")</f>
        <v>Cukup</v>
      </c>
    </row>
    <row r="6213" spans="1:16" x14ac:dyDescent="0.35">
      <c r="A6213">
        <v>6212</v>
      </c>
      <c r="B6213">
        <v>15793116</v>
      </c>
      <c r="C6213" t="s">
        <v>574</v>
      </c>
      <c r="D6213">
        <v>502</v>
      </c>
      <c r="E6213" t="s">
        <v>26</v>
      </c>
      <c r="F6213" t="s">
        <v>16</v>
      </c>
      <c r="G6213">
        <v>40</v>
      </c>
      <c r="H6213">
        <v>7</v>
      </c>
      <c r="I6213" s="6">
        <v>11730429</v>
      </c>
      <c r="J6213">
        <v>1</v>
      </c>
      <c r="K6213">
        <v>0</v>
      </c>
      <c r="L6213">
        <v>0</v>
      </c>
      <c r="M6213">
        <v>19627832</v>
      </c>
      <c r="N6213">
        <v>0</v>
      </c>
      <c r="O6213" t="str" cm="1">
        <f t="array" ref="O6213">_xlfn.IFS(Churn_Modelling[[#This Row],[Balance]]=0,"Tidak ada Saldo",Churn_Modelling[[#This Row],[Balance]]&lt;=5000000,"Saldo Rendah",Churn_Modelling[[#This Row],[Balance]]&lt;=10000000,"Saldo Menengah",Churn_Modelling[[#This Row],[Balance]]&lt;=15000000,"Saldo Tinggi",TRUE,"Saldo Premium")</f>
        <v>Saldo Tinggi</v>
      </c>
      <c r="P6213" t="str" cm="1">
        <f t="array" ref="P6213">_xlfn.IFS(Churn_Modelling[[#This Row],[CreditScore]]&lt;=500,"Rendah",Churn_Modelling[[#This Row],[CreditScore]]&lt;=600,"Cukup",Churn_Modelling[[#This Row],[CreditScore]]&lt;=700,"Sedang",Churn_Modelling[[#This Row],[CreditScore]]&lt;=800,"Baik",TRUE,"Sangat Baik")</f>
        <v>Cukup</v>
      </c>
    </row>
    <row r="6214" spans="1:16" x14ac:dyDescent="0.35">
      <c r="A6214">
        <v>6213</v>
      </c>
      <c r="B6214">
        <v>15638231</v>
      </c>
      <c r="C6214" t="s">
        <v>383</v>
      </c>
      <c r="D6214">
        <v>730</v>
      </c>
      <c r="E6214" t="s">
        <v>18</v>
      </c>
      <c r="F6214" t="s">
        <v>16</v>
      </c>
      <c r="G6214">
        <v>62</v>
      </c>
      <c r="H6214">
        <v>2</v>
      </c>
      <c r="I6214" s="6">
        <v>0</v>
      </c>
      <c r="J6214">
        <v>2</v>
      </c>
      <c r="K6214">
        <v>1</v>
      </c>
      <c r="L6214">
        <v>1</v>
      </c>
      <c r="M6214">
        <v>1628891</v>
      </c>
      <c r="N6214">
        <v>0</v>
      </c>
      <c r="O6214" t="str" cm="1">
        <f t="array" ref="O6214">_xlfn.IFS(Churn_Modelling[[#This Row],[Balance]]=0,"Tidak ada Saldo",Churn_Modelling[[#This Row],[Balance]]&lt;=5000000,"Saldo Rendah",Churn_Modelling[[#This Row],[Balance]]&lt;=10000000,"Saldo Menengah",Churn_Modelling[[#This Row],[Balance]]&lt;=15000000,"Saldo Tinggi",TRUE,"Saldo Premium")</f>
        <v>Tidak ada Saldo</v>
      </c>
      <c r="P6214" t="str" cm="1">
        <f t="array" ref="P6214">_xlfn.IFS(Churn_Modelling[[#This Row],[CreditScore]]&lt;=500,"Rendah",Churn_Modelling[[#This Row],[CreditScore]]&lt;=600,"Cukup",Churn_Modelling[[#This Row],[CreditScore]]&lt;=700,"Sedang",Churn_Modelling[[#This Row],[CreditScore]]&lt;=800,"Baik",TRUE,"Sangat Baik")</f>
        <v>Baik</v>
      </c>
    </row>
    <row r="6215" spans="1:16" x14ac:dyDescent="0.35">
      <c r="A6215">
        <v>6214</v>
      </c>
      <c r="B6215">
        <v>15697678</v>
      </c>
      <c r="C6215" t="s">
        <v>2309</v>
      </c>
      <c r="D6215">
        <v>590</v>
      </c>
      <c r="E6215" t="s">
        <v>26</v>
      </c>
      <c r="F6215" t="s">
        <v>23</v>
      </c>
      <c r="G6215">
        <v>36</v>
      </c>
      <c r="H6215">
        <v>6</v>
      </c>
      <c r="I6215" s="6">
        <v>9234069</v>
      </c>
      <c r="J6215">
        <v>2</v>
      </c>
      <c r="K6215">
        <v>1</v>
      </c>
      <c r="L6215">
        <v>1</v>
      </c>
      <c r="M6215">
        <v>17466758</v>
      </c>
      <c r="N6215">
        <v>0</v>
      </c>
      <c r="O6215" t="str" cm="1">
        <f t="array" ref="O6215">_xlfn.IFS(Churn_Modelling[[#This Row],[Balance]]=0,"Tidak ada Saldo",Churn_Modelling[[#This Row],[Balance]]&lt;=5000000,"Saldo Rendah",Churn_Modelling[[#This Row],[Balance]]&lt;=10000000,"Saldo Menengah",Churn_Modelling[[#This Row],[Balance]]&lt;=15000000,"Saldo Tinggi",TRUE,"Saldo Premium")</f>
        <v>Saldo Menengah</v>
      </c>
      <c r="P6215" t="str" cm="1">
        <f t="array" ref="P6215">_xlfn.IFS(Churn_Modelling[[#This Row],[CreditScore]]&lt;=500,"Rendah",Churn_Modelling[[#This Row],[CreditScore]]&lt;=600,"Cukup",Churn_Modelling[[#This Row],[CreditScore]]&lt;=700,"Sedang",Churn_Modelling[[#This Row],[CreditScore]]&lt;=800,"Baik",TRUE,"Sangat Baik")</f>
        <v>Cukup</v>
      </c>
    </row>
    <row r="6216" spans="1:16" x14ac:dyDescent="0.35">
      <c r="A6216">
        <v>6215</v>
      </c>
      <c r="B6216">
        <v>15800412</v>
      </c>
      <c r="C6216" t="s">
        <v>537</v>
      </c>
      <c r="D6216">
        <v>458</v>
      </c>
      <c r="E6216" t="s">
        <v>26</v>
      </c>
      <c r="F6216" t="s">
        <v>23</v>
      </c>
      <c r="G6216">
        <v>35</v>
      </c>
      <c r="H6216">
        <v>9</v>
      </c>
      <c r="I6216" s="6">
        <v>14678052</v>
      </c>
      <c r="J6216">
        <v>2</v>
      </c>
      <c r="K6216">
        <v>1</v>
      </c>
      <c r="L6216">
        <v>1</v>
      </c>
      <c r="M6216">
        <v>347638</v>
      </c>
      <c r="N6216">
        <v>0</v>
      </c>
      <c r="O6216" t="str" cm="1">
        <f t="array" ref="O6216">_xlfn.IFS(Churn_Modelling[[#This Row],[Balance]]=0,"Tidak ada Saldo",Churn_Modelling[[#This Row],[Balance]]&lt;=5000000,"Saldo Rendah",Churn_Modelling[[#This Row],[Balance]]&lt;=10000000,"Saldo Menengah",Churn_Modelling[[#This Row],[Balance]]&lt;=15000000,"Saldo Tinggi",TRUE,"Saldo Premium")</f>
        <v>Saldo Tinggi</v>
      </c>
      <c r="P6216" t="str" cm="1">
        <f t="array" ref="P6216">_xlfn.IFS(Churn_Modelling[[#This Row],[CreditScore]]&lt;=500,"Rendah",Churn_Modelling[[#This Row],[CreditScore]]&lt;=600,"Cukup",Churn_Modelling[[#This Row],[CreditScore]]&lt;=700,"Sedang",Churn_Modelling[[#This Row],[CreditScore]]&lt;=800,"Baik",TRUE,"Sangat Baik")</f>
        <v>Rendah</v>
      </c>
    </row>
    <row r="6217" spans="1:16" x14ac:dyDescent="0.35">
      <c r="A6217">
        <v>6216</v>
      </c>
      <c r="B6217">
        <v>15597610</v>
      </c>
      <c r="C6217" t="s">
        <v>240</v>
      </c>
      <c r="D6217">
        <v>553</v>
      </c>
      <c r="E6217" t="s">
        <v>18</v>
      </c>
      <c r="F6217" t="s">
        <v>23</v>
      </c>
      <c r="G6217">
        <v>41</v>
      </c>
      <c r="H6217">
        <v>6</v>
      </c>
      <c r="I6217" s="6">
        <v>14497455</v>
      </c>
      <c r="J6217">
        <v>1</v>
      </c>
      <c r="K6217">
        <v>1</v>
      </c>
      <c r="L6217">
        <v>1</v>
      </c>
      <c r="M6217">
        <v>1934492</v>
      </c>
      <c r="N6217">
        <v>0</v>
      </c>
      <c r="O6217" t="str" cm="1">
        <f t="array" ref="O6217">_xlfn.IFS(Churn_Modelling[[#This Row],[Balance]]=0,"Tidak ada Saldo",Churn_Modelling[[#This Row],[Balance]]&lt;=5000000,"Saldo Rendah",Churn_Modelling[[#This Row],[Balance]]&lt;=10000000,"Saldo Menengah",Churn_Modelling[[#This Row],[Balance]]&lt;=15000000,"Saldo Tinggi",TRUE,"Saldo Premium")</f>
        <v>Saldo Tinggi</v>
      </c>
      <c r="P6217" t="str" cm="1">
        <f t="array" ref="P6217">_xlfn.IFS(Churn_Modelling[[#This Row],[CreditScore]]&lt;=500,"Rendah",Churn_Modelling[[#This Row],[CreditScore]]&lt;=600,"Cukup",Churn_Modelling[[#This Row],[CreditScore]]&lt;=700,"Sedang",Churn_Modelling[[#This Row],[CreditScore]]&lt;=800,"Baik",TRUE,"Sangat Baik")</f>
        <v>Cukup</v>
      </c>
    </row>
    <row r="6218" spans="1:16" x14ac:dyDescent="0.35">
      <c r="A6218">
        <v>6217</v>
      </c>
      <c r="B6218">
        <v>15726634</v>
      </c>
      <c r="C6218" t="s">
        <v>171</v>
      </c>
      <c r="D6218">
        <v>479</v>
      </c>
      <c r="E6218" t="s">
        <v>15</v>
      </c>
      <c r="F6218" t="s">
        <v>23</v>
      </c>
      <c r="G6218">
        <v>47</v>
      </c>
      <c r="H6218">
        <v>1</v>
      </c>
      <c r="I6218" s="6">
        <v>0</v>
      </c>
      <c r="J6218">
        <v>1</v>
      </c>
      <c r="K6218">
        <v>1</v>
      </c>
      <c r="L6218">
        <v>0</v>
      </c>
      <c r="M6218">
        <v>9527083</v>
      </c>
      <c r="N6218">
        <v>0</v>
      </c>
      <c r="O6218" t="str" cm="1">
        <f t="array" ref="O6218">_xlfn.IFS(Churn_Modelling[[#This Row],[Balance]]=0,"Tidak ada Saldo",Churn_Modelling[[#This Row],[Balance]]&lt;=5000000,"Saldo Rendah",Churn_Modelling[[#This Row],[Balance]]&lt;=10000000,"Saldo Menengah",Churn_Modelling[[#This Row],[Balance]]&lt;=15000000,"Saldo Tinggi",TRUE,"Saldo Premium")</f>
        <v>Tidak ada Saldo</v>
      </c>
      <c r="P6218" t="str" cm="1">
        <f t="array" ref="P6218">_xlfn.IFS(Churn_Modelling[[#This Row],[CreditScore]]&lt;=500,"Rendah",Churn_Modelling[[#This Row],[CreditScore]]&lt;=600,"Cukup",Churn_Modelling[[#This Row],[CreditScore]]&lt;=700,"Sedang",Churn_Modelling[[#This Row],[CreditScore]]&lt;=800,"Baik",TRUE,"Sangat Baik")</f>
        <v>Rendah</v>
      </c>
    </row>
    <row r="6219" spans="1:16" x14ac:dyDescent="0.35">
      <c r="A6219">
        <v>6218</v>
      </c>
      <c r="B6219">
        <v>15670866</v>
      </c>
      <c r="C6219" t="s">
        <v>292</v>
      </c>
      <c r="D6219">
        <v>693</v>
      </c>
      <c r="E6219" t="s">
        <v>15</v>
      </c>
      <c r="F6219" t="s">
        <v>23</v>
      </c>
      <c r="G6219">
        <v>31</v>
      </c>
      <c r="H6219">
        <v>2</v>
      </c>
      <c r="I6219" s="6">
        <v>0</v>
      </c>
      <c r="J6219">
        <v>2</v>
      </c>
      <c r="K6219">
        <v>1</v>
      </c>
      <c r="L6219">
        <v>1</v>
      </c>
      <c r="M6219">
        <v>10775931</v>
      </c>
      <c r="N6219">
        <v>0</v>
      </c>
      <c r="O6219" t="str" cm="1">
        <f t="array" ref="O6219">_xlfn.IFS(Churn_Modelling[[#This Row],[Balance]]=0,"Tidak ada Saldo",Churn_Modelling[[#This Row],[Balance]]&lt;=5000000,"Saldo Rendah",Churn_Modelling[[#This Row],[Balance]]&lt;=10000000,"Saldo Menengah",Churn_Modelling[[#This Row],[Balance]]&lt;=15000000,"Saldo Tinggi",TRUE,"Saldo Premium")</f>
        <v>Tidak ada Saldo</v>
      </c>
      <c r="P6219" t="str" cm="1">
        <f t="array" ref="P6219">_xlfn.IFS(Churn_Modelling[[#This Row],[CreditScore]]&lt;=500,"Rendah",Churn_Modelling[[#This Row],[CreditScore]]&lt;=600,"Cukup",Churn_Modelling[[#This Row],[CreditScore]]&lt;=700,"Sedang",Churn_Modelling[[#This Row],[CreditScore]]&lt;=800,"Baik",TRUE,"Sangat Baik")</f>
        <v>Sedang</v>
      </c>
    </row>
    <row r="6220" spans="1:16" x14ac:dyDescent="0.35">
      <c r="A6220">
        <v>6219</v>
      </c>
      <c r="B6220">
        <v>15667462</v>
      </c>
      <c r="C6220" t="s">
        <v>132</v>
      </c>
      <c r="D6220">
        <v>707</v>
      </c>
      <c r="E6220" t="s">
        <v>18</v>
      </c>
      <c r="F6220" t="s">
        <v>23</v>
      </c>
      <c r="G6220">
        <v>43</v>
      </c>
      <c r="H6220">
        <v>10</v>
      </c>
      <c r="I6220" s="6">
        <v>0</v>
      </c>
      <c r="J6220">
        <v>2</v>
      </c>
      <c r="K6220">
        <v>1</v>
      </c>
      <c r="L6220">
        <v>0</v>
      </c>
      <c r="M6220">
        <v>1183682</v>
      </c>
      <c r="N6220">
        <v>0</v>
      </c>
      <c r="O6220" t="str" cm="1">
        <f t="array" ref="O6220">_xlfn.IFS(Churn_Modelling[[#This Row],[Balance]]=0,"Tidak ada Saldo",Churn_Modelling[[#This Row],[Balance]]&lt;=5000000,"Saldo Rendah",Churn_Modelling[[#This Row],[Balance]]&lt;=10000000,"Saldo Menengah",Churn_Modelling[[#This Row],[Balance]]&lt;=15000000,"Saldo Tinggi",TRUE,"Saldo Premium")</f>
        <v>Tidak ada Saldo</v>
      </c>
      <c r="P6220" t="str" cm="1">
        <f t="array" ref="P6220">_xlfn.IFS(Churn_Modelling[[#This Row],[CreditScore]]&lt;=500,"Rendah",Churn_Modelling[[#This Row],[CreditScore]]&lt;=600,"Cukup",Churn_Modelling[[#This Row],[CreditScore]]&lt;=700,"Sedang",Churn_Modelling[[#This Row],[CreditScore]]&lt;=800,"Baik",TRUE,"Sangat Baik")</f>
        <v>Baik</v>
      </c>
    </row>
    <row r="6221" spans="1:16" x14ac:dyDescent="0.35">
      <c r="A6221">
        <v>6220</v>
      </c>
      <c r="B6221">
        <v>15662574</v>
      </c>
      <c r="C6221" t="s">
        <v>590</v>
      </c>
      <c r="D6221">
        <v>636</v>
      </c>
      <c r="E6221" t="s">
        <v>18</v>
      </c>
      <c r="F6221" t="s">
        <v>23</v>
      </c>
      <c r="G6221">
        <v>37</v>
      </c>
      <c r="H6221">
        <v>1</v>
      </c>
      <c r="I6221" s="6">
        <v>11513726</v>
      </c>
      <c r="J6221">
        <v>1</v>
      </c>
      <c r="K6221">
        <v>1</v>
      </c>
      <c r="L6221">
        <v>0</v>
      </c>
      <c r="M6221">
        <v>5248401</v>
      </c>
      <c r="N6221">
        <v>0</v>
      </c>
      <c r="O6221" t="str" cm="1">
        <f t="array" ref="O6221">_xlfn.IFS(Churn_Modelling[[#This Row],[Balance]]=0,"Tidak ada Saldo",Churn_Modelling[[#This Row],[Balance]]&lt;=5000000,"Saldo Rendah",Churn_Modelling[[#This Row],[Balance]]&lt;=10000000,"Saldo Menengah",Churn_Modelling[[#This Row],[Balance]]&lt;=15000000,"Saldo Tinggi",TRUE,"Saldo Premium")</f>
        <v>Saldo Tinggi</v>
      </c>
      <c r="P6221" t="str" cm="1">
        <f t="array" ref="P6221">_xlfn.IFS(Churn_Modelling[[#This Row],[CreditScore]]&lt;=500,"Rendah",Churn_Modelling[[#This Row],[CreditScore]]&lt;=600,"Cukup",Churn_Modelling[[#This Row],[CreditScore]]&lt;=700,"Sedang",Churn_Modelling[[#This Row],[CreditScore]]&lt;=800,"Baik",TRUE,"Sangat Baik")</f>
        <v>Sedang</v>
      </c>
    </row>
    <row r="6222" spans="1:16" x14ac:dyDescent="0.35">
      <c r="A6222">
        <v>6221</v>
      </c>
      <c r="B6222">
        <v>15716926</v>
      </c>
      <c r="C6222" t="s">
        <v>445</v>
      </c>
      <c r="D6222">
        <v>807</v>
      </c>
      <c r="E6222" t="s">
        <v>15</v>
      </c>
      <c r="F6222" t="s">
        <v>23</v>
      </c>
      <c r="G6222">
        <v>33</v>
      </c>
      <c r="H6222">
        <v>10</v>
      </c>
      <c r="I6222" s="6">
        <v>10195297</v>
      </c>
      <c r="J6222">
        <v>2</v>
      </c>
      <c r="K6222">
        <v>1</v>
      </c>
      <c r="L6222">
        <v>0</v>
      </c>
      <c r="M6222">
        <v>17815365</v>
      </c>
      <c r="N6222">
        <v>0</v>
      </c>
      <c r="O6222" t="str" cm="1">
        <f t="array" ref="O6222">_xlfn.IFS(Churn_Modelling[[#This Row],[Balance]]=0,"Tidak ada Saldo",Churn_Modelling[[#This Row],[Balance]]&lt;=5000000,"Saldo Rendah",Churn_Modelling[[#This Row],[Balance]]&lt;=10000000,"Saldo Menengah",Churn_Modelling[[#This Row],[Balance]]&lt;=15000000,"Saldo Tinggi",TRUE,"Saldo Premium")</f>
        <v>Saldo Tinggi</v>
      </c>
      <c r="P6222" t="str" cm="1">
        <f t="array" ref="P6222">_xlfn.IFS(Churn_Modelling[[#This Row],[CreditScore]]&lt;=500,"Rendah",Churn_Modelling[[#This Row],[CreditScore]]&lt;=600,"Cukup",Churn_Modelling[[#This Row],[CreditScore]]&lt;=700,"Sedang",Churn_Modelling[[#This Row],[CreditScore]]&lt;=800,"Baik",TRUE,"Sangat Baik")</f>
        <v>Sangat Baik</v>
      </c>
    </row>
    <row r="6223" spans="1:16" hidden="1" x14ac:dyDescent="0.35">
      <c r="A6223">
        <v>6222</v>
      </c>
      <c r="B6223">
        <v>15603554</v>
      </c>
      <c r="C6223" t="s">
        <v>2310</v>
      </c>
      <c r="D6223">
        <v>513</v>
      </c>
      <c r="E6223" t="s">
        <v>15</v>
      </c>
      <c r="F6223" t="s">
        <v>16</v>
      </c>
      <c r="G6223">
        <v>45</v>
      </c>
      <c r="H6223">
        <v>0</v>
      </c>
      <c r="I6223" s="6">
        <v>16464952</v>
      </c>
      <c r="J6223">
        <v>3</v>
      </c>
      <c r="K6223">
        <v>1</v>
      </c>
      <c r="L6223">
        <v>0</v>
      </c>
      <c r="M6223">
        <v>4991552</v>
      </c>
      <c r="N6223">
        <v>1</v>
      </c>
      <c r="O6223" t="str" cm="1">
        <f t="array" ref="O6223">_xlfn.IFS(Churn_Modelling[[#This Row],[Balance]]=0,"Tidak ada Saldo",Churn_Modelling[[#This Row],[Balance]]&lt;=5000000,"Saldo Rendah",Churn_Modelling[[#This Row],[Balance]]&lt;=10000000,"Saldo Menengah",Churn_Modelling[[#This Row],[Balance]]&lt;=15000000,"Saldo Tinggi",TRUE,"Saldo Premium")</f>
        <v>Saldo Premium</v>
      </c>
      <c r="P6223" t="str" cm="1">
        <f t="array" ref="P6223">_xlfn.IFS(Churn_Modelling[[#This Row],[CreditScore]]&lt;=500,"Rendah",Churn_Modelling[[#This Row],[CreditScore]]&lt;=600,"Cukup",Churn_Modelling[[#This Row],[CreditScore]]&lt;=700,"Sedang",Churn_Modelling[[#This Row],[CreditScore]]&lt;=800,"Baik",TRUE,"Sangat Baik")</f>
        <v>Cukup</v>
      </c>
    </row>
    <row r="6224" spans="1:16" x14ac:dyDescent="0.35">
      <c r="A6224">
        <v>6223</v>
      </c>
      <c r="B6224">
        <v>15716800</v>
      </c>
      <c r="C6224" t="s">
        <v>2311</v>
      </c>
      <c r="D6224">
        <v>582</v>
      </c>
      <c r="E6224" t="s">
        <v>15</v>
      </c>
      <c r="F6224" t="s">
        <v>23</v>
      </c>
      <c r="G6224">
        <v>31</v>
      </c>
      <c r="H6224">
        <v>2</v>
      </c>
      <c r="I6224" s="6">
        <v>0</v>
      </c>
      <c r="J6224">
        <v>2</v>
      </c>
      <c r="K6224">
        <v>1</v>
      </c>
      <c r="L6224">
        <v>1</v>
      </c>
      <c r="M6224">
        <v>3374703</v>
      </c>
      <c r="N6224">
        <v>0</v>
      </c>
      <c r="O6224" t="str" cm="1">
        <f t="array" ref="O6224">_xlfn.IFS(Churn_Modelling[[#This Row],[Balance]]=0,"Tidak ada Saldo",Churn_Modelling[[#This Row],[Balance]]&lt;=5000000,"Saldo Rendah",Churn_Modelling[[#This Row],[Balance]]&lt;=10000000,"Saldo Menengah",Churn_Modelling[[#This Row],[Balance]]&lt;=15000000,"Saldo Tinggi",TRUE,"Saldo Premium")</f>
        <v>Tidak ada Saldo</v>
      </c>
      <c r="P6224" t="str" cm="1">
        <f t="array" ref="P6224">_xlfn.IFS(Churn_Modelling[[#This Row],[CreditScore]]&lt;=500,"Rendah",Churn_Modelling[[#This Row],[CreditScore]]&lt;=600,"Cukup",Churn_Modelling[[#This Row],[CreditScore]]&lt;=700,"Sedang",Churn_Modelling[[#This Row],[CreditScore]]&lt;=800,"Baik",TRUE,"Sangat Baik")</f>
        <v>Cukup</v>
      </c>
    </row>
    <row r="6225" spans="1:16" x14ac:dyDescent="0.35">
      <c r="A6225">
        <v>6224</v>
      </c>
      <c r="B6225">
        <v>15679429</v>
      </c>
      <c r="C6225" t="s">
        <v>529</v>
      </c>
      <c r="D6225">
        <v>694</v>
      </c>
      <c r="E6225" t="s">
        <v>15</v>
      </c>
      <c r="F6225" t="s">
        <v>23</v>
      </c>
      <c r="G6225">
        <v>32</v>
      </c>
      <c r="H6225">
        <v>0</v>
      </c>
      <c r="I6225" s="6">
        <v>9195649</v>
      </c>
      <c r="J6225">
        <v>1</v>
      </c>
      <c r="K6225">
        <v>1</v>
      </c>
      <c r="L6225">
        <v>1</v>
      </c>
      <c r="M6225">
        <v>5996181</v>
      </c>
      <c r="N6225">
        <v>0</v>
      </c>
      <c r="O6225" t="str" cm="1">
        <f t="array" ref="O6225">_xlfn.IFS(Churn_Modelling[[#This Row],[Balance]]=0,"Tidak ada Saldo",Churn_Modelling[[#This Row],[Balance]]&lt;=5000000,"Saldo Rendah",Churn_Modelling[[#This Row],[Balance]]&lt;=10000000,"Saldo Menengah",Churn_Modelling[[#This Row],[Balance]]&lt;=15000000,"Saldo Tinggi",TRUE,"Saldo Premium")</f>
        <v>Saldo Menengah</v>
      </c>
      <c r="P6225" t="str" cm="1">
        <f t="array" ref="P6225">_xlfn.IFS(Churn_Modelling[[#This Row],[CreditScore]]&lt;=500,"Rendah",Churn_Modelling[[#This Row],[CreditScore]]&lt;=600,"Cukup",Churn_Modelling[[#This Row],[CreditScore]]&lt;=700,"Sedang",Churn_Modelling[[#This Row],[CreditScore]]&lt;=800,"Baik",TRUE,"Sangat Baik")</f>
        <v>Sedang</v>
      </c>
    </row>
    <row r="6226" spans="1:16" x14ac:dyDescent="0.35">
      <c r="A6226">
        <v>6225</v>
      </c>
      <c r="B6226">
        <v>15616122</v>
      </c>
      <c r="C6226" t="s">
        <v>421</v>
      </c>
      <c r="D6226">
        <v>777</v>
      </c>
      <c r="E6226" t="s">
        <v>15</v>
      </c>
      <c r="F6226" t="s">
        <v>23</v>
      </c>
      <c r="G6226">
        <v>39</v>
      </c>
      <c r="H6226">
        <v>8</v>
      </c>
      <c r="I6226" s="6">
        <v>0</v>
      </c>
      <c r="J6226">
        <v>2</v>
      </c>
      <c r="K6226">
        <v>1</v>
      </c>
      <c r="L6226">
        <v>1</v>
      </c>
      <c r="M6226">
        <v>1861352</v>
      </c>
      <c r="N6226">
        <v>0</v>
      </c>
      <c r="O6226" t="str" cm="1">
        <f t="array" ref="O6226">_xlfn.IFS(Churn_Modelling[[#This Row],[Balance]]=0,"Tidak ada Saldo",Churn_Modelling[[#This Row],[Balance]]&lt;=5000000,"Saldo Rendah",Churn_Modelling[[#This Row],[Balance]]&lt;=10000000,"Saldo Menengah",Churn_Modelling[[#This Row],[Balance]]&lt;=15000000,"Saldo Tinggi",TRUE,"Saldo Premium")</f>
        <v>Tidak ada Saldo</v>
      </c>
      <c r="P6226" t="str" cm="1">
        <f t="array" ref="P6226">_xlfn.IFS(Churn_Modelling[[#This Row],[CreditScore]]&lt;=500,"Rendah",Churn_Modelling[[#This Row],[CreditScore]]&lt;=600,"Cukup",Churn_Modelling[[#This Row],[CreditScore]]&lt;=700,"Sedang",Churn_Modelling[[#This Row],[CreditScore]]&lt;=800,"Baik",TRUE,"Sangat Baik")</f>
        <v>Baik</v>
      </c>
    </row>
    <row r="6227" spans="1:16" x14ac:dyDescent="0.35">
      <c r="A6227">
        <v>6226</v>
      </c>
      <c r="B6227">
        <v>15742172</v>
      </c>
      <c r="C6227" t="s">
        <v>620</v>
      </c>
      <c r="D6227">
        <v>598</v>
      </c>
      <c r="E6227" t="s">
        <v>26</v>
      </c>
      <c r="F6227" t="s">
        <v>23</v>
      </c>
      <c r="G6227">
        <v>32</v>
      </c>
      <c r="H6227">
        <v>9</v>
      </c>
      <c r="I6227" s="6">
        <v>1239386</v>
      </c>
      <c r="J6227">
        <v>2</v>
      </c>
      <c r="K6227">
        <v>1</v>
      </c>
      <c r="L6227">
        <v>0</v>
      </c>
      <c r="M6227">
        <v>19889442</v>
      </c>
      <c r="N6227">
        <v>0</v>
      </c>
      <c r="O6227" t="str" cm="1">
        <f t="array" ref="O6227">_xlfn.IFS(Churn_Modelling[[#This Row],[Balance]]=0,"Tidak ada Saldo",Churn_Modelling[[#This Row],[Balance]]&lt;=5000000,"Saldo Rendah",Churn_Modelling[[#This Row],[Balance]]&lt;=10000000,"Saldo Menengah",Churn_Modelling[[#This Row],[Balance]]&lt;=15000000,"Saldo Tinggi",TRUE,"Saldo Premium")</f>
        <v>Saldo Rendah</v>
      </c>
      <c r="P6227" t="str" cm="1">
        <f t="array" ref="P6227">_xlfn.IFS(Churn_Modelling[[#This Row],[CreditScore]]&lt;=500,"Rendah",Churn_Modelling[[#This Row],[CreditScore]]&lt;=600,"Cukup",Churn_Modelling[[#This Row],[CreditScore]]&lt;=700,"Sedang",Churn_Modelling[[#This Row],[CreditScore]]&lt;=800,"Baik",TRUE,"Sangat Baik")</f>
        <v>Cukup</v>
      </c>
    </row>
    <row r="6228" spans="1:16" hidden="1" x14ac:dyDescent="0.35">
      <c r="A6228">
        <v>6227</v>
      </c>
      <c r="B6228">
        <v>15792305</v>
      </c>
      <c r="C6228" t="s">
        <v>2312</v>
      </c>
      <c r="D6228">
        <v>762</v>
      </c>
      <c r="E6228" t="s">
        <v>26</v>
      </c>
      <c r="F6228" t="s">
        <v>23</v>
      </c>
      <c r="G6228">
        <v>46</v>
      </c>
      <c r="H6228">
        <v>6</v>
      </c>
      <c r="I6228" s="6">
        <v>12357177</v>
      </c>
      <c r="J6228">
        <v>3</v>
      </c>
      <c r="K6228">
        <v>0</v>
      </c>
      <c r="L6228">
        <v>1</v>
      </c>
      <c r="M6228">
        <v>5701417</v>
      </c>
      <c r="N6228">
        <v>1</v>
      </c>
      <c r="O6228" t="str" cm="1">
        <f t="array" ref="O6228">_xlfn.IFS(Churn_Modelling[[#This Row],[Balance]]=0,"Tidak ada Saldo",Churn_Modelling[[#This Row],[Balance]]&lt;=5000000,"Saldo Rendah",Churn_Modelling[[#This Row],[Balance]]&lt;=10000000,"Saldo Menengah",Churn_Modelling[[#This Row],[Balance]]&lt;=15000000,"Saldo Tinggi",TRUE,"Saldo Premium")</f>
        <v>Saldo Tinggi</v>
      </c>
      <c r="P6228" t="str" cm="1">
        <f t="array" ref="P6228">_xlfn.IFS(Churn_Modelling[[#This Row],[CreditScore]]&lt;=500,"Rendah",Churn_Modelling[[#This Row],[CreditScore]]&lt;=600,"Cukup",Churn_Modelling[[#This Row],[CreditScore]]&lt;=700,"Sedang",Churn_Modelling[[#This Row],[CreditScore]]&lt;=800,"Baik",TRUE,"Sangat Baik")</f>
        <v>Baik</v>
      </c>
    </row>
    <row r="6229" spans="1:16" x14ac:dyDescent="0.35">
      <c r="A6229">
        <v>6228</v>
      </c>
      <c r="B6229">
        <v>15636016</v>
      </c>
      <c r="C6229" t="s">
        <v>2313</v>
      </c>
      <c r="D6229">
        <v>588</v>
      </c>
      <c r="E6229" t="s">
        <v>15</v>
      </c>
      <c r="F6229" t="s">
        <v>16</v>
      </c>
      <c r="G6229">
        <v>34</v>
      </c>
      <c r="H6229">
        <v>3</v>
      </c>
      <c r="I6229" s="6">
        <v>12077788</v>
      </c>
      <c r="J6229">
        <v>1</v>
      </c>
      <c r="K6229">
        <v>1</v>
      </c>
      <c r="L6229">
        <v>1</v>
      </c>
      <c r="M6229">
        <v>13172952</v>
      </c>
      <c r="N6229">
        <v>0</v>
      </c>
      <c r="O6229" t="str" cm="1">
        <f t="array" ref="O6229">_xlfn.IFS(Churn_Modelling[[#This Row],[Balance]]=0,"Tidak ada Saldo",Churn_Modelling[[#This Row],[Balance]]&lt;=5000000,"Saldo Rendah",Churn_Modelling[[#This Row],[Balance]]&lt;=10000000,"Saldo Menengah",Churn_Modelling[[#This Row],[Balance]]&lt;=15000000,"Saldo Tinggi",TRUE,"Saldo Premium")</f>
        <v>Saldo Tinggi</v>
      </c>
      <c r="P6229" t="str" cm="1">
        <f t="array" ref="P6229">_xlfn.IFS(Churn_Modelling[[#This Row],[CreditScore]]&lt;=500,"Rendah",Churn_Modelling[[#This Row],[CreditScore]]&lt;=600,"Cukup",Churn_Modelling[[#This Row],[CreditScore]]&lt;=700,"Sedang",Churn_Modelling[[#This Row],[CreditScore]]&lt;=800,"Baik",TRUE,"Sangat Baik")</f>
        <v>Cukup</v>
      </c>
    </row>
    <row r="6230" spans="1:16" x14ac:dyDescent="0.35">
      <c r="A6230">
        <v>6229</v>
      </c>
      <c r="B6230">
        <v>15733138</v>
      </c>
      <c r="C6230" t="s">
        <v>468</v>
      </c>
      <c r="D6230">
        <v>663</v>
      </c>
      <c r="E6230" t="s">
        <v>26</v>
      </c>
      <c r="F6230" t="s">
        <v>23</v>
      </c>
      <c r="G6230">
        <v>42</v>
      </c>
      <c r="H6230">
        <v>5</v>
      </c>
      <c r="I6230" s="6">
        <v>9024879</v>
      </c>
      <c r="J6230">
        <v>1</v>
      </c>
      <c r="K6230">
        <v>1</v>
      </c>
      <c r="L6230">
        <v>1</v>
      </c>
      <c r="M6230">
        <v>7916973</v>
      </c>
      <c r="N6230">
        <v>0</v>
      </c>
      <c r="O6230" t="str" cm="1">
        <f t="array" ref="O6230">_xlfn.IFS(Churn_Modelling[[#This Row],[Balance]]=0,"Tidak ada Saldo",Churn_Modelling[[#This Row],[Balance]]&lt;=5000000,"Saldo Rendah",Churn_Modelling[[#This Row],[Balance]]&lt;=10000000,"Saldo Menengah",Churn_Modelling[[#This Row],[Balance]]&lt;=15000000,"Saldo Tinggi",TRUE,"Saldo Premium")</f>
        <v>Saldo Menengah</v>
      </c>
      <c r="P6230" t="str" cm="1">
        <f t="array" ref="P6230">_xlfn.IFS(Churn_Modelling[[#This Row],[CreditScore]]&lt;=500,"Rendah",Churn_Modelling[[#This Row],[CreditScore]]&lt;=600,"Cukup",Churn_Modelling[[#This Row],[CreditScore]]&lt;=700,"Sedang",Churn_Modelling[[#This Row],[CreditScore]]&lt;=800,"Baik",TRUE,"Sangat Baik")</f>
        <v>Sedang</v>
      </c>
    </row>
    <row r="6231" spans="1:16" x14ac:dyDescent="0.35">
      <c r="A6231">
        <v>6230</v>
      </c>
      <c r="B6231">
        <v>15669741</v>
      </c>
      <c r="C6231" t="s">
        <v>637</v>
      </c>
      <c r="D6231">
        <v>777</v>
      </c>
      <c r="E6231" t="s">
        <v>15</v>
      </c>
      <c r="F6231" t="s">
        <v>23</v>
      </c>
      <c r="G6231">
        <v>36</v>
      </c>
      <c r="H6231">
        <v>7</v>
      </c>
      <c r="I6231" s="6">
        <v>0</v>
      </c>
      <c r="J6231">
        <v>1</v>
      </c>
      <c r="K6231">
        <v>1</v>
      </c>
      <c r="L6231">
        <v>0</v>
      </c>
      <c r="M6231">
        <v>10647234</v>
      </c>
      <c r="N6231">
        <v>0</v>
      </c>
      <c r="O6231" t="str" cm="1">
        <f t="array" ref="O6231">_xlfn.IFS(Churn_Modelling[[#This Row],[Balance]]=0,"Tidak ada Saldo",Churn_Modelling[[#This Row],[Balance]]&lt;=5000000,"Saldo Rendah",Churn_Modelling[[#This Row],[Balance]]&lt;=10000000,"Saldo Menengah",Churn_Modelling[[#This Row],[Balance]]&lt;=15000000,"Saldo Tinggi",TRUE,"Saldo Premium")</f>
        <v>Tidak ada Saldo</v>
      </c>
      <c r="P6231" t="str" cm="1">
        <f t="array" ref="P6231">_xlfn.IFS(Churn_Modelling[[#This Row],[CreditScore]]&lt;=500,"Rendah",Churn_Modelling[[#This Row],[CreditScore]]&lt;=600,"Cukup",Churn_Modelling[[#This Row],[CreditScore]]&lt;=700,"Sedang",Churn_Modelling[[#This Row],[CreditScore]]&lt;=800,"Baik",TRUE,"Sangat Baik")</f>
        <v>Baik</v>
      </c>
    </row>
    <row r="6232" spans="1:16" x14ac:dyDescent="0.35">
      <c r="A6232">
        <v>6231</v>
      </c>
      <c r="B6232">
        <v>15616954</v>
      </c>
      <c r="C6232" t="s">
        <v>235</v>
      </c>
      <c r="D6232">
        <v>592</v>
      </c>
      <c r="E6232" t="s">
        <v>15</v>
      </c>
      <c r="F6232" t="s">
        <v>23</v>
      </c>
      <c r="G6232">
        <v>71</v>
      </c>
      <c r="H6232">
        <v>4</v>
      </c>
      <c r="I6232" s="6">
        <v>0</v>
      </c>
      <c r="J6232">
        <v>2</v>
      </c>
      <c r="K6232">
        <v>0</v>
      </c>
      <c r="L6232">
        <v>1</v>
      </c>
      <c r="M6232">
        <v>1701354</v>
      </c>
      <c r="N6232">
        <v>0</v>
      </c>
      <c r="O6232" t="str" cm="1">
        <f t="array" ref="O6232">_xlfn.IFS(Churn_Modelling[[#This Row],[Balance]]=0,"Tidak ada Saldo",Churn_Modelling[[#This Row],[Balance]]&lt;=5000000,"Saldo Rendah",Churn_Modelling[[#This Row],[Balance]]&lt;=10000000,"Saldo Menengah",Churn_Modelling[[#This Row],[Balance]]&lt;=15000000,"Saldo Tinggi",TRUE,"Saldo Premium")</f>
        <v>Tidak ada Saldo</v>
      </c>
      <c r="P6232" t="str" cm="1">
        <f t="array" ref="P6232">_xlfn.IFS(Churn_Modelling[[#This Row],[CreditScore]]&lt;=500,"Rendah",Churn_Modelling[[#This Row],[CreditScore]]&lt;=600,"Cukup",Churn_Modelling[[#This Row],[CreditScore]]&lt;=700,"Sedang",Churn_Modelling[[#This Row],[CreditScore]]&lt;=800,"Baik",TRUE,"Sangat Baik")</f>
        <v>Cukup</v>
      </c>
    </row>
    <row r="6233" spans="1:16" hidden="1" x14ac:dyDescent="0.35">
      <c r="A6233">
        <v>6232</v>
      </c>
      <c r="B6233">
        <v>15729238</v>
      </c>
      <c r="C6233" t="s">
        <v>892</v>
      </c>
      <c r="D6233">
        <v>631</v>
      </c>
      <c r="E6233" t="s">
        <v>26</v>
      </c>
      <c r="F6233" t="s">
        <v>23</v>
      </c>
      <c r="G6233">
        <v>48</v>
      </c>
      <c r="H6233">
        <v>1</v>
      </c>
      <c r="I6233" s="6">
        <v>10639648</v>
      </c>
      <c r="J6233">
        <v>1</v>
      </c>
      <c r="K6233">
        <v>1</v>
      </c>
      <c r="L6233">
        <v>1</v>
      </c>
      <c r="M6233">
        <v>15066142</v>
      </c>
      <c r="N6233">
        <v>1</v>
      </c>
      <c r="O6233" t="str" cm="1">
        <f t="array" ref="O6233">_xlfn.IFS(Churn_Modelling[[#This Row],[Balance]]=0,"Tidak ada Saldo",Churn_Modelling[[#This Row],[Balance]]&lt;=5000000,"Saldo Rendah",Churn_Modelling[[#This Row],[Balance]]&lt;=10000000,"Saldo Menengah",Churn_Modelling[[#This Row],[Balance]]&lt;=15000000,"Saldo Tinggi",TRUE,"Saldo Premium")</f>
        <v>Saldo Tinggi</v>
      </c>
      <c r="P6233" t="str" cm="1">
        <f t="array" ref="P6233">_xlfn.IFS(Churn_Modelling[[#This Row],[CreditScore]]&lt;=500,"Rendah",Churn_Modelling[[#This Row],[CreditScore]]&lt;=600,"Cukup",Churn_Modelling[[#This Row],[CreditScore]]&lt;=700,"Sedang",Churn_Modelling[[#This Row],[CreditScore]]&lt;=800,"Baik",TRUE,"Sangat Baik")</f>
        <v>Sedang</v>
      </c>
    </row>
    <row r="6234" spans="1:16" hidden="1" x14ac:dyDescent="0.35">
      <c r="A6234">
        <v>6233</v>
      </c>
      <c r="B6234">
        <v>15718242</v>
      </c>
      <c r="C6234" t="s">
        <v>710</v>
      </c>
      <c r="D6234">
        <v>725</v>
      </c>
      <c r="E6234" t="s">
        <v>26</v>
      </c>
      <c r="F6234" t="s">
        <v>16</v>
      </c>
      <c r="G6234">
        <v>47</v>
      </c>
      <c r="H6234">
        <v>1</v>
      </c>
      <c r="I6234" s="6">
        <v>10488743</v>
      </c>
      <c r="J6234">
        <v>1</v>
      </c>
      <c r="K6234">
        <v>0</v>
      </c>
      <c r="L6234">
        <v>0</v>
      </c>
      <c r="M6234">
        <v>8662256</v>
      </c>
      <c r="N6234">
        <v>1</v>
      </c>
      <c r="O6234" t="str" cm="1">
        <f t="array" ref="O6234">_xlfn.IFS(Churn_Modelling[[#This Row],[Balance]]=0,"Tidak ada Saldo",Churn_Modelling[[#This Row],[Balance]]&lt;=5000000,"Saldo Rendah",Churn_Modelling[[#This Row],[Balance]]&lt;=10000000,"Saldo Menengah",Churn_Modelling[[#This Row],[Balance]]&lt;=15000000,"Saldo Tinggi",TRUE,"Saldo Premium")</f>
        <v>Saldo Tinggi</v>
      </c>
      <c r="P6234" t="str" cm="1">
        <f t="array" ref="P6234">_xlfn.IFS(Churn_Modelling[[#This Row],[CreditScore]]&lt;=500,"Rendah",Churn_Modelling[[#This Row],[CreditScore]]&lt;=600,"Cukup",Churn_Modelling[[#This Row],[CreditScore]]&lt;=700,"Sedang",Churn_Modelling[[#This Row],[CreditScore]]&lt;=800,"Baik",TRUE,"Sangat Baik")</f>
        <v>Baik</v>
      </c>
    </row>
    <row r="6235" spans="1:16" x14ac:dyDescent="0.35">
      <c r="A6235">
        <v>6234</v>
      </c>
      <c r="B6235">
        <v>15682914</v>
      </c>
      <c r="C6235" t="s">
        <v>2314</v>
      </c>
      <c r="D6235">
        <v>850</v>
      </c>
      <c r="E6235" t="s">
        <v>15</v>
      </c>
      <c r="F6235" t="s">
        <v>23</v>
      </c>
      <c r="G6235">
        <v>34</v>
      </c>
      <c r="H6235">
        <v>2</v>
      </c>
      <c r="I6235" s="6">
        <v>7207971</v>
      </c>
      <c r="J6235">
        <v>1</v>
      </c>
      <c r="K6235">
        <v>1</v>
      </c>
      <c r="L6235">
        <v>1</v>
      </c>
      <c r="M6235">
        <v>11576793</v>
      </c>
      <c r="N6235">
        <v>0</v>
      </c>
      <c r="O6235" t="str" cm="1">
        <f t="array" ref="O6235">_xlfn.IFS(Churn_Modelling[[#This Row],[Balance]]=0,"Tidak ada Saldo",Churn_Modelling[[#This Row],[Balance]]&lt;=5000000,"Saldo Rendah",Churn_Modelling[[#This Row],[Balance]]&lt;=10000000,"Saldo Menengah",Churn_Modelling[[#This Row],[Balance]]&lt;=15000000,"Saldo Tinggi",TRUE,"Saldo Premium")</f>
        <v>Saldo Menengah</v>
      </c>
      <c r="P6235" t="str" cm="1">
        <f t="array" ref="P6235">_xlfn.IFS(Churn_Modelling[[#This Row],[CreditScore]]&lt;=500,"Rendah",Churn_Modelling[[#This Row],[CreditScore]]&lt;=600,"Cukup",Churn_Modelling[[#This Row],[CreditScore]]&lt;=700,"Sedang",Churn_Modelling[[#This Row],[CreditScore]]&lt;=800,"Baik",TRUE,"Sangat Baik")</f>
        <v>Sangat Baik</v>
      </c>
    </row>
    <row r="6236" spans="1:16" x14ac:dyDescent="0.35">
      <c r="A6236">
        <v>6235</v>
      </c>
      <c r="B6236">
        <v>15654274</v>
      </c>
      <c r="C6236" t="s">
        <v>2315</v>
      </c>
      <c r="D6236">
        <v>540</v>
      </c>
      <c r="E6236" t="s">
        <v>15</v>
      </c>
      <c r="F6236" t="s">
        <v>23</v>
      </c>
      <c r="G6236">
        <v>37</v>
      </c>
      <c r="H6236">
        <v>6</v>
      </c>
      <c r="I6236" s="6">
        <v>0</v>
      </c>
      <c r="J6236">
        <v>2</v>
      </c>
      <c r="K6236">
        <v>1</v>
      </c>
      <c r="L6236">
        <v>0</v>
      </c>
      <c r="M6236">
        <v>14199889</v>
      </c>
      <c r="N6236">
        <v>0</v>
      </c>
      <c r="O6236" t="str" cm="1">
        <f t="array" ref="O6236">_xlfn.IFS(Churn_Modelling[[#This Row],[Balance]]=0,"Tidak ada Saldo",Churn_Modelling[[#This Row],[Balance]]&lt;=5000000,"Saldo Rendah",Churn_Modelling[[#This Row],[Balance]]&lt;=10000000,"Saldo Menengah",Churn_Modelling[[#This Row],[Balance]]&lt;=15000000,"Saldo Tinggi",TRUE,"Saldo Premium")</f>
        <v>Tidak ada Saldo</v>
      </c>
      <c r="P6236" t="str" cm="1">
        <f t="array" ref="P6236">_xlfn.IFS(Churn_Modelling[[#This Row],[CreditScore]]&lt;=500,"Rendah",Churn_Modelling[[#This Row],[CreditScore]]&lt;=600,"Cukup",Churn_Modelling[[#This Row],[CreditScore]]&lt;=700,"Sedang",Churn_Modelling[[#This Row],[CreditScore]]&lt;=800,"Baik",TRUE,"Sangat Baik")</f>
        <v>Cukup</v>
      </c>
    </row>
    <row r="6237" spans="1:16" x14ac:dyDescent="0.35">
      <c r="A6237">
        <v>6236</v>
      </c>
      <c r="B6237">
        <v>15691457</v>
      </c>
      <c r="C6237" t="s">
        <v>268</v>
      </c>
      <c r="D6237">
        <v>674</v>
      </c>
      <c r="E6237" t="s">
        <v>18</v>
      </c>
      <c r="F6237" t="s">
        <v>23</v>
      </c>
      <c r="G6237">
        <v>36</v>
      </c>
      <c r="H6237">
        <v>2</v>
      </c>
      <c r="I6237" s="6">
        <v>0</v>
      </c>
      <c r="J6237">
        <v>2</v>
      </c>
      <c r="K6237">
        <v>1</v>
      </c>
      <c r="L6237">
        <v>1</v>
      </c>
      <c r="M6237">
        <v>18278717</v>
      </c>
      <c r="N6237">
        <v>0</v>
      </c>
      <c r="O6237" t="str" cm="1">
        <f t="array" ref="O6237">_xlfn.IFS(Churn_Modelling[[#This Row],[Balance]]=0,"Tidak ada Saldo",Churn_Modelling[[#This Row],[Balance]]&lt;=5000000,"Saldo Rendah",Churn_Modelling[[#This Row],[Balance]]&lt;=10000000,"Saldo Menengah",Churn_Modelling[[#This Row],[Balance]]&lt;=15000000,"Saldo Tinggi",TRUE,"Saldo Premium")</f>
        <v>Tidak ada Saldo</v>
      </c>
      <c r="P6237" t="str" cm="1">
        <f t="array" ref="P6237">_xlfn.IFS(Churn_Modelling[[#This Row],[CreditScore]]&lt;=500,"Rendah",Churn_Modelling[[#This Row],[CreditScore]]&lt;=600,"Cukup",Churn_Modelling[[#This Row],[CreditScore]]&lt;=700,"Sedang",Churn_Modelling[[#This Row],[CreditScore]]&lt;=800,"Baik",TRUE,"Sangat Baik")</f>
        <v>Sedang</v>
      </c>
    </row>
    <row r="6238" spans="1:16" x14ac:dyDescent="0.35">
      <c r="A6238">
        <v>6237</v>
      </c>
      <c r="B6238">
        <v>15719649</v>
      </c>
      <c r="C6238" t="s">
        <v>2316</v>
      </c>
      <c r="D6238">
        <v>553</v>
      </c>
      <c r="E6238" t="s">
        <v>15</v>
      </c>
      <c r="F6238" t="s">
        <v>23</v>
      </c>
      <c r="G6238">
        <v>38</v>
      </c>
      <c r="H6238">
        <v>3</v>
      </c>
      <c r="I6238" s="6">
        <v>9984468</v>
      </c>
      <c r="J6238">
        <v>1</v>
      </c>
      <c r="K6238">
        <v>0</v>
      </c>
      <c r="L6238">
        <v>0</v>
      </c>
      <c r="M6238">
        <v>1879157</v>
      </c>
      <c r="N6238">
        <v>0</v>
      </c>
      <c r="O6238" t="str" cm="1">
        <f t="array" ref="O6238">_xlfn.IFS(Churn_Modelling[[#This Row],[Balance]]=0,"Tidak ada Saldo",Churn_Modelling[[#This Row],[Balance]]&lt;=5000000,"Saldo Rendah",Churn_Modelling[[#This Row],[Balance]]&lt;=10000000,"Saldo Menengah",Churn_Modelling[[#This Row],[Balance]]&lt;=15000000,"Saldo Tinggi",TRUE,"Saldo Premium")</f>
        <v>Saldo Menengah</v>
      </c>
      <c r="P6238" t="str" cm="1">
        <f t="array" ref="P6238">_xlfn.IFS(Churn_Modelling[[#This Row],[CreditScore]]&lt;=500,"Rendah",Churn_Modelling[[#This Row],[CreditScore]]&lt;=600,"Cukup",Churn_Modelling[[#This Row],[CreditScore]]&lt;=700,"Sedang",Churn_Modelling[[#This Row],[CreditScore]]&lt;=800,"Baik",TRUE,"Sangat Baik")</f>
        <v>Cukup</v>
      </c>
    </row>
    <row r="6239" spans="1:16" x14ac:dyDescent="0.35">
      <c r="A6239">
        <v>6238</v>
      </c>
      <c r="B6239">
        <v>15778897</v>
      </c>
      <c r="C6239" t="s">
        <v>624</v>
      </c>
      <c r="D6239">
        <v>630</v>
      </c>
      <c r="E6239" t="s">
        <v>15</v>
      </c>
      <c r="F6239" t="s">
        <v>16</v>
      </c>
      <c r="G6239">
        <v>28</v>
      </c>
      <c r="H6239">
        <v>1</v>
      </c>
      <c r="I6239" s="6">
        <v>0</v>
      </c>
      <c r="J6239">
        <v>2</v>
      </c>
      <c r="K6239">
        <v>1</v>
      </c>
      <c r="L6239">
        <v>1</v>
      </c>
      <c r="M6239">
        <v>13326778</v>
      </c>
      <c r="N6239">
        <v>0</v>
      </c>
      <c r="O6239" t="str" cm="1">
        <f t="array" ref="O6239">_xlfn.IFS(Churn_Modelling[[#This Row],[Balance]]=0,"Tidak ada Saldo",Churn_Modelling[[#This Row],[Balance]]&lt;=5000000,"Saldo Rendah",Churn_Modelling[[#This Row],[Balance]]&lt;=10000000,"Saldo Menengah",Churn_Modelling[[#This Row],[Balance]]&lt;=15000000,"Saldo Tinggi",TRUE,"Saldo Premium")</f>
        <v>Tidak ada Saldo</v>
      </c>
      <c r="P6239" t="str" cm="1">
        <f t="array" ref="P6239">_xlfn.IFS(Churn_Modelling[[#This Row],[CreditScore]]&lt;=500,"Rendah",Churn_Modelling[[#This Row],[CreditScore]]&lt;=600,"Cukup",Churn_Modelling[[#This Row],[CreditScore]]&lt;=700,"Sedang",Churn_Modelling[[#This Row],[CreditScore]]&lt;=800,"Baik",TRUE,"Sangat Baik")</f>
        <v>Sedang</v>
      </c>
    </row>
    <row r="6240" spans="1:16" x14ac:dyDescent="0.35">
      <c r="A6240">
        <v>6239</v>
      </c>
      <c r="B6240">
        <v>15589437</v>
      </c>
      <c r="C6240" t="s">
        <v>457</v>
      </c>
      <c r="D6240">
        <v>466</v>
      </c>
      <c r="E6240" t="s">
        <v>15</v>
      </c>
      <c r="F6240" t="s">
        <v>23</v>
      </c>
      <c r="G6240">
        <v>26</v>
      </c>
      <c r="H6240">
        <v>3</v>
      </c>
      <c r="I6240" s="6">
        <v>15681571</v>
      </c>
      <c r="J6240">
        <v>1</v>
      </c>
      <c r="K6240">
        <v>1</v>
      </c>
      <c r="L6240">
        <v>1</v>
      </c>
      <c r="M6240">
        <v>13747609</v>
      </c>
      <c r="N6240">
        <v>0</v>
      </c>
      <c r="O6240" t="str" cm="1">
        <f t="array" ref="O6240">_xlfn.IFS(Churn_Modelling[[#This Row],[Balance]]=0,"Tidak ada Saldo",Churn_Modelling[[#This Row],[Balance]]&lt;=5000000,"Saldo Rendah",Churn_Modelling[[#This Row],[Balance]]&lt;=10000000,"Saldo Menengah",Churn_Modelling[[#This Row],[Balance]]&lt;=15000000,"Saldo Tinggi",TRUE,"Saldo Premium")</f>
        <v>Saldo Premium</v>
      </c>
      <c r="P6240" t="str" cm="1">
        <f t="array" ref="P6240">_xlfn.IFS(Churn_Modelling[[#This Row],[CreditScore]]&lt;=500,"Rendah",Churn_Modelling[[#This Row],[CreditScore]]&lt;=600,"Cukup",Churn_Modelling[[#This Row],[CreditScore]]&lt;=700,"Sedang",Churn_Modelling[[#This Row],[CreditScore]]&lt;=800,"Baik",TRUE,"Sangat Baik")</f>
        <v>Rendah</v>
      </c>
    </row>
    <row r="6241" spans="1:16" x14ac:dyDescent="0.35">
      <c r="A6241">
        <v>6240</v>
      </c>
      <c r="B6241">
        <v>15682369</v>
      </c>
      <c r="C6241" t="s">
        <v>88</v>
      </c>
      <c r="D6241">
        <v>613</v>
      </c>
      <c r="E6241" t="s">
        <v>15</v>
      </c>
      <c r="F6241" t="s">
        <v>23</v>
      </c>
      <c r="G6241">
        <v>47</v>
      </c>
      <c r="H6241">
        <v>6</v>
      </c>
      <c r="I6241" s="6">
        <v>14603474</v>
      </c>
      <c r="J6241">
        <v>1</v>
      </c>
      <c r="K6241">
        <v>1</v>
      </c>
      <c r="L6241">
        <v>1</v>
      </c>
      <c r="M6241">
        <v>7714614</v>
      </c>
      <c r="N6241">
        <v>0</v>
      </c>
      <c r="O6241" t="str" cm="1">
        <f t="array" ref="O6241">_xlfn.IFS(Churn_Modelling[[#This Row],[Balance]]=0,"Tidak ada Saldo",Churn_Modelling[[#This Row],[Balance]]&lt;=5000000,"Saldo Rendah",Churn_Modelling[[#This Row],[Balance]]&lt;=10000000,"Saldo Menengah",Churn_Modelling[[#This Row],[Balance]]&lt;=15000000,"Saldo Tinggi",TRUE,"Saldo Premium")</f>
        <v>Saldo Tinggi</v>
      </c>
      <c r="P6241" t="str" cm="1">
        <f t="array" ref="P6241">_xlfn.IFS(Churn_Modelling[[#This Row],[CreditScore]]&lt;=500,"Rendah",Churn_Modelling[[#This Row],[CreditScore]]&lt;=600,"Cukup",Churn_Modelling[[#This Row],[CreditScore]]&lt;=700,"Sedang",Churn_Modelling[[#This Row],[CreditScore]]&lt;=800,"Baik",TRUE,"Sangat Baik")</f>
        <v>Sedang</v>
      </c>
    </row>
    <row r="6242" spans="1:16" x14ac:dyDescent="0.35">
      <c r="A6242">
        <v>6241</v>
      </c>
      <c r="B6242">
        <v>15626507</v>
      </c>
      <c r="C6242" t="s">
        <v>1904</v>
      </c>
      <c r="D6242">
        <v>558</v>
      </c>
      <c r="E6242" t="s">
        <v>15</v>
      </c>
      <c r="F6242" t="s">
        <v>23</v>
      </c>
      <c r="G6242">
        <v>27</v>
      </c>
      <c r="H6242">
        <v>1</v>
      </c>
      <c r="I6242" s="6">
        <v>15228339</v>
      </c>
      <c r="J6242">
        <v>1</v>
      </c>
      <c r="K6242">
        <v>1</v>
      </c>
      <c r="L6242">
        <v>0</v>
      </c>
      <c r="M6242">
        <v>18327115</v>
      </c>
      <c r="N6242">
        <v>0</v>
      </c>
      <c r="O6242" t="str" cm="1">
        <f t="array" ref="O6242">_xlfn.IFS(Churn_Modelling[[#This Row],[Balance]]=0,"Tidak ada Saldo",Churn_Modelling[[#This Row],[Balance]]&lt;=5000000,"Saldo Rendah",Churn_Modelling[[#This Row],[Balance]]&lt;=10000000,"Saldo Menengah",Churn_Modelling[[#This Row],[Balance]]&lt;=15000000,"Saldo Tinggi",TRUE,"Saldo Premium")</f>
        <v>Saldo Premium</v>
      </c>
      <c r="P6242" t="str" cm="1">
        <f t="array" ref="P6242">_xlfn.IFS(Churn_Modelling[[#This Row],[CreditScore]]&lt;=500,"Rendah",Churn_Modelling[[#This Row],[CreditScore]]&lt;=600,"Cukup",Churn_Modelling[[#This Row],[CreditScore]]&lt;=700,"Sedang",Churn_Modelling[[#This Row],[CreditScore]]&lt;=800,"Baik",TRUE,"Sangat Baik")</f>
        <v>Cukup</v>
      </c>
    </row>
    <row r="6243" spans="1:16" x14ac:dyDescent="0.35">
      <c r="A6243">
        <v>6242</v>
      </c>
      <c r="B6243">
        <v>15571995</v>
      </c>
      <c r="C6243" t="s">
        <v>511</v>
      </c>
      <c r="D6243">
        <v>775</v>
      </c>
      <c r="E6243" t="s">
        <v>26</v>
      </c>
      <c r="F6243" t="s">
        <v>16</v>
      </c>
      <c r="G6243">
        <v>33</v>
      </c>
      <c r="H6243">
        <v>1</v>
      </c>
      <c r="I6243" s="6">
        <v>1188971</v>
      </c>
      <c r="J6243">
        <v>2</v>
      </c>
      <c r="K6243">
        <v>1</v>
      </c>
      <c r="L6243">
        <v>1</v>
      </c>
      <c r="M6243">
        <v>263624</v>
      </c>
      <c r="N6243">
        <v>0</v>
      </c>
      <c r="O6243" t="str" cm="1">
        <f t="array" ref="O6243">_xlfn.IFS(Churn_Modelling[[#This Row],[Balance]]=0,"Tidak ada Saldo",Churn_Modelling[[#This Row],[Balance]]&lt;=5000000,"Saldo Rendah",Churn_Modelling[[#This Row],[Balance]]&lt;=10000000,"Saldo Menengah",Churn_Modelling[[#This Row],[Balance]]&lt;=15000000,"Saldo Tinggi",TRUE,"Saldo Premium")</f>
        <v>Saldo Rendah</v>
      </c>
      <c r="P6243" t="str" cm="1">
        <f t="array" ref="P6243">_xlfn.IFS(Churn_Modelling[[#This Row],[CreditScore]]&lt;=500,"Rendah",Churn_Modelling[[#This Row],[CreditScore]]&lt;=600,"Cukup",Churn_Modelling[[#This Row],[CreditScore]]&lt;=700,"Sedang",Churn_Modelling[[#This Row],[CreditScore]]&lt;=800,"Baik",TRUE,"Sangat Baik")</f>
        <v>Baik</v>
      </c>
    </row>
    <row r="6244" spans="1:16" x14ac:dyDescent="0.35">
      <c r="A6244">
        <v>6243</v>
      </c>
      <c r="B6244">
        <v>15673333</v>
      </c>
      <c r="C6244" t="s">
        <v>1071</v>
      </c>
      <c r="D6244">
        <v>698</v>
      </c>
      <c r="E6244" t="s">
        <v>26</v>
      </c>
      <c r="F6244" t="s">
        <v>23</v>
      </c>
      <c r="G6244">
        <v>52</v>
      </c>
      <c r="H6244">
        <v>8</v>
      </c>
      <c r="I6244" s="6">
        <v>9678139</v>
      </c>
      <c r="J6244">
        <v>1</v>
      </c>
      <c r="K6244">
        <v>1</v>
      </c>
      <c r="L6244">
        <v>1</v>
      </c>
      <c r="M6244">
        <v>15337371</v>
      </c>
      <c r="N6244">
        <v>0</v>
      </c>
      <c r="O6244" t="str" cm="1">
        <f t="array" ref="O6244">_xlfn.IFS(Churn_Modelling[[#This Row],[Balance]]=0,"Tidak ada Saldo",Churn_Modelling[[#This Row],[Balance]]&lt;=5000000,"Saldo Rendah",Churn_Modelling[[#This Row],[Balance]]&lt;=10000000,"Saldo Menengah",Churn_Modelling[[#This Row],[Balance]]&lt;=15000000,"Saldo Tinggi",TRUE,"Saldo Premium")</f>
        <v>Saldo Menengah</v>
      </c>
      <c r="P6244" t="str" cm="1">
        <f t="array" ref="P6244">_xlfn.IFS(Churn_Modelling[[#This Row],[CreditScore]]&lt;=500,"Rendah",Churn_Modelling[[#This Row],[CreditScore]]&lt;=600,"Cukup",Churn_Modelling[[#This Row],[CreditScore]]&lt;=700,"Sedang",Churn_Modelling[[#This Row],[CreditScore]]&lt;=800,"Baik",TRUE,"Sangat Baik")</f>
        <v>Sedang</v>
      </c>
    </row>
    <row r="6245" spans="1:16" x14ac:dyDescent="0.35">
      <c r="A6245">
        <v>6244</v>
      </c>
      <c r="B6245">
        <v>15748752</v>
      </c>
      <c r="C6245" t="s">
        <v>734</v>
      </c>
      <c r="D6245">
        <v>608</v>
      </c>
      <c r="E6245" t="s">
        <v>26</v>
      </c>
      <c r="F6245" t="s">
        <v>23</v>
      </c>
      <c r="G6245">
        <v>33</v>
      </c>
      <c r="H6245">
        <v>1</v>
      </c>
      <c r="I6245" s="6">
        <v>10277267</v>
      </c>
      <c r="J6245">
        <v>2</v>
      </c>
      <c r="K6245">
        <v>1</v>
      </c>
      <c r="L6245">
        <v>0</v>
      </c>
      <c r="M6245">
        <v>7070558</v>
      </c>
      <c r="N6245">
        <v>0</v>
      </c>
      <c r="O6245" t="str" cm="1">
        <f t="array" ref="O6245">_xlfn.IFS(Churn_Modelling[[#This Row],[Balance]]=0,"Tidak ada Saldo",Churn_Modelling[[#This Row],[Balance]]&lt;=5000000,"Saldo Rendah",Churn_Modelling[[#This Row],[Balance]]&lt;=10000000,"Saldo Menengah",Churn_Modelling[[#This Row],[Balance]]&lt;=15000000,"Saldo Tinggi",TRUE,"Saldo Premium")</f>
        <v>Saldo Tinggi</v>
      </c>
      <c r="P6245" t="str" cm="1">
        <f t="array" ref="P6245">_xlfn.IFS(Churn_Modelling[[#This Row],[CreditScore]]&lt;=500,"Rendah",Churn_Modelling[[#This Row],[CreditScore]]&lt;=600,"Cukup",Churn_Modelling[[#This Row],[CreditScore]]&lt;=700,"Sedang",Churn_Modelling[[#This Row],[CreditScore]]&lt;=800,"Baik",TRUE,"Sangat Baik")</f>
        <v>Sedang</v>
      </c>
    </row>
    <row r="6246" spans="1:16" x14ac:dyDescent="0.35">
      <c r="A6246">
        <v>6245</v>
      </c>
      <c r="B6246">
        <v>15725302</v>
      </c>
      <c r="C6246" t="s">
        <v>2317</v>
      </c>
      <c r="D6246">
        <v>670</v>
      </c>
      <c r="E6246" t="s">
        <v>18</v>
      </c>
      <c r="F6246" t="s">
        <v>16</v>
      </c>
      <c r="G6246">
        <v>20</v>
      </c>
      <c r="H6246">
        <v>4</v>
      </c>
      <c r="I6246" s="6">
        <v>0</v>
      </c>
      <c r="J6246">
        <v>2</v>
      </c>
      <c r="K6246">
        <v>1</v>
      </c>
      <c r="L6246">
        <v>0</v>
      </c>
      <c r="M6246">
        <v>11975924</v>
      </c>
      <c r="N6246">
        <v>0</v>
      </c>
      <c r="O6246" t="str" cm="1">
        <f t="array" ref="O6246">_xlfn.IFS(Churn_Modelling[[#This Row],[Balance]]=0,"Tidak ada Saldo",Churn_Modelling[[#This Row],[Balance]]&lt;=5000000,"Saldo Rendah",Churn_Modelling[[#This Row],[Balance]]&lt;=10000000,"Saldo Menengah",Churn_Modelling[[#This Row],[Balance]]&lt;=15000000,"Saldo Tinggi",TRUE,"Saldo Premium")</f>
        <v>Tidak ada Saldo</v>
      </c>
      <c r="P6246" t="str" cm="1">
        <f t="array" ref="P6246">_xlfn.IFS(Churn_Modelling[[#This Row],[CreditScore]]&lt;=500,"Rendah",Churn_Modelling[[#This Row],[CreditScore]]&lt;=600,"Cukup",Churn_Modelling[[#This Row],[CreditScore]]&lt;=700,"Sedang",Churn_Modelling[[#This Row],[CreditScore]]&lt;=800,"Baik",TRUE,"Sangat Baik")</f>
        <v>Sedang</v>
      </c>
    </row>
    <row r="6247" spans="1:16" x14ac:dyDescent="0.35">
      <c r="A6247">
        <v>6246</v>
      </c>
      <c r="B6247">
        <v>15722083</v>
      </c>
      <c r="C6247" t="s">
        <v>484</v>
      </c>
      <c r="D6247">
        <v>591</v>
      </c>
      <c r="E6247" t="s">
        <v>18</v>
      </c>
      <c r="F6247" t="s">
        <v>23</v>
      </c>
      <c r="G6247">
        <v>39</v>
      </c>
      <c r="H6247">
        <v>8</v>
      </c>
      <c r="I6247" s="6">
        <v>0</v>
      </c>
      <c r="J6247">
        <v>2</v>
      </c>
      <c r="K6247">
        <v>0</v>
      </c>
      <c r="L6247">
        <v>0</v>
      </c>
      <c r="M6247">
        <v>4239224</v>
      </c>
      <c r="N6247">
        <v>0</v>
      </c>
      <c r="O6247" t="str" cm="1">
        <f t="array" ref="O6247">_xlfn.IFS(Churn_Modelling[[#This Row],[Balance]]=0,"Tidak ada Saldo",Churn_Modelling[[#This Row],[Balance]]&lt;=5000000,"Saldo Rendah",Churn_Modelling[[#This Row],[Balance]]&lt;=10000000,"Saldo Menengah",Churn_Modelling[[#This Row],[Balance]]&lt;=15000000,"Saldo Tinggi",TRUE,"Saldo Premium")</f>
        <v>Tidak ada Saldo</v>
      </c>
      <c r="P6247" t="str" cm="1">
        <f t="array" ref="P6247">_xlfn.IFS(Churn_Modelling[[#This Row],[CreditScore]]&lt;=500,"Rendah",Churn_Modelling[[#This Row],[CreditScore]]&lt;=600,"Cukup",Churn_Modelling[[#This Row],[CreditScore]]&lt;=700,"Sedang",Churn_Modelling[[#This Row],[CreditScore]]&lt;=800,"Baik",TRUE,"Sangat Baik")</f>
        <v>Cukup</v>
      </c>
    </row>
    <row r="6248" spans="1:16" hidden="1" x14ac:dyDescent="0.35">
      <c r="A6248">
        <v>6247</v>
      </c>
      <c r="B6248">
        <v>15771442</v>
      </c>
      <c r="C6248" t="s">
        <v>2318</v>
      </c>
      <c r="D6248">
        <v>633</v>
      </c>
      <c r="E6248" t="s">
        <v>15</v>
      </c>
      <c r="F6248" t="s">
        <v>23</v>
      </c>
      <c r="G6248">
        <v>40</v>
      </c>
      <c r="H6248">
        <v>4</v>
      </c>
      <c r="I6248" s="6">
        <v>150578</v>
      </c>
      <c r="J6248">
        <v>1</v>
      </c>
      <c r="K6248">
        <v>0</v>
      </c>
      <c r="L6248">
        <v>1</v>
      </c>
      <c r="M6248">
        <v>3467062</v>
      </c>
      <c r="N6248">
        <v>1</v>
      </c>
      <c r="O6248" t="str" cm="1">
        <f t="array" ref="O6248">_xlfn.IFS(Churn_Modelling[[#This Row],[Balance]]=0,"Tidak ada Saldo",Churn_Modelling[[#This Row],[Balance]]&lt;=5000000,"Saldo Rendah",Churn_Modelling[[#This Row],[Balance]]&lt;=10000000,"Saldo Menengah",Churn_Modelling[[#This Row],[Balance]]&lt;=15000000,"Saldo Tinggi",TRUE,"Saldo Premium")</f>
        <v>Saldo Rendah</v>
      </c>
      <c r="P6248" t="str" cm="1">
        <f t="array" ref="P6248">_xlfn.IFS(Churn_Modelling[[#This Row],[CreditScore]]&lt;=500,"Rendah",Churn_Modelling[[#This Row],[CreditScore]]&lt;=600,"Cukup",Churn_Modelling[[#This Row],[CreditScore]]&lt;=700,"Sedang",Churn_Modelling[[#This Row],[CreditScore]]&lt;=800,"Baik",TRUE,"Sangat Baik")</f>
        <v>Sedang</v>
      </c>
    </row>
    <row r="6249" spans="1:16" x14ac:dyDescent="0.35">
      <c r="A6249">
        <v>6248</v>
      </c>
      <c r="B6249">
        <v>15803633</v>
      </c>
      <c r="C6249" t="s">
        <v>77</v>
      </c>
      <c r="D6249">
        <v>678</v>
      </c>
      <c r="E6249" t="s">
        <v>15</v>
      </c>
      <c r="F6249" t="s">
        <v>16</v>
      </c>
      <c r="G6249">
        <v>46</v>
      </c>
      <c r="H6249">
        <v>1</v>
      </c>
      <c r="I6249" s="6">
        <v>0</v>
      </c>
      <c r="J6249">
        <v>2</v>
      </c>
      <c r="K6249">
        <v>0</v>
      </c>
      <c r="L6249">
        <v>0</v>
      </c>
      <c r="M6249">
        <v>8210619</v>
      </c>
      <c r="N6249">
        <v>0</v>
      </c>
      <c r="O6249" t="str" cm="1">
        <f t="array" ref="O6249">_xlfn.IFS(Churn_Modelling[[#This Row],[Balance]]=0,"Tidak ada Saldo",Churn_Modelling[[#This Row],[Balance]]&lt;=5000000,"Saldo Rendah",Churn_Modelling[[#This Row],[Balance]]&lt;=10000000,"Saldo Menengah",Churn_Modelling[[#This Row],[Balance]]&lt;=15000000,"Saldo Tinggi",TRUE,"Saldo Premium")</f>
        <v>Tidak ada Saldo</v>
      </c>
      <c r="P6249" t="str" cm="1">
        <f t="array" ref="P6249">_xlfn.IFS(Churn_Modelling[[#This Row],[CreditScore]]&lt;=500,"Rendah",Churn_Modelling[[#This Row],[CreditScore]]&lt;=600,"Cukup",Churn_Modelling[[#This Row],[CreditScore]]&lt;=700,"Sedang",Churn_Modelling[[#This Row],[CreditScore]]&lt;=800,"Baik",TRUE,"Sangat Baik")</f>
        <v>Sedang</v>
      </c>
    </row>
    <row r="6250" spans="1:16" x14ac:dyDescent="0.35">
      <c r="A6250">
        <v>6249</v>
      </c>
      <c r="B6250">
        <v>15672185</v>
      </c>
      <c r="C6250" t="s">
        <v>924</v>
      </c>
      <c r="D6250">
        <v>590</v>
      </c>
      <c r="E6250" t="s">
        <v>15</v>
      </c>
      <c r="F6250" t="s">
        <v>23</v>
      </c>
      <c r="G6250">
        <v>47</v>
      </c>
      <c r="H6250">
        <v>3</v>
      </c>
      <c r="I6250" s="6">
        <v>0</v>
      </c>
      <c r="J6250">
        <v>2</v>
      </c>
      <c r="K6250">
        <v>1</v>
      </c>
      <c r="L6250">
        <v>0</v>
      </c>
      <c r="M6250">
        <v>1717745</v>
      </c>
      <c r="N6250">
        <v>0</v>
      </c>
      <c r="O6250" t="str" cm="1">
        <f t="array" ref="O6250">_xlfn.IFS(Churn_Modelling[[#This Row],[Balance]]=0,"Tidak ada Saldo",Churn_Modelling[[#This Row],[Balance]]&lt;=5000000,"Saldo Rendah",Churn_Modelling[[#This Row],[Balance]]&lt;=10000000,"Saldo Menengah",Churn_Modelling[[#This Row],[Balance]]&lt;=15000000,"Saldo Tinggi",TRUE,"Saldo Premium")</f>
        <v>Tidak ada Saldo</v>
      </c>
      <c r="P6250" t="str" cm="1">
        <f t="array" ref="P6250">_xlfn.IFS(Churn_Modelling[[#This Row],[CreditScore]]&lt;=500,"Rendah",Churn_Modelling[[#This Row],[CreditScore]]&lt;=600,"Cukup",Churn_Modelling[[#This Row],[CreditScore]]&lt;=700,"Sedang",Churn_Modelling[[#This Row],[CreditScore]]&lt;=800,"Baik",TRUE,"Sangat Baik")</f>
        <v>Cukup</v>
      </c>
    </row>
    <row r="6251" spans="1:16" x14ac:dyDescent="0.35">
      <c r="A6251">
        <v>6250</v>
      </c>
      <c r="B6251">
        <v>15806486</v>
      </c>
      <c r="C6251" t="s">
        <v>357</v>
      </c>
      <c r="D6251">
        <v>705</v>
      </c>
      <c r="E6251" t="s">
        <v>15</v>
      </c>
      <c r="F6251" t="s">
        <v>16</v>
      </c>
      <c r="G6251">
        <v>48</v>
      </c>
      <c r="H6251">
        <v>0</v>
      </c>
      <c r="I6251" s="6">
        <v>0</v>
      </c>
      <c r="J6251">
        <v>2</v>
      </c>
      <c r="K6251">
        <v>0</v>
      </c>
      <c r="L6251">
        <v>0</v>
      </c>
      <c r="M6251">
        <v>14977261</v>
      </c>
      <c r="N6251">
        <v>0</v>
      </c>
      <c r="O6251" t="str" cm="1">
        <f t="array" ref="O6251">_xlfn.IFS(Churn_Modelling[[#This Row],[Balance]]=0,"Tidak ada Saldo",Churn_Modelling[[#This Row],[Balance]]&lt;=5000000,"Saldo Rendah",Churn_Modelling[[#This Row],[Balance]]&lt;=10000000,"Saldo Menengah",Churn_Modelling[[#This Row],[Balance]]&lt;=15000000,"Saldo Tinggi",TRUE,"Saldo Premium")</f>
        <v>Tidak ada Saldo</v>
      </c>
      <c r="P6251" t="str" cm="1">
        <f t="array" ref="P6251">_xlfn.IFS(Churn_Modelling[[#This Row],[CreditScore]]&lt;=500,"Rendah",Churn_Modelling[[#This Row],[CreditScore]]&lt;=600,"Cukup",Churn_Modelling[[#This Row],[CreditScore]]&lt;=700,"Sedang",Churn_Modelling[[#This Row],[CreditScore]]&lt;=800,"Baik",TRUE,"Sangat Baik")</f>
        <v>Baik</v>
      </c>
    </row>
    <row r="6252" spans="1:16" x14ac:dyDescent="0.35">
      <c r="A6252">
        <v>6251</v>
      </c>
      <c r="B6252">
        <v>15570895</v>
      </c>
      <c r="C6252" t="s">
        <v>734</v>
      </c>
      <c r="D6252">
        <v>608</v>
      </c>
      <c r="E6252" t="s">
        <v>15</v>
      </c>
      <c r="F6252" t="s">
        <v>23</v>
      </c>
      <c r="G6252">
        <v>42</v>
      </c>
      <c r="H6252">
        <v>10</v>
      </c>
      <c r="I6252" s="6">
        <v>16354807</v>
      </c>
      <c r="J6252">
        <v>1</v>
      </c>
      <c r="K6252">
        <v>1</v>
      </c>
      <c r="L6252">
        <v>0</v>
      </c>
      <c r="M6252">
        <v>3886685</v>
      </c>
      <c r="N6252">
        <v>0</v>
      </c>
      <c r="O6252" t="str" cm="1">
        <f t="array" ref="O6252">_xlfn.IFS(Churn_Modelling[[#This Row],[Balance]]=0,"Tidak ada Saldo",Churn_Modelling[[#This Row],[Balance]]&lt;=5000000,"Saldo Rendah",Churn_Modelling[[#This Row],[Balance]]&lt;=10000000,"Saldo Menengah",Churn_Modelling[[#This Row],[Balance]]&lt;=15000000,"Saldo Tinggi",TRUE,"Saldo Premium")</f>
        <v>Saldo Premium</v>
      </c>
      <c r="P6252" t="str" cm="1">
        <f t="array" ref="P6252">_xlfn.IFS(Churn_Modelling[[#This Row],[CreditScore]]&lt;=500,"Rendah",Churn_Modelling[[#This Row],[CreditScore]]&lt;=600,"Cukup",Churn_Modelling[[#This Row],[CreditScore]]&lt;=700,"Sedang",Churn_Modelling[[#This Row],[CreditScore]]&lt;=800,"Baik",TRUE,"Sangat Baik")</f>
        <v>Sedang</v>
      </c>
    </row>
    <row r="6253" spans="1:16" x14ac:dyDescent="0.35">
      <c r="A6253">
        <v>6252</v>
      </c>
      <c r="B6253">
        <v>15614520</v>
      </c>
      <c r="C6253" t="s">
        <v>235</v>
      </c>
      <c r="D6253">
        <v>682</v>
      </c>
      <c r="E6253" t="s">
        <v>15</v>
      </c>
      <c r="F6253" t="s">
        <v>16</v>
      </c>
      <c r="G6253">
        <v>37</v>
      </c>
      <c r="H6253">
        <v>8</v>
      </c>
      <c r="I6253" s="6">
        <v>14858012</v>
      </c>
      <c r="J6253">
        <v>1</v>
      </c>
      <c r="K6253">
        <v>1</v>
      </c>
      <c r="L6253">
        <v>0</v>
      </c>
      <c r="M6253">
        <v>3517918</v>
      </c>
      <c r="N6253">
        <v>0</v>
      </c>
      <c r="O6253" t="str" cm="1">
        <f t="array" ref="O6253">_xlfn.IFS(Churn_Modelling[[#This Row],[Balance]]=0,"Tidak ada Saldo",Churn_Modelling[[#This Row],[Balance]]&lt;=5000000,"Saldo Rendah",Churn_Modelling[[#This Row],[Balance]]&lt;=10000000,"Saldo Menengah",Churn_Modelling[[#This Row],[Balance]]&lt;=15000000,"Saldo Tinggi",TRUE,"Saldo Premium")</f>
        <v>Saldo Tinggi</v>
      </c>
      <c r="P6253" t="str" cm="1">
        <f t="array" ref="P6253">_xlfn.IFS(Churn_Modelling[[#This Row],[CreditScore]]&lt;=500,"Rendah",Churn_Modelling[[#This Row],[CreditScore]]&lt;=600,"Cukup",Churn_Modelling[[#This Row],[CreditScore]]&lt;=700,"Sedang",Churn_Modelling[[#This Row],[CreditScore]]&lt;=800,"Baik",TRUE,"Sangat Baik")</f>
        <v>Sedang</v>
      </c>
    </row>
    <row r="6254" spans="1:16" x14ac:dyDescent="0.35">
      <c r="A6254">
        <v>6253</v>
      </c>
      <c r="B6254">
        <v>15687492</v>
      </c>
      <c r="C6254" t="s">
        <v>541</v>
      </c>
      <c r="D6254">
        <v>596</v>
      </c>
      <c r="E6254" t="s">
        <v>26</v>
      </c>
      <c r="F6254" t="s">
        <v>23</v>
      </c>
      <c r="G6254">
        <v>32</v>
      </c>
      <c r="H6254">
        <v>3</v>
      </c>
      <c r="I6254" s="6">
        <v>9670907</v>
      </c>
      <c r="J6254">
        <v>2</v>
      </c>
      <c r="K6254">
        <v>0</v>
      </c>
      <c r="L6254">
        <v>0</v>
      </c>
      <c r="M6254">
        <v>4178837</v>
      </c>
      <c r="N6254">
        <v>0</v>
      </c>
      <c r="O6254" t="str" cm="1">
        <f t="array" ref="O6254">_xlfn.IFS(Churn_Modelling[[#This Row],[Balance]]=0,"Tidak ada Saldo",Churn_Modelling[[#This Row],[Balance]]&lt;=5000000,"Saldo Rendah",Churn_Modelling[[#This Row],[Balance]]&lt;=10000000,"Saldo Menengah",Churn_Modelling[[#This Row],[Balance]]&lt;=15000000,"Saldo Tinggi",TRUE,"Saldo Premium")</f>
        <v>Saldo Menengah</v>
      </c>
      <c r="P6254" t="str" cm="1">
        <f t="array" ref="P6254">_xlfn.IFS(Churn_Modelling[[#This Row],[CreditScore]]&lt;=500,"Rendah",Churn_Modelling[[#This Row],[CreditScore]]&lt;=600,"Cukup",Churn_Modelling[[#This Row],[CreditScore]]&lt;=700,"Sedang",Churn_Modelling[[#This Row],[CreditScore]]&lt;=800,"Baik",TRUE,"Sangat Baik")</f>
        <v>Cukup</v>
      </c>
    </row>
    <row r="6255" spans="1:16" hidden="1" x14ac:dyDescent="0.35">
      <c r="A6255">
        <v>6254</v>
      </c>
      <c r="B6255">
        <v>15675337</v>
      </c>
      <c r="C6255" t="s">
        <v>444</v>
      </c>
      <c r="D6255">
        <v>395</v>
      </c>
      <c r="E6255" t="s">
        <v>26</v>
      </c>
      <c r="F6255" t="s">
        <v>16</v>
      </c>
      <c r="G6255">
        <v>34</v>
      </c>
      <c r="H6255">
        <v>5</v>
      </c>
      <c r="I6255" s="6">
        <v>10601159</v>
      </c>
      <c r="J6255">
        <v>1</v>
      </c>
      <c r="K6255">
        <v>1</v>
      </c>
      <c r="L6255">
        <v>1</v>
      </c>
      <c r="M6255">
        <v>1737657</v>
      </c>
      <c r="N6255">
        <v>1</v>
      </c>
      <c r="O6255" t="str" cm="1">
        <f t="array" ref="O6255">_xlfn.IFS(Churn_Modelling[[#This Row],[Balance]]=0,"Tidak ada Saldo",Churn_Modelling[[#This Row],[Balance]]&lt;=5000000,"Saldo Rendah",Churn_Modelling[[#This Row],[Balance]]&lt;=10000000,"Saldo Menengah",Churn_Modelling[[#This Row],[Balance]]&lt;=15000000,"Saldo Tinggi",TRUE,"Saldo Premium")</f>
        <v>Saldo Tinggi</v>
      </c>
      <c r="P6255" t="str" cm="1">
        <f t="array" ref="P6255">_xlfn.IFS(Churn_Modelling[[#This Row],[CreditScore]]&lt;=500,"Rendah",Churn_Modelling[[#This Row],[CreditScore]]&lt;=600,"Cukup",Churn_Modelling[[#This Row],[CreditScore]]&lt;=700,"Sedang",Churn_Modelling[[#This Row],[CreditScore]]&lt;=800,"Baik",TRUE,"Sangat Baik")</f>
        <v>Rendah</v>
      </c>
    </row>
    <row r="6256" spans="1:16" x14ac:dyDescent="0.35">
      <c r="A6256">
        <v>6255</v>
      </c>
      <c r="B6256">
        <v>15721047</v>
      </c>
      <c r="C6256" t="s">
        <v>2319</v>
      </c>
      <c r="D6256">
        <v>578</v>
      </c>
      <c r="E6256" t="s">
        <v>26</v>
      </c>
      <c r="F6256" t="s">
        <v>23</v>
      </c>
      <c r="G6256">
        <v>37</v>
      </c>
      <c r="H6256">
        <v>1</v>
      </c>
      <c r="I6256" s="6">
        <v>13565088</v>
      </c>
      <c r="J6256">
        <v>1</v>
      </c>
      <c r="K6256">
        <v>1</v>
      </c>
      <c r="L6256">
        <v>0</v>
      </c>
      <c r="M6256">
        <v>19942819</v>
      </c>
      <c r="N6256">
        <v>0</v>
      </c>
      <c r="O6256" t="str" cm="1">
        <f t="array" ref="O6256">_xlfn.IFS(Churn_Modelling[[#This Row],[Balance]]=0,"Tidak ada Saldo",Churn_Modelling[[#This Row],[Balance]]&lt;=5000000,"Saldo Rendah",Churn_Modelling[[#This Row],[Balance]]&lt;=10000000,"Saldo Menengah",Churn_Modelling[[#This Row],[Balance]]&lt;=15000000,"Saldo Tinggi",TRUE,"Saldo Premium")</f>
        <v>Saldo Tinggi</v>
      </c>
      <c r="P6256" t="str" cm="1">
        <f t="array" ref="P6256">_xlfn.IFS(Churn_Modelling[[#This Row],[CreditScore]]&lt;=500,"Rendah",Churn_Modelling[[#This Row],[CreditScore]]&lt;=600,"Cukup",Churn_Modelling[[#This Row],[CreditScore]]&lt;=700,"Sedang",Churn_Modelling[[#This Row],[CreditScore]]&lt;=800,"Baik",TRUE,"Sangat Baik")</f>
        <v>Cukup</v>
      </c>
    </row>
    <row r="6257" spans="1:16" hidden="1" x14ac:dyDescent="0.35">
      <c r="A6257">
        <v>6256</v>
      </c>
      <c r="B6257">
        <v>15589017</v>
      </c>
      <c r="C6257" t="s">
        <v>292</v>
      </c>
      <c r="D6257">
        <v>547</v>
      </c>
      <c r="E6257" t="s">
        <v>26</v>
      </c>
      <c r="F6257" t="s">
        <v>23</v>
      </c>
      <c r="G6257">
        <v>55</v>
      </c>
      <c r="H6257">
        <v>4</v>
      </c>
      <c r="I6257" s="6">
        <v>11136276</v>
      </c>
      <c r="J6257">
        <v>3</v>
      </c>
      <c r="K6257">
        <v>1</v>
      </c>
      <c r="L6257">
        <v>0</v>
      </c>
      <c r="M6257">
        <v>1692228</v>
      </c>
      <c r="N6257">
        <v>1</v>
      </c>
      <c r="O6257" t="str" cm="1">
        <f t="array" ref="O6257">_xlfn.IFS(Churn_Modelling[[#This Row],[Balance]]=0,"Tidak ada Saldo",Churn_Modelling[[#This Row],[Balance]]&lt;=5000000,"Saldo Rendah",Churn_Modelling[[#This Row],[Balance]]&lt;=10000000,"Saldo Menengah",Churn_Modelling[[#This Row],[Balance]]&lt;=15000000,"Saldo Tinggi",TRUE,"Saldo Premium")</f>
        <v>Saldo Tinggi</v>
      </c>
      <c r="P6257" t="str" cm="1">
        <f t="array" ref="P6257">_xlfn.IFS(Churn_Modelling[[#This Row],[CreditScore]]&lt;=500,"Rendah",Churn_Modelling[[#This Row],[CreditScore]]&lt;=600,"Cukup",Churn_Modelling[[#This Row],[CreditScore]]&lt;=700,"Sedang",Churn_Modelling[[#This Row],[CreditScore]]&lt;=800,"Baik",TRUE,"Sangat Baik")</f>
        <v>Cukup</v>
      </c>
    </row>
    <row r="6258" spans="1:16" hidden="1" x14ac:dyDescent="0.35">
      <c r="A6258">
        <v>6257</v>
      </c>
      <c r="B6258">
        <v>15611186</v>
      </c>
      <c r="C6258" t="s">
        <v>1090</v>
      </c>
      <c r="D6258">
        <v>609</v>
      </c>
      <c r="E6258" t="s">
        <v>15</v>
      </c>
      <c r="F6258" t="s">
        <v>23</v>
      </c>
      <c r="G6258">
        <v>37</v>
      </c>
      <c r="H6258">
        <v>1</v>
      </c>
      <c r="I6258" s="6">
        <v>3934483</v>
      </c>
      <c r="J6258">
        <v>1</v>
      </c>
      <c r="K6258">
        <v>1</v>
      </c>
      <c r="L6258">
        <v>1</v>
      </c>
      <c r="M6258">
        <v>17829189</v>
      </c>
      <c r="N6258">
        <v>1</v>
      </c>
      <c r="O6258" t="str" cm="1">
        <f t="array" ref="O6258">_xlfn.IFS(Churn_Modelling[[#This Row],[Balance]]=0,"Tidak ada Saldo",Churn_Modelling[[#This Row],[Balance]]&lt;=5000000,"Saldo Rendah",Churn_Modelling[[#This Row],[Balance]]&lt;=10000000,"Saldo Menengah",Churn_Modelling[[#This Row],[Balance]]&lt;=15000000,"Saldo Tinggi",TRUE,"Saldo Premium")</f>
        <v>Saldo Rendah</v>
      </c>
      <c r="P6258" t="str" cm="1">
        <f t="array" ref="P6258">_xlfn.IFS(Churn_Modelling[[#This Row],[CreditScore]]&lt;=500,"Rendah",Churn_Modelling[[#This Row],[CreditScore]]&lt;=600,"Cukup",Churn_Modelling[[#This Row],[CreditScore]]&lt;=700,"Sedang",Churn_Modelling[[#This Row],[CreditScore]]&lt;=800,"Baik",TRUE,"Sangat Baik")</f>
        <v>Sedang</v>
      </c>
    </row>
    <row r="6259" spans="1:16" x14ac:dyDescent="0.35">
      <c r="A6259">
        <v>6258</v>
      </c>
      <c r="B6259">
        <v>15617301</v>
      </c>
      <c r="C6259" t="s">
        <v>2186</v>
      </c>
      <c r="D6259">
        <v>774</v>
      </c>
      <c r="E6259" t="s">
        <v>26</v>
      </c>
      <c r="F6259" t="s">
        <v>23</v>
      </c>
      <c r="G6259">
        <v>36</v>
      </c>
      <c r="H6259">
        <v>9</v>
      </c>
      <c r="I6259" s="6">
        <v>13080977</v>
      </c>
      <c r="J6259">
        <v>1</v>
      </c>
      <c r="K6259">
        <v>1</v>
      </c>
      <c r="L6259">
        <v>0</v>
      </c>
      <c r="M6259">
        <v>15229028</v>
      </c>
      <c r="N6259">
        <v>0</v>
      </c>
      <c r="O6259" t="str" cm="1">
        <f t="array" ref="O6259">_xlfn.IFS(Churn_Modelling[[#This Row],[Balance]]=0,"Tidak ada Saldo",Churn_Modelling[[#This Row],[Balance]]&lt;=5000000,"Saldo Rendah",Churn_Modelling[[#This Row],[Balance]]&lt;=10000000,"Saldo Menengah",Churn_Modelling[[#This Row],[Balance]]&lt;=15000000,"Saldo Tinggi",TRUE,"Saldo Premium")</f>
        <v>Saldo Tinggi</v>
      </c>
      <c r="P6259" t="str" cm="1">
        <f t="array" ref="P6259">_xlfn.IFS(Churn_Modelling[[#This Row],[CreditScore]]&lt;=500,"Rendah",Churn_Modelling[[#This Row],[CreditScore]]&lt;=600,"Cukup",Churn_Modelling[[#This Row],[CreditScore]]&lt;=700,"Sedang",Churn_Modelling[[#This Row],[CreditScore]]&lt;=800,"Baik",TRUE,"Sangat Baik")</f>
        <v>Baik</v>
      </c>
    </row>
    <row r="6260" spans="1:16" x14ac:dyDescent="0.35">
      <c r="A6260">
        <v>6259</v>
      </c>
      <c r="B6260">
        <v>15726046</v>
      </c>
      <c r="C6260" t="s">
        <v>239</v>
      </c>
      <c r="D6260">
        <v>712</v>
      </c>
      <c r="E6260" t="s">
        <v>15</v>
      </c>
      <c r="F6260" t="s">
        <v>16</v>
      </c>
      <c r="G6260">
        <v>27</v>
      </c>
      <c r="H6260">
        <v>2</v>
      </c>
      <c r="I6260" s="6">
        <v>13300951</v>
      </c>
      <c r="J6260">
        <v>1</v>
      </c>
      <c r="K6260">
        <v>1</v>
      </c>
      <c r="L6260">
        <v>0</v>
      </c>
      <c r="M6260">
        <v>12680915</v>
      </c>
      <c r="N6260">
        <v>0</v>
      </c>
      <c r="O6260" t="str" cm="1">
        <f t="array" ref="O6260">_xlfn.IFS(Churn_Modelling[[#This Row],[Balance]]=0,"Tidak ada Saldo",Churn_Modelling[[#This Row],[Balance]]&lt;=5000000,"Saldo Rendah",Churn_Modelling[[#This Row],[Balance]]&lt;=10000000,"Saldo Menengah",Churn_Modelling[[#This Row],[Balance]]&lt;=15000000,"Saldo Tinggi",TRUE,"Saldo Premium")</f>
        <v>Saldo Tinggi</v>
      </c>
      <c r="P6260" t="str" cm="1">
        <f t="array" ref="P6260">_xlfn.IFS(Churn_Modelling[[#This Row],[CreditScore]]&lt;=500,"Rendah",Churn_Modelling[[#This Row],[CreditScore]]&lt;=600,"Cukup",Churn_Modelling[[#This Row],[CreditScore]]&lt;=700,"Sedang",Churn_Modelling[[#This Row],[CreditScore]]&lt;=800,"Baik",TRUE,"Sangat Baik")</f>
        <v>Baik</v>
      </c>
    </row>
    <row r="6261" spans="1:16" x14ac:dyDescent="0.35">
      <c r="A6261">
        <v>6260</v>
      </c>
      <c r="B6261">
        <v>15585748</v>
      </c>
      <c r="C6261" t="s">
        <v>39</v>
      </c>
      <c r="D6261">
        <v>585</v>
      </c>
      <c r="E6261" t="s">
        <v>26</v>
      </c>
      <c r="F6261" t="s">
        <v>16</v>
      </c>
      <c r="G6261">
        <v>28</v>
      </c>
      <c r="H6261">
        <v>9</v>
      </c>
      <c r="I6261" s="6">
        <v>13533749</v>
      </c>
      <c r="J6261">
        <v>2</v>
      </c>
      <c r="K6261">
        <v>1</v>
      </c>
      <c r="L6261">
        <v>1</v>
      </c>
      <c r="M6261">
        <v>4038561</v>
      </c>
      <c r="N6261">
        <v>0</v>
      </c>
      <c r="O6261" t="str" cm="1">
        <f t="array" ref="O6261">_xlfn.IFS(Churn_Modelling[[#This Row],[Balance]]=0,"Tidak ada Saldo",Churn_Modelling[[#This Row],[Balance]]&lt;=5000000,"Saldo Rendah",Churn_Modelling[[#This Row],[Balance]]&lt;=10000000,"Saldo Menengah",Churn_Modelling[[#This Row],[Balance]]&lt;=15000000,"Saldo Tinggi",TRUE,"Saldo Premium")</f>
        <v>Saldo Tinggi</v>
      </c>
      <c r="P6261" t="str" cm="1">
        <f t="array" ref="P6261">_xlfn.IFS(Churn_Modelling[[#This Row],[CreditScore]]&lt;=500,"Rendah",Churn_Modelling[[#This Row],[CreditScore]]&lt;=600,"Cukup",Churn_Modelling[[#This Row],[CreditScore]]&lt;=700,"Sedang",Churn_Modelling[[#This Row],[CreditScore]]&lt;=800,"Baik",TRUE,"Sangat Baik")</f>
        <v>Cukup</v>
      </c>
    </row>
    <row r="6262" spans="1:16" x14ac:dyDescent="0.35">
      <c r="A6262">
        <v>6261</v>
      </c>
      <c r="B6262">
        <v>15672826</v>
      </c>
      <c r="C6262" t="s">
        <v>335</v>
      </c>
      <c r="D6262">
        <v>666</v>
      </c>
      <c r="E6262" t="s">
        <v>15</v>
      </c>
      <c r="F6262" t="s">
        <v>16</v>
      </c>
      <c r="G6262">
        <v>32</v>
      </c>
      <c r="H6262">
        <v>10</v>
      </c>
      <c r="I6262" s="6">
        <v>11253657</v>
      </c>
      <c r="J6262">
        <v>2</v>
      </c>
      <c r="K6262">
        <v>1</v>
      </c>
      <c r="L6262">
        <v>1</v>
      </c>
      <c r="M6262">
        <v>3435054</v>
      </c>
      <c r="N6262">
        <v>0</v>
      </c>
      <c r="O6262" t="str" cm="1">
        <f t="array" ref="O6262">_xlfn.IFS(Churn_Modelling[[#This Row],[Balance]]=0,"Tidak ada Saldo",Churn_Modelling[[#This Row],[Balance]]&lt;=5000000,"Saldo Rendah",Churn_Modelling[[#This Row],[Balance]]&lt;=10000000,"Saldo Menengah",Churn_Modelling[[#This Row],[Balance]]&lt;=15000000,"Saldo Tinggi",TRUE,"Saldo Premium")</f>
        <v>Saldo Tinggi</v>
      </c>
      <c r="P6262" t="str" cm="1">
        <f t="array" ref="P6262">_xlfn.IFS(Churn_Modelling[[#This Row],[CreditScore]]&lt;=500,"Rendah",Churn_Modelling[[#This Row],[CreditScore]]&lt;=600,"Cukup",Churn_Modelling[[#This Row],[CreditScore]]&lt;=700,"Sedang",Churn_Modelling[[#This Row],[CreditScore]]&lt;=800,"Baik",TRUE,"Sangat Baik")</f>
        <v>Sedang</v>
      </c>
    </row>
    <row r="6263" spans="1:16" x14ac:dyDescent="0.35">
      <c r="A6263">
        <v>6262</v>
      </c>
      <c r="B6263">
        <v>15595162</v>
      </c>
      <c r="C6263" t="s">
        <v>228</v>
      </c>
      <c r="D6263">
        <v>708</v>
      </c>
      <c r="E6263" t="s">
        <v>18</v>
      </c>
      <c r="F6263" t="s">
        <v>16</v>
      </c>
      <c r="G6263">
        <v>35</v>
      </c>
      <c r="H6263">
        <v>8</v>
      </c>
      <c r="I6263" s="6">
        <v>12257069</v>
      </c>
      <c r="J6263">
        <v>1</v>
      </c>
      <c r="K6263">
        <v>0</v>
      </c>
      <c r="L6263">
        <v>0</v>
      </c>
      <c r="M6263">
        <v>19900588</v>
      </c>
      <c r="N6263">
        <v>0</v>
      </c>
      <c r="O6263" t="str" cm="1">
        <f t="array" ref="O6263">_xlfn.IFS(Churn_Modelling[[#This Row],[Balance]]=0,"Tidak ada Saldo",Churn_Modelling[[#This Row],[Balance]]&lt;=5000000,"Saldo Rendah",Churn_Modelling[[#This Row],[Balance]]&lt;=10000000,"Saldo Menengah",Churn_Modelling[[#This Row],[Balance]]&lt;=15000000,"Saldo Tinggi",TRUE,"Saldo Premium")</f>
        <v>Saldo Tinggi</v>
      </c>
      <c r="P6263" t="str" cm="1">
        <f t="array" ref="P6263">_xlfn.IFS(Churn_Modelling[[#This Row],[CreditScore]]&lt;=500,"Rendah",Churn_Modelling[[#This Row],[CreditScore]]&lt;=600,"Cukup",Churn_Modelling[[#This Row],[CreditScore]]&lt;=700,"Sedang",Churn_Modelling[[#This Row],[CreditScore]]&lt;=800,"Baik",TRUE,"Sangat Baik")</f>
        <v>Baik</v>
      </c>
    </row>
    <row r="6264" spans="1:16" hidden="1" x14ac:dyDescent="0.35">
      <c r="A6264">
        <v>6263</v>
      </c>
      <c r="B6264">
        <v>15650026</v>
      </c>
      <c r="C6264" t="s">
        <v>2236</v>
      </c>
      <c r="D6264">
        <v>513</v>
      </c>
      <c r="E6264" t="s">
        <v>15</v>
      </c>
      <c r="F6264" t="s">
        <v>23</v>
      </c>
      <c r="G6264">
        <v>44</v>
      </c>
      <c r="H6264">
        <v>1</v>
      </c>
      <c r="I6264" s="6">
        <v>6356202</v>
      </c>
      <c r="J6264">
        <v>2</v>
      </c>
      <c r="K6264">
        <v>0</v>
      </c>
      <c r="L6264">
        <v>1</v>
      </c>
      <c r="M6264">
        <v>5262973</v>
      </c>
      <c r="N6264">
        <v>1</v>
      </c>
      <c r="O6264" t="str" cm="1">
        <f t="array" ref="O6264">_xlfn.IFS(Churn_Modelling[[#This Row],[Balance]]=0,"Tidak ada Saldo",Churn_Modelling[[#This Row],[Balance]]&lt;=5000000,"Saldo Rendah",Churn_Modelling[[#This Row],[Balance]]&lt;=10000000,"Saldo Menengah",Churn_Modelling[[#This Row],[Balance]]&lt;=15000000,"Saldo Tinggi",TRUE,"Saldo Premium")</f>
        <v>Saldo Menengah</v>
      </c>
      <c r="P6264" t="str" cm="1">
        <f t="array" ref="P6264">_xlfn.IFS(Churn_Modelling[[#This Row],[CreditScore]]&lt;=500,"Rendah",Churn_Modelling[[#This Row],[CreditScore]]&lt;=600,"Cukup",Churn_Modelling[[#This Row],[CreditScore]]&lt;=700,"Sedang",Churn_Modelling[[#This Row],[CreditScore]]&lt;=800,"Baik",TRUE,"Sangat Baik")</f>
        <v>Cukup</v>
      </c>
    </row>
    <row r="6265" spans="1:16" x14ac:dyDescent="0.35">
      <c r="A6265">
        <v>6264</v>
      </c>
      <c r="B6265">
        <v>15745826</v>
      </c>
      <c r="C6265" t="s">
        <v>1343</v>
      </c>
      <c r="D6265">
        <v>445</v>
      </c>
      <c r="E6265" t="s">
        <v>15</v>
      </c>
      <c r="F6265" t="s">
        <v>23</v>
      </c>
      <c r="G6265">
        <v>37</v>
      </c>
      <c r="H6265">
        <v>3</v>
      </c>
      <c r="I6265" s="6">
        <v>0</v>
      </c>
      <c r="J6265">
        <v>2</v>
      </c>
      <c r="K6265">
        <v>1</v>
      </c>
      <c r="L6265">
        <v>1</v>
      </c>
      <c r="M6265">
        <v>18001239</v>
      </c>
      <c r="N6265">
        <v>0</v>
      </c>
      <c r="O6265" t="str" cm="1">
        <f t="array" ref="O6265">_xlfn.IFS(Churn_Modelling[[#This Row],[Balance]]=0,"Tidak ada Saldo",Churn_Modelling[[#This Row],[Balance]]&lt;=5000000,"Saldo Rendah",Churn_Modelling[[#This Row],[Balance]]&lt;=10000000,"Saldo Menengah",Churn_Modelling[[#This Row],[Balance]]&lt;=15000000,"Saldo Tinggi",TRUE,"Saldo Premium")</f>
        <v>Tidak ada Saldo</v>
      </c>
      <c r="P6265" t="str" cm="1">
        <f t="array" ref="P6265">_xlfn.IFS(Churn_Modelling[[#This Row],[CreditScore]]&lt;=500,"Rendah",Churn_Modelling[[#This Row],[CreditScore]]&lt;=600,"Cukup",Churn_Modelling[[#This Row],[CreditScore]]&lt;=700,"Sedang",Churn_Modelling[[#This Row],[CreditScore]]&lt;=800,"Baik",TRUE,"Sangat Baik")</f>
        <v>Rendah</v>
      </c>
    </row>
    <row r="6266" spans="1:16" x14ac:dyDescent="0.35">
      <c r="A6266">
        <v>6265</v>
      </c>
      <c r="B6266">
        <v>15708610</v>
      </c>
      <c r="C6266" t="s">
        <v>1251</v>
      </c>
      <c r="D6266">
        <v>690</v>
      </c>
      <c r="E6266" t="s">
        <v>26</v>
      </c>
      <c r="F6266" t="s">
        <v>23</v>
      </c>
      <c r="G6266">
        <v>44</v>
      </c>
      <c r="H6266">
        <v>9</v>
      </c>
      <c r="I6266" s="6">
        <v>10036863</v>
      </c>
      <c r="J6266">
        <v>2</v>
      </c>
      <c r="K6266">
        <v>0</v>
      </c>
      <c r="L6266">
        <v>0</v>
      </c>
      <c r="M6266">
        <v>3534233</v>
      </c>
      <c r="N6266">
        <v>0</v>
      </c>
      <c r="O6266" t="str" cm="1">
        <f t="array" ref="O6266">_xlfn.IFS(Churn_Modelling[[#This Row],[Balance]]=0,"Tidak ada Saldo",Churn_Modelling[[#This Row],[Balance]]&lt;=5000000,"Saldo Rendah",Churn_Modelling[[#This Row],[Balance]]&lt;=10000000,"Saldo Menengah",Churn_Modelling[[#This Row],[Balance]]&lt;=15000000,"Saldo Tinggi",TRUE,"Saldo Premium")</f>
        <v>Saldo Tinggi</v>
      </c>
      <c r="P6266" t="str" cm="1">
        <f t="array" ref="P6266">_xlfn.IFS(Churn_Modelling[[#This Row],[CreditScore]]&lt;=500,"Rendah",Churn_Modelling[[#This Row],[CreditScore]]&lt;=600,"Cukup",Churn_Modelling[[#This Row],[CreditScore]]&lt;=700,"Sedang",Churn_Modelling[[#This Row],[CreditScore]]&lt;=800,"Baik",TRUE,"Sangat Baik")</f>
        <v>Sedang</v>
      </c>
    </row>
    <row r="6267" spans="1:16" x14ac:dyDescent="0.35">
      <c r="A6267">
        <v>6266</v>
      </c>
      <c r="B6267">
        <v>15624471</v>
      </c>
      <c r="C6267" t="s">
        <v>1515</v>
      </c>
      <c r="D6267">
        <v>850</v>
      </c>
      <c r="E6267" t="s">
        <v>15</v>
      </c>
      <c r="F6267" t="s">
        <v>23</v>
      </c>
      <c r="G6267">
        <v>37</v>
      </c>
      <c r="H6267">
        <v>6</v>
      </c>
      <c r="I6267" s="6">
        <v>0</v>
      </c>
      <c r="J6267">
        <v>2</v>
      </c>
      <c r="K6267">
        <v>1</v>
      </c>
      <c r="L6267">
        <v>0</v>
      </c>
      <c r="M6267">
        <v>10929122</v>
      </c>
      <c r="N6267">
        <v>0</v>
      </c>
      <c r="O6267" t="str" cm="1">
        <f t="array" ref="O6267">_xlfn.IFS(Churn_Modelling[[#This Row],[Balance]]=0,"Tidak ada Saldo",Churn_Modelling[[#This Row],[Balance]]&lt;=5000000,"Saldo Rendah",Churn_Modelling[[#This Row],[Balance]]&lt;=10000000,"Saldo Menengah",Churn_Modelling[[#This Row],[Balance]]&lt;=15000000,"Saldo Tinggi",TRUE,"Saldo Premium")</f>
        <v>Tidak ada Saldo</v>
      </c>
      <c r="P6267" t="str" cm="1">
        <f t="array" ref="P6267">_xlfn.IFS(Churn_Modelling[[#This Row],[CreditScore]]&lt;=500,"Rendah",Churn_Modelling[[#This Row],[CreditScore]]&lt;=600,"Cukup",Churn_Modelling[[#This Row],[CreditScore]]&lt;=700,"Sedang",Churn_Modelling[[#This Row],[CreditScore]]&lt;=800,"Baik",TRUE,"Sangat Baik")</f>
        <v>Sangat Baik</v>
      </c>
    </row>
    <row r="6268" spans="1:16" x14ac:dyDescent="0.35">
      <c r="A6268">
        <v>6267</v>
      </c>
      <c r="B6268">
        <v>15590097</v>
      </c>
      <c r="C6268" t="s">
        <v>661</v>
      </c>
      <c r="D6268">
        <v>537</v>
      </c>
      <c r="E6268" t="s">
        <v>18</v>
      </c>
      <c r="F6268" t="s">
        <v>16</v>
      </c>
      <c r="G6268">
        <v>33</v>
      </c>
      <c r="H6268">
        <v>7</v>
      </c>
      <c r="I6268" s="6">
        <v>136082</v>
      </c>
      <c r="J6268">
        <v>1</v>
      </c>
      <c r="K6268">
        <v>1</v>
      </c>
      <c r="L6268">
        <v>0</v>
      </c>
      <c r="M6268">
        <v>6274654</v>
      </c>
      <c r="N6268">
        <v>0</v>
      </c>
      <c r="O6268" t="str" cm="1">
        <f t="array" ref="O6268">_xlfn.IFS(Churn_Modelling[[#This Row],[Balance]]=0,"Tidak ada Saldo",Churn_Modelling[[#This Row],[Balance]]&lt;=5000000,"Saldo Rendah",Churn_Modelling[[#This Row],[Balance]]&lt;=10000000,"Saldo Menengah",Churn_Modelling[[#This Row],[Balance]]&lt;=15000000,"Saldo Tinggi",TRUE,"Saldo Premium")</f>
        <v>Saldo Rendah</v>
      </c>
      <c r="P6268" t="str" cm="1">
        <f t="array" ref="P6268">_xlfn.IFS(Churn_Modelling[[#This Row],[CreditScore]]&lt;=500,"Rendah",Churn_Modelling[[#This Row],[CreditScore]]&lt;=600,"Cukup",Churn_Modelling[[#This Row],[CreditScore]]&lt;=700,"Sedang",Churn_Modelling[[#This Row],[CreditScore]]&lt;=800,"Baik",TRUE,"Sangat Baik")</f>
        <v>Cukup</v>
      </c>
    </row>
    <row r="6269" spans="1:16" hidden="1" x14ac:dyDescent="0.35">
      <c r="A6269">
        <v>6268</v>
      </c>
      <c r="B6269">
        <v>15689328</v>
      </c>
      <c r="C6269" t="s">
        <v>1287</v>
      </c>
      <c r="D6269">
        <v>705</v>
      </c>
      <c r="E6269" t="s">
        <v>26</v>
      </c>
      <c r="F6269" t="s">
        <v>23</v>
      </c>
      <c r="G6269">
        <v>48</v>
      </c>
      <c r="H6269">
        <v>9</v>
      </c>
      <c r="I6269" s="6">
        <v>11416916</v>
      </c>
      <c r="J6269">
        <v>1</v>
      </c>
      <c r="K6269">
        <v>0</v>
      </c>
      <c r="L6269">
        <v>0</v>
      </c>
      <c r="M6269">
        <v>1732732</v>
      </c>
      <c r="N6269">
        <v>1</v>
      </c>
      <c r="O6269" t="str" cm="1">
        <f t="array" ref="O6269">_xlfn.IFS(Churn_Modelling[[#This Row],[Balance]]=0,"Tidak ada Saldo",Churn_Modelling[[#This Row],[Balance]]&lt;=5000000,"Saldo Rendah",Churn_Modelling[[#This Row],[Balance]]&lt;=10000000,"Saldo Menengah",Churn_Modelling[[#This Row],[Balance]]&lt;=15000000,"Saldo Tinggi",TRUE,"Saldo Premium")</f>
        <v>Saldo Tinggi</v>
      </c>
      <c r="P6269" t="str" cm="1">
        <f t="array" ref="P6269">_xlfn.IFS(Churn_Modelling[[#This Row],[CreditScore]]&lt;=500,"Rendah",Churn_Modelling[[#This Row],[CreditScore]]&lt;=600,"Cukup",Churn_Modelling[[#This Row],[CreditScore]]&lt;=700,"Sedang",Churn_Modelling[[#This Row],[CreditScore]]&lt;=800,"Baik",TRUE,"Sangat Baik")</f>
        <v>Baik</v>
      </c>
    </row>
    <row r="6270" spans="1:16" x14ac:dyDescent="0.35">
      <c r="A6270">
        <v>6269</v>
      </c>
      <c r="B6270">
        <v>15582154</v>
      </c>
      <c r="C6270" t="s">
        <v>199</v>
      </c>
      <c r="D6270">
        <v>670</v>
      </c>
      <c r="E6270" t="s">
        <v>15</v>
      </c>
      <c r="F6270" t="s">
        <v>16</v>
      </c>
      <c r="G6270">
        <v>45</v>
      </c>
      <c r="H6270">
        <v>5</v>
      </c>
      <c r="I6270" s="6">
        <v>4788492</v>
      </c>
      <c r="J6270">
        <v>1</v>
      </c>
      <c r="K6270">
        <v>1</v>
      </c>
      <c r="L6270">
        <v>1</v>
      </c>
      <c r="M6270">
        <v>5434024</v>
      </c>
      <c r="N6270">
        <v>0</v>
      </c>
      <c r="O6270" t="str" cm="1">
        <f t="array" ref="O6270">_xlfn.IFS(Churn_Modelling[[#This Row],[Balance]]=0,"Tidak ada Saldo",Churn_Modelling[[#This Row],[Balance]]&lt;=5000000,"Saldo Rendah",Churn_Modelling[[#This Row],[Balance]]&lt;=10000000,"Saldo Menengah",Churn_Modelling[[#This Row],[Balance]]&lt;=15000000,"Saldo Tinggi",TRUE,"Saldo Premium")</f>
        <v>Saldo Rendah</v>
      </c>
      <c r="P6270" t="str" cm="1">
        <f t="array" ref="P6270">_xlfn.IFS(Churn_Modelling[[#This Row],[CreditScore]]&lt;=500,"Rendah",Churn_Modelling[[#This Row],[CreditScore]]&lt;=600,"Cukup",Churn_Modelling[[#This Row],[CreditScore]]&lt;=700,"Sedang",Churn_Modelling[[#This Row],[CreditScore]]&lt;=800,"Baik",TRUE,"Sangat Baik")</f>
        <v>Sedang</v>
      </c>
    </row>
    <row r="6271" spans="1:16" x14ac:dyDescent="0.35">
      <c r="A6271">
        <v>6270</v>
      </c>
      <c r="B6271">
        <v>15734626</v>
      </c>
      <c r="C6271" t="s">
        <v>792</v>
      </c>
      <c r="D6271">
        <v>652</v>
      </c>
      <c r="E6271" t="s">
        <v>18</v>
      </c>
      <c r="F6271" t="s">
        <v>16</v>
      </c>
      <c r="G6271">
        <v>36</v>
      </c>
      <c r="H6271">
        <v>1</v>
      </c>
      <c r="I6271" s="6">
        <v>0</v>
      </c>
      <c r="J6271">
        <v>2</v>
      </c>
      <c r="K6271">
        <v>1</v>
      </c>
      <c r="L6271">
        <v>1</v>
      </c>
      <c r="M6271">
        <v>1930278</v>
      </c>
      <c r="N6271">
        <v>0</v>
      </c>
      <c r="O6271" t="str" cm="1">
        <f t="array" ref="O6271">_xlfn.IFS(Churn_Modelling[[#This Row],[Balance]]=0,"Tidak ada Saldo",Churn_Modelling[[#This Row],[Balance]]&lt;=5000000,"Saldo Rendah",Churn_Modelling[[#This Row],[Balance]]&lt;=10000000,"Saldo Menengah",Churn_Modelling[[#This Row],[Balance]]&lt;=15000000,"Saldo Tinggi",TRUE,"Saldo Premium")</f>
        <v>Tidak ada Saldo</v>
      </c>
      <c r="P6271" t="str" cm="1">
        <f t="array" ref="P6271">_xlfn.IFS(Churn_Modelling[[#This Row],[CreditScore]]&lt;=500,"Rendah",Churn_Modelling[[#This Row],[CreditScore]]&lt;=600,"Cukup",Churn_Modelling[[#This Row],[CreditScore]]&lt;=700,"Sedang",Churn_Modelling[[#This Row],[CreditScore]]&lt;=800,"Baik",TRUE,"Sangat Baik")</f>
        <v>Sedang</v>
      </c>
    </row>
    <row r="6272" spans="1:16" x14ac:dyDescent="0.35">
      <c r="A6272">
        <v>6271</v>
      </c>
      <c r="B6272">
        <v>15702806</v>
      </c>
      <c r="C6272" t="s">
        <v>65</v>
      </c>
      <c r="D6272">
        <v>696</v>
      </c>
      <c r="E6272" t="s">
        <v>18</v>
      </c>
      <c r="F6272" t="s">
        <v>23</v>
      </c>
      <c r="G6272">
        <v>24</v>
      </c>
      <c r="H6272">
        <v>9</v>
      </c>
      <c r="I6272" s="6">
        <v>0</v>
      </c>
      <c r="J6272">
        <v>1</v>
      </c>
      <c r="K6272">
        <v>0</v>
      </c>
      <c r="L6272">
        <v>0</v>
      </c>
      <c r="M6272">
        <v>1088352</v>
      </c>
      <c r="N6272">
        <v>0</v>
      </c>
      <c r="O6272" t="str" cm="1">
        <f t="array" ref="O6272">_xlfn.IFS(Churn_Modelling[[#This Row],[Balance]]=0,"Tidak ada Saldo",Churn_Modelling[[#This Row],[Balance]]&lt;=5000000,"Saldo Rendah",Churn_Modelling[[#This Row],[Balance]]&lt;=10000000,"Saldo Menengah",Churn_Modelling[[#This Row],[Balance]]&lt;=15000000,"Saldo Tinggi",TRUE,"Saldo Premium")</f>
        <v>Tidak ada Saldo</v>
      </c>
      <c r="P6272" t="str" cm="1">
        <f t="array" ref="P6272">_xlfn.IFS(Churn_Modelling[[#This Row],[CreditScore]]&lt;=500,"Rendah",Churn_Modelling[[#This Row],[CreditScore]]&lt;=600,"Cukup",Churn_Modelling[[#This Row],[CreditScore]]&lt;=700,"Sedang",Churn_Modelling[[#This Row],[CreditScore]]&lt;=800,"Baik",TRUE,"Sangat Baik")</f>
        <v>Sedang</v>
      </c>
    </row>
    <row r="6273" spans="1:16" hidden="1" x14ac:dyDescent="0.35">
      <c r="A6273">
        <v>6272</v>
      </c>
      <c r="B6273">
        <v>15620756</v>
      </c>
      <c r="C6273" t="s">
        <v>2320</v>
      </c>
      <c r="D6273">
        <v>747</v>
      </c>
      <c r="E6273" t="s">
        <v>15</v>
      </c>
      <c r="F6273" t="s">
        <v>23</v>
      </c>
      <c r="G6273">
        <v>49</v>
      </c>
      <c r="H6273">
        <v>6</v>
      </c>
      <c r="I6273" s="6">
        <v>20290464</v>
      </c>
      <c r="J6273">
        <v>1</v>
      </c>
      <c r="K6273">
        <v>1</v>
      </c>
      <c r="L6273">
        <v>1</v>
      </c>
      <c r="M6273">
        <v>1729872</v>
      </c>
      <c r="N6273">
        <v>1</v>
      </c>
      <c r="O6273" t="str" cm="1">
        <f t="array" ref="O6273">_xlfn.IFS(Churn_Modelling[[#This Row],[Balance]]=0,"Tidak ada Saldo",Churn_Modelling[[#This Row],[Balance]]&lt;=5000000,"Saldo Rendah",Churn_Modelling[[#This Row],[Balance]]&lt;=10000000,"Saldo Menengah",Churn_Modelling[[#This Row],[Balance]]&lt;=15000000,"Saldo Tinggi",TRUE,"Saldo Premium")</f>
        <v>Saldo Premium</v>
      </c>
      <c r="P6273" t="str" cm="1">
        <f t="array" ref="P6273">_xlfn.IFS(Churn_Modelling[[#This Row],[CreditScore]]&lt;=500,"Rendah",Churn_Modelling[[#This Row],[CreditScore]]&lt;=600,"Cukup",Churn_Modelling[[#This Row],[CreditScore]]&lt;=700,"Sedang",Churn_Modelling[[#This Row],[CreditScore]]&lt;=800,"Baik",TRUE,"Sangat Baik")</f>
        <v>Baik</v>
      </c>
    </row>
    <row r="6274" spans="1:16" hidden="1" x14ac:dyDescent="0.35">
      <c r="A6274">
        <v>6273</v>
      </c>
      <c r="B6274">
        <v>15611331</v>
      </c>
      <c r="C6274" t="s">
        <v>708</v>
      </c>
      <c r="D6274">
        <v>511</v>
      </c>
      <c r="E6274" t="s">
        <v>15</v>
      </c>
      <c r="F6274" t="s">
        <v>16</v>
      </c>
      <c r="G6274">
        <v>46</v>
      </c>
      <c r="H6274">
        <v>1</v>
      </c>
      <c r="I6274" s="6">
        <v>0</v>
      </c>
      <c r="J6274">
        <v>1</v>
      </c>
      <c r="K6274">
        <v>1</v>
      </c>
      <c r="L6274">
        <v>1</v>
      </c>
      <c r="M6274">
        <v>11577948</v>
      </c>
      <c r="N6274">
        <v>1</v>
      </c>
      <c r="O6274" t="str" cm="1">
        <f t="array" ref="O6274">_xlfn.IFS(Churn_Modelling[[#This Row],[Balance]]=0,"Tidak ada Saldo",Churn_Modelling[[#This Row],[Balance]]&lt;=5000000,"Saldo Rendah",Churn_Modelling[[#This Row],[Balance]]&lt;=10000000,"Saldo Menengah",Churn_Modelling[[#This Row],[Balance]]&lt;=15000000,"Saldo Tinggi",TRUE,"Saldo Premium")</f>
        <v>Tidak ada Saldo</v>
      </c>
      <c r="P6274" t="str" cm="1">
        <f t="array" ref="P6274">_xlfn.IFS(Churn_Modelling[[#This Row],[CreditScore]]&lt;=500,"Rendah",Churn_Modelling[[#This Row],[CreditScore]]&lt;=600,"Cukup",Churn_Modelling[[#This Row],[CreditScore]]&lt;=700,"Sedang",Churn_Modelling[[#This Row],[CreditScore]]&lt;=800,"Baik",TRUE,"Sangat Baik")</f>
        <v>Cukup</v>
      </c>
    </row>
    <row r="6275" spans="1:16" hidden="1" x14ac:dyDescent="0.35">
      <c r="A6275">
        <v>6274</v>
      </c>
      <c r="B6275">
        <v>15576935</v>
      </c>
      <c r="C6275" t="s">
        <v>2321</v>
      </c>
      <c r="D6275">
        <v>743</v>
      </c>
      <c r="E6275" t="s">
        <v>18</v>
      </c>
      <c r="F6275" t="s">
        <v>23</v>
      </c>
      <c r="G6275">
        <v>43</v>
      </c>
      <c r="H6275">
        <v>2</v>
      </c>
      <c r="I6275" s="6">
        <v>16180718</v>
      </c>
      <c r="J6275">
        <v>2</v>
      </c>
      <c r="K6275">
        <v>0</v>
      </c>
      <c r="L6275">
        <v>1</v>
      </c>
      <c r="M6275">
        <v>9322886</v>
      </c>
      <c r="N6275">
        <v>1</v>
      </c>
      <c r="O6275" t="str" cm="1">
        <f t="array" ref="O6275">_xlfn.IFS(Churn_Modelling[[#This Row],[Balance]]=0,"Tidak ada Saldo",Churn_Modelling[[#This Row],[Balance]]&lt;=5000000,"Saldo Rendah",Churn_Modelling[[#This Row],[Balance]]&lt;=10000000,"Saldo Menengah",Churn_Modelling[[#This Row],[Balance]]&lt;=15000000,"Saldo Tinggi",TRUE,"Saldo Premium")</f>
        <v>Saldo Premium</v>
      </c>
      <c r="P6275" t="str" cm="1">
        <f t="array" ref="P6275">_xlfn.IFS(Churn_Modelling[[#This Row],[CreditScore]]&lt;=500,"Rendah",Churn_Modelling[[#This Row],[CreditScore]]&lt;=600,"Cukup",Churn_Modelling[[#This Row],[CreditScore]]&lt;=700,"Sedang",Churn_Modelling[[#This Row],[CreditScore]]&lt;=800,"Baik",TRUE,"Sangat Baik")</f>
        <v>Baik</v>
      </c>
    </row>
    <row r="6276" spans="1:16" hidden="1" x14ac:dyDescent="0.35">
      <c r="A6276">
        <v>6275</v>
      </c>
      <c r="B6276">
        <v>15661275</v>
      </c>
      <c r="C6276" t="s">
        <v>2322</v>
      </c>
      <c r="D6276">
        <v>532</v>
      </c>
      <c r="E6276" t="s">
        <v>26</v>
      </c>
      <c r="F6276" t="s">
        <v>23</v>
      </c>
      <c r="G6276">
        <v>52</v>
      </c>
      <c r="H6276">
        <v>3</v>
      </c>
      <c r="I6276" s="6">
        <v>11079197</v>
      </c>
      <c r="J6276">
        <v>1</v>
      </c>
      <c r="K6276">
        <v>1</v>
      </c>
      <c r="L6276">
        <v>0</v>
      </c>
      <c r="M6276">
        <v>14870477</v>
      </c>
      <c r="N6276">
        <v>1</v>
      </c>
      <c r="O6276" t="str" cm="1">
        <f t="array" ref="O6276">_xlfn.IFS(Churn_Modelling[[#This Row],[Balance]]=0,"Tidak ada Saldo",Churn_Modelling[[#This Row],[Balance]]&lt;=5000000,"Saldo Rendah",Churn_Modelling[[#This Row],[Balance]]&lt;=10000000,"Saldo Menengah",Churn_Modelling[[#This Row],[Balance]]&lt;=15000000,"Saldo Tinggi",TRUE,"Saldo Premium")</f>
        <v>Saldo Tinggi</v>
      </c>
      <c r="P6276" t="str" cm="1">
        <f t="array" ref="P6276">_xlfn.IFS(Churn_Modelling[[#This Row],[CreditScore]]&lt;=500,"Rendah",Churn_Modelling[[#This Row],[CreditScore]]&lt;=600,"Cukup",Churn_Modelling[[#This Row],[CreditScore]]&lt;=700,"Sedang",Churn_Modelling[[#This Row],[CreditScore]]&lt;=800,"Baik",TRUE,"Sangat Baik")</f>
        <v>Cukup</v>
      </c>
    </row>
    <row r="6277" spans="1:16" x14ac:dyDescent="0.35">
      <c r="A6277">
        <v>6276</v>
      </c>
      <c r="B6277">
        <v>15814940</v>
      </c>
      <c r="C6277" t="s">
        <v>509</v>
      </c>
      <c r="D6277">
        <v>642</v>
      </c>
      <c r="E6277" t="s">
        <v>18</v>
      </c>
      <c r="F6277" t="s">
        <v>16</v>
      </c>
      <c r="G6277">
        <v>33</v>
      </c>
      <c r="H6277">
        <v>9</v>
      </c>
      <c r="I6277" s="6">
        <v>0</v>
      </c>
      <c r="J6277">
        <v>2</v>
      </c>
      <c r="K6277">
        <v>1</v>
      </c>
      <c r="L6277">
        <v>1</v>
      </c>
      <c r="M6277">
        <v>15047514</v>
      </c>
      <c r="N6277">
        <v>0</v>
      </c>
      <c r="O6277" t="str" cm="1">
        <f t="array" ref="O6277">_xlfn.IFS(Churn_Modelling[[#This Row],[Balance]]=0,"Tidak ada Saldo",Churn_Modelling[[#This Row],[Balance]]&lt;=5000000,"Saldo Rendah",Churn_Modelling[[#This Row],[Balance]]&lt;=10000000,"Saldo Menengah",Churn_Modelling[[#This Row],[Balance]]&lt;=15000000,"Saldo Tinggi",TRUE,"Saldo Premium")</f>
        <v>Tidak ada Saldo</v>
      </c>
      <c r="P6277" t="str" cm="1">
        <f t="array" ref="P6277">_xlfn.IFS(Churn_Modelling[[#This Row],[CreditScore]]&lt;=500,"Rendah",Churn_Modelling[[#This Row],[CreditScore]]&lt;=600,"Cukup",Churn_Modelling[[#This Row],[CreditScore]]&lt;=700,"Sedang",Churn_Modelling[[#This Row],[CreditScore]]&lt;=800,"Baik",TRUE,"Sangat Baik")</f>
        <v>Sedang</v>
      </c>
    </row>
    <row r="6278" spans="1:16" hidden="1" x14ac:dyDescent="0.35">
      <c r="A6278">
        <v>6277</v>
      </c>
      <c r="B6278">
        <v>15768471</v>
      </c>
      <c r="C6278" t="s">
        <v>2323</v>
      </c>
      <c r="D6278">
        <v>554</v>
      </c>
      <c r="E6278" t="s">
        <v>26</v>
      </c>
      <c r="F6278" t="s">
        <v>16</v>
      </c>
      <c r="G6278">
        <v>54</v>
      </c>
      <c r="H6278">
        <v>6</v>
      </c>
      <c r="I6278" s="6">
        <v>108755</v>
      </c>
      <c r="J6278">
        <v>1</v>
      </c>
      <c r="K6278">
        <v>1</v>
      </c>
      <c r="L6278">
        <v>0</v>
      </c>
      <c r="M6278">
        <v>4091432</v>
      </c>
      <c r="N6278">
        <v>1</v>
      </c>
      <c r="O6278" t="str" cm="1">
        <f t="array" ref="O6278">_xlfn.IFS(Churn_Modelling[[#This Row],[Balance]]=0,"Tidak ada Saldo",Churn_Modelling[[#This Row],[Balance]]&lt;=5000000,"Saldo Rendah",Churn_Modelling[[#This Row],[Balance]]&lt;=10000000,"Saldo Menengah",Churn_Modelling[[#This Row],[Balance]]&lt;=15000000,"Saldo Tinggi",TRUE,"Saldo Premium")</f>
        <v>Saldo Rendah</v>
      </c>
      <c r="P6278" t="str" cm="1">
        <f t="array" ref="P6278">_xlfn.IFS(Churn_Modelling[[#This Row],[CreditScore]]&lt;=500,"Rendah",Churn_Modelling[[#This Row],[CreditScore]]&lt;=600,"Cukup",Churn_Modelling[[#This Row],[CreditScore]]&lt;=700,"Sedang",Churn_Modelling[[#This Row],[CreditScore]]&lt;=800,"Baik",TRUE,"Sangat Baik")</f>
        <v>Cukup</v>
      </c>
    </row>
    <row r="6279" spans="1:16" x14ac:dyDescent="0.35">
      <c r="A6279">
        <v>6278</v>
      </c>
      <c r="B6279">
        <v>15697391</v>
      </c>
      <c r="C6279" t="s">
        <v>2324</v>
      </c>
      <c r="D6279">
        <v>604</v>
      </c>
      <c r="E6279" t="s">
        <v>18</v>
      </c>
      <c r="F6279" t="s">
        <v>16</v>
      </c>
      <c r="G6279">
        <v>34</v>
      </c>
      <c r="H6279">
        <v>3</v>
      </c>
      <c r="I6279" s="6">
        <v>0</v>
      </c>
      <c r="J6279">
        <v>2</v>
      </c>
      <c r="K6279">
        <v>1</v>
      </c>
      <c r="L6279">
        <v>0</v>
      </c>
      <c r="M6279">
        <v>385877</v>
      </c>
      <c r="N6279">
        <v>0</v>
      </c>
      <c r="O6279" t="str" cm="1">
        <f t="array" ref="O6279">_xlfn.IFS(Churn_Modelling[[#This Row],[Balance]]=0,"Tidak ada Saldo",Churn_Modelling[[#This Row],[Balance]]&lt;=5000000,"Saldo Rendah",Churn_Modelling[[#This Row],[Balance]]&lt;=10000000,"Saldo Menengah",Churn_Modelling[[#This Row],[Balance]]&lt;=15000000,"Saldo Tinggi",TRUE,"Saldo Premium")</f>
        <v>Tidak ada Saldo</v>
      </c>
      <c r="P6279" t="str" cm="1">
        <f t="array" ref="P6279">_xlfn.IFS(Churn_Modelling[[#This Row],[CreditScore]]&lt;=500,"Rendah",Churn_Modelling[[#This Row],[CreditScore]]&lt;=600,"Cukup",Churn_Modelling[[#This Row],[CreditScore]]&lt;=700,"Sedang",Churn_Modelling[[#This Row],[CreditScore]]&lt;=800,"Baik",TRUE,"Sangat Baik")</f>
        <v>Sedang</v>
      </c>
    </row>
    <row r="6280" spans="1:16" x14ac:dyDescent="0.35">
      <c r="A6280">
        <v>6279</v>
      </c>
      <c r="B6280">
        <v>15793346</v>
      </c>
      <c r="C6280" t="s">
        <v>1140</v>
      </c>
      <c r="D6280">
        <v>602</v>
      </c>
      <c r="E6280" t="s">
        <v>15</v>
      </c>
      <c r="F6280" t="s">
        <v>16</v>
      </c>
      <c r="G6280">
        <v>72</v>
      </c>
      <c r="H6280">
        <v>3</v>
      </c>
      <c r="I6280" s="6">
        <v>0</v>
      </c>
      <c r="J6280">
        <v>2</v>
      </c>
      <c r="K6280">
        <v>1</v>
      </c>
      <c r="L6280">
        <v>1</v>
      </c>
      <c r="M6280">
        <v>17126066</v>
      </c>
      <c r="N6280">
        <v>0</v>
      </c>
      <c r="O6280" t="str" cm="1">
        <f t="array" ref="O6280">_xlfn.IFS(Churn_Modelling[[#This Row],[Balance]]=0,"Tidak ada Saldo",Churn_Modelling[[#This Row],[Balance]]&lt;=5000000,"Saldo Rendah",Churn_Modelling[[#This Row],[Balance]]&lt;=10000000,"Saldo Menengah",Churn_Modelling[[#This Row],[Balance]]&lt;=15000000,"Saldo Tinggi",TRUE,"Saldo Premium")</f>
        <v>Tidak ada Saldo</v>
      </c>
      <c r="P6280" t="str" cm="1">
        <f t="array" ref="P6280">_xlfn.IFS(Churn_Modelling[[#This Row],[CreditScore]]&lt;=500,"Rendah",Churn_Modelling[[#This Row],[CreditScore]]&lt;=600,"Cukup",Churn_Modelling[[#This Row],[CreditScore]]&lt;=700,"Sedang",Churn_Modelling[[#This Row],[CreditScore]]&lt;=800,"Baik",TRUE,"Sangat Baik")</f>
        <v>Sedang</v>
      </c>
    </row>
    <row r="6281" spans="1:16" hidden="1" x14ac:dyDescent="0.35">
      <c r="A6281">
        <v>6280</v>
      </c>
      <c r="B6281">
        <v>15608338</v>
      </c>
      <c r="C6281" t="s">
        <v>1533</v>
      </c>
      <c r="D6281">
        <v>757</v>
      </c>
      <c r="E6281" t="s">
        <v>18</v>
      </c>
      <c r="F6281" t="s">
        <v>16</v>
      </c>
      <c r="G6281">
        <v>55</v>
      </c>
      <c r="H6281">
        <v>9</v>
      </c>
      <c r="I6281" s="6">
        <v>11729412</v>
      </c>
      <c r="J6281">
        <v>4</v>
      </c>
      <c r="K6281">
        <v>1</v>
      </c>
      <c r="L6281">
        <v>0</v>
      </c>
      <c r="M6281">
        <v>9418747</v>
      </c>
      <c r="N6281">
        <v>1</v>
      </c>
      <c r="O6281" t="str" cm="1">
        <f t="array" ref="O6281">_xlfn.IFS(Churn_Modelling[[#This Row],[Balance]]=0,"Tidak ada Saldo",Churn_Modelling[[#This Row],[Balance]]&lt;=5000000,"Saldo Rendah",Churn_Modelling[[#This Row],[Balance]]&lt;=10000000,"Saldo Menengah",Churn_Modelling[[#This Row],[Balance]]&lt;=15000000,"Saldo Tinggi",TRUE,"Saldo Premium")</f>
        <v>Saldo Tinggi</v>
      </c>
      <c r="P6281" t="str" cm="1">
        <f t="array" ref="P6281">_xlfn.IFS(Churn_Modelling[[#This Row],[CreditScore]]&lt;=500,"Rendah",Churn_Modelling[[#This Row],[CreditScore]]&lt;=600,"Cukup",Churn_Modelling[[#This Row],[CreditScore]]&lt;=700,"Sedang",Churn_Modelling[[#This Row],[CreditScore]]&lt;=800,"Baik",TRUE,"Sangat Baik")</f>
        <v>Baik</v>
      </c>
    </row>
    <row r="6282" spans="1:16" x14ac:dyDescent="0.35">
      <c r="A6282">
        <v>6281</v>
      </c>
      <c r="B6282">
        <v>15578546</v>
      </c>
      <c r="C6282" t="s">
        <v>784</v>
      </c>
      <c r="D6282">
        <v>491</v>
      </c>
      <c r="E6282" t="s">
        <v>26</v>
      </c>
      <c r="F6282" t="s">
        <v>23</v>
      </c>
      <c r="G6282">
        <v>26</v>
      </c>
      <c r="H6282">
        <v>4</v>
      </c>
      <c r="I6282" s="6">
        <v>10225114</v>
      </c>
      <c r="J6282">
        <v>1</v>
      </c>
      <c r="K6282">
        <v>1</v>
      </c>
      <c r="L6282">
        <v>1</v>
      </c>
      <c r="M6282">
        <v>14590089</v>
      </c>
      <c r="N6282">
        <v>0</v>
      </c>
      <c r="O6282" t="str" cm="1">
        <f t="array" ref="O6282">_xlfn.IFS(Churn_Modelling[[#This Row],[Balance]]=0,"Tidak ada Saldo",Churn_Modelling[[#This Row],[Balance]]&lt;=5000000,"Saldo Rendah",Churn_Modelling[[#This Row],[Balance]]&lt;=10000000,"Saldo Menengah",Churn_Modelling[[#This Row],[Balance]]&lt;=15000000,"Saldo Tinggi",TRUE,"Saldo Premium")</f>
        <v>Saldo Tinggi</v>
      </c>
      <c r="P6282" t="str" cm="1">
        <f t="array" ref="P6282">_xlfn.IFS(Churn_Modelling[[#This Row],[CreditScore]]&lt;=500,"Rendah",Churn_Modelling[[#This Row],[CreditScore]]&lt;=600,"Cukup",Churn_Modelling[[#This Row],[CreditScore]]&lt;=700,"Sedang",Churn_Modelling[[#This Row],[CreditScore]]&lt;=800,"Baik",TRUE,"Sangat Baik")</f>
        <v>Rendah</v>
      </c>
    </row>
    <row r="6283" spans="1:16" x14ac:dyDescent="0.35">
      <c r="A6283">
        <v>6282</v>
      </c>
      <c r="B6283">
        <v>15656921</v>
      </c>
      <c r="C6283" t="s">
        <v>2325</v>
      </c>
      <c r="D6283">
        <v>850</v>
      </c>
      <c r="E6283" t="s">
        <v>15</v>
      </c>
      <c r="F6283" t="s">
        <v>23</v>
      </c>
      <c r="G6283">
        <v>31</v>
      </c>
      <c r="H6283">
        <v>4</v>
      </c>
      <c r="I6283" s="6">
        <v>0</v>
      </c>
      <c r="J6283">
        <v>2</v>
      </c>
      <c r="K6283">
        <v>0</v>
      </c>
      <c r="L6283">
        <v>0</v>
      </c>
      <c r="M6283">
        <v>15229828</v>
      </c>
      <c r="N6283">
        <v>0</v>
      </c>
      <c r="O6283" t="str" cm="1">
        <f t="array" ref="O6283">_xlfn.IFS(Churn_Modelling[[#This Row],[Balance]]=0,"Tidak ada Saldo",Churn_Modelling[[#This Row],[Balance]]&lt;=5000000,"Saldo Rendah",Churn_Modelling[[#This Row],[Balance]]&lt;=10000000,"Saldo Menengah",Churn_Modelling[[#This Row],[Balance]]&lt;=15000000,"Saldo Tinggi",TRUE,"Saldo Premium")</f>
        <v>Tidak ada Saldo</v>
      </c>
      <c r="P6283" t="str" cm="1">
        <f t="array" ref="P6283">_xlfn.IFS(Churn_Modelling[[#This Row],[CreditScore]]&lt;=500,"Rendah",Churn_Modelling[[#This Row],[CreditScore]]&lt;=600,"Cukup",Churn_Modelling[[#This Row],[CreditScore]]&lt;=700,"Sedang",Churn_Modelling[[#This Row],[CreditScore]]&lt;=800,"Baik",TRUE,"Sangat Baik")</f>
        <v>Sangat Baik</v>
      </c>
    </row>
    <row r="6284" spans="1:16" x14ac:dyDescent="0.35">
      <c r="A6284">
        <v>6283</v>
      </c>
      <c r="B6284">
        <v>15761340</v>
      </c>
      <c r="C6284" t="s">
        <v>2326</v>
      </c>
      <c r="D6284">
        <v>521</v>
      </c>
      <c r="E6284" t="s">
        <v>15</v>
      </c>
      <c r="F6284" t="s">
        <v>23</v>
      </c>
      <c r="G6284">
        <v>22</v>
      </c>
      <c r="H6284">
        <v>5</v>
      </c>
      <c r="I6284" s="6">
        <v>0</v>
      </c>
      <c r="J6284">
        <v>2</v>
      </c>
      <c r="K6284">
        <v>1</v>
      </c>
      <c r="L6284">
        <v>1</v>
      </c>
      <c r="M6284">
        <v>9982845</v>
      </c>
      <c r="N6284">
        <v>0</v>
      </c>
      <c r="O6284" t="str" cm="1">
        <f t="array" ref="O6284">_xlfn.IFS(Churn_Modelling[[#This Row],[Balance]]=0,"Tidak ada Saldo",Churn_Modelling[[#This Row],[Balance]]&lt;=5000000,"Saldo Rendah",Churn_Modelling[[#This Row],[Balance]]&lt;=10000000,"Saldo Menengah",Churn_Modelling[[#This Row],[Balance]]&lt;=15000000,"Saldo Tinggi",TRUE,"Saldo Premium")</f>
        <v>Tidak ada Saldo</v>
      </c>
      <c r="P6284" t="str" cm="1">
        <f t="array" ref="P6284">_xlfn.IFS(Churn_Modelling[[#This Row],[CreditScore]]&lt;=500,"Rendah",Churn_Modelling[[#This Row],[CreditScore]]&lt;=600,"Cukup",Churn_Modelling[[#This Row],[CreditScore]]&lt;=700,"Sedang",Churn_Modelling[[#This Row],[CreditScore]]&lt;=800,"Baik",TRUE,"Sangat Baik")</f>
        <v>Cukup</v>
      </c>
    </row>
    <row r="6285" spans="1:16" x14ac:dyDescent="0.35">
      <c r="A6285">
        <v>6284</v>
      </c>
      <c r="B6285">
        <v>15591135</v>
      </c>
      <c r="C6285" t="s">
        <v>2185</v>
      </c>
      <c r="D6285">
        <v>726</v>
      </c>
      <c r="E6285" t="s">
        <v>15</v>
      </c>
      <c r="F6285" t="s">
        <v>23</v>
      </c>
      <c r="G6285">
        <v>37</v>
      </c>
      <c r="H6285">
        <v>2</v>
      </c>
      <c r="I6285" s="6">
        <v>13205792</v>
      </c>
      <c r="J6285">
        <v>2</v>
      </c>
      <c r="K6285">
        <v>1</v>
      </c>
      <c r="L6285">
        <v>0</v>
      </c>
      <c r="M6285">
        <v>3474398</v>
      </c>
      <c r="N6285">
        <v>0</v>
      </c>
      <c r="O6285" t="str" cm="1">
        <f t="array" ref="O6285">_xlfn.IFS(Churn_Modelling[[#This Row],[Balance]]=0,"Tidak ada Saldo",Churn_Modelling[[#This Row],[Balance]]&lt;=5000000,"Saldo Rendah",Churn_Modelling[[#This Row],[Balance]]&lt;=10000000,"Saldo Menengah",Churn_Modelling[[#This Row],[Balance]]&lt;=15000000,"Saldo Tinggi",TRUE,"Saldo Premium")</f>
        <v>Saldo Tinggi</v>
      </c>
      <c r="P6285" t="str" cm="1">
        <f t="array" ref="P6285">_xlfn.IFS(Churn_Modelling[[#This Row],[CreditScore]]&lt;=500,"Rendah",Churn_Modelling[[#This Row],[CreditScore]]&lt;=600,"Cukup",Churn_Modelling[[#This Row],[CreditScore]]&lt;=700,"Sedang",Churn_Modelling[[#This Row],[CreditScore]]&lt;=800,"Baik",TRUE,"Sangat Baik")</f>
        <v>Baik</v>
      </c>
    </row>
    <row r="6286" spans="1:16" hidden="1" x14ac:dyDescent="0.35">
      <c r="A6286">
        <v>6285</v>
      </c>
      <c r="B6286">
        <v>15623219</v>
      </c>
      <c r="C6286" t="s">
        <v>235</v>
      </c>
      <c r="D6286">
        <v>596</v>
      </c>
      <c r="E6286" t="s">
        <v>15</v>
      </c>
      <c r="F6286" t="s">
        <v>23</v>
      </c>
      <c r="G6286">
        <v>33</v>
      </c>
      <c r="H6286">
        <v>8</v>
      </c>
      <c r="I6286" s="6">
        <v>0</v>
      </c>
      <c r="J6286">
        <v>1</v>
      </c>
      <c r="K6286">
        <v>1</v>
      </c>
      <c r="L6286">
        <v>0</v>
      </c>
      <c r="M6286">
        <v>1211893</v>
      </c>
      <c r="N6286">
        <v>1</v>
      </c>
      <c r="O6286" t="str" cm="1">
        <f t="array" ref="O6286">_xlfn.IFS(Churn_Modelling[[#This Row],[Balance]]=0,"Tidak ada Saldo",Churn_Modelling[[#This Row],[Balance]]&lt;=5000000,"Saldo Rendah",Churn_Modelling[[#This Row],[Balance]]&lt;=10000000,"Saldo Menengah",Churn_Modelling[[#This Row],[Balance]]&lt;=15000000,"Saldo Tinggi",TRUE,"Saldo Premium")</f>
        <v>Tidak ada Saldo</v>
      </c>
      <c r="P6286" t="str" cm="1">
        <f t="array" ref="P6286">_xlfn.IFS(Churn_Modelling[[#This Row],[CreditScore]]&lt;=500,"Rendah",Churn_Modelling[[#This Row],[CreditScore]]&lt;=600,"Cukup",Churn_Modelling[[#This Row],[CreditScore]]&lt;=700,"Sedang",Churn_Modelling[[#This Row],[CreditScore]]&lt;=800,"Baik",TRUE,"Sangat Baik")</f>
        <v>Cukup</v>
      </c>
    </row>
    <row r="6287" spans="1:16" x14ac:dyDescent="0.35">
      <c r="A6287">
        <v>6286</v>
      </c>
      <c r="B6287">
        <v>15655229</v>
      </c>
      <c r="C6287" t="s">
        <v>520</v>
      </c>
      <c r="D6287">
        <v>850</v>
      </c>
      <c r="E6287" t="s">
        <v>26</v>
      </c>
      <c r="F6287" t="s">
        <v>16</v>
      </c>
      <c r="G6287">
        <v>35</v>
      </c>
      <c r="H6287">
        <v>7</v>
      </c>
      <c r="I6287" s="6">
        <v>1142852</v>
      </c>
      <c r="J6287">
        <v>1</v>
      </c>
      <c r="K6287">
        <v>0</v>
      </c>
      <c r="L6287">
        <v>1</v>
      </c>
      <c r="M6287">
        <v>12966059</v>
      </c>
      <c r="N6287">
        <v>0</v>
      </c>
      <c r="O6287" t="str" cm="1">
        <f t="array" ref="O6287">_xlfn.IFS(Churn_Modelling[[#This Row],[Balance]]=0,"Tidak ada Saldo",Churn_Modelling[[#This Row],[Balance]]&lt;=5000000,"Saldo Rendah",Churn_Modelling[[#This Row],[Balance]]&lt;=10000000,"Saldo Menengah",Churn_Modelling[[#This Row],[Balance]]&lt;=15000000,"Saldo Tinggi",TRUE,"Saldo Premium")</f>
        <v>Saldo Rendah</v>
      </c>
      <c r="P6287" t="str" cm="1">
        <f t="array" ref="P6287">_xlfn.IFS(Churn_Modelling[[#This Row],[CreditScore]]&lt;=500,"Rendah",Churn_Modelling[[#This Row],[CreditScore]]&lt;=600,"Cukup",Churn_Modelling[[#This Row],[CreditScore]]&lt;=700,"Sedang",Churn_Modelling[[#This Row],[CreditScore]]&lt;=800,"Baik",TRUE,"Sangat Baik")</f>
        <v>Sangat Baik</v>
      </c>
    </row>
    <row r="6288" spans="1:16" x14ac:dyDescent="0.35">
      <c r="A6288">
        <v>6287</v>
      </c>
      <c r="B6288">
        <v>15805884</v>
      </c>
      <c r="C6288" t="s">
        <v>629</v>
      </c>
      <c r="D6288">
        <v>637</v>
      </c>
      <c r="E6288" t="s">
        <v>15</v>
      </c>
      <c r="F6288" t="s">
        <v>16</v>
      </c>
      <c r="G6288">
        <v>41</v>
      </c>
      <c r="H6288">
        <v>9</v>
      </c>
      <c r="I6288" s="6">
        <v>0</v>
      </c>
      <c r="J6288">
        <v>2</v>
      </c>
      <c r="K6288">
        <v>1</v>
      </c>
      <c r="L6288">
        <v>0</v>
      </c>
      <c r="M6288">
        <v>14547736</v>
      </c>
      <c r="N6288">
        <v>0</v>
      </c>
      <c r="O6288" t="str" cm="1">
        <f t="array" ref="O6288">_xlfn.IFS(Churn_Modelling[[#This Row],[Balance]]=0,"Tidak ada Saldo",Churn_Modelling[[#This Row],[Balance]]&lt;=5000000,"Saldo Rendah",Churn_Modelling[[#This Row],[Balance]]&lt;=10000000,"Saldo Menengah",Churn_Modelling[[#This Row],[Balance]]&lt;=15000000,"Saldo Tinggi",TRUE,"Saldo Premium")</f>
        <v>Tidak ada Saldo</v>
      </c>
      <c r="P6288" t="str" cm="1">
        <f t="array" ref="P6288">_xlfn.IFS(Churn_Modelling[[#This Row],[CreditScore]]&lt;=500,"Rendah",Churn_Modelling[[#This Row],[CreditScore]]&lt;=600,"Cukup",Churn_Modelling[[#This Row],[CreditScore]]&lt;=700,"Sedang",Churn_Modelling[[#This Row],[CreditScore]]&lt;=800,"Baik",TRUE,"Sangat Baik")</f>
        <v>Sedang</v>
      </c>
    </row>
    <row r="6289" spans="1:16" x14ac:dyDescent="0.35">
      <c r="A6289">
        <v>6288</v>
      </c>
      <c r="B6289">
        <v>15668289</v>
      </c>
      <c r="C6289" t="s">
        <v>47</v>
      </c>
      <c r="D6289">
        <v>690</v>
      </c>
      <c r="E6289" t="s">
        <v>18</v>
      </c>
      <c r="F6289" t="s">
        <v>23</v>
      </c>
      <c r="G6289">
        <v>32</v>
      </c>
      <c r="H6289">
        <v>2</v>
      </c>
      <c r="I6289" s="6">
        <v>7608798</v>
      </c>
      <c r="J6289">
        <v>1</v>
      </c>
      <c r="K6289">
        <v>0</v>
      </c>
      <c r="L6289">
        <v>1</v>
      </c>
      <c r="M6289">
        <v>15182266</v>
      </c>
      <c r="N6289">
        <v>0</v>
      </c>
      <c r="O6289" t="str" cm="1">
        <f t="array" ref="O6289">_xlfn.IFS(Churn_Modelling[[#This Row],[Balance]]=0,"Tidak ada Saldo",Churn_Modelling[[#This Row],[Balance]]&lt;=5000000,"Saldo Rendah",Churn_Modelling[[#This Row],[Balance]]&lt;=10000000,"Saldo Menengah",Churn_Modelling[[#This Row],[Balance]]&lt;=15000000,"Saldo Tinggi",TRUE,"Saldo Premium")</f>
        <v>Saldo Menengah</v>
      </c>
      <c r="P6289" t="str" cm="1">
        <f t="array" ref="P6289">_xlfn.IFS(Churn_Modelling[[#This Row],[CreditScore]]&lt;=500,"Rendah",Churn_Modelling[[#This Row],[CreditScore]]&lt;=600,"Cukup",Churn_Modelling[[#This Row],[CreditScore]]&lt;=700,"Sedang",Churn_Modelling[[#This Row],[CreditScore]]&lt;=800,"Baik",TRUE,"Sangat Baik")</f>
        <v>Sedang</v>
      </c>
    </row>
    <row r="6290" spans="1:16" x14ac:dyDescent="0.35">
      <c r="A6290">
        <v>6289</v>
      </c>
      <c r="B6290">
        <v>15568562</v>
      </c>
      <c r="C6290" t="s">
        <v>512</v>
      </c>
      <c r="D6290">
        <v>689</v>
      </c>
      <c r="E6290" t="s">
        <v>15</v>
      </c>
      <c r="F6290" t="s">
        <v>23</v>
      </c>
      <c r="G6290">
        <v>40</v>
      </c>
      <c r="H6290">
        <v>8</v>
      </c>
      <c r="I6290" s="6">
        <v>16027227</v>
      </c>
      <c r="J6290">
        <v>1</v>
      </c>
      <c r="K6290">
        <v>1</v>
      </c>
      <c r="L6290">
        <v>0</v>
      </c>
      <c r="M6290">
        <v>4965624</v>
      </c>
      <c r="N6290">
        <v>0</v>
      </c>
      <c r="O6290" t="str" cm="1">
        <f t="array" ref="O6290">_xlfn.IFS(Churn_Modelling[[#This Row],[Balance]]=0,"Tidak ada Saldo",Churn_Modelling[[#This Row],[Balance]]&lt;=5000000,"Saldo Rendah",Churn_Modelling[[#This Row],[Balance]]&lt;=10000000,"Saldo Menengah",Churn_Modelling[[#This Row],[Balance]]&lt;=15000000,"Saldo Tinggi",TRUE,"Saldo Premium")</f>
        <v>Saldo Premium</v>
      </c>
      <c r="P6290" t="str" cm="1">
        <f t="array" ref="P6290">_xlfn.IFS(Churn_Modelling[[#This Row],[CreditScore]]&lt;=500,"Rendah",Churn_Modelling[[#This Row],[CreditScore]]&lt;=600,"Cukup",Churn_Modelling[[#This Row],[CreditScore]]&lt;=700,"Sedang",Churn_Modelling[[#This Row],[CreditScore]]&lt;=800,"Baik",TRUE,"Sangat Baik")</f>
        <v>Sedang</v>
      </c>
    </row>
    <row r="6291" spans="1:16" hidden="1" x14ac:dyDescent="0.35">
      <c r="A6291">
        <v>6290</v>
      </c>
      <c r="B6291">
        <v>15773276</v>
      </c>
      <c r="C6291" t="s">
        <v>1098</v>
      </c>
      <c r="D6291">
        <v>633</v>
      </c>
      <c r="E6291" t="s">
        <v>18</v>
      </c>
      <c r="F6291" t="s">
        <v>23</v>
      </c>
      <c r="G6291">
        <v>63</v>
      </c>
      <c r="H6291">
        <v>4</v>
      </c>
      <c r="I6291" s="6">
        <v>1145526</v>
      </c>
      <c r="J6291">
        <v>1</v>
      </c>
      <c r="K6291">
        <v>1</v>
      </c>
      <c r="L6291">
        <v>0</v>
      </c>
      <c r="M6291">
        <v>7385628</v>
      </c>
      <c r="N6291">
        <v>1</v>
      </c>
      <c r="O6291" t="str" cm="1">
        <f t="array" ref="O6291">_xlfn.IFS(Churn_Modelling[[#This Row],[Balance]]=0,"Tidak ada Saldo",Churn_Modelling[[#This Row],[Balance]]&lt;=5000000,"Saldo Rendah",Churn_Modelling[[#This Row],[Balance]]&lt;=10000000,"Saldo Menengah",Churn_Modelling[[#This Row],[Balance]]&lt;=15000000,"Saldo Tinggi",TRUE,"Saldo Premium")</f>
        <v>Saldo Rendah</v>
      </c>
      <c r="P6291" t="str" cm="1">
        <f t="array" ref="P6291">_xlfn.IFS(Churn_Modelling[[#This Row],[CreditScore]]&lt;=500,"Rendah",Churn_Modelling[[#This Row],[CreditScore]]&lt;=600,"Cukup",Churn_Modelling[[#This Row],[CreditScore]]&lt;=700,"Sedang",Churn_Modelling[[#This Row],[CreditScore]]&lt;=800,"Baik",TRUE,"Sangat Baik")</f>
        <v>Sedang</v>
      </c>
    </row>
    <row r="6292" spans="1:16" x14ac:dyDescent="0.35">
      <c r="A6292">
        <v>6291</v>
      </c>
      <c r="B6292">
        <v>15622801</v>
      </c>
      <c r="C6292" t="s">
        <v>323</v>
      </c>
      <c r="D6292">
        <v>555</v>
      </c>
      <c r="E6292" t="s">
        <v>15</v>
      </c>
      <c r="F6292" t="s">
        <v>16</v>
      </c>
      <c r="G6292">
        <v>27</v>
      </c>
      <c r="H6292">
        <v>8</v>
      </c>
      <c r="I6292" s="6">
        <v>10200017</v>
      </c>
      <c r="J6292">
        <v>1</v>
      </c>
      <c r="K6292">
        <v>1</v>
      </c>
      <c r="L6292">
        <v>1</v>
      </c>
      <c r="M6292">
        <v>116757</v>
      </c>
      <c r="N6292">
        <v>0</v>
      </c>
      <c r="O6292" t="str" cm="1">
        <f t="array" ref="O6292">_xlfn.IFS(Churn_Modelling[[#This Row],[Balance]]=0,"Tidak ada Saldo",Churn_Modelling[[#This Row],[Balance]]&lt;=5000000,"Saldo Rendah",Churn_Modelling[[#This Row],[Balance]]&lt;=10000000,"Saldo Menengah",Churn_Modelling[[#This Row],[Balance]]&lt;=15000000,"Saldo Tinggi",TRUE,"Saldo Premium")</f>
        <v>Saldo Tinggi</v>
      </c>
      <c r="P6292" t="str" cm="1">
        <f t="array" ref="P6292">_xlfn.IFS(Churn_Modelling[[#This Row],[CreditScore]]&lt;=500,"Rendah",Churn_Modelling[[#This Row],[CreditScore]]&lt;=600,"Cukup",Churn_Modelling[[#This Row],[CreditScore]]&lt;=700,"Sedang",Churn_Modelling[[#This Row],[CreditScore]]&lt;=800,"Baik",TRUE,"Sangat Baik")</f>
        <v>Cukup</v>
      </c>
    </row>
    <row r="6293" spans="1:16" x14ac:dyDescent="0.35">
      <c r="A6293">
        <v>6292</v>
      </c>
      <c r="B6293">
        <v>15779886</v>
      </c>
      <c r="C6293" t="s">
        <v>2327</v>
      </c>
      <c r="D6293">
        <v>563</v>
      </c>
      <c r="E6293" t="s">
        <v>18</v>
      </c>
      <c r="F6293" t="s">
        <v>23</v>
      </c>
      <c r="G6293">
        <v>24</v>
      </c>
      <c r="H6293">
        <v>7</v>
      </c>
      <c r="I6293" s="6">
        <v>0</v>
      </c>
      <c r="J6293">
        <v>2</v>
      </c>
      <c r="K6293">
        <v>0</v>
      </c>
      <c r="L6293">
        <v>0</v>
      </c>
      <c r="M6293">
        <v>1631956</v>
      </c>
      <c r="N6293">
        <v>0</v>
      </c>
      <c r="O6293" t="str" cm="1">
        <f t="array" ref="O6293">_xlfn.IFS(Churn_Modelling[[#This Row],[Balance]]=0,"Tidak ada Saldo",Churn_Modelling[[#This Row],[Balance]]&lt;=5000000,"Saldo Rendah",Churn_Modelling[[#This Row],[Balance]]&lt;=10000000,"Saldo Menengah",Churn_Modelling[[#This Row],[Balance]]&lt;=15000000,"Saldo Tinggi",TRUE,"Saldo Premium")</f>
        <v>Tidak ada Saldo</v>
      </c>
      <c r="P6293" t="str" cm="1">
        <f t="array" ref="P6293">_xlfn.IFS(Churn_Modelling[[#This Row],[CreditScore]]&lt;=500,"Rendah",Churn_Modelling[[#This Row],[CreditScore]]&lt;=600,"Cukup",Churn_Modelling[[#This Row],[CreditScore]]&lt;=700,"Sedang",Churn_Modelling[[#This Row],[CreditScore]]&lt;=800,"Baik",TRUE,"Sangat Baik")</f>
        <v>Cukup</v>
      </c>
    </row>
    <row r="6294" spans="1:16" x14ac:dyDescent="0.35">
      <c r="A6294">
        <v>6293</v>
      </c>
      <c r="B6294">
        <v>15713673</v>
      </c>
      <c r="C6294" t="s">
        <v>77</v>
      </c>
      <c r="D6294">
        <v>494</v>
      </c>
      <c r="E6294" t="s">
        <v>15</v>
      </c>
      <c r="F6294" t="s">
        <v>16</v>
      </c>
      <c r="G6294">
        <v>33</v>
      </c>
      <c r="H6294">
        <v>1</v>
      </c>
      <c r="I6294" s="6">
        <v>137853</v>
      </c>
      <c r="J6294">
        <v>1</v>
      </c>
      <c r="K6294">
        <v>0</v>
      </c>
      <c r="L6294">
        <v>1</v>
      </c>
      <c r="M6294">
        <v>9027385</v>
      </c>
      <c r="N6294">
        <v>0</v>
      </c>
      <c r="O6294" t="str" cm="1">
        <f t="array" ref="O6294">_xlfn.IFS(Churn_Modelling[[#This Row],[Balance]]=0,"Tidak ada Saldo",Churn_Modelling[[#This Row],[Balance]]&lt;=5000000,"Saldo Rendah",Churn_Modelling[[#This Row],[Balance]]&lt;=10000000,"Saldo Menengah",Churn_Modelling[[#This Row],[Balance]]&lt;=15000000,"Saldo Tinggi",TRUE,"Saldo Premium")</f>
        <v>Saldo Rendah</v>
      </c>
      <c r="P6294" t="str" cm="1">
        <f t="array" ref="P6294">_xlfn.IFS(Churn_Modelling[[#This Row],[CreditScore]]&lt;=500,"Rendah",Churn_Modelling[[#This Row],[CreditScore]]&lt;=600,"Cukup",Churn_Modelling[[#This Row],[CreditScore]]&lt;=700,"Sedang",Churn_Modelling[[#This Row],[CreditScore]]&lt;=800,"Baik",TRUE,"Sangat Baik")</f>
        <v>Rendah</v>
      </c>
    </row>
    <row r="6295" spans="1:16" x14ac:dyDescent="0.35">
      <c r="A6295">
        <v>6294</v>
      </c>
      <c r="B6295">
        <v>15783083</v>
      </c>
      <c r="C6295" t="s">
        <v>2082</v>
      </c>
      <c r="D6295">
        <v>534</v>
      </c>
      <c r="E6295" t="s">
        <v>15</v>
      </c>
      <c r="F6295" t="s">
        <v>23</v>
      </c>
      <c r="G6295">
        <v>27</v>
      </c>
      <c r="H6295">
        <v>9</v>
      </c>
      <c r="I6295" s="6">
        <v>0</v>
      </c>
      <c r="J6295">
        <v>2</v>
      </c>
      <c r="K6295">
        <v>1</v>
      </c>
      <c r="L6295">
        <v>0</v>
      </c>
      <c r="M6295">
        <v>16134413</v>
      </c>
      <c r="N6295">
        <v>0</v>
      </c>
      <c r="O6295" t="str" cm="1">
        <f t="array" ref="O6295">_xlfn.IFS(Churn_Modelling[[#This Row],[Balance]]=0,"Tidak ada Saldo",Churn_Modelling[[#This Row],[Balance]]&lt;=5000000,"Saldo Rendah",Churn_Modelling[[#This Row],[Balance]]&lt;=10000000,"Saldo Menengah",Churn_Modelling[[#This Row],[Balance]]&lt;=15000000,"Saldo Tinggi",TRUE,"Saldo Premium")</f>
        <v>Tidak ada Saldo</v>
      </c>
      <c r="P6295" t="str" cm="1">
        <f t="array" ref="P6295">_xlfn.IFS(Churn_Modelling[[#This Row],[CreditScore]]&lt;=500,"Rendah",Churn_Modelling[[#This Row],[CreditScore]]&lt;=600,"Cukup",Churn_Modelling[[#This Row],[CreditScore]]&lt;=700,"Sedang",Churn_Modelling[[#This Row],[CreditScore]]&lt;=800,"Baik",TRUE,"Sangat Baik")</f>
        <v>Cukup</v>
      </c>
    </row>
    <row r="6296" spans="1:16" x14ac:dyDescent="0.35">
      <c r="A6296">
        <v>6295</v>
      </c>
      <c r="B6296">
        <v>15742824</v>
      </c>
      <c r="C6296" t="s">
        <v>1918</v>
      </c>
      <c r="D6296">
        <v>696</v>
      </c>
      <c r="E6296" t="s">
        <v>26</v>
      </c>
      <c r="F6296" t="s">
        <v>23</v>
      </c>
      <c r="G6296">
        <v>42</v>
      </c>
      <c r="H6296">
        <v>7</v>
      </c>
      <c r="I6296" s="6">
        <v>16231861</v>
      </c>
      <c r="J6296">
        <v>1</v>
      </c>
      <c r="K6296">
        <v>1</v>
      </c>
      <c r="L6296">
        <v>0</v>
      </c>
      <c r="M6296">
        <v>12106189</v>
      </c>
      <c r="N6296">
        <v>0</v>
      </c>
      <c r="O6296" t="str" cm="1">
        <f t="array" ref="O6296">_xlfn.IFS(Churn_Modelling[[#This Row],[Balance]]=0,"Tidak ada Saldo",Churn_Modelling[[#This Row],[Balance]]&lt;=5000000,"Saldo Rendah",Churn_Modelling[[#This Row],[Balance]]&lt;=10000000,"Saldo Menengah",Churn_Modelling[[#This Row],[Balance]]&lt;=15000000,"Saldo Tinggi",TRUE,"Saldo Premium")</f>
        <v>Saldo Premium</v>
      </c>
      <c r="P6296" t="str" cm="1">
        <f t="array" ref="P6296">_xlfn.IFS(Churn_Modelling[[#This Row],[CreditScore]]&lt;=500,"Rendah",Churn_Modelling[[#This Row],[CreditScore]]&lt;=600,"Cukup",Churn_Modelling[[#This Row],[CreditScore]]&lt;=700,"Sedang",Churn_Modelling[[#This Row],[CreditScore]]&lt;=800,"Baik",TRUE,"Sangat Baik")</f>
        <v>Sedang</v>
      </c>
    </row>
    <row r="6297" spans="1:16" hidden="1" x14ac:dyDescent="0.35">
      <c r="A6297">
        <v>6296</v>
      </c>
      <c r="B6297">
        <v>15621550</v>
      </c>
      <c r="C6297" t="s">
        <v>118</v>
      </c>
      <c r="D6297">
        <v>535</v>
      </c>
      <c r="E6297" t="s">
        <v>18</v>
      </c>
      <c r="F6297" t="s">
        <v>16</v>
      </c>
      <c r="G6297">
        <v>50</v>
      </c>
      <c r="H6297">
        <v>1</v>
      </c>
      <c r="I6297" s="6">
        <v>14029258</v>
      </c>
      <c r="J6297">
        <v>3</v>
      </c>
      <c r="K6297">
        <v>0</v>
      </c>
      <c r="L6297">
        <v>0</v>
      </c>
      <c r="M6297">
        <v>6953122</v>
      </c>
      <c r="N6297">
        <v>1</v>
      </c>
      <c r="O6297" t="str" cm="1">
        <f t="array" ref="O6297">_xlfn.IFS(Churn_Modelling[[#This Row],[Balance]]=0,"Tidak ada Saldo",Churn_Modelling[[#This Row],[Balance]]&lt;=5000000,"Saldo Rendah",Churn_Modelling[[#This Row],[Balance]]&lt;=10000000,"Saldo Menengah",Churn_Modelling[[#This Row],[Balance]]&lt;=15000000,"Saldo Tinggi",TRUE,"Saldo Premium")</f>
        <v>Saldo Tinggi</v>
      </c>
      <c r="P6297" t="str" cm="1">
        <f t="array" ref="P6297">_xlfn.IFS(Churn_Modelling[[#This Row],[CreditScore]]&lt;=500,"Rendah",Churn_Modelling[[#This Row],[CreditScore]]&lt;=600,"Cukup",Churn_Modelling[[#This Row],[CreditScore]]&lt;=700,"Sedang",Churn_Modelling[[#This Row],[CreditScore]]&lt;=800,"Baik",TRUE,"Sangat Baik")</f>
        <v>Cukup</v>
      </c>
    </row>
    <row r="6298" spans="1:16" x14ac:dyDescent="0.35">
      <c r="A6298">
        <v>6297</v>
      </c>
      <c r="B6298">
        <v>15799480</v>
      </c>
      <c r="C6298" t="s">
        <v>1186</v>
      </c>
      <c r="D6298">
        <v>600</v>
      </c>
      <c r="E6298" t="s">
        <v>15</v>
      </c>
      <c r="F6298" t="s">
        <v>23</v>
      </c>
      <c r="G6298">
        <v>34</v>
      </c>
      <c r="H6298">
        <v>0</v>
      </c>
      <c r="I6298" s="6">
        <v>0</v>
      </c>
      <c r="J6298">
        <v>2</v>
      </c>
      <c r="K6298">
        <v>0</v>
      </c>
      <c r="L6298">
        <v>1</v>
      </c>
      <c r="M6298">
        <v>375623</v>
      </c>
      <c r="N6298">
        <v>0</v>
      </c>
      <c r="O6298" t="str" cm="1">
        <f t="array" ref="O6298">_xlfn.IFS(Churn_Modelling[[#This Row],[Balance]]=0,"Tidak ada Saldo",Churn_Modelling[[#This Row],[Balance]]&lt;=5000000,"Saldo Rendah",Churn_Modelling[[#This Row],[Balance]]&lt;=10000000,"Saldo Menengah",Churn_Modelling[[#This Row],[Balance]]&lt;=15000000,"Saldo Tinggi",TRUE,"Saldo Premium")</f>
        <v>Tidak ada Saldo</v>
      </c>
      <c r="P6298" t="str" cm="1">
        <f t="array" ref="P6298">_xlfn.IFS(Churn_Modelling[[#This Row],[CreditScore]]&lt;=500,"Rendah",Churn_Modelling[[#This Row],[CreditScore]]&lt;=600,"Cukup",Churn_Modelling[[#This Row],[CreditScore]]&lt;=700,"Sedang",Churn_Modelling[[#This Row],[CreditScore]]&lt;=800,"Baik",TRUE,"Sangat Baik")</f>
        <v>Cukup</v>
      </c>
    </row>
    <row r="6299" spans="1:16" x14ac:dyDescent="0.35">
      <c r="A6299">
        <v>6298</v>
      </c>
      <c r="B6299">
        <v>15625247</v>
      </c>
      <c r="C6299" t="s">
        <v>33</v>
      </c>
      <c r="D6299">
        <v>807</v>
      </c>
      <c r="E6299" t="s">
        <v>15</v>
      </c>
      <c r="F6299" t="s">
        <v>16</v>
      </c>
      <c r="G6299">
        <v>34</v>
      </c>
      <c r="H6299">
        <v>1</v>
      </c>
      <c r="I6299" s="6">
        <v>0</v>
      </c>
      <c r="J6299">
        <v>1</v>
      </c>
      <c r="K6299">
        <v>0</v>
      </c>
      <c r="L6299">
        <v>0</v>
      </c>
      <c r="M6299">
        <v>11444813</v>
      </c>
      <c r="N6299">
        <v>0</v>
      </c>
      <c r="O6299" t="str" cm="1">
        <f t="array" ref="O6299">_xlfn.IFS(Churn_Modelling[[#This Row],[Balance]]=0,"Tidak ada Saldo",Churn_Modelling[[#This Row],[Balance]]&lt;=5000000,"Saldo Rendah",Churn_Modelling[[#This Row],[Balance]]&lt;=10000000,"Saldo Menengah",Churn_Modelling[[#This Row],[Balance]]&lt;=15000000,"Saldo Tinggi",TRUE,"Saldo Premium")</f>
        <v>Tidak ada Saldo</v>
      </c>
      <c r="P6299" t="str" cm="1">
        <f t="array" ref="P6299">_xlfn.IFS(Churn_Modelling[[#This Row],[CreditScore]]&lt;=500,"Rendah",Churn_Modelling[[#This Row],[CreditScore]]&lt;=600,"Cukup",Churn_Modelling[[#This Row],[CreditScore]]&lt;=700,"Sedang",Churn_Modelling[[#This Row],[CreditScore]]&lt;=800,"Baik",TRUE,"Sangat Baik")</f>
        <v>Sangat Baik</v>
      </c>
    </row>
    <row r="6300" spans="1:16" hidden="1" x14ac:dyDescent="0.35">
      <c r="A6300">
        <v>6299</v>
      </c>
      <c r="B6300">
        <v>15755241</v>
      </c>
      <c r="C6300" t="s">
        <v>523</v>
      </c>
      <c r="D6300">
        <v>714</v>
      </c>
      <c r="E6300" t="s">
        <v>15</v>
      </c>
      <c r="F6300" t="s">
        <v>16</v>
      </c>
      <c r="G6300">
        <v>52</v>
      </c>
      <c r="H6300">
        <v>2</v>
      </c>
      <c r="I6300" s="6">
        <v>0</v>
      </c>
      <c r="J6300">
        <v>1</v>
      </c>
      <c r="K6300">
        <v>0</v>
      </c>
      <c r="L6300">
        <v>1</v>
      </c>
      <c r="M6300">
        <v>14404508</v>
      </c>
      <c r="N6300">
        <v>1</v>
      </c>
      <c r="O6300" t="str" cm="1">
        <f t="array" ref="O6300">_xlfn.IFS(Churn_Modelling[[#This Row],[Balance]]=0,"Tidak ada Saldo",Churn_Modelling[[#This Row],[Balance]]&lt;=5000000,"Saldo Rendah",Churn_Modelling[[#This Row],[Balance]]&lt;=10000000,"Saldo Menengah",Churn_Modelling[[#This Row],[Balance]]&lt;=15000000,"Saldo Tinggi",TRUE,"Saldo Premium")</f>
        <v>Tidak ada Saldo</v>
      </c>
      <c r="P6300" t="str" cm="1">
        <f t="array" ref="P6300">_xlfn.IFS(Churn_Modelling[[#This Row],[CreditScore]]&lt;=500,"Rendah",Churn_Modelling[[#This Row],[CreditScore]]&lt;=600,"Cukup",Churn_Modelling[[#This Row],[CreditScore]]&lt;=700,"Sedang",Churn_Modelling[[#This Row],[CreditScore]]&lt;=800,"Baik",TRUE,"Sangat Baik")</f>
        <v>Baik</v>
      </c>
    </row>
    <row r="6301" spans="1:16" x14ac:dyDescent="0.35">
      <c r="A6301">
        <v>6300</v>
      </c>
      <c r="B6301">
        <v>15575679</v>
      </c>
      <c r="C6301" t="s">
        <v>1512</v>
      </c>
      <c r="D6301">
        <v>590</v>
      </c>
      <c r="E6301" t="s">
        <v>15</v>
      </c>
      <c r="F6301" t="s">
        <v>23</v>
      </c>
      <c r="G6301">
        <v>24</v>
      </c>
      <c r="H6301">
        <v>7</v>
      </c>
      <c r="I6301" s="6">
        <v>12643154</v>
      </c>
      <c r="J6301">
        <v>1</v>
      </c>
      <c r="K6301">
        <v>1</v>
      </c>
      <c r="L6301">
        <v>0</v>
      </c>
      <c r="M6301">
        <v>5878111</v>
      </c>
      <c r="N6301">
        <v>0</v>
      </c>
      <c r="O6301" t="str" cm="1">
        <f t="array" ref="O6301">_xlfn.IFS(Churn_Modelling[[#This Row],[Balance]]=0,"Tidak ada Saldo",Churn_Modelling[[#This Row],[Balance]]&lt;=5000000,"Saldo Rendah",Churn_Modelling[[#This Row],[Balance]]&lt;=10000000,"Saldo Menengah",Churn_Modelling[[#This Row],[Balance]]&lt;=15000000,"Saldo Tinggi",TRUE,"Saldo Premium")</f>
        <v>Saldo Tinggi</v>
      </c>
      <c r="P6301" t="str" cm="1">
        <f t="array" ref="P6301">_xlfn.IFS(Churn_Modelling[[#This Row],[CreditScore]]&lt;=500,"Rendah",Churn_Modelling[[#This Row],[CreditScore]]&lt;=600,"Cukup",Churn_Modelling[[#This Row],[CreditScore]]&lt;=700,"Sedang",Churn_Modelling[[#This Row],[CreditScore]]&lt;=800,"Baik",TRUE,"Sangat Baik")</f>
        <v>Cukup</v>
      </c>
    </row>
    <row r="6302" spans="1:16" x14ac:dyDescent="0.35">
      <c r="A6302">
        <v>6301</v>
      </c>
      <c r="B6302">
        <v>15668235</v>
      </c>
      <c r="C6302" t="s">
        <v>2328</v>
      </c>
      <c r="D6302">
        <v>614</v>
      </c>
      <c r="E6302" t="s">
        <v>15</v>
      </c>
      <c r="F6302" t="s">
        <v>16</v>
      </c>
      <c r="G6302">
        <v>41</v>
      </c>
      <c r="H6302">
        <v>3</v>
      </c>
      <c r="I6302" s="6">
        <v>12347504</v>
      </c>
      <c r="J6302">
        <v>1</v>
      </c>
      <c r="K6302">
        <v>1</v>
      </c>
      <c r="L6302">
        <v>1</v>
      </c>
      <c r="M6302">
        <v>17922752</v>
      </c>
      <c r="N6302">
        <v>0</v>
      </c>
      <c r="O6302" t="str" cm="1">
        <f t="array" ref="O6302">_xlfn.IFS(Churn_Modelling[[#This Row],[Balance]]=0,"Tidak ada Saldo",Churn_Modelling[[#This Row],[Balance]]&lt;=5000000,"Saldo Rendah",Churn_Modelling[[#This Row],[Balance]]&lt;=10000000,"Saldo Menengah",Churn_Modelling[[#This Row],[Balance]]&lt;=15000000,"Saldo Tinggi",TRUE,"Saldo Premium")</f>
        <v>Saldo Tinggi</v>
      </c>
      <c r="P6302" t="str" cm="1">
        <f t="array" ref="P6302">_xlfn.IFS(Churn_Modelling[[#This Row],[CreditScore]]&lt;=500,"Rendah",Churn_Modelling[[#This Row],[CreditScore]]&lt;=600,"Cukup",Churn_Modelling[[#This Row],[CreditScore]]&lt;=700,"Sedang",Churn_Modelling[[#This Row],[CreditScore]]&lt;=800,"Baik",TRUE,"Sangat Baik")</f>
        <v>Sedang</v>
      </c>
    </row>
    <row r="6303" spans="1:16" x14ac:dyDescent="0.35">
      <c r="A6303">
        <v>6302</v>
      </c>
      <c r="B6303">
        <v>15683183</v>
      </c>
      <c r="C6303" t="s">
        <v>777</v>
      </c>
      <c r="D6303">
        <v>766</v>
      </c>
      <c r="E6303" t="s">
        <v>26</v>
      </c>
      <c r="F6303" t="s">
        <v>16</v>
      </c>
      <c r="G6303">
        <v>45</v>
      </c>
      <c r="H6303">
        <v>6</v>
      </c>
      <c r="I6303" s="6">
        <v>9765296</v>
      </c>
      <c r="J6303">
        <v>1</v>
      </c>
      <c r="K6303">
        <v>1</v>
      </c>
      <c r="L6303">
        <v>0</v>
      </c>
      <c r="M6303">
        <v>12733233</v>
      </c>
      <c r="N6303">
        <v>0</v>
      </c>
      <c r="O6303" t="str" cm="1">
        <f t="array" ref="O6303">_xlfn.IFS(Churn_Modelling[[#This Row],[Balance]]=0,"Tidak ada Saldo",Churn_Modelling[[#This Row],[Balance]]&lt;=5000000,"Saldo Rendah",Churn_Modelling[[#This Row],[Balance]]&lt;=10000000,"Saldo Menengah",Churn_Modelling[[#This Row],[Balance]]&lt;=15000000,"Saldo Tinggi",TRUE,"Saldo Premium")</f>
        <v>Saldo Menengah</v>
      </c>
      <c r="P6303" t="str" cm="1">
        <f t="array" ref="P6303">_xlfn.IFS(Churn_Modelling[[#This Row],[CreditScore]]&lt;=500,"Rendah",Churn_Modelling[[#This Row],[CreditScore]]&lt;=600,"Cukup",Churn_Modelling[[#This Row],[CreditScore]]&lt;=700,"Sedang",Churn_Modelling[[#This Row],[CreditScore]]&lt;=800,"Baik",TRUE,"Sangat Baik")</f>
        <v>Baik</v>
      </c>
    </row>
    <row r="6304" spans="1:16" x14ac:dyDescent="0.35">
      <c r="A6304">
        <v>6303</v>
      </c>
      <c r="B6304">
        <v>15684592</v>
      </c>
      <c r="C6304" t="s">
        <v>714</v>
      </c>
      <c r="D6304">
        <v>557</v>
      </c>
      <c r="E6304" t="s">
        <v>18</v>
      </c>
      <c r="F6304" t="s">
        <v>23</v>
      </c>
      <c r="G6304">
        <v>42</v>
      </c>
      <c r="H6304">
        <v>4</v>
      </c>
      <c r="I6304" s="6">
        <v>0</v>
      </c>
      <c r="J6304">
        <v>2</v>
      </c>
      <c r="K6304">
        <v>0</v>
      </c>
      <c r="L6304">
        <v>1</v>
      </c>
      <c r="M6304">
        <v>8664238</v>
      </c>
      <c r="N6304">
        <v>0</v>
      </c>
      <c r="O6304" t="str" cm="1">
        <f t="array" ref="O6304">_xlfn.IFS(Churn_Modelling[[#This Row],[Balance]]=0,"Tidak ada Saldo",Churn_Modelling[[#This Row],[Balance]]&lt;=5000000,"Saldo Rendah",Churn_Modelling[[#This Row],[Balance]]&lt;=10000000,"Saldo Menengah",Churn_Modelling[[#This Row],[Balance]]&lt;=15000000,"Saldo Tinggi",TRUE,"Saldo Premium")</f>
        <v>Tidak ada Saldo</v>
      </c>
      <c r="P6304" t="str" cm="1">
        <f t="array" ref="P6304">_xlfn.IFS(Churn_Modelling[[#This Row],[CreditScore]]&lt;=500,"Rendah",Churn_Modelling[[#This Row],[CreditScore]]&lt;=600,"Cukup",Churn_Modelling[[#This Row],[CreditScore]]&lt;=700,"Sedang",Churn_Modelling[[#This Row],[CreditScore]]&lt;=800,"Baik",TRUE,"Sangat Baik")</f>
        <v>Cukup</v>
      </c>
    </row>
    <row r="6305" spans="1:16" hidden="1" x14ac:dyDescent="0.35">
      <c r="A6305">
        <v>6304</v>
      </c>
      <c r="B6305">
        <v>15591169</v>
      </c>
      <c r="C6305" t="s">
        <v>2329</v>
      </c>
      <c r="D6305">
        <v>788</v>
      </c>
      <c r="E6305" t="s">
        <v>26</v>
      </c>
      <c r="F6305" t="s">
        <v>16</v>
      </c>
      <c r="G6305">
        <v>49</v>
      </c>
      <c r="H6305">
        <v>4</v>
      </c>
      <c r="I6305" s="6">
        <v>13745599</v>
      </c>
      <c r="J6305">
        <v>1</v>
      </c>
      <c r="K6305">
        <v>1</v>
      </c>
      <c r="L6305">
        <v>0</v>
      </c>
      <c r="M6305">
        <v>18417829</v>
      </c>
      <c r="N6305">
        <v>1</v>
      </c>
      <c r="O6305" t="str" cm="1">
        <f t="array" ref="O6305">_xlfn.IFS(Churn_Modelling[[#This Row],[Balance]]=0,"Tidak ada Saldo",Churn_Modelling[[#This Row],[Balance]]&lt;=5000000,"Saldo Rendah",Churn_Modelling[[#This Row],[Balance]]&lt;=10000000,"Saldo Menengah",Churn_Modelling[[#This Row],[Balance]]&lt;=15000000,"Saldo Tinggi",TRUE,"Saldo Premium")</f>
        <v>Saldo Tinggi</v>
      </c>
      <c r="P6305" t="str" cm="1">
        <f t="array" ref="P6305">_xlfn.IFS(Churn_Modelling[[#This Row],[CreditScore]]&lt;=500,"Rendah",Churn_Modelling[[#This Row],[CreditScore]]&lt;=600,"Cukup",Churn_Modelling[[#This Row],[CreditScore]]&lt;=700,"Sedang",Churn_Modelling[[#This Row],[CreditScore]]&lt;=800,"Baik",TRUE,"Sangat Baik")</f>
        <v>Baik</v>
      </c>
    </row>
    <row r="6306" spans="1:16" x14ac:dyDescent="0.35">
      <c r="A6306">
        <v>6305</v>
      </c>
      <c r="B6306">
        <v>15653455</v>
      </c>
      <c r="C6306" t="s">
        <v>235</v>
      </c>
      <c r="D6306">
        <v>648</v>
      </c>
      <c r="E6306" t="s">
        <v>15</v>
      </c>
      <c r="F6306" t="s">
        <v>16</v>
      </c>
      <c r="G6306">
        <v>38</v>
      </c>
      <c r="H6306">
        <v>2</v>
      </c>
      <c r="I6306" s="6">
        <v>0</v>
      </c>
      <c r="J6306">
        <v>2</v>
      </c>
      <c r="K6306">
        <v>0</v>
      </c>
      <c r="L6306">
        <v>1</v>
      </c>
      <c r="M6306">
        <v>955149</v>
      </c>
      <c r="N6306">
        <v>0</v>
      </c>
      <c r="O6306" t="str" cm="1">
        <f t="array" ref="O6306">_xlfn.IFS(Churn_Modelling[[#This Row],[Balance]]=0,"Tidak ada Saldo",Churn_Modelling[[#This Row],[Balance]]&lt;=5000000,"Saldo Rendah",Churn_Modelling[[#This Row],[Balance]]&lt;=10000000,"Saldo Menengah",Churn_Modelling[[#This Row],[Balance]]&lt;=15000000,"Saldo Tinggi",TRUE,"Saldo Premium")</f>
        <v>Tidak ada Saldo</v>
      </c>
      <c r="P6306" t="str" cm="1">
        <f t="array" ref="P6306">_xlfn.IFS(Churn_Modelling[[#This Row],[CreditScore]]&lt;=500,"Rendah",Churn_Modelling[[#This Row],[CreditScore]]&lt;=600,"Cukup",Churn_Modelling[[#This Row],[CreditScore]]&lt;=700,"Sedang",Churn_Modelling[[#This Row],[CreditScore]]&lt;=800,"Baik",TRUE,"Sangat Baik")</f>
        <v>Sedang</v>
      </c>
    </row>
    <row r="6307" spans="1:16" x14ac:dyDescent="0.35">
      <c r="A6307">
        <v>6306</v>
      </c>
      <c r="B6307">
        <v>15732563</v>
      </c>
      <c r="C6307" t="s">
        <v>2330</v>
      </c>
      <c r="D6307">
        <v>726</v>
      </c>
      <c r="E6307" t="s">
        <v>26</v>
      </c>
      <c r="F6307" t="s">
        <v>16</v>
      </c>
      <c r="G6307">
        <v>33</v>
      </c>
      <c r="H6307">
        <v>7</v>
      </c>
      <c r="I6307" s="6">
        <v>9904631</v>
      </c>
      <c r="J6307">
        <v>2</v>
      </c>
      <c r="K6307">
        <v>1</v>
      </c>
      <c r="L6307">
        <v>1</v>
      </c>
      <c r="M6307">
        <v>5605306</v>
      </c>
      <c r="N6307">
        <v>0</v>
      </c>
      <c r="O6307" t="str" cm="1">
        <f t="array" ref="O6307">_xlfn.IFS(Churn_Modelling[[#This Row],[Balance]]=0,"Tidak ada Saldo",Churn_Modelling[[#This Row],[Balance]]&lt;=5000000,"Saldo Rendah",Churn_Modelling[[#This Row],[Balance]]&lt;=10000000,"Saldo Menengah",Churn_Modelling[[#This Row],[Balance]]&lt;=15000000,"Saldo Tinggi",TRUE,"Saldo Premium")</f>
        <v>Saldo Menengah</v>
      </c>
      <c r="P6307" t="str" cm="1">
        <f t="array" ref="P6307">_xlfn.IFS(Churn_Modelling[[#This Row],[CreditScore]]&lt;=500,"Rendah",Churn_Modelling[[#This Row],[CreditScore]]&lt;=600,"Cukup",Churn_Modelling[[#This Row],[CreditScore]]&lt;=700,"Sedang",Churn_Modelling[[#This Row],[CreditScore]]&lt;=800,"Baik",TRUE,"Sangat Baik")</f>
        <v>Baik</v>
      </c>
    </row>
    <row r="6308" spans="1:16" x14ac:dyDescent="0.35">
      <c r="A6308">
        <v>6307</v>
      </c>
      <c r="B6308">
        <v>15656471</v>
      </c>
      <c r="C6308" t="s">
        <v>21</v>
      </c>
      <c r="D6308">
        <v>773</v>
      </c>
      <c r="E6308" t="s">
        <v>15</v>
      </c>
      <c r="F6308" t="s">
        <v>23</v>
      </c>
      <c r="G6308">
        <v>33</v>
      </c>
      <c r="H6308">
        <v>9</v>
      </c>
      <c r="I6308" s="6">
        <v>0</v>
      </c>
      <c r="J6308">
        <v>2</v>
      </c>
      <c r="K6308">
        <v>1</v>
      </c>
      <c r="L6308">
        <v>1</v>
      </c>
      <c r="M6308">
        <v>111831</v>
      </c>
      <c r="N6308">
        <v>0</v>
      </c>
      <c r="O6308" t="str" cm="1">
        <f t="array" ref="O6308">_xlfn.IFS(Churn_Modelling[[#This Row],[Balance]]=0,"Tidak ada Saldo",Churn_Modelling[[#This Row],[Balance]]&lt;=5000000,"Saldo Rendah",Churn_Modelling[[#This Row],[Balance]]&lt;=10000000,"Saldo Menengah",Churn_Modelling[[#This Row],[Balance]]&lt;=15000000,"Saldo Tinggi",TRUE,"Saldo Premium")</f>
        <v>Tidak ada Saldo</v>
      </c>
      <c r="P6308" t="str" cm="1">
        <f t="array" ref="P6308">_xlfn.IFS(Churn_Modelling[[#This Row],[CreditScore]]&lt;=500,"Rendah",Churn_Modelling[[#This Row],[CreditScore]]&lt;=600,"Cukup",Churn_Modelling[[#This Row],[CreditScore]]&lt;=700,"Sedang",Churn_Modelling[[#This Row],[CreditScore]]&lt;=800,"Baik",TRUE,"Sangat Baik")</f>
        <v>Baik</v>
      </c>
    </row>
    <row r="6309" spans="1:16" x14ac:dyDescent="0.35">
      <c r="A6309">
        <v>6308</v>
      </c>
      <c r="B6309">
        <v>15598510</v>
      </c>
      <c r="C6309" t="s">
        <v>1091</v>
      </c>
      <c r="D6309">
        <v>583</v>
      </c>
      <c r="E6309" t="s">
        <v>26</v>
      </c>
      <c r="F6309" t="s">
        <v>23</v>
      </c>
      <c r="G6309">
        <v>27</v>
      </c>
      <c r="H6309">
        <v>4</v>
      </c>
      <c r="I6309" s="6">
        <v>10590742</v>
      </c>
      <c r="J6309">
        <v>2</v>
      </c>
      <c r="K6309">
        <v>1</v>
      </c>
      <c r="L6309">
        <v>1</v>
      </c>
      <c r="M6309">
        <v>19573204</v>
      </c>
      <c r="N6309">
        <v>0</v>
      </c>
      <c r="O6309" t="str" cm="1">
        <f t="array" ref="O6309">_xlfn.IFS(Churn_Modelling[[#This Row],[Balance]]=0,"Tidak ada Saldo",Churn_Modelling[[#This Row],[Balance]]&lt;=5000000,"Saldo Rendah",Churn_Modelling[[#This Row],[Balance]]&lt;=10000000,"Saldo Menengah",Churn_Modelling[[#This Row],[Balance]]&lt;=15000000,"Saldo Tinggi",TRUE,"Saldo Premium")</f>
        <v>Saldo Tinggi</v>
      </c>
      <c r="P6309" t="str" cm="1">
        <f t="array" ref="P6309">_xlfn.IFS(Churn_Modelling[[#This Row],[CreditScore]]&lt;=500,"Rendah",Churn_Modelling[[#This Row],[CreditScore]]&lt;=600,"Cukup",Churn_Modelling[[#This Row],[CreditScore]]&lt;=700,"Sedang",Churn_Modelling[[#This Row],[CreditScore]]&lt;=800,"Baik",TRUE,"Sangat Baik")</f>
        <v>Cukup</v>
      </c>
    </row>
    <row r="6310" spans="1:16" hidden="1" x14ac:dyDescent="0.35">
      <c r="A6310">
        <v>6309</v>
      </c>
      <c r="B6310">
        <v>15766427</v>
      </c>
      <c r="C6310" t="s">
        <v>610</v>
      </c>
      <c r="D6310">
        <v>565</v>
      </c>
      <c r="E6310" t="s">
        <v>26</v>
      </c>
      <c r="F6310" t="s">
        <v>23</v>
      </c>
      <c r="G6310">
        <v>52</v>
      </c>
      <c r="H6310">
        <v>5</v>
      </c>
      <c r="I6310" s="6">
        <v>9772035</v>
      </c>
      <c r="J6310">
        <v>2</v>
      </c>
      <c r="K6310">
        <v>1</v>
      </c>
      <c r="L6310">
        <v>0</v>
      </c>
      <c r="M6310">
        <v>17507094</v>
      </c>
      <c r="N6310">
        <v>1</v>
      </c>
      <c r="O6310" t="str" cm="1">
        <f t="array" ref="O6310">_xlfn.IFS(Churn_Modelling[[#This Row],[Balance]]=0,"Tidak ada Saldo",Churn_Modelling[[#This Row],[Balance]]&lt;=5000000,"Saldo Rendah",Churn_Modelling[[#This Row],[Balance]]&lt;=10000000,"Saldo Menengah",Churn_Modelling[[#This Row],[Balance]]&lt;=15000000,"Saldo Tinggi",TRUE,"Saldo Premium")</f>
        <v>Saldo Menengah</v>
      </c>
      <c r="P6310" t="str" cm="1">
        <f t="array" ref="P6310">_xlfn.IFS(Churn_Modelling[[#This Row],[CreditScore]]&lt;=500,"Rendah",Churn_Modelling[[#This Row],[CreditScore]]&lt;=600,"Cukup",Churn_Modelling[[#This Row],[CreditScore]]&lt;=700,"Sedang",Churn_Modelling[[#This Row],[CreditScore]]&lt;=800,"Baik",TRUE,"Sangat Baik")</f>
        <v>Cukup</v>
      </c>
    </row>
    <row r="6311" spans="1:16" x14ac:dyDescent="0.35">
      <c r="A6311">
        <v>6310</v>
      </c>
      <c r="B6311">
        <v>15785342</v>
      </c>
      <c r="C6311" t="s">
        <v>2331</v>
      </c>
      <c r="D6311">
        <v>705</v>
      </c>
      <c r="E6311" t="s">
        <v>15</v>
      </c>
      <c r="F6311" t="s">
        <v>23</v>
      </c>
      <c r="G6311">
        <v>25</v>
      </c>
      <c r="H6311">
        <v>9</v>
      </c>
      <c r="I6311" s="6">
        <v>0</v>
      </c>
      <c r="J6311">
        <v>2</v>
      </c>
      <c r="K6311">
        <v>0</v>
      </c>
      <c r="L6311">
        <v>1</v>
      </c>
      <c r="M6311">
        <v>11233119</v>
      </c>
      <c r="N6311">
        <v>0</v>
      </c>
      <c r="O6311" t="str" cm="1">
        <f t="array" ref="O6311">_xlfn.IFS(Churn_Modelling[[#This Row],[Balance]]=0,"Tidak ada Saldo",Churn_Modelling[[#This Row],[Balance]]&lt;=5000000,"Saldo Rendah",Churn_Modelling[[#This Row],[Balance]]&lt;=10000000,"Saldo Menengah",Churn_Modelling[[#This Row],[Balance]]&lt;=15000000,"Saldo Tinggi",TRUE,"Saldo Premium")</f>
        <v>Tidak ada Saldo</v>
      </c>
      <c r="P6311" t="str" cm="1">
        <f t="array" ref="P6311">_xlfn.IFS(Churn_Modelling[[#This Row],[CreditScore]]&lt;=500,"Rendah",Churn_Modelling[[#This Row],[CreditScore]]&lt;=600,"Cukup",Churn_Modelling[[#This Row],[CreditScore]]&lt;=700,"Sedang",Churn_Modelling[[#This Row],[CreditScore]]&lt;=800,"Baik",TRUE,"Sangat Baik")</f>
        <v>Baik</v>
      </c>
    </row>
    <row r="6312" spans="1:16" x14ac:dyDescent="0.35">
      <c r="A6312">
        <v>6311</v>
      </c>
      <c r="B6312">
        <v>15641595</v>
      </c>
      <c r="C6312" t="s">
        <v>2332</v>
      </c>
      <c r="D6312">
        <v>685</v>
      </c>
      <c r="E6312" t="s">
        <v>18</v>
      </c>
      <c r="F6312" t="s">
        <v>23</v>
      </c>
      <c r="G6312">
        <v>43</v>
      </c>
      <c r="H6312">
        <v>4</v>
      </c>
      <c r="I6312" s="6">
        <v>9739218</v>
      </c>
      <c r="J6312">
        <v>2</v>
      </c>
      <c r="K6312">
        <v>1</v>
      </c>
      <c r="L6312">
        <v>0</v>
      </c>
      <c r="M6312">
        <v>4395683</v>
      </c>
      <c r="N6312">
        <v>0</v>
      </c>
      <c r="O6312" t="str" cm="1">
        <f t="array" ref="O6312">_xlfn.IFS(Churn_Modelling[[#This Row],[Balance]]=0,"Tidak ada Saldo",Churn_Modelling[[#This Row],[Balance]]&lt;=5000000,"Saldo Rendah",Churn_Modelling[[#This Row],[Balance]]&lt;=10000000,"Saldo Menengah",Churn_Modelling[[#This Row],[Balance]]&lt;=15000000,"Saldo Tinggi",TRUE,"Saldo Premium")</f>
        <v>Saldo Menengah</v>
      </c>
      <c r="P6312" t="str" cm="1">
        <f t="array" ref="P6312">_xlfn.IFS(Churn_Modelling[[#This Row],[CreditScore]]&lt;=500,"Rendah",Churn_Modelling[[#This Row],[CreditScore]]&lt;=600,"Cukup",Churn_Modelling[[#This Row],[CreditScore]]&lt;=700,"Sedang",Churn_Modelling[[#This Row],[CreditScore]]&lt;=800,"Baik",TRUE,"Sangat Baik")</f>
        <v>Sedang</v>
      </c>
    </row>
    <row r="6313" spans="1:16" x14ac:dyDescent="0.35">
      <c r="A6313">
        <v>6312</v>
      </c>
      <c r="B6313">
        <v>15798429</v>
      </c>
      <c r="C6313" t="s">
        <v>2333</v>
      </c>
      <c r="D6313">
        <v>741</v>
      </c>
      <c r="E6313" t="s">
        <v>15</v>
      </c>
      <c r="F6313" t="s">
        <v>23</v>
      </c>
      <c r="G6313">
        <v>29</v>
      </c>
      <c r="H6313">
        <v>8</v>
      </c>
      <c r="I6313" s="6">
        <v>0</v>
      </c>
      <c r="J6313">
        <v>2</v>
      </c>
      <c r="K6313">
        <v>1</v>
      </c>
      <c r="L6313">
        <v>1</v>
      </c>
      <c r="M6313">
        <v>11599452</v>
      </c>
      <c r="N6313">
        <v>0</v>
      </c>
      <c r="O6313" t="str" cm="1">
        <f t="array" ref="O6313">_xlfn.IFS(Churn_Modelling[[#This Row],[Balance]]=0,"Tidak ada Saldo",Churn_Modelling[[#This Row],[Balance]]&lt;=5000000,"Saldo Rendah",Churn_Modelling[[#This Row],[Balance]]&lt;=10000000,"Saldo Menengah",Churn_Modelling[[#This Row],[Balance]]&lt;=15000000,"Saldo Tinggi",TRUE,"Saldo Premium")</f>
        <v>Tidak ada Saldo</v>
      </c>
      <c r="P6313" t="str" cm="1">
        <f t="array" ref="P6313">_xlfn.IFS(Churn_Modelling[[#This Row],[CreditScore]]&lt;=500,"Rendah",Churn_Modelling[[#This Row],[CreditScore]]&lt;=600,"Cukup",Churn_Modelling[[#This Row],[CreditScore]]&lt;=700,"Sedang",Churn_Modelling[[#This Row],[CreditScore]]&lt;=800,"Baik",TRUE,"Sangat Baik")</f>
        <v>Baik</v>
      </c>
    </row>
    <row r="6314" spans="1:16" x14ac:dyDescent="0.35">
      <c r="A6314">
        <v>6313</v>
      </c>
      <c r="B6314">
        <v>15648136</v>
      </c>
      <c r="C6314" t="s">
        <v>1081</v>
      </c>
      <c r="D6314">
        <v>658</v>
      </c>
      <c r="E6314" t="s">
        <v>26</v>
      </c>
      <c r="F6314" t="s">
        <v>16</v>
      </c>
      <c r="G6314">
        <v>28</v>
      </c>
      <c r="H6314">
        <v>9</v>
      </c>
      <c r="I6314" s="6">
        <v>15281258</v>
      </c>
      <c r="J6314">
        <v>1</v>
      </c>
      <c r="K6314">
        <v>1</v>
      </c>
      <c r="L6314">
        <v>0</v>
      </c>
      <c r="M6314">
        <v>16668257</v>
      </c>
      <c r="N6314">
        <v>0</v>
      </c>
      <c r="O6314" t="str" cm="1">
        <f t="array" ref="O6314">_xlfn.IFS(Churn_Modelling[[#This Row],[Balance]]=0,"Tidak ada Saldo",Churn_Modelling[[#This Row],[Balance]]&lt;=5000000,"Saldo Rendah",Churn_Modelling[[#This Row],[Balance]]&lt;=10000000,"Saldo Menengah",Churn_Modelling[[#This Row],[Balance]]&lt;=15000000,"Saldo Tinggi",TRUE,"Saldo Premium")</f>
        <v>Saldo Premium</v>
      </c>
      <c r="P6314" t="str" cm="1">
        <f t="array" ref="P6314">_xlfn.IFS(Churn_Modelling[[#This Row],[CreditScore]]&lt;=500,"Rendah",Churn_Modelling[[#This Row],[CreditScore]]&lt;=600,"Cukup",Churn_Modelling[[#This Row],[CreditScore]]&lt;=700,"Sedang",Churn_Modelling[[#This Row],[CreditScore]]&lt;=800,"Baik",TRUE,"Sangat Baik")</f>
        <v>Sedang</v>
      </c>
    </row>
    <row r="6315" spans="1:16" x14ac:dyDescent="0.35">
      <c r="A6315">
        <v>6314</v>
      </c>
      <c r="B6315">
        <v>15812482</v>
      </c>
      <c r="C6315" t="s">
        <v>45</v>
      </c>
      <c r="D6315">
        <v>575</v>
      </c>
      <c r="E6315" t="s">
        <v>15</v>
      </c>
      <c r="F6315" t="s">
        <v>23</v>
      </c>
      <c r="G6315">
        <v>27</v>
      </c>
      <c r="H6315">
        <v>3</v>
      </c>
      <c r="I6315" s="6">
        <v>13930168</v>
      </c>
      <c r="J6315">
        <v>1</v>
      </c>
      <c r="K6315">
        <v>1</v>
      </c>
      <c r="L6315">
        <v>0</v>
      </c>
      <c r="M6315">
        <v>9984398</v>
      </c>
      <c r="N6315">
        <v>0</v>
      </c>
      <c r="O6315" t="str" cm="1">
        <f t="array" ref="O6315">_xlfn.IFS(Churn_Modelling[[#This Row],[Balance]]=0,"Tidak ada Saldo",Churn_Modelling[[#This Row],[Balance]]&lt;=5000000,"Saldo Rendah",Churn_Modelling[[#This Row],[Balance]]&lt;=10000000,"Saldo Menengah",Churn_Modelling[[#This Row],[Balance]]&lt;=15000000,"Saldo Tinggi",TRUE,"Saldo Premium")</f>
        <v>Saldo Tinggi</v>
      </c>
      <c r="P6315" t="str" cm="1">
        <f t="array" ref="P6315">_xlfn.IFS(Churn_Modelling[[#This Row],[CreditScore]]&lt;=500,"Rendah",Churn_Modelling[[#This Row],[CreditScore]]&lt;=600,"Cukup",Churn_Modelling[[#This Row],[CreditScore]]&lt;=700,"Sedang",Churn_Modelling[[#This Row],[CreditScore]]&lt;=800,"Baik",TRUE,"Sangat Baik")</f>
        <v>Cukup</v>
      </c>
    </row>
    <row r="6316" spans="1:16" hidden="1" x14ac:dyDescent="0.35">
      <c r="A6316">
        <v>6315</v>
      </c>
      <c r="B6316">
        <v>15790810</v>
      </c>
      <c r="C6316" t="s">
        <v>469</v>
      </c>
      <c r="D6316">
        <v>844</v>
      </c>
      <c r="E6316" t="s">
        <v>15</v>
      </c>
      <c r="F6316" t="s">
        <v>16</v>
      </c>
      <c r="G6316">
        <v>41</v>
      </c>
      <c r="H6316">
        <v>10</v>
      </c>
      <c r="I6316" s="6">
        <v>7631964</v>
      </c>
      <c r="J6316">
        <v>1</v>
      </c>
      <c r="K6316">
        <v>1</v>
      </c>
      <c r="L6316">
        <v>1</v>
      </c>
      <c r="M6316">
        <v>14117518</v>
      </c>
      <c r="N6316">
        <v>1</v>
      </c>
      <c r="O6316" t="str" cm="1">
        <f t="array" ref="O6316">_xlfn.IFS(Churn_Modelling[[#This Row],[Balance]]=0,"Tidak ada Saldo",Churn_Modelling[[#This Row],[Balance]]&lt;=5000000,"Saldo Rendah",Churn_Modelling[[#This Row],[Balance]]&lt;=10000000,"Saldo Menengah",Churn_Modelling[[#This Row],[Balance]]&lt;=15000000,"Saldo Tinggi",TRUE,"Saldo Premium")</f>
        <v>Saldo Menengah</v>
      </c>
      <c r="P6316" t="str" cm="1">
        <f t="array" ref="P6316">_xlfn.IFS(Churn_Modelling[[#This Row],[CreditScore]]&lt;=500,"Rendah",Churn_Modelling[[#This Row],[CreditScore]]&lt;=600,"Cukup",Churn_Modelling[[#This Row],[CreditScore]]&lt;=700,"Sedang",Churn_Modelling[[#This Row],[CreditScore]]&lt;=800,"Baik",TRUE,"Sangat Baik")</f>
        <v>Sangat Baik</v>
      </c>
    </row>
    <row r="6317" spans="1:16" hidden="1" x14ac:dyDescent="0.35">
      <c r="A6317">
        <v>6316</v>
      </c>
      <c r="B6317">
        <v>15687421</v>
      </c>
      <c r="C6317" t="s">
        <v>2334</v>
      </c>
      <c r="D6317">
        <v>559</v>
      </c>
      <c r="E6317" t="s">
        <v>18</v>
      </c>
      <c r="F6317" t="s">
        <v>23</v>
      </c>
      <c r="G6317">
        <v>67</v>
      </c>
      <c r="H6317">
        <v>9</v>
      </c>
      <c r="I6317" s="6">
        <v>12591935</v>
      </c>
      <c r="J6317">
        <v>1</v>
      </c>
      <c r="K6317">
        <v>1</v>
      </c>
      <c r="L6317">
        <v>0</v>
      </c>
      <c r="M6317">
        <v>17591095</v>
      </c>
      <c r="N6317">
        <v>1</v>
      </c>
      <c r="O6317" t="str" cm="1">
        <f t="array" ref="O6317">_xlfn.IFS(Churn_Modelling[[#This Row],[Balance]]=0,"Tidak ada Saldo",Churn_Modelling[[#This Row],[Balance]]&lt;=5000000,"Saldo Rendah",Churn_Modelling[[#This Row],[Balance]]&lt;=10000000,"Saldo Menengah",Churn_Modelling[[#This Row],[Balance]]&lt;=15000000,"Saldo Tinggi",TRUE,"Saldo Premium")</f>
        <v>Saldo Tinggi</v>
      </c>
      <c r="P6317" t="str" cm="1">
        <f t="array" ref="P6317">_xlfn.IFS(Churn_Modelling[[#This Row],[CreditScore]]&lt;=500,"Rendah",Churn_Modelling[[#This Row],[CreditScore]]&lt;=600,"Cukup",Churn_Modelling[[#This Row],[CreditScore]]&lt;=700,"Sedang",Churn_Modelling[[#This Row],[CreditScore]]&lt;=800,"Baik",TRUE,"Sangat Baik")</f>
        <v>Cukup</v>
      </c>
    </row>
    <row r="6318" spans="1:16" x14ac:dyDescent="0.35">
      <c r="A6318">
        <v>6317</v>
      </c>
      <c r="B6318">
        <v>15765643</v>
      </c>
      <c r="C6318" t="s">
        <v>782</v>
      </c>
      <c r="D6318">
        <v>725</v>
      </c>
      <c r="E6318" t="s">
        <v>15</v>
      </c>
      <c r="F6318" t="s">
        <v>23</v>
      </c>
      <c r="G6318">
        <v>37</v>
      </c>
      <c r="H6318">
        <v>6</v>
      </c>
      <c r="I6318" s="6">
        <v>12434838</v>
      </c>
      <c r="J6318">
        <v>2</v>
      </c>
      <c r="K6318">
        <v>0</v>
      </c>
      <c r="L6318">
        <v>1</v>
      </c>
      <c r="M6318">
        <v>17698434</v>
      </c>
      <c r="N6318">
        <v>0</v>
      </c>
      <c r="O6318" t="str" cm="1">
        <f t="array" ref="O6318">_xlfn.IFS(Churn_Modelling[[#This Row],[Balance]]=0,"Tidak ada Saldo",Churn_Modelling[[#This Row],[Balance]]&lt;=5000000,"Saldo Rendah",Churn_Modelling[[#This Row],[Balance]]&lt;=10000000,"Saldo Menengah",Churn_Modelling[[#This Row],[Balance]]&lt;=15000000,"Saldo Tinggi",TRUE,"Saldo Premium")</f>
        <v>Saldo Tinggi</v>
      </c>
      <c r="P6318" t="str" cm="1">
        <f t="array" ref="P6318">_xlfn.IFS(Churn_Modelling[[#This Row],[CreditScore]]&lt;=500,"Rendah",Churn_Modelling[[#This Row],[CreditScore]]&lt;=600,"Cukup",Churn_Modelling[[#This Row],[CreditScore]]&lt;=700,"Sedang",Churn_Modelling[[#This Row],[CreditScore]]&lt;=800,"Baik",TRUE,"Sangat Baik")</f>
        <v>Baik</v>
      </c>
    </row>
    <row r="6319" spans="1:16" x14ac:dyDescent="0.35">
      <c r="A6319">
        <v>6318</v>
      </c>
      <c r="B6319">
        <v>15654878</v>
      </c>
      <c r="C6319" t="s">
        <v>1189</v>
      </c>
      <c r="D6319">
        <v>450</v>
      </c>
      <c r="E6319" t="s">
        <v>15</v>
      </c>
      <c r="F6319" t="s">
        <v>23</v>
      </c>
      <c r="G6319">
        <v>29</v>
      </c>
      <c r="H6319">
        <v>7</v>
      </c>
      <c r="I6319" s="6">
        <v>1171998</v>
      </c>
      <c r="J6319">
        <v>1</v>
      </c>
      <c r="K6319">
        <v>1</v>
      </c>
      <c r="L6319">
        <v>1</v>
      </c>
      <c r="M6319">
        <v>4348063</v>
      </c>
      <c r="N6319">
        <v>0</v>
      </c>
      <c r="O6319" t="str" cm="1">
        <f t="array" ref="O6319">_xlfn.IFS(Churn_Modelling[[#This Row],[Balance]]=0,"Tidak ada Saldo",Churn_Modelling[[#This Row],[Balance]]&lt;=5000000,"Saldo Rendah",Churn_Modelling[[#This Row],[Balance]]&lt;=10000000,"Saldo Menengah",Churn_Modelling[[#This Row],[Balance]]&lt;=15000000,"Saldo Tinggi",TRUE,"Saldo Premium")</f>
        <v>Saldo Rendah</v>
      </c>
      <c r="P6319" t="str" cm="1">
        <f t="array" ref="P6319">_xlfn.IFS(Churn_Modelling[[#This Row],[CreditScore]]&lt;=500,"Rendah",Churn_Modelling[[#This Row],[CreditScore]]&lt;=600,"Cukup",Churn_Modelling[[#This Row],[CreditScore]]&lt;=700,"Sedang",Churn_Modelling[[#This Row],[CreditScore]]&lt;=800,"Baik",TRUE,"Sangat Baik")</f>
        <v>Rendah</v>
      </c>
    </row>
    <row r="6320" spans="1:16" hidden="1" x14ac:dyDescent="0.35">
      <c r="A6320">
        <v>6319</v>
      </c>
      <c r="B6320">
        <v>15686835</v>
      </c>
      <c r="C6320" t="s">
        <v>199</v>
      </c>
      <c r="D6320">
        <v>738</v>
      </c>
      <c r="E6320" t="s">
        <v>26</v>
      </c>
      <c r="F6320" t="s">
        <v>16</v>
      </c>
      <c r="G6320">
        <v>57</v>
      </c>
      <c r="H6320">
        <v>9</v>
      </c>
      <c r="I6320" s="6">
        <v>14838464</v>
      </c>
      <c r="J6320">
        <v>1</v>
      </c>
      <c r="K6320">
        <v>0</v>
      </c>
      <c r="L6320">
        <v>0</v>
      </c>
      <c r="M6320">
        <v>15504711</v>
      </c>
      <c r="N6320">
        <v>1</v>
      </c>
      <c r="O6320" t="str" cm="1">
        <f t="array" ref="O6320">_xlfn.IFS(Churn_Modelling[[#This Row],[Balance]]=0,"Tidak ada Saldo",Churn_Modelling[[#This Row],[Balance]]&lt;=5000000,"Saldo Rendah",Churn_Modelling[[#This Row],[Balance]]&lt;=10000000,"Saldo Menengah",Churn_Modelling[[#This Row],[Balance]]&lt;=15000000,"Saldo Tinggi",TRUE,"Saldo Premium")</f>
        <v>Saldo Tinggi</v>
      </c>
      <c r="P6320" t="str" cm="1">
        <f t="array" ref="P6320">_xlfn.IFS(Churn_Modelling[[#This Row],[CreditScore]]&lt;=500,"Rendah",Churn_Modelling[[#This Row],[CreditScore]]&lt;=600,"Cukup",Churn_Modelling[[#This Row],[CreditScore]]&lt;=700,"Sedang",Churn_Modelling[[#This Row],[CreditScore]]&lt;=800,"Baik",TRUE,"Sangat Baik")</f>
        <v>Baik</v>
      </c>
    </row>
    <row r="6321" spans="1:16" x14ac:dyDescent="0.35">
      <c r="A6321">
        <v>6320</v>
      </c>
      <c r="B6321">
        <v>15768340</v>
      </c>
      <c r="C6321" t="s">
        <v>1193</v>
      </c>
      <c r="D6321">
        <v>642</v>
      </c>
      <c r="E6321" t="s">
        <v>26</v>
      </c>
      <c r="F6321" t="s">
        <v>16</v>
      </c>
      <c r="G6321">
        <v>19</v>
      </c>
      <c r="H6321">
        <v>3</v>
      </c>
      <c r="I6321" s="6">
        <v>11390548</v>
      </c>
      <c r="J6321">
        <v>1</v>
      </c>
      <c r="K6321">
        <v>1</v>
      </c>
      <c r="L6321">
        <v>1</v>
      </c>
      <c r="M6321">
        <v>1761372</v>
      </c>
      <c r="N6321">
        <v>0</v>
      </c>
      <c r="O6321" t="str" cm="1">
        <f t="array" ref="O6321">_xlfn.IFS(Churn_Modelling[[#This Row],[Balance]]=0,"Tidak ada Saldo",Churn_Modelling[[#This Row],[Balance]]&lt;=5000000,"Saldo Rendah",Churn_Modelling[[#This Row],[Balance]]&lt;=10000000,"Saldo Menengah",Churn_Modelling[[#This Row],[Balance]]&lt;=15000000,"Saldo Tinggi",TRUE,"Saldo Premium")</f>
        <v>Saldo Tinggi</v>
      </c>
      <c r="P6321" t="str" cm="1">
        <f t="array" ref="P6321">_xlfn.IFS(Churn_Modelling[[#This Row],[CreditScore]]&lt;=500,"Rendah",Churn_Modelling[[#This Row],[CreditScore]]&lt;=600,"Cukup",Churn_Modelling[[#This Row],[CreditScore]]&lt;=700,"Sedang",Churn_Modelling[[#This Row],[CreditScore]]&lt;=800,"Baik",TRUE,"Sangat Baik")</f>
        <v>Sedang</v>
      </c>
    </row>
    <row r="6322" spans="1:16" x14ac:dyDescent="0.35">
      <c r="A6322">
        <v>6321</v>
      </c>
      <c r="B6322">
        <v>15673599</v>
      </c>
      <c r="C6322" t="s">
        <v>620</v>
      </c>
      <c r="D6322">
        <v>618</v>
      </c>
      <c r="E6322" t="s">
        <v>18</v>
      </c>
      <c r="F6322" t="s">
        <v>23</v>
      </c>
      <c r="G6322">
        <v>32</v>
      </c>
      <c r="H6322">
        <v>5</v>
      </c>
      <c r="I6322" s="6">
        <v>13347609</v>
      </c>
      <c r="J6322">
        <v>1</v>
      </c>
      <c r="K6322">
        <v>0</v>
      </c>
      <c r="L6322">
        <v>1</v>
      </c>
      <c r="M6322">
        <v>1548434</v>
      </c>
      <c r="N6322">
        <v>0</v>
      </c>
      <c r="O6322" t="str" cm="1">
        <f t="array" ref="O6322">_xlfn.IFS(Churn_Modelling[[#This Row],[Balance]]=0,"Tidak ada Saldo",Churn_Modelling[[#This Row],[Balance]]&lt;=5000000,"Saldo Rendah",Churn_Modelling[[#This Row],[Balance]]&lt;=10000000,"Saldo Menengah",Churn_Modelling[[#This Row],[Balance]]&lt;=15000000,"Saldo Tinggi",TRUE,"Saldo Premium")</f>
        <v>Saldo Tinggi</v>
      </c>
      <c r="P6322" t="str" cm="1">
        <f t="array" ref="P6322">_xlfn.IFS(Churn_Modelling[[#This Row],[CreditScore]]&lt;=500,"Rendah",Churn_Modelling[[#This Row],[CreditScore]]&lt;=600,"Cukup",Churn_Modelling[[#This Row],[CreditScore]]&lt;=700,"Sedang",Churn_Modelling[[#This Row],[CreditScore]]&lt;=800,"Baik",TRUE,"Sangat Baik")</f>
        <v>Sedang</v>
      </c>
    </row>
    <row r="6323" spans="1:16" x14ac:dyDescent="0.35">
      <c r="A6323">
        <v>6322</v>
      </c>
      <c r="B6323">
        <v>15689096</v>
      </c>
      <c r="C6323" t="s">
        <v>574</v>
      </c>
      <c r="D6323">
        <v>590</v>
      </c>
      <c r="E6323" t="s">
        <v>15</v>
      </c>
      <c r="F6323" t="s">
        <v>23</v>
      </c>
      <c r="G6323">
        <v>47</v>
      </c>
      <c r="H6323">
        <v>0</v>
      </c>
      <c r="I6323" s="6">
        <v>11787932</v>
      </c>
      <c r="J6323">
        <v>1</v>
      </c>
      <c r="K6323">
        <v>1</v>
      </c>
      <c r="L6323">
        <v>1</v>
      </c>
      <c r="M6323">
        <v>821446</v>
      </c>
      <c r="N6323">
        <v>0</v>
      </c>
      <c r="O6323" t="str" cm="1">
        <f t="array" ref="O6323">_xlfn.IFS(Churn_Modelling[[#This Row],[Balance]]=0,"Tidak ada Saldo",Churn_Modelling[[#This Row],[Balance]]&lt;=5000000,"Saldo Rendah",Churn_Modelling[[#This Row],[Balance]]&lt;=10000000,"Saldo Menengah",Churn_Modelling[[#This Row],[Balance]]&lt;=15000000,"Saldo Tinggi",TRUE,"Saldo Premium")</f>
        <v>Saldo Tinggi</v>
      </c>
      <c r="P6323" t="str" cm="1">
        <f t="array" ref="P6323">_xlfn.IFS(Churn_Modelling[[#This Row],[CreditScore]]&lt;=500,"Rendah",Churn_Modelling[[#This Row],[CreditScore]]&lt;=600,"Cukup",Churn_Modelling[[#This Row],[CreditScore]]&lt;=700,"Sedang",Churn_Modelling[[#This Row],[CreditScore]]&lt;=800,"Baik",TRUE,"Sangat Baik")</f>
        <v>Cukup</v>
      </c>
    </row>
    <row r="6324" spans="1:16" x14ac:dyDescent="0.35">
      <c r="A6324">
        <v>6323</v>
      </c>
      <c r="B6324">
        <v>15684294</v>
      </c>
      <c r="C6324" t="s">
        <v>2020</v>
      </c>
      <c r="D6324">
        <v>735</v>
      </c>
      <c r="E6324" t="s">
        <v>15</v>
      </c>
      <c r="F6324" t="s">
        <v>23</v>
      </c>
      <c r="G6324">
        <v>50</v>
      </c>
      <c r="H6324">
        <v>2</v>
      </c>
      <c r="I6324" s="6">
        <v>0</v>
      </c>
      <c r="J6324">
        <v>2</v>
      </c>
      <c r="K6324">
        <v>0</v>
      </c>
      <c r="L6324">
        <v>1</v>
      </c>
      <c r="M6324">
        <v>14707569</v>
      </c>
      <c r="N6324">
        <v>0</v>
      </c>
      <c r="O6324" t="str" cm="1">
        <f t="array" ref="O6324">_xlfn.IFS(Churn_Modelling[[#This Row],[Balance]]=0,"Tidak ada Saldo",Churn_Modelling[[#This Row],[Balance]]&lt;=5000000,"Saldo Rendah",Churn_Modelling[[#This Row],[Balance]]&lt;=10000000,"Saldo Menengah",Churn_Modelling[[#This Row],[Balance]]&lt;=15000000,"Saldo Tinggi",TRUE,"Saldo Premium")</f>
        <v>Tidak ada Saldo</v>
      </c>
      <c r="P6324" t="str" cm="1">
        <f t="array" ref="P6324">_xlfn.IFS(Churn_Modelling[[#This Row],[CreditScore]]&lt;=500,"Rendah",Churn_Modelling[[#This Row],[CreditScore]]&lt;=600,"Cukup",Churn_Modelling[[#This Row],[CreditScore]]&lt;=700,"Sedang",Churn_Modelling[[#This Row],[CreditScore]]&lt;=800,"Baik",TRUE,"Sangat Baik")</f>
        <v>Baik</v>
      </c>
    </row>
    <row r="6325" spans="1:16" x14ac:dyDescent="0.35">
      <c r="A6325">
        <v>6324</v>
      </c>
      <c r="B6325">
        <v>15615828</v>
      </c>
      <c r="C6325" t="s">
        <v>21</v>
      </c>
      <c r="D6325">
        <v>550</v>
      </c>
      <c r="E6325" t="s">
        <v>15</v>
      </c>
      <c r="F6325" t="s">
        <v>23</v>
      </c>
      <c r="G6325">
        <v>34</v>
      </c>
      <c r="H6325">
        <v>8</v>
      </c>
      <c r="I6325" s="6">
        <v>1223595</v>
      </c>
      <c r="J6325">
        <v>1</v>
      </c>
      <c r="K6325">
        <v>0</v>
      </c>
      <c r="L6325">
        <v>0</v>
      </c>
      <c r="M6325">
        <v>11649555</v>
      </c>
      <c r="N6325">
        <v>0</v>
      </c>
      <c r="O6325" t="str" cm="1">
        <f t="array" ref="O6325">_xlfn.IFS(Churn_Modelling[[#This Row],[Balance]]=0,"Tidak ada Saldo",Churn_Modelling[[#This Row],[Balance]]&lt;=5000000,"Saldo Rendah",Churn_Modelling[[#This Row],[Balance]]&lt;=10000000,"Saldo Menengah",Churn_Modelling[[#This Row],[Balance]]&lt;=15000000,"Saldo Tinggi",TRUE,"Saldo Premium")</f>
        <v>Saldo Rendah</v>
      </c>
      <c r="P6325" t="str" cm="1">
        <f t="array" ref="P6325">_xlfn.IFS(Churn_Modelling[[#This Row],[CreditScore]]&lt;=500,"Rendah",Churn_Modelling[[#This Row],[CreditScore]]&lt;=600,"Cukup",Churn_Modelling[[#This Row],[CreditScore]]&lt;=700,"Sedang",Churn_Modelling[[#This Row],[CreditScore]]&lt;=800,"Baik",TRUE,"Sangat Baik")</f>
        <v>Cukup</v>
      </c>
    </row>
    <row r="6326" spans="1:16" hidden="1" x14ac:dyDescent="0.35">
      <c r="A6326">
        <v>6325</v>
      </c>
      <c r="B6326">
        <v>15746012</v>
      </c>
      <c r="C6326" t="s">
        <v>86</v>
      </c>
      <c r="D6326">
        <v>729</v>
      </c>
      <c r="E6326" t="s">
        <v>18</v>
      </c>
      <c r="F6326" t="s">
        <v>16</v>
      </c>
      <c r="G6326">
        <v>28</v>
      </c>
      <c r="H6326">
        <v>0</v>
      </c>
      <c r="I6326" s="6">
        <v>0</v>
      </c>
      <c r="J6326">
        <v>2</v>
      </c>
      <c r="K6326">
        <v>1</v>
      </c>
      <c r="L6326">
        <v>1</v>
      </c>
      <c r="M6326">
        <v>3116506</v>
      </c>
      <c r="N6326">
        <v>1</v>
      </c>
      <c r="O6326" t="str" cm="1">
        <f t="array" ref="O6326">_xlfn.IFS(Churn_Modelling[[#This Row],[Balance]]=0,"Tidak ada Saldo",Churn_Modelling[[#This Row],[Balance]]&lt;=5000000,"Saldo Rendah",Churn_Modelling[[#This Row],[Balance]]&lt;=10000000,"Saldo Menengah",Churn_Modelling[[#This Row],[Balance]]&lt;=15000000,"Saldo Tinggi",TRUE,"Saldo Premium")</f>
        <v>Tidak ada Saldo</v>
      </c>
      <c r="P6326" t="str" cm="1">
        <f t="array" ref="P6326">_xlfn.IFS(Churn_Modelling[[#This Row],[CreditScore]]&lt;=500,"Rendah",Churn_Modelling[[#This Row],[CreditScore]]&lt;=600,"Cukup",Churn_Modelling[[#This Row],[CreditScore]]&lt;=700,"Sedang",Churn_Modelling[[#This Row],[CreditScore]]&lt;=800,"Baik",TRUE,"Sangat Baik")</f>
        <v>Baik</v>
      </c>
    </row>
    <row r="6327" spans="1:16" hidden="1" x14ac:dyDescent="0.35">
      <c r="A6327">
        <v>6326</v>
      </c>
      <c r="B6327">
        <v>15615797</v>
      </c>
      <c r="C6327" t="s">
        <v>1589</v>
      </c>
      <c r="D6327">
        <v>743</v>
      </c>
      <c r="E6327" t="s">
        <v>26</v>
      </c>
      <c r="F6327" t="s">
        <v>23</v>
      </c>
      <c r="G6327">
        <v>59</v>
      </c>
      <c r="H6327">
        <v>5</v>
      </c>
      <c r="I6327" s="6">
        <v>10858535</v>
      </c>
      <c r="J6327">
        <v>1</v>
      </c>
      <c r="K6327">
        <v>1</v>
      </c>
      <c r="L6327">
        <v>1</v>
      </c>
      <c r="M6327">
        <v>19212722</v>
      </c>
      <c r="N6327">
        <v>1</v>
      </c>
      <c r="O6327" t="str" cm="1">
        <f t="array" ref="O6327">_xlfn.IFS(Churn_Modelling[[#This Row],[Balance]]=0,"Tidak ada Saldo",Churn_Modelling[[#This Row],[Balance]]&lt;=5000000,"Saldo Rendah",Churn_Modelling[[#This Row],[Balance]]&lt;=10000000,"Saldo Menengah",Churn_Modelling[[#This Row],[Balance]]&lt;=15000000,"Saldo Tinggi",TRUE,"Saldo Premium")</f>
        <v>Saldo Tinggi</v>
      </c>
      <c r="P6327" t="str" cm="1">
        <f t="array" ref="P6327">_xlfn.IFS(Churn_Modelling[[#This Row],[CreditScore]]&lt;=500,"Rendah",Churn_Modelling[[#This Row],[CreditScore]]&lt;=600,"Cukup",Churn_Modelling[[#This Row],[CreditScore]]&lt;=700,"Sedang",Churn_Modelling[[#This Row],[CreditScore]]&lt;=800,"Baik",TRUE,"Sangat Baik")</f>
        <v>Baik</v>
      </c>
    </row>
    <row r="6328" spans="1:16" x14ac:dyDescent="0.35">
      <c r="A6328">
        <v>6327</v>
      </c>
      <c r="B6328">
        <v>15788494</v>
      </c>
      <c r="C6328" t="s">
        <v>145</v>
      </c>
      <c r="D6328">
        <v>555</v>
      </c>
      <c r="E6328" t="s">
        <v>15</v>
      </c>
      <c r="F6328" t="s">
        <v>23</v>
      </c>
      <c r="G6328">
        <v>31</v>
      </c>
      <c r="H6328">
        <v>8</v>
      </c>
      <c r="I6328" s="6">
        <v>14587574</v>
      </c>
      <c r="J6328">
        <v>1</v>
      </c>
      <c r="K6328">
        <v>1</v>
      </c>
      <c r="L6328">
        <v>0</v>
      </c>
      <c r="M6328">
        <v>13749123</v>
      </c>
      <c r="N6328">
        <v>0</v>
      </c>
      <c r="O6328" t="str" cm="1">
        <f t="array" ref="O6328">_xlfn.IFS(Churn_Modelling[[#This Row],[Balance]]=0,"Tidak ada Saldo",Churn_Modelling[[#This Row],[Balance]]&lt;=5000000,"Saldo Rendah",Churn_Modelling[[#This Row],[Balance]]&lt;=10000000,"Saldo Menengah",Churn_Modelling[[#This Row],[Balance]]&lt;=15000000,"Saldo Tinggi",TRUE,"Saldo Premium")</f>
        <v>Saldo Tinggi</v>
      </c>
      <c r="P6328" t="str" cm="1">
        <f t="array" ref="P6328">_xlfn.IFS(Churn_Modelling[[#This Row],[CreditScore]]&lt;=500,"Rendah",Churn_Modelling[[#This Row],[CreditScore]]&lt;=600,"Cukup",Churn_Modelling[[#This Row],[CreditScore]]&lt;=700,"Sedang",Churn_Modelling[[#This Row],[CreditScore]]&lt;=800,"Baik",TRUE,"Sangat Baik")</f>
        <v>Cukup</v>
      </c>
    </row>
    <row r="6329" spans="1:16" x14ac:dyDescent="0.35">
      <c r="A6329">
        <v>6328</v>
      </c>
      <c r="B6329">
        <v>15793856</v>
      </c>
      <c r="C6329" t="s">
        <v>2290</v>
      </c>
      <c r="D6329">
        <v>667</v>
      </c>
      <c r="E6329" t="s">
        <v>18</v>
      </c>
      <c r="F6329" t="s">
        <v>16</v>
      </c>
      <c r="G6329">
        <v>36</v>
      </c>
      <c r="H6329">
        <v>3</v>
      </c>
      <c r="I6329" s="6">
        <v>12154257</v>
      </c>
      <c r="J6329">
        <v>2</v>
      </c>
      <c r="K6329">
        <v>1</v>
      </c>
      <c r="L6329">
        <v>1</v>
      </c>
      <c r="M6329">
        <v>18684171</v>
      </c>
      <c r="N6329">
        <v>0</v>
      </c>
      <c r="O6329" t="str" cm="1">
        <f t="array" ref="O6329">_xlfn.IFS(Churn_Modelling[[#This Row],[Balance]]=0,"Tidak ada Saldo",Churn_Modelling[[#This Row],[Balance]]&lt;=5000000,"Saldo Rendah",Churn_Modelling[[#This Row],[Balance]]&lt;=10000000,"Saldo Menengah",Churn_Modelling[[#This Row],[Balance]]&lt;=15000000,"Saldo Tinggi",TRUE,"Saldo Premium")</f>
        <v>Saldo Tinggi</v>
      </c>
      <c r="P6329" t="str" cm="1">
        <f t="array" ref="P6329">_xlfn.IFS(Churn_Modelling[[#This Row],[CreditScore]]&lt;=500,"Rendah",Churn_Modelling[[#This Row],[CreditScore]]&lt;=600,"Cukup",Churn_Modelling[[#This Row],[CreditScore]]&lt;=700,"Sedang",Churn_Modelling[[#This Row],[CreditScore]]&lt;=800,"Baik",TRUE,"Sangat Baik")</f>
        <v>Sedang</v>
      </c>
    </row>
    <row r="6330" spans="1:16" x14ac:dyDescent="0.35">
      <c r="A6330">
        <v>6329</v>
      </c>
      <c r="B6330">
        <v>15629545</v>
      </c>
      <c r="C6330" t="s">
        <v>1580</v>
      </c>
      <c r="D6330">
        <v>790</v>
      </c>
      <c r="E6330" t="s">
        <v>18</v>
      </c>
      <c r="F6330" t="s">
        <v>16</v>
      </c>
      <c r="G6330">
        <v>41</v>
      </c>
      <c r="H6330">
        <v>7</v>
      </c>
      <c r="I6330" s="6">
        <v>10950868</v>
      </c>
      <c r="J6330">
        <v>1</v>
      </c>
      <c r="K6330">
        <v>0</v>
      </c>
      <c r="L6330">
        <v>0</v>
      </c>
      <c r="M6330">
        <v>8677638</v>
      </c>
      <c r="N6330">
        <v>0</v>
      </c>
      <c r="O6330" t="str" cm="1">
        <f t="array" ref="O6330">_xlfn.IFS(Churn_Modelling[[#This Row],[Balance]]=0,"Tidak ada Saldo",Churn_Modelling[[#This Row],[Balance]]&lt;=5000000,"Saldo Rendah",Churn_Modelling[[#This Row],[Balance]]&lt;=10000000,"Saldo Menengah",Churn_Modelling[[#This Row],[Balance]]&lt;=15000000,"Saldo Tinggi",TRUE,"Saldo Premium")</f>
        <v>Saldo Tinggi</v>
      </c>
      <c r="P6330" t="str" cm="1">
        <f t="array" ref="P6330">_xlfn.IFS(Churn_Modelling[[#This Row],[CreditScore]]&lt;=500,"Rendah",Churn_Modelling[[#This Row],[CreditScore]]&lt;=600,"Cukup",Churn_Modelling[[#This Row],[CreditScore]]&lt;=700,"Sedang",Churn_Modelling[[#This Row],[CreditScore]]&lt;=800,"Baik",TRUE,"Sangat Baik")</f>
        <v>Baik</v>
      </c>
    </row>
    <row r="6331" spans="1:16" x14ac:dyDescent="0.35">
      <c r="A6331">
        <v>6330</v>
      </c>
      <c r="B6331">
        <v>15661198</v>
      </c>
      <c r="C6331" t="s">
        <v>1017</v>
      </c>
      <c r="D6331">
        <v>727</v>
      </c>
      <c r="E6331" t="s">
        <v>26</v>
      </c>
      <c r="F6331" t="s">
        <v>23</v>
      </c>
      <c r="G6331">
        <v>34</v>
      </c>
      <c r="H6331">
        <v>2</v>
      </c>
      <c r="I6331" s="6">
        <v>14640711</v>
      </c>
      <c r="J6331">
        <v>1</v>
      </c>
      <c r="K6331">
        <v>1</v>
      </c>
      <c r="L6331">
        <v>1</v>
      </c>
      <c r="M6331">
        <v>7207372</v>
      </c>
      <c r="N6331">
        <v>0</v>
      </c>
      <c r="O6331" t="str" cm="1">
        <f t="array" ref="O6331">_xlfn.IFS(Churn_Modelling[[#This Row],[Balance]]=0,"Tidak ada Saldo",Churn_Modelling[[#This Row],[Balance]]&lt;=5000000,"Saldo Rendah",Churn_Modelling[[#This Row],[Balance]]&lt;=10000000,"Saldo Menengah",Churn_Modelling[[#This Row],[Balance]]&lt;=15000000,"Saldo Tinggi",TRUE,"Saldo Premium")</f>
        <v>Saldo Tinggi</v>
      </c>
      <c r="P6331" t="str" cm="1">
        <f t="array" ref="P6331">_xlfn.IFS(Churn_Modelling[[#This Row],[CreditScore]]&lt;=500,"Rendah",Churn_Modelling[[#This Row],[CreditScore]]&lt;=600,"Cukup",Churn_Modelling[[#This Row],[CreditScore]]&lt;=700,"Sedang",Churn_Modelling[[#This Row],[CreditScore]]&lt;=800,"Baik",TRUE,"Sangat Baik")</f>
        <v>Baik</v>
      </c>
    </row>
    <row r="6332" spans="1:16" x14ac:dyDescent="0.35">
      <c r="A6332">
        <v>6331</v>
      </c>
      <c r="B6332">
        <v>15715117</v>
      </c>
      <c r="C6332" t="s">
        <v>2335</v>
      </c>
      <c r="D6332">
        <v>744</v>
      </c>
      <c r="E6332" t="s">
        <v>15</v>
      </c>
      <c r="F6332" t="s">
        <v>16</v>
      </c>
      <c r="G6332">
        <v>39</v>
      </c>
      <c r="H6332">
        <v>6</v>
      </c>
      <c r="I6332" s="6">
        <v>0</v>
      </c>
      <c r="J6332">
        <v>1</v>
      </c>
      <c r="K6332">
        <v>0</v>
      </c>
      <c r="L6332">
        <v>0</v>
      </c>
      <c r="M6332">
        <v>1066258</v>
      </c>
      <c r="N6332">
        <v>0</v>
      </c>
      <c r="O6332" t="str" cm="1">
        <f t="array" ref="O6332">_xlfn.IFS(Churn_Modelling[[#This Row],[Balance]]=0,"Tidak ada Saldo",Churn_Modelling[[#This Row],[Balance]]&lt;=5000000,"Saldo Rendah",Churn_Modelling[[#This Row],[Balance]]&lt;=10000000,"Saldo Menengah",Churn_Modelling[[#This Row],[Balance]]&lt;=15000000,"Saldo Tinggi",TRUE,"Saldo Premium")</f>
        <v>Tidak ada Saldo</v>
      </c>
      <c r="P6332" t="str" cm="1">
        <f t="array" ref="P6332">_xlfn.IFS(Churn_Modelling[[#This Row],[CreditScore]]&lt;=500,"Rendah",Churn_Modelling[[#This Row],[CreditScore]]&lt;=600,"Cukup",Churn_Modelling[[#This Row],[CreditScore]]&lt;=700,"Sedang",Churn_Modelling[[#This Row],[CreditScore]]&lt;=800,"Baik",TRUE,"Sangat Baik")</f>
        <v>Baik</v>
      </c>
    </row>
    <row r="6333" spans="1:16" x14ac:dyDescent="0.35">
      <c r="A6333">
        <v>6332</v>
      </c>
      <c r="B6333">
        <v>15701074</v>
      </c>
      <c r="C6333" t="s">
        <v>2336</v>
      </c>
      <c r="D6333">
        <v>629</v>
      </c>
      <c r="E6333" t="s">
        <v>26</v>
      </c>
      <c r="F6333" t="s">
        <v>23</v>
      </c>
      <c r="G6333">
        <v>35</v>
      </c>
      <c r="H6333">
        <v>8</v>
      </c>
      <c r="I6333" s="6">
        <v>11233083</v>
      </c>
      <c r="J6333">
        <v>1</v>
      </c>
      <c r="K6333">
        <v>1</v>
      </c>
      <c r="L6333">
        <v>1</v>
      </c>
      <c r="M6333">
        <v>9100102</v>
      </c>
      <c r="N6333">
        <v>0</v>
      </c>
      <c r="O6333" t="str" cm="1">
        <f t="array" ref="O6333">_xlfn.IFS(Churn_Modelling[[#This Row],[Balance]]=0,"Tidak ada Saldo",Churn_Modelling[[#This Row],[Balance]]&lt;=5000000,"Saldo Rendah",Churn_Modelling[[#This Row],[Balance]]&lt;=10000000,"Saldo Menengah",Churn_Modelling[[#This Row],[Balance]]&lt;=15000000,"Saldo Tinggi",TRUE,"Saldo Premium")</f>
        <v>Saldo Tinggi</v>
      </c>
      <c r="P6333" t="str" cm="1">
        <f t="array" ref="P6333">_xlfn.IFS(Churn_Modelling[[#This Row],[CreditScore]]&lt;=500,"Rendah",Churn_Modelling[[#This Row],[CreditScore]]&lt;=600,"Cukup",Churn_Modelling[[#This Row],[CreditScore]]&lt;=700,"Sedang",Churn_Modelling[[#This Row],[CreditScore]]&lt;=800,"Baik",TRUE,"Sangat Baik")</f>
        <v>Sedang</v>
      </c>
    </row>
    <row r="6334" spans="1:16" x14ac:dyDescent="0.35">
      <c r="A6334">
        <v>6333</v>
      </c>
      <c r="B6334">
        <v>15793046</v>
      </c>
      <c r="C6334" t="s">
        <v>832</v>
      </c>
      <c r="D6334">
        <v>619</v>
      </c>
      <c r="E6334" t="s">
        <v>15</v>
      </c>
      <c r="F6334" t="s">
        <v>16</v>
      </c>
      <c r="G6334">
        <v>35</v>
      </c>
      <c r="H6334">
        <v>4</v>
      </c>
      <c r="I6334" s="6">
        <v>9041312</v>
      </c>
      <c r="J6334">
        <v>1</v>
      </c>
      <c r="K6334">
        <v>1</v>
      </c>
      <c r="L6334">
        <v>1</v>
      </c>
      <c r="M6334">
        <v>2055521</v>
      </c>
      <c r="N6334">
        <v>0</v>
      </c>
      <c r="O6334" t="str" cm="1">
        <f t="array" ref="O6334">_xlfn.IFS(Churn_Modelling[[#This Row],[Balance]]=0,"Tidak ada Saldo",Churn_Modelling[[#This Row],[Balance]]&lt;=5000000,"Saldo Rendah",Churn_Modelling[[#This Row],[Balance]]&lt;=10000000,"Saldo Menengah",Churn_Modelling[[#This Row],[Balance]]&lt;=15000000,"Saldo Tinggi",TRUE,"Saldo Premium")</f>
        <v>Saldo Menengah</v>
      </c>
      <c r="P6334" t="str" cm="1">
        <f t="array" ref="P6334">_xlfn.IFS(Churn_Modelling[[#This Row],[CreditScore]]&lt;=500,"Rendah",Churn_Modelling[[#This Row],[CreditScore]]&lt;=600,"Cukup",Churn_Modelling[[#This Row],[CreditScore]]&lt;=700,"Sedang",Churn_Modelling[[#This Row],[CreditScore]]&lt;=800,"Baik",TRUE,"Sangat Baik")</f>
        <v>Sedang</v>
      </c>
    </row>
    <row r="6335" spans="1:16" x14ac:dyDescent="0.35">
      <c r="A6335">
        <v>6334</v>
      </c>
      <c r="B6335">
        <v>15623744</v>
      </c>
      <c r="C6335" t="s">
        <v>808</v>
      </c>
      <c r="D6335">
        <v>634</v>
      </c>
      <c r="E6335" t="s">
        <v>15</v>
      </c>
      <c r="F6335" t="s">
        <v>23</v>
      </c>
      <c r="G6335">
        <v>34</v>
      </c>
      <c r="H6335">
        <v>8</v>
      </c>
      <c r="I6335" s="6">
        <v>10530266</v>
      </c>
      <c r="J6335">
        <v>1</v>
      </c>
      <c r="K6335">
        <v>1</v>
      </c>
      <c r="L6335">
        <v>1</v>
      </c>
      <c r="M6335">
        <v>12316497</v>
      </c>
      <c r="N6335">
        <v>0</v>
      </c>
      <c r="O6335" t="str" cm="1">
        <f t="array" ref="O6335">_xlfn.IFS(Churn_Modelling[[#This Row],[Balance]]=0,"Tidak ada Saldo",Churn_Modelling[[#This Row],[Balance]]&lt;=5000000,"Saldo Rendah",Churn_Modelling[[#This Row],[Balance]]&lt;=10000000,"Saldo Menengah",Churn_Modelling[[#This Row],[Balance]]&lt;=15000000,"Saldo Tinggi",TRUE,"Saldo Premium")</f>
        <v>Saldo Tinggi</v>
      </c>
      <c r="P6335" t="str" cm="1">
        <f t="array" ref="P6335">_xlfn.IFS(Churn_Modelling[[#This Row],[CreditScore]]&lt;=500,"Rendah",Churn_Modelling[[#This Row],[CreditScore]]&lt;=600,"Cukup",Churn_Modelling[[#This Row],[CreditScore]]&lt;=700,"Sedang",Churn_Modelling[[#This Row],[CreditScore]]&lt;=800,"Baik",TRUE,"Sangat Baik")</f>
        <v>Sedang</v>
      </c>
    </row>
    <row r="6336" spans="1:16" x14ac:dyDescent="0.35">
      <c r="A6336">
        <v>6335</v>
      </c>
      <c r="B6336">
        <v>15611329</v>
      </c>
      <c r="C6336" t="s">
        <v>392</v>
      </c>
      <c r="D6336">
        <v>608</v>
      </c>
      <c r="E6336" t="s">
        <v>18</v>
      </c>
      <c r="F6336" t="s">
        <v>16</v>
      </c>
      <c r="G6336">
        <v>35</v>
      </c>
      <c r="H6336">
        <v>6</v>
      </c>
      <c r="I6336" s="6">
        <v>0</v>
      </c>
      <c r="J6336">
        <v>2</v>
      </c>
      <c r="K6336">
        <v>1</v>
      </c>
      <c r="L6336">
        <v>1</v>
      </c>
      <c r="M6336">
        <v>14346328</v>
      </c>
      <c r="N6336">
        <v>0</v>
      </c>
      <c r="O6336" t="str" cm="1">
        <f t="array" ref="O6336">_xlfn.IFS(Churn_Modelling[[#This Row],[Balance]]=0,"Tidak ada Saldo",Churn_Modelling[[#This Row],[Balance]]&lt;=5000000,"Saldo Rendah",Churn_Modelling[[#This Row],[Balance]]&lt;=10000000,"Saldo Menengah",Churn_Modelling[[#This Row],[Balance]]&lt;=15000000,"Saldo Tinggi",TRUE,"Saldo Premium")</f>
        <v>Tidak ada Saldo</v>
      </c>
      <c r="P6336" t="str" cm="1">
        <f t="array" ref="P6336">_xlfn.IFS(Churn_Modelling[[#This Row],[CreditScore]]&lt;=500,"Rendah",Churn_Modelling[[#This Row],[CreditScore]]&lt;=600,"Cukup",Churn_Modelling[[#This Row],[CreditScore]]&lt;=700,"Sedang",Churn_Modelling[[#This Row],[CreditScore]]&lt;=800,"Baik",TRUE,"Sangat Baik")</f>
        <v>Sedang</v>
      </c>
    </row>
    <row r="6337" spans="1:16" x14ac:dyDescent="0.35">
      <c r="A6337">
        <v>6336</v>
      </c>
      <c r="B6337">
        <v>15740428</v>
      </c>
      <c r="C6337" t="s">
        <v>1706</v>
      </c>
      <c r="D6337">
        <v>507</v>
      </c>
      <c r="E6337" t="s">
        <v>15</v>
      </c>
      <c r="F6337" t="s">
        <v>16</v>
      </c>
      <c r="G6337">
        <v>35</v>
      </c>
      <c r="H6337">
        <v>1</v>
      </c>
      <c r="I6337" s="6">
        <v>0</v>
      </c>
      <c r="J6337">
        <v>2</v>
      </c>
      <c r="K6337">
        <v>0</v>
      </c>
      <c r="L6337">
        <v>0</v>
      </c>
      <c r="M6337">
        <v>9213154</v>
      </c>
      <c r="N6337">
        <v>0</v>
      </c>
      <c r="O6337" t="str" cm="1">
        <f t="array" ref="O6337">_xlfn.IFS(Churn_Modelling[[#This Row],[Balance]]=0,"Tidak ada Saldo",Churn_Modelling[[#This Row],[Balance]]&lt;=5000000,"Saldo Rendah",Churn_Modelling[[#This Row],[Balance]]&lt;=10000000,"Saldo Menengah",Churn_Modelling[[#This Row],[Balance]]&lt;=15000000,"Saldo Tinggi",TRUE,"Saldo Premium")</f>
        <v>Tidak ada Saldo</v>
      </c>
      <c r="P6337" t="str" cm="1">
        <f t="array" ref="P6337">_xlfn.IFS(Churn_Modelling[[#This Row],[CreditScore]]&lt;=500,"Rendah",Churn_Modelling[[#This Row],[CreditScore]]&lt;=600,"Cukup",Churn_Modelling[[#This Row],[CreditScore]]&lt;=700,"Sedang",Churn_Modelling[[#This Row],[CreditScore]]&lt;=800,"Baik",TRUE,"Sangat Baik")</f>
        <v>Cukup</v>
      </c>
    </row>
    <row r="6338" spans="1:16" x14ac:dyDescent="0.35">
      <c r="A6338">
        <v>6337</v>
      </c>
      <c r="B6338">
        <v>15781534</v>
      </c>
      <c r="C6338" t="s">
        <v>2128</v>
      </c>
      <c r="D6338">
        <v>536</v>
      </c>
      <c r="E6338" t="s">
        <v>26</v>
      </c>
      <c r="F6338" t="s">
        <v>16</v>
      </c>
      <c r="G6338">
        <v>35</v>
      </c>
      <c r="H6338">
        <v>4</v>
      </c>
      <c r="I6338" s="6">
        <v>12152036</v>
      </c>
      <c r="J6338">
        <v>1</v>
      </c>
      <c r="K6338">
        <v>0</v>
      </c>
      <c r="L6338">
        <v>0</v>
      </c>
      <c r="M6338">
        <v>7717842</v>
      </c>
      <c r="N6338">
        <v>0</v>
      </c>
      <c r="O6338" t="str" cm="1">
        <f t="array" ref="O6338">_xlfn.IFS(Churn_Modelling[[#This Row],[Balance]]=0,"Tidak ada Saldo",Churn_Modelling[[#This Row],[Balance]]&lt;=5000000,"Saldo Rendah",Churn_Modelling[[#This Row],[Balance]]&lt;=10000000,"Saldo Menengah",Churn_Modelling[[#This Row],[Balance]]&lt;=15000000,"Saldo Tinggi",TRUE,"Saldo Premium")</f>
        <v>Saldo Tinggi</v>
      </c>
      <c r="P6338" t="str" cm="1">
        <f t="array" ref="P6338">_xlfn.IFS(Churn_Modelling[[#This Row],[CreditScore]]&lt;=500,"Rendah",Churn_Modelling[[#This Row],[CreditScore]]&lt;=600,"Cukup",Churn_Modelling[[#This Row],[CreditScore]]&lt;=700,"Sedang",Churn_Modelling[[#This Row],[CreditScore]]&lt;=800,"Baik",TRUE,"Sangat Baik")</f>
        <v>Cukup</v>
      </c>
    </row>
    <row r="6339" spans="1:16" x14ac:dyDescent="0.35">
      <c r="A6339">
        <v>6338</v>
      </c>
      <c r="B6339">
        <v>15618243</v>
      </c>
      <c r="C6339" t="s">
        <v>1002</v>
      </c>
      <c r="D6339">
        <v>730</v>
      </c>
      <c r="E6339" t="s">
        <v>18</v>
      </c>
      <c r="F6339" t="s">
        <v>16</v>
      </c>
      <c r="G6339">
        <v>43</v>
      </c>
      <c r="H6339">
        <v>1</v>
      </c>
      <c r="I6339" s="6">
        <v>10396038</v>
      </c>
      <c r="J6339">
        <v>1</v>
      </c>
      <c r="K6339">
        <v>1</v>
      </c>
      <c r="L6339">
        <v>1</v>
      </c>
      <c r="M6339">
        <v>19365016</v>
      </c>
      <c r="N6339">
        <v>0</v>
      </c>
      <c r="O6339" t="str" cm="1">
        <f t="array" ref="O6339">_xlfn.IFS(Churn_Modelling[[#This Row],[Balance]]=0,"Tidak ada Saldo",Churn_Modelling[[#This Row],[Balance]]&lt;=5000000,"Saldo Rendah",Churn_Modelling[[#This Row],[Balance]]&lt;=10000000,"Saldo Menengah",Churn_Modelling[[#This Row],[Balance]]&lt;=15000000,"Saldo Tinggi",TRUE,"Saldo Premium")</f>
        <v>Saldo Tinggi</v>
      </c>
      <c r="P6339" t="str" cm="1">
        <f t="array" ref="P6339">_xlfn.IFS(Churn_Modelling[[#This Row],[CreditScore]]&lt;=500,"Rendah",Churn_Modelling[[#This Row],[CreditScore]]&lt;=600,"Cukup",Churn_Modelling[[#This Row],[CreditScore]]&lt;=700,"Sedang",Churn_Modelling[[#This Row],[CreditScore]]&lt;=800,"Baik",TRUE,"Sangat Baik")</f>
        <v>Baik</v>
      </c>
    </row>
    <row r="6340" spans="1:16" x14ac:dyDescent="0.35">
      <c r="A6340">
        <v>6339</v>
      </c>
      <c r="B6340">
        <v>15784161</v>
      </c>
      <c r="C6340" t="s">
        <v>277</v>
      </c>
      <c r="D6340">
        <v>583</v>
      </c>
      <c r="E6340" t="s">
        <v>26</v>
      </c>
      <c r="F6340" t="s">
        <v>23</v>
      </c>
      <c r="G6340">
        <v>39</v>
      </c>
      <c r="H6340">
        <v>8</v>
      </c>
      <c r="I6340" s="6">
        <v>10294501</v>
      </c>
      <c r="J6340">
        <v>1</v>
      </c>
      <c r="K6340">
        <v>0</v>
      </c>
      <c r="L6340">
        <v>0</v>
      </c>
      <c r="M6340">
        <v>5286189</v>
      </c>
      <c r="N6340">
        <v>0</v>
      </c>
      <c r="O6340" t="str" cm="1">
        <f t="array" ref="O6340">_xlfn.IFS(Churn_Modelling[[#This Row],[Balance]]=0,"Tidak ada Saldo",Churn_Modelling[[#This Row],[Balance]]&lt;=5000000,"Saldo Rendah",Churn_Modelling[[#This Row],[Balance]]&lt;=10000000,"Saldo Menengah",Churn_Modelling[[#This Row],[Balance]]&lt;=15000000,"Saldo Tinggi",TRUE,"Saldo Premium")</f>
        <v>Saldo Tinggi</v>
      </c>
      <c r="P6340" t="str" cm="1">
        <f t="array" ref="P6340">_xlfn.IFS(Churn_Modelling[[#This Row],[CreditScore]]&lt;=500,"Rendah",Churn_Modelling[[#This Row],[CreditScore]]&lt;=600,"Cukup",Churn_Modelling[[#This Row],[CreditScore]]&lt;=700,"Sedang",Churn_Modelling[[#This Row],[CreditScore]]&lt;=800,"Baik",TRUE,"Sangat Baik")</f>
        <v>Cukup</v>
      </c>
    </row>
    <row r="6341" spans="1:16" x14ac:dyDescent="0.35">
      <c r="A6341">
        <v>6340</v>
      </c>
      <c r="B6341">
        <v>15700325</v>
      </c>
      <c r="C6341" t="s">
        <v>356</v>
      </c>
      <c r="D6341">
        <v>644</v>
      </c>
      <c r="E6341" t="s">
        <v>15</v>
      </c>
      <c r="F6341" t="s">
        <v>16</v>
      </c>
      <c r="G6341">
        <v>24</v>
      </c>
      <c r="H6341">
        <v>8</v>
      </c>
      <c r="I6341" s="6">
        <v>9276055</v>
      </c>
      <c r="J6341">
        <v>1</v>
      </c>
      <c r="K6341">
        <v>1</v>
      </c>
      <c r="L6341">
        <v>0</v>
      </c>
      <c r="M6341">
        <v>3589675</v>
      </c>
      <c r="N6341">
        <v>0</v>
      </c>
      <c r="O6341" t="str" cm="1">
        <f t="array" ref="O6341">_xlfn.IFS(Churn_Modelling[[#This Row],[Balance]]=0,"Tidak ada Saldo",Churn_Modelling[[#This Row],[Balance]]&lt;=5000000,"Saldo Rendah",Churn_Modelling[[#This Row],[Balance]]&lt;=10000000,"Saldo Menengah",Churn_Modelling[[#This Row],[Balance]]&lt;=15000000,"Saldo Tinggi",TRUE,"Saldo Premium")</f>
        <v>Saldo Menengah</v>
      </c>
      <c r="P6341" t="str" cm="1">
        <f t="array" ref="P6341">_xlfn.IFS(Churn_Modelling[[#This Row],[CreditScore]]&lt;=500,"Rendah",Churn_Modelling[[#This Row],[CreditScore]]&lt;=600,"Cukup",Churn_Modelling[[#This Row],[CreditScore]]&lt;=700,"Sedang",Churn_Modelling[[#This Row],[CreditScore]]&lt;=800,"Baik",TRUE,"Sangat Baik")</f>
        <v>Sedang</v>
      </c>
    </row>
    <row r="6342" spans="1:16" x14ac:dyDescent="0.35">
      <c r="A6342">
        <v>6341</v>
      </c>
      <c r="B6342">
        <v>15659064</v>
      </c>
      <c r="C6342" t="s">
        <v>2337</v>
      </c>
      <c r="D6342">
        <v>790</v>
      </c>
      <c r="E6342" t="s">
        <v>18</v>
      </c>
      <c r="F6342" t="s">
        <v>23</v>
      </c>
      <c r="G6342">
        <v>37</v>
      </c>
      <c r="H6342">
        <v>8</v>
      </c>
      <c r="I6342" s="6">
        <v>0</v>
      </c>
      <c r="J6342">
        <v>2</v>
      </c>
      <c r="K6342">
        <v>1</v>
      </c>
      <c r="L6342">
        <v>1</v>
      </c>
      <c r="M6342">
        <v>14941841</v>
      </c>
      <c r="N6342">
        <v>0</v>
      </c>
      <c r="O6342" t="str" cm="1">
        <f t="array" ref="O6342">_xlfn.IFS(Churn_Modelling[[#This Row],[Balance]]=0,"Tidak ada Saldo",Churn_Modelling[[#This Row],[Balance]]&lt;=5000000,"Saldo Rendah",Churn_Modelling[[#This Row],[Balance]]&lt;=10000000,"Saldo Menengah",Churn_Modelling[[#This Row],[Balance]]&lt;=15000000,"Saldo Tinggi",TRUE,"Saldo Premium")</f>
        <v>Tidak ada Saldo</v>
      </c>
      <c r="P6342" t="str" cm="1">
        <f t="array" ref="P6342">_xlfn.IFS(Churn_Modelling[[#This Row],[CreditScore]]&lt;=500,"Rendah",Churn_Modelling[[#This Row],[CreditScore]]&lt;=600,"Cukup",Churn_Modelling[[#This Row],[CreditScore]]&lt;=700,"Sedang",Churn_Modelling[[#This Row],[CreditScore]]&lt;=800,"Baik",TRUE,"Sangat Baik")</f>
        <v>Baik</v>
      </c>
    </row>
    <row r="6343" spans="1:16" x14ac:dyDescent="0.35">
      <c r="A6343">
        <v>6342</v>
      </c>
      <c r="B6343">
        <v>15658364</v>
      </c>
      <c r="C6343" t="s">
        <v>2338</v>
      </c>
      <c r="D6343">
        <v>807</v>
      </c>
      <c r="E6343" t="s">
        <v>26</v>
      </c>
      <c r="F6343" t="s">
        <v>16</v>
      </c>
      <c r="G6343">
        <v>40</v>
      </c>
      <c r="H6343">
        <v>1</v>
      </c>
      <c r="I6343" s="6">
        <v>13459021</v>
      </c>
      <c r="J6343">
        <v>1</v>
      </c>
      <c r="K6343">
        <v>1</v>
      </c>
      <c r="L6343">
        <v>1</v>
      </c>
      <c r="M6343">
        <v>4625365</v>
      </c>
      <c r="N6343">
        <v>0</v>
      </c>
      <c r="O6343" t="str" cm="1">
        <f t="array" ref="O6343">_xlfn.IFS(Churn_Modelling[[#This Row],[Balance]]=0,"Tidak ada Saldo",Churn_Modelling[[#This Row],[Balance]]&lt;=5000000,"Saldo Rendah",Churn_Modelling[[#This Row],[Balance]]&lt;=10000000,"Saldo Menengah",Churn_Modelling[[#This Row],[Balance]]&lt;=15000000,"Saldo Tinggi",TRUE,"Saldo Premium")</f>
        <v>Saldo Tinggi</v>
      </c>
      <c r="P6343" t="str" cm="1">
        <f t="array" ref="P6343">_xlfn.IFS(Churn_Modelling[[#This Row],[CreditScore]]&lt;=500,"Rendah",Churn_Modelling[[#This Row],[CreditScore]]&lt;=600,"Cukup",Churn_Modelling[[#This Row],[CreditScore]]&lt;=700,"Sedang",Churn_Modelling[[#This Row],[CreditScore]]&lt;=800,"Baik",TRUE,"Sangat Baik")</f>
        <v>Sangat Baik</v>
      </c>
    </row>
    <row r="6344" spans="1:16" x14ac:dyDescent="0.35">
      <c r="A6344">
        <v>6343</v>
      </c>
      <c r="B6344">
        <v>15704340</v>
      </c>
      <c r="C6344" t="s">
        <v>117</v>
      </c>
      <c r="D6344">
        <v>581</v>
      </c>
      <c r="E6344" t="s">
        <v>15</v>
      </c>
      <c r="F6344" t="s">
        <v>16</v>
      </c>
      <c r="G6344">
        <v>37</v>
      </c>
      <c r="H6344">
        <v>10</v>
      </c>
      <c r="I6344" s="6">
        <v>10425503</v>
      </c>
      <c r="J6344">
        <v>1</v>
      </c>
      <c r="K6344">
        <v>1</v>
      </c>
      <c r="L6344">
        <v>0</v>
      </c>
      <c r="M6344">
        <v>8660937</v>
      </c>
      <c r="N6344">
        <v>0</v>
      </c>
      <c r="O6344" t="str" cm="1">
        <f t="array" ref="O6344">_xlfn.IFS(Churn_Modelling[[#This Row],[Balance]]=0,"Tidak ada Saldo",Churn_Modelling[[#This Row],[Balance]]&lt;=5000000,"Saldo Rendah",Churn_Modelling[[#This Row],[Balance]]&lt;=10000000,"Saldo Menengah",Churn_Modelling[[#This Row],[Balance]]&lt;=15000000,"Saldo Tinggi",TRUE,"Saldo Premium")</f>
        <v>Saldo Tinggi</v>
      </c>
      <c r="P6344" t="str" cm="1">
        <f t="array" ref="P6344">_xlfn.IFS(Churn_Modelling[[#This Row],[CreditScore]]&lt;=500,"Rendah",Churn_Modelling[[#This Row],[CreditScore]]&lt;=600,"Cukup",Churn_Modelling[[#This Row],[CreditScore]]&lt;=700,"Sedang",Churn_Modelling[[#This Row],[CreditScore]]&lt;=800,"Baik",TRUE,"Sangat Baik")</f>
        <v>Cukup</v>
      </c>
    </row>
    <row r="6345" spans="1:16" hidden="1" x14ac:dyDescent="0.35">
      <c r="A6345">
        <v>6344</v>
      </c>
      <c r="B6345">
        <v>15793455</v>
      </c>
      <c r="C6345" t="s">
        <v>153</v>
      </c>
      <c r="D6345">
        <v>627</v>
      </c>
      <c r="E6345" t="s">
        <v>18</v>
      </c>
      <c r="F6345" t="s">
        <v>16</v>
      </c>
      <c r="G6345">
        <v>55</v>
      </c>
      <c r="H6345">
        <v>6</v>
      </c>
      <c r="I6345" s="6">
        <v>0</v>
      </c>
      <c r="J6345">
        <v>1</v>
      </c>
      <c r="K6345">
        <v>0</v>
      </c>
      <c r="L6345">
        <v>0</v>
      </c>
      <c r="M6345">
        <v>9194394</v>
      </c>
      <c r="N6345">
        <v>1</v>
      </c>
      <c r="O6345" t="str" cm="1">
        <f t="array" ref="O6345">_xlfn.IFS(Churn_Modelling[[#This Row],[Balance]]=0,"Tidak ada Saldo",Churn_Modelling[[#This Row],[Balance]]&lt;=5000000,"Saldo Rendah",Churn_Modelling[[#This Row],[Balance]]&lt;=10000000,"Saldo Menengah",Churn_Modelling[[#This Row],[Balance]]&lt;=15000000,"Saldo Tinggi",TRUE,"Saldo Premium")</f>
        <v>Tidak ada Saldo</v>
      </c>
      <c r="P6345" t="str" cm="1">
        <f t="array" ref="P6345">_xlfn.IFS(Churn_Modelling[[#This Row],[CreditScore]]&lt;=500,"Rendah",Churn_Modelling[[#This Row],[CreditScore]]&lt;=600,"Cukup",Churn_Modelling[[#This Row],[CreditScore]]&lt;=700,"Sedang",Churn_Modelling[[#This Row],[CreditScore]]&lt;=800,"Baik",TRUE,"Sangat Baik")</f>
        <v>Sedang</v>
      </c>
    </row>
    <row r="6346" spans="1:16" x14ac:dyDescent="0.35">
      <c r="A6346">
        <v>6345</v>
      </c>
      <c r="B6346">
        <v>15579777</v>
      </c>
      <c r="C6346" t="s">
        <v>1436</v>
      </c>
      <c r="D6346">
        <v>850</v>
      </c>
      <c r="E6346" t="s">
        <v>15</v>
      </c>
      <c r="F6346" t="s">
        <v>23</v>
      </c>
      <c r="G6346">
        <v>41</v>
      </c>
      <c r="H6346">
        <v>3</v>
      </c>
      <c r="I6346" s="6">
        <v>0</v>
      </c>
      <c r="J6346">
        <v>2</v>
      </c>
      <c r="K6346">
        <v>1</v>
      </c>
      <c r="L6346">
        <v>0</v>
      </c>
      <c r="M6346">
        <v>12889236</v>
      </c>
      <c r="N6346">
        <v>0</v>
      </c>
      <c r="O6346" t="str" cm="1">
        <f t="array" ref="O6346">_xlfn.IFS(Churn_Modelling[[#This Row],[Balance]]=0,"Tidak ada Saldo",Churn_Modelling[[#This Row],[Balance]]&lt;=5000000,"Saldo Rendah",Churn_Modelling[[#This Row],[Balance]]&lt;=10000000,"Saldo Menengah",Churn_Modelling[[#This Row],[Balance]]&lt;=15000000,"Saldo Tinggi",TRUE,"Saldo Premium")</f>
        <v>Tidak ada Saldo</v>
      </c>
      <c r="P6346" t="str" cm="1">
        <f t="array" ref="P6346">_xlfn.IFS(Churn_Modelling[[#This Row],[CreditScore]]&lt;=500,"Rendah",Churn_Modelling[[#This Row],[CreditScore]]&lt;=600,"Cukup",Churn_Modelling[[#This Row],[CreditScore]]&lt;=700,"Sedang",Churn_Modelling[[#This Row],[CreditScore]]&lt;=800,"Baik",TRUE,"Sangat Baik")</f>
        <v>Sangat Baik</v>
      </c>
    </row>
    <row r="6347" spans="1:16" x14ac:dyDescent="0.35">
      <c r="A6347">
        <v>6346</v>
      </c>
      <c r="B6347">
        <v>15632345</v>
      </c>
      <c r="C6347" t="s">
        <v>943</v>
      </c>
      <c r="D6347">
        <v>754</v>
      </c>
      <c r="E6347" t="s">
        <v>15</v>
      </c>
      <c r="F6347" t="s">
        <v>16</v>
      </c>
      <c r="G6347">
        <v>35</v>
      </c>
      <c r="H6347">
        <v>4</v>
      </c>
      <c r="I6347" s="6">
        <v>0</v>
      </c>
      <c r="J6347">
        <v>2</v>
      </c>
      <c r="K6347">
        <v>1</v>
      </c>
      <c r="L6347">
        <v>0</v>
      </c>
      <c r="M6347">
        <v>4483071</v>
      </c>
      <c r="N6347">
        <v>0</v>
      </c>
      <c r="O6347" t="str" cm="1">
        <f t="array" ref="O6347">_xlfn.IFS(Churn_Modelling[[#This Row],[Balance]]=0,"Tidak ada Saldo",Churn_Modelling[[#This Row],[Balance]]&lt;=5000000,"Saldo Rendah",Churn_Modelling[[#This Row],[Balance]]&lt;=10000000,"Saldo Menengah",Churn_Modelling[[#This Row],[Balance]]&lt;=15000000,"Saldo Tinggi",TRUE,"Saldo Premium")</f>
        <v>Tidak ada Saldo</v>
      </c>
      <c r="P6347" t="str" cm="1">
        <f t="array" ref="P6347">_xlfn.IFS(Churn_Modelling[[#This Row],[CreditScore]]&lt;=500,"Rendah",Churn_Modelling[[#This Row],[CreditScore]]&lt;=600,"Cukup",Churn_Modelling[[#This Row],[CreditScore]]&lt;=700,"Sedang",Churn_Modelling[[#This Row],[CreditScore]]&lt;=800,"Baik",TRUE,"Sangat Baik")</f>
        <v>Baik</v>
      </c>
    </row>
    <row r="6348" spans="1:16" hidden="1" x14ac:dyDescent="0.35">
      <c r="A6348">
        <v>6347</v>
      </c>
      <c r="B6348">
        <v>15814468</v>
      </c>
      <c r="C6348" t="s">
        <v>171</v>
      </c>
      <c r="D6348">
        <v>551</v>
      </c>
      <c r="E6348" t="s">
        <v>26</v>
      </c>
      <c r="F6348" t="s">
        <v>23</v>
      </c>
      <c r="G6348">
        <v>50</v>
      </c>
      <c r="H6348">
        <v>1</v>
      </c>
      <c r="I6348" s="6">
        <v>12139998</v>
      </c>
      <c r="J6348">
        <v>1</v>
      </c>
      <c r="K6348">
        <v>0</v>
      </c>
      <c r="L6348">
        <v>1</v>
      </c>
      <c r="M6348">
        <v>8450844</v>
      </c>
      <c r="N6348">
        <v>1</v>
      </c>
      <c r="O6348" t="str" cm="1">
        <f t="array" ref="O6348">_xlfn.IFS(Churn_Modelling[[#This Row],[Balance]]=0,"Tidak ada Saldo",Churn_Modelling[[#This Row],[Balance]]&lt;=5000000,"Saldo Rendah",Churn_Modelling[[#This Row],[Balance]]&lt;=10000000,"Saldo Menengah",Churn_Modelling[[#This Row],[Balance]]&lt;=15000000,"Saldo Tinggi",TRUE,"Saldo Premium")</f>
        <v>Saldo Tinggi</v>
      </c>
      <c r="P6348" t="str" cm="1">
        <f t="array" ref="P6348">_xlfn.IFS(Churn_Modelling[[#This Row],[CreditScore]]&lt;=500,"Rendah",Churn_Modelling[[#This Row],[CreditScore]]&lt;=600,"Cukup",Churn_Modelling[[#This Row],[CreditScore]]&lt;=700,"Sedang",Churn_Modelling[[#This Row],[CreditScore]]&lt;=800,"Baik",TRUE,"Sangat Baik")</f>
        <v>Cukup</v>
      </c>
    </row>
    <row r="6349" spans="1:16" x14ac:dyDescent="0.35">
      <c r="A6349">
        <v>6348</v>
      </c>
      <c r="B6349">
        <v>15754820</v>
      </c>
      <c r="C6349" t="s">
        <v>635</v>
      </c>
      <c r="D6349">
        <v>637</v>
      </c>
      <c r="E6349" t="s">
        <v>26</v>
      </c>
      <c r="F6349" t="s">
        <v>23</v>
      </c>
      <c r="G6349">
        <v>35</v>
      </c>
      <c r="H6349">
        <v>8</v>
      </c>
      <c r="I6349" s="6">
        <v>14712781</v>
      </c>
      <c r="J6349">
        <v>2</v>
      </c>
      <c r="K6349">
        <v>1</v>
      </c>
      <c r="L6349">
        <v>1</v>
      </c>
      <c r="M6349">
        <v>847607</v>
      </c>
      <c r="N6349">
        <v>0</v>
      </c>
      <c r="O6349" t="str" cm="1">
        <f t="array" ref="O6349">_xlfn.IFS(Churn_Modelling[[#This Row],[Balance]]=0,"Tidak ada Saldo",Churn_Modelling[[#This Row],[Balance]]&lt;=5000000,"Saldo Rendah",Churn_Modelling[[#This Row],[Balance]]&lt;=10000000,"Saldo Menengah",Churn_Modelling[[#This Row],[Balance]]&lt;=15000000,"Saldo Tinggi",TRUE,"Saldo Premium")</f>
        <v>Saldo Tinggi</v>
      </c>
      <c r="P6349" t="str" cm="1">
        <f t="array" ref="P6349">_xlfn.IFS(Churn_Modelling[[#This Row],[CreditScore]]&lt;=500,"Rendah",Churn_Modelling[[#This Row],[CreditScore]]&lt;=600,"Cukup",Churn_Modelling[[#This Row],[CreditScore]]&lt;=700,"Sedang",Churn_Modelling[[#This Row],[CreditScore]]&lt;=800,"Baik",TRUE,"Sangat Baik")</f>
        <v>Sedang</v>
      </c>
    </row>
    <row r="6350" spans="1:16" x14ac:dyDescent="0.35">
      <c r="A6350">
        <v>6349</v>
      </c>
      <c r="B6350">
        <v>15707505</v>
      </c>
      <c r="C6350" t="s">
        <v>156</v>
      </c>
      <c r="D6350">
        <v>699</v>
      </c>
      <c r="E6350" t="s">
        <v>18</v>
      </c>
      <c r="F6350" t="s">
        <v>23</v>
      </c>
      <c r="G6350">
        <v>31</v>
      </c>
      <c r="H6350">
        <v>8</v>
      </c>
      <c r="I6350" s="6">
        <v>12592751</v>
      </c>
      <c r="J6350">
        <v>2</v>
      </c>
      <c r="K6350">
        <v>1</v>
      </c>
      <c r="L6350">
        <v>0</v>
      </c>
      <c r="M6350">
        <v>14766147</v>
      </c>
      <c r="N6350">
        <v>0</v>
      </c>
      <c r="O6350" t="str" cm="1">
        <f t="array" ref="O6350">_xlfn.IFS(Churn_Modelling[[#This Row],[Balance]]=0,"Tidak ada Saldo",Churn_Modelling[[#This Row],[Balance]]&lt;=5000000,"Saldo Rendah",Churn_Modelling[[#This Row],[Balance]]&lt;=10000000,"Saldo Menengah",Churn_Modelling[[#This Row],[Balance]]&lt;=15000000,"Saldo Tinggi",TRUE,"Saldo Premium")</f>
        <v>Saldo Tinggi</v>
      </c>
      <c r="P6350" t="str" cm="1">
        <f t="array" ref="P6350">_xlfn.IFS(Churn_Modelling[[#This Row],[CreditScore]]&lt;=500,"Rendah",Churn_Modelling[[#This Row],[CreditScore]]&lt;=600,"Cukup",Churn_Modelling[[#This Row],[CreditScore]]&lt;=700,"Sedang",Churn_Modelling[[#This Row],[CreditScore]]&lt;=800,"Baik",TRUE,"Sangat Baik")</f>
        <v>Sedang</v>
      </c>
    </row>
    <row r="6351" spans="1:16" x14ac:dyDescent="0.35">
      <c r="A6351">
        <v>6350</v>
      </c>
      <c r="B6351">
        <v>15699507</v>
      </c>
      <c r="C6351" t="s">
        <v>2339</v>
      </c>
      <c r="D6351">
        <v>542</v>
      </c>
      <c r="E6351" t="s">
        <v>15</v>
      </c>
      <c r="F6351" t="s">
        <v>16</v>
      </c>
      <c r="G6351">
        <v>25</v>
      </c>
      <c r="H6351">
        <v>7</v>
      </c>
      <c r="I6351" s="6">
        <v>0</v>
      </c>
      <c r="J6351">
        <v>2</v>
      </c>
      <c r="K6351">
        <v>0</v>
      </c>
      <c r="L6351">
        <v>1</v>
      </c>
      <c r="M6351">
        <v>8239308</v>
      </c>
      <c r="N6351">
        <v>0</v>
      </c>
      <c r="O6351" t="str" cm="1">
        <f t="array" ref="O6351">_xlfn.IFS(Churn_Modelling[[#This Row],[Balance]]=0,"Tidak ada Saldo",Churn_Modelling[[#This Row],[Balance]]&lt;=5000000,"Saldo Rendah",Churn_Modelling[[#This Row],[Balance]]&lt;=10000000,"Saldo Menengah",Churn_Modelling[[#This Row],[Balance]]&lt;=15000000,"Saldo Tinggi",TRUE,"Saldo Premium")</f>
        <v>Tidak ada Saldo</v>
      </c>
      <c r="P6351" t="str" cm="1">
        <f t="array" ref="P6351">_xlfn.IFS(Churn_Modelling[[#This Row],[CreditScore]]&lt;=500,"Rendah",Churn_Modelling[[#This Row],[CreditScore]]&lt;=600,"Cukup",Churn_Modelling[[#This Row],[CreditScore]]&lt;=700,"Sedang",Churn_Modelling[[#This Row],[CreditScore]]&lt;=800,"Baik",TRUE,"Sangat Baik")</f>
        <v>Cukup</v>
      </c>
    </row>
    <row r="6352" spans="1:16" x14ac:dyDescent="0.35">
      <c r="A6352">
        <v>6351</v>
      </c>
      <c r="B6352">
        <v>15799600</v>
      </c>
      <c r="C6352" t="s">
        <v>740</v>
      </c>
      <c r="D6352">
        <v>640</v>
      </c>
      <c r="E6352" t="s">
        <v>26</v>
      </c>
      <c r="F6352" t="s">
        <v>23</v>
      </c>
      <c r="G6352">
        <v>48</v>
      </c>
      <c r="H6352">
        <v>1</v>
      </c>
      <c r="I6352" s="6">
        <v>11159932</v>
      </c>
      <c r="J6352">
        <v>1</v>
      </c>
      <c r="K6352">
        <v>0</v>
      </c>
      <c r="L6352">
        <v>1</v>
      </c>
      <c r="M6352">
        <v>13599558</v>
      </c>
      <c r="N6352">
        <v>0</v>
      </c>
      <c r="O6352" t="str" cm="1">
        <f t="array" ref="O6352">_xlfn.IFS(Churn_Modelling[[#This Row],[Balance]]=0,"Tidak ada Saldo",Churn_Modelling[[#This Row],[Balance]]&lt;=5000000,"Saldo Rendah",Churn_Modelling[[#This Row],[Balance]]&lt;=10000000,"Saldo Menengah",Churn_Modelling[[#This Row],[Balance]]&lt;=15000000,"Saldo Tinggi",TRUE,"Saldo Premium")</f>
        <v>Saldo Tinggi</v>
      </c>
      <c r="P6352" t="str" cm="1">
        <f t="array" ref="P6352">_xlfn.IFS(Churn_Modelling[[#This Row],[CreditScore]]&lt;=500,"Rendah",Churn_Modelling[[#This Row],[CreditScore]]&lt;=600,"Cukup",Churn_Modelling[[#This Row],[CreditScore]]&lt;=700,"Sedang",Churn_Modelling[[#This Row],[CreditScore]]&lt;=800,"Baik",TRUE,"Sangat Baik")</f>
        <v>Sedang</v>
      </c>
    </row>
    <row r="6353" spans="1:16" x14ac:dyDescent="0.35">
      <c r="A6353">
        <v>6352</v>
      </c>
      <c r="B6353">
        <v>15794472</v>
      </c>
      <c r="C6353" t="s">
        <v>415</v>
      </c>
      <c r="D6353">
        <v>553</v>
      </c>
      <c r="E6353" t="s">
        <v>15</v>
      </c>
      <c r="F6353" t="s">
        <v>16</v>
      </c>
      <c r="G6353">
        <v>27</v>
      </c>
      <c r="H6353">
        <v>3</v>
      </c>
      <c r="I6353" s="6">
        <v>0</v>
      </c>
      <c r="J6353">
        <v>2</v>
      </c>
      <c r="K6353">
        <v>0</v>
      </c>
      <c r="L6353">
        <v>0</v>
      </c>
      <c r="M6353">
        <v>15980016</v>
      </c>
      <c r="N6353">
        <v>0</v>
      </c>
      <c r="O6353" t="str" cm="1">
        <f t="array" ref="O6353">_xlfn.IFS(Churn_Modelling[[#This Row],[Balance]]=0,"Tidak ada Saldo",Churn_Modelling[[#This Row],[Balance]]&lt;=5000000,"Saldo Rendah",Churn_Modelling[[#This Row],[Balance]]&lt;=10000000,"Saldo Menengah",Churn_Modelling[[#This Row],[Balance]]&lt;=15000000,"Saldo Tinggi",TRUE,"Saldo Premium")</f>
        <v>Tidak ada Saldo</v>
      </c>
      <c r="P6353" t="str" cm="1">
        <f t="array" ref="P6353">_xlfn.IFS(Churn_Modelling[[#This Row],[CreditScore]]&lt;=500,"Rendah",Churn_Modelling[[#This Row],[CreditScore]]&lt;=600,"Cukup",Churn_Modelling[[#This Row],[CreditScore]]&lt;=700,"Sedang",Churn_Modelling[[#This Row],[CreditScore]]&lt;=800,"Baik",TRUE,"Sangat Baik")</f>
        <v>Cukup</v>
      </c>
    </row>
    <row r="6354" spans="1:16" x14ac:dyDescent="0.35">
      <c r="A6354">
        <v>6353</v>
      </c>
      <c r="B6354">
        <v>15646632</v>
      </c>
      <c r="C6354" t="s">
        <v>929</v>
      </c>
      <c r="D6354">
        <v>741</v>
      </c>
      <c r="E6354" t="s">
        <v>15</v>
      </c>
      <c r="F6354" t="s">
        <v>23</v>
      </c>
      <c r="G6354">
        <v>38</v>
      </c>
      <c r="H6354">
        <v>9</v>
      </c>
      <c r="I6354" s="6">
        <v>0</v>
      </c>
      <c r="J6354">
        <v>2</v>
      </c>
      <c r="K6354">
        <v>1</v>
      </c>
      <c r="L6354">
        <v>0</v>
      </c>
      <c r="M6354">
        <v>1437901</v>
      </c>
      <c r="N6354">
        <v>0</v>
      </c>
      <c r="O6354" t="str" cm="1">
        <f t="array" ref="O6354">_xlfn.IFS(Churn_Modelling[[#This Row],[Balance]]=0,"Tidak ada Saldo",Churn_Modelling[[#This Row],[Balance]]&lt;=5000000,"Saldo Rendah",Churn_Modelling[[#This Row],[Balance]]&lt;=10000000,"Saldo Menengah",Churn_Modelling[[#This Row],[Balance]]&lt;=15000000,"Saldo Tinggi",TRUE,"Saldo Premium")</f>
        <v>Tidak ada Saldo</v>
      </c>
      <c r="P6354" t="str" cm="1">
        <f t="array" ref="P6354">_xlfn.IFS(Churn_Modelling[[#This Row],[CreditScore]]&lt;=500,"Rendah",Churn_Modelling[[#This Row],[CreditScore]]&lt;=600,"Cukup",Churn_Modelling[[#This Row],[CreditScore]]&lt;=700,"Sedang",Churn_Modelling[[#This Row],[CreditScore]]&lt;=800,"Baik",TRUE,"Sangat Baik")</f>
        <v>Baik</v>
      </c>
    </row>
    <row r="6355" spans="1:16" x14ac:dyDescent="0.35">
      <c r="A6355">
        <v>6354</v>
      </c>
      <c r="B6355">
        <v>15676353</v>
      </c>
      <c r="C6355" t="s">
        <v>2340</v>
      </c>
      <c r="D6355">
        <v>598</v>
      </c>
      <c r="E6355" t="s">
        <v>15</v>
      </c>
      <c r="F6355" t="s">
        <v>23</v>
      </c>
      <c r="G6355">
        <v>35</v>
      </c>
      <c r="H6355">
        <v>8</v>
      </c>
      <c r="I6355" s="6">
        <v>1142126</v>
      </c>
      <c r="J6355">
        <v>1</v>
      </c>
      <c r="K6355">
        <v>1</v>
      </c>
      <c r="L6355">
        <v>1</v>
      </c>
      <c r="M6355">
        <v>7432285</v>
      </c>
      <c r="N6355">
        <v>0</v>
      </c>
      <c r="O6355" t="str" cm="1">
        <f t="array" ref="O6355">_xlfn.IFS(Churn_Modelling[[#This Row],[Balance]]=0,"Tidak ada Saldo",Churn_Modelling[[#This Row],[Balance]]&lt;=5000000,"Saldo Rendah",Churn_Modelling[[#This Row],[Balance]]&lt;=10000000,"Saldo Menengah",Churn_Modelling[[#This Row],[Balance]]&lt;=15000000,"Saldo Tinggi",TRUE,"Saldo Premium")</f>
        <v>Saldo Rendah</v>
      </c>
      <c r="P6355" t="str" cm="1">
        <f t="array" ref="P6355">_xlfn.IFS(Churn_Modelling[[#This Row],[CreditScore]]&lt;=500,"Rendah",Churn_Modelling[[#This Row],[CreditScore]]&lt;=600,"Cukup",Churn_Modelling[[#This Row],[CreditScore]]&lt;=700,"Sedang",Churn_Modelling[[#This Row],[CreditScore]]&lt;=800,"Baik",TRUE,"Sangat Baik")</f>
        <v>Cukup</v>
      </c>
    </row>
    <row r="6356" spans="1:16" hidden="1" x14ac:dyDescent="0.35">
      <c r="A6356">
        <v>6355</v>
      </c>
      <c r="B6356">
        <v>15566312</v>
      </c>
      <c r="C6356" t="s">
        <v>2341</v>
      </c>
      <c r="D6356">
        <v>660</v>
      </c>
      <c r="E6356" t="s">
        <v>18</v>
      </c>
      <c r="F6356" t="s">
        <v>16</v>
      </c>
      <c r="G6356">
        <v>42</v>
      </c>
      <c r="H6356">
        <v>5</v>
      </c>
      <c r="I6356" s="6">
        <v>0</v>
      </c>
      <c r="J6356">
        <v>3</v>
      </c>
      <c r="K6356">
        <v>1</v>
      </c>
      <c r="L6356">
        <v>1</v>
      </c>
      <c r="M6356">
        <v>18901624</v>
      </c>
      <c r="N6356">
        <v>1</v>
      </c>
      <c r="O6356" t="str" cm="1">
        <f t="array" ref="O6356">_xlfn.IFS(Churn_Modelling[[#This Row],[Balance]]=0,"Tidak ada Saldo",Churn_Modelling[[#This Row],[Balance]]&lt;=5000000,"Saldo Rendah",Churn_Modelling[[#This Row],[Balance]]&lt;=10000000,"Saldo Menengah",Churn_Modelling[[#This Row],[Balance]]&lt;=15000000,"Saldo Tinggi",TRUE,"Saldo Premium")</f>
        <v>Tidak ada Saldo</v>
      </c>
      <c r="P6356" t="str" cm="1">
        <f t="array" ref="P6356">_xlfn.IFS(Churn_Modelling[[#This Row],[CreditScore]]&lt;=500,"Rendah",Churn_Modelling[[#This Row],[CreditScore]]&lt;=600,"Cukup",Churn_Modelling[[#This Row],[CreditScore]]&lt;=700,"Sedang",Churn_Modelling[[#This Row],[CreditScore]]&lt;=800,"Baik",TRUE,"Sangat Baik")</f>
        <v>Sedang</v>
      </c>
    </row>
    <row r="6357" spans="1:16" x14ac:dyDescent="0.35">
      <c r="A6357">
        <v>6356</v>
      </c>
      <c r="B6357">
        <v>15570414</v>
      </c>
      <c r="C6357" t="s">
        <v>1775</v>
      </c>
      <c r="D6357">
        <v>618</v>
      </c>
      <c r="E6357" t="s">
        <v>18</v>
      </c>
      <c r="F6357" t="s">
        <v>23</v>
      </c>
      <c r="G6357">
        <v>41</v>
      </c>
      <c r="H6357">
        <v>4</v>
      </c>
      <c r="I6357" s="6">
        <v>11525164</v>
      </c>
      <c r="J6357">
        <v>1</v>
      </c>
      <c r="K6357">
        <v>0</v>
      </c>
      <c r="L6357">
        <v>0</v>
      </c>
      <c r="M6357">
        <v>13643575</v>
      </c>
      <c r="N6357">
        <v>0</v>
      </c>
      <c r="O6357" t="str" cm="1">
        <f t="array" ref="O6357">_xlfn.IFS(Churn_Modelling[[#This Row],[Balance]]=0,"Tidak ada Saldo",Churn_Modelling[[#This Row],[Balance]]&lt;=5000000,"Saldo Rendah",Churn_Modelling[[#This Row],[Balance]]&lt;=10000000,"Saldo Menengah",Churn_Modelling[[#This Row],[Balance]]&lt;=15000000,"Saldo Tinggi",TRUE,"Saldo Premium")</f>
        <v>Saldo Tinggi</v>
      </c>
      <c r="P6357" t="str" cm="1">
        <f t="array" ref="P6357">_xlfn.IFS(Churn_Modelling[[#This Row],[CreditScore]]&lt;=500,"Rendah",Churn_Modelling[[#This Row],[CreditScore]]&lt;=600,"Cukup",Churn_Modelling[[#This Row],[CreditScore]]&lt;=700,"Sedang",Churn_Modelling[[#This Row],[CreditScore]]&lt;=800,"Baik",TRUE,"Sangat Baik")</f>
        <v>Sedang</v>
      </c>
    </row>
    <row r="6358" spans="1:16" x14ac:dyDescent="0.35">
      <c r="A6358">
        <v>6357</v>
      </c>
      <c r="B6358">
        <v>15776743</v>
      </c>
      <c r="C6358" t="s">
        <v>1888</v>
      </c>
      <c r="D6358">
        <v>647</v>
      </c>
      <c r="E6358" t="s">
        <v>15</v>
      </c>
      <c r="F6358" t="s">
        <v>23</v>
      </c>
      <c r="G6358">
        <v>43</v>
      </c>
      <c r="H6358">
        <v>9</v>
      </c>
      <c r="I6358" s="6">
        <v>0</v>
      </c>
      <c r="J6358">
        <v>2</v>
      </c>
      <c r="K6358">
        <v>1</v>
      </c>
      <c r="L6358">
        <v>1</v>
      </c>
      <c r="M6358">
        <v>7848839</v>
      </c>
      <c r="N6358">
        <v>0</v>
      </c>
      <c r="O6358" t="str" cm="1">
        <f t="array" ref="O6358">_xlfn.IFS(Churn_Modelling[[#This Row],[Balance]]=0,"Tidak ada Saldo",Churn_Modelling[[#This Row],[Balance]]&lt;=5000000,"Saldo Rendah",Churn_Modelling[[#This Row],[Balance]]&lt;=10000000,"Saldo Menengah",Churn_Modelling[[#This Row],[Balance]]&lt;=15000000,"Saldo Tinggi",TRUE,"Saldo Premium")</f>
        <v>Tidak ada Saldo</v>
      </c>
      <c r="P6358" t="str" cm="1">
        <f t="array" ref="P6358">_xlfn.IFS(Churn_Modelling[[#This Row],[CreditScore]]&lt;=500,"Rendah",Churn_Modelling[[#This Row],[CreditScore]]&lt;=600,"Cukup",Churn_Modelling[[#This Row],[CreditScore]]&lt;=700,"Sedang",Churn_Modelling[[#This Row],[CreditScore]]&lt;=800,"Baik",TRUE,"Sangat Baik")</f>
        <v>Sedang</v>
      </c>
    </row>
    <row r="6359" spans="1:16" x14ac:dyDescent="0.35">
      <c r="A6359">
        <v>6358</v>
      </c>
      <c r="B6359">
        <v>15674637</v>
      </c>
      <c r="C6359" t="s">
        <v>531</v>
      </c>
      <c r="D6359">
        <v>491</v>
      </c>
      <c r="E6359" t="s">
        <v>15</v>
      </c>
      <c r="F6359" t="s">
        <v>16</v>
      </c>
      <c r="G6359">
        <v>68</v>
      </c>
      <c r="H6359">
        <v>3</v>
      </c>
      <c r="I6359" s="6">
        <v>10757161</v>
      </c>
      <c r="J6359">
        <v>1</v>
      </c>
      <c r="K6359">
        <v>0</v>
      </c>
      <c r="L6359">
        <v>1</v>
      </c>
      <c r="M6359">
        <v>11369599</v>
      </c>
      <c r="N6359">
        <v>0</v>
      </c>
      <c r="O6359" t="str" cm="1">
        <f t="array" ref="O6359">_xlfn.IFS(Churn_Modelling[[#This Row],[Balance]]=0,"Tidak ada Saldo",Churn_Modelling[[#This Row],[Balance]]&lt;=5000000,"Saldo Rendah",Churn_Modelling[[#This Row],[Balance]]&lt;=10000000,"Saldo Menengah",Churn_Modelling[[#This Row],[Balance]]&lt;=15000000,"Saldo Tinggi",TRUE,"Saldo Premium")</f>
        <v>Saldo Tinggi</v>
      </c>
      <c r="P6359" t="str" cm="1">
        <f t="array" ref="P6359">_xlfn.IFS(Churn_Modelling[[#This Row],[CreditScore]]&lt;=500,"Rendah",Churn_Modelling[[#This Row],[CreditScore]]&lt;=600,"Cukup",Churn_Modelling[[#This Row],[CreditScore]]&lt;=700,"Sedang",Churn_Modelling[[#This Row],[CreditScore]]&lt;=800,"Baik",TRUE,"Sangat Baik")</f>
        <v>Rendah</v>
      </c>
    </row>
    <row r="6360" spans="1:16" x14ac:dyDescent="0.35">
      <c r="A6360">
        <v>6359</v>
      </c>
      <c r="B6360">
        <v>15730418</v>
      </c>
      <c r="C6360" t="s">
        <v>881</v>
      </c>
      <c r="D6360">
        <v>652</v>
      </c>
      <c r="E6360" t="s">
        <v>15</v>
      </c>
      <c r="F6360" t="s">
        <v>16</v>
      </c>
      <c r="G6360">
        <v>32</v>
      </c>
      <c r="H6360">
        <v>2</v>
      </c>
      <c r="I6360" s="6">
        <v>0</v>
      </c>
      <c r="J6360">
        <v>2</v>
      </c>
      <c r="K6360">
        <v>1</v>
      </c>
      <c r="L6360">
        <v>0</v>
      </c>
      <c r="M6360">
        <v>5462811</v>
      </c>
      <c r="N6360">
        <v>0</v>
      </c>
      <c r="O6360" t="str" cm="1">
        <f t="array" ref="O6360">_xlfn.IFS(Churn_Modelling[[#This Row],[Balance]]=0,"Tidak ada Saldo",Churn_Modelling[[#This Row],[Balance]]&lt;=5000000,"Saldo Rendah",Churn_Modelling[[#This Row],[Balance]]&lt;=10000000,"Saldo Menengah",Churn_Modelling[[#This Row],[Balance]]&lt;=15000000,"Saldo Tinggi",TRUE,"Saldo Premium")</f>
        <v>Tidak ada Saldo</v>
      </c>
      <c r="P6360" t="str" cm="1">
        <f t="array" ref="P6360">_xlfn.IFS(Churn_Modelling[[#This Row],[CreditScore]]&lt;=500,"Rendah",Churn_Modelling[[#This Row],[CreditScore]]&lt;=600,"Cukup",Churn_Modelling[[#This Row],[CreditScore]]&lt;=700,"Sedang",Churn_Modelling[[#This Row],[CreditScore]]&lt;=800,"Baik",TRUE,"Sangat Baik")</f>
        <v>Sedang</v>
      </c>
    </row>
    <row r="6361" spans="1:16" hidden="1" x14ac:dyDescent="0.35">
      <c r="A6361">
        <v>6360</v>
      </c>
      <c r="B6361">
        <v>15739972</v>
      </c>
      <c r="C6361" t="s">
        <v>250</v>
      </c>
      <c r="D6361">
        <v>650</v>
      </c>
      <c r="E6361" t="s">
        <v>26</v>
      </c>
      <c r="F6361" t="s">
        <v>16</v>
      </c>
      <c r="G6361">
        <v>45</v>
      </c>
      <c r="H6361">
        <v>9</v>
      </c>
      <c r="I6361" s="6">
        <v>15236721</v>
      </c>
      <c r="J6361">
        <v>3</v>
      </c>
      <c r="K6361">
        <v>1</v>
      </c>
      <c r="L6361">
        <v>0</v>
      </c>
      <c r="M6361">
        <v>15083521</v>
      </c>
      <c r="N6361">
        <v>1</v>
      </c>
      <c r="O6361" t="str" cm="1">
        <f t="array" ref="O6361">_xlfn.IFS(Churn_Modelling[[#This Row],[Balance]]=0,"Tidak ada Saldo",Churn_Modelling[[#This Row],[Balance]]&lt;=5000000,"Saldo Rendah",Churn_Modelling[[#This Row],[Balance]]&lt;=10000000,"Saldo Menengah",Churn_Modelling[[#This Row],[Balance]]&lt;=15000000,"Saldo Tinggi",TRUE,"Saldo Premium")</f>
        <v>Saldo Premium</v>
      </c>
      <c r="P6361" t="str" cm="1">
        <f t="array" ref="P6361">_xlfn.IFS(Churn_Modelling[[#This Row],[CreditScore]]&lt;=500,"Rendah",Churn_Modelling[[#This Row],[CreditScore]]&lt;=600,"Cukup",Churn_Modelling[[#This Row],[CreditScore]]&lt;=700,"Sedang",Churn_Modelling[[#This Row],[CreditScore]]&lt;=800,"Baik",TRUE,"Sangat Baik")</f>
        <v>Sedang</v>
      </c>
    </row>
    <row r="6362" spans="1:16" x14ac:dyDescent="0.35">
      <c r="A6362">
        <v>6361</v>
      </c>
      <c r="B6362">
        <v>15661591</v>
      </c>
      <c r="C6362" t="s">
        <v>956</v>
      </c>
      <c r="D6362">
        <v>413</v>
      </c>
      <c r="E6362" t="s">
        <v>26</v>
      </c>
      <c r="F6362" t="s">
        <v>23</v>
      </c>
      <c r="G6362">
        <v>39</v>
      </c>
      <c r="H6362">
        <v>1</v>
      </c>
      <c r="I6362" s="6">
        <v>13096977</v>
      </c>
      <c r="J6362">
        <v>2</v>
      </c>
      <c r="K6362">
        <v>1</v>
      </c>
      <c r="L6362">
        <v>1</v>
      </c>
      <c r="M6362">
        <v>15889179</v>
      </c>
      <c r="N6362">
        <v>0</v>
      </c>
      <c r="O6362" t="str" cm="1">
        <f t="array" ref="O6362">_xlfn.IFS(Churn_Modelling[[#This Row],[Balance]]=0,"Tidak ada Saldo",Churn_Modelling[[#This Row],[Balance]]&lt;=5000000,"Saldo Rendah",Churn_Modelling[[#This Row],[Balance]]&lt;=10000000,"Saldo Menengah",Churn_Modelling[[#This Row],[Balance]]&lt;=15000000,"Saldo Tinggi",TRUE,"Saldo Premium")</f>
        <v>Saldo Tinggi</v>
      </c>
      <c r="P6362" t="str" cm="1">
        <f t="array" ref="P6362">_xlfn.IFS(Churn_Modelling[[#This Row],[CreditScore]]&lt;=500,"Rendah",Churn_Modelling[[#This Row],[CreditScore]]&lt;=600,"Cukup",Churn_Modelling[[#This Row],[CreditScore]]&lt;=700,"Sedang",Churn_Modelling[[#This Row],[CreditScore]]&lt;=800,"Baik",TRUE,"Sangat Baik")</f>
        <v>Rendah</v>
      </c>
    </row>
    <row r="6363" spans="1:16" x14ac:dyDescent="0.35">
      <c r="A6363">
        <v>6362</v>
      </c>
      <c r="B6363">
        <v>15675585</v>
      </c>
      <c r="C6363" t="s">
        <v>423</v>
      </c>
      <c r="D6363">
        <v>416</v>
      </c>
      <c r="E6363" t="s">
        <v>26</v>
      </c>
      <c r="F6363" t="s">
        <v>16</v>
      </c>
      <c r="G6363">
        <v>25</v>
      </c>
      <c r="H6363">
        <v>0</v>
      </c>
      <c r="I6363" s="6">
        <v>9773897</v>
      </c>
      <c r="J6363">
        <v>2</v>
      </c>
      <c r="K6363">
        <v>1</v>
      </c>
      <c r="L6363">
        <v>1</v>
      </c>
      <c r="M6363">
        <v>16052333</v>
      </c>
      <c r="N6363">
        <v>0</v>
      </c>
      <c r="O6363" t="str" cm="1">
        <f t="array" ref="O6363">_xlfn.IFS(Churn_Modelling[[#This Row],[Balance]]=0,"Tidak ada Saldo",Churn_Modelling[[#This Row],[Balance]]&lt;=5000000,"Saldo Rendah",Churn_Modelling[[#This Row],[Balance]]&lt;=10000000,"Saldo Menengah",Churn_Modelling[[#This Row],[Balance]]&lt;=15000000,"Saldo Tinggi",TRUE,"Saldo Premium")</f>
        <v>Saldo Menengah</v>
      </c>
      <c r="P6363" t="str" cm="1">
        <f t="array" ref="P6363">_xlfn.IFS(Churn_Modelling[[#This Row],[CreditScore]]&lt;=500,"Rendah",Churn_Modelling[[#This Row],[CreditScore]]&lt;=600,"Cukup",Churn_Modelling[[#This Row],[CreditScore]]&lt;=700,"Sedang",Churn_Modelling[[#This Row],[CreditScore]]&lt;=800,"Baik",TRUE,"Sangat Baik")</f>
        <v>Rendah</v>
      </c>
    </row>
    <row r="6364" spans="1:16" x14ac:dyDescent="0.35">
      <c r="A6364">
        <v>6363</v>
      </c>
      <c r="B6364">
        <v>15814750</v>
      </c>
      <c r="C6364" t="s">
        <v>333</v>
      </c>
      <c r="D6364">
        <v>629</v>
      </c>
      <c r="E6364" t="s">
        <v>18</v>
      </c>
      <c r="F6364" t="s">
        <v>23</v>
      </c>
      <c r="G6364">
        <v>34</v>
      </c>
      <c r="H6364">
        <v>8</v>
      </c>
      <c r="I6364" s="6">
        <v>0</v>
      </c>
      <c r="J6364">
        <v>2</v>
      </c>
      <c r="K6364">
        <v>1</v>
      </c>
      <c r="L6364">
        <v>1</v>
      </c>
      <c r="M6364">
        <v>18059502</v>
      </c>
      <c r="N6364">
        <v>0</v>
      </c>
      <c r="O6364" t="str" cm="1">
        <f t="array" ref="O6364">_xlfn.IFS(Churn_Modelling[[#This Row],[Balance]]=0,"Tidak ada Saldo",Churn_Modelling[[#This Row],[Balance]]&lt;=5000000,"Saldo Rendah",Churn_Modelling[[#This Row],[Balance]]&lt;=10000000,"Saldo Menengah",Churn_Modelling[[#This Row],[Balance]]&lt;=15000000,"Saldo Tinggi",TRUE,"Saldo Premium")</f>
        <v>Tidak ada Saldo</v>
      </c>
      <c r="P6364" t="str" cm="1">
        <f t="array" ref="P6364">_xlfn.IFS(Churn_Modelling[[#This Row],[CreditScore]]&lt;=500,"Rendah",Churn_Modelling[[#This Row],[CreditScore]]&lt;=600,"Cukup",Churn_Modelling[[#This Row],[CreditScore]]&lt;=700,"Sedang",Churn_Modelling[[#This Row],[CreditScore]]&lt;=800,"Baik",TRUE,"Sangat Baik")</f>
        <v>Sedang</v>
      </c>
    </row>
    <row r="6365" spans="1:16" x14ac:dyDescent="0.35">
      <c r="A6365">
        <v>6364</v>
      </c>
      <c r="B6365">
        <v>15593454</v>
      </c>
      <c r="C6365" t="s">
        <v>1763</v>
      </c>
      <c r="D6365">
        <v>678</v>
      </c>
      <c r="E6365" t="s">
        <v>18</v>
      </c>
      <c r="F6365" t="s">
        <v>16</v>
      </c>
      <c r="G6365">
        <v>40</v>
      </c>
      <c r="H6365">
        <v>4</v>
      </c>
      <c r="I6365" s="6">
        <v>11379422</v>
      </c>
      <c r="J6365">
        <v>1</v>
      </c>
      <c r="K6365">
        <v>1</v>
      </c>
      <c r="L6365">
        <v>0</v>
      </c>
      <c r="M6365">
        <v>1661876</v>
      </c>
      <c r="N6365">
        <v>0</v>
      </c>
      <c r="O6365" t="str" cm="1">
        <f t="array" ref="O6365">_xlfn.IFS(Churn_Modelling[[#This Row],[Balance]]=0,"Tidak ada Saldo",Churn_Modelling[[#This Row],[Balance]]&lt;=5000000,"Saldo Rendah",Churn_Modelling[[#This Row],[Balance]]&lt;=10000000,"Saldo Menengah",Churn_Modelling[[#This Row],[Balance]]&lt;=15000000,"Saldo Tinggi",TRUE,"Saldo Premium")</f>
        <v>Saldo Tinggi</v>
      </c>
      <c r="P6365" t="str" cm="1">
        <f t="array" ref="P6365">_xlfn.IFS(Churn_Modelling[[#This Row],[CreditScore]]&lt;=500,"Rendah",Churn_Modelling[[#This Row],[CreditScore]]&lt;=600,"Cukup",Churn_Modelling[[#This Row],[CreditScore]]&lt;=700,"Sedang",Churn_Modelling[[#This Row],[CreditScore]]&lt;=800,"Baik",TRUE,"Sangat Baik")</f>
        <v>Sedang</v>
      </c>
    </row>
    <row r="6366" spans="1:16" x14ac:dyDescent="0.35">
      <c r="A6366">
        <v>6365</v>
      </c>
      <c r="B6366">
        <v>15663421</v>
      </c>
      <c r="C6366" t="s">
        <v>668</v>
      </c>
      <c r="D6366">
        <v>527</v>
      </c>
      <c r="E6366" t="s">
        <v>18</v>
      </c>
      <c r="F6366" t="s">
        <v>23</v>
      </c>
      <c r="G6366">
        <v>28</v>
      </c>
      <c r="H6366">
        <v>6</v>
      </c>
      <c r="I6366" s="6">
        <v>12839633</v>
      </c>
      <c r="J6366">
        <v>2</v>
      </c>
      <c r="K6366">
        <v>1</v>
      </c>
      <c r="L6366">
        <v>0</v>
      </c>
      <c r="M6366">
        <v>7991997</v>
      </c>
      <c r="N6366">
        <v>0</v>
      </c>
      <c r="O6366" t="str" cm="1">
        <f t="array" ref="O6366">_xlfn.IFS(Churn_Modelling[[#This Row],[Balance]]=0,"Tidak ada Saldo",Churn_Modelling[[#This Row],[Balance]]&lt;=5000000,"Saldo Rendah",Churn_Modelling[[#This Row],[Balance]]&lt;=10000000,"Saldo Menengah",Churn_Modelling[[#This Row],[Balance]]&lt;=15000000,"Saldo Tinggi",TRUE,"Saldo Premium")</f>
        <v>Saldo Tinggi</v>
      </c>
      <c r="P6366" t="str" cm="1">
        <f t="array" ref="P6366">_xlfn.IFS(Churn_Modelling[[#This Row],[CreditScore]]&lt;=500,"Rendah",Churn_Modelling[[#This Row],[CreditScore]]&lt;=600,"Cukup",Churn_Modelling[[#This Row],[CreditScore]]&lt;=700,"Sedang",Churn_Modelling[[#This Row],[CreditScore]]&lt;=800,"Baik",TRUE,"Sangat Baik")</f>
        <v>Cukup</v>
      </c>
    </row>
    <row r="6367" spans="1:16" hidden="1" x14ac:dyDescent="0.35">
      <c r="A6367">
        <v>6366</v>
      </c>
      <c r="B6367">
        <v>15576196</v>
      </c>
      <c r="C6367" t="s">
        <v>741</v>
      </c>
      <c r="D6367">
        <v>743</v>
      </c>
      <c r="E6367" t="s">
        <v>18</v>
      </c>
      <c r="F6367" t="s">
        <v>16</v>
      </c>
      <c r="G6367">
        <v>48</v>
      </c>
      <c r="H6367">
        <v>5</v>
      </c>
      <c r="I6367" s="6">
        <v>11820769</v>
      </c>
      <c r="J6367">
        <v>2</v>
      </c>
      <c r="K6367">
        <v>0</v>
      </c>
      <c r="L6367">
        <v>0</v>
      </c>
      <c r="M6367">
        <v>18648914</v>
      </c>
      <c r="N6367">
        <v>1</v>
      </c>
      <c r="O6367" t="str" cm="1">
        <f t="array" ref="O6367">_xlfn.IFS(Churn_Modelling[[#This Row],[Balance]]=0,"Tidak ada Saldo",Churn_Modelling[[#This Row],[Balance]]&lt;=5000000,"Saldo Rendah",Churn_Modelling[[#This Row],[Balance]]&lt;=10000000,"Saldo Menengah",Churn_Modelling[[#This Row],[Balance]]&lt;=15000000,"Saldo Tinggi",TRUE,"Saldo Premium")</f>
        <v>Saldo Tinggi</v>
      </c>
      <c r="P6367" t="str" cm="1">
        <f t="array" ref="P6367">_xlfn.IFS(Churn_Modelling[[#This Row],[CreditScore]]&lt;=500,"Rendah",Churn_Modelling[[#This Row],[CreditScore]]&lt;=600,"Cukup",Churn_Modelling[[#This Row],[CreditScore]]&lt;=700,"Sedang",Churn_Modelling[[#This Row],[CreditScore]]&lt;=800,"Baik",TRUE,"Sangat Baik")</f>
        <v>Baik</v>
      </c>
    </row>
    <row r="6368" spans="1:16" x14ac:dyDescent="0.35">
      <c r="A6368">
        <v>6367</v>
      </c>
      <c r="B6368">
        <v>15677324</v>
      </c>
      <c r="C6368" t="s">
        <v>2342</v>
      </c>
      <c r="D6368">
        <v>683</v>
      </c>
      <c r="E6368" t="s">
        <v>26</v>
      </c>
      <c r="F6368" t="s">
        <v>23</v>
      </c>
      <c r="G6368">
        <v>73</v>
      </c>
      <c r="H6368">
        <v>9</v>
      </c>
      <c r="I6368" s="6">
        <v>12473026</v>
      </c>
      <c r="J6368">
        <v>1</v>
      </c>
      <c r="K6368">
        <v>1</v>
      </c>
      <c r="L6368">
        <v>1</v>
      </c>
      <c r="M6368">
        <v>519995</v>
      </c>
      <c r="N6368">
        <v>0</v>
      </c>
      <c r="O6368" t="str" cm="1">
        <f t="array" ref="O6368">_xlfn.IFS(Churn_Modelling[[#This Row],[Balance]]=0,"Tidak ada Saldo",Churn_Modelling[[#This Row],[Balance]]&lt;=5000000,"Saldo Rendah",Churn_Modelling[[#This Row],[Balance]]&lt;=10000000,"Saldo Menengah",Churn_Modelling[[#This Row],[Balance]]&lt;=15000000,"Saldo Tinggi",TRUE,"Saldo Premium")</f>
        <v>Saldo Tinggi</v>
      </c>
      <c r="P6368" t="str" cm="1">
        <f t="array" ref="P6368">_xlfn.IFS(Churn_Modelling[[#This Row],[CreditScore]]&lt;=500,"Rendah",Churn_Modelling[[#This Row],[CreditScore]]&lt;=600,"Cukup",Churn_Modelling[[#This Row],[CreditScore]]&lt;=700,"Sedang",Churn_Modelling[[#This Row],[CreditScore]]&lt;=800,"Baik",TRUE,"Sangat Baik")</f>
        <v>Sedang</v>
      </c>
    </row>
    <row r="6369" spans="1:16" x14ac:dyDescent="0.35">
      <c r="A6369">
        <v>6368</v>
      </c>
      <c r="B6369">
        <v>15568742</v>
      </c>
      <c r="C6369" t="s">
        <v>1246</v>
      </c>
      <c r="D6369">
        <v>536</v>
      </c>
      <c r="E6369" t="s">
        <v>15</v>
      </c>
      <c r="F6369" t="s">
        <v>16</v>
      </c>
      <c r="G6369">
        <v>41</v>
      </c>
      <c r="H6369">
        <v>9</v>
      </c>
      <c r="I6369" s="6">
        <v>0</v>
      </c>
      <c r="J6369">
        <v>1</v>
      </c>
      <c r="K6369">
        <v>1</v>
      </c>
      <c r="L6369">
        <v>0</v>
      </c>
      <c r="M6369">
        <v>12129914</v>
      </c>
      <c r="N6369">
        <v>0</v>
      </c>
      <c r="O6369" t="str" cm="1">
        <f t="array" ref="O6369">_xlfn.IFS(Churn_Modelling[[#This Row],[Balance]]=0,"Tidak ada Saldo",Churn_Modelling[[#This Row],[Balance]]&lt;=5000000,"Saldo Rendah",Churn_Modelling[[#This Row],[Balance]]&lt;=10000000,"Saldo Menengah",Churn_Modelling[[#This Row],[Balance]]&lt;=15000000,"Saldo Tinggi",TRUE,"Saldo Premium")</f>
        <v>Tidak ada Saldo</v>
      </c>
      <c r="P6369" t="str" cm="1">
        <f t="array" ref="P6369">_xlfn.IFS(Churn_Modelling[[#This Row],[CreditScore]]&lt;=500,"Rendah",Churn_Modelling[[#This Row],[CreditScore]]&lt;=600,"Cukup",Churn_Modelling[[#This Row],[CreditScore]]&lt;=700,"Sedang",Churn_Modelling[[#This Row],[CreditScore]]&lt;=800,"Baik",TRUE,"Sangat Baik")</f>
        <v>Cukup</v>
      </c>
    </row>
    <row r="6370" spans="1:16" hidden="1" x14ac:dyDescent="0.35">
      <c r="A6370">
        <v>6369</v>
      </c>
      <c r="B6370">
        <v>15693764</v>
      </c>
      <c r="C6370" t="s">
        <v>461</v>
      </c>
      <c r="D6370">
        <v>663</v>
      </c>
      <c r="E6370" t="s">
        <v>18</v>
      </c>
      <c r="F6370" t="s">
        <v>23</v>
      </c>
      <c r="G6370">
        <v>52</v>
      </c>
      <c r="H6370">
        <v>0</v>
      </c>
      <c r="I6370" s="6">
        <v>13629865</v>
      </c>
      <c r="J6370">
        <v>1</v>
      </c>
      <c r="K6370">
        <v>1</v>
      </c>
      <c r="L6370">
        <v>0</v>
      </c>
      <c r="M6370">
        <v>1445933</v>
      </c>
      <c r="N6370">
        <v>1</v>
      </c>
      <c r="O6370" t="str" cm="1">
        <f t="array" ref="O6370">_xlfn.IFS(Churn_Modelling[[#This Row],[Balance]]=0,"Tidak ada Saldo",Churn_Modelling[[#This Row],[Balance]]&lt;=5000000,"Saldo Rendah",Churn_Modelling[[#This Row],[Balance]]&lt;=10000000,"Saldo Menengah",Churn_Modelling[[#This Row],[Balance]]&lt;=15000000,"Saldo Tinggi",TRUE,"Saldo Premium")</f>
        <v>Saldo Tinggi</v>
      </c>
      <c r="P6370" t="str" cm="1">
        <f t="array" ref="P6370">_xlfn.IFS(Churn_Modelling[[#This Row],[CreditScore]]&lt;=500,"Rendah",Churn_Modelling[[#This Row],[CreditScore]]&lt;=600,"Cukup",Churn_Modelling[[#This Row],[CreditScore]]&lt;=700,"Sedang",Churn_Modelling[[#This Row],[CreditScore]]&lt;=800,"Baik",TRUE,"Sangat Baik")</f>
        <v>Sedang</v>
      </c>
    </row>
    <row r="6371" spans="1:16" x14ac:dyDescent="0.35">
      <c r="A6371">
        <v>6370</v>
      </c>
      <c r="B6371">
        <v>15714260</v>
      </c>
      <c r="C6371" t="s">
        <v>1213</v>
      </c>
      <c r="D6371">
        <v>646</v>
      </c>
      <c r="E6371" t="s">
        <v>15</v>
      </c>
      <c r="F6371" t="s">
        <v>16</v>
      </c>
      <c r="G6371">
        <v>38</v>
      </c>
      <c r="H6371">
        <v>2</v>
      </c>
      <c r="I6371" s="6">
        <v>0</v>
      </c>
      <c r="J6371">
        <v>2</v>
      </c>
      <c r="K6371">
        <v>0</v>
      </c>
      <c r="L6371">
        <v>0</v>
      </c>
      <c r="M6371">
        <v>17875273</v>
      </c>
      <c r="N6371">
        <v>0</v>
      </c>
      <c r="O6371" t="str" cm="1">
        <f t="array" ref="O6371">_xlfn.IFS(Churn_Modelling[[#This Row],[Balance]]=0,"Tidak ada Saldo",Churn_Modelling[[#This Row],[Balance]]&lt;=5000000,"Saldo Rendah",Churn_Modelling[[#This Row],[Balance]]&lt;=10000000,"Saldo Menengah",Churn_Modelling[[#This Row],[Balance]]&lt;=15000000,"Saldo Tinggi",TRUE,"Saldo Premium")</f>
        <v>Tidak ada Saldo</v>
      </c>
      <c r="P6371" t="str" cm="1">
        <f t="array" ref="P6371">_xlfn.IFS(Churn_Modelling[[#This Row],[CreditScore]]&lt;=500,"Rendah",Churn_Modelling[[#This Row],[CreditScore]]&lt;=600,"Cukup",Churn_Modelling[[#This Row],[CreditScore]]&lt;=700,"Sedang",Churn_Modelling[[#This Row],[CreditScore]]&lt;=800,"Baik",TRUE,"Sangat Baik")</f>
        <v>Sedang</v>
      </c>
    </row>
    <row r="6372" spans="1:16" x14ac:dyDescent="0.35">
      <c r="A6372">
        <v>6371</v>
      </c>
      <c r="B6372">
        <v>15798200</v>
      </c>
      <c r="C6372" t="s">
        <v>388</v>
      </c>
      <c r="D6372">
        <v>707</v>
      </c>
      <c r="E6372" t="s">
        <v>15</v>
      </c>
      <c r="F6372" t="s">
        <v>23</v>
      </c>
      <c r="G6372">
        <v>35</v>
      </c>
      <c r="H6372">
        <v>2</v>
      </c>
      <c r="I6372" s="6">
        <v>0</v>
      </c>
      <c r="J6372">
        <v>3</v>
      </c>
      <c r="K6372">
        <v>1</v>
      </c>
      <c r="L6372">
        <v>1</v>
      </c>
      <c r="M6372">
        <v>941483</v>
      </c>
      <c r="N6372">
        <v>0</v>
      </c>
      <c r="O6372" t="str" cm="1">
        <f t="array" ref="O6372">_xlfn.IFS(Churn_Modelling[[#This Row],[Balance]]=0,"Tidak ada Saldo",Churn_Modelling[[#This Row],[Balance]]&lt;=5000000,"Saldo Rendah",Churn_Modelling[[#This Row],[Balance]]&lt;=10000000,"Saldo Menengah",Churn_Modelling[[#This Row],[Balance]]&lt;=15000000,"Saldo Tinggi",TRUE,"Saldo Premium")</f>
        <v>Tidak ada Saldo</v>
      </c>
      <c r="P6372" t="str" cm="1">
        <f t="array" ref="P6372">_xlfn.IFS(Churn_Modelling[[#This Row],[CreditScore]]&lt;=500,"Rendah",Churn_Modelling[[#This Row],[CreditScore]]&lt;=600,"Cukup",Churn_Modelling[[#This Row],[CreditScore]]&lt;=700,"Sedang",Churn_Modelling[[#This Row],[CreditScore]]&lt;=800,"Baik",TRUE,"Sangat Baik")</f>
        <v>Baik</v>
      </c>
    </row>
    <row r="6373" spans="1:16" x14ac:dyDescent="0.35">
      <c r="A6373">
        <v>6372</v>
      </c>
      <c r="B6373">
        <v>15656627</v>
      </c>
      <c r="C6373" t="s">
        <v>487</v>
      </c>
      <c r="D6373">
        <v>602</v>
      </c>
      <c r="E6373" t="s">
        <v>15</v>
      </c>
      <c r="F6373" t="s">
        <v>23</v>
      </c>
      <c r="G6373">
        <v>34</v>
      </c>
      <c r="H6373">
        <v>5</v>
      </c>
      <c r="I6373" s="6">
        <v>0</v>
      </c>
      <c r="J6373">
        <v>2</v>
      </c>
      <c r="K6373">
        <v>1</v>
      </c>
      <c r="L6373">
        <v>1</v>
      </c>
      <c r="M6373">
        <v>7741445</v>
      </c>
      <c r="N6373">
        <v>0</v>
      </c>
      <c r="O6373" t="str" cm="1">
        <f t="array" ref="O6373">_xlfn.IFS(Churn_Modelling[[#This Row],[Balance]]=0,"Tidak ada Saldo",Churn_Modelling[[#This Row],[Balance]]&lt;=5000000,"Saldo Rendah",Churn_Modelling[[#This Row],[Balance]]&lt;=10000000,"Saldo Menengah",Churn_Modelling[[#This Row],[Balance]]&lt;=15000000,"Saldo Tinggi",TRUE,"Saldo Premium")</f>
        <v>Tidak ada Saldo</v>
      </c>
      <c r="P6373" t="str" cm="1">
        <f t="array" ref="P6373">_xlfn.IFS(Churn_Modelling[[#This Row],[CreditScore]]&lt;=500,"Rendah",Churn_Modelling[[#This Row],[CreditScore]]&lt;=600,"Cukup",Churn_Modelling[[#This Row],[CreditScore]]&lt;=700,"Sedang",Churn_Modelling[[#This Row],[CreditScore]]&lt;=800,"Baik",TRUE,"Sangat Baik")</f>
        <v>Sedang</v>
      </c>
    </row>
    <row r="6374" spans="1:16" x14ac:dyDescent="0.35">
      <c r="A6374">
        <v>6373</v>
      </c>
      <c r="B6374">
        <v>15791111</v>
      </c>
      <c r="C6374" t="s">
        <v>2343</v>
      </c>
      <c r="D6374">
        <v>635</v>
      </c>
      <c r="E6374" t="s">
        <v>15</v>
      </c>
      <c r="F6374" t="s">
        <v>16</v>
      </c>
      <c r="G6374">
        <v>47</v>
      </c>
      <c r="H6374">
        <v>2</v>
      </c>
      <c r="I6374" s="6">
        <v>12572495</v>
      </c>
      <c r="J6374">
        <v>2</v>
      </c>
      <c r="K6374">
        <v>1</v>
      </c>
      <c r="L6374">
        <v>0</v>
      </c>
      <c r="M6374">
        <v>6323697</v>
      </c>
      <c r="N6374">
        <v>0</v>
      </c>
      <c r="O6374" t="str" cm="1">
        <f t="array" ref="O6374">_xlfn.IFS(Churn_Modelling[[#This Row],[Balance]]=0,"Tidak ada Saldo",Churn_Modelling[[#This Row],[Balance]]&lt;=5000000,"Saldo Rendah",Churn_Modelling[[#This Row],[Balance]]&lt;=10000000,"Saldo Menengah",Churn_Modelling[[#This Row],[Balance]]&lt;=15000000,"Saldo Tinggi",TRUE,"Saldo Premium")</f>
        <v>Saldo Tinggi</v>
      </c>
      <c r="P6374" t="str" cm="1">
        <f t="array" ref="P6374">_xlfn.IFS(Churn_Modelling[[#This Row],[CreditScore]]&lt;=500,"Rendah",Churn_Modelling[[#This Row],[CreditScore]]&lt;=600,"Cukup",Churn_Modelling[[#This Row],[CreditScore]]&lt;=700,"Sedang",Churn_Modelling[[#This Row],[CreditScore]]&lt;=800,"Baik",TRUE,"Sangat Baik")</f>
        <v>Sedang</v>
      </c>
    </row>
    <row r="6375" spans="1:16" x14ac:dyDescent="0.35">
      <c r="A6375">
        <v>6374</v>
      </c>
      <c r="B6375">
        <v>15638269</v>
      </c>
      <c r="C6375" t="s">
        <v>676</v>
      </c>
      <c r="D6375">
        <v>597</v>
      </c>
      <c r="E6375" t="s">
        <v>15</v>
      </c>
      <c r="F6375" t="s">
        <v>23</v>
      </c>
      <c r="G6375">
        <v>67</v>
      </c>
      <c r="H6375">
        <v>2</v>
      </c>
      <c r="I6375" s="6">
        <v>0</v>
      </c>
      <c r="J6375">
        <v>2</v>
      </c>
      <c r="K6375">
        <v>0</v>
      </c>
      <c r="L6375">
        <v>1</v>
      </c>
      <c r="M6375">
        <v>10864585</v>
      </c>
      <c r="N6375">
        <v>0</v>
      </c>
      <c r="O6375" t="str" cm="1">
        <f t="array" ref="O6375">_xlfn.IFS(Churn_Modelling[[#This Row],[Balance]]=0,"Tidak ada Saldo",Churn_Modelling[[#This Row],[Balance]]&lt;=5000000,"Saldo Rendah",Churn_Modelling[[#This Row],[Balance]]&lt;=10000000,"Saldo Menengah",Churn_Modelling[[#This Row],[Balance]]&lt;=15000000,"Saldo Tinggi",TRUE,"Saldo Premium")</f>
        <v>Tidak ada Saldo</v>
      </c>
      <c r="P6375" t="str" cm="1">
        <f t="array" ref="P6375">_xlfn.IFS(Churn_Modelling[[#This Row],[CreditScore]]&lt;=500,"Rendah",Churn_Modelling[[#This Row],[CreditScore]]&lt;=600,"Cukup",Churn_Modelling[[#This Row],[CreditScore]]&lt;=700,"Sedang",Churn_Modelling[[#This Row],[CreditScore]]&lt;=800,"Baik",TRUE,"Sangat Baik")</f>
        <v>Cukup</v>
      </c>
    </row>
    <row r="6376" spans="1:16" x14ac:dyDescent="0.35">
      <c r="A6376">
        <v>6375</v>
      </c>
      <c r="B6376">
        <v>15807473</v>
      </c>
      <c r="C6376" t="s">
        <v>2344</v>
      </c>
      <c r="D6376">
        <v>503</v>
      </c>
      <c r="E6376" t="s">
        <v>15</v>
      </c>
      <c r="F6376" t="s">
        <v>23</v>
      </c>
      <c r="G6376">
        <v>38</v>
      </c>
      <c r="H6376">
        <v>1</v>
      </c>
      <c r="I6376" s="6">
        <v>0</v>
      </c>
      <c r="J6376">
        <v>2</v>
      </c>
      <c r="K6376">
        <v>1</v>
      </c>
      <c r="L6376">
        <v>1</v>
      </c>
      <c r="M6376">
        <v>9515324</v>
      </c>
      <c r="N6376">
        <v>0</v>
      </c>
      <c r="O6376" t="str" cm="1">
        <f t="array" ref="O6376">_xlfn.IFS(Churn_Modelling[[#This Row],[Balance]]=0,"Tidak ada Saldo",Churn_Modelling[[#This Row],[Balance]]&lt;=5000000,"Saldo Rendah",Churn_Modelling[[#This Row],[Balance]]&lt;=10000000,"Saldo Menengah",Churn_Modelling[[#This Row],[Balance]]&lt;=15000000,"Saldo Tinggi",TRUE,"Saldo Premium")</f>
        <v>Tidak ada Saldo</v>
      </c>
      <c r="P6376" t="str" cm="1">
        <f t="array" ref="P6376">_xlfn.IFS(Churn_Modelling[[#This Row],[CreditScore]]&lt;=500,"Rendah",Churn_Modelling[[#This Row],[CreditScore]]&lt;=600,"Cukup",Churn_Modelling[[#This Row],[CreditScore]]&lt;=700,"Sedang",Churn_Modelling[[#This Row],[CreditScore]]&lt;=800,"Baik",TRUE,"Sangat Baik")</f>
        <v>Cukup</v>
      </c>
    </row>
    <row r="6377" spans="1:16" hidden="1" x14ac:dyDescent="0.35">
      <c r="A6377">
        <v>6376</v>
      </c>
      <c r="B6377">
        <v>15708534</v>
      </c>
      <c r="C6377" t="s">
        <v>1126</v>
      </c>
      <c r="D6377">
        <v>524</v>
      </c>
      <c r="E6377" t="s">
        <v>18</v>
      </c>
      <c r="F6377" t="s">
        <v>16</v>
      </c>
      <c r="G6377">
        <v>64</v>
      </c>
      <c r="H6377">
        <v>5</v>
      </c>
      <c r="I6377" s="6">
        <v>0</v>
      </c>
      <c r="J6377">
        <v>1</v>
      </c>
      <c r="K6377">
        <v>1</v>
      </c>
      <c r="L6377">
        <v>0</v>
      </c>
      <c r="M6377">
        <v>13607964</v>
      </c>
      <c r="N6377">
        <v>1</v>
      </c>
      <c r="O6377" t="str" cm="1">
        <f t="array" ref="O6377">_xlfn.IFS(Churn_Modelling[[#This Row],[Balance]]=0,"Tidak ada Saldo",Churn_Modelling[[#This Row],[Balance]]&lt;=5000000,"Saldo Rendah",Churn_Modelling[[#This Row],[Balance]]&lt;=10000000,"Saldo Menengah",Churn_Modelling[[#This Row],[Balance]]&lt;=15000000,"Saldo Tinggi",TRUE,"Saldo Premium")</f>
        <v>Tidak ada Saldo</v>
      </c>
      <c r="P6377" t="str" cm="1">
        <f t="array" ref="P6377">_xlfn.IFS(Churn_Modelling[[#This Row],[CreditScore]]&lt;=500,"Rendah",Churn_Modelling[[#This Row],[CreditScore]]&lt;=600,"Cukup",Churn_Modelling[[#This Row],[CreditScore]]&lt;=700,"Sedang",Churn_Modelling[[#This Row],[CreditScore]]&lt;=800,"Baik",TRUE,"Sangat Baik")</f>
        <v>Cukup</v>
      </c>
    </row>
    <row r="6378" spans="1:16" hidden="1" x14ac:dyDescent="0.35">
      <c r="A6378">
        <v>6377</v>
      </c>
      <c r="B6378">
        <v>15640686</v>
      </c>
      <c r="C6378" t="s">
        <v>353</v>
      </c>
      <c r="D6378">
        <v>700</v>
      </c>
      <c r="E6378" t="s">
        <v>15</v>
      </c>
      <c r="F6378" t="s">
        <v>23</v>
      </c>
      <c r="G6378">
        <v>46</v>
      </c>
      <c r="H6378">
        <v>5</v>
      </c>
      <c r="I6378" s="6">
        <v>9587286</v>
      </c>
      <c r="J6378">
        <v>1</v>
      </c>
      <c r="K6378">
        <v>1</v>
      </c>
      <c r="L6378">
        <v>0</v>
      </c>
      <c r="M6378">
        <v>9827301</v>
      </c>
      <c r="N6378">
        <v>1</v>
      </c>
      <c r="O6378" t="str" cm="1">
        <f t="array" ref="O6378">_xlfn.IFS(Churn_Modelling[[#This Row],[Balance]]=0,"Tidak ada Saldo",Churn_Modelling[[#This Row],[Balance]]&lt;=5000000,"Saldo Rendah",Churn_Modelling[[#This Row],[Balance]]&lt;=10000000,"Saldo Menengah",Churn_Modelling[[#This Row],[Balance]]&lt;=15000000,"Saldo Tinggi",TRUE,"Saldo Premium")</f>
        <v>Saldo Menengah</v>
      </c>
      <c r="P6378" t="str" cm="1">
        <f t="array" ref="P6378">_xlfn.IFS(Churn_Modelling[[#This Row],[CreditScore]]&lt;=500,"Rendah",Churn_Modelling[[#This Row],[CreditScore]]&lt;=600,"Cukup",Churn_Modelling[[#This Row],[CreditScore]]&lt;=700,"Sedang",Churn_Modelling[[#This Row],[CreditScore]]&lt;=800,"Baik",TRUE,"Sangat Baik")</f>
        <v>Sedang</v>
      </c>
    </row>
    <row r="6379" spans="1:16" hidden="1" x14ac:dyDescent="0.35">
      <c r="A6379">
        <v>6378</v>
      </c>
      <c r="B6379">
        <v>15588904</v>
      </c>
      <c r="C6379" t="s">
        <v>2345</v>
      </c>
      <c r="D6379">
        <v>692</v>
      </c>
      <c r="E6379" t="s">
        <v>15</v>
      </c>
      <c r="F6379" t="s">
        <v>23</v>
      </c>
      <c r="G6379">
        <v>33</v>
      </c>
      <c r="H6379">
        <v>9</v>
      </c>
      <c r="I6379" s="6">
        <v>0</v>
      </c>
      <c r="J6379">
        <v>1</v>
      </c>
      <c r="K6379">
        <v>1</v>
      </c>
      <c r="L6379">
        <v>0</v>
      </c>
      <c r="M6379">
        <v>11350593</v>
      </c>
      <c r="N6379">
        <v>1</v>
      </c>
      <c r="O6379" t="str" cm="1">
        <f t="array" ref="O6379">_xlfn.IFS(Churn_Modelling[[#This Row],[Balance]]=0,"Tidak ada Saldo",Churn_Modelling[[#This Row],[Balance]]&lt;=5000000,"Saldo Rendah",Churn_Modelling[[#This Row],[Balance]]&lt;=10000000,"Saldo Menengah",Churn_Modelling[[#This Row],[Balance]]&lt;=15000000,"Saldo Tinggi",TRUE,"Saldo Premium")</f>
        <v>Tidak ada Saldo</v>
      </c>
      <c r="P6379" t="str" cm="1">
        <f t="array" ref="P6379">_xlfn.IFS(Churn_Modelling[[#This Row],[CreditScore]]&lt;=500,"Rendah",Churn_Modelling[[#This Row],[CreditScore]]&lt;=600,"Cukup",Churn_Modelling[[#This Row],[CreditScore]]&lt;=700,"Sedang",Churn_Modelling[[#This Row],[CreditScore]]&lt;=800,"Baik",TRUE,"Sangat Baik")</f>
        <v>Sedang</v>
      </c>
    </row>
    <row r="6380" spans="1:16" hidden="1" x14ac:dyDescent="0.35">
      <c r="A6380">
        <v>6379</v>
      </c>
      <c r="B6380">
        <v>15768763</v>
      </c>
      <c r="C6380" t="s">
        <v>1662</v>
      </c>
      <c r="D6380">
        <v>562</v>
      </c>
      <c r="E6380" t="s">
        <v>15</v>
      </c>
      <c r="F6380" t="s">
        <v>23</v>
      </c>
      <c r="G6380">
        <v>37</v>
      </c>
      <c r="H6380">
        <v>2</v>
      </c>
      <c r="I6380" s="6">
        <v>0</v>
      </c>
      <c r="J6380">
        <v>1</v>
      </c>
      <c r="K6380">
        <v>0</v>
      </c>
      <c r="L6380">
        <v>1</v>
      </c>
      <c r="M6380">
        <v>5252515</v>
      </c>
      <c r="N6380">
        <v>1</v>
      </c>
      <c r="O6380" t="str" cm="1">
        <f t="array" ref="O6380">_xlfn.IFS(Churn_Modelling[[#This Row],[Balance]]=0,"Tidak ada Saldo",Churn_Modelling[[#This Row],[Balance]]&lt;=5000000,"Saldo Rendah",Churn_Modelling[[#This Row],[Balance]]&lt;=10000000,"Saldo Menengah",Churn_Modelling[[#This Row],[Balance]]&lt;=15000000,"Saldo Tinggi",TRUE,"Saldo Premium")</f>
        <v>Tidak ada Saldo</v>
      </c>
      <c r="P6380" t="str" cm="1">
        <f t="array" ref="P6380">_xlfn.IFS(Churn_Modelling[[#This Row],[CreditScore]]&lt;=500,"Rendah",Churn_Modelling[[#This Row],[CreditScore]]&lt;=600,"Cukup",Churn_Modelling[[#This Row],[CreditScore]]&lt;=700,"Sedang",Churn_Modelling[[#This Row],[CreditScore]]&lt;=800,"Baik",TRUE,"Sangat Baik")</f>
        <v>Cukup</v>
      </c>
    </row>
    <row r="6381" spans="1:16" x14ac:dyDescent="0.35">
      <c r="A6381">
        <v>6380</v>
      </c>
      <c r="B6381">
        <v>15770543</v>
      </c>
      <c r="C6381" t="s">
        <v>2346</v>
      </c>
      <c r="D6381">
        <v>679</v>
      </c>
      <c r="E6381" t="s">
        <v>15</v>
      </c>
      <c r="F6381" t="s">
        <v>23</v>
      </c>
      <c r="G6381">
        <v>37</v>
      </c>
      <c r="H6381">
        <v>7</v>
      </c>
      <c r="I6381" s="6">
        <v>7426003</v>
      </c>
      <c r="J6381">
        <v>1</v>
      </c>
      <c r="K6381">
        <v>1</v>
      </c>
      <c r="L6381">
        <v>0</v>
      </c>
      <c r="M6381">
        <v>19461798</v>
      </c>
      <c r="N6381">
        <v>0</v>
      </c>
      <c r="O6381" t="str" cm="1">
        <f t="array" ref="O6381">_xlfn.IFS(Churn_Modelling[[#This Row],[Balance]]=0,"Tidak ada Saldo",Churn_Modelling[[#This Row],[Balance]]&lt;=5000000,"Saldo Rendah",Churn_Modelling[[#This Row],[Balance]]&lt;=10000000,"Saldo Menengah",Churn_Modelling[[#This Row],[Balance]]&lt;=15000000,"Saldo Tinggi",TRUE,"Saldo Premium")</f>
        <v>Saldo Menengah</v>
      </c>
      <c r="P6381" t="str" cm="1">
        <f t="array" ref="P6381">_xlfn.IFS(Churn_Modelling[[#This Row],[CreditScore]]&lt;=500,"Rendah",Churn_Modelling[[#This Row],[CreditScore]]&lt;=600,"Cukup",Churn_Modelling[[#This Row],[CreditScore]]&lt;=700,"Sedang",Churn_Modelling[[#This Row],[CreditScore]]&lt;=800,"Baik",TRUE,"Sangat Baik")</f>
        <v>Sedang</v>
      </c>
    </row>
    <row r="6382" spans="1:16" hidden="1" x14ac:dyDescent="0.35">
      <c r="A6382">
        <v>6381</v>
      </c>
      <c r="B6382">
        <v>15642162</v>
      </c>
      <c r="C6382" t="s">
        <v>2347</v>
      </c>
      <c r="D6382">
        <v>603</v>
      </c>
      <c r="E6382" t="s">
        <v>26</v>
      </c>
      <c r="F6382" t="s">
        <v>23</v>
      </c>
      <c r="G6382">
        <v>35</v>
      </c>
      <c r="H6382">
        <v>1</v>
      </c>
      <c r="I6382" s="6">
        <v>12340769</v>
      </c>
      <c r="J6382">
        <v>1</v>
      </c>
      <c r="K6382">
        <v>1</v>
      </c>
      <c r="L6382">
        <v>0</v>
      </c>
      <c r="M6382">
        <v>15254189</v>
      </c>
      <c r="N6382">
        <v>1</v>
      </c>
      <c r="O6382" t="str" cm="1">
        <f t="array" ref="O6382">_xlfn.IFS(Churn_Modelling[[#This Row],[Balance]]=0,"Tidak ada Saldo",Churn_Modelling[[#This Row],[Balance]]&lt;=5000000,"Saldo Rendah",Churn_Modelling[[#This Row],[Balance]]&lt;=10000000,"Saldo Menengah",Churn_Modelling[[#This Row],[Balance]]&lt;=15000000,"Saldo Tinggi",TRUE,"Saldo Premium")</f>
        <v>Saldo Tinggi</v>
      </c>
      <c r="P6382" t="str" cm="1">
        <f t="array" ref="P6382">_xlfn.IFS(Churn_Modelling[[#This Row],[CreditScore]]&lt;=500,"Rendah",Churn_Modelling[[#This Row],[CreditScore]]&lt;=600,"Cukup",Churn_Modelling[[#This Row],[CreditScore]]&lt;=700,"Sedang",Churn_Modelling[[#This Row],[CreditScore]]&lt;=800,"Baik",TRUE,"Sangat Baik")</f>
        <v>Sedang</v>
      </c>
    </row>
    <row r="6383" spans="1:16" x14ac:dyDescent="0.35">
      <c r="A6383">
        <v>6382</v>
      </c>
      <c r="B6383">
        <v>15714046</v>
      </c>
      <c r="C6383" t="s">
        <v>213</v>
      </c>
      <c r="D6383">
        <v>720</v>
      </c>
      <c r="E6383" t="s">
        <v>18</v>
      </c>
      <c r="F6383" t="s">
        <v>23</v>
      </c>
      <c r="G6383">
        <v>33</v>
      </c>
      <c r="H6383">
        <v>3</v>
      </c>
      <c r="I6383" s="6">
        <v>12378391</v>
      </c>
      <c r="J6383">
        <v>2</v>
      </c>
      <c r="K6383">
        <v>1</v>
      </c>
      <c r="L6383">
        <v>1</v>
      </c>
      <c r="M6383">
        <v>14290344</v>
      </c>
      <c r="N6383">
        <v>0</v>
      </c>
      <c r="O6383" t="str" cm="1">
        <f t="array" ref="O6383">_xlfn.IFS(Churn_Modelling[[#This Row],[Balance]]=0,"Tidak ada Saldo",Churn_Modelling[[#This Row],[Balance]]&lt;=5000000,"Saldo Rendah",Churn_Modelling[[#This Row],[Balance]]&lt;=10000000,"Saldo Menengah",Churn_Modelling[[#This Row],[Balance]]&lt;=15000000,"Saldo Tinggi",TRUE,"Saldo Premium")</f>
        <v>Saldo Tinggi</v>
      </c>
      <c r="P6383" t="str" cm="1">
        <f t="array" ref="P6383">_xlfn.IFS(Churn_Modelling[[#This Row],[CreditScore]]&lt;=500,"Rendah",Churn_Modelling[[#This Row],[CreditScore]]&lt;=600,"Cukup",Churn_Modelling[[#This Row],[CreditScore]]&lt;=700,"Sedang",Churn_Modelling[[#This Row],[CreditScore]]&lt;=800,"Baik",TRUE,"Sangat Baik")</f>
        <v>Baik</v>
      </c>
    </row>
    <row r="6384" spans="1:16" x14ac:dyDescent="0.35">
      <c r="A6384">
        <v>6383</v>
      </c>
      <c r="B6384">
        <v>15575060</v>
      </c>
      <c r="C6384" t="s">
        <v>1271</v>
      </c>
      <c r="D6384">
        <v>797</v>
      </c>
      <c r="E6384" t="s">
        <v>15</v>
      </c>
      <c r="F6384" t="s">
        <v>23</v>
      </c>
      <c r="G6384">
        <v>24</v>
      </c>
      <c r="H6384">
        <v>5</v>
      </c>
      <c r="I6384" s="6">
        <v>0</v>
      </c>
      <c r="J6384">
        <v>2</v>
      </c>
      <c r="K6384">
        <v>1</v>
      </c>
      <c r="L6384">
        <v>0</v>
      </c>
      <c r="M6384">
        <v>18225761</v>
      </c>
      <c r="N6384">
        <v>0</v>
      </c>
      <c r="O6384" t="str" cm="1">
        <f t="array" ref="O6384">_xlfn.IFS(Churn_Modelling[[#This Row],[Balance]]=0,"Tidak ada Saldo",Churn_Modelling[[#This Row],[Balance]]&lt;=5000000,"Saldo Rendah",Churn_Modelling[[#This Row],[Balance]]&lt;=10000000,"Saldo Menengah",Churn_Modelling[[#This Row],[Balance]]&lt;=15000000,"Saldo Tinggi",TRUE,"Saldo Premium")</f>
        <v>Tidak ada Saldo</v>
      </c>
      <c r="P6384" t="str" cm="1">
        <f t="array" ref="P6384">_xlfn.IFS(Churn_Modelling[[#This Row],[CreditScore]]&lt;=500,"Rendah",Churn_Modelling[[#This Row],[CreditScore]]&lt;=600,"Cukup",Churn_Modelling[[#This Row],[CreditScore]]&lt;=700,"Sedang",Churn_Modelling[[#This Row],[CreditScore]]&lt;=800,"Baik",TRUE,"Sangat Baik")</f>
        <v>Baik</v>
      </c>
    </row>
    <row r="6385" spans="1:16" x14ac:dyDescent="0.35">
      <c r="A6385">
        <v>6384</v>
      </c>
      <c r="B6385">
        <v>15812040</v>
      </c>
      <c r="C6385" t="s">
        <v>56</v>
      </c>
      <c r="D6385">
        <v>594</v>
      </c>
      <c r="E6385" t="s">
        <v>15</v>
      </c>
      <c r="F6385" t="s">
        <v>23</v>
      </c>
      <c r="G6385">
        <v>36</v>
      </c>
      <c r="H6385">
        <v>6</v>
      </c>
      <c r="I6385" s="6">
        <v>15388015</v>
      </c>
      <c r="J6385">
        <v>1</v>
      </c>
      <c r="K6385">
        <v>0</v>
      </c>
      <c r="L6385">
        <v>0</v>
      </c>
      <c r="M6385">
        <v>13543172</v>
      </c>
      <c r="N6385">
        <v>0</v>
      </c>
      <c r="O6385" t="str" cm="1">
        <f t="array" ref="O6385">_xlfn.IFS(Churn_Modelling[[#This Row],[Balance]]=0,"Tidak ada Saldo",Churn_Modelling[[#This Row],[Balance]]&lt;=5000000,"Saldo Rendah",Churn_Modelling[[#This Row],[Balance]]&lt;=10000000,"Saldo Menengah",Churn_Modelling[[#This Row],[Balance]]&lt;=15000000,"Saldo Tinggi",TRUE,"Saldo Premium")</f>
        <v>Saldo Premium</v>
      </c>
      <c r="P6385" t="str" cm="1">
        <f t="array" ref="P6385">_xlfn.IFS(Churn_Modelling[[#This Row],[CreditScore]]&lt;=500,"Rendah",Churn_Modelling[[#This Row],[CreditScore]]&lt;=600,"Cukup",Churn_Modelling[[#This Row],[CreditScore]]&lt;=700,"Sedang",Churn_Modelling[[#This Row],[CreditScore]]&lt;=800,"Baik",TRUE,"Sangat Baik")</f>
        <v>Cukup</v>
      </c>
    </row>
    <row r="6386" spans="1:16" x14ac:dyDescent="0.35">
      <c r="A6386">
        <v>6385</v>
      </c>
      <c r="B6386">
        <v>15812073</v>
      </c>
      <c r="C6386" t="s">
        <v>660</v>
      </c>
      <c r="D6386">
        <v>529</v>
      </c>
      <c r="E6386" t="s">
        <v>15</v>
      </c>
      <c r="F6386" t="s">
        <v>16</v>
      </c>
      <c r="G6386">
        <v>31</v>
      </c>
      <c r="H6386">
        <v>7</v>
      </c>
      <c r="I6386" s="6">
        <v>0</v>
      </c>
      <c r="J6386">
        <v>2</v>
      </c>
      <c r="K6386">
        <v>1</v>
      </c>
      <c r="L6386">
        <v>1</v>
      </c>
      <c r="M6386">
        <v>17569787</v>
      </c>
      <c r="N6386">
        <v>0</v>
      </c>
      <c r="O6386" t="str" cm="1">
        <f t="array" ref="O6386">_xlfn.IFS(Churn_Modelling[[#This Row],[Balance]]=0,"Tidak ada Saldo",Churn_Modelling[[#This Row],[Balance]]&lt;=5000000,"Saldo Rendah",Churn_Modelling[[#This Row],[Balance]]&lt;=10000000,"Saldo Menengah",Churn_Modelling[[#This Row],[Balance]]&lt;=15000000,"Saldo Tinggi",TRUE,"Saldo Premium")</f>
        <v>Tidak ada Saldo</v>
      </c>
      <c r="P6386" t="str" cm="1">
        <f t="array" ref="P6386">_xlfn.IFS(Churn_Modelling[[#This Row],[CreditScore]]&lt;=500,"Rendah",Churn_Modelling[[#This Row],[CreditScore]]&lt;=600,"Cukup",Churn_Modelling[[#This Row],[CreditScore]]&lt;=700,"Sedang",Churn_Modelling[[#This Row],[CreditScore]]&lt;=800,"Baik",TRUE,"Sangat Baik")</f>
        <v>Cukup</v>
      </c>
    </row>
    <row r="6387" spans="1:16" x14ac:dyDescent="0.35">
      <c r="A6387">
        <v>6386</v>
      </c>
      <c r="B6387">
        <v>15706810</v>
      </c>
      <c r="C6387" t="s">
        <v>2348</v>
      </c>
      <c r="D6387">
        <v>606</v>
      </c>
      <c r="E6387" t="s">
        <v>26</v>
      </c>
      <c r="F6387" t="s">
        <v>16</v>
      </c>
      <c r="G6387">
        <v>32</v>
      </c>
      <c r="H6387">
        <v>1</v>
      </c>
      <c r="I6387" s="6">
        <v>10630185</v>
      </c>
      <c r="J6387">
        <v>2</v>
      </c>
      <c r="K6387">
        <v>0</v>
      </c>
      <c r="L6387">
        <v>1</v>
      </c>
      <c r="M6387">
        <v>5906125</v>
      </c>
      <c r="N6387">
        <v>0</v>
      </c>
      <c r="O6387" t="str" cm="1">
        <f t="array" ref="O6387">_xlfn.IFS(Churn_Modelling[[#This Row],[Balance]]=0,"Tidak ada Saldo",Churn_Modelling[[#This Row],[Balance]]&lt;=5000000,"Saldo Rendah",Churn_Modelling[[#This Row],[Balance]]&lt;=10000000,"Saldo Menengah",Churn_Modelling[[#This Row],[Balance]]&lt;=15000000,"Saldo Tinggi",TRUE,"Saldo Premium")</f>
        <v>Saldo Tinggi</v>
      </c>
      <c r="P6387" t="str" cm="1">
        <f t="array" ref="P6387">_xlfn.IFS(Churn_Modelling[[#This Row],[CreditScore]]&lt;=500,"Rendah",Churn_Modelling[[#This Row],[CreditScore]]&lt;=600,"Cukup",Churn_Modelling[[#This Row],[CreditScore]]&lt;=700,"Sedang",Churn_Modelling[[#This Row],[CreditScore]]&lt;=800,"Baik",TRUE,"Sangat Baik")</f>
        <v>Sedang</v>
      </c>
    </row>
    <row r="6388" spans="1:16" hidden="1" x14ac:dyDescent="0.35">
      <c r="A6388">
        <v>6387</v>
      </c>
      <c r="B6388">
        <v>15584090</v>
      </c>
      <c r="C6388" t="s">
        <v>597</v>
      </c>
      <c r="D6388">
        <v>621</v>
      </c>
      <c r="E6388" t="s">
        <v>18</v>
      </c>
      <c r="F6388" t="s">
        <v>16</v>
      </c>
      <c r="G6388">
        <v>40</v>
      </c>
      <c r="H6388">
        <v>7</v>
      </c>
      <c r="I6388" s="6">
        <v>0</v>
      </c>
      <c r="J6388">
        <v>2</v>
      </c>
      <c r="K6388">
        <v>0</v>
      </c>
      <c r="L6388">
        <v>1</v>
      </c>
      <c r="M6388">
        <v>1312836</v>
      </c>
      <c r="N6388">
        <v>1</v>
      </c>
      <c r="O6388" t="str" cm="1">
        <f t="array" ref="O6388">_xlfn.IFS(Churn_Modelling[[#This Row],[Balance]]=0,"Tidak ada Saldo",Churn_Modelling[[#This Row],[Balance]]&lt;=5000000,"Saldo Rendah",Churn_Modelling[[#This Row],[Balance]]&lt;=10000000,"Saldo Menengah",Churn_Modelling[[#This Row],[Balance]]&lt;=15000000,"Saldo Tinggi",TRUE,"Saldo Premium")</f>
        <v>Tidak ada Saldo</v>
      </c>
      <c r="P6388" t="str" cm="1">
        <f t="array" ref="P6388">_xlfn.IFS(Churn_Modelling[[#This Row],[CreditScore]]&lt;=500,"Rendah",Churn_Modelling[[#This Row],[CreditScore]]&lt;=600,"Cukup",Churn_Modelling[[#This Row],[CreditScore]]&lt;=700,"Sedang",Churn_Modelling[[#This Row],[CreditScore]]&lt;=800,"Baik",TRUE,"Sangat Baik")</f>
        <v>Sedang</v>
      </c>
    </row>
    <row r="6389" spans="1:16" x14ac:dyDescent="0.35">
      <c r="A6389">
        <v>6388</v>
      </c>
      <c r="B6389">
        <v>15810807</v>
      </c>
      <c r="C6389" t="s">
        <v>145</v>
      </c>
      <c r="D6389">
        <v>513</v>
      </c>
      <c r="E6389" t="s">
        <v>15</v>
      </c>
      <c r="F6389" t="s">
        <v>16</v>
      </c>
      <c r="G6389">
        <v>43</v>
      </c>
      <c r="H6389">
        <v>9</v>
      </c>
      <c r="I6389" s="6">
        <v>0</v>
      </c>
      <c r="J6389">
        <v>2</v>
      </c>
      <c r="K6389">
        <v>1</v>
      </c>
      <c r="L6389">
        <v>0</v>
      </c>
      <c r="M6389">
        <v>1524998</v>
      </c>
      <c r="N6389">
        <v>0</v>
      </c>
      <c r="O6389" t="str" cm="1">
        <f t="array" ref="O6389">_xlfn.IFS(Churn_Modelling[[#This Row],[Balance]]=0,"Tidak ada Saldo",Churn_Modelling[[#This Row],[Balance]]&lt;=5000000,"Saldo Rendah",Churn_Modelling[[#This Row],[Balance]]&lt;=10000000,"Saldo Menengah",Churn_Modelling[[#This Row],[Balance]]&lt;=15000000,"Saldo Tinggi",TRUE,"Saldo Premium")</f>
        <v>Tidak ada Saldo</v>
      </c>
      <c r="P6389" t="str" cm="1">
        <f t="array" ref="P6389">_xlfn.IFS(Churn_Modelling[[#This Row],[CreditScore]]&lt;=500,"Rendah",Churn_Modelling[[#This Row],[CreditScore]]&lt;=600,"Cukup",Churn_Modelling[[#This Row],[CreditScore]]&lt;=700,"Sedang",Churn_Modelling[[#This Row],[CreditScore]]&lt;=800,"Baik",TRUE,"Sangat Baik")</f>
        <v>Cukup</v>
      </c>
    </row>
    <row r="6390" spans="1:16" hidden="1" x14ac:dyDescent="0.35">
      <c r="A6390">
        <v>6389</v>
      </c>
      <c r="B6390">
        <v>15582033</v>
      </c>
      <c r="C6390" t="s">
        <v>756</v>
      </c>
      <c r="D6390">
        <v>753</v>
      </c>
      <c r="E6390" t="s">
        <v>26</v>
      </c>
      <c r="F6390" t="s">
        <v>23</v>
      </c>
      <c r="G6390">
        <v>44</v>
      </c>
      <c r="H6390">
        <v>3</v>
      </c>
      <c r="I6390" s="6">
        <v>13807647</v>
      </c>
      <c r="J6390">
        <v>1</v>
      </c>
      <c r="K6390">
        <v>1</v>
      </c>
      <c r="L6390">
        <v>0</v>
      </c>
      <c r="M6390">
        <v>1552309</v>
      </c>
      <c r="N6390">
        <v>1</v>
      </c>
      <c r="O6390" t="str" cm="1">
        <f t="array" ref="O6390">_xlfn.IFS(Churn_Modelling[[#This Row],[Balance]]=0,"Tidak ada Saldo",Churn_Modelling[[#This Row],[Balance]]&lt;=5000000,"Saldo Rendah",Churn_Modelling[[#This Row],[Balance]]&lt;=10000000,"Saldo Menengah",Churn_Modelling[[#This Row],[Balance]]&lt;=15000000,"Saldo Tinggi",TRUE,"Saldo Premium")</f>
        <v>Saldo Tinggi</v>
      </c>
      <c r="P6390" t="str" cm="1">
        <f t="array" ref="P6390">_xlfn.IFS(Churn_Modelling[[#This Row],[CreditScore]]&lt;=500,"Rendah",Churn_Modelling[[#This Row],[CreditScore]]&lt;=600,"Cukup",Churn_Modelling[[#This Row],[CreditScore]]&lt;=700,"Sedang",Churn_Modelling[[#This Row],[CreditScore]]&lt;=800,"Baik",TRUE,"Sangat Baik")</f>
        <v>Baik</v>
      </c>
    </row>
    <row r="6391" spans="1:16" x14ac:dyDescent="0.35">
      <c r="A6391">
        <v>6390</v>
      </c>
      <c r="B6391">
        <v>15687607</v>
      </c>
      <c r="C6391" t="s">
        <v>1533</v>
      </c>
      <c r="D6391">
        <v>605</v>
      </c>
      <c r="E6391" t="s">
        <v>15</v>
      </c>
      <c r="F6391" t="s">
        <v>16</v>
      </c>
      <c r="G6391">
        <v>30</v>
      </c>
      <c r="H6391">
        <v>9</v>
      </c>
      <c r="I6391" s="6">
        <v>13542231</v>
      </c>
      <c r="J6391">
        <v>1</v>
      </c>
      <c r="K6391">
        <v>0</v>
      </c>
      <c r="L6391">
        <v>1</v>
      </c>
      <c r="M6391">
        <v>18641885</v>
      </c>
      <c r="N6391">
        <v>0</v>
      </c>
      <c r="O6391" t="str" cm="1">
        <f t="array" ref="O6391">_xlfn.IFS(Churn_Modelling[[#This Row],[Balance]]=0,"Tidak ada Saldo",Churn_Modelling[[#This Row],[Balance]]&lt;=5000000,"Saldo Rendah",Churn_Modelling[[#This Row],[Balance]]&lt;=10000000,"Saldo Menengah",Churn_Modelling[[#This Row],[Balance]]&lt;=15000000,"Saldo Tinggi",TRUE,"Saldo Premium")</f>
        <v>Saldo Tinggi</v>
      </c>
      <c r="P6391" t="str" cm="1">
        <f t="array" ref="P6391">_xlfn.IFS(Churn_Modelling[[#This Row],[CreditScore]]&lt;=500,"Rendah",Churn_Modelling[[#This Row],[CreditScore]]&lt;=600,"Cukup",Churn_Modelling[[#This Row],[CreditScore]]&lt;=700,"Sedang",Churn_Modelling[[#This Row],[CreditScore]]&lt;=800,"Baik",TRUE,"Sangat Baik")</f>
        <v>Sedang</v>
      </c>
    </row>
    <row r="6392" spans="1:16" x14ac:dyDescent="0.35">
      <c r="A6392">
        <v>6391</v>
      </c>
      <c r="B6392">
        <v>15588406</v>
      </c>
      <c r="C6392" t="s">
        <v>1533</v>
      </c>
      <c r="D6392">
        <v>574</v>
      </c>
      <c r="E6392" t="s">
        <v>18</v>
      </c>
      <c r="F6392" t="s">
        <v>16</v>
      </c>
      <c r="G6392">
        <v>37</v>
      </c>
      <c r="H6392">
        <v>7</v>
      </c>
      <c r="I6392" s="6">
        <v>0</v>
      </c>
      <c r="J6392">
        <v>2</v>
      </c>
      <c r="K6392">
        <v>1</v>
      </c>
      <c r="L6392">
        <v>0</v>
      </c>
      <c r="M6392">
        <v>3226228</v>
      </c>
      <c r="N6392">
        <v>0</v>
      </c>
      <c r="O6392" t="str" cm="1">
        <f t="array" ref="O6392">_xlfn.IFS(Churn_Modelling[[#This Row],[Balance]]=0,"Tidak ada Saldo",Churn_Modelling[[#This Row],[Balance]]&lt;=5000000,"Saldo Rendah",Churn_Modelling[[#This Row],[Balance]]&lt;=10000000,"Saldo Menengah",Churn_Modelling[[#This Row],[Balance]]&lt;=15000000,"Saldo Tinggi",TRUE,"Saldo Premium")</f>
        <v>Tidak ada Saldo</v>
      </c>
      <c r="P6392" t="str" cm="1">
        <f t="array" ref="P6392">_xlfn.IFS(Churn_Modelling[[#This Row],[CreditScore]]&lt;=500,"Rendah",Churn_Modelling[[#This Row],[CreditScore]]&lt;=600,"Cukup",Churn_Modelling[[#This Row],[CreditScore]]&lt;=700,"Sedang",Churn_Modelling[[#This Row],[CreditScore]]&lt;=800,"Baik",TRUE,"Sangat Baik")</f>
        <v>Cukup</v>
      </c>
    </row>
    <row r="6393" spans="1:16" x14ac:dyDescent="0.35">
      <c r="A6393">
        <v>6392</v>
      </c>
      <c r="B6393">
        <v>15784099</v>
      </c>
      <c r="C6393" t="s">
        <v>80</v>
      </c>
      <c r="D6393">
        <v>726</v>
      </c>
      <c r="E6393" t="s">
        <v>15</v>
      </c>
      <c r="F6393" t="s">
        <v>16</v>
      </c>
      <c r="G6393">
        <v>38</v>
      </c>
      <c r="H6393">
        <v>5</v>
      </c>
      <c r="I6393" s="6">
        <v>12687562</v>
      </c>
      <c r="J6393">
        <v>1</v>
      </c>
      <c r="K6393">
        <v>1</v>
      </c>
      <c r="L6393">
        <v>0</v>
      </c>
      <c r="M6393">
        <v>12805229</v>
      </c>
      <c r="N6393">
        <v>0</v>
      </c>
      <c r="O6393" t="str" cm="1">
        <f t="array" ref="O6393">_xlfn.IFS(Churn_Modelling[[#This Row],[Balance]]=0,"Tidak ada Saldo",Churn_Modelling[[#This Row],[Balance]]&lt;=5000000,"Saldo Rendah",Churn_Modelling[[#This Row],[Balance]]&lt;=10000000,"Saldo Menengah",Churn_Modelling[[#This Row],[Balance]]&lt;=15000000,"Saldo Tinggi",TRUE,"Saldo Premium")</f>
        <v>Saldo Tinggi</v>
      </c>
      <c r="P6393" t="str" cm="1">
        <f t="array" ref="P6393">_xlfn.IFS(Churn_Modelling[[#This Row],[CreditScore]]&lt;=500,"Rendah",Churn_Modelling[[#This Row],[CreditScore]]&lt;=600,"Cukup",Churn_Modelling[[#This Row],[CreditScore]]&lt;=700,"Sedang",Churn_Modelling[[#This Row],[CreditScore]]&lt;=800,"Baik",TRUE,"Sangat Baik")</f>
        <v>Baik</v>
      </c>
    </row>
    <row r="6394" spans="1:16" x14ac:dyDescent="0.35">
      <c r="A6394">
        <v>6393</v>
      </c>
      <c r="B6394">
        <v>15701352</v>
      </c>
      <c r="C6394" t="s">
        <v>116</v>
      </c>
      <c r="D6394">
        <v>611</v>
      </c>
      <c r="E6394" t="s">
        <v>18</v>
      </c>
      <c r="F6394" t="s">
        <v>16</v>
      </c>
      <c r="G6394">
        <v>28</v>
      </c>
      <c r="H6394">
        <v>3</v>
      </c>
      <c r="I6394" s="6">
        <v>9638168</v>
      </c>
      <c r="J6394">
        <v>2</v>
      </c>
      <c r="K6394">
        <v>1</v>
      </c>
      <c r="L6394">
        <v>0</v>
      </c>
      <c r="M6394">
        <v>18141929</v>
      </c>
      <c r="N6394">
        <v>0</v>
      </c>
      <c r="O6394" t="str" cm="1">
        <f t="array" ref="O6394">_xlfn.IFS(Churn_Modelling[[#This Row],[Balance]]=0,"Tidak ada Saldo",Churn_Modelling[[#This Row],[Balance]]&lt;=5000000,"Saldo Rendah",Churn_Modelling[[#This Row],[Balance]]&lt;=10000000,"Saldo Menengah",Churn_Modelling[[#This Row],[Balance]]&lt;=15000000,"Saldo Tinggi",TRUE,"Saldo Premium")</f>
        <v>Saldo Menengah</v>
      </c>
      <c r="P6394" t="str" cm="1">
        <f t="array" ref="P6394">_xlfn.IFS(Churn_Modelling[[#This Row],[CreditScore]]&lt;=500,"Rendah",Churn_Modelling[[#This Row],[CreditScore]]&lt;=600,"Cukup",Churn_Modelling[[#This Row],[CreditScore]]&lt;=700,"Sedang",Churn_Modelling[[#This Row],[CreditScore]]&lt;=800,"Baik",TRUE,"Sangat Baik")</f>
        <v>Sedang</v>
      </c>
    </row>
    <row r="6395" spans="1:16" x14ac:dyDescent="0.35">
      <c r="A6395">
        <v>6394</v>
      </c>
      <c r="B6395">
        <v>15789371</v>
      </c>
      <c r="C6395" t="s">
        <v>228</v>
      </c>
      <c r="D6395">
        <v>593</v>
      </c>
      <c r="E6395" t="s">
        <v>26</v>
      </c>
      <c r="F6395" t="s">
        <v>16</v>
      </c>
      <c r="G6395">
        <v>41</v>
      </c>
      <c r="H6395">
        <v>4</v>
      </c>
      <c r="I6395" s="6">
        <v>1197031</v>
      </c>
      <c r="J6395">
        <v>2</v>
      </c>
      <c r="K6395">
        <v>1</v>
      </c>
      <c r="L6395">
        <v>1</v>
      </c>
      <c r="M6395">
        <v>10978329</v>
      </c>
      <c r="N6395">
        <v>0</v>
      </c>
      <c r="O6395" t="str" cm="1">
        <f t="array" ref="O6395">_xlfn.IFS(Churn_Modelling[[#This Row],[Balance]]=0,"Tidak ada Saldo",Churn_Modelling[[#This Row],[Balance]]&lt;=5000000,"Saldo Rendah",Churn_Modelling[[#This Row],[Balance]]&lt;=10000000,"Saldo Menengah",Churn_Modelling[[#This Row],[Balance]]&lt;=15000000,"Saldo Tinggi",TRUE,"Saldo Premium")</f>
        <v>Saldo Rendah</v>
      </c>
      <c r="P6395" t="str" cm="1">
        <f t="array" ref="P6395">_xlfn.IFS(Churn_Modelling[[#This Row],[CreditScore]]&lt;=500,"Rendah",Churn_Modelling[[#This Row],[CreditScore]]&lt;=600,"Cukup",Churn_Modelling[[#This Row],[CreditScore]]&lt;=700,"Sedang",Churn_Modelling[[#This Row],[CreditScore]]&lt;=800,"Baik",TRUE,"Sangat Baik")</f>
        <v>Cukup</v>
      </c>
    </row>
    <row r="6396" spans="1:16" x14ac:dyDescent="0.35">
      <c r="A6396">
        <v>6395</v>
      </c>
      <c r="B6396">
        <v>15602845</v>
      </c>
      <c r="C6396" t="s">
        <v>1078</v>
      </c>
      <c r="D6396">
        <v>466</v>
      </c>
      <c r="E6396" t="s">
        <v>26</v>
      </c>
      <c r="F6396" t="s">
        <v>23</v>
      </c>
      <c r="G6396">
        <v>41</v>
      </c>
      <c r="H6396">
        <v>2</v>
      </c>
      <c r="I6396" s="6">
        <v>15210218</v>
      </c>
      <c r="J6396">
        <v>2</v>
      </c>
      <c r="K6396">
        <v>1</v>
      </c>
      <c r="L6396">
        <v>0</v>
      </c>
      <c r="M6396">
        <v>18187956</v>
      </c>
      <c r="N6396">
        <v>0</v>
      </c>
      <c r="O6396" t="str" cm="1">
        <f t="array" ref="O6396">_xlfn.IFS(Churn_Modelling[[#This Row],[Balance]]=0,"Tidak ada Saldo",Churn_Modelling[[#This Row],[Balance]]&lt;=5000000,"Saldo Rendah",Churn_Modelling[[#This Row],[Balance]]&lt;=10000000,"Saldo Menengah",Churn_Modelling[[#This Row],[Balance]]&lt;=15000000,"Saldo Tinggi",TRUE,"Saldo Premium")</f>
        <v>Saldo Premium</v>
      </c>
      <c r="P6396" t="str" cm="1">
        <f t="array" ref="P6396">_xlfn.IFS(Churn_Modelling[[#This Row],[CreditScore]]&lt;=500,"Rendah",Churn_Modelling[[#This Row],[CreditScore]]&lt;=600,"Cukup",Churn_Modelling[[#This Row],[CreditScore]]&lt;=700,"Sedang",Churn_Modelling[[#This Row],[CreditScore]]&lt;=800,"Baik",TRUE,"Sangat Baik")</f>
        <v>Rendah</v>
      </c>
    </row>
    <row r="6397" spans="1:16" x14ac:dyDescent="0.35">
      <c r="A6397">
        <v>6396</v>
      </c>
      <c r="B6397">
        <v>15707918</v>
      </c>
      <c r="C6397" t="s">
        <v>1149</v>
      </c>
      <c r="D6397">
        <v>741</v>
      </c>
      <c r="E6397" t="s">
        <v>26</v>
      </c>
      <c r="F6397" t="s">
        <v>16</v>
      </c>
      <c r="G6397">
        <v>36</v>
      </c>
      <c r="H6397">
        <v>0</v>
      </c>
      <c r="I6397" s="6">
        <v>12767539</v>
      </c>
      <c r="J6397">
        <v>2</v>
      </c>
      <c r="K6397">
        <v>1</v>
      </c>
      <c r="L6397">
        <v>0</v>
      </c>
      <c r="M6397">
        <v>7426016</v>
      </c>
      <c r="N6397">
        <v>0</v>
      </c>
      <c r="O6397" t="str" cm="1">
        <f t="array" ref="O6397">_xlfn.IFS(Churn_Modelling[[#This Row],[Balance]]=0,"Tidak ada Saldo",Churn_Modelling[[#This Row],[Balance]]&lt;=5000000,"Saldo Rendah",Churn_Modelling[[#This Row],[Balance]]&lt;=10000000,"Saldo Menengah",Churn_Modelling[[#This Row],[Balance]]&lt;=15000000,"Saldo Tinggi",TRUE,"Saldo Premium")</f>
        <v>Saldo Tinggi</v>
      </c>
      <c r="P6397" t="str" cm="1">
        <f t="array" ref="P6397">_xlfn.IFS(Churn_Modelling[[#This Row],[CreditScore]]&lt;=500,"Rendah",Churn_Modelling[[#This Row],[CreditScore]]&lt;=600,"Cukup",Churn_Modelling[[#This Row],[CreditScore]]&lt;=700,"Sedang",Churn_Modelling[[#This Row],[CreditScore]]&lt;=800,"Baik",TRUE,"Sangat Baik")</f>
        <v>Baik</v>
      </c>
    </row>
    <row r="6398" spans="1:16" x14ac:dyDescent="0.35">
      <c r="A6398">
        <v>6397</v>
      </c>
      <c r="B6398">
        <v>15602812</v>
      </c>
      <c r="C6398" t="s">
        <v>1856</v>
      </c>
      <c r="D6398">
        <v>684</v>
      </c>
      <c r="E6398" t="s">
        <v>26</v>
      </c>
      <c r="F6398" t="s">
        <v>16</v>
      </c>
      <c r="G6398">
        <v>44</v>
      </c>
      <c r="H6398">
        <v>2</v>
      </c>
      <c r="I6398" s="6">
        <v>13377686</v>
      </c>
      <c r="J6398">
        <v>2</v>
      </c>
      <c r="K6398">
        <v>0</v>
      </c>
      <c r="L6398">
        <v>1</v>
      </c>
      <c r="M6398">
        <v>4986504</v>
      </c>
      <c r="N6398">
        <v>0</v>
      </c>
      <c r="O6398" t="str" cm="1">
        <f t="array" ref="O6398">_xlfn.IFS(Churn_Modelling[[#This Row],[Balance]]=0,"Tidak ada Saldo",Churn_Modelling[[#This Row],[Balance]]&lt;=5000000,"Saldo Rendah",Churn_Modelling[[#This Row],[Balance]]&lt;=10000000,"Saldo Menengah",Churn_Modelling[[#This Row],[Balance]]&lt;=15000000,"Saldo Tinggi",TRUE,"Saldo Premium")</f>
        <v>Saldo Tinggi</v>
      </c>
      <c r="P6398" t="str" cm="1">
        <f t="array" ref="P6398">_xlfn.IFS(Churn_Modelling[[#This Row],[CreditScore]]&lt;=500,"Rendah",Churn_Modelling[[#This Row],[CreditScore]]&lt;=600,"Cukup",Churn_Modelling[[#This Row],[CreditScore]]&lt;=700,"Sedang",Churn_Modelling[[#This Row],[CreditScore]]&lt;=800,"Baik",TRUE,"Sangat Baik")</f>
        <v>Sedang</v>
      </c>
    </row>
    <row r="6399" spans="1:16" x14ac:dyDescent="0.35">
      <c r="A6399">
        <v>6398</v>
      </c>
      <c r="B6399">
        <v>15675888</v>
      </c>
      <c r="C6399" t="s">
        <v>2228</v>
      </c>
      <c r="D6399">
        <v>550</v>
      </c>
      <c r="E6399" t="s">
        <v>18</v>
      </c>
      <c r="F6399" t="s">
        <v>16</v>
      </c>
      <c r="G6399">
        <v>33</v>
      </c>
      <c r="H6399">
        <v>9</v>
      </c>
      <c r="I6399" s="6">
        <v>7278803</v>
      </c>
      <c r="J6399">
        <v>1</v>
      </c>
      <c r="K6399">
        <v>1</v>
      </c>
      <c r="L6399">
        <v>1</v>
      </c>
      <c r="M6399">
        <v>10360806</v>
      </c>
      <c r="N6399">
        <v>0</v>
      </c>
      <c r="O6399" t="str" cm="1">
        <f t="array" ref="O6399">_xlfn.IFS(Churn_Modelling[[#This Row],[Balance]]=0,"Tidak ada Saldo",Churn_Modelling[[#This Row],[Balance]]&lt;=5000000,"Saldo Rendah",Churn_Modelling[[#This Row],[Balance]]&lt;=10000000,"Saldo Menengah",Churn_Modelling[[#This Row],[Balance]]&lt;=15000000,"Saldo Tinggi",TRUE,"Saldo Premium")</f>
        <v>Saldo Menengah</v>
      </c>
      <c r="P6399" t="str" cm="1">
        <f t="array" ref="P6399">_xlfn.IFS(Churn_Modelling[[#This Row],[CreditScore]]&lt;=500,"Rendah",Churn_Modelling[[#This Row],[CreditScore]]&lt;=600,"Cukup",Churn_Modelling[[#This Row],[CreditScore]]&lt;=700,"Sedang",Churn_Modelling[[#This Row],[CreditScore]]&lt;=800,"Baik",TRUE,"Sangat Baik")</f>
        <v>Cukup</v>
      </c>
    </row>
    <row r="6400" spans="1:16" x14ac:dyDescent="0.35">
      <c r="A6400">
        <v>6399</v>
      </c>
      <c r="B6400">
        <v>15591822</v>
      </c>
      <c r="C6400" t="s">
        <v>477</v>
      </c>
      <c r="D6400">
        <v>593</v>
      </c>
      <c r="E6400" t="s">
        <v>18</v>
      </c>
      <c r="F6400" t="s">
        <v>23</v>
      </c>
      <c r="G6400">
        <v>26</v>
      </c>
      <c r="H6400">
        <v>9</v>
      </c>
      <c r="I6400" s="6">
        <v>762269</v>
      </c>
      <c r="J6400">
        <v>1</v>
      </c>
      <c r="K6400">
        <v>1</v>
      </c>
      <c r="L6400">
        <v>0</v>
      </c>
      <c r="M6400">
        <v>16756482</v>
      </c>
      <c r="N6400">
        <v>0</v>
      </c>
      <c r="O6400" t="str" cm="1">
        <f t="array" ref="O6400">_xlfn.IFS(Churn_Modelling[[#This Row],[Balance]]=0,"Tidak ada Saldo",Churn_Modelling[[#This Row],[Balance]]&lt;=5000000,"Saldo Rendah",Churn_Modelling[[#This Row],[Balance]]&lt;=10000000,"Saldo Menengah",Churn_Modelling[[#This Row],[Balance]]&lt;=15000000,"Saldo Tinggi",TRUE,"Saldo Premium")</f>
        <v>Saldo Rendah</v>
      </c>
      <c r="P6400" t="str" cm="1">
        <f t="array" ref="P6400">_xlfn.IFS(Churn_Modelling[[#This Row],[CreditScore]]&lt;=500,"Rendah",Churn_Modelling[[#This Row],[CreditScore]]&lt;=600,"Cukup",Churn_Modelling[[#This Row],[CreditScore]]&lt;=700,"Sedang",Churn_Modelling[[#This Row],[CreditScore]]&lt;=800,"Baik",TRUE,"Sangat Baik")</f>
        <v>Cukup</v>
      </c>
    </row>
    <row r="6401" spans="1:16" hidden="1" x14ac:dyDescent="0.35">
      <c r="A6401">
        <v>6400</v>
      </c>
      <c r="B6401">
        <v>15738501</v>
      </c>
      <c r="C6401" t="s">
        <v>284</v>
      </c>
      <c r="D6401">
        <v>601</v>
      </c>
      <c r="E6401" t="s">
        <v>26</v>
      </c>
      <c r="F6401" t="s">
        <v>23</v>
      </c>
      <c r="G6401">
        <v>48</v>
      </c>
      <c r="H6401">
        <v>9</v>
      </c>
      <c r="I6401" s="6">
        <v>16363076</v>
      </c>
      <c r="J6401">
        <v>1</v>
      </c>
      <c r="K6401">
        <v>0</v>
      </c>
      <c r="L6401">
        <v>1</v>
      </c>
      <c r="M6401">
        <v>4181649</v>
      </c>
      <c r="N6401">
        <v>1</v>
      </c>
      <c r="O6401" t="str" cm="1">
        <f t="array" ref="O6401">_xlfn.IFS(Churn_Modelling[[#This Row],[Balance]]=0,"Tidak ada Saldo",Churn_Modelling[[#This Row],[Balance]]&lt;=5000000,"Saldo Rendah",Churn_Modelling[[#This Row],[Balance]]&lt;=10000000,"Saldo Menengah",Churn_Modelling[[#This Row],[Balance]]&lt;=15000000,"Saldo Tinggi",TRUE,"Saldo Premium")</f>
        <v>Saldo Premium</v>
      </c>
      <c r="P6401" t="str" cm="1">
        <f t="array" ref="P6401">_xlfn.IFS(Churn_Modelling[[#This Row],[CreditScore]]&lt;=500,"Rendah",Churn_Modelling[[#This Row],[CreditScore]]&lt;=600,"Cukup",Churn_Modelling[[#This Row],[CreditScore]]&lt;=700,"Sedang",Churn_Modelling[[#This Row],[CreditScore]]&lt;=800,"Baik",TRUE,"Sangat Baik")</f>
        <v>Sedang</v>
      </c>
    </row>
    <row r="6402" spans="1:16" x14ac:dyDescent="0.35">
      <c r="A6402">
        <v>6401</v>
      </c>
      <c r="B6402">
        <v>15585907</v>
      </c>
      <c r="C6402" t="s">
        <v>389</v>
      </c>
      <c r="D6402">
        <v>676</v>
      </c>
      <c r="E6402" t="s">
        <v>18</v>
      </c>
      <c r="F6402" t="s">
        <v>16</v>
      </c>
      <c r="G6402">
        <v>30</v>
      </c>
      <c r="H6402">
        <v>5</v>
      </c>
      <c r="I6402" s="6">
        <v>0</v>
      </c>
      <c r="J6402">
        <v>2</v>
      </c>
      <c r="K6402">
        <v>0</v>
      </c>
      <c r="L6402">
        <v>0</v>
      </c>
      <c r="M6402">
        <v>17906658</v>
      </c>
      <c r="N6402">
        <v>0</v>
      </c>
      <c r="O6402" t="str" cm="1">
        <f t="array" ref="O6402">_xlfn.IFS(Churn_Modelling[[#This Row],[Balance]]=0,"Tidak ada Saldo",Churn_Modelling[[#This Row],[Balance]]&lt;=5000000,"Saldo Rendah",Churn_Modelling[[#This Row],[Balance]]&lt;=10000000,"Saldo Menengah",Churn_Modelling[[#This Row],[Balance]]&lt;=15000000,"Saldo Tinggi",TRUE,"Saldo Premium")</f>
        <v>Tidak ada Saldo</v>
      </c>
      <c r="P6402" t="str" cm="1">
        <f t="array" ref="P6402">_xlfn.IFS(Churn_Modelling[[#This Row],[CreditScore]]&lt;=500,"Rendah",Churn_Modelling[[#This Row],[CreditScore]]&lt;=600,"Cukup",Churn_Modelling[[#This Row],[CreditScore]]&lt;=700,"Sedang",Churn_Modelling[[#This Row],[CreditScore]]&lt;=800,"Baik",TRUE,"Sangat Baik")</f>
        <v>Sedang</v>
      </c>
    </row>
    <row r="6403" spans="1:16" x14ac:dyDescent="0.35">
      <c r="A6403">
        <v>6402</v>
      </c>
      <c r="B6403">
        <v>15579040</v>
      </c>
      <c r="C6403" t="s">
        <v>391</v>
      </c>
      <c r="D6403">
        <v>556</v>
      </c>
      <c r="E6403" t="s">
        <v>15</v>
      </c>
      <c r="F6403" t="s">
        <v>16</v>
      </c>
      <c r="G6403">
        <v>46</v>
      </c>
      <c r="H6403">
        <v>10</v>
      </c>
      <c r="I6403" s="6">
        <v>0</v>
      </c>
      <c r="J6403">
        <v>2</v>
      </c>
      <c r="K6403">
        <v>0</v>
      </c>
      <c r="L6403">
        <v>0</v>
      </c>
      <c r="M6403">
        <v>10918424</v>
      </c>
      <c r="N6403">
        <v>0</v>
      </c>
      <c r="O6403" t="str" cm="1">
        <f t="array" ref="O6403">_xlfn.IFS(Churn_Modelling[[#This Row],[Balance]]=0,"Tidak ada Saldo",Churn_Modelling[[#This Row],[Balance]]&lt;=5000000,"Saldo Rendah",Churn_Modelling[[#This Row],[Balance]]&lt;=10000000,"Saldo Menengah",Churn_Modelling[[#This Row],[Balance]]&lt;=15000000,"Saldo Tinggi",TRUE,"Saldo Premium")</f>
        <v>Tidak ada Saldo</v>
      </c>
      <c r="P6403" t="str" cm="1">
        <f t="array" ref="P6403">_xlfn.IFS(Churn_Modelling[[#This Row],[CreditScore]]&lt;=500,"Rendah",Churn_Modelling[[#This Row],[CreditScore]]&lt;=600,"Cukup",Churn_Modelling[[#This Row],[CreditScore]]&lt;=700,"Sedang",Churn_Modelling[[#This Row],[CreditScore]]&lt;=800,"Baik",TRUE,"Sangat Baik")</f>
        <v>Cukup</v>
      </c>
    </row>
    <row r="6404" spans="1:16" x14ac:dyDescent="0.35">
      <c r="A6404">
        <v>6403</v>
      </c>
      <c r="B6404">
        <v>15804211</v>
      </c>
      <c r="C6404" t="s">
        <v>706</v>
      </c>
      <c r="D6404">
        <v>719</v>
      </c>
      <c r="E6404" t="s">
        <v>15</v>
      </c>
      <c r="F6404" t="s">
        <v>23</v>
      </c>
      <c r="G6404">
        <v>36</v>
      </c>
      <c r="H6404">
        <v>3</v>
      </c>
      <c r="I6404" s="6">
        <v>15542317</v>
      </c>
      <c r="J6404">
        <v>1</v>
      </c>
      <c r="K6404">
        <v>1</v>
      </c>
      <c r="L6404">
        <v>1</v>
      </c>
      <c r="M6404">
        <v>19984132</v>
      </c>
      <c r="N6404">
        <v>0</v>
      </c>
      <c r="O6404" t="str" cm="1">
        <f t="array" ref="O6404">_xlfn.IFS(Churn_Modelling[[#This Row],[Balance]]=0,"Tidak ada Saldo",Churn_Modelling[[#This Row],[Balance]]&lt;=5000000,"Saldo Rendah",Churn_Modelling[[#This Row],[Balance]]&lt;=10000000,"Saldo Menengah",Churn_Modelling[[#This Row],[Balance]]&lt;=15000000,"Saldo Tinggi",TRUE,"Saldo Premium")</f>
        <v>Saldo Premium</v>
      </c>
      <c r="P6404" t="str" cm="1">
        <f t="array" ref="P6404">_xlfn.IFS(Churn_Modelling[[#This Row],[CreditScore]]&lt;=500,"Rendah",Churn_Modelling[[#This Row],[CreditScore]]&lt;=600,"Cukup",Churn_Modelling[[#This Row],[CreditScore]]&lt;=700,"Sedang",Churn_Modelling[[#This Row],[CreditScore]]&lt;=800,"Baik",TRUE,"Sangat Baik")</f>
        <v>Baik</v>
      </c>
    </row>
    <row r="6405" spans="1:16" hidden="1" x14ac:dyDescent="0.35">
      <c r="A6405">
        <v>6404</v>
      </c>
      <c r="B6405">
        <v>15736126</v>
      </c>
      <c r="C6405" t="s">
        <v>701</v>
      </c>
      <c r="D6405">
        <v>850</v>
      </c>
      <c r="E6405" t="s">
        <v>26</v>
      </c>
      <c r="F6405" t="s">
        <v>23</v>
      </c>
      <c r="G6405">
        <v>55</v>
      </c>
      <c r="H6405">
        <v>0</v>
      </c>
      <c r="I6405" s="6">
        <v>9871089</v>
      </c>
      <c r="J6405">
        <v>1</v>
      </c>
      <c r="K6405">
        <v>1</v>
      </c>
      <c r="L6405">
        <v>1</v>
      </c>
      <c r="M6405">
        <v>8361717</v>
      </c>
      <c r="N6405">
        <v>1</v>
      </c>
      <c r="O6405" t="str" cm="1">
        <f t="array" ref="O6405">_xlfn.IFS(Churn_Modelling[[#This Row],[Balance]]=0,"Tidak ada Saldo",Churn_Modelling[[#This Row],[Balance]]&lt;=5000000,"Saldo Rendah",Churn_Modelling[[#This Row],[Balance]]&lt;=10000000,"Saldo Menengah",Churn_Modelling[[#This Row],[Balance]]&lt;=15000000,"Saldo Tinggi",TRUE,"Saldo Premium")</f>
        <v>Saldo Menengah</v>
      </c>
      <c r="P6405" t="str" cm="1">
        <f t="array" ref="P6405">_xlfn.IFS(Churn_Modelling[[#This Row],[CreditScore]]&lt;=500,"Rendah",Churn_Modelling[[#This Row],[CreditScore]]&lt;=600,"Cukup",Churn_Modelling[[#This Row],[CreditScore]]&lt;=700,"Sedang",Churn_Modelling[[#This Row],[CreditScore]]&lt;=800,"Baik",TRUE,"Sangat Baik")</f>
        <v>Sangat Baik</v>
      </c>
    </row>
    <row r="6406" spans="1:16" hidden="1" x14ac:dyDescent="0.35">
      <c r="A6406">
        <v>6405</v>
      </c>
      <c r="B6406">
        <v>15745399</v>
      </c>
      <c r="C6406" t="s">
        <v>1036</v>
      </c>
      <c r="D6406">
        <v>649</v>
      </c>
      <c r="E6406" t="s">
        <v>18</v>
      </c>
      <c r="F6406" t="s">
        <v>16</v>
      </c>
      <c r="G6406">
        <v>49</v>
      </c>
      <c r="H6406">
        <v>2</v>
      </c>
      <c r="I6406" s="6">
        <v>0</v>
      </c>
      <c r="J6406">
        <v>1</v>
      </c>
      <c r="K6406">
        <v>1</v>
      </c>
      <c r="L6406">
        <v>0</v>
      </c>
      <c r="M6406">
        <v>8486385</v>
      </c>
      <c r="N6406">
        <v>1</v>
      </c>
      <c r="O6406" t="str" cm="1">
        <f t="array" ref="O6406">_xlfn.IFS(Churn_Modelling[[#This Row],[Balance]]=0,"Tidak ada Saldo",Churn_Modelling[[#This Row],[Balance]]&lt;=5000000,"Saldo Rendah",Churn_Modelling[[#This Row],[Balance]]&lt;=10000000,"Saldo Menengah",Churn_Modelling[[#This Row],[Balance]]&lt;=15000000,"Saldo Tinggi",TRUE,"Saldo Premium")</f>
        <v>Tidak ada Saldo</v>
      </c>
      <c r="P6406" t="str" cm="1">
        <f t="array" ref="P6406">_xlfn.IFS(Churn_Modelling[[#This Row],[CreditScore]]&lt;=500,"Rendah",Churn_Modelling[[#This Row],[CreditScore]]&lt;=600,"Cukup",Churn_Modelling[[#This Row],[CreditScore]]&lt;=700,"Sedang",Churn_Modelling[[#This Row],[CreditScore]]&lt;=800,"Baik",TRUE,"Sangat Baik")</f>
        <v>Sedang</v>
      </c>
    </row>
    <row r="6407" spans="1:16" x14ac:dyDescent="0.35">
      <c r="A6407">
        <v>6406</v>
      </c>
      <c r="B6407">
        <v>15760749</v>
      </c>
      <c r="C6407" t="s">
        <v>1916</v>
      </c>
      <c r="D6407">
        <v>509</v>
      </c>
      <c r="E6407" t="s">
        <v>18</v>
      </c>
      <c r="F6407" t="s">
        <v>23</v>
      </c>
      <c r="G6407">
        <v>41</v>
      </c>
      <c r="H6407">
        <v>7</v>
      </c>
      <c r="I6407" s="6">
        <v>1266838</v>
      </c>
      <c r="J6407">
        <v>1</v>
      </c>
      <c r="K6407">
        <v>0</v>
      </c>
      <c r="L6407">
        <v>1</v>
      </c>
      <c r="M6407">
        <v>11477553</v>
      </c>
      <c r="N6407">
        <v>0</v>
      </c>
      <c r="O6407" t="str" cm="1">
        <f t="array" ref="O6407">_xlfn.IFS(Churn_Modelling[[#This Row],[Balance]]=0,"Tidak ada Saldo",Churn_Modelling[[#This Row],[Balance]]&lt;=5000000,"Saldo Rendah",Churn_Modelling[[#This Row],[Balance]]&lt;=10000000,"Saldo Menengah",Churn_Modelling[[#This Row],[Balance]]&lt;=15000000,"Saldo Tinggi",TRUE,"Saldo Premium")</f>
        <v>Saldo Rendah</v>
      </c>
      <c r="P6407" t="str" cm="1">
        <f t="array" ref="P6407">_xlfn.IFS(Churn_Modelling[[#This Row],[CreditScore]]&lt;=500,"Rendah",Churn_Modelling[[#This Row],[CreditScore]]&lt;=600,"Cukup",Churn_Modelling[[#This Row],[CreditScore]]&lt;=700,"Sedang",Churn_Modelling[[#This Row],[CreditScore]]&lt;=800,"Baik",TRUE,"Sangat Baik")</f>
        <v>Cukup</v>
      </c>
    </row>
    <row r="6408" spans="1:16" x14ac:dyDescent="0.35">
      <c r="A6408">
        <v>6407</v>
      </c>
      <c r="B6408">
        <v>15637118</v>
      </c>
      <c r="C6408" t="s">
        <v>423</v>
      </c>
      <c r="D6408">
        <v>684</v>
      </c>
      <c r="E6408" t="s">
        <v>15</v>
      </c>
      <c r="F6408" t="s">
        <v>23</v>
      </c>
      <c r="G6408">
        <v>33</v>
      </c>
      <c r="H6408">
        <v>4</v>
      </c>
      <c r="I6408" s="6">
        <v>14070061</v>
      </c>
      <c r="J6408">
        <v>1</v>
      </c>
      <c r="K6408">
        <v>1</v>
      </c>
      <c r="L6408">
        <v>0</v>
      </c>
      <c r="M6408">
        <v>10355793</v>
      </c>
      <c r="N6408">
        <v>0</v>
      </c>
      <c r="O6408" t="str" cm="1">
        <f t="array" ref="O6408">_xlfn.IFS(Churn_Modelling[[#This Row],[Balance]]=0,"Tidak ada Saldo",Churn_Modelling[[#This Row],[Balance]]&lt;=5000000,"Saldo Rendah",Churn_Modelling[[#This Row],[Balance]]&lt;=10000000,"Saldo Menengah",Churn_Modelling[[#This Row],[Balance]]&lt;=15000000,"Saldo Tinggi",TRUE,"Saldo Premium")</f>
        <v>Saldo Tinggi</v>
      </c>
      <c r="P6408" t="str" cm="1">
        <f t="array" ref="P6408">_xlfn.IFS(Churn_Modelling[[#This Row],[CreditScore]]&lt;=500,"Rendah",Churn_Modelling[[#This Row],[CreditScore]]&lt;=600,"Cukup",Churn_Modelling[[#This Row],[CreditScore]]&lt;=700,"Sedang",Churn_Modelling[[#This Row],[CreditScore]]&lt;=800,"Baik",TRUE,"Sangat Baik")</f>
        <v>Sedang</v>
      </c>
    </row>
    <row r="6409" spans="1:16" hidden="1" x14ac:dyDescent="0.35">
      <c r="A6409">
        <v>6408</v>
      </c>
      <c r="B6409">
        <v>15657829</v>
      </c>
      <c r="C6409" t="s">
        <v>116</v>
      </c>
      <c r="D6409">
        <v>806</v>
      </c>
      <c r="E6409" t="s">
        <v>26</v>
      </c>
      <c r="F6409" t="s">
        <v>23</v>
      </c>
      <c r="G6409">
        <v>30</v>
      </c>
      <c r="H6409">
        <v>8</v>
      </c>
      <c r="I6409" s="6">
        <v>16807883</v>
      </c>
      <c r="J6409">
        <v>1</v>
      </c>
      <c r="K6409">
        <v>1</v>
      </c>
      <c r="L6409">
        <v>0</v>
      </c>
      <c r="M6409">
        <v>8502836</v>
      </c>
      <c r="N6409">
        <v>1</v>
      </c>
      <c r="O6409" t="str" cm="1">
        <f t="array" ref="O6409">_xlfn.IFS(Churn_Modelling[[#This Row],[Balance]]=0,"Tidak ada Saldo",Churn_Modelling[[#This Row],[Balance]]&lt;=5000000,"Saldo Rendah",Churn_Modelling[[#This Row],[Balance]]&lt;=10000000,"Saldo Menengah",Churn_Modelling[[#This Row],[Balance]]&lt;=15000000,"Saldo Tinggi",TRUE,"Saldo Premium")</f>
        <v>Saldo Premium</v>
      </c>
      <c r="P6409" t="str" cm="1">
        <f t="array" ref="P6409">_xlfn.IFS(Churn_Modelling[[#This Row],[CreditScore]]&lt;=500,"Rendah",Churn_Modelling[[#This Row],[CreditScore]]&lt;=600,"Cukup",Churn_Modelling[[#This Row],[CreditScore]]&lt;=700,"Sedang",Churn_Modelling[[#This Row],[CreditScore]]&lt;=800,"Baik",TRUE,"Sangat Baik")</f>
        <v>Sangat Baik</v>
      </c>
    </row>
    <row r="6410" spans="1:16" x14ac:dyDescent="0.35">
      <c r="A6410">
        <v>6409</v>
      </c>
      <c r="B6410">
        <v>15738497</v>
      </c>
      <c r="C6410" t="s">
        <v>2349</v>
      </c>
      <c r="D6410">
        <v>729</v>
      </c>
      <c r="E6410" t="s">
        <v>18</v>
      </c>
      <c r="F6410" t="s">
        <v>23</v>
      </c>
      <c r="G6410">
        <v>44</v>
      </c>
      <c r="H6410">
        <v>4</v>
      </c>
      <c r="I6410" s="6">
        <v>10772693</v>
      </c>
      <c r="J6410">
        <v>2</v>
      </c>
      <c r="K6410">
        <v>1</v>
      </c>
      <c r="L6410">
        <v>0</v>
      </c>
      <c r="M6410">
        <v>15306487</v>
      </c>
      <c r="N6410">
        <v>0</v>
      </c>
      <c r="O6410" t="str" cm="1">
        <f t="array" ref="O6410">_xlfn.IFS(Churn_Modelling[[#This Row],[Balance]]=0,"Tidak ada Saldo",Churn_Modelling[[#This Row],[Balance]]&lt;=5000000,"Saldo Rendah",Churn_Modelling[[#This Row],[Balance]]&lt;=10000000,"Saldo Menengah",Churn_Modelling[[#This Row],[Balance]]&lt;=15000000,"Saldo Tinggi",TRUE,"Saldo Premium")</f>
        <v>Saldo Tinggi</v>
      </c>
      <c r="P6410" t="str" cm="1">
        <f t="array" ref="P6410">_xlfn.IFS(Churn_Modelling[[#This Row],[CreditScore]]&lt;=500,"Rendah",Churn_Modelling[[#This Row],[CreditScore]]&lt;=600,"Cukup",Churn_Modelling[[#This Row],[CreditScore]]&lt;=700,"Sedang",Churn_Modelling[[#This Row],[CreditScore]]&lt;=800,"Baik",TRUE,"Sangat Baik")</f>
        <v>Baik</v>
      </c>
    </row>
    <row r="6411" spans="1:16" x14ac:dyDescent="0.35">
      <c r="A6411">
        <v>6410</v>
      </c>
      <c r="B6411">
        <v>15690695</v>
      </c>
      <c r="C6411" t="s">
        <v>2350</v>
      </c>
      <c r="D6411">
        <v>683</v>
      </c>
      <c r="E6411" t="s">
        <v>15</v>
      </c>
      <c r="F6411" t="s">
        <v>16</v>
      </c>
      <c r="G6411">
        <v>33</v>
      </c>
      <c r="H6411">
        <v>9</v>
      </c>
      <c r="I6411" s="6">
        <v>0</v>
      </c>
      <c r="J6411">
        <v>2</v>
      </c>
      <c r="K6411">
        <v>1</v>
      </c>
      <c r="L6411">
        <v>1</v>
      </c>
      <c r="M6411">
        <v>3878442</v>
      </c>
      <c r="N6411">
        <v>0</v>
      </c>
      <c r="O6411" t="str" cm="1">
        <f t="array" ref="O6411">_xlfn.IFS(Churn_Modelling[[#This Row],[Balance]]=0,"Tidak ada Saldo",Churn_Modelling[[#This Row],[Balance]]&lt;=5000000,"Saldo Rendah",Churn_Modelling[[#This Row],[Balance]]&lt;=10000000,"Saldo Menengah",Churn_Modelling[[#This Row],[Balance]]&lt;=15000000,"Saldo Tinggi",TRUE,"Saldo Premium")</f>
        <v>Tidak ada Saldo</v>
      </c>
      <c r="P6411" t="str" cm="1">
        <f t="array" ref="P6411">_xlfn.IFS(Churn_Modelling[[#This Row],[CreditScore]]&lt;=500,"Rendah",Churn_Modelling[[#This Row],[CreditScore]]&lt;=600,"Cukup",Churn_Modelling[[#This Row],[CreditScore]]&lt;=700,"Sedang",Churn_Modelling[[#This Row],[CreditScore]]&lt;=800,"Baik",TRUE,"Sangat Baik")</f>
        <v>Sedang</v>
      </c>
    </row>
    <row r="6412" spans="1:16" x14ac:dyDescent="0.35">
      <c r="A6412">
        <v>6411</v>
      </c>
      <c r="B6412">
        <v>15762351</v>
      </c>
      <c r="C6412" t="s">
        <v>1495</v>
      </c>
      <c r="D6412">
        <v>689</v>
      </c>
      <c r="E6412" t="s">
        <v>18</v>
      </c>
      <c r="F6412" t="s">
        <v>16</v>
      </c>
      <c r="G6412">
        <v>63</v>
      </c>
      <c r="H6412">
        <v>1</v>
      </c>
      <c r="I6412" s="6">
        <v>0</v>
      </c>
      <c r="J6412">
        <v>2</v>
      </c>
      <c r="K6412">
        <v>1</v>
      </c>
      <c r="L6412">
        <v>1</v>
      </c>
      <c r="M6412">
        <v>18652612</v>
      </c>
      <c r="N6412">
        <v>0</v>
      </c>
      <c r="O6412" t="str" cm="1">
        <f t="array" ref="O6412">_xlfn.IFS(Churn_Modelling[[#This Row],[Balance]]=0,"Tidak ada Saldo",Churn_Modelling[[#This Row],[Balance]]&lt;=5000000,"Saldo Rendah",Churn_Modelling[[#This Row],[Balance]]&lt;=10000000,"Saldo Menengah",Churn_Modelling[[#This Row],[Balance]]&lt;=15000000,"Saldo Tinggi",TRUE,"Saldo Premium")</f>
        <v>Tidak ada Saldo</v>
      </c>
      <c r="P6412" t="str" cm="1">
        <f t="array" ref="P6412">_xlfn.IFS(Churn_Modelling[[#This Row],[CreditScore]]&lt;=500,"Rendah",Churn_Modelling[[#This Row],[CreditScore]]&lt;=600,"Cukup",Churn_Modelling[[#This Row],[CreditScore]]&lt;=700,"Sedang",Churn_Modelling[[#This Row],[CreditScore]]&lt;=800,"Baik",TRUE,"Sangat Baik")</f>
        <v>Sedang</v>
      </c>
    </row>
    <row r="6413" spans="1:16" x14ac:dyDescent="0.35">
      <c r="A6413">
        <v>6412</v>
      </c>
      <c r="B6413">
        <v>15791172</v>
      </c>
      <c r="C6413" t="s">
        <v>725</v>
      </c>
      <c r="D6413">
        <v>672</v>
      </c>
      <c r="E6413" t="s">
        <v>26</v>
      </c>
      <c r="F6413" t="s">
        <v>16</v>
      </c>
      <c r="G6413">
        <v>21</v>
      </c>
      <c r="H6413">
        <v>1</v>
      </c>
      <c r="I6413" s="6">
        <v>3574169</v>
      </c>
      <c r="J6413">
        <v>1</v>
      </c>
      <c r="K6413">
        <v>1</v>
      </c>
      <c r="L6413">
        <v>0</v>
      </c>
      <c r="M6413">
        <v>2878994</v>
      </c>
      <c r="N6413">
        <v>0</v>
      </c>
      <c r="O6413" t="str" cm="1">
        <f t="array" ref="O6413">_xlfn.IFS(Churn_Modelling[[#This Row],[Balance]]=0,"Tidak ada Saldo",Churn_Modelling[[#This Row],[Balance]]&lt;=5000000,"Saldo Rendah",Churn_Modelling[[#This Row],[Balance]]&lt;=10000000,"Saldo Menengah",Churn_Modelling[[#This Row],[Balance]]&lt;=15000000,"Saldo Tinggi",TRUE,"Saldo Premium")</f>
        <v>Saldo Rendah</v>
      </c>
      <c r="P6413" t="str" cm="1">
        <f t="array" ref="P6413">_xlfn.IFS(Churn_Modelling[[#This Row],[CreditScore]]&lt;=500,"Rendah",Churn_Modelling[[#This Row],[CreditScore]]&lt;=600,"Cukup",Churn_Modelling[[#This Row],[CreditScore]]&lt;=700,"Sedang",Churn_Modelling[[#This Row],[CreditScore]]&lt;=800,"Baik",TRUE,"Sangat Baik")</f>
        <v>Sedang</v>
      </c>
    </row>
    <row r="6414" spans="1:16" hidden="1" x14ac:dyDescent="0.35">
      <c r="A6414">
        <v>6413</v>
      </c>
      <c r="B6414">
        <v>15598982</v>
      </c>
      <c r="C6414" t="s">
        <v>2351</v>
      </c>
      <c r="D6414">
        <v>602</v>
      </c>
      <c r="E6414" t="s">
        <v>26</v>
      </c>
      <c r="F6414" t="s">
        <v>16</v>
      </c>
      <c r="G6414">
        <v>53</v>
      </c>
      <c r="H6414">
        <v>5</v>
      </c>
      <c r="I6414" s="6">
        <v>9826884</v>
      </c>
      <c r="J6414">
        <v>1</v>
      </c>
      <c r="K6414">
        <v>0</v>
      </c>
      <c r="L6414">
        <v>1</v>
      </c>
      <c r="M6414">
        <v>4503829</v>
      </c>
      <c r="N6414">
        <v>1</v>
      </c>
      <c r="O6414" t="str" cm="1">
        <f t="array" ref="O6414">_xlfn.IFS(Churn_Modelling[[#This Row],[Balance]]=0,"Tidak ada Saldo",Churn_Modelling[[#This Row],[Balance]]&lt;=5000000,"Saldo Rendah",Churn_Modelling[[#This Row],[Balance]]&lt;=10000000,"Saldo Menengah",Churn_Modelling[[#This Row],[Balance]]&lt;=15000000,"Saldo Tinggi",TRUE,"Saldo Premium")</f>
        <v>Saldo Menengah</v>
      </c>
      <c r="P6414" t="str" cm="1">
        <f t="array" ref="P6414">_xlfn.IFS(Churn_Modelling[[#This Row],[CreditScore]]&lt;=500,"Rendah",Churn_Modelling[[#This Row],[CreditScore]]&lt;=600,"Cukup",Churn_Modelling[[#This Row],[CreditScore]]&lt;=700,"Sedang",Churn_Modelling[[#This Row],[CreditScore]]&lt;=800,"Baik",TRUE,"Sangat Baik")</f>
        <v>Sedang</v>
      </c>
    </row>
    <row r="6415" spans="1:16" x14ac:dyDescent="0.35">
      <c r="A6415">
        <v>6414</v>
      </c>
      <c r="B6415">
        <v>15734765</v>
      </c>
      <c r="C6415" t="s">
        <v>1146</v>
      </c>
      <c r="D6415">
        <v>739</v>
      </c>
      <c r="E6415" t="s">
        <v>15</v>
      </c>
      <c r="F6415" t="s">
        <v>16</v>
      </c>
      <c r="G6415">
        <v>20</v>
      </c>
      <c r="H6415">
        <v>4</v>
      </c>
      <c r="I6415" s="6">
        <v>13380098</v>
      </c>
      <c r="J6415">
        <v>1</v>
      </c>
      <c r="K6415">
        <v>0</v>
      </c>
      <c r="L6415">
        <v>1</v>
      </c>
      <c r="M6415">
        <v>15024581</v>
      </c>
      <c r="N6415">
        <v>0</v>
      </c>
      <c r="O6415" t="str" cm="1">
        <f t="array" ref="O6415">_xlfn.IFS(Churn_Modelling[[#This Row],[Balance]]=0,"Tidak ada Saldo",Churn_Modelling[[#This Row],[Balance]]&lt;=5000000,"Saldo Rendah",Churn_Modelling[[#This Row],[Balance]]&lt;=10000000,"Saldo Menengah",Churn_Modelling[[#This Row],[Balance]]&lt;=15000000,"Saldo Tinggi",TRUE,"Saldo Premium")</f>
        <v>Saldo Tinggi</v>
      </c>
      <c r="P6415" t="str" cm="1">
        <f t="array" ref="P6415">_xlfn.IFS(Churn_Modelling[[#This Row],[CreditScore]]&lt;=500,"Rendah",Churn_Modelling[[#This Row],[CreditScore]]&lt;=600,"Cukup",Churn_Modelling[[#This Row],[CreditScore]]&lt;=700,"Sedang",Churn_Modelling[[#This Row],[CreditScore]]&lt;=800,"Baik",TRUE,"Sangat Baik")</f>
        <v>Baik</v>
      </c>
    </row>
    <row r="6416" spans="1:16" x14ac:dyDescent="0.35">
      <c r="A6416">
        <v>6415</v>
      </c>
      <c r="B6416">
        <v>15642912</v>
      </c>
      <c r="C6416" t="s">
        <v>1048</v>
      </c>
      <c r="D6416">
        <v>618</v>
      </c>
      <c r="E6416" t="s">
        <v>15</v>
      </c>
      <c r="F6416" t="s">
        <v>16</v>
      </c>
      <c r="G6416">
        <v>21</v>
      </c>
      <c r="H6416">
        <v>2</v>
      </c>
      <c r="I6416" s="6">
        <v>12568279</v>
      </c>
      <c r="J6416">
        <v>1</v>
      </c>
      <c r="K6416">
        <v>0</v>
      </c>
      <c r="L6416">
        <v>0</v>
      </c>
      <c r="M6416">
        <v>57762</v>
      </c>
      <c r="N6416">
        <v>0</v>
      </c>
      <c r="O6416" t="str" cm="1">
        <f t="array" ref="O6416">_xlfn.IFS(Churn_Modelling[[#This Row],[Balance]]=0,"Tidak ada Saldo",Churn_Modelling[[#This Row],[Balance]]&lt;=5000000,"Saldo Rendah",Churn_Modelling[[#This Row],[Balance]]&lt;=10000000,"Saldo Menengah",Churn_Modelling[[#This Row],[Balance]]&lt;=15000000,"Saldo Tinggi",TRUE,"Saldo Premium")</f>
        <v>Saldo Tinggi</v>
      </c>
      <c r="P6416" t="str" cm="1">
        <f t="array" ref="P6416">_xlfn.IFS(Churn_Modelling[[#This Row],[CreditScore]]&lt;=500,"Rendah",Churn_Modelling[[#This Row],[CreditScore]]&lt;=600,"Cukup",Churn_Modelling[[#This Row],[CreditScore]]&lt;=700,"Sedang",Churn_Modelling[[#This Row],[CreditScore]]&lt;=800,"Baik",TRUE,"Sangat Baik")</f>
        <v>Sedang</v>
      </c>
    </row>
    <row r="6417" spans="1:16" x14ac:dyDescent="0.35">
      <c r="A6417">
        <v>6416</v>
      </c>
      <c r="B6417">
        <v>15769516</v>
      </c>
      <c r="C6417" t="s">
        <v>2352</v>
      </c>
      <c r="D6417">
        <v>674</v>
      </c>
      <c r="E6417" t="s">
        <v>15</v>
      </c>
      <c r="F6417" t="s">
        <v>16</v>
      </c>
      <c r="G6417">
        <v>42</v>
      </c>
      <c r="H6417">
        <v>9</v>
      </c>
      <c r="I6417" s="6">
        <v>0</v>
      </c>
      <c r="J6417">
        <v>2</v>
      </c>
      <c r="K6417">
        <v>1</v>
      </c>
      <c r="L6417">
        <v>0</v>
      </c>
      <c r="M6417">
        <v>429272</v>
      </c>
      <c r="N6417">
        <v>0</v>
      </c>
      <c r="O6417" t="str" cm="1">
        <f t="array" ref="O6417">_xlfn.IFS(Churn_Modelling[[#This Row],[Balance]]=0,"Tidak ada Saldo",Churn_Modelling[[#This Row],[Balance]]&lt;=5000000,"Saldo Rendah",Churn_Modelling[[#This Row],[Balance]]&lt;=10000000,"Saldo Menengah",Churn_Modelling[[#This Row],[Balance]]&lt;=15000000,"Saldo Tinggi",TRUE,"Saldo Premium")</f>
        <v>Tidak ada Saldo</v>
      </c>
      <c r="P6417" t="str" cm="1">
        <f t="array" ref="P6417">_xlfn.IFS(Churn_Modelling[[#This Row],[CreditScore]]&lt;=500,"Rendah",Churn_Modelling[[#This Row],[CreditScore]]&lt;=600,"Cukup",Churn_Modelling[[#This Row],[CreditScore]]&lt;=700,"Sedang",Churn_Modelling[[#This Row],[CreditScore]]&lt;=800,"Baik",TRUE,"Sangat Baik")</f>
        <v>Sedang</v>
      </c>
    </row>
    <row r="6418" spans="1:16" x14ac:dyDescent="0.35">
      <c r="A6418">
        <v>6417</v>
      </c>
      <c r="B6418">
        <v>15789379</v>
      </c>
      <c r="C6418" t="s">
        <v>138</v>
      </c>
      <c r="D6418">
        <v>762</v>
      </c>
      <c r="E6418" t="s">
        <v>15</v>
      </c>
      <c r="F6418" t="s">
        <v>23</v>
      </c>
      <c r="G6418">
        <v>26</v>
      </c>
      <c r="H6418">
        <v>6</v>
      </c>
      <c r="I6418" s="6">
        <v>13042878</v>
      </c>
      <c r="J6418">
        <v>1</v>
      </c>
      <c r="K6418">
        <v>1</v>
      </c>
      <c r="L6418">
        <v>0</v>
      </c>
      <c r="M6418">
        <v>17336589</v>
      </c>
      <c r="N6418">
        <v>0</v>
      </c>
      <c r="O6418" t="str" cm="1">
        <f t="array" ref="O6418">_xlfn.IFS(Churn_Modelling[[#This Row],[Balance]]=0,"Tidak ada Saldo",Churn_Modelling[[#This Row],[Balance]]&lt;=5000000,"Saldo Rendah",Churn_Modelling[[#This Row],[Balance]]&lt;=10000000,"Saldo Menengah",Churn_Modelling[[#This Row],[Balance]]&lt;=15000000,"Saldo Tinggi",TRUE,"Saldo Premium")</f>
        <v>Saldo Tinggi</v>
      </c>
      <c r="P6418" t="str" cm="1">
        <f t="array" ref="P6418">_xlfn.IFS(Churn_Modelling[[#This Row],[CreditScore]]&lt;=500,"Rendah",Churn_Modelling[[#This Row],[CreditScore]]&lt;=600,"Cukup",Churn_Modelling[[#This Row],[CreditScore]]&lt;=700,"Sedang",Churn_Modelling[[#This Row],[CreditScore]]&lt;=800,"Baik",TRUE,"Sangat Baik")</f>
        <v>Baik</v>
      </c>
    </row>
    <row r="6419" spans="1:16" x14ac:dyDescent="0.35">
      <c r="A6419">
        <v>6418</v>
      </c>
      <c r="B6419">
        <v>15695103</v>
      </c>
      <c r="C6419" t="s">
        <v>390</v>
      </c>
      <c r="D6419">
        <v>790</v>
      </c>
      <c r="E6419" t="s">
        <v>18</v>
      </c>
      <c r="F6419" t="s">
        <v>23</v>
      </c>
      <c r="G6419">
        <v>37</v>
      </c>
      <c r="H6419">
        <v>6</v>
      </c>
      <c r="I6419" s="6">
        <v>0</v>
      </c>
      <c r="J6419">
        <v>2</v>
      </c>
      <c r="K6419">
        <v>1</v>
      </c>
      <c r="L6419">
        <v>1</v>
      </c>
      <c r="M6419">
        <v>11948401</v>
      </c>
      <c r="N6419">
        <v>0</v>
      </c>
      <c r="O6419" t="str" cm="1">
        <f t="array" ref="O6419">_xlfn.IFS(Churn_Modelling[[#This Row],[Balance]]=0,"Tidak ada Saldo",Churn_Modelling[[#This Row],[Balance]]&lt;=5000000,"Saldo Rendah",Churn_Modelling[[#This Row],[Balance]]&lt;=10000000,"Saldo Menengah",Churn_Modelling[[#This Row],[Balance]]&lt;=15000000,"Saldo Tinggi",TRUE,"Saldo Premium")</f>
        <v>Tidak ada Saldo</v>
      </c>
      <c r="P6419" t="str" cm="1">
        <f t="array" ref="P6419">_xlfn.IFS(Churn_Modelling[[#This Row],[CreditScore]]&lt;=500,"Rendah",Churn_Modelling[[#This Row],[CreditScore]]&lt;=600,"Cukup",Churn_Modelling[[#This Row],[CreditScore]]&lt;=700,"Sedang",Churn_Modelling[[#This Row],[CreditScore]]&lt;=800,"Baik",TRUE,"Sangat Baik")</f>
        <v>Baik</v>
      </c>
    </row>
    <row r="6420" spans="1:16" x14ac:dyDescent="0.35">
      <c r="A6420">
        <v>6419</v>
      </c>
      <c r="B6420">
        <v>15801924</v>
      </c>
      <c r="C6420" t="s">
        <v>1234</v>
      </c>
      <c r="D6420">
        <v>754</v>
      </c>
      <c r="E6420" t="s">
        <v>18</v>
      </c>
      <c r="F6420" t="s">
        <v>16</v>
      </c>
      <c r="G6420">
        <v>27</v>
      </c>
      <c r="H6420">
        <v>8</v>
      </c>
      <c r="I6420" s="6">
        <v>0</v>
      </c>
      <c r="J6420">
        <v>2</v>
      </c>
      <c r="K6420">
        <v>0</v>
      </c>
      <c r="L6420">
        <v>0</v>
      </c>
      <c r="M6420">
        <v>12182116</v>
      </c>
      <c r="N6420">
        <v>0</v>
      </c>
      <c r="O6420" t="str" cm="1">
        <f t="array" ref="O6420">_xlfn.IFS(Churn_Modelling[[#This Row],[Balance]]=0,"Tidak ada Saldo",Churn_Modelling[[#This Row],[Balance]]&lt;=5000000,"Saldo Rendah",Churn_Modelling[[#This Row],[Balance]]&lt;=10000000,"Saldo Menengah",Churn_Modelling[[#This Row],[Balance]]&lt;=15000000,"Saldo Tinggi",TRUE,"Saldo Premium")</f>
        <v>Tidak ada Saldo</v>
      </c>
      <c r="P6420" t="str" cm="1">
        <f t="array" ref="P6420">_xlfn.IFS(Churn_Modelling[[#This Row],[CreditScore]]&lt;=500,"Rendah",Churn_Modelling[[#This Row],[CreditScore]]&lt;=600,"Cukup",Churn_Modelling[[#This Row],[CreditScore]]&lt;=700,"Sedang",Churn_Modelling[[#This Row],[CreditScore]]&lt;=800,"Baik",TRUE,"Sangat Baik")</f>
        <v>Baik</v>
      </c>
    </row>
    <row r="6421" spans="1:16" x14ac:dyDescent="0.35">
      <c r="A6421">
        <v>6420</v>
      </c>
      <c r="B6421">
        <v>15767804</v>
      </c>
      <c r="C6421" t="s">
        <v>532</v>
      </c>
      <c r="D6421">
        <v>729</v>
      </c>
      <c r="E6421" t="s">
        <v>15</v>
      </c>
      <c r="F6421" t="s">
        <v>23</v>
      </c>
      <c r="G6421">
        <v>44</v>
      </c>
      <c r="H6421">
        <v>6</v>
      </c>
      <c r="I6421" s="6">
        <v>0</v>
      </c>
      <c r="J6421">
        <v>2</v>
      </c>
      <c r="K6421">
        <v>1</v>
      </c>
      <c r="L6421">
        <v>0</v>
      </c>
      <c r="M6421">
        <v>15173343</v>
      </c>
      <c r="N6421">
        <v>0</v>
      </c>
      <c r="O6421" t="str" cm="1">
        <f t="array" ref="O6421">_xlfn.IFS(Churn_Modelling[[#This Row],[Balance]]=0,"Tidak ada Saldo",Churn_Modelling[[#This Row],[Balance]]&lt;=5000000,"Saldo Rendah",Churn_Modelling[[#This Row],[Balance]]&lt;=10000000,"Saldo Menengah",Churn_Modelling[[#This Row],[Balance]]&lt;=15000000,"Saldo Tinggi",TRUE,"Saldo Premium")</f>
        <v>Tidak ada Saldo</v>
      </c>
      <c r="P6421" t="str" cm="1">
        <f t="array" ref="P6421">_xlfn.IFS(Churn_Modelling[[#This Row],[CreditScore]]&lt;=500,"Rendah",Churn_Modelling[[#This Row],[CreditScore]]&lt;=600,"Cukup",Churn_Modelling[[#This Row],[CreditScore]]&lt;=700,"Sedang",Churn_Modelling[[#This Row],[CreditScore]]&lt;=800,"Baik",TRUE,"Sangat Baik")</f>
        <v>Baik</v>
      </c>
    </row>
    <row r="6422" spans="1:16" x14ac:dyDescent="0.35">
      <c r="A6422">
        <v>6421</v>
      </c>
      <c r="B6422">
        <v>15718039</v>
      </c>
      <c r="C6422" t="s">
        <v>1085</v>
      </c>
      <c r="D6422">
        <v>606</v>
      </c>
      <c r="E6422" t="s">
        <v>26</v>
      </c>
      <c r="F6422" t="s">
        <v>16</v>
      </c>
      <c r="G6422">
        <v>47</v>
      </c>
      <c r="H6422">
        <v>0</v>
      </c>
      <c r="I6422" s="6">
        <v>1371382</v>
      </c>
      <c r="J6422">
        <v>2</v>
      </c>
      <c r="K6422">
        <v>0</v>
      </c>
      <c r="L6422">
        <v>1</v>
      </c>
      <c r="M6422">
        <v>5378422</v>
      </c>
      <c r="N6422">
        <v>0</v>
      </c>
      <c r="O6422" t="str" cm="1">
        <f t="array" ref="O6422">_xlfn.IFS(Churn_Modelling[[#This Row],[Balance]]=0,"Tidak ada Saldo",Churn_Modelling[[#This Row],[Balance]]&lt;=5000000,"Saldo Rendah",Churn_Modelling[[#This Row],[Balance]]&lt;=10000000,"Saldo Menengah",Churn_Modelling[[#This Row],[Balance]]&lt;=15000000,"Saldo Tinggi",TRUE,"Saldo Premium")</f>
        <v>Saldo Rendah</v>
      </c>
      <c r="P6422" t="str" cm="1">
        <f t="array" ref="P6422">_xlfn.IFS(Churn_Modelling[[#This Row],[CreditScore]]&lt;=500,"Rendah",Churn_Modelling[[#This Row],[CreditScore]]&lt;=600,"Cukup",Churn_Modelling[[#This Row],[CreditScore]]&lt;=700,"Sedang",Churn_Modelling[[#This Row],[CreditScore]]&lt;=800,"Baik",TRUE,"Sangat Baik")</f>
        <v>Sedang</v>
      </c>
    </row>
    <row r="6423" spans="1:16" x14ac:dyDescent="0.35">
      <c r="A6423">
        <v>6422</v>
      </c>
      <c r="B6423">
        <v>15579994</v>
      </c>
      <c r="C6423" t="s">
        <v>610</v>
      </c>
      <c r="D6423">
        <v>616</v>
      </c>
      <c r="E6423" t="s">
        <v>15</v>
      </c>
      <c r="F6423" t="s">
        <v>23</v>
      </c>
      <c r="G6423">
        <v>23</v>
      </c>
      <c r="H6423">
        <v>8</v>
      </c>
      <c r="I6423" s="6">
        <v>7311295</v>
      </c>
      <c r="J6423">
        <v>1</v>
      </c>
      <c r="K6423">
        <v>1</v>
      </c>
      <c r="L6423">
        <v>1</v>
      </c>
      <c r="M6423">
        <v>6273305</v>
      </c>
      <c r="N6423">
        <v>0</v>
      </c>
      <c r="O6423" t="str" cm="1">
        <f t="array" ref="O6423">_xlfn.IFS(Churn_Modelling[[#This Row],[Balance]]=0,"Tidak ada Saldo",Churn_Modelling[[#This Row],[Balance]]&lt;=5000000,"Saldo Rendah",Churn_Modelling[[#This Row],[Balance]]&lt;=10000000,"Saldo Menengah",Churn_Modelling[[#This Row],[Balance]]&lt;=15000000,"Saldo Tinggi",TRUE,"Saldo Premium")</f>
        <v>Saldo Menengah</v>
      </c>
      <c r="P6423" t="str" cm="1">
        <f t="array" ref="P6423">_xlfn.IFS(Churn_Modelling[[#This Row],[CreditScore]]&lt;=500,"Rendah",Churn_Modelling[[#This Row],[CreditScore]]&lt;=600,"Cukup",Churn_Modelling[[#This Row],[CreditScore]]&lt;=700,"Sedang",Churn_Modelling[[#This Row],[CreditScore]]&lt;=800,"Baik",TRUE,"Sangat Baik")</f>
        <v>Sedang</v>
      </c>
    </row>
    <row r="6424" spans="1:16" x14ac:dyDescent="0.35">
      <c r="A6424">
        <v>6423</v>
      </c>
      <c r="B6424">
        <v>15595037</v>
      </c>
      <c r="C6424" t="s">
        <v>91</v>
      </c>
      <c r="D6424">
        <v>772</v>
      </c>
      <c r="E6424" t="s">
        <v>15</v>
      </c>
      <c r="F6424" t="s">
        <v>23</v>
      </c>
      <c r="G6424">
        <v>47</v>
      </c>
      <c r="H6424">
        <v>9</v>
      </c>
      <c r="I6424" s="6">
        <v>15234701</v>
      </c>
      <c r="J6424">
        <v>1</v>
      </c>
      <c r="K6424">
        <v>0</v>
      </c>
      <c r="L6424">
        <v>1</v>
      </c>
      <c r="M6424">
        <v>1767178</v>
      </c>
      <c r="N6424">
        <v>0</v>
      </c>
      <c r="O6424" t="str" cm="1">
        <f t="array" ref="O6424">_xlfn.IFS(Churn_Modelling[[#This Row],[Balance]]=0,"Tidak ada Saldo",Churn_Modelling[[#This Row],[Balance]]&lt;=5000000,"Saldo Rendah",Churn_Modelling[[#This Row],[Balance]]&lt;=10000000,"Saldo Menengah",Churn_Modelling[[#This Row],[Balance]]&lt;=15000000,"Saldo Tinggi",TRUE,"Saldo Premium")</f>
        <v>Saldo Premium</v>
      </c>
      <c r="P6424" t="str" cm="1">
        <f t="array" ref="P6424">_xlfn.IFS(Churn_Modelling[[#This Row],[CreditScore]]&lt;=500,"Rendah",Churn_Modelling[[#This Row],[CreditScore]]&lt;=600,"Cukup",Churn_Modelling[[#This Row],[CreditScore]]&lt;=700,"Sedang",Churn_Modelling[[#This Row],[CreditScore]]&lt;=800,"Baik",TRUE,"Sangat Baik")</f>
        <v>Baik</v>
      </c>
    </row>
    <row r="6425" spans="1:16" x14ac:dyDescent="0.35">
      <c r="A6425">
        <v>6424</v>
      </c>
      <c r="B6425">
        <v>15600720</v>
      </c>
      <c r="C6425" t="s">
        <v>700</v>
      </c>
      <c r="D6425">
        <v>652</v>
      </c>
      <c r="E6425" t="s">
        <v>18</v>
      </c>
      <c r="F6425" t="s">
        <v>23</v>
      </c>
      <c r="G6425">
        <v>41</v>
      </c>
      <c r="H6425">
        <v>8</v>
      </c>
      <c r="I6425" s="6">
        <v>11514468</v>
      </c>
      <c r="J6425">
        <v>1</v>
      </c>
      <c r="K6425">
        <v>1</v>
      </c>
      <c r="L6425">
        <v>0</v>
      </c>
      <c r="M6425">
        <v>18890543</v>
      </c>
      <c r="N6425">
        <v>0</v>
      </c>
      <c r="O6425" t="str" cm="1">
        <f t="array" ref="O6425">_xlfn.IFS(Churn_Modelling[[#This Row],[Balance]]=0,"Tidak ada Saldo",Churn_Modelling[[#This Row],[Balance]]&lt;=5000000,"Saldo Rendah",Churn_Modelling[[#This Row],[Balance]]&lt;=10000000,"Saldo Menengah",Churn_Modelling[[#This Row],[Balance]]&lt;=15000000,"Saldo Tinggi",TRUE,"Saldo Premium")</f>
        <v>Saldo Tinggi</v>
      </c>
      <c r="P6425" t="str" cm="1">
        <f t="array" ref="P6425">_xlfn.IFS(Churn_Modelling[[#This Row],[CreditScore]]&lt;=500,"Rendah",Churn_Modelling[[#This Row],[CreditScore]]&lt;=600,"Cukup",Churn_Modelling[[#This Row],[CreditScore]]&lt;=700,"Sedang",Churn_Modelling[[#This Row],[CreditScore]]&lt;=800,"Baik",TRUE,"Sangat Baik")</f>
        <v>Sedang</v>
      </c>
    </row>
    <row r="6426" spans="1:16" hidden="1" x14ac:dyDescent="0.35">
      <c r="A6426">
        <v>6425</v>
      </c>
      <c r="B6426">
        <v>15782608</v>
      </c>
      <c r="C6426" t="s">
        <v>278</v>
      </c>
      <c r="D6426">
        <v>743</v>
      </c>
      <c r="E6426" t="s">
        <v>15</v>
      </c>
      <c r="F6426" t="s">
        <v>23</v>
      </c>
      <c r="G6426">
        <v>43</v>
      </c>
      <c r="H6426">
        <v>5</v>
      </c>
      <c r="I6426" s="6">
        <v>0</v>
      </c>
      <c r="J6426">
        <v>2</v>
      </c>
      <c r="K6426">
        <v>0</v>
      </c>
      <c r="L6426">
        <v>0</v>
      </c>
      <c r="M6426">
        <v>11307919</v>
      </c>
      <c r="N6426">
        <v>1</v>
      </c>
      <c r="O6426" t="str" cm="1">
        <f t="array" ref="O6426">_xlfn.IFS(Churn_Modelling[[#This Row],[Balance]]=0,"Tidak ada Saldo",Churn_Modelling[[#This Row],[Balance]]&lt;=5000000,"Saldo Rendah",Churn_Modelling[[#This Row],[Balance]]&lt;=10000000,"Saldo Menengah",Churn_Modelling[[#This Row],[Balance]]&lt;=15000000,"Saldo Tinggi",TRUE,"Saldo Premium")</f>
        <v>Tidak ada Saldo</v>
      </c>
      <c r="P6426" t="str" cm="1">
        <f t="array" ref="P6426">_xlfn.IFS(Churn_Modelling[[#This Row],[CreditScore]]&lt;=500,"Rendah",Churn_Modelling[[#This Row],[CreditScore]]&lt;=600,"Cukup",Churn_Modelling[[#This Row],[CreditScore]]&lt;=700,"Sedang",Churn_Modelling[[#This Row],[CreditScore]]&lt;=800,"Baik",TRUE,"Sangat Baik")</f>
        <v>Baik</v>
      </c>
    </row>
    <row r="6427" spans="1:16" x14ac:dyDescent="0.35">
      <c r="A6427">
        <v>6426</v>
      </c>
      <c r="B6427">
        <v>15566894</v>
      </c>
      <c r="C6427" t="s">
        <v>486</v>
      </c>
      <c r="D6427">
        <v>793</v>
      </c>
      <c r="E6427" t="s">
        <v>15</v>
      </c>
      <c r="F6427" t="s">
        <v>23</v>
      </c>
      <c r="G6427">
        <v>39</v>
      </c>
      <c r="H6427">
        <v>3</v>
      </c>
      <c r="I6427" s="6">
        <v>13781752</v>
      </c>
      <c r="J6427">
        <v>1</v>
      </c>
      <c r="K6427">
        <v>0</v>
      </c>
      <c r="L6427">
        <v>0</v>
      </c>
      <c r="M6427">
        <v>8399779</v>
      </c>
      <c r="N6427">
        <v>0</v>
      </c>
      <c r="O6427" t="str" cm="1">
        <f t="array" ref="O6427">_xlfn.IFS(Churn_Modelling[[#This Row],[Balance]]=0,"Tidak ada Saldo",Churn_Modelling[[#This Row],[Balance]]&lt;=5000000,"Saldo Rendah",Churn_Modelling[[#This Row],[Balance]]&lt;=10000000,"Saldo Menengah",Churn_Modelling[[#This Row],[Balance]]&lt;=15000000,"Saldo Tinggi",TRUE,"Saldo Premium")</f>
        <v>Saldo Tinggi</v>
      </c>
      <c r="P6427" t="str" cm="1">
        <f t="array" ref="P6427">_xlfn.IFS(Churn_Modelling[[#This Row],[CreditScore]]&lt;=500,"Rendah",Churn_Modelling[[#This Row],[CreditScore]]&lt;=600,"Cukup",Churn_Modelling[[#This Row],[CreditScore]]&lt;=700,"Sedang",Churn_Modelling[[#This Row],[CreditScore]]&lt;=800,"Baik",TRUE,"Sangat Baik")</f>
        <v>Baik</v>
      </c>
    </row>
    <row r="6428" spans="1:16" x14ac:dyDescent="0.35">
      <c r="A6428">
        <v>6427</v>
      </c>
      <c r="B6428">
        <v>15749123</v>
      </c>
      <c r="C6428" t="s">
        <v>2353</v>
      </c>
      <c r="D6428">
        <v>743</v>
      </c>
      <c r="E6428" t="s">
        <v>18</v>
      </c>
      <c r="F6428" t="s">
        <v>23</v>
      </c>
      <c r="G6428">
        <v>45</v>
      </c>
      <c r="H6428">
        <v>7</v>
      </c>
      <c r="I6428" s="6">
        <v>15733226</v>
      </c>
      <c r="J6428">
        <v>1</v>
      </c>
      <c r="K6428">
        <v>1</v>
      </c>
      <c r="L6428">
        <v>0</v>
      </c>
      <c r="M6428">
        <v>12542442</v>
      </c>
      <c r="N6428">
        <v>0</v>
      </c>
      <c r="O6428" t="str" cm="1">
        <f t="array" ref="O6428">_xlfn.IFS(Churn_Modelling[[#This Row],[Balance]]=0,"Tidak ada Saldo",Churn_Modelling[[#This Row],[Balance]]&lt;=5000000,"Saldo Rendah",Churn_Modelling[[#This Row],[Balance]]&lt;=10000000,"Saldo Menengah",Churn_Modelling[[#This Row],[Balance]]&lt;=15000000,"Saldo Tinggi",TRUE,"Saldo Premium")</f>
        <v>Saldo Premium</v>
      </c>
      <c r="P6428" t="str" cm="1">
        <f t="array" ref="P6428">_xlfn.IFS(Churn_Modelling[[#This Row],[CreditScore]]&lt;=500,"Rendah",Churn_Modelling[[#This Row],[CreditScore]]&lt;=600,"Cukup",Churn_Modelling[[#This Row],[CreditScore]]&lt;=700,"Sedang",Churn_Modelling[[#This Row],[CreditScore]]&lt;=800,"Baik",TRUE,"Sangat Baik")</f>
        <v>Baik</v>
      </c>
    </row>
    <row r="6429" spans="1:16" x14ac:dyDescent="0.35">
      <c r="A6429">
        <v>6428</v>
      </c>
      <c r="B6429">
        <v>15668943</v>
      </c>
      <c r="C6429" t="s">
        <v>36</v>
      </c>
      <c r="D6429">
        <v>746</v>
      </c>
      <c r="E6429" t="s">
        <v>15</v>
      </c>
      <c r="F6429" t="s">
        <v>23</v>
      </c>
      <c r="G6429">
        <v>37</v>
      </c>
      <c r="H6429">
        <v>2</v>
      </c>
      <c r="I6429" s="6">
        <v>0</v>
      </c>
      <c r="J6429">
        <v>2</v>
      </c>
      <c r="K6429">
        <v>1</v>
      </c>
      <c r="L6429">
        <v>0</v>
      </c>
      <c r="M6429">
        <v>14319405</v>
      </c>
      <c r="N6429">
        <v>0</v>
      </c>
      <c r="O6429" t="str" cm="1">
        <f t="array" ref="O6429">_xlfn.IFS(Churn_Modelling[[#This Row],[Balance]]=0,"Tidak ada Saldo",Churn_Modelling[[#This Row],[Balance]]&lt;=5000000,"Saldo Rendah",Churn_Modelling[[#This Row],[Balance]]&lt;=10000000,"Saldo Menengah",Churn_Modelling[[#This Row],[Balance]]&lt;=15000000,"Saldo Tinggi",TRUE,"Saldo Premium")</f>
        <v>Tidak ada Saldo</v>
      </c>
      <c r="P6429" t="str" cm="1">
        <f t="array" ref="P6429">_xlfn.IFS(Churn_Modelling[[#This Row],[CreditScore]]&lt;=500,"Rendah",Churn_Modelling[[#This Row],[CreditScore]]&lt;=600,"Cukup",Churn_Modelling[[#This Row],[CreditScore]]&lt;=700,"Sedang",Churn_Modelling[[#This Row],[CreditScore]]&lt;=800,"Baik",TRUE,"Sangat Baik")</f>
        <v>Baik</v>
      </c>
    </row>
    <row r="6430" spans="1:16" hidden="1" x14ac:dyDescent="0.35">
      <c r="A6430">
        <v>6429</v>
      </c>
      <c r="B6430">
        <v>15577423</v>
      </c>
      <c r="C6430" t="s">
        <v>2354</v>
      </c>
      <c r="D6430">
        <v>627</v>
      </c>
      <c r="E6430" t="s">
        <v>26</v>
      </c>
      <c r="F6430" t="s">
        <v>16</v>
      </c>
      <c r="G6430">
        <v>39</v>
      </c>
      <c r="H6430">
        <v>5</v>
      </c>
      <c r="I6430" s="6">
        <v>12458693</v>
      </c>
      <c r="J6430">
        <v>1</v>
      </c>
      <c r="K6430">
        <v>1</v>
      </c>
      <c r="L6430">
        <v>0</v>
      </c>
      <c r="M6430">
        <v>9313261</v>
      </c>
      <c r="N6430">
        <v>1</v>
      </c>
      <c r="O6430" t="str" cm="1">
        <f t="array" ref="O6430">_xlfn.IFS(Churn_Modelling[[#This Row],[Balance]]=0,"Tidak ada Saldo",Churn_Modelling[[#This Row],[Balance]]&lt;=5000000,"Saldo Rendah",Churn_Modelling[[#This Row],[Balance]]&lt;=10000000,"Saldo Menengah",Churn_Modelling[[#This Row],[Balance]]&lt;=15000000,"Saldo Tinggi",TRUE,"Saldo Premium")</f>
        <v>Saldo Tinggi</v>
      </c>
      <c r="P6430" t="str" cm="1">
        <f t="array" ref="P6430">_xlfn.IFS(Churn_Modelling[[#This Row],[CreditScore]]&lt;=500,"Rendah",Churn_Modelling[[#This Row],[CreditScore]]&lt;=600,"Cukup",Churn_Modelling[[#This Row],[CreditScore]]&lt;=700,"Sedang",Churn_Modelling[[#This Row],[CreditScore]]&lt;=800,"Baik",TRUE,"Sangat Baik")</f>
        <v>Sedang</v>
      </c>
    </row>
    <row r="6431" spans="1:16" x14ac:dyDescent="0.35">
      <c r="A6431">
        <v>6430</v>
      </c>
      <c r="B6431">
        <v>15623102</v>
      </c>
      <c r="C6431" t="s">
        <v>1933</v>
      </c>
      <c r="D6431">
        <v>713</v>
      </c>
      <c r="E6431" t="s">
        <v>18</v>
      </c>
      <c r="F6431" t="s">
        <v>23</v>
      </c>
      <c r="G6431">
        <v>38</v>
      </c>
      <c r="H6431">
        <v>6</v>
      </c>
      <c r="I6431" s="6">
        <v>11698078</v>
      </c>
      <c r="J6431">
        <v>2</v>
      </c>
      <c r="K6431">
        <v>0</v>
      </c>
      <c r="L6431">
        <v>1</v>
      </c>
      <c r="M6431">
        <v>7603838</v>
      </c>
      <c r="N6431">
        <v>0</v>
      </c>
      <c r="O6431" t="str" cm="1">
        <f t="array" ref="O6431">_xlfn.IFS(Churn_Modelling[[#This Row],[Balance]]=0,"Tidak ada Saldo",Churn_Modelling[[#This Row],[Balance]]&lt;=5000000,"Saldo Rendah",Churn_Modelling[[#This Row],[Balance]]&lt;=10000000,"Saldo Menengah",Churn_Modelling[[#This Row],[Balance]]&lt;=15000000,"Saldo Tinggi",TRUE,"Saldo Premium")</f>
        <v>Saldo Tinggi</v>
      </c>
      <c r="P6431" t="str" cm="1">
        <f t="array" ref="P6431">_xlfn.IFS(Churn_Modelling[[#This Row],[CreditScore]]&lt;=500,"Rendah",Churn_Modelling[[#This Row],[CreditScore]]&lt;=600,"Cukup",Churn_Modelling[[#This Row],[CreditScore]]&lt;=700,"Sedang",Churn_Modelling[[#This Row],[CreditScore]]&lt;=800,"Baik",TRUE,"Sangat Baik")</f>
        <v>Baik</v>
      </c>
    </row>
    <row r="6432" spans="1:16" x14ac:dyDescent="0.35">
      <c r="A6432">
        <v>6431</v>
      </c>
      <c r="B6432">
        <v>15728012</v>
      </c>
      <c r="C6432" t="s">
        <v>2355</v>
      </c>
      <c r="D6432">
        <v>678</v>
      </c>
      <c r="E6432" t="s">
        <v>18</v>
      </c>
      <c r="F6432" t="s">
        <v>16</v>
      </c>
      <c r="G6432">
        <v>40</v>
      </c>
      <c r="H6432">
        <v>3</v>
      </c>
      <c r="I6432" s="6">
        <v>12839838</v>
      </c>
      <c r="J6432">
        <v>1</v>
      </c>
      <c r="K6432">
        <v>1</v>
      </c>
      <c r="L6432">
        <v>0</v>
      </c>
      <c r="M6432">
        <v>1686583</v>
      </c>
      <c r="N6432">
        <v>0</v>
      </c>
      <c r="O6432" t="str" cm="1">
        <f t="array" ref="O6432">_xlfn.IFS(Churn_Modelling[[#This Row],[Balance]]=0,"Tidak ada Saldo",Churn_Modelling[[#This Row],[Balance]]&lt;=5000000,"Saldo Rendah",Churn_Modelling[[#This Row],[Balance]]&lt;=10000000,"Saldo Menengah",Churn_Modelling[[#This Row],[Balance]]&lt;=15000000,"Saldo Tinggi",TRUE,"Saldo Premium")</f>
        <v>Saldo Tinggi</v>
      </c>
      <c r="P6432" t="str" cm="1">
        <f t="array" ref="P6432">_xlfn.IFS(Churn_Modelling[[#This Row],[CreditScore]]&lt;=500,"Rendah",Churn_Modelling[[#This Row],[CreditScore]]&lt;=600,"Cukup",Churn_Modelling[[#This Row],[CreditScore]]&lt;=700,"Sedang",Churn_Modelling[[#This Row],[CreditScore]]&lt;=800,"Baik",TRUE,"Sangat Baik")</f>
        <v>Sedang</v>
      </c>
    </row>
    <row r="6433" spans="1:16" x14ac:dyDescent="0.35">
      <c r="A6433">
        <v>6432</v>
      </c>
      <c r="B6433">
        <v>15683363</v>
      </c>
      <c r="C6433" t="s">
        <v>1523</v>
      </c>
      <c r="D6433">
        <v>540</v>
      </c>
      <c r="E6433" t="s">
        <v>18</v>
      </c>
      <c r="F6433" t="s">
        <v>23</v>
      </c>
      <c r="G6433">
        <v>39</v>
      </c>
      <c r="H6433">
        <v>1</v>
      </c>
      <c r="I6433" s="6">
        <v>0</v>
      </c>
      <c r="J6433">
        <v>1</v>
      </c>
      <c r="K6433">
        <v>0</v>
      </c>
      <c r="L6433">
        <v>1</v>
      </c>
      <c r="M6433">
        <v>10841941</v>
      </c>
      <c r="N6433">
        <v>0</v>
      </c>
      <c r="O6433" t="str" cm="1">
        <f t="array" ref="O6433">_xlfn.IFS(Churn_Modelling[[#This Row],[Balance]]=0,"Tidak ada Saldo",Churn_Modelling[[#This Row],[Balance]]&lt;=5000000,"Saldo Rendah",Churn_Modelling[[#This Row],[Balance]]&lt;=10000000,"Saldo Menengah",Churn_Modelling[[#This Row],[Balance]]&lt;=15000000,"Saldo Tinggi",TRUE,"Saldo Premium")</f>
        <v>Tidak ada Saldo</v>
      </c>
      <c r="P6433" t="str" cm="1">
        <f t="array" ref="P6433">_xlfn.IFS(Churn_Modelling[[#This Row],[CreditScore]]&lt;=500,"Rendah",Churn_Modelling[[#This Row],[CreditScore]]&lt;=600,"Cukup",Churn_Modelling[[#This Row],[CreditScore]]&lt;=700,"Sedang",Churn_Modelling[[#This Row],[CreditScore]]&lt;=800,"Baik",TRUE,"Sangat Baik")</f>
        <v>Cukup</v>
      </c>
    </row>
    <row r="6434" spans="1:16" x14ac:dyDescent="0.35">
      <c r="A6434">
        <v>6433</v>
      </c>
      <c r="B6434">
        <v>15699335</v>
      </c>
      <c r="C6434" t="s">
        <v>656</v>
      </c>
      <c r="D6434">
        <v>615</v>
      </c>
      <c r="E6434" t="s">
        <v>26</v>
      </c>
      <c r="F6434" t="s">
        <v>16</v>
      </c>
      <c r="G6434">
        <v>33</v>
      </c>
      <c r="H6434">
        <v>3</v>
      </c>
      <c r="I6434" s="6">
        <v>13765725</v>
      </c>
      <c r="J6434">
        <v>2</v>
      </c>
      <c r="K6434">
        <v>1</v>
      </c>
      <c r="L6434">
        <v>1</v>
      </c>
      <c r="M6434">
        <v>17165757</v>
      </c>
      <c r="N6434">
        <v>0</v>
      </c>
      <c r="O6434" t="str" cm="1">
        <f t="array" ref="O6434">_xlfn.IFS(Churn_Modelling[[#This Row],[Balance]]=0,"Tidak ada Saldo",Churn_Modelling[[#This Row],[Balance]]&lt;=5000000,"Saldo Rendah",Churn_Modelling[[#This Row],[Balance]]&lt;=10000000,"Saldo Menengah",Churn_Modelling[[#This Row],[Balance]]&lt;=15000000,"Saldo Tinggi",TRUE,"Saldo Premium")</f>
        <v>Saldo Tinggi</v>
      </c>
      <c r="P6434" t="str" cm="1">
        <f t="array" ref="P6434">_xlfn.IFS(Churn_Modelling[[#This Row],[CreditScore]]&lt;=500,"Rendah",Churn_Modelling[[#This Row],[CreditScore]]&lt;=600,"Cukup",Churn_Modelling[[#This Row],[CreditScore]]&lt;=700,"Sedang",Churn_Modelling[[#This Row],[CreditScore]]&lt;=800,"Baik",TRUE,"Sangat Baik")</f>
        <v>Sedang</v>
      </c>
    </row>
    <row r="6435" spans="1:16" x14ac:dyDescent="0.35">
      <c r="A6435">
        <v>6434</v>
      </c>
      <c r="B6435">
        <v>15574369</v>
      </c>
      <c r="C6435" t="s">
        <v>63</v>
      </c>
      <c r="D6435">
        <v>415</v>
      </c>
      <c r="E6435" t="s">
        <v>18</v>
      </c>
      <c r="F6435" t="s">
        <v>23</v>
      </c>
      <c r="G6435">
        <v>53</v>
      </c>
      <c r="H6435">
        <v>5</v>
      </c>
      <c r="I6435" s="6">
        <v>16725944</v>
      </c>
      <c r="J6435">
        <v>1</v>
      </c>
      <c r="K6435">
        <v>1</v>
      </c>
      <c r="L6435">
        <v>1</v>
      </c>
      <c r="M6435">
        <v>2235725</v>
      </c>
      <c r="N6435">
        <v>0</v>
      </c>
      <c r="O6435" t="str" cm="1">
        <f t="array" ref="O6435">_xlfn.IFS(Churn_Modelling[[#This Row],[Balance]]=0,"Tidak ada Saldo",Churn_Modelling[[#This Row],[Balance]]&lt;=5000000,"Saldo Rendah",Churn_Modelling[[#This Row],[Balance]]&lt;=10000000,"Saldo Menengah",Churn_Modelling[[#This Row],[Balance]]&lt;=15000000,"Saldo Tinggi",TRUE,"Saldo Premium")</f>
        <v>Saldo Premium</v>
      </c>
      <c r="P6435" t="str" cm="1">
        <f t="array" ref="P6435">_xlfn.IFS(Churn_Modelling[[#This Row],[CreditScore]]&lt;=500,"Rendah",Churn_Modelling[[#This Row],[CreditScore]]&lt;=600,"Cukup",Churn_Modelling[[#This Row],[CreditScore]]&lt;=700,"Sedang",Churn_Modelling[[#This Row],[CreditScore]]&lt;=800,"Baik",TRUE,"Sangat Baik")</f>
        <v>Rendah</v>
      </c>
    </row>
    <row r="6436" spans="1:16" x14ac:dyDescent="0.35">
      <c r="A6436">
        <v>6435</v>
      </c>
      <c r="B6436">
        <v>15703167</v>
      </c>
      <c r="C6436" t="s">
        <v>2356</v>
      </c>
      <c r="D6436">
        <v>628</v>
      </c>
      <c r="E6436" t="s">
        <v>15</v>
      </c>
      <c r="F6436" t="s">
        <v>16</v>
      </c>
      <c r="G6436">
        <v>45</v>
      </c>
      <c r="H6436">
        <v>8</v>
      </c>
      <c r="I6436" s="6">
        <v>0</v>
      </c>
      <c r="J6436">
        <v>2</v>
      </c>
      <c r="K6436">
        <v>1</v>
      </c>
      <c r="L6436">
        <v>0</v>
      </c>
      <c r="M6436">
        <v>19390306</v>
      </c>
      <c r="N6436">
        <v>0</v>
      </c>
      <c r="O6436" t="str" cm="1">
        <f t="array" ref="O6436">_xlfn.IFS(Churn_Modelling[[#This Row],[Balance]]=0,"Tidak ada Saldo",Churn_Modelling[[#This Row],[Balance]]&lt;=5000000,"Saldo Rendah",Churn_Modelling[[#This Row],[Balance]]&lt;=10000000,"Saldo Menengah",Churn_Modelling[[#This Row],[Balance]]&lt;=15000000,"Saldo Tinggi",TRUE,"Saldo Premium")</f>
        <v>Tidak ada Saldo</v>
      </c>
      <c r="P6436" t="str" cm="1">
        <f t="array" ref="P6436">_xlfn.IFS(Churn_Modelling[[#This Row],[CreditScore]]&lt;=500,"Rendah",Churn_Modelling[[#This Row],[CreditScore]]&lt;=600,"Cukup",Churn_Modelling[[#This Row],[CreditScore]]&lt;=700,"Sedang",Churn_Modelling[[#This Row],[CreditScore]]&lt;=800,"Baik",TRUE,"Sangat Baik")</f>
        <v>Sedang</v>
      </c>
    </row>
    <row r="6437" spans="1:16" x14ac:dyDescent="0.35">
      <c r="A6437">
        <v>6436</v>
      </c>
      <c r="B6437">
        <v>15754874</v>
      </c>
      <c r="C6437" t="s">
        <v>1380</v>
      </c>
      <c r="D6437">
        <v>700</v>
      </c>
      <c r="E6437" t="s">
        <v>15</v>
      </c>
      <c r="F6437" t="s">
        <v>23</v>
      </c>
      <c r="G6437">
        <v>26</v>
      </c>
      <c r="H6437">
        <v>4</v>
      </c>
      <c r="I6437" s="6">
        <v>11900957</v>
      </c>
      <c r="J6437">
        <v>1</v>
      </c>
      <c r="K6437">
        <v>1</v>
      </c>
      <c r="L6437">
        <v>0</v>
      </c>
      <c r="M6437">
        <v>14192643</v>
      </c>
      <c r="N6437">
        <v>0</v>
      </c>
      <c r="O6437" t="str" cm="1">
        <f t="array" ref="O6437">_xlfn.IFS(Churn_Modelling[[#This Row],[Balance]]=0,"Tidak ada Saldo",Churn_Modelling[[#This Row],[Balance]]&lt;=5000000,"Saldo Rendah",Churn_Modelling[[#This Row],[Balance]]&lt;=10000000,"Saldo Menengah",Churn_Modelling[[#This Row],[Balance]]&lt;=15000000,"Saldo Tinggi",TRUE,"Saldo Premium")</f>
        <v>Saldo Tinggi</v>
      </c>
      <c r="P6437" t="str" cm="1">
        <f t="array" ref="P6437">_xlfn.IFS(Churn_Modelling[[#This Row],[CreditScore]]&lt;=500,"Rendah",Churn_Modelling[[#This Row],[CreditScore]]&lt;=600,"Cukup",Churn_Modelling[[#This Row],[CreditScore]]&lt;=700,"Sedang",Churn_Modelling[[#This Row],[CreditScore]]&lt;=800,"Baik",TRUE,"Sangat Baik")</f>
        <v>Sedang</v>
      </c>
    </row>
    <row r="6438" spans="1:16" x14ac:dyDescent="0.35">
      <c r="A6438">
        <v>6437</v>
      </c>
      <c r="B6438">
        <v>15723216</v>
      </c>
      <c r="C6438" t="s">
        <v>353</v>
      </c>
      <c r="D6438">
        <v>623</v>
      </c>
      <c r="E6438" t="s">
        <v>26</v>
      </c>
      <c r="F6438" t="s">
        <v>23</v>
      </c>
      <c r="G6438">
        <v>33</v>
      </c>
      <c r="H6438">
        <v>2</v>
      </c>
      <c r="I6438" s="6">
        <v>8000233</v>
      </c>
      <c r="J6438">
        <v>1</v>
      </c>
      <c r="K6438">
        <v>1</v>
      </c>
      <c r="L6438">
        <v>1</v>
      </c>
      <c r="M6438">
        <v>10407962</v>
      </c>
      <c r="N6438">
        <v>0</v>
      </c>
      <c r="O6438" t="str" cm="1">
        <f t="array" ref="O6438">_xlfn.IFS(Churn_Modelling[[#This Row],[Balance]]=0,"Tidak ada Saldo",Churn_Modelling[[#This Row],[Balance]]&lt;=5000000,"Saldo Rendah",Churn_Modelling[[#This Row],[Balance]]&lt;=10000000,"Saldo Menengah",Churn_Modelling[[#This Row],[Balance]]&lt;=15000000,"Saldo Tinggi",TRUE,"Saldo Premium")</f>
        <v>Saldo Menengah</v>
      </c>
      <c r="P6438" t="str" cm="1">
        <f t="array" ref="P6438">_xlfn.IFS(Churn_Modelling[[#This Row],[CreditScore]]&lt;=500,"Rendah",Churn_Modelling[[#This Row],[CreditScore]]&lt;=600,"Cukup",Churn_Modelling[[#This Row],[CreditScore]]&lt;=700,"Sedang",Churn_Modelling[[#This Row],[CreditScore]]&lt;=800,"Baik",TRUE,"Sangat Baik")</f>
        <v>Sedang</v>
      </c>
    </row>
    <row r="6439" spans="1:16" x14ac:dyDescent="0.35">
      <c r="A6439">
        <v>6438</v>
      </c>
      <c r="B6439">
        <v>15725094</v>
      </c>
      <c r="C6439" t="s">
        <v>1104</v>
      </c>
      <c r="D6439">
        <v>623</v>
      </c>
      <c r="E6439" t="s">
        <v>15</v>
      </c>
      <c r="F6439" t="s">
        <v>16</v>
      </c>
      <c r="G6439">
        <v>37</v>
      </c>
      <c r="H6439">
        <v>4</v>
      </c>
      <c r="I6439" s="6">
        <v>14021188</v>
      </c>
      <c r="J6439">
        <v>1</v>
      </c>
      <c r="K6439">
        <v>1</v>
      </c>
      <c r="L6439">
        <v>1</v>
      </c>
      <c r="M6439">
        <v>9383233</v>
      </c>
      <c r="N6439">
        <v>0</v>
      </c>
      <c r="O6439" t="str" cm="1">
        <f t="array" ref="O6439">_xlfn.IFS(Churn_Modelling[[#This Row],[Balance]]=0,"Tidak ada Saldo",Churn_Modelling[[#This Row],[Balance]]&lt;=5000000,"Saldo Rendah",Churn_Modelling[[#This Row],[Balance]]&lt;=10000000,"Saldo Menengah",Churn_Modelling[[#This Row],[Balance]]&lt;=15000000,"Saldo Tinggi",TRUE,"Saldo Premium")</f>
        <v>Saldo Tinggi</v>
      </c>
      <c r="P6439" t="str" cm="1">
        <f t="array" ref="P6439">_xlfn.IFS(Churn_Modelling[[#This Row],[CreditScore]]&lt;=500,"Rendah",Churn_Modelling[[#This Row],[CreditScore]]&lt;=600,"Cukup",Churn_Modelling[[#This Row],[CreditScore]]&lt;=700,"Sedang",Churn_Modelling[[#This Row],[CreditScore]]&lt;=800,"Baik",TRUE,"Sangat Baik")</f>
        <v>Sedang</v>
      </c>
    </row>
    <row r="6440" spans="1:16" x14ac:dyDescent="0.35">
      <c r="A6440">
        <v>6439</v>
      </c>
      <c r="B6440">
        <v>15647974</v>
      </c>
      <c r="C6440" t="s">
        <v>1533</v>
      </c>
      <c r="D6440">
        <v>679</v>
      </c>
      <c r="E6440" t="s">
        <v>15</v>
      </c>
      <c r="F6440" t="s">
        <v>16</v>
      </c>
      <c r="G6440">
        <v>44</v>
      </c>
      <c r="H6440">
        <v>3</v>
      </c>
      <c r="I6440" s="6">
        <v>11874274</v>
      </c>
      <c r="J6440">
        <v>2</v>
      </c>
      <c r="K6440">
        <v>1</v>
      </c>
      <c r="L6440">
        <v>0</v>
      </c>
      <c r="M6440">
        <v>156891</v>
      </c>
      <c r="N6440">
        <v>0</v>
      </c>
      <c r="O6440" t="str" cm="1">
        <f t="array" ref="O6440">_xlfn.IFS(Churn_Modelling[[#This Row],[Balance]]=0,"Tidak ada Saldo",Churn_Modelling[[#This Row],[Balance]]&lt;=5000000,"Saldo Rendah",Churn_Modelling[[#This Row],[Balance]]&lt;=10000000,"Saldo Menengah",Churn_Modelling[[#This Row],[Balance]]&lt;=15000000,"Saldo Tinggi",TRUE,"Saldo Premium")</f>
        <v>Saldo Tinggi</v>
      </c>
      <c r="P6440" t="str" cm="1">
        <f t="array" ref="P6440">_xlfn.IFS(Churn_Modelling[[#This Row],[CreditScore]]&lt;=500,"Rendah",Churn_Modelling[[#This Row],[CreditScore]]&lt;=600,"Cukup",Churn_Modelling[[#This Row],[CreditScore]]&lt;=700,"Sedang",Churn_Modelling[[#This Row],[CreditScore]]&lt;=800,"Baik",TRUE,"Sangat Baik")</f>
        <v>Sedang</v>
      </c>
    </row>
    <row r="6441" spans="1:16" hidden="1" x14ac:dyDescent="0.35">
      <c r="A6441">
        <v>6440</v>
      </c>
      <c r="B6441">
        <v>15583371</v>
      </c>
      <c r="C6441" t="s">
        <v>667</v>
      </c>
      <c r="D6441">
        <v>632</v>
      </c>
      <c r="E6441" t="s">
        <v>18</v>
      </c>
      <c r="F6441" t="s">
        <v>23</v>
      </c>
      <c r="G6441">
        <v>37</v>
      </c>
      <c r="H6441">
        <v>1</v>
      </c>
      <c r="I6441" s="6">
        <v>13820708</v>
      </c>
      <c r="J6441">
        <v>1</v>
      </c>
      <c r="K6441">
        <v>1</v>
      </c>
      <c r="L6441">
        <v>0</v>
      </c>
      <c r="M6441">
        <v>6077811</v>
      </c>
      <c r="N6441">
        <v>1</v>
      </c>
      <c r="O6441" t="str" cm="1">
        <f t="array" ref="O6441">_xlfn.IFS(Churn_Modelling[[#This Row],[Balance]]=0,"Tidak ada Saldo",Churn_Modelling[[#This Row],[Balance]]&lt;=5000000,"Saldo Rendah",Churn_Modelling[[#This Row],[Balance]]&lt;=10000000,"Saldo Menengah",Churn_Modelling[[#This Row],[Balance]]&lt;=15000000,"Saldo Tinggi",TRUE,"Saldo Premium")</f>
        <v>Saldo Tinggi</v>
      </c>
      <c r="P6441" t="str" cm="1">
        <f t="array" ref="P6441">_xlfn.IFS(Churn_Modelling[[#This Row],[CreditScore]]&lt;=500,"Rendah",Churn_Modelling[[#This Row],[CreditScore]]&lt;=600,"Cukup",Churn_Modelling[[#This Row],[CreditScore]]&lt;=700,"Sedang",Churn_Modelling[[#This Row],[CreditScore]]&lt;=800,"Baik",TRUE,"Sangat Baik")</f>
        <v>Sedang</v>
      </c>
    </row>
    <row r="6442" spans="1:16" hidden="1" x14ac:dyDescent="0.35">
      <c r="A6442">
        <v>6441</v>
      </c>
      <c r="B6442">
        <v>15772559</v>
      </c>
      <c r="C6442" t="s">
        <v>2357</v>
      </c>
      <c r="D6442">
        <v>790</v>
      </c>
      <c r="E6442" t="s">
        <v>15</v>
      </c>
      <c r="F6442" t="s">
        <v>16</v>
      </c>
      <c r="G6442">
        <v>47</v>
      </c>
      <c r="H6442">
        <v>10</v>
      </c>
      <c r="I6442" s="6">
        <v>14863621</v>
      </c>
      <c r="J6442">
        <v>1</v>
      </c>
      <c r="K6442">
        <v>0</v>
      </c>
      <c r="L6442">
        <v>1</v>
      </c>
      <c r="M6442">
        <v>1611996</v>
      </c>
      <c r="N6442">
        <v>1</v>
      </c>
      <c r="O6442" t="str" cm="1">
        <f t="array" ref="O6442">_xlfn.IFS(Churn_Modelling[[#This Row],[Balance]]=0,"Tidak ada Saldo",Churn_Modelling[[#This Row],[Balance]]&lt;=5000000,"Saldo Rendah",Churn_Modelling[[#This Row],[Balance]]&lt;=10000000,"Saldo Menengah",Churn_Modelling[[#This Row],[Balance]]&lt;=15000000,"Saldo Tinggi",TRUE,"Saldo Premium")</f>
        <v>Saldo Tinggi</v>
      </c>
      <c r="P6442" t="str" cm="1">
        <f t="array" ref="P6442">_xlfn.IFS(Churn_Modelling[[#This Row],[CreditScore]]&lt;=500,"Rendah",Churn_Modelling[[#This Row],[CreditScore]]&lt;=600,"Cukup",Churn_Modelling[[#This Row],[CreditScore]]&lt;=700,"Sedang",Churn_Modelling[[#This Row],[CreditScore]]&lt;=800,"Baik",TRUE,"Sangat Baik")</f>
        <v>Baik</v>
      </c>
    </row>
    <row r="6443" spans="1:16" x14ac:dyDescent="0.35">
      <c r="A6443">
        <v>6442</v>
      </c>
      <c r="B6443">
        <v>15711251</v>
      </c>
      <c r="C6443" t="s">
        <v>437</v>
      </c>
      <c r="D6443">
        <v>514</v>
      </c>
      <c r="E6443" t="s">
        <v>15</v>
      </c>
      <c r="F6443" t="s">
        <v>23</v>
      </c>
      <c r="G6443">
        <v>45</v>
      </c>
      <c r="H6443">
        <v>1</v>
      </c>
      <c r="I6443" s="6">
        <v>17882779</v>
      </c>
      <c r="J6443">
        <v>1</v>
      </c>
      <c r="K6443">
        <v>1</v>
      </c>
      <c r="L6443">
        <v>0</v>
      </c>
      <c r="M6443">
        <v>6037518</v>
      </c>
      <c r="N6443">
        <v>0</v>
      </c>
      <c r="O6443" t="str" cm="1">
        <f t="array" ref="O6443">_xlfn.IFS(Churn_Modelling[[#This Row],[Balance]]=0,"Tidak ada Saldo",Churn_Modelling[[#This Row],[Balance]]&lt;=5000000,"Saldo Rendah",Churn_Modelling[[#This Row],[Balance]]&lt;=10000000,"Saldo Menengah",Churn_Modelling[[#This Row],[Balance]]&lt;=15000000,"Saldo Tinggi",TRUE,"Saldo Premium")</f>
        <v>Saldo Premium</v>
      </c>
      <c r="P6443" t="str" cm="1">
        <f t="array" ref="P6443">_xlfn.IFS(Churn_Modelling[[#This Row],[CreditScore]]&lt;=500,"Rendah",Churn_Modelling[[#This Row],[CreditScore]]&lt;=600,"Cukup",Churn_Modelling[[#This Row],[CreditScore]]&lt;=700,"Sedang",Churn_Modelling[[#This Row],[CreditScore]]&lt;=800,"Baik",TRUE,"Sangat Baik")</f>
        <v>Cukup</v>
      </c>
    </row>
    <row r="6444" spans="1:16" x14ac:dyDescent="0.35">
      <c r="A6444">
        <v>6443</v>
      </c>
      <c r="B6444">
        <v>15719212</v>
      </c>
      <c r="C6444" t="s">
        <v>77</v>
      </c>
      <c r="D6444">
        <v>491</v>
      </c>
      <c r="E6444" t="s">
        <v>15</v>
      </c>
      <c r="F6444" t="s">
        <v>23</v>
      </c>
      <c r="G6444">
        <v>33</v>
      </c>
      <c r="H6444">
        <v>5</v>
      </c>
      <c r="I6444" s="6">
        <v>831343</v>
      </c>
      <c r="J6444">
        <v>1</v>
      </c>
      <c r="K6444">
        <v>1</v>
      </c>
      <c r="L6444">
        <v>0</v>
      </c>
      <c r="M6444">
        <v>18794655</v>
      </c>
      <c r="N6444">
        <v>0</v>
      </c>
      <c r="O6444" t="str" cm="1">
        <f t="array" ref="O6444">_xlfn.IFS(Churn_Modelling[[#This Row],[Balance]]=0,"Tidak ada Saldo",Churn_Modelling[[#This Row],[Balance]]&lt;=5000000,"Saldo Rendah",Churn_Modelling[[#This Row],[Balance]]&lt;=10000000,"Saldo Menengah",Churn_Modelling[[#This Row],[Balance]]&lt;=15000000,"Saldo Tinggi",TRUE,"Saldo Premium")</f>
        <v>Saldo Rendah</v>
      </c>
      <c r="P6444" t="str" cm="1">
        <f t="array" ref="P6444">_xlfn.IFS(Churn_Modelling[[#This Row],[CreditScore]]&lt;=500,"Rendah",Churn_Modelling[[#This Row],[CreditScore]]&lt;=600,"Cukup",Churn_Modelling[[#This Row],[CreditScore]]&lt;=700,"Sedang",Churn_Modelling[[#This Row],[CreditScore]]&lt;=800,"Baik",TRUE,"Sangat Baik")</f>
        <v>Rendah</v>
      </c>
    </row>
    <row r="6445" spans="1:16" x14ac:dyDescent="0.35">
      <c r="A6445">
        <v>6444</v>
      </c>
      <c r="B6445">
        <v>15764927</v>
      </c>
      <c r="C6445" t="s">
        <v>2035</v>
      </c>
      <c r="D6445">
        <v>753</v>
      </c>
      <c r="E6445" t="s">
        <v>15</v>
      </c>
      <c r="F6445" t="s">
        <v>23</v>
      </c>
      <c r="G6445">
        <v>92</v>
      </c>
      <c r="H6445">
        <v>3</v>
      </c>
      <c r="I6445" s="6">
        <v>12151331</v>
      </c>
      <c r="J6445">
        <v>1</v>
      </c>
      <c r="K6445">
        <v>0</v>
      </c>
      <c r="L6445">
        <v>1</v>
      </c>
      <c r="M6445">
        <v>19556399</v>
      </c>
      <c r="N6445">
        <v>0</v>
      </c>
      <c r="O6445" t="str" cm="1">
        <f t="array" ref="O6445">_xlfn.IFS(Churn_Modelling[[#This Row],[Balance]]=0,"Tidak ada Saldo",Churn_Modelling[[#This Row],[Balance]]&lt;=5000000,"Saldo Rendah",Churn_Modelling[[#This Row],[Balance]]&lt;=10000000,"Saldo Menengah",Churn_Modelling[[#This Row],[Balance]]&lt;=15000000,"Saldo Tinggi",TRUE,"Saldo Premium")</f>
        <v>Saldo Tinggi</v>
      </c>
      <c r="P6445" t="str" cm="1">
        <f t="array" ref="P6445">_xlfn.IFS(Churn_Modelling[[#This Row],[CreditScore]]&lt;=500,"Rendah",Churn_Modelling[[#This Row],[CreditScore]]&lt;=600,"Cukup",Churn_Modelling[[#This Row],[CreditScore]]&lt;=700,"Sedang",Churn_Modelling[[#This Row],[CreditScore]]&lt;=800,"Baik",TRUE,"Sangat Baik")</f>
        <v>Baik</v>
      </c>
    </row>
    <row r="6446" spans="1:16" x14ac:dyDescent="0.35">
      <c r="A6446">
        <v>6445</v>
      </c>
      <c r="B6446">
        <v>15731412</v>
      </c>
      <c r="C6446" t="s">
        <v>213</v>
      </c>
      <c r="D6446">
        <v>693</v>
      </c>
      <c r="E6446" t="s">
        <v>26</v>
      </c>
      <c r="F6446" t="s">
        <v>16</v>
      </c>
      <c r="G6446">
        <v>37</v>
      </c>
      <c r="H6446">
        <v>6</v>
      </c>
      <c r="I6446" s="6">
        <v>9590004</v>
      </c>
      <c r="J6446">
        <v>1</v>
      </c>
      <c r="K6446">
        <v>1</v>
      </c>
      <c r="L6446">
        <v>1</v>
      </c>
      <c r="M6446">
        <v>3819624</v>
      </c>
      <c r="N6446">
        <v>0</v>
      </c>
      <c r="O6446" t="str" cm="1">
        <f t="array" ref="O6446">_xlfn.IFS(Churn_Modelling[[#This Row],[Balance]]=0,"Tidak ada Saldo",Churn_Modelling[[#This Row],[Balance]]&lt;=5000000,"Saldo Rendah",Churn_Modelling[[#This Row],[Balance]]&lt;=10000000,"Saldo Menengah",Churn_Modelling[[#This Row],[Balance]]&lt;=15000000,"Saldo Tinggi",TRUE,"Saldo Premium")</f>
        <v>Saldo Menengah</v>
      </c>
      <c r="P6446" t="str" cm="1">
        <f t="array" ref="P6446">_xlfn.IFS(Churn_Modelling[[#This Row],[CreditScore]]&lt;=500,"Rendah",Churn_Modelling[[#This Row],[CreditScore]]&lt;=600,"Cukup",Churn_Modelling[[#This Row],[CreditScore]]&lt;=700,"Sedang",Churn_Modelling[[#This Row],[CreditScore]]&lt;=800,"Baik",TRUE,"Sangat Baik")</f>
        <v>Sedang</v>
      </c>
    </row>
    <row r="6447" spans="1:16" x14ac:dyDescent="0.35">
      <c r="A6447">
        <v>6446</v>
      </c>
      <c r="B6447">
        <v>15719170</v>
      </c>
      <c r="C6447" t="s">
        <v>544</v>
      </c>
      <c r="D6447">
        <v>679</v>
      </c>
      <c r="E6447" t="s">
        <v>15</v>
      </c>
      <c r="F6447" t="s">
        <v>16</v>
      </c>
      <c r="G6447">
        <v>30</v>
      </c>
      <c r="H6447">
        <v>1</v>
      </c>
      <c r="I6447" s="6">
        <v>11254342</v>
      </c>
      <c r="J6447">
        <v>1</v>
      </c>
      <c r="K6447">
        <v>1</v>
      </c>
      <c r="L6447">
        <v>1</v>
      </c>
      <c r="M6447">
        <v>17943521</v>
      </c>
      <c r="N6447">
        <v>0</v>
      </c>
      <c r="O6447" t="str" cm="1">
        <f t="array" ref="O6447">_xlfn.IFS(Churn_Modelling[[#This Row],[Balance]]=0,"Tidak ada Saldo",Churn_Modelling[[#This Row],[Balance]]&lt;=5000000,"Saldo Rendah",Churn_Modelling[[#This Row],[Balance]]&lt;=10000000,"Saldo Menengah",Churn_Modelling[[#This Row],[Balance]]&lt;=15000000,"Saldo Tinggi",TRUE,"Saldo Premium")</f>
        <v>Saldo Tinggi</v>
      </c>
      <c r="P6447" t="str" cm="1">
        <f t="array" ref="P6447">_xlfn.IFS(Churn_Modelling[[#This Row],[CreditScore]]&lt;=500,"Rendah",Churn_Modelling[[#This Row],[CreditScore]]&lt;=600,"Cukup",Churn_Modelling[[#This Row],[CreditScore]]&lt;=700,"Sedang",Churn_Modelling[[#This Row],[CreditScore]]&lt;=800,"Baik",TRUE,"Sangat Baik")</f>
        <v>Sedang</v>
      </c>
    </row>
    <row r="6448" spans="1:16" x14ac:dyDescent="0.35">
      <c r="A6448">
        <v>6447</v>
      </c>
      <c r="B6448">
        <v>15596011</v>
      </c>
      <c r="C6448" t="s">
        <v>2358</v>
      </c>
      <c r="D6448">
        <v>529</v>
      </c>
      <c r="E6448" t="s">
        <v>18</v>
      </c>
      <c r="F6448" t="s">
        <v>23</v>
      </c>
      <c r="G6448">
        <v>34</v>
      </c>
      <c r="H6448">
        <v>9</v>
      </c>
      <c r="I6448" s="6">
        <v>0</v>
      </c>
      <c r="J6448">
        <v>1</v>
      </c>
      <c r="K6448">
        <v>1</v>
      </c>
      <c r="L6448">
        <v>1</v>
      </c>
      <c r="M6448">
        <v>9320822</v>
      </c>
      <c r="N6448">
        <v>0</v>
      </c>
      <c r="O6448" t="str" cm="1">
        <f t="array" ref="O6448">_xlfn.IFS(Churn_Modelling[[#This Row],[Balance]]=0,"Tidak ada Saldo",Churn_Modelling[[#This Row],[Balance]]&lt;=5000000,"Saldo Rendah",Churn_Modelling[[#This Row],[Balance]]&lt;=10000000,"Saldo Menengah",Churn_Modelling[[#This Row],[Balance]]&lt;=15000000,"Saldo Tinggi",TRUE,"Saldo Premium")</f>
        <v>Tidak ada Saldo</v>
      </c>
      <c r="P6448" t="str" cm="1">
        <f t="array" ref="P6448">_xlfn.IFS(Churn_Modelling[[#This Row],[CreditScore]]&lt;=500,"Rendah",Churn_Modelling[[#This Row],[CreditScore]]&lt;=600,"Cukup",Churn_Modelling[[#This Row],[CreditScore]]&lt;=700,"Sedang",Churn_Modelling[[#This Row],[CreditScore]]&lt;=800,"Baik",TRUE,"Sangat Baik")</f>
        <v>Cukup</v>
      </c>
    </row>
    <row r="6449" spans="1:16" x14ac:dyDescent="0.35">
      <c r="A6449">
        <v>6448</v>
      </c>
      <c r="B6449">
        <v>15614834</v>
      </c>
      <c r="C6449" t="s">
        <v>1387</v>
      </c>
      <c r="D6449">
        <v>619</v>
      </c>
      <c r="E6449" t="s">
        <v>18</v>
      </c>
      <c r="F6449" t="s">
        <v>16</v>
      </c>
      <c r="G6449">
        <v>31</v>
      </c>
      <c r="H6449">
        <v>3</v>
      </c>
      <c r="I6449" s="6">
        <v>14175182</v>
      </c>
      <c r="J6449">
        <v>1</v>
      </c>
      <c r="K6449">
        <v>0</v>
      </c>
      <c r="L6449">
        <v>1</v>
      </c>
      <c r="M6449">
        <v>6153186</v>
      </c>
      <c r="N6449">
        <v>0</v>
      </c>
      <c r="O6449" t="str" cm="1">
        <f t="array" ref="O6449">_xlfn.IFS(Churn_Modelling[[#This Row],[Balance]]=0,"Tidak ada Saldo",Churn_Modelling[[#This Row],[Balance]]&lt;=5000000,"Saldo Rendah",Churn_Modelling[[#This Row],[Balance]]&lt;=10000000,"Saldo Menengah",Churn_Modelling[[#This Row],[Balance]]&lt;=15000000,"Saldo Tinggi",TRUE,"Saldo Premium")</f>
        <v>Saldo Tinggi</v>
      </c>
      <c r="P6449" t="str" cm="1">
        <f t="array" ref="P6449">_xlfn.IFS(Churn_Modelling[[#This Row],[CreditScore]]&lt;=500,"Rendah",Churn_Modelling[[#This Row],[CreditScore]]&lt;=600,"Cukup",Churn_Modelling[[#This Row],[CreditScore]]&lt;=700,"Sedang",Churn_Modelling[[#This Row],[CreditScore]]&lt;=800,"Baik",TRUE,"Sangat Baik")</f>
        <v>Sedang</v>
      </c>
    </row>
    <row r="6450" spans="1:16" x14ac:dyDescent="0.35">
      <c r="A6450">
        <v>6449</v>
      </c>
      <c r="B6450">
        <v>15600510</v>
      </c>
      <c r="C6450" t="s">
        <v>318</v>
      </c>
      <c r="D6450">
        <v>680</v>
      </c>
      <c r="E6450" t="s">
        <v>18</v>
      </c>
      <c r="F6450" t="s">
        <v>16</v>
      </c>
      <c r="G6450">
        <v>37</v>
      </c>
      <c r="H6450">
        <v>6</v>
      </c>
      <c r="I6450" s="6">
        <v>12414057</v>
      </c>
      <c r="J6450">
        <v>2</v>
      </c>
      <c r="K6450">
        <v>1</v>
      </c>
      <c r="L6450">
        <v>0</v>
      </c>
      <c r="M6450">
        <v>9282635</v>
      </c>
      <c r="N6450">
        <v>0</v>
      </c>
      <c r="O6450" t="str" cm="1">
        <f t="array" ref="O6450">_xlfn.IFS(Churn_Modelling[[#This Row],[Balance]]=0,"Tidak ada Saldo",Churn_Modelling[[#This Row],[Balance]]&lt;=5000000,"Saldo Rendah",Churn_Modelling[[#This Row],[Balance]]&lt;=10000000,"Saldo Menengah",Churn_Modelling[[#This Row],[Balance]]&lt;=15000000,"Saldo Tinggi",TRUE,"Saldo Premium")</f>
        <v>Saldo Tinggi</v>
      </c>
      <c r="P6450" t="str" cm="1">
        <f t="array" ref="P6450">_xlfn.IFS(Churn_Modelling[[#This Row],[CreditScore]]&lt;=500,"Rendah",Churn_Modelling[[#This Row],[CreditScore]]&lt;=600,"Cukup",Churn_Modelling[[#This Row],[CreditScore]]&lt;=700,"Sedang",Churn_Modelling[[#This Row],[CreditScore]]&lt;=800,"Baik",TRUE,"Sangat Baik")</f>
        <v>Sedang</v>
      </c>
    </row>
    <row r="6451" spans="1:16" hidden="1" x14ac:dyDescent="0.35">
      <c r="A6451">
        <v>6450</v>
      </c>
      <c r="B6451">
        <v>15625706</v>
      </c>
      <c r="C6451" t="s">
        <v>322</v>
      </c>
      <c r="D6451">
        <v>693</v>
      </c>
      <c r="E6451" t="s">
        <v>26</v>
      </c>
      <c r="F6451" t="s">
        <v>23</v>
      </c>
      <c r="G6451">
        <v>45</v>
      </c>
      <c r="H6451">
        <v>2</v>
      </c>
      <c r="I6451" s="6">
        <v>11654659</v>
      </c>
      <c r="J6451">
        <v>2</v>
      </c>
      <c r="K6451">
        <v>0</v>
      </c>
      <c r="L6451">
        <v>0</v>
      </c>
      <c r="M6451">
        <v>2314028</v>
      </c>
      <c r="N6451">
        <v>1</v>
      </c>
      <c r="O6451" t="str" cm="1">
        <f t="array" ref="O6451">_xlfn.IFS(Churn_Modelling[[#This Row],[Balance]]=0,"Tidak ada Saldo",Churn_Modelling[[#This Row],[Balance]]&lt;=5000000,"Saldo Rendah",Churn_Modelling[[#This Row],[Balance]]&lt;=10000000,"Saldo Menengah",Churn_Modelling[[#This Row],[Balance]]&lt;=15000000,"Saldo Tinggi",TRUE,"Saldo Premium")</f>
        <v>Saldo Tinggi</v>
      </c>
      <c r="P6451" t="str" cm="1">
        <f t="array" ref="P6451">_xlfn.IFS(Churn_Modelling[[#This Row],[CreditScore]]&lt;=500,"Rendah",Churn_Modelling[[#This Row],[CreditScore]]&lt;=600,"Cukup",Churn_Modelling[[#This Row],[CreditScore]]&lt;=700,"Sedang",Churn_Modelling[[#This Row],[CreditScore]]&lt;=800,"Baik",TRUE,"Sangat Baik")</f>
        <v>Sedang</v>
      </c>
    </row>
    <row r="6452" spans="1:16" x14ac:dyDescent="0.35">
      <c r="A6452">
        <v>6451</v>
      </c>
      <c r="B6452">
        <v>15781409</v>
      </c>
      <c r="C6452" t="s">
        <v>475</v>
      </c>
      <c r="D6452">
        <v>834</v>
      </c>
      <c r="E6452" t="s">
        <v>15</v>
      </c>
      <c r="F6452" t="s">
        <v>16</v>
      </c>
      <c r="G6452">
        <v>28</v>
      </c>
      <c r="H6452">
        <v>6</v>
      </c>
      <c r="I6452" s="6">
        <v>0</v>
      </c>
      <c r="J6452">
        <v>1</v>
      </c>
      <c r="K6452">
        <v>1</v>
      </c>
      <c r="L6452">
        <v>0</v>
      </c>
      <c r="M6452">
        <v>7428753</v>
      </c>
      <c r="N6452">
        <v>0</v>
      </c>
      <c r="O6452" t="str" cm="1">
        <f t="array" ref="O6452">_xlfn.IFS(Churn_Modelling[[#This Row],[Balance]]=0,"Tidak ada Saldo",Churn_Modelling[[#This Row],[Balance]]&lt;=5000000,"Saldo Rendah",Churn_Modelling[[#This Row],[Balance]]&lt;=10000000,"Saldo Menengah",Churn_Modelling[[#This Row],[Balance]]&lt;=15000000,"Saldo Tinggi",TRUE,"Saldo Premium")</f>
        <v>Tidak ada Saldo</v>
      </c>
      <c r="P6452" t="str" cm="1">
        <f t="array" ref="P6452">_xlfn.IFS(Churn_Modelling[[#This Row],[CreditScore]]&lt;=500,"Rendah",Churn_Modelling[[#This Row],[CreditScore]]&lt;=600,"Cukup",Churn_Modelling[[#This Row],[CreditScore]]&lt;=700,"Sedang",Churn_Modelling[[#This Row],[CreditScore]]&lt;=800,"Baik",TRUE,"Sangat Baik")</f>
        <v>Sangat Baik</v>
      </c>
    </row>
    <row r="6453" spans="1:16" x14ac:dyDescent="0.35">
      <c r="A6453">
        <v>6452</v>
      </c>
      <c r="B6453">
        <v>15722583</v>
      </c>
      <c r="C6453" t="s">
        <v>1993</v>
      </c>
      <c r="D6453">
        <v>636</v>
      </c>
      <c r="E6453" t="s">
        <v>18</v>
      </c>
      <c r="F6453" t="s">
        <v>16</v>
      </c>
      <c r="G6453">
        <v>29</v>
      </c>
      <c r="H6453">
        <v>6</v>
      </c>
      <c r="I6453" s="6">
        <v>15757647</v>
      </c>
      <c r="J6453">
        <v>2</v>
      </c>
      <c r="K6453">
        <v>1</v>
      </c>
      <c r="L6453">
        <v>1</v>
      </c>
      <c r="M6453">
        <v>10110239</v>
      </c>
      <c r="N6453">
        <v>0</v>
      </c>
      <c r="O6453" t="str" cm="1">
        <f t="array" ref="O6453">_xlfn.IFS(Churn_Modelling[[#This Row],[Balance]]=0,"Tidak ada Saldo",Churn_Modelling[[#This Row],[Balance]]&lt;=5000000,"Saldo Rendah",Churn_Modelling[[#This Row],[Balance]]&lt;=10000000,"Saldo Menengah",Churn_Modelling[[#This Row],[Balance]]&lt;=15000000,"Saldo Tinggi",TRUE,"Saldo Premium")</f>
        <v>Saldo Premium</v>
      </c>
      <c r="P6453" t="str" cm="1">
        <f t="array" ref="P6453">_xlfn.IFS(Churn_Modelling[[#This Row],[CreditScore]]&lt;=500,"Rendah",Churn_Modelling[[#This Row],[CreditScore]]&lt;=600,"Cukup",Churn_Modelling[[#This Row],[CreditScore]]&lt;=700,"Sedang",Churn_Modelling[[#This Row],[CreditScore]]&lt;=800,"Baik",TRUE,"Sangat Baik")</f>
        <v>Sedang</v>
      </c>
    </row>
    <row r="6454" spans="1:16" x14ac:dyDescent="0.35">
      <c r="A6454">
        <v>6453</v>
      </c>
      <c r="B6454">
        <v>15677243</v>
      </c>
      <c r="C6454" t="s">
        <v>674</v>
      </c>
      <c r="D6454">
        <v>538</v>
      </c>
      <c r="E6454" t="s">
        <v>18</v>
      </c>
      <c r="F6454" t="s">
        <v>23</v>
      </c>
      <c r="G6454">
        <v>43</v>
      </c>
      <c r="H6454">
        <v>5</v>
      </c>
      <c r="I6454" s="6">
        <v>0</v>
      </c>
      <c r="J6454">
        <v>2</v>
      </c>
      <c r="K6454">
        <v>1</v>
      </c>
      <c r="L6454">
        <v>0</v>
      </c>
      <c r="M6454">
        <v>12693373</v>
      </c>
      <c r="N6454">
        <v>0</v>
      </c>
      <c r="O6454" t="str" cm="1">
        <f t="array" ref="O6454">_xlfn.IFS(Churn_Modelling[[#This Row],[Balance]]=0,"Tidak ada Saldo",Churn_Modelling[[#This Row],[Balance]]&lt;=5000000,"Saldo Rendah",Churn_Modelling[[#This Row],[Balance]]&lt;=10000000,"Saldo Menengah",Churn_Modelling[[#This Row],[Balance]]&lt;=15000000,"Saldo Tinggi",TRUE,"Saldo Premium")</f>
        <v>Tidak ada Saldo</v>
      </c>
      <c r="P6454" t="str" cm="1">
        <f t="array" ref="P6454">_xlfn.IFS(Churn_Modelling[[#This Row],[CreditScore]]&lt;=500,"Rendah",Churn_Modelling[[#This Row],[CreditScore]]&lt;=600,"Cukup",Churn_Modelling[[#This Row],[CreditScore]]&lt;=700,"Sedang",Churn_Modelling[[#This Row],[CreditScore]]&lt;=800,"Baik",TRUE,"Sangat Baik")</f>
        <v>Cukup</v>
      </c>
    </row>
    <row r="6455" spans="1:16" x14ac:dyDescent="0.35">
      <c r="A6455">
        <v>6454</v>
      </c>
      <c r="B6455">
        <v>15815070</v>
      </c>
      <c r="C6455" t="s">
        <v>1049</v>
      </c>
      <c r="D6455">
        <v>566</v>
      </c>
      <c r="E6455" t="s">
        <v>26</v>
      </c>
      <c r="F6455" t="s">
        <v>16</v>
      </c>
      <c r="G6455">
        <v>44</v>
      </c>
      <c r="H6455">
        <v>5</v>
      </c>
      <c r="I6455" s="6">
        <v>14142899</v>
      </c>
      <c r="J6455">
        <v>2</v>
      </c>
      <c r="K6455">
        <v>0</v>
      </c>
      <c r="L6455">
        <v>0</v>
      </c>
      <c r="M6455">
        <v>6840874</v>
      </c>
      <c r="N6455">
        <v>0</v>
      </c>
      <c r="O6455" t="str" cm="1">
        <f t="array" ref="O6455">_xlfn.IFS(Churn_Modelling[[#This Row],[Balance]]=0,"Tidak ada Saldo",Churn_Modelling[[#This Row],[Balance]]&lt;=5000000,"Saldo Rendah",Churn_Modelling[[#This Row],[Balance]]&lt;=10000000,"Saldo Menengah",Churn_Modelling[[#This Row],[Balance]]&lt;=15000000,"Saldo Tinggi",TRUE,"Saldo Premium")</f>
        <v>Saldo Tinggi</v>
      </c>
      <c r="P6455" t="str" cm="1">
        <f t="array" ref="P6455">_xlfn.IFS(Churn_Modelling[[#This Row],[CreditScore]]&lt;=500,"Rendah",Churn_Modelling[[#This Row],[CreditScore]]&lt;=600,"Cukup",Churn_Modelling[[#This Row],[CreditScore]]&lt;=700,"Sedang",Churn_Modelling[[#This Row],[CreditScore]]&lt;=800,"Baik",TRUE,"Sangat Baik")</f>
        <v>Cukup</v>
      </c>
    </row>
    <row r="6456" spans="1:16" x14ac:dyDescent="0.35">
      <c r="A6456">
        <v>6455</v>
      </c>
      <c r="B6456">
        <v>15705899</v>
      </c>
      <c r="C6456" t="s">
        <v>520</v>
      </c>
      <c r="D6456">
        <v>597</v>
      </c>
      <c r="E6456" t="s">
        <v>18</v>
      </c>
      <c r="F6456" t="s">
        <v>23</v>
      </c>
      <c r="G6456">
        <v>35</v>
      </c>
      <c r="H6456">
        <v>0</v>
      </c>
      <c r="I6456" s="6">
        <v>12751099</v>
      </c>
      <c r="J6456">
        <v>1</v>
      </c>
      <c r="K6456">
        <v>1</v>
      </c>
      <c r="L6456">
        <v>1</v>
      </c>
      <c r="M6456">
        <v>15535634</v>
      </c>
      <c r="N6456">
        <v>0</v>
      </c>
      <c r="O6456" t="str" cm="1">
        <f t="array" ref="O6456">_xlfn.IFS(Churn_Modelling[[#This Row],[Balance]]=0,"Tidak ada Saldo",Churn_Modelling[[#This Row],[Balance]]&lt;=5000000,"Saldo Rendah",Churn_Modelling[[#This Row],[Balance]]&lt;=10000000,"Saldo Menengah",Churn_Modelling[[#This Row],[Balance]]&lt;=15000000,"Saldo Tinggi",TRUE,"Saldo Premium")</f>
        <v>Saldo Tinggi</v>
      </c>
      <c r="P6456" t="str" cm="1">
        <f t="array" ref="P6456">_xlfn.IFS(Churn_Modelling[[#This Row],[CreditScore]]&lt;=500,"Rendah",Churn_Modelling[[#This Row],[CreditScore]]&lt;=600,"Cukup",Churn_Modelling[[#This Row],[CreditScore]]&lt;=700,"Sedang",Churn_Modelling[[#This Row],[CreditScore]]&lt;=800,"Baik",TRUE,"Sangat Baik")</f>
        <v>Cukup</v>
      </c>
    </row>
    <row r="6457" spans="1:16" x14ac:dyDescent="0.35">
      <c r="A6457">
        <v>6456</v>
      </c>
      <c r="B6457">
        <v>15701522</v>
      </c>
      <c r="C6457" t="s">
        <v>2359</v>
      </c>
      <c r="D6457">
        <v>711</v>
      </c>
      <c r="E6457" t="s">
        <v>15</v>
      </c>
      <c r="F6457" t="s">
        <v>16</v>
      </c>
      <c r="G6457">
        <v>29</v>
      </c>
      <c r="H6457">
        <v>9</v>
      </c>
      <c r="I6457" s="6">
        <v>0</v>
      </c>
      <c r="J6457">
        <v>2</v>
      </c>
      <c r="K6457">
        <v>0</v>
      </c>
      <c r="L6457">
        <v>1</v>
      </c>
      <c r="M6457">
        <v>32348</v>
      </c>
      <c r="N6457">
        <v>0</v>
      </c>
      <c r="O6457" t="str" cm="1">
        <f t="array" ref="O6457">_xlfn.IFS(Churn_Modelling[[#This Row],[Balance]]=0,"Tidak ada Saldo",Churn_Modelling[[#This Row],[Balance]]&lt;=5000000,"Saldo Rendah",Churn_Modelling[[#This Row],[Balance]]&lt;=10000000,"Saldo Menengah",Churn_Modelling[[#This Row],[Balance]]&lt;=15000000,"Saldo Tinggi",TRUE,"Saldo Premium")</f>
        <v>Tidak ada Saldo</v>
      </c>
      <c r="P6457" t="str" cm="1">
        <f t="array" ref="P6457">_xlfn.IFS(Churn_Modelling[[#This Row],[CreditScore]]&lt;=500,"Rendah",Churn_Modelling[[#This Row],[CreditScore]]&lt;=600,"Cukup",Churn_Modelling[[#This Row],[CreditScore]]&lt;=700,"Sedang",Churn_Modelling[[#This Row],[CreditScore]]&lt;=800,"Baik",TRUE,"Sangat Baik")</f>
        <v>Baik</v>
      </c>
    </row>
    <row r="6458" spans="1:16" x14ac:dyDescent="0.35">
      <c r="A6458">
        <v>6457</v>
      </c>
      <c r="B6458">
        <v>15755978</v>
      </c>
      <c r="C6458" t="s">
        <v>1340</v>
      </c>
      <c r="D6458">
        <v>606</v>
      </c>
      <c r="E6458" t="s">
        <v>15</v>
      </c>
      <c r="F6458" t="s">
        <v>23</v>
      </c>
      <c r="G6458">
        <v>31</v>
      </c>
      <c r="H6458">
        <v>10</v>
      </c>
      <c r="I6458" s="6">
        <v>0</v>
      </c>
      <c r="J6458">
        <v>2</v>
      </c>
      <c r="K6458">
        <v>1</v>
      </c>
      <c r="L6458">
        <v>0</v>
      </c>
      <c r="M6458">
        <v>1952094</v>
      </c>
      <c r="N6458">
        <v>0</v>
      </c>
      <c r="O6458" t="str" cm="1">
        <f t="array" ref="O6458">_xlfn.IFS(Churn_Modelling[[#This Row],[Balance]]=0,"Tidak ada Saldo",Churn_Modelling[[#This Row],[Balance]]&lt;=5000000,"Saldo Rendah",Churn_Modelling[[#This Row],[Balance]]&lt;=10000000,"Saldo Menengah",Churn_Modelling[[#This Row],[Balance]]&lt;=15000000,"Saldo Tinggi",TRUE,"Saldo Premium")</f>
        <v>Tidak ada Saldo</v>
      </c>
      <c r="P6458" t="str" cm="1">
        <f t="array" ref="P6458">_xlfn.IFS(Churn_Modelling[[#This Row],[CreditScore]]&lt;=500,"Rendah",Churn_Modelling[[#This Row],[CreditScore]]&lt;=600,"Cukup",Churn_Modelling[[#This Row],[CreditScore]]&lt;=700,"Sedang",Churn_Modelling[[#This Row],[CreditScore]]&lt;=800,"Baik",TRUE,"Sangat Baik")</f>
        <v>Sedang</v>
      </c>
    </row>
    <row r="6459" spans="1:16" x14ac:dyDescent="0.35">
      <c r="A6459">
        <v>6458</v>
      </c>
      <c r="B6459">
        <v>15722090</v>
      </c>
      <c r="C6459" t="s">
        <v>1340</v>
      </c>
      <c r="D6459">
        <v>615</v>
      </c>
      <c r="E6459" t="s">
        <v>18</v>
      </c>
      <c r="F6459" t="s">
        <v>23</v>
      </c>
      <c r="G6459">
        <v>51</v>
      </c>
      <c r="H6459">
        <v>6</v>
      </c>
      <c r="I6459" s="6">
        <v>8181849</v>
      </c>
      <c r="J6459">
        <v>1</v>
      </c>
      <c r="K6459">
        <v>1</v>
      </c>
      <c r="L6459">
        <v>1</v>
      </c>
      <c r="M6459">
        <v>16914938</v>
      </c>
      <c r="N6459">
        <v>0</v>
      </c>
      <c r="O6459" t="str" cm="1">
        <f t="array" ref="O6459">_xlfn.IFS(Churn_Modelling[[#This Row],[Balance]]=0,"Tidak ada Saldo",Churn_Modelling[[#This Row],[Balance]]&lt;=5000000,"Saldo Rendah",Churn_Modelling[[#This Row],[Balance]]&lt;=10000000,"Saldo Menengah",Churn_Modelling[[#This Row],[Balance]]&lt;=15000000,"Saldo Tinggi",TRUE,"Saldo Premium")</f>
        <v>Saldo Menengah</v>
      </c>
      <c r="P6459" t="str" cm="1">
        <f t="array" ref="P6459">_xlfn.IFS(Churn_Modelling[[#This Row],[CreditScore]]&lt;=500,"Rendah",Churn_Modelling[[#This Row],[CreditScore]]&lt;=600,"Cukup",Churn_Modelling[[#This Row],[CreditScore]]&lt;=700,"Sedang",Churn_Modelling[[#This Row],[CreditScore]]&lt;=800,"Baik",TRUE,"Sangat Baik")</f>
        <v>Sedang</v>
      </c>
    </row>
    <row r="6460" spans="1:16" x14ac:dyDescent="0.35">
      <c r="A6460">
        <v>6459</v>
      </c>
      <c r="B6460">
        <v>15783526</v>
      </c>
      <c r="C6460" t="s">
        <v>2360</v>
      </c>
      <c r="D6460">
        <v>589</v>
      </c>
      <c r="E6460" t="s">
        <v>15</v>
      </c>
      <c r="F6460" t="s">
        <v>23</v>
      </c>
      <c r="G6460">
        <v>36</v>
      </c>
      <c r="H6460">
        <v>1</v>
      </c>
      <c r="I6460" s="6">
        <v>10089554</v>
      </c>
      <c r="J6460">
        <v>1</v>
      </c>
      <c r="K6460">
        <v>1</v>
      </c>
      <c r="L6460">
        <v>1</v>
      </c>
      <c r="M6460">
        <v>6807514</v>
      </c>
      <c r="N6460">
        <v>0</v>
      </c>
      <c r="O6460" t="str" cm="1">
        <f t="array" ref="O6460">_xlfn.IFS(Churn_Modelling[[#This Row],[Balance]]=0,"Tidak ada Saldo",Churn_Modelling[[#This Row],[Balance]]&lt;=5000000,"Saldo Rendah",Churn_Modelling[[#This Row],[Balance]]&lt;=10000000,"Saldo Menengah",Churn_Modelling[[#This Row],[Balance]]&lt;=15000000,"Saldo Tinggi",TRUE,"Saldo Premium")</f>
        <v>Saldo Tinggi</v>
      </c>
      <c r="P6460" t="str" cm="1">
        <f t="array" ref="P6460">_xlfn.IFS(Churn_Modelling[[#This Row],[CreditScore]]&lt;=500,"Rendah",Churn_Modelling[[#This Row],[CreditScore]]&lt;=600,"Cukup",Churn_Modelling[[#This Row],[CreditScore]]&lt;=700,"Sedang",Churn_Modelling[[#This Row],[CreditScore]]&lt;=800,"Baik",TRUE,"Sangat Baik")</f>
        <v>Cukup</v>
      </c>
    </row>
    <row r="6461" spans="1:16" x14ac:dyDescent="0.35">
      <c r="A6461">
        <v>6460</v>
      </c>
      <c r="B6461">
        <v>15632125</v>
      </c>
      <c r="C6461" t="s">
        <v>2361</v>
      </c>
      <c r="D6461">
        <v>606</v>
      </c>
      <c r="E6461" t="s">
        <v>26</v>
      </c>
      <c r="F6461" t="s">
        <v>23</v>
      </c>
      <c r="G6461">
        <v>45</v>
      </c>
      <c r="H6461">
        <v>5</v>
      </c>
      <c r="I6461" s="6">
        <v>6383243</v>
      </c>
      <c r="J6461">
        <v>1</v>
      </c>
      <c r="K6461">
        <v>1</v>
      </c>
      <c r="L6461">
        <v>1</v>
      </c>
      <c r="M6461">
        <v>937078</v>
      </c>
      <c r="N6461">
        <v>0</v>
      </c>
      <c r="O6461" t="str" cm="1">
        <f t="array" ref="O6461">_xlfn.IFS(Churn_Modelling[[#This Row],[Balance]]=0,"Tidak ada Saldo",Churn_Modelling[[#This Row],[Balance]]&lt;=5000000,"Saldo Rendah",Churn_Modelling[[#This Row],[Balance]]&lt;=10000000,"Saldo Menengah",Churn_Modelling[[#This Row],[Balance]]&lt;=15000000,"Saldo Tinggi",TRUE,"Saldo Premium")</f>
        <v>Saldo Menengah</v>
      </c>
      <c r="P6461" t="str" cm="1">
        <f t="array" ref="P6461">_xlfn.IFS(Churn_Modelling[[#This Row],[CreditScore]]&lt;=500,"Rendah",Churn_Modelling[[#This Row],[CreditScore]]&lt;=600,"Cukup",Churn_Modelling[[#This Row],[CreditScore]]&lt;=700,"Sedang",Churn_Modelling[[#This Row],[CreditScore]]&lt;=800,"Baik",TRUE,"Sangat Baik")</f>
        <v>Sedang</v>
      </c>
    </row>
    <row r="6462" spans="1:16" x14ac:dyDescent="0.35">
      <c r="A6462">
        <v>6461</v>
      </c>
      <c r="B6462">
        <v>15688395</v>
      </c>
      <c r="C6462" t="s">
        <v>1307</v>
      </c>
      <c r="D6462">
        <v>582</v>
      </c>
      <c r="E6462" t="s">
        <v>15</v>
      </c>
      <c r="F6462" t="s">
        <v>23</v>
      </c>
      <c r="G6462">
        <v>29</v>
      </c>
      <c r="H6462">
        <v>4</v>
      </c>
      <c r="I6462" s="6">
        <v>0</v>
      </c>
      <c r="J6462">
        <v>2</v>
      </c>
      <c r="K6462">
        <v>0</v>
      </c>
      <c r="L6462">
        <v>0</v>
      </c>
      <c r="M6462">
        <v>15615327</v>
      </c>
      <c r="N6462">
        <v>0</v>
      </c>
      <c r="O6462" t="str" cm="1">
        <f t="array" ref="O6462">_xlfn.IFS(Churn_Modelling[[#This Row],[Balance]]=0,"Tidak ada Saldo",Churn_Modelling[[#This Row],[Balance]]&lt;=5000000,"Saldo Rendah",Churn_Modelling[[#This Row],[Balance]]&lt;=10000000,"Saldo Menengah",Churn_Modelling[[#This Row],[Balance]]&lt;=15000000,"Saldo Tinggi",TRUE,"Saldo Premium")</f>
        <v>Tidak ada Saldo</v>
      </c>
      <c r="P6462" t="str" cm="1">
        <f t="array" ref="P6462">_xlfn.IFS(Churn_Modelling[[#This Row],[CreditScore]]&lt;=500,"Rendah",Churn_Modelling[[#This Row],[CreditScore]]&lt;=600,"Cukup",Churn_Modelling[[#This Row],[CreditScore]]&lt;=700,"Sedang",Churn_Modelling[[#This Row],[CreditScore]]&lt;=800,"Baik",TRUE,"Sangat Baik")</f>
        <v>Cukup</v>
      </c>
    </row>
    <row r="6463" spans="1:16" x14ac:dyDescent="0.35">
      <c r="A6463">
        <v>6462</v>
      </c>
      <c r="B6463">
        <v>15666975</v>
      </c>
      <c r="C6463" t="s">
        <v>2362</v>
      </c>
      <c r="D6463">
        <v>710</v>
      </c>
      <c r="E6463" t="s">
        <v>15</v>
      </c>
      <c r="F6463" t="s">
        <v>16</v>
      </c>
      <c r="G6463">
        <v>36</v>
      </c>
      <c r="H6463">
        <v>4</v>
      </c>
      <c r="I6463" s="6">
        <v>11608506</v>
      </c>
      <c r="J6463">
        <v>1</v>
      </c>
      <c r="K6463">
        <v>1</v>
      </c>
      <c r="L6463">
        <v>0</v>
      </c>
      <c r="M6463">
        <v>5860161</v>
      </c>
      <c r="N6463">
        <v>0</v>
      </c>
      <c r="O6463" t="str" cm="1">
        <f t="array" ref="O6463">_xlfn.IFS(Churn_Modelling[[#This Row],[Balance]]=0,"Tidak ada Saldo",Churn_Modelling[[#This Row],[Balance]]&lt;=5000000,"Saldo Rendah",Churn_Modelling[[#This Row],[Balance]]&lt;=10000000,"Saldo Menengah",Churn_Modelling[[#This Row],[Balance]]&lt;=15000000,"Saldo Tinggi",TRUE,"Saldo Premium")</f>
        <v>Saldo Tinggi</v>
      </c>
      <c r="P6463" t="str" cm="1">
        <f t="array" ref="P6463">_xlfn.IFS(Churn_Modelling[[#This Row],[CreditScore]]&lt;=500,"Rendah",Churn_Modelling[[#This Row],[CreditScore]]&lt;=600,"Cukup",Churn_Modelling[[#This Row],[CreditScore]]&lt;=700,"Sedang",Churn_Modelling[[#This Row],[CreditScore]]&lt;=800,"Baik",TRUE,"Sangat Baik")</f>
        <v>Baik</v>
      </c>
    </row>
    <row r="6464" spans="1:16" x14ac:dyDescent="0.35">
      <c r="A6464">
        <v>6463</v>
      </c>
      <c r="B6464">
        <v>15682211</v>
      </c>
      <c r="C6464" t="s">
        <v>1048</v>
      </c>
      <c r="D6464">
        <v>467</v>
      </c>
      <c r="E6464" t="s">
        <v>15</v>
      </c>
      <c r="F6464" t="s">
        <v>23</v>
      </c>
      <c r="G6464">
        <v>57</v>
      </c>
      <c r="H6464">
        <v>1</v>
      </c>
      <c r="I6464" s="6">
        <v>0</v>
      </c>
      <c r="J6464">
        <v>2</v>
      </c>
      <c r="K6464">
        <v>1</v>
      </c>
      <c r="L6464">
        <v>1</v>
      </c>
      <c r="M6464">
        <v>11444877</v>
      </c>
      <c r="N6464">
        <v>0</v>
      </c>
      <c r="O6464" t="str" cm="1">
        <f t="array" ref="O6464">_xlfn.IFS(Churn_Modelling[[#This Row],[Balance]]=0,"Tidak ada Saldo",Churn_Modelling[[#This Row],[Balance]]&lt;=5000000,"Saldo Rendah",Churn_Modelling[[#This Row],[Balance]]&lt;=10000000,"Saldo Menengah",Churn_Modelling[[#This Row],[Balance]]&lt;=15000000,"Saldo Tinggi",TRUE,"Saldo Premium")</f>
        <v>Tidak ada Saldo</v>
      </c>
      <c r="P6464" t="str" cm="1">
        <f t="array" ref="P6464">_xlfn.IFS(Churn_Modelling[[#This Row],[CreditScore]]&lt;=500,"Rendah",Churn_Modelling[[#This Row],[CreditScore]]&lt;=600,"Cukup",Churn_Modelling[[#This Row],[CreditScore]]&lt;=700,"Sedang",Churn_Modelling[[#This Row],[CreditScore]]&lt;=800,"Baik",TRUE,"Sangat Baik")</f>
        <v>Rendah</v>
      </c>
    </row>
    <row r="6465" spans="1:16" x14ac:dyDescent="0.35">
      <c r="A6465">
        <v>6464</v>
      </c>
      <c r="B6465">
        <v>15637411</v>
      </c>
      <c r="C6465" t="s">
        <v>1690</v>
      </c>
      <c r="D6465">
        <v>749</v>
      </c>
      <c r="E6465" t="s">
        <v>15</v>
      </c>
      <c r="F6465" t="s">
        <v>23</v>
      </c>
      <c r="G6465">
        <v>30</v>
      </c>
      <c r="H6465">
        <v>1</v>
      </c>
      <c r="I6465" s="6">
        <v>0</v>
      </c>
      <c r="J6465">
        <v>2</v>
      </c>
      <c r="K6465">
        <v>0</v>
      </c>
      <c r="L6465">
        <v>1</v>
      </c>
      <c r="M6465">
        <v>12655165</v>
      </c>
      <c r="N6465">
        <v>0</v>
      </c>
      <c r="O6465" t="str" cm="1">
        <f t="array" ref="O6465">_xlfn.IFS(Churn_Modelling[[#This Row],[Balance]]=0,"Tidak ada Saldo",Churn_Modelling[[#This Row],[Balance]]&lt;=5000000,"Saldo Rendah",Churn_Modelling[[#This Row],[Balance]]&lt;=10000000,"Saldo Menengah",Churn_Modelling[[#This Row],[Balance]]&lt;=15000000,"Saldo Tinggi",TRUE,"Saldo Premium")</f>
        <v>Tidak ada Saldo</v>
      </c>
      <c r="P6465" t="str" cm="1">
        <f t="array" ref="P6465">_xlfn.IFS(Churn_Modelling[[#This Row],[CreditScore]]&lt;=500,"Rendah",Churn_Modelling[[#This Row],[CreditScore]]&lt;=600,"Cukup",Churn_Modelling[[#This Row],[CreditScore]]&lt;=700,"Sedang",Churn_Modelling[[#This Row],[CreditScore]]&lt;=800,"Baik",TRUE,"Sangat Baik")</f>
        <v>Baik</v>
      </c>
    </row>
    <row r="6466" spans="1:16" hidden="1" x14ac:dyDescent="0.35">
      <c r="A6466">
        <v>6465</v>
      </c>
      <c r="B6466">
        <v>15591512</v>
      </c>
      <c r="C6466" t="s">
        <v>2084</v>
      </c>
      <c r="D6466">
        <v>564</v>
      </c>
      <c r="E6466" t="s">
        <v>26</v>
      </c>
      <c r="F6466" t="s">
        <v>16</v>
      </c>
      <c r="G6466">
        <v>33</v>
      </c>
      <c r="H6466">
        <v>2</v>
      </c>
      <c r="I6466" s="6">
        <v>11576151</v>
      </c>
      <c r="J6466">
        <v>1</v>
      </c>
      <c r="K6466">
        <v>0</v>
      </c>
      <c r="L6466">
        <v>1</v>
      </c>
      <c r="M6466">
        <v>11235021</v>
      </c>
      <c r="N6466">
        <v>1</v>
      </c>
      <c r="O6466" t="str" cm="1">
        <f t="array" ref="O6466">_xlfn.IFS(Churn_Modelling[[#This Row],[Balance]]=0,"Tidak ada Saldo",Churn_Modelling[[#This Row],[Balance]]&lt;=5000000,"Saldo Rendah",Churn_Modelling[[#This Row],[Balance]]&lt;=10000000,"Saldo Menengah",Churn_Modelling[[#This Row],[Balance]]&lt;=15000000,"Saldo Tinggi",TRUE,"Saldo Premium")</f>
        <v>Saldo Tinggi</v>
      </c>
      <c r="P6466" t="str" cm="1">
        <f t="array" ref="P6466">_xlfn.IFS(Churn_Modelling[[#This Row],[CreditScore]]&lt;=500,"Rendah",Churn_Modelling[[#This Row],[CreditScore]]&lt;=600,"Cukup",Churn_Modelling[[#This Row],[CreditScore]]&lt;=700,"Sedang",Churn_Modelling[[#This Row],[CreditScore]]&lt;=800,"Baik",TRUE,"Sangat Baik")</f>
        <v>Cukup</v>
      </c>
    </row>
    <row r="6467" spans="1:16" x14ac:dyDescent="0.35">
      <c r="A6467">
        <v>6466</v>
      </c>
      <c r="B6467">
        <v>15606855</v>
      </c>
      <c r="C6467" t="s">
        <v>1109</v>
      </c>
      <c r="D6467">
        <v>730</v>
      </c>
      <c r="E6467" t="s">
        <v>18</v>
      </c>
      <c r="F6467" t="s">
        <v>23</v>
      </c>
      <c r="G6467">
        <v>26</v>
      </c>
      <c r="H6467">
        <v>6</v>
      </c>
      <c r="I6467" s="6">
        <v>0</v>
      </c>
      <c r="J6467">
        <v>2</v>
      </c>
      <c r="K6467">
        <v>1</v>
      </c>
      <c r="L6467">
        <v>1</v>
      </c>
      <c r="M6467">
        <v>1858087</v>
      </c>
      <c r="N6467">
        <v>0</v>
      </c>
      <c r="O6467" t="str" cm="1">
        <f t="array" ref="O6467">_xlfn.IFS(Churn_Modelling[[#This Row],[Balance]]=0,"Tidak ada Saldo",Churn_Modelling[[#This Row],[Balance]]&lt;=5000000,"Saldo Rendah",Churn_Modelling[[#This Row],[Balance]]&lt;=10000000,"Saldo Menengah",Churn_Modelling[[#This Row],[Balance]]&lt;=15000000,"Saldo Tinggi",TRUE,"Saldo Premium")</f>
        <v>Tidak ada Saldo</v>
      </c>
      <c r="P6467" t="str" cm="1">
        <f t="array" ref="P6467">_xlfn.IFS(Churn_Modelling[[#This Row],[CreditScore]]&lt;=500,"Rendah",Churn_Modelling[[#This Row],[CreditScore]]&lt;=600,"Cukup",Churn_Modelling[[#This Row],[CreditScore]]&lt;=700,"Sedang",Churn_Modelling[[#This Row],[CreditScore]]&lt;=800,"Baik",TRUE,"Sangat Baik")</f>
        <v>Baik</v>
      </c>
    </row>
    <row r="6468" spans="1:16" hidden="1" x14ac:dyDescent="0.35">
      <c r="A6468">
        <v>6467</v>
      </c>
      <c r="B6468">
        <v>15763683</v>
      </c>
      <c r="C6468" t="s">
        <v>2363</v>
      </c>
      <c r="D6468">
        <v>678</v>
      </c>
      <c r="E6468" t="s">
        <v>26</v>
      </c>
      <c r="F6468" t="s">
        <v>23</v>
      </c>
      <c r="G6468">
        <v>32</v>
      </c>
      <c r="H6468">
        <v>4</v>
      </c>
      <c r="I6468" s="6">
        <v>13962601</v>
      </c>
      <c r="J6468">
        <v>1</v>
      </c>
      <c r="K6468">
        <v>1</v>
      </c>
      <c r="L6468">
        <v>1</v>
      </c>
      <c r="M6468">
        <v>11823552</v>
      </c>
      <c r="N6468">
        <v>1</v>
      </c>
      <c r="O6468" t="str" cm="1">
        <f t="array" ref="O6468">_xlfn.IFS(Churn_Modelling[[#This Row],[Balance]]=0,"Tidak ada Saldo",Churn_Modelling[[#This Row],[Balance]]&lt;=5000000,"Saldo Rendah",Churn_Modelling[[#This Row],[Balance]]&lt;=10000000,"Saldo Menengah",Churn_Modelling[[#This Row],[Balance]]&lt;=15000000,"Saldo Tinggi",TRUE,"Saldo Premium")</f>
        <v>Saldo Tinggi</v>
      </c>
      <c r="P6468" t="str" cm="1">
        <f t="array" ref="P6468">_xlfn.IFS(Churn_Modelling[[#This Row],[CreditScore]]&lt;=500,"Rendah",Churn_Modelling[[#This Row],[CreditScore]]&lt;=600,"Cukup",Churn_Modelling[[#This Row],[CreditScore]]&lt;=700,"Sedang",Churn_Modelling[[#This Row],[CreditScore]]&lt;=800,"Baik",TRUE,"Sangat Baik")</f>
        <v>Sedang</v>
      </c>
    </row>
    <row r="6469" spans="1:16" hidden="1" x14ac:dyDescent="0.35">
      <c r="A6469">
        <v>6468</v>
      </c>
      <c r="B6469">
        <v>15641782</v>
      </c>
      <c r="C6469" t="s">
        <v>165</v>
      </c>
      <c r="D6469">
        <v>540</v>
      </c>
      <c r="E6469" t="s">
        <v>15</v>
      </c>
      <c r="F6469" t="s">
        <v>16</v>
      </c>
      <c r="G6469">
        <v>31</v>
      </c>
      <c r="H6469">
        <v>7</v>
      </c>
      <c r="I6469" s="6">
        <v>0</v>
      </c>
      <c r="J6469">
        <v>1</v>
      </c>
      <c r="K6469">
        <v>0</v>
      </c>
      <c r="L6469">
        <v>1</v>
      </c>
      <c r="M6469">
        <v>1830516</v>
      </c>
      <c r="N6469">
        <v>1</v>
      </c>
      <c r="O6469" t="str" cm="1">
        <f t="array" ref="O6469">_xlfn.IFS(Churn_Modelling[[#This Row],[Balance]]=0,"Tidak ada Saldo",Churn_Modelling[[#This Row],[Balance]]&lt;=5000000,"Saldo Rendah",Churn_Modelling[[#This Row],[Balance]]&lt;=10000000,"Saldo Menengah",Churn_Modelling[[#This Row],[Balance]]&lt;=15000000,"Saldo Tinggi",TRUE,"Saldo Premium")</f>
        <v>Tidak ada Saldo</v>
      </c>
      <c r="P6469" t="str" cm="1">
        <f t="array" ref="P6469">_xlfn.IFS(Churn_Modelling[[#This Row],[CreditScore]]&lt;=500,"Rendah",Churn_Modelling[[#This Row],[CreditScore]]&lt;=600,"Cukup",Churn_Modelling[[#This Row],[CreditScore]]&lt;=700,"Sedang",Churn_Modelling[[#This Row],[CreditScore]]&lt;=800,"Baik",TRUE,"Sangat Baik")</f>
        <v>Cukup</v>
      </c>
    </row>
    <row r="6470" spans="1:16" x14ac:dyDescent="0.35">
      <c r="A6470">
        <v>6469</v>
      </c>
      <c r="B6470">
        <v>15677184</v>
      </c>
      <c r="C6470" t="s">
        <v>870</v>
      </c>
      <c r="D6470">
        <v>767</v>
      </c>
      <c r="E6470" t="s">
        <v>15</v>
      </c>
      <c r="F6470" t="s">
        <v>16</v>
      </c>
      <c r="G6470">
        <v>35</v>
      </c>
      <c r="H6470">
        <v>6</v>
      </c>
      <c r="I6470" s="6">
        <v>11557644</v>
      </c>
      <c r="J6470">
        <v>1</v>
      </c>
      <c r="K6470">
        <v>0</v>
      </c>
      <c r="L6470">
        <v>1</v>
      </c>
      <c r="M6470">
        <v>2792245</v>
      </c>
      <c r="N6470">
        <v>0</v>
      </c>
      <c r="O6470" t="str" cm="1">
        <f t="array" ref="O6470">_xlfn.IFS(Churn_Modelling[[#This Row],[Balance]]=0,"Tidak ada Saldo",Churn_Modelling[[#This Row],[Balance]]&lt;=5000000,"Saldo Rendah",Churn_Modelling[[#This Row],[Balance]]&lt;=10000000,"Saldo Menengah",Churn_Modelling[[#This Row],[Balance]]&lt;=15000000,"Saldo Tinggi",TRUE,"Saldo Premium")</f>
        <v>Saldo Tinggi</v>
      </c>
      <c r="P6470" t="str" cm="1">
        <f t="array" ref="P6470">_xlfn.IFS(Churn_Modelling[[#This Row],[CreditScore]]&lt;=500,"Rendah",Churn_Modelling[[#This Row],[CreditScore]]&lt;=600,"Cukup",Churn_Modelling[[#This Row],[CreditScore]]&lt;=700,"Sedang",Churn_Modelling[[#This Row],[CreditScore]]&lt;=800,"Baik",TRUE,"Sangat Baik")</f>
        <v>Baik</v>
      </c>
    </row>
    <row r="6471" spans="1:16" x14ac:dyDescent="0.35">
      <c r="A6471">
        <v>6470</v>
      </c>
      <c r="B6471">
        <v>15775042</v>
      </c>
      <c r="C6471" t="s">
        <v>209</v>
      </c>
      <c r="D6471">
        <v>615</v>
      </c>
      <c r="E6471" t="s">
        <v>15</v>
      </c>
      <c r="F6471" t="s">
        <v>16</v>
      </c>
      <c r="G6471">
        <v>23</v>
      </c>
      <c r="H6471">
        <v>4</v>
      </c>
      <c r="I6471" s="6">
        <v>0</v>
      </c>
      <c r="J6471">
        <v>2</v>
      </c>
      <c r="K6471">
        <v>1</v>
      </c>
      <c r="L6471">
        <v>0</v>
      </c>
      <c r="M6471">
        <v>19647619</v>
      </c>
      <c r="N6471">
        <v>0</v>
      </c>
      <c r="O6471" t="str" cm="1">
        <f t="array" ref="O6471">_xlfn.IFS(Churn_Modelling[[#This Row],[Balance]]=0,"Tidak ada Saldo",Churn_Modelling[[#This Row],[Balance]]&lt;=5000000,"Saldo Rendah",Churn_Modelling[[#This Row],[Balance]]&lt;=10000000,"Saldo Menengah",Churn_Modelling[[#This Row],[Balance]]&lt;=15000000,"Saldo Tinggi",TRUE,"Saldo Premium")</f>
        <v>Tidak ada Saldo</v>
      </c>
      <c r="P6471" t="str" cm="1">
        <f t="array" ref="P6471">_xlfn.IFS(Churn_Modelling[[#This Row],[CreditScore]]&lt;=500,"Rendah",Churn_Modelling[[#This Row],[CreditScore]]&lt;=600,"Cukup",Churn_Modelling[[#This Row],[CreditScore]]&lt;=700,"Sedang",Churn_Modelling[[#This Row],[CreditScore]]&lt;=800,"Baik",TRUE,"Sangat Baik")</f>
        <v>Sedang</v>
      </c>
    </row>
    <row r="6472" spans="1:16" x14ac:dyDescent="0.35">
      <c r="A6472">
        <v>6471</v>
      </c>
      <c r="B6472">
        <v>15616630</v>
      </c>
      <c r="C6472" t="s">
        <v>1638</v>
      </c>
      <c r="D6472">
        <v>583</v>
      </c>
      <c r="E6472" t="s">
        <v>26</v>
      </c>
      <c r="F6472" t="s">
        <v>16</v>
      </c>
      <c r="G6472">
        <v>41</v>
      </c>
      <c r="H6472">
        <v>5</v>
      </c>
      <c r="I6472" s="6">
        <v>776476</v>
      </c>
      <c r="J6472">
        <v>1</v>
      </c>
      <c r="K6472">
        <v>1</v>
      </c>
      <c r="L6472">
        <v>0</v>
      </c>
      <c r="M6472">
        <v>19042952</v>
      </c>
      <c r="N6472">
        <v>0</v>
      </c>
      <c r="O6472" t="str" cm="1">
        <f t="array" ref="O6472">_xlfn.IFS(Churn_Modelling[[#This Row],[Balance]]=0,"Tidak ada Saldo",Churn_Modelling[[#This Row],[Balance]]&lt;=5000000,"Saldo Rendah",Churn_Modelling[[#This Row],[Balance]]&lt;=10000000,"Saldo Menengah",Churn_Modelling[[#This Row],[Balance]]&lt;=15000000,"Saldo Tinggi",TRUE,"Saldo Premium")</f>
        <v>Saldo Rendah</v>
      </c>
      <c r="P6472" t="str" cm="1">
        <f t="array" ref="P6472">_xlfn.IFS(Churn_Modelling[[#This Row],[CreditScore]]&lt;=500,"Rendah",Churn_Modelling[[#This Row],[CreditScore]]&lt;=600,"Cukup",Churn_Modelling[[#This Row],[CreditScore]]&lt;=700,"Sedang",Churn_Modelling[[#This Row],[CreditScore]]&lt;=800,"Baik",TRUE,"Sangat Baik")</f>
        <v>Cukup</v>
      </c>
    </row>
    <row r="6473" spans="1:16" x14ac:dyDescent="0.35">
      <c r="A6473">
        <v>6472</v>
      </c>
      <c r="B6473">
        <v>15800233</v>
      </c>
      <c r="C6473" t="s">
        <v>497</v>
      </c>
      <c r="D6473">
        <v>850</v>
      </c>
      <c r="E6473" t="s">
        <v>15</v>
      </c>
      <c r="F6473" t="s">
        <v>16</v>
      </c>
      <c r="G6473">
        <v>40</v>
      </c>
      <c r="H6473">
        <v>5</v>
      </c>
      <c r="I6473" s="6">
        <v>0</v>
      </c>
      <c r="J6473">
        <v>2</v>
      </c>
      <c r="K6473">
        <v>1</v>
      </c>
      <c r="L6473">
        <v>0</v>
      </c>
      <c r="M6473">
        <v>3503415</v>
      </c>
      <c r="N6473">
        <v>0</v>
      </c>
      <c r="O6473" t="str" cm="1">
        <f t="array" ref="O6473">_xlfn.IFS(Churn_Modelling[[#This Row],[Balance]]=0,"Tidak ada Saldo",Churn_Modelling[[#This Row],[Balance]]&lt;=5000000,"Saldo Rendah",Churn_Modelling[[#This Row],[Balance]]&lt;=10000000,"Saldo Menengah",Churn_Modelling[[#This Row],[Balance]]&lt;=15000000,"Saldo Tinggi",TRUE,"Saldo Premium")</f>
        <v>Tidak ada Saldo</v>
      </c>
      <c r="P6473" t="str" cm="1">
        <f t="array" ref="P6473">_xlfn.IFS(Churn_Modelling[[#This Row],[CreditScore]]&lt;=500,"Rendah",Churn_Modelling[[#This Row],[CreditScore]]&lt;=600,"Cukup",Churn_Modelling[[#This Row],[CreditScore]]&lt;=700,"Sedang",Churn_Modelling[[#This Row],[CreditScore]]&lt;=800,"Baik",TRUE,"Sangat Baik")</f>
        <v>Sangat Baik</v>
      </c>
    </row>
    <row r="6474" spans="1:16" hidden="1" x14ac:dyDescent="0.35">
      <c r="A6474">
        <v>6473</v>
      </c>
      <c r="B6474">
        <v>15588419</v>
      </c>
      <c r="C6474" t="s">
        <v>239</v>
      </c>
      <c r="D6474">
        <v>651</v>
      </c>
      <c r="E6474" t="s">
        <v>26</v>
      </c>
      <c r="F6474" t="s">
        <v>16</v>
      </c>
      <c r="G6474">
        <v>34</v>
      </c>
      <c r="H6474">
        <v>10</v>
      </c>
      <c r="I6474" s="6">
        <v>14896246</v>
      </c>
      <c r="J6474">
        <v>1</v>
      </c>
      <c r="K6474">
        <v>1</v>
      </c>
      <c r="L6474">
        <v>0</v>
      </c>
      <c r="M6474">
        <v>6638943</v>
      </c>
      <c r="N6474">
        <v>1</v>
      </c>
      <c r="O6474" t="str" cm="1">
        <f t="array" ref="O6474">_xlfn.IFS(Churn_Modelling[[#This Row],[Balance]]=0,"Tidak ada Saldo",Churn_Modelling[[#This Row],[Balance]]&lt;=5000000,"Saldo Rendah",Churn_Modelling[[#This Row],[Balance]]&lt;=10000000,"Saldo Menengah",Churn_Modelling[[#This Row],[Balance]]&lt;=15000000,"Saldo Tinggi",TRUE,"Saldo Premium")</f>
        <v>Saldo Tinggi</v>
      </c>
      <c r="P6474" t="str" cm="1">
        <f t="array" ref="P6474">_xlfn.IFS(Churn_Modelling[[#This Row],[CreditScore]]&lt;=500,"Rendah",Churn_Modelling[[#This Row],[CreditScore]]&lt;=600,"Cukup",Churn_Modelling[[#This Row],[CreditScore]]&lt;=700,"Sedang",Churn_Modelling[[#This Row],[CreditScore]]&lt;=800,"Baik",TRUE,"Sangat Baik")</f>
        <v>Sedang</v>
      </c>
    </row>
    <row r="6475" spans="1:16" x14ac:dyDescent="0.35">
      <c r="A6475">
        <v>6474</v>
      </c>
      <c r="B6475">
        <v>15595557</v>
      </c>
      <c r="C6475" t="s">
        <v>148</v>
      </c>
      <c r="D6475">
        <v>798</v>
      </c>
      <c r="E6475" t="s">
        <v>15</v>
      </c>
      <c r="F6475" t="s">
        <v>23</v>
      </c>
      <c r="G6475">
        <v>22</v>
      </c>
      <c r="H6475">
        <v>8</v>
      </c>
      <c r="I6475" s="6">
        <v>0</v>
      </c>
      <c r="J6475">
        <v>2</v>
      </c>
      <c r="K6475">
        <v>1</v>
      </c>
      <c r="L6475">
        <v>0</v>
      </c>
      <c r="M6475">
        <v>10761543</v>
      </c>
      <c r="N6475">
        <v>0</v>
      </c>
      <c r="O6475" t="str" cm="1">
        <f t="array" ref="O6475">_xlfn.IFS(Churn_Modelling[[#This Row],[Balance]]=0,"Tidak ada Saldo",Churn_Modelling[[#This Row],[Balance]]&lt;=5000000,"Saldo Rendah",Churn_Modelling[[#This Row],[Balance]]&lt;=10000000,"Saldo Menengah",Churn_Modelling[[#This Row],[Balance]]&lt;=15000000,"Saldo Tinggi",TRUE,"Saldo Premium")</f>
        <v>Tidak ada Saldo</v>
      </c>
      <c r="P6475" t="str" cm="1">
        <f t="array" ref="P6475">_xlfn.IFS(Churn_Modelling[[#This Row],[CreditScore]]&lt;=500,"Rendah",Churn_Modelling[[#This Row],[CreditScore]]&lt;=600,"Cukup",Churn_Modelling[[#This Row],[CreditScore]]&lt;=700,"Sedang",Churn_Modelling[[#This Row],[CreditScore]]&lt;=800,"Baik",TRUE,"Sangat Baik")</f>
        <v>Baik</v>
      </c>
    </row>
    <row r="6476" spans="1:16" x14ac:dyDescent="0.35">
      <c r="A6476">
        <v>6475</v>
      </c>
      <c r="B6476">
        <v>15626143</v>
      </c>
      <c r="C6476" t="s">
        <v>767</v>
      </c>
      <c r="D6476">
        <v>695</v>
      </c>
      <c r="E6476" t="s">
        <v>15</v>
      </c>
      <c r="F6476" t="s">
        <v>23</v>
      </c>
      <c r="G6476">
        <v>37</v>
      </c>
      <c r="H6476">
        <v>2</v>
      </c>
      <c r="I6476" s="6">
        <v>0</v>
      </c>
      <c r="J6476">
        <v>2</v>
      </c>
      <c r="K6476">
        <v>1</v>
      </c>
      <c r="L6476">
        <v>1</v>
      </c>
      <c r="M6476">
        <v>9969265</v>
      </c>
      <c r="N6476">
        <v>0</v>
      </c>
      <c r="O6476" t="str" cm="1">
        <f t="array" ref="O6476">_xlfn.IFS(Churn_Modelling[[#This Row],[Balance]]=0,"Tidak ada Saldo",Churn_Modelling[[#This Row],[Balance]]&lt;=5000000,"Saldo Rendah",Churn_Modelling[[#This Row],[Balance]]&lt;=10000000,"Saldo Menengah",Churn_Modelling[[#This Row],[Balance]]&lt;=15000000,"Saldo Tinggi",TRUE,"Saldo Premium")</f>
        <v>Tidak ada Saldo</v>
      </c>
      <c r="P6476" t="str" cm="1">
        <f t="array" ref="P6476">_xlfn.IFS(Churn_Modelling[[#This Row],[CreditScore]]&lt;=500,"Rendah",Churn_Modelling[[#This Row],[CreditScore]]&lt;=600,"Cukup",Churn_Modelling[[#This Row],[CreditScore]]&lt;=700,"Sedang",Churn_Modelling[[#This Row],[CreditScore]]&lt;=800,"Baik",TRUE,"Sangat Baik")</f>
        <v>Sedang</v>
      </c>
    </row>
    <row r="6477" spans="1:16" hidden="1" x14ac:dyDescent="0.35">
      <c r="A6477">
        <v>6476</v>
      </c>
      <c r="B6477">
        <v>15566030</v>
      </c>
      <c r="C6477" t="s">
        <v>1048</v>
      </c>
      <c r="D6477">
        <v>497</v>
      </c>
      <c r="E6477" t="s">
        <v>26</v>
      </c>
      <c r="F6477" t="s">
        <v>23</v>
      </c>
      <c r="G6477">
        <v>41</v>
      </c>
      <c r="H6477">
        <v>5</v>
      </c>
      <c r="I6477" s="6">
        <v>8054281</v>
      </c>
      <c r="J6477">
        <v>1</v>
      </c>
      <c r="K6477">
        <v>0</v>
      </c>
      <c r="L6477">
        <v>0</v>
      </c>
      <c r="M6477">
        <v>8872922</v>
      </c>
      <c r="N6477">
        <v>1</v>
      </c>
      <c r="O6477" t="str" cm="1">
        <f t="array" ref="O6477">_xlfn.IFS(Churn_Modelling[[#This Row],[Balance]]=0,"Tidak ada Saldo",Churn_Modelling[[#This Row],[Balance]]&lt;=5000000,"Saldo Rendah",Churn_Modelling[[#This Row],[Balance]]&lt;=10000000,"Saldo Menengah",Churn_Modelling[[#This Row],[Balance]]&lt;=15000000,"Saldo Tinggi",TRUE,"Saldo Premium")</f>
        <v>Saldo Menengah</v>
      </c>
      <c r="P6477" t="str" cm="1">
        <f t="array" ref="P6477">_xlfn.IFS(Churn_Modelling[[#This Row],[CreditScore]]&lt;=500,"Rendah",Churn_Modelling[[#This Row],[CreditScore]]&lt;=600,"Cukup",Churn_Modelling[[#This Row],[CreditScore]]&lt;=700,"Sedang",Churn_Modelling[[#This Row],[CreditScore]]&lt;=800,"Baik",TRUE,"Sangat Baik")</f>
        <v>Rendah</v>
      </c>
    </row>
    <row r="6478" spans="1:16" x14ac:dyDescent="0.35">
      <c r="A6478">
        <v>6477</v>
      </c>
      <c r="B6478">
        <v>15701412</v>
      </c>
      <c r="C6478" t="s">
        <v>77</v>
      </c>
      <c r="D6478">
        <v>739</v>
      </c>
      <c r="E6478" t="s">
        <v>15</v>
      </c>
      <c r="F6478" t="s">
        <v>23</v>
      </c>
      <c r="G6478">
        <v>40</v>
      </c>
      <c r="H6478">
        <v>4</v>
      </c>
      <c r="I6478" s="6">
        <v>0</v>
      </c>
      <c r="J6478">
        <v>2</v>
      </c>
      <c r="K6478">
        <v>0</v>
      </c>
      <c r="L6478">
        <v>0</v>
      </c>
      <c r="M6478">
        <v>17332165</v>
      </c>
      <c r="N6478">
        <v>0</v>
      </c>
      <c r="O6478" t="str" cm="1">
        <f t="array" ref="O6478">_xlfn.IFS(Churn_Modelling[[#This Row],[Balance]]=0,"Tidak ada Saldo",Churn_Modelling[[#This Row],[Balance]]&lt;=5000000,"Saldo Rendah",Churn_Modelling[[#This Row],[Balance]]&lt;=10000000,"Saldo Menengah",Churn_Modelling[[#This Row],[Balance]]&lt;=15000000,"Saldo Tinggi",TRUE,"Saldo Premium")</f>
        <v>Tidak ada Saldo</v>
      </c>
      <c r="P6478" t="str" cm="1">
        <f t="array" ref="P6478">_xlfn.IFS(Churn_Modelling[[#This Row],[CreditScore]]&lt;=500,"Rendah",Churn_Modelling[[#This Row],[CreditScore]]&lt;=600,"Cukup",Churn_Modelling[[#This Row],[CreditScore]]&lt;=700,"Sedang",Churn_Modelling[[#This Row],[CreditScore]]&lt;=800,"Baik",TRUE,"Sangat Baik")</f>
        <v>Baik</v>
      </c>
    </row>
    <row r="6479" spans="1:16" x14ac:dyDescent="0.35">
      <c r="A6479">
        <v>6478</v>
      </c>
      <c r="B6479">
        <v>15702464</v>
      </c>
      <c r="C6479" t="s">
        <v>398</v>
      </c>
      <c r="D6479">
        <v>549</v>
      </c>
      <c r="E6479" t="s">
        <v>15</v>
      </c>
      <c r="F6479" t="s">
        <v>16</v>
      </c>
      <c r="G6479">
        <v>34</v>
      </c>
      <c r="H6479">
        <v>4</v>
      </c>
      <c r="I6479" s="6">
        <v>0</v>
      </c>
      <c r="J6479">
        <v>2</v>
      </c>
      <c r="K6479">
        <v>0</v>
      </c>
      <c r="L6479">
        <v>0</v>
      </c>
      <c r="M6479">
        <v>13946357</v>
      </c>
      <c r="N6479">
        <v>0</v>
      </c>
      <c r="O6479" t="str" cm="1">
        <f t="array" ref="O6479">_xlfn.IFS(Churn_Modelling[[#This Row],[Balance]]=0,"Tidak ada Saldo",Churn_Modelling[[#This Row],[Balance]]&lt;=5000000,"Saldo Rendah",Churn_Modelling[[#This Row],[Balance]]&lt;=10000000,"Saldo Menengah",Churn_Modelling[[#This Row],[Balance]]&lt;=15000000,"Saldo Tinggi",TRUE,"Saldo Premium")</f>
        <v>Tidak ada Saldo</v>
      </c>
      <c r="P6479" t="str" cm="1">
        <f t="array" ref="P6479">_xlfn.IFS(Churn_Modelling[[#This Row],[CreditScore]]&lt;=500,"Rendah",Churn_Modelling[[#This Row],[CreditScore]]&lt;=600,"Cukup",Churn_Modelling[[#This Row],[CreditScore]]&lt;=700,"Sedang",Churn_Modelling[[#This Row],[CreditScore]]&lt;=800,"Baik",TRUE,"Sangat Baik")</f>
        <v>Cukup</v>
      </c>
    </row>
    <row r="6480" spans="1:16" x14ac:dyDescent="0.35">
      <c r="A6480">
        <v>6479</v>
      </c>
      <c r="B6480">
        <v>15573348</v>
      </c>
      <c r="C6480" t="s">
        <v>44</v>
      </c>
      <c r="D6480">
        <v>850</v>
      </c>
      <c r="E6480" t="s">
        <v>15</v>
      </c>
      <c r="F6480" t="s">
        <v>23</v>
      </c>
      <c r="G6480">
        <v>35</v>
      </c>
      <c r="H6480">
        <v>9</v>
      </c>
      <c r="I6480" s="6">
        <v>10205047</v>
      </c>
      <c r="J6480">
        <v>1</v>
      </c>
      <c r="K6480">
        <v>1</v>
      </c>
      <c r="L6480">
        <v>1</v>
      </c>
      <c r="M6480">
        <v>376971</v>
      </c>
      <c r="N6480">
        <v>0</v>
      </c>
      <c r="O6480" t="str" cm="1">
        <f t="array" ref="O6480">_xlfn.IFS(Churn_Modelling[[#This Row],[Balance]]=0,"Tidak ada Saldo",Churn_Modelling[[#This Row],[Balance]]&lt;=5000000,"Saldo Rendah",Churn_Modelling[[#This Row],[Balance]]&lt;=10000000,"Saldo Menengah",Churn_Modelling[[#This Row],[Balance]]&lt;=15000000,"Saldo Tinggi",TRUE,"Saldo Premium")</f>
        <v>Saldo Tinggi</v>
      </c>
      <c r="P6480" t="str" cm="1">
        <f t="array" ref="P6480">_xlfn.IFS(Churn_Modelling[[#This Row],[CreditScore]]&lt;=500,"Rendah",Churn_Modelling[[#This Row],[CreditScore]]&lt;=600,"Cukup",Churn_Modelling[[#This Row],[CreditScore]]&lt;=700,"Sedang",Churn_Modelling[[#This Row],[CreditScore]]&lt;=800,"Baik",TRUE,"Sangat Baik")</f>
        <v>Sangat Baik</v>
      </c>
    </row>
    <row r="6481" spans="1:16" hidden="1" x14ac:dyDescent="0.35">
      <c r="A6481">
        <v>6480</v>
      </c>
      <c r="B6481">
        <v>15704160</v>
      </c>
      <c r="C6481" t="s">
        <v>674</v>
      </c>
      <c r="D6481">
        <v>648</v>
      </c>
      <c r="E6481" t="s">
        <v>18</v>
      </c>
      <c r="F6481" t="s">
        <v>23</v>
      </c>
      <c r="G6481">
        <v>49</v>
      </c>
      <c r="H6481">
        <v>5</v>
      </c>
      <c r="I6481" s="6">
        <v>0</v>
      </c>
      <c r="J6481">
        <v>1</v>
      </c>
      <c r="K6481">
        <v>1</v>
      </c>
      <c r="L6481">
        <v>0</v>
      </c>
      <c r="M6481">
        <v>14994643</v>
      </c>
      <c r="N6481">
        <v>1</v>
      </c>
      <c r="O6481" t="str" cm="1">
        <f t="array" ref="O6481">_xlfn.IFS(Churn_Modelling[[#This Row],[Balance]]=0,"Tidak ada Saldo",Churn_Modelling[[#This Row],[Balance]]&lt;=5000000,"Saldo Rendah",Churn_Modelling[[#This Row],[Balance]]&lt;=10000000,"Saldo Menengah",Churn_Modelling[[#This Row],[Balance]]&lt;=15000000,"Saldo Tinggi",TRUE,"Saldo Premium")</f>
        <v>Tidak ada Saldo</v>
      </c>
      <c r="P6481" t="str" cm="1">
        <f t="array" ref="P6481">_xlfn.IFS(Churn_Modelling[[#This Row],[CreditScore]]&lt;=500,"Rendah",Churn_Modelling[[#This Row],[CreditScore]]&lt;=600,"Cukup",Churn_Modelling[[#This Row],[CreditScore]]&lt;=700,"Sedang",Churn_Modelling[[#This Row],[CreditScore]]&lt;=800,"Baik",TRUE,"Sangat Baik")</f>
        <v>Sedang</v>
      </c>
    </row>
    <row r="6482" spans="1:16" x14ac:dyDescent="0.35">
      <c r="A6482">
        <v>6481</v>
      </c>
      <c r="B6482">
        <v>15693704</v>
      </c>
      <c r="C6482" t="s">
        <v>899</v>
      </c>
      <c r="D6482">
        <v>679</v>
      </c>
      <c r="E6482" t="s">
        <v>15</v>
      </c>
      <c r="F6482" t="s">
        <v>16</v>
      </c>
      <c r="G6482">
        <v>24</v>
      </c>
      <c r="H6482">
        <v>6</v>
      </c>
      <c r="I6482" s="6">
        <v>11494876</v>
      </c>
      <c r="J6482">
        <v>2</v>
      </c>
      <c r="K6482">
        <v>0</v>
      </c>
      <c r="L6482">
        <v>1</v>
      </c>
      <c r="M6482">
        <v>13576825</v>
      </c>
      <c r="N6482">
        <v>0</v>
      </c>
      <c r="O6482" t="str" cm="1">
        <f t="array" ref="O6482">_xlfn.IFS(Churn_Modelling[[#This Row],[Balance]]=0,"Tidak ada Saldo",Churn_Modelling[[#This Row],[Balance]]&lt;=5000000,"Saldo Rendah",Churn_Modelling[[#This Row],[Balance]]&lt;=10000000,"Saldo Menengah",Churn_Modelling[[#This Row],[Balance]]&lt;=15000000,"Saldo Tinggi",TRUE,"Saldo Premium")</f>
        <v>Saldo Tinggi</v>
      </c>
      <c r="P6482" t="str" cm="1">
        <f t="array" ref="P6482">_xlfn.IFS(Churn_Modelling[[#This Row],[CreditScore]]&lt;=500,"Rendah",Churn_Modelling[[#This Row],[CreditScore]]&lt;=600,"Cukup",Churn_Modelling[[#This Row],[CreditScore]]&lt;=700,"Sedang",Churn_Modelling[[#This Row],[CreditScore]]&lt;=800,"Baik",TRUE,"Sangat Baik")</f>
        <v>Sedang</v>
      </c>
    </row>
    <row r="6483" spans="1:16" x14ac:dyDescent="0.35">
      <c r="A6483">
        <v>6482</v>
      </c>
      <c r="B6483">
        <v>15664752</v>
      </c>
      <c r="C6483" t="s">
        <v>2364</v>
      </c>
      <c r="D6483">
        <v>606</v>
      </c>
      <c r="E6483" t="s">
        <v>26</v>
      </c>
      <c r="F6483" t="s">
        <v>23</v>
      </c>
      <c r="G6483">
        <v>39</v>
      </c>
      <c r="H6483">
        <v>8</v>
      </c>
      <c r="I6483" s="6">
        <v>13600045</v>
      </c>
      <c r="J6483">
        <v>2</v>
      </c>
      <c r="K6483">
        <v>1</v>
      </c>
      <c r="L6483">
        <v>0</v>
      </c>
      <c r="M6483">
        <v>3170853</v>
      </c>
      <c r="N6483">
        <v>0</v>
      </c>
      <c r="O6483" t="str" cm="1">
        <f t="array" ref="O6483">_xlfn.IFS(Churn_Modelling[[#This Row],[Balance]]=0,"Tidak ada Saldo",Churn_Modelling[[#This Row],[Balance]]&lt;=5000000,"Saldo Rendah",Churn_Modelling[[#This Row],[Balance]]&lt;=10000000,"Saldo Menengah",Churn_Modelling[[#This Row],[Balance]]&lt;=15000000,"Saldo Tinggi",TRUE,"Saldo Premium")</f>
        <v>Saldo Tinggi</v>
      </c>
      <c r="P6483" t="str" cm="1">
        <f t="array" ref="P6483">_xlfn.IFS(Churn_Modelling[[#This Row],[CreditScore]]&lt;=500,"Rendah",Churn_Modelling[[#This Row],[CreditScore]]&lt;=600,"Cukup",Churn_Modelling[[#This Row],[CreditScore]]&lt;=700,"Sedang",Churn_Modelling[[#This Row],[CreditScore]]&lt;=800,"Baik",TRUE,"Sangat Baik")</f>
        <v>Sedang</v>
      </c>
    </row>
    <row r="6484" spans="1:16" x14ac:dyDescent="0.35">
      <c r="A6484">
        <v>6483</v>
      </c>
      <c r="B6484">
        <v>15628292</v>
      </c>
      <c r="C6484" t="s">
        <v>881</v>
      </c>
      <c r="D6484">
        <v>850</v>
      </c>
      <c r="E6484" t="s">
        <v>15</v>
      </c>
      <c r="F6484" t="s">
        <v>23</v>
      </c>
      <c r="G6484">
        <v>32</v>
      </c>
      <c r="H6484">
        <v>4</v>
      </c>
      <c r="I6484" s="6">
        <v>15600168</v>
      </c>
      <c r="J6484">
        <v>2</v>
      </c>
      <c r="K6484">
        <v>1</v>
      </c>
      <c r="L6484">
        <v>1</v>
      </c>
      <c r="M6484">
        <v>15167731</v>
      </c>
      <c r="N6484">
        <v>0</v>
      </c>
      <c r="O6484" t="str" cm="1">
        <f t="array" ref="O6484">_xlfn.IFS(Churn_Modelling[[#This Row],[Balance]]=0,"Tidak ada Saldo",Churn_Modelling[[#This Row],[Balance]]&lt;=5000000,"Saldo Rendah",Churn_Modelling[[#This Row],[Balance]]&lt;=10000000,"Saldo Menengah",Churn_Modelling[[#This Row],[Balance]]&lt;=15000000,"Saldo Tinggi",TRUE,"Saldo Premium")</f>
        <v>Saldo Premium</v>
      </c>
      <c r="P6484" t="str" cm="1">
        <f t="array" ref="P6484">_xlfn.IFS(Churn_Modelling[[#This Row],[CreditScore]]&lt;=500,"Rendah",Churn_Modelling[[#This Row],[CreditScore]]&lt;=600,"Cukup",Churn_Modelling[[#This Row],[CreditScore]]&lt;=700,"Sedang",Churn_Modelling[[#This Row],[CreditScore]]&lt;=800,"Baik",TRUE,"Sangat Baik")</f>
        <v>Sangat Baik</v>
      </c>
    </row>
    <row r="6485" spans="1:16" x14ac:dyDescent="0.35">
      <c r="A6485">
        <v>6484</v>
      </c>
      <c r="B6485">
        <v>15621195</v>
      </c>
      <c r="C6485" t="s">
        <v>661</v>
      </c>
      <c r="D6485">
        <v>619</v>
      </c>
      <c r="E6485" t="s">
        <v>26</v>
      </c>
      <c r="F6485" t="s">
        <v>23</v>
      </c>
      <c r="G6485">
        <v>41</v>
      </c>
      <c r="H6485">
        <v>3</v>
      </c>
      <c r="I6485" s="6">
        <v>14797416</v>
      </c>
      <c r="J6485">
        <v>2</v>
      </c>
      <c r="K6485">
        <v>1</v>
      </c>
      <c r="L6485">
        <v>0</v>
      </c>
      <c r="M6485">
        <v>17051883</v>
      </c>
      <c r="N6485">
        <v>0</v>
      </c>
      <c r="O6485" t="str" cm="1">
        <f t="array" ref="O6485">_xlfn.IFS(Churn_Modelling[[#This Row],[Balance]]=0,"Tidak ada Saldo",Churn_Modelling[[#This Row],[Balance]]&lt;=5000000,"Saldo Rendah",Churn_Modelling[[#This Row],[Balance]]&lt;=10000000,"Saldo Menengah",Churn_Modelling[[#This Row],[Balance]]&lt;=15000000,"Saldo Tinggi",TRUE,"Saldo Premium")</f>
        <v>Saldo Tinggi</v>
      </c>
      <c r="P6485" t="str" cm="1">
        <f t="array" ref="P6485">_xlfn.IFS(Churn_Modelling[[#This Row],[CreditScore]]&lt;=500,"Rendah",Churn_Modelling[[#This Row],[CreditScore]]&lt;=600,"Cukup",Churn_Modelling[[#This Row],[CreditScore]]&lt;=700,"Sedang",Churn_Modelling[[#This Row],[CreditScore]]&lt;=800,"Baik",TRUE,"Sangat Baik")</f>
        <v>Sedang</v>
      </c>
    </row>
    <row r="6486" spans="1:16" x14ac:dyDescent="0.35">
      <c r="A6486">
        <v>6485</v>
      </c>
      <c r="B6486">
        <v>15668629</v>
      </c>
      <c r="C6486" t="s">
        <v>1178</v>
      </c>
      <c r="D6486">
        <v>719</v>
      </c>
      <c r="E6486" t="s">
        <v>18</v>
      </c>
      <c r="F6486" t="s">
        <v>23</v>
      </c>
      <c r="G6486">
        <v>44</v>
      </c>
      <c r="H6486">
        <v>2</v>
      </c>
      <c r="I6486" s="6">
        <v>0</v>
      </c>
      <c r="J6486">
        <v>2</v>
      </c>
      <c r="K6486">
        <v>1</v>
      </c>
      <c r="L6486">
        <v>0</v>
      </c>
      <c r="M6486">
        <v>19658219</v>
      </c>
      <c r="N6486">
        <v>0</v>
      </c>
      <c r="O6486" t="str" cm="1">
        <f t="array" ref="O6486">_xlfn.IFS(Churn_Modelling[[#This Row],[Balance]]=0,"Tidak ada Saldo",Churn_Modelling[[#This Row],[Balance]]&lt;=5000000,"Saldo Rendah",Churn_Modelling[[#This Row],[Balance]]&lt;=10000000,"Saldo Menengah",Churn_Modelling[[#This Row],[Balance]]&lt;=15000000,"Saldo Tinggi",TRUE,"Saldo Premium")</f>
        <v>Tidak ada Saldo</v>
      </c>
      <c r="P6486" t="str" cm="1">
        <f t="array" ref="P6486">_xlfn.IFS(Churn_Modelling[[#This Row],[CreditScore]]&lt;=500,"Rendah",Churn_Modelling[[#This Row],[CreditScore]]&lt;=600,"Cukup",Churn_Modelling[[#This Row],[CreditScore]]&lt;=700,"Sedang",Churn_Modelling[[#This Row],[CreditScore]]&lt;=800,"Baik",TRUE,"Sangat Baik")</f>
        <v>Baik</v>
      </c>
    </row>
    <row r="6487" spans="1:16" x14ac:dyDescent="0.35">
      <c r="A6487">
        <v>6486</v>
      </c>
      <c r="B6487">
        <v>15635197</v>
      </c>
      <c r="C6487" t="s">
        <v>817</v>
      </c>
      <c r="D6487">
        <v>640</v>
      </c>
      <c r="E6487" t="s">
        <v>26</v>
      </c>
      <c r="F6487" t="s">
        <v>23</v>
      </c>
      <c r="G6487">
        <v>26</v>
      </c>
      <c r="H6487">
        <v>5</v>
      </c>
      <c r="I6487" s="6">
        <v>9040277</v>
      </c>
      <c r="J6487">
        <v>1</v>
      </c>
      <c r="K6487">
        <v>1</v>
      </c>
      <c r="L6487">
        <v>1</v>
      </c>
      <c r="M6487">
        <v>329865</v>
      </c>
      <c r="N6487">
        <v>0</v>
      </c>
      <c r="O6487" t="str" cm="1">
        <f t="array" ref="O6487">_xlfn.IFS(Churn_Modelling[[#This Row],[Balance]]=0,"Tidak ada Saldo",Churn_Modelling[[#This Row],[Balance]]&lt;=5000000,"Saldo Rendah",Churn_Modelling[[#This Row],[Balance]]&lt;=10000000,"Saldo Menengah",Churn_Modelling[[#This Row],[Balance]]&lt;=15000000,"Saldo Tinggi",TRUE,"Saldo Premium")</f>
        <v>Saldo Menengah</v>
      </c>
      <c r="P6487" t="str" cm="1">
        <f t="array" ref="P6487">_xlfn.IFS(Churn_Modelling[[#This Row],[CreditScore]]&lt;=500,"Rendah",Churn_Modelling[[#This Row],[CreditScore]]&lt;=600,"Cukup",Churn_Modelling[[#This Row],[CreditScore]]&lt;=700,"Sedang",Churn_Modelling[[#This Row],[CreditScore]]&lt;=800,"Baik",TRUE,"Sangat Baik")</f>
        <v>Sedang</v>
      </c>
    </row>
    <row r="6488" spans="1:16" x14ac:dyDescent="0.35">
      <c r="A6488">
        <v>6487</v>
      </c>
      <c r="B6488">
        <v>15592761</v>
      </c>
      <c r="C6488" t="s">
        <v>364</v>
      </c>
      <c r="D6488">
        <v>710</v>
      </c>
      <c r="E6488" t="s">
        <v>15</v>
      </c>
      <c r="F6488" t="s">
        <v>23</v>
      </c>
      <c r="G6488">
        <v>40</v>
      </c>
      <c r="H6488">
        <v>5</v>
      </c>
      <c r="I6488" s="6">
        <v>0</v>
      </c>
      <c r="J6488">
        <v>2</v>
      </c>
      <c r="K6488">
        <v>0</v>
      </c>
      <c r="L6488">
        <v>0</v>
      </c>
      <c r="M6488">
        <v>16287896</v>
      </c>
      <c r="N6488">
        <v>0</v>
      </c>
      <c r="O6488" t="str" cm="1">
        <f t="array" ref="O6488">_xlfn.IFS(Churn_Modelling[[#This Row],[Balance]]=0,"Tidak ada Saldo",Churn_Modelling[[#This Row],[Balance]]&lt;=5000000,"Saldo Rendah",Churn_Modelling[[#This Row],[Balance]]&lt;=10000000,"Saldo Menengah",Churn_Modelling[[#This Row],[Balance]]&lt;=15000000,"Saldo Tinggi",TRUE,"Saldo Premium")</f>
        <v>Tidak ada Saldo</v>
      </c>
      <c r="P6488" t="str" cm="1">
        <f t="array" ref="P6488">_xlfn.IFS(Churn_Modelling[[#This Row],[CreditScore]]&lt;=500,"Rendah",Churn_Modelling[[#This Row],[CreditScore]]&lt;=600,"Cukup",Churn_Modelling[[#This Row],[CreditScore]]&lt;=700,"Sedang",Churn_Modelling[[#This Row],[CreditScore]]&lt;=800,"Baik",TRUE,"Sangat Baik")</f>
        <v>Baik</v>
      </c>
    </row>
    <row r="6489" spans="1:16" x14ac:dyDescent="0.35">
      <c r="A6489">
        <v>6488</v>
      </c>
      <c r="B6489">
        <v>15574283</v>
      </c>
      <c r="C6489" t="s">
        <v>416</v>
      </c>
      <c r="D6489">
        <v>580</v>
      </c>
      <c r="E6489" t="s">
        <v>15</v>
      </c>
      <c r="F6489" t="s">
        <v>23</v>
      </c>
      <c r="G6489">
        <v>31</v>
      </c>
      <c r="H6489">
        <v>2</v>
      </c>
      <c r="I6489" s="6">
        <v>0</v>
      </c>
      <c r="J6489">
        <v>2</v>
      </c>
      <c r="K6489">
        <v>0</v>
      </c>
      <c r="L6489">
        <v>1</v>
      </c>
      <c r="M6489">
        <v>6401424</v>
      </c>
      <c r="N6489">
        <v>0</v>
      </c>
      <c r="O6489" t="str" cm="1">
        <f t="array" ref="O6489">_xlfn.IFS(Churn_Modelling[[#This Row],[Balance]]=0,"Tidak ada Saldo",Churn_Modelling[[#This Row],[Balance]]&lt;=5000000,"Saldo Rendah",Churn_Modelling[[#This Row],[Balance]]&lt;=10000000,"Saldo Menengah",Churn_Modelling[[#This Row],[Balance]]&lt;=15000000,"Saldo Tinggi",TRUE,"Saldo Premium")</f>
        <v>Tidak ada Saldo</v>
      </c>
      <c r="P6489" t="str" cm="1">
        <f t="array" ref="P6489">_xlfn.IFS(Churn_Modelling[[#This Row],[CreditScore]]&lt;=500,"Rendah",Churn_Modelling[[#This Row],[CreditScore]]&lt;=600,"Cukup",Churn_Modelling[[#This Row],[CreditScore]]&lt;=700,"Sedang",Churn_Modelling[[#This Row],[CreditScore]]&lt;=800,"Baik",TRUE,"Sangat Baik")</f>
        <v>Cukup</v>
      </c>
    </row>
    <row r="6490" spans="1:16" x14ac:dyDescent="0.35">
      <c r="A6490">
        <v>6489</v>
      </c>
      <c r="B6490">
        <v>15598097</v>
      </c>
      <c r="C6490" t="s">
        <v>625</v>
      </c>
      <c r="D6490">
        <v>550</v>
      </c>
      <c r="E6490" t="s">
        <v>15</v>
      </c>
      <c r="F6490" t="s">
        <v>23</v>
      </c>
      <c r="G6490">
        <v>44</v>
      </c>
      <c r="H6490">
        <v>9</v>
      </c>
      <c r="I6490" s="6">
        <v>0</v>
      </c>
      <c r="J6490">
        <v>2</v>
      </c>
      <c r="K6490">
        <v>1</v>
      </c>
      <c r="L6490">
        <v>0</v>
      </c>
      <c r="M6490">
        <v>2625701</v>
      </c>
      <c r="N6490">
        <v>0</v>
      </c>
      <c r="O6490" t="str" cm="1">
        <f t="array" ref="O6490">_xlfn.IFS(Churn_Modelling[[#This Row],[Balance]]=0,"Tidak ada Saldo",Churn_Modelling[[#This Row],[Balance]]&lt;=5000000,"Saldo Rendah",Churn_Modelling[[#This Row],[Balance]]&lt;=10000000,"Saldo Menengah",Churn_Modelling[[#This Row],[Balance]]&lt;=15000000,"Saldo Tinggi",TRUE,"Saldo Premium")</f>
        <v>Tidak ada Saldo</v>
      </c>
      <c r="P6490" t="str" cm="1">
        <f t="array" ref="P6490">_xlfn.IFS(Churn_Modelling[[#This Row],[CreditScore]]&lt;=500,"Rendah",Churn_Modelling[[#This Row],[CreditScore]]&lt;=600,"Cukup",Churn_Modelling[[#This Row],[CreditScore]]&lt;=700,"Sedang",Churn_Modelling[[#This Row],[CreditScore]]&lt;=800,"Baik",TRUE,"Sangat Baik")</f>
        <v>Cukup</v>
      </c>
    </row>
    <row r="6491" spans="1:16" x14ac:dyDescent="0.35">
      <c r="A6491">
        <v>6490</v>
      </c>
      <c r="B6491">
        <v>15711352</v>
      </c>
      <c r="C6491" t="s">
        <v>76</v>
      </c>
      <c r="D6491">
        <v>841</v>
      </c>
      <c r="E6491" t="s">
        <v>15</v>
      </c>
      <c r="F6491" t="s">
        <v>16</v>
      </c>
      <c r="G6491">
        <v>31</v>
      </c>
      <c r="H6491">
        <v>3</v>
      </c>
      <c r="I6491" s="6">
        <v>16270165</v>
      </c>
      <c r="J6491">
        <v>2</v>
      </c>
      <c r="K6491">
        <v>1</v>
      </c>
      <c r="L6491">
        <v>1</v>
      </c>
      <c r="M6491">
        <v>12679456</v>
      </c>
      <c r="N6491">
        <v>0</v>
      </c>
      <c r="O6491" t="str" cm="1">
        <f t="array" ref="O6491">_xlfn.IFS(Churn_Modelling[[#This Row],[Balance]]=0,"Tidak ada Saldo",Churn_Modelling[[#This Row],[Balance]]&lt;=5000000,"Saldo Rendah",Churn_Modelling[[#This Row],[Balance]]&lt;=10000000,"Saldo Menengah",Churn_Modelling[[#This Row],[Balance]]&lt;=15000000,"Saldo Tinggi",TRUE,"Saldo Premium")</f>
        <v>Saldo Premium</v>
      </c>
      <c r="P6491" t="str" cm="1">
        <f t="array" ref="P6491">_xlfn.IFS(Churn_Modelling[[#This Row],[CreditScore]]&lt;=500,"Rendah",Churn_Modelling[[#This Row],[CreditScore]]&lt;=600,"Cukup",Churn_Modelling[[#This Row],[CreditScore]]&lt;=700,"Sedang",Churn_Modelling[[#This Row],[CreditScore]]&lt;=800,"Baik",TRUE,"Sangat Baik")</f>
        <v>Sangat Baik</v>
      </c>
    </row>
    <row r="6492" spans="1:16" x14ac:dyDescent="0.35">
      <c r="A6492">
        <v>6491</v>
      </c>
      <c r="B6492">
        <v>15620751</v>
      </c>
      <c r="C6492" t="s">
        <v>2365</v>
      </c>
      <c r="D6492">
        <v>760</v>
      </c>
      <c r="E6492" t="s">
        <v>15</v>
      </c>
      <c r="F6492" t="s">
        <v>23</v>
      </c>
      <c r="G6492">
        <v>34</v>
      </c>
      <c r="H6492">
        <v>2</v>
      </c>
      <c r="I6492" s="6">
        <v>0</v>
      </c>
      <c r="J6492">
        <v>2</v>
      </c>
      <c r="K6492">
        <v>1</v>
      </c>
      <c r="L6492">
        <v>0</v>
      </c>
      <c r="M6492">
        <v>16416244</v>
      </c>
      <c r="N6492">
        <v>0</v>
      </c>
      <c r="O6492" t="str" cm="1">
        <f t="array" ref="O6492">_xlfn.IFS(Churn_Modelling[[#This Row],[Balance]]=0,"Tidak ada Saldo",Churn_Modelling[[#This Row],[Balance]]&lt;=5000000,"Saldo Rendah",Churn_Modelling[[#This Row],[Balance]]&lt;=10000000,"Saldo Menengah",Churn_Modelling[[#This Row],[Balance]]&lt;=15000000,"Saldo Tinggi",TRUE,"Saldo Premium")</f>
        <v>Tidak ada Saldo</v>
      </c>
      <c r="P6492" t="str" cm="1">
        <f t="array" ref="P6492">_xlfn.IFS(Churn_Modelling[[#This Row],[CreditScore]]&lt;=500,"Rendah",Churn_Modelling[[#This Row],[CreditScore]]&lt;=600,"Cukup",Churn_Modelling[[#This Row],[CreditScore]]&lt;=700,"Sedang",Churn_Modelling[[#This Row],[CreditScore]]&lt;=800,"Baik",TRUE,"Sangat Baik")</f>
        <v>Baik</v>
      </c>
    </row>
    <row r="6493" spans="1:16" x14ac:dyDescent="0.35">
      <c r="A6493">
        <v>6492</v>
      </c>
      <c r="B6493">
        <v>15656717</v>
      </c>
      <c r="C6493" t="s">
        <v>419</v>
      </c>
      <c r="D6493">
        <v>687</v>
      </c>
      <c r="E6493" t="s">
        <v>15</v>
      </c>
      <c r="F6493" t="s">
        <v>16</v>
      </c>
      <c r="G6493">
        <v>30</v>
      </c>
      <c r="H6493">
        <v>6</v>
      </c>
      <c r="I6493" s="6">
        <v>0</v>
      </c>
      <c r="J6493">
        <v>2</v>
      </c>
      <c r="K6493">
        <v>0</v>
      </c>
      <c r="L6493">
        <v>0</v>
      </c>
      <c r="M6493">
        <v>17920692</v>
      </c>
      <c r="N6493">
        <v>0</v>
      </c>
      <c r="O6493" t="str" cm="1">
        <f t="array" ref="O6493">_xlfn.IFS(Churn_Modelling[[#This Row],[Balance]]=0,"Tidak ada Saldo",Churn_Modelling[[#This Row],[Balance]]&lt;=5000000,"Saldo Rendah",Churn_Modelling[[#This Row],[Balance]]&lt;=10000000,"Saldo Menengah",Churn_Modelling[[#This Row],[Balance]]&lt;=15000000,"Saldo Tinggi",TRUE,"Saldo Premium")</f>
        <v>Tidak ada Saldo</v>
      </c>
      <c r="P6493" t="str" cm="1">
        <f t="array" ref="P6493">_xlfn.IFS(Churn_Modelling[[#This Row],[CreditScore]]&lt;=500,"Rendah",Churn_Modelling[[#This Row],[CreditScore]]&lt;=600,"Cukup",Churn_Modelling[[#This Row],[CreditScore]]&lt;=700,"Sedang",Churn_Modelling[[#This Row],[CreditScore]]&lt;=800,"Baik",TRUE,"Sangat Baik")</f>
        <v>Sedang</v>
      </c>
    </row>
    <row r="6494" spans="1:16" x14ac:dyDescent="0.35">
      <c r="A6494">
        <v>6493</v>
      </c>
      <c r="B6494">
        <v>15643121</v>
      </c>
      <c r="C6494" t="s">
        <v>22</v>
      </c>
      <c r="D6494">
        <v>753</v>
      </c>
      <c r="E6494" t="s">
        <v>26</v>
      </c>
      <c r="F6494" t="s">
        <v>16</v>
      </c>
      <c r="G6494">
        <v>35</v>
      </c>
      <c r="H6494">
        <v>5</v>
      </c>
      <c r="I6494" s="6">
        <v>8245396</v>
      </c>
      <c r="J6494">
        <v>2</v>
      </c>
      <c r="K6494">
        <v>0</v>
      </c>
      <c r="L6494">
        <v>0</v>
      </c>
      <c r="M6494">
        <v>1825475</v>
      </c>
      <c r="N6494">
        <v>0</v>
      </c>
      <c r="O6494" t="str" cm="1">
        <f t="array" ref="O6494">_xlfn.IFS(Churn_Modelling[[#This Row],[Balance]]=0,"Tidak ada Saldo",Churn_Modelling[[#This Row],[Balance]]&lt;=5000000,"Saldo Rendah",Churn_Modelling[[#This Row],[Balance]]&lt;=10000000,"Saldo Menengah",Churn_Modelling[[#This Row],[Balance]]&lt;=15000000,"Saldo Tinggi",TRUE,"Saldo Premium")</f>
        <v>Saldo Menengah</v>
      </c>
      <c r="P6494" t="str" cm="1">
        <f t="array" ref="P6494">_xlfn.IFS(Churn_Modelling[[#This Row],[CreditScore]]&lt;=500,"Rendah",Churn_Modelling[[#This Row],[CreditScore]]&lt;=600,"Cukup",Churn_Modelling[[#This Row],[CreditScore]]&lt;=700,"Sedang",Churn_Modelling[[#This Row],[CreditScore]]&lt;=800,"Baik",TRUE,"Sangat Baik")</f>
        <v>Baik</v>
      </c>
    </row>
    <row r="6495" spans="1:16" x14ac:dyDescent="0.35">
      <c r="A6495">
        <v>6494</v>
      </c>
      <c r="B6495">
        <v>15723671</v>
      </c>
      <c r="C6495" t="s">
        <v>48</v>
      </c>
      <c r="D6495">
        <v>661</v>
      </c>
      <c r="E6495" t="s">
        <v>15</v>
      </c>
      <c r="F6495" t="s">
        <v>23</v>
      </c>
      <c r="G6495">
        <v>35</v>
      </c>
      <c r="H6495">
        <v>9</v>
      </c>
      <c r="I6495" s="6">
        <v>10010799</v>
      </c>
      <c r="J6495">
        <v>1</v>
      </c>
      <c r="K6495">
        <v>1</v>
      </c>
      <c r="L6495">
        <v>0</v>
      </c>
      <c r="M6495">
        <v>8394968</v>
      </c>
      <c r="N6495">
        <v>0</v>
      </c>
      <c r="O6495" t="str" cm="1">
        <f t="array" ref="O6495">_xlfn.IFS(Churn_Modelling[[#This Row],[Balance]]=0,"Tidak ada Saldo",Churn_Modelling[[#This Row],[Balance]]&lt;=5000000,"Saldo Rendah",Churn_Modelling[[#This Row],[Balance]]&lt;=10000000,"Saldo Menengah",Churn_Modelling[[#This Row],[Balance]]&lt;=15000000,"Saldo Tinggi",TRUE,"Saldo Premium")</f>
        <v>Saldo Tinggi</v>
      </c>
      <c r="P6495" t="str" cm="1">
        <f t="array" ref="P6495">_xlfn.IFS(Churn_Modelling[[#This Row],[CreditScore]]&lt;=500,"Rendah",Churn_Modelling[[#This Row],[CreditScore]]&lt;=600,"Cukup",Churn_Modelling[[#This Row],[CreditScore]]&lt;=700,"Sedang",Churn_Modelling[[#This Row],[CreditScore]]&lt;=800,"Baik",TRUE,"Sangat Baik")</f>
        <v>Sedang</v>
      </c>
    </row>
    <row r="6496" spans="1:16" x14ac:dyDescent="0.35">
      <c r="A6496">
        <v>6495</v>
      </c>
      <c r="B6496">
        <v>15752846</v>
      </c>
      <c r="C6496" t="s">
        <v>177</v>
      </c>
      <c r="D6496">
        <v>699</v>
      </c>
      <c r="E6496" t="s">
        <v>15</v>
      </c>
      <c r="F6496" t="s">
        <v>23</v>
      </c>
      <c r="G6496">
        <v>28</v>
      </c>
      <c r="H6496">
        <v>7</v>
      </c>
      <c r="I6496" s="6">
        <v>0</v>
      </c>
      <c r="J6496">
        <v>2</v>
      </c>
      <c r="K6496">
        <v>1</v>
      </c>
      <c r="L6496">
        <v>1</v>
      </c>
      <c r="M6496">
        <v>2268478</v>
      </c>
      <c r="N6496">
        <v>0</v>
      </c>
      <c r="O6496" t="str" cm="1">
        <f t="array" ref="O6496">_xlfn.IFS(Churn_Modelling[[#This Row],[Balance]]=0,"Tidak ada Saldo",Churn_Modelling[[#This Row],[Balance]]&lt;=5000000,"Saldo Rendah",Churn_Modelling[[#This Row],[Balance]]&lt;=10000000,"Saldo Menengah",Churn_Modelling[[#This Row],[Balance]]&lt;=15000000,"Saldo Tinggi",TRUE,"Saldo Premium")</f>
        <v>Tidak ada Saldo</v>
      </c>
      <c r="P6496" t="str" cm="1">
        <f t="array" ref="P6496">_xlfn.IFS(Churn_Modelling[[#This Row],[CreditScore]]&lt;=500,"Rendah",Churn_Modelling[[#This Row],[CreditScore]]&lt;=600,"Cukup",Churn_Modelling[[#This Row],[CreditScore]]&lt;=700,"Sedang",Churn_Modelling[[#This Row],[CreditScore]]&lt;=800,"Baik",TRUE,"Sangat Baik")</f>
        <v>Sedang</v>
      </c>
    </row>
    <row r="6497" spans="1:16" hidden="1" x14ac:dyDescent="0.35">
      <c r="A6497">
        <v>6496</v>
      </c>
      <c r="B6497">
        <v>15640852</v>
      </c>
      <c r="C6497" t="s">
        <v>680</v>
      </c>
      <c r="D6497">
        <v>617</v>
      </c>
      <c r="E6497" t="s">
        <v>26</v>
      </c>
      <c r="F6497" t="s">
        <v>16</v>
      </c>
      <c r="G6497">
        <v>39</v>
      </c>
      <c r="H6497">
        <v>5</v>
      </c>
      <c r="I6497" s="6">
        <v>8334889</v>
      </c>
      <c r="J6497">
        <v>3</v>
      </c>
      <c r="K6497">
        <v>1</v>
      </c>
      <c r="L6497">
        <v>0</v>
      </c>
      <c r="M6497">
        <v>795362</v>
      </c>
      <c r="N6497">
        <v>1</v>
      </c>
      <c r="O6497" t="str" cm="1">
        <f t="array" ref="O6497">_xlfn.IFS(Churn_Modelling[[#This Row],[Balance]]=0,"Tidak ada Saldo",Churn_Modelling[[#This Row],[Balance]]&lt;=5000000,"Saldo Rendah",Churn_Modelling[[#This Row],[Balance]]&lt;=10000000,"Saldo Menengah",Churn_Modelling[[#This Row],[Balance]]&lt;=15000000,"Saldo Tinggi",TRUE,"Saldo Premium")</f>
        <v>Saldo Menengah</v>
      </c>
      <c r="P6497" t="str" cm="1">
        <f t="array" ref="P6497">_xlfn.IFS(Churn_Modelling[[#This Row],[CreditScore]]&lt;=500,"Rendah",Churn_Modelling[[#This Row],[CreditScore]]&lt;=600,"Cukup",Churn_Modelling[[#This Row],[CreditScore]]&lt;=700,"Sedang",Churn_Modelling[[#This Row],[CreditScore]]&lt;=800,"Baik",TRUE,"Sangat Baik")</f>
        <v>Sedang</v>
      </c>
    </row>
    <row r="6498" spans="1:16" hidden="1" x14ac:dyDescent="0.35">
      <c r="A6498">
        <v>6497</v>
      </c>
      <c r="B6498">
        <v>15789313</v>
      </c>
      <c r="C6498" t="s">
        <v>2366</v>
      </c>
      <c r="D6498">
        <v>595</v>
      </c>
      <c r="E6498" t="s">
        <v>26</v>
      </c>
      <c r="F6498" t="s">
        <v>16</v>
      </c>
      <c r="G6498">
        <v>44</v>
      </c>
      <c r="H6498">
        <v>4</v>
      </c>
      <c r="I6498" s="6">
        <v>9655352</v>
      </c>
      <c r="J6498">
        <v>2</v>
      </c>
      <c r="K6498">
        <v>1</v>
      </c>
      <c r="L6498">
        <v>0</v>
      </c>
      <c r="M6498">
        <v>14395224</v>
      </c>
      <c r="N6498">
        <v>1</v>
      </c>
      <c r="O6498" t="str" cm="1">
        <f t="array" ref="O6498">_xlfn.IFS(Churn_Modelling[[#This Row],[Balance]]=0,"Tidak ada Saldo",Churn_Modelling[[#This Row],[Balance]]&lt;=5000000,"Saldo Rendah",Churn_Modelling[[#This Row],[Balance]]&lt;=10000000,"Saldo Menengah",Churn_Modelling[[#This Row],[Balance]]&lt;=15000000,"Saldo Tinggi",TRUE,"Saldo Premium")</f>
        <v>Saldo Menengah</v>
      </c>
      <c r="P6498" t="str" cm="1">
        <f t="array" ref="P6498">_xlfn.IFS(Churn_Modelling[[#This Row],[CreditScore]]&lt;=500,"Rendah",Churn_Modelling[[#This Row],[CreditScore]]&lt;=600,"Cukup",Churn_Modelling[[#This Row],[CreditScore]]&lt;=700,"Sedang",Churn_Modelling[[#This Row],[CreditScore]]&lt;=800,"Baik",TRUE,"Sangat Baik")</f>
        <v>Cukup</v>
      </c>
    </row>
    <row r="6499" spans="1:16" hidden="1" x14ac:dyDescent="0.35">
      <c r="A6499">
        <v>6498</v>
      </c>
      <c r="B6499">
        <v>15793688</v>
      </c>
      <c r="C6499" t="s">
        <v>2367</v>
      </c>
      <c r="D6499">
        <v>669</v>
      </c>
      <c r="E6499" t="s">
        <v>15</v>
      </c>
      <c r="F6499" t="s">
        <v>23</v>
      </c>
      <c r="G6499">
        <v>50</v>
      </c>
      <c r="H6499">
        <v>9</v>
      </c>
      <c r="I6499" s="6">
        <v>20100964</v>
      </c>
      <c r="J6499">
        <v>1</v>
      </c>
      <c r="K6499">
        <v>1</v>
      </c>
      <c r="L6499">
        <v>0</v>
      </c>
      <c r="M6499">
        <v>1580325</v>
      </c>
      <c r="N6499">
        <v>1</v>
      </c>
      <c r="O6499" t="str" cm="1">
        <f t="array" ref="O6499">_xlfn.IFS(Churn_Modelling[[#This Row],[Balance]]=0,"Tidak ada Saldo",Churn_Modelling[[#This Row],[Balance]]&lt;=5000000,"Saldo Rendah",Churn_Modelling[[#This Row],[Balance]]&lt;=10000000,"Saldo Menengah",Churn_Modelling[[#This Row],[Balance]]&lt;=15000000,"Saldo Tinggi",TRUE,"Saldo Premium")</f>
        <v>Saldo Premium</v>
      </c>
      <c r="P6499" t="str" cm="1">
        <f t="array" ref="P6499">_xlfn.IFS(Churn_Modelling[[#This Row],[CreditScore]]&lt;=500,"Rendah",Churn_Modelling[[#This Row],[CreditScore]]&lt;=600,"Cukup",Churn_Modelling[[#This Row],[CreditScore]]&lt;=700,"Sedang",Churn_Modelling[[#This Row],[CreditScore]]&lt;=800,"Baik",TRUE,"Sangat Baik")</f>
        <v>Sedang</v>
      </c>
    </row>
    <row r="6500" spans="1:16" x14ac:dyDescent="0.35">
      <c r="A6500">
        <v>6499</v>
      </c>
      <c r="B6500">
        <v>15770405</v>
      </c>
      <c r="C6500" t="s">
        <v>1390</v>
      </c>
      <c r="D6500">
        <v>613</v>
      </c>
      <c r="E6500" t="s">
        <v>15</v>
      </c>
      <c r="F6500" t="s">
        <v>16</v>
      </c>
      <c r="G6500">
        <v>27</v>
      </c>
      <c r="H6500">
        <v>5</v>
      </c>
      <c r="I6500" s="6">
        <v>12516774</v>
      </c>
      <c r="J6500">
        <v>1</v>
      </c>
      <c r="K6500">
        <v>1</v>
      </c>
      <c r="L6500">
        <v>0</v>
      </c>
      <c r="M6500">
        <v>19910452</v>
      </c>
      <c r="N6500">
        <v>0</v>
      </c>
      <c r="O6500" t="str" cm="1">
        <f t="array" ref="O6500">_xlfn.IFS(Churn_Modelling[[#This Row],[Balance]]=0,"Tidak ada Saldo",Churn_Modelling[[#This Row],[Balance]]&lt;=5000000,"Saldo Rendah",Churn_Modelling[[#This Row],[Balance]]&lt;=10000000,"Saldo Menengah",Churn_Modelling[[#This Row],[Balance]]&lt;=15000000,"Saldo Tinggi",TRUE,"Saldo Premium")</f>
        <v>Saldo Tinggi</v>
      </c>
      <c r="P6500" t="str" cm="1">
        <f t="array" ref="P6500">_xlfn.IFS(Churn_Modelling[[#This Row],[CreditScore]]&lt;=500,"Rendah",Churn_Modelling[[#This Row],[CreditScore]]&lt;=600,"Cukup",Churn_Modelling[[#This Row],[CreditScore]]&lt;=700,"Sedang",Churn_Modelling[[#This Row],[CreditScore]]&lt;=800,"Baik",TRUE,"Sangat Baik")</f>
        <v>Sedang</v>
      </c>
    </row>
    <row r="6501" spans="1:16" x14ac:dyDescent="0.35">
      <c r="A6501">
        <v>6500</v>
      </c>
      <c r="B6501">
        <v>15702561</v>
      </c>
      <c r="C6501" t="s">
        <v>537</v>
      </c>
      <c r="D6501">
        <v>782</v>
      </c>
      <c r="E6501" t="s">
        <v>15</v>
      </c>
      <c r="F6501" t="s">
        <v>23</v>
      </c>
      <c r="G6501">
        <v>32</v>
      </c>
      <c r="H6501">
        <v>9</v>
      </c>
      <c r="I6501" s="6">
        <v>0</v>
      </c>
      <c r="J6501">
        <v>1</v>
      </c>
      <c r="K6501">
        <v>1</v>
      </c>
      <c r="L6501">
        <v>1</v>
      </c>
      <c r="M6501">
        <v>8756697</v>
      </c>
      <c r="N6501">
        <v>0</v>
      </c>
      <c r="O6501" t="str" cm="1">
        <f t="array" ref="O6501">_xlfn.IFS(Churn_Modelling[[#This Row],[Balance]]=0,"Tidak ada Saldo",Churn_Modelling[[#This Row],[Balance]]&lt;=5000000,"Saldo Rendah",Churn_Modelling[[#This Row],[Balance]]&lt;=10000000,"Saldo Menengah",Churn_Modelling[[#This Row],[Balance]]&lt;=15000000,"Saldo Tinggi",TRUE,"Saldo Premium")</f>
        <v>Tidak ada Saldo</v>
      </c>
      <c r="P6501" t="str" cm="1">
        <f t="array" ref="P6501">_xlfn.IFS(Churn_Modelling[[#This Row],[CreditScore]]&lt;=500,"Rendah",Churn_Modelling[[#This Row],[CreditScore]]&lt;=600,"Cukup",Churn_Modelling[[#This Row],[CreditScore]]&lt;=700,"Sedang",Churn_Modelling[[#This Row],[CreditScore]]&lt;=800,"Baik",TRUE,"Sangat Baik")</f>
        <v>Baik</v>
      </c>
    </row>
    <row r="6502" spans="1:16" x14ac:dyDescent="0.35">
      <c r="A6502">
        <v>6501</v>
      </c>
      <c r="B6502">
        <v>15625964</v>
      </c>
      <c r="C6502" t="s">
        <v>1580</v>
      </c>
      <c r="D6502">
        <v>582</v>
      </c>
      <c r="E6502" t="s">
        <v>15</v>
      </c>
      <c r="F6502" t="s">
        <v>16</v>
      </c>
      <c r="G6502">
        <v>43</v>
      </c>
      <c r="H6502">
        <v>5</v>
      </c>
      <c r="I6502" s="6">
        <v>15331367</v>
      </c>
      <c r="J6502">
        <v>1</v>
      </c>
      <c r="K6502">
        <v>0</v>
      </c>
      <c r="L6502">
        <v>0</v>
      </c>
      <c r="M6502">
        <v>17056373</v>
      </c>
      <c r="N6502">
        <v>0</v>
      </c>
      <c r="O6502" t="str" cm="1">
        <f t="array" ref="O6502">_xlfn.IFS(Churn_Modelling[[#This Row],[Balance]]=0,"Tidak ada Saldo",Churn_Modelling[[#This Row],[Balance]]&lt;=5000000,"Saldo Rendah",Churn_Modelling[[#This Row],[Balance]]&lt;=10000000,"Saldo Menengah",Churn_Modelling[[#This Row],[Balance]]&lt;=15000000,"Saldo Tinggi",TRUE,"Saldo Premium")</f>
        <v>Saldo Premium</v>
      </c>
      <c r="P6502" t="str" cm="1">
        <f t="array" ref="P6502">_xlfn.IFS(Churn_Modelling[[#This Row],[CreditScore]]&lt;=500,"Rendah",Churn_Modelling[[#This Row],[CreditScore]]&lt;=600,"Cukup",Churn_Modelling[[#This Row],[CreditScore]]&lt;=700,"Sedang",Churn_Modelling[[#This Row],[CreditScore]]&lt;=800,"Baik",TRUE,"Sangat Baik")</f>
        <v>Cukup</v>
      </c>
    </row>
    <row r="6503" spans="1:16" x14ac:dyDescent="0.35">
      <c r="A6503">
        <v>6502</v>
      </c>
      <c r="B6503">
        <v>15761364</v>
      </c>
      <c r="C6503" t="s">
        <v>1385</v>
      </c>
      <c r="D6503">
        <v>679</v>
      </c>
      <c r="E6503" t="s">
        <v>15</v>
      </c>
      <c r="F6503" t="s">
        <v>23</v>
      </c>
      <c r="G6503">
        <v>30</v>
      </c>
      <c r="H6503">
        <v>9</v>
      </c>
      <c r="I6503" s="6">
        <v>0</v>
      </c>
      <c r="J6503">
        <v>2</v>
      </c>
      <c r="K6503">
        <v>1</v>
      </c>
      <c r="L6503">
        <v>0</v>
      </c>
      <c r="M6503">
        <v>15787155</v>
      </c>
      <c r="N6503">
        <v>0</v>
      </c>
      <c r="O6503" t="str" cm="1">
        <f t="array" ref="O6503">_xlfn.IFS(Churn_Modelling[[#This Row],[Balance]]=0,"Tidak ada Saldo",Churn_Modelling[[#This Row],[Balance]]&lt;=5000000,"Saldo Rendah",Churn_Modelling[[#This Row],[Balance]]&lt;=10000000,"Saldo Menengah",Churn_Modelling[[#This Row],[Balance]]&lt;=15000000,"Saldo Tinggi",TRUE,"Saldo Premium")</f>
        <v>Tidak ada Saldo</v>
      </c>
      <c r="P6503" t="str" cm="1">
        <f t="array" ref="P6503">_xlfn.IFS(Churn_Modelling[[#This Row],[CreditScore]]&lt;=500,"Rendah",Churn_Modelling[[#This Row],[CreditScore]]&lt;=600,"Cukup",Churn_Modelling[[#This Row],[CreditScore]]&lt;=700,"Sedang",Churn_Modelling[[#This Row],[CreditScore]]&lt;=800,"Baik",TRUE,"Sangat Baik")</f>
        <v>Sedang</v>
      </c>
    </row>
    <row r="6504" spans="1:16" x14ac:dyDescent="0.35">
      <c r="A6504">
        <v>6503</v>
      </c>
      <c r="B6504">
        <v>15590286</v>
      </c>
      <c r="C6504" t="s">
        <v>2368</v>
      </c>
      <c r="D6504">
        <v>611</v>
      </c>
      <c r="E6504" t="s">
        <v>15</v>
      </c>
      <c r="F6504" t="s">
        <v>16</v>
      </c>
      <c r="G6504">
        <v>40</v>
      </c>
      <c r="H6504">
        <v>2</v>
      </c>
      <c r="I6504" s="6">
        <v>12587929</v>
      </c>
      <c r="J6504">
        <v>1</v>
      </c>
      <c r="K6504">
        <v>1</v>
      </c>
      <c r="L6504">
        <v>0</v>
      </c>
      <c r="M6504">
        <v>9320343</v>
      </c>
      <c r="N6504">
        <v>0</v>
      </c>
      <c r="O6504" t="str" cm="1">
        <f t="array" ref="O6504">_xlfn.IFS(Churn_Modelling[[#This Row],[Balance]]=0,"Tidak ada Saldo",Churn_Modelling[[#This Row],[Balance]]&lt;=5000000,"Saldo Rendah",Churn_Modelling[[#This Row],[Balance]]&lt;=10000000,"Saldo Menengah",Churn_Modelling[[#This Row],[Balance]]&lt;=15000000,"Saldo Tinggi",TRUE,"Saldo Premium")</f>
        <v>Saldo Tinggi</v>
      </c>
      <c r="P6504" t="str" cm="1">
        <f t="array" ref="P6504">_xlfn.IFS(Churn_Modelling[[#This Row],[CreditScore]]&lt;=500,"Rendah",Churn_Modelling[[#This Row],[CreditScore]]&lt;=600,"Cukup",Churn_Modelling[[#This Row],[CreditScore]]&lt;=700,"Sedang",Churn_Modelling[[#This Row],[CreditScore]]&lt;=800,"Baik",TRUE,"Sangat Baik")</f>
        <v>Sedang</v>
      </c>
    </row>
    <row r="6505" spans="1:16" x14ac:dyDescent="0.35">
      <c r="A6505">
        <v>6504</v>
      </c>
      <c r="B6505">
        <v>15587978</v>
      </c>
      <c r="C6505" t="s">
        <v>2369</v>
      </c>
      <c r="D6505">
        <v>455</v>
      </c>
      <c r="E6505" t="s">
        <v>26</v>
      </c>
      <c r="F6505" t="s">
        <v>16</v>
      </c>
      <c r="G6505">
        <v>37</v>
      </c>
      <c r="H6505">
        <v>6</v>
      </c>
      <c r="I6505" s="6">
        <v>17005762</v>
      </c>
      <c r="J6505">
        <v>1</v>
      </c>
      <c r="K6505">
        <v>0</v>
      </c>
      <c r="L6505">
        <v>1</v>
      </c>
      <c r="M6505">
        <v>5439856</v>
      </c>
      <c r="N6505">
        <v>0</v>
      </c>
      <c r="O6505" t="str" cm="1">
        <f t="array" ref="O6505">_xlfn.IFS(Churn_Modelling[[#This Row],[Balance]]=0,"Tidak ada Saldo",Churn_Modelling[[#This Row],[Balance]]&lt;=5000000,"Saldo Rendah",Churn_Modelling[[#This Row],[Balance]]&lt;=10000000,"Saldo Menengah",Churn_Modelling[[#This Row],[Balance]]&lt;=15000000,"Saldo Tinggi",TRUE,"Saldo Premium")</f>
        <v>Saldo Premium</v>
      </c>
      <c r="P6505" t="str" cm="1">
        <f t="array" ref="P6505">_xlfn.IFS(Churn_Modelling[[#This Row],[CreditScore]]&lt;=500,"Rendah",Churn_Modelling[[#This Row],[CreditScore]]&lt;=600,"Cukup",Churn_Modelling[[#This Row],[CreditScore]]&lt;=700,"Sedang",Churn_Modelling[[#This Row],[CreditScore]]&lt;=800,"Baik",TRUE,"Sangat Baik")</f>
        <v>Rendah</v>
      </c>
    </row>
    <row r="6506" spans="1:16" x14ac:dyDescent="0.35">
      <c r="A6506">
        <v>6505</v>
      </c>
      <c r="B6506">
        <v>15773242</v>
      </c>
      <c r="C6506" t="s">
        <v>2370</v>
      </c>
      <c r="D6506">
        <v>621</v>
      </c>
      <c r="E6506" t="s">
        <v>15</v>
      </c>
      <c r="F6506" t="s">
        <v>23</v>
      </c>
      <c r="G6506">
        <v>32</v>
      </c>
      <c r="H6506">
        <v>1</v>
      </c>
      <c r="I6506" s="6">
        <v>0</v>
      </c>
      <c r="J6506">
        <v>2</v>
      </c>
      <c r="K6506">
        <v>1</v>
      </c>
      <c r="L6506">
        <v>1</v>
      </c>
      <c r="M6506">
        <v>16877947</v>
      </c>
      <c r="N6506">
        <v>0</v>
      </c>
      <c r="O6506" t="str" cm="1">
        <f t="array" ref="O6506">_xlfn.IFS(Churn_Modelling[[#This Row],[Balance]]=0,"Tidak ada Saldo",Churn_Modelling[[#This Row],[Balance]]&lt;=5000000,"Saldo Rendah",Churn_Modelling[[#This Row],[Balance]]&lt;=10000000,"Saldo Menengah",Churn_Modelling[[#This Row],[Balance]]&lt;=15000000,"Saldo Tinggi",TRUE,"Saldo Premium")</f>
        <v>Tidak ada Saldo</v>
      </c>
      <c r="P6506" t="str" cm="1">
        <f t="array" ref="P6506">_xlfn.IFS(Churn_Modelling[[#This Row],[CreditScore]]&lt;=500,"Rendah",Churn_Modelling[[#This Row],[CreditScore]]&lt;=600,"Cukup",Churn_Modelling[[#This Row],[CreditScore]]&lt;=700,"Sedang",Churn_Modelling[[#This Row],[CreditScore]]&lt;=800,"Baik",TRUE,"Sangat Baik")</f>
        <v>Sedang</v>
      </c>
    </row>
    <row r="6507" spans="1:16" hidden="1" x14ac:dyDescent="0.35">
      <c r="A6507">
        <v>6506</v>
      </c>
      <c r="B6507">
        <v>15761053</v>
      </c>
      <c r="C6507" t="s">
        <v>2371</v>
      </c>
      <c r="D6507">
        <v>596</v>
      </c>
      <c r="E6507" t="s">
        <v>26</v>
      </c>
      <c r="F6507" t="s">
        <v>23</v>
      </c>
      <c r="G6507">
        <v>48</v>
      </c>
      <c r="H6507">
        <v>2</v>
      </c>
      <c r="I6507" s="6">
        <v>13132647</v>
      </c>
      <c r="J6507">
        <v>1</v>
      </c>
      <c r="K6507">
        <v>0</v>
      </c>
      <c r="L6507">
        <v>0</v>
      </c>
      <c r="M6507">
        <v>114002</v>
      </c>
      <c r="N6507">
        <v>1</v>
      </c>
      <c r="O6507" t="str" cm="1">
        <f t="array" ref="O6507">_xlfn.IFS(Churn_Modelling[[#This Row],[Balance]]=0,"Tidak ada Saldo",Churn_Modelling[[#This Row],[Balance]]&lt;=5000000,"Saldo Rendah",Churn_Modelling[[#This Row],[Balance]]&lt;=10000000,"Saldo Menengah",Churn_Modelling[[#This Row],[Balance]]&lt;=15000000,"Saldo Tinggi",TRUE,"Saldo Premium")</f>
        <v>Saldo Tinggi</v>
      </c>
      <c r="P6507" t="str" cm="1">
        <f t="array" ref="P6507">_xlfn.IFS(Churn_Modelling[[#This Row],[CreditScore]]&lt;=500,"Rendah",Churn_Modelling[[#This Row],[CreditScore]]&lt;=600,"Cukup",Churn_Modelling[[#This Row],[CreditScore]]&lt;=700,"Sedang",Churn_Modelling[[#This Row],[CreditScore]]&lt;=800,"Baik",TRUE,"Sangat Baik")</f>
        <v>Cukup</v>
      </c>
    </row>
    <row r="6508" spans="1:16" hidden="1" x14ac:dyDescent="0.35">
      <c r="A6508">
        <v>6507</v>
      </c>
      <c r="B6508">
        <v>15702095</v>
      </c>
      <c r="C6508" t="s">
        <v>60</v>
      </c>
      <c r="D6508">
        <v>585</v>
      </c>
      <c r="E6508" t="s">
        <v>18</v>
      </c>
      <c r="F6508" t="s">
        <v>16</v>
      </c>
      <c r="G6508">
        <v>56</v>
      </c>
      <c r="H6508">
        <v>1</v>
      </c>
      <c r="I6508" s="6">
        <v>1284728</v>
      </c>
      <c r="J6508">
        <v>1</v>
      </c>
      <c r="K6508">
        <v>1</v>
      </c>
      <c r="L6508">
        <v>0</v>
      </c>
      <c r="M6508">
        <v>18647691</v>
      </c>
      <c r="N6508">
        <v>1</v>
      </c>
      <c r="O6508" t="str" cm="1">
        <f t="array" ref="O6508">_xlfn.IFS(Churn_Modelling[[#This Row],[Balance]]=0,"Tidak ada Saldo",Churn_Modelling[[#This Row],[Balance]]&lt;=5000000,"Saldo Rendah",Churn_Modelling[[#This Row],[Balance]]&lt;=10000000,"Saldo Menengah",Churn_Modelling[[#This Row],[Balance]]&lt;=15000000,"Saldo Tinggi",TRUE,"Saldo Premium")</f>
        <v>Saldo Rendah</v>
      </c>
      <c r="P6508" t="str" cm="1">
        <f t="array" ref="P6508">_xlfn.IFS(Churn_Modelling[[#This Row],[CreditScore]]&lt;=500,"Rendah",Churn_Modelling[[#This Row],[CreditScore]]&lt;=600,"Cukup",Churn_Modelling[[#This Row],[CreditScore]]&lt;=700,"Sedang",Churn_Modelling[[#This Row],[CreditScore]]&lt;=800,"Baik",TRUE,"Sangat Baik")</f>
        <v>Cukup</v>
      </c>
    </row>
    <row r="6509" spans="1:16" x14ac:dyDescent="0.35">
      <c r="A6509">
        <v>6508</v>
      </c>
      <c r="B6509">
        <v>15764253</v>
      </c>
      <c r="C6509" t="s">
        <v>2372</v>
      </c>
      <c r="D6509">
        <v>742</v>
      </c>
      <c r="E6509" t="s">
        <v>15</v>
      </c>
      <c r="F6509" t="s">
        <v>23</v>
      </c>
      <c r="G6509">
        <v>32</v>
      </c>
      <c r="H6509">
        <v>6</v>
      </c>
      <c r="I6509" s="6">
        <v>16048516</v>
      </c>
      <c r="J6509">
        <v>1</v>
      </c>
      <c r="K6509">
        <v>1</v>
      </c>
      <c r="L6509">
        <v>0</v>
      </c>
      <c r="M6509">
        <v>2902303</v>
      </c>
      <c r="N6509">
        <v>0</v>
      </c>
      <c r="O6509" t="str" cm="1">
        <f t="array" ref="O6509">_xlfn.IFS(Churn_Modelling[[#This Row],[Balance]]=0,"Tidak ada Saldo",Churn_Modelling[[#This Row],[Balance]]&lt;=5000000,"Saldo Rendah",Churn_Modelling[[#This Row],[Balance]]&lt;=10000000,"Saldo Menengah",Churn_Modelling[[#This Row],[Balance]]&lt;=15000000,"Saldo Tinggi",TRUE,"Saldo Premium")</f>
        <v>Saldo Premium</v>
      </c>
      <c r="P6509" t="str" cm="1">
        <f t="array" ref="P6509">_xlfn.IFS(Churn_Modelling[[#This Row],[CreditScore]]&lt;=500,"Rendah",Churn_Modelling[[#This Row],[CreditScore]]&lt;=600,"Cukup",Churn_Modelling[[#This Row],[CreditScore]]&lt;=700,"Sedang",Churn_Modelling[[#This Row],[CreditScore]]&lt;=800,"Baik",TRUE,"Sangat Baik")</f>
        <v>Baik</v>
      </c>
    </row>
    <row r="6510" spans="1:16" hidden="1" x14ac:dyDescent="0.35">
      <c r="A6510">
        <v>6509</v>
      </c>
      <c r="B6510">
        <v>15700801</v>
      </c>
      <c r="C6510" t="s">
        <v>2373</v>
      </c>
      <c r="D6510">
        <v>850</v>
      </c>
      <c r="E6510" t="s">
        <v>26</v>
      </c>
      <c r="F6510" t="s">
        <v>23</v>
      </c>
      <c r="G6510">
        <v>42</v>
      </c>
      <c r="H6510">
        <v>6</v>
      </c>
      <c r="I6510" s="6">
        <v>8444568</v>
      </c>
      <c r="J6510">
        <v>3</v>
      </c>
      <c r="K6510">
        <v>0</v>
      </c>
      <c r="L6510">
        <v>1</v>
      </c>
      <c r="M6510">
        <v>6002134</v>
      </c>
      <c r="N6510">
        <v>1</v>
      </c>
      <c r="O6510" t="str" cm="1">
        <f t="array" ref="O6510">_xlfn.IFS(Churn_Modelling[[#This Row],[Balance]]=0,"Tidak ada Saldo",Churn_Modelling[[#This Row],[Balance]]&lt;=5000000,"Saldo Rendah",Churn_Modelling[[#This Row],[Balance]]&lt;=10000000,"Saldo Menengah",Churn_Modelling[[#This Row],[Balance]]&lt;=15000000,"Saldo Tinggi",TRUE,"Saldo Premium")</f>
        <v>Saldo Menengah</v>
      </c>
      <c r="P6510" t="str" cm="1">
        <f t="array" ref="P6510">_xlfn.IFS(Churn_Modelling[[#This Row],[CreditScore]]&lt;=500,"Rendah",Churn_Modelling[[#This Row],[CreditScore]]&lt;=600,"Cukup",Churn_Modelling[[#This Row],[CreditScore]]&lt;=700,"Sedang",Churn_Modelling[[#This Row],[CreditScore]]&lt;=800,"Baik",TRUE,"Sangat Baik")</f>
        <v>Sangat Baik</v>
      </c>
    </row>
    <row r="6511" spans="1:16" x14ac:dyDescent="0.35">
      <c r="A6511">
        <v>6510</v>
      </c>
      <c r="B6511">
        <v>15730590</v>
      </c>
      <c r="C6511" t="s">
        <v>130</v>
      </c>
      <c r="D6511">
        <v>738</v>
      </c>
      <c r="E6511" t="s">
        <v>26</v>
      </c>
      <c r="F6511" t="s">
        <v>16</v>
      </c>
      <c r="G6511">
        <v>40</v>
      </c>
      <c r="H6511">
        <v>1</v>
      </c>
      <c r="I6511" s="6">
        <v>11540918</v>
      </c>
      <c r="J6511">
        <v>2</v>
      </c>
      <c r="K6511">
        <v>0</v>
      </c>
      <c r="L6511">
        <v>0</v>
      </c>
      <c r="M6511">
        <v>1804568</v>
      </c>
      <c r="N6511">
        <v>0</v>
      </c>
      <c r="O6511" t="str" cm="1">
        <f t="array" ref="O6511">_xlfn.IFS(Churn_Modelling[[#This Row],[Balance]]=0,"Tidak ada Saldo",Churn_Modelling[[#This Row],[Balance]]&lt;=5000000,"Saldo Rendah",Churn_Modelling[[#This Row],[Balance]]&lt;=10000000,"Saldo Menengah",Churn_Modelling[[#This Row],[Balance]]&lt;=15000000,"Saldo Tinggi",TRUE,"Saldo Premium")</f>
        <v>Saldo Tinggi</v>
      </c>
      <c r="P6511" t="str" cm="1">
        <f t="array" ref="P6511">_xlfn.IFS(Churn_Modelling[[#This Row],[CreditScore]]&lt;=500,"Rendah",Churn_Modelling[[#This Row],[CreditScore]]&lt;=600,"Cukup",Churn_Modelling[[#This Row],[CreditScore]]&lt;=700,"Sedang",Churn_Modelling[[#This Row],[CreditScore]]&lt;=800,"Baik",TRUE,"Sangat Baik")</f>
        <v>Baik</v>
      </c>
    </row>
    <row r="6512" spans="1:16" hidden="1" x14ac:dyDescent="0.35">
      <c r="A6512">
        <v>6511</v>
      </c>
      <c r="B6512">
        <v>15643916</v>
      </c>
      <c r="C6512" t="s">
        <v>640</v>
      </c>
      <c r="D6512">
        <v>619</v>
      </c>
      <c r="E6512" t="s">
        <v>18</v>
      </c>
      <c r="F6512" t="s">
        <v>23</v>
      </c>
      <c r="G6512">
        <v>46</v>
      </c>
      <c r="H6512">
        <v>8</v>
      </c>
      <c r="I6512" s="6">
        <v>6240048</v>
      </c>
      <c r="J6512">
        <v>1</v>
      </c>
      <c r="K6512">
        <v>1</v>
      </c>
      <c r="L6512">
        <v>1</v>
      </c>
      <c r="M6512">
        <v>13249839</v>
      </c>
      <c r="N6512">
        <v>1</v>
      </c>
      <c r="O6512" t="str" cm="1">
        <f t="array" ref="O6512">_xlfn.IFS(Churn_Modelling[[#This Row],[Balance]]=0,"Tidak ada Saldo",Churn_Modelling[[#This Row],[Balance]]&lt;=5000000,"Saldo Rendah",Churn_Modelling[[#This Row],[Balance]]&lt;=10000000,"Saldo Menengah",Churn_Modelling[[#This Row],[Balance]]&lt;=15000000,"Saldo Tinggi",TRUE,"Saldo Premium")</f>
        <v>Saldo Menengah</v>
      </c>
      <c r="P6512" t="str" cm="1">
        <f t="array" ref="P6512">_xlfn.IFS(Churn_Modelling[[#This Row],[CreditScore]]&lt;=500,"Rendah",Churn_Modelling[[#This Row],[CreditScore]]&lt;=600,"Cukup",Churn_Modelling[[#This Row],[CreditScore]]&lt;=700,"Sedang",Churn_Modelling[[#This Row],[CreditScore]]&lt;=800,"Baik",TRUE,"Sangat Baik")</f>
        <v>Sedang</v>
      </c>
    </row>
    <row r="6513" spans="1:16" hidden="1" x14ac:dyDescent="0.35">
      <c r="A6513">
        <v>6512</v>
      </c>
      <c r="B6513">
        <v>15720636</v>
      </c>
      <c r="C6513" t="s">
        <v>680</v>
      </c>
      <c r="D6513">
        <v>628</v>
      </c>
      <c r="E6513" t="s">
        <v>15</v>
      </c>
      <c r="F6513" t="s">
        <v>16</v>
      </c>
      <c r="G6513">
        <v>50</v>
      </c>
      <c r="H6513">
        <v>4</v>
      </c>
      <c r="I6513" s="6">
        <v>14305456</v>
      </c>
      <c r="J6513">
        <v>1</v>
      </c>
      <c r="K6513">
        <v>0</v>
      </c>
      <c r="L6513">
        <v>1</v>
      </c>
      <c r="M6513">
        <v>10960881</v>
      </c>
      <c r="N6513">
        <v>1</v>
      </c>
      <c r="O6513" t="str" cm="1">
        <f t="array" ref="O6513">_xlfn.IFS(Churn_Modelling[[#This Row],[Balance]]=0,"Tidak ada Saldo",Churn_Modelling[[#This Row],[Balance]]&lt;=5000000,"Saldo Rendah",Churn_Modelling[[#This Row],[Balance]]&lt;=10000000,"Saldo Menengah",Churn_Modelling[[#This Row],[Balance]]&lt;=15000000,"Saldo Tinggi",TRUE,"Saldo Premium")</f>
        <v>Saldo Tinggi</v>
      </c>
      <c r="P6513" t="str" cm="1">
        <f t="array" ref="P6513">_xlfn.IFS(Churn_Modelling[[#This Row],[CreditScore]]&lt;=500,"Rendah",Churn_Modelling[[#This Row],[CreditScore]]&lt;=600,"Cukup",Churn_Modelling[[#This Row],[CreditScore]]&lt;=700,"Sedang",Churn_Modelling[[#This Row],[CreditScore]]&lt;=800,"Baik",TRUE,"Sangat Baik")</f>
        <v>Sedang</v>
      </c>
    </row>
    <row r="6514" spans="1:16" x14ac:dyDescent="0.35">
      <c r="A6514">
        <v>6513</v>
      </c>
      <c r="B6514">
        <v>15795429</v>
      </c>
      <c r="C6514" t="s">
        <v>36</v>
      </c>
      <c r="D6514">
        <v>487</v>
      </c>
      <c r="E6514" t="s">
        <v>15</v>
      </c>
      <c r="F6514" t="s">
        <v>23</v>
      </c>
      <c r="G6514">
        <v>24</v>
      </c>
      <c r="H6514">
        <v>7</v>
      </c>
      <c r="I6514" s="6">
        <v>13362809</v>
      </c>
      <c r="J6514">
        <v>2</v>
      </c>
      <c r="K6514">
        <v>1</v>
      </c>
      <c r="L6514">
        <v>1</v>
      </c>
      <c r="M6514">
        <v>9857001</v>
      </c>
      <c r="N6514">
        <v>0</v>
      </c>
      <c r="O6514" t="str" cm="1">
        <f t="array" ref="O6514">_xlfn.IFS(Churn_Modelling[[#This Row],[Balance]]=0,"Tidak ada Saldo",Churn_Modelling[[#This Row],[Balance]]&lt;=5000000,"Saldo Rendah",Churn_Modelling[[#This Row],[Balance]]&lt;=10000000,"Saldo Menengah",Churn_Modelling[[#This Row],[Balance]]&lt;=15000000,"Saldo Tinggi",TRUE,"Saldo Premium")</f>
        <v>Saldo Tinggi</v>
      </c>
      <c r="P6514" t="str" cm="1">
        <f t="array" ref="P6514">_xlfn.IFS(Churn_Modelling[[#This Row],[CreditScore]]&lt;=500,"Rendah",Churn_Modelling[[#This Row],[CreditScore]]&lt;=600,"Cukup",Churn_Modelling[[#This Row],[CreditScore]]&lt;=700,"Sedang",Churn_Modelling[[#This Row],[CreditScore]]&lt;=800,"Baik",TRUE,"Sangat Baik")</f>
        <v>Rendah</v>
      </c>
    </row>
    <row r="6515" spans="1:16" x14ac:dyDescent="0.35">
      <c r="A6515">
        <v>6514</v>
      </c>
      <c r="B6515">
        <v>15609254</v>
      </c>
      <c r="C6515" t="s">
        <v>2374</v>
      </c>
      <c r="D6515">
        <v>513</v>
      </c>
      <c r="E6515" t="s">
        <v>18</v>
      </c>
      <c r="F6515" t="s">
        <v>16</v>
      </c>
      <c r="G6515">
        <v>41</v>
      </c>
      <c r="H6515">
        <v>9</v>
      </c>
      <c r="I6515" s="6">
        <v>10713504</v>
      </c>
      <c r="J6515">
        <v>2</v>
      </c>
      <c r="K6515">
        <v>1</v>
      </c>
      <c r="L6515">
        <v>1</v>
      </c>
      <c r="M6515">
        <v>16054658</v>
      </c>
      <c r="N6515">
        <v>0</v>
      </c>
      <c r="O6515" t="str" cm="1">
        <f t="array" ref="O6515">_xlfn.IFS(Churn_Modelling[[#This Row],[Balance]]=0,"Tidak ada Saldo",Churn_Modelling[[#This Row],[Balance]]&lt;=5000000,"Saldo Rendah",Churn_Modelling[[#This Row],[Balance]]&lt;=10000000,"Saldo Menengah",Churn_Modelling[[#This Row],[Balance]]&lt;=15000000,"Saldo Tinggi",TRUE,"Saldo Premium")</f>
        <v>Saldo Tinggi</v>
      </c>
      <c r="P6515" t="str" cm="1">
        <f t="array" ref="P6515">_xlfn.IFS(Churn_Modelling[[#This Row],[CreditScore]]&lt;=500,"Rendah",Churn_Modelling[[#This Row],[CreditScore]]&lt;=600,"Cukup",Churn_Modelling[[#This Row],[CreditScore]]&lt;=700,"Sedang",Churn_Modelling[[#This Row],[CreditScore]]&lt;=800,"Baik",TRUE,"Sangat Baik")</f>
        <v>Cukup</v>
      </c>
    </row>
    <row r="6516" spans="1:16" x14ac:dyDescent="0.35">
      <c r="A6516">
        <v>6515</v>
      </c>
      <c r="B6516">
        <v>15625141</v>
      </c>
      <c r="C6516" t="s">
        <v>1453</v>
      </c>
      <c r="D6516">
        <v>563</v>
      </c>
      <c r="E6516" t="s">
        <v>18</v>
      </c>
      <c r="F6516" t="s">
        <v>23</v>
      </c>
      <c r="G6516">
        <v>26</v>
      </c>
      <c r="H6516">
        <v>7</v>
      </c>
      <c r="I6516" s="6">
        <v>0</v>
      </c>
      <c r="J6516">
        <v>2</v>
      </c>
      <c r="K6516">
        <v>0</v>
      </c>
      <c r="L6516">
        <v>0</v>
      </c>
      <c r="M6516">
        <v>613974</v>
      </c>
      <c r="N6516">
        <v>0</v>
      </c>
      <c r="O6516" t="str" cm="1">
        <f t="array" ref="O6516">_xlfn.IFS(Churn_Modelling[[#This Row],[Balance]]=0,"Tidak ada Saldo",Churn_Modelling[[#This Row],[Balance]]&lt;=5000000,"Saldo Rendah",Churn_Modelling[[#This Row],[Balance]]&lt;=10000000,"Saldo Menengah",Churn_Modelling[[#This Row],[Balance]]&lt;=15000000,"Saldo Tinggi",TRUE,"Saldo Premium")</f>
        <v>Tidak ada Saldo</v>
      </c>
      <c r="P6516" t="str" cm="1">
        <f t="array" ref="P6516">_xlfn.IFS(Churn_Modelling[[#This Row],[CreditScore]]&lt;=500,"Rendah",Churn_Modelling[[#This Row],[CreditScore]]&lt;=600,"Cukup",Churn_Modelling[[#This Row],[CreditScore]]&lt;=700,"Sedang",Churn_Modelling[[#This Row],[CreditScore]]&lt;=800,"Baik",TRUE,"Sangat Baik")</f>
        <v>Cukup</v>
      </c>
    </row>
    <row r="6517" spans="1:16" x14ac:dyDescent="0.35">
      <c r="A6517">
        <v>6516</v>
      </c>
      <c r="B6517">
        <v>15810898</v>
      </c>
      <c r="C6517" t="s">
        <v>748</v>
      </c>
      <c r="D6517">
        <v>803</v>
      </c>
      <c r="E6517" t="s">
        <v>15</v>
      </c>
      <c r="F6517" t="s">
        <v>16</v>
      </c>
      <c r="G6517">
        <v>65</v>
      </c>
      <c r="H6517">
        <v>2</v>
      </c>
      <c r="I6517" s="6">
        <v>15165952</v>
      </c>
      <c r="J6517">
        <v>2</v>
      </c>
      <c r="K6517">
        <v>0</v>
      </c>
      <c r="L6517">
        <v>1</v>
      </c>
      <c r="M6517">
        <v>693017</v>
      </c>
      <c r="N6517">
        <v>0</v>
      </c>
      <c r="O6517" t="str" cm="1">
        <f t="array" ref="O6517">_xlfn.IFS(Churn_Modelling[[#This Row],[Balance]]=0,"Tidak ada Saldo",Churn_Modelling[[#This Row],[Balance]]&lt;=5000000,"Saldo Rendah",Churn_Modelling[[#This Row],[Balance]]&lt;=10000000,"Saldo Menengah",Churn_Modelling[[#This Row],[Balance]]&lt;=15000000,"Saldo Tinggi",TRUE,"Saldo Premium")</f>
        <v>Saldo Premium</v>
      </c>
      <c r="P6517" t="str" cm="1">
        <f t="array" ref="P6517">_xlfn.IFS(Churn_Modelling[[#This Row],[CreditScore]]&lt;=500,"Rendah",Churn_Modelling[[#This Row],[CreditScore]]&lt;=600,"Cukup",Churn_Modelling[[#This Row],[CreditScore]]&lt;=700,"Sedang",Churn_Modelling[[#This Row],[CreditScore]]&lt;=800,"Baik",TRUE,"Sangat Baik")</f>
        <v>Sangat Baik</v>
      </c>
    </row>
    <row r="6518" spans="1:16" x14ac:dyDescent="0.35">
      <c r="A6518">
        <v>6517</v>
      </c>
      <c r="B6518">
        <v>15775797</v>
      </c>
      <c r="C6518" t="s">
        <v>668</v>
      </c>
      <c r="D6518">
        <v>607</v>
      </c>
      <c r="E6518" t="s">
        <v>18</v>
      </c>
      <c r="F6518" t="s">
        <v>16</v>
      </c>
      <c r="G6518">
        <v>32</v>
      </c>
      <c r="H6518">
        <v>7</v>
      </c>
      <c r="I6518" s="6">
        <v>0</v>
      </c>
      <c r="J6518">
        <v>3</v>
      </c>
      <c r="K6518">
        <v>0</v>
      </c>
      <c r="L6518">
        <v>1</v>
      </c>
      <c r="M6518">
        <v>1067462</v>
      </c>
      <c r="N6518">
        <v>0</v>
      </c>
      <c r="O6518" t="str" cm="1">
        <f t="array" ref="O6518">_xlfn.IFS(Churn_Modelling[[#This Row],[Balance]]=0,"Tidak ada Saldo",Churn_Modelling[[#This Row],[Balance]]&lt;=5000000,"Saldo Rendah",Churn_Modelling[[#This Row],[Balance]]&lt;=10000000,"Saldo Menengah",Churn_Modelling[[#This Row],[Balance]]&lt;=15000000,"Saldo Tinggi",TRUE,"Saldo Premium")</f>
        <v>Tidak ada Saldo</v>
      </c>
      <c r="P6518" t="str" cm="1">
        <f t="array" ref="P6518">_xlfn.IFS(Churn_Modelling[[#This Row],[CreditScore]]&lt;=500,"Rendah",Churn_Modelling[[#This Row],[CreditScore]]&lt;=600,"Cukup",Churn_Modelling[[#This Row],[CreditScore]]&lt;=700,"Sedang",Churn_Modelling[[#This Row],[CreditScore]]&lt;=800,"Baik",TRUE,"Sangat Baik")</f>
        <v>Sedang</v>
      </c>
    </row>
    <row r="6519" spans="1:16" x14ac:dyDescent="0.35">
      <c r="A6519">
        <v>6518</v>
      </c>
      <c r="B6519">
        <v>15795246</v>
      </c>
      <c r="C6519" t="s">
        <v>995</v>
      </c>
      <c r="D6519">
        <v>628</v>
      </c>
      <c r="E6519" t="s">
        <v>26</v>
      </c>
      <c r="F6519" t="s">
        <v>16</v>
      </c>
      <c r="G6519">
        <v>51</v>
      </c>
      <c r="H6519">
        <v>9</v>
      </c>
      <c r="I6519" s="6">
        <v>15590382</v>
      </c>
      <c r="J6519">
        <v>2</v>
      </c>
      <c r="K6519">
        <v>1</v>
      </c>
      <c r="L6519">
        <v>1</v>
      </c>
      <c r="M6519">
        <v>7115984</v>
      </c>
      <c r="N6519">
        <v>0</v>
      </c>
      <c r="O6519" t="str" cm="1">
        <f t="array" ref="O6519">_xlfn.IFS(Churn_Modelling[[#This Row],[Balance]]=0,"Tidak ada Saldo",Churn_Modelling[[#This Row],[Balance]]&lt;=5000000,"Saldo Rendah",Churn_Modelling[[#This Row],[Balance]]&lt;=10000000,"Saldo Menengah",Churn_Modelling[[#This Row],[Balance]]&lt;=15000000,"Saldo Tinggi",TRUE,"Saldo Premium")</f>
        <v>Saldo Premium</v>
      </c>
      <c r="P6519" t="str" cm="1">
        <f t="array" ref="P6519">_xlfn.IFS(Churn_Modelling[[#This Row],[CreditScore]]&lt;=500,"Rendah",Churn_Modelling[[#This Row],[CreditScore]]&lt;=600,"Cukup",Churn_Modelling[[#This Row],[CreditScore]]&lt;=700,"Sedang",Churn_Modelling[[#This Row],[CreditScore]]&lt;=800,"Baik",TRUE,"Sangat Baik")</f>
        <v>Sedang</v>
      </c>
    </row>
    <row r="6520" spans="1:16" hidden="1" x14ac:dyDescent="0.35">
      <c r="A6520">
        <v>6519</v>
      </c>
      <c r="B6520">
        <v>15795275</v>
      </c>
      <c r="C6520" t="s">
        <v>714</v>
      </c>
      <c r="D6520">
        <v>521</v>
      </c>
      <c r="E6520" t="s">
        <v>18</v>
      </c>
      <c r="F6520" t="s">
        <v>16</v>
      </c>
      <c r="G6520">
        <v>49</v>
      </c>
      <c r="H6520">
        <v>4</v>
      </c>
      <c r="I6520" s="6">
        <v>8294025</v>
      </c>
      <c r="J6520">
        <v>2</v>
      </c>
      <c r="K6520">
        <v>0</v>
      </c>
      <c r="L6520">
        <v>0</v>
      </c>
      <c r="M6520">
        <v>6241301</v>
      </c>
      <c r="N6520">
        <v>1</v>
      </c>
      <c r="O6520" t="str" cm="1">
        <f t="array" ref="O6520">_xlfn.IFS(Churn_Modelling[[#This Row],[Balance]]=0,"Tidak ada Saldo",Churn_Modelling[[#This Row],[Balance]]&lt;=5000000,"Saldo Rendah",Churn_Modelling[[#This Row],[Balance]]&lt;=10000000,"Saldo Menengah",Churn_Modelling[[#This Row],[Balance]]&lt;=15000000,"Saldo Tinggi",TRUE,"Saldo Premium")</f>
        <v>Saldo Menengah</v>
      </c>
      <c r="P6520" t="str" cm="1">
        <f t="array" ref="P6520">_xlfn.IFS(Churn_Modelling[[#This Row],[CreditScore]]&lt;=500,"Rendah",Churn_Modelling[[#This Row],[CreditScore]]&lt;=600,"Cukup",Churn_Modelling[[#This Row],[CreditScore]]&lt;=700,"Sedang",Churn_Modelling[[#This Row],[CreditScore]]&lt;=800,"Baik",TRUE,"Sangat Baik")</f>
        <v>Cukup</v>
      </c>
    </row>
    <row r="6521" spans="1:16" hidden="1" x14ac:dyDescent="0.35">
      <c r="A6521">
        <v>6520</v>
      </c>
      <c r="B6521">
        <v>15571869</v>
      </c>
      <c r="C6521" t="s">
        <v>1355</v>
      </c>
      <c r="D6521">
        <v>669</v>
      </c>
      <c r="E6521" t="s">
        <v>26</v>
      </c>
      <c r="F6521" t="s">
        <v>16</v>
      </c>
      <c r="G6521">
        <v>50</v>
      </c>
      <c r="H6521">
        <v>4</v>
      </c>
      <c r="I6521" s="6">
        <v>11265089</v>
      </c>
      <c r="J6521">
        <v>1</v>
      </c>
      <c r="K6521">
        <v>0</v>
      </c>
      <c r="L6521">
        <v>0</v>
      </c>
      <c r="M6521">
        <v>16638622</v>
      </c>
      <c r="N6521">
        <v>1</v>
      </c>
      <c r="O6521" t="str" cm="1">
        <f t="array" ref="O6521">_xlfn.IFS(Churn_Modelling[[#This Row],[Balance]]=0,"Tidak ada Saldo",Churn_Modelling[[#This Row],[Balance]]&lt;=5000000,"Saldo Rendah",Churn_Modelling[[#This Row],[Balance]]&lt;=10000000,"Saldo Menengah",Churn_Modelling[[#This Row],[Balance]]&lt;=15000000,"Saldo Tinggi",TRUE,"Saldo Premium")</f>
        <v>Saldo Tinggi</v>
      </c>
      <c r="P6521" t="str" cm="1">
        <f t="array" ref="P6521">_xlfn.IFS(Churn_Modelling[[#This Row],[CreditScore]]&lt;=500,"Rendah",Churn_Modelling[[#This Row],[CreditScore]]&lt;=600,"Cukup",Churn_Modelling[[#This Row],[CreditScore]]&lt;=700,"Sedang",Churn_Modelling[[#This Row],[CreditScore]]&lt;=800,"Baik",TRUE,"Sangat Baik")</f>
        <v>Sedang</v>
      </c>
    </row>
    <row r="6522" spans="1:16" x14ac:dyDescent="0.35">
      <c r="A6522">
        <v>6521</v>
      </c>
      <c r="B6522">
        <v>15694143</v>
      </c>
      <c r="C6522" t="s">
        <v>888</v>
      </c>
      <c r="D6522">
        <v>686</v>
      </c>
      <c r="E6522" t="s">
        <v>15</v>
      </c>
      <c r="F6522" t="s">
        <v>16</v>
      </c>
      <c r="G6522">
        <v>41</v>
      </c>
      <c r="H6522">
        <v>10</v>
      </c>
      <c r="I6522" s="6">
        <v>0</v>
      </c>
      <c r="J6522">
        <v>1</v>
      </c>
      <c r="K6522">
        <v>1</v>
      </c>
      <c r="L6522">
        <v>0</v>
      </c>
      <c r="M6522">
        <v>13308645</v>
      </c>
      <c r="N6522">
        <v>0</v>
      </c>
      <c r="O6522" t="str" cm="1">
        <f t="array" ref="O6522">_xlfn.IFS(Churn_Modelling[[#This Row],[Balance]]=0,"Tidak ada Saldo",Churn_Modelling[[#This Row],[Balance]]&lt;=5000000,"Saldo Rendah",Churn_Modelling[[#This Row],[Balance]]&lt;=10000000,"Saldo Menengah",Churn_Modelling[[#This Row],[Balance]]&lt;=15000000,"Saldo Tinggi",TRUE,"Saldo Premium")</f>
        <v>Tidak ada Saldo</v>
      </c>
      <c r="P6522" t="str" cm="1">
        <f t="array" ref="P6522">_xlfn.IFS(Churn_Modelling[[#This Row],[CreditScore]]&lt;=500,"Rendah",Churn_Modelling[[#This Row],[CreditScore]]&lt;=600,"Cukup",Churn_Modelling[[#This Row],[CreditScore]]&lt;=700,"Sedang",Churn_Modelling[[#This Row],[CreditScore]]&lt;=800,"Baik",TRUE,"Sangat Baik")</f>
        <v>Sedang</v>
      </c>
    </row>
    <row r="6523" spans="1:16" x14ac:dyDescent="0.35">
      <c r="A6523">
        <v>6522</v>
      </c>
      <c r="B6523">
        <v>15748231</v>
      </c>
      <c r="C6523" t="s">
        <v>277</v>
      </c>
      <c r="D6523">
        <v>700</v>
      </c>
      <c r="E6523" t="s">
        <v>26</v>
      </c>
      <c r="F6523" t="s">
        <v>23</v>
      </c>
      <c r="G6523">
        <v>35</v>
      </c>
      <c r="H6523">
        <v>4</v>
      </c>
      <c r="I6523" s="6">
        <v>9585339</v>
      </c>
      <c r="J6523">
        <v>2</v>
      </c>
      <c r="K6523">
        <v>1</v>
      </c>
      <c r="L6523">
        <v>0</v>
      </c>
      <c r="M6523">
        <v>19293337</v>
      </c>
      <c r="N6523">
        <v>0</v>
      </c>
      <c r="O6523" t="str" cm="1">
        <f t="array" ref="O6523">_xlfn.IFS(Churn_Modelling[[#This Row],[Balance]]=0,"Tidak ada Saldo",Churn_Modelling[[#This Row],[Balance]]&lt;=5000000,"Saldo Rendah",Churn_Modelling[[#This Row],[Balance]]&lt;=10000000,"Saldo Menengah",Churn_Modelling[[#This Row],[Balance]]&lt;=15000000,"Saldo Tinggi",TRUE,"Saldo Premium")</f>
        <v>Saldo Menengah</v>
      </c>
      <c r="P6523" t="str" cm="1">
        <f t="array" ref="P6523">_xlfn.IFS(Churn_Modelling[[#This Row],[CreditScore]]&lt;=500,"Rendah",Churn_Modelling[[#This Row],[CreditScore]]&lt;=600,"Cukup",Churn_Modelling[[#This Row],[CreditScore]]&lt;=700,"Sedang",Churn_Modelling[[#This Row],[CreditScore]]&lt;=800,"Baik",TRUE,"Sangat Baik")</f>
        <v>Sedang</v>
      </c>
    </row>
    <row r="6524" spans="1:16" x14ac:dyDescent="0.35">
      <c r="A6524">
        <v>6523</v>
      </c>
      <c r="B6524">
        <v>15632185</v>
      </c>
      <c r="C6524" t="s">
        <v>2375</v>
      </c>
      <c r="D6524">
        <v>663</v>
      </c>
      <c r="E6524" t="s">
        <v>15</v>
      </c>
      <c r="F6524" t="s">
        <v>16</v>
      </c>
      <c r="G6524">
        <v>42</v>
      </c>
      <c r="H6524">
        <v>1</v>
      </c>
      <c r="I6524" s="6">
        <v>8222867</v>
      </c>
      <c r="J6524">
        <v>2</v>
      </c>
      <c r="K6524">
        <v>1</v>
      </c>
      <c r="L6524">
        <v>0</v>
      </c>
      <c r="M6524">
        <v>7135978</v>
      </c>
      <c r="N6524">
        <v>0</v>
      </c>
      <c r="O6524" t="str" cm="1">
        <f t="array" ref="O6524">_xlfn.IFS(Churn_Modelling[[#This Row],[Balance]]=0,"Tidak ada Saldo",Churn_Modelling[[#This Row],[Balance]]&lt;=5000000,"Saldo Rendah",Churn_Modelling[[#This Row],[Balance]]&lt;=10000000,"Saldo Menengah",Churn_Modelling[[#This Row],[Balance]]&lt;=15000000,"Saldo Tinggi",TRUE,"Saldo Premium")</f>
        <v>Saldo Menengah</v>
      </c>
      <c r="P6524" t="str" cm="1">
        <f t="array" ref="P6524">_xlfn.IFS(Churn_Modelling[[#This Row],[CreditScore]]&lt;=500,"Rendah",Churn_Modelling[[#This Row],[CreditScore]]&lt;=600,"Cukup",Churn_Modelling[[#This Row],[CreditScore]]&lt;=700,"Sedang",Churn_Modelling[[#This Row],[CreditScore]]&lt;=800,"Baik",TRUE,"Sangat Baik")</f>
        <v>Sedang</v>
      </c>
    </row>
    <row r="6525" spans="1:16" x14ac:dyDescent="0.35">
      <c r="A6525">
        <v>6524</v>
      </c>
      <c r="B6525">
        <v>15806249</v>
      </c>
      <c r="C6525" t="s">
        <v>320</v>
      </c>
      <c r="D6525">
        <v>671</v>
      </c>
      <c r="E6525" t="s">
        <v>18</v>
      </c>
      <c r="F6525" t="s">
        <v>16</v>
      </c>
      <c r="G6525">
        <v>31</v>
      </c>
      <c r="H6525">
        <v>4</v>
      </c>
      <c r="I6525" s="6">
        <v>0</v>
      </c>
      <c r="J6525">
        <v>2</v>
      </c>
      <c r="K6525">
        <v>0</v>
      </c>
      <c r="L6525">
        <v>1</v>
      </c>
      <c r="M6525">
        <v>7927002</v>
      </c>
      <c r="N6525">
        <v>0</v>
      </c>
      <c r="O6525" t="str" cm="1">
        <f t="array" ref="O6525">_xlfn.IFS(Churn_Modelling[[#This Row],[Balance]]=0,"Tidak ada Saldo",Churn_Modelling[[#This Row],[Balance]]&lt;=5000000,"Saldo Rendah",Churn_Modelling[[#This Row],[Balance]]&lt;=10000000,"Saldo Menengah",Churn_Modelling[[#This Row],[Balance]]&lt;=15000000,"Saldo Tinggi",TRUE,"Saldo Premium")</f>
        <v>Tidak ada Saldo</v>
      </c>
      <c r="P6525" t="str" cm="1">
        <f t="array" ref="P6525">_xlfn.IFS(Churn_Modelling[[#This Row],[CreditScore]]&lt;=500,"Rendah",Churn_Modelling[[#This Row],[CreditScore]]&lt;=600,"Cukup",Churn_Modelling[[#This Row],[CreditScore]]&lt;=700,"Sedang",Churn_Modelling[[#This Row],[CreditScore]]&lt;=800,"Baik",TRUE,"Sangat Baik")</f>
        <v>Sedang</v>
      </c>
    </row>
    <row r="6526" spans="1:16" hidden="1" x14ac:dyDescent="0.35">
      <c r="A6526">
        <v>6525</v>
      </c>
      <c r="B6526">
        <v>15743293</v>
      </c>
      <c r="C6526" t="s">
        <v>1886</v>
      </c>
      <c r="D6526">
        <v>651</v>
      </c>
      <c r="E6526" t="s">
        <v>26</v>
      </c>
      <c r="F6526" t="s">
        <v>16</v>
      </c>
      <c r="G6526">
        <v>35</v>
      </c>
      <c r="H6526">
        <v>1</v>
      </c>
      <c r="I6526" s="6">
        <v>16370078</v>
      </c>
      <c r="J6526">
        <v>3</v>
      </c>
      <c r="K6526">
        <v>1</v>
      </c>
      <c r="L6526">
        <v>1</v>
      </c>
      <c r="M6526">
        <v>2958348</v>
      </c>
      <c r="N6526">
        <v>1</v>
      </c>
      <c r="O6526" t="str" cm="1">
        <f t="array" ref="O6526">_xlfn.IFS(Churn_Modelling[[#This Row],[Balance]]=0,"Tidak ada Saldo",Churn_Modelling[[#This Row],[Balance]]&lt;=5000000,"Saldo Rendah",Churn_Modelling[[#This Row],[Balance]]&lt;=10000000,"Saldo Menengah",Churn_Modelling[[#This Row],[Balance]]&lt;=15000000,"Saldo Tinggi",TRUE,"Saldo Premium")</f>
        <v>Saldo Premium</v>
      </c>
      <c r="P6526" t="str" cm="1">
        <f t="array" ref="P6526">_xlfn.IFS(Churn_Modelling[[#This Row],[CreditScore]]&lt;=500,"Rendah",Churn_Modelling[[#This Row],[CreditScore]]&lt;=600,"Cukup",Churn_Modelling[[#This Row],[CreditScore]]&lt;=700,"Sedang",Churn_Modelling[[#This Row],[CreditScore]]&lt;=800,"Baik",TRUE,"Sangat Baik")</f>
        <v>Sedang</v>
      </c>
    </row>
    <row r="6527" spans="1:16" x14ac:dyDescent="0.35">
      <c r="A6527">
        <v>6526</v>
      </c>
      <c r="B6527">
        <v>15598157</v>
      </c>
      <c r="C6527" t="s">
        <v>102</v>
      </c>
      <c r="D6527">
        <v>728</v>
      </c>
      <c r="E6527" t="s">
        <v>15</v>
      </c>
      <c r="F6527" t="s">
        <v>23</v>
      </c>
      <c r="G6527">
        <v>34</v>
      </c>
      <c r="H6527">
        <v>4</v>
      </c>
      <c r="I6527" s="6">
        <v>10632808</v>
      </c>
      <c r="J6527">
        <v>1</v>
      </c>
      <c r="K6527">
        <v>1</v>
      </c>
      <c r="L6527">
        <v>0</v>
      </c>
      <c r="M6527">
        <v>8868065</v>
      </c>
      <c r="N6527">
        <v>0</v>
      </c>
      <c r="O6527" t="str" cm="1">
        <f t="array" ref="O6527">_xlfn.IFS(Churn_Modelling[[#This Row],[Balance]]=0,"Tidak ada Saldo",Churn_Modelling[[#This Row],[Balance]]&lt;=5000000,"Saldo Rendah",Churn_Modelling[[#This Row],[Balance]]&lt;=10000000,"Saldo Menengah",Churn_Modelling[[#This Row],[Balance]]&lt;=15000000,"Saldo Tinggi",TRUE,"Saldo Premium")</f>
        <v>Saldo Tinggi</v>
      </c>
      <c r="P6527" t="str" cm="1">
        <f t="array" ref="P6527">_xlfn.IFS(Churn_Modelling[[#This Row],[CreditScore]]&lt;=500,"Rendah",Churn_Modelling[[#This Row],[CreditScore]]&lt;=600,"Cukup",Churn_Modelling[[#This Row],[CreditScore]]&lt;=700,"Sedang",Churn_Modelling[[#This Row],[CreditScore]]&lt;=800,"Baik",TRUE,"Sangat Baik")</f>
        <v>Baik</v>
      </c>
    </row>
    <row r="6528" spans="1:16" x14ac:dyDescent="0.35">
      <c r="A6528">
        <v>6527</v>
      </c>
      <c r="B6528">
        <v>15700946</v>
      </c>
      <c r="C6528" t="s">
        <v>2376</v>
      </c>
      <c r="D6528">
        <v>574</v>
      </c>
      <c r="E6528" t="s">
        <v>15</v>
      </c>
      <c r="F6528" t="s">
        <v>16</v>
      </c>
      <c r="G6528">
        <v>34</v>
      </c>
      <c r="H6528">
        <v>7</v>
      </c>
      <c r="I6528" s="6">
        <v>15299291</v>
      </c>
      <c r="J6528">
        <v>1</v>
      </c>
      <c r="K6528">
        <v>1</v>
      </c>
      <c r="L6528">
        <v>1</v>
      </c>
      <c r="M6528">
        <v>1346912</v>
      </c>
      <c r="N6528">
        <v>0</v>
      </c>
      <c r="O6528" t="str" cm="1">
        <f t="array" ref="O6528">_xlfn.IFS(Churn_Modelling[[#This Row],[Balance]]=0,"Tidak ada Saldo",Churn_Modelling[[#This Row],[Balance]]&lt;=5000000,"Saldo Rendah",Churn_Modelling[[#This Row],[Balance]]&lt;=10000000,"Saldo Menengah",Churn_Modelling[[#This Row],[Balance]]&lt;=15000000,"Saldo Tinggi",TRUE,"Saldo Premium")</f>
        <v>Saldo Premium</v>
      </c>
      <c r="P6528" t="str" cm="1">
        <f t="array" ref="P6528">_xlfn.IFS(Churn_Modelling[[#This Row],[CreditScore]]&lt;=500,"Rendah",Churn_Modelling[[#This Row],[CreditScore]]&lt;=600,"Cukup",Churn_Modelling[[#This Row],[CreditScore]]&lt;=700,"Sedang",Churn_Modelling[[#This Row],[CreditScore]]&lt;=800,"Baik",TRUE,"Sangat Baik")</f>
        <v>Cukup</v>
      </c>
    </row>
    <row r="6529" spans="1:16" x14ac:dyDescent="0.35">
      <c r="A6529">
        <v>6528</v>
      </c>
      <c r="B6529">
        <v>15722692</v>
      </c>
      <c r="C6529" t="s">
        <v>1543</v>
      </c>
      <c r="D6529">
        <v>464</v>
      </c>
      <c r="E6529" t="s">
        <v>15</v>
      </c>
      <c r="F6529" t="s">
        <v>23</v>
      </c>
      <c r="G6529">
        <v>38</v>
      </c>
      <c r="H6529">
        <v>3</v>
      </c>
      <c r="I6529" s="6">
        <v>11643965</v>
      </c>
      <c r="J6529">
        <v>1</v>
      </c>
      <c r="K6529">
        <v>1</v>
      </c>
      <c r="L6529">
        <v>0</v>
      </c>
      <c r="M6529">
        <v>7557448</v>
      </c>
      <c r="N6529">
        <v>0</v>
      </c>
      <c r="O6529" t="str" cm="1">
        <f t="array" ref="O6529">_xlfn.IFS(Churn_Modelling[[#This Row],[Balance]]=0,"Tidak ada Saldo",Churn_Modelling[[#This Row],[Balance]]&lt;=5000000,"Saldo Rendah",Churn_Modelling[[#This Row],[Balance]]&lt;=10000000,"Saldo Menengah",Churn_Modelling[[#This Row],[Balance]]&lt;=15000000,"Saldo Tinggi",TRUE,"Saldo Premium")</f>
        <v>Saldo Tinggi</v>
      </c>
      <c r="P6529" t="str" cm="1">
        <f t="array" ref="P6529">_xlfn.IFS(Churn_Modelling[[#This Row],[CreditScore]]&lt;=500,"Rendah",Churn_Modelling[[#This Row],[CreditScore]]&lt;=600,"Cukup",Churn_Modelling[[#This Row],[CreditScore]]&lt;=700,"Sedang",Churn_Modelling[[#This Row],[CreditScore]]&lt;=800,"Baik",TRUE,"Sangat Baik")</f>
        <v>Rendah</v>
      </c>
    </row>
    <row r="6530" spans="1:16" x14ac:dyDescent="0.35">
      <c r="A6530">
        <v>6529</v>
      </c>
      <c r="B6530">
        <v>15696506</v>
      </c>
      <c r="C6530" t="s">
        <v>140</v>
      </c>
      <c r="D6530">
        <v>604</v>
      </c>
      <c r="E6530" t="s">
        <v>18</v>
      </c>
      <c r="F6530" t="s">
        <v>23</v>
      </c>
      <c r="G6530">
        <v>27</v>
      </c>
      <c r="H6530">
        <v>9</v>
      </c>
      <c r="I6530" s="6">
        <v>10135278</v>
      </c>
      <c r="J6530">
        <v>1</v>
      </c>
      <c r="K6530">
        <v>0</v>
      </c>
      <c r="L6530">
        <v>0</v>
      </c>
      <c r="M6530">
        <v>302523</v>
      </c>
      <c r="N6530">
        <v>0</v>
      </c>
      <c r="O6530" t="str" cm="1">
        <f t="array" ref="O6530">_xlfn.IFS(Churn_Modelling[[#This Row],[Balance]]=0,"Tidak ada Saldo",Churn_Modelling[[#This Row],[Balance]]&lt;=5000000,"Saldo Rendah",Churn_Modelling[[#This Row],[Balance]]&lt;=10000000,"Saldo Menengah",Churn_Modelling[[#This Row],[Balance]]&lt;=15000000,"Saldo Tinggi",TRUE,"Saldo Premium")</f>
        <v>Saldo Tinggi</v>
      </c>
      <c r="P6530" t="str" cm="1">
        <f t="array" ref="P6530">_xlfn.IFS(Churn_Modelling[[#This Row],[CreditScore]]&lt;=500,"Rendah",Churn_Modelling[[#This Row],[CreditScore]]&lt;=600,"Cukup",Churn_Modelling[[#This Row],[CreditScore]]&lt;=700,"Sedang",Churn_Modelling[[#This Row],[CreditScore]]&lt;=800,"Baik",TRUE,"Sangat Baik")</f>
        <v>Sedang</v>
      </c>
    </row>
    <row r="6531" spans="1:16" x14ac:dyDescent="0.35">
      <c r="A6531">
        <v>6530</v>
      </c>
      <c r="B6531">
        <v>15728823</v>
      </c>
      <c r="C6531" t="s">
        <v>2377</v>
      </c>
      <c r="D6531">
        <v>836</v>
      </c>
      <c r="E6531" t="s">
        <v>18</v>
      </c>
      <c r="F6531" t="s">
        <v>16</v>
      </c>
      <c r="G6531">
        <v>37</v>
      </c>
      <c r="H6531">
        <v>10</v>
      </c>
      <c r="I6531" s="6">
        <v>0</v>
      </c>
      <c r="J6531">
        <v>2</v>
      </c>
      <c r="K6531">
        <v>1</v>
      </c>
      <c r="L6531">
        <v>0</v>
      </c>
      <c r="M6531">
        <v>11132441</v>
      </c>
      <c r="N6531">
        <v>0</v>
      </c>
      <c r="O6531" t="str" cm="1">
        <f t="array" ref="O6531">_xlfn.IFS(Churn_Modelling[[#This Row],[Balance]]=0,"Tidak ada Saldo",Churn_Modelling[[#This Row],[Balance]]&lt;=5000000,"Saldo Rendah",Churn_Modelling[[#This Row],[Balance]]&lt;=10000000,"Saldo Menengah",Churn_Modelling[[#This Row],[Balance]]&lt;=15000000,"Saldo Tinggi",TRUE,"Saldo Premium")</f>
        <v>Tidak ada Saldo</v>
      </c>
      <c r="P6531" t="str" cm="1">
        <f t="array" ref="P6531">_xlfn.IFS(Churn_Modelling[[#This Row],[CreditScore]]&lt;=500,"Rendah",Churn_Modelling[[#This Row],[CreditScore]]&lt;=600,"Cukup",Churn_Modelling[[#This Row],[CreditScore]]&lt;=700,"Sedang",Churn_Modelling[[#This Row],[CreditScore]]&lt;=800,"Baik",TRUE,"Sangat Baik")</f>
        <v>Sangat Baik</v>
      </c>
    </row>
    <row r="6532" spans="1:16" x14ac:dyDescent="0.35">
      <c r="A6532">
        <v>6531</v>
      </c>
      <c r="B6532">
        <v>15808851</v>
      </c>
      <c r="C6532" t="s">
        <v>2378</v>
      </c>
      <c r="D6532">
        <v>511</v>
      </c>
      <c r="E6532" t="s">
        <v>26</v>
      </c>
      <c r="F6532" t="s">
        <v>16</v>
      </c>
      <c r="G6532">
        <v>75</v>
      </c>
      <c r="H6532">
        <v>9</v>
      </c>
      <c r="I6532" s="6">
        <v>10560917</v>
      </c>
      <c r="J6532">
        <v>1</v>
      </c>
      <c r="K6532">
        <v>0</v>
      </c>
      <c r="L6532">
        <v>1</v>
      </c>
      <c r="M6532">
        <v>10542518</v>
      </c>
      <c r="N6532">
        <v>0</v>
      </c>
      <c r="O6532" t="str" cm="1">
        <f t="array" ref="O6532">_xlfn.IFS(Churn_Modelling[[#This Row],[Balance]]=0,"Tidak ada Saldo",Churn_Modelling[[#This Row],[Balance]]&lt;=5000000,"Saldo Rendah",Churn_Modelling[[#This Row],[Balance]]&lt;=10000000,"Saldo Menengah",Churn_Modelling[[#This Row],[Balance]]&lt;=15000000,"Saldo Tinggi",TRUE,"Saldo Premium")</f>
        <v>Saldo Tinggi</v>
      </c>
      <c r="P6532" t="str" cm="1">
        <f t="array" ref="P6532">_xlfn.IFS(Churn_Modelling[[#This Row],[CreditScore]]&lt;=500,"Rendah",Churn_Modelling[[#This Row],[CreditScore]]&lt;=600,"Cukup",Churn_Modelling[[#This Row],[CreditScore]]&lt;=700,"Sedang",Churn_Modelling[[#This Row],[CreditScore]]&lt;=800,"Baik",TRUE,"Sangat Baik")</f>
        <v>Cukup</v>
      </c>
    </row>
    <row r="6533" spans="1:16" x14ac:dyDescent="0.35">
      <c r="A6533">
        <v>6532</v>
      </c>
      <c r="B6533">
        <v>15675231</v>
      </c>
      <c r="C6533" t="s">
        <v>496</v>
      </c>
      <c r="D6533">
        <v>518</v>
      </c>
      <c r="E6533" t="s">
        <v>15</v>
      </c>
      <c r="F6533" t="s">
        <v>16</v>
      </c>
      <c r="G6533">
        <v>45</v>
      </c>
      <c r="H6533">
        <v>8</v>
      </c>
      <c r="I6533" s="6">
        <v>0</v>
      </c>
      <c r="J6533">
        <v>2</v>
      </c>
      <c r="K6533">
        <v>1</v>
      </c>
      <c r="L6533">
        <v>1</v>
      </c>
      <c r="M6533">
        <v>3619307</v>
      </c>
      <c r="N6533">
        <v>0</v>
      </c>
      <c r="O6533" t="str" cm="1">
        <f t="array" ref="O6533">_xlfn.IFS(Churn_Modelling[[#This Row],[Balance]]=0,"Tidak ada Saldo",Churn_Modelling[[#This Row],[Balance]]&lt;=5000000,"Saldo Rendah",Churn_Modelling[[#This Row],[Balance]]&lt;=10000000,"Saldo Menengah",Churn_Modelling[[#This Row],[Balance]]&lt;=15000000,"Saldo Tinggi",TRUE,"Saldo Premium")</f>
        <v>Tidak ada Saldo</v>
      </c>
      <c r="P6533" t="str" cm="1">
        <f t="array" ref="P6533">_xlfn.IFS(Churn_Modelling[[#This Row],[CreditScore]]&lt;=500,"Rendah",Churn_Modelling[[#This Row],[CreditScore]]&lt;=600,"Cukup",Churn_Modelling[[#This Row],[CreditScore]]&lt;=700,"Sedang",Churn_Modelling[[#This Row],[CreditScore]]&lt;=800,"Baik",TRUE,"Sangat Baik")</f>
        <v>Cukup</v>
      </c>
    </row>
    <row r="6534" spans="1:16" x14ac:dyDescent="0.35">
      <c r="A6534">
        <v>6533</v>
      </c>
      <c r="B6534">
        <v>15732299</v>
      </c>
      <c r="C6534" t="s">
        <v>913</v>
      </c>
      <c r="D6534">
        <v>756</v>
      </c>
      <c r="E6534" t="s">
        <v>15</v>
      </c>
      <c r="F6534" t="s">
        <v>23</v>
      </c>
      <c r="G6534">
        <v>67</v>
      </c>
      <c r="H6534">
        <v>4</v>
      </c>
      <c r="I6534" s="6">
        <v>0</v>
      </c>
      <c r="J6534">
        <v>3</v>
      </c>
      <c r="K6534">
        <v>1</v>
      </c>
      <c r="L6534">
        <v>1</v>
      </c>
      <c r="M6534">
        <v>9308187</v>
      </c>
      <c r="N6534">
        <v>0</v>
      </c>
      <c r="O6534" t="str" cm="1">
        <f t="array" ref="O6534">_xlfn.IFS(Churn_Modelling[[#This Row],[Balance]]=0,"Tidak ada Saldo",Churn_Modelling[[#This Row],[Balance]]&lt;=5000000,"Saldo Rendah",Churn_Modelling[[#This Row],[Balance]]&lt;=10000000,"Saldo Menengah",Churn_Modelling[[#This Row],[Balance]]&lt;=15000000,"Saldo Tinggi",TRUE,"Saldo Premium")</f>
        <v>Tidak ada Saldo</v>
      </c>
      <c r="P6534" t="str" cm="1">
        <f t="array" ref="P6534">_xlfn.IFS(Churn_Modelling[[#This Row],[CreditScore]]&lt;=500,"Rendah",Churn_Modelling[[#This Row],[CreditScore]]&lt;=600,"Cukup",Churn_Modelling[[#This Row],[CreditScore]]&lt;=700,"Sedang",Churn_Modelling[[#This Row],[CreditScore]]&lt;=800,"Baik",TRUE,"Sangat Baik")</f>
        <v>Baik</v>
      </c>
    </row>
    <row r="6535" spans="1:16" x14ac:dyDescent="0.35">
      <c r="A6535">
        <v>6534</v>
      </c>
      <c r="B6535">
        <v>15706269</v>
      </c>
      <c r="C6535" t="s">
        <v>1046</v>
      </c>
      <c r="D6535">
        <v>489</v>
      </c>
      <c r="E6535" t="s">
        <v>15</v>
      </c>
      <c r="F6535" t="s">
        <v>16</v>
      </c>
      <c r="G6535">
        <v>47</v>
      </c>
      <c r="H6535">
        <v>8</v>
      </c>
      <c r="I6535" s="6">
        <v>10389438</v>
      </c>
      <c r="J6535">
        <v>2</v>
      </c>
      <c r="K6535">
        <v>1</v>
      </c>
      <c r="L6535">
        <v>1</v>
      </c>
      <c r="M6535">
        <v>10762546</v>
      </c>
      <c r="N6535">
        <v>0</v>
      </c>
      <c r="O6535" t="str" cm="1">
        <f t="array" ref="O6535">_xlfn.IFS(Churn_Modelling[[#This Row],[Balance]]=0,"Tidak ada Saldo",Churn_Modelling[[#This Row],[Balance]]&lt;=5000000,"Saldo Rendah",Churn_Modelling[[#This Row],[Balance]]&lt;=10000000,"Saldo Menengah",Churn_Modelling[[#This Row],[Balance]]&lt;=15000000,"Saldo Tinggi",TRUE,"Saldo Premium")</f>
        <v>Saldo Tinggi</v>
      </c>
      <c r="P6535" t="str" cm="1">
        <f t="array" ref="P6535">_xlfn.IFS(Churn_Modelling[[#This Row],[CreditScore]]&lt;=500,"Rendah",Churn_Modelling[[#This Row],[CreditScore]]&lt;=600,"Cukup",Churn_Modelling[[#This Row],[CreditScore]]&lt;=700,"Sedang",Churn_Modelling[[#This Row],[CreditScore]]&lt;=800,"Baik",TRUE,"Sangat Baik")</f>
        <v>Rendah</v>
      </c>
    </row>
    <row r="6536" spans="1:16" x14ac:dyDescent="0.35">
      <c r="A6536">
        <v>6535</v>
      </c>
      <c r="B6536">
        <v>15590078</v>
      </c>
      <c r="C6536" t="s">
        <v>423</v>
      </c>
      <c r="D6536">
        <v>622</v>
      </c>
      <c r="E6536" t="s">
        <v>18</v>
      </c>
      <c r="F6536" t="s">
        <v>23</v>
      </c>
      <c r="G6536">
        <v>27</v>
      </c>
      <c r="H6536">
        <v>9</v>
      </c>
      <c r="I6536" s="6">
        <v>13983493</v>
      </c>
      <c r="J6536">
        <v>1</v>
      </c>
      <c r="K6536">
        <v>1</v>
      </c>
      <c r="L6536">
        <v>1</v>
      </c>
      <c r="M6536">
        <v>15273389</v>
      </c>
      <c r="N6536">
        <v>0</v>
      </c>
      <c r="O6536" t="str" cm="1">
        <f t="array" ref="O6536">_xlfn.IFS(Churn_Modelling[[#This Row],[Balance]]=0,"Tidak ada Saldo",Churn_Modelling[[#This Row],[Balance]]&lt;=5000000,"Saldo Rendah",Churn_Modelling[[#This Row],[Balance]]&lt;=10000000,"Saldo Menengah",Churn_Modelling[[#This Row],[Balance]]&lt;=15000000,"Saldo Tinggi",TRUE,"Saldo Premium")</f>
        <v>Saldo Tinggi</v>
      </c>
      <c r="P6536" t="str" cm="1">
        <f t="array" ref="P6536">_xlfn.IFS(Churn_Modelling[[#This Row],[CreditScore]]&lt;=500,"Rendah",Churn_Modelling[[#This Row],[CreditScore]]&lt;=600,"Cukup",Churn_Modelling[[#This Row],[CreditScore]]&lt;=700,"Sedang",Churn_Modelling[[#This Row],[CreditScore]]&lt;=800,"Baik",TRUE,"Sangat Baik")</f>
        <v>Sedang</v>
      </c>
    </row>
    <row r="6537" spans="1:16" x14ac:dyDescent="0.35">
      <c r="A6537">
        <v>6536</v>
      </c>
      <c r="B6537">
        <v>15776985</v>
      </c>
      <c r="C6537" t="s">
        <v>456</v>
      </c>
      <c r="D6537">
        <v>652</v>
      </c>
      <c r="E6537" t="s">
        <v>15</v>
      </c>
      <c r="F6537" t="s">
        <v>16</v>
      </c>
      <c r="G6537">
        <v>36</v>
      </c>
      <c r="H6537">
        <v>6</v>
      </c>
      <c r="I6537" s="6">
        <v>11251871</v>
      </c>
      <c r="J6537">
        <v>2</v>
      </c>
      <c r="K6537">
        <v>0</v>
      </c>
      <c r="L6537">
        <v>1</v>
      </c>
      <c r="M6537">
        <v>11042131</v>
      </c>
      <c r="N6537">
        <v>0</v>
      </c>
      <c r="O6537" t="str" cm="1">
        <f t="array" ref="O6537">_xlfn.IFS(Churn_Modelling[[#This Row],[Balance]]=0,"Tidak ada Saldo",Churn_Modelling[[#This Row],[Balance]]&lt;=5000000,"Saldo Rendah",Churn_Modelling[[#This Row],[Balance]]&lt;=10000000,"Saldo Menengah",Churn_Modelling[[#This Row],[Balance]]&lt;=15000000,"Saldo Tinggi",TRUE,"Saldo Premium")</f>
        <v>Saldo Tinggi</v>
      </c>
      <c r="P6537" t="str" cm="1">
        <f t="array" ref="P6537">_xlfn.IFS(Churn_Modelling[[#This Row],[CreditScore]]&lt;=500,"Rendah",Churn_Modelling[[#This Row],[CreditScore]]&lt;=600,"Cukup",Churn_Modelling[[#This Row],[CreditScore]]&lt;=700,"Sedang",Churn_Modelling[[#This Row],[CreditScore]]&lt;=800,"Baik",TRUE,"Sangat Baik")</f>
        <v>Sedang</v>
      </c>
    </row>
    <row r="6538" spans="1:16" x14ac:dyDescent="0.35">
      <c r="A6538">
        <v>6537</v>
      </c>
      <c r="B6538">
        <v>15756743</v>
      </c>
      <c r="C6538" t="s">
        <v>550</v>
      </c>
      <c r="D6538">
        <v>625</v>
      </c>
      <c r="E6538" t="s">
        <v>15</v>
      </c>
      <c r="F6538" t="s">
        <v>16</v>
      </c>
      <c r="G6538">
        <v>37</v>
      </c>
      <c r="H6538">
        <v>7</v>
      </c>
      <c r="I6538" s="6">
        <v>11589542</v>
      </c>
      <c r="J6538">
        <v>1</v>
      </c>
      <c r="K6538">
        <v>1</v>
      </c>
      <c r="L6538">
        <v>0</v>
      </c>
      <c r="M6538">
        <v>4848625</v>
      </c>
      <c r="N6538">
        <v>0</v>
      </c>
      <c r="O6538" t="str" cm="1">
        <f t="array" ref="O6538">_xlfn.IFS(Churn_Modelling[[#This Row],[Balance]]=0,"Tidak ada Saldo",Churn_Modelling[[#This Row],[Balance]]&lt;=5000000,"Saldo Rendah",Churn_Modelling[[#This Row],[Balance]]&lt;=10000000,"Saldo Menengah",Churn_Modelling[[#This Row],[Balance]]&lt;=15000000,"Saldo Tinggi",TRUE,"Saldo Premium")</f>
        <v>Saldo Tinggi</v>
      </c>
      <c r="P6538" t="str" cm="1">
        <f t="array" ref="P6538">_xlfn.IFS(Churn_Modelling[[#This Row],[CreditScore]]&lt;=500,"Rendah",Churn_Modelling[[#This Row],[CreditScore]]&lt;=600,"Cukup",Churn_Modelling[[#This Row],[CreditScore]]&lt;=700,"Sedang",Churn_Modelling[[#This Row],[CreditScore]]&lt;=800,"Baik",TRUE,"Sangat Baik")</f>
        <v>Sedang</v>
      </c>
    </row>
    <row r="6539" spans="1:16" x14ac:dyDescent="0.35">
      <c r="A6539">
        <v>6538</v>
      </c>
      <c r="B6539">
        <v>15782364</v>
      </c>
      <c r="C6539" t="s">
        <v>873</v>
      </c>
      <c r="D6539">
        <v>521</v>
      </c>
      <c r="E6539" t="s">
        <v>18</v>
      </c>
      <c r="F6539" t="s">
        <v>16</v>
      </c>
      <c r="G6539">
        <v>39</v>
      </c>
      <c r="H6539">
        <v>3</v>
      </c>
      <c r="I6539" s="6">
        <v>14640868</v>
      </c>
      <c r="J6539">
        <v>1</v>
      </c>
      <c r="K6539">
        <v>0</v>
      </c>
      <c r="L6539">
        <v>0</v>
      </c>
      <c r="M6539">
        <v>7299367</v>
      </c>
      <c r="N6539">
        <v>0</v>
      </c>
      <c r="O6539" t="str" cm="1">
        <f t="array" ref="O6539">_xlfn.IFS(Churn_Modelling[[#This Row],[Balance]]=0,"Tidak ada Saldo",Churn_Modelling[[#This Row],[Balance]]&lt;=5000000,"Saldo Rendah",Churn_Modelling[[#This Row],[Balance]]&lt;=10000000,"Saldo Menengah",Churn_Modelling[[#This Row],[Balance]]&lt;=15000000,"Saldo Tinggi",TRUE,"Saldo Premium")</f>
        <v>Saldo Tinggi</v>
      </c>
      <c r="P6539" t="str" cm="1">
        <f t="array" ref="P6539">_xlfn.IFS(Churn_Modelling[[#This Row],[CreditScore]]&lt;=500,"Rendah",Churn_Modelling[[#This Row],[CreditScore]]&lt;=600,"Cukup",Churn_Modelling[[#This Row],[CreditScore]]&lt;=700,"Sedang",Churn_Modelling[[#This Row],[CreditScore]]&lt;=800,"Baik",TRUE,"Sangat Baik")</f>
        <v>Cukup</v>
      </c>
    </row>
    <row r="6540" spans="1:16" hidden="1" x14ac:dyDescent="0.35">
      <c r="A6540">
        <v>6539</v>
      </c>
      <c r="B6540">
        <v>15604093</v>
      </c>
      <c r="C6540" t="s">
        <v>2379</v>
      </c>
      <c r="D6540">
        <v>546</v>
      </c>
      <c r="E6540" t="s">
        <v>15</v>
      </c>
      <c r="F6540" t="s">
        <v>23</v>
      </c>
      <c r="G6540">
        <v>34</v>
      </c>
      <c r="H6540">
        <v>4</v>
      </c>
      <c r="I6540" s="6">
        <v>16536331</v>
      </c>
      <c r="J6540">
        <v>2</v>
      </c>
      <c r="K6540">
        <v>1</v>
      </c>
      <c r="L6540">
        <v>1</v>
      </c>
      <c r="M6540">
        <v>2574413</v>
      </c>
      <c r="N6540">
        <v>1</v>
      </c>
      <c r="O6540" t="str" cm="1">
        <f t="array" ref="O6540">_xlfn.IFS(Churn_Modelling[[#This Row],[Balance]]=0,"Tidak ada Saldo",Churn_Modelling[[#This Row],[Balance]]&lt;=5000000,"Saldo Rendah",Churn_Modelling[[#This Row],[Balance]]&lt;=10000000,"Saldo Menengah",Churn_Modelling[[#This Row],[Balance]]&lt;=15000000,"Saldo Tinggi",TRUE,"Saldo Premium")</f>
        <v>Saldo Premium</v>
      </c>
      <c r="P6540" t="str" cm="1">
        <f t="array" ref="P6540">_xlfn.IFS(Churn_Modelling[[#This Row],[CreditScore]]&lt;=500,"Rendah",Churn_Modelling[[#This Row],[CreditScore]]&lt;=600,"Cukup",Churn_Modelling[[#This Row],[CreditScore]]&lt;=700,"Sedang",Churn_Modelling[[#This Row],[CreditScore]]&lt;=800,"Baik",TRUE,"Sangat Baik")</f>
        <v>Cukup</v>
      </c>
    </row>
    <row r="6541" spans="1:16" hidden="1" x14ac:dyDescent="0.35">
      <c r="A6541">
        <v>6540</v>
      </c>
      <c r="B6541">
        <v>15749328</v>
      </c>
      <c r="C6541" t="s">
        <v>287</v>
      </c>
      <c r="D6541">
        <v>697</v>
      </c>
      <c r="E6541" t="s">
        <v>15</v>
      </c>
      <c r="F6541" t="s">
        <v>16</v>
      </c>
      <c r="G6541">
        <v>45</v>
      </c>
      <c r="H6541">
        <v>1</v>
      </c>
      <c r="I6541" s="6">
        <v>0</v>
      </c>
      <c r="J6541">
        <v>2</v>
      </c>
      <c r="K6541">
        <v>1</v>
      </c>
      <c r="L6541">
        <v>0</v>
      </c>
      <c r="M6541">
        <v>4680762</v>
      </c>
      <c r="N6541">
        <v>1</v>
      </c>
      <c r="O6541" t="str" cm="1">
        <f t="array" ref="O6541">_xlfn.IFS(Churn_Modelling[[#This Row],[Balance]]=0,"Tidak ada Saldo",Churn_Modelling[[#This Row],[Balance]]&lt;=5000000,"Saldo Rendah",Churn_Modelling[[#This Row],[Balance]]&lt;=10000000,"Saldo Menengah",Churn_Modelling[[#This Row],[Balance]]&lt;=15000000,"Saldo Tinggi",TRUE,"Saldo Premium")</f>
        <v>Tidak ada Saldo</v>
      </c>
      <c r="P6541" t="str" cm="1">
        <f t="array" ref="P6541">_xlfn.IFS(Churn_Modelling[[#This Row],[CreditScore]]&lt;=500,"Rendah",Churn_Modelling[[#This Row],[CreditScore]]&lt;=600,"Cukup",Churn_Modelling[[#This Row],[CreditScore]]&lt;=700,"Sedang",Churn_Modelling[[#This Row],[CreditScore]]&lt;=800,"Baik",TRUE,"Sangat Baik")</f>
        <v>Sedang</v>
      </c>
    </row>
    <row r="6542" spans="1:16" x14ac:dyDescent="0.35">
      <c r="A6542">
        <v>6541</v>
      </c>
      <c r="B6542">
        <v>15656322</v>
      </c>
      <c r="C6542" t="s">
        <v>2380</v>
      </c>
      <c r="D6542">
        <v>571</v>
      </c>
      <c r="E6542" t="s">
        <v>26</v>
      </c>
      <c r="F6542" t="s">
        <v>23</v>
      </c>
      <c r="G6542">
        <v>33</v>
      </c>
      <c r="H6542">
        <v>3</v>
      </c>
      <c r="I6542" s="6">
        <v>7184315</v>
      </c>
      <c r="J6542">
        <v>1</v>
      </c>
      <c r="K6542">
        <v>1</v>
      </c>
      <c r="L6542">
        <v>0</v>
      </c>
      <c r="M6542">
        <v>2677204</v>
      </c>
      <c r="N6542">
        <v>0</v>
      </c>
      <c r="O6542" t="str" cm="1">
        <f t="array" ref="O6542">_xlfn.IFS(Churn_Modelling[[#This Row],[Balance]]=0,"Tidak ada Saldo",Churn_Modelling[[#This Row],[Balance]]&lt;=5000000,"Saldo Rendah",Churn_Modelling[[#This Row],[Balance]]&lt;=10000000,"Saldo Menengah",Churn_Modelling[[#This Row],[Balance]]&lt;=15000000,"Saldo Tinggi",TRUE,"Saldo Premium")</f>
        <v>Saldo Menengah</v>
      </c>
      <c r="P6542" t="str" cm="1">
        <f t="array" ref="P6542">_xlfn.IFS(Churn_Modelling[[#This Row],[CreditScore]]&lt;=500,"Rendah",Churn_Modelling[[#This Row],[CreditScore]]&lt;=600,"Cukup",Churn_Modelling[[#This Row],[CreditScore]]&lt;=700,"Sedang",Churn_Modelling[[#This Row],[CreditScore]]&lt;=800,"Baik",TRUE,"Sangat Baik")</f>
        <v>Cukup</v>
      </c>
    </row>
    <row r="6543" spans="1:16" x14ac:dyDescent="0.35">
      <c r="A6543">
        <v>6542</v>
      </c>
      <c r="B6543">
        <v>15685564</v>
      </c>
      <c r="C6543" t="s">
        <v>902</v>
      </c>
      <c r="D6543">
        <v>748</v>
      </c>
      <c r="E6543" t="s">
        <v>18</v>
      </c>
      <c r="F6543" t="s">
        <v>23</v>
      </c>
      <c r="G6543">
        <v>35</v>
      </c>
      <c r="H6543">
        <v>5</v>
      </c>
      <c r="I6543" s="6">
        <v>10549253</v>
      </c>
      <c r="J6543">
        <v>1</v>
      </c>
      <c r="K6543">
        <v>1</v>
      </c>
      <c r="L6543">
        <v>1</v>
      </c>
      <c r="M6543">
        <v>1500572</v>
      </c>
      <c r="N6543">
        <v>0</v>
      </c>
      <c r="O6543" t="str" cm="1">
        <f t="array" ref="O6543">_xlfn.IFS(Churn_Modelling[[#This Row],[Balance]]=0,"Tidak ada Saldo",Churn_Modelling[[#This Row],[Balance]]&lt;=5000000,"Saldo Rendah",Churn_Modelling[[#This Row],[Balance]]&lt;=10000000,"Saldo Menengah",Churn_Modelling[[#This Row],[Balance]]&lt;=15000000,"Saldo Tinggi",TRUE,"Saldo Premium")</f>
        <v>Saldo Tinggi</v>
      </c>
      <c r="P6543" t="str" cm="1">
        <f t="array" ref="P6543">_xlfn.IFS(Churn_Modelling[[#This Row],[CreditScore]]&lt;=500,"Rendah",Churn_Modelling[[#This Row],[CreditScore]]&lt;=600,"Cukup",Churn_Modelling[[#This Row],[CreditScore]]&lt;=700,"Sedang",Churn_Modelling[[#This Row],[CreditScore]]&lt;=800,"Baik",TRUE,"Sangat Baik")</f>
        <v>Baik</v>
      </c>
    </row>
    <row r="6544" spans="1:16" x14ac:dyDescent="0.35">
      <c r="A6544">
        <v>6543</v>
      </c>
      <c r="B6544">
        <v>15785831</v>
      </c>
      <c r="C6544" t="s">
        <v>744</v>
      </c>
      <c r="D6544">
        <v>591</v>
      </c>
      <c r="E6544" t="s">
        <v>15</v>
      </c>
      <c r="F6544" t="s">
        <v>23</v>
      </c>
      <c r="G6544">
        <v>35</v>
      </c>
      <c r="H6544">
        <v>7</v>
      </c>
      <c r="I6544" s="6">
        <v>18302725</v>
      </c>
      <c r="J6544">
        <v>1</v>
      </c>
      <c r="K6544">
        <v>1</v>
      </c>
      <c r="L6544">
        <v>1</v>
      </c>
      <c r="M6544">
        <v>5602879</v>
      </c>
      <c r="N6544">
        <v>0</v>
      </c>
      <c r="O6544" t="str" cm="1">
        <f t="array" ref="O6544">_xlfn.IFS(Churn_Modelling[[#This Row],[Balance]]=0,"Tidak ada Saldo",Churn_Modelling[[#This Row],[Balance]]&lt;=5000000,"Saldo Rendah",Churn_Modelling[[#This Row],[Balance]]&lt;=10000000,"Saldo Menengah",Churn_Modelling[[#This Row],[Balance]]&lt;=15000000,"Saldo Tinggi",TRUE,"Saldo Premium")</f>
        <v>Saldo Premium</v>
      </c>
      <c r="P6544" t="str" cm="1">
        <f t="array" ref="P6544">_xlfn.IFS(Churn_Modelling[[#This Row],[CreditScore]]&lt;=500,"Rendah",Churn_Modelling[[#This Row],[CreditScore]]&lt;=600,"Cukup",Churn_Modelling[[#This Row],[CreditScore]]&lt;=700,"Sedang",Churn_Modelling[[#This Row],[CreditScore]]&lt;=800,"Baik",TRUE,"Sangat Baik")</f>
        <v>Cukup</v>
      </c>
    </row>
    <row r="6545" spans="1:16" x14ac:dyDescent="0.35">
      <c r="A6545">
        <v>6544</v>
      </c>
      <c r="B6545">
        <v>15796218</v>
      </c>
      <c r="C6545" t="s">
        <v>171</v>
      </c>
      <c r="D6545">
        <v>814</v>
      </c>
      <c r="E6545" t="s">
        <v>26</v>
      </c>
      <c r="F6545" t="s">
        <v>23</v>
      </c>
      <c r="G6545">
        <v>29</v>
      </c>
      <c r="H6545">
        <v>1</v>
      </c>
      <c r="I6545" s="6">
        <v>13196857</v>
      </c>
      <c r="J6545">
        <v>2</v>
      </c>
      <c r="K6545">
        <v>1</v>
      </c>
      <c r="L6545">
        <v>1</v>
      </c>
      <c r="M6545">
        <v>14769392</v>
      </c>
      <c r="N6545">
        <v>0</v>
      </c>
      <c r="O6545" t="str" cm="1">
        <f t="array" ref="O6545">_xlfn.IFS(Churn_Modelling[[#This Row],[Balance]]=0,"Tidak ada Saldo",Churn_Modelling[[#This Row],[Balance]]&lt;=5000000,"Saldo Rendah",Churn_Modelling[[#This Row],[Balance]]&lt;=10000000,"Saldo Menengah",Churn_Modelling[[#This Row],[Balance]]&lt;=15000000,"Saldo Tinggi",TRUE,"Saldo Premium")</f>
        <v>Saldo Tinggi</v>
      </c>
      <c r="P6545" t="str" cm="1">
        <f t="array" ref="P6545">_xlfn.IFS(Churn_Modelling[[#This Row],[CreditScore]]&lt;=500,"Rendah",Churn_Modelling[[#This Row],[CreditScore]]&lt;=600,"Cukup",Churn_Modelling[[#This Row],[CreditScore]]&lt;=700,"Sedang",Churn_Modelling[[#This Row],[CreditScore]]&lt;=800,"Baik",TRUE,"Sangat Baik")</f>
        <v>Sangat Baik</v>
      </c>
    </row>
    <row r="6546" spans="1:16" x14ac:dyDescent="0.35">
      <c r="A6546">
        <v>6545</v>
      </c>
      <c r="B6546">
        <v>15716218</v>
      </c>
      <c r="C6546" t="s">
        <v>2174</v>
      </c>
      <c r="D6546">
        <v>709</v>
      </c>
      <c r="E6546" t="s">
        <v>15</v>
      </c>
      <c r="F6546" t="s">
        <v>16</v>
      </c>
      <c r="G6546">
        <v>45</v>
      </c>
      <c r="H6546">
        <v>3</v>
      </c>
      <c r="I6546" s="6">
        <v>1041185</v>
      </c>
      <c r="J6546">
        <v>1</v>
      </c>
      <c r="K6546">
        <v>0</v>
      </c>
      <c r="L6546">
        <v>1</v>
      </c>
      <c r="M6546">
        <v>174032</v>
      </c>
      <c r="N6546">
        <v>0</v>
      </c>
      <c r="O6546" t="str" cm="1">
        <f t="array" ref="O6546">_xlfn.IFS(Churn_Modelling[[#This Row],[Balance]]=0,"Tidak ada Saldo",Churn_Modelling[[#This Row],[Balance]]&lt;=5000000,"Saldo Rendah",Churn_Modelling[[#This Row],[Balance]]&lt;=10000000,"Saldo Menengah",Churn_Modelling[[#This Row],[Balance]]&lt;=15000000,"Saldo Tinggi",TRUE,"Saldo Premium")</f>
        <v>Saldo Rendah</v>
      </c>
      <c r="P6546" t="str" cm="1">
        <f t="array" ref="P6546">_xlfn.IFS(Churn_Modelling[[#This Row],[CreditScore]]&lt;=500,"Rendah",Churn_Modelling[[#This Row],[CreditScore]]&lt;=600,"Cukup",Churn_Modelling[[#This Row],[CreditScore]]&lt;=700,"Sedang",Churn_Modelling[[#This Row],[CreditScore]]&lt;=800,"Baik",TRUE,"Sangat Baik")</f>
        <v>Baik</v>
      </c>
    </row>
    <row r="6547" spans="1:16" x14ac:dyDescent="0.35">
      <c r="A6547">
        <v>6546</v>
      </c>
      <c r="B6547">
        <v>15572735</v>
      </c>
      <c r="C6547" t="s">
        <v>191</v>
      </c>
      <c r="D6547">
        <v>433</v>
      </c>
      <c r="E6547" t="s">
        <v>18</v>
      </c>
      <c r="F6547" t="s">
        <v>23</v>
      </c>
      <c r="G6547">
        <v>27</v>
      </c>
      <c r="H6547">
        <v>2</v>
      </c>
      <c r="I6547" s="6">
        <v>0</v>
      </c>
      <c r="J6547">
        <v>2</v>
      </c>
      <c r="K6547">
        <v>1</v>
      </c>
      <c r="L6547">
        <v>1</v>
      </c>
      <c r="M6547">
        <v>15369865</v>
      </c>
      <c r="N6547">
        <v>0</v>
      </c>
      <c r="O6547" t="str" cm="1">
        <f t="array" ref="O6547">_xlfn.IFS(Churn_Modelling[[#This Row],[Balance]]=0,"Tidak ada Saldo",Churn_Modelling[[#This Row],[Balance]]&lt;=5000000,"Saldo Rendah",Churn_Modelling[[#This Row],[Balance]]&lt;=10000000,"Saldo Menengah",Churn_Modelling[[#This Row],[Balance]]&lt;=15000000,"Saldo Tinggi",TRUE,"Saldo Premium")</f>
        <v>Tidak ada Saldo</v>
      </c>
      <c r="P6547" t="str" cm="1">
        <f t="array" ref="P6547">_xlfn.IFS(Churn_Modelling[[#This Row],[CreditScore]]&lt;=500,"Rendah",Churn_Modelling[[#This Row],[CreditScore]]&lt;=600,"Cukup",Churn_Modelling[[#This Row],[CreditScore]]&lt;=700,"Sedang",Churn_Modelling[[#This Row],[CreditScore]]&lt;=800,"Baik",TRUE,"Sangat Baik")</f>
        <v>Rendah</v>
      </c>
    </row>
    <row r="6548" spans="1:16" x14ac:dyDescent="0.35">
      <c r="A6548">
        <v>6547</v>
      </c>
      <c r="B6548">
        <v>15633840</v>
      </c>
      <c r="C6548" t="s">
        <v>36</v>
      </c>
      <c r="D6548">
        <v>781</v>
      </c>
      <c r="E6548" t="s">
        <v>15</v>
      </c>
      <c r="F6548" t="s">
        <v>23</v>
      </c>
      <c r="G6548">
        <v>20</v>
      </c>
      <c r="H6548">
        <v>0</v>
      </c>
      <c r="I6548" s="6">
        <v>1250231</v>
      </c>
      <c r="J6548">
        <v>2</v>
      </c>
      <c r="K6548">
        <v>1</v>
      </c>
      <c r="L6548">
        <v>1</v>
      </c>
      <c r="M6548">
        <v>10830145</v>
      </c>
      <c r="N6548">
        <v>0</v>
      </c>
      <c r="O6548" t="str" cm="1">
        <f t="array" ref="O6548">_xlfn.IFS(Churn_Modelling[[#This Row],[Balance]]=0,"Tidak ada Saldo",Churn_Modelling[[#This Row],[Balance]]&lt;=5000000,"Saldo Rendah",Churn_Modelling[[#This Row],[Balance]]&lt;=10000000,"Saldo Menengah",Churn_Modelling[[#This Row],[Balance]]&lt;=15000000,"Saldo Tinggi",TRUE,"Saldo Premium")</f>
        <v>Saldo Rendah</v>
      </c>
      <c r="P6548" t="str" cm="1">
        <f t="array" ref="P6548">_xlfn.IFS(Churn_Modelling[[#This Row],[CreditScore]]&lt;=500,"Rendah",Churn_Modelling[[#This Row],[CreditScore]]&lt;=600,"Cukup",Churn_Modelling[[#This Row],[CreditScore]]&lt;=700,"Sedang",Churn_Modelling[[#This Row],[CreditScore]]&lt;=800,"Baik",TRUE,"Sangat Baik")</f>
        <v>Baik</v>
      </c>
    </row>
    <row r="6549" spans="1:16" x14ac:dyDescent="0.35">
      <c r="A6549">
        <v>6548</v>
      </c>
      <c r="B6549">
        <v>15608760</v>
      </c>
      <c r="C6549" t="s">
        <v>649</v>
      </c>
      <c r="D6549">
        <v>656</v>
      </c>
      <c r="E6549" t="s">
        <v>15</v>
      </c>
      <c r="F6549" t="s">
        <v>16</v>
      </c>
      <c r="G6549">
        <v>30</v>
      </c>
      <c r="H6549">
        <v>4</v>
      </c>
      <c r="I6549" s="6">
        <v>743232</v>
      </c>
      <c r="J6549">
        <v>1</v>
      </c>
      <c r="K6549">
        <v>1</v>
      </c>
      <c r="L6549">
        <v>1</v>
      </c>
      <c r="M6549">
        <v>2292908</v>
      </c>
      <c r="N6549">
        <v>0</v>
      </c>
      <c r="O6549" t="str" cm="1">
        <f t="array" ref="O6549">_xlfn.IFS(Churn_Modelling[[#This Row],[Balance]]=0,"Tidak ada Saldo",Churn_Modelling[[#This Row],[Balance]]&lt;=5000000,"Saldo Rendah",Churn_Modelling[[#This Row],[Balance]]&lt;=10000000,"Saldo Menengah",Churn_Modelling[[#This Row],[Balance]]&lt;=15000000,"Saldo Tinggi",TRUE,"Saldo Premium")</f>
        <v>Saldo Rendah</v>
      </c>
      <c r="P6549" t="str" cm="1">
        <f t="array" ref="P6549">_xlfn.IFS(Churn_Modelling[[#This Row],[CreditScore]]&lt;=500,"Rendah",Churn_Modelling[[#This Row],[CreditScore]]&lt;=600,"Cukup",Churn_Modelling[[#This Row],[CreditScore]]&lt;=700,"Sedang",Churn_Modelling[[#This Row],[CreditScore]]&lt;=800,"Baik",TRUE,"Sangat Baik")</f>
        <v>Sedang</v>
      </c>
    </row>
    <row r="6550" spans="1:16" x14ac:dyDescent="0.35">
      <c r="A6550">
        <v>6549</v>
      </c>
      <c r="B6550">
        <v>15627848</v>
      </c>
      <c r="C6550" t="s">
        <v>1838</v>
      </c>
      <c r="D6550">
        <v>683</v>
      </c>
      <c r="E6550" t="s">
        <v>15</v>
      </c>
      <c r="F6550" t="s">
        <v>23</v>
      </c>
      <c r="G6550">
        <v>38</v>
      </c>
      <c r="H6550">
        <v>7</v>
      </c>
      <c r="I6550" s="6">
        <v>10934613</v>
      </c>
      <c r="J6550">
        <v>2</v>
      </c>
      <c r="K6550">
        <v>1</v>
      </c>
      <c r="L6550">
        <v>0</v>
      </c>
      <c r="M6550">
        <v>10266592</v>
      </c>
      <c r="N6550">
        <v>0</v>
      </c>
      <c r="O6550" t="str" cm="1">
        <f t="array" ref="O6550">_xlfn.IFS(Churn_Modelling[[#This Row],[Balance]]=0,"Tidak ada Saldo",Churn_Modelling[[#This Row],[Balance]]&lt;=5000000,"Saldo Rendah",Churn_Modelling[[#This Row],[Balance]]&lt;=10000000,"Saldo Menengah",Churn_Modelling[[#This Row],[Balance]]&lt;=15000000,"Saldo Tinggi",TRUE,"Saldo Premium")</f>
        <v>Saldo Tinggi</v>
      </c>
      <c r="P6550" t="str" cm="1">
        <f t="array" ref="P6550">_xlfn.IFS(Churn_Modelling[[#This Row],[CreditScore]]&lt;=500,"Rendah",Churn_Modelling[[#This Row],[CreditScore]]&lt;=600,"Cukup",Churn_Modelling[[#This Row],[CreditScore]]&lt;=700,"Sedang",Churn_Modelling[[#This Row],[CreditScore]]&lt;=800,"Baik",TRUE,"Sangat Baik")</f>
        <v>Sedang</v>
      </c>
    </row>
    <row r="6551" spans="1:16" x14ac:dyDescent="0.35">
      <c r="A6551">
        <v>6550</v>
      </c>
      <c r="B6551">
        <v>15792029</v>
      </c>
      <c r="C6551" t="s">
        <v>1135</v>
      </c>
      <c r="D6551">
        <v>620</v>
      </c>
      <c r="E6551" t="s">
        <v>15</v>
      </c>
      <c r="F6551" t="s">
        <v>23</v>
      </c>
      <c r="G6551">
        <v>32</v>
      </c>
      <c r="H6551">
        <v>6</v>
      </c>
      <c r="I6551" s="6">
        <v>0</v>
      </c>
      <c r="J6551">
        <v>2</v>
      </c>
      <c r="K6551">
        <v>1</v>
      </c>
      <c r="L6551">
        <v>0</v>
      </c>
      <c r="M6551">
        <v>5613909</v>
      </c>
      <c r="N6551">
        <v>0</v>
      </c>
      <c r="O6551" t="str" cm="1">
        <f t="array" ref="O6551">_xlfn.IFS(Churn_Modelling[[#This Row],[Balance]]=0,"Tidak ada Saldo",Churn_Modelling[[#This Row],[Balance]]&lt;=5000000,"Saldo Rendah",Churn_Modelling[[#This Row],[Balance]]&lt;=10000000,"Saldo Menengah",Churn_Modelling[[#This Row],[Balance]]&lt;=15000000,"Saldo Tinggi",TRUE,"Saldo Premium")</f>
        <v>Tidak ada Saldo</v>
      </c>
      <c r="P6551" t="str" cm="1">
        <f t="array" ref="P6551">_xlfn.IFS(Churn_Modelling[[#This Row],[CreditScore]]&lt;=500,"Rendah",Churn_Modelling[[#This Row],[CreditScore]]&lt;=600,"Cukup",Churn_Modelling[[#This Row],[CreditScore]]&lt;=700,"Sedang",Churn_Modelling[[#This Row],[CreditScore]]&lt;=800,"Baik",TRUE,"Sangat Baik")</f>
        <v>Sedang</v>
      </c>
    </row>
    <row r="6552" spans="1:16" hidden="1" x14ac:dyDescent="0.35">
      <c r="A6552">
        <v>6551</v>
      </c>
      <c r="B6552">
        <v>15617331</v>
      </c>
      <c r="C6552" t="s">
        <v>2381</v>
      </c>
      <c r="D6552">
        <v>637</v>
      </c>
      <c r="E6552" t="s">
        <v>26</v>
      </c>
      <c r="F6552" t="s">
        <v>16</v>
      </c>
      <c r="G6552">
        <v>39</v>
      </c>
      <c r="H6552">
        <v>3</v>
      </c>
      <c r="I6552" s="6">
        <v>10969841</v>
      </c>
      <c r="J6552">
        <v>1</v>
      </c>
      <c r="K6552">
        <v>1</v>
      </c>
      <c r="L6552">
        <v>1</v>
      </c>
      <c r="M6552">
        <v>8839129</v>
      </c>
      <c r="N6552">
        <v>1</v>
      </c>
      <c r="O6552" t="str" cm="1">
        <f t="array" ref="O6552">_xlfn.IFS(Churn_Modelling[[#This Row],[Balance]]=0,"Tidak ada Saldo",Churn_Modelling[[#This Row],[Balance]]&lt;=5000000,"Saldo Rendah",Churn_Modelling[[#This Row],[Balance]]&lt;=10000000,"Saldo Menengah",Churn_Modelling[[#This Row],[Balance]]&lt;=15000000,"Saldo Tinggi",TRUE,"Saldo Premium")</f>
        <v>Saldo Tinggi</v>
      </c>
      <c r="P6552" t="str" cm="1">
        <f t="array" ref="P6552">_xlfn.IFS(Churn_Modelling[[#This Row],[CreditScore]]&lt;=500,"Rendah",Churn_Modelling[[#This Row],[CreditScore]]&lt;=600,"Cukup",Churn_Modelling[[#This Row],[CreditScore]]&lt;=700,"Sedang",Churn_Modelling[[#This Row],[CreditScore]]&lt;=800,"Baik",TRUE,"Sangat Baik")</f>
        <v>Sedang</v>
      </c>
    </row>
    <row r="6553" spans="1:16" x14ac:dyDescent="0.35">
      <c r="A6553">
        <v>6552</v>
      </c>
      <c r="B6553">
        <v>15651740</v>
      </c>
      <c r="C6553" t="s">
        <v>547</v>
      </c>
      <c r="D6553">
        <v>525</v>
      </c>
      <c r="E6553" t="s">
        <v>18</v>
      </c>
      <c r="F6553" t="s">
        <v>16</v>
      </c>
      <c r="G6553">
        <v>30</v>
      </c>
      <c r="H6553">
        <v>5</v>
      </c>
      <c r="I6553" s="6">
        <v>0</v>
      </c>
      <c r="J6553">
        <v>2</v>
      </c>
      <c r="K6553">
        <v>0</v>
      </c>
      <c r="L6553">
        <v>1</v>
      </c>
      <c r="M6553">
        <v>14919544</v>
      </c>
      <c r="N6553">
        <v>0</v>
      </c>
      <c r="O6553" t="str" cm="1">
        <f t="array" ref="O6553">_xlfn.IFS(Churn_Modelling[[#This Row],[Balance]]=0,"Tidak ada Saldo",Churn_Modelling[[#This Row],[Balance]]&lt;=5000000,"Saldo Rendah",Churn_Modelling[[#This Row],[Balance]]&lt;=10000000,"Saldo Menengah",Churn_Modelling[[#This Row],[Balance]]&lt;=15000000,"Saldo Tinggi",TRUE,"Saldo Premium")</f>
        <v>Tidak ada Saldo</v>
      </c>
      <c r="P6553" t="str" cm="1">
        <f t="array" ref="P6553">_xlfn.IFS(Churn_Modelling[[#This Row],[CreditScore]]&lt;=500,"Rendah",Churn_Modelling[[#This Row],[CreditScore]]&lt;=600,"Cukup",Churn_Modelling[[#This Row],[CreditScore]]&lt;=700,"Sedang",Churn_Modelling[[#This Row],[CreditScore]]&lt;=800,"Baik",TRUE,"Sangat Baik")</f>
        <v>Cukup</v>
      </c>
    </row>
    <row r="6554" spans="1:16" x14ac:dyDescent="0.35">
      <c r="A6554">
        <v>6553</v>
      </c>
      <c r="B6554">
        <v>15636407</v>
      </c>
      <c r="C6554" t="s">
        <v>2280</v>
      </c>
      <c r="D6554">
        <v>793</v>
      </c>
      <c r="E6554" t="s">
        <v>26</v>
      </c>
      <c r="F6554" t="s">
        <v>16</v>
      </c>
      <c r="G6554">
        <v>34</v>
      </c>
      <c r="H6554">
        <v>5</v>
      </c>
      <c r="I6554" s="6">
        <v>12775809</v>
      </c>
      <c r="J6554">
        <v>1</v>
      </c>
      <c r="K6554">
        <v>1</v>
      </c>
      <c r="L6554">
        <v>0</v>
      </c>
      <c r="M6554">
        <v>14335703</v>
      </c>
      <c r="N6554">
        <v>0</v>
      </c>
      <c r="O6554" t="str" cm="1">
        <f t="array" ref="O6554">_xlfn.IFS(Churn_Modelling[[#This Row],[Balance]]=0,"Tidak ada Saldo",Churn_Modelling[[#This Row],[Balance]]&lt;=5000000,"Saldo Rendah",Churn_Modelling[[#This Row],[Balance]]&lt;=10000000,"Saldo Menengah",Churn_Modelling[[#This Row],[Balance]]&lt;=15000000,"Saldo Tinggi",TRUE,"Saldo Premium")</f>
        <v>Saldo Tinggi</v>
      </c>
      <c r="P6554" t="str" cm="1">
        <f t="array" ref="P6554">_xlfn.IFS(Churn_Modelling[[#This Row],[CreditScore]]&lt;=500,"Rendah",Churn_Modelling[[#This Row],[CreditScore]]&lt;=600,"Cukup",Churn_Modelling[[#This Row],[CreditScore]]&lt;=700,"Sedang",Churn_Modelling[[#This Row],[CreditScore]]&lt;=800,"Baik",TRUE,"Sangat Baik")</f>
        <v>Baik</v>
      </c>
    </row>
    <row r="6555" spans="1:16" hidden="1" x14ac:dyDescent="0.35">
      <c r="A6555">
        <v>6554</v>
      </c>
      <c r="B6555">
        <v>15607526</v>
      </c>
      <c r="C6555" t="s">
        <v>457</v>
      </c>
      <c r="D6555">
        <v>638</v>
      </c>
      <c r="E6555" t="s">
        <v>26</v>
      </c>
      <c r="F6555" t="s">
        <v>23</v>
      </c>
      <c r="G6555">
        <v>50</v>
      </c>
      <c r="H6555">
        <v>1</v>
      </c>
      <c r="I6555" s="6">
        <v>10264548</v>
      </c>
      <c r="J6555">
        <v>1</v>
      </c>
      <c r="K6555">
        <v>1</v>
      </c>
      <c r="L6555">
        <v>0</v>
      </c>
      <c r="M6555">
        <v>16835998</v>
      </c>
      <c r="N6555">
        <v>1</v>
      </c>
      <c r="O6555" t="str" cm="1">
        <f t="array" ref="O6555">_xlfn.IFS(Churn_Modelling[[#This Row],[Balance]]=0,"Tidak ada Saldo",Churn_Modelling[[#This Row],[Balance]]&lt;=5000000,"Saldo Rendah",Churn_Modelling[[#This Row],[Balance]]&lt;=10000000,"Saldo Menengah",Churn_Modelling[[#This Row],[Balance]]&lt;=15000000,"Saldo Tinggi",TRUE,"Saldo Premium")</f>
        <v>Saldo Tinggi</v>
      </c>
      <c r="P6555" t="str" cm="1">
        <f t="array" ref="P6555">_xlfn.IFS(Churn_Modelling[[#This Row],[CreditScore]]&lt;=500,"Rendah",Churn_Modelling[[#This Row],[CreditScore]]&lt;=600,"Cukup",Churn_Modelling[[#This Row],[CreditScore]]&lt;=700,"Sedang",Churn_Modelling[[#This Row],[CreditScore]]&lt;=800,"Baik",TRUE,"Sangat Baik")</f>
        <v>Sedang</v>
      </c>
    </row>
    <row r="6556" spans="1:16" x14ac:dyDescent="0.35">
      <c r="A6556">
        <v>6555</v>
      </c>
      <c r="B6556">
        <v>15632576</v>
      </c>
      <c r="C6556" t="s">
        <v>1872</v>
      </c>
      <c r="D6556">
        <v>520</v>
      </c>
      <c r="E6556" t="s">
        <v>15</v>
      </c>
      <c r="F6556" t="s">
        <v>23</v>
      </c>
      <c r="G6556">
        <v>31</v>
      </c>
      <c r="H6556">
        <v>4</v>
      </c>
      <c r="I6556" s="6">
        <v>932494</v>
      </c>
      <c r="J6556">
        <v>1</v>
      </c>
      <c r="K6556">
        <v>1</v>
      </c>
      <c r="L6556">
        <v>0</v>
      </c>
      <c r="M6556">
        <v>7733575</v>
      </c>
      <c r="N6556">
        <v>0</v>
      </c>
      <c r="O6556" t="str" cm="1">
        <f t="array" ref="O6556">_xlfn.IFS(Churn_Modelling[[#This Row],[Balance]]=0,"Tidak ada Saldo",Churn_Modelling[[#This Row],[Balance]]&lt;=5000000,"Saldo Rendah",Churn_Modelling[[#This Row],[Balance]]&lt;=10000000,"Saldo Menengah",Churn_Modelling[[#This Row],[Balance]]&lt;=15000000,"Saldo Tinggi",TRUE,"Saldo Premium")</f>
        <v>Saldo Rendah</v>
      </c>
      <c r="P6556" t="str" cm="1">
        <f t="array" ref="P6556">_xlfn.IFS(Churn_Modelling[[#This Row],[CreditScore]]&lt;=500,"Rendah",Churn_Modelling[[#This Row],[CreditScore]]&lt;=600,"Cukup",Churn_Modelling[[#This Row],[CreditScore]]&lt;=700,"Sedang",Churn_Modelling[[#This Row],[CreditScore]]&lt;=800,"Baik",TRUE,"Sangat Baik")</f>
        <v>Cukup</v>
      </c>
    </row>
    <row r="6557" spans="1:16" x14ac:dyDescent="0.35">
      <c r="A6557">
        <v>6556</v>
      </c>
      <c r="B6557">
        <v>15581505</v>
      </c>
      <c r="C6557" t="s">
        <v>2382</v>
      </c>
      <c r="D6557">
        <v>641</v>
      </c>
      <c r="E6557" t="s">
        <v>15</v>
      </c>
      <c r="F6557" t="s">
        <v>23</v>
      </c>
      <c r="G6557">
        <v>35</v>
      </c>
      <c r="H6557">
        <v>5</v>
      </c>
      <c r="I6557" s="6">
        <v>0</v>
      </c>
      <c r="J6557">
        <v>2</v>
      </c>
      <c r="K6557">
        <v>1</v>
      </c>
      <c r="L6557">
        <v>0</v>
      </c>
      <c r="M6557">
        <v>9314893</v>
      </c>
      <c r="N6557">
        <v>0</v>
      </c>
      <c r="O6557" t="str" cm="1">
        <f t="array" ref="O6557">_xlfn.IFS(Churn_Modelling[[#This Row],[Balance]]=0,"Tidak ada Saldo",Churn_Modelling[[#This Row],[Balance]]&lt;=5000000,"Saldo Rendah",Churn_Modelling[[#This Row],[Balance]]&lt;=10000000,"Saldo Menengah",Churn_Modelling[[#This Row],[Balance]]&lt;=15000000,"Saldo Tinggi",TRUE,"Saldo Premium")</f>
        <v>Tidak ada Saldo</v>
      </c>
      <c r="P6557" t="str" cm="1">
        <f t="array" ref="P6557">_xlfn.IFS(Churn_Modelling[[#This Row],[CreditScore]]&lt;=500,"Rendah",Churn_Modelling[[#This Row],[CreditScore]]&lt;=600,"Cukup",Churn_Modelling[[#This Row],[CreditScore]]&lt;=700,"Sedang",Churn_Modelling[[#This Row],[CreditScore]]&lt;=800,"Baik",TRUE,"Sangat Baik")</f>
        <v>Sedang</v>
      </c>
    </row>
    <row r="6558" spans="1:16" hidden="1" x14ac:dyDescent="0.35">
      <c r="A6558">
        <v>6557</v>
      </c>
      <c r="B6558">
        <v>15612207</v>
      </c>
      <c r="C6558" t="s">
        <v>17</v>
      </c>
      <c r="D6558">
        <v>840</v>
      </c>
      <c r="E6558" t="s">
        <v>26</v>
      </c>
      <c r="F6558" t="s">
        <v>16</v>
      </c>
      <c r="G6558">
        <v>51</v>
      </c>
      <c r="H6558">
        <v>1</v>
      </c>
      <c r="I6558" s="6">
        <v>8777983</v>
      </c>
      <c r="J6558">
        <v>1</v>
      </c>
      <c r="K6558">
        <v>0</v>
      </c>
      <c r="L6558">
        <v>1</v>
      </c>
      <c r="M6558">
        <v>3668711</v>
      </c>
      <c r="N6558">
        <v>1</v>
      </c>
      <c r="O6558" t="str" cm="1">
        <f t="array" ref="O6558">_xlfn.IFS(Churn_Modelling[[#This Row],[Balance]]=0,"Tidak ada Saldo",Churn_Modelling[[#This Row],[Balance]]&lt;=5000000,"Saldo Rendah",Churn_Modelling[[#This Row],[Balance]]&lt;=10000000,"Saldo Menengah",Churn_Modelling[[#This Row],[Balance]]&lt;=15000000,"Saldo Tinggi",TRUE,"Saldo Premium")</f>
        <v>Saldo Menengah</v>
      </c>
      <c r="P6558" t="str" cm="1">
        <f t="array" ref="P6558">_xlfn.IFS(Churn_Modelling[[#This Row],[CreditScore]]&lt;=500,"Rendah",Churn_Modelling[[#This Row],[CreditScore]]&lt;=600,"Cukup",Churn_Modelling[[#This Row],[CreditScore]]&lt;=700,"Sedang",Churn_Modelling[[#This Row],[CreditScore]]&lt;=800,"Baik",TRUE,"Sangat Baik")</f>
        <v>Sangat Baik</v>
      </c>
    </row>
    <row r="6559" spans="1:16" x14ac:dyDescent="0.35">
      <c r="A6559">
        <v>6558</v>
      </c>
      <c r="B6559">
        <v>15707242</v>
      </c>
      <c r="C6559" t="s">
        <v>1900</v>
      </c>
      <c r="D6559">
        <v>504</v>
      </c>
      <c r="E6559" t="s">
        <v>18</v>
      </c>
      <c r="F6559" t="s">
        <v>23</v>
      </c>
      <c r="G6559">
        <v>40</v>
      </c>
      <c r="H6559">
        <v>5</v>
      </c>
      <c r="I6559" s="6">
        <v>0</v>
      </c>
      <c r="J6559">
        <v>2</v>
      </c>
      <c r="K6559">
        <v>0</v>
      </c>
      <c r="L6559">
        <v>0</v>
      </c>
      <c r="M6559">
        <v>14670336</v>
      </c>
      <c r="N6559">
        <v>0</v>
      </c>
      <c r="O6559" t="str" cm="1">
        <f t="array" ref="O6559">_xlfn.IFS(Churn_Modelling[[#This Row],[Balance]]=0,"Tidak ada Saldo",Churn_Modelling[[#This Row],[Balance]]&lt;=5000000,"Saldo Rendah",Churn_Modelling[[#This Row],[Balance]]&lt;=10000000,"Saldo Menengah",Churn_Modelling[[#This Row],[Balance]]&lt;=15000000,"Saldo Tinggi",TRUE,"Saldo Premium")</f>
        <v>Tidak ada Saldo</v>
      </c>
      <c r="P6559" t="str" cm="1">
        <f t="array" ref="P6559">_xlfn.IFS(Churn_Modelling[[#This Row],[CreditScore]]&lt;=500,"Rendah",Churn_Modelling[[#This Row],[CreditScore]]&lt;=600,"Cukup",Churn_Modelling[[#This Row],[CreditScore]]&lt;=700,"Sedang",Churn_Modelling[[#This Row],[CreditScore]]&lt;=800,"Baik",TRUE,"Sangat Baik")</f>
        <v>Cukup</v>
      </c>
    </row>
    <row r="6560" spans="1:16" x14ac:dyDescent="0.35">
      <c r="A6560">
        <v>6559</v>
      </c>
      <c r="B6560">
        <v>15721937</v>
      </c>
      <c r="C6560" t="s">
        <v>2383</v>
      </c>
      <c r="D6560">
        <v>686</v>
      </c>
      <c r="E6560" t="s">
        <v>15</v>
      </c>
      <c r="F6560" t="s">
        <v>23</v>
      </c>
      <c r="G6560">
        <v>38</v>
      </c>
      <c r="H6560">
        <v>0</v>
      </c>
      <c r="I6560" s="6">
        <v>13813134</v>
      </c>
      <c r="J6560">
        <v>1</v>
      </c>
      <c r="K6560">
        <v>0</v>
      </c>
      <c r="L6560">
        <v>1</v>
      </c>
      <c r="M6560">
        <v>11592785</v>
      </c>
      <c r="N6560">
        <v>0</v>
      </c>
      <c r="O6560" t="str" cm="1">
        <f t="array" ref="O6560">_xlfn.IFS(Churn_Modelling[[#This Row],[Balance]]=0,"Tidak ada Saldo",Churn_Modelling[[#This Row],[Balance]]&lt;=5000000,"Saldo Rendah",Churn_Modelling[[#This Row],[Balance]]&lt;=10000000,"Saldo Menengah",Churn_Modelling[[#This Row],[Balance]]&lt;=15000000,"Saldo Tinggi",TRUE,"Saldo Premium")</f>
        <v>Saldo Tinggi</v>
      </c>
      <c r="P6560" t="str" cm="1">
        <f t="array" ref="P6560">_xlfn.IFS(Churn_Modelling[[#This Row],[CreditScore]]&lt;=500,"Rendah",Churn_Modelling[[#This Row],[CreditScore]]&lt;=600,"Cukup",Churn_Modelling[[#This Row],[CreditScore]]&lt;=700,"Sedang",Churn_Modelling[[#This Row],[CreditScore]]&lt;=800,"Baik",TRUE,"Sangat Baik")</f>
        <v>Sedang</v>
      </c>
    </row>
    <row r="6561" spans="1:16" x14ac:dyDescent="0.35">
      <c r="A6561">
        <v>6560</v>
      </c>
      <c r="B6561">
        <v>15773852</v>
      </c>
      <c r="C6561" t="s">
        <v>1168</v>
      </c>
      <c r="D6561">
        <v>533</v>
      </c>
      <c r="E6561" t="s">
        <v>26</v>
      </c>
      <c r="F6561" t="s">
        <v>23</v>
      </c>
      <c r="G6561">
        <v>38</v>
      </c>
      <c r="H6561">
        <v>4</v>
      </c>
      <c r="I6561" s="6">
        <v>7036252</v>
      </c>
      <c r="J6561">
        <v>2</v>
      </c>
      <c r="K6561">
        <v>1</v>
      </c>
      <c r="L6561">
        <v>1</v>
      </c>
      <c r="M6561">
        <v>10418946</v>
      </c>
      <c r="N6561">
        <v>0</v>
      </c>
      <c r="O6561" t="str" cm="1">
        <f t="array" ref="O6561">_xlfn.IFS(Churn_Modelling[[#This Row],[Balance]]=0,"Tidak ada Saldo",Churn_Modelling[[#This Row],[Balance]]&lt;=5000000,"Saldo Rendah",Churn_Modelling[[#This Row],[Balance]]&lt;=10000000,"Saldo Menengah",Churn_Modelling[[#This Row],[Balance]]&lt;=15000000,"Saldo Tinggi",TRUE,"Saldo Premium")</f>
        <v>Saldo Menengah</v>
      </c>
      <c r="P6561" t="str" cm="1">
        <f t="array" ref="P6561">_xlfn.IFS(Churn_Modelling[[#This Row],[CreditScore]]&lt;=500,"Rendah",Churn_Modelling[[#This Row],[CreditScore]]&lt;=600,"Cukup",Churn_Modelling[[#This Row],[CreditScore]]&lt;=700,"Sedang",Churn_Modelling[[#This Row],[CreditScore]]&lt;=800,"Baik",TRUE,"Sangat Baik")</f>
        <v>Cukup</v>
      </c>
    </row>
    <row r="6562" spans="1:16" x14ac:dyDescent="0.35">
      <c r="A6562">
        <v>6561</v>
      </c>
      <c r="B6562">
        <v>15719778</v>
      </c>
      <c r="C6562" t="s">
        <v>292</v>
      </c>
      <c r="D6562">
        <v>577</v>
      </c>
      <c r="E6562" t="s">
        <v>15</v>
      </c>
      <c r="F6562" t="s">
        <v>16</v>
      </c>
      <c r="G6562">
        <v>32</v>
      </c>
      <c r="H6562">
        <v>1</v>
      </c>
      <c r="I6562" s="6">
        <v>0</v>
      </c>
      <c r="J6562">
        <v>2</v>
      </c>
      <c r="K6562">
        <v>1</v>
      </c>
      <c r="L6562">
        <v>0</v>
      </c>
      <c r="M6562">
        <v>990239</v>
      </c>
      <c r="N6562">
        <v>0</v>
      </c>
      <c r="O6562" t="str" cm="1">
        <f t="array" ref="O6562">_xlfn.IFS(Churn_Modelling[[#This Row],[Balance]]=0,"Tidak ada Saldo",Churn_Modelling[[#This Row],[Balance]]&lt;=5000000,"Saldo Rendah",Churn_Modelling[[#This Row],[Balance]]&lt;=10000000,"Saldo Menengah",Churn_Modelling[[#This Row],[Balance]]&lt;=15000000,"Saldo Tinggi",TRUE,"Saldo Premium")</f>
        <v>Tidak ada Saldo</v>
      </c>
      <c r="P6562" t="str" cm="1">
        <f t="array" ref="P6562">_xlfn.IFS(Churn_Modelling[[#This Row],[CreditScore]]&lt;=500,"Rendah",Churn_Modelling[[#This Row],[CreditScore]]&lt;=600,"Cukup",Churn_Modelling[[#This Row],[CreditScore]]&lt;=700,"Sedang",Churn_Modelling[[#This Row],[CreditScore]]&lt;=800,"Baik",TRUE,"Sangat Baik")</f>
        <v>Cukup</v>
      </c>
    </row>
    <row r="6563" spans="1:16" hidden="1" x14ac:dyDescent="0.35">
      <c r="A6563">
        <v>6562</v>
      </c>
      <c r="B6563">
        <v>15650538</v>
      </c>
      <c r="C6563" t="s">
        <v>180</v>
      </c>
      <c r="D6563">
        <v>445</v>
      </c>
      <c r="E6563" t="s">
        <v>26</v>
      </c>
      <c r="F6563" t="s">
        <v>16</v>
      </c>
      <c r="G6563">
        <v>48</v>
      </c>
      <c r="H6563">
        <v>7</v>
      </c>
      <c r="I6563" s="6">
        <v>16828658</v>
      </c>
      <c r="J6563">
        <v>1</v>
      </c>
      <c r="K6563">
        <v>1</v>
      </c>
      <c r="L6563">
        <v>0</v>
      </c>
      <c r="M6563">
        <v>1664577</v>
      </c>
      <c r="N6563">
        <v>1</v>
      </c>
      <c r="O6563" t="str" cm="1">
        <f t="array" ref="O6563">_xlfn.IFS(Churn_Modelling[[#This Row],[Balance]]=0,"Tidak ada Saldo",Churn_Modelling[[#This Row],[Balance]]&lt;=5000000,"Saldo Rendah",Churn_Modelling[[#This Row],[Balance]]&lt;=10000000,"Saldo Menengah",Churn_Modelling[[#This Row],[Balance]]&lt;=15000000,"Saldo Tinggi",TRUE,"Saldo Premium")</f>
        <v>Saldo Premium</v>
      </c>
      <c r="P6563" t="str" cm="1">
        <f t="array" ref="P6563">_xlfn.IFS(Churn_Modelling[[#This Row],[CreditScore]]&lt;=500,"Rendah",Churn_Modelling[[#This Row],[CreditScore]]&lt;=600,"Cukup",Churn_Modelling[[#This Row],[CreditScore]]&lt;=700,"Sedang",Churn_Modelling[[#This Row],[CreditScore]]&lt;=800,"Baik",TRUE,"Sangat Baik")</f>
        <v>Rendah</v>
      </c>
    </row>
    <row r="6564" spans="1:16" hidden="1" x14ac:dyDescent="0.35">
      <c r="A6564">
        <v>6563</v>
      </c>
      <c r="B6564">
        <v>15797475</v>
      </c>
      <c r="C6564" t="s">
        <v>293</v>
      </c>
      <c r="D6564">
        <v>720</v>
      </c>
      <c r="E6564" t="s">
        <v>15</v>
      </c>
      <c r="F6564" t="s">
        <v>23</v>
      </c>
      <c r="G6564">
        <v>44</v>
      </c>
      <c r="H6564">
        <v>3</v>
      </c>
      <c r="I6564" s="6">
        <v>8610227</v>
      </c>
      <c r="J6564">
        <v>1</v>
      </c>
      <c r="K6564">
        <v>1</v>
      </c>
      <c r="L6564">
        <v>0</v>
      </c>
      <c r="M6564">
        <v>18013488</v>
      </c>
      <c r="N6564">
        <v>1</v>
      </c>
      <c r="O6564" t="str" cm="1">
        <f t="array" ref="O6564">_xlfn.IFS(Churn_Modelling[[#This Row],[Balance]]=0,"Tidak ada Saldo",Churn_Modelling[[#This Row],[Balance]]&lt;=5000000,"Saldo Rendah",Churn_Modelling[[#This Row],[Balance]]&lt;=10000000,"Saldo Menengah",Churn_Modelling[[#This Row],[Balance]]&lt;=15000000,"Saldo Tinggi",TRUE,"Saldo Premium")</f>
        <v>Saldo Menengah</v>
      </c>
      <c r="P6564" t="str" cm="1">
        <f t="array" ref="P6564">_xlfn.IFS(Churn_Modelling[[#This Row],[CreditScore]]&lt;=500,"Rendah",Churn_Modelling[[#This Row],[CreditScore]]&lt;=600,"Cukup",Churn_Modelling[[#This Row],[CreditScore]]&lt;=700,"Sedang",Churn_Modelling[[#This Row],[CreditScore]]&lt;=800,"Baik",TRUE,"Sangat Baik")</f>
        <v>Baik</v>
      </c>
    </row>
    <row r="6565" spans="1:16" x14ac:dyDescent="0.35">
      <c r="A6565">
        <v>6564</v>
      </c>
      <c r="B6565">
        <v>15780359</v>
      </c>
      <c r="C6565" t="s">
        <v>1708</v>
      </c>
      <c r="D6565">
        <v>643</v>
      </c>
      <c r="E6565" t="s">
        <v>26</v>
      </c>
      <c r="F6565" t="s">
        <v>23</v>
      </c>
      <c r="G6565">
        <v>25</v>
      </c>
      <c r="H6565">
        <v>4</v>
      </c>
      <c r="I6565" s="6">
        <v>1151429</v>
      </c>
      <c r="J6565">
        <v>1</v>
      </c>
      <c r="K6565">
        <v>1</v>
      </c>
      <c r="L6565">
        <v>1</v>
      </c>
      <c r="M6565">
        <v>14809895</v>
      </c>
      <c r="N6565">
        <v>0</v>
      </c>
      <c r="O6565" t="str" cm="1">
        <f t="array" ref="O6565">_xlfn.IFS(Churn_Modelling[[#This Row],[Balance]]=0,"Tidak ada Saldo",Churn_Modelling[[#This Row],[Balance]]&lt;=5000000,"Saldo Rendah",Churn_Modelling[[#This Row],[Balance]]&lt;=10000000,"Saldo Menengah",Churn_Modelling[[#This Row],[Balance]]&lt;=15000000,"Saldo Tinggi",TRUE,"Saldo Premium")</f>
        <v>Saldo Rendah</v>
      </c>
      <c r="P6565" t="str" cm="1">
        <f t="array" ref="P6565">_xlfn.IFS(Churn_Modelling[[#This Row],[CreditScore]]&lt;=500,"Rendah",Churn_Modelling[[#This Row],[CreditScore]]&lt;=600,"Cukup",Churn_Modelling[[#This Row],[CreditScore]]&lt;=700,"Sedang",Churn_Modelling[[#This Row],[CreditScore]]&lt;=800,"Baik",TRUE,"Sangat Baik")</f>
        <v>Sedang</v>
      </c>
    </row>
    <row r="6566" spans="1:16" hidden="1" x14ac:dyDescent="0.35">
      <c r="A6566">
        <v>6565</v>
      </c>
      <c r="B6566">
        <v>15737104</v>
      </c>
      <c r="C6566" t="s">
        <v>2384</v>
      </c>
      <c r="D6566">
        <v>652</v>
      </c>
      <c r="E6566" t="s">
        <v>26</v>
      </c>
      <c r="F6566" t="s">
        <v>16</v>
      </c>
      <c r="G6566">
        <v>47</v>
      </c>
      <c r="H6566">
        <v>0</v>
      </c>
      <c r="I6566" s="6">
        <v>12659789</v>
      </c>
      <c r="J6566">
        <v>2</v>
      </c>
      <c r="K6566">
        <v>1</v>
      </c>
      <c r="L6566">
        <v>1</v>
      </c>
      <c r="M6566">
        <v>3879879</v>
      </c>
      <c r="N6566">
        <v>1</v>
      </c>
      <c r="O6566" t="str" cm="1">
        <f t="array" ref="O6566">_xlfn.IFS(Churn_Modelling[[#This Row],[Balance]]=0,"Tidak ada Saldo",Churn_Modelling[[#This Row],[Balance]]&lt;=5000000,"Saldo Rendah",Churn_Modelling[[#This Row],[Balance]]&lt;=10000000,"Saldo Menengah",Churn_Modelling[[#This Row],[Balance]]&lt;=15000000,"Saldo Tinggi",TRUE,"Saldo Premium")</f>
        <v>Saldo Tinggi</v>
      </c>
      <c r="P6566" t="str" cm="1">
        <f t="array" ref="P6566">_xlfn.IFS(Churn_Modelling[[#This Row],[CreditScore]]&lt;=500,"Rendah",Churn_Modelling[[#This Row],[CreditScore]]&lt;=600,"Cukup",Churn_Modelling[[#This Row],[CreditScore]]&lt;=700,"Sedang",Churn_Modelling[[#This Row],[CreditScore]]&lt;=800,"Baik",TRUE,"Sangat Baik")</f>
        <v>Sedang</v>
      </c>
    </row>
    <row r="6567" spans="1:16" x14ac:dyDescent="0.35">
      <c r="A6567">
        <v>6566</v>
      </c>
      <c r="B6567">
        <v>15789936</v>
      </c>
      <c r="C6567" t="s">
        <v>192</v>
      </c>
      <c r="D6567">
        <v>663</v>
      </c>
      <c r="E6567" t="s">
        <v>15</v>
      </c>
      <c r="F6567" t="s">
        <v>16</v>
      </c>
      <c r="G6567">
        <v>33</v>
      </c>
      <c r="H6567">
        <v>2</v>
      </c>
      <c r="I6567" s="6">
        <v>0</v>
      </c>
      <c r="J6567">
        <v>2</v>
      </c>
      <c r="K6567">
        <v>1</v>
      </c>
      <c r="L6567">
        <v>0</v>
      </c>
      <c r="M6567">
        <v>153295</v>
      </c>
      <c r="N6567">
        <v>0</v>
      </c>
      <c r="O6567" t="str" cm="1">
        <f t="array" ref="O6567">_xlfn.IFS(Churn_Modelling[[#This Row],[Balance]]=0,"Tidak ada Saldo",Churn_Modelling[[#This Row],[Balance]]&lt;=5000000,"Saldo Rendah",Churn_Modelling[[#This Row],[Balance]]&lt;=10000000,"Saldo Menengah",Churn_Modelling[[#This Row],[Balance]]&lt;=15000000,"Saldo Tinggi",TRUE,"Saldo Premium")</f>
        <v>Tidak ada Saldo</v>
      </c>
      <c r="P6567" t="str" cm="1">
        <f t="array" ref="P6567">_xlfn.IFS(Churn_Modelling[[#This Row],[CreditScore]]&lt;=500,"Rendah",Churn_Modelling[[#This Row],[CreditScore]]&lt;=600,"Cukup",Churn_Modelling[[#This Row],[CreditScore]]&lt;=700,"Sedang",Churn_Modelling[[#This Row],[CreditScore]]&lt;=800,"Baik",TRUE,"Sangat Baik")</f>
        <v>Sedang</v>
      </c>
    </row>
    <row r="6568" spans="1:16" x14ac:dyDescent="0.35">
      <c r="A6568">
        <v>6567</v>
      </c>
      <c r="B6568">
        <v>15709523</v>
      </c>
      <c r="C6568" t="s">
        <v>254</v>
      </c>
      <c r="D6568">
        <v>525</v>
      </c>
      <c r="E6568" t="s">
        <v>26</v>
      </c>
      <c r="F6568" t="s">
        <v>16</v>
      </c>
      <c r="G6568">
        <v>30</v>
      </c>
      <c r="H6568">
        <v>0</v>
      </c>
      <c r="I6568" s="6">
        <v>15798921</v>
      </c>
      <c r="J6568">
        <v>2</v>
      </c>
      <c r="K6568">
        <v>1</v>
      </c>
      <c r="L6568">
        <v>1</v>
      </c>
      <c r="M6568">
        <v>10068767</v>
      </c>
      <c r="N6568">
        <v>0</v>
      </c>
      <c r="O6568" t="str" cm="1">
        <f t="array" ref="O6568">_xlfn.IFS(Churn_Modelling[[#This Row],[Balance]]=0,"Tidak ada Saldo",Churn_Modelling[[#This Row],[Balance]]&lt;=5000000,"Saldo Rendah",Churn_Modelling[[#This Row],[Balance]]&lt;=10000000,"Saldo Menengah",Churn_Modelling[[#This Row],[Balance]]&lt;=15000000,"Saldo Tinggi",TRUE,"Saldo Premium")</f>
        <v>Saldo Premium</v>
      </c>
      <c r="P6568" t="str" cm="1">
        <f t="array" ref="P6568">_xlfn.IFS(Churn_Modelling[[#This Row],[CreditScore]]&lt;=500,"Rendah",Churn_Modelling[[#This Row],[CreditScore]]&lt;=600,"Cukup",Churn_Modelling[[#This Row],[CreditScore]]&lt;=700,"Sedang",Churn_Modelling[[#This Row],[CreditScore]]&lt;=800,"Baik",TRUE,"Sangat Baik")</f>
        <v>Cukup</v>
      </c>
    </row>
    <row r="6569" spans="1:16" hidden="1" x14ac:dyDescent="0.35">
      <c r="A6569">
        <v>6568</v>
      </c>
      <c r="B6569">
        <v>15593425</v>
      </c>
      <c r="C6569" t="s">
        <v>2385</v>
      </c>
      <c r="D6569">
        <v>662</v>
      </c>
      <c r="E6569" t="s">
        <v>18</v>
      </c>
      <c r="F6569" t="s">
        <v>16</v>
      </c>
      <c r="G6569">
        <v>54</v>
      </c>
      <c r="H6569">
        <v>1</v>
      </c>
      <c r="I6569" s="6">
        <v>18799715</v>
      </c>
      <c r="J6569">
        <v>1</v>
      </c>
      <c r="K6569">
        <v>0</v>
      </c>
      <c r="L6569">
        <v>0</v>
      </c>
      <c r="M6569">
        <v>11144271</v>
      </c>
      <c r="N6569">
        <v>1</v>
      </c>
      <c r="O6569" t="str" cm="1">
        <f t="array" ref="O6569">_xlfn.IFS(Churn_Modelling[[#This Row],[Balance]]=0,"Tidak ada Saldo",Churn_Modelling[[#This Row],[Balance]]&lt;=5000000,"Saldo Rendah",Churn_Modelling[[#This Row],[Balance]]&lt;=10000000,"Saldo Menengah",Churn_Modelling[[#This Row],[Balance]]&lt;=15000000,"Saldo Tinggi",TRUE,"Saldo Premium")</f>
        <v>Saldo Premium</v>
      </c>
      <c r="P6569" t="str" cm="1">
        <f t="array" ref="P6569">_xlfn.IFS(Churn_Modelling[[#This Row],[CreditScore]]&lt;=500,"Rendah",Churn_Modelling[[#This Row],[CreditScore]]&lt;=600,"Cukup",Churn_Modelling[[#This Row],[CreditScore]]&lt;=700,"Sedang",Churn_Modelling[[#This Row],[CreditScore]]&lt;=800,"Baik",TRUE,"Sangat Baik")</f>
        <v>Sedang</v>
      </c>
    </row>
    <row r="6570" spans="1:16" x14ac:dyDescent="0.35">
      <c r="A6570">
        <v>6569</v>
      </c>
      <c r="B6570">
        <v>15776725</v>
      </c>
      <c r="C6570" t="s">
        <v>320</v>
      </c>
      <c r="D6570">
        <v>724</v>
      </c>
      <c r="E6570" t="s">
        <v>26</v>
      </c>
      <c r="F6570" t="s">
        <v>23</v>
      </c>
      <c r="G6570">
        <v>54</v>
      </c>
      <c r="H6570">
        <v>8</v>
      </c>
      <c r="I6570" s="6">
        <v>17219249</v>
      </c>
      <c r="J6570">
        <v>1</v>
      </c>
      <c r="K6570">
        <v>1</v>
      </c>
      <c r="L6570">
        <v>1</v>
      </c>
      <c r="M6570">
        <v>13690201</v>
      </c>
      <c r="N6570">
        <v>0</v>
      </c>
      <c r="O6570" t="str" cm="1">
        <f t="array" ref="O6570">_xlfn.IFS(Churn_Modelling[[#This Row],[Balance]]=0,"Tidak ada Saldo",Churn_Modelling[[#This Row],[Balance]]&lt;=5000000,"Saldo Rendah",Churn_Modelling[[#This Row],[Balance]]&lt;=10000000,"Saldo Menengah",Churn_Modelling[[#This Row],[Balance]]&lt;=15000000,"Saldo Tinggi",TRUE,"Saldo Premium")</f>
        <v>Saldo Premium</v>
      </c>
      <c r="P6570" t="str" cm="1">
        <f t="array" ref="P6570">_xlfn.IFS(Churn_Modelling[[#This Row],[CreditScore]]&lt;=500,"Rendah",Churn_Modelling[[#This Row],[CreditScore]]&lt;=600,"Cukup",Churn_Modelling[[#This Row],[CreditScore]]&lt;=700,"Sedang",Churn_Modelling[[#This Row],[CreditScore]]&lt;=800,"Baik",TRUE,"Sangat Baik")</f>
        <v>Baik</v>
      </c>
    </row>
    <row r="6571" spans="1:16" hidden="1" x14ac:dyDescent="0.35">
      <c r="A6571">
        <v>6570</v>
      </c>
      <c r="B6571">
        <v>15604706</v>
      </c>
      <c r="C6571" t="s">
        <v>2361</v>
      </c>
      <c r="D6571">
        <v>581</v>
      </c>
      <c r="E6571" t="s">
        <v>26</v>
      </c>
      <c r="F6571" t="s">
        <v>23</v>
      </c>
      <c r="G6571">
        <v>38</v>
      </c>
      <c r="H6571">
        <v>1</v>
      </c>
      <c r="I6571" s="6">
        <v>13310547</v>
      </c>
      <c r="J6571">
        <v>1</v>
      </c>
      <c r="K6571">
        <v>1</v>
      </c>
      <c r="L6571">
        <v>0</v>
      </c>
      <c r="M6571">
        <v>1057329</v>
      </c>
      <c r="N6571">
        <v>1</v>
      </c>
      <c r="O6571" t="str" cm="1">
        <f t="array" ref="O6571">_xlfn.IFS(Churn_Modelling[[#This Row],[Balance]]=0,"Tidak ada Saldo",Churn_Modelling[[#This Row],[Balance]]&lt;=5000000,"Saldo Rendah",Churn_Modelling[[#This Row],[Balance]]&lt;=10000000,"Saldo Menengah",Churn_Modelling[[#This Row],[Balance]]&lt;=15000000,"Saldo Tinggi",TRUE,"Saldo Premium")</f>
        <v>Saldo Tinggi</v>
      </c>
      <c r="P6571" t="str" cm="1">
        <f t="array" ref="P6571">_xlfn.IFS(Churn_Modelling[[#This Row],[CreditScore]]&lt;=500,"Rendah",Churn_Modelling[[#This Row],[CreditScore]]&lt;=600,"Cukup",Churn_Modelling[[#This Row],[CreditScore]]&lt;=700,"Sedang",Churn_Modelling[[#This Row],[CreditScore]]&lt;=800,"Baik",TRUE,"Sangat Baik")</f>
        <v>Cukup</v>
      </c>
    </row>
    <row r="6572" spans="1:16" x14ac:dyDescent="0.35">
      <c r="A6572">
        <v>6571</v>
      </c>
      <c r="B6572">
        <v>15790958</v>
      </c>
      <c r="C6572" t="s">
        <v>764</v>
      </c>
      <c r="D6572">
        <v>685</v>
      </c>
      <c r="E6572" t="s">
        <v>18</v>
      </c>
      <c r="F6572" t="s">
        <v>23</v>
      </c>
      <c r="G6572">
        <v>38</v>
      </c>
      <c r="H6572">
        <v>4</v>
      </c>
      <c r="I6572" s="6">
        <v>0</v>
      </c>
      <c r="J6572">
        <v>2</v>
      </c>
      <c r="K6572">
        <v>1</v>
      </c>
      <c r="L6572">
        <v>1</v>
      </c>
      <c r="M6572">
        <v>3588491</v>
      </c>
      <c r="N6572">
        <v>0</v>
      </c>
      <c r="O6572" t="str" cm="1">
        <f t="array" ref="O6572">_xlfn.IFS(Churn_Modelling[[#This Row],[Balance]]=0,"Tidak ada Saldo",Churn_Modelling[[#This Row],[Balance]]&lt;=5000000,"Saldo Rendah",Churn_Modelling[[#This Row],[Balance]]&lt;=10000000,"Saldo Menengah",Churn_Modelling[[#This Row],[Balance]]&lt;=15000000,"Saldo Tinggi",TRUE,"Saldo Premium")</f>
        <v>Tidak ada Saldo</v>
      </c>
      <c r="P6572" t="str" cm="1">
        <f t="array" ref="P6572">_xlfn.IFS(Churn_Modelling[[#This Row],[CreditScore]]&lt;=500,"Rendah",Churn_Modelling[[#This Row],[CreditScore]]&lt;=600,"Cukup",Churn_Modelling[[#This Row],[CreditScore]]&lt;=700,"Sedang",Churn_Modelling[[#This Row],[CreditScore]]&lt;=800,"Baik",TRUE,"Sangat Baik")</f>
        <v>Sedang</v>
      </c>
    </row>
    <row r="6573" spans="1:16" hidden="1" x14ac:dyDescent="0.35">
      <c r="A6573">
        <v>6572</v>
      </c>
      <c r="B6573">
        <v>15747534</v>
      </c>
      <c r="C6573" t="s">
        <v>2386</v>
      </c>
      <c r="D6573">
        <v>595</v>
      </c>
      <c r="E6573" t="s">
        <v>15</v>
      </c>
      <c r="F6573" t="s">
        <v>23</v>
      </c>
      <c r="G6573">
        <v>46</v>
      </c>
      <c r="H6573">
        <v>10</v>
      </c>
      <c r="I6573" s="6">
        <v>0</v>
      </c>
      <c r="J6573">
        <v>1</v>
      </c>
      <c r="K6573">
        <v>1</v>
      </c>
      <c r="L6573">
        <v>0</v>
      </c>
      <c r="M6573">
        <v>7348915</v>
      </c>
      <c r="N6573">
        <v>1</v>
      </c>
      <c r="O6573" t="str" cm="1">
        <f t="array" ref="O6573">_xlfn.IFS(Churn_Modelling[[#This Row],[Balance]]=0,"Tidak ada Saldo",Churn_Modelling[[#This Row],[Balance]]&lt;=5000000,"Saldo Rendah",Churn_Modelling[[#This Row],[Balance]]&lt;=10000000,"Saldo Menengah",Churn_Modelling[[#This Row],[Balance]]&lt;=15000000,"Saldo Tinggi",TRUE,"Saldo Premium")</f>
        <v>Tidak ada Saldo</v>
      </c>
      <c r="P6573" t="str" cm="1">
        <f t="array" ref="P6573">_xlfn.IFS(Churn_Modelling[[#This Row],[CreditScore]]&lt;=500,"Rendah",Churn_Modelling[[#This Row],[CreditScore]]&lt;=600,"Cukup",Churn_Modelling[[#This Row],[CreditScore]]&lt;=700,"Sedang",Churn_Modelling[[#This Row],[CreditScore]]&lt;=800,"Baik",TRUE,"Sangat Baik")</f>
        <v>Cukup</v>
      </c>
    </row>
    <row r="6574" spans="1:16" x14ac:dyDescent="0.35">
      <c r="A6574">
        <v>6573</v>
      </c>
      <c r="B6574">
        <v>15574237</v>
      </c>
      <c r="C6574" t="s">
        <v>318</v>
      </c>
      <c r="D6574">
        <v>588</v>
      </c>
      <c r="E6574" t="s">
        <v>15</v>
      </c>
      <c r="F6574" t="s">
        <v>16</v>
      </c>
      <c r="G6574">
        <v>21</v>
      </c>
      <c r="H6574">
        <v>8</v>
      </c>
      <c r="I6574" s="6">
        <v>0</v>
      </c>
      <c r="J6574">
        <v>2</v>
      </c>
      <c r="K6574">
        <v>1</v>
      </c>
      <c r="L6574">
        <v>1</v>
      </c>
      <c r="M6574">
        <v>11011419</v>
      </c>
      <c r="N6574">
        <v>0</v>
      </c>
      <c r="O6574" t="str" cm="1">
        <f t="array" ref="O6574">_xlfn.IFS(Churn_Modelling[[#This Row],[Balance]]=0,"Tidak ada Saldo",Churn_Modelling[[#This Row],[Balance]]&lt;=5000000,"Saldo Rendah",Churn_Modelling[[#This Row],[Balance]]&lt;=10000000,"Saldo Menengah",Churn_Modelling[[#This Row],[Balance]]&lt;=15000000,"Saldo Tinggi",TRUE,"Saldo Premium")</f>
        <v>Tidak ada Saldo</v>
      </c>
      <c r="P6574" t="str" cm="1">
        <f t="array" ref="P6574">_xlfn.IFS(Churn_Modelling[[#This Row],[CreditScore]]&lt;=500,"Rendah",Churn_Modelling[[#This Row],[CreditScore]]&lt;=600,"Cukup",Churn_Modelling[[#This Row],[CreditScore]]&lt;=700,"Sedang",Churn_Modelling[[#This Row],[CreditScore]]&lt;=800,"Baik",TRUE,"Sangat Baik")</f>
        <v>Cukup</v>
      </c>
    </row>
    <row r="6575" spans="1:16" x14ac:dyDescent="0.35">
      <c r="A6575">
        <v>6574</v>
      </c>
      <c r="B6575">
        <v>15690332</v>
      </c>
      <c r="C6575" t="s">
        <v>1109</v>
      </c>
      <c r="D6575">
        <v>647</v>
      </c>
      <c r="E6575" t="s">
        <v>26</v>
      </c>
      <c r="F6575" t="s">
        <v>23</v>
      </c>
      <c r="G6575">
        <v>35</v>
      </c>
      <c r="H6575">
        <v>3</v>
      </c>
      <c r="I6575" s="6">
        <v>19240797</v>
      </c>
      <c r="J6575">
        <v>1</v>
      </c>
      <c r="K6575">
        <v>1</v>
      </c>
      <c r="L6575">
        <v>1</v>
      </c>
      <c r="M6575">
        <v>4014528</v>
      </c>
      <c r="N6575">
        <v>0</v>
      </c>
      <c r="O6575" t="str" cm="1">
        <f t="array" ref="O6575">_xlfn.IFS(Churn_Modelling[[#This Row],[Balance]]=0,"Tidak ada Saldo",Churn_Modelling[[#This Row],[Balance]]&lt;=5000000,"Saldo Rendah",Churn_Modelling[[#This Row],[Balance]]&lt;=10000000,"Saldo Menengah",Churn_Modelling[[#This Row],[Balance]]&lt;=15000000,"Saldo Tinggi",TRUE,"Saldo Premium")</f>
        <v>Saldo Premium</v>
      </c>
      <c r="P6575" t="str" cm="1">
        <f t="array" ref="P6575">_xlfn.IFS(Churn_Modelling[[#This Row],[CreditScore]]&lt;=500,"Rendah",Churn_Modelling[[#This Row],[CreditScore]]&lt;=600,"Cukup",Churn_Modelling[[#This Row],[CreditScore]]&lt;=700,"Sedang",Churn_Modelling[[#This Row],[CreditScore]]&lt;=800,"Baik",TRUE,"Sangat Baik")</f>
        <v>Sedang</v>
      </c>
    </row>
    <row r="6576" spans="1:16" x14ac:dyDescent="0.35">
      <c r="A6576">
        <v>6575</v>
      </c>
      <c r="B6576">
        <v>15661290</v>
      </c>
      <c r="C6576" t="s">
        <v>2387</v>
      </c>
      <c r="D6576">
        <v>785</v>
      </c>
      <c r="E6576" t="s">
        <v>26</v>
      </c>
      <c r="F6576" t="s">
        <v>16</v>
      </c>
      <c r="G6576">
        <v>38</v>
      </c>
      <c r="H6576">
        <v>9</v>
      </c>
      <c r="I6576" s="6">
        <v>10719975</v>
      </c>
      <c r="J6576">
        <v>1</v>
      </c>
      <c r="K6576">
        <v>0</v>
      </c>
      <c r="L6576">
        <v>0</v>
      </c>
      <c r="M6576">
        <v>14639851</v>
      </c>
      <c r="N6576">
        <v>0</v>
      </c>
      <c r="O6576" t="str" cm="1">
        <f t="array" ref="O6576">_xlfn.IFS(Churn_Modelling[[#This Row],[Balance]]=0,"Tidak ada Saldo",Churn_Modelling[[#This Row],[Balance]]&lt;=5000000,"Saldo Rendah",Churn_Modelling[[#This Row],[Balance]]&lt;=10000000,"Saldo Menengah",Churn_Modelling[[#This Row],[Balance]]&lt;=15000000,"Saldo Tinggi",TRUE,"Saldo Premium")</f>
        <v>Saldo Tinggi</v>
      </c>
      <c r="P6576" t="str" cm="1">
        <f t="array" ref="P6576">_xlfn.IFS(Churn_Modelling[[#This Row],[CreditScore]]&lt;=500,"Rendah",Churn_Modelling[[#This Row],[CreditScore]]&lt;=600,"Cukup",Churn_Modelling[[#This Row],[CreditScore]]&lt;=700,"Sedang",Churn_Modelling[[#This Row],[CreditScore]]&lt;=800,"Baik",TRUE,"Sangat Baik")</f>
        <v>Baik</v>
      </c>
    </row>
    <row r="6577" spans="1:16" hidden="1" x14ac:dyDescent="0.35">
      <c r="A6577">
        <v>6576</v>
      </c>
      <c r="B6577">
        <v>15651883</v>
      </c>
      <c r="C6577" t="s">
        <v>1161</v>
      </c>
      <c r="D6577">
        <v>794</v>
      </c>
      <c r="E6577" t="s">
        <v>26</v>
      </c>
      <c r="F6577" t="s">
        <v>16</v>
      </c>
      <c r="G6577">
        <v>55</v>
      </c>
      <c r="H6577">
        <v>6</v>
      </c>
      <c r="I6577" s="6">
        <v>1157967</v>
      </c>
      <c r="J6577">
        <v>1</v>
      </c>
      <c r="K6577">
        <v>1</v>
      </c>
      <c r="L6577">
        <v>0</v>
      </c>
      <c r="M6577">
        <v>16052636</v>
      </c>
      <c r="N6577">
        <v>1</v>
      </c>
      <c r="O6577" t="str" cm="1">
        <f t="array" ref="O6577">_xlfn.IFS(Churn_Modelling[[#This Row],[Balance]]=0,"Tidak ada Saldo",Churn_Modelling[[#This Row],[Balance]]&lt;=5000000,"Saldo Rendah",Churn_Modelling[[#This Row],[Balance]]&lt;=10000000,"Saldo Menengah",Churn_Modelling[[#This Row],[Balance]]&lt;=15000000,"Saldo Tinggi",TRUE,"Saldo Premium")</f>
        <v>Saldo Rendah</v>
      </c>
      <c r="P6577" t="str" cm="1">
        <f t="array" ref="P6577">_xlfn.IFS(Churn_Modelling[[#This Row],[CreditScore]]&lt;=500,"Rendah",Churn_Modelling[[#This Row],[CreditScore]]&lt;=600,"Cukup",Churn_Modelling[[#This Row],[CreditScore]]&lt;=700,"Sedang",Churn_Modelling[[#This Row],[CreditScore]]&lt;=800,"Baik",TRUE,"Sangat Baik")</f>
        <v>Baik</v>
      </c>
    </row>
    <row r="6578" spans="1:16" x14ac:dyDescent="0.35">
      <c r="A6578">
        <v>6577</v>
      </c>
      <c r="B6578">
        <v>15808905</v>
      </c>
      <c r="C6578" t="s">
        <v>2388</v>
      </c>
      <c r="D6578">
        <v>823</v>
      </c>
      <c r="E6578" t="s">
        <v>15</v>
      </c>
      <c r="F6578" t="s">
        <v>23</v>
      </c>
      <c r="G6578">
        <v>37</v>
      </c>
      <c r="H6578">
        <v>5</v>
      </c>
      <c r="I6578" s="6">
        <v>16485818</v>
      </c>
      <c r="J6578">
        <v>1</v>
      </c>
      <c r="K6578">
        <v>1</v>
      </c>
      <c r="L6578">
        <v>1</v>
      </c>
      <c r="M6578">
        <v>17351671</v>
      </c>
      <c r="N6578">
        <v>0</v>
      </c>
      <c r="O6578" t="str" cm="1">
        <f t="array" ref="O6578">_xlfn.IFS(Churn_Modelling[[#This Row],[Balance]]=0,"Tidak ada Saldo",Churn_Modelling[[#This Row],[Balance]]&lt;=5000000,"Saldo Rendah",Churn_Modelling[[#This Row],[Balance]]&lt;=10000000,"Saldo Menengah",Churn_Modelling[[#This Row],[Balance]]&lt;=15000000,"Saldo Tinggi",TRUE,"Saldo Premium")</f>
        <v>Saldo Premium</v>
      </c>
      <c r="P6578" t="str" cm="1">
        <f t="array" ref="P6578">_xlfn.IFS(Churn_Modelling[[#This Row],[CreditScore]]&lt;=500,"Rendah",Churn_Modelling[[#This Row],[CreditScore]]&lt;=600,"Cukup",Churn_Modelling[[#This Row],[CreditScore]]&lt;=700,"Sedang",Churn_Modelling[[#This Row],[CreditScore]]&lt;=800,"Baik",TRUE,"Sangat Baik")</f>
        <v>Sangat Baik</v>
      </c>
    </row>
    <row r="6579" spans="1:16" x14ac:dyDescent="0.35">
      <c r="A6579">
        <v>6578</v>
      </c>
      <c r="B6579">
        <v>15715532</v>
      </c>
      <c r="C6579" t="s">
        <v>895</v>
      </c>
      <c r="D6579">
        <v>687</v>
      </c>
      <c r="E6579" t="s">
        <v>26</v>
      </c>
      <c r="F6579" t="s">
        <v>23</v>
      </c>
      <c r="G6579">
        <v>38</v>
      </c>
      <c r="H6579">
        <v>4</v>
      </c>
      <c r="I6579" s="6">
        <v>11763328</v>
      </c>
      <c r="J6579">
        <v>1</v>
      </c>
      <c r="K6579">
        <v>0</v>
      </c>
      <c r="L6579">
        <v>1</v>
      </c>
      <c r="M6579">
        <v>883966</v>
      </c>
      <c r="N6579">
        <v>0</v>
      </c>
      <c r="O6579" t="str" cm="1">
        <f t="array" ref="O6579">_xlfn.IFS(Churn_Modelling[[#This Row],[Balance]]=0,"Tidak ada Saldo",Churn_Modelling[[#This Row],[Balance]]&lt;=5000000,"Saldo Rendah",Churn_Modelling[[#This Row],[Balance]]&lt;=10000000,"Saldo Menengah",Churn_Modelling[[#This Row],[Balance]]&lt;=15000000,"Saldo Tinggi",TRUE,"Saldo Premium")</f>
        <v>Saldo Tinggi</v>
      </c>
      <c r="P6579" t="str" cm="1">
        <f t="array" ref="P6579">_xlfn.IFS(Churn_Modelling[[#This Row],[CreditScore]]&lt;=500,"Rendah",Churn_Modelling[[#This Row],[CreditScore]]&lt;=600,"Cukup",Churn_Modelling[[#This Row],[CreditScore]]&lt;=700,"Sedang",Churn_Modelling[[#This Row],[CreditScore]]&lt;=800,"Baik",TRUE,"Sangat Baik")</f>
        <v>Sedang</v>
      </c>
    </row>
    <row r="6580" spans="1:16" x14ac:dyDescent="0.35">
      <c r="A6580">
        <v>6579</v>
      </c>
      <c r="B6580">
        <v>15786078</v>
      </c>
      <c r="C6580" t="s">
        <v>2389</v>
      </c>
      <c r="D6580">
        <v>850</v>
      </c>
      <c r="E6580" t="s">
        <v>15</v>
      </c>
      <c r="F6580" t="s">
        <v>16</v>
      </c>
      <c r="G6580">
        <v>28</v>
      </c>
      <c r="H6580">
        <v>9</v>
      </c>
      <c r="I6580" s="6">
        <v>0</v>
      </c>
      <c r="J6580">
        <v>2</v>
      </c>
      <c r="K6580">
        <v>1</v>
      </c>
      <c r="L6580">
        <v>0</v>
      </c>
      <c r="M6580">
        <v>18582141</v>
      </c>
      <c r="N6580">
        <v>0</v>
      </c>
      <c r="O6580" t="str" cm="1">
        <f t="array" ref="O6580">_xlfn.IFS(Churn_Modelling[[#This Row],[Balance]]=0,"Tidak ada Saldo",Churn_Modelling[[#This Row],[Balance]]&lt;=5000000,"Saldo Rendah",Churn_Modelling[[#This Row],[Balance]]&lt;=10000000,"Saldo Menengah",Churn_Modelling[[#This Row],[Balance]]&lt;=15000000,"Saldo Tinggi",TRUE,"Saldo Premium")</f>
        <v>Tidak ada Saldo</v>
      </c>
      <c r="P6580" t="str" cm="1">
        <f t="array" ref="P6580">_xlfn.IFS(Churn_Modelling[[#This Row],[CreditScore]]&lt;=500,"Rendah",Churn_Modelling[[#This Row],[CreditScore]]&lt;=600,"Cukup",Churn_Modelling[[#This Row],[CreditScore]]&lt;=700,"Sedang",Churn_Modelling[[#This Row],[CreditScore]]&lt;=800,"Baik",TRUE,"Sangat Baik")</f>
        <v>Sangat Baik</v>
      </c>
    </row>
    <row r="6581" spans="1:16" x14ac:dyDescent="0.35">
      <c r="A6581">
        <v>6580</v>
      </c>
      <c r="B6581">
        <v>15652401</v>
      </c>
      <c r="C6581" t="s">
        <v>2390</v>
      </c>
      <c r="D6581">
        <v>496</v>
      </c>
      <c r="E6581" t="s">
        <v>15</v>
      </c>
      <c r="F6581" t="s">
        <v>16</v>
      </c>
      <c r="G6581">
        <v>36</v>
      </c>
      <c r="H6581">
        <v>7</v>
      </c>
      <c r="I6581" s="6">
        <v>0</v>
      </c>
      <c r="J6581">
        <v>2</v>
      </c>
      <c r="K6581">
        <v>0</v>
      </c>
      <c r="L6581">
        <v>0</v>
      </c>
      <c r="M6581">
        <v>10809828</v>
      </c>
      <c r="N6581">
        <v>0</v>
      </c>
      <c r="O6581" t="str" cm="1">
        <f t="array" ref="O6581">_xlfn.IFS(Churn_Modelling[[#This Row],[Balance]]=0,"Tidak ada Saldo",Churn_Modelling[[#This Row],[Balance]]&lt;=5000000,"Saldo Rendah",Churn_Modelling[[#This Row],[Balance]]&lt;=10000000,"Saldo Menengah",Churn_Modelling[[#This Row],[Balance]]&lt;=15000000,"Saldo Tinggi",TRUE,"Saldo Premium")</f>
        <v>Tidak ada Saldo</v>
      </c>
      <c r="P6581" t="str" cm="1">
        <f t="array" ref="P6581">_xlfn.IFS(Churn_Modelling[[#This Row],[CreditScore]]&lt;=500,"Rendah",Churn_Modelling[[#This Row],[CreditScore]]&lt;=600,"Cukup",Churn_Modelling[[#This Row],[CreditScore]]&lt;=700,"Sedang",Churn_Modelling[[#This Row],[CreditScore]]&lt;=800,"Baik",TRUE,"Sangat Baik")</f>
        <v>Rendah</v>
      </c>
    </row>
    <row r="6582" spans="1:16" x14ac:dyDescent="0.35">
      <c r="A6582">
        <v>6581</v>
      </c>
      <c r="B6582">
        <v>15673074</v>
      </c>
      <c r="C6582" t="s">
        <v>1143</v>
      </c>
      <c r="D6582">
        <v>527</v>
      </c>
      <c r="E6582" t="s">
        <v>26</v>
      </c>
      <c r="F6582" t="s">
        <v>16</v>
      </c>
      <c r="G6582">
        <v>30</v>
      </c>
      <c r="H6582">
        <v>6</v>
      </c>
      <c r="I6582" s="6">
        <v>12666351</v>
      </c>
      <c r="J6582">
        <v>1</v>
      </c>
      <c r="K6582">
        <v>1</v>
      </c>
      <c r="L6582">
        <v>1</v>
      </c>
      <c r="M6582">
        <v>16226791</v>
      </c>
      <c r="N6582">
        <v>0</v>
      </c>
      <c r="O6582" t="str" cm="1">
        <f t="array" ref="O6582">_xlfn.IFS(Churn_Modelling[[#This Row],[Balance]]=0,"Tidak ada Saldo",Churn_Modelling[[#This Row],[Balance]]&lt;=5000000,"Saldo Rendah",Churn_Modelling[[#This Row],[Balance]]&lt;=10000000,"Saldo Menengah",Churn_Modelling[[#This Row],[Balance]]&lt;=15000000,"Saldo Tinggi",TRUE,"Saldo Premium")</f>
        <v>Saldo Tinggi</v>
      </c>
      <c r="P6582" t="str" cm="1">
        <f t="array" ref="P6582">_xlfn.IFS(Churn_Modelling[[#This Row],[CreditScore]]&lt;=500,"Rendah",Churn_Modelling[[#This Row],[CreditScore]]&lt;=600,"Cukup",Churn_Modelling[[#This Row],[CreditScore]]&lt;=700,"Sedang",Churn_Modelling[[#This Row],[CreditScore]]&lt;=800,"Baik",TRUE,"Sangat Baik")</f>
        <v>Cukup</v>
      </c>
    </row>
    <row r="6583" spans="1:16" hidden="1" x14ac:dyDescent="0.35">
      <c r="A6583">
        <v>6582</v>
      </c>
      <c r="B6583">
        <v>15598744</v>
      </c>
      <c r="C6583" t="s">
        <v>484</v>
      </c>
      <c r="D6583">
        <v>576</v>
      </c>
      <c r="E6583" t="s">
        <v>26</v>
      </c>
      <c r="F6583" t="s">
        <v>16</v>
      </c>
      <c r="G6583">
        <v>71</v>
      </c>
      <c r="H6583">
        <v>6</v>
      </c>
      <c r="I6583" s="6">
        <v>14027347</v>
      </c>
      <c r="J6583">
        <v>1</v>
      </c>
      <c r="K6583">
        <v>1</v>
      </c>
      <c r="L6583">
        <v>1</v>
      </c>
      <c r="M6583">
        <v>19313525</v>
      </c>
      <c r="N6583">
        <v>1</v>
      </c>
      <c r="O6583" t="str" cm="1">
        <f t="array" ref="O6583">_xlfn.IFS(Churn_Modelling[[#This Row],[Balance]]=0,"Tidak ada Saldo",Churn_Modelling[[#This Row],[Balance]]&lt;=5000000,"Saldo Rendah",Churn_Modelling[[#This Row],[Balance]]&lt;=10000000,"Saldo Menengah",Churn_Modelling[[#This Row],[Balance]]&lt;=15000000,"Saldo Tinggi",TRUE,"Saldo Premium")</f>
        <v>Saldo Tinggi</v>
      </c>
      <c r="P6583" t="str" cm="1">
        <f t="array" ref="P6583">_xlfn.IFS(Churn_Modelling[[#This Row],[CreditScore]]&lt;=500,"Rendah",Churn_Modelling[[#This Row],[CreditScore]]&lt;=600,"Cukup",Churn_Modelling[[#This Row],[CreditScore]]&lt;=700,"Sedang",Churn_Modelling[[#This Row],[CreditScore]]&lt;=800,"Baik",TRUE,"Sangat Baik")</f>
        <v>Cukup</v>
      </c>
    </row>
    <row r="6584" spans="1:16" x14ac:dyDescent="0.35">
      <c r="A6584">
        <v>6583</v>
      </c>
      <c r="B6584">
        <v>15785975</v>
      </c>
      <c r="C6584" t="s">
        <v>1172</v>
      </c>
      <c r="D6584">
        <v>525</v>
      </c>
      <c r="E6584" t="s">
        <v>18</v>
      </c>
      <c r="F6584" t="s">
        <v>16</v>
      </c>
      <c r="G6584">
        <v>60</v>
      </c>
      <c r="H6584">
        <v>7</v>
      </c>
      <c r="I6584" s="6">
        <v>0</v>
      </c>
      <c r="J6584">
        <v>2</v>
      </c>
      <c r="K6584">
        <v>0</v>
      </c>
      <c r="L6584">
        <v>1</v>
      </c>
      <c r="M6584">
        <v>1680349</v>
      </c>
      <c r="N6584">
        <v>0</v>
      </c>
      <c r="O6584" t="str" cm="1">
        <f t="array" ref="O6584">_xlfn.IFS(Churn_Modelling[[#This Row],[Balance]]=0,"Tidak ada Saldo",Churn_Modelling[[#This Row],[Balance]]&lt;=5000000,"Saldo Rendah",Churn_Modelling[[#This Row],[Balance]]&lt;=10000000,"Saldo Menengah",Churn_Modelling[[#This Row],[Balance]]&lt;=15000000,"Saldo Tinggi",TRUE,"Saldo Premium")</f>
        <v>Tidak ada Saldo</v>
      </c>
      <c r="P6584" t="str" cm="1">
        <f t="array" ref="P6584">_xlfn.IFS(Churn_Modelling[[#This Row],[CreditScore]]&lt;=500,"Rendah",Churn_Modelling[[#This Row],[CreditScore]]&lt;=600,"Cukup",Churn_Modelling[[#This Row],[CreditScore]]&lt;=700,"Sedang",Churn_Modelling[[#This Row],[CreditScore]]&lt;=800,"Baik",TRUE,"Sangat Baik")</f>
        <v>Cukup</v>
      </c>
    </row>
    <row r="6585" spans="1:16" x14ac:dyDescent="0.35">
      <c r="A6585">
        <v>6584</v>
      </c>
      <c r="B6585">
        <v>15613180</v>
      </c>
      <c r="C6585" t="s">
        <v>2391</v>
      </c>
      <c r="D6585">
        <v>727</v>
      </c>
      <c r="E6585" t="s">
        <v>26</v>
      </c>
      <c r="F6585" t="s">
        <v>23</v>
      </c>
      <c r="G6585">
        <v>21</v>
      </c>
      <c r="H6585">
        <v>8</v>
      </c>
      <c r="I6585" s="6">
        <v>15334472</v>
      </c>
      <c r="J6585">
        <v>1</v>
      </c>
      <c r="K6585">
        <v>1</v>
      </c>
      <c r="L6585">
        <v>1</v>
      </c>
      <c r="M6585">
        <v>16329587</v>
      </c>
      <c r="N6585">
        <v>0</v>
      </c>
      <c r="O6585" t="str" cm="1">
        <f t="array" ref="O6585">_xlfn.IFS(Churn_Modelling[[#This Row],[Balance]]=0,"Tidak ada Saldo",Churn_Modelling[[#This Row],[Balance]]&lt;=5000000,"Saldo Rendah",Churn_Modelling[[#This Row],[Balance]]&lt;=10000000,"Saldo Menengah",Churn_Modelling[[#This Row],[Balance]]&lt;=15000000,"Saldo Tinggi",TRUE,"Saldo Premium")</f>
        <v>Saldo Premium</v>
      </c>
      <c r="P6585" t="str" cm="1">
        <f t="array" ref="P6585">_xlfn.IFS(Churn_Modelling[[#This Row],[CreditScore]]&lt;=500,"Rendah",Churn_Modelling[[#This Row],[CreditScore]]&lt;=600,"Cukup",Churn_Modelling[[#This Row],[CreditScore]]&lt;=700,"Sedang",Churn_Modelling[[#This Row],[CreditScore]]&lt;=800,"Baik",TRUE,"Sangat Baik")</f>
        <v>Baik</v>
      </c>
    </row>
    <row r="6586" spans="1:16" x14ac:dyDescent="0.35">
      <c r="A6586">
        <v>6585</v>
      </c>
      <c r="B6586">
        <v>15584229</v>
      </c>
      <c r="C6586" t="s">
        <v>2392</v>
      </c>
      <c r="D6586">
        <v>671</v>
      </c>
      <c r="E6586" t="s">
        <v>26</v>
      </c>
      <c r="F6586" t="s">
        <v>16</v>
      </c>
      <c r="G6586">
        <v>23</v>
      </c>
      <c r="H6586">
        <v>9</v>
      </c>
      <c r="I6586" s="6">
        <v>12394318</v>
      </c>
      <c r="J6586">
        <v>1</v>
      </c>
      <c r="K6586">
        <v>1</v>
      </c>
      <c r="L6586">
        <v>1</v>
      </c>
      <c r="M6586">
        <v>15955327</v>
      </c>
      <c r="N6586">
        <v>0</v>
      </c>
      <c r="O6586" t="str" cm="1">
        <f t="array" ref="O6586">_xlfn.IFS(Churn_Modelling[[#This Row],[Balance]]=0,"Tidak ada Saldo",Churn_Modelling[[#This Row],[Balance]]&lt;=5000000,"Saldo Rendah",Churn_Modelling[[#This Row],[Balance]]&lt;=10000000,"Saldo Menengah",Churn_Modelling[[#This Row],[Balance]]&lt;=15000000,"Saldo Tinggi",TRUE,"Saldo Premium")</f>
        <v>Saldo Tinggi</v>
      </c>
      <c r="P6586" t="str" cm="1">
        <f t="array" ref="P6586">_xlfn.IFS(Churn_Modelling[[#This Row],[CreditScore]]&lt;=500,"Rendah",Churn_Modelling[[#This Row],[CreditScore]]&lt;=600,"Cukup",Churn_Modelling[[#This Row],[CreditScore]]&lt;=700,"Sedang",Churn_Modelling[[#This Row],[CreditScore]]&lt;=800,"Baik",TRUE,"Sangat Baik")</f>
        <v>Sedang</v>
      </c>
    </row>
    <row r="6587" spans="1:16" x14ac:dyDescent="0.35">
      <c r="A6587">
        <v>6586</v>
      </c>
      <c r="B6587">
        <v>15773804</v>
      </c>
      <c r="C6587" t="s">
        <v>2393</v>
      </c>
      <c r="D6587">
        <v>625</v>
      </c>
      <c r="E6587" t="s">
        <v>15</v>
      </c>
      <c r="F6587" t="s">
        <v>23</v>
      </c>
      <c r="G6587">
        <v>39</v>
      </c>
      <c r="H6587">
        <v>5</v>
      </c>
      <c r="I6587" s="6">
        <v>0</v>
      </c>
      <c r="J6587">
        <v>1</v>
      </c>
      <c r="K6587">
        <v>1</v>
      </c>
      <c r="L6587">
        <v>0</v>
      </c>
      <c r="M6587">
        <v>9980087</v>
      </c>
      <c r="N6587">
        <v>0</v>
      </c>
      <c r="O6587" t="str" cm="1">
        <f t="array" ref="O6587">_xlfn.IFS(Churn_Modelling[[#This Row],[Balance]]=0,"Tidak ada Saldo",Churn_Modelling[[#This Row],[Balance]]&lt;=5000000,"Saldo Rendah",Churn_Modelling[[#This Row],[Balance]]&lt;=10000000,"Saldo Menengah",Churn_Modelling[[#This Row],[Balance]]&lt;=15000000,"Saldo Tinggi",TRUE,"Saldo Premium")</f>
        <v>Tidak ada Saldo</v>
      </c>
      <c r="P6587" t="str" cm="1">
        <f t="array" ref="P6587">_xlfn.IFS(Churn_Modelling[[#This Row],[CreditScore]]&lt;=500,"Rendah",Churn_Modelling[[#This Row],[CreditScore]]&lt;=600,"Cukup",Churn_Modelling[[#This Row],[CreditScore]]&lt;=700,"Sedang",Churn_Modelling[[#This Row],[CreditScore]]&lt;=800,"Baik",TRUE,"Sangat Baik")</f>
        <v>Sedang</v>
      </c>
    </row>
    <row r="6588" spans="1:16" x14ac:dyDescent="0.35">
      <c r="A6588">
        <v>6587</v>
      </c>
      <c r="B6588">
        <v>15699515</v>
      </c>
      <c r="C6588" t="s">
        <v>756</v>
      </c>
      <c r="D6588">
        <v>643</v>
      </c>
      <c r="E6588" t="s">
        <v>26</v>
      </c>
      <c r="F6588" t="s">
        <v>23</v>
      </c>
      <c r="G6588">
        <v>33</v>
      </c>
      <c r="H6588">
        <v>7</v>
      </c>
      <c r="I6588" s="6">
        <v>9863031</v>
      </c>
      <c r="J6588">
        <v>2</v>
      </c>
      <c r="K6588">
        <v>1</v>
      </c>
      <c r="L6588">
        <v>1</v>
      </c>
      <c r="M6588">
        <v>4025082</v>
      </c>
      <c r="N6588">
        <v>0</v>
      </c>
      <c r="O6588" t="str" cm="1">
        <f t="array" ref="O6588">_xlfn.IFS(Churn_Modelling[[#This Row],[Balance]]=0,"Tidak ada Saldo",Churn_Modelling[[#This Row],[Balance]]&lt;=5000000,"Saldo Rendah",Churn_Modelling[[#This Row],[Balance]]&lt;=10000000,"Saldo Menengah",Churn_Modelling[[#This Row],[Balance]]&lt;=15000000,"Saldo Tinggi",TRUE,"Saldo Premium")</f>
        <v>Saldo Menengah</v>
      </c>
      <c r="P6588" t="str" cm="1">
        <f t="array" ref="P6588">_xlfn.IFS(Churn_Modelling[[#This Row],[CreditScore]]&lt;=500,"Rendah",Churn_Modelling[[#This Row],[CreditScore]]&lt;=600,"Cukup",Churn_Modelling[[#This Row],[CreditScore]]&lt;=700,"Sedang",Churn_Modelling[[#This Row],[CreditScore]]&lt;=800,"Baik",TRUE,"Sangat Baik")</f>
        <v>Sedang</v>
      </c>
    </row>
    <row r="6589" spans="1:16" x14ac:dyDescent="0.35">
      <c r="A6589">
        <v>6588</v>
      </c>
      <c r="B6589">
        <v>15705313</v>
      </c>
      <c r="C6589" t="s">
        <v>2394</v>
      </c>
      <c r="D6589">
        <v>707</v>
      </c>
      <c r="E6589" t="s">
        <v>15</v>
      </c>
      <c r="F6589" t="s">
        <v>16</v>
      </c>
      <c r="G6589">
        <v>33</v>
      </c>
      <c r="H6589">
        <v>2</v>
      </c>
      <c r="I6589" s="6">
        <v>5803633</v>
      </c>
      <c r="J6589">
        <v>1</v>
      </c>
      <c r="K6589">
        <v>1</v>
      </c>
      <c r="L6589">
        <v>1</v>
      </c>
      <c r="M6589">
        <v>8333578</v>
      </c>
      <c r="N6589">
        <v>0</v>
      </c>
      <c r="O6589" t="str" cm="1">
        <f t="array" ref="O6589">_xlfn.IFS(Churn_Modelling[[#This Row],[Balance]]=0,"Tidak ada Saldo",Churn_Modelling[[#This Row],[Balance]]&lt;=5000000,"Saldo Rendah",Churn_Modelling[[#This Row],[Balance]]&lt;=10000000,"Saldo Menengah",Churn_Modelling[[#This Row],[Balance]]&lt;=15000000,"Saldo Tinggi",TRUE,"Saldo Premium")</f>
        <v>Saldo Menengah</v>
      </c>
      <c r="P6589" t="str" cm="1">
        <f t="array" ref="P6589">_xlfn.IFS(Churn_Modelling[[#This Row],[CreditScore]]&lt;=500,"Rendah",Churn_Modelling[[#This Row],[CreditScore]]&lt;=600,"Cukup",Churn_Modelling[[#This Row],[CreditScore]]&lt;=700,"Sedang",Churn_Modelling[[#This Row],[CreditScore]]&lt;=800,"Baik",TRUE,"Sangat Baik")</f>
        <v>Baik</v>
      </c>
    </row>
    <row r="6590" spans="1:16" x14ac:dyDescent="0.35">
      <c r="A6590">
        <v>6589</v>
      </c>
      <c r="B6590">
        <v>15693817</v>
      </c>
      <c r="C6590" t="s">
        <v>828</v>
      </c>
      <c r="D6590">
        <v>539</v>
      </c>
      <c r="E6590" t="s">
        <v>18</v>
      </c>
      <c r="F6590" t="s">
        <v>23</v>
      </c>
      <c r="G6590">
        <v>28</v>
      </c>
      <c r="H6590">
        <v>5</v>
      </c>
      <c r="I6590" s="6">
        <v>0</v>
      </c>
      <c r="J6590">
        <v>2</v>
      </c>
      <c r="K6590">
        <v>1</v>
      </c>
      <c r="L6590">
        <v>0</v>
      </c>
      <c r="M6590">
        <v>483824</v>
      </c>
      <c r="N6590">
        <v>0</v>
      </c>
      <c r="O6590" t="str" cm="1">
        <f t="array" ref="O6590">_xlfn.IFS(Churn_Modelling[[#This Row],[Balance]]=0,"Tidak ada Saldo",Churn_Modelling[[#This Row],[Balance]]&lt;=5000000,"Saldo Rendah",Churn_Modelling[[#This Row],[Balance]]&lt;=10000000,"Saldo Menengah",Churn_Modelling[[#This Row],[Balance]]&lt;=15000000,"Saldo Tinggi",TRUE,"Saldo Premium")</f>
        <v>Tidak ada Saldo</v>
      </c>
      <c r="P6590" t="str" cm="1">
        <f t="array" ref="P6590">_xlfn.IFS(Churn_Modelling[[#This Row],[CreditScore]]&lt;=500,"Rendah",Churn_Modelling[[#This Row],[CreditScore]]&lt;=600,"Cukup",Churn_Modelling[[#This Row],[CreditScore]]&lt;=700,"Sedang",Churn_Modelling[[#This Row],[CreditScore]]&lt;=800,"Baik",TRUE,"Sangat Baik")</f>
        <v>Cukup</v>
      </c>
    </row>
    <row r="6591" spans="1:16" x14ac:dyDescent="0.35">
      <c r="A6591">
        <v>6590</v>
      </c>
      <c r="B6591">
        <v>15673790</v>
      </c>
      <c r="C6591" t="s">
        <v>156</v>
      </c>
      <c r="D6591">
        <v>498</v>
      </c>
      <c r="E6591" t="s">
        <v>26</v>
      </c>
      <c r="F6591" t="s">
        <v>23</v>
      </c>
      <c r="G6591">
        <v>45</v>
      </c>
      <c r="H6591">
        <v>7</v>
      </c>
      <c r="I6591" s="6">
        <v>10920074</v>
      </c>
      <c r="J6591">
        <v>2</v>
      </c>
      <c r="K6591">
        <v>0</v>
      </c>
      <c r="L6591">
        <v>1</v>
      </c>
      <c r="M6591">
        <v>16599044</v>
      </c>
      <c r="N6591">
        <v>0</v>
      </c>
      <c r="O6591" t="str" cm="1">
        <f t="array" ref="O6591">_xlfn.IFS(Churn_Modelling[[#This Row],[Balance]]=0,"Tidak ada Saldo",Churn_Modelling[[#This Row],[Balance]]&lt;=5000000,"Saldo Rendah",Churn_Modelling[[#This Row],[Balance]]&lt;=10000000,"Saldo Menengah",Churn_Modelling[[#This Row],[Balance]]&lt;=15000000,"Saldo Tinggi",TRUE,"Saldo Premium")</f>
        <v>Saldo Tinggi</v>
      </c>
      <c r="P6591" t="str" cm="1">
        <f t="array" ref="P6591">_xlfn.IFS(Churn_Modelling[[#This Row],[CreditScore]]&lt;=500,"Rendah",Churn_Modelling[[#This Row],[CreditScore]]&lt;=600,"Cukup",Churn_Modelling[[#This Row],[CreditScore]]&lt;=700,"Sedang",Churn_Modelling[[#This Row],[CreditScore]]&lt;=800,"Baik",TRUE,"Sangat Baik")</f>
        <v>Rendah</v>
      </c>
    </row>
    <row r="6592" spans="1:16" x14ac:dyDescent="0.35">
      <c r="A6592">
        <v>6591</v>
      </c>
      <c r="B6592">
        <v>15674868</v>
      </c>
      <c r="C6592" t="s">
        <v>171</v>
      </c>
      <c r="D6592">
        <v>696</v>
      </c>
      <c r="E6592" t="s">
        <v>18</v>
      </c>
      <c r="F6592" t="s">
        <v>16</v>
      </c>
      <c r="G6592">
        <v>30</v>
      </c>
      <c r="H6592">
        <v>0</v>
      </c>
      <c r="I6592" s="6">
        <v>0</v>
      </c>
      <c r="J6592">
        <v>2</v>
      </c>
      <c r="K6592">
        <v>1</v>
      </c>
      <c r="L6592">
        <v>1</v>
      </c>
      <c r="M6592">
        <v>90028</v>
      </c>
      <c r="N6592">
        <v>0</v>
      </c>
      <c r="O6592" t="str" cm="1">
        <f t="array" ref="O6592">_xlfn.IFS(Churn_Modelling[[#This Row],[Balance]]=0,"Tidak ada Saldo",Churn_Modelling[[#This Row],[Balance]]&lt;=5000000,"Saldo Rendah",Churn_Modelling[[#This Row],[Balance]]&lt;=10000000,"Saldo Menengah",Churn_Modelling[[#This Row],[Balance]]&lt;=15000000,"Saldo Tinggi",TRUE,"Saldo Premium")</f>
        <v>Tidak ada Saldo</v>
      </c>
      <c r="P6592" t="str" cm="1">
        <f t="array" ref="P6592">_xlfn.IFS(Churn_Modelling[[#This Row],[CreditScore]]&lt;=500,"Rendah",Churn_Modelling[[#This Row],[CreditScore]]&lt;=600,"Cukup",Churn_Modelling[[#This Row],[CreditScore]]&lt;=700,"Sedang",Churn_Modelling[[#This Row],[CreditScore]]&lt;=800,"Baik",TRUE,"Sangat Baik")</f>
        <v>Sedang</v>
      </c>
    </row>
    <row r="6593" spans="1:16" x14ac:dyDescent="0.35">
      <c r="A6593">
        <v>6592</v>
      </c>
      <c r="B6593">
        <v>15692110</v>
      </c>
      <c r="C6593" t="s">
        <v>661</v>
      </c>
      <c r="D6593">
        <v>758</v>
      </c>
      <c r="E6593" t="s">
        <v>15</v>
      </c>
      <c r="F6593" t="s">
        <v>16</v>
      </c>
      <c r="G6593">
        <v>33</v>
      </c>
      <c r="H6593">
        <v>7</v>
      </c>
      <c r="I6593" s="6">
        <v>0</v>
      </c>
      <c r="J6593">
        <v>1</v>
      </c>
      <c r="K6593">
        <v>1</v>
      </c>
      <c r="L6593">
        <v>0</v>
      </c>
      <c r="M6593">
        <v>18815634</v>
      </c>
      <c r="N6593">
        <v>0</v>
      </c>
      <c r="O6593" t="str" cm="1">
        <f t="array" ref="O6593">_xlfn.IFS(Churn_Modelling[[#This Row],[Balance]]=0,"Tidak ada Saldo",Churn_Modelling[[#This Row],[Balance]]&lt;=5000000,"Saldo Rendah",Churn_Modelling[[#This Row],[Balance]]&lt;=10000000,"Saldo Menengah",Churn_Modelling[[#This Row],[Balance]]&lt;=15000000,"Saldo Tinggi",TRUE,"Saldo Premium")</f>
        <v>Tidak ada Saldo</v>
      </c>
      <c r="P6593" t="str" cm="1">
        <f t="array" ref="P6593">_xlfn.IFS(Churn_Modelling[[#This Row],[CreditScore]]&lt;=500,"Rendah",Churn_Modelling[[#This Row],[CreditScore]]&lt;=600,"Cukup",Churn_Modelling[[#This Row],[CreditScore]]&lt;=700,"Sedang",Churn_Modelling[[#This Row],[CreditScore]]&lt;=800,"Baik",TRUE,"Sangat Baik")</f>
        <v>Baik</v>
      </c>
    </row>
    <row r="6594" spans="1:16" x14ac:dyDescent="0.35">
      <c r="A6594">
        <v>6593</v>
      </c>
      <c r="B6594">
        <v>15645904</v>
      </c>
      <c r="C6594" t="s">
        <v>123</v>
      </c>
      <c r="D6594">
        <v>685</v>
      </c>
      <c r="E6594" t="s">
        <v>15</v>
      </c>
      <c r="F6594" t="s">
        <v>16</v>
      </c>
      <c r="G6594">
        <v>33</v>
      </c>
      <c r="H6594">
        <v>6</v>
      </c>
      <c r="I6594" s="6">
        <v>0</v>
      </c>
      <c r="J6594">
        <v>2</v>
      </c>
      <c r="K6594">
        <v>0</v>
      </c>
      <c r="L6594">
        <v>1</v>
      </c>
      <c r="M6594">
        <v>18678501</v>
      </c>
      <c r="N6594">
        <v>0</v>
      </c>
      <c r="O6594" t="str" cm="1">
        <f t="array" ref="O6594">_xlfn.IFS(Churn_Modelling[[#This Row],[Balance]]=0,"Tidak ada Saldo",Churn_Modelling[[#This Row],[Balance]]&lt;=5000000,"Saldo Rendah",Churn_Modelling[[#This Row],[Balance]]&lt;=10000000,"Saldo Menengah",Churn_Modelling[[#This Row],[Balance]]&lt;=15000000,"Saldo Tinggi",TRUE,"Saldo Premium")</f>
        <v>Tidak ada Saldo</v>
      </c>
      <c r="P6594" t="str" cm="1">
        <f t="array" ref="P6594">_xlfn.IFS(Churn_Modelling[[#This Row],[CreditScore]]&lt;=500,"Rendah",Churn_Modelling[[#This Row],[CreditScore]]&lt;=600,"Cukup",Churn_Modelling[[#This Row],[CreditScore]]&lt;=700,"Sedang",Churn_Modelling[[#This Row],[CreditScore]]&lt;=800,"Baik",TRUE,"Sangat Baik")</f>
        <v>Sedang</v>
      </c>
    </row>
    <row r="6595" spans="1:16" x14ac:dyDescent="0.35">
      <c r="A6595">
        <v>6594</v>
      </c>
      <c r="B6595">
        <v>15581332</v>
      </c>
      <c r="C6595" t="s">
        <v>748</v>
      </c>
      <c r="D6595">
        <v>655</v>
      </c>
      <c r="E6595" t="s">
        <v>26</v>
      </c>
      <c r="F6595" t="s">
        <v>16</v>
      </c>
      <c r="G6595">
        <v>30</v>
      </c>
      <c r="H6595">
        <v>1</v>
      </c>
      <c r="I6595" s="6">
        <v>8317398</v>
      </c>
      <c r="J6595">
        <v>2</v>
      </c>
      <c r="K6595">
        <v>1</v>
      </c>
      <c r="L6595">
        <v>1</v>
      </c>
      <c r="M6595">
        <v>1842596</v>
      </c>
      <c r="N6595">
        <v>0</v>
      </c>
      <c r="O6595" t="str" cm="1">
        <f t="array" ref="O6595">_xlfn.IFS(Churn_Modelling[[#This Row],[Balance]]=0,"Tidak ada Saldo",Churn_Modelling[[#This Row],[Balance]]&lt;=5000000,"Saldo Rendah",Churn_Modelling[[#This Row],[Balance]]&lt;=10000000,"Saldo Menengah",Churn_Modelling[[#This Row],[Balance]]&lt;=15000000,"Saldo Tinggi",TRUE,"Saldo Premium")</f>
        <v>Saldo Menengah</v>
      </c>
      <c r="P6595" t="str" cm="1">
        <f t="array" ref="P6595">_xlfn.IFS(Churn_Modelling[[#This Row],[CreditScore]]&lt;=500,"Rendah",Churn_Modelling[[#This Row],[CreditScore]]&lt;=600,"Cukup",Churn_Modelling[[#This Row],[CreditScore]]&lt;=700,"Sedang",Churn_Modelling[[#This Row],[CreditScore]]&lt;=800,"Baik",TRUE,"Sangat Baik")</f>
        <v>Sedang</v>
      </c>
    </row>
    <row r="6596" spans="1:16" hidden="1" x14ac:dyDescent="0.35">
      <c r="A6596">
        <v>6595</v>
      </c>
      <c r="B6596">
        <v>15808544</v>
      </c>
      <c r="C6596" t="s">
        <v>58</v>
      </c>
      <c r="D6596">
        <v>747</v>
      </c>
      <c r="E6596" t="s">
        <v>15</v>
      </c>
      <c r="F6596" t="s">
        <v>16</v>
      </c>
      <c r="G6596">
        <v>40</v>
      </c>
      <c r="H6596">
        <v>3</v>
      </c>
      <c r="I6596" s="6">
        <v>0</v>
      </c>
      <c r="J6596">
        <v>1</v>
      </c>
      <c r="K6596">
        <v>0</v>
      </c>
      <c r="L6596">
        <v>0</v>
      </c>
      <c r="M6596">
        <v>5781784</v>
      </c>
      <c r="N6596">
        <v>1</v>
      </c>
      <c r="O6596" t="str" cm="1">
        <f t="array" ref="O6596">_xlfn.IFS(Churn_Modelling[[#This Row],[Balance]]=0,"Tidak ada Saldo",Churn_Modelling[[#This Row],[Balance]]&lt;=5000000,"Saldo Rendah",Churn_Modelling[[#This Row],[Balance]]&lt;=10000000,"Saldo Menengah",Churn_Modelling[[#This Row],[Balance]]&lt;=15000000,"Saldo Tinggi",TRUE,"Saldo Premium")</f>
        <v>Tidak ada Saldo</v>
      </c>
      <c r="P6596" t="str" cm="1">
        <f t="array" ref="P6596">_xlfn.IFS(Churn_Modelling[[#This Row],[CreditScore]]&lt;=500,"Rendah",Churn_Modelling[[#This Row],[CreditScore]]&lt;=600,"Cukup",Churn_Modelling[[#This Row],[CreditScore]]&lt;=700,"Sedang",Churn_Modelling[[#This Row],[CreditScore]]&lt;=800,"Baik",TRUE,"Sangat Baik")</f>
        <v>Baik</v>
      </c>
    </row>
    <row r="6597" spans="1:16" x14ac:dyDescent="0.35">
      <c r="A6597">
        <v>6596</v>
      </c>
      <c r="B6597">
        <v>15734948</v>
      </c>
      <c r="C6597" t="s">
        <v>878</v>
      </c>
      <c r="D6597">
        <v>601</v>
      </c>
      <c r="E6597" t="s">
        <v>18</v>
      </c>
      <c r="F6597" t="s">
        <v>23</v>
      </c>
      <c r="G6597">
        <v>24</v>
      </c>
      <c r="H6597">
        <v>7</v>
      </c>
      <c r="I6597" s="6">
        <v>0</v>
      </c>
      <c r="J6597">
        <v>2</v>
      </c>
      <c r="K6597">
        <v>0</v>
      </c>
      <c r="L6597">
        <v>0</v>
      </c>
      <c r="M6597">
        <v>14466042</v>
      </c>
      <c r="N6597">
        <v>0</v>
      </c>
      <c r="O6597" t="str" cm="1">
        <f t="array" ref="O6597">_xlfn.IFS(Churn_Modelling[[#This Row],[Balance]]=0,"Tidak ada Saldo",Churn_Modelling[[#This Row],[Balance]]&lt;=5000000,"Saldo Rendah",Churn_Modelling[[#This Row],[Balance]]&lt;=10000000,"Saldo Menengah",Churn_Modelling[[#This Row],[Balance]]&lt;=15000000,"Saldo Tinggi",TRUE,"Saldo Premium")</f>
        <v>Tidak ada Saldo</v>
      </c>
      <c r="P6597" t="str" cm="1">
        <f t="array" ref="P6597">_xlfn.IFS(Churn_Modelling[[#This Row],[CreditScore]]&lt;=500,"Rendah",Churn_Modelling[[#This Row],[CreditScore]]&lt;=600,"Cukup",Churn_Modelling[[#This Row],[CreditScore]]&lt;=700,"Sedang",Churn_Modelling[[#This Row],[CreditScore]]&lt;=800,"Baik",TRUE,"Sangat Baik")</f>
        <v>Sedang</v>
      </c>
    </row>
    <row r="6598" spans="1:16" hidden="1" x14ac:dyDescent="0.35">
      <c r="A6598">
        <v>6597</v>
      </c>
      <c r="B6598">
        <v>15654531</v>
      </c>
      <c r="C6598" t="s">
        <v>943</v>
      </c>
      <c r="D6598">
        <v>477</v>
      </c>
      <c r="E6598" t="s">
        <v>15</v>
      </c>
      <c r="F6598" t="s">
        <v>23</v>
      </c>
      <c r="G6598">
        <v>22</v>
      </c>
      <c r="H6598">
        <v>5</v>
      </c>
      <c r="I6598" s="6">
        <v>8255942</v>
      </c>
      <c r="J6598">
        <v>2</v>
      </c>
      <c r="K6598">
        <v>0</v>
      </c>
      <c r="L6598">
        <v>0</v>
      </c>
      <c r="M6598">
        <v>1631129</v>
      </c>
      <c r="N6598">
        <v>1</v>
      </c>
      <c r="O6598" t="str" cm="1">
        <f t="array" ref="O6598">_xlfn.IFS(Churn_Modelling[[#This Row],[Balance]]=0,"Tidak ada Saldo",Churn_Modelling[[#This Row],[Balance]]&lt;=5000000,"Saldo Rendah",Churn_Modelling[[#This Row],[Balance]]&lt;=10000000,"Saldo Menengah",Churn_Modelling[[#This Row],[Balance]]&lt;=15000000,"Saldo Tinggi",TRUE,"Saldo Premium")</f>
        <v>Saldo Menengah</v>
      </c>
      <c r="P6598" t="str" cm="1">
        <f t="array" ref="P6598">_xlfn.IFS(Churn_Modelling[[#This Row],[CreditScore]]&lt;=500,"Rendah",Churn_Modelling[[#This Row],[CreditScore]]&lt;=600,"Cukup",Churn_Modelling[[#This Row],[CreditScore]]&lt;=700,"Sedang",Churn_Modelling[[#This Row],[CreditScore]]&lt;=800,"Baik",TRUE,"Sangat Baik")</f>
        <v>Rendah</v>
      </c>
    </row>
    <row r="6599" spans="1:16" x14ac:dyDescent="0.35">
      <c r="A6599">
        <v>6598</v>
      </c>
      <c r="B6599">
        <v>15637774</v>
      </c>
      <c r="C6599" t="s">
        <v>645</v>
      </c>
      <c r="D6599">
        <v>558</v>
      </c>
      <c r="E6599" t="s">
        <v>15</v>
      </c>
      <c r="F6599" t="s">
        <v>23</v>
      </c>
      <c r="G6599">
        <v>32</v>
      </c>
      <c r="H6599">
        <v>5</v>
      </c>
      <c r="I6599" s="6">
        <v>7349421</v>
      </c>
      <c r="J6599">
        <v>1</v>
      </c>
      <c r="K6599">
        <v>0</v>
      </c>
      <c r="L6599">
        <v>0</v>
      </c>
      <c r="M6599">
        <v>1363011</v>
      </c>
      <c r="N6599">
        <v>0</v>
      </c>
      <c r="O6599" t="str" cm="1">
        <f t="array" ref="O6599">_xlfn.IFS(Churn_Modelling[[#This Row],[Balance]]=0,"Tidak ada Saldo",Churn_Modelling[[#This Row],[Balance]]&lt;=5000000,"Saldo Rendah",Churn_Modelling[[#This Row],[Balance]]&lt;=10000000,"Saldo Menengah",Churn_Modelling[[#This Row],[Balance]]&lt;=15000000,"Saldo Tinggi",TRUE,"Saldo Premium")</f>
        <v>Saldo Menengah</v>
      </c>
      <c r="P6599" t="str" cm="1">
        <f t="array" ref="P6599">_xlfn.IFS(Churn_Modelling[[#This Row],[CreditScore]]&lt;=500,"Rendah",Churn_Modelling[[#This Row],[CreditScore]]&lt;=600,"Cukup",Churn_Modelling[[#This Row],[CreditScore]]&lt;=700,"Sedang",Churn_Modelling[[#This Row],[CreditScore]]&lt;=800,"Baik",TRUE,"Sangat Baik")</f>
        <v>Cukup</v>
      </c>
    </row>
    <row r="6600" spans="1:16" x14ac:dyDescent="0.35">
      <c r="A6600">
        <v>6599</v>
      </c>
      <c r="B6600">
        <v>15677141</v>
      </c>
      <c r="C6600" t="s">
        <v>400</v>
      </c>
      <c r="D6600">
        <v>586</v>
      </c>
      <c r="E6600" t="s">
        <v>18</v>
      </c>
      <c r="F6600" t="s">
        <v>23</v>
      </c>
      <c r="G6600">
        <v>29</v>
      </c>
      <c r="H6600">
        <v>2</v>
      </c>
      <c r="I6600" s="6">
        <v>13245024</v>
      </c>
      <c r="J6600">
        <v>1</v>
      </c>
      <c r="K6600">
        <v>1</v>
      </c>
      <c r="L6600">
        <v>1</v>
      </c>
      <c r="M6600">
        <v>3617663</v>
      </c>
      <c r="N6600">
        <v>0</v>
      </c>
      <c r="O6600" t="str" cm="1">
        <f t="array" ref="O6600">_xlfn.IFS(Churn_Modelling[[#This Row],[Balance]]=0,"Tidak ada Saldo",Churn_Modelling[[#This Row],[Balance]]&lt;=5000000,"Saldo Rendah",Churn_Modelling[[#This Row],[Balance]]&lt;=10000000,"Saldo Menengah",Churn_Modelling[[#This Row],[Balance]]&lt;=15000000,"Saldo Tinggi",TRUE,"Saldo Premium")</f>
        <v>Saldo Tinggi</v>
      </c>
      <c r="P6600" t="str" cm="1">
        <f t="array" ref="P6600">_xlfn.IFS(Churn_Modelling[[#This Row],[CreditScore]]&lt;=500,"Rendah",Churn_Modelling[[#This Row],[CreditScore]]&lt;=600,"Cukup",Churn_Modelling[[#This Row],[CreditScore]]&lt;=700,"Sedang",Churn_Modelling[[#This Row],[CreditScore]]&lt;=800,"Baik",TRUE,"Sangat Baik")</f>
        <v>Cukup</v>
      </c>
    </row>
    <row r="6601" spans="1:16" hidden="1" x14ac:dyDescent="0.35">
      <c r="A6601">
        <v>6600</v>
      </c>
      <c r="B6601">
        <v>15739578</v>
      </c>
      <c r="C6601" t="s">
        <v>273</v>
      </c>
      <c r="D6601">
        <v>850</v>
      </c>
      <c r="E6601" t="s">
        <v>15</v>
      </c>
      <c r="F6601" t="s">
        <v>23</v>
      </c>
      <c r="G6601">
        <v>49</v>
      </c>
      <c r="H6601">
        <v>6</v>
      </c>
      <c r="I6601" s="6">
        <v>1286639</v>
      </c>
      <c r="J6601">
        <v>1</v>
      </c>
      <c r="K6601">
        <v>1</v>
      </c>
      <c r="L6601">
        <v>0</v>
      </c>
      <c r="M6601">
        <v>657693</v>
      </c>
      <c r="N6601">
        <v>1</v>
      </c>
      <c r="O6601" t="str" cm="1">
        <f t="array" ref="O6601">_xlfn.IFS(Churn_Modelling[[#This Row],[Balance]]=0,"Tidak ada Saldo",Churn_Modelling[[#This Row],[Balance]]&lt;=5000000,"Saldo Rendah",Churn_Modelling[[#This Row],[Balance]]&lt;=10000000,"Saldo Menengah",Churn_Modelling[[#This Row],[Balance]]&lt;=15000000,"Saldo Tinggi",TRUE,"Saldo Premium")</f>
        <v>Saldo Rendah</v>
      </c>
      <c r="P6601" t="str" cm="1">
        <f t="array" ref="P6601">_xlfn.IFS(Churn_Modelling[[#This Row],[CreditScore]]&lt;=500,"Rendah",Churn_Modelling[[#This Row],[CreditScore]]&lt;=600,"Cukup",Churn_Modelling[[#This Row],[CreditScore]]&lt;=700,"Sedang",Churn_Modelling[[#This Row],[CreditScore]]&lt;=800,"Baik",TRUE,"Sangat Baik")</f>
        <v>Sangat Baik</v>
      </c>
    </row>
    <row r="6602" spans="1:16" hidden="1" x14ac:dyDescent="0.35">
      <c r="A6602">
        <v>6601</v>
      </c>
      <c r="B6602">
        <v>15697360</v>
      </c>
      <c r="C6602" t="s">
        <v>996</v>
      </c>
      <c r="D6602">
        <v>505</v>
      </c>
      <c r="E6602" t="s">
        <v>15</v>
      </c>
      <c r="F6602" t="s">
        <v>16</v>
      </c>
      <c r="G6602">
        <v>36</v>
      </c>
      <c r="H6602">
        <v>2</v>
      </c>
      <c r="I6602" s="6">
        <v>799519</v>
      </c>
      <c r="J6602">
        <v>1</v>
      </c>
      <c r="K6602">
        <v>0</v>
      </c>
      <c r="L6602">
        <v>1</v>
      </c>
      <c r="M6602">
        <v>17412316</v>
      </c>
      <c r="N6602">
        <v>1</v>
      </c>
      <c r="O6602" t="str" cm="1">
        <f t="array" ref="O6602">_xlfn.IFS(Churn_Modelling[[#This Row],[Balance]]=0,"Tidak ada Saldo",Churn_Modelling[[#This Row],[Balance]]&lt;=5000000,"Saldo Rendah",Churn_Modelling[[#This Row],[Balance]]&lt;=10000000,"Saldo Menengah",Churn_Modelling[[#This Row],[Balance]]&lt;=15000000,"Saldo Tinggi",TRUE,"Saldo Premium")</f>
        <v>Saldo Rendah</v>
      </c>
      <c r="P6602" t="str" cm="1">
        <f t="array" ref="P6602">_xlfn.IFS(Churn_Modelling[[#This Row],[CreditScore]]&lt;=500,"Rendah",Churn_Modelling[[#This Row],[CreditScore]]&lt;=600,"Cukup",Churn_Modelling[[#This Row],[CreditScore]]&lt;=700,"Sedang",Churn_Modelling[[#This Row],[CreditScore]]&lt;=800,"Baik",TRUE,"Sangat Baik")</f>
        <v>Cukup</v>
      </c>
    </row>
    <row r="6603" spans="1:16" hidden="1" x14ac:dyDescent="0.35">
      <c r="A6603">
        <v>6602</v>
      </c>
      <c r="B6603">
        <v>15655213</v>
      </c>
      <c r="C6603" t="s">
        <v>439</v>
      </c>
      <c r="D6603">
        <v>591</v>
      </c>
      <c r="E6603" t="s">
        <v>26</v>
      </c>
      <c r="F6603" t="s">
        <v>16</v>
      </c>
      <c r="G6603">
        <v>51</v>
      </c>
      <c r="H6603">
        <v>8</v>
      </c>
      <c r="I6603" s="6">
        <v>1325083</v>
      </c>
      <c r="J6603">
        <v>1</v>
      </c>
      <c r="K6603">
        <v>1</v>
      </c>
      <c r="L6603">
        <v>1</v>
      </c>
      <c r="M6603">
        <v>16130468</v>
      </c>
      <c r="N6603">
        <v>1</v>
      </c>
      <c r="O6603" t="str" cm="1">
        <f t="array" ref="O6603">_xlfn.IFS(Churn_Modelling[[#This Row],[Balance]]=0,"Tidak ada Saldo",Churn_Modelling[[#This Row],[Balance]]&lt;=5000000,"Saldo Rendah",Churn_Modelling[[#This Row],[Balance]]&lt;=10000000,"Saldo Menengah",Churn_Modelling[[#This Row],[Balance]]&lt;=15000000,"Saldo Tinggi",TRUE,"Saldo Premium")</f>
        <v>Saldo Rendah</v>
      </c>
      <c r="P6603" t="str" cm="1">
        <f t="array" ref="P6603">_xlfn.IFS(Churn_Modelling[[#This Row],[CreditScore]]&lt;=500,"Rendah",Churn_Modelling[[#This Row],[CreditScore]]&lt;=600,"Cukup",Churn_Modelling[[#This Row],[CreditScore]]&lt;=700,"Sedang",Churn_Modelling[[#This Row],[CreditScore]]&lt;=800,"Baik",TRUE,"Sangat Baik")</f>
        <v>Cukup</v>
      </c>
    </row>
    <row r="6604" spans="1:16" x14ac:dyDescent="0.35">
      <c r="A6604">
        <v>6603</v>
      </c>
      <c r="B6604">
        <v>15580872</v>
      </c>
      <c r="C6604" t="s">
        <v>146</v>
      </c>
      <c r="D6604">
        <v>761</v>
      </c>
      <c r="E6604" t="s">
        <v>26</v>
      </c>
      <c r="F6604" t="s">
        <v>16</v>
      </c>
      <c r="G6604">
        <v>38</v>
      </c>
      <c r="H6604">
        <v>1</v>
      </c>
      <c r="I6604" s="6">
        <v>12053013</v>
      </c>
      <c r="J6604">
        <v>2</v>
      </c>
      <c r="K6604">
        <v>1</v>
      </c>
      <c r="L6604">
        <v>0</v>
      </c>
      <c r="M6604">
        <v>10939462</v>
      </c>
      <c r="N6604">
        <v>0</v>
      </c>
      <c r="O6604" t="str" cm="1">
        <f t="array" ref="O6604">_xlfn.IFS(Churn_Modelling[[#This Row],[Balance]]=0,"Tidak ada Saldo",Churn_Modelling[[#This Row],[Balance]]&lt;=5000000,"Saldo Rendah",Churn_Modelling[[#This Row],[Balance]]&lt;=10000000,"Saldo Menengah",Churn_Modelling[[#This Row],[Balance]]&lt;=15000000,"Saldo Tinggi",TRUE,"Saldo Premium")</f>
        <v>Saldo Tinggi</v>
      </c>
      <c r="P6604" t="str" cm="1">
        <f t="array" ref="P6604">_xlfn.IFS(Churn_Modelling[[#This Row],[CreditScore]]&lt;=500,"Rendah",Churn_Modelling[[#This Row],[CreditScore]]&lt;=600,"Cukup",Churn_Modelling[[#This Row],[CreditScore]]&lt;=700,"Sedang",Churn_Modelling[[#This Row],[CreditScore]]&lt;=800,"Baik",TRUE,"Sangat Baik")</f>
        <v>Baik</v>
      </c>
    </row>
    <row r="6605" spans="1:16" x14ac:dyDescent="0.35">
      <c r="A6605">
        <v>6604</v>
      </c>
      <c r="B6605">
        <v>15683213</v>
      </c>
      <c r="C6605" t="s">
        <v>635</v>
      </c>
      <c r="D6605">
        <v>554</v>
      </c>
      <c r="E6605" t="s">
        <v>15</v>
      </c>
      <c r="F6605" t="s">
        <v>16</v>
      </c>
      <c r="G6605">
        <v>35</v>
      </c>
      <c r="H6605">
        <v>10</v>
      </c>
      <c r="I6605" s="6">
        <v>7498859</v>
      </c>
      <c r="J6605">
        <v>2</v>
      </c>
      <c r="K6605">
        <v>0</v>
      </c>
      <c r="L6605">
        <v>1</v>
      </c>
      <c r="M6605">
        <v>19015513</v>
      </c>
      <c r="N6605">
        <v>0</v>
      </c>
      <c r="O6605" t="str" cm="1">
        <f t="array" ref="O6605">_xlfn.IFS(Churn_Modelling[[#This Row],[Balance]]=0,"Tidak ada Saldo",Churn_Modelling[[#This Row],[Balance]]&lt;=5000000,"Saldo Rendah",Churn_Modelling[[#This Row],[Balance]]&lt;=10000000,"Saldo Menengah",Churn_Modelling[[#This Row],[Balance]]&lt;=15000000,"Saldo Tinggi",TRUE,"Saldo Premium")</f>
        <v>Saldo Menengah</v>
      </c>
      <c r="P6605" t="str" cm="1">
        <f t="array" ref="P6605">_xlfn.IFS(Churn_Modelling[[#This Row],[CreditScore]]&lt;=500,"Rendah",Churn_Modelling[[#This Row],[CreditScore]]&lt;=600,"Cukup",Churn_Modelling[[#This Row],[CreditScore]]&lt;=700,"Sedang",Churn_Modelling[[#This Row],[CreditScore]]&lt;=800,"Baik",TRUE,"Sangat Baik")</f>
        <v>Cukup</v>
      </c>
    </row>
    <row r="6606" spans="1:16" x14ac:dyDescent="0.35">
      <c r="A6606">
        <v>6605</v>
      </c>
      <c r="B6606">
        <v>15801188</v>
      </c>
      <c r="C6606" t="s">
        <v>2395</v>
      </c>
      <c r="D6606">
        <v>774</v>
      </c>
      <c r="E6606" t="s">
        <v>15</v>
      </c>
      <c r="F6606" t="s">
        <v>16</v>
      </c>
      <c r="G6606">
        <v>47</v>
      </c>
      <c r="H6606">
        <v>6</v>
      </c>
      <c r="I6606" s="6">
        <v>9472288</v>
      </c>
      <c r="J6606">
        <v>1</v>
      </c>
      <c r="K6606">
        <v>0</v>
      </c>
      <c r="L6606">
        <v>1</v>
      </c>
      <c r="M6606">
        <v>6145096</v>
      </c>
      <c r="N6606">
        <v>0</v>
      </c>
      <c r="O6606" t="str" cm="1">
        <f t="array" ref="O6606">_xlfn.IFS(Churn_Modelling[[#This Row],[Balance]]=0,"Tidak ada Saldo",Churn_Modelling[[#This Row],[Balance]]&lt;=5000000,"Saldo Rendah",Churn_Modelling[[#This Row],[Balance]]&lt;=10000000,"Saldo Menengah",Churn_Modelling[[#This Row],[Balance]]&lt;=15000000,"Saldo Tinggi",TRUE,"Saldo Premium")</f>
        <v>Saldo Menengah</v>
      </c>
      <c r="P6606" t="str" cm="1">
        <f t="array" ref="P6606">_xlfn.IFS(Churn_Modelling[[#This Row],[CreditScore]]&lt;=500,"Rendah",Churn_Modelling[[#This Row],[CreditScore]]&lt;=600,"Cukup",Churn_Modelling[[#This Row],[CreditScore]]&lt;=700,"Sedang",Churn_Modelling[[#This Row],[CreditScore]]&lt;=800,"Baik",TRUE,"Sangat Baik")</f>
        <v>Baik</v>
      </c>
    </row>
    <row r="6607" spans="1:16" x14ac:dyDescent="0.35">
      <c r="A6607">
        <v>6606</v>
      </c>
      <c r="B6607">
        <v>15645029</v>
      </c>
      <c r="C6607" t="s">
        <v>316</v>
      </c>
      <c r="D6607">
        <v>771</v>
      </c>
      <c r="E6607" t="s">
        <v>18</v>
      </c>
      <c r="F6607" t="s">
        <v>16</v>
      </c>
      <c r="G6607">
        <v>33</v>
      </c>
      <c r="H6607">
        <v>5</v>
      </c>
      <c r="I6607" s="6">
        <v>0</v>
      </c>
      <c r="J6607">
        <v>2</v>
      </c>
      <c r="K6607">
        <v>1</v>
      </c>
      <c r="L6607">
        <v>0</v>
      </c>
      <c r="M6607">
        <v>867343</v>
      </c>
      <c r="N6607">
        <v>0</v>
      </c>
      <c r="O6607" t="str" cm="1">
        <f t="array" ref="O6607">_xlfn.IFS(Churn_Modelling[[#This Row],[Balance]]=0,"Tidak ada Saldo",Churn_Modelling[[#This Row],[Balance]]&lt;=5000000,"Saldo Rendah",Churn_Modelling[[#This Row],[Balance]]&lt;=10000000,"Saldo Menengah",Churn_Modelling[[#This Row],[Balance]]&lt;=15000000,"Saldo Tinggi",TRUE,"Saldo Premium")</f>
        <v>Tidak ada Saldo</v>
      </c>
      <c r="P6607" t="str" cm="1">
        <f t="array" ref="P6607">_xlfn.IFS(Churn_Modelling[[#This Row],[CreditScore]]&lt;=500,"Rendah",Churn_Modelling[[#This Row],[CreditScore]]&lt;=600,"Cukup",Churn_Modelling[[#This Row],[CreditScore]]&lt;=700,"Sedang",Churn_Modelling[[#This Row],[CreditScore]]&lt;=800,"Baik",TRUE,"Sangat Baik")</f>
        <v>Baik</v>
      </c>
    </row>
    <row r="6608" spans="1:16" x14ac:dyDescent="0.35">
      <c r="A6608">
        <v>6607</v>
      </c>
      <c r="B6608">
        <v>15633181</v>
      </c>
      <c r="C6608" t="s">
        <v>2396</v>
      </c>
      <c r="D6608">
        <v>792</v>
      </c>
      <c r="E6608" t="s">
        <v>15</v>
      </c>
      <c r="F6608" t="s">
        <v>23</v>
      </c>
      <c r="G6608">
        <v>31</v>
      </c>
      <c r="H6608">
        <v>6</v>
      </c>
      <c r="I6608" s="6">
        <v>7126989</v>
      </c>
      <c r="J6608">
        <v>2</v>
      </c>
      <c r="K6608">
        <v>0</v>
      </c>
      <c r="L6608">
        <v>1</v>
      </c>
      <c r="M6608">
        <v>12591277</v>
      </c>
      <c r="N6608">
        <v>0</v>
      </c>
      <c r="O6608" t="str" cm="1">
        <f t="array" ref="O6608">_xlfn.IFS(Churn_Modelling[[#This Row],[Balance]]=0,"Tidak ada Saldo",Churn_Modelling[[#This Row],[Balance]]&lt;=5000000,"Saldo Rendah",Churn_Modelling[[#This Row],[Balance]]&lt;=10000000,"Saldo Menengah",Churn_Modelling[[#This Row],[Balance]]&lt;=15000000,"Saldo Tinggi",TRUE,"Saldo Premium")</f>
        <v>Saldo Menengah</v>
      </c>
      <c r="P6608" t="str" cm="1">
        <f t="array" ref="P6608">_xlfn.IFS(Churn_Modelling[[#This Row],[CreditScore]]&lt;=500,"Rendah",Churn_Modelling[[#This Row],[CreditScore]]&lt;=600,"Cukup",Churn_Modelling[[#This Row],[CreditScore]]&lt;=700,"Sedang",Churn_Modelling[[#This Row],[CreditScore]]&lt;=800,"Baik",TRUE,"Sangat Baik")</f>
        <v>Baik</v>
      </c>
    </row>
    <row r="6609" spans="1:16" x14ac:dyDescent="0.35">
      <c r="A6609">
        <v>6608</v>
      </c>
      <c r="B6609">
        <v>15598259</v>
      </c>
      <c r="C6609" t="s">
        <v>343</v>
      </c>
      <c r="D6609">
        <v>673</v>
      </c>
      <c r="E6609" t="s">
        <v>26</v>
      </c>
      <c r="F6609" t="s">
        <v>16</v>
      </c>
      <c r="G6609">
        <v>41</v>
      </c>
      <c r="H6609">
        <v>9</v>
      </c>
      <c r="I6609" s="6">
        <v>986121</v>
      </c>
      <c r="J6609">
        <v>1</v>
      </c>
      <c r="K6609">
        <v>1</v>
      </c>
      <c r="L6609">
        <v>0</v>
      </c>
      <c r="M6609">
        <v>15134935</v>
      </c>
      <c r="N6609">
        <v>0</v>
      </c>
      <c r="O6609" t="str" cm="1">
        <f t="array" ref="O6609">_xlfn.IFS(Churn_Modelling[[#This Row],[Balance]]=0,"Tidak ada Saldo",Churn_Modelling[[#This Row],[Balance]]&lt;=5000000,"Saldo Rendah",Churn_Modelling[[#This Row],[Balance]]&lt;=10000000,"Saldo Menengah",Churn_Modelling[[#This Row],[Balance]]&lt;=15000000,"Saldo Tinggi",TRUE,"Saldo Premium")</f>
        <v>Saldo Rendah</v>
      </c>
      <c r="P6609" t="str" cm="1">
        <f t="array" ref="P6609">_xlfn.IFS(Churn_Modelling[[#This Row],[CreditScore]]&lt;=500,"Rendah",Churn_Modelling[[#This Row],[CreditScore]]&lt;=600,"Cukup",Churn_Modelling[[#This Row],[CreditScore]]&lt;=700,"Sedang",Churn_Modelling[[#This Row],[CreditScore]]&lt;=800,"Baik",TRUE,"Sangat Baik")</f>
        <v>Sedang</v>
      </c>
    </row>
    <row r="6610" spans="1:16" x14ac:dyDescent="0.35">
      <c r="A6610">
        <v>6609</v>
      </c>
      <c r="B6610">
        <v>15576000</v>
      </c>
      <c r="C6610" t="s">
        <v>1406</v>
      </c>
      <c r="D6610">
        <v>765</v>
      </c>
      <c r="E6610" t="s">
        <v>15</v>
      </c>
      <c r="F6610" t="s">
        <v>23</v>
      </c>
      <c r="G6610">
        <v>40</v>
      </c>
      <c r="H6610">
        <v>6</v>
      </c>
      <c r="I6610" s="6">
        <v>13803355</v>
      </c>
      <c r="J6610">
        <v>1</v>
      </c>
      <c r="K6610">
        <v>1</v>
      </c>
      <c r="L6610">
        <v>1</v>
      </c>
      <c r="M6610">
        <v>6797245</v>
      </c>
      <c r="N6610">
        <v>0</v>
      </c>
      <c r="O6610" t="str" cm="1">
        <f t="array" ref="O6610">_xlfn.IFS(Churn_Modelling[[#This Row],[Balance]]=0,"Tidak ada Saldo",Churn_Modelling[[#This Row],[Balance]]&lt;=5000000,"Saldo Rendah",Churn_Modelling[[#This Row],[Balance]]&lt;=10000000,"Saldo Menengah",Churn_Modelling[[#This Row],[Balance]]&lt;=15000000,"Saldo Tinggi",TRUE,"Saldo Premium")</f>
        <v>Saldo Tinggi</v>
      </c>
      <c r="P6610" t="str" cm="1">
        <f t="array" ref="P6610">_xlfn.IFS(Churn_Modelling[[#This Row],[CreditScore]]&lt;=500,"Rendah",Churn_Modelling[[#This Row],[CreditScore]]&lt;=600,"Cukup",Churn_Modelling[[#This Row],[CreditScore]]&lt;=700,"Sedang",Churn_Modelling[[#This Row],[CreditScore]]&lt;=800,"Baik",TRUE,"Sangat Baik")</f>
        <v>Baik</v>
      </c>
    </row>
    <row r="6611" spans="1:16" x14ac:dyDescent="0.35">
      <c r="A6611">
        <v>6610</v>
      </c>
      <c r="B6611">
        <v>15766047</v>
      </c>
      <c r="C6611" t="s">
        <v>2397</v>
      </c>
      <c r="D6611">
        <v>748</v>
      </c>
      <c r="E6611" t="s">
        <v>15</v>
      </c>
      <c r="F6611" t="s">
        <v>16</v>
      </c>
      <c r="G6611">
        <v>41</v>
      </c>
      <c r="H6611">
        <v>2</v>
      </c>
      <c r="I6611" s="6">
        <v>9162169</v>
      </c>
      <c r="J6611">
        <v>1</v>
      </c>
      <c r="K6611">
        <v>1</v>
      </c>
      <c r="L6611">
        <v>1</v>
      </c>
      <c r="M6611">
        <v>7113931</v>
      </c>
      <c r="N6611">
        <v>0</v>
      </c>
      <c r="O6611" t="str" cm="1">
        <f t="array" ref="O6611">_xlfn.IFS(Churn_Modelling[[#This Row],[Balance]]=0,"Tidak ada Saldo",Churn_Modelling[[#This Row],[Balance]]&lt;=5000000,"Saldo Rendah",Churn_Modelling[[#This Row],[Balance]]&lt;=10000000,"Saldo Menengah",Churn_Modelling[[#This Row],[Balance]]&lt;=15000000,"Saldo Tinggi",TRUE,"Saldo Premium")</f>
        <v>Saldo Menengah</v>
      </c>
      <c r="P6611" t="str" cm="1">
        <f t="array" ref="P6611">_xlfn.IFS(Churn_Modelling[[#This Row],[CreditScore]]&lt;=500,"Rendah",Churn_Modelling[[#This Row],[CreditScore]]&lt;=600,"Cukup",Churn_Modelling[[#This Row],[CreditScore]]&lt;=700,"Sedang",Churn_Modelling[[#This Row],[CreditScore]]&lt;=800,"Baik",TRUE,"Sangat Baik")</f>
        <v>Baik</v>
      </c>
    </row>
    <row r="6612" spans="1:16" x14ac:dyDescent="0.35">
      <c r="A6612">
        <v>6611</v>
      </c>
      <c r="B6612">
        <v>15596339</v>
      </c>
      <c r="C6612" t="s">
        <v>288</v>
      </c>
      <c r="D6612">
        <v>422</v>
      </c>
      <c r="E6612" t="s">
        <v>15</v>
      </c>
      <c r="F6612" t="s">
        <v>23</v>
      </c>
      <c r="G6612">
        <v>54</v>
      </c>
      <c r="H6612">
        <v>3</v>
      </c>
      <c r="I6612" s="6">
        <v>14001442</v>
      </c>
      <c r="J6612">
        <v>1</v>
      </c>
      <c r="K6612">
        <v>0</v>
      </c>
      <c r="L6612">
        <v>1</v>
      </c>
      <c r="M6612">
        <v>8635097</v>
      </c>
      <c r="N6612">
        <v>0</v>
      </c>
      <c r="O6612" t="str" cm="1">
        <f t="array" ref="O6612">_xlfn.IFS(Churn_Modelling[[#This Row],[Balance]]=0,"Tidak ada Saldo",Churn_Modelling[[#This Row],[Balance]]&lt;=5000000,"Saldo Rendah",Churn_Modelling[[#This Row],[Balance]]&lt;=10000000,"Saldo Menengah",Churn_Modelling[[#This Row],[Balance]]&lt;=15000000,"Saldo Tinggi",TRUE,"Saldo Premium")</f>
        <v>Saldo Tinggi</v>
      </c>
      <c r="P6612" t="str" cm="1">
        <f t="array" ref="P6612">_xlfn.IFS(Churn_Modelling[[#This Row],[CreditScore]]&lt;=500,"Rendah",Churn_Modelling[[#This Row],[CreditScore]]&lt;=600,"Cukup",Churn_Modelling[[#This Row],[CreditScore]]&lt;=700,"Sedang",Churn_Modelling[[#This Row],[CreditScore]]&lt;=800,"Baik",TRUE,"Sangat Baik")</f>
        <v>Rendah</v>
      </c>
    </row>
    <row r="6613" spans="1:16" x14ac:dyDescent="0.35">
      <c r="A6613">
        <v>6612</v>
      </c>
      <c r="B6613">
        <v>15715199</v>
      </c>
      <c r="C6613" t="s">
        <v>1624</v>
      </c>
      <c r="D6613">
        <v>568</v>
      </c>
      <c r="E6613" t="s">
        <v>18</v>
      </c>
      <c r="F6613" t="s">
        <v>23</v>
      </c>
      <c r="G6613">
        <v>27</v>
      </c>
      <c r="H6613">
        <v>5</v>
      </c>
      <c r="I6613" s="6">
        <v>12681597</v>
      </c>
      <c r="J6613">
        <v>2</v>
      </c>
      <c r="K6613">
        <v>0</v>
      </c>
      <c r="L6613">
        <v>1</v>
      </c>
      <c r="M6613">
        <v>11864812</v>
      </c>
      <c r="N6613">
        <v>0</v>
      </c>
      <c r="O6613" t="str" cm="1">
        <f t="array" ref="O6613">_xlfn.IFS(Churn_Modelling[[#This Row],[Balance]]=0,"Tidak ada Saldo",Churn_Modelling[[#This Row],[Balance]]&lt;=5000000,"Saldo Rendah",Churn_Modelling[[#This Row],[Balance]]&lt;=10000000,"Saldo Menengah",Churn_Modelling[[#This Row],[Balance]]&lt;=15000000,"Saldo Tinggi",TRUE,"Saldo Premium")</f>
        <v>Saldo Tinggi</v>
      </c>
      <c r="P6613" t="str" cm="1">
        <f t="array" ref="P6613">_xlfn.IFS(Churn_Modelling[[#This Row],[CreditScore]]&lt;=500,"Rendah",Churn_Modelling[[#This Row],[CreditScore]]&lt;=600,"Cukup",Churn_Modelling[[#This Row],[CreditScore]]&lt;=700,"Sedang",Churn_Modelling[[#This Row],[CreditScore]]&lt;=800,"Baik",TRUE,"Sangat Baik")</f>
        <v>Cukup</v>
      </c>
    </row>
    <row r="6614" spans="1:16" x14ac:dyDescent="0.35">
      <c r="A6614">
        <v>6613</v>
      </c>
      <c r="B6614">
        <v>15615938</v>
      </c>
      <c r="C6614" t="s">
        <v>545</v>
      </c>
      <c r="D6614">
        <v>502</v>
      </c>
      <c r="E6614" t="s">
        <v>15</v>
      </c>
      <c r="F6614" t="s">
        <v>16</v>
      </c>
      <c r="G6614">
        <v>64</v>
      </c>
      <c r="H6614">
        <v>3</v>
      </c>
      <c r="I6614" s="6">
        <v>13966337</v>
      </c>
      <c r="J6614">
        <v>1</v>
      </c>
      <c r="K6614">
        <v>0</v>
      </c>
      <c r="L6614">
        <v>1</v>
      </c>
      <c r="M6614">
        <v>10099511</v>
      </c>
      <c r="N6614">
        <v>0</v>
      </c>
      <c r="O6614" t="str" cm="1">
        <f t="array" ref="O6614">_xlfn.IFS(Churn_Modelling[[#This Row],[Balance]]=0,"Tidak ada Saldo",Churn_Modelling[[#This Row],[Balance]]&lt;=5000000,"Saldo Rendah",Churn_Modelling[[#This Row],[Balance]]&lt;=10000000,"Saldo Menengah",Churn_Modelling[[#This Row],[Balance]]&lt;=15000000,"Saldo Tinggi",TRUE,"Saldo Premium")</f>
        <v>Saldo Tinggi</v>
      </c>
      <c r="P6614" t="str" cm="1">
        <f t="array" ref="P6614">_xlfn.IFS(Churn_Modelling[[#This Row],[CreditScore]]&lt;=500,"Rendah",Churn_Modelling[[#This Row],[CreditScore]]&lt;=600,"Cukup",Churn_Modelling[[#This Row],[CreditScore]]&lt;=700,"Sedang",Churn_Modelling[[#This Row],[CreditScore]]&lt;=800,"Baik",TRUE,"Sangat Baik")</f>
        <v>Cukup</v>
      </c>
    </row>
    <row r="6615" spans="1:16" x14ac:dyDescent="0.35">
      <c r="A6615">
        <v>6614</v>
      </c>
      <c r="B6615">
        <v>15679991</v>
      </c>
      <c r="C6615" t="s">
        <v>136</v>
      </c>
      <c r="D6615">
        <v>524</v>
      </c>
      <c r="E6615" t="s">
        <v>15</v>
      </c>
      <c r="F6615" t="s">
        <v>16</v>
      </c>
      <c r="G6615">
        <v>28</v>
      </c>
      <c r="H6615">
        <v>7</v>
      </c>
      <c r="I6615" s="6">
        <v>0</v>
      </c>
      <c r="J6615">
        <v>2</v>
      </c>
      <c r="K6615">
        <v>0</v>
      </c>
      <c r="L6615">
        <v>1</v>
      </c>
      <c r="M6615">
        <v>14710072</v>
      </c>
      <c r="N6615">
        <v>0</v>
      </c>
      <c r="O6615" t="str" cm="1">
        <f t="array" ref="O6615">_xlfn.IFS(Churn_Modelling[[#This Row],[Balance]]=0,"Tidak ada Saldo",Churn_Modelling[[#This Row],[Balance]]&lt;=5000000,"Saldo Rendah",Churn_Modelling[[#This Row],[Balance]]&lt;=10000000,"Saldo Menengah",Churn_Modelling[[#This Row],[Balance]]&lt;=15000000,"Saldo Tinggi",TRUE,"Saldo Premium")</f>
        <v>Tidak ada Saldo</v>
      </c>
      <c r="P6615" t="str" cm="1">
        <f t="array" ref="P6615">_xlfn.IFS(Churn_Modelling[[#This Row],[CreditScore]]&lt;=500,"Rendah",Churn_Modelling[[#This Row],[CreditScore]]&lt;=600,"Cukup",Churn_Modelling[[#This Row],[CreditScore]]&lt;=700,"Sedang",Churn_Modelling[[#This Row],[CreditScore]]&lt;=800,"Baik",TRUE,"Sangat Baik")</f>
        <v>Cukup</v>
      </c>
    </row>
    <row r="6616" spans="1:16" x14ac:dyDescent="0.35">
      <c r="A6616">
        <v>6615</v>
      </c>
      <c r="B6616">
        <v>15626135</v>
      </c>
      <c r="C6616" t="s">
        <v>2398</v>
      </c>
      <c r="D6616">
        <v>689</v>
      </c>
      <c r="E6616" t="s">
        <v>15</v>
      </c>
      <c r="F6616" t="s">
        <v>23</v>
      </c>
      <c r="G6616">
        <v>34</v>
      </c>
      <c r="H6616">
        <v>1</v>
      </c>
      <c r="I6616" s="6">
        <v>16531227</v>
      </c>
      <c r="J6616">
        <v>1</v>
      </c>
      <c r="K6616">
        <v>1</v>
      </c>
      <c r="L6616">
        <v>0</v>
      </c>
      <c r="M6616">
        <v>15549563</v>
      </c>
      <c r="N6616">
        <v>0</v>
      </c>
      <c r="O6616" t="str" cm="1">
        <f t="array" ref="O6616">_xlfn.IFS(Churn_Modelling[[#This Row],[Balance]]=0,"Tidak ada Saldo",Churn_Modelling[[#This Row],[Balance]]&lt;=5000000,"Saldo Rendah",Churn_Modelling[[#This Row],[Balance]]&lt;=10000000,"Saldo Menengah",Churn_Modelling[[#This Row],[Balance]]&lt;=15000000,"Saldo Tinggi",TRUE,"Saldo Premium")</f>
        <v>Saldo Premium</v>
      </c>
      <c r="P6616" t="str" cm="1">
        <f t="array" ref="P6616">_xlfn.IFS(Churn_Modelling[[#This Row],[CreditScore]]&lt;=500,"Rendah",Churn_Modelling[[#This Row],[CreditScore]]&lt;=600,"Cukup",Churn_Modelling[[#This Row],[CreditScore]]&lt;=700,"Sedang",Churn_Modelling[[#This Row],[CreditScore]]&lt;=800,"Baik",TRUE,"Sangat Baik")</f>
        <v>Sedang</v>
      </c>
    </row>
    <row r="6617" spans="1:16" x14ac:dyDescent="0.35">
      <c r="A6617">
        <v>6616</v>
      </c>
      <c r="B6617">
        <v>15792934</v>
      </c>
      <c r="C6617" t="s">
        <v>2399</v>
      </c>
      <c r="D6617">
        <v>661</v>
      </c>
      <c r="E6617" t="s">
        <v>15</v>
      </c>
      <c r="F6617" t="s">
        <v>23</v>
      </c>
      <c r="G6617">
        <v>26</v>
      </c>
      <c r="H6617">
        <v>8</v>
      </c>
      <c r="I6617" s="6">
        <v>0</v>
      </c>
      <c r="J6617">
        <v>2</v>
      </c>
      <c r="K6617">
        <v>0</v>
      </c>
      <c r="L6617">
        <v>0</v>
      </c>
      <c r="M6617">
        <v>19687587</v>
      </c>
      <c r="N6617">
        <v>0</v>
      </c>
      <c r="O6617" t="str" cm="1">
        <f t="array" ref="O6617">_xlfn.IFS(Churn_Modelling[[#This Row],[Balance]]=0,"Tidak ada Saldo",Churn_Modelling[[#This Row],[Balance]]&lt;=5000000,"Saldo Rendah",Churn_Modelling[[#This Row],[Balance]]&lt;=10000000,"Saldo Menengah",Churn_Modelling[[#This Row],[Balance]]&lt;=15000000,"Saldo Tinggi",TRUE,"Saldo Premium")</f>
        <v>Tidak ada Saldo</v>
      </c>
      <c r="P6617" t="str" cm="1">
        <f t="array" ref="P6617">_xlfn.IFS(Churn_Modelling[[#This Row],[CreditScore]]&lt;=500,"Rendah",Churn_Modelling[[#This Row],[CreditScore]]&lt;=600,"Cukup",Churn_Modelling[[#This Row],[CreditScore]]&lt;=700,"Sedang",Churn_Modelling[[#This Row],[CreditScore]]&lt;=800,"Baik",TRUE,"Sangat Baik")</f>
        <v>Sedang</v>
      </c>
    </row>
    <row r="6618" spans="1:16" x14ac:dyDescent="0.35">
      <c r="A6618">
        <v>6617</v>
      </c>
      <c r="B6618">
        <v>15744046</v>
      </c>
      <c r="C6618" t="s">
        <v>801</v>
      </c>
      <c r="D6618">
        <v>606</v>
      </c>
      <c r="E6618" t="s">
        <v>18</v>
      </c>
      <c r="F6618" t="s">
        <v>23</v>
      </c>
      <c r="G6618">
        <v>33</v>
      </c>
      <c r="H6618">
        <v>8</v>
      </c>
      <c r="I6618" s="6">
        <v>0</v>
      </c>
      <c r="J6618">
        <v>2</v>
      </c>
      <c r="K6618">
        <v>1</v>
      </c>
      <c r="L6618">
        <v>1</v>
      </c>
      <c r="M6618">
        <v>6317677</v>
      </c>
      <c r="N6618">
        <v>0</v>
      </c>
      <c r="O6618" t="str" cm="1">
        <f t="array" ref="O6618">_xlfn.IFS(Churn_Modelling[[#This Row],[Balance]]=0,"Tidak ada Saldo",Churn_Modelling[[#This Row],[Balance]]&lt;=5000000,"Saldo Rendah",Churn_Modelling[[#This Row],[Balance]]&lt;=10000000,"Saldo Menengah",Churn_Modelling[[#This Row],[Balance]]&lt;=15000000,"Saldo Tinggi",TRUE,"Saldo Premium")</f>
        <v>Tidak ada Saldo</v>
      </c>
      <c r="P6618" t="str" cm="1">
        <f t="array" ref="P6618">_xlfn.IFS(Churn_Modelling[[#This Row],[CreditScore]]&lt;=500,"Rendah",Churn_Modelling[[#This Row],[CreditScore]]&lt;=600,"Cukup",Churn_Modelling[[#This Row],[CreditScore]]&lt;=700,"Sedang",Churn_Modelling[[#This Row],[CreditScore]]&lt;=800,"Baik",TRUE,"Sangat Baik")</f>
        <v>Sedang</v>
      </c>
    </row>
    <row r="6619" spans="1:16" x14ac:dyDescent="0.35">
      <c r="A6619">
        <v>6618</v>
      </c>
      <c r="B6619">
        <v>15700826</v>
      </c>
      <c r="C6619" t="s">
        <v>130</v>
      </c>
      <c r="D6619">
        <v>678</v>
      </c>
      <c r="E6619" t="s">
        <v>26</v>
      </c>
      <c r="F6619" t="s">
        <v>16</v>
      </c>
      <c r="G6619">
        <v>54</v>
      </c>
      <c r="H6619">
        <v>1</v>
      </c>
      <c r="I6619" s="6">
        <v>12369928</v>
      </c>
      <c r="J6619">
        <v>2</v>
      </c>
      <c r="K6619">
        <v>0</v>
      </c>
      <c r="L6619">
        <v>1</v>
      </c>
      <c r="M6619">
        <v>10522176</v>
      </c>
      <c r="N6619">
        <v>0</v>
      </c>
      <c r="O6619" t="str" cm="1">
        <f t="array" ref="O6619">_xlfn.IFS(Churn_Modelling[[#This Row],[Balance]]=0,"Tidak ada Saldo",Churn_Modelling[[#This Row],[Balance]]&lt;=5000000,"Saldo Rendah",Churn_Modelling[[#This Row],[Balance]]&lt;=10000000,"Saldo Menengah",Churn_Modelling[[#This Row],[Balance]]&lt;=15000000,"Saldo Tinggi",TRUE,"Saldo Premium")</f>
        <v>Saldo Tinggi</v>
      </c>
      <c r="P6619" t="str" cm="1">
        <f t="array" ref="P6619">_xlfn.IFS(Churn_Modelling[[#This Row],[CreditScore]]&lt;=500,"Rendah",Churn_Modelling[[#This Row],[CreditScore]]&lt;=600,"Cukup",Churn_Modelling[[#This Row],[CreditScore]]&lt;=700,"Sedang",Churn_Modelling[[#This Row],[CreditScore]]&lt;=800,"Baik",TRUE,"Sangat Baik")</f>
        <v>Sedang</v>
      </c>
    </row>
    <row r="6620" spans="1:16" x14ac:dyDescent="0.35">
      <c r="A6620">
        <v>6619</v>
      </c>
      <c r="B6620">
        <v>15756301</v>
      </c>
      <c r="C6620" t="s">
        <v>1532</v>
      </c>
      <c r="D6620">
        <v>636</v>
      </c>
      <c r="E6620" t="s">
        <v>26</v>
      </c>
      <c r="F6620" t="s">
        <v>16</v>
      </c>
      <c r="G6620">
        <v>29</v>
      </c>
      <c r="H6620">
        <v>3</v>
      </c>
      <c r="I6620" s="6">
        <v>9732515</v>
      </c>
      <c r="J6620">
        <v>1</v>
      </c>
      <c r="K6620">
        <v>0</v>
      </c>
      <c r="L6620">
        <v>1</v>
      </c>
      <c r="M6620">
        <v>13192438</v>
      </c>
      <c r="N6620">
        <v>0</v>
      </c>
      <c r="O6620" t="str" cm="1">
        <f t="array" ref="O6620">_xlfn.IFS(Churn_Modelling[[#This Row],[Balance]]=0,"Tidak ada Saldo",Churn_Modelling[[#This Row],[Balance]]&lt;=5000000,"Saldo Rendah",Churn_Modelling[[#This Row],[Balance]]&lt;=10000000,"Saldo Menengah",Churn_Modelling[[#This Row],[Balance]]&lt;=15000000,"Saldo Tinggi",TRUE,"Saldo Premium")</f>
        <v>Saldo Menengah</v>
      </c>
      <c r="P6620" t="str" cm="1">
        <f t="array" ref="P6620">_xlfn.IFS(Churn_Modelling[[#This Row],[CreditScore]]&lt;=500,"Rendah",Churn_Modelling[[#This Row],[CreditScore]]&lt;=600,"Cukup",Churn_Modelling[[#This Row],[CreditScore]]&lt;=700,"Sedang",Churn_Modelling[[#This Row],[CreditScore]]&lt;=800,"Baik",TRUE,"Sangat Baik")</f>
        <v>Sedang</v>
      </c>
    </row>
    <row r="6621" spans="1:16" x14ac:dyDescent="0.35">
      <c r="A6621">
        <v>6620</v>
      </c>
      <c r="B6621">
        <v>15586517</v>
      </c>
      <c r="C6621" t="s">
        <v>582</v>
      </c>
      <c r="D6621">
        <v>647</v>
      </c>
      <c r="E6621" t="s">
        <v>15</v>
      </c>
      <c r="F6621" t="s">
        <v>23</v>
      </c>
      <c r="G6621">
        <v>32</v>
      </c>
      <c r="H6621">
        <v>5</v>
      </c>
      <c r="I6621" s="6">
        <v>9704116</v>
      </c>
      <c r="J6621">
        <v>1</v>
      </c>
      <c r="K6621">
        <v>1</v>
      </c>
      <c r="L6621">
        <v>1</v>
      </c>
      <c r="M6621">
        <v>2313273</v>
      </c>
      <c r="N6621">
        <v>0</v>
      </c>
      <c r="O6621" t="str" cm="1">
        <f t="array" ref="O6621">_xlfn.IFS(Churn_Modelling[[#This Row],[Balance]]=0,"Tidak ada Saldo",Churn_Modelling[[#This Row],[Balance]]&lt;=5000000,"Saldo Rendah",Churn_Modelling[[#This Row],[Balance]]&lt;=10000000,"Saldo Menengah",Churn_Modelling[[#This Row],[Balance]]&lt;=15000000,"Saldo Tinggi",TRUE,"Saldo Premium")</f>
        <v>Saldo Menengah</v>
      </c>
      <c r="P6621" t="str" cm="1">
        <f t="array" ref="P6621">_xlfn.IFS(Churn_Modelling[[#This Row],[CreditScore]]&lt;=500,"Rendah",Churn_Modelling[[#This Row],[CreditScore]]&lt;=600,"Cukup",Churn_Modelling[[#This Row],[CreditScore]]&lt;=700,"Sedang",Churn_Modelling[[#This Row],[CreditScore]]&lt;=800,"Baik",TRUE,"Sangat Baik")</f>
        <v>Sedang</v>
      </c>
    </row>
    <row r="6622" spans="1:16" x14ac:dyDescent="0.35">
      <c r="A6622">
        <v>6621</v>
      </c>
      <c r="B6622">
        <v>15751297</v>
      </c>
      <c r="C6622" t="s">
        <v>1071</v>
      </c>
      <c r="D6622">
        <v>732</v>
      </c>
      <c r="E6622" t="s">
        <v>15</v>
      </c>
      <c r="F6622" t="s">
        <v>23</v>
      </c>
      <c r="G6622">
        <v>36</v>
      </c>
      <c r="H6622">
        <v>5</v>
      </c>
      <c r="I6622" s="6">
        <v>0</v>
      </c>
      <c r="J6622">
        <v>2</v>
      </c>
      <c r="K6622">
        <v>1</v>
      </c>
      <c r="L6622">
        <v>0</v>
      </c>
      <c r="M6622">
        <v>16142825</v>
      </c>
      <c r="N6622">
        <v>0</v>
      </c>
      <c r="O6622" t="str" cm="1">
        <f t="array" ref="O6622">_xlfn.IFS(Churn_Modelling[[#This Row],[Balance]]=0,"Tidak ada Saldo",Churn_Modelling[[#This Row],[Balance]]&lt;=5000000,"Saldo Rendah",Churn_Modelling[[#This Row],[Balance]]&lt;=10000000,"Saldo Menengah",Churn_Modelling[[#This Row],[Balance]]&lt;=15000000,"Saldo Tinggi",TRUE,"Saldo Premium")</f>
        <v>Tidak ada Saldo</v>
      </c>
      <c r="P6622" t="str" cm="1">
        <f t="array" ref="P6622">_xlfn.IFS(Churn_Modelling[[#This Row],[CreditScore]]&lt;=500,"Rendah",Churn_Modelling[[#This Row],[CreditScore]]&lt;=600,"Cukup",Churn_Modelling[[#This Row],[CreditScore]]&lt;=700,"Sedang",Churn_Modelling[[#This Row],[CreditScore]]&lt;=800,"Baik",TRUE,"Sangat Baik")</f>
        <v>Baik</v>
      </c>
    </row>
    <row r="6623" spans="1:16" hidden="1" x14ac:dyDescent="0.35">
      <c r="A6623">
        <v>6622</v>
      </c>
      <c r="B6623">
        <v>15710365</v>
      </c>
      <c r="C6623" t="s">
        <v>1101</v>
      </c>
      <c r="D6623">
        <v>646</v>
      </c>
      <c r="E6623" t="s">
        <v>15</v>
      </c>
      <c r="F6623" t="s">
        <v>23</v>
      </c>
      <c r="G6623">
        <v>50</v>
      </c>
      <c r="H6623">
        <v>0</v>
      </c>
      <c r="I6623" s="6">
        <v>10412924</v>
      </c>
      <c r="J6623">
        <v>2</v>
      </c>
      <c r="K6623">
        <v>1</v>
      </c>
      <c r="L6623">
        <v>0</v>
      </c>
      <c r="M6623">
        <v>18179486</v>
      </c>
      <c r="N6623">
        <v>1</v>
      </c>
      <c r="O6623" t="str" cm="1">
        <f t="array" ref="O6623">_xlfn.IFS(Churn_Modelling[[#This Row],[Balance]]=0,"Tidak ada Saldo",Churn_Modelling[[#This Row],[Balance]]&lt;=5000000,"Saldo Rendah",Churn_Modelling[[#This Row],[Balance]]&lt;=10000000,"Saldo Menengah",Churn_Modelling[[#This Row],[Balance]]&lt;=15000000,"Saldo Tinggi",TRUE,"Saldo Premium")</f>
        <v>Saldo Tinggi</v>
      </c>
      <c r="P6623" t="str" cm="1">
        <f t="array" ref="P6623">_xlfn.IFS(Churn_Modelling[[#This Row],[CreditScore]]&lt;=500,"Rendah",Churn_Modelling[[#This Row],[CreditScore]]&lt;=600,"Cukup",Churn_Modelling[[#This Row],[CreditScore]]&lt;=700,"Sedang",Churn_Modelling[[#This Row],[CreditScore]]&lt;=800,"Baik",TRUE,"Sangat Baik")</f>
        <v>Sedang</v>
      </c>
    </row>
    <row r="6624" spans="1:16" x14ac:dyDescent="0.35">
      <c r="A6624">
        <v>6623</v>
      </c>
      <c r="B6624">
        <v>15679307</v>
      </c>
      <c r="C6624" t="s">
        <v>1414</v>
      </c>
      <c r="D6624">
        <v>559</v>
      </c>
      <c r="E6624" t="s">
        <v>15</v>
      </c>
      <c r="F6624" t="s">
        <v>16</v>
      </c>
      <c r="G6624">
        <v>43</v>
      </c>
      <c r="H6624">
        <v>1</v>
      </c>
      <c r="I6624" s="6">
        <v>0</v>
      </c>
      <c r="J6624">
        <v>1</v>
      </c>
      <c r="K6624">
        <v>0</v>
      </c>
      <c r="L6624">
        <v>1</v>
      </c>
      <c r="M6624">
        <v>866343</v>
      </c>
      <c r="N6624">
        <v>0</v>
      </c>
      <c r="O6624" t="str" cm="1">
        <f t="array" ref="O6624">_xlfn.IFS(Churn_Modelling[[#This Row],[Balance]]=0,"Tidak ada Saldo",Churn_Modelling[[#This Row],[Balance]]&lt;=5000000,"Saldo Rendah",Churn_Modelling[[#This Row],[Balance]]&lt;=10000000,"Saldo Menengah",Churn_Modelling[[#This Row],[Balance]]&lt;=15000000,"Saldo Tinggi",TRUE,"Saldo Premium")</f>
        <v>Tidak ada Saldo</v>
      </c>
      <c r="P6624" t="str" cm="1">
        <f t="array" ref="P6624">_xlfn.IFS(Churn_Modelling[[#This Row],[CreditScore]]&lt;=500,"Rendah",Churn_Modelling[[#This Row],[CreditScore]]&lt;=600,"Cukup",Churn_Modelling[[#This Row],[CreditScore]]&lt;=700,"Sedang",Churn_Modelling[[#This Row],[CreditScore]]&lt;=800,"Baik",TRUE,"Sangat Baik")</f>
        <v>Cukup</v>
      </c>
    </row>
    <row r="6625" spans="1:16" x14ac:dyDescent="0.35">
      <c r="A6625">
        <v>6624</v>
      </c>
      <c r="B6625">
        <v>15610753</v>
      </c>
      <c r="C6625" t="s">
        <v>870</v>
      </c>
      <c r="D6625">
        <v>581</v>
      </c>
      <c r="E6625" t="s">
        <v>15</v>
      </c>
      <c r="F6625" t="s">
        <v>23</v>
      </c>
      <c r="G6625">
        <v>28</v>
      </c>
      <c r="H6625">
        <v>3</v>
      </c>
      <c r="I6625" s="6">
        <v>1043675</v>
      </c>
      <c r="J6625">
        <v>1</v>
      </c>
      <c r="K6625">
        <v>1</v>
      </c>
      <c r="L6625">
        <v>1</v>
      </c>
      <c r="M6625">
        <v>2993775</v>
      </c>
      <c r="N6625">
        <v>0</v>
      </c>
      <c r="O6625" t="str" cm="1">
        <f t="array" ref="O6625">_xlfn.IFS(Churn_Modelling[[#This Row],[Balance]]=0,"Tidak ada Saldo",Churn_Modelling[[#This Row],[Balance]]&lt;=5000000,"Saldo Rendah",Churn_Modelling[[#This Row],[Balance]]&lt;=10000000,"Saldo Menengah",Churn_Modelling[[#This Row],[Balance]]&lt;=15000000,"Saldo Tinggi",TRUE,"Saldo Premium")</f>
        <v>Saldo Rendah</v>
      </c>
      <c r="P6625" t="str" cm="1">
        <f t="array" ref="P6625">_xlfn.IFS(Churn_Modelling[[#This Row],[CreditScore]]&lt;=500,"Rendah",Churn_Modelling[[#This Row],[CreditScore]]&lt;=600,"Cukup",Churn_Modelling[[#This Row],[CreditScore]]&lt;=700,"Sedang",Churn_Modelling[[#This Row],[CreditScore]]&lt;=800,"Baik",TRUE,"Sangat Baik")</f>
        <v>Cukup</v>
      </c>
    </row>
    <row r="6626" spans="1:16" x14ac:dyDescent="0.35">
      <c r="A6626">
        <v>6625</v>
      </c>
      <c r="B6626">
        <v>15811036</v>
      </c>
      <c r="C6626" t="s">
        <v>903</v>
      </c>
      <c r="D6626">
        <v>565</v>
      </c>
      <c r="E6626" t="s">
        <v>15</v>
      </c>
      <c r="F6626" t="s">
        <v>23</v>
      </c>
      <c r="G6626">
        <v>46</v>
      </c>
      <c r="H6626">
        <v>7</v>
      </c>
      <c r="I6626" s="6">
        <v>13536971</v>
      </c>
      <c r="J6626">
        <v>1</v>
      </c>
      <c r="K6626">
        <v>0</v>
      </c>
      <c r="L6626">
        <v>1</v>
      </c>
      <c r="M6626">
        <v>14013022</v>
      </c>
      <c r="N6626">
        <v>0</v>
      </c>
      <c r="O6626" t="str" cm="1">
        <f t="array" ref="O6626">_xlfn.IFS(Churn_Modelling[[#This Row],[Balance]]=0,"Tidak ada Saldo",Churn_Modelling[[#This Row],[Balance]]&lt;=5000000,"Saldo Rendah",Churn_Modelling[[#This Row],[Balance]]&lt;=10000000,"Saldo Menengah",Churn_Modelling[[#This Row],[Balance]]&lt;=15000000,"Saldo Tinggi",TRUE,"Saldo Premium")</f>
        <v>Saldo Tinggi</v>
      </c>
      <c r="P6626" t="str" cm="1">
        <f t="array" ref="P6626">_xlfn.IFS(Churn_Modelling[[#This Row],[CreditScore]]&lt;=500,"Rendah",Churn_Modelling[[#This Row],[CreditScore]]&lt;=600,"Cukup",Churn_Modelling[[#This Row],[CreditScore]]&lt;=700,"Sedang",Churn_Modelling[[#This Row],[CreditScore]]&lt;=800,"Baik",TRUE,"Sangat Baik")</f>
        <v>Cukup</v>
      </c>
    </row>
    <row r="6627" spans="1:16" x14ac:dyDescent="0.35">
      <c r="A6627">
        <v>6626</v>
      </c>
      <c r="B6627">
        <v>15610912</v>
      </c>
      <c r="C6627" t="s">
        <v>903</v>
      </c>
      <c r="D6627">
        <v>657</v>
      </c>
      <c r="E6627" t="s">
        <v>18</v>
      </c>
      <c r="F6627" t="s">
        <v>16</v>
      </c>
      <c r="G6627">
        <v>41</v>
      </c>
      <c r="H6627">
        <v>6</v>
      </c>
      <c r="I6627" s="6">
        <v>11211948</v>
      </c>
      <c r="J6627">
        <v>1</v>
      </c>
      <c r="K6627">
        <v>1</v>
      </c>
      <c r="L6627">
        <v>0</v>
      </c>
      <c r="M6627">
        <v>1753682</v>
      </c>
      <c r="N6627">
        <v>0</v>
      </c>
      <c r="O6627" t="str" cm="1">
        <f t="array" ref="O6627">_xlfn.IFS(Churn_Modelling[[#This Row],[Balance]]=0,"Tidak ada Saldo",Churn_Modelling[[#This Row],[Balance]]&lt;=5000000,"Saldo Rendah",Churn_Modelling[[#This Row],[Balance]]&lt;=10000000,"Saldo Menengah",Churn_Modelling[[#This Row],[Balance]]&lt;=15000000,"Saldo Tinggi",TRUE,"Saldo Premium")</f>
        <v>Saldo Tinggi</v>
      </c>
      <c r="P6627" t="str" cm="1">
        <f t="array" ref="P6627">_xlfn.IFS(Churn_Modelling[[#This Row],[CreditScore]]&lt;=500,"Rendah",Churn_Modelling[[#This Row],[CreditScore]]&lt;=600,"Cukup",Churn_Modelling[[#This Row],[CreditScore]]&lt;=700,"Sedang",Churn_Modelling[[#This Row],[CreditScore]]&lt;=800,"Baik",TRUE,"Sangat Baik")</f>
        <v>Sedang</v>
      </c>
    </row>
    <row r="6628" spans="1:16" x14ac:dyDescent="0.35">
      <c r="A6628">
        <v>6627</v>
      </c>
      <c r="B6628">
        <v>15619932</v>
      </c>
      <c r="C6628" t="s">
        <v>500</v>
      </c>
      <c r="D6628">
        <v>847</v>
      </c>
      <c r="E6628" t="s">
        <v>15</v>
      </c>
      <c r="F6628" t="s">
        <v>23</v>
      </c>
      <c r="G6628">
        <v>66</v>
      </c>
      <c r="H6628">
        <v>7</v>
      </c>
      <c r="I6628" s="6">
        <v>12376068</v>
      </c>
      <c r="J6628">
        <v>1</v>
      </c>
      <c r="K6628">
        <v>0</v>
      </c>
      <c r="L6628">
        <v>1</v>
      </c>
      <c r="M6628">
        <v>5315716</v>
      </c>
      <c r="N6628">
        <v>0</v>
      </c>
      <c r="O6628" t="str" cm="1">
        <f t="array" ref="O6628">_xlfn.IFS(Churn_Modelling[[#This Row],[Balance]]=0,"Tidak ada Saldo",Churn_Modelling[[#This Row],[Balance]]&lt;=5000000,"Saldo Rendah",Churn_Modelling[[#This Row],[Balance]]&lt;=10000000,"Saldo Menengah",Churn_Modelling[[#This Row],[Balance]]&lt;=15000000,"Saldo Tinggi",TRUE,"Saldo Premium")</f>
        <v>Saldo Tinggi</v>
      </c>
      <c r="P6628" t="str" cm="1">
        <f t="array" ref="P6628">_xlfn.IFS(Churn_Modelling[[#This Row],[CreditScore]]&lt;=500,"Rendah",Churn_Modelling[[#This Row],[CreditScore]]&lt;=600,"Cukup",Churn_Modelling[[#This Row],[CreditScore]]&lt;=700,"Sedang",Churn_Modelling[[#This Row],[CreditScore]]&lt;=800,"Baik",TRUE,"Sangat Baik")</f>
        <v>Sangat Baik</v>
      </c>
    </row>
    <row r="6629" spans="1:16" hidden="1" x14ac:dyDescent="0.35">
      <c r="A6629">
        <v>6628</v>
      </c>
      <c r="B6629">
        <v>15746199</v>
      </c>
      <c r="C6629" t="s">
        <v>408</v>
      </c>
      <c r="D6629">
        <v>558</v>
      </c>
      <c r="E6629" t="s">
        <v>15</v>
      </c>
      <c r="F6629" t="s">
        <v>16</v>
      </c>
      <c r="G6629">
        <v>41</v>
      </c>
      <c r="H6629">
        <v>6</v>
      </c>
      <c r="I6629" s="6">
        <v>0</v>
      </c>
      <c r="J6629">
        <v>1</v>
      </c>
      <c r="K6629">
        <v>1</v>
      </c>
      <c r="L6629">
        <v>1</v>
      </c>
      <c r="M6629">
        <v>14358529</v>
      </c>
      <c r="N6629">
        <v>1</v>
      </c>
      <c r="O6629" t="str" cm="1">
        <f t="array" ref="O6629">_xlfn.IFS(Churn_Modelling[[#This Row],[Balance]]=0,"Tidak ada Saldo",Churn_Modelling[[#This Row],[Balance]]&lt;=5000000,"Saldo Rendah",Churn_Modelling[[#This Row],[Balance]]&lt;=10000000,"Saldo Menengah",Churn_Modelling[[#This Row],[Balance]]&lt;=15000000,"Saldo Tinggi",TRUE,"Saldo Premium")</f>
        <v>Tidak ada Saldo</v>
      </c>
      <c r="P6629" t="str" cm="1">
        <f t="array" ref="P6629">_xlfn.IFS(Churn_Modelling[[#This Row],[CreditScore]]&lt;=500,"Rendah",Churn_Modelling[[#This Row],[CreditScore]]&lt;=600,"Cukup",Churn_Modelling[[#This Row],[CreditScore]]&lt;=700,"Sedang",Churn_Modelling[[#This Row],[CreditScore]]&lt;=800,"Baik",TRUE,"Sangat Baik")</f>
        <v>Cukup</v>
      </c>
    </row>
    <row r="6630" spans="1:16" x14ac:dyDescent="0.35">
      <c r="A6630">
        <v>6629</v>
      </c>
      <c r="B6630">
        <v>15584967</v>
      </c>
      <c r="C6630" t="s">
        <v>796</v>
      </c>
      <c r="D6630">
        <v>596</v>
      </c>
      <c r="E6630" t="s">
        <v>18</v>
      </c>
      <c r="F6630" t="s">
        <v>23</v>
      </c>
      <c r="G6630">
        <v>57</v>
      </c>
      <c r="H6630">
        <v>6</v>
      </c>
      <c r="I6630" s="6">
        <v>0</v>
      </c>
      <c r="J6630">
        <v>2</v>
      </c>
      <c r="K6630">
        <v>1</v>
      </c>
      <c r="L6630">
        <v>1</v>
      </c>
      <c r="M6630">
        <v>72402</v>
      </c>
      <c r="N6630">
        <v>0</v>
      </c>
      <c r="O6630" t="str" cm="1">
        <f t="array" ref="O6630">_xlfn.IFS(Churn_Modelling[[#This Row],[Balance]]=0,"Tidak ada Saldo",Churn_Modelling[[#This Row],[Balance]]&lt;=5000000,"Saldo Rendah",Churn_Modelling[[#This Row],[Balance]]&lt;=10000000,"Saldo Menengah",Churn_Modelling[[#This Row],[Balance]]&lt;=15000000,"Saldo Tinggi",TRUE,"Saldo Premium")</f>
        <v>Tidak ada Saldo</v>
      </c>
      <c r="P6630" t="str" cm="1">
        <f t="array" ref="P6630">_xlfn.IFS(Churn_Modelling[[#This Row],[CreditScore]]&lt;=500,"Rendah",Churn_Modelling[[#This Row],[CreditScore]]&lt;=600,"Cukup",Churn_Modelling[[#This Row],[CreditScore]]&lt;=700,"Sedang",Churn_Modelling[[#This Row],[CreditScore]]&lt;=800,"Baik",TRUE,"Sangat Baik")</f>
        <v>Cukup</v>
      </c>
    </row>
    <row r="6631" spans="1:16" x14ac:dyDescent="0.35">
      <c r="A6631">
        <v>6630</v>
      </c>
      <c r="B6631">
        <v>15734365</v>
      </c>
      <c r="C6631" t="s">
        <v>318</v>
      </c>
      <c r="D6631">
        <v>579</v>
      </c>
      <c r="E6631" t="s">
        <v>15</v>
      </c>
      <c r="F6631" t="s">
        <v>23</v>
      </c>
      <c r="G6631">
        <v>39</v>
      </c>
      <c r="H6631">
        <v>5</v>
      </c>
      <c r="I6631" s="6">
        <v>0</v>
      </c>
      <c r="J6631">
        <v>2</v>
      </c>
      <c r="K6631">
        <v>0</v>
      </c>
      <c r="L6631">
        <v>1</v>
      </c>
      <c r="M6631">
        <v>3989184</v>
      </c>
      <c r="N6631">
        <v>0</v>
      </c>
      <c r="O6631" t="str" cm="1">
        <f t="array" ref="O6631">_xlfn.IFS(Churn_Modelling[[#This Row],[Balance]]=0,"Tidak ada Saldo",Churn_Modelling[[#This Row],[Balance]]&lt;=5000000,"Saldo Rendah",Churn_Modelling[[#This Row],[Balance]]&lt;=10000000,"Saldo Menengah",Churn_Modelling[[#This Row],[Balance]]&lt;=15000000,"Saldo Tinggi",TRUE,"Saldo Premium")</f>
        <v>Tidak ada Saldo</v>
      </c>
      <c r="P6631" t="str" cm="1">
        <f t="array" ref="P6631">_xlfn.IFS(Churn_Modelling[[#This Row],[CreditScore]]&lt;=500,"Rendah",Churn_Modelling[[#This Row],[CreditScore]]&lt;=600,"Cukup",Churn_Modelling[[#This Row],[CreditScore]]&lt;=700,"Sedang",Churn_Modelling[[#This Row],[CreditScore]]&lt;=800,"Baik",TRUE,"Sangat Baik")</f>
        <v>Cukup</v>
      </c>
    </row>
    <row r="6632" spans="1:16" x14ac:dyDescent="0.35">
      <c r="A6632">
        <v>6631</v>
      </c>
      <c r="B6632">
        <v>15726960</v>
      </c>
      <c r="C6632" t="s">
        <v>71</v>
      </c>
      <c r="D6632">
        <v>741</v>
      </c>
      <c r="E6632" t="s">
        <v>15</v>
      </c>
      <c r="F6632" t="s">
        <v>16</v>
      </c>
      <c r="G6632">
        <v>36</v>
      </c>
      <c r="H6632">
        <v>3</v>
      </c>
      <c r="I6632" s="6">
        <v>0</v>
      </c>
      <c r="J6632">
        <v>2</v>
      </c>
      <c r="K6632">
        <v>1</v>
      </c>
      <c r="L6632">
        <v>1</v>
      </c>
      <c r="M6632">
        <v>8980483</v>
      </c>
      <c r="N6632">
        <v>0</v>
      </c>
      <c r="O6632" t="str" cm="1">
        <f t="array" ref="O6632">_xlfn.IFS(Churn_Modelling[[#This Row],[Balance]]=0,"Tidak ada Saldo",Churn_Modelling[[#This Row],[Balance]]&lt;=5000000,"Saldo Rendah",Churn_Modelling[[#This Row],[Balance]]&lt;=10000000,"Saldo Menengah",Churn_Modelling[[#This Row],[Balance]]&lt;=15000000,"Saldo Tinggi",TRUE,"Saldo Premium")</f>
        <v>Tidak ada Saldo</v>
      </c>
      <c r="P6632" t="str" cm="1">
        <f t="array" ref="P6632">_xlfn.IFS(Churn_Modelling[[#This Row],[CreditScore]]&lt;=500,"Rendah",Churn_Modelling[[#This Row],[CreditScore]]&lt;=600,"Cukup",Churn_Modelling[[#This Row],[CreditScore]]&lt;=700,"Sedang",Churn_Modelling[[#This Row],[CreditScore]]&lt;=800,"Baik",TRUE,"Sangat Baik")</f>
        <v>Baik</v>
      </c>
    </row>
    <row r="6633" spans="1:16" x14ac:dyDescent="0.35">
      <c r="A6633">
        <v>6632</v>
      </c>
      <c r="B6633">
        <v>15665177</v>
      </c>
      <c r="C6633" t="s">
        <v>284</v>
      </c>
      <c r="D6633">
        <v>613</v>
      </c>
      <c r="E6633" t="s">
        <v>15</v>
      </c>
      <c r="F6633" t="s">
        <v>23</v>
      </c>
      <c r="G6633">
        <v>44</v>
      </c>
      <c r="H6633">
        <v>3</v>
      </c>
      <c r="I6633" s="6">
        <v>0</v>
      </c>
      <c r="J6633">
        <v>2</v>
      </c>
      <c r="K6633">
        <v>0</v>
      </c>
      <c r="L6633">
        <v>1</v>
      </c>
      <c r="M6633">
        <v>13649172</v>
      </c>
      <c r="N6633">
        <v>0</v>
      </c>
      <c r="O6633" t="str" cm="1">
        <f t="array" ref="O6633">_xlfn.IFS(Churn_Modelling[[#This Row],[Balance]]=0,"Tidak ada Saldo",Churn_Modelling[[#This Row],[Balance]]&lt;=5000000,"Saldo Rendah",Churn_Modelling[[#This Row],[Balance]]&lt;=10000000,"Saldo Menengah",Churn_Modelling[[#This Row],[Balance]]&lt;=15000000,"Saldo Tinggi",TRUE,"Saldo Premium")</f>
        <v>Tidak ada Saldo</v>
      </c>
      <c r="P6633" t="str" cm="1">
        <f t="array" ref="P6633">_xlfn.IFS(Churn_Modelling[[#This Row],[CreditScore]]&lt;=500,"Rendah",Churn_Modelling[[#This Row],[CreditScore]]&lt;=600,"Cukup",Churn_Modelling[[#This Row],[CreditScore]]&lt;=700,"Sedang",Churn_Modelling[[#This Row],[CreditScore]]&lt;=800,"Baik",TRUE,"Sangat Baik")</f>
        <v>Sedang</v>
      </c>
    </row>
    <row r="6634" spans="1:16" x14ac:dyDescent="0.35">
      <c r="A6634">
        <v>6633</v>
      </c>
      <c r="B6634">
        <v>15779915</v>
      </c>
      <c r="C6634" t="s">
        <v>2400</v>
      </c>
      <c r="D6634">
        <v>694</v>
      </c>
      <c r="E6634" t="s">
        <v>18</v>
      </c>
      <c r="F6634" t="s">
        <v>23</v>
      </c>
      <c r="G6634">
        <v>31</v>
      </c>
      <c r="H6634">
        <v>5</v>
      </c>
      <c r="I6634" s="6">
        <v>0</v>
      </c>
      <c r="J6634">
        <v>1</v>
      </c>
      <c r="K6634">
        <v>1</v>
      </c>
      <c r="L6634">
        <v>0</v>
      </c>
      <c r="M6634">
        <v>3559318</v>
      </c>
      <c r="N6634">
        <v>0</v>
      </c>
      <c r="O6634" t="str" cm="1">
        <f t="array" ref="O6634">_xlfn.IFS(Churn_Modelling[[#This Row],[Balance]]=0,"Tidak ada Saldo",Churn_Modelling[[#This Row],[Balance]]&lt;=5000000,"Saldo Rendah",Churn_Modelling[[#This Row],[Balance]]&lt;=10000000,"Saldo Menengah",Churn_Modelling[[#This Row],[Balance]]&lt;=15000000,"Saldo Tinggi",TRUE,"Saldo Premium")</f>
        <v>Tidak ada Saldo</v>
      </c>
      <c r="P6634" t="str" cm="1">
        <f t="array" ref="P6634">_xlfn.IFS(Churn_Modelling[[#This Row],[CreditScore]]&lt;=500,"Rendah",Churn_Modelling[[#This Row],[CreditScore]]&lt;=600,"Cukup",Churn_Modelling[[#This Row],[CreditScore]]&lt;=700,"Sedang",Churn_Modelling[[#This Row],[CreditScore]]&lt;=800,"Baik",TRUE,"Sangat Baik")</f>
        <v>Sedang</v>
      </c>
    </row>
    <row r="6635" spans="1:16" hidden="1" x14ac:dyDescent="0.35">
      <c r="A6635">
        <v>6634</v>
      </c>
      <c r="B6635">
        <v>15729110</v>
      </c>
      <c r="C6635" t="s">
        <v>1518</v>
      </c>
      <c r="D6635">
        <v>729</v>
      </c>
      <c r="E6635" t="s">
        <v>18</v>
      </c>
      <c r="F6635" t="s">
        <v>16</v>
      </c>
      <c r="G6635">
        <v>42</v>
      </c>
      <c r="H6635">
        <v>7</v>
      </c>
      <c r="I6635" s="6">
        <v>0</v>
      </c>
      <c r="J6635">
        <v>2</v>
      </c>
      <c r="K6635">
        <v>1</v>
      </c>
      <c r="L6635">
        <v>0</v>
      </c>
      <c r="M6635">
        <v>582682</v>
      </c>
      <c r="N6635">
        <v>1</v>
      </c>
      <c r="O6635" t="str" cm="1">
        <f t="array" ref="O6635">_xlfn.IFS(Churn_Modelling[[#This Row],[Balance]]=0,"Tidak ada Saldo",Churn_Modelling[[#This Row],[Balance]]&lt;=5000000,"Saldo Rendah",Churn_Modelling[[#This Row],[Balance]]&lt;=10000000,"Saldo Menengah",Churn_Modelling[[#This Row],[Balance]]&lt;=15000000,"Saldo Tinggi",TRUE,"Saldo Premium")</f>
        <v>Tidak ada Saldo</v>
      </c>
      <c r="P6635" t="str" cm="1">
        <f t="array" ref="P6635">_xlfn.IFS(Churn_Modelling[[#This Row],[CreditScore]]&lt;=500,"Rendah",Churn_Modelling[[#This Row],[CreditScore]]&lt;=600,"Cukup",Churn_Modelling[[#This Row],[CreditScore]]&lt;=700,"Sedang",Churn_Modelling[[#This Row],[CreditScore]]&lt;=800,"Baik",TRUE,"Sangat Baik")</f>
        <v>Baik</v>
      </c>
    </row>
    <row r="6636" spans="1:16" x14ac:dyDescent="0.35">
      <c r="A6636">
        <v>6635</v>
      </c>
      <c r="B6636">
        <v>15575399</v>
      </c>
      <c r="C6636" t="s">
        <v>1366</v>
      </c>
      <c r="D6636">
        <v>480</v>
      </c>
      <c r="E6636" t="s">
        <v>15</v>
      </c>
      <c r="F6636" t="s">
        <v>16</v>
      </c>
      <c r="G6636">
        <v>42</v>
      </c>
      <c r="H6636">
        <v>1</v>
      </c>
      <c r="I6636" s="6">
        <v>15216021</v>
      </c>
      <c r="J6636">
        <v>2</v>
      </c>
      <c r="K6636">
        <v>1</v>
      </c>
      <c r="L6636">
        <v>0</v>
      </c>
      <c r="M6636">
        <v>1017789</v>
      </c>
      <c r="N6636">
        <v>0</v>
      </c>
      <c r="O6636" t="str" cm="1">
        <f t="array" ref="O6636">_xlfn.IFS(Churn_Modelling[[#This Row],[Balance]]=0,"Tidak ada Saldo",Churn_Modelling[[#This Row],[Balance]]&lt;=5000000,"Saldo Rendah",Churn_Modelling[[#This Row],[Balance]]&lt;=10000000,"Saldo Menengah",Churn_Modelling[[#This Row],[Balance]]&lt;=15000000,"Saldo Tinggi",TRUE,"Saldo Premium")</f>
        <v>Saldo Premium</v>
      </c>
      <c r="P6636" t="str" cm="1">
        <f t="array" ref="P6636">_xlfn.IFS(Churn_Modelling[[#This Row],[CreditScore]]&lt;=500,"Rendah",Churn_Modelling[[#This Row],[CreditScore]]&lt;=600,"Cukup",Churn_Modelling[[#This Row],[CreditScore]]&lt;=700,"Sedang",Churn_Modelling[[#This Row],[CreditScore]]&lt;=800,"Baik",TRUE,"Sangat Baik")</f>
        <v>Rendah</v>
      </c>
    </row>
    <row r="6637" spans="1:16" x14ac:dyDescent="0.35">
      <c r="A6637">
        <v>6636</v>
      </c>
      <c r="B6637">
        <v>15678374</v>
      </c>
      <c r="C6637" t="s">
        <v>1091</v>
      </c>
      <c r="D6637">
        <v>666</v>
      </c>
      <c r="E6637" t="s">
        <v>15</v>
      </c>
      <c r="F6637" t="s">
        <v>16</v>
      </c>
      <c r="G6637">
        <v>59</v>
      </c>
      <c r="H6637">
        <v>5</v>
      </c>
      <c r="I6637" s="6">
        <v>0</v>
      </c>
      <c r="J6637">
        <v>2</v>
      </c>
      <c r="K6637">
        <v>1</v>
      </c>
      <c r="L6637">
        <v>1</v>
      </c>
      <c r="M6637">
        <v>18512309</v>
      </c>
      <c r="N6637">
        <v>0</v>
      </c>
      <c r="O6637" t="str" cm="1">
        <f t="array" ref="O6637">_xlfn.IFS(Churn_Modelling[[#This Row],[Balance]]=0,"Tidak ada Saldo",Churn_Modelling[[#This Row],[Balance]]&lt;=5000000,"Saldo Rendah",Churn_Modelling[[#This Row],[Balance]]&lt;=10000000,"Saldo Menengah",Churn_Modelling[[#This Row],[Balance]]&lt;=15000000,"Saldo Tinggi",TRUE,"Saldo Premium")</f>
        <v>Tidak ada Saldo</v>
      </c>
      <c r="P6637" t="str" cm="1">
        <f t="array" ref="P6637">_xlfn.IFS(Churn_Modelling[[#This Row],[CreditScore]]&lt;=500,"Rendah",Churn_Modelling[[#This Row],[CreditScore]]&lt;=600,"Cukup",Churn_Modelling[[#This Row],[CreditScore]]&lt;=700,"Sedang",Churn_Modelling[[#This Row],[CreditScore]]&lt;=800,"Baik",TRUE,"Sangat Baik")</f>
        <v>Sedang</v>
      </c>
    </row>
    <row r="6638" spans="1:16" x14ac:dyDescent="0.35">
      <c r="A6638">
        <v>6637</v>
      </c>
      <c r="B6638">
        <v>15792679</v>
      </c>
      <c r="C6638" t="s">
        <v>2401</v>
      </c>
      <c r="D6638">
        <v>575</v>
      </c>
      <c r="E6638" t="s">
        <v>15</v>
      </c>
      <c r="F6638" t="s">
        <v>23</v>
      </c>
      <c r="G6638">
        <v>24</v>
      </c>
      <c r="H6638">
        <v>2</v>
      </c>
      <c r="I6638" s="6">
        <v>0</v>
      </c>
      <c r="J6638">
        <v>2</v>
      </c>
      <c r="K6638">
        <v>1</v>
      </c>
      <c r="L6638">
        <v>1</v>
      </c>
      <c r="M6638">
        <v>11992781</v>
      </c>
      <c r="N6638">
        <v>0</v>
      </c>
      <c r="O6638" t="str" cm="1">
        <f t="array" ref="O6638">_xlfn.IFS(Churn_Modelling[[#This Row],[Balance]]=0,"Tidak ada Saldo",Churn_Modelling[[#This Row],[Balance]]&lt;=5000000,"Saldo Rendah",Churn_Modelling[[#This Row],[Balance]]&lt;=10000000,"Saldo Menengah",Churn_Modelling[[#This Row],[Balance]]&lt;=15000000,"Saldo Tinggi",TRUE,"Saldo Premium")</f>
        <v>Tidak ada Saldo</v>
      </c>
      <c r="P6638" t="str" cm="1">
        <f t="array" ref="P6638">_xlfn.IFS(Churn_Modelling[[#This Row],[CreditScore]]&lt;=500,"Rendah",Churn_Modelling[[#This Row],[CreditScore]]&lt;=600,"Cukup",Churn_Modelling[[#This Row],[CreditScore]]&lt;=700,"Sedang",Churn_Modelling[[#This Row],[CreditScore]]&lt;=800,"Baik",TRUE,"Sangat Baik")</f>
        <v>Cukup</v>
      </c>
    </row>
    <row r="6639" spans="1:16" x14ac:dyDescent="0.35">
      <c r="A6639">
        <v>6638</v>
      </c>
      <c r="B6639">
        <v>15668767</v>
      </c>
      <c r="C6639" t="s">
        <v>618</v>
      </c>
      <c r="D6639">
        <v>850</v>
      </c>
      <c r="E6639" t="s">
        <v>15</v>
      </c>
      <c r="F6639" t="s">
        <v>23</v>
      </c>
      <c r="G6639">
        <v>36</v>
      </c>
      <c r="H6639">
        <v>3</v>
      </c>
      <c r="I6639" s="6">
        <v>0</v>
      </c>
      <c r="J6639">
        <v>2</v>
      </c>
      <c r="K6639">
        <v>1</v>
      </c>
      <c r="L6639">
        <v>0</v>
      </c>
      <c r="M6639">
        <v>19503307</v>
      </c>
      <c r="N6639">
        <v>0</v>
      </c>
      <c r="O6639" t="str" cm="1">
        <f t="array" ref="O6639">_xlfn.IFS(Churn_Modelling[[#This Row],[Balance]]=0,"Tidak ada Saldo",Churn_Modelling[[#This Row],[Balance]]&lt;=5000000,"Saldo Rendah",Churn_Modelling[[#This Row],[Balance]]&lt;=10000000,"Saldo Menengah",Churn_Modelling[[#This Row],[Balance]]&lt;=15000000,"Saldo Tinggi",TRUE,"Saldo Premium")</f>
        <v>Tidak ada Saldo</v>
      </c>
      <c r="P6639" t="str" cm="1">
        <f t="array" ref="P6639">_xlfn.IFS(Churn_Modelling[[#This Row],[CreditScore]]&lt;=500,"Rendah",Churn_Modelling[[#This Row],[CreditScore]]&lt;=600,"Cukup",Churn_Modelling[[#This Row],[CreditScore]]&lt;=700,"Sedang",Churn_Modelling[[#This Row],[CreditScore]]&lt;=800,"Baik",TRUE,"Sangat Baik")</f>
        <v>Sangat Baik</v>
      </c>
    </row>
    <row r="6640" spans="1:16" x14ac:dyDescent="0.35">
      <c r="A6640">
        <v>6639</v>
      </c>
      <c r="B6640">
        <v>15761886</v>
      </c>
      <c r="C6640" t="s">
        <v>370</v>
      </c>
      <c r="D6640">
        <v>740</v>
      </c>
      <c r="E6640" t="s">
        <v>15</v>
      </c>
      <c r="F6640" t="s">
        <v>23</v>
      </c>
      <c r="G6640">
        <v>36</v>
      </c>
      <c r="H6640">
        <v>4</v>
      </c>
      <c r="I6640" s="6">
        <v>1723818</v>
      </c>
      <c r="J6640">
        <v>1</v>
      </c>
      <c r="K6640">
        <v>1</v>
      </c>
      <c r="L6640">
        <v>1</v>
      </c>
      <c r="M6640">
        <v>8648029</v>
      </c>
      <c r="N6640">
        <v>0</v>
      </c>
      <c r="O6640" t="str" cm="1">
        <f t="array" ref="O6640">_xlfn.IFS(Churn_Modelling[[#This Row],[Balance]]=0,"Tidak ada Saldo",Churn_Modelling[[#This Row],[Balance]]&lt;=5000000,"Saldo Rendah",Churn_Modelling[[#This Row],[Balance]]&lt;=10000000,"Saldo Menengah",Churn_Modelling[[#This Row],[Balance]]&lt;=15000000,"Saldo Tinggi",TRUE,"Saldo Premium")</f>
        <v>Saldo Rendah</v>
      </c>
      <c r="P6640" t="str" cm="1">
        <f t="array" ref="P6640">_xlfn.IFS(Churn_Modelling[[#This Row],[CreditScore]]&lt;=500,"Rendah",Churn_Modelling[[#This Row],[CreditScore]]&lt;=600,"Cukup",Churn_Modelling[[#This Row],[CreditScore]]&lt;=700,"Sedang",Churn_Modelling[[#This Row],[CreditScore]]&lt;=800,"Baik",TRUE,"Sangat Baik")</f>
        <v>Baik</v>
      </c>
    </row>
    <row r="6641" spans="1:16" x14ac:dyDescent="0.35">
      <c r="A6641">
        <v>6640</v>
      </c>
      <c r="B6641">
        <v>15583076</v>
      </c>
      <c r="C6641" t="s">
        <v>2402</v>
      </c>
      <c r="D6641">
        <v>588</v>
      </c>
      <c r="E6641" t="s">
        <v>26</v>
      </c>
      <c r="F6641" t="s">
        <v>23</v>
      </c>
      <c r="G6641">
        <v>41</v>
      </c>
      <c r="H6641">
        <v>6</v>
      </c>
      <c r="I6641" s="6">
        <v>10611656</v>
      </c>
      <c r="J6641">
        <v>2</v>
      </c>
      <c r="K6641">
        <v>1</v>
      </c>
      <c r="L6641">
        <v>0</v>
      </c>
      <c r="M6641">
        <v>19876661</v>
      </c>
      <c r="N6641">
        <v>0</v>
      </c>
      <c r="O6641" t="str" cm="1">
        <f t="array" ref="O6641">_xlfn.IFS(Churn_Modelling[[#This Row],[Balance]]=0,"Tidak ada Saldo",Churn_Modelling[[#This Row],[Balance]]&lt;=5000000,"Saldo Rendah",Churn_Modelling[[#This Row],[Balance]]&lt;=10000000,"Saldo Menengah",Churn_Modelling[[#This Row],[Balance]]&lt;=15000000,"Saldo Tinggi",TRUE,"Saldo Premium")</f>
        <v>Saldo Tinggi</v>
      </c>
      <c r="P6641" t="str" cm="1">
        <f t="array" ref="P6641">_xlfn.IFS(Churn_Modelling[[#This Row],[CreditScore]]&lt;=500,"Rendah",Churn_Modelling[[#This Row],[CreditScore]]&lt;=600,"Cukup",Churn_Modelling[[#This Row],[CreditScore]]&lt;=700,"Sedang",Churn_Modelling[[#This Row],[CreditScore]]&lt;=800,"Baik",TRUE,"Sangat Baik")</f>
        <v>Cukup</v>
      </c>
    </row>
    <row r="6642" spans="1:16" x14ac:dyDescent="0.35">
      <c r="A6642">
        <v>6641</v>
      </c>
      <c r="B6642">
        <v>15815615</v>
      </c>
      <c r="C6642" t="s">
        <v>456</v>
      </c>
      <c r="D6642">
        <v>681</v>
      </c>
      <c r="E6642" t="s">
        <v>15</v>
      </c>
      <c r="F6642" t="s">
        <v>23</v>
      </c>
      <c r="G6642">
        <v>36</v>
      </c>
      <c r="H6642">
        <v>5</v>
      </c>
      <c r="I6642" s="6">
        <v>14195207</v>
      </c>
      <c r="J6642">
        <v>1</v>
      </c>
      <c r="K6642">
        <v>1</v>
      </c>
      <c r="L6642">
        <v>1</v>
      </c>
      <c r="M6642">
        <v>18514408</v>
      </c>
      <c r="N6642">
        <v>0</v>
      </c>
      <c r="O6642" t="str" cm="1">
        <f t="array" ref="O6642">_xlfn.IFS(Churn_Modelling[[#This Row],[Balance]]=0,"Tidak ada Saldo",Churn_Modelling[[#This Row],[Balance]]&lt;=5000000,"Saldo Rendah",Churn_Modelling[[#This Row],[Balance]]&lt;=10000000,"Saldo Menengah",Churn_Modelling[[#This Row],[Balance]]&lt;=15000000,"Saldo Tinggi",TRUE,"Saldo Premium")</f>
        <v>Saldo Tinggi</v>
      </c>
      <c r="P6642" t="str" cm="1">
        <f t="array" ref="P6642">_xlfn.IFS(Churn_Modelling[[#This Row],[CreditScore]]&lt;=500,"Rendah",Churn_Modelling[[#This Row],[CreditScore]]&lt;=600,"Cukup",Churn_Modelling[[#This Row],[CreditScore]]&lt;=700,"Sedang",Churn_Modelling[[#This Row],[CreditScore]]&lt;=800,"Baik",TRUE,"Sangat Baik")</f>
        <v>Sedang</v>
      </c>
    </row>
    <row r="6643" spans="1:16" x14ac:dyDescent="0.35">
      <c r="A6643">
        <v>6642</v>
      </c>
      <c r="B6643">
        <v>15591942</v>
      </c>
      <c r="C6643" t="s">
        <v>1952</v>
      </c>
      <c r="D6643">
        <v>611</v>
      </c>
      <c r="E6643" t="s">
        <v>18</v>
      </c>
      <c r="F6643" t="s">
        <v>16</v>
      </c>
      <c r="G6643">
        <v>33</v>
      </c>
      <c r="H6643">
        <v>7</v>
      </c>
      <c r="I6643" s="6">
        <v>0</v>
      </c>
      <c r="J6643">
        <v>2</v>
      </c>
      <c r="K6643">
        <v>1</v>
      </c>
      <c r="L6643">
        <v>1</v>
      </c>
      <c r="M6643">
        <v>372989</v>
      </c>
      <c r="N6643">
        <v>0</v>
      </c>
      <c r="O6643" t="str" cm="1">
        <f t="array" ref="O6643">_xlfn.IFS(Churn_Modelling[[#This Row],[Balance]]=0,"Tidak ada Saldo",Churn_Modelling[[#This Row],[Balance]]&lt;=5000000,"Saldo Rendah",Churn_Modelling[[#This Row],[Balance]]&lt;=10000000,"Saldo Menengah",Churn_Modelling[[#This Row],[Balance]]&lt;=15000000,"Saldo Tinggi",TRUE,"Saldo Premium")</f>
        <v>Tidak ada Saldo</v>
      </c>
      <c r="P6643" t="str" cm="1">
        <f t="array" ref="P6643">_xlfn.IFS(Churn_Modelling[[#This Row],[CreditScore]]&lt;=500,"Rendah",Churn_Modelling[[#This Row],[CreditScore]]&lt;=600,"Cukup",Churn_Modelling[[#This Row],[CreditScore]]&lt;=700,"Sedang",Churn_Modelling[[#This Row],[CreditScore]]&lt;=800,"Baik",TRUE,"Sangat Baik")</f>
        <v>Sedang</v>
      </c>
    </row>
    <row r="6644" spans="1:16" x14ac:dyDescent="0.35">
      <c r="A6644">
        <v>6643</v>
      </c>
      <c r="B6644">
        <v>15724924</v>
      </c>
      <c r="C6644" t="s">
        <v>1042</v>
      </c>
      <c r="D6644">
        <v>589</v>
      </c>
      <c r="E6644" t="s">
        <v>15</v>
      </c>
      <c r="F6644" t="s">
        <v>16</v>
      </c>
      <c r="G6644">
        <v>37</v>
      </c>
      <c r="H6644">
        <v>6</v>
      </c>
      <c r="I6644" s="6">
        <v>13849784</v>
      </c>
      <c r="J6644">
        <v>1</v>
      </c>
      <c r="K6644">
        <v>0</v>
      </c>
      <c r="L6644">
        <v>1</v>
      </c>
      <c r="M6644">
        <v>1898858</v>
      </c>
      <c r="N6644">
        <v>0</v>
      </c>
      <c r="O6644" t="str" cm="1">
        <f t="array" ref="O6644">_xlfn.IFS(Churn_Modelling[[#This Row],[Balance]]=0,"Tidak ada Saldo",Churn_Modelling[[#This Row],[Balance]]&lt;=5000000,"Saldo Rendah",Churn_Modelling[[#This Row],[Balance]]&lt;=10000000,"Saldo Menengah",Churn_Modelling[[#This Row],[Balance]]&lt;=15000000,"Saldo Tinggi",TRUE,"Saldo Premium")</f>
        <v>Saldo Tinggi</v>
      </c>
      <c r="P6644" t="str" cm="1">
        <f t="array" ref="P6644">_xlfn.IFS(Churn_Modelling[[#This Row],[CreditScore]]&lt;=500,"Rendah",Churn_Modelling[[#This Row],[CreditScore]]&lt;=600,"Cukup",Churn_Modelling[[#This Row],[CreditScore]]&lt;=700,"Sedang",Churn_Modelling[[#This Row],[CreditScore]]&lt;=800,"Baik",TRUE,"Sangat Baik")</f>
        <v>Cukup</v>
      </c>
    </row>
    <row r="6645" spans="1:16" x14ac:dyDescent="0.35">
      <c r="A6645">
        <v>6644</v>
      </c>
      <c r="B6645">
        <v>15762123</v>
      </c>
      <c r="C6645" t="s">
        <v>465</v>
      </c>
      <c r="D6645">
        <v>717</v>
      </c>
      <c r="E6645" t="s">
        <v>18</v>
      </c>
      <c r="F6645" t="s">
        <v>16</v>
      </c>
      <c r="G6645">
        <v>34</v>
      </c>
      <c r="H6645">
        <v>1</v>
      </c>
      <c r="I6645" s="6">
        <v>0</v>
      </c>
      <c r="J6645">
        <v>2</v>
      </c>
      <c r="K6645">
        <v>1</v>
      </c>
      <c r="L6645">
        <v>0</v>
      </c>
      <c r="M6645">
        <v>11931374</v>
      </c>
      <c r="N6645">
        <v>0</v>
      </c>
      <c r="O6645" t="str" cm="1">
        <f t="array" ref="O6645">_xlfn.IFS(Churn_Modelling[[#This Row],[Balance]]=0,"Tidak ada Saldo",Churn_Modelling[[#This Row],[Balance]]&lt;=5000000,"Saldo Rendah",Churn_Modelling[[#This Row],[Balance]]&lt;=10000000,"Saldo Menengah",Churn_Modelling[[#This Row],[Balance]]&lt;=15000000,"Saldo Tinggi",TRUE,"Saldo Premium")</f>
        <v>Tidak ada Saldo</v>
      </c>
      <c r="P6645" t="str" cm="1">
        <f t="array" ref="P6645">_xlfn.IFS(Churn_Modelling[[#This Row],[CreditScore]]&lt;=500,"Rendah",Churn_Modelling[[#This Row],[CreditScore]]&lt;=600,"Cukup",Churn_Modelling[[#This Row],[CreditScore]]&lt;=700,"Sedang",Churn_Modelling[[#This Row],[CreditScore]]&lt;=800,"Baik",TRUE,"Sangat Baik")</f>
        <v>Baik</v>
      </c>
    </row>
    <row r="6646" spans="1:16" x14ac:dyDescent="0.35">
      <c r="A6646">
        <v>6645</v>
      </c>
      <c r="B6646">
        <v>15567893</v>
      </c>
      <c r="C6646" t="s">
        <v>1355</v>
      </c>
      <c r="D6646">
        <v>556</v>
      </c>
      <c r="E6646" t="s">
        <v>26</v>
      </c>
      <c r="F6646" t="s">
        <v>23</v>
      </c>
      <c r="G6646">
        <v>33</v>
      </c>
      <c r="H6646">
        <v>3</v>
      </c>
      <c r="I6646" s="6">
        <v>12421336</v>
      </c>
      <c r="J6646">
        <v>2</v>
      </c>
      <c r="K6646">
        <v>1</v>
      </c>
      <c r="L6646">
        <v>0</v>
      </c>
      <c r="M6646">
        <v>6262755</v>
      </c>
      <c r="N6646">
        <v>0</v>
      </c>
      <c r="O6646" t="str" cm="1">
        <f t="array" ref="O6646">_xlfn.IFS(Churn_Modelling[[#This Row],[Balance]]=0,"Tidak ada Saldo",Churn_Modelling[[#This Row],[Balance]]&lt;=5000000,"Saldo Rendah",Churn_Modelling[[#This Row],[Balance]]&lt;=10000000,"Saldo Menengah",Churn_Modelling[[#This Row],[Balance]]&lt;=15000000,"Saldo Tinggi",TRUE,"Saldo Premium")</f>
        <v>Saldo Tinggi</v>
      </c>
      <c r="P6646" t="str" cm="1">
        <f t="array" ref="P6646">_xlfn.IFS(Churn_Modelling[[#This Row],[CreditScore]]&lt;=500,"Rendah",Churn_Modelling[[#This Row],[CreditScore]]&lt;=600,"Cukup",Churn_Modelling[[#This Row],[CreditScore]]&lt;=700,"Sedang",Churn_Modelling[[#This Row],[CreditScore]]&lt;=800,"Baik",TRUE,"Sangat Baik")</f>
        <v>Cukup</v>
      </c>
    </row>
    <row r="6647" spans="1:16" x14ac:dyDescent="0.35">
      <c r="A6647">
        <v>6646</v>
      </c>
      <c r="B6647">
        <v>15648989</v>
      </c>
      <c r="C6647" t="s">
        <v>512</v>
      </c>
      <c r="D6647">
        <v>850</v>
      </c>
      <c r="E6647" t="s">
        <v>15</v>
      </c>
      <c r="F6647" t="s">
        <v>23</v>
      </c>
      <c r="G6647">
        <v>37</v>
      </c>
      <c r="H6647">
        <v>4</v>
      </c>
      <c r="I6647" s="6">
        <v>1268726</v>
      </c>
      <c r="J6647">
        <v>1</v>
      </c>
      <c r="K6647">
        <v>1</v>
      </c>
      <c r="L6647">
        <v>0</v>
      </c>
      <c r="M6647">
        <v>19726658</v>
      </c>
      <c r="N6647">
        <v>0</v>
      </c>
      <c r="O6647" t="str" cm="1">
        <f t="array" ref="O6647">_xlfn.IFS(Churn_Modelling[[#This Row],[Balance]]=0,"Tidak ada Saldo",Churn_Modelling[[#This Row],[Balance]]&lt;=5000000,"Saldo Rendah",Churn_Modelling[[#This Row],[Balance]]&lt;=10000000,"Saldo Menengah",Churn_Modelling[[#This Row],[Balance]]&lt;=15000000,"Saldo Tinggi",TRUE,"Saldo Premium")</f>
        <v>Saldo Rendah</v>
      </c>
      <c r="P6647" t="str" cm="1">
        <f t="array" ref="P6647">_xlfn.IFS(Churn_Modelling[[#This Row],[CreditScore]]&lt;=500,"Rendah",Churn_Modelling[[#This Row],[CreditScore]]&lt;=600,"Cukup",Churn_Modelling[[#This Row],[CreditScore]]&lt;=700,"Sedang",Churn_Modelling[[#This Row],[CreditScore]]&lt;=800,"Baik",TRUE,"Sangat Baik")</f>
        <v>Sangat Baik</v>
      </c>
    </row>
    <row r="6648" spans="1:16" x14ac:dyDescent="0.35">
      <c r="A6648">
        <v>6647</v>
      </c>
      <c r="B6648">
        <v>15662021</v>
      </c>
      <c r="C6648" t="s">
        <v>48</v>
      </c>
      <c r="D6648">
        <v>685</v>
      </c>
      <c r="E6648" t="s">
        <v>18</v>
      </c>
      <c r="F6648" t="s">
        <v>16</v>
      </c>
      <c r="G6648">
        <v>42</v>
      </c>
      <c r="H6648">
        <v>2</v>
      </c>
      <c r="I6648" s="6">
        <v>0</v>
      </c>
      <c r="J6648">
        <v>2</v>
      </c>
      <c r="K6648">
        <v>0</v>
      </c>
      <c r="L6648">
        <v>0</v>
      </c>
      <c r="M6648">
        <v>19999248</v>
      </c>
      <c r="N6648">
        <v>0</v>
      </c>
      <c r="O6648" t="str" cm="1">
        <f t="array" ref="O6648">_xlfn.IFS(Churn_Modelling[[#This Row],[Balance]]=0,"Tidak ada Saldo",Churn_Modelling[[#This Row],[Balance]]&lt;=5000000,"Saldo Rendah",Churn_Modelling[[#This Row],[Balance]]&lt;=10000000,"Saldo Menengah",Churn_Modelling[[#This Row],[Balance]]&lt;=15000000,"Saldo Tinggi",TRUE,"Saldo Premium")</f>
        <v>Tidak ada Saldo</v>
      </c>
      <c r="P6648" t="str" cm="1">
        <f t="array" ref="P6648">_xlfn.IFS(Churn_Modelling[[#This Row],[CreditScore]]&lt;=500,"Rendah",Churn_Modelling[[#This Row],[CreditScore]]&lt;=600,"Cukup",Churn_Modelling[[#This Row],[CreditScore]]&lt;=700,"Sedang",Churn_Modelling[[#This Row],[CreditScore]]&lt;=800,"Baik",TRUE,"Sangat Baik")</f>
        <v>Sedang</v>
      </c>
    </row>
    <row r="6649" spans="1:16" x14ac:dyDescent="0.35">
      <c r="A6649">
        <v>6648</v>
      </c>
      <c r="B6649">
        <v>15691627</v>
      </c>
      <c r="C6649" t="s">
        <v>310</v>
      </c>
      <c r="D6649">
        <v>713</v>
      </c>
      <c r="E6649" t="s">
        <v>15</v>
      </c>
      <c r="F6649" t="s">
        <v>16</v>
      </c>
      <c r="G6649">
        <v>37</v>
      </c>
      <c r="H6649">
        <v>8</v>
      </c>
      <c r="I6649" s="6">
        <v>0</v>
      </c>
      <c r="J6649">
        <v>1</v>
      </c>
      <c r="K6649">
        <v>1</v>
      </c>
      <c r="L6649">
        <v>1</v>
      </c>
      <c r="M6649">
        <v>1640341</v>
      </c>
      <c r="N6649">
        <v>0</v>
      </c>
      <c r="O6649" t="str" cm="1">
        <f t="array" ref="O6649">_xlfn.IFS(Churn_Modelling[[#This Row],[Balance]]=0,"Tidak ada Saldo",Churn_Modelling[[#This Row],[Balance]]&lt;=5000000,"Saldo Rendah",Churn_Modelling[[#This Row],[Balance]]&lt;=10000000,"Saldo Menengah",Churn_Modelling[[#This Row],[Balance]]&lt;=15000000,"Saldo Tinggi",TRUE,"Saldo Premium")</f>
        <v>Tidak ada Saldo</v>
      </c>
      <c r="P6649" t="str" cm="1">
        <f t="array" ref="P6649">_xlfn.IFS(Churn_Modelling[[#This Row],[CreditScore]]&lt;=500,"Rendah",Churn_Modelling[[#This Row],[CreditScore]]&lt;=600,"Cukup",Churn_Modelling[[#This Row],[CreditScore]]&lt;=700,"Sedang",Churn_Modelling[[#This Row],[CreditScore]]&lt;=800,"Baik",TRUE,"Sangat Baik")</f>
        <v>Baik</v>
      </c>
    </row>
    <row r="6650" spans="1:16" x14ac:dyDescent="0.35">
      <c r="A6650">
        <v>6649</v>
      </c>
      <c r="B6650">
        <v>15731751</v>
      </c>
      <c r="C6650" t="s">
        <v>876</v>
      </c>
      <c r="D6650">
        <v>437</v>
      </c>
      <c r="E6650" t="s">
        <v>15</v>
      </c>
      <c r="F6650" t="s">
        <v>16</v>
      </c>
      <c r="G6650">
        <v>26</v>
      </c>
      <c r="H6650">
        <v>1</v>
      </c>
      <c r="I6650" s="6">
        <v>12092352</v>
      </c>
      <c r="J6650">
        <v>1</v>
      </c>
      <c r="K6650">
        <v>0</v>
      </c>
      <c r="L6650">
        <v>1</v>
      </c>
      <c r="M6650">
        <v>7885457</v>
      </c>
      <c r="N6650">
        <v>0</v>
      </c>
      <c r="O6650" t="str" cm="1">
        <f t="array" ref="O6650">_xlfn.IFS(Churn_Modelling[[#This Row],[Balance]]=0,"Tidak ada Saldo",Churn_Modelling[[#This Row],[Balance]]&lt;=5000000,"Saldo Rendah",Churn_Modelling[[#This Row],[Balance]]&lt;=10000000,"Saldo Menengah",Churn_Modelling[[#This Row],[Balance]]&lt;=15000000,"Saldo Tinggi",TRUE,"Saldo Premium")</f>
        <v>Saldo Tinggi</v>
      </c>
      <c r="P6650" t="str" cm="1">
        <f t="array" ref="P6650">_xlfn.IFS(Churn_Modelling[[#This Row],[CreditScore]]&lt;=500,"Rendah",Churn_Modelling[[#This Row],[CreditScore]]&lt;=600,"Cukup",Churn_Modelling[[#This Row],[CreditScore]]&lt;=700,"Sedang",Churn_Modelling[[#This Row],[CreditScore]]&lt;=800,"Baik",TRUE,"Sangat Baik")</f>
        <v>Rendah</v>
      </c>
    </row>
    <row r="6651" spans="1:16" x14ac:dyDescent="0.35">
      <c r="A6651">
        <v>6650</v>
      </c>
      <c r="B6651">
        <v>15635277</v>
      </c>
      <c r="C6651" t="s">
        <v>1701</v>
      </c>
      <c r="D6651">
        <v>605</v>
      </c>
      <c r="E6651" t="s">
        <v>18</v>
      </c>
      <c r="F6651" t="s">
        <v>23</v>
      </c>
      <c r="G6651">
        <v>47</v>
      </c>
      <c r="H6651">
        <v>7</v>
      </c>
      <c r="I6651" s="6">
        <v>14264354</v>
      </c>
      <c r="J6651">
        <v>1</v>
      </c>
      <c r="K6651">
        <v>1</v>
      </c>
      <c r="L6651">
        <v>0</v>
      </c>
      <c r="M6651">
        <v>18931027</v>
      </c>
      <c r="N6651">
        <v>0</v>
      </c>
      <c r="O6651" t="str" cm="1">
        <f t="array" ref="O6651">_xlfn.IFS(Churn_Modelling[[#This Row],[Balance]]=0,"Tidak ada Saldo",Churn_Modelling[[#This Row],[Balance]]&lt;=5000000,"Saldo Rendah",Churn_Modelling[[#This Row],[Balance]]&lt;=10000000,"Saldo Menengah",Churn_Modelling[[#This Row],[Balance]]&lt;=15000000,"Saldo Tinggi",TRUE,"Saldo Premium")</f>
        <v>Saldo Tinggi</v>
      </c>
      <c r="P6651" t="str" cm="1">
        <f t="array" ref="P6651">_xlfn.IFS(Churn_Modelling[[#This Row],[CreditScore]]&lt;=500,"Rendah",Churn_Modelling[[#This Row],[CreditScore]]&lt;=600,"Cukup",Churn_Modelling[[#This Row],[CreditScore]]&lt;=700,"Sedang",Churn_Modelling[[#This Row],[CreditScore]]&lt;=800,"Baik",TRUE,"Sangat Baik")</f>
        <v>Sedang</v>
      </c>
    </row>
    <row r="6652" spans="1:16" x14ac:dyDescent="0.35">
      <c r="A6652">
        <v>6651</v>
      </c>
      <c r="B6652">
        <v>15655252</v>
      </c>
      <c r="C6652" t="s">
        <v>516</v>
      </c>
      <c r="D6652">
        <v>758</v>
      </c>
      <c r="E6652" t="s">
        <v>26</v>
      </c>
      <c r="F6652" t="s">
        <v>23</v>
      </c>
      <c r="G6652">
        <v>41</v>
      </c>
      <c r="H6652">
        <v>10</v>
      </c>
      <c r="I6652" s="6">
        <v>7985764</v>
      </c>
      <c r="J6652">
        <v>1</v>
      </c>
      <c r="K6652">
        <v>1</v>
      </c>
      <c r="L6652">
        <v>1</v>
      </c>
      <c r="M6652">
        <v>7808817</v>
      </c>
      <c r="N6652">
        <v>0</v>
      </c>
      <c r="O6652" t="str" cm="1">
        <f t="array" ref="O6652">_xlfn.IFS(Churn_Modelling[[#This Row],[Balance]]=0,"Tidak ada Saldo",Churn_Modelling[[#This Row],[Balance]]&lt;=5000000,"Saldo Rendah",Churn_Modelling[[#This Row],[Balance]]&lt;=10000000,"Saldo Menengah",Churn_Modelling[[#This Row],[Balance]]&lt;=15000000,"Saldo Tinggi",TRUE,"Saldo Premium")</f>
        <v>Saldo Menengah</v>
      </c>
      <c r="P6652" t="str" cm="1">
        <f t="array" ref="P6652">_xlfn.IFS(Churn_Modelling[[#This Row],[CreditScore]]&lt;=500,"Rendah",Churn_Modelling[[#This Row],[CreditScore]]&lt;=600,"Cukup",Churn_Modelling[[#This Row],[CreditScore]]&lt;=700,"Sedang",Churn_Modelling[[#This Row],[CreditScore]]&lt;=800,"Baik",TRUE,"Sangat Baik")</f>
        <v>Baik</v>
      </c>
    </row>
    <row r="6653" spans="1:16" x14ac:dyDescent="0.35">
      <c r="A6653">
        <v>6652</v>
      </c>
      <c r="B6653">
        <v>15803941</v>
      </c>
      <c r="C6653" t="s">
        <v>1777</v>
      </c>
      <c r="D6653">
        <v>600</v>
      </c>
      <c r="E6653" t="s">
        <v>15</v>
      </c>
      <c r="F6653" t="s">
        <v>23</v>
      </c>
      <c r="G6653">
        <v>46</v>
      </c>
      <c r="H6653">
        <v>10</v>
      </c>
      <c r="I6653" s="6">
        <v>9550221</v>
      </c>
      <c r="J6653">
        <v>1</v>
      </c>
      <c r="K6653">
        <v>0</v>
      </c>
      <c r="L6653">
        <v>0</v>
      </c>
      <c r="M6653">
        <v>1984218</v>
      </c>
      <c r="N6653">
        <v>0</v>
      </c>
      <c r="O6653" t="str" cm="1">
        <f t="array" ref="O6653">_xlfn.IFS(Churn_Modelling[[#This Row],[Balance]]=0,"Tidak ada Saldo",Churn_Modelling[[#This Row],[Balance]]&lt;=5000000,"Saldo Rendah",Churn_Modelling[[#This Row],[Balance]]&lt;=10000000,"Saldo Menengah",Churn_Modelling[[#This Row],[Balance]]&lt;=15000000,"Saldo Tinggi",TRUE,"Saldo Premium")</f>
        <v>Saldo Menengah</v>
      </c>
      <c r="P6653" t="str" cm="1">
        <f t="array" ref="P6653">_xlfn.IFS(Churn_Modelling[[#This Row],[CreditScore]]&lt;=500,"Rendah",Churn_Modelling[[#This Row],[CreditScore]]&lt;=600,"Cukup",Churn_Modelling[[#This Row],[CreditScore]]&lt;=700,"Sedang",Churn_Modelling[[#This Row],[CreditScore]]&lt;=800,"Baik",TRUE,"Sangat Baik")</f>
        <v>Cukup</v>
      </c>
    </row>
    <row r="6654" spans="1:16" x14ac:dyDescent="0.35">
      <c r="A6654">
        <v>6653</v>
      </c>
      <c r="B6654">
        <v>15714380</v>
      </c>
      <c r="C6654" t="s">
        <v>821</v>
      </c>
      <c r="D6654">
        <v>827</v>
      </c>
      <c r="E6654" t="s">
        <v>15</v>
      </c>
      <c r="F6654" t="s">
        <v>23</v>
      </c>
      <c r="G6654">
        <v>38</v>
      </c>
      <c r="H6654">
        <v>5</v>
      </c>
      <c r="I6654" s="6">
        <v>0</v>
      </c>
      <c r="J6654">
        <v>2</v>
      </c>
      <c r="K6654">
        <v>0</v>
      </c>
      <c r="L6654">
        <v>0</v>
      </c>
      <c r="M6654">
        <v>10330501</v>
      </c>
      <c r="N6654">
        <v>0</v>
      </c>
      <c r="O6654" t="str" cm="1">
        <f t="array" ref="O6654">_xlfn.IFS(Churn_Modelling[[#This Row],[Balance]]=0,"Tidak ada Saldo",Churn_Modelling[[#This Row],[Balance]]&lt;=5000000,"Saldo Rendah",Churn_Modelling[[#This Row],[Balance]]&lt;=10000000,"Saldo Menengah",Churn_Modelling[[#This Row],[Balance]]&lt;=15000000,"Saldo Tinggi",TRUE,"Saldo Premium")</f>
        <v>Tidak ada Saldo</v>
      </c>
      <c r="P6654" t="str" cm="1">
        <f t="array" ref="P6654">_xlfn.IFS(Churn_Modelling[[#This Row],[CreditScore]]&lt;=500,"Rendah",Churn_Modelling[[#This Row],[CreditScore]]&lt;=600,"Cukup",Churn_Modelling[[#This Row],[CreditScore]]&lt;=700,"Sedang",Churn_Modelling[[#This Row],[CreditScore]]&lt;=800,"Baik",TRUE,"Sangat Baik")</f>
        <v>Sangat Baik</v>
      </c>
    </row>
    <row r="6655" spans="1:16" x14ac:dyDescent="0.35">
      <c r="A6655">
        <v>6654</v>
      </c>
      <c r="B6655">
        <v>15666559</v>
      </c>
      <c r="C6655" t="s">
        <v>1010</v>
      </c>
      <c r="D6655">
        <v>608</v>
      </c>
      <c r="E6655" t="s">
        <v>26</v>
      </c>
      <c r="F6655" t="s">
        <v>23</v>
      </c>
      <c r="G6655">
        <v>23</v>
      </c>
      <c r="H6655">
        <v>8</v>
      </c>
      <c r="I6655" s="6">
        <v>19771593</v>
      </c>
      <c r="J6655">
        <v>2</v>
      </c>
      <c r="K6655">
        <v>1</v>
      </c>
      <c r="L6655">
        <v>1</v>
      </c>
      <c r="M6655">
        <v>11612428</v>
      </c>
      <c r="N6655">
        <v>0</v>
      </c>
      <c r="O6655" t="str" cm="1">
        <f t="array" ref="O6655">_xlfn.IFS(Churn_Modelling[[#This Row],[Balance]]=0,"Tidak ada Saldo",Churn_Modelling[[#This Row],[Balance]]&lt;=5000000,"Saldo Rendah",Churn_Modelling[[#This Row],[Balance]]&lt;=10000000,"Saldo Menengah",Churn_Modelling[[#This Row],[Balance]]&lt;=15000000,"Saldo Tinggi",TRUE,"Saldo Premium")</f>
        <v>Saldo Premium</v>
      </c>
      <c r="P6655" t="str" cm="1">
        <f t="array" ref="P6655">_xlfn.IFS(Churn_Modelling[[#This Row],[CreditScore]]&lt;=500,"Rendah",Churn_Modelling[[#This Row],[CreditScore]]&lt;=600,"Cukup",Churn_Modelling[[#This Row],[CreditScore]]&lt;=700,"Sedang",Churn_Modelling[[#This Row],[CreditScore]]&lt;=800,"Baik",TRUE,"Sangat Baik")</f>
        <v>Sedang</v>
      </c>
    </row>
    <row r="6656" spans="1:16" x14ac:dyDescent="0.35">
      <c r="A6656">
        <v>6655</v>
      </c>
      <c r="B6656">
        <v>15799998</v>
      </c>
      <c r="C6656" t="s">
        <v>357</v>
      </c>
      <c r="D6656">
        <v>608</v>
      </c>
      <c r="E6656" t="s">
        <v>15</v>
      </c>
      <c r="F6656" t="s">
        <v>16</v>
      </c>
      <c r="G6656">
        <v>30</v>
      </c>
      <c r="H6656">
        <v>8</v>
      </c>
      <c r="I6656" s="6">
        <v>8585976</v>
      </c>
      <c r="J6656">
        <v>1</v>
      </c>
      <c r="K6656">
        <v>0</v>
      </c>
      <c r="L6656">
        <v>0</v>
      </c>
      <c r="M6656">
        <v>14273027</v>
      </c>
      <c r="N6656">
        <v>0</v>
      </c>
      <c r="O6656" t="str" cm="1">
        <f t="array" ref="O6656">_xlfn.IFS(Churn_Modelling[[#This Row],[Balance]]=0,"Tidak ada Saldo",Churn_Modelling[[#This Row],[Balance]]&lt;=5000000,"Saldo Rendah",Churn_Modelling[[#This Row],[Balance]]&lt;=10000000,"Saldo Menengah",Churn_Modelling[[#This Row],[Balance]]&lt;=15000000,"Saldo Tinggi",TRUE,"Saldo Premium")</f>
        <v>Saldo Menengah</v>
      </c>
      <c r="P6656" t="str" cm="1">
        <f t="array" ref="P6656">_xlfn.IFS(Churn_Modelling[[#This Row],[CreditScore]]&lt;=500,"Rendah",Churn_Modelling[[#This Row],[CreditScore]]&lt;=600,"Cukup",Churn_Modelling[[#This Row],[CreditScore]]&lt;=700,"Sedang",Churn_Modelling[[#This Row],[CreditScore]]&lt;=800,"Baik",TRUE,"Sangat Baik")</f>
        <v>Sedang</v>
      </c>
    </row>
    <row r="6657" spans="1:16" x14ac:dyDescent="0.35">
      <c r="A6657">
        <v>6656</v>
      </c>
      <c r="B6657">
        <v>15703763</v>
      </c>
      <c r="C6657" t="s">
        <v>51</v>
      </c>
      <c r="D6657">
        <v>554</v>
      </c>
      <c r="E6657" t="s">
        <v>15</v>
      </c>
      <c r="F6657" t="s">
        <v>23</v>
      </c>
      <c r="G6657">
        <v>44</v>
      </c>
      <c r="H6657">
        <v>7</v>
      </c>
      <c r="I6657" s="6">
        <v>8530427</v>
      </c>
      <c r="J6657">
        <v>1</v>
      </c>
      <c r="K6657">
        <v>1</v>
      </c>
      <c r="L6657">
        <v>1</v>
      </c>
      <c r="M6657">
        <v>5807652</v>
      </c>
      <c r="N6657">
        <v>0</v>
      </c>
      <c r="O6657" t="str" cm="1">
        <f t="array" ref="O6657">_xlfn.IFS(Churn_Modelling[[#This Row],[Balance]]=0,"Tidak ada Saldo",Churn_Modelling[[#This Row],[Balance]]&lt;=5000000,"Saldo Rendah",Churn_Modelling[[#This Row],[Balance]]&lt;=10000000,"Saldo Menengah",Churn_Modelling[[#This Row],[Balance]]&lt;=15000000,"Saldo Tinggi",TRUE,"Saldo Premium")</f>
        <v>Saldo Menengah</v>
      </c>
      <c r="P6657" t="str" cm="1">
        <f t="array" ref="P6657">_xlfn.IFS(Churn_Modelling[[#This Row],[CreditScore]]&lt;=500,"Rendah",Churn_Modelling[[#This Row],[CreditScore]]&lt;=600,"Cukup",Churn_Modelling[[#This Row],[CreditScore]]&lt;=700,"Sedang",Churn_Modelling[[#This Row],[CreditScore]]&lt;=800,"Baik",TRUE,"Sangat Baik")</f>
        <v>Cukup</v>
      </c>
    </row>
    <row r="6658" spans="1:16" x14ac:dyDescent="0.35">
      <c r="A6658">
        <v>6657</v>
      </c>
      <c r="B6658">
        <v>15795640</v>
      </c>
      <c r="C6658" t="s">
        <v>461</v>
      </c>
      <c r="D6658">
        <v>683</v>
      </c>
      <c r="E6658" t="s">
        <v>26</v>
      </c>
      <c r="F6658" t="s">
        <v>16</v>
      </c>
      <c r="G6658">
        <v>35</v>
      </c>
      <c r="H6658">
        <v>1</v>
      </c>
      <c r="I6658" s="6">
        <v>1323713</v>
      </c>
      <c r="J6658">
        <v>2</v>
      </c>
      <c r="K6658">
        <v>0</v>
      </c>
      <c r="L6658">
        <v>0</v>
      </c>
      <c r="M6658">
        <v>18612357</v>
      </c>
      <c r="N6658">
        <v>0</v>
      </c>
      <c r="O6658" t="str" cm="1">
        <f t="array" ref="O6658">_xlfn.IFS(Churn_Modelling[[#This Row],[Balance]]=0,"Tidak ada Saldo",Churn_Modelling[[#This Row],[Balance]]&lt;=5000000,"Saldo Rendah",Churn_Modelling[[#This Row],[Balance]]&lt;=10000000,"Saldo Menengah",Churn_Modelling[[#This Row],[Balance]]&lt;=15000000,"Saldo Tinggi",TRUE,"Saldo Premium")</f>
        <v>Saldo Rendah</v>
      </c>
      <c r="P6658" t="str" cm="1">
        <f t="array" ref="P6658">_xlfn.IFS(Churn_Modelling[[#This Row],[CreditScore]]&lt;=500,"Rendah",Churn_Modelling[[#This Row],[CreditScore]]&lt;=600,"Cukup",Churn_Modelling[[#This Row],[CreditScore]]&lt;=700,"Sedang",Churn_Modelling[[#This Row],[CreditScore]]&lt;=800,"Baik",TRUE,"Sangat Baik")</f>
        <v>Sedang</v>
      </c>
    </row>
    <row r="6659" spans="1:16" x14ac:dyDescent="0.35">
      <c r="A6659">
        <v>6658</v>
      </c>
      <c r="B6659">
        <v>15780056</v>
      </c>
      <c r="C6659" t="s">
        <v>929</v>
      </c>
      <c r="D6659">
        <v>660</v>
      </c>
      <c r="E6659" t="s">
        <v>18</v>
      </c>
      <c r="F6659" t="s">
        <v>23</v>
      </c>
      <c r="G6659">
        <v>33</v>
      </c>
      <c r="H6659">
        <v>4</v>
      </c>
      <c r="I6659" s="6">
        <v>0</v>
      </c>
      <c r="J6659">
        <v>1</v>
      </c>
      <c r="K6659">
        <v>1</v>
      </c>
      <c r="L6659">
        <v>0</v>
      </c>
      <c r="M6659">
        <v>2966445</v>
      </c>
      <c r="N6659">
        <v>0</v>
      </c>
      <c r="O6659" t="str" cm="1">
        <f t="array" ref="O6659">_xlfn.IFS(Churn_Modelling[[#This Row],[Balance]]=0,"Tidak ada Saldo",Churn_Modelling[[#This Row],[Balance]]&lt;=5000000,"Saldo Rendah",Churn_Modelling[[#This Row],[Balance]]&lt;=10000000,"Saldo Menengah",Churn_Modelling[[#This Row],[Balance]]&lt;=15000000,"Saldo Tinggi",TRUE,"Saldo Premium")</f>
        <v>Tidak ada Saldo</v>
      </c>
      <c r="P6659" t="str" cm="1">
        <f t="array" ref="P6659">_xlfn.IFS(Churn_Modelling[[#This Row],[CreditScore]]&lt;=500,"Rendah",Churn_Modelling[[#This Row],[CreditScore]]&lt;=600,"Cukup",Churn_Modelling[[#This Row],[CreditScore]]&lt;=700,"Sedang",Churn_Modelling[[#This Row],[CreditScore]]&lt;=800,"Baik",TRUE,"Sangat Baik")</f>
        <v>Sedang</v>
      </c>
    </row>
    <row r="6660" spans="1:16" hidden="1" x14ac:dyDescent="0.35">
      <c r="A6660">
        <v>6659</v>
      </c>
      <c r="B6660">
        <v>15777873</v>
      </c>
      <c r="C6660" t="s">
        <v>2403</v>
      </c>
      <c r="D6660">
        <v>628</v>
      </c>
      <c r="E6660" t="s">
        <v>15</v>
      </c>
      <c r="F6660" t="s">
        <v>16</v>
      </c>
      <c r="G6660">
        <v>31</v>
      </c>
      <c r="H6660">
        <v>5</v>
      </c>
      <c r="I6660" s="6">
        <v>0</v>
      </c>
      <c r="J6660">
        <v>1</v>
      </c>
      <c r="K6660">
        <v>0</v>
      </c>
      <c r="L6660">
        <v>0</v>
      </c>
      <c r="M6660">
        <v>14796307</v>
      </c>
      <c r="N6660">
        <v>1</v>
      </c>
      <c r="O6660" t="str" cm="1">
        <f t="array" ref="O6660">_xlfn.IFS(Churn_Modelling[[#This Row],[Balance]]=0,"Tidak ada Saldo",Churn_Modelling[[#This Row],[Balance]]&lt;=5000000,"Saldo Rendah",Churn_Modelling[[#This Row],[Balance]]&lt;=10000000,"Saldo Menengah",Churn_Modelling[[#This Row],[Balance]]&lt;=15000000,"Saldo Tinggi",TRUE,"Saldo Premium")</f>
        <v>Tidak ada Saldo</v>
      </c>
      <c r="P6660" t="str" cm="1">
        <f t="array" ref="P6660">_xlfn.IFS(Churn_Modelling[[#This Row],[CreditScore]]&lt;=500,"Rendah",Churn_Modelling[[#This Row],[CreditScore]]&lt;=600,"Cukup",Churn_Modelling[[#This Row],[CreditScore]]&lt;=700,"Sedang",Churn_Modelling[[#This Row],[CreditScore]]&lt;=800,"Baik",TRUE,"Sangat Baik")</f>
        <v>Sedang</v>
      </c>
    </row>
    <row r="6661" spans="1:16" x14ac:dyDescent="0.35">
      <c r="A6661">
        <v>6660</v>
      </c>
      <c r="B6661">
        <v>15584749</v>
      </c>
      <c r="C6661" t="s">
        <v>165</v>
      </c>
      <c r="D6661">
        <v>668</v>
      </c>
      <c r="E6661" t="s">
        <v>26</v>
      </c>
      <c r="F6661" t="s">
        <v>23</v>
      </c>
      <c r="G6661">
        <v>39</v>
      </c>
      <c r="H6661">
        <v>4</v>
      </c>
      <c r="I6661" s="6">
        <v>79896</v>
      </c>
      <c r="J6661">
        <v>1</v>
      </c>
      <c r="K6661">
        <v>1</v>
      </c>
      <c r="L6661">
        <v>0</v>
      </c>
      <c r="M6661">
        <v>3846639</v>
      </c>
      <c r="N6661">
        <v>0</v>
      </c>
      <c r="O6661" t="str" cm="1">
        <f t="array" ref="O6661">_xlfn.IFS(Churn_Modelling[[#This Row],[Balance]]=0,"Tidak ada Saldo",Churn_Modelling[[#This Row],[Balance]]&lt;=5000000,"Saldo Rendah",Churn_Modelling[[#This Row],[Balance]]&lt;=10000000,"Saldo Menengah",Churn_Modelling[[#This Row],[Balance]]&lt;=15000000,"Saldo Tinggi",TRUE,"Saldo Premium")</f>
        <v>Saldo Rendah</v>
      </c>
      <c r="P6661" t="str" cm="1">
        <f t="array" ref="P6661">_xlfn.IFS(Churn_Modelling[[#This Row],[CreditScore]]&lt;=500,"Rendah",Churn_Modelling[[#This Row],[CreditScore]]&lt;=600,"Cukup",Churn_Modelling[[#This Row],[CreditScore]]&lt;=700,"Sedang",Churn_Modelling[[#This Row],[CreditScore]]&lt;=800,"Baik",TRUE,"Sangat Baik")</f>
        <v>Sedang</v>
      </c>
    </row>
    <row r="6662" spans="1:16" x14ac:dyDescent="0.35">
      <c r="A6662">
        <v>6661</v>
      </c>
      <c r="B6662">
        <v>15765258</v>
      </c>
      <c r="C6662" t="s">
        <v>2404</v>
      </c>
      <c r="D6662">
        <v>776</v>
      </c>
      <c r="E6662" t="s">
        <v>15</v>
      </c>
      <c r="F6662" t="s">
        <v>16</v>
      </c>
      <c r="G6662">
        <v>29</v>
      </c>
      <c r="H6662">
        <v>5</v>
      </c>
      <c r="I6662" s="6">
        <v>0</v>
      </c>
      <c r="J6662">
        <v>2</v>
      </c>
      <c r="K6662">
        <v>1</v>
      </c>
      <c r="L6662">
        <v>1</v>
      </c>
      <c r="M6662">
        <v>14330149</v>
      </c>
      <c r="N6662">
        <v>0</v>
      </c>
      <c r="O6662" t="str" cm="1">
        <f t="array" ref="O6662">_xlfn.IFS(Churn_Modelling[[#This Row],[Balance]]=0,"Tidak ada Saldo",Churn_Modelling[[#This Row],[Balance]]&lt;=5000000,"Saldo Rendah",Churn_Modelling[[#This Row],[Balance]]&lt;=10000000,"Saldo Menengah",Churn_Modelling[[#This Row],[Balance]]&lt;=15000000,"Saldo Tinggi",TRUE,"Saldo Premium")</f>
        <v>Tidak ada Saldo</v>
      </c>
      <c r="P6662" t="str" cm="1">
        <f t="array" ref="P6662">_xlfn.IFS(Churn_Modelling[[#This Row],[CreditScore]]&lt;=500,"Rendah",Churn_Modelling[[#This Row],[CreditScore]]&lt;=600,"Cukup",Churn_Modelling[[#This Row],[CreditScore]]&lt;=700,"Sedang",Churn_Modelling[[#This Row],[CreditScore]]&lt;=800,"Baik",TRUE,"Sangat Baik")</f>
        <v>Baik</v>
      </c>
    </row>
    <row r="6663" spans="1:16" x14ac:dyDescent="0.35">
      <c r="A6663">
        <v>6662</v>
      </c>
      <c r="B6663">
        <v>15623346</v>
      </c>
      <c r="C6663" t="s">
        <v>2405</v>
      </c>
      <c r="D6663">
        <v>820</v>
      </c>
      <c r="E6663" t="s">
        <v>15</v>
      </c>
      <c r="F6663" t="s">
        <v>23</v>
      </c>
      <c r="G6663">
        <v>36</v>
      </c>
      <c r="H6663">
        <v>4</v>
      </c>
      <c r="I6663" s="6">
        <v>0</v>
      </c>
      <c r="J6663">
        <v>2</v>
      </c>
      <c r="K6663">
        <v>1</v>
      </c>
      <c r="L6663">
        <v>0</v>
      </c>
      <c r="M6663">
        <v>3142269</v>
      </c>
      <c r="N6663">
        <v>0</v>
      </c>
      <c r="O6663" t="str" cm="1">
        <f t="array" ref="O6663">_xlfn.IFS(Churn_Modelling[[#This Row],[Balance]]=0,"Tidak ada Saldo",Churn_Modelling[[#This Row],[Balance]]&lt;=5000000,"Saldo Rendah",Churn_Modelling[[#This Row],[Balance]]&lt;=10000000,"Saldo Menengah",Churn_Modelling[[#This Row],[Balance]]&lt;=15000000,"Saldo Tinggi",TRUE,"Saldo Premium")</f>
        <v>Tidak ada Saldo</v>
      </c>
      <c r="P6663" t="str" cm="1">
        <f t="array" ref="P6663">_xlfn.IFS(Churn_Modelling[[#This Row],[CreditScore]]&lt;=500,"Rendah",Churn_Modelling[[#This Row],[CreditScore]]&lt;=600,"Cukup",Churn_Modelling[[#This Row],[CreditScore]]&lt;=700,"Sedang",Churn_Modelling[[#This Row],[CreditScore]]&lt;=800,"Baik",TRUE,"Sangat Baik")</f>
        <v>Sangat Baik</v>
      </c>
    </row>
    <row r="6664" spans="1:16" x14ac:dyDescent="0.35">
      <c r="A6664">
        <v>6663</v>
      </c>
      <c r="B6664">
        <v>15614054</v>
      </c>
      <c r="C6664" t="s">
        <v>2406</v>
      </c>
      <c r="D6664">
        <v>665</v>
      </c>
      <c r="E6664" t="s">
        <v>15</v>
      </c>
      <c r="F6664" t="s">
        <v>23</v>
      </c>
      <c r="G6664">
        <v>36</v>
      </c>
      <c r="H6664">
        <v>1</v>
      </c>
      <c r="I6664" s="6">
        <v>0</v>
      </c>
      <c r="J6664">
        <v>2</v>
      </c>
      <c r="K6664">
        <v>0</v>
      </c>
      <c r="L6664">
        <v>1</v>
      </c>
      <c r="M6664">
        <v>12150561</v>
      </c>
      <c r="N6664">
        <v>0</v>
      </c>
      <c r="O6664" t="str" cm="1">
        <f t="array" ref="O6664">_xlfn.IFS(Churn_Modelling[[#This Row],[Balance]]=0,"Tidak ada Saldo",Churn_Modelling[[#This Row],[Balance]]&lt;=5000000,"Saldo Rendah",Churn_Modelling[[#This Row],[Balance]]&lt;=10000000,"Saldo Menengah",Churn_Modelling[[#This Row],[Balance]]&lt;=15000000,"Saldo Tinggi",TRUE,"Saldo Premium")</f>
        <v>Tidak ada Saldo</v>
      </c>
      <c r="P6664" t="str" cm="1">
        <f t="array" ref="P6664">_xlfn.IFS(Churn_Modelling[[#This Row],[CreditScore]]&lt;=500,"Rendah",Churn_Modelling[[#This Row],[CreditScore]]&lt;=600,"Cukup",Churn_Modelling[[#This Row],[CreditScore]]&lt;=700,"Sedang",Churn_Modelling[[#This Row],[CreditScore]]&lt;=800,"Baik",TRUE,"Sangat Baik")</f>
        <v>Sedang</v>
      </c>
    </row>
    <row r="6665" spans="1:16" x14ac:dyDescent="0.35">
      <c r="A6665">
        <v>6664</v>
      </c>
      <c r="B6665">
        <v>15766185</v>
      </c>
      <c r="C6665" t="s">
        <v>691</v>
      </c>
      <c r="D6665">
        <v>850</v>
      </c>
      <c r="E6665" t="s">
        <v>26</v>
      </c>
      <c r="F6665" t="s">
        <v>23</v>
      </c>
      <c r="G6665">
        <v>31</v>
      </c>
      <c r="H6665">
        <v>4</v>
      </c>
      <c r="I6665" s="6">
        <v>1465873</v>
      </c>
      <c r="J6665">
        <v>1</v>
      </c>
      <c r="K6665">
        <v>1</v>
      </c>
      <c r="L6665">
        <v>1</v>
      </c>
      <c r="M6665">
        <v>8987482</v>
      </c>
      <c r="N6665">
        <v>0</v>
      </c>
      <c r="O6665" t="str" cm="1">
        <f t="array" ref="O6665">_xlfn.IFS(Churn_Modelling[[#This Row],[Balance]]=0,"Tidak ada Saldo",Churn_Modelling[[#This Row],[Balance]]&lt;=5000000,"Saldo Rendah",Churn_Modelling[[#This Row],[Balance]]&lt;=10000000,"Saldo Menengah",Churn_Modelling[[#This Row],[Balance]]&lt;=15000000,"Saldo Tinggi",TRUE,"Saldo Premium")</f>
        <v>Saldo Rendah</v>
      </c>
      <c r="P6665" t="str" cm="1">
        <f t="array" ref="P6665">_xlfn.IFS(Churn_Modelling[[#This Row],[CreditScore]]&lt;=500,"Rendah",Churn_Modelling[[#This Row],[CreditScore]]&lt;=600,"Cukup",Churn_Modelling[[#This Row],[CreditScore]]&lt;=700,"Sedang",Churn_Modelling[[#This Row],[CreditScore]]&lt;=800,"Baik",TRUE,"Sangat Baik")</f>
        <v>Sangat Baik</v>
      </c>
    </row>
    <row r="6666" spans="1:16" x14ac:dyDescent="0.35">
      <c r="A6666">
        <v>6665</v>
      </c>
      <c r="B6666">
        <v>15667632</v>
      </c>
      <c r="C6666" t="s">
        <v>2407</v>
      </c>
      <c r="D6666">
        <v>703</v>
      </c>
      <c r="E6666" t="s">
        <v>15</v>
      </c>
      <c r="F6666" t="s">
        <v>16</v>
      </c>
      <c r="G6666">
        <v>42</v>
      </c>
      <c r="H6666">
        <v>7</v>
      </c>
      <c r="I6666" s="6">
        <v>0</v>
      </c>
      <c r="J6666">
        <v>2</v>
      </c>
      <c r="K6666">
        <v>0</v>
      </c>
      <c r="L6666">
        <v>1</v>
      </c>
      <c r="M6666">
        <v>7250068</v>
      </c>
      <c r="N6666">
        <v>0</v>
      </c>
      <c r="O6666" t="str" cm="1">
        <f t="array" ref="O6666">_xlfn.IFS(Churn_Modelling[[#This Row],[Balance]]=0,"Tidak ada Saldo",Churn_Modelling[[#This Row],[Balance]]&lt;=5000000,"Saldo Rendah",Churn_Modelling[[#This Row],[Balance]]&lt;=10000000,"Saldo Menengah",Churn_Modelling[[#This Row],[Balance]]&lt;=15000000,"Saldo Tinggi",TRUE,"Saldo Premium")</f>
        <v>Tidak ada Saldo</v>
      </c>
      <c r="P6666" t="str" cm="1">
        <f t="array" ref="P6666">_xlfn.IFS(Churn_Modelling[[#This Row],[CreditScore]]&lt;=500,"Rendah",Churn_Modelling[[#This Row],[CreditScore]]&lt;=600,"Cukup",Churn_Modelling[[#This Row],[CreditScore]]&lt;=700,"Sedang",Churn_Modelling[[#This Row],[CreditScore]]&lt;=800,"Baik",TRUE,"Sangat Baik")</f>
        <v>Baik</v>
      </c>
    </row>
    <row r="6667" spans="1:16" x14ac:dyDescent="0.35">
      <c r="A6667">
        <v>6666</v>
      </c>
      <c r="B6667">
        <v>15599024</v>
      </c>
      <c r="C6667" t="s">
        <v>1741</v>
      </c>
      <c r="D6667">
        <v>506</v>
      </c>
      <c r="E6667" t="s">
        <v>18</v>
      </c>
      <c r="F6667" t="s">
        <v>23</v>
      </c>
      <c r="G6667">
        <v>32</v>
      </c>
      <c r="H6667">
        <v>8</v>
      </c>
      <c r="I6667" s="6">
        <v>0</v>
      </c>
      <c r="J6667">
        <v>2</v>
      </c>
      <c r="K6667">
        <v>0</v>
      </c>
      <c r="L6667">
        <v>1</v>
      </c>
      <c r="M6667">
        <v>1826928</v>
      </c>
      <c r="N6667">
        <v>0</v>
      </c>
      <c r="O6667" t="str" cm="1">
        <f t="array" ref="O6667">_xlfn.IFS(Churn_Modelling[[#This Row],[Balance]]=0,"Tidak ada Saldo",Churn_Modelling[[#This Row],[Balance]]&lt;=5000000,"Saldo Rendah",Churn_Modelling[[#This Row],[Balance]]&lt;=10000000,"Saldo Menengah",Churn_Modelling[[#This Row],[Balance]]&lt;=15000000,"Saldo Tinggi",TRUE,"Saldo Premium")</f>
        <v>Tidak ada Saldo</v>
      </c>
      <c r="P6667" t="str" cm="1">
        <f t="array" ref="P6667">_xlfn.IFS(Churn_Modelling[[#This Row],[CreditScore]]&lt;=500,"Rendah",Churn_Modelling[[#This Row],[CreditScore]]&lt;=600,"Cukup",Churn_Modelling[[#This Row],[CreditScore]]&lt;=700,"Sedang",Churn_Modelling[[#This Row],[CreditScore]]&lt;=800,"Baik",TRUE,"Sangat Baik")</f>
        <v>Cukup</v>
      </c>
    </row>
    <row r="6668" spans="1:16" x14ac:dyDescent="0.35">
      <c r="A6668">
        <v>6667</v>
      </c>
      <c r="B6668">
        <v>15798709</v>
      </c>
      <c r="C6668" t="s">
        <v>1920</v>
      </c>
      <c r="D6668">
        <v>588</v>
      </c>
      <c r="E6668" t="s">
        <v>18</v>
      </c>
      <c r="F6668" t="s">
        <v>23</v>
      </c>
      <c r="G6668">
        <v>32</v>
      </c>
      <c r="H6668">
        <v>3</v>
      </c>
      <c r="I6668" s="6">
        <v>10910933</v>
      </c>
      <c r="J6668">
        <v>1</v>
      </c>
      <c r="K6668">
        <v>0</v>
      </c>
      <c r="L6668">
        <v>1</v>
      </c>
      <c r="M6668">
        <v>499394</v>
      </c>
      <c r="N6668">
        <v>0</v>
      </c>
      <c r="O6668" t="str" cm="1">
        <f t="array" ref="O6668">_xlfn.IFS(Churn_Modelling[[#This Row],[Balance]]=0,"Tidak ada Saldo",Churn_Modelling[[#This Row],[Balance]]&lt;=5000000,"Saldo Rendah",Churn_Modelling[[#This Row],[Balance]]&lt;=10000000,"Saldo Menengah",Churn_Modelling[[#This Row],[Balance]]&lt;=15000000,"Saldo Tinggi",TRUE,"Saldo Premium")</f>
        <v>Saldo Tinggi</v>
      </c>
      <c r="P6668" t="str" cm="1">
        <f t="array" ref="P6668">_xlfn.IFS(Churn_Modelling[[#This Row],[CreditScore]]&lt;=500,"Rendah",Churn_Modelling[[#This Row],[CreditScore]]&lt;=600,"Cukup",Churn_Modelling[[#This Row],[CreditScore]]&lt;=700,"Sedang",Churn_Modelling[[#This Row],[CreditScore]]&lt;=800,"Baik",TRUE,"Sangat Baik")</f>
        <v>Cukup</v>
      </c>
    </row>
    <row r="6669" spans="1:16" x14ac:dyDescent="0.35">
      <c r="A6669">
        <v>6668</v>
      </c>
      <c r="B6669">
        <v>15741921</v>
      </c>
      <c r="C6669" t="s">
        <v>2408</v>
      </c>
      <c r="D6669">
        <v>622</v>
      </c>
      <c r="E6669" t="s">
        <v>18</v>
      </c>
      <c r="F6669" t="s">
        <v>16</v>
      </c>
      <c r="G6669">
        <v>26</v>
      </c>
      <c r="H6669">
        <v>8</v>
      </c>
      <c r="I6669" s="6">
        <v>0</v>
      </c>
      <c r="J6669">
        <v>2</v>
      </c>
      <c r="K6669">
        <v>1</v>
      </c>
      <c r="L6669">
        <v>1</v>
      </c>
      <c r="M6669">
        <v>12496482</v>
      </c>
      <c r="N6669">
        <v>0</v>
      </c>
      <c r="O6669" t="str" cm="1">
        <f t="array" ref="O6669">_xlfn.IFS(Churn_Modelling[[#This Row],[Balance]]=0,"Tidak ada Saldo",Churn_Modelling[[#This Row],[Balance]]&lt;=5000000,"Saldo Rendah",Churn_Modelling[[#This Row],[Balance]]&lt;=10000000,"Saldo Menengah",Churn_Modelling[[#This Row],[Balance]]&lt;=15000000,"Saldo Tinggi",TRUE,"Saldo Premium")</f>
        <v>Tidak ada Saldo</v>
      </c>
      <c r="P6669" t="str" cm="1">
        <f t="array" ref="P6669">_xlfn.IFS(Churn_Modelling[[#This Row],[CreditScore]]&lt;=500,"Rendah",Churn_Modelling[[#This Row],[CreditScore]]&lt;=600,"Cukup",Churn_Modelling[[#This Row],[CreditScore]]&lt;=700,"Sedang",Churn_Modelling[[#This Row],[CreditScore]]&lt;=800,"Baik",TRUE,"Sangat Baik")</f>
        <v>Sedang</v>
      </c>
    </row>
    <row r="6670" spans="1:16" x14ac:dyDescent="0.35">
      <c r="A6670">
        <v>6669</v>
      </c>
      <c r="B6670">
        <v>15793671</v>
      </c>
      <c r="C6670" t="s">
        <v>1517</v>
      </c>
      <c r="D6670">
        <v>606</v>
      </c>
      <c r="E6670" t="s">
        <v>15</v>
      </c>
      <c r="F6670" t="s">
        <v>23</v>
      </c>
      <c r="G6670">
        <v>34</v>
      </c>
      <c r="H6670">
        <v>5</v>
      </c>
      <c r="I6670" s="6">
        <v>0</v>
      </c>
      <c r="J6670">
        <v>1</v>
      </c>
      <c r="K6670">
        <v>1</v>
      </c>
      <c r="L6670">
        <v>0</v>
      </c>
      <c r="M6670">
        <v>16197142</v>
      </c>
      <c r="N6670">
        <v>0</v>
      </c>
      <c r="O6670" t="str" cm="1">
        <f t="array" ref="O6670">_xlfn.IFS(Churn_Modelling[[#This Row],[Balance]]=0,"Tidak ada Saldo",Churn_Modelling[[#This Row],[Balance]]&lt;=5000000,"Saldo Rendah",Churn_Modelling[[#This Row],[Balance]]&lt;=10000000,"Saldo Menengah",Churn_Modelling[[#This Row],[Balance]]&lt;=15000000,"Saldo Tinggi",TRUE,"Saldo Premium")</f>
        <v>Tidak ada Saldo</v>
      </c>
      <c r="P6670" t="str" cm="1">
        <f t="array" ref="P6670">_xlfn.IFS(Churn_Modelling[[#This Row],[CreditScore]]&lt;=500,"Rendah",Churn_Modelling[[#This Row],[CreditScore]]&lt;=600,"Cukup",Churn_Modelling[[#This Row],[CreditScore]]&lt;=700,"Sedang",Churn_Modelling[[#This Row],[CreditScore]]&lt;=800,"Baik",TRUE,"Sangat Baik")</f>
        <v>Sedang</v>
      </c>
    </row>
    <row r="6671" spans="1:16" hidden="1" x14ac:dyDescent="0.35">
      <c r="A6671">
        <v>6670</v>
      </c>
      <c r="B6671">
        <v>15797900</v>
      </c>
      <c r="C6671" t="s">
        <v>1596</v>
      </c>
      <c r="D6671">
        <v>517</v>
      </c>
      <c r="E6671" t="s">
        <v>15</v>
      </c>
      <c r="F6671" t="s">
        <v>23</v>
      </c>
      <c r="G6671">
        <v>56</v>
      </c>
      <c r="H6671">
        <v>9</v>
      </c>
      <c r="I6671" s="6">
        <v>14214732</v>
      </c>
      <c r="J6671">
        <v>1</v>
      </c>
      <c r="K6671">
        <v>0</v>
      </c>
      <c r="L6671">
        <v>0</v>
      </c>
      <c r="M6671">
        <v>3948804</v>
      </c>
      <c r="N6671">
        <v>1</v>
      </c>
      <c r="O6671" t="str" cm="1">
        <f t="array" ref="O6671">_xlfn.IFS(Churn_Modelling[[#This Row],[Balance]]=0,"Tidak ada Saldo",Churn_Modelling[[#This Row],[Balance]]&lt;=5000000,"Saldo Rendah",Churn_Modelling[[#This Row],[Balance]]&lt;=10000000,"Saldo Menengah",Churn_Modelling[[#This Row],[Balance]]&lt;=15000000,"Saldo Tinggi",TRUE,"Saldo Premium")</f>
        <v>Saldo Tinggi</v>
      </c>
      <c r="P6671" t="str" cm="1">
        <f t="array" ref="P6671">_xlfn.IFS(Churn_Modelling[[#This Row],[CreditScore]]&lt;=500,"Rendah",Churn_Modelling[[#This Row],[CreditScore]]&lt;=600,"Cukup",Churn_Modelling[[#This Row],[CreditScore]]&lt;=700,"Sedang",Churn_Modelling[[#This Row],[CreditScore]]&lt;=800,"Baik",TRUE,"Sangat Baik")</f>
        <v>Cukup</v>
      </c>
    </row>
    <row r="6672" spans="1:16" x14ac:dyDescent="0.35">
      <c r="A6672">
        <v>6671</v>
      </c>
      <c r="B6672">
        <v>15667932</v>
      </c>
      <c r="C6672" t="s">
        <v>510</v>
      </c>
      <c r="D6672">
        <v>758</v>
      </c>
      <c r="E6672" t="s">
        <v>18</v>
      </c>
      <c r="F6672" t="s">
        <v>16</v>
      </c>
      <c r="G6672">
        <v>43</v>
      </c>
      <c r="H6672">
        <v>10</v>
      </c>
      <c r="I6672" s="6">
        <v>0</v>
      </c>
      <c r="J6672">
        <v>2</v>
      </c>
      <c r="K6672">
        <v>1</v>
      </c>
      <c r="L6672">
        <v>1</v>
      </c>
      <c r="M6672">
        <v>5531344</v>
      </c>
      <c r="N6672">
        <v>0</v>
      </c>
      <c r="O6672" t="str" cm="1">
        <f t="array" ref="O6672">_xlfn.IFS(Churn_Modelling[[#This Row],[Balance]]=0,"Tidak ada Saldo",Churn_Modelling[[#This Row],[Balance]]&lt;=5000000,"Saldo Rendah",Churn_Modelling[[#This Row],[Balance]]&lt;=10000000,"Saldo Menengah",Churn_Modelling[[#This Row],[Balance]]&lt;=15000000,"Saldo Tinggi",TRUE,"Saldo Premium")</f>
        <v>Tidak ada Saldo</v>
      </c>
      <c r="P6672" t="str" cm="1">
        <f t="array" ref="P6672">_xlfn.IFS(Churn_Modelling[[#This Row],[CreditScore]]&lt;=500,"Rendah",Churn_Modelling[[#This Row],[CreditScore]]&lt;=600,"Cukup",Churn_Modelling[[#This Row],[CreditScore]]&lt;=700,"Sedang",Churn_Modelling[[#This Row],[CreditScore]]&lt;=800,"Baik",TRUE,"Sangat Baik")</f>
        <v>Baik</v>
      </c>
    </row>
    <row r="6673" spans="1:16" x14ac:dyDescent="0.35">
      <c r="A6673">
        <v>6672</v>
      </c>
      <c r="B6673">
        <v>15795933</v>
      </c>
      <c r="C6673" t="s">
        <v>1932</v>
      </c>
      <c r="D6673">
        <v>677</v>
      </c>
      <c r="E6673" t="s">
        <v>15</v>
      </c>
      <c r="F6673" t="s">
        <v>16</v>
      </c>
      <c r="G6673">
        <v>49</v>
      </c>
      <c r="H6673">
        <v>3</v>
      </c>
      <c r="I6673" s="6">
        <v>0</v>
      </c>
      <c r="J6673">
        <v>2</v>
      </c>
      <c r="K6673">
        <v>1</v>
      </c>
      <c r="L6673">
        <v>1</v>
      </c>
      <c r="M6673">
        <v>18781171</v>
      </c>
      <c r="N6673">
        <v>0</v>
      </c>
      <c r="O6673" t="str" cm="1">
        <f t="array" ref="O6673">_xlfn.IFS(Churn_Modelling[[#This Row],[Balance]]=0,"Tidak ada Saldo",Churn_Modelling[[#This Row],[Balance]]&lt;=5000000,"Saldo Rendah",Churn_Modelling[[#This Row],[Balance]]&lt;=10000000,"Saldo Menengah",Churn_Modelling[[#This Row],[Balance]]&lt;=15000000,"Saldo Tinggi",TRUE,"Saldo Premium")</f>
        <v>Tidak ada Saldo</v>
      </c>
      <c r="P6673" t="str" cm="1">
        <f t="array" ref="P6673">_xlfn.IFS(Churn_Modelling[[#This Row],[CreditScore]]&lt;=500,"Rendah",Churn_Modelling[[#This Row],[CreditScore]]&lt;=600,"Cukup",Churn_Modelling[[#This Row],[CreditScore]]&lt;=700,"Sedang",Churn_Modelling[[#This Row],[CreditScore]]&lt;=800,"Baik",TRUE,"Sangat Baik")</f>
        <v>Sedang</v>
      </c>
    </row>
    <row r="6674" spans="1:16" x14ac:dyDescent="0.35">
      <c r="A6674">
        <v>6673</v>
      </c>
      <c r="B6674">
        <v>15660403</v>
      </c>
      <c r="C6674" t="s">
        <v>545</v>
      </c>
      <c r="D6674">
        <v>827</v>
      </c>
      <c r="E6674" t="s">
        <v>18</v>
      </c>
      <c r="F6674" t="s">
        <v>16</v>
      </c>
      <c r="G6674">
        <v>35</v>
      </c>
      <c r="H6674">
        <v>0</v>
      </c>
      <c r="I6674" s="6">
        <v>0</v>
      </c>
      <c r="J6674">
        <v>2</v>
      </c>
      <c r="K6674">
        <v>0</v>
      </c>
      <c r="L6674">
        <v>1</v>
      </c>
      <c r="M6674">
        <v>18451401</v>
      </c>
      <c r="N6674">
        <v>0</v>
      </c>
      <c r="O6674" t="str" cm="1">
        <f t="array" ref="O6674">_xlfn.IFS(Churn_Modelling[[#This Row],[Balance]]=0,"Tidak ada Saldo",Churn_Modelling[[#This Row],[Balance]]&lt;=5000000,"Saldo Rendah",Churn_Modelling[[#This Row],[Balance]]&lt;=10000000,"Saldo Menengah",Churn_Modelling[[#This Row],[Balance]]&lt;=15000000,"Saldo Tinggi",TRUE,"Saldo Premium")</f>
        <v>Tidak ada Saldo</v>
      </c>
      <c r="P6674" t="str" cm="1">
        <f t="array" ref="P6674">_xlfn.IFS(Churn_Modelling[[#This Row],[CreditScore]]&lt;=500,"Rendah",Churn_Modelling[[#This Row],[CreditScore]]&lt;=600,"Cukup",Churn_Modelling[[#This Row],[CreditScore]]&lt;=700,"Sedang",Churn_Modelling[[#This Row],[CreditScore]]&lt;=800,"Baik",TRUE,"Sangat Baik")</f>
        <v>Sangat Baik</v>
      </c>
    </row>
    <row r="6675" spans="1:16" x14ac:dyDescent="0.35">
      <c r="A6675">
        <v>6674</v>
      </c>
      <c r="B6675">
        <v>15736299</v>
      </c>
      <c r="C6675" t="s">
        <v>529</v>
      </c>
      <c r="D6675">
        <v>729</v>
      </c>
      <c r="E6675" t="s">
        <v>15</v>
      </c>
      <c r="F6675" t="s">
        <v>16</v>
      </c>
      <c r="G6675">
        <v>36</v>
      </c>
      <c r="H6675">
        <v>8</v>
      </c>
      <c r="I6675" s="6">
        <v>1091068</v>
      </c>
      <c r="J6675">
        <v>1</v>
      </c>
      <c r="K6675">
        <v>0</v>
      </c>
      <c r="L6675">
        <v>0</v>
      </c>
      <c r="M6675">
        <v>12131112</v>
      </c>
      <c r="N6675">
        <v>0</v>
      </c>
      <c r="O6675" t="str" cm="1">
        <f t="array" ref="O6675">_xlfn.IFS(Churn_Modelling[[#This Row],[Balance]]=0,"Tidak ada Saldo",Churn_Modelling[[#This Row],[Balance]]&lt;=5000000,"Saldo Rendah",Churn_Modelling[[#This Row],[Balance]]&lt;=10000000,"Saldo Menengah",Churn_Modelling[[#This Row],[Balance]]&lt;=15000000,"Saldo Tinggi",TRUE,"Saldo Premium")</f>
        <v>Saldo Rendah</v>
      </c>
      <c r="P6675" t="str" cm="1">
        <f t="array" ref="P6675">_xlfn.IFS(Churn_Modelling[[#This Row],[CreditScore]]&lt;=500,"Rendah",Churn_Modelling[[#This Row],[CreditScore]]&lt;=600,"Cukup",Churn_Modelling[[#This Row],[CreditScore]]&lt;=700,"Sedang",Churn_Modelling[[#This Row],[CreditScore]]&lt;=800,"Baik",TRUE,"Sangat Baik")</f>
        <v>Baik</v>
      </c>
    </row>
    <row r="6676" spans="1:16" x14ac:dyDescent="0.35">
      <c r="A6676">
        <v>6675</v>
      </c>
      <c r="B6676">
        <v>15759034</v>
      </c>
      <c r="C6676" t="s">
        <v>845</v>
      </c>
      <c r="D6676">
        <v>654</v>
      </c>
      <c r="E6676" t="s">
        <v>15</v>
      </c>
      <c r="F6676" t="s">
        <v>23</v>
      </c>
      <c r="G6676">
        <v>36</v>
      </c>
      <c r="H6676">
        <v>2</v>
      </c>
      <c r="I6676" s="6">
        <v>11226284</v>
      </c>
      <c r="J6676">
        <v>1</v>
      </c>
      <c r="K6676">
        <v>1</v>
      </c>
      <c r="L6676">
        <v>0</v>
      </c>
      <c r="M6676">
        <v>1287339</v>
      </c>
      <c r="N6676">
        <v>0</v>
      </c>
      <c r="O6676" t="str" cm="1">
        <f t="array" ref="O6676">_xlfn.IFS(Churn_Modelling[[#This Row],[Balance]]=0,"Tidak ada Saldo",Churn_Modelling[[#This Row],[Balance]]&lt;=5000000,"Saldo Rendah",Churn_Modelling[[#This Row],[Balance]]&lt;=10000000,"Saldo Menengah",Churn_Modelling[[#This Row],[Balance]]&lt;=15000000,"Saldo Tinggi",TRUE,"Saldo Premium")</f>
        <v>Saldo Tinggi</v>
      </c>
      <c r="P6676" t="str" cm="1">
        <f t="array" ref="P6676">_xlfn.IFS(Churn_Modelling[[#This Row],[CreditScore]]&lt;=500,"Rendah",Churn_Modelling[[#This Row],[CreditScore]]&lt;=600,"Cukup",Churn_Modelling[[#This Row],[CreditScore]]&lt;=700,"Sedang",Churn_Modelling[[#This Row],[CreditScore]]&lt;=800,"Baik",TRUE,"Sangat Baik")</f>
        <v>Sedang</v>
      </c>
    </row>
    <row r="6677" spans="1:16" x14ac:dyDescent="0.35">
      <c r="A6677">
        <v>6676</v>
      </c>
      <c r="B6677">
        <v>15724663</v>
      </c>
      <c r="C6677" t="s">
        <v>1160</v>
      </c>
      <c r="D6677">
        <v>654</v>
      </c>
      <c r="E6677" t="s">
        <v>18</v>
      </c>
      <c r="F6677" t="s">
        <v>16</v>
      </c>
      <c r="G6677">
        <v>36</v>
      </c>
      <c r="H6677">
        <v>5</v>
      </c>
      <c r="I6677" s="6">
        <v>0</v>
      </c>
      <c r="J6677">
        <v>2</v>
      </c>
      <c r="K6677">
        <v>0</v>
      </c>
      <c r="L6677">
        <v>0</v>
      </c>
      <c r="M6677">
        <v>15723805</v>
      </c>
      <c r="N6677">
        <v>0</v>
      </c>
      <c r="O6677" t="str" cm="1">
        <f t="array" ref="O6677">_xlfn.IFS(Churn_Modelling[[#This Row],[Balance]]=0,"Tidak ada Saldo",Churn_Modelling[[#This Row],[Balance]]&lt;=5000000,"Saldo Rendah",Churn_Modelling[[#This Row],[Balance]]&lt;=10000000,"Saldo Menengah",Churn_Modelling[[#This Row],[Balance]]&lt;=15000000,"Saldo Tinggi",TRUE,"Saldo Premium")</f>
        <v>Tidak ada Saldo</v>
      </c>
      <c r="P6677" t="str" cm="1">
        <f t="array" ref="P6677">_xlfn.IFS(Churn_Modelling[[#This Row],[CreditScore]]&lt;=500,"Rendah",Churn_Modelling[[#This Row],[CreditScore]]&lt;=600,"Cukup",Churn_Modelling[[#This Row],[CreditScore]]&lt;=700,"Sedang",Churn_Modelling[[#This Row],[CreditScore]]&lt;=800,"Baik",TRUE,"Sangat Baik")</f>
        <v>Sedang</v>
      </c>
    </row>
    <row r="6678" spans="1:16" x14ac:dyDescent="0.35">
      <c r="A6678">
        <v>6677</v>
      </c>
      <c r="B6678">
        <v>15594556</v>
      </c>
      <c r="C6678" t="s">
        <v>2409</v>
      </c>
      <c r="D6678">
        <v>619</v>
      </c>
      <c r="E6678" t="s">
        <v>18</v>
      </c>
      <c r="F6678" t="s">
        <v>23</v>
      </c>
      <c r="G6678">
        <v>52</v>
      </c>
      <c r="H6678">
        <v>8</v>
      </c>
      <c r="I6678" s="6">
        <v>0</v>
      </c>
      <c r="J6678">
        <v>2</v>
      </c>
      <c r="K6678">
        <v>1</v>
      </c>
      <c r="L6678">
        <v>1</v>
      </c>
      <c r="M6678">
        <v>12324211</v>
      </c>
      <c r="N6678">
        <v>0</v>
      </c>
      <c r="O6678" t="str" cm="1">
        <f t="array" ref="O6678">_xlfn.IFS(Churn_Modelling[[#This Row],[Balance]]=0,"Tidak ada Saldo",Churn_Modelling[[#This Row],[Balance]]&lt;=5000000,"Saldo Rendah",Churn_Modelling[[#This Row],[Balance]]&lt;=10000000,"Saldo Menengah",Churn_Modelling[[#This Row],[Balance]]&lt;=15000000,"Saldo Tinggi",TRUE,"Saldo Premium")</f>
        <v>Tidak ada Saldo</v>
      </c>
      <c r="P6678" t="str" cm="1">
        <f t="array" ref="P6678">_xlfn.IFS(Churn_Modelling[[#This Row],[CreditScore]]&lt;=500,"Rendah",Churn_Modelling[[#This Row],[CreditScore]]&lt;=600,"Cukup",Churn_Modelling[[#This Row],[CreditScore]]&lt;=700,"Sedang",Churn_Modelling[[#This Row],[CreditScore]]&lt;=800,"Baik",TRUE,"Sangat Baik")</f>
        <v>Sedang</v>
      </c>
    </row>
    <row r="6679" spans="1:16" x14ac:dyDescent="0.35">
      <c r="A6679">
        <v>6678</v>
      </c>
      <c r="B6679">
        <v>15737169</v>
      </c>
      <c r="C6679" t="s">
        <v>287</v>
      </c>
      <c r="D6679">
        <v>642</v>
      </c>
      <c r="E6679" t="s">
        <v>18</v>
      </c>
      <c r="F6679" t="s">
        <v>23</v>
      </c>
      <c r="G6679">
        <v>26</v>
      </c>
      <c r="H6679">
        <v>8</v>
      </c>
      <c r="I6679" s="6">
        <v>1442387</v>
      </c>
      <c r="J6679">
        <v>1</v>
      </c>
      <c r="K6679">
        <v>1</v>
      </c>
      <c r="L6679">
        <v>1</v>
      </c>
      <c r="M6679">
        <v>18439976</v>
      </c>
      <c r="N6679">
        <v>0</v>
      </c>
      <c r="O6679" t="str" cm="1">
        <f t="array" ref="O6679">_xlfn.IFS(Churn_Modelling[[#This Row],[Balance]]=0,"Tidak ada Saldo",Churn_Modelling[[#This Row],[Balance]]&lt;=5000000,"Saldo Rendah",Churn_Modelling[[#This Row],[Balance]]&lt;=10000000,"Saldo Menengah",Churn_Modelling[[#This Row],[Balance]]&lt;=15000000,"Saldo Tinggi",TRUE,"Saldo Premium")</f>
        <v>Saldo Rendah</v>
      </c>
      <c r="P6679" t="str" cm="1">
        <f t="array" ref="P6679">_xlfn.IFS(Churn_Modelling[[#This Row],[CreditScore]]&lt;=500,"Rendah",Churn_Modelling[[#This Row],[CreditScore]]&lt;=600,"Cukup",Churn_Modelling[[#This Row],[CreditScore]]&lt;=700,"Sedang",Churn_Modelling[[#This Row],[CreditScore]]&lt;=800,"Baik",TRUE,"Sangat Baik")</f>
        <v>Sedang</v>
      </c>
    </row>
    <row r="6680" spans="1:16" x14ac:dyDescent="0.35">
      <c r="A6680">
        <v>6679</v>
      </c>
      <c r="B6680">
        <v>15632472</v>
      </c>
      <c r="C6680" t="s">
        <v>33</v>
      </c>
      <c r="D6680">
        <v>472</v>
      </c>
      <c r="E6680" t="s">
        <v>18</v>
      </c>
      <c r="F6680" t="s">
        <v>16</v>
      </c>
      <c r="G6680">
        <v>32</v>
      </c>
      <c r="H6680">
        <v>1</v>
      </c>
      <c r="I6680" s="6">
        <v>15939775</v>
      </c>
      <c r="J6680">
        <v>1</v>
      </c>
      <c r="K6680">
        <v>0</v>
      </c>
      <c r="L6680">
        <v>1</v>
      </c>
      <c r="M6680">
        <v>5732318</v>
      </c>
      <c r="N6680">
        <v>0</v>
      </c>
      <c r="O6680" t="str" cm="1">
        <f t="array" ref="O6680">_xlfn.IFS(Churn_Modelling[[#This Row],[Balance]]=0,"Tidak ada Saldo",Churn_Modelling[[#This Row],[Balance]]&lt;=5000000,"Saldo Rendah",Churn_Modelling[[#This Row],[Balance]]&lt;=10000000,"Saldo Menengah",Churn_Modelling[[#This Row],[Balance]]&lt;=15000000,"Saldo Tinggi",TRUE,"Saldo Premium")</f>
        <v>Saldo Premium</v>
      </c>
      <c r="P6680" t="str" cm="1">
        <f t="array" ref="P6680">_xlfn.IFS(Churn_Modelling[[#This Row],[CreditScore]]&lt;=500,"Rendah",Churn_Modelling[[#This Row],[CreditScore]]&lt;=600,"Cukup",Churn_Modelling[[#This Row],[CreditScore]]&lt;=700,"Sedang",Churn_Modelling[[#This Row],[CreditScore]]&lt;=800,"Baik",TRUE,"Sangat Baik")</f>
        <v>Rendah</v>
      </c>
    </row>
    <row r="6681" spans="1:16" x14ac:dyDescent="0.35">
      <c r="A6681">
        <v>6680</v>
      </c>
      <c r="B6681">
        <v>15722813</v>
      </c>
      <c r="C6681" t="s">
        <v>946</v>
      </c>
      <c r="D6681">
        <v>470</v>
      </c>
      <c r="E6681" t="s">
        <v>18</v>
      </c>
      <c r="F6681" t="s">
        <v>23</v>
      </c>
      <c r="G6681">
        <v>30</v>
      </c>
      <c r="H6681">
        <v>4</v>
      </c>
      <c r="I6681" s="6">
        <v>12538501</v>
      </c>
      <c r="J6681">
        <v>1</v>
      </c>
      <c r="K6681">
        <v>1</v>
      </c>
      <c r="L6681">
        <v>0</v>
      </c>
      <c r="M6681">
        <v>6829393</v>
      </c>
      <c r="N6681">
        <v>0</v>
      </c>
      <c r="O6681" t="str" cm="1">
        <f t="array" ref="O6681">_xlfn.IFS(Churn_Modelling[[#This Row],[Balance]]=0,"Tidak ada Saldo",Churn_Modelling[[#This Row],[Balance]]&lt;=5000000,"Saldo Rendah",Churn_Modelling[[#This Row],[Balance]]&lt;=10000000,"Saldo Menengah",Churn_Modelling[[#This Row],[Balance]]&lt;=15000000,"Saldo Tinggi",TRUE,"Saldo Premium")</f>
        <v>Saldo Tinggi</v>
      </c>
      <c r="P6681" t="str" cm="1">
        <f t="array" ref="P6681">_xlfn.IFS(Churn_Modelling[[#This Row],[CreditScore]]&lt;=500,"Rendah",Churn_Modelling[[#This Row],[CreditScore]]&lt;=600,"Cukup",Churn_Modelling[[#This Row],[CreditScore]]&lt;=700,"Sedang",Churn_Modelling[[#This Row],[CreditScore]]&lt;=800,"Baik",TRUE,"Sangat Baik")</f>
        <v>Rendah</v>
      </c>
    </row>
    <row r="6682" spans="1:16" x14ac:dyDescent="0.35">
      <c r="A6682">
        <v>6681</v>
      </c>
      <c r="B6682">
        <v>15588450</v>
      </c>
      <c r="C6682" t="s">
        <v>927</v>
      </c>
      <c r="D6682">
        <v>633</v>
      </c>
      <c r="E6682" t="s">
        <v>15</v>
      </c>
      <c r="F6682" t="s">
        <v>16</v>
      </c>
      <c r="G6682">
        <v>60</v>
      </c>
      <c r="H6682">
        <v>8</v>
      </c>
      <c r="I6682" s="6">
        <v>6936525</v>
      </c>
      <c r="J6682">
        <v>1</v>
      </c>
      <c r="K6682">
        <v>1</v>
      </c>
      <c r="L6682">
        <v>1</v>
      </c>
      <c r="M6682">
        <v>1028824</v>
      </c>
      <c r="N6682">
        <v>0</v>
      </c>
      <c r="O6682" t="str" cm="1">
        <f t="array" ref="O6682">_xlfn.IFS(Churn_Modelling[[#This Row],[Balance]]=0,"Tidak ada Saldo",Churn_Modelling[[#This Row],[Balance]]&lt;=5000000,"Saldo Rendah",Churn_Modelling[[#This Row],[Balance]]&lt;=10000000,"Saldo Menengah",Churn_Modelling[[#This Row],[Balance]]&lt;=15000000,"Saldo Tinggi",TRUE,"Saldo Premium")</f>
        <v>Saldo Menengah</v>
      </c>
      <c r="P6682" t="str" cm="1">
        <f t="array" ref="P6682">_xlfn.IFS(Churn_Modelling[[#This Row],[CreditScore]]&lt;=500,"Rendah",Churn_Modelling[[#This Row],[CreditScore]]&lt;=600,"Cukup",Churn_Modelling[[#This Row],[CreditScore]]&lt;=700,"Sedang",Churn_Modelling[[#This Row],[CreditScore]]&lt;=800,"Baik",TRUE,"Sangat Baik")</f>
        <v>Sedang</v>
      </c>
    </row>
    <row r="6683" spans="1:16" x14ac:dyDescent="0.35">
      <c r="A6683">
        <v>6682</v>
      </c>
      <c r="B6683">
        <v>15736717</v>
      </c>
      <c r="C6683" t="s">
        <v>149</v>
      </c>
      <c r="D6683">
        <v>602</v>
      </c>
      <c r="E6683" t="s">
        <v>15</v>
      </c>
      <c r="F6683" t="s">
        <v>23</v>
      </c>
      <c r="G6683">
        <v>31</v>
      </c>
      <c r="H6683">
        <v>7</v>
      </c>
      <c r="I6683" s="6">
        <v>15527183</v>
      </c>
      <c r="J6683">
        <v>1</v>
      </c>
      <c r="K6683">
        <v>1</v>
      </c>
      <c r="L6683">
        <v>1</v>
      </c>
      <c r="M6683">
        <v>17944631</v>
      </c>
      <c r="N6683">
        <v>0</v>
      </c>
      <c r="O6683" t="str" cm="1">
        <f t="array" ref="O6683">_xlfn.IFS(Churn_Modelling[[#This Row],[Balance]]=0,"Tidak ada Saldo",Churn_Modelling[[#This Row],[Balance]]&lt;=5000000,"Saldo Rendah",Churn_Modelling[[#This Row],[Balance]]&lt;=10000000,"Saldo Menengah",Churn_Modelling[[#This Row],[Balance]]&lt;=15000000,"Saldo Tinggi",TRUE,"Saldo Premium")</f>
        <v>Saldo Premium</v>
      </c>
      <c r="P6683" t="str" cm="1">
        <f t="array" ref="P6683">_xlfn.IFS(Churn_Modelling[[#This Row],[CreditScore]]&lt;=500,"Rendah",Churn_Modelling[[#This Row],[CreditScore]]&lt;=600,"Cukup",Churn_Modelling[[#This Row],[CreditScore]]&lt;=700,"Sedang",Churn_Modelling[[#This Row],[CreditScore]]&lt;=800,"Baik",TRUE,"Sangat Baik")</f>
        <v>Sedang</v>
      </c>
    </row>
    <row r="6684" spans="1:16" x14ac:dyDescent="0.35">
      <c r="A6684">
        <v>6683</v>
      </c>
      <c r="B6684">
        <v>15680683</v>
      </c>
      <c r="C6684" t="s">
        <v>332</v>
      </c>
      <c r="D6684">
        <v>640</v>
      </c>
      <c r="E6684" t="s">
        <v>18</v>
      </c>
      <c r="F6684" t="s">
        <v>23</v>
      </c>
      <c r="G6684">
        <v>29</v>
      </c>
      <c r="H6684">
        <v>5</v>
      </c>
      <c r="I6684" s="6">
        <v>19720004</v>
      </c>
      <c r="J6684">
        <v>2</v>
      </c>
      <c r="K6684">
        <v>1</v>
      </c>
      <c r="L6684">
        <v>0</v>
      </c>
      <c r="M6684">
        <v>14145362</v>
      </c>
      <c r="N6684">
        <v>0</v>
      </c>
      <c r="O6684" t="str" cm="1">
        <f t="array" ref="O6684">_xlfn.IFS(Churn_Modelling[[#This Row],[Balance]]=0,"Tidak ada Saldo",Churn_Modelling[[#This Row],[Balance]]&lt;=5000000,"Saldo Rendah",Churn_Modelling[[#This Row],[Balance]]&lt;=10000000,"Saldo Menengah",Churn_Modelling[[#This Row],[Balance]]&lt;=15000000,"Saldo Tinggi",TRUE,"Saldo Premium")</f>
        <v>Saldo Premium</v>
      </c>
      <c r="P6684" t="str" cm="1">
        <f t="array" ref="P6684">_xlfn.IFS(Churn_Modelling[[#This Row],[CreditScore]]&lt;=500,"Rendah",Churn_Modelling[[#This Row],[CreditScore]]&lt;=600,"Cukup",Churn_Modelling[[#This Row],[CreditScore]]&lt;=700,"Sedang",Churn_Modelling[[#This Row],[CreditScore]]&lt;=800,"Baik",TRUE,"Sangat Baik")</f>
        <v>Sedang</v>
      </c>
    </row>
    <row r="6685" spans="1:16" x14ac:dyDescent="0.35">
      <c r="A6685">
        <v>6684</v>
      </c>
      <c r="B6685">
        <v>15710316</v>
      </c>
      <c r="C6685" t="s">
        <v>1104</v>
      </c>
      <c r="D6685">
        <v>454</v>
      </c>
      <c r="E6685" t="s">
        <v>18</v>
      </c>
      <c r="F6685" t="s">
        <v>16</v>
      </c>
      <c r="G6685">
        <v>48</v>
      </c>
      <c r="H6685">
        <v>5</v>
      </c>
      <c r="I6685" s="6">
        <v>14483779</v>
      </c>
      <c r="J6685">
        <v>1</v>
      </c>
      <c r="K6685">
        <v>1</v>
      </c>
      <c r="L6685">
        <v>1</v>
      </c>
      <c r="M6685">
        <v>9315177</v>
      </c>
      <c r="N6685">
        <v>0</v>
      </c>
      <c r="O6685" t="str" cm="1">
        <f t="array" ref="O6685">_xlfn.IFS(Churn_Modelling[[#This Row],[Balance]]=0,"Tidak ada Saldo",Churn_Modelling[[#This Row],[Balance]]&lt;=5000000,"Saldo Rendah",Churn_Modelling[[#This Row],[Balance]]&lt;=10000000,"Saldo Menengah",Churn_Modelling[[#This Row],[Balance]]&lt;=15000000,"Saldo Tinggi",TRUE,"Saldo Premium")</f>
        <v>Saldo Tinggi</v>
      </c>
      <c r="P6685" t="str" cm="1">
        <f t="array" ref="P6685">_xlfn.IFS(Churn_Modelling[[#This Row],[CreditScore]]&lt;=500,"Rendah",Churn_Modelling[[#This Row],[CreditScore]]&lt;=600,"Cukup",Churn_Modelling[[#This Row],[CreditScore]]&lt;=700,"Sedang",Churn_Modelling[[#This Row],[CreditScore]]&lt;=800,"Baik",TRUE,"Sangat Baik")</f>
        <v>Rendah</v>
      </c>
    </row>
    <row r="6686" spans="1:16" hidden="1" x14ac:dyDescent="0.35">
      <c r="A6686">
        <v>6685</v>
      </c>
      <c r="B6686">
        <v>15746333</v>
      </c>
      <c r="C6686" t="s">
        <v>2361</v>
      </c>
      <c r="D6686">
        <v>562</v>
      </c>
      <c r="E6686" t="s">
        <v>15</v>
      </c>
      <c r="F6686" t="s">
        <v>16</v>
      </c>
      <c r="G6686">
        <v>57</v>
      </c>
      <c r="H6686">
        <v>3</v>
      </c>
      <c r="I6686" s="6">
        <v>0</v>
      </c>
      <c r="J6686">
        <v>3</v>
      </c>
      <c r="K6686">
        <v>1</v>
      </c>
      <c r="L6686">
        <v>0</v>
      </c>
      <c r="M6686">
        <v>655497</v>
      </c>
      <c r="N6686">
        <v>1</v>
      </c>
      <c r="O6686" t="str" cm="1">
        <f t="array" ref="O6686">_xlfn.IFS(Churn_Modelling[[#This Row],[Balance]]=0,"Tidak ada Saldo",Churn_Modelling[[#This Row],[Balance]]&lt;=5000000,"Saldo Rendah",Churn_Modelling[[#This Row],[Balance]]&lt;=10000000,"Saldo Menengah",Churn_Modelling[[#This Row],[Balance]]&lt;=15000000,"Saldo Tinggi",TRUE,"Saldo Premium")</f>
        <v>Tidak ada Saldo</v>
      </c>
      <c r="P6686" t="str" cm="1">
        <f t="array" ref="P6686">_xlfn.IFS(Churn_Modelling[[#This Row],[CreditScore]]&lt;=500,"Rendah",Churn_Modelling[[#This Row],[CreditScore]]&lt;=600,"Cukup",Churn_Modelling[[#This Row],[CreditScore]]&lt;=700,"Sedang",Churn_Modelling[[#This Row],[CreditScore]]&lt;=800,"Baik",TRUE,"Sangat Baik")</f>
        <v>Cukup</v>
      </c>
    </row>
    <row r="6687" spans="1:16" x14ac:dyDescent="0.35">
      <c r="A6687">
        <v>6686</v>
      </c>
      <c r="B6687">
        <v>15606861</v>
      </c>
      <c r="C6687" t="s">
        <v>153</v>
      </c>
      <c r="D6687">
        <v>636</v>
      </c>
      <c r="E6687" t="s">
        <v>15</v>
      </c>
      <c r="F6687" t="s">
        <v>23</v>
      </c>
      <c r="G6687">
        <v>34</v>
      </c>
      <c r="H6687">
        <v>8</v>
      </c>
      <c r="I6687" s="6">
        <v>0</v>
      </c>
      <c r="J6687">
        <v>2</v>
      </c>
      <c r="K6687">
        <v>1</v>
      </c>
      <c r="L6687">
        <v>0</v>
      </c>
      <c r="M6687">
        <v>3857013</v>
      </c>
      <c r="N6687">
        <v>0</v>
      </c>
      <c r="O6687" t="str" cm="1">
        <f t="array" ref="O6687">_xlfn.IFS(Churn_Modelling[[#This Row],[Balance]]=0,"Tidak ada Saldo",Churn_Modelling[[#This Row],[Balance]]&lt;=5000000,"Saldo Rendah",Churn_Modelling[[#This Row],[Balance]]&lt;=10000000,"Saldo Menengah",Churn_Modelling[[#This Row],[Balance]]&lt;=15000000,"Saldo Tinggi",TRUE,"Saldo Premium")</f>
        <v>Tidak ada Saldo</v>
      </c>
      <c r="P6687" t="str" cm="1">
        <f t="array" ref="P6687">_xlfn.IFS(Churn_Modelling[[#This Row],[CreditScore]]&lt;=500,"Rendah",Churn_Modelling[[#This Row],[CreditScore]]&lt;=600,"Cukup",Churn_Modelling[[#This Row],[CreditScore]]&lt;=700,"Sedang",Churn_Modelling[[#This Row],[CreditScore]]&lt;=800,"Baik",TRUE,"Sangat Baik")</f>
        <v>Sedang</v>
      </c>
    </row>
    <row r="6688" spans="1:16" x14ac:dyDescent="0.35">
      <c r="A6688">
        <v>6687</v>
      </c>
      <c r="B6688">
        <v>15641285</v>
      </c>
      <c r="C6688" t="s">
        <v>326</v>
      </c>
      <c r="D6688">
        <v>621</v>
      </c>
      <c r="E6688" t="s">
        <v>18</v>
      </c>
      <c r="F6688" t="s">
        <v>23</v>
      </c>
      <c r="G6688">
        <v>50</v>
      </c>
      <c r="H6688">
        <v>3</v>
      </c>
      <c r="I6688" s="6">
        <v>16308579</v>
      </c>
      <c r="J6688">
        <v>1</v>
      </c>
      <c r="K6688">
        <v>0</v>
      </c>
      <c r="L6688">
        <v>1</v>
      </c>
      <c r="M6688">
        <v>13104836</v>
      </c>
      <c r="N6688">
        <v>0</v>
      </c>
      <c r="O6688" t="str" cm="1">
        <f t="array" ref="O6688">_xlfn.IFS(Churn_Modelling[[#This Row],[Balance]]=0,"Tidak ada Saldo",Churn_Modelling[[#This Row],[Balance]]&lt;=5000000,"Saldo Rendah",Churn_Modelling[[#This Row],[Balance]]&lt;=10000000,"Saldo Menengah",Churn_Modelling[[#This Row],[Balance]]&lt;=15000000,"Saldo Tinggi",TRUE,"Saldo Premium")</f>
        <v>Saldo Premium</v>
      </c>
      <c r="P6688" t="str" cm="1">
        <f t="array" ref="P6688">_xlfn.IFS(Churn_Modelling[[#This Row],[CreditScore]]&lt;=500,"Rendah",Churn_Modelling[[#This Row],[CreditScore]]&lt;=600,"Cukup",Churn_Modelling[[#This Row],[CreditScore]]&lt;=700,"Sedang",Churn_Modelling[[#This Row],[CreditScore]]&lt;=800,"Baik",TRUE,"Sangat Baik")</f>
        <v>Sedang</v>
      </c>
    </row>
    <row r="6689" spans="1:16" x14ac:dyDescent="0.35">
      <c r="A6689">
        <v>6688</v>
      </c>
      <c r="B6689">
        <v>15662908</v>
      </c>
      <c r="C6689" t="s">
        <v>280</v>
      </c>
      <c r="D6689">
        <v>795</v>
      </c>
      <c r="E6689" t="s">
        <v>26</v>
      </c>
      <c r="F6689" t="s">
        <v>23</v>
      </c>
      <c r="G6689">
        <v>38</v>
      </c>
      <c r="H6689">
        <v>7</v>
      </c>
      <c r="I6689" s="6">
        <v>12590322</v>
      </c>
      <c r="J6689">
        <v>2</v>
      </c>
      <c r="K6689">
        <v>1</v>
      </c>
      <c r="L6689">
        <v>1</v>
      </c>
      <c r="M6689">
        <v>12706892</v>
      </c>
      <c r="N6689">
        <v>0</v>
      </c>
      <c r="O6689" t="str" cm="1">
        <f t="array" ref="O6689">_xlfn.IFS(Churn_Modelling[[#This Row],[Balance]]=0,"Tidak ada Saldo",Churn_Modelling[[#This Row],[Balance]]&lt;=5000000,"Saldo Rendah",Churn_Modelling[[#This Row],[Balance]]&lt;=10000000,"Saldo Menengah",Churn_Modelling[[#This Row],[Balance]]&lt;=15000000,"Saldo Tinggi",TRUE,"Saldo Premium")</f>
        <v>Saldo Tinggi</v>
      </c>
      <c r="P6689" t="str" cm="1">
        <f t="array" ref="P6689">_xlfn.IFS(Churn_Modelling[[#This Row],[CreditScore]]&lt;=500,"Rendah",Churn_Modelling[[#This Row],[CreditScore]]&lt;=600,"Cukup",Churn_Modelling[[#This Row],[CreditScore]]&lt;=700,"Sedang",Churn_Modelling[[#This Row],[CreditScore]]&lt;=800,"Baik",TRUE,"Sangat Baik")</f>
        <v>Baik</v>
      </c>
    </row>
    <row r="6690" spans="1:16" x14ac:dyDescent="0.35">
      <c r="A6690">
        <v>6689</v>
      </c>
      <c r="B6690">
        <v>15814267</v>
      </c>
      <c r="C6690" t="s">
        <v>1496</v>
      </c>
      <c r="D6690">
        <v>550</v>
      </c>
      <c r="E6690" t="s">
        <v>15</v>
      </c>
      <c r="F6690" t="s">
        <v>23</v>
      </c>
      <c r="G6690">
        <v>22</v>
      </c>
      <c r="H6690">
        <v>6</v>
      </c>
      <c r="I6690" s="6">
        <v>1543773</v>
      </c>
      <c r="J6690">
        <v>1</v>
      </c>
      <c r="K6690">
        <v>1</v>
      </c>
      <c r="L6690">
        <v>1</v>
      </c>
      <c r="M6690">
        <v>5172152</v>
      </c>
      <c r="N6690">
        <v>0</v>
      </c>
      <c r="O6690" t="str" cm="1">
        <f t="array" ref="O6690">_xlfn.IFS(Churn_Modelling[[#This Row],[Balance]]=0,"Tidak ada Saldo",Churn_Modelling[[#This Row],[Balance]]&lt;=5000000,"Saldo Rendah",Churn_Modelling[[#This Row],[Balance]]&lt;=10000000,"Saldo Menengah",Churn_Modelling[[#This Row],[Balance]]&lt;=15000000,"Saldo Tinggi",TRUE,"Saldo Premium")</f>
        <v>Saldo Rendah</v>
      </c>
      <c r="P6690" t="str" cm="1">
        <f t="array" ref="P6690">_xlfn.IFS(Churn_Modelling[[#This Row],[CreditScore]]&lt;=500,"Rendah",Churn_Modelling[[#This Row],[CreditScore]]&lt;=600,"Cukup",Churn_Modelling[[#This Row],[CreditScore]]&lt;=700,"Sedang",Churn_Modelling[[#This Row],[CreditScore]]&lt;=800,"Baik",TRUE,"Sangat Baik")</f>
        <v>Cukup</v>
      </c>
    </row>
    <row r="6691" spans="1:16" x14ac:dyDescent="0.35">
      <c r="A6691">
        <v>6690</v>
      </c>
      <c r="B6691">
        <v>15614923</v>
      </c>
      <c r="C6691" t="s">
        <v>2410</v>
      </c>
      <c r="D6691">
        <v>630</v>
      </c>
      <c r="E6691" t="s">
        <v>18</v>
      </c>
      <c r="F6691" t="s">
        <v>23</v>
      </c>
      <c r="G6691">
        <v>41</v>
      </c>
      <c r="H6691">
        <v>7</v>
      </c>
      <c r="I6691" s="6">
        <v>10751152</v>
      </c>
      <c r="J6691">
        <v>1</v>
      </c>
      <c r="K6691">
        <v>0</v>
      </c>
      <c r="L6691">
        <v>1</v>
      </c>
      <c r="M6691">
        <v>4615687</v>
      </c>
      <c r="N6691">
        <v>0</v>
      </c>
      <c r="O6691" t="str" cm="1">
        <f t="array" ref="O6691">_xlfn.IFS(Churn_Modelling[[#This Row],[Balance]]=0,"Tidak ada Saldo",Churn_Modelling[[#This Row],[Balance]]&lt;=5000000,"Saldo Rendah",Churn_Modelling[[#This Row],[Balance]]&lt;=10000000,"Saldo Menengah",Churn_Modelling[[#This Row],[Balance]]&lt;=15000000,"Saldo Tinggi",TRUE,"Saldo Premium")</f>
        <v>Saldo Tinggi</v>
      </c>
      <c r="P6691" t="str" cm="1">
        <f t="array" ref="P6691">_xlfn.IFS(Churn_Modelling[[#This Row],[CreditScore]]&lt;=500,"Rendah",Churn_Modelling[[#This Row],[CreditScore]]&lt;=600,"Cukup",Churn_Modelling[[#This Row],[CreditScore]]&lt;=700,"Sedang",Churn_Modelling[[#This Row],[CreditScore]]&lt;=800,"Baik",TRUE,"Sangat Baik")</f>
        <v>Sedang</v>
      </c>
    </row>
    <row r="6692" spans="1:16" x14ac:dyDescent="0.35">
      <c r="A6692">
        <v>6691</v>
      </c>
      <c r="B6692">
        <v>15579223</v>
      </c>
      <c r="C6692" t="s">
        <v>708</v>
      </c>
      <c r="D6692">
        <v>573</v>
      </c>
      <c r="E6692" t="s">
        <v>26</v>
      </c>
      <c r="F6692" t="s">
        <v>23</v>
      </c>
      <c r="G6692">
        <v>30</v>
      </c>
      <c r="H6692">
        <v>8</v>
      </c>
      <c r="I6692" s="6">
        <v>1274065</v>
      </c>
      <c r="J6692">
        <v>1</v>
      </c>
      <c r="K6692">
        <v>1</v>
      </c>
      <c r="L6692">
        <v>0</v>
      </c>
      <c r="M6692">
        <v>1929506</v>
      </c>
      <c r="N6692">
        <v>0</v>
      </c>
      <c r="O6692" t="str" cm="1">
        <f t="array" ref="O6692">_xlfn.IFS(Churn_Modelling[[#This Row],[Balance]]=0,"Tidak ada Saldo",Churn_Modelling[[#This Row],[Balance]]&lt;=5000000,"Saldo Rendah",Churn_Modelling[[#This Row],[Balance]]&lt;=10000000,"Saldo Menengah",Churn_Modelling[[#This Row],[Balance]]&lt;=15000000,"Saldo Tinggi",TRUE,"Saldo Premium")</f>
        <v>Saldo Rendah</v>
      </c>
      <c r="P6692" t="str" cm="1">
        <f t="array" ref="P6692">_xlfn.IFS(Churn_Modelling[[#This Row],[CreditScore]]&lt;=500,"Rendah",Churn_Modelling[[#This Row],[CreditScore]]&lt;=600,"Cukup",Churn_Modelling[[#This Row],[CreditScore]]&lt;=700,"Sedang",Churn_Modelling[[#This Row],[CreditScore]]&lt;=800,"Baik",TRUE,"Sangat Baik")</f>
        <v>Cukup</v>
      </c>
    </row>
    <row r="6693" spans="1:16" x14ac:dyDescent="0.35">
      <c r="A6693">
        <v>6692</v>
      </c>
      <c r="B6693">
        <v>15651389</v>
      </c>
      <c r="C6693" t="s">
        <v>31</v>
      </c>
      <c r="D6693">
        <v>561</v>
      </c>
      <c r="E6693" t="s">
        <v>18</v>
      </c>
      <c r="F6693" t="s">
        <v>23</v>
      </c>
      <c r="G6693">
        <v>24</v>
      </c>
      <c r="H6693">
        <v>8</v>
      </c>
      <c r="I6693" s="6">
        <v>14365655</v>
      </c>
      <c r="J6693">
        <v>1</v>
      </c>
      <c r="K6693">
        <v>0</v>
      </c>
      <c r="L6693">
        <v>1</v>
      </c>
      <c r="M6693">
        <v>18093246</v>
      </c>
      <c r="N6693">
        <v>0</v>
      </c>
      <c r="O6693" t="str" cm="1">
        <f t="array" ref="O6693">_xlfn.IFS(Churn_Modelling[[#This Row],[Balance]]=0,"Tidak ada Saldo",Churn_Modelling[[#This Row],[Balance]]&lt;=5000000,"Saldo Rendah",Churn_Modelling[[#This Row],[Balance]]&lt;=10000000,"Saldo Menengah",Churn_Modelling[[#This Row],[Balance]]&lt;=15000000,"Saldo Tinggi",TRUE,"Saldo Premium")</f>
        <v>Saldo Tinggi</v>
      </c>
      <c r="P6693" t="str" cm="1">
        <f t="array" ref="P6693">_xlfn.IFS(Churn_Modelling[[#This Row],[CreditScore]]&lt;=500,"Rendah",Churn_Modelling[[#This Row],[CreditScore]]&lt;=600,"Cukup",Churn_Modelling[[#This Row],[CreditScore]]&lt;=700,"Sedang",Churn_Modelling[[#This Row],[CreditScore]]&lt;=800,"Baik",TRUE,"Sangat Baik")</f>
        <v>Cukup</v>
      </c>
    </row>
    <row r="6694" spans="1:16" x14ac:dyDescent="0.35">
      <c r="A6694">
        <v>6693</v>
      </c>
      <c r="B6694">
        <v>15677087</v>
      </c>
      <c r="C6694" t="s">
        <v>1081</v>
      </c>
      <c r="D6694">
        <v>662</v>
      </c>
      <c r="E6694" t="s">
        <v>15</v>
      </c>
      <c r="F6694" t="s">
        <v>16</v>
      </c>
      <c r="G6694">
        <v>39</v>
      </c>
      <c r="H6694">
        <v>5</v>
      </c>
      <c r="I6694" s="6">
        <v>13810675</v>
      </c>
      <c r="J6694">
        <v>1</v>
      </c>
      <c r="K6694">
        <v>0</v>
      </c>
      <c r="L6694">
        <v>0</v>
      </c>
      <c r="M6694">
        <v>1959673</v>
      </c>
      <c r="N6694">
        <v>0</v>
      </c>
      <c r="O6694" t="str" cm="1">
        <f t="array" ref="O6694">_xlfn.IFS(Churn_Modelling[[#This Row],[Balance]]=0,"Tidak ada Saldo",Churn_Modelling[[#This Row],[Balance]]&lt;=5000000,"Saldo Rendah",Churn_Modelling[[#This Row],[Balance]]&lt;=10000000,"Saldo Menengah",Churn_Modelling[[#This Row],[Balance]]&lt;=15000000,"Saldo Tinggi",TRUE,"Saldo Premium")</f>
        <v>Saldo Tinggi</v>
      </c>
      <c r="P6694" t="str" cm="1">
        <f t="array" ref="P6694">_xlfn.IFS(Churn_Modelling[[#This Row],[CreditScore]]&lt;=500,"Rendah",Churn_Modelling[[#This Row],[CreditScore]]&lt;=600,"Cukup",Churn_Modelling[[#This Row],[CreditScore]]&lt;=700,"Sedang",Churn_Modelling[[#This Row],[CreditScore]]&lt;=800,"Baik",TRUE,"Sangat Baik")</f>
        <v>Sedang</v>
      </c>
    </row>
    <row r="6695" spans="1:16" x14ac:dyDescent="0.35">
      <c r="A6695">
        <v>6694</v>
      </c>
      <c r="B6695">
        <v>15665784</v>
      </c>
      <c r="C6695" t="s">
        <v>691</v>
      </c>
      <c r="D6695">
        <v>637</v>
      </c>
      <c r="E6695" t="s">
        <v>15</v>
      </c>
      <c r="F6695" t="s">
        <v>23</v>
      </c>
      <c r="G6695">
        <v>27</v>
      </c>
      <c r="H6695">
        <v>9</v>
      </c>
      <c r="I6695" s="6">
        <v>12894024</v>
      </c>
      <c r="J6695">
        <v>1</v>
      </c>
      <c r="K6695">
        <v>1</v>
      </c>
      <c r="L6695">
        <v>0</v>
      </c>
      <c r="M6695">
        <v>4678692</v>
      </c>
      <c r="N6695">
        <v>0</v>
      </c>
      <c r="O6695" t="str" cm="1">
        <f t="array" ref="O6695">_xlfn.IFS(Churn_Modelling[[#This Row],[Balance]]=0,"Tidak ada Saldo",Churn_Modelling[[#This Row],[Balance]]&lt;=5000000,"Saldo Rendah",Churn_Modelling[[#This Row],[Balance]]&lt;=10000000,"Saldo Menengah",Churn_Modelling[[#This Row],[Balance]]&lt;=15000000,"Saldo Tinggi",TRUE,"Saldo Premium")</f>
        <v>Saldo Tinggi</v>
      </c>
      <c r="P6695" t="str" cm="1">
        <f t="array" ref="P6695">_xlfn.IFS(Churn_Modelling[[#This Row],[CreditScore]]&lt;=500,"Rendah",Churn_Modelling[[#This Row],[CreditScore]]&lt;=600,"Cukup",Churn_Modelling[[#This Row],[CreditScore]]&lt;=700,"Sedang",Churn_Modelling[[#This Row],[CreditScore]]&lt;=800,"Baik",TRUE,"Sangat Baik")</f>
        <v>Sedang</v>
      </c>
    </row>
    <row r="6696" spans="1:16" x14ac:dyDescent="0.35">
      <c r="A6696">
        <v>6695</v>
      </c>
      <c r="B6696">
        <v>15576706</v>
      </c>
      <c r="C6696" t="s">
        <v>2411</v>
      </c>
      <c r="D6696">
        <v>651</v>
      </c>
      <c r="E6696" t="s">
        <v>26</v>
      </c>
      <c r="F6696" t="s">
        <v>23</v>
      </c>
      <c r="G6696">
        <v>37</v>
      </c>
      <c r="H6696">
        <v>9</v>
      </c>
      <c r="I6696" s="6">
        <v>11445358</v>
      </c>
      <c r="J6696">
        <v>1</v>
      </c>
      <c r="K6696">
        <v>0</v>
      </c>
      <c r="L6696">
        <v>1</v>
      </c>
      <c r="M6696">
        <v>17582091</v>
      </c>
      <c r="N6696">
        <v>0</v>
      </c>
      <c r="O6696" t="str" cm="1">
        <f t="array" ref="O6696">_xlfn.IFS(Churn_Modelling[[#This Row],[Balance]]=0,"Tidak ada Saldo",Churn_Modelling[[#This Row],[Balance]]&lt;=5000000,"Saldo Rendah",Churn_Modelling[[#This Row],[Balance]]&lt;=10000000,"Saldo Menengah",Churn_Modelling[[#This Row],[Balance]]&lt;=15000000,"Saldo Tinggi",TRUE,"Saldo Premium")</f>
        <v>Saldo Tinggi</v>
      </c>
      <c r="P6696" t="str" cm="1">
        <f t="array" ref="P6696">_xlfn.IFS(Churn_Modelling[[#This Row],[CreditScore]]&lt;=500,"Rendah",Churn_Modelling[[#This Row],[CreditScore]]&lt;=600,"Cukup",Churn_Modelling[[#This Row],[CreditScore]]&lt;=700,"Sedang",Churn_Modelling[[#This Row],[CreditScore]]&lt;=800,"Baik",TRUE,"Sangat Baik")</f>
        <v>Sedang</v>
      </c>
    </row>
    <row r="6697" spans="1:16" x14ac:dyDescent="0.35">
      <c r="A6697">
        <v>6696</v>
      </c>
      <c r="B6697">
        <v>15615473</v>
      </c>
      <c r="C6697" t="s">
        <v>1802</v>
      </c>
      <c r="D6697">
        <v>646</v>
      </c>
      <c r="E6697" t="s">
        <v>15</v>
      </c>
      <c r="F6697" t="s">
        <v>16</v>
      </c>
      <c r="G6697">
        <v>33</v>
      </c>
      <c r="H6697">
        <v>2</v>
      </c>
      <c r="I6697" s="6">
        <v>0</v>
      </c>
      <c r="J6697">
        <v>2</v>
      </c>
      <c r="K6697">
        <v>0</v>
      </c>
      <c r="L6697">
        <v>0</v>
      </c>
      <c r="M6697">
        <v>198208</v>
      </c>
      <c r="N6697">
        <v>0</v>
      </c>
      <c r="O6697" t="str" cm="1">
        <f t="array" ref="O6697">_xlfn.IFS(Churn_Modelling[[#This Row],[Balance]]=0,"Tidak ada Saldo",Churn_Modelling[[#This Row],[Balance]]&lt;=5000000,"Saldo Rendah",Churn_Modelling[[#This Row],[Balance]]&lt;=10000000,"Saldo Menengah",Churn_Modelling[[#This Row],[Balance]]&lt;=15000000,"Saldo Tinggi",TRUE,"Saldo Premium")</f>
        <v>Tidak ada Saldo</v>
      </c>
      <c r="P6697" t="str" cm="1">
        <f t="array" ref="P6697">_xlfn.IFS(Churn_Modelling[[#This Row],[CreditScore]]&lt;=500,"Rendah",Churn_Modelling[[#This Row],[CreditScore]]&lt;=600,"Cukup",Churn_Modelling[[#This Row],[CreditScore]]&lt;=700,"Sedang",Churn_Modelling[[#This Row],[CreditScore]]&lt;=800,"Baik",TRUE,"Sangat Baik")</f>
        <v>Sedang</v>
      </c>
    </row>
    <row r="6698" spans="1:16" x14ac:dyDescent="0.35">
      <c r="A6698">
        <v>6697</v>
      </c>
      <c r="B6698">
        <v>15587299</v>
      </c>
      <c r="C6698" t="s">
        <v>2412</v>
      </c>
      <c r="D6698">
        <v>567</v>
      </c>
      <c r="E6698" t="s">
        <v>15</v>
      </c>
      <c r="F6698" t="s">
        <v>16</v>
      </c>
      <c r="G6698">
        <v>48</v>
      </c>
      <c r="H6698">
        <v>3</v>
      </c>
      <c r="I6698" s="6">
        <v>0</v>
      </c>
      <c r="J6698">
        <v>1</v>
      </c>
      <c r="K6698">
        <v>1</v>
      </c>
      <c r="L6698">
        <v>0</v>
      </c>
      <c r="M6698">
        <v>5536245</v>
      </c>
      <c r="N6698">
        <v>0</v>
      </c>
      <c r="O6698" t="str" cm="1">
        <f t="array" ref="O6698">_xlfn.IFS(Churn_Modelling[[#This Row],[Balance]]=0,"Tidak ada Saldo",Churn_Modelling[[#This Row],[Balance]]&lt;=5000000,"Saldo Rendah",Churn_Modelling[[#This Row],[Balance]]&lt;=10000000,"Saldo Menengah",Churn_Modelling[[#This Row],[Balance]]&lt;=15000000,"Saldo Tinggi",TRUE,"Saldo Premium")</f>
        <v>Tidak ada Saldo</v>
      </c>
      <c r="P6698" t="str" cm="1">
        <f t="array" ref="P6698">_xlfn.IFS(Churn_Modelling[[#This Row],[CreditScore]]&lt;=500,"Rendah",Churn_Modelling[[#This Row],[CreditScore]]&lt;=600,"Cukup",Churn_Modelling[[#This Row],[CreditScore]]&lt;=700,"Sedang",Churn_Modelling[[#This Row],[CreditScore]]&lt;=800,"Baik",TRUE,"Sangat Baik")</f>
        <v>Cukup</v>
      </c>
    </row>
    <row r="6699" spans="1:16" x14ac:dyDescent="0.35">
      <c r="A6699">
        <v>6698</v>
      </c>
      <c r="B6699">
        <v>15655389</v>
      </c>
      <c r="C6699" t="s">
        <v>2413</v>
      </c>
      <c r="D6699">
        <v>638</v>
      </c>
      <c r="E6699" t="s">
        <v>15</v>
      </c>
      <c r="F6699" t="s">
        <v>23</v>
      </c>
      <c r="G6699">
        <v>41</v>
      </c>
      <c r="H6699">
        <v>1</v>
      </c>
      <c r="I6699" s="6">
        <v>13176294</v>
      </c>
      <c r="J6699">
        <v>1</v>
      </c>
      <c r="K6699">
        <v>1</v>
      </c>
      <c r="L6699">
        <v>1</v>
      </c>
      <c r="M6699">
        <v>4767529</v>
      </c>
      <c r="N6699">
        <v>0</v>
      </c>
      <c r="O6699" t="str" cm="1">
        <f t="array" ref="O6699">_xlfn.IFS(Churn_Modelling[[#This Row],[Balance]]=0,"Tidak ada Saldo",Churn_Modelling[[#This Row],[Balance]]&lt;=5000000,"Saldo Rendah",Churn_Modelling[[#This Row],[Balance]]&lt;=10000000,"Saldo Menengah",Churn_Modelling[[#This Row],[Balance]]&lt;=15000000,"Saldo Tinggi",TRUE,"Saldo Premium")</f>
        <v>Saldo Tinggi</v>
      </c>
      <c r="P6699" t="str" cm="1">
        <f t="array" ref="P6699">_xlfn.IFS(Churn_Modelling[[#This Row],[CreditScore]]&lt;=500,"Rendah",Churn_Modelling[[#This Row],[CreditScore]]&lt;=600,"Cukup",Churn_Modelling[[#This Row],[CreditScore]]&lt;=700,"Sedang",Churn_Modelling[[#This Row],[CreditScore]]&lt;=800,"Baik",TRUE,"Sangat Baik")</f>
        <v>Sedang</v>
      </c>
    </row>
    <row r="6700" spans="1:16" x14ac:dyDescent="0.35">
      <c r="A6700">
        <v>6699</v>
      </c>
      <c r="B6700">
        <v>15784491</v>
      </c>
      <c r="C6700" t="s">
        <v>184</v>
      </c>
      <c r="D6700">
        <v>725</v>
      </c>
      <c r="E6700" t="s">
        <v>15</v>
      </c>
      <c r="F6700" t="s">
        <v>16</v>
      </c>
      <c r="G6700">
        <v>31</v>
      </c>
      <c r="H6700">
        <v>6</v>
      </c>
      <c r="I6700" s="6">
        <v>0</v>
      </c>
      <c r="J6700">
        <v>1</v>
      </c>
      <c r="K6700">
        <v>0</v>
      </c>
      <c r="L6700">
        <v>0</v>
      </c>
      <c r="M6700">
        <v>6132643</v>
      </c>
      <c r="N6700">
        <v>0</v>
      </c>
      <c r="O6700" t="str" cm="1">
        <f t="array" ref="O6700">_xlfn.IFS(Churn_Modelling[[#This Row],[Balance]]=0,"Tidak ada Saldo",Churn_Modelling[[#This Row],[Balance]]&lt;=5000000,"Saldo Rendah",Churn_Modelling[[#This Row],[Balance]]&lt;=10000000,"Saldo Menengah",Churn_Modelling[[#This Row],[Balance]]&lt;=15000000,"Saldo Tinggi",TRUE,"Saldo Premium")</f>
        <v>Tidak ada Saldo</v>
      </c>
      <c r="P6700" t="str" cm="1">
        <f t="array" ref="P6700">_xlfn.IFS(Churn_Modelling[[#This Row],[CreditScore]]&lt;=500,"Rendah",Churn_Modelling[[#This Row],[CreditScore]]&lt;=600,"Cukup",Churn_Modelling[[#This Row],[CreditScore]]&lt;=700,"Sedang",Churn_Modelling[[#This Row],[CreditScore]]&lt;=800,"Baik",TRUE,"Sangat Baik")</f>
        <v>Baik</v>
      </c>
    </row>
    <row r="6701" spans="1:16" x14ac:dyDescent="0.35">
      <c r="A6701">
        <v>6700</v>
      </c>
      <c r="B6701">
        <v>15809999</v>
      </c>
      <c r="C6701" t="s">
        <v>305</v>
      </c>
      <c r="D6701">
        <v>709</v>
      </c>
      <c r="E6701" t="s">
        <v>15</v>
      </c>
      <c r="F6701" t="s">
        <v>16</v>
      </c>
      <c r="G6701">
        <v>41</v>
      </c>
      <c r="H6701">
        <v>3</v>
      </c>
      <c r="I6701" s="6">
        <v>15030065</v>
      </c>
      <c r="J6701">
        <v>2</v>
      </c>
      <c r="K6701">
        <v>1</v>
      </c>
      <c r="L6701">
        <v>0</v>
      </c>
      <c r="M6701">
        <v>7167286</v>
      </c>
      <c r="N6701">
        <v>0</v>
      </c>
      <c r="O6701" t="str" cm="1">
        <f t="array" ref="O6701">_xlfn.IFS(Churn_Modelling[[#This Row],[Balance]]=0,"Tidak ada Saldo",Churn_Modelling[[#This Row],[Balance]]&lt;=5000000,"Saldo Rendah",Churn_Modelling[[#This Row],[Balance]]&lt;=10000000,"Saldo Menengah",Churn_Modelling[[#This Row],[Balance]]&lt;=15000000,"Saldo Tinggi",TRUE,"Saldo Premium")</f>
        <v>Saldo Premium</v>
      </c>
      <c r="P6701" t="str" cm="1">
        <f t="array" ref="P6701">_xlfn.IFS(Churn_Modelling[[#This Row],[CreditScore]]&lt;=500,"Rendah",Churn_Modelling[[#This Row],[CreditScore]]&lt;=600,"Cukup",Churn_Modelling[[#This Row],[CreditScore]]&lt;=700,"Sedang",Churn_Modelling[[#This Row],[CreditScore]]&lt;=800,"Baik",TRUE,"Sangat Baik")</f>
        <v>Baik</v>
      </c>
    </row>
    <row r="6702" spans="1:16" x14ac:dyDescent="0.35">
      <c r="A6702">
        <v>6701</v>
      </c>
      <c r="B6702">
        <v>15681115</v>
      </c>
      <c r="C6702" t="s">
        <v>1566</v>
      </c>
      <c r="D6702">
        <v>787</v>
      </c>
      <c r="E6702" t="s">
        <v>18</v>
      </c>
      <c r="F6702" t="s">
        <v>23</v>
      </c>
      <c r="G6702">
        <v>39</v>
      </c>
      <c r="H6702">
        <v>10</v>
      </c>
      <c r="I6702" s="6">
        <v>10893539</v>
      </c>
      <c r="J6702">
        <v>1</v>
      </c>
      <c r="K6702">
        <v>1</v>
      </c>
      <c r="L6702">
        <v>1</v>
      </c>
      <c r="M6702">
        <v>1011683</v>
      </c>
      <c r="N6702">
        <v>0</v>
      </c>
      <c r="O6702" t="str" cm="1">
        <f t="array" ref="O6702">_xlfn.IFS(Churn_Modelling[[#This Row],[Balance]]=0,"Tidak ada Saldo",Churn_Modelling[[#This Row],[Balance]]&lt;=5000000,"Saldo Rendah",Churn_Modelling[[#This Row],[Balance]]&lt;=10000000,"Saldo Menengah",Churn_Modelling[[#This Row],[Balance]]&lt;=15000000,"Saldo Tinggi",TRUE,"Saldo Premium")</f>
        <v>Saldo Tinggi</v>
      </c>
      <c r="P6702" t="str" cm="1">
        <f t="array" ref="P6702">_xlfn.IFS(Churn_Modelling[[#This Row],[CreditScore]]&lt;=500,"Rendah",Churn_Modelling[[#This Row],[CreditScore]]&lt;=600,"Cukup",Churn_Modelling[[#This Row],[CreditScore]]&lt;=700,"Sedang",Churn_Modelling[[#This Row],[CreditScore]]&lt;=800,"Baik",TRUE,"Sangat Baik")</f>
        <v>Baik</v>
      </c>
    </row>
    <row r="6703" spans="1:16" x14ac:dyDescent="0.35">
      <c r="A6703">
        <v>6702</v>
      </c>
      <c r="B6703">
        <v>15629390</v>
      </c>
      <c r="C6703" t="s">
        <v>249</v>
      </c>
      <c r="D6703">
        <v>653</v>
      </c>
      <c r="E6703" t="s">
        <v>15</v>
      </c>
      <c r="F6703" t="s">
        <v>23</v>
      </c>
      <c r="G6703">
        <v>37</v>
      </c>
      <c r="H6703">
        <v>7</v>
      </c>
      <c r="I6703" s="6">
        <v>13584747</v>
      </c>
      <c r="J6703">
        <v>1</v>
      </c>
      <c r="K6703">
        <v>1</v>
      </c>
      <c r="L6703">
        <v>0</v>
      </c>
      <c r="M6703">
        <v>14488081</v>
      </c>
      <c r="N6703">
        <v>0</v>
      </c>
      <c r="O6703" t="str" cm="1">
        <f t="array" ref="O6703">_xlfn.IFS(Churn_Modelling[[#This Row],[Balance]]=0,"Tidak ada Saldo",Churn_Modelling[[#This Row],[Balance]]&lt;=5000000,"Saldo Rendah",Churn_Modelling[[#This Row],[Balance]]&lt;=10000000,"Saldo Menengah",Churn_Modelling[[#This Row],[Balance]]&lt;=15000000,"Saldo Tinggi",TRUE,"Saldo Premium")</f>
        <v>Saldo Tinggi</v>
      </c>
      <c r="P6703" t="str" cm="1">
        <f t="array" ref="P6703">_xlfn.IFS(Churn_Modelling[[#This Row],[CreditScore]]&lt;=500,"Rendah",Churn_Modelling[[#This Row],[CreditScore]]&lt;=600,"Cukup",Churn_Modelling[[#This Row],[CreditScore]]&lt;=700,"Sedang",Churn_Modelling[[#This Row],[CreditScore]]&lt;=800,"Baik",TRUE,"Sangat Baik")</f>
        <v>Sedang</v>
      </c>
    </row>
    <row r="6704" spans="1:16" hidden="1" x14ac:dyDescent="0.35">
      <c r="A6704">
        <v>6703</v>
      </c>
      <c r="B6704">
        <v>15792668</v>
      </c>
      <c r="C6704" t="s">
        <v>782</v>
      </c>
      <c r="D6704">
        <v>661</v>
      </c>
      <c r="E6704" t="s">
        <v>26</v>
      </c>
      <c r="F6704" t="s">
        <v>23</v>
      </c>
      <c r="G6704">
        <v>37</v>
      </c>
      <c r="H6704">
        <v>7</v>
      </c>
      <c r="I6704" s="6">
        <v>10990806</v>
      </c>
      <c r="J6704">
        <v>2</v>
      </c>
      <c r="K6704">
        <v>1</v>
      </c>
      <c r="L6704">
        <v>0</v>
      </c>
      <c r="M6704">
        <v>11503767</v>
      </c>
      <c r="N6704">
        <v>1</v>
      </c>
      <c r="O6704" t="str" cm="1">
        <f t="array" ref="O6704">_xlfn.IFS(Churn_Modelling[[#This Row],[Balance]]=0,"Tidak ada Saldo",Churn_Modelling[[#This Row],[Balance]]&lt;=5000000,"Saldo Rendah",Churn_Modelling[[#This Row],[Balance]]&lt;=10000000,"Saldo Menengah",Churn_Modelling[[#This Row],[Balance]]&lt;=15000000,"Saldo Tinggi",TRUE,"Saldo Premium")</f>
        <v>Saldo Tinggi</v>
      </c>
      <c r="P6704" t="str" cm="1">
        <f t="array" ref="P6704">_xlfn.IFS(Churn_Modelling[[#This Row],[CreditScore]]&lt;=500,"Rendah",Churn_Modelling[[#This Row],[CreditScore]]&lt;=600,"Cukup",Churn_Modelling[[#This Row],[CreditScore]]&lt;=700,"Sedang",Churn_Modelling[[#This Row],[CreditScore]]&lt;=800,"Baik",TRUE,"Sangat Baik")</f>
        <v>Sedang</v>
      </c>
    </row>
    <row r="6705" spans="1:16" hidden="1" x14ac:dyDescent="0.35">
      <c r="A6705">
        <v>6704</v>
      </c>
      <c r="B6705">
        <v>15583863</v>
      </c>
      <c r="C6705" t="s">
        <v>1570</v>
      </c>
      <c r="D6705">
        <v>681</v>
      </c>
      <c r="E6705" t="s">
        <v>26</v>
      </c>
      <c r="F6705" t="s">
        <v>23</v>
      </c>
      <c r="G6705">
        <v>49</v>
      </c>
      <c r="H6705">
        <v>8</v>
      </c>
      <c r="I6705" s="6">
        <v>14294618</v>
      </c>
      <c r="J6705">
        <v>1</v>
      </c>
      <c r="K6705">
        <v>0</v>
      </c>
      <c r="L6705">
        <v>0</v>
      </c>
      <c r="M6705">
        <v>18728051</v>
      </c>
      <c r="N6705">
        <v>1</v>
      </c>
      <c r="O6705" t="str" cm="1">
        <f t="array" ref="O6705">_xlfn.IFS(Churn_Modelling[[#This Row],[Balance]]=0,"Tidak ada Saldo",Churn_Modelling[[#This Row],[Balance]]&lt;=5000000,"Saldo Rendah",Churn_Modelling[[#This Row],[Balance]]&lt;=10000000,"Saldo Menengah",Churn_Modelling[[#This Row],[Balance]]&lt;=15000000,"Saldo Tinggi",TRUE,"Saldo Premium")</f>
        <v>Saldo Tinggi</v>
      </c>
      <c r="P6705" t="str" cm="1">
        <f t="array" ref="P6705">_xlfn.IFS(Churn_Modelling[[#This Row],[CreditScore]]&lt;=500,"Rendah",Churn_Modelling[[#This Row],[CreditScore]]&lt;=600,"Cukup",Churn_Modelling[[#This Row],[CreditScore]]&lt;=700,"Sedang",Churn_Modelling[[#This Row],[CreditScore]]&lt;=800,"Baik",TRUE,"Sangat Baik")</f>
        <v>Sedang</v>
      </c>
    </row>
    <row r="6706" spans="1:16" hidden="1" x14ac:dyDescent="0.35">
      <c r="A6706">
        <v>6705</v>
      </c>
      <c r="B6706">
        <v>15681878</v>
      </c>
      <c r="C6706" t="s">
        <v>1032</v>
      </c>
      <c r="D6706">
        <v>436</v>
      </c>
      <c r="E6706" t="s">
        <v>26</v>
      </c>
      <c r="F6706" t="s">
        <v>23</v>
      </c>
      <c r="G6706">
        <v>45</v>
      </c>
      <c r="H6706">
        <v>3</v>
      </c>
      <c r="I6706" s="6">
        <v>10433911</v>
      </c>
      <c r="J6706">
        <v>2</v>
      </c>
      <c r="K6706">
        <v>1</v>
      </c>
      <c r="L6706">
        <v>1</v>
      </c>
      <c r="M6706">
        <v>18354022</v>
      </c>
      <c r="N6706">
        <v>1</v>
      </c>
      <c r="O6706" t="str" cm="1">
        <f t="array" ref="O6706">_xlfn.IFS(Churn_Modelling[[#This Row],[Balance]]=0,"Tidak ada Saldo",Churn_Modelling[[#This Row],[Balance]]&lt;=5000000,"Saldo Rendah",Churn_Modelling[[#This Row],[Balance]]&lt;=10000000,"Saldo Menengah",Churn_Modelling[[#This Row],[Balance]]&lt;=15000000,"Saldo Tinggi",TRUE,"Saldo Premium")</f>
        <v>Saldo Tinggi</v>
      </c>
      <c r="P6706" t="str" cm="1">
        <f t="array" ref="P6706">_xlfn.IFS(Churn_Modelling[[#This Row],[CreditScore]]&lt;=500,"Rendah",Churn_Modelling[[#This Row],[CreditScore]]&lt;=600,"Cukup",Churn_Modelling[[#This Row],[CreditScore]]&lt;=700,"Sedang",Churn_Modelling[[#This Row],[CreditScore]]&lt;=800,"Baik",TRUE,"Sangat Baik")</f>
        <v>Rendah</v>
      </c>
    </row>
    <row r="6707" spans="1:16" x14ac:dyDescent="0.35">
      <c r="A6707">
        <v>6706</v>
      </c>
      <c r="B6707">
        <v>15782875</v>
      </c>
      <c r="C6707" t="s">
        <v>2414</v>
      </c>
      <c r="D6707">
        <v>663</v>
      </c>
      <c r="E6707" t="s">
        <v>15</v>
      </c>
      <c r="F6707" t="s">
        <v>23</v>
      </c>
      <c r="G6707">
        <v>33</v>
      </c>
      <c r="H6707">
        <v>5</v>
      </c>
      <c r="I6707" s="6">
        <v>15727436</v>
      </c>
      <c r="J6707">
        <v>2</v>
      </c>
      <c r="K6707">
        <v>1</v>
      </c>
      <c r="L6707">
        <v>1</v>
      </c>
      <c r="M6707">
        <v>2853181</v>
      </c>
      <c r="N6707">
        <v>0</v>
      </c>
      <c r="O6707" t="str" cm="1">
        <f t="array" ref="O6707">_xlfn.IFS(Churn_Modelling[[#This Row],[Balance]]=0,"Tidak ada Saldo",Churn_Modelling[[#This Row],[Balance]]&lt;=5000000,"Saldo Rendah",Churn_Modelling[[#This Row],[Balance]]&lt;=10000000,"Saldo Menengah",Churn_Modelling[[#This Row],[Balance]]&lt;=15000000,"Saldo Tinggi",TRUE,"Saldo Premium")</f>
        <v>Saldo Premium</v>
      </c>
      <c r="P6707" t="str" cm="1">
        <f t="array" ref="P6707">_xlfn.IFS(Churn_Modelling[[#This Row],[CreditScore]]&lt;=500,"Rendah",Churn_Modelling[[#This Row],[CreditScore]]&lt;=600,"Cukup",Churn_Modelling[[#This Row],[CreditScore]]&lt;=700,"Sedang",Churn_Modelling[[#This Row],[CreditScore]]&lt;=800,"Baik",TRUE,"Sangat Baik")</f>
        <v>Sedang</v>
      </c>
    </row>
    <row r="6708" spans="1:16" x14ac:dyDescent="0.35">
      <c r="A6708">
        <v>6707</v>
      </c>
      <c r="B6708">
        <v>15732235</v>
      </c>
      <c r="C6708" t="s">
        <v>2415</v>
      </c>
      <c r="D6708">
        <v>662</v>
      </c>
      <c r="E6708" t="s">
        <v>15</v>
      </c>
      <c r="F6708" t="s">
        <v>23</v>
      </c>
      <c r="G6708">
        <v>64</v>
      </c>
      <c r="H6708">
        <v>0</v>
      </c>
      <c r="I6708" s="6">
        <v>9884819</v>
      </c>
      <c r="J6708">
        <v>1</v>
      </c>
      <c r="K6708">
        <v>0</v>
      </c>
      <c r="L6708">
        <v>1</v>
      </c>
      <c r="M6708">
        <v>4273012</v>
      </c>
      <c r="N6708">
        <v>0</v>
      </c>
      <c r="O6708" t="str" cm="1">
        <f t="array" ref="O6708">_xlfn.IFS(Churn_Modelling[[#This Row],[Balance]]=0,"Tidak ada Saldo",Churn_Modelling[[#This Row],[Balance]]&lt;=5000000,"Saldo Rendah",Churn_Modelling[[#This Row],[Balance]]&lt;=10000000,"Saldo Menengah",Churn_Modelling[[#This Row],[Balance]]&lt;=15000000,"Saldo Tinggi",TRUE,"Saldo Premium")</f>
        <v>Saldo Menengah</v>
      </c>
      <c r="P6708" t="str" cm="1">
        <f t="array" ref="P6708">_xlfn.IFS(Churn_Modelling[[#This Row],[CreditScore]]&lt;=500,"Rendah",Churn_Modelling[[#This Row],[CreditScore]]&lt;=600,"Cukup",Churn_Modelling[[#This Row],[CreditScore]]&lt;=700,"Sedang",Churn_Modelling[[#This Row],[CreditScore]]&lt;=800,"Baik",TRUE,"Sangat Baik")</f>
        <v>Sedang</v>
      </c>
    </row>
    <row r="6709" spans="1:16" hidden="1" x14ac:dyDescent="0.35">
      <c r="A6709">
        <v>6708</v>
      </c>
      <c r="B6709">
        <v>15735909</v>
      </c>
      <c r="C6709" t="s">
        <v>39</v>
      </c>
      <c r="D6709">
        <v>607</v>
      </c>
      <c r="E6709" t="s">
        <v>26</v>
      </c>
      <c r="F6709" t="s">
        <v>16</v>
      </c>
      <c r="G6709">
        <v>39</v>
      </c>
      <c r="H6709">
        <v>8</v>
      </c>
      <c r="I6709" s="6">
        <v>10510333</v>
      </c>
      <c r="J6709">
        <v>1</v>
      </c>
      <c r="K6709">
        <v>1</v>
      </c>
      <c r="L6709">
        <v>0</v>
      </c>
      <c r="M6709">
        <v>1047215</v>
      </c>
      <c r="N6709">
        <v>1</v>
      </c>
      <c r="O6709" t="str" cm="1">
        <f t="array" ref="O6709">_xlfn.IFS(Churn_Modelling[[#This Row],[Balance]]=0,"Tidak ada Saldo",Churn_Modelling[[#This Row],[Balance]]&lt;=5000000,"Saldo Rendah",Churn_Modelling[[#This Row],[Balance]]&lt;=10000000,"Saldo Menengah",Churn_Modelling[[#This Row],[Balance]]&lt;=15000000,"Saldo Tinggi",TRUE,"Saldo Premium")</f>
        <v>Saldo Tinggi</v>
      </c>
      <c r="P6709" t="str" cm="1">
        <f t="array" ref="P6709">_xlfn.IFS(Churn_Modelling[[#This Row],[CreditScore]]&lt;=500,"Rendah",Churn_Modelling[[#This Row],[CreditScore]]&lt;=600,"Cukup",Churn_Modelling[[#This Row],[CreditScore]]&lt;=700,"Sedang",Churn_Modelling[[#This Row],[CreditScore]]&lt;=800,"Baik",TRUE,"Sangat Baik")</f>
        <v>Sedang</v>
      </c>
    </row>
    <row r="6710" spans="1:16" x14ac:dyDescent="0.35">
      <c r="A6710">
        <v>6709</v>
      </c>
      <c r="B6710">
        <v>15653448</v>
      </c>
      <c r="C6710" t="s">
        <v>132</v>
      </c>
      <c r="D6710">
        <v>754</v>
      </c>
      <c r="E6710" t="s">
        <v>15</v>
      </c>
      <c r="F6710" t="s">
        <v>23</v>
      </c>
      <c r="G6710">
        <v>34</v>
      </c>
      <c r="H6710">
        <v>7</v>
      </c>
      <c r="I6710" s="6">
        <v>0</v>
      </c>
      <c r="J6710">
        <v>2</v>
      </c>
      <c r="K6710">
        <v>1</v>
      </c>
      <c r="L6710">
        <v>1</v>
      </c>
      <c r="M6710">
        <v>6521985</v>
      </c>
      <c r="N6710">
        <v>0</v>
      </c>
      <c r="O6710" t="str" cm="1">
        <f t="array" ref="O6710">_xlfn.IFS(Churn_Modelling[[#This Row],[Balance]]=0,"Tidak ada Saldo",Churn_Modelling[[#This Row],[Balance]]&lt;=5000000,"Saldo Rendah",Churn_Modelling[[#This Row],[Balance]]&lt;=10000000,"Saldo Menengah",Churn_Modelling[[#This Row],[Balance]]&lt;=15000000,"Saldo Tinggi",TRUE,"Saldo Premium")</f>
        <v>Tidak ada Saldo</v>
      </c>
      <c r="P6710" t="str" cm="1">
        <f t="array" ref="P6710">_xlfn.IFS(Churn_Modelling[[#This Row],[CreditScore]]&lt;=500,"Rendah",Churn_Modelling[[#This Row],[CreditScore]]&lt;=600,"Cukup",Churn_Modelling[[#This Row],[CreditScore]]&lt;=700,"Sedang",Churn_Modelling[[#This Row],[CreditScore]]&lt;=800,"Baik",TRUE,"Sangat Baik")</f>
        <v>Baik</v>
      </c>
    </row>
    <row r="6711" spans="1:16" hidden="1" x14ac:dyDescent="0.35">
      <c r="A6711">
        <v>6710</v>
      </c>
      <c r="B6711">
        <v>15587647</v>
      </c>
      <c r="C6711" t="s">
        <v>1234</v>
      </c>
      <c r="D6711">
        <v>850</v>
      </c>
      <c r="E6711" t="s">
        <v>26</v>
      </c>
      <c r="F6711" t="s">
        <v>16</v>
      </c>
      <c r="G6711">
        <v>66</v>
      </c>
      <c r="H6711">
        <v>0</v>
      </c>
      <c r="I6711" s="6">
        <v>12712062</v>
      </c>
      <c r="J6711">
        <v>1</v>
      </c>
      <c r="K6711">
        <v>0</v>
      </c>
      <c r="L6711">
        <v>1</v>
      </c>
      <c r="M6711">
        <v>11892964</v>
      </c>
      <c r="N6711">
        <v>1</v>
      </c>
      <c r="O6711" t="str" cm="1">
        <f t="array" ref="O6711">_xlfn.IFS(Churn_Modelling[[#This Row],[Balance]]=0,"Tidak ada Saldo",Churn_Modelling[[#This Row],[Balance]]&lt;=5000000,"Saldo Rendah",Churn_Modelling[[#This Row],[Balance]]&lt;=10000000,"Saldo Menengah",Churn_Modelling[[#This Row],[Balance]]&lt;=15000000,"Saldo Tinggi",TRUE,"Saldo Premium")</f>
        <v>Saldo Tinggi</v>
      </c>
      <c r="P6711" t="str" cm="1">
        <f t="array" ref="P6711">_xlfn.IFS(Churn_Modelling[[#This Row],[CreditScore]]&lt;=500,"Rendah",Churn_Modelling[[#This Row],[CreditScore]]&lt;=600,"Cukup",Churn_Modelling[[#This Row],[CreditScore]]&lt;=700,"Sedang",Churn_Modelling[[#This Row],[CreditScore]]&lt;=800,"Baik",TRUE,"Sangat Baik")</f>
        <v>Sangat Baik</v>
      </c>
    </row>
    <row r="6712" spans="1:16" x14ac:dyDescent="0.35">
      <c r="A6712">
        <v>6711</v>
      </c>
      <c r="B6712">
        <v>15701037</v>
      </c>
      <c r="C6712" t="s">
        <v>1591</v>
      </c>
      <c r="D6712">
        <v>578</v>
      </c>
      <c r="E6712" t="s">
        <v>15</v>
      </c>
      <c r="F6712" t="s">
        <v>23</v>
      </c>
      <c r="G6712">
        <v>39</v>
      </c>
      <c r="H6712">
        <v>2</v>
      </c>
      <c r="I6712" s="6">
        <v>0</v>
      </c>
      <c r="J6712">
        <v>2</v>
      </c>
      <c r="K6712">
        <v>1</v>
      </c>
      <c r="L6712">
        <v>0</v>
      </c>
      <c r="M6712">
        <v>705639</v>
      </c>
      <c r="N6712">
        <v>0</v>
      </c>
      <c r="O6712" t="str" cm="1">
        <f t="array" ref="O6712">_xlfn.IFS(Churn_Modelling[[#This Row],[Balance]]=0,"Tidak ada Saldo",Churn_Modelling[[#This Row],[Balance]]&lt;=5000000,"Saldo Rendah",Churn_Modelling[[#This Row],[Balance]]&lt;=10000000,"Saldo Menengah",Churn_Modelling[[#This Row],[Balance]]&lt;=15000000,"Saldo Tinggi",TRUE,"Saldo Premium")</f>
        <v>Tidak ada Saldo</v>
      </c>
      <c r="P6712" t="str" cm="1">
        <f t="array" ref="P6712">_xlfn.IFS(Churn_Modelling[[#This Row],[CreditScore]]&lt;=500,"Rendah",Churn_Modelling[[#This Row],[CreditScore]]&lt;=600,"Cukup",Churn_Modelling[[#This Row],[CreditScore]]&lt;=700,"Sedang",Churn_Modelling[[#This Row],[CreditScore]]&lt;=800,"Baik",TRUE,"Sangat Baik")</f>
        <v>Cukup</v>
      </c>
    </row>
    <row r="6713" spans="1:16" x14ac:dyDescent="0.35">
      <c r="A6713">
        <v>6712</v>
      </c>
      <c r="B6713">
        <v>15727499</v>
      </c>
      <c r="C6713" t="s">
        <v>268</v>
      </c>
      <c r="D6713">
        <v>666</v>
      </c>
      <c r="E6713" t="s">
        <v>26</v>
      </c>
      <c r="F6713" t="s">
        <v>16</v>
      </c>
      <c r="G6713">
        <v>36</v>
      </c>
      <c r="H6713">
        <v>3</v>
      </c>
      <c r="I6713" s="6">
        <v>1291185</v>
      </c>
      <c r="J6713">
        <v>2</v>
      </c>
      <c r="K6713">
        <v>0</v>
      </c>
      <c r="L6713">
        <v>0</v>
      </c>
      <c r="M6713">
        <v>13943512</v>
      </c>
      <c r="N6713">
        <v>0</v>
      </c>
      <c r="O6713" t="str" cm="1">
        <f t="array" ref="O6713">_xlfn.IFS(Churn_Modelling[[#This Row],[Balance]]=0,"Tidak ada Saldo",Churn_Modelling[[#This Row],[Balance]]&lt;=5000000,"Saldo Rendah",Churn_Modelling[[#This Row],[Balance]]&lt;=10000000,"Saldo Menengah",Churn_Modelling[[#This Row],[Balance]]&lt;=15000000,"Saldo Tinggi",TRUE,"Saldo Premium")</f>
        <v>Saldo Rendah</v>
      </c>
      <c r="P6713" t="str" cm="1">
        <f t="array" ref="P6713">_xlfn.IFS(Churn_Modelling[[#This Row],[CreditScore]]&lt;=500,"Rendah",Churn_Modelling[[#This Row],[CreditScore]]&lt;=600,"Cukup",Churn_Modelling[[#This Row],[CreditScore]]&lt;=700,"Sedang",Churn_Modelling[[#This Row],[CreditScore]]&lt;=800,"Baik",TRUE,"Sangat Baik")</f>
        <v>Sedang</v>
      </c>
    </row>
    <row r="6714" spans="1:16" x14ac:dyDescent="0.35">
      <c r="A6714">
        <v>6713</v>
      </c>
      <c r="B6714">
        <v>15724838</v>
      </c>
      <c r="C6714" t="s">
        <v>481</v>
      </c>
      <c r="D6714">
        <v>599</v>
      </c>
      <c r="E6714" t="s">
        <v>15</v>
      </c>
      <c r="F6714" t="s">
        <v>16</v>
      </c>
      <c r="G6714">
        <v>43</v>
      </c>
      <c r="H6714">
        <v>4</v>
      </c>
      <c r="I6714" s="6">
        <v>0</v>
      </c>
      <c r="J6714">
        <v>1</v>
      </c>
      <c r="K6714">
        <v>1</v>
      </c>
      <c r="L6714">
        <v>0</v>
      </c>
      <c r="M6714">
        <v>1703471</v>
      </c>
      <c r="N6714">
        <v>0</v>
      </c>
      <c r="O6714" t="str" cm="1">
        <f t="array" ref="O6714">_xlfn.IFS(Churn_Modelling[[#This Row],[Balance]]=0,"Tidak ada Saldo",Churn_Modelling[[#This Row],[Balance]]&lt;=5000000,"Saldo Rendah",Churn_Modelling[[#This Row],[Balance]]&lt;=10000000,"Saldo Menengah",Churn_Modelling[[#This Row],[Balance]]&lt;=15000000,"Saldo Tinggi",TRUE,"Saldo Premium")</f>
        <v>Tidak ada Saldo</v>
      </c>
      <c r="P6714" t="str" cm="1">
        <f t="array" ref="P6714">_xlfn.IFS(Churn_Modelling[[#This Row],[CreditScore]]&lt;=500,"Rendah",Churn_Modelling[[#This Row],[CreditScore]]&lt;=600,"Cukup",Churn_Modelling[[#This Row],[CreditScore]]&lt;=700,"Sedang",Churn_Modelling[[#This Row],[CreditScore]]&lt;=800,"Baik",TRUE,"Sangat Baik")</f>
        <v>Cukup</v>
      </c>
    </row>
    <row r="6715" spans="1:16" hidden="1" x14ac:dyDescent="0.35">
      <c r="A6715">
        <v>6714</v>
      </c>
      <c r="B6715">
        <v>15666711</v>
      </c>
      <c r="C6715" t="s">
        <v>2416</v>
      </c>
      <c r="D6715">
        <v>586</v>
      </c>
      <c r="E6715" t="s">
        <v>15</v>
      </c>
      <c r="F6715" t="s">
        <v>16</v>
      </c>
      <c r="G6715">
        <v>46</v>
      </c>
      <c r="H6715">
        <v>0</v>
      </c>
      <c r="I6715" s="6">
        <v>0</v>
      </c>
      <c r="J6715">
        <v>3</v>
      </c>
      <c r="K6715">
        <v>0</v>
      </c>
      <c r="L6715">
        <v>1</v>
      </c>
      <c r="M6715">
        <v>13155382</v>
      </c>
      <c r="N6715">
        <v>1</v>
      </c>
      <c r="O6715" t="str" cm="1">
        <f t="array" ref="O6715">_xlfn.IFS(Churn_Modelling[[#This Row],[Balance]]=0,"Tidak ada Saldo",Churn_Modelling[[#This Row],[Balance]]&lt;=5000000,"Saldo Rendah",Churn_Modelling[[#This Row],[Balance]]&lt;=10000000,"Saldo Menengah",Churn_Modelling[[#This Row],[Balance]]&lt;=15000000,"Saldo Tinggi",TRUE,"Saldo Premium")</f>
        <v>Tidak ada Saldo</v>
      </c>
      <c r="P6715" t="str" cm="1">
        <f t="array" ref="P6715">_xlfn.IFS(Churn_Modelling[[#This Row],[CreditScore]]&lt;=500,"Rendah",Churn_Modelling[[#This Row],[CreditScore]]&lt;=600,"Cukup",Churn_Modelling[[#This Row],[CreditScore]]&lt;=700,"Sedang",Churn_Modelling[[#This Row],[CreditScore]]&lt;=800,"Baik",TRUE,"Sangat Baik")</f>
        <v>Cukup</v>
      </c>
    </row>
    <row r="6716" spans="1:16" x14ac:dyDescent="0.35">
      <c r="A6716">
        <v>6715</v>
      </c>
      <c r="B6716">
        <v>15588933</v>
      </c>
      <c r="C6716" t="s">
        <v>496</v>
      </c>
      <c r="D6716">
        <v>825</v>
      </c>
      <c r="E6716" t="s">
        <v>15</v>
      </c>
      <c r="F6716" t="s">
        <v>16</v>
      </c>
      <c r="G6716">
        <v>36</v>
      </c>
      <c r="H6716">
        <v>3</v>
      </c>
      <c r="I6716" s="6">
        <v>14605366</v>
      </c>
      <c r="J6716">
        <v>1</v>
      </c>
      <c r="K6716">
        <v>1</v>
      </c>
      <c r="L6716">
        <v>1</v>
      </c>
      <c r="M6716">
        <v>1383447</v>
      </c>
      <c r="N6716">
        <v>0</v>
      </c>
      <c r="O6716" t="str" cm="1">
        <f t="array" ref="O6716">_xlfn.IFS(Churn_Modelling[[#This Row],[Balance]]=0,"Tidak ada Saldo",Churn_Modelling[[#This Row],[Balance]]&lt;=5000000,"Saldo Rendah",Churn_Modelling[[#This Row],[Balance]]&lt;=10000000,"Saldo Menengah",Churn_Modelling[[#This Row],[Balance]]&lt;=15000000,"Saldo Tinggi",TRUE,"Saldo Premium")</f>
        <v>Saldo Tinggi</v>
      </c>
      <c r="P6716" t="str" cm="1">
        <f t="array" ref="P6716">_xlfn.IFS(Churn_Modelling[[#This Row],[CreditScore]]&lt;=500,"Rendah",Churn_Modelling[[#This Row],[CreditScore]]&lt;=600,"Cukup",Churn_Modelling[[#This Row],[CreditScore]]&lt;=700,"Sedang",Churn_Modelling[[#This Row],[CreditScore]]&lt;=800,"Baik",TRUE,"Sangat Baik")</f>
        <v>Sangat Baik</v>
      </c>
    </row>
    <row r="6717" spans="1:16" x14ac:dyDescent="0.35">
      <c r="A6717">
        <v>6716</v>
      </c>
      <c r="B6717">
        <v>15763111</v>
      </c>
      <c r="C6717" t="s">
        <v>708</v>
      </c>
      <c r="D6717">
        <v>808</v>
      </c>
      <c r="E6717" t="s">
        <v>18</v>
      </c>
      <c r="F6717" t="s">
        <v>16</v>
      </c>
      <c r="G6717">
        <v>67</v>
      </c>
      <c r="H6717">
        <v>10</v>
      </c>
      <c r="I6717" s="6">
        <v>12457715</v>
      </c>
      <c r="J6717">
        <v>1</v>
      </c>
      <c r="K6717">
        <v>0</v>
      </c>
      <c r="L6717">
        <v>1</v>
      </c>
      <c r="M6717">
        <v>1698944</v>
      </c>
      <c r="N6717">
        <v>0</v>
      </c>
      <c r="O6717" t="str" cm="1">
        <f t="array" ref="O6717">_xlfn.IFS(Churn_Modelling[[#This Row],[Balance]]=0,"Tidak ada Saldo",Churn_Modelling[[#This Row],[Balance]]&lt;=5000000,"Saldo Rendah",Churn_Modelling[[#This Row],[Balance]]&lt;=10000000,"Saldo Menengah",Churn_Modelling[[#This Row],[Balance]]&lt;=15000000,"Saldo Tinggi",TRUE,"Saldo Premium")</f>
        <v>Saldo Tinggi</v>
      </c>
      <c r="P6717" t="str" cm="1">
        <f t="array" ref="P6717">_xlfn.IFS(Churn_Modelling[[#This Row],[CreditScore]]&lt;=500,"Rendah",Churn_Modelling[[#This Row],[CreditScore]]&lt;=600,"Cukup",Churn_Modelling[[#This Row],[CreditScore]]&lt;=700,"Sedang",Churn_Modelling[[#This Row],[CreditScore]]&lt;=800,"Baik",TRUE,"Sangat Baik")</f>
        <v>Sangat Baik</v>
      </c>
    </row>
    <row r="6718" spans="1:16" x14ac:dyDescent="0.35">
      <c r="A6718">
        <v>6717</v>
      </c>
      <c r="B6718">
        <v>15805676</v>
      </c>
      <c r="C6718" t="s">
        <v>723</v>
      </c>
      <c r="D6718">
        <v>515</v>
      </c>
      <c r="E6718" t="s">
        <v>18</v>
      </c>
      <c r="F6718" t="s">
        <v>23</v>
      </c>
      <c r="G6718">
        <v>29</v>
      </c>
      <c r="H6718">
        <v>4</v>
      </c>
      <c r="I6718" s="6">
        <v>15101255</v>
      </c>
      <c r="J6718">
        <v>2</v>
      </c>
      <c r="K6718">
        <v>1</v>
      </c>
      <c r="L6718">
        <v>0</v>
      </c>
      <c r="M6718">
        <v>977097</v>
      </c>
      <c r="N6718">
        <v>0</v>
      </c>
      <c r="O6718" t="str" cm="1">
        <f t="array" ref="O6718">_xlfn.IFS(Churn_Modelling[[#This Row],[Balance]]=0,"Tidak ada Saldo",Churn_Modelling[[#This Row],[Balance]]&lt;=5000000,"Saldo Rendah",Churn_Modelling[[#This Row],[Balance]]&lt;=10000000,"Saldo Menengah",Churn_Modelling[[#This Row],[Balance]]&lt;=15000000,"Saldo Tinggi",TRUE,"Saldo Premium")</f>
        <v>Saldo Premium</v>
      </c>
      <c r="P6718" t="str" cm="1">
        <f t="array" ref="P6718">_xlfn.IFS(Churn_Modelling[[#This Row],[CreditScore]]&lt;=500,"Rendah",Churn_Modelling[[#This Row],[CreditScore]]&lt;=600,"Cukup",Churn_Modelling[[#This Row],[CreditScore]]&lt;=700,"Sedang",Churn_Modelling[[#This Row],[CreditScore]]&lt;=800,"Baik",TRUE,"Sangat Baik")</f>
        <v>Cukup</v>
      </c>
    </row>
    <row r="6719" spans="1:16" hidden="1" x14ac:dyDescent="0.35">
      <c r="A6719">
        <v>6718</v>
      </c>
      <c r="B6719">
        <v>15586674</v>
      </c>
      <c r="C6719" t="s">
        <v>610</v>
      </c>
      <c r="D6719">
        <v>663</v>
      </c>
      <c r="E6719" t="s">
        <v>18</v>
      </c>
      <c r="F6719" t="s">
        <v>16</v>
      </c>
      <c r="G6719">
        <v>58</v>
      </c>
      <c r="H6719">
        <v>5</v>
      </c>
      <c r="I6719" s="6">
        <v>21610988</v>
      </c>
      <c r="J6719">
        <v>1</v>
      </c>
      <c r="K6719">
        <v>0</v>
      </c>
      <c r="L6719">
        <v>1</v>
      </c>
      <c r="M6719">
        <v>7417671</v>
      </c>
      <c r="N6719">
        <v>1</v>
      </c>
      <c r="O6719" t="str" cm="1">
        <f t="array" ref="O6719">_xlfn.IFS(Churn_Modelling[[#This Row],[Balance]]=0,"Tidak ada Saldo",Churn_Modelling[[#This Row],[Balance]]&lt;=5000000,"Saldo Rendah",Churn_Modelling[[#This Row],[Balance]]&lt;=10000000,"Saldo Menengah",Churn_Modelling[[#This Row],[Balance]]&lt;=15000000,"Saldo Tinggi",TRUE,"Saldo Premium")</f>
        <v>Saldo Premium</v>
      </c>
      <c r="P6719" t="str" cm="1">
        <f t="array" ref="P6719">_xlfn.IFS(Churn_Modelling[[#This Row],[CreditScore]]&lt;=500,"Rendah",Churn_Modelling[[#This Row],[CreditScore]]&lt;=600,"Cukup",Churn_Modelling[[#This Row],[CreditScore]]&lt;=700,"Sedang",Churn_Modelling[[#This Row],[CreditScore]]&lt;=800,"Baik",TRUE,"Sangat Baik")</f>
        <v>Sedang</v>
      </c>
    </row>
    <row r="6720" spans="1:16" x14ac:dyDescent="0.35">
      <c r="A6720">
        <v>6719</v>
      </c>
      <c r="B6720">
        <v>15744553</v>
      </c>
      <c r="C6720" t="s">
        <v>184</v>
      </c>
      <c r="D6720">
        <v>444</v>
      </c>
      <c r="E6720" t="s">
        <v>15</v>
      </c>
      <c r="F6720" t="s">
        <v>23</v>
      </c>
      <c r="G6720">
        <v>34</v>
      </c>
      <c r="H6720">
        <v>2</v>
      </c>
      <c r="I6720" s="6">
        <v>14431897</v>
      </c>
      <c r="J6720">
        <v>1</v>
      </c>
      <c r="K6720">
        <v>1</v>
      </c>
      <c r="L6720">
        <v>0</v>
      </c>
      <c r="M6720">
        <v>11266806</v>
      </c>
      <c r="N6720">
        <v>0</v>
      </c>
      <c r="O6720" t="str" cm="1">
        <f t="array" ref="O6720">_xlfn.IFS(Churn_Modelling[[#This Row],[Balance]]=0,"Tidak ada Saldo",Churn_Modelling[[#This Row],[Balance]]&lt;=5000000,"Saldo Rendah",Churn_Modelling[[#This Row],[Balance]]&lt;=10000000,"Saldo Menengah",Churn_Modelling[[#This Row],[Balance]]&lt;=15000000,"Saldo Tinggi",TRUE,"Saldo Premium")</f>
        <v>Saldo Tinggi</v>
      </c>
      <c r="P6720" t="str" cm="1">
        <f t="array" ref="P6720">_xlfn.IFS(Churn_Modelling[[#This Row],[CreditScore]]&lt;=500,"Rendah",Churn_Modelling[[#This Row],[CreditScore]]&lt;=600,"Cukup",Churn_Modelling[[#This Row],[CreditScore]]&lt;=700,"Sedang",Churn_Modelling[[#This Row],[CreditScore]]&lt;=800,"Baik",TRUE,"Sangat Baik")</f>
        <v>Rendah</v>
      </c>
    </row>
    <row r="6721" spans="1:16" x14ac:dyDescent="0.35">
      <c r="A6721">
        <v>6720</v>
      </c>
      <c r="B6721">
        <v>15776629</v>
      </c>
      <c r="C6721" t="s">
        <v>1330</v>
      </c>
      <c r="D6721">
        <v>650</v>
      </c>
      <c r="E6721" t="s">
        <v>15</v>
      </c>
      <c r="F6721" t="s">
        <v>16</v>
      </c>
      <c r="G6721">
        <v>39</v>
      </c>
      <c r="H6721">
        <v>4</v>
      </c>
      <c r="I6721" s="6">
        <v>0</v>
      </c>
      <c r="J6721">
        <v>2</v>
      </c>
      <c r="K6721">
        <v>0</v>
      </c>
      <c r="L6721">
        <v>0</v>
      </c>
      <c r="M6721">
        <v>1862757</v>
      </c>
      <c r="N6721">
        <v>0</v>
      </c>
      <c r="O6721" t="str" cm="1">
        <f t="array" ref="O6721">_xlfn.IFS(Churn_Modelling[[#This Row],[Balance]]=0,"Tidak ada Saldo",Churn_Modelling[[#This Row],[Balance]]&lt;=5000000,"Saldo Rendah",Churn_Modelling[[#This Row],[Balance]]&lt;=10000000,"Saldo Menengah",Churn_Modelling[[#This Row],[Balance]]&lt;=15000000,"Saldo Tinggi",TRUE,"Saldo Premium")</f>
        <v>Tidak ada Saldo</v>
      </c>
      <c r="P6721" t="str" cm="1">
        <f t="array" ref="P6721">_xlfn.IFS(Churn_Modelling[[#This Row],[CreditScore]]&lt;=500,"Rendah",Churn_Modelling[[#This Row],[CreditScore]]&lt;=600,"Cukup",Churn_Modelling[[#This Row],[CreditScore]]&lt;=700,"Sedang",Churn_Modelling[[#This Row],[CreditScore]]&lt;=800,"Baik",TRUE,"Sangat Baik")</f>
        <v>Sedang</v>
      </c>
    </row>
    <row r="6722" spans="1:16" x14ac:dyDescent="0.35">
      <c r="A6722">
        <v>6721</v>
      </c>
      <c r="B6722">
        <v>15647207</v>
      </c>
      <c r="C6722" t="s">
        <v>2417</v>
      </c>
      <c r="D6722">
        <v>609</v>
      </c>
      <c r="E6722" t="s">
        <v>15</v>
      </c>
      <c r="F6722" t="s">
        <v>23</v>
      </c>
      <c r="G6722">
        <v>26</v>
      </c>
      <c r="H6722">
        <v>7</v>
      </c>
      <c r="I6722" s="6">
        <v>0</v>
      </c>
      <c r="J6722">
        <v>2</v>
      </c>
      <c r="K6722">
        <v>1</v>
      </c>
      <c r="L6722">
        <v>0</v>
      </c>
      <c r="M6722">
        <v>9846399</v>
      </c>
      <c r="N6722">
        <v>0</v>
      </c>
      <c r="O6722" t="str" cm="1">
        <f t="array" ref="O6722">_xlfn.IFS(Churn_Modelling[[#This Row],[Balance]]=0,"Tidak ada Saldo",Churn_Modelling[[#This Row],[Balance]]&lt;=5000000,"Saldo Rendah",Churn_Modelling[[#This Row],[Balance]]&lt;=10000000,"Saldo Menengah",Churn_Modelling[[#This Row],[Balance]]&lt;=15000000,"Saldo Tinggi",TRUE,"Saldo Premium")</f>
        <v>Tidak ada Saldo</v>
      </c>
      <c r="P6722" t="str" cm="1">
        <f t="array" ref="P6722">_xlfn.IFS(Churn_Modelling[[#This Row],[CreditScore]]&lt;=500,"Rendah",Churn_Modelling[[#This Row],[CreditScore]]&lt;=600,"Cukup",Churn_Modelling[[#This Row],[CreditScore]]&lt;=700,"Sedang",Churn_Modelling[[#This Row],[CreditScore]]&lt;=800,"Baik",TRUE,"Sangat Baik")</f>
        <v>Sedang</v>
      </c>
    </row>
    <row r="6723" spans="1:16" x14ac:dyDescent="0.35">
      <c r="A6723">
        <v>6722</v>
      </c>
      <c r="B6723">
        <v>15715638</v>
      </c>
      <c r="C6723" t="s">
        <v>484</v>
      </c>
      <c r="D6723">
        <v>824</v>
      </c>
      <c r="E6723" t="s">
        <v>26</v>
      </c>
      <c r="F6723" t="s">
        <v>23</v>
      </c>
      <c r="G6723">
        <v>77</v>
      </c>
      <c r="H6723">
        <v>3</v>
      </c>
      <c r="I6723" s="6">
        <v>2751715</v>
      </c>
      <c r="J6723">
        <v>2</v>
      </c>
      <c r="K6723">
        <v>0</v>
      </c>
      <c r="L6723">
        <v>1</v>
      </c>
      <c r="M6723">
        <v>274641</v>
      </c>
      <c r="N6723">
        <v>0</v>
      </c>
      <c r="O6723" t="str" cm="1">
        <f t="array" ref="O6723">_xlfn.IFS(Churn_Modelling[[#This Row],[Balance]]=0,"Tidak ada Saldo",Churn_Modelling[[#This Row],[Balance]]&lt;=5000000,"Saldo Rendah",Churn_Modelling[[#This Row],[Balance]]&lt;=10000000,"Saldo Menengah",Churn_Modelling[[#This Row],[Balance]]&lt;=15000000,"Saldo Tinggi",TRUE,"Saldo Premium")</f>
        <v>Saldo Rendah</v>
      </c>
      <c r="P6723" t="str" cm="1">
        <f t="array" ref="P6723">_xlfn.IFS(Churn_Modelling[[#This Row],[CreditScore]]&lt;=500,"Rendah",Churn_Modelling[[#This Row],[CreditScore]]&lt;=600,"Cukup",Churn_Modelling[[#This Row],[CreditScore]]&lt;=700,"Sedang",Churn_Modelling[[#This Row],[CreditScore]]&lt;=800,"Baik",TRUE,"Sangat Baik")</f>
        <v>Sangat Baik</v>
      </c>
    </row>
    <row r="6724" spans="1:16" x14ac:dyDescent="0.35">
      <c r="A6724">
        <v>6723</v>
      </c>
      <c r="B6724">
        <v>15750602</v>
      </c>
      <c r="C6724" t="s">
        <v>2418</v>
      </c>
      <c r="D6724">
        <v>662</v>
      </c>
      <c r="E6724" t="s">
        <v>15</v>
      </c>
      <c r="F6724" t="s">
        <v>23</v>
      </c>
      <c r="G6724">
        <v>29</v>
      </c>
      <c r="H6724">
        <v>5</v>
      </c>
      <c r="I6724" s="6">
        <v>14709265</v>
      </c>
      <c r="J6724">
        <v>1</v>
      </c>
      <c r="K6724">
        <v>1</v>
      </c>
      <c r="L6724">
        <v>0</v>
      </c>
      <c r="M6724">
        <v>109283</v>
      </c>
      <c r="N6724">
        <v>0</v>
      </c>
      <c r="O6724" t="str" cm="1">
        <f t="array" ref="O6724">_xlfn.IFS(Churn_Modelling[[#This Row],[Balance]]=0,"Tidak ada Saldo",Churn_Modelling[[#This Row],[Balance]]&lt;=5000000,"Saldo Rendah",Churn_Modelling[[#This Row],[Balance]]&lt;=10000000,"Saldo Menengah",Churn_Modelling[[#This Row],[Balance]]&lt;=15000000,"Saldo Tinggi",TRUE,"Saldo Premium")</f>
        <v>Saldo Tinggi</v>
      </c>
      <c r="P6724" t="str" cm="1">
        <f t="array" ref="P6724">_xlfn.IFS(Churn_Modelling[[#This Row],[CreditScore]]&lt;=500,"Rendah",Churn_Modelling[[#This Row],[CreditScore]]&lt;=600,"Cukup",Churn_Modelling[[#This Row],[CreditScore]]&lt;=700,"Sedang",Churn_Modelling[[#This Row],[CreditScore]]&lt;=800,"Baik",TRUE,"Sangat Baik")</f>
        <v>Sedang</v>
      </c>
    </row>
    <row r="6725" spans="1:16" x14ac:dyDescent="0.35">
      <c r="A6725">
        <v>6724</v>
      </c>
      <c r="B6725">
        <v>15766810</v>
      </c>
      <c r="C6725" t="s">
        <v>1833</v>
      </c>
      <c r="D6725">
        <v>699</v>
      </c>
      <c r="E6725" t="s">
        <v>26</v>
      </c>
      <c r="F6725" t="s">
        <v>16</v>
      </c>
      <c r="G6725">
        <v>51</v>
      </c>
      <c r="H6725">
        <v>2</v>
      </c>
      <c r="I6725" s="6">
        <v>9224614</v>
      </c>
      <c r="J6725">
        <v>2</v>
      </c>
      <c r="K6725">
        <v>0</v>
      </c>
      <c r="L6725">
        <v>1</v>
      </c>
      <c r="M6725">
        <v>9134603</v>
      </c>
      <c r="N6725">
        <v>0</v>
      </c>
      <c r="O6725" t="str" cm="1">
        <f t="array" ref="O6725">_xlfn.IFS(Churn_Modelling[[#This Row],[Balance]]=0,"Tidak ada Saldo",Churn_Modelling[[#This Row],[Balance]]&lt;=5000000,"Saldo Rendah",Churn_Modelling[[#This Row],[Balance]]&lt;=10000000,"Saldo Menengah",Churn_Modelling[[#This Row],[Balance]]&lt;=15000000,"Saldo Tinggi",TRUE,"Saldo Premium")</f>
        <v>Saldo Menengah</v>
      </c>
      <c r="P6725" t="str" cm="1">
        <f t="array" ref="P6725">_xlfn.IFS(Churn_Modelling[[#This Row],[CreditScore]]&lt;=500,"Rendah",Churn_Modelling[[#This Row],[CreditScore]]&lt;=600,"Cukup",Churn_Modelling[[#This Row],[CreditScore]]&lt;=700,"Sedang",Churn_Modelling[[#This Row],[CreditScore]]&lt;=800,"Baik",TRUE,"Sangat Baik")</f>
        <v>Sedang</v>
      </c>
    </row>
    <row r="6726" spans="1:16" hidden="1" x14ac:dyDescent="0.35">
      <c r="A6726">
        <v>6725</v>
      </c>
      <c r="B6726">
        <v>15756625</v>
      </c>
      <c r="C6726" t="s">
        <v>199</v>
      </c>
      <c r="D6726">
        <v>752</v>
      </c>
      <c r="E6726" t="s">
        <v>15</v>
      </c>
      <c r="F6726" t="s">
        <v>16</v>
      </c>
      <c r="G6726">
        <v>41</v>
      </c>
      <c r="H6726">
        <v>8</v>
      </c>
      <c r="I6726" s="6">
        <v>0</v>
      </c>
      <c r="J6726">
        <v>2</v>
      </c>
      <c r="K6726">
        <v>1</v>
      </c>
      <c r="L6726">
        <v>0</v>
      </c>
      <c r="M6726">
        <v>13984404</v>
      </c>
      <c r="N6726">
        <v>1</v>
      </c>
      <c r="O6726" t="str" cm="1">
        <f t="array" ref="O6726">_xlfn.IFS(Churn_Modelling[[#This Row],[Balance]]=0,"Tidak ada Saldo",Churn_Modelling[[#This Row],[Balance]]&lt;=5000000,"Saldo Rendah",Churn_Modelling[[#This Row],[Balance]]&lt;=10000000,"Saldo Menengah",Churn_Modelling[[#This Row],[Balance]]&lt;=15000000,"Saldo Tinggi",TRUE,"Saldo Premium")</f>
        <v>Tidak ada Saldo</v>
      </c>
      <c r="P6726" t="str" cm="1">
        <f t="array" ref="P6726">_xlfn.IFS(Churn_Modelling[[#This Row],[CreditScore]]&lt;=500,"Rendah",Churn_Modelling[[#This Row],[CreditScore]]&lt;=600,"Cukup",Churn_Modelling[[#This Row],[CreditScore]]&lt;=700,"Sedang",Churn_Modelling[[#This Row],[CreditScore]]&lt;=800,"Baik",TRUE,"Sangat Baik")</f>
        <v>Baik</v>
      </c>
    </row>
    <row r="6727" spans="1:16" x14ac:dyDescent="0.35">
      <c r="A6727">
        <v>6726</v>
      </c>
      <c r="B6727">
        <v>15639552</v>
      </c>
      <c r="C6727" t="s">
        <v>1594</v>
      </c>
      <c r="D6727">
        <v>603</v>
      </c>
      <c r="E6727" t="s">
        <v>26</v>
      </c>
      <c r="F6727" t="s">
        <v>16</v>
      </c>
      <c r="G6727">
        <v>40</v>
      </c>
      <c r="H6727">
        <v>8</v>
      </c>
      <c r="I6727" s="6">
        <v>14889702</v>
      </c>
      <c r="J6727">
        <v>1</v>
      </c>
      <c r="K6727">
        <v>0</v>
      </c>
      <c r="L6727">
        <v>0</v>
      </c>
      <c r="M6727">
        <v>1050529</v>
      </c>
      <c r="N6727">
        <v>0</v>
      </c>
      <c r="O6727" t="str" cm="1">
        <f t="array" ref="O6727">_xlfn.IFS(Churn_Modelling[[#This Row],[Balance]]=0,"Tidak ada Saldo",Churn_Modelling[[#This Row],[Balance]]&lt;=5000000,"Saldo Rendah",Churn_Modelling[[#This Row],[Balance]]&lt;=10000000,"Saldo Menengah",Churn_Modelling[[#This Row],[Balance]]&lt;=15000000,"Saldo Tinggi",TRUE,"Saldo Premium")</f>
        <v>Saldo Tinggi</v>
      </c>
      <c r="P6727" t="str" cm="1">
        <f t="array" ref="P6727">_xlfn.IFS(Churn_Modelling[[#This Row],[CreditScore]]&lt;=500,"Rendah",Churn_Modelling[[#This Row],[CreditScore]]&lt;=600,"Cukup",Churn_Modelling[[#This Row],[CreditScore]]&lt;=700,"Sedang",Churn_Modelling[[#This Row],[CreditScore]]&lt;=800,"Baik",TRUE,"Sangat Baik")</f>
        <v>Sedang</v>
      </c>
    </row>
    <row r="6728" spans="1:16" hidden="1" x14ac:dyDescent="0.35">
      <c r="A6728">
        <v>6727</v>
      </c>
      <c r="B6728">
        <v>15633213</v>
      </c>
      <c r="C6728" t="s">
        <v>1169</v>
      </c>
      <c r="D6728">
        <v>628</v>
      </c>
      <c r="E6728" t="s">
        <v>18</v>
      </c>
      <c r="F6728" t="s">
        <v>23</v>
      </c>
      <c r="G6728">
        <v>50</v>
      </c>
      <c r="H6728">
        <v>8</v>
      </c>
      <c r="I6728" s="6">
        <v>0</v>
      </c>
      <c r="J6728">
        <v>1</v>
      </c>
      <c r="K6728">
        <v>0</v>
      </c>
      <c r="L6728">
        <v>0</v>
      </c>
      <c r="M6728">
        <v>14436683</v>
      </c>
      <c r="N6728">
        <v>1</v>
      </c>
      <c r="O6728" t="str" cm="1">
        <f t="array" ref="O6728">_xlfn.IFS(Churn_Modelling[[#This Row],[Balance]]=0,"Tidak ada Saldo",Churn_Modelling[[#This Row],[Balance]]&lt;=5000000,"Saldo Rendah",Churn_Modelling[[#This Row],[Balance]]&lt;=10000000,"Saldo Menengah",Churn_Modelling[[#This Row],[Balance]]&lt;=15000000,"Saldo Tinggi",TRUE,"Saldo Premium")</f>
        <v>Tidak ada Saldo</v>
      </c>
      <c r="P6728" t="str" cm="1">
        <f t="array" ref="P6728">_xlfn.IFS(Churn_Modelling[[#This Row],[CreditScore]]&lt;=500,"Rendah",Churn_Modelling[[#This Row],[CreditScore]]&lt;=600,"Cukup",Churn_Modelling[[#This Row],[CreditScore]]&lt;=700,"Sedang",Churn_Modelling[[#This Row],[CreditScore]]&lt;=800,"Baik",TRUE,"Sangat Baik")</f>
        <v>Sedang</v>
      </c>
    </row>
    <row r="6729" spans="1:16" hidden="1" x14ac:dyDescent="0.35">
      <c r="A6729">
        <v>6728</v>
      </c>
      <c r="B6729">
        <v>15610416</v>
      </c>
      <c r="C6729" t="s">
        <v>1330</v>
      </c>
      <c r="D6729">
        <v>745</v>
      </c>
      <c r="E6729" t="s">
        <v>15</v>
      </c>
      <c r="F6729" t="s">
        <v>16</v>
      </c>
      <c r="G6729">
        <v>36</v>
      </c>
      <c r="H6729">
        <v>9</v>
      </c>
      <c r="I6729" s="6">
        <v>0</v>
      </c>
      <c r="J6729">
        <v>1</v>
      </c>
      <c r="K6729">
        <v>1</v>
      </c>
      <c r="L6729">
        <v>0</v>
      </c>
      <c r="M6729">
        <v>1960518</v>
      </c>
      <c r="N6729">
        <v>1</v>
      </c>
      <c r="O6729" t="str" cm="1">
        <f t="array" ref="O6729">_xlfn.IFS(Churn_Modelling[[#This Row],[Balance]]=0,"Tidak ada Saldo",Churn_Modelling[[#This Row],[Balance]]&lt;=5000000,"Saldo Rendah",Churn_Modelling[[#This Row],[Balance]]&lt;=10000000,"Saldo Menengah",Churn_Modelling[[#This Row],[Balance]]&lt;=15000000,"Saldo Tinggi",TRUE,"Saldo Premium")</f>
        <v>Tidak ada Saldo</v>
      </c>
      <c r="P6729" t="str" cm="1">
        <f t="array" ref="P6729">_xlfn.IFS(Churn_Modelling[[#This Row],[CreditScore]]&lt;=500,"Rendah",Churn_Modelling[[#This Row],[CreditScore]]&lt;=600,"Cukup",Churn_Modelling[[#This Row],[CreditScore]]&lt;=700,"Sedang",Churn_Modelling[[#This Row],[CreditScore]]&lt;=800,"Baik",TRUE,"Sangat Baik")</f>
        <v>Baik</v>
      </c>
    </row>
    <row r="6730" spans="1:16" x14ac:dyDescent="0.35">
      <c r="A6730">
        <v>6729</v>
      </c>
      <c r="B6730">
        <v>15715208</v>
      </c>
      <c r="C6730" t="s">
        <v>569</v>
      </c>
      <c r="D6730">
        <v>804</v>
      </c>
      <c r="E6730" t="s">
        <v>26</v>
      </c>
      <c r="F6730" t="s">
        <v>16</v>
      </c>
      <c r="G6730">
        <v>33</v>
      </c>
      <c r="H6730">
        <v>10</v>
      </c>
      <c r="I6730" s="6">
        <v>13833596</v>
      </c>
      <c r="J6730">
        <v>1</v>
      </c>
      <c r="K6730">
        <v>1</v>
      </c>
      <c r="L6730">
        <v>1</v>
      </c>
      <c r="M6730">
        <v>8048376</v>
      </c>
      <c r="N6730">
        <v>0</v>
      </c>
      <c r="O6730" t="str" cm="1">
        <f t="array" ref="O6730">_xlfn.IFS(Churn_Modelling[[#This Row],[Balance]]=0,"Tidak ada Saldo",Churn_Modelling[[#This Row],[Balance]]&lt;=5000000,"Saldo Rendah",Churn_Modelling[[#This Row],[Balance]]&lt;=10000000,"Saldo Menengah",Churn_Modelling[[#This Row],[Balance]]&lt;=15000000,"Saldo Tinggi",TRUE,"Saldo Premium")</f>
        <v>Saldo Tinggi</v>
      </c>
      <c r="P6730" t="str" cm="1">
        <f t="array" ref="P6730">_xlfn.IFS(Churn_Modelling[[#This Row],[CreditScore]]&lt;=500,"Rendah",Churn_Modelling[[#This Row],[CreditScore]]&lt;=600,"Cukup",Churn_Modelling[[#This Row],[CreditScore]]&lt;=700,"Sedang",Churn_Modelling[[#This Row],[CreditScore]]&lt;=800,"Baik",TRUE,"Sangat Baik")</f>
        <v>Sangat Baik</v>
      </c>
    </row>
    <row r="6731" spans="1:16" hidden="1" x14ac:dyDescent="0.35">
      <c r="A6731">
        <v>6730</v>
      </c>
      <c r="B6731">
        <v>15619608</v>
      </c>
      <c r="C6731" t="s">
        <v>976</v>
      </c>
      <c r="D6731">
        <v>454</v>
      </c>
      <c r="E6731" t="s">
        <v>26</v>
      </c>
      <c r="F6731" t="s">
        <v>16</v>
      </c>
      <c r="G6731">
        <v>50</v>
      </c>
      <c r="H6731">
        <v>10</v>
      </c>
      <c r="I6731" s="6">
        <v>9289556</v>
      </c>
      <c r="J6731">
        <v>1</v>
      </c>
      <c r="K6731">
        <v>1</v>
      </c>
      <c r="L6731">
        <v>0</v>
      </c>
      <c r="M6731">
        <v>154344</v>
      </c>
      <c r="N6731">
        <v>1</v>
      </c>
      <c r="O6731" t="str" cm="1">
        <f t="array" ref="O6731">_xlfn.IFS(Churn_Modelling[[#This Row],[Balance]]=0,"Tidak ada Saldo",Churn_Modelling[[#This Row],[Balance]]&lt;=5000000,"Saldo Rendah",Churn_Modelling[[#This Row],[Balance]]&lt;=10000000,"Saldo Menengah",Churn_Modelling[[#This Row],[Balance]]&lt;=15000000,"Saldo Tinggi",TRUE,"Saldo Premium")</f>
        <v>Saldo Menengah</v>
      </c>
      <c r="P6731" t="str" cm="1">
        <f t="array" ref="P6731">_xlfn.IFS(Churn_Modelling[[#This Row],[CreditScore]]&lt;=500,"Rendah",Churn_Modelling[[#This Row],[CreditScore]]&lt;=600,"Cukup",Churn_Modelling[[#This Row],[CreditScore]]&lt;=700,"Sedang",Churn_Modelling[[#This Row],[CreditScore]]&lt;=800,"Baik",TRUE,"Sangat Baik")</f>
        <v>Rendah</v>
      </c>
    </row>
    <row r="6732" spans="1:16" x14ac:dyDescent="0.35">
      <c r="A6732">
        <v>6731</v>
      </c>
      <c r="B6732">
        <v>15628697</v>
      </c>
      <c r="C6732" t="s">
        <v>364</v>
      </c>
      <c r="D6732">
        <v>631</v>
      </c>
      <c r="E6732" t="s">
        <v>18</v>
      </c>
      <c r="F6732" t="s">
        <v>23</v>
      </c>
      <c r="G6732">
        <v>46</v>
      </c>
      <c r="H6732">
        <v>9</v>
      </c>
      <c r="I6732" s="6">
        <v>16073663</v>
      </c>
      <c r="J6732">
        <v>1</v>
      </c>
      <c r="K6732">
        <v>0</v>
      </c>
      <c r="L6732">
        <v>1</v>
      </c>
      <c r="M6732">
        <v>9350302</v>
      </c>
      <c r="N6732">
        <v>0</v>
      </c>
      <c r="O6732" t="str" cm="1">
        <f t="array" ref="O6732">_xlfn.IFS(Churn_Modelling[[#This Row],[Balance]]=0,"Tidak ada Saldo",Churn_Modelling[[#This Row],[Balance]]&lt;=5000000,"Saldo Rendah",Churn_Modelling[[#This Row],[Balance]]&lt;=10000000,"Saldo Menengah",Churn_Modelling[[#This Row],[Balance]]&lt;=15000000,"Saldo Tinggi",TRUE,"Saldo Premium")</f>
        <v>Saldo Premium</v>
      </c>
      <c r="P6732" t="str" cm="1">
        <f t="array" ref="P6732">_xlfn.IFS(Churn_Modelling[[#This Row],[CreditScore]]&lt;=500,"Rendah",Churn_Modelling[[#This Row],[CreditScore]]&lt;=600,"Cukup",Churn_Modelling[[#This Row],[CreditScore]]&lt;=700,"Sedang",Churn_Modelling[[#This Row],[CreditScore]]&lt;=800,"Baik",TRUE,"Sangat Baik")</f>
        <v>Sedang</v>
      </c>
    </row>
    <row r="6733" spans="1:16" x14ac:dyDescent="0.35">
      <c r="A6733">
        <v>6732</v>
      </c>
      <c r="B6733">
        <v>15643826</v>
      </c>
      <c r="C6733" t="s">
        <v>490</v>
      </c>
      <c r="D6733">
        <v>503</v>
      </c>
      <c r="E6733" t="s">
        <v>15</v>
      </c>
      <c r="F6733" t="s">
        <v>23</v>
      </c>
      <c r="G6733">
        <v>32</v>
      </c>
      <c r="H6733">
        <v>4</v>
      </c>
      <c r="I6733" s="6">
        <v>0</v>
      </c>
      <c r="J6733">
        <v>2</v>
      </c>
      <c r="K6733">
        <v>1</v>
      </c>
      <c r="L6733">
        <v>1</v>
      </c>
      <c r="M6733">
        <v>15303697</v>
      </c>
      <c r="N6733">
        <v>0</v>
      </c>
      <c r="O6733" t="str" cm="1">
        <f t="array" ref="O6733">_xlfn.IFS(Churn_Modelling[[#This Row],[Balance]]=0,"Tidak ada Saldo",Churn_Modelling[[#This Row],[Balance]]&lt;=5000000,"Saldo Rendah",Churn_Modelling[[#This Row],[Balance]]&lt;=10000000,"Saldo Menengah",Churn_Modelling[[#This Row],[Balance]]&lt;=15000000,"Saldo Tinggi",TRUE,"Saldo Premium")</f>
        <v>Tidak ada Saldo</v>
      </c>
      <c r="P6733" t="str" cm="1">
        <f t="array" ref="P6733">_xlfn.IFS(Churn_Modelling[[#This Row],[CreditScore]]&lt;=500,"Rendah",Churn_Modelling[[#This Row],[CreditScore]]&lt;=600,"Cukup",Churn_Modelling[[#This Row],[CreditScore]]&lt;=700,"Sedang",Churn_Modelling[[#This Row],[CreditScore]]&lt;=800,"Baik",TRUE,"Sangat Baik")</f>
        <v>Cukup</v>
      </c>
    </row>
    <row r="6734" spans="1:16" x14ac:dyDescent="0.35">
      <c r="A6734">
        <v>6733</v>
      </c>
      <c r="B6734">
        <v>15718588</v>
      </c>
      <c r="C6734" t="s">
        <v>1379</v>
      </c>
      <c r="D6734">
        <v>548</v>
      </c>
      <c r="E6734" t="s">
        <v>15</v>
      </c>
      <c r="F6734" t="s">
        <v>16</v>
      </c>
      <c r="G6734">
        <v>37</v>
      </c>
      <c r="H6734">
        <v>9</v>
      </c>
      <c r="I6734" s="6">
        <v>0</v>
      </c>
      <c r="J6734">
        <v>2</v>
      </c>
      <c r="K6734">
        <v>0</v>
      </c>
      <c r="L6734">
        <v>0</v>
      </c>
      <c r="M6734">
        <v>9802958</v>
      </c>
      <c r="N6734">
        <v>0</v>
      </c>
      <c r="O6734" t="str" cm="1">
        <f t="array" ref="O6734">_xlfn.IFS(Churn_Modelling[[#This Row],[Balance]]=0,"Tidak ada Saldo",Churn_Modelling[[#This Row],[Balance]]&lt;=5000000,"Saldo Rendah",Churn_Modelling[[#This Row],[Balance]]&lt;=10000000,"Saldo Menengah",Churn_Modelling[[#This Row],[Balance]]&lt;=15000000,"Saldo Tinggi",TRUE,"Saldo Premium")</f>
        <v>Tidak ada Saldo</v>
      </c>
      <c r="P6734" t="str" cm="1">
        <f t="array" ref="P6734">_xlfn.IFS(Churn_Modelling[[#This Row],[CreditScore]]&lt;=500,"Rendah",Churn_Modelling[[#This Row],[CreditScore]]&lt;=600,"Cukup",Churn_Modelling[[#This Row],[CreditScore]]&lt;=700,"Sedang",Churn_Modelling[[#This Row],[CreditScore]]&lt;=800,"Baik",TRUE,"Sangat Baik")</f>
        <v>Cukup</v>
      </c>
    </row>
    <row r="6735" spans="1:16" x14ac:dyDescent="0.35">
      <c r="A6735">
        <v>6734</v>
      </c>
      <c r="B6735">
        <v>15709741</v>
      </c>
      <c r="C6735" t="s">
        <v>2284</v>
      </c>
      <c r="D6735">
        <v>668</v>
      </c>
      <c r="E6735" t="s">
        <v>15</v>
      </c>
      <c r="F6735" t="s">
        <v>23</v>
      </c>
      <c r="G6735">
        <v>28</v>
      </c>
      <c r="H6735">
        <v>4</v>
      </c>
      <c r="I6735" s="6">
        <v>10714127</v>
      </c>
      <c r="J6735">
        <v>1</v>
      </c>
      <c r="K6735">
        <v>1</v>
      </c>
      <c r="L6735">
        <v>0</v>
      </c>
      <c r="M6735">
        <v>19301871</v>
      </c>
      <c r="N6735">
        <v>0</v>
      </c>
      <c r="O6735" t="str" cm="1">
        <f t="array" ref="O6735">_xlfn.IFS(Churn_Modelling[[#This Row],[Balance]]=0,"Tidak ada Saldo",Churn_Modelling[[#This Row],[Balance]]&lt;=5000000,"Saldo Rendah",Churn_Modelling[[#This Row],[Balance]]&lt;=10000000,"Saldo Menengah",Churn_Modelling[[#This Row],[Balance]]&lt;=15000000,"Saldo Tinggi",TRUE,"Saldo Premium")</f>
        <v>Saldo Tinggi</v>
      </c>
      <c r="P6735" t="str" cm="1">
        <f t="array" ref="P6735">_xlfn.IFS(Churn_Modelling[[#This Row],[CreditScore]]&lt;=500,"Rendah",Churn_Modelling[[#This Row],[CreditScore]]&lt;=600,"Cukup",Churn_Modelling[[#This Row],[CreditScore]]&lt;=700,"Sedang",Churn_Modelling[[#This Row],[CreditScore]]&lt;=800,"Baik",TRUE,"Sangat Baik")</f>
        <v>Sedang</v>
      </c>
    </row>
    <row r="6736" spans="1:16" hidden="1" x14ac:dyDescent="0.35">
      <c r="A6736">
        <v>6735</v>
      </c>
      <c r="B6736">
        <v>15723318</v>
      </c>
      <c r="C6736" t="s">
        <v>2419</v>
      </c>
      <c r="D6736">
        <v>619</v>
      </c>
      <c r="E6736" t="s">
        <v>15</v>
      </c>
      <c r="F6736" t="s">
        <v>16</v>
      </c>
      <c r="G6736">
        <v>55</v>
      </c>
      <c r="H6736">
        <v>0</v>
      </c>
      <c r="I6736" s="6">
        <v>0</v>
      </c>
      <c r="J6736">
        <v>3</v>
      </c>
      <c r="K6736">
        <v>0</v>
      </c>
      <c r="L6736">
        <v>0</v>
      </c>
      <c r="M6736">
        <v>6081064</v>
      </c>
      <c r="N6736">
        <v>1</v>
      </c>
      <c r="O6736" t="str" cm="1">
        <f t="array" ref="O6736">_xlfn.IFS(Churn_Modelling[[#This Row],[Balance]]=0,"Tidak ada Saldo",Churn_Modelling[[#This Row],[Balance]]&lt;=5000000,"Saldo Rendah",Churn_Modelling[[#This Row],[Balance]]&lt;=10000000,"Saldo Menengah",Churn_Modelling[[#This Row],[Balance]]&lt;=15000000,"Saldo Tinggi",TRUE,"Saldo Premium")</f>
        <v>Tidak ada Saldo</v>
      </c>
      <c r="P6736" t="str" cm="1">
        <f t="array" ref="P6736">_xlfn.IFS(Churn_Modelling[[#This Row],[CreditScore]]&lt;=500,"Rendah",Churn_Modelling[[#This Row],[CreditScore]]&lt;=600,"Cukup",Churn_Modelling[[#This Row],[CreditScore]]&lt;=700,"Sedang",Churn_Modelling[[#This Row],[CreditScore]]&lt;=800,"Baik",TRUE,"Sangat Baik")</f>
        <v>Sedang</v>
      </c>
    </row>
    <row r="6737" spans="1:16" hidden="1" x14ac:dyDescent="0.35">
      <c r="A6737">
        <v>6736</v>
      </c>
      <c r="B6737">
        <v>15717328</v>
      </c>
      <c r="C6737" t="s">
        <v>318</v>
      </c>
      <c r="D6737">
        <v>842</v>
      </c>
      <c r="E6737" t="s">
        <v>15</v>
      </c>
      <c r="F6737" t="s">
        <v>16</v>
      </c>
      <c r="G6737">
        <v>37</v>
      </c>
      <c r="H6737">
        <v>4</v>
      </c>
      <c r="I6737" s="6">
        <v>13244608</v>
      </c>
      <c r="J6737">
        <v>2</v>
      </c>
      <c r="K6737">
        <v>1</v>
      </c>
      <c r="L6737">
        <v>0</v>
      </c>
      <c r="M6737">
        <v>8707118</v>
      </c>
      <c r="N6737">
        <v>1</v>
      </c>
      <c r="O6737" t="str" cm="1">
        <f t="array" ref="O6737">_xlfn.IFS(Churn_Modelling[[#This Row],[Balance]]=0,"Tidak ada Saldo",Churn_Modelling[[#This Row],[Balance]]&lt;=5000000,"Saldo Rendah",Churn_Modelling[[#This Row],[Balance]]&lt;=10000000,"Saldo Menengah",Churn_Modelling[[#This Row],[Balance]]&lt;=15000000,"Saldo Tinggi",TRUE,"Saldo Premium")</f>
        <v>Saldo Tinggi</v>
      </c>
      <c r="P6737" t="str" cm="1">
        <f t="array" ref="P6737">_xlfn.IFS(Churn_Modelling[[#This Row],[CreditScore]]&lt;=500,"Rendah",Churn_Modelling[[#This Row],[CreditScore]]&lt;=600,"Cukup",Churn_Modelling[[#This Row],[CreditScore]]&lt;=700,"Sedang",Churn_Modelling[[#This Row],[CreditScore]]&lt;=800,"Baik",TRUE,"Sangat Baik")</f>
        <v>Sangat Baik</v>
      </c>
    </row>
    <row r="6738" spans="1:16" hidden="1" x14ac:dyDescent="0.35">
      <c r="A6738">
        <v>6737</v>
      </c>
      <c r="B6738">
        <v>15771299</v>
      </c>
      <c r="C6738" t="s">
        <v>282</v>
      </c>
      <c r="D6738">
        <v>707</v>
      </c>
      <c r="E6738" t="s">
        <v>15</v>
      </c>
      <c r="F6738" t="s">
        <v>16</v>
      </c>
      <c r="G6738">
        <v>57</v>
      </c>
      <c r="H6738">
        <v>1</v>
      </c>
      <c r="I6738" s="6">
        <v>92053</v>
      </c>
      <c r="J6738">
        <v>1</v>
      </c>
      <c r="K6738">
        <v>1</v>
      </c>
      <c r="L6738">
        <v>1</v>
      </c>
      <c r="M6738">
        <v>16406444</v>
      </c>
      <c r="N6738">
        <v>1</v>
      </c>
      <c r="O6738" t="str" cm="1">
        <f t="array" ref="O6738">_xlfn.IFS(Churn_Modelling[[#This Row],[Balance]]=0,"Tidak ada Saldo",Churn_Modelling[[#This Row],[Balance]]&lt;=5000000,"Saldo Rendah",Churn_Modelling[[#This Row],[Balance]]&lt;=10000000,"Saldo Menengah",Churn_Modelling[[#This Row],[Balance]]&lt;=15000000,"Saldo Tinggi",TRUE,"Saldo Premium")</f>
        <v>Saldo Rendah</v>
      </c>
      <c r="P6738" t="str" cm="1">
        <f t="array" ref="P6738">_xlfn.IFS(Churn_Modelling[[#This Row],[CreditScore]]&lt;=500,"Rendah",Churn_Modelling[[#This Row],[CreditScore]]&lt;=600,"Cukup",Churn_Modelling[[#This Row],[CreditScore]]&lt;=700,"Sedang",Churn_Modelling[[#This Row],[CreditScore]]&lt;=800,"Baik",TRUE,"Sangat Baik")</f>
        <v>Baik</v>
      </c>
    </row>
    <row r="6739" spans="1:16" x14ac:dyDescent="0.35">
      <c r="A6739">
        <v>6738</v>
      </c>
      <c r="B6739">
        <v>15706223</v>
      </c>
      <c r="C6739" t="s">
        <v>242</v>
      </c>
      <c r="D6739">
        <v>715</v>
      </c>
      <c r="E6739" t="s">
        <v>18</v>
      </c>
      <c r="F6739" t="s">
        <v>23</v>
      </c>
      <c r="G6739">
        <v>38</v>
      </c>
      <c r="H6739">
        <v>2</v>
      </c>
      <c r="I6739" s="6">
        <v>9679879</v>
      </c>
      <c r="J6739">
        <v>2</v>
      </c>
      <c r="K6739">
        <v>1</v>
      </c>
      <c r="L6739">
        <v>1</v>
      </c>
      <c r="M6739">
        <v>455467</v>
      </c>
      <c r="N6739">
        <v>0</v>
      </c>
      <c r="O6739" t="str" cm="1">
        <f t="array" ref="O6739">_xlfn.IFS(Churn_Modelling[[#This Row],[Balance]]=0,"Tidak ada Saldo",Churn_Modelling[[#This Row],[Balance]]&lt;=5000000,"Saldo Rendah",Churn_Modelling[[#This Row],[Balance]]&lt;=10000000,"Saldo Menengah",Churn_Modelling[[#This Row],[Balance]]&lt;=15000000,"Saldo Tinggi",TRUE,"Saldo Premium")</f>
        <v>Saldo Menengah</v>
      </c>
      <c r="P6739" t="str" cm="1">
        <f t="array" ref="P6739">_xlfn.IFS(Churn_Modelling[[#This Row],[CreditScore]]&lt;=500,"Rendah",Churn_Modelling[[#This Row],[CreditScore]]&lt;=600,"Cukup",Churn_Modelling[[#This Row],[CreditScore]]&lt;=700,"Sedang",Churn_Modelling[[#This Row],[CreditScore]]&lt;=800,"Baik",TRUE,"Sangat Baik")</f>
        <v>Baik</v>
      </c>
    </row>
    <row r="6740" spans="1:16" x14ac:dyDescent="0.35">
      <c r="A6740">
        <v>6739</v>
      </c>
      <c r="B6740">
        <v>15612358</v>
      </c>
      <c r="C6740" t="s">
        <v>1330</v>
      </c>
      <c r="D6740">
        <v>573</v>
      </c>
      <c r="E6740" t="s">
        <v>26</v>
      </c>
      <c r="F6740" t="s">
        <v>23</v>
      </c>
      <c r="G6740">
        <v>35</v>
      </c>
      <c r="H6740">
        <v>9</v>
      </c>
      <c r="I6740" s="6">
        <v>13449854</v>
      </c>
      <c r="J6740">
        <v>2</v>
      </c>
      <c r="K6740">
        <v>1</v>
      </c>
      <c r="L6740">
        <v>1</v>
      </c>
      <c r="M6740">
        <v>1199248</v>
      </c>
      <c r="N6740">
        <v>0</v>
      </c>
      <c r="O6740" t="str" cm="1">
        <f t="array" ref="O6740">_xlfn.IFS(Churn_Modelling[[#This Row],[Balance]]=0,"Tidak ada Saldo",Churn_Modelling[[#This Row],[Balance]]&lt;=5000000,"Saldo Rendah",Churn_Modelling[[#This Row],[Balance]]&lt;=10000000,"Saldo Menengah",Churn_Modelling[[#This Row],[Balance]]&lt;=15000000,"Saldo Tinggi",TRUE,"Saldo Premium")</f>
        <v>Saldo Tinggi</v>
      </c>
      <c r="P6740" t="str" cm="1">
        <f t="array" ref="P6740">_xlfn.IFS(Churn_Modelling[[#This Row],[CreditScore]]&lt;=500,"Rendah",Churn_Modelling[[#This Row],[CreditScore]]&lt;=600,"Cukup",Churn_Modelling[[#This Row],[CreditScore]]&lt;=700,"Sedang",Churn_Modelling[[#This Row],[CreditScore]]&lt;=800,"Baik",TRUE,"Sangat Baik")</f>
        <v>Cukup</v>
      </c>
    </row>
    <row r="6741" spans="1:16" x14ac:dyDescent="0.35">
      <c r="A6741">
        <v>6740</v>
      </c>
      <c r="B6741">
        <v>15769191</v>
      </c>
      <c r="C6741" t="s">
        <v>2420</v>
      </c>
      <c r="D6741">
        <v>509</v>
      </c>
      <c r="E6741" t="s">
        <v>15</v>
      </c>
      <c r="F6741" t="s">
        <v>23</v>
      </c>
      <c r="G6741">
        <v>55</v>
      </c>
      <c r="H6741">
        <v>8</v>
      </c>
      <c r="I6741" s="6">
        <v>13238791</v>
      </c>
      <c r="J6741">
        <v>2</v>
      </c>
      <c r="K6741">
        <v>1</v>
      </c>
      <c r="L6741">
        <v>1</v>
      </c>
      <c r="M6741">
        <v>17036011</v>
      </c>
      <c r="N6741">
        <v>0</v>
      </c>
      <c r="O6741" t="str" cm="1">
        <f t="array" ref="O6741">_xlfn.IFS(Churn_Modelling[[#This Row],[Balance]]=0,"Tidak ada Saldo",Churn_Modelling[[#This Row],[Balance]]&lt;=5000000,"Saldo Rendah",Churn_Modelling[[#This Row],[Balance]]&lt;=10000000,"Saldo Menengah",Churn_Modelling[[#This Row],[Balance]]&lt;=15000000,"Saldo Tinggi",TRUE,"Saldo Premium")</f>
        <v>Saldo Tinggi</v>
      </c>
      <c r="P6741" t="str" cm="1">
        <f t="array" ref="P6741">_xlfn.IFS(Churn_Modelling[[#This Row],[CreditScore]]&lt;=500,"Rendah",Churn_Modelling[[#This Row],[CreditScore]]&lt;=600,"Cukup",Churn_Modelling[[#This Row],[CreditScore]]&lt;=700,"Sedang",Churn_Modelling[[#This Row],[CreditScore]]&lt;=800,"Baik",TRUE,"Sangat Baik")</f>
        <v>Cukup</v>
      </c>
    </row>
    <row r="6742" spans="1:16" x14ac:dyDescent="0.35">
      <c r="A6742">
        <v>6741</v>
      </c>
      <c r="B6742">
        <v>15618816</v>
      </c>
      <c r="C6742" t="s">
        <v>1587</v>
      </c>
      <c r="D6742">
        <v>670</v>
      </c>
      <c r="E6742" t="s">
        <v>26</v>
      </c>
      <c r="F6742" t="s">
        <v>16</v>
      </c>
      <c r="G6742">
        <v>40</v>
      </c>
      <c r="H6742">
        <v>2</v>
      </c>
      <c r="I6742" s="6">
        <v>1471712</v>
      </c>
      <c r="J6742">
        <v>1</v>
      </c>
      <c r="K6742">
        <v>0</v>
      </c>
      <c r="L6742">
        <v>1</v>
      </c>
      <c r="M6742">
        <v>6985004</v>
      </c>
      <c r="N6742">
        <v>0</v>
      </c>
      <c r="O6742" t="str" cm="1">
        <f t="array" ref="O6742">_xlfn.IFS(Churn_Modelling[[#This Row],[Balance]]=0,"Tidak ada Saldo",Churn_Modelling[[#This Row],[Balance]]&lt;=5000000,"Saldo Rendah",Churn_Modelling[[#This Row],[Balance]]&lt;=10000000,"Saldo Menengah",Churn_Modelling[[#This Row],[Balance]]&lt;=15000000,"Saldo Tinggi",TRUE,"Saldo Premium")</f>
        <v>Saldo Rendah</v>
      </c>
      <c r="P6742" t="str" cm="1">
        <f t="array" ref="P6742">_xlfn.IFS(Churn_Modelling[[#This Row],[CreditScore]]&lt;=500,"Rendah",Churn_Modelling[[#This Row],[CreditScore]]&lt;=600,"Cukup",Churn_Modelling[[#This Row],[CreditScore]]&lt;=700,"Sedang",Churn_Modelling[[#This Row],[CreditScore]]&lt;=800,"Baik",TRUE,"Sangat Baik")</f>
        <v>Sedang</v>
      </c>
    </row>
    <row r="6743" spans="1:16" x14ac:dyDescent="0.35">
      <c r="A6743">
        <v>6742</v>
      </c>
      <c r="B6743">
        <v>15730810</v>
      </c>
      <c r="C6743" t="s">
        <v>1708</v>
      </c>
      <c r="D6743">
        <v>613</v>
      </c>
      <c r="E6743" t="s">
        <v>18</v>
      </c>
      <c r="F6743" t="s">
        <v>23</v>
      </c>
      <c r="G6743">
        <v>44</v>
      </c>
      <c r="H6743">
        <v>9</v>
      </c>
      <c r="I6743" s="6">
        <v>10052469</v>
      </c>
      <c r="J6743">
        <v>1</v>
      </c>
      <c r="K6743">
        <v>1</v>
      </c>
      <c r="L6743">
        <v>1</v>
      </c>
      <c r="M6743">
        <v>4729895</v>
      </c>
      <c r="N6743">
        <v>0</v>
      </c>
      <c r="O6743" t="str" cm="1">
        <f t="array" ref="O6743">_xlfn.IFS(Churn_Modelling[[#This Row],[Balance]]=0,"Tidak ada Saldo",Churn_Modelling[[#This Row],[Balance]]&lt;=5000000,"Saldo Rendah",Churn_Modelling[[#This Row],[Balance]]&lt;=10000000,"Saldo Menengah",Churn_Modelling[[#This Row],[Balance]]&lt;=15000000,"Saldo Tinggi",TRUE,"Saldo Premium")</f>
        <v>Saldo Tinggi</v>
      </c>
      <c r="P6743" t="str" cm="1">
        <f t="array" ref="P6743">_xlfn.IFS(Churn_Modelling[[#This Row],[CreditScore]]&lt;=500,"Rendah",Churn_Modelling[[#This Row],[CreditScore]]&lt;=600,"Cukup",Churn_Modelling[[#This Row],[CreditScore]]&lt;=700,"Sedang",Churn_Modelling[[#This Row],[CreditScore]]&lt;=800,"Baik",TRUE,"Sangat Baik")</f>
        <v>Sedang</v>
      </c>
    </row>
    <row r="6744" spans="1:16" x14ac:dyDescent="0.35">
      <c r="A6744">
        <v>6743</v>
      </c>
      <c r="B6744">
        <v>15783463</v>
      </c>
      <c r="C6744" t="s">
        <v>96</v>
      </c>
      <c r="D6744">
        <v>678</v>
      </c>
      <c r="E6744" t="s">
        <v>15</v>
      </c>
      <c r="F6744" t="s">
        <v>16</v>
      </c>
      <c r="G6744">
        <v>26</v>
      </c>
      <c r="H6744">
        <v>1</v>
      </c>
      <c r="I6744" s="6">
        <v>0</v>
      </c>
      <c r="J6744">
        <v>2</v>
      </c>
      <c r="K6744">
        <v>1</v>
      </c>
      <c r="L6744">
        <v>0</v>
      </c>
      <c r="M6744">
        <v>4544368</v>
      </c>
      <c r="N6744">
        <v>0</v>
      </c>
      <c r="O6744" t="str" cm="1">
        <f t="array" ref="O6744">_xlfn.IFS(Churn_Modelling[[#This Row],[Balance]]=0,"Tidak ada Saldo",Churn_Modelling[[#This Row],[Balance]]&lt;=5000000,"Saldo Rendah",Churn_Modelling[[#This Row],[Balance]]&lt;=10000000,"Saldo Menengah",Churn_Modelling[[#This Row],[Balance]]&lt;=15000000,"Saldo Tinggi",TRUE,"Saldo Premium")</f>
        <v>Tidak ada Saldo</v>
      </c>
      <c r="P6744" t="str" cm="1">
        <f t="array" ref="P6744">_xlfn.IFS(Churn_Modelling[[#This Row],[CreditScore]]&lt;=500,"Rendah",Churn_Modelling[[#This Row],[CreditScore]]&lt;=600,"Cukup",Churn_Modelling[[#This Row],[CreditScore]]&lt;=700,"Sedang",Churn_Modelling[[#This Row],[CreditScore]]&lt;=800,"Baik",TRUE,"Sangat Baik")</f>
        <v>Sedang</v>
      </c>
    </row>
    <row r="6745" spans="1:16" hidden="1" x14ac:dyDescent="0.35">
      <c r="A6745">
        <v>6744</v>
      </c>
      <c r="B6745">
        <v>15616213</v>
      </c>
      <c r="C6745" t="s">
        <v>2421</v>
      </c>
      <c r="D6745">
        <v>555</v>
      </c>
      <c r="E6745" t="s">
        <v>26</v>
      </c>
      <c r="F6745" t="s">
        <v>16</v>
      </c>
      <c r="G6745">
        <v>51</v>
      </c>
      <c r="H6745">
        <v>9</v>
      </c>
      <c r="I6745" s="6">
        <v>1382145</v>
      </c>
      <c r="J6745">
        <v>1</v>
      </c>
      <c r="K6745">
        <v>1</v>
      </c>
      <c r="L6745">
        <v>0</v>
      </c>
      <c r="M6745">
        <v>19871527</v>
      </c>
      <c r="N6745">
        <v>1</v>
      </c>
      <c r="O6745" t="str" cm="1">
        <f t="array" ref="O6745">_xlfn.IFS(Churn_Modelling[[#This Row],[Balance]]=0,"Tidak ada Saldo",Churn_Modelling[[#This Row],[Balance]]&lt;=5000000,"Saldo Rendah",Churn_Modelling[[#This Row],[Balance]]&lt;=10000000,"Saldo Menengah",Churn_Modelling[[#This Row],[Balance]]&lt;=15000000,"Saldo Tinggi",TRUE,"Saldo Premium")</f>
        <v>Saldo Rendah</v>
      </c>
      <c r="P6745" t="str" cm="1">
        <f t="array" ref="P6745">_xlfn.IFS(Churn_Modelling[[#This Row],[CreditScore]]&lt;=500,"Rendah",Churn_Modelling[[#This Row],[CreditScore]]&lt;=600,"Cukup",Churn_Modelling[[#This Row],[CreditScore]]&lt;=700,"Sedang",Churn_Modelling[[#This Row],[CreditScore]]&lt;=800,"Baik",TRUE,"Sangat Baik")</f>
        <v>Cukup</v>
      </c>
    </row>
    <row r="6746" spans="1:16" x14ac:dyDescent="0.35">
      <c r="A6746">
        <v>6745</v>
      </c>
      <c r="B6746">
        <v>15611287</v>
      </c>
      <c r="C6746" t="s">
        <v>292</v>
      </c>
      <c r="D6746">
        <v>777</v>
      </c>
      <c r="E6746" t="s">
        <v>15</v>
      </c>
      <c r="F6746" t="s">
        <v>16</v>
      </c>
      <c r="G6746">
        <v>30</v>
      </c>
      <c r="H6746">
        <v>4</v>
      </c>
      <c r="I6746" s="6">
        <v>0</v>
      </c>
      <c r="J6746">
        <v>2</v>
      </c>
      <c r="K6746">
        <v>0</v>
      </c>
      <c r="L6746">
        <v>1</v>
      </c>
      <c r="M6746">
        <v>11561197</v>
      </c>
      <c r="N6746">
        <v>0</v>
      </c>
      <c r="O6746" t="str" cm="1">
        <f t="array" ref="O6746">_xlfn.IFS(Churn_Modelling[[#This Row],[Balance]]=0,"Tidak ada Saldo",Churn_Modelling[[#This Row],[Balance]]&lt;=5000000,"Saldo Rendah",Churn_Modelling[[#This Row],[Balance]]&lt;=10000000,"Saldo Menengah",Churn_Modelling[[#This Row],[Balance]]&lt;=15000000,"Saldo Tinggi",TRUE,"Saldo Premium")</f>
        <v>Tidak ada Saldo</v>
      </c>
      <c r="P6746" t="str" cm="1">
        <f t="array" ref="P6746">_xlfn.IFS(Churn_Modelling[[#This Row],[CreditScore]]&lt;=500,"Rendah",Churn_Modelling[[#This Row],[CreditScore]]&lt;=600,"Cukup",Churn_Modelling[[#This Row],[CreditScore]]&lt;=700,"Sedang",Churn_Modelling[[#This Row],[CreditScore]]&lt;=800,"Baik",TRUE,"Sangat Baik")</f>
        <v>Baik</v>
      </c>
    </row>
    <row r="6747" spans="1:16" x14ac:dyDescent="0.35">
      <c r="A6747">
        <v>6746</v>
      </c>
      <c r="B6747">
        <v>15786454</v>
      </c>
      <c r="C6747" t="s">
        <v>700</v>
      </c>
      <c r="D6747">
        <v>552</v>
      </c>
      <c r="E6747" t="s">
        <v>18</v>
      </c>
      <c r="F6747" t="s">
        <v>23</v>
      </c>
      <c r="G6747">
        <v>55</v>
      </c>
      <c r="H6747">
        <v>3</v>
      </c>
      <c r="I6747" s="6">
        <v>0</v>
      </c>
      <c r="J6747">
        <v>1</v>
      </c>
      <c r="K6747">
        <v>1</v>
      </c>
      <c r="L6747">
        <v>1</v>
      </c>
      <c r="M6747">
        <v>4033394</v>
      </c>
      <c r="N6747">
        <v>0</v>
      </c>
      <c r="O6747" t="str" cm="1">
        <f t="array" ref="O6747">_xlfn.IFS(Churn_Modelling[[#This Row],[Balance]]=0,"Tidak ada Saldo",Churn_Modelling[[#This Row],[Balance]]&lt;=5000000,"Saldo Rendah",Churn_Modelling[[#This Row],[Balance]]&lt;=10000000,"Saldo Menengah",Churn_Modelling[[#This Row],[Balance]]&lt;=15000000,"Saldo Tinggi",TRUE,"Saldo Premium")</f>
        <v>Tidak ada Saldo</v>
      </c>
      <c r="P6747" t="str" cm="1">
        <f t="array" ref="P6747">_xlfn.IFS(Churn_Modelling[[#This Row],[CreditScore]]&lt;=500,"Rendah",Churn_Modelling[[#This Row],[CreditScore]]&lt;=600,"Cukup",Churn_Modelling[[#This Row],[CreditScore]]&lt;=700,"Sedang",Churn_Modelling[[#This Row],[CreditScore]]&lt;=800,"Baik",TRUE,"Sangat Baik")</f>
        <v>Cukup</v>
      </c>
    </row>
    <row r="6748" spans="1:16" x14ac:dyDescent="0.35">
      <c r="A6748">
        <v>6747</v>
      </c>
      <c r="B6748">
        <v>15768682</v>
      </c>
      <c r="C6748" t="s">
        <v>2422</v>
      </c>
      <c r="D6748">
        <v>640</v>
      </c>
      <c r="E6748" t="s">
        <v>18</v>
      </c>
      <c r="F6748" t="s">
        <v>23</v>
      </c>
      <c r="G6748">
        <v>39</v>
      </c>
      <c r="H6748">
        <v>3</v>
      </c>
      <c r="I6748" s="6">
        <v>0</v>
      </c>
      <c r="J6748">
        <v>1</v>
      </c>
      <c r="K6748">
        <v>1</v>
      </c>
      <c r="L6748">
        <v>1</v>
      </c>
      <c r="M6748">
        <v>10599725</v>
      </c>
      <c r="N6748">
        <v>0</v>
      </c>
      <c r="O6748" t="str" cm="1">
        <f t="array" ref="O6748">_xlfn.IFS(Churn_Modelling[[#This Row],[Balance]]=0,"Tidak ada Saldo",Churn_Modelling[[#This Row],[Balance]]&lt;=5000000,"Saldo Rendah",Churn_Modelling[[#This Row],[Balance]]&lt;=10000000,"Saldo Menengah",Churn_Modelling[[#This Row],[Balance]]&lt;=15000000,"Saldo Tinggi",TRUE,"Saldo Premium")</f>
        <v>Tidak ada Saldo</v>
      </c>
      <c r="P6748" t="str" cm="1">
        <f t="array" ref="P6748">_xlfn.IFS(Churn_Modelling[[#This Row],[CreditScore]]&lt;=500,"Rendah",Churn_Modelling[[#This Row],[CreditScore]]&lt;=600,"Cukup",Churn_Modelling[[#This Row],[CreditScore]]&lt;=700,"Sedang",Churn_Modelling[[#This Row],[CreditScore]]&lt;=800,"Baik",TRUE,"Sangat Baik")</f>
        <v>Sedang</v>
      </c>
    </row>
    <row r="6749" spans="1:16" x14ac:dyDescent="0.35">
      <c r="A6749">
        <v>6748</v>
      </c>
      <c r="B6749">
        <v>15766172</v>
      </c>
      <c r="C6749" t="s">
        <v>75</v>
      </c>
      <c r="D6749">
        <v>541</v>
      </c>
      <c r="E6749" t="s">
        <v>15</v>
      </c>
      <c r="F6749" t="s">
        <v>23</v>
      </c>
      <c r="G6749">
        <v>34</v>
      </c>
      <c r="H6749">
        <v>3</v>
      </c>
      <c r="I6749" s="6">
        <v>12874355</v>
      </c>
      <c r="J6749">
        <v>1</v>
      </c>
      <c r="K6749">
        <v>1</v>
      </c>
      <c r="L6749">
        <v>0</v>
      </c>
      <c r="M6749">
        <v>13485112</v>
      </c>
      <c r="N6749">
        <v>0</v>
      </c>
      <c r="O6749" t="str" cm="1">
        <f t="array" ref="O6749">_xlfn.IFS(Churn_Modelling[[#This Row],[Balance]]=0,"Tidak ada Saldo",Churn_Modelling[[#This Row],[Balance]]&lt;=5000000,"Saldo Rendah",Churn_Modelling[[#This Row],[Balance]]&lt;=10000000,"Saldo Menengah",Churn_Modelling[[#This Row],[Balance]]&lt;=15000000,"Saldo Tinggi",TRUE,"Saldo Premium")</f>
        <v>Saldo Tinggi</v>
      </c>
      <c r="P6749" t="str" cm="1">
        <f t="array" ref="P6749">_xlfn.IFS(Churn_Modelling[[#This Row],[CreditScore]]&lt;=500,"Rendah",Churn_Modelling[[#This Row],[CreditScore]]&lt;=600,"Cukup",Churn_Modelling[[#This Row],[CreditScore]]&lt;=700,"Sedang",Churn_Modelling[[#This Row],[CreditScore]]&lt;=800,"Baik",TRUE,"Sangat Baik")</f>
        <v>Cukup</v>
      </c>
    </row>
    <row r="6750" spans="1:16" x14ac:dyDescent="0.35">
      <c r="A6750">
        <v>6749</v>
      </c>
      <c r="B6750">
        <v>15637646</v>
      </c>
      <c r="C6750" t="s">
        <v>106</v>
      </c>
      <c r="D6750">
        <v>756</v>
      </c>
      <c r="E6750" t="s">
        <v>15</v>
      </c>
      <c r="F6750" t="s">
        <v>23</v>
      </c>
      <c r="G6750">
        <v>31</v>
      </c>
      <c r="H6750">
        <v>10</v>
      </c>
      <c r="I6750" s="6">
        <v>12264732</v>
      </c>
      <c r="J6750">
        <v>1</v>
      </c>
      <c r="K6750">
        <v>0</v>
      </c>
      <c r="L6750">
        <v>0</v>
      </c>
      <c r="M6750">
        <v>6166687</v>
      </c>
      <c r="N6750">
        <v>0</v>
      </c>
      <c r="O6750" t="str" cm="1">
        <f t="array" ref="O6750">_xlfn.IFS(Churn_Modelling[[#This Row],[Balance]]=0,"Tidak ada Saldo",Churn_Modelling[[#This Row],[Balance]]&lt;=5000000,"Saldo Rendah",Churn_Modelling[[#This Row],[Balance]]&lt;=10000000,"Saldo Menengah",Churn_Modelling[[#This Row],[Balance]]&lt;=15000000,"Saldo Tinggi",TRUE,"Saldo Premium")</f>
        <v>Saldo Tinggi</v>
      </c>
      <c r="P6750" t="str" cm="1">
        <f t="array" ref="P6750">_xlfn.IFS(Churn_Modelling[[#This Row],[CreditScore]]&lt;=500,"Rendah",Churn_Modelling[[#This Row],[CreditScore]]&lt;=600,"Cukup",Churn_Modelling[[#This Row],[CreditScore]]&lt;=700,"Sedang",Churn_Modelling[[#This Row],[CreditScore]]&lt;=800,"Baik",TRUE,"Sangat Baik")</f>
        <v>Baik</v>
      </c>
    </row>
    <row r="6751" spans="1:16" x14ac:dyDescent="0.35">
      <c r="A6751">
        <v>6750</v>
      </c>
      <c r="B6751">
        <v>15653404</v>
      </c>
      <c r="C6751" t="s">
        <v>2423</v>
      </c>
      <c r="D6751">
        <v>684</v>
      </c>
      <c r="E6751" t="s">
        <v>18</v>
      </c>
      <c r="F6751" t="s">
        <v>16</v>
      </c>
      <c r="G6751">
        <v>24</v>
      </c>
      <c r="H6751">
        <v>9</v>
      </c>
      <c r="I6751" s="6">
        <v>792639</v>
      </c>
      <c r="J6751">
        <v>1</v>
      </c>
      <c r="K6751">
        <v>0</v>
      </c>
      <c r="L6751">
        <v>1</v>
      </c>
      <c r="M6751">
        <v>19657448</v>
      </c>
      <c r="N6751">
        <v>0</v>
      </c>
      <c r="O6751" t="str" cm="1">
        <f t="array" ref="O6751">_xlfn.IFS(Churn_Modelling[[#This Row],[Balance]]=0,"Tidak ada Saldo",Churn_Modelling[[#This Row],[Balance]]&lt;=5000000,"Saldo Rendah",Churn_Modelling[[#This Row],[Balance]]&lt;=10000000,"Saldo Menengah",Churn_Modelling[[#This Row],[Balance]]&lt;=15000000,"Saldo Tinggi",TRUE,"Saldo Premium")</f>
        <v>Saldo Rendah</v>
      </c>
      <c r="P6751" t="str" cm="1">
        <f t="array" ref="P6751">_xlfn.IFS(Churn_Modelling[[#This Row],[CreditScore]]&lt;=500,"Rendah",Churn_Modelling[[#This Row],[CreditScore]]&lt;=600,"Cukup",Churn_Modelling[[#This Row],[CreditScore]]&lt;=700,"Sedang",Churn_Modelling[[#This Row],[CreditScore]]&lt;=800,"Baik",TRUE,"Sangat Baik")</f>
        <v>Sedang</v>
      </c>
    </row>
    <row r="6752" spans="1:16" hidden="1" x14ac:dyDescent="0.35">
      <c r="A6752">
        <v>6751</v>
      </c>
      <c r="B6752">
        <v>15690546</v>
      </c>
      <c r="C6752" t="s">
        <v>1007</v>
      </c>
      <c r="D6752">
        <v>618</v>
      </c>
      <c r="E6752" t="s">
        <v>15</v>
      </c>
      <c r="F6752" t="s">
        <v>16</v>
      </c>
      <c r="G6752">
        <v>42</v>
      </c>
      <c r="H6752">
        <v>2</v>
      </c>
      <c r="I6752" s="6">
        <v>0</v>
      </c>
      <c r="J6752">
        <v>4</v>
      </c>
      <c r="K6752">
        <v>0</v>
      </c>
      <c r="L6752">
        <v>0</v>
      </c>
      <c r="M6752">
        <v>11109739</v>
      </c>
      <c r="N6752">
        <v>1</v>
      </c>
      <c r="O6752" t="str" cm="1">
        <f t="array" ref="O6752">_xlfn.IFS(Churn_Modelling[[#This Row],[Balance]]=0,"Tidak ada Saldo",Churn_Modelling[[#This Row],[Balance]]&lt;=5000000,"Saldo Rendah",Churn_Modelling[[#This Row],[Balance]]&lt;=10000000,"Saldo Menengah",Churn_Modelling[[#This Row],[Balance]]&lt;=15000000,"Saldo Tinggi",TRUE,"Saldo Premium")</f>
        <v>Tidak ada Saldo</v>
      </c>
      <c r="P6752" t="str" cm="1">
        <f t="array" ref="P6752">_xlfn.IFS(Churn_Modelling[[#This Row],[CreditScore]]&lt;=500,"Rendah",Churn_Modelling[[#This Row],[CreditScore]]&lt;=600,"Cukup",Churn_Modelling[[#This Row],[CreditScore]]&lt;=700,"Sedang",Churn_Modelling[[#This Row],[CreditScore]]&lt;=800,"Baik",TRUE,"Sangat Baik")</f>
        <v>Sedang</v>
      </c>
    </row>
    <row r="6753" spans="1:16" hidden="1" x14ac:dyDescent="0.35">
      <c r="A6753">
        <v>6752</v>
      </c>
      <c r="B6753">
        <v>15735636</v>
      </c>
      <c r="C6753" t="s">
        <v>582</v>
      </c>
      <c r="D6753">
        <v>604</v>
      </c>
      <c r="E6753" t="s">
        <v>15</v>
      </c>
      <c r="F6753" t="s">
        <v>16</v>
      </c>
      <c r="G6753">
        <v>53</v>
      </c>
      <c r="H6753">
        <v>2</v>
      </c>
      <c r="I6753" s="6">
        <v>12138978</v>
      </c>
      <c r="J6753">
        <v>1</v>
      </c>
      <c r="K6753">
        <v>1</v>
      </c>
      <c r="L6753">
        <v>1</v>
      </c>
      <c r="M6753">
        <v>4820164</v>
      </c>
      <c r="N6753">
        <v>1</v>
      </c>
      <c r="O6753" t="str" cm="1">
        <f t="array" ref="O6753">_xlfn.IFS(Churn_Modelling[[#This Row],[Balance]]=0,"Tidak ada Saldo",Churn_Modelling[[#This Row],[Balance]]&lt;=5000000,"Saldo Rendah",Churn_Modelling[[#This Row],[Balance]]&lt;=10000000,"Saldo Menengah",Churn_Modelling[[#This Row],[Balance]]&lt;=15000000,"Saldo Tinggi",TRUE,"Saldo Premium")</f>
        <v>Saldo Tinggi</v>
      </c>
      <c r="P6753" t="str" cm="1">
        <f t="array" ref="P6753">_xlfn.IFS(Churn_Modelling[[#This Row],[CreditScore]]&lt;=500,"Rendah",Churn_Modelling[[#This Row],[CreditScore]]&lt;=600,"Cukup",Churn_Modelling[[#This Row],[CreditScore]]&lt;=700,"Sedang",Churn_Modelling[[#This Row],[CreditScore]]&lt;=800,"Baik",TRUE,"Sangat Baik")</f>
        <v>Sedang</v>
      </c>
    </row>
    <row r="6754" spans="1:16" x14ac:dyDescent="0.35">
      <c r="A6754">
        <v>6753</v>
      </c>
      <c r="B6754">
        <v>15605424</v>
      </c>
      <c r="C6754" t="s">
        <v>706</v>
      </c>
      <c r="D6754">
        <v>624</v>
      </c>
      <c r="E6754" t="s">
        <v>18</v>
      </c>
      <c r="F6754" t="s">
        <v>23</v>
      </c>
      <c r="G6754">
        <v>38</v>
      </c>
      <c r="H6754">
        <v>7</v>
      </c>
      <c r="I6754" s="6">
        <v>12390655</v>
      </c>
      <c r="J6754">
        <v>1</v>
      </c>
      <c r="K6754">
        <v>1</v>
      </c>
      <c r="L6754">
        <v>0</v>
      </c>
      <c r="M6754">
        <v>13509678</v>
      </c>
      <c r="N6754">
        <v>0</v>
      </c>
      <c r="O6754" t="str" cm="1">
        <f t="array" ref="O6754">_xlfn.IFS(Churn_Modelling[[#This Row],[Balance]]=0,"Tidak ada Saldo",Churn_Modelling[[#This Row],[Balance]]&lt;=5000000,"Saldo Rendah",Churn_Modelling[[#This Row],[Balance]]&lt;=10000000,"Saldo Menengah",Churn_Modelling[[#This Row],[Balance]]&lt;=15000000,"Saldo Tinggi",TRUE,"Saldo Premium")</f>
        <v>Saldo Tinggi</v>
      </c>
      <c r="P6754" t="str" cm="1">
        <f t="array" ref="P6754">_xlfn.IFS(Churn_Modelling[[#This Row],[CreditScore]]&lt;=500,"Rendah",Churn_Modelling[[#This Row],[CreditScore]]&lt;=600,"Cukup",Churn_Modelling[[#This Row],[CreditScore]]&lt;=700,"Sedang",Churn_Modelling[[#This Row],[CreditScore]]&lt;=800,"Baik",TRUE,"Sangat Baik")</f>
        <v>Sedang</v>
      </c>
    </row>
    <row r="6755" spans="1:16" x14ac:dyDescent="0.35">
      <c r="A6755">
        <v>6754</v>
      </c>
      <c r="B6755">
        <v>15568449</v>
      </c>
      <c r="C6755" t="s">
        <v>117</v>
      </c>
      <c r="D6755">
        <v>661</v>
      </c>
      <c r="E6755" t="s">
        <v>18</v>
      </c>
      <c r="F6755" t="s">
        <v>23</v>
      </c>
      <c r="G6755">
        <v>38</v>
      </c>
      <c r="H6755">
        <v>7</v>
      </c>
      <c r="I6755" s="6">
        <v>1430067</v>
      </c>
      <c r="J6755">
        <v>1</v>
      </c>
      <c r="K6755">
        <v>1</v>
      </c>
      <c r="L6755">
        <v>1</v>
      </c>
      <c r="M6755">
        <v>1565089</v>
      </c>
      <c r="N6755">
        <v>0</v>
      </c>
      <c r="O6755" t="str" cm="1">
        <f t="array" ref="O6755">_xlfn.IFS(Churn_Modelling[[#This Row],[Balance]]=0,"Tidak ada Saldo",Churn_Modelling[[#This Row],[Balance]]&lt;=5000000,"Saldo Rendah",Churn_Modelling[[#This Row],[Balance]]&lt;=10000000,"Saldo Menengah",Churn_Modelling[[#This Row],[Balance]]&lt;=15000000,"Saldo Tinggi",TRUE,"Saldo Premium")</f>
        <v>Saldo Rendah</v>
      </c>
      <c r="P6755" t="str" cm="1">
        <f t="array" ref="P6755">_xlfn.IFS(Churn_Modelling[[#This Row],[CreditScore]]&lt;=500,"Rendah",Churn_Modelling[[#This Row],[CreditScore]]&lt;=600,"Cukup",Churn_Modelling[[#This Row],[CreditScore]]&lt;=700,"Sedang",Churn_Modelling[[#This Row],[CreditScore]]&lt;=800,"Baik",TRUE,"Sangat Baik")</f>
        <v>Sedang</v>
      </c>
    </row>
    <row r="6756" spans="1:16" x14ac:dyDescent="0.35">
      <c r="A6756">
        <v>6755</v>
      </c>
      <c r="B6756">
        <v>15688085</v>
      </c>
      <c r="C6756" t="s">
        <v>1030</v>
      </c>
      <c r="D6756">
        <v>627</v>
      </c>
      <c r="E6756" t="s">
        <v>18</v>
      </c>
      <c r="F6756" t="s">
        <v>16</v>
      </c>
      <c r="G6756">
        <v>28</v>
      </c>
      <c r="H6756">
        <v>3</v>
      </c>
      <c r="I6756" s="6">
        <v>15759761</v>
      </c>
      <c r="J6756">
        <v>1</v>
      </c>
      <c r="K6756">
        <v>0</v>
      </c>
      <c r="L6756">
        <v>1</v>
      </c>
      <c r="M6756">
        <v>3409722</v>
      </c>
      <c r="N6756">
        <v>0</v>
      </c>
      <c r="O6756" t="str" cm="1">
        <f t="array" ref="O6756">_xlfn.IFS(Churn_Modelling[[#This Row],[Balance]]=0,"Tidak ada Saldo",Churn_Modelling[[#This Row],[Balance]]&lt;=5000000,"Saldo Rendah",Churn_Modelling[[#This Row],[Balance]]&lt;=10000000,"Saldo Menengah",Churn_Modelling[[#This Row],[Balance]]&lt;=15000000,"Saldo Tinggi",TRUE,"Saldo Premium")</f>
        <v>Saldo Premium</v>
      </c>
      <c r="P6756" t="str" cm="1">
        <f t="array" ref="P6756">_xlfn.IFS(Churn_Modelling[[#This Row],[CreditScore]]&lt;=500,"Rendah",Churn_Modelling[[#This Row],[CreditScore]]&lt;=600,"Cukup",Churn_Modelling[[#This Row],[CreditScore]]&lt;=700,"Sedang",Churn_Modelling[[#This Row],[CreditScore]]&lt;=800,"Baik",TRUE,"Sangat Baik")</f>
        <v>Sedang</v>
      </c>
    </row>
    <row r="6757" spans="1:16" x14ac:dyDescent="0.35">
      <c r="A6757">
        <v>6756</v>
      </c>
      <c r="B6757">
        <v>15683483</v>
      </c>
      <c r="C6757" t="s">
        <v>545</v>
      </c>
      <c r="D6757">
        <v>812</v>
      </c>
      <c r="E6757" t="s">
        <v>18</v>
      </c>
      <c r="F6757" t="s">
        <v>23</v>
      </c>
      <c r="G6757">
        <v>38</v>
      </c>
      <c r="H6757">
        <v>3</v>
      </c>
      <c r="I6757" s="6">
        <v>1271178</v>
      </c>
      <c r="J6757">
        <v>2</v>
      </c>
      <c r="K6757">
        <v>1</v>
      </c>
      <c r="L6757">
        <v>1</v>
      </c>
      <c r="M6757">
        <v>17482274</v>
      </c>
      <c r="N6757">
        <v>0</v>
      </c>
      <c r="O6757" t="str" cm="1">
        <f t="array" ref="O6757">_xlfn.IFS(Churn_Modelling[[#This Row],[Balance]]=0,"Tidak ada Saldo",Churn_Modelling[[#This Row],[Balance]]&lt;=5000000,"Saldo Rendah",Churn_Modelling[[#This Row],[Balance]]&lt;=10000000,"Saldo Menengah",Churn_Modelling[[#This Row],[Balance]]&lt;=15000000,"Saldo Tinggi",TRUE,"Saldo Premium")</f>
        <v>Saldo Rendah</v>
      </c>
      <c r="P6757" t="str" cm="1">
        <f t="array" ref="P6757">_xlfn.IFS(Churn_Modelling[[#This Row],[CreditScore]]&lt;=500,"Rendah",Churn_Modelling[[#This Row],[CreditScore]]&lt;=600,"Cukup",Churn_Modelling[[#This Row],[CreditScore]]&lt;=700,"Sedang",Churn_Modelling[[#This Row],[CreditScore]]&lt;=800,"Baik",TRUE,"Sangat Baik")</f>
        <v>Sangat Baik</v>
      </c>
    </row>
    <row r="6758" spans="1:16" hidden="1" x14ac:dyDescent="0.35">
      <c r="A6758">
        <v>6757</v>
      </c>
      <c r="B6758">
        <v>15659567</v>
      </c>
      <c r="C6758" t="s">
        <v>263</v>
      </c>
      <c r="D6758">
        <v>473</v>
      </c>
      <c r="E6758" t="s">
        <v>15</v>
      </c>
      <c r="F6758" t="s">
        <v>16</v>
      </c>
      <c r="G6758">
        <v>39</v>
      </c>
      <c r="H6758">
        <v>9</v>
      </c>
      <c r="I6758" s="6">
        <v>11710326</v>
      </c>
      <c r="J6758">
        <v>2</v>
      </c>
      <c r="K6758">
        <v>1</v>
      </c>
      <c r="L6758">
        <v>1</v>
      </c>
      <c r="M6758">
        <v>8593752</v>
      </c>
      <c r="N6758">
        <v>1</v>
      </c>
      <c r="O6758" t="str" cm="1">
        <f t="array" ref="O6758">_xlfn.IFS(Churn_Modelling[[#This Row],[Balance]]=0,"Tidak ada Saldo",Churn_Modelling[[#This Row],[Balance]]&lt;=5000000,"Saldo Rendah",Churn_Modelling[[#This Row],[Balance]]&lt;=10000000,"Saldo Menengah",Churn_Modelling[[#This Row],[Balance]]&lt;=15000000,"Saldo Tinggi",TRUE,"Saldo Premium")</f>
        <v>Saldo Tinggi</v>
      </c>
      <c r="P6758" t="str" cm="1">
        <f t="array" ref="P6758">_xlfn.IFS(Churn_Modelling[[#This Row],[CreditScore]]&lt;=500,"Rendah",Churn_Modelling[[#This Row],[CreditScore]]&lt;=600,"Cukup",Churn_Modelling[[#This Row],[CreditScore]]&lt;=700,"Sedang",Churn_Modelling[[#This Row],[CreditScore]]&lt;=800,"Baik",TRUE,"Sangat Baik")</f>
        <v>Rendah</v>
      </c>
    </row>
    <row r="6759" spans="1:16" x14ac:dyDescent="0.35">
      <c r="A6759">
        <v>6758</v>
      </c>
      <c r="B6759">
        <v>15766667</v>
      </c>
      <c r="C6759" t="s">
        <v>2424</v>
      </c>
      <c r="D6759">
        <v>717</v>
      </c>
      <c r="E6759" t="s">
        <v>18</v>
      </c>
      <c r="F6759" t="s">
        <v>23</v>
      </c>
      <c r="G6759">
        <v>36</v>
      </c>
      <c r="H6759">
        <v>2</v>
      </c>
      <c r="I6759" s="6">
        <v>10298983</v>
      </c>
      <c r="J6759">
        <v>2</v>
      </c>
      <c r="K6759">
        <v>0</v>
      </c>
      <c r="L6759">
        <v>1</v>
      </c>
      <c r="M6759">
        <v>4918557</v>
      </c>
      <c r="N6759">
        <v>0</v>
      </c>
      <c r="O6759" t="str" cm="1">
        <f t="array" ref="O6759">_xlfn.IFS(Churn_Modelling[[#This Row],[Balance]]=0,"Tidak ada Saldo",Churn_Modelling[[#This Row],[Balance]]&lt;=5000000,"Saldo Rendah",Churn_Modelling[[#This Row],[Balance]]&lt;=10000000,"Saldo Menengah",Churn_Modelling[[#This Row],[Balance]]&lt;=15000000,"Saldo Tinggi",TRUE,"Saldo Premium")</f>
        <v>Saldo Tinggi</v>
      </c>
      <c r="P6759" t="str" cm="1">
        <f t="array" ref="P6759">_xlfn.IFS(Churn_Modelling[[#This Row],[CreditScore]]&lt;=500,"Rendah",Churn_Modelling[[#This Row],[CreditScore]]&lt;=600,"Cukup",Churn_Modelling[[#This Row],[CreditScore]]&lt;=700,"Sedang",Churn_Modelling[[#This Row],[CreditScore]]&lt;=800,"Baik",TRUE,"Sangat Baik")</f>
        <v>Baik</v>
      </c>
    </row>
    <row r="6760" spans="1:16" x14ac:dyDescent="0.35">
      <c r="A6760">
        <v>6759</v>
      </c>
      <c r="B6760">
        <v>15624975</v>
      </c>
      <c r="C6760" t="s">
        <v>344</v>
      </c>
      <c r="D6760">
        <v>693</v>
      </c>
      <c r="E6760" t="s">
        <v>18</v>
      </c>
      <c r="F6760" t="s">
        <v>23</v>
      </c>
      <c r="G6760">
        <v>28</v>
      </c>
      <c r="H6760">
        <v>1</v>
      </c>
      <c r="I6760" s="6">
        <v>14511883</v>
      </c>
      <c r="J6760">
        <v>1</v>
      </c>
      <c r="K6760">
        <v>0</v>
      </c>
      <c r="L6760">
        <v>1</v>
      </c>
      <c r="M6760">
        <v>7774238</v>
      </c>
      <c r="N6760">
        <v>0</v>
      </c>
      <c r="O6760" t="str" cm="1">
        <f t="array" ref="O6760">_xlfn.IFS(Churn_Modelling[[#This Row],[Balance]]=0,"Tidak ada Saldo",Churn_Modelling[[#This Row],[Balance]]&lt;=5000000,"Saldo Rendah",Churn_Modelling[[#This Row],[Balance]]&lt;=10000000,"Saldo Menengah",Churn_Modelling[[#This Row],[Balance]]&lt;=15000000,"Saldo Tinggi",TRUE,"Saldo Premium")</f>
        <v>Saldo Tinggi</v>
      </c>
      <c r="P6760" t="str" cm="1">
        <f t="array" ref="P6760">_xlfn.IFS(Churn_Modelling[[#This Row],[CreditScore]]&lt;=500,"Rendah",Churn_Modelling[[#This Row],[CreditScore]]&lt;=600,"Cukup",Churn_Modelling[[#This Row],[CreditScore]]&lt;=700,"Sedang",Churn_Modelling[[#This Row],[CreditScore]]&lt;=800,"Baik",TRUE,"Sangat Baik")</f>
        <v>Sedang</v>
      </c>
    </row>
    <row r="6761" spans="1:16" x14ac:dyDescent="0.35">
      <c r="A6761">
        <v>6760</v>
      </c>
      <c r="B6761">
        <v>15660878</v>
      </c>
      <c r="C6761" t="s">
        <v>77</v>
      </c>
      <c r="D6761">
        <v>705</v>
      </c>
      <c r="E6761" t="s">
        <v>15</v>
      </c>
      <c r="F6761" t="s">
        <v>23</v>
      </c>
      <c r="G6761">
        <v>92</v>
      </c>
      <c r="H6761">
        <v>1</v>
      </c>
      <c r="I6761" s="6">
        <v>12607624</v>
      </c>
      <c r="J6761">
        <v>2</v>
      </c>
      <c r="K6761">
        <v>1</v>
      </c>
      <c r="L6761">
        <v>1</v>
      </c>
      <c r="M6761">
        <v>3443683</v>
      </c>
      <c r="N6761">
        <v>0</v>
      </c>
      <c r="O6761" t="str" cm="1">
        <f t="array" ref="O6761">_xlfn.IFS(Churn_Modelling[[#This Row],[Balance]]=0,"Tidak ada Saldo",Churn_Modelling[[#This Row],[Balance]]&lt;=5000000,"Saldo Rendah",Churn_Modelling[[#This Row],[Balance]]&lt;=10000000,"Saldo Menengah",Churn_Modelling[[#This Row],[Balance]]&lt;=15000000,"Saldo Tinggi",TRUE,"Saldo Premium")</f>
        <v>Saldo Tinggi</v>
      </c>
      <c r="P6761" t="str" cm="1">
        <f t="array" ref="P6761">_xlfn.IFS(Churn_Modelling[[#This Row],[CreditScore]]&lt;=500,"Rendah",Churn_Modelling[[#This Row],[CreditScore]]&lt;=600,"Cukup",Churn_Modelling[[#This Row],[CreditScore]]&lt;=700,"Sedang",Churn_Modelling[[#This Row],[CreditScore]]&lt;=800,"Baik",TRUE,"Sangat Baik")</f>
        <v>Baik</v>
      </c>
    </row>
    <row r="6762" spans="1:16" x14ac:dyDescent="0.35">
      <c r="A6762">
        <v>6761</v>
      </c>
      <c r="B6762">
        <v>15586557</v>
      </c>
      <c r="C6762" t="s">
        <v>602</v>
      </c>
      <c r="D6762">
        <v>661</v>
      </c>
      <c r="E6762" t="s">
        <v>15</v>
      </c>
      <c r="F6762" t="s">
        <v>23</v>
      </c>
      <c r="G6762">
        <v>41</v>
      </c>
      <c r="H6762">
        <v>5</v>
      </c>
      <c r="I6762" s="6">
        <v>0</v>
      </c>
      <c r="J6762">
        <v>1</v>
      </c>
      <c r="K6762">
        <v>0</v>
      </c>
      <c r="L6762">
        <v>1</v>
      </c>
      <c r="M6762">
        <v>882796</v>
      </c>
      <c r="N6762">
        <v>0</v>
      </c>
      <c r="O6762" t="str" cm="1">
        <f t="array" ref="O6762">_xlfn.IFS(Churn_Modelling[[#This Row],[Balance]]=0,"Tidak ada Saldo",Churn_Modelling[[#This Row],[Balance]]&lt;=5000000,"Saldo Rendah",Churn_Modelling[[#This Row],[Balance]]&lt;=10000000,"Saldo Menengah",Churn_Modelling[[#This Row],[Balance]]&lt;=15000000,"Saldo Tinggi",TRUE,"Saldo Premium")</f>
        <v>Tidak ada Saldo</v>
      </c>
      <c r="P6762" t="str" cm="1">
        <f t="array" ref="P6762">_xlfn.IFS(Churn_Modelling[[#This Row],[CreditScore]]&lt;=500,"Rendah",Churn_Modelling[[#This Row],[CreditScore]]&lt;=600,"Cukup",Churn_Modelling[[#This Row],[CreditScore]]&lt;=700,"Sedang",Churn_Modelling[[#This Row],[CreditScore]]&lt;=800,"Baik",TRUE,"Sangat Baik")</f>
        <v>Sedang</v>
      </c>
    </row>
    <row r="6763" spans="1:16" x14ac:dyDescent="0.35">
      <c r="A6763">
        <v>6762</v>
      </c>
      <c r="B6763">
        <v>15746183</v>
      </c>
      <c r="C6763" t="s">
        <v>2425</v>
      </c>
      <c r="D6763">
        <v>573</v>
      </c>
      <c r="E6763" t="s">
        <v>15</v>
      </c>
      <c r="F6763" t="s">
        <v>16</v>
      </c>
      <c r="G6763">
        <v>27</v>
      </c>
      <c r="H6763">
        <v>4</v>
      </c>
      <c r="I6763" s="6">
        <v>0</v>
      </c>
      <c r="J6763">
        <v>2</v>
      </c>
      <c r="K6763">
        <v>1</v>
      </c>
      <c r="L6763">
        <v>1</v>
      </c>
      <c r="M6763">
        <v>1575496</v>
      </c>
      <c r="N6763">
        <v>0</v>
      </c>
      <c r="O6763" t="str" cm="1">
        <f t="array" ref="O6763">_xlfn.IFS(Churn_Modelling[[#This Row],[Balance]]=0,"Tidak ada Saldo",Churn_Modelling[[#This Row],[Balance]]&lt;=5000000,"Saldo Rendah",Churn_Modelling[[#This Row],[Balance]]&lt;=10000000,"Saldo Menengah",Churn_Modelling[[#This Row],[Balance]]&lt;=15000000,"Saldo Tinggi",TRUE,"Saldo Premium")</f>
        <v>Tidak ada Saldo</v>
      </c>
      <c r="P6763" t="str" cm="1">
        <f t="array" ref="P6763">_xlfn.IFS(Churn_Modelling[[#This Row],[CreditScore]]&lt;=500,"Rendah",Churn_Modelling[[#This Row],[CreditScore]]&lt;=600,"Cukup",Churn_Modelling[[#This Row],[CreditScore]]&lt;=700,"Sedang",Churn_Modelling[[#This Row],[CreditScore]]&lt;=800,"Baik",TRUE,"Sangat Baik")</f>
        <v>Cukup</v>
      </c>
    </row>
    <row r="6764" spans="1:16" x14ac:dyDescent="0.35">
      <c r="A6764">
        <v>6763</v>
      </c>
      <c r="B6764">
        <v>15631457</v>
      </c>
      <c r="C6764" t="s">
        <v>2426</v>
      </c>
      <c r="D6764">
        <v>639</v>
      </c>
      <c r="E6764" t="s">
        <v>15</v>
      </c>
      <c r="F6764" t="s">
        <v>23</v>
      </c>
      <c r="G6764">
        <v>37</v>
      </c>
      <c r="H6764">
        <v>5</v>
      </c>
      <c r="I6764" s="6">
        <v>981867</v>
      </c>
      <c r="J6764">
        <v>1</v>
      </c>
      <c r="K6764">
        <v>0</v>
      </c>
      <c r="L6764">
        <v>1</v>
      </c>
      <c r="M6764">
        <v>17338695</v>
      </c>
      <c r="N6764">
        <v>0</v>
      </c>
      <c r="O6764" t="str" cm="1">
        <f t="array" ref="O6764">_xlfn.IFS(Churn_Modelling[[#This Row],[Balance]]=0,"Tidak ada Saldo",Churn_Modelling[[#This Row],[Balance]]&lt;=5000000,"Saldo Rendah",Churn_Modelling[[#This Row],[Balance]]&lt;=10000000,"Saldo Menengah",Churn_Modelling[[#This Row],[Balance]]&lt;=15000000,"Saldo Tinggi",TRUE,"Saldo Premium")</f>
        <v>Saldo Rendah</v>
      </c>
      <c r="P6764" t="str" cm="1">
        <f t="array" ref="P6764">_xlfn.IFS(Churn_Modelling[[#This Row],[CreditScore]]&lt;=500,"Rendah",Churn_Modelling[[#This Row],[CreditScore]]&lt;=600,"Cukup",Churn_Modelling[[#This Row],[CreditScore]]&lt;=700,"Sedang",Churn_Modelling[[#This Row],[CreditScore]]&lt;=800,"Baik",TRUE,"Sangat Baik")</f>
        <v>Sedang</v>
      </c>
    </row>
    <row r="6765" spans="1:16" x14ac:dyDescent="0.35">
      <c r="A6765">
        <v>6764</v>
      </c>
      <c r="B6765">
        <v>15754053</v>
      </c>
      <c r="C6765" t="s">
        <v>383</v>
      </c>
      <c r="D6765">
        <v>718</v>
      </c>
      <c r="E6765" t="s">
        <v>15</v>
      </c>
      <c r="F6765" t="s">
        <v>16</v>
      </c>
      <c r="G6765">
        <v>67</v>
      </c>
      <c r="H6765">
        <v>7</v>
      </c>
      <c r="I6765" s="6">
        <v>0</v>
      </c>
      <c r="J6765">
        <v>3</v>
      </c>
      <c r="K6765">
        <v>1</v>
      </c>
      <c r="L6765">
        <v>1</v>
      </c>
      <c r="M6765">
        <v>8278208</v>
      </c>
      <c r="N6765">
        <v>0</v>
      </c>
      <c r="O6765" t="str" cm="1">
        <f t="array" ref="O6765">_xlfn.IFS(Churn_Modelling[[#This Row],[Balance]]=0,"Tidak ada Saldo",Churn_Modelling[[#This Row],[Balance]]&lt;=5000000,"Saldo Rendah",Churn_Modelling[[#This Row],[Balance]]&lt;=10000000,"Saldo Menengah",Churn_Modelling[[#This Row],[Balance]]&lt;=15000000,"Saldo Tinggi",TRUE,"Saldo Premium")</f>
        <v>Tidak ada Saldo</v>
      </c>
      <c r="P6765" t="str" cm="1">
        <f t="array" ref="P6765">_xlfn.IFS(Churn_Modelling[[#This Row],[CreditScore]]&lt;=500,"Rendah",Churn_Modelling[[#This Row],[CreditScore]]&lt;=600,"Cukup",Churn_Modelling[[#This Row],[CreditScore]]&lt;=700,"Sedang",Churn_Modelling[[#This Row],[CreditScore]]&lt;=800,"Baik",TRUE,"Sangat Baik")</f>
        <v>Baik</v>
      </c>
    </row>
    <row r="6766" spans="1:16" x14ac:dyDescent="0.35">
      <c r="A6766">
        <v>6765</v>
      </c>
      <c r="B6766">
        <v>15645839</v>
      </c>
      <c r="C6766" t="s">
        <v>882</v>
      </c>
      <c r="D6766">
        <v>570</v>
      </c>
      <c r="E6766" t="s">
        <v>15</v>
      </c>
      <c r="F6766" t="s">
        <v>23</v>
      </c>
      <c r="G6766">
        <v>37</v>
      </c>
      <c r="H6766">
        <v>6</v>
      </c>
      <c r="I6766" s="6">
        <v>0</v>
      </c>
      <c r="J6766">
        <v>1</v>
      </c>
      <c r="K6766">
        <v>1</v>
      </c>
      <c r="L6766">
        <v>1</v>
      </c>
      <c r="M6766">
        <v>1877585</v>
      </c>
      <c r="N6766">
        <v>0</v>
      </c>
      <c r="O6766" t="str" cm="1">
        <f t="array" ref="O6766">_xlfn.IFS(Churn_Modelling[[#This Row],[Balance]]=0,"Tidak ada Saldo",Churn_Modelling[[#This Row],[Balance]]&lt;=5000000,"Saldo Rendah",Churn_Modelling[[#This Row],[Balance]]&lt;=10000000,"Saldo Menengah",Churn_Modelling[[#This Row],[Balance]]&lt;=15000000,"Saldo Tinggi",TRUE,"Saldo Premium")</f>
        <v>Tidak ada Saldo</v>
      </c>
      <c r="P6766" t="str" cm="1">
        <f t="array" ref="P6766">_xlfn.IFS(Churn_Modelling[[#This Row],[CreditScore]]&lt;=500,"Rendah",Churn_Modelling[[#This Row],[CreditScore]]&lt;=600,"Cukup",Churn_Modelling[[#This Row],[CreditScore]]&lt;=700,"Sedang",Churn_Modelling[[#This Row],[CreditScore]]&lt;=800,"Baik",TRUE,"Sangat Baik")</f>
        <v>Cukup</v>
      </c>
    </row>
    <row r="6767" spans="1:16" x14ac:dyDescent="0.35">
      <c r="A6767">
        <v>6766</v>
      </c>
      <c r="B6767">
        <v>15689955</v>
      </c>
      <c r="C6767" t="s">
        <v>1350</v>
      </c>
      <c r="D6767">
        <v>461</v>
      </c>
      <c r="E6767" t="s">
        <v>15</v>
      </c>
      <c r="F6767" t="s">
        <v>16</v>
      </c>
      <c r="G6767">
        <v>40</v>
      </c>
      <c r="H6767">
        <v>7</v>
      </c>
      <c r="I6767" s="6">
        <v>0</v>
      </c>
      <c r="J6767">
        <v>2</v>
      </c>
      <c r="K6767">
        <v>1</v>
      </c>
      <c r="L6767">
        <v>0</v>
      </c>
      <c r="M6767">
        <v>1765478</v>
      </c>
      <c r="N6767">
        <v>0</v>
      </c>
      <c r="O6767" t="str" cm="1">
        <f t="array" ref="O6767">_xlfn.IFS(Churn_Modelling[[#This Row],[Balance]]=0,"Tidak ada Saldo",Churn_Modelling[[#This Row],[Balance]]&lt;=5000000,"Saldo Rendah",Churn_Modelling[[#This Row],[Balance]]&lt;=10000000,"Saldo Menengah",Churn_Modelling[[#This Row],[Balance]]&lt;=15000000,"Saldo Tinggi",TRUE,"Saldo Premium")</f>
        <v>Tidak ada Saldo</v>
      </c>
      <c r="P6767" t="str" cm="1">
        <f t="array" ref="P6767">_xlfn.IFS(Churn_Modelling[[#This Row],[CreditScore]]&lt;=500,"Rendah",Churn_Modelling[[#This Row],[CreditScore]]&lt;=600,"Cukup",Churn_Modelling[[#This Row],[CreditScore]]&lt;=700,"Sedang",Churn_Modelling[[#This Row],[CreditScore]]&lt;=800,"Baik",TRUE,"Sangat Baik")</f>
        <v>Rendah</v>
      </c>
    </row>
    <row r="6768" spans="1:16" hidden="1" x14ac:dyDescent="0.35">
      <c r="A6768">
        <v>6767</v>
      </c>
      <c r="B6768">
        <v>15593510</v>
      </c>
      <c r="C6768" t="s">
        <v>111</v>
      </c>
      <c r="D6768">
        <v>638</v>
      </c>
      <c r="E6768" t="s">
        <v>26</v>
      </c>
      <c r="F6768" t="s">
        <v>16</v>
      </c>
      <c r="G6768">
        <v>33</v>
      </c>
      <c r="H6768">
        <v>5</v>
      </c>
      <c r="I6768" s="6">
        <v>12933565</v>
      </c>
      <c r="J6768">
        <v>1</v>
      </c>
      <c r="K6768">
        <v>1</v>
      </c>
      <c r="L6768">
        <v>1</v>
      </c>
      <c r="M6768">
        <v>565852</v>
      </c>
      <c r="N6768">
        <v>1</v>
      </c>
      <c r="O6768" t="str" cm="1">
        <f t="array" ref="O6768">_xlfn.IFS(Churn_Modelling[[#This Row],[Balance]]=0,"Tidak ada Saldo",Churn_Modelling[[#This Row],[Balance]]&lt;=5000000,"Saldo Rendah",Churn_Modelling[[#This Row],[Balance]]&lt;=10000000,"Saldo Menengah",Churn_Modelling[[#This Row],[Balance]]&lt;=15000000,"Saldo Tinggi",TRUE,"Saldo Premium")</f>
        <v>Saldo Tinggi</v>
      </c>
      <c r="P6768" t="str" cm="1">
        <f t="array" ref="P6768">_xlfn.IFS(Churn_Modelling[[#This Row],[CreditScore]]&lt;=500,"Rendah",Churn_Modelling[[#This Row],[CreditScore]]&lt;=600,"Cukup",Churn_Modelling[[#This Row],[CreditScore]]&lt;=700,"Sedang",Churn_Modelling[[#This Row],[CreditScore]]&lt;=800,"Baik",TRUE,"Sangat Baik")</f>
        <v>Sedang</v>
      </c>
    </row>
    <row r="6769" spans="1:16" x14ac:dyDescent="0.35">
      <c r="A6769">
        <v>6768</v>
      </c>
      <c r="B6769">
        <v>15654964</v>
      </c>
      <c r="C6769" t="s">
        <v>141</v>
      </c>
      <c r="D6769">
        <v>608</v>
      </c>
      <c r="E6769" t="s">
        <v>18</v>
      </c>
      <c r="F6769" t="s">
        <v>23</v>
      </c>
      <c r="G6769">
        <v>48</v>
      </c>
      <c r="H6769">
        <v>7</v>
      </c>
      <c r="I6769" s="6">
        <v>7580174</v>
      </c>
      <c r="J6769">
        <v>1</v>
      </c>
      <c r="K6769">
        <v>1</v>
      </c>
      <c r="L6769">
        <v>0</v>
      </c>
      <c r="M6769">
        <v>12576295</v>
      </c>
      <c r="N6769">
        <v>0</v>
      </c>
      <c r="O6769" t="str" cm="1">
        <f t="array" ref="O6769">_xlfn.IFS(Churn_Modelling[[#This Row],[Balance]]=0,"Tidak ada Saldo",Churn_Modelling[[#This Row],[Balance]]&lt;=5000000,"Saldo Rendah",Churn_Modelling[[#This Row],[Balance]]&lt;=10000000,"Saldo Menengah",Churn_Modelling[[#This Row],[Balance]]&lt;=15000000,"Saldo Tinggi",TRUE,"Saldo Premium")</f>
        <v>Saldo Menengah</v>
      </c>
      <c r="P6769" t="str" cm="1">
        <f t="array" ref="P6769">_xlfn.IFS(Churn_Modelling[[#This Row],[CreditScore]]&lt;=500,"Rendah",Churn_Modelling[[#This Row],[CreditScore]]&lt;=600,"Cukup",Churn_Modelling[[#This Row],[CreditScore]]&lt;=700,"Sedang",Churn_Modelling[[#This Row],[CreditScore]]&lt;=800,"Baik",TRUE,"Sangat Baik")</f>
        <v>Sedang</v>
      </c>
    </row>
    <row r="6770" spans="1:16" x14ac:dyDescent="0.35">
      <c r="A6770">
        <v>6769</v>
      </c>
      <c r="B6770">
        <v>15594039</v>
      </c>
      <c r="C6770" t="s">
        <v>307</v>
      </c>
      <c r="D6770">
        <v>599</v>
      </c>
      <c r="E6770" t="s">
        <v>18</v>
      </c>
      <c r="F6770" t="s">
        <v>23</v>
      </c>
      <c r="G6770">
        <v>42</v>
      </c>
      <c r="H6770">
        <v>6</v>
      </c>
      <c r="I6770" s="6">
        <v>0</v>
      </c>
      <c r="J6770">
        <v>2</v>
      </c>
      <c r="K6770">
        <v>1</v>
      </c>
      <c r="L6770">
        <v>0</v>
      </c>
      <c r="M6770">
        <v>1138684</v>
      </c>
      <c r="N6770">
        <v>0</v>
      </c>
      <c r="O6770" t="str" cm="1">
        <f t="array" ref="O6770">_xlfn.IFS(Churn_Modelling[[#This Row],[Balance]]=0,"Tidak ada Saldo",Churn_Modelling[[#This Row],[Balance]]&lt;=5000000,"Saldo Rendah",Churn_Modelling[[#This Row],[Balance]]&lt;=10000000,"Saldo Menengah",Churn_Modelling[[#This Row],[Balance]]&lt;=15000000,"Saldo Tinggi",TRUE,"Saldo Premium")</f>
        <v>Tidak ada Saldo</v>
      </c>
      <c r="P6770" t="str" cm="1">
        <f t="array" ref="P6770">_xlfn.IFS(Churn_Modelling[[#This Row],[CreditScore]]&lt;=500,"Rendah",Churn_Modelling[[#This Row],[CreditScore]]&lt;=600,"Cukup",Churn_Modelling[[#This Row],[CreditScore]]&lt;=700,"Sedang",Churn_Modelling[[#This Row],[CreditScore]]&lt;=800,"Baik",TRUE,"Sangat Baik")</f>
        <v>Cukup</v>
      </c>
    </row>
    <row r="6771" spans="1:16" x14ac:dyDescent="0.35">
      <c r="A6771">
        <v>6770</v>
      </c>
      <c r="B6771">
        <v>15625929</v>
      </c>
      <c r="C6771" t="s">
        <v>1190</v>
      </c>
      <c r="D6771">
        <v>762</v>
      </c>
      <c r="E6771" t="s">
        <v>15</v>
      </c>
      <c r="F6771" t="s">
        <v>16</v>
      </c>
      <c r="G6771">
        <v>44</v>
      </c>
      <c r="H6771">
        <v>7</v>
      </c>
      <c r="I6771" s="6">
        <v>15931664</v>
      </c>
      <c r="J6771">
        <v>1</v>
      </c>
      <c r="K6771">
        <v>0</v>
      </c>
      <c r="L6771">
        <v>0</v>
      </c>
      <c r="M6771">
        <v>2478013</v>
      </c>
      <c r="N6771">
        <v>0</v>
      </c>
      <c r="O6771" t="str" cm="1">
        <f t="array" ref="O6771">_xlfn.IFS(Churn_Modelling[[#This Row],[Balance]]=0,"Tidak ada Saldo",Churn_Modelling[[#This Row],[Balance]]&lt;=5000000,"Saldo Rendah",Churn_Modelling[[#This Row],[Balance]]&lt;=10000000,"Saldo Menengah",Churn_Modelling[[#This Row],[Balance]]&lt;=15000000,"Saldo Tinggi",TRUE,"Saldo Premium")</f>
        <v>Saldo Premium</v>
      </c>
      <c r="P6771" t="str" cm="1">
        <f t="array" ref="P6771">_xlfn.IFS(Churn_Modelling[[#This Row],[CreditScore]]&lt;=500,"Rendah",Churn_Modelling[[#This Row],[CreditScore]]&lt;=600,"Cukup",Churn_Modelling[[#This Row],[CreditScore]]&lt;=700,"Sedang",Churn_Modelling[[#This Row],[CreditScore]]&lt;=800,"Baik",TRUE,"Sangat Baik")</f>
        <v>Baik</v>
      </c>
    </row>
    <row r="6772" spans="1:16" x14ac:dyDescent="0.35">
      <c r="A6772">
        <v>6771</v>
      </c>
      <c r="B6772">
        <v>15815295</v>
      </c>
      <c r="C6772" t="s">
        <v>1530</v>
      </c>
      <c r="D6772">
        <v>662</v>
      </c>
      <c r="E6772" t="s">
        <v>15</v>
      </c>
      <c r="F6772" t="s">
        <v>16</v>
      </c>
      <c r="G6772">
        <v>38</v>
      </c>
      <c r="H6772">
        <v>2</v>
      </c>
      <c r="I6772" s="6">
        <v>9647981</v>
      </c>
      <c r="J6772">
        <v>1</v>
      </c>
      <c r="K6772">
        <v>1</v>
      </c>
      <c r="L6772">
        <v>0</v>
      </c>
      <c r="M6772">
        <v>12025941</v>
      </c>
      <c r="N6772">
        <v>0</v>
      </c>
      <c r="O6772" t="str" cm="1">
        <f t="array" ref="O6772">_xlfn.IFS(Churn_Modelling[[#This Row],[Balance]]=0,"Tidak ada Saldo",Churn_Modelling[[#This Row],[Balance]]&lt;=5000000,"Saldo Rendah",Churn_Modelling[[#This Row],[Balance]]&lt;=10000000,"Saldo Menengah",Churn_Modelling[[#This Row],[Balance]]&lt;=15000000,"Saldo Tinggi",TRUE,"Saldo Premium")</f>
        <v>Saldo Menengah</v>
      </c>
      <c r="P6772" t="str" cm="1">
        <f t="array" ref="P6772">_xlfn.IFS(Churn_Modelling[[#This Row],[CreditScore]]&lt;=500,"Rendah",Churn_Modelling[[#This Row],[CreditScore]]&lt;=600,"Cukup",Churn_Modelling[[#This Row],[CreditScore]]&lt;=700,"Sedang",Churn_Modelling[[#This Row],[CreditScore]]&lt;=800,"Baik",TRUE,"Sangat Baik")</f>
        <v>Sedang</v>
      </c>
    </row>
    <row r="6773" spans="1:16" x14ac:dyDescent="0.35">
      <c r="A6773">
        <v>6772</v>
      </c>
      <c r="B6773">
        <v>15621818</v>
      </c>
      <c r="C6773" t="s">
        <v>1303</v>
      </c>
      <c r="D6773">
        <v>747</v>
      </c>
      <c r="E6773" t="s">
        <v>26</v>
      </c>
      <c r="F6773" t="s">
        <v>23</v>
      </c>
      <c r="G6773">
        <v>29</v>
      </c>
      <c r="H6773">
        <v>7</v>
      </c>
      <c r="I6773" s="6">
        <v>11772633</v>
      </c>
      <c r="J6773">
        <v>1</v>
      </c>
      <c r="K6773">
        <v>1</v>
      </c>
      <c r="L6773">
        <v>1</v>
      </c>
      <c r="M6773">
        <v>17539834</v>
      </c>
      <c r="N6773">
        <v>0</v>
      </c>
      <c r="O6773" t="str" cm="1">
        <f t="array" ref="O6773">_xlfn.IFS(Churn_Modelling[[#This Row],[Balance]]=0,"Tidak ada Saldo",Churn_Modelling[[#This Row],[Balance]]&lt;=5000000,"Saldo Rendah",Churn_Modelling[[#This Row],[Balance]]&lt;=10000000,"Saldo Menengah",Churn_Modelling[[#This Row],[Balance]]&lt;=15000000,"Saldo Tinggi",TRUE,"Saldo Premium")</f>
        <v>Saldo Tinggi</v>
      </c>
      <c r="P6773" t="str" cm="1">
        <f t="array" ref="P6773">_xlfn.IFS(Churn_Modelling[[#This Row],[CreditScore]]&lt;=500,"Rendah",Churn_Modelling[[#This Row],[CreditScore]]&lt;=600,"Cukup",Churn_Modelling[[#This Row],[CreditScore]]&lt;=700,"Sedang",Churn_Modelling[[#This Row],[CreditScore]]&lt;=800,"Baik",TRUE,"Sangat Baik")</f>
        <v>Baik</v>
      </c>
    </row>
    <row r="6774" spans="1:16" x14ac:dyDescent="0.35">
      <c r="A6774">
        <v>6773</v>
      </c>
      <c r="B6774">
        <v>15652700</v>
      </c>
      <c r="C6774" t="s">
        <v>109</v>
      </c>
      <c r="D6774">
        <v>539</v>
      </c>
      <c r="E6774" t="s">
        <v>15</v>
      </c>
      <c r="F6774" t="s">
        <v>23</v>
      </c>
      <c r="G6774">
        <v>39</v>
      </c>
      <c r="H6774">
        <v>6</v>
      </c>
      <c r="I6774" s="6">
        <v>0</v>
      </c>
      <c r="J6774">
        <v>2</v>
      </c>
      <c r="K6774">
        <v>1</v>
      </c>
      <c r="L6774">
        <v>1</v>
      </c>
      <c r="M6774">
        <v>8676748</v>
      </c>
      <c r="N6774">
        <v>0</v>
      </c>
      <c r="O6774" t="str" cm="1">
        <f t="array" ref="O6774">_xlfn.IFS(Churn_Modelling[[#This Row],[Balance]]=0,"Tidak ada Saldo",Churn_Modelling[[#This Row],[Balance]]&lt;=5000000,"Saldo Rendah",Churn_Modelling[[#This Row],[Balance]]&lt;=10000000,"Saldo Menengah",Churn_Modelling[[#This Row],[Balance]]&lt;=15000000,"Saldo Tinggi",TRUE,"Saldo Premium")</f>
        <v>Tidak ada Saldo</v>
      </c>
      <c r="P6774" t="str" cm="1">
        <f t="array" ref="P6774">_xlfn.IFS(Churn_Modelling[[#This Row],[CreditScore]]&lt;=500,"Rendah",Churn_Modelling[[#This Row],[CreditScore]]&lt;=600,"Cukup",Churn_Modelling[[#This Row],[CreditScore]]&lt;=700,"Sedang",Churn_Modelling[[#This Row],[CreditScore]]&lt;=800,"Baik",TRUE,"Sangat Baik")</f>
        <v>Cukup</v>
      </c>
    </row>
    <row r="6775" spans="1:16" x14ac:dyDescent="0.35">
      <c r="A6775">
        <v>6774</v>
      </c>
      <c r="B6775">
        <v>15636860</v>
      </c>
      <c r="C6775" t="s">
        <v>661</v>
      </c>
      <c r="D6775">
        <v>625</v>
      </c>
      <c r="E6775" t="s">
        <v>15</v>
      </c>
      <c r="F6775" t="s">
        <v>23</v>
      </c>
      <c r="G6775">
        <v>43</v>
      </c>
      <c r="H6775">
        <v>4</v>
      </c>
      <c r="I6775" s="6">
        <v>12235129</v>
      </c>
      <c r="J6775">
        <v>1</v>
      </c>
      <c r="K6775">
        <v>1</v>
      </c>
      <c r="L6775">
        <v>0</v>
      </c>
      <c r="M6775">
        <v>712166</v>
      </c>
      <c r="N6775">
        <v>0</v>
      </c>
      <c r="O6775" t="str" cm="1">
        <f t="array" ref="O6775">_xlfn.IFS(Churn_Modelling[[#This Row],[Balance]]=0,"Tidak ada Saldo",Churn_Modelling[[#This Row],[Balance]]&lt;=5000000,"Saldo Rendah",Churn_Modelling[[#This Row],[Balance]]&lt;=10000000,"Saldo Menengah",Churn_Modelling[[#This Row],[Balance]]&lt;=15000000,"Saldo Tinggi",TRUE,"Saldo Premium")</f>
        <v>Saldo Tinggi</v>
      </c>
      <c r="P6775" t="str" cm="1">
        <f t="array" ref="P6775">_xlfn.IFS(Churn_Modelling[[#This Row],[CreditScore]]&lt;=500,"Rendah",Churn_Modelling[[#This Row],[CreditScore]]&lt;=600,"Cukup",Churn_Modelling[[#This Row],[CreditScore]]&lt;=700,"Sedang",Churn_Modelling[[#This Row],[CreditScore]]&lt;=800,"Baik",TRUE,"Sangat Baik")</f>
        <v>Sedang</v>
      </c>
    </row>
    <row r="6776" spans="1:16" hidden="1" x14ac:dyDescent="0.35">
      <c r="A6776">
        <v>6775</v>
      </c>
      <c r="B6776">
        <v>15569432</v>
      </c>
      <c r="C6776" t="s">
        <v>445</v>
      </c>
      <c r="D6776">
        <v>656</v>
      </c>
      <c r="E6776" t="s">
        <v>15</v>
      </c>
      <c r="F6776" t="s">
        <v>16</v>
      </c>
      <c r="G6776">
        <v>48</v>
      </c>
      <c r="H6776">
        <v>9</v>
      </c>
      <c r="I6776" s="6">
        <v>0</v>
      </c>
      <c r="J6776">
        <v>2</v>
      </c>
      <c r="K6776">
        <v>1</v>
      </c>
      <c r="L6776">
        <v>1</v>
      </c>
      <c r="M6776">
        <v>8524061</v>
      </c>
      <c r="N6776">
        <v>1</v>
      </c>
      <c r="O6776" t="str" cm="1">
        <f t="array" ref="O6776">_xlfn.IFS(Churn_Modelling[[#This Row],[Balance]]=0,"Tidak ada Saldo",Churn_Modelling[[#This Row],[Balance]]&lt;=5000000,"Saldo Rendah",Churn_Modelling[[#This Row],[Balance]]&lt;=10000000,"Saldo Menengah",Churn_Modelling[[#This Row],[Balance]]&lt;=15000000,"Saldo Tinggi",TRUE,"Saldo Premium")</f>
        <v>Tidak ada Saldo</v>
      </c>
      <c r="P6776" t="str" cm="1">
        <f t="array" ref="P6776">_xlfn.IFS(Churn_Modelling[[#This Row],[CreditScore]]&lt;=500,"Rendah",Churn_Modelling[[#This Row],[CreditScore]]&lt;=600,"Cukup",Churn_Modelling[[#This Row],[CreditScore]]&lt;=700,"Sedang",Churn_Modelling[[#This Row],[CreditScore]]&lt;=800,"Baik",TRUE,"Sangat Baik")</f>
        <v>Sedang</v>
      </c>
    </row>
    <row r="6777" spans="1:16" hidden="1" x14ac:dyDescent="0.35">
      <c r="A6777">
        <v>6776</v>
      </c>
      <c r="B6777">
        <v>15751455</v>
      </c>
      <c r="C6777" t="s">
        <v>268</v>
      </c>
      <c r="D6777">
        <v>469</v>
      </c>
      <c r="E6777" t="s">
        <v>15</v>
      </c>
      <c r="F6777" t="s">
        <v>16</v>
      </c>
      <c r="G6777">
        <v>48</v>
      </c>
      <c r="H6777">
        <v>5</v>
      </c>
      <c r="I6777" s="6">
        <v>0</v>
      </c>
      <c r="J6777">
        <v>1</v>
      </c>
      <c r="K6777">
        <v>1</v>
      </c>
      <c r="L6777">
        <v>0</v>
      </c>
      <c r="M6777">
        <v>16052971</v>
      </c>
      <c r="N6777">
        <v>1</v>
      </c>
      <c r="O6777" t="str" cm="1">
        <f t="array" ref="O6777">_xlfn.IFS(Churn_Modelling[[#This Row],[Balance]]=0,"Tidak ada Saldo",Churn_Modelling[[#This Row],[Balance]]&lt;=5000000,"Saldo Rendah",Churn_Modelling[[#This Row],[Balance]]&lt;=10000000,"Saldo Menengah",Churn_Modelling[[#This Row],[Balance]]&lt;=15000000,"Saldo Tinggi",TRUE,"Saldo Premium")</f>
        <v>Tidak ada Saldo</v>
      </c>
      <c r="P6777" t="str" cm="1">
        <f t="array" ref="P6777">_xlfn.IFS(Churn_Modelling[[#This Row],[CreditScore]]&lt;=500,"Rendah",Churn_Modelling[[#This Row],[CreditScore]]&lt;=600,"Cukup",Churn_Modelling[[#This Row],[CreditScore]]&lt;=700,"Sedang",Churn_Modelling[[#This Row],[CreditScore]]&lt;=800,"Baik",TRUE,"Sangat Baik")</f>
        <v>Rendah</v>
      </c>
    </row>
    <row r="6778" spans="1:16" x14ac:dyDescent="0.35">
      <c r="A6778">
        <v>6777</v>
      </c>
      <c r="B6778">
        <v>15800583</v>
      </c>
      <c r="C6778" t="s">
        <v>393</v>
      </c>
      <c r="D6778">
        <v>621</v>
      </c>
      <c r="E6778" t="s">
        <v>18</v>
      </c>
      <c r="F6778" t="s">
        <v>16</v>
      </c>
      <c r="G6778">
        <v>43</v>
      </c>
      <c r="H6778">
        <v>8</v>
      </c>
      <c r="I6778" s="6">
        <v>0</v>
      </c>
      <c r="J6778">
        <v>1</v>
      </c>
      <c r="K6778">
        <v>0</v>
      </c>
      <c r="L6778">
        <v>0</v>
      </c>
      <c r="M6778">
        <v>1028066</v>
      </c>
      <c r="N6778">
        <v>0</v>
      </c>
      <c r="O6778" t="str" cm="1">
        <f t="array" ref="O6778">_xlfn.IFS(Churn_Modelling[[#This Row],[Balance]]=0,"Tidak ada Saldo",Churn_Modelling[[#This Row],[Balance]]&lt;=5000000,"Saldo Rendah",Churn_Modelling[[#This Row],[Balance]]&lt;=10000000,"Saldo Menengah",Churn_Modelling[[#This Row],[Balance]]&lt;=15000000,"Saldo Tinggi",TRUE,"Saldo Premium")</f>
        <v>Tidak ada Saldo</v>
      </c>
      <c r="P6778" t="str" cm="1">
        <f t="array" ref="P6778">_xlfn.IFS(Churn_Modelling[[#This Row],[CreditScore]]&lt;=500,"Rendah",Churn_Modelling[[#This Row],[CreditScore]]&lt;=600,"Cukup",Churn_Modelling[[#This Row],[CreditScore]]&lt;=700,"Sedang",Churn_Modelling[[#This Row],[CreditScore]]&lt;=800,"Baik",TRUE,"Sangat Baik")</f>
        <v>Sedang</v>
      </c>
    </row>
    <row r="6779" spans="1:16" x14ac:dyDescent="0.35">
      <c r="A6779">
        <v>6778</v>
      </c>
      <c r="B6779">
        <v>15770214</v>
      </c>
      <c r="C6779" t="s">
        <v>922</v>
      </c>
      <c r="D6779">
        <v>754</v>
      </c>
      <c r="E6779" t="s">
        <v>15</v>
      </c>
      <c r="F6779" t="s">
        <v>16</v>
      </c>
      <c r="G6779">
        <v>27</v>
      </c>
      <c r="H6779">
        <v>7</v>
      </c>
      <c r="I6779" s="6">
        <v>0</v>
      </c>
      <c r="J6779">
        <v>2</v>
      </c>
      <c r="K6779">
        <v>1</v>
      </c>
      <c r="L6779">
        <v>0</v>
      </c>
      <c r="M6779">
        <v>14413464</v>
      </c>
      <c r="N6779">
        <v>0</v>
      </c>
      <c r="O6779" t="str" cm="1">
        <f t="array" ref="O6779">_xlfn.IFS(Churn_Modelling[[#This Row],[Balance]]=0,"Tidak ada Saldo",Churn_Modelling[[#This Row],[Balance]]&lt;=5000000,"Saldo Rendah",Churn_Modelling[[#This Row],[Balance]]&lt;=10000000,"Saldo Menengah",Churn_Modelling[[#This Row],[Balance]]&lt;=15000000,"Saldo Tinggi",TRUE,"Saldo Premium")</f>
        <v>Tidak ada Saldo</v>
      </c>
      <c r="P6779" t="str" cm="1">
        <f t="array" ref="P6779">_xlfn.IFS(Churn_Modelling[[#This Row],[CreditScore]]&lt;=500,"Rendah",Churn_Modelling[[#This Row],[CreditScore]]&lt;=600,"Cukup",Churn_Modelling[[#This Row],[CreditScore]]&lt;=700,"Sedang",Churn_Modelling[[#This Row],[CreditScore]]&lt;=800,"Baik",TRUE,"Sangat Baik")</f>
        <v>Baik</v>
      </c>
    </row>
    <row r="6780" spans="1:16" x14ac:dyDescent="0.35">
      <c r="A6780">
        <v>6779</v>
      </c>
      <c r="B6780">
        <v>15613463</v>
      </c>
      <c r="C6780" t="s">
        <v>211</v>
      </c>
      <c r="D6780">
        <v>679</v>
      </c>
      <c r="E6780" t="s">
        <v>26</v>
      </c>
      <c r="F6780" t="s">
        <v>16</v>
      </c>
      <c r="G6780">
        <v>50</v>
      </c>
      <c r="H6780">
        <v>6</v>
      </c>
      <c r="I6780" s="6">
        <v>13259838</v>
      </c>
      <c r="J6780">
        <v>2</v>
      </c>
      <c r="K6780">
        <v>1</v>
      </c>
      <c r="L6780">
        <v>1</v>
      </c>
      <c r="M6780">
        <v>18401798</v>
      </c>
      <c r="N6780">
        <v>0</v>
      </c>
      <c r="O6780" t="str" cm="1">
        <f t="array" ref="O6780">_xlfn.IFS(Churn_Modelling[[#This Row],[Balance]]=0,"Tidak ada Saldo",Churn_Modelling[[#This Row],[Balance]]&lt;=5000000,"Saldo Rendah",Churn_Modelling[[#This Row],[Balance]]&lt;=10000000,"Saldo Menengah",Churn_Modelling[[#This Row],[Balance]]&lt;=15000000,"Saldo Tinggi",TRUE,"Saldo Premium")</f>
        <v>Saldo Tinggi</v>
      </c>
      <c r="P6780" t="str" cm="1">
        <f t="array" ref="P6780">_xlfn.IFS(Churn_Modelling[[#This Row],[CreditScore]]&lt;=500,"Rendah",Churn_Modelling[[#This Row],[CreditScore]]&lt;=600,"Cukup",Churn_Modelling[[#This Row],[CreditScore]]&lt;=700,"Sedang",Churn_Modelling[[#This Row],[CreditScore]]&lt;=800,"Baik",TRUE,"Sangat Baik")</f>
        <v>Sedang</v>
      </c>
    </row>
    <row r="6781" spans="1:16" hidden="1" x14ac:dyDescent="0.35">
      <c r="A6781">
        <v>6780</v>
      </c>
      <c r="B6781">
        <v>15587066</v>
      </c>
      <c r="C6781" t="s">
        <v>1988</v>
      </c>
      <c r="D6781">
        <v>535</v>
      </c>
      <c r="E6781" t="s">
        <v>15</v>
      </c>
      <c r="F6781" t="s">
        <v>23</v>
      </c>
      <c r="G6781">
        <v>38</v>
      </c>
      <c r="H6781">
        <v>2</v>
      </c>
      <c r="I6781" s="6">
        <v>11927229</v>
      </c>
      <c r="J6781">
        <v>1</v>
      </c>
      <c r="K6781">
        <v>0</v>
      </c>
      <c r="L6781">
        <v>0</v>
      </c>
      <c r="M6781">
        <v>19589659</v>
      </c>
      <c r="N6781">
        <v>1</v>
      </c>
      <c r="O6781" t="str" cm="1">
        <f t="array" ref="O6781">_xlfn.IFS(Churn_Modelling[[#This Row],[Balance]]=0,"Tidak ada Saldo",Churn_Modelling[[#This Row],[Balance]]&lt;=5000000,"Saldo Rendah",Churn_Modelling[[#This Row],[Balance]]&lt;=10000000,"Saldo Menengah",Churn_Modelling[[#This Row],[Balance]]&lt;=15000000,"Saldo Tinggi",TRUE,"Saldo Premium")</f>
        <v>Saldo Tinggi</v>
      </c>
      <c r="P6781" t="str" cm="1">
        <f t="array" ref="P6781">_xlfn.IFS(Churn_Modelling[[#This Row],[CreditScore]]&lt;=500,"Rendah",Churn_Modelling[[#This Row],[CreditScore]]&lt;=600,"Cukup",Churn_Modelling[[#This Row],[CreditScore]]&lt;=700,"Sedang",Churn_Modelling[[#This Row],[CreditScore]]&lt;=800,"Baik",TRUE,"Sangat Baik")</f>
        <v>Cukup</v>
      </c>
    </row>
    <row r="6782" spans="1:16" x14ac:dyDescent="0.35">
      <c r="A6782">
        <v>6781</v>
      </c>
      <c r="B6782">
        <v>15693752</v>
      </c>
      <c r="C6782" t="s">
        <v>331</v>
      </c>
      <c r="D6782">
        <v>487</v>
      </c>
      <c r="E6782" t="s">
        <v>15</v>
      </c>
      <c r="F6782" t="s">
        <v>23</v>
      </c>
      <c r="G6782">
        <v>37</v>
      </c>
      <c r="H6782">
        <v>2</v>
      </c>
      <c r="I6782" s="6">
        <v>0</v>
      </c>
      <c r="J6782">
        <v>2</v>
      </c>
      <c r="K6782">
        <v>1</v>
      </c>
      <c r="L6782">
        <v>1</v>
      </c>
      <c r="M6782">
        <v>12672257</v>
      </c>
      <c r="N6782">
        <v>0</v>
      </c>
      <c r="O6782" t="str" cm="1">
        <f t="array" ref="O6782">_xlfn.IFS(Churn_Modelling[[#This Row],[Balance]]=0,"Tidak ada Saldo",Churn_Modelling[[#This Row],[Balance]]&lt;=5000000,"Saldo Rendah",Churn_Modelling[[#This Row],[Balance]]&lt;=10000000,"Saldo Menengah",Churn_Modelling[[#This Row],[Balance]]&lt;=15000000,"Saldo Tinggi",TRUE,"Saldo Premium")</f>
        <v>Tidak ada Saldo</v>
      </c>
      <c r="P6782" t="str" cm="1">
        <f t="array" ref="P6782">_xlfn.IFS(Churn_Modelling[[#This Row],[CreditScore]]&lt;=500,"Rendah",Churn_Modelling[[#This Row],[CreditScore]]&lt;=600,"Cukup",Churn_Modelling[[#This Row],[CreditScore]]&lt;=700,"Sedang",Churn_Modelling[[#This Row],[CreditScore]]&lt;=800,"Baik",TRUE,"Sangat Baik")</f>
        <v>Rendah</v>
      </c>
    </row>
    <row r="6783" spans="1:16" x14ac:dyDescent="0.35">
      <c r="A6783">
        <v>6782</v>
      </c>
      <c r="B6783">
        <v>15714874</v>
      </c>
      <c r="C6783" t="s">
        <v>2427</v>
      </c>
      <c r="D6783">
        <v>850</v>
      </c>
      <c r="E6783" t="s">
        <v>15</v>
      </c>
      <c r="F6783" t="s">
        <v>16</v>
      </c>
      <c r="G6783">
        <v>42</v>
      </c>
      <c r="H6783">
        <v>3</v>
      </c>
      <c r="I6783" s="6">
        <v>0</v>
      </c>
      <c r="J6783">
        <v>2</v>
      </c>
      <c r="K6783">
        <v>1</v>
      </c>
      <c r="L6783">
        <v>1</v>
      </c>
      <c r="M6783">
        <v>17688342</v>
      </c>
      <c r="N6783">
        <v>0</v>
      </c>
      <c r="O6783" t="str" cm="1">
        <f t="array" ref="O6783">_xlfn.IFS(Churn_Modelling[[#This Row],[Balance]]=0,"Tidak ada Saldo",Churn_Modelling[[#This Row],[Balance]]&lt;=5000000,"Saldo Rendah",Churn_Modelling[[#This Row],[Balance]]&lt;=10000000,"Saldo Menengah",Churn_Modelling[[#This Row],[Balance]]&lt;=15000000,"Saldo Tinggi",TRUE,"Saldo Premium")</f>
        <v>Tidak ada Saldo</v>
      </c>
      <c r="P6783" t="str" cm="1">
        <f t="array" ref="P6783">_xlfn.IFS(Churn_Modelling[[#This Row],[CreditScore]]&lt;=500,"Rendah",Churn_Modelling[[#This Row],[CreditScore]]&lt;=600,"Cukup",Churn_Modelling[[#This Row],[CreditScore]]&lt;=700,"Sedang",Churn_Modelling[[#This Row],[CreditScore]]&lt;=800,"Baik",TRUE,"Sangat Baik")</f>
        <v>Sangat Baik</v>
      </c>
    </row>
    <row r="6784" spans="1:16" hidden="1" x14ac:dyDescent="0.35">
      <c r="A6784">
        <v>6783</v>
      </c>
      <c r="B6784">
        <v>15657809</v>
      </c>
      <c r="C6784" t="s">
        <v>442</v>
      </c>
      <c r="D6784">
        <v>585</v>
      </c>
      <c r="E6784" t="s">
        <v>15</v>
      </c>
      <c r="F6784" t="s">
        <v>23</v>
      </c>
      <c r="G6784">
        <v>55</v>
      </c>
      <c r="H6784">
        <v>10</v>
      </c>
      <c r="I6784" s="6">
        <v>10641557</v>
      </c>
      <c r="J6784">
        <v>3</v>
      </c>
      <c r="K6784">
        <v>1</v>
      </c>
      <c r="L6784">
        <v>1</v>
      </c>
      <c r="M6784">
        <v>12296098</v>
      </c>
      <c r="N6784">
        <v>1</v>
      </c>
      <c r="O6784" t="str" cm="1">
        <f t="array" ref="O6784">_xlfn.IFS(Churn_Modelling[[#This Row],[Balance]]=0,"Tidak ada Saldo",Churn_Modelling[[#This Row],[Balance]]&lt;=5000000,"Saldo Rendah",Churn_Modelling[[#This Row],[Balance]]&lt;=10000000,"Saldo Menengah",Churn_Modelling[[#This Row],[Balance]]&lt;=15000000,"Saldo Tinggi",TRUE,"Saldo Premium")</f>
        <v>Saldo Tinggi</v>
      </c>
      <c r="P6784" t="str" cm="1">
        <f t="array" ref="P6784">_xlfn.IFS(Churn_Modelling[[#This Row],[CreditScore]]&lt;=500,"Rendah",Churn_Modelling[[#This Row],[CreditScore]]&lt;=600,"Cukup",Churn_Modelling[[#This Row],[CreditScore]]&lt;=700,"Sedang",Churn_Modelling[[#This Row],[CreditScore]]&lt;=800,"Baik",TRUE,"Sangat Baik")</f>
        <v>Cukup</v>
      </c>
    </row>
    <row r="6785" spans="1:16" x14ac:dyDescent="0.35">
      <c r="A6785">
        <v>6784</v>
      </c>
      <c r="B6785">
        <v>15651955</v>
      </c>
      <c r="C6785" t="s">
        <v>1280</v>
      </c>
      <c r="D6785">
        <v>603</v>
      </c>
      <c r="E6785" t="s">
        <v>15</v>
      </c>
      <c r="F6785" t="s">
        <v>23</v>
      </c>
      <c r="G6785">
        <v>31</v>
      </c>
      <c r="H6785">
        <v>4</v>
      </c>
      <c r="I6785" s="6">
        <v>0</v>
      </c>
      <c r="J6785">
        <v>2</v>
      </c>
      <c r="K6785">
        <v>0</v>
      </c>
      <c r="L6785">
        <v>1</v>
      </c>
      <c r="M6785">
        <v>96071</v>
      </c>
      <c r="N6785">
        <v>0</v>
      </c>
      <c r="O6785" t="str" cm="1">
        <f t="array" ref="O6785">_xlfn.IFS(Churn_Modelling[[#This Row],[Balance]]=0,"Tidak ada Saldo",Churn_Modelling[[#This Row],[Balance]]&lt;=5000000,"Saldo Rendah",Churn_Modelling[[#This Row],[Balance]]&lt;=10000000,"Saldo Menengah",Churn_Modelling[[#This Row],[Balance]]&lt;=15000000,"Saldo Tinggi",TRUE,"Saldo Premium")</f>
        <v>Tidak ada Saldo</v>
      </c>
      <c r="P6785" t="str" cm="1">
        <f t="array" ref="P6785">_xlfn.IFS(Churn_Modelling[[#This Row],[CreditScore]]&lt;=500,"Rendah",Churn_Modelling[[#This Row],[CreditScore]]&lt;=600,"Cukup",Churn_Modelling[[#This Row],[CreditScore]]&lt;=700,"Sedang",Churn_Modelling[[#This Row],[CreditScore]]&lt;=800,"Baik",TRUE,"Sangat Baik")</f>
        <v>Sedang</v>
      </c>
    </row>
    <row r="6786" spans="1:16" x14ac:dyDescent="0.35">
      <c r="A6786">
        <v>6785</v>
      </c>
      <c r="B6786">
        <v>15570912</v>
      </c>
      <c r="C6786" t="s">
        <v>190</v>
      </c>
      <c r="D6786">
        <v>728</v>
      </c>
      <c r="E6786" t="s">
        <v>26</v>
      </c>
      <c r="F6786" t="s">
        <v>16</v>
      </c>
      <c r="G6786">
        <v>32</v>
      </c>
      <c r="H6786">
        <v>9</v>
      </c>
      <c r="I6786" s="6">
        <v>1277721</v>
      </c>
      <c r="J6786">
        <v>2</v>
      </c>
      <c r="K6786">
        <v>1</v>
      </c>
      <c r="L6786">
        <v>1</v>
      </c>
      <c r="M6786">
        <v>15264348</v>
      </c>
      <c r="N6786">
        <v>0</v>
      </c>
      <c r="O6786" t="str" cm="1">
        <f t="array" ref="O6786">_xlfn.IFS(Churn_Modelling[[#This Row],[Balance]]=0,"Tidak ada Saldo",Churn_Modelling[[#This Row],[Balance]]&lt;=5000000,"Saldo Rendah",Churn_Modelling[[#This Row],[Balance]]&lt;=10000000,"Saldo Menengah",Churn_Modelling[[#This Row],[Balance]]&lt;=15000000,"Saldo Tinggi",TRUE,"Saldo Premium")</f>
        <v>Saldo Rendah</v>
      </c>
      <c r="P6786" t="str" cm="1">
        <f t="array" ref="P6786">_xlfn.IFS(Churn_Modelling[[#This Row],[CreditScore]]&lt;=500,"Rendah",Churn_Modelling[[#This Row],[CreditScore]]&lt;=600,"Cukup",Churn_Modelling[[#This Row],[CreditScore]]&lt;=700,"Sedang",Churn_Modelling[[#This Row],[CreditScore]]&lt;=800,"Baik",TRUE,"Sangat Baik")</f>
        <v>Baik</v>
      </c>
    </row>
    <row r="6787" spans="1:16" x14ac:dyDescent="0.35">
      <c r="A6787">
        <v>6786</v>
      </c>
      <c r="B6787">
        <v>15640266</v>
      </c>
      <c r="C6787" t="s">
        <v>2141</v>
      </c>
      <c r="D6787">
        <v>621</v>
      </c>
      <c r="E6787" t="s">
        <v>18</v>
      </c>
      <c r="F6787" t="s">
        <v>23</v>
      </c>
      <c r="G6787">
        <v>41</v>
      </c>
      <c r="H6787">
        <v>5</v>
      </c>
      <c r="I6787" s="6">
        <v>10463167</v>
      </c>
      <c r="J6787">
        <v>1</v>
      </c>
      <c r="K6787">
        <v>1</v>
      </c>
      <c r="L6787">
        <v>1</v>
      </c>
      <c r="M6787">
        <v>9555122</v>
      </c>
      <c r="N6787">
        <v>0</v>
      </c>
      <c r="O6787" t="str" cm="1">
        <f t="array" ref="O6787">_xlfn.IFS(Churn_Modelling[[#This Row],[Balance]]=0,"Tidak ada Saldo",Churn_Modelling[[#This Row],[Balance]]&lt;=5000000,"Saldo Rendah",Churn_Modelling[[#This Row],[Balance]]&lt;=10000000,"Saldo Menengah",Churn_Modelling[[#This Row],[Balance]]&lt;=15000000,"Saldo Tinggi",TRUE,"Saldo Premium")</f>
        <v>Saldo Tinggi</v>
      </c>
      <c r="P6787" t="str" cm="1">
        <f t="array" ref="P6787">_xlfn.IFS(Churn_Modelling[[#This Row],[CreditScore]]&lt;=500,"Rendah",Churn_Modelling[[#This Row],[CreditScore]]&lt;=600,"Cukup",Churn_Modelling[[#This Row],[CreditScore]]&lt;=700,"Sedang",Churn_Modelling[[#This Row],[CreditScore]]&lt;=800,"Baik",TRUE,"Sangat Baik")</f>
        <v>Sedang</v>
      </c>
    </row>
    <row r="6788" spans="1:16" x14ac:dyDescent="0.35">
      <c r="A6788">
        <v>6787</v>
      </c>
      <c r="B6788">
        <v>15652069</v>
      </c>
      <c r="C6788" t="s">
        <v>291</v>
      </c>
      <c r="D6788">
        <v>833</v>
      </c>
      <c r="E6788" t="s">
        <v>15</v>
      </c>
      <c r="F6788" t="s">
        <v>23</v>
      </c>
      <c r="G6788">
        <v>30</v>
      </c>
      <c r="H6788">
        <v>1</v>
      </c>
      <c r="I6788" s="6">
        <v>0</v>
      </c>
      <c r="J6788">
        <v>2</v>
      </c>
      <c r="K6788">
        <v>1</v>
      </c>
      <c r="L6788">
        <v>0</v>
      </c>
      <c r="M6788">
        <v>14186062</v>
      </c>
      <c r="N6788">
        <v>0</v>
      </c>
      <c r="O6788" t="str" cm="1">
        <f t="array" ref="O6788">_xlfn.IFS(Churn_Modelling[[#This Row],[Balance]]=0,"Tidak ada Saldo",Churn_Modelling[[#This Row],[Balance]]&lt;=5000000,"Saldo Rendah",Churn_Modelling[[#This Row],[Balance]]&lt;=10000000,"Saldo Menengah",Churn_Modelling[[#This Row],[Balance]]&lt;=15000000,"Saldo Tinggi",TRUE,"Saldo Premium")</f>
        <v>Tidak ada Saldo</v>
      </c>
      <c r="P6788" t="str" cm="1">
        <f t="array" ref="P6788">_xlfn.IFS(Churn_Modelling[[#This Row],[CreditScore]]&lt;=500,"Rendah",Churn_Modelling[[#This Row],[CreditScore]]&lt;=600,"Cukup",Churn_Modelling[[#This Row],[CreditScore]]&lt;=700,"Sedang",Churn_Modelling[[#This Row],[CreditScore]]&lt;=800,"Baik",TRUE,"Sangat Baik")</f>
        <v>Sangat Baik</v>
      </c>
    </row>
    <row r="6789" spans="1:16" x14ac:dyDescent="0.35">
      <c r="A6789">
        <v>6788</v>
      </c>
      <c r="B6789">
        <v>15596074</v>
      </c>
      <c r="C6789" t="s">
        <v>1492</v>
      </c>
      <c r="D6789">
        <v>502</v>
      </c>
      <c r="E6789" t="s">
        <v>15</v>
      </c>
      <c r="F6789" t="s">
        <v>23</v>
      </c>
      <c r="G6789">
        <v>37</v>
      </c>
      <c r="H6789">
        <v>10</v>
      </c>
      <c r="I6789" s="6">
        <v>0</v>
      </c>
      <c r="J6789">
        <v>1</v>
      </c>
      <c r="K6789">
        <v>1</v>
      </c>
      <c r="L6789">
        <v>1</v>
      </c>
      <c r="M6789">
        <v>7664268</v>
      </c>
      <c r="N6789">
        <v>0</v>
      </c>
      <c r="O6789" t="str" cm="1">
        <f t="array" ref="O6789">_xlfn.IFS(Churn_Modelling[[#This Row],[Balance]]=0,"Tidak ada Saldo",Churn_Modelling[[#This Row],[Balance]]&lt;=5000000,"Saldo Rendah",Churn_Modelling[[#This Row],[Balance]]&lt;=10000000,"Saldo Menengah",Churn_Modelling[[#This Row],[Balance]]&lt;=15000000,"Saldo Tinggi",TRUE,"Saldo Premium")</f>
        <v>Tidak ada Saldo</v>
      </c>
      <c r="P6789" t="str" cm="1">
        <f t="array" ref="P6789">_xlfn.IFS(Churn_Modelling[[#This Row],[CreditScore]]&lt;=500,"Rendah",Churn_Modelling[[#This Row],[CreditScore]]&lt;=600,"Cukup",Churn_Modelling[[#This Row],[CreditScore]]&lt;=700,"Sedang",Churn_Modelling[[#This Row],[CreditScore]]&lt;=800,"Baik",TRUE,"Sangat Baik")</f>
        <v>Cukup</v>
      </c>
    </row>
    <row r="6790" spans="1:16" x14ac:dyDescent="0.35">
      <c r="A6790">
        <v>6789</v>
      </c>
      <c r="B6790">
        <v>15800268</v>
      </c>
      <c r="C6790" t="s">
        <v>1251</v>
      </c>
      <c r="D6790">
        <v>825</v>
      </c>
      <c r="E6790" t="s">
        <v>26</v>
      </c>
      <c r="F6790" t="s">
        <v>23</v>
      </c>
      <c r="G6790">
        <v>37</v>
      </c>
      <c r="H6790">
        <v>6</v>
      </c>
      <c r="I6790" s="6">
        <v>11805079</v>
      </c>
      <c r="J6790">
        <v>1</v>
      </c>
      <c r="K6790">
        <v>0</v>
      </c>
      <c r="L6790">
        <v>1</v>
      </c>
      <c r="M6790">
        <v>5230115</v>
      </c>
      <c r="N6790">
        <v>0</v>
      </c>
      <c r="O6790" t="str" cm="1">
        <f t="array" ref="O6790">_xlfn.IFS(Churn_Modelling[[#This Row],[Balance]]=0,"Tidak ada Saldo",Churn_Modelling[[#This Row],[Balance]]&lt;=5000000,"Saldo Rendah",Churn_Modelling[[#This Row],[Balance]]&lt;=10000000,"Saldo Menengah",Churn_Modelling[[#This Row],[Balance]]&lt;=15000000,"Saldo Tinggi",TRUE,"Saldo Premium")</f>
        <v>Saldo Tinggi</v>
      </c>
      <c r="P6790" t="str" cm="1">
        <f t="array" ref="P6790">_xlfn.IFS(Churn_Modelling[[#This Row],[CreditScore]]&lt;=500,"Rendah",Churn_Modelling[[#This Row],[CreditScore]]&lt;=600,"Cukup",Churn_Modelling[[#This Row],[CreditScore]]&lt;=700,"Sedang",Churn_Modelling[[#This Row],[CreditScore]]&lt;=800,"Baik",TRUE,"Sangat Baik")</f>
        <v>Sangat Baik</v>
      </c>
    </row>
    <row r="6791" spans="1:16" x14ac:dyDescent="0.35">
      <c r="A6791">
        <v>6790</v>
      </c>
      <c r="B6791">
        <v>15809847</v>
      </c>
      <c r="C6791" t="s">
        <v>214</v>
      </c>
      <c r="D6791">
        <v>668</v>
      </c>
      <c r="E6791" t="s">
        <v>15</v>
      </c>
      <c r="F6791" t="s">
        <v>23</v>
      </c>
      <c r="G6791">
        <v>46</v>
      </c>
      <c r="H6791">
        <v>0</v>
      </c>
      <c r="I6791" s="6">
        <v>0</v>
      </c>
      <c r="J6791">
        <v>2</v>
      </c>
      <c r="K6791">
        <v>0</v>
      </c>
      <c r="L6791">
        <v>0</v>
      </c>
      <c r="M6791">
        <v>2938802</v>
      </c>
      <c r="N6791">
        <v>0</v>
      </c>
      <c r="O6791" t="str" cm="1">
        <f t="array" ref="O6791">_xlfn.IFS(Churn_Modelling[[#This Row],[Balance]]=0,"Tidak ada Saldo",Churn_Modelling[[#This Row],[Balance]]&lt;=5000000,"Saldo Rendah",Churn_Modelling[[#This Row],[Balance]]&lt;=10000000,"Saldo Menengah",Churn_Modelling[[#This Row],[Balance]]&lt;=15000000,"Saldo Tinggi",TRUE,"Saldo Premium")</f>
        <v>Tidak ada Saldo</v>
      </c>
      <c r="P6791" t="str" cm="1">
        <f t="array" ref="P6791">_xlfn.IFS(Churn_Modelling[[#This Row],[CreditScore]]&lt;=500,"Rendah",Churn_Modelling[[#This Row],[CreditScore]]&lt;=600,"Cukup",Churn_Modelling[[#This Row],[CreditScore]]&lt;=700,"Sedang",Churn_Modelling[[#This Row],[CreditScore]]&lt;=800,"Baik",TRUE,"Sangat Baik")</f>
        <v>Sedang</v>
      </c>
    </row>
    <row r="6792" spans="1:16" x14ac:dyDescent="0.35">
      <c r="A6792">
        <v>6791</v>
      </c>
      <c r="B6792">
        <v>15599074</v>
      </c>
      <c r="C6792" t="s">
        <v>149</v>
      </c>
      <c r="D6792">
        <v>487</v>
      </c>
      <c r="E6792" t="s">
        <v>18</v>
      </c>
      <c r="F6792" t="s">
        <v>16</v>
      </c>
      <c r="G6792">
        <v>40</v>
      </c>
      <c r="H6792">
        <v>6</v>
      </c>
      <c r="I6792" s="6">
        <v>13609374</v>
      </c>
      <c r="J6792">
        <v>1</v>
      </c>
      <c r="K6792">
        <v>0</v>
      </c>
      <c r="L6792">
        <v>1</v>
      </c>
      <c r="M6792">
        <v>19340843</v>
      </c>
      <c r="N6792">
        <v>0</v>
      </c>
      <c r="O6792" t="str" cm="1">
        <f t="array" ref="O6792">_xlfn.IFS(Churn_Modelling[[#This Row],[Balance]]=0,"Tidak ada Saldo",Churn_Modelling[[#This Row],[Balance]]&lt;=5000000,"Saldo Rendah",Churn_Modelling[[#This Row],[Balance]]&lt;=10000000,"Saldo Menengah",Churn_Modelling[[#This Row],[Balance]]&lt;=15000000,"Saldo Tinggi",TRUE,"Saldo Premium")</f>
        <v>Saldo Tinggi</v>
      </c>
      <c r="P6792" t="str" cm="1">
        <f t="array" ref="P6792">_xlfn.IFS(Churn_Modelling[[#This Row],[CreditScore]]&lt;=500,"Rendah",Churn_Modelling[[#This Row],[CreditScore]]&lt;=600,"Cukup",Churn_Modelling[[#This Row],[CreditScore]]&lt;=700,"Sedang",Churn_Modelling[[#This Row],[CreditScore]]&lt;=800,"Baik",TRUE,"Sangat Baik")</f>
        <v>Rendah</v>
      </c>
    </row>
    <row r="6793" spans="1:16" x14ac:dyDescent="0.35">
      <c r="A6793">
        <v>6792</v>
      </c>
      <c r="B6793">
        <v>15599591</v>
      </c>
      <c r="C6793" t="s">
        <v>65</v>
      </c>
      <c r="D6793">
        <v>600</v>
      </c>
      <c r="E6793" t="s">
        <v>26</v>
      </c>
      <c r="F6793" t="s">
        <v>16</v>
      </c>
      <c r="G6793">
        <v>39</v>
      </c>
      <c r="H6793">
        <v>7</v>
      </c>
      <c r="I6793" s="6">
        <v>8847736</v>
      </c>
      <c r="J6793">
        <v>2</v>
      </c>
      <c r="K6793">
        <v>1</v>
      </c>
      <c r="L6793">
        <v>0</v>
      </c>
      <c r="M6793">
        <v>5863237</v>
      </c>
      <c r="N6793">
        <v>0</v>
      </c>
      <c r="O6793" t="str" cm="1">
        <f t="array" ref="O6793">_xlfn.IFS(Churn_Modelling[[#This Row],[Balance]]=0,"Tidak ada Saldo",Churn_Modelling[[#This Row],[Balance]]&lt;=5000000,"Saldo Rendah",Churn_Modelling[[#This Row],[Balance]]&lt;=10000000,"Saldo Menengah",Churn_Modelling[[#This Row],[Balance]]&lt;=15000000,"Saldo Tinggi",TRUE,"Saldo Premium")</f>
        <v>Saldo Menengah</v>
      </c>
      <c r="P6793" t="str" cm="1">
        <f t="array" ref="P6793">_xlfn.IFS(Churn_Modelling[[#This Row],[CreditScore]]&lt;=500,"Rendah",Churn_Modelling[[#This Row],[CreditScore]]&lt;=600,"Cukup",Churn_Modelling[[#This Row],[CreditScore]]&lt;=700,"Sedang",Churn_Modelling[[#This Row],[CreditScore]]&lt;=800,"Baik",TRUE,"Sangat Baik")</f>
        <v>Cukup</v>
      </c>
    </row>
    <row r="6794" spans="1:16" x14ac:dyDescent="0.35">
      <c r="A6794">
        <v>6793</v>
      </c>
      <c r="B6794">
        <v>15776096</v>
      </c>
      <c r="C6794" t="s">
        <v>2428</v>
      </c>
      <c r="D6794">
        <v>606</v>
      </c>
      <c r="E6794" t="s">
        <v>18</v>
      </c>
      <c r="F6794" t="s">
        <v>23</v>
      </c>
      <c r="G6794">
        <v>34</v>
      </c>
      <c r="H6794">
        <v>3</v>
      </c>
      <c r="I6794" s="6">
        <v>16157224</v>
      </c>
      <c r="J6794">
        <v>1</v>
      </c>
      <c r="K6794">
        <v>0</v>
      </c>
      <c r="L6794">
        <v>1</v>
      </c>
      <c r="M6794">
        <v>19107622</v>
      </c>
      <c r="N6794">
        <v>0</v>
      </c>
      <c r="O6794" t="str" cm="1">
        <f t="array" ref="O6794">_xlfn.IFS(Churn_Modelling[[#This Row],[Balance]]=0,"Tidak ada Saldo",Churn_Modelling[[#This Row],[Balance]]&lt;=5000000,"Saldo Rendah",Churn_Modelling[[#This Row],[Balance]]&lt;=10000000,"Saldo Menengah",Churn_Modelling[[#This Row],[Balance]]&lt;=15000000,"Saldo Tinggi",TRUE,"Saldo Premium")</f>
        <v>Saldo Premium</v>
      </c>
      <c r="P6794" t="str" cm="1">
        <f t="array" ref="P6794">_xlfn.IFS(Churn_Modelling[[#This Row],[CreditScore]]&lt;=500,"Rendah",Churn_Modelling[[#This Row],[CreditScore]]&lt;=600,"Cukup",Churn_Modelling[[#This Row],[CreditScore]]&lt;=700,"Sedang",Churn_Modelling[[#This Row],[CreditScore]]&lt;=800,"Baik",TRUE,"Sangat Baik")</f>
        <v>Sedang</v>
      </c>
    </row>
    <row r="6795" spans="1:16" hidden="1" x14ac:dyDescent="0.35">
      <c r="A6795">
        <v>6794</v>
      </c>
      <c r="B6795">
        <v>15611669</v>
      </c>
      <c r="C6795" t="s">
        <v>2429</v>
      </c>
      <c r="D6795">
        <v>623</v>
      </c>
      <c r="E6795" t="s">
        <v>26</v>
      </c>
      <c r="F6795" t="s">
        <v>23</v>
      </c>
      <c r="G6795">
        <v>50</v>
      </c>
      <c r="H6795">
        <v>7</v>
      </c>
      <c r="I6795" s="6">
        <v>12660837</v>
      </c>
      <c r="J6795">
        <v>1</v>
      </c>
      <c r="K6795">
        <v>0</v>
      </c>
      <c r="L6795">
        <v>1</v>
      </c>
      <c r="M6795">
        <v>64561</v>
      </c>
      <c r="N6795">
        <v>1</v>
      </c>
      <c r="O6795" t="str" cm="1">
        <f t="array" ref="O6795">_xlfn.IFS(Churn_Modelling[[#This Row],[Balance]]=0,"Tidak ada Saldo",Churn_Modelling[[#This Row],[Balance]]&lt;=5000000,"Saldo Rendah",Churn_Modelling[[#This Row],[Balance]]&lt;=10000000,"Saldo Menengah",Churn_Modelling[[#This Row],[Balance]]&lt;=15000000,"Saldo Tinggi",TRUE,"Saldo Premium")</f>
        <v>Saldo Tinggi</v>
      </c>
      <c r="P6795" t="str" cm="1">
        <f t="array" ref="P6795">_xlfn.IFS(Churn_Modelling[[#This Row],[CreditScore]]&lt;=500,"Rendah",Churn_Modelling[[#This Row],[CreditScore]]&lt;=600,"Cukup",Churn_Modelling[[#This Row],[CreditScore]]&lt;=700,"Sedang",Churn_Modelling[[#This Row],[CreditScore]]&lt;=800,"Baik",TRUE,"Sangat Baik")</f>
        <v>Sedang</v>
      </c>
    </row>
    <row r="6796" spans="1:16" x14ac:dyDescent="0.35">
      <c r="A6796">
        <v>6795</v>
      </c>
      <c r="B6796">
        <v>15694098</v>
      </c>
      <c r="C6796" t="s">
        <v>83</v>
      </c>
      <c r="D6796">
        <v>575</v>
      </c>
      <c r="E6796" t="s">
        <v>15</v>
      </c>
      <c r="F6796" t="s">
        <v>16</v>
      </c>
      <c r="G6796">
        <v>54</v>
      </c>
      <c r="H6796">
        <v>9</v>
      </c>
      <c r="I6796" s="6">
        <v>6833296</v>
      </c>
      <c r="J6796">
        <v>1</v>
      </c>
      <c r="K6796">
        <v>1</v>
      </c>
      <c r="L6796">
        <v>1</v>
      </c>
      <c r="M6796">
        <v>14439075</v>
      </c>
      <c r="N6796">
        <v>0</v>
      </c>
      <c r="O6796" t="str" cm="1">
        <f t="array" ref="O6796">_xlfn.IFS(Churn_Modelling[[#This Row],[Balance]]=0,"Tidak ada Saldo",Churn_Modelling[[#This Row],[Balance]]&lt;=5000000,"Saldo Rendah",Churn_Modelling[[#This Row],[Balance]]&lt;=10000000,"Saldo Menengah",Churn_Modelling[[#This Row],[Balance]]&lt;=15000000,"Saldo Tinggi",TRUE,"Saldo Premium")</f>
        <v>Saldo Menengah</v>
      </c>
      <c r="P6796" t="str" cm="1">
        <f t="array" ref="P6796">_xlfn.IFS(Churn_Modelling[[#This Row],[CreditScore]]&lt;=500,"Rendah",Churn_Modelling[[#This Row],[CreditScore]]&lt;=600,"Cukup",Churn_Modelling[[#This Row],[CreditScore]]&lt;=700,"Sedang",Churn_Modelling[[#This Row],[CreditScore]]&lt;=800,"Baik",TRUE,"Sangat Baik")</f>
        <v>Cukup</v>
      </c>
    </row>
    <row r="6797" spans="1:16" x14ac:dyDescent="0.35">
      <c r="A6797">
        <v>6796</v>
      </c>
      <c r="B6797">
        <v>15713347</v>
      </c>
      <c r="C6797" t="s">
        <v>1863</v>
      </c>
      <c r="D6797">
        <v>577</v>
      </c>
      <c r="E6797" t="s">
        <v>18</v>
      </c>
      <c r="F6797" t="s">
        <v>23</v>
      </c>
      <c r="G6797">
        <v>48</v>
      </c>
      <c r="H6797">
        <v>6</v>
      </c>
      <c r="I6797" s="6">
        <v>17985226</v>
      </c>
      <c r="J6797">
        <v>1</v>
      </c>
      <c r="K6797">
        <v>1</v>
      </c>
      <c r="L6797">
        <v>0</v>
      </c>
      <c r="M6797">
        <v>19358032</v>
      </c>
      <c r="N6797">
        <v>0</v>
      </c>
      <c r="O6797" t="str" cm="1">
        <f t="array" ref="O6797">_xlfn.IFS(Churn_Modelling[[#This Row],[Balance]]=0,"Tidak ada Saldo",Churn_Modelling[[#This Row],[Balance]]&lt;=5000000,"Saldo Rendah",Churn_Modelling[[#This Row],[Balance]]&lt;=10000000,"Saldo Menengah",Churn_Modelling[[#This Row],[Balance]]&lt;=15000000,"Saldo Tinggi",TRUE,"Saldo Premium")</f>
        <v>Saldo Premium</v>
      </c>
      <c r="P6797" t="str" cm="1">
        <f t="array" ref="P6797">_xlfn.IFS(Churn_Modelling[[#This Row],[CreditScore]]&lt;=500,"Rendah",Churn_Modelling[[#This Row],[CreditScore]]&lt;=600,"Cukup",Churn_Modelling[[#This Row],[CreditScore]]&lt;=700,"Sedang",Churn_Modelling[[#This Row],[CreditScore]]&lt;=800,"Baik",TRUE,"Sangat Baik")</f>
        <v>Cukup</v>
      </c>
    </row>
    <row r="6798" spans="1:16" x14ac:dyDescent="0.35">
      <c r="A6798">
        <v>6797</v>
      </c>
      <c r="B6798">
        <v>15713094</v>
      </c>
      <c r="C6798" t="s">
        <v>310</v>
      </c>
      <c r="D6798">
        <v>651</v>
      </c>
      <c r="E6798" t="s">
        <v>15</v>
      </c>
      <c r="F6798" t="s">
        <v>16</v>
      </c>
      <c r="G6798">
        <v>25</v>
      </c>
      <c r="H6798">
        <v>8</v>
      </c>
      <c r="I6798" s="6">
        <v>0</v>
      </c>
      <c r="J6798">
        <v>2</v>
      </c>
      <c r="K6798">
        <v>1</v>
      </c>
      <c r="L6798">
        <v>1</v>
      </c>
      <c r="M6798">
        <v>1267612</v>
      </c>
      <c r="N6798">
        <v>0</v>
      </c>
      <c r="O6798" t="str" cm="1">
        <f t="array" ref="O6798">_xlfn.IFS(Churn_Modelling[[#This Row],[Balance]]=0,"Tidak ada Saldo",Churn_Modelling[[#This Row],[Balance]]&lt;=5000000,"Saldo Rendah",Churn_Modelling[[#This Row],[Balance]]&lt;=10000000,"Saldo Menengah",Churn_Modelling[[#This Row],[Balance]]&lt;=15000000,"Saldo Tinggi",TRUE,"Saldo Premium")</f>
        <v>Tidak ada Saldo</v>
      </c>
      <c r="P6798" t="str" cm="1">
        <f t="array" ref="P6798">_xlfn.IFS(Churn_Modelling[[#This Row],[CreditScore]]&lt;=500,"Rendah",Churn_Modelling[[#This Row],[CreditScore]]&lt;=600,"Cukup",Churn_Modelling[[#This Row],[CreditScore]]&lt;=700,"Sedang",Churn_Modelling[[#This Row],[CreditScore]]&lt;=800,"Baik",TRUE,"Sangat Baik")</f>
        <v>Sedang</v>
      </c>
    </row>
    <row r="6799" spans="1:16" x14ac:dyDescent="0.35">
      <c r="A6799">
        <v>6798</v>
      </c>
      <c r="B6799">
        <v>15811978</v>
      </c>
      <c r="C6799" t="s">
        <v>70</v>
      </c>
      <c r="D6799">
        <v>693</v>
      </c>
      <c r="E6799" t="s">
        <v>26</v>
      </c>
      <c r="F6799" t="s">
        <v>23</v>
      </c>
      <c r="G6799">
        <v>46</v>
      </c>
      <c r="H6799">
        <v>2</v>
      </c>
      <c r="I6799" s="6">
        <v>10476341</v>
      </c>
      <c r="J6799">
        <v>1</v>
      </c>
      <c r="K6799">
        <v>1</v>
      </c>
      <c r="L6799">
        <v>1</v>
      </c>
      <c r="M6799">
        <v>6236833</v>
      </c>
      <c r="N6799">
        <v>0</v>
      </c>
      <c r="O6799" t="str" cm="1">
        <f t="array" ref="O6799">_xlfn.IFS(Churn_Modelling[[#This Row],[Balance]]=0,"Tidak ada Saldo",Churn_Modelling[[#This Row],[Balance]]&lt;=5000000,"Saldo Rendah",Churn_Modelling[[#This Row],[Balance]]&lt;=10000000,"Saldo Menengah",Churn_Modelling[[#This Row],[Balance]]&lt;=15000000,"Saldo Tinggi",TRUE,"Saldo Premium")</f>
        <v>Saldo Tinggi</v>
      </c>
      <c r="P6799" t="str" cm="1">
        <f t="array" ref="P6799">_xlfn.IFS(Churn_Modelling[[#This Row],[CreditScore]]&lt;=500,"Rendah",Churn_Modelling[[#This Row],[CreditScore]]&lt;=600,"Cukup",Churn_Modelling[[#This Row],[CreditScore]]&lt;=700,"Sedang",Churn_Modelling[[#This Row],[CreditScore]]&lt;=800,"Baik",TRUE,"Sangat Baik")</f>
        <v>Sedang</v>
      </c>
    </row>
    <row r="6800" spans="1:16" x14ac:dyDescent="0.35">
      <c r="A6800">
        <v>6799</v>
      </c>
      <c r="B6800">
        <v>15799925</v>
      </c>
      <c r="C6800" t="s">
        <v>1272</v>
      </c>
      <c r="D6800">
        <v>800</v>
      </c>
      <c r="E6800" t="s">
        <v>15</v>
      </c>
      <c r="F6800" t="s">
        <v>23</v>
      </c>
      <c r="G6800">
        <v>60</v>
      </c>
      <c r="H6800">
        <v>6</v>
      </c>
      <c r="I6800" s="6">
        <v>8854157</v>
      </c>
      <c r="J6800">
        <v>2</v>
      </c>
      <c r="K6800">
        <v>1</v>
      </c>
      <c r="L6800">
        <v>1</v>
      </c>
      <c r="M6800">
        <v>13171812</v>
      </c>
      <c r="N6800">
        <v>0</v>
      </c>
      <c r="O6800" t="str" cm="1">
        <f t="array" ref="O6800">_xlfn.IFS(Churn_Modelling[[#This Row],[Balance]]=0,"Tidak ada Saldo",Churn_Modelling[[#This Row],[Balance]]&lt;=5000000,"Saldo Rendah",Churn_Modelling[[#This Row],[Balance]]&lt;=10000000,"Saldo Menengah",Churn_Modelling[[#This Row],[Balance]]&lt;=15000000,"Saldo Tinggi",TRUE,"Saldo Premium")</f>
        <v>Saldo Menengah</v>
      </c>
      <c r="P6800" t="str" cm="1">
        <f t="array" ref="P6800">_xlfn.IFS(Churn_Modelling[[#This Row],[CreditScore]]&lt;=500,"Rendah",Churn_Modelling[[#This Row],[CreditScore]]&lt;=600,"Cukup",Churn_Modelling[[#This Row],[CreditScore]]&lt;=700,"Sedang",Churn_Modelling[[#This Row],[CreditScore]]&lt;=800,"Baik",TRUE,"Sangat Baik")</f>
        <v>Baik</v>
      </c>
    </row>
    <row r="6801" spans="1:16" hidden="1" x14ac:dyDescent="0.35">
      <c r="A6801">
        <v>6800</v>
      </c>
      <c r="B6801">
        <v>15692575</v>
      </c>
      <c r="C6801" t="s">
        <v>320</v>
      </c>
      <c r="D6801">
        <v>760</v>
      </c>
      <c r="E6801" t="s">
        <v>15</v>
      </c>
      <c r="F6801" t="s">
        <v>23</v>
      </c>
      <c r="G6801">
        <v>38</v>
      </c>
      <c r="H6801">
        <v>6</v>
      </c>
      <c r="I6801" s="6">
        <v>16288873</v>
      </c>
      <c r="J6801">
        <v>1</v>
      </c>
      <c r="K6801">
        <v>1</v>
      </c>
      <c r="L6801">
        <v>0</v>
      </c>
      <c r="M6801">
        <v>9109876</v>
      </c>
      <c r="N6801">
        <v>1</v>
      </c>
      <c r="O6801" t="str" cm="1">
        <f t="array" ref="O6801">_xlfn.IFS(Churn_Modelling[[#This Row],[Balance]]=0,"Tidak ada Saldo",Churn_Modelling[[#This Row],[Balance]]&lt;=5000000,"Saldo Rendah",Churn_Modelling[[#This Row],[Balance]]&lt;=10000000,"Saldo Menengah",Churn_Modelling[[#This Row],[Balance]]&lt;=15000000,"Saldo Tinggi",TRUE,"Saldo Premium")</f>
        <v>Saldo Premium</v>
      </c>
      <c r="P6801" t="str" cm="1">
        <f t="array" ref="P6801">_xlfn.IFS(Churn_Modelling[[#This Row],[CreditScore]]&lt;=500,"Rendah",Churn_Modelling[[#This Row],[CreditScore]]&lt;=600,"Cukup",Churn_Modelling[[#This Row],[CreditScore]]&lt;=700,"Sedang",Churn_Modelling[[#This Row],[CreditScore]]&lt;=800,"Baik",TRUE,"Sangat Baik")</f>
        <v>Baik</v>
      </c>
    </row>
    <row r="6802" spans="1:16" x14ac:dyDescent="0.35">
      <c r="A6802">
        <v>6801</v>
      </c>
      <c r="B6802">
        <v>15743149</v>
      </c>
      <c r="C6802" t="s">
        <v>392</v>
      </c>
      <c r="D6802">
        <v>711</v>
      </c>
      <c r="E6802" t="s">
        <v>15</v>
      </c>
      <c r="F6802" t="s">
        <v>16</v>
      </c>
      <c r="G6802">
        <v>35</v>
      </c>
      <c r="H6802">
        <v>8</v>
      </c>
      <c r="I6802" s="6">
        <v>0</v>
      </c>
      <c r="J6802">
        <v>1</v>
      </c>
      <c r="K6802">
        <v>1</v>
      </c>
      <c r="L6802">
        <v>1</v>
      </c>
      <c r="M6802">
        <v>6750801</v>
      </c>
      <c r="N6802">
        <v>0</v>
      </c>
      <c r="O6802" t="str" cm="1">
        <f t="array" ref="O6802">_xlfn.IFS(Churn_Modelling[[#This Row],[Balance]]=0,"Tidak ada Saldo",Churn_Modelling[[#This Row],[Balance]]&lt;=5000000,"Saldo Rendah",Churn_Modelling[[#This Row],[Balance]]&lt;=10000000,"Saldo Menengah",Churn_Modelling[[#This Row],[Balance]]&lt;=15000000,"Saldo Tinggi",TRUE,"Saldo Premium")</f>
        <v>Tidak ada Saldo</v>
      </c>
      <c r="P6802" t="str" cm="1">
        <f t="array" ref="P6802">_xlfn.IFS(Churn_Modelling[[#This Row],[CreditScore]]&lt;=500,"Rendah",Churn_Modelling[[#This Row],[CreditScore]]&lt;=600,"Cukup",Churn_Modelling[[#This Row],[CreditScore]]&lt;=700,"Sedang",Churn_Modelling[[#This Row],[CreditScore]]&lt;=800,"Baik",TRUE,"Sangat Baik")</f>
        <v>Baik</v>
      </c>
    </row>
    <row r="6803" spans="1:16" hidden="1" x14ac:dyDescent="0.35">
      <c r="A6803">
        <v>6802</v>
      </c>
      <c r="B6803">
        <v>15776947</v>
      </c>
      <c r="C6803" t="s">
        <v>2366</v>
      </c>
      <c r="D6803">
        <v>637</v>
      </c>
      <c r="E6803" t="s">
        <v>18</v>
      </c>
      <c r="F6803" t="s">
        <v>23</v>
      </c>
      <c r="G6803">
        <v>43</v>
      </c>
      <c r="H6803">
        <v>8</v>
      </c>
      <c r="I6803" s="6">
        <v>0</v>
      </c>
      <c r="J6803">
        <v>1</v>
      </c>
      <c r="K6803">
        <v>1</v>
      </c>
      <c r="L6803">
        <v>0</v>
      </c>
      <c r="M6803">
        <v>1215693</v>
      </c>
      <c r="N6803">
        <v>1</v>
      </c>
      <c r="O6803" t="str" cm="1">
        <f t="array" ref="O6803">_xlfn.IFS(Churn_Modelling[[#This Row],[Balance]]=0,"Tidak ada Saldo",Churn_Modelling[[#This Row],[Balance]]&lt;=5000000,"Saldo Rendah",Churn_Modelling[[#This Row],[Balance]]&lt;=10000000,"Saldo Menengah",Churn_Modelling[[#This Row],[Balance]]&lt;=15000000,"Saldo Tinggi",TRUE,"Saldo Premium")</f>
        <v>Tidak ada Saldo</v>
      </c>
      <c r="P6803" t="str" cm="1">
        <f t="array" ref="P6803">_xlfn.IFS(Churn_Modelling[[#This Row],[CreditScore]]&lt;=500,"Rendah",Churn_Modelling[[#This Row],[CreditScore]]&lt;=600,"Cukup",Churn_Modelling[[#This Row],[CreditScore]]&lt;=700,"Sedang",Churn_Modelling[[#This Row],[CreditScore]]&lt;=800,"Baik",TRUE,"Sangat Baik")</f>
        <v>Sedang</v>
      </c>
    </row>
    <row r="6804" spans="1:16" x14ac:dyDescent="0.35">
      <c r="A6804">
        <v>6803</v>
      </c>
      <c r="B6804">
        <v>15700656</v>
      </c>
      <c r="C6804" t="s">
        <v>2345</v>
      </c>
      <c r="D6804">
        <v>662</v>
      </c>
      <c r="E6804" t="s">
        <v>15</v>
      </c>
      <c r="F6804" t="s">
        <v>23</v>
      </c>
      <c r="G6804">
        <v>32</v>
      </c>
      <c r="H6804">
        <v>9</v>
      </c>
      <c r="I6804" s="6">
        <v>0</v>
      </c>
      <c r="J6804">
        <v>2</v>
      </c>
      <c r="K6804">
        <v>0</v>
      </c>
      <c r="L6804">
        <v>0</v>
      </c>
      <c r="M6804">
        <v>6508938</v>
      </c>
      <c r="N6804">
        <v>0</v>
      </c>
      <c r="O6804" t="str" cm="1">
        <f t="array" ref="O6804">_xlfn.IFS(Churn_Modelling[[#This Row],[Balance]]=0,"Tidak ada Saldo",Churn_Modelling[[#This Row],[Balance]]&lt;=5000000,"Saldo Rendah",Churn_Modelling[[#This Row],[Balance]]&lt;=10000000,"Saldo Menengah",Churn_Modelling[[#This Row],[Balance]]&lt;=15000000,"Saldo Tinggi",TRUE,"Saldo Premium")</f>
        <v>Tidak ada Saldo</v>
      </c>
      <c r="P6804" t="str" cm="1">
        <f t="array" ref="P6804">_xlfn.IFS(Churn_Modelling[[#This Row],[CreditScore]]&lt;=500,"Rendah",Churn_Modelling[[#This Row],[CreditScore]]&lt;=600,"Cukup",Churn_Modelling[[#This Row],[CreditScore]]&lt;=700,"Sedang",Churn_Modelling[[#This Row],[CreditScore]]&lt;=800,"Baik",TRUE,"Sangat Baik")</f>
        <v>Sedang</v>
      </c>
    </row>
    <row r="6805" spans="1:16" hidden="1" x14ac:dyDescent="0.35">
      <c r="A6805">
        <v>6804</v>
      </c>
      <c r="B6805">
        <v>15594515</v>
      </c>
      <c r="C6805" t="s">
        <v>360</v>
      </c>
      <c r="D6805">
        <v>568</v>
      </c>
      <c r="E6805" t="s">
        <v>15</v>
      </c>
      <c r="F6805" t="s">
        <v>16</v>
      </c>
      <c r="G6805">
        <v>44</v>
      </c>
      <c r="H6805">
        <v>7</v>
      </c>
      <c r="I6805" s="6">
        <v>0</v>
      </c>
      <c r="J6805">
        <v>2</v>
      </c>
      <c r="K6805">
        <v>0</v>
      </c>
      <c r="L6805">
        <v>0</v>
      </c>
      <c r="M6805">
        <v>6237067</v>
      </c>
      <c r="N6805">
        <v>1</v>
      </c>
      <c r="O6805" t="str" cm="1">
        <f t="array" ref="O6805">_xlfn.IFS(Churn_Modelling[[#This Row],[Balance]]=0,"Tidak ada Saldo",Churn_Modelling[[#This Row],[Balance]]&lt;=5000000,"Saldo Rendah",Churn_Modelling[[#This Row],[Balance]]&lt;=10000000,"Saldo Menengah",Churn_Modelling[[#This Row],[Balance]]&lt;=15000000,"Saldo Tinggi",TRUE,"Saldo Premium")</f>
        <v>Tidak ada Saldo</v>
      </c>
      <c r="P6805" t="str" cm="1">
        <f t="array" ref="P6805">_xlfn.IFS(Churn_Modelling[[#This Row],[CreditScore]]&lt;=500,"Rendah",Churn_Modelling[[#This Row],[CreditScore]]&lt;=600,"Cukup",Churn_Modelling[[#This Row],[CreditScore]]&lt;=700,"Sedang",Churn_Modelling[[#This Row],[CreditScore]]&lt;=800,"Baik",TRUE,"Sangat Baik")</f>
        <v>Cukup</v>
      </c>
    </row>
    <row r="6806" spans="1:16" x14ac:dyDescent="0.35">
      <c r="A6806">
        <v>6805</v>
      </c>
      <c r="B6806">
        <v>15787884</v>
      </c>
      <c r="C6806" t="s">
        <v>65</v>
      </c>
      <c r="D6806">
        <v>692</v>
      </c>
      <c r="E6806" t="s">
        <v>15</v>
      </c>
      <c r="F6806" t="s">
        <v>16</v>
      </c>
      <c r="G6806">
        <v>30</v>
      </c>
      <c r="H6806">
        <v>7</v>
      </c>
      <c r="I6806" s="6">
        <v>0</v>
      </c>
      <c r="J6806">
        <v>2</v>
      </c>
      <c r="K6806">
        <v>1</v>
      </c>
      <c r="L6806">
        <v>1</v>
      </c>
      <c r="M6806">
        <v>1882634</v>
      </c>
      <c r="N6806">
        <v>0</v>
      </c>
      <c r="O6806" t="str" cm="1">
        <f t="array" ref="O6806">_xlfn.IFS(Churn_Modelling[[#This Row],[Balance]]=0,"Tidak ada Saldo",Churn_Modelling[[#This Row],[Balance]]&lt;=5000000,"Saldo Rendah",Churn_Modelling[[#This Row],[Balance]]&lt;=10000000,"Saldo Menengah",Churn_Modelling[[#This Row],[Balance]]&lt;=15000000,"Saldo Tinggi",TRUE,"Saldo Premium")</f>
        <v>Tidak ada Saldo</v>
      </c>
      <c r="P6806" t="str" cm="1">
        <f t="array" ref="P6806">_xlfn.IFS(Churn_Modelling[[#This Row],[CreditScore]]&lt;=500,"Rendah",Churn_Modelling[[#This Row],[CreditScore]]&lt;=600,"Cukup",Churn_Modelling[[#This Row],[CreditScore]]&lt;=700,"Sedang",Churn_Modelling[[#This Row],[CreditScore]]&lt;=800,"Baik",TRUE,"Sangat Baik")</f>
        <v>Sedang</v>
      </c>
    </row>
    <row r="6807" spans="1:16" x14ac:dyDescent="0.35">
      <c r="A6807">
        <v>6806</v>
      </c>
      <c r="B6807">
        <v>15577988</v>
      </c>
      <c r="C6807" t="s">
        <v>300</v>
      </c>
      <c r="D6807">
        <v>614</v>
      </c>
      <c r="E6807" t="s">
        <v>15</v>
      </c>
      <c r="F6807" t="s">
        <v>16</v>
      </c>
      <c r="G6807">
        <v>35</v>
      </c>
      <c r="H6807">
        <v>1</v>
      </c>
      <c r="I6807" s="6">
        <v>0</v>
      </c>
      <c r="J6807">
        <v>2</v>
      </c>
      <c r="K6807">
        <v>1</v>
      </c>
      <c r="L6807">
        <v>1</v>
      </c>
      <c r="M6807">
        <v>334262</v>
      </c>
      <c r="N6807">
        <v>0</v>
      </c>
      <c r="O6807" t="str" cm="1">
        <f t="array" ref="O6807">_xlfn.IFS(Churn_Modelling[[#This Row],[Balance]]=0,"Tidak ada Saldo",Churn_Modelling[[#This Row],[Balance]]&lt;=5000000,"Saldo Rendah",Churn_Modelling[[#This Row],[Balance]]&lt;=10000000,"Saldo Menengah",Churn_Modelling[[#This Row],[Balance]]&lt;=15000000,"Saldo Tinggi",TRUE,"Saldo Premium")</f>
        <v>Tidak ada Saldo</v>
      </c>
      <c r="P6807" t="str" cm="1">
        <f t="array" ref="P6807">_xlfn.IFS(Churn_Modelling[[#This Row],[CreditScore]]&lt;=500,"Rendah",Churn_Modelling[[#This Row],[CreditScore]]&lt;=600,"Cukup",Churn_Modelling[[#This Row],[CreditScore]]&lt;=700,"Sedang",Churn_Modelling[[#This Row],[CreditScore]]&lt;=800,"Baik",TRUE,"Sangat Baik")</f>
        <v>Sedang</v>
      </c>
    </row>
    <row r="6808" spans="1:16" x14ac:dyDescent="0.35">
      <c r="A6808">
        <v>6807</v>
      </c>
      <c r="B6808">
        <v>15795586</v>
      </c>
      <c r="C6808" t="s">
        <v>39</v>
      </c>
      <c r="D6808">
        <v>478</v>
      </c>
      <c r="E6808" t="s">
        <v>15</v>
      </c>
      <c r="F6808" t="s">
        <v>23</v>
      </c>
      <c r="G6808">
        <v>35</v>
      </c>
      <c r="H6808">
        <v>1</v>
      </c>
      <c r="I6808" s="6">
        <v>9247405</v>
      </c>
      <c r="J6808">
        <v>1</v>
      </c>
      <c r="K6808">
        <v>1</v>
      </c>
      <c r="L6808">
        <v>0</v>
      </c>
      <c r="M6808">
        <v>17862607</v>
      </c>
      <c r="N6808">
        <v>0</v>
      </c>
      <c r="O6808" t="str" cm="1">
        <f t="array" ref="O6808">_xlfn.IFS(Churn_Modelling[[#This Row],[Balance]]=0,"Tidak ada Saldo",Churn_Modelling[[#This Row],[Balance]]&lt;=5000000,"Saldo Rendah",Churn_Modelling[[#This Row],[Balance]]&lt;=10000000,"Saldo Menengah",Churn_Modelling[[#This Row],[Balance]]&lt;=15000000,"Saldo Tinggi",TRUE,"Saldo Premium")</f>
        <v>Saldo Menengah</v>
      </c>
      <c r="P6808" t="str" cm="1">
        <f t="array" ref="P6808">_xlfn.IFS(Churn_Modelling[[#This Row],[CreditScore]]&lt;=500,"Rendah",Churn_Modelling[[#This Row],[CreditScore]]&lt;=600,"Cukup",Churn_Modelling[[#This Row],[CreditScore]]&lt;=700,"Sedang",Churn_Modelling[[#This Row],[CreditScore]]&lt;=800,"Baik",TRUE,"Sangat Baik")</f>
        <v>Rendah</v>
      </c>
    </row>
    <row r="6809" spans="1:16" x14ac:dyDescent="0.35">
      <c r="A6809">
        <v>6808</v>
      </c>
      <c r="B6809">
        <v>15677739</v>
      </c>
      <c r="C6809" t="s">
        <v>40</v>
      </c>
      <c r="D6809">
        <v>562</v>
      </c>
      <c r="E6809" t="s">
        <v>15</v>
      </c>
      <c r="F6809" t="s">
        <v>23</v>
      </c>
      <c r="G6809">
        <v>36</v>
      </c>
      <c r="H6809">
        <v>6</v>
      </c>
      <c r="I6809" s="6">
        <v>0</v>
      </c>
      <c r="J6809">
        <v>2</v>
      </c>
      <c r="K6809">
        <v>1</v>
      </c>
      <c r="L6809">
        <v>0</v>
      </c>
      <c r="M6809">
        <v>3284532</v>
      </c>
      <c r="N6809">
        <v>0</v>
      </c>
      <c r="O6809" t="str" cm="1">
        <f t="array" ref="O6809">_xlfn.IFS(Churn_Modelling[[#This Row],[Balance]]=0,"Tidak ada Saldo",Churn_Modelling[[#This Row],[Balance]]&lt;=5000000,"Saldo Rendah",Churn_Modelling[[#This Row],[Balance]]&lt;=10000000,"Saldo Menengah",Churn_Modelling[[#This Row],[Balance]]&lt;=15000000,"Saldo Tinggi",TRUE,"Saldo Premium")</f>
        <v>Tidak ada Saldo</v>
      </c>
      <c r="P6809" t="str" cm="1">
        <f t="array" ref="P6809">_xlfn.IFS(Churn_Modelling[[#This Row],[CreditScore]]&lt;=500,"Rendah",Churn_Modelling[[#This Row],[CreditScore]]&lt;=600,"Cukup",Churn_Modelling[[#This Row],[CreditScore]]&lt;=700,"Sedang",Churn_Modelling[[#This Row],[CreditScore]]&lt;=800,"Baik",TRUE,"Sangat Baik")</f>
        <v>Cukup</v>
      </c>
    </row>
    <row r="6810" spans="1:16" x14ac:dyDescent="0.35">
      <c r="A6810">
        <v>6809</v>
      </c>
      <c r="B6810">
        <v>15720134</v>
      </c>
      <c r="C6810" t="s">
        <v>1863</v>
      </c>
      <c r="D6810">
        <v>709</v>
      </c>
      <c r="E6810" t="s">
        <v>26</v>
      </c>
      <c r="F6810" t="s">
        <v>23</v>
      </c>
      <c r="G6810">
        <v>30</v>
      </c>
      <c r="H6810">
        <v>9</v>
      </c>
      <c r="I6810" s="6">
        <v>11547948</v>
      </c>
      <c r="J6810">
        <v>2</v>
      </c>
      <c r="K6810">
        <v>1</v>
      </c>
      <c r="L6810">
        <v>1</v>
      </c>
      <c r="M6810">
        <v>13473299</v>
      </c>
      <c r="N6810">
        <v>0</v>
      </c>
      <c r="O6810" t="str" cm="1">
        <f t="array" ref="O6810">_xlfn.IFS(Churn_Modelling[[#This Row],[Balance]]=0,"Tidak ada Saldo",Churn_Modelling[[#This Row],[Balance]]&lt;=5000000,"Saldo Rendah",Churn_Modelling[[#This Row],[Balance]]&lt;=10000000,"Saldo Menengah",Churn_Modelling[[#This Row],[Balance]]&lt;=15000000,"Saldo Tinggi",TRUE,"Saldo Premium")</f>
        <v>Saldo Tinggi</v>
      </c>
      <c r="P6810" t="str" cm="1">
        <f t="array" ref="P6810">_xlfn.IFS(Churn_Modelling[[#This Row],[CreditScore]]&lt;=500,"Rendah",Churn_Modelling[[#This Row],[CreditScore]]&lt;=600,"Cukup",Churn_Modelling[[#This Row],[CreditScore]]&lt;=700,"Sedang",Churn_Modelling[[#This Row],[CreditScore]]&lt;=800,"Baik",TRUE,"Sangat Baik")</f>
        <v>Baik</v>
      </c>
    </row>
    <row r="6811" spans="1:16" x14ac:dyDescent="0.35">
      <c r="A6811">
        <v>6810</v>
      </c>
      <c r="B6811">
        <v>15688868</v>
      </c>
      <c r="C6811" t="s">
        <v>2430</v>
      </c>
      <c r="D6811">
        <v>684</v>
      </c>
      <c r="E6811" t="s">
        <v>15</v>
      </c>
      <c r="F6811" t="s">
        <v>16</v>
      </c>
      <c r="G6811">
        <v>26</v>
      </c>
      <c r="H6811">
        <v>5</v>
      </c>
      <c r="I6811" s="6">
        <v>8709891</v>
      </c>
      <c r="J6811">
        <v>1</v>
      </c>
      <c r="K6811">
        <v>0</v>
      </c>
      <c r="L6811">
        <v>0</v>
      </c>
      <c r="M6811">
        <v>10609582</v>
      </c>
      <c r="N6811">
        <v>0</v>
      </c>
      <c r="O6811" t="str" cm="1">
        <f t="array" ref="O6811">_xlfn.IFS(Churn_Modelling[[#This Row],[Balance]]=0,"Tidak ada Saldo",Churn_Modelling[[#This Row],[Balance]]&lt;=5000000,"Saldo Rendah",Churn_Modelling[[#This Row],[Balance]]&lt;=10000000,"Saldo Menengah",Churn_Modelling[[#This Row],[Balance]]&lt;=15000000,"Saldo Tinggi",TRUE,"Saldo Premium")</f>
        <v>Saldo Menengah</v>
      </c>
      <c r="P6811" t="str" cm="1">
        <f t="array" ref="P6811">_xlfn.IFS(Churn_Modelling[[#This Row],[CreditScore]]&lt;=500,"Rendah",Churn_Modelling[[#This Row],[CreditScore]]&lt;=600,"Cukup",Churn_Modelling[[#This Row],[CreditScore]]&lt;=700,"Sedang",Churn_Modelling[[#This Row],[CreditScore]]&lt;=800,"Baik",TRUE,"Sangat Baik")</f>
        <v>Sedang</v>
      </c>
    </row>
    <row r="6812" spans="1:16" x14ac:dyDescent="0.35">
      <c r="A6812">
        <v>6811</v>
      </c>
      <c r="B6812">
        <v>15642996</v>
      </c>
      <c r="C6812" t="s">
        <v>195</v>
      </c>
      <c r="D6812">
        <v>546</v>
      </c>
      <c r="E6812" t="s">
        <v>26</v>
      </c>
      <c r="F6812" t="s">
        <v>16</v>
      </c>
      <c r="G6812">
        <v>42</v>
      </c>
      <c r="H6812">
        <v>9</v>
      </c>
      <c r="I6812" s="6">
        <v>8635185</v>
      </c>
      <c r="J6812">
        <v>2</v>
      </c>
      <c r="K6812">
        <v>1</v>
      </c>
      <c r="L6812">
        <v>0</v>
      </c>
      <c r="M6812">
        <v>5738013</v>
      </c>
      <c r="N6812">
        <v>0</v>
      </c>
      <c r="O6812" t="str" cm="1">
        <f t="array" ref="O6812">_xlfn.IFS(Churn_Modelling[[#This Row],[Balance]]=0,"Tidak ada Saldo",Churn_Modelling[[#This Row],[Balance]]&lt;=5000000,"Saldo Rendah",Churn_Modelling[[#This Row],[Balance]]&lt;=10000000,"Saldo Menengah",Churn_Modelling[[#This Row],[Balance]]&lt;=15000000,"Saldo Tinggi",TRUE,"Saldo Premium")</f>
        <v>Saldo Menengah</v>
      </c>
      <c r="P6812" t="str" cm="1">
        <f t="array" ref="P6812">_xlfn.IFS(Churn_Modelling[[#This Row],[CreditScore]]&lt;=500,"Rendah",Churn_Modelling[[#This Row],[CreditScore]]&lt;=600,"Cukup",Churn_Modelling[[#This Row],[CreditScore]]&lt;=700,"Sedang",Churn_Modelling[[#This Row],[CreditScore]]&lt;=800,"Baik",TRUE,"Sangat Baik")</f>
        <v>Cukup</v>
      </c>
    </row>
    <row r="6813" spans="1:16" x14ac:dyDescent="0.35">
      <c r="A6813">
        <v>6812</v>
      </c>
      <c r="B6813">
        <v>15771222</v>
      </c>
      <c r="C6813" t="s">
        <v>682</v>
      </c>
      <c r="D6813">
        <v>779</v>
      </c>
      <c r="E6813" t="s">
        <v>15</v>
      </c>
      <c r="F6813" t="s">
        <v>16</v>
      </c>
      <c r="G6813">
        <v>42</v>
      </c>
      <c r="H6813">
        <v>5</v>
      </c>
      <c r="I6813" s="6">
        <v>0</v>
      </c>
      <c r="J6813">
        <v>2</v>
      </c>
      <c r="K6813">
        <v>0</v>
      </c>
      <c r="L6813">
        <v>0</v>
      </c>
      <c r="M6813">
        <v>2595191</v>
      </c>
      <c r="N6813">
        <v>0</v>
      </c>
      <c r="O6813" t="str" cm="1">
        <f t="array" ref="O6813">_xlfn.IFS(Churn_Modelling[[#This Row],[Balance]]=0,"Tidak ada Saldo",Churn_Modelling[[#This Row],[Balance]]&lt;=5000000,"Saldo Rendah",Churn_Modelling[[#This Row],[Balance]]&lt;=10000000,"Saldo Menengah",Churn_Modelling[[#This Row],[Balance]]&lt;=15000000,"Saldo Tinggi",TRUE,"Saldo Premium")</f>
        <v>Tidak ada Saldo</v>
      </c>
      <c r="P6813" t="str" cm="1">
        <f t="array" ref="P6813">_xlfn.IFS(Churn_Modelling[[#This Row],[CreditScore]]&lt;=500,"Rendah",Churn_Modelling[[#This Row],[CreditScore]]&lt;=600,"Cukup",Churn_Modelling[[#This Row],[CreditScore]]&lt;=700,"Sedang",Churn_Modelling[[#This Row],[CreditScore]]&lt;=800,"Baik",TRUE,"Sangat Baik")</f>
        <v>Baik</v>
      </c>
    </row>
    <row r="6814" spans="1:16" hidden="1" x14ac:dyDescent="0.35">
      <c r="A6814">
        <v>6813</v>
      </c>
      <c r="B6814">
        <v>15605059</v>
      </c>
      <c r="C6814" t="s">
        <v>2431</v>
      </c>
      <c r="D6814">
        <v>576</v>
      </c>
      <c r="E6814" t="s">
        <v>26</v>
      </c>
      <c r="F6814" t="s">
        <v>23</v>
      </c>
      <c r="G6814">
        <v>63</v>
      </c>
      <c r="H6814">
        <v>3</v>
      </c>
      <c r="I6814" s="6">
        <v>14884356</v>
      </c>
      <c r="J6814">
        <v>1</v>
      </c>
      <c r="K6814">
        <v>1</v>
      </c>
      <c r="L6814">
        <v>0</v>
      </c>
      <c r="M6814">
        <v>6941413</v>
      </c>
      <c r="N6814">
        <v>1</v>
      </c>
      <c r="O6814" t="str" cm="1">
        <f t="array" ref="O6814">_xlfn.IFS(Churn_Modelling[[#This Row],[Balance]]=0,"Tidak ada Saldo",Churn_Modelling[[#This Row],[Balance]]&lt;=5000000,"Saldo Rendah",Churn_Modelling[[#This Row],[Balance]]&lt;=10000000,"Saldo Menengah",Churn_Modelling[[#This Row],[Balance]]&lt;=15000000,"Saldo Tinggi",TRUE,"Saldo Premium")</f>
        <v>Saldo Tinggi</v>
      </c>
      <c r="P6814" t="str" cm="1">
        <f t="array" ref="P6814">_xlfn.IFS(Churn_Modelling[[#This Row],[CreditScore]]&lt;=500,"Rendah",Churn_Modelling[[#This Row],[CreditScore]]&lt;=600,"Cukup",Churn_Modelling[[#This Row],[CreditScore]]&lt;=700,"Sedang",Churn_Modelling[[#This Row],[CreditScore]]&lt;=800,"Baik",TRUE,"Sangat Baik")</f>
        <v>Cukup</v>
      </c>
    </row>
    <row r="6815" spans="1:16" x14ac:dyDescent="0.35">
      <c r="A6815">
        <v>6814</v>
      </c>
      <c r="B6815">
        <v>15568088</v>
      </c>
      <c r="C6815" t="s">
        <v>795</v>
      </c>
      <c r="D6815">
        <v>481</v>
      </c>
      <c r="E6815" t="s">
        <v>26</v>
      </c>
      <c r="F6815" t="s">
        <v>23</v>
      </c>
      <c r="G6815">
        <v>44</v>
      </c>
      <c r="H6815">
        <v>3</v>
      </c>
      <c r="I6815" s="6">
        <v>16371452</v>
      </c>
      <c r="J6815">
        <v>1</v>
      </c>
      <c r="K6815">
        <v>1</v>
      </c>
      <c r="L6815">
        <v>0</v>
      </c>
      <c r="M6815">
        <v>9612372</v>
      </c>
      <c r="N6815">
        <v>0</v>
      </c>
      <c r="O6815" t="str" cm="1">
        <f t="array" ref="O6815">_xlfn.IFS(Churn_Modelling[[#This Row],[Balance]]=0,"Tidak ada Saldo",Churn_Modelling[[#This Row],[Balance]]&lt;=5000000,"Saldo Rendah",Churn_Modelling[[#This Row],[Balance]]&lt;=10000000,"Saldo Menengah",Churn_Modelling[[#This Row],[Balance]]&lt;=15000000,"Saldo Tinggi",TRUE,"Saldo Premium")</f>
        <v>Saldo Premium</v>
      </c>
      <c r="P6815" t="str" cm="1">
        <f t="array" ref="P6815">_xlfn.IFS(Churn_Modelling[[#This Row],[CreditScore]]&lt;=500,"Rendah",Churn_Modelling[[#This Row],[CreditScore]]&lt;=600,"Cukup",Churn_Modelling[[#This Row],[CreditScore]]&lt;=700,"Sedang",Churn_Modelling[[#This Row],[CreditScore]]&lt;=800,"Baik",TRUE,"Sangat Baik")</f>
        <v>Rendah</v>
      </c>
    </row>
    <row r="6816" spans="1:16" x14ac:dyDescent="0.35">
      <c r="A6816">
        <v>6815</v>
      </c>
      <c r="B6816">
        <v>15665943</v>
      </c>
      <c r="C6816" t="s">
        <v>461</v>
      </c>
      <c r="D6816">
        <v>445</v>
      </c>
      <c r="E6816" t="s">
        <v>15</v>
      </c>
      <c r="F6816" t="s">
        <v>23</v>
      </c>
      <c r="G6816">
        <v>25</v>
      </c>
      <c r="H6816">
        <v>6</v>
      </c>
      <c r="I6816" s="6">
        <v>0</v>
      </c>
      <c r="J6816">
        <v>2</v>
      </c>
      <c r="K6816">
        <v>1</v>
      </c>
      <c r="L6816">
        <v>0</v>
      </c>
      <c r="M6816">
        <v>11942594</v>
      </c>
      <c r="N6816">
        <v>0</v>
      </c>
      <c r="O6816" t="str" cm="1">
        <f t="array" ref="O6816">_xlfn.IFS(Churn_Modelling[[#This Row],[Balance]]=0,"Tidak ada Saldo",Churn_Modelling[[#This Row],[Balance]]&lt;=5000000,"Saldo Rendah",Churn_Modelling[[#This Row],[Balance]]&lt;=10000000,"Saldo Menengah",Churn_Modelling[[#This Row],[Balance]]&lt;=15000000,"Saldo Tinggi",TRUE,"Saldo Premium")</f>
        <v>Tidak ada Saldo</v>
      </c>
      <c r="P6816" t="str" cm="1">
        <f t="array" ref="P6816">_xlfn.IFS(Churn_Modelling[[#This Row],[CreditScore]]&lt;=500,"Rendah",Churn_Modelling[[#This Row],[CreditScore]]&lt;=600,"Cukup",Churn_Modelling[[#This Row],[CreditScore]]&lt;=700,"Sedang",Churn_Modelling[[#This Row],[CreditScore]]&lt;=800,"Baik",TRUE,"Sangat Baik")</f>
        <v>Rendah</v>
      </c>
    </row>
    <row r="6817" spans="1:16" x14ac:dyDescent="0.35">
      <c r="A6817">
        <v>6816</v>
      </c>
      <c r="B6817">
        <v>15795571</v>
      </c>
      <c r="C6817" t="s">
        <v>1139</v>
      </c>
      <c r="D6817">
        <v>606</v>
      </c>
      <c r="E6817" t="s">
        <v>18</v>
      </c>
      <c r="F6817" t="s">
        <v>23</v>
      </c>
      <c r="G6817">
        <v>36</v>
      </c>
      <c r="H6817">
        <v>0</v>
      </c>
      <c r="I6817" s="6">
        <v>9415356</v>
      </c>
      <c r="J6817">
        <v>1</v>
      </c>
      <c r="K6817">
        <v>0</v>
      </c>
      <c r="L6817">
        <v>1</v>
      </c>
      <c r="M6817">
        <v>12013827</v>
      </c>
      <c r="N6817">
        <v>0</v>
      </c>
      <c r="O6817" t="str" cm="1">
        <f t="array" ref="O6817">_xlfn.IFS(Churn_Modelling[[#This Row],[Balance]]=0,"Tidak ada Saldo",Churn_Modelling[[#This Row],[Balance]]&lt;=5000000,"Saldo Rendah",Churn_Modelling[[#This Row],[Balance]]&lt;=10000000,"Saldo Menengah",Churn_Modelling[[#This Row],[Balance]]&lt;=15000000,"Saldo Tinggi",TRUE,"Saldo Premium")</f>
        <v>Saldo Menengah</v>
      </c>
      <c r="P6817" t="str" cm="1">
        <f t="array" ref="P6817">_xlfn.IFS(Churn_Modelling[[#This Row],[CreditScore]]&lt;=500,"Rendah",Churn_Modelling[[#This Row],[CreditScore]]&lt;=600,"Cukup",Churn_Modelling[[#This Row],[CreditScore]]&lt;=700,"Sedang",Churn_Modelling[[#This Row],[CreditScore]]&lt;=800,"Baik",TRUE,"Sangat Baik")</f>
        <v>Sedang</v>
      </c>
    </row>
    <row r="6818" spans="1:16" hidden="1" x14ac:dyDescent="0.35">
      <c r="A6818">
        <v>6817</v>
      </c>
      <c r="B6818">
        <v>15662243</v>
      </c>
      <c r="C6818" t="s">
        <v>156</v>
      </c>
      <c r="D6818">
        <v>559</v>
      </c>
      <c r="E6818" t="s">
        <v>15</v>
      </c>
      <c r="F6818" t="s">
        <v>23</v>
      </c>
      <c r="G6818">
        <v>50</v>
      </c>
      <c r="H6818">
        <v>5</v>
      </c>
      <c r="I6818" s="6">
        <v>16270235</v>
      </c>
      <c r="J6818">
        <v>1</v>
      </c>
      <c r="K6818">
        <v>0</v>
      </c>
      <c r="L6818">
        <v>0</v>
      </c>
      <c r="M6818">
        <v>1505485</v>
      </c>
      <c r="N6818">
        <v>1</v>
      </c>
      <c r="O6818" t="str" cm="1">
        <f t="array" ref="O6818">_xlfn.IFS(Churn_Modelling[[#This Row],[Balance]]=0,"Tidak ada Saldo",Churn_Modelling[[#This Row],[Balance]]&lt;=5000000,"Saldo Rendah",Churn_Modelling[[#This Row],[Balance]]&lt;=10000000,"Saldo Menengah",Churn_Modelling[[#This Row],[Balance]]&lt;=15000000,"Saldo Tinggi",TRUE,"Saldo Premium")</f>
        <v>Saldo Premium</v>
      </c>
      <c r="P6818" t="str" cm="1">
        <f t="array" ref="P6818">_xlfn.IFS(Churn_Modelling[[#This Row],[CreditScore]]&lt;=500,"Rendah",Churn_Modelling[[#This Row],[CreditScore]]&lt;=600,"Cukup",Churn_Modelling[[#This Row],[CreditScore]]&lt;=700,"Sedang",Churn_Modelling[[#This Row],[CreditScore]]&lt;=800,"Baik",TRUE,"Sangat Baik")</f>
        <v>Cukup</v>
      </c>
    </row>
    <row r="6819" spans="1:16" hidden="1" x14ac:dyDescent="0.35">
      <c r="A6819">
        <v>6818</v>
      </c>
      <c r="B6819">
        <v>15593128</v>
      </c>
      <c r="C6819" t="s">
        <v>2432</v>
      </c>
      <c r="D6819">
        <v>608</v>
      </c>
      <c r="E6819" t="s">
        <v>15</v>
      </c>
      <c r="F6819" t="s">
        <v>16</v>
      </c>
      <c r="G6819">
        <v>56</v>
      </c>
      <c r="H6819">
        <v>10</v>
      </c>
      <c r="I6819" s="6">
        <v>1292552</v>
      </c>
      <c r="J6819">
        <v>2</v>
      </c>
      <c r="K6819">
        <v>1</v>
      </c>
      <c r="L6819">
        <v>0</v>
      </c>
      <c r="M6819">
        <v>14249204</v>
      </c>
      <c r="N6819">
        <v>1</v>
      </c>
      <c r="O6819" t="str" cm="1">
        <f t="array" ref="O6819">_xlfn.IFS(Churn_Modelling[[#This Row],[Balance]]=0,"Tidak ada Saldo",Churn_Modelling[[#This Row],[Balance]]&lt;=5000000,"Saldo Rendah",Churn_Modelling[[#This Row],[Balance]]&lt;=10000000,"Saldo Menengah",Churn_Modelling[[#This Row],[Balance]]&lt;=15000000,"Saldo Tinggi",TRUE,"Saldo Premium")</f>
        <v>Saldo Rendah</v>
      </c>
      <c r="P6819" t="str" cm="1">
        <f t="array" ref="P6819">_xlfn.IFS(Churn_Modelling[[#This Row],[CreditScore]]&lt;=500,"Rendah",Churn_Modelling[[#This Row],[CreditScore]]&lt;=600,"Cukup",Churn_Modelling[[#This Row],[CreditScore]]&lt;=700,"Sedang",Churn_Modelling[[#This Row],[CreditScore]]&lt;=800,"Baik",TRUE,"Sangat Baik")</f>
        <v>Sedang</v>
      </c>
    </row>
    <row r="6820" spans="1:16" x14ac:dyDescent="0.35">
      <c r="A6820">
        <v>6819</v>
      </c>
      <c r="B6820">
        <v>15589739</v>
      </c>
      <c r="C6820" t="s">
        <v>2241</v>
      </c>
      <c r="D6820">
        <v>698</v>
      </c>
      <c r="E6820" t="s">
        <v>15</v>
      </c>
      <c r="F6820" t="s">
        <v>23</v>
      </c>
      <c r="G6820">
        <v>41</v>
      </c>
      <c r="H6820">
        <v>3</v>
      </c>
      <c r="I6820" s="6">
        <v>9060529</v>
      </c>
      <c r="J6820">
        <v>1</v>
      </c>
      <c r="K6820">
        <v>1</v>
      </c>
      <c r="L6820">
        <v>1</v>
      </c>
      <c r="M6820">
        <v>14357</v>
      </c>
      <c r="N6820">
        <v>0</v>
      </c>
      <c r="O6820" t="str" cm="1">
        <f t="array" ref="O6820">_xlfn.IFS(Churn_Modelling[[#This Row],[Balance]]=0,"Tidak ada Saldo",Churn_Modelling[[#This Row],[Balance]]&lt;=5000000,"Saldo Rendah",Churn_Modelling[[#This Row],[Balance]]&lt;=10000000,"Saldo Menengah",Churn_Modelling[[#This Row],[Balance]]&lt;=15000000,"Saldo Tinggi",TRUE,"Saldo Premium")</f>
        <v>Saldo Menengah</v>
      </c>
      <c r="P6820" t="str" cm="1">
        <f t="array" ref="P6820">_xlfn.IFS(Churn_Modelling[[#This Row],[CreditScore]]&lt;=500,"Rendah",Churn_Modelling[[#This Row],[CreditScore]]&lt;=600,"Cukup",Churn_Modelling[[#This Row],[CreditScore]]&lt;=700,"Sedang",Churn_Modelling[[#This Row],[CreditScore]]&lt;=800,"Baik",TRUE,"Sangat Baik")</f>
        <v>Sedang</v>
      </c>
    </row>
    <row r="6821" spans="1:16" x14ac:dyDescent="0.35">
      <c r="A6821">
        <v>6820</v>
      </c>
      <c r="B6821">
        <v>15787602</v>
      </c>
      <c r="C6821" t="s">
        <v>890</v>
      </c>
      <c r="D6821">
        <v>568</v>
      </c>
      <c r="E6821" t="s">
        <v>18</v>
      </c>
      <c r="F6821" t="s">
        <v>23</v>
      </c>
      <c r="G6821">
        <v>39</v>
      </c>
      <c r="H6821">
        <v>5</v>
      </c>
      <c r="I6821" s="6">
        <v>0</v>
      </c>
      <c r="J6821">
        <v>2</v>
      </c>
      <c r="K6821">
        <v>1</v>
      </c>
      <c r="L6821">
        <v>1</v>
      </c>
      <c r="M6821">
        <v>12956992</v>
      </c>
      <c r="N6821">
        <v>0</v>
      </c>
      <c r="O6821" t="str" cm="1">
        <f t="array" ref="O6821">_xlfn.IFS(Churn_Modelling[[#This Row],[Balance]]=0,"Tidak ada Saldo",Churn_Modelling[[#This Row],[Balance]]&lt;=5000000,"Saldo Rendah",Churn_Modelling[[#This Row],[Balance]]&lt;=10000000,"Saldo Menengah",Churn_Modelling[[#This Row],[Balance]]&lt;=15000000,"Saldo Tinggi",TRUE,"Saldo Premium")</f>
        <v>Tidak ada Saldo</v>
      </c>
      <c r="P6821" t="str" cm="1">
        <f t="array" ref="P6821">_xlfn.IFS(Churn_Modelling[[#This Row],[CreditScore]]&lt;=500,"Rendah",Churn_Modelling[[#This Row],[CreditScore]]&lt;=600,"Cukup",Churn_Modelling[[#This Row],[CreditScore]]&lt;=700,"Sedang",Churn_Modelling[[#This Row],[CreditScore]]&lt;=800,"Baik",TRUE,"Sangat Baik")</f>
        <v>Cukup</v>
      </c>
    </row>
    <row r="6822" spans="1:16" x14ac:dyDescent="0.35">
      <c r="A6822">
        <v>6821</v>
      </c>
      <c r="B6822">
        <v>15685019</v>
      </c>
      <c r="C6822" t="s">
        <v>113</v>
      </c>
      <c r="D6822">
        <v>528</v>
      </c>
      <c r="E6822" t="s">
        <v>15</v>
      </c>
      <c r="F6822" t="s">
        <v>23</v>
      </c>
      <c r="G6822">
        <v>29</v>
      </c>
      <c r="H6822">
        <v>3</v>
      </c>
      <c r="I6822" s="6">
        <v>10278742</v>
      </c>
      <c r="J6822">
        <v>1</v>
      </c>
      <c r="K6822">
        <v>1</v>
      </c>
      <c r="L6822">
        <v>0</v>
      </c>
      <c r="M6822">
        <v>5597256</v>
      </c>
      <c r="N6822">
        <v>0</v>
      </c>
      <c r="O6822" t="str" cm="1">
        <f t="array" ref="O6822">_xlfn.IFS(Churn_Modelling[[#This Row],[Balance]]=0,"Tidak ada Saldo",Churn_Modelling[[#This Row],[Balance]]&lt;=5000000,"Saldo Rendah",Churn_Modelling[[#This Row],[Balance]]&lt;=10000000,"Saldo Menengah",Churn_Modelling[[#This Row],[Balance]]&lt;=15000000,"Saldo Tinggi",TRUE,"Saldo Premium")</f>
        <v>Saldo Tinggi</v>
      </c>
      <c r="P6822" t="str" cm="1">
        <f t="array" ref="P6822">_xlfn.IFS(Churn_Modelling[[#This Row],[CreditScore]]&lt;=500,"Rendah",Churn_Modelling[[#This Row],[CreditScore]]&lt;=600,"Cukup",Churn_Modelling[[#This Row],[CreditScore]]&lt;=700,"Sedang",Churn_Modelling[[#This Row],[CreditScore]]&lt;=800,"Baik",TRUE,"Sangat Baik")</f>
        <v>Cukup</v>
      </c>
    </row>
    <row r="6823" spans="1:16" hidden="1" x14ac:dyDescent="0.35">
      <c r="A6823">
        <v>6822</v>
      </c>
      <c r="B6823">
        <v>15704209</v>
      </c>
      <c r="C6823" t="s">
        <v>867</v>
      </c>
      <c r="D6823">
        <v>802</v>
      </c>
      <c r="E6823" t="s">
        <v>15</v>
      </c>
      <c r="F6823" t="s">
        <v>16</v>
      </c>
      <c r="G6823">
        <v>39</v>
      </c>
      <c r="H6823">
        <v>7</v>
      </c>
      <c r="I6823" s="6">
        <v>12014596</v>
      </c>
      <c r="J6823">
        <v>2</v>
      </c>
      <c r="K6823">
        <v>0</v>
      </c>
      <c r="L6823">
        <v>1</v>
      </c>
      <c r="M6823">
        <v>5949701</v>
      </c>
      <c r="N6823">
        <v>1</v>
      </c>
      <c r="O6823" t="str" cm="1">
        <f t="array" ref="O6823">_xlfn.IFS(Churn_Modelling[[#This Row],[Balance]]=0,"Tidak ada Saldo",Churn_Modelling[[#This Row],[Balance]]&lt;=5000000,"Saldo Rendah",Churn_Modelling[[#This Row],[Balance]]&lt;=10000000,"Saldo Menengah",Churn_Modelling[[#This Row],[Balance]]&lt;=15000000,"Saldo Tinggi",TRUE,"Saldo Premium")</f>
        <v>Saldo Tinggi</v>
      </c>
      <c r="P6823" t="str" cm="1">
        <f t="array" ref="P6823">_xlfn.IFS(Churn_Modelling[[#This Row],[CreditScore]]&lt;=500,"Rendah",Churn_Modelling[[#This Row],[CreditScore]]&lt;=600,"Cukup",Churn_Modelling[[#This Row],[CreditScore]]&lt;=700,"Sedang",Churn_Modelling[[#This Row],[CreditScore]]&lt;=800,"Baik",TRUE,"Sangat Baik")</f>
        <v>Sangat Baik</v>
      </c>
    </row>
    <row r="6824" spans="1:16" x14ac:dyDescent="0.35">
      <c r="A6824">
        <v>6823</v>
      </c>
      <c r="B6824">
        <v>15605264</v>
      </c>
      <c r="C6824" t="s">
        <v>579</v>
      </c>
      <c r="D6824">
        <v>669</v>
      </c>
      <c r="E6824" t="s">
        <v>26</v>
      </c>
      <c r="F6824" t="s">
        <v>23</v>
      </c>
      <c r="G6824">
        <v>47</v>
      </c>
      <c r="H6824">
        <v>0</v>
      </c>
      <c r="I6824" s="6">
        <v>6372378</v>
      </c>
      <c r="J6824">
        <v>2</v>
      </c>
      <c r="K6824">
        <v>1</v>
      </c>
      <c r="L6824">
        <v>1</v>
      </c>
      <c r="M6824">
        <v>18192825</v>
      </c>
      <c r="N6824">
        <v>0</v>
      </c>
      <c r="O6824" t="str" cm="1">
        <f t="array" ref="O6824">_xlfn.IFS(Churn_Modelling[[#This Row],[Balance]]=0,"Tidak ada Saldo",Churn_Modelling[[#This Row],[Balance]]&lt;=5000000,"Saldo Rendah",Churn_Modelling[[#This Row],[Balance]]&lt;=10000000,"Saldo Menengah",Churn_Modelling[[#This Row],[Balance]]&lt;=15000000,"Saldo Tinggi",TRUE,"Saldo Premium")</f>
        <v>Saldo Menengah</v>
      </c>
      <c r="P6824" t="str" cm="1">
        <f t="array" ref="P6824">_xlfn.IFS(Churn_Modelling[[#This Row],[CreditScore]]&lt;=500,"Rendah",Churn_Modelling[[#This Row],[CreditScore]]&lt;=600,"Cukup",Churn_Modelling[[#This Row],[CreditScore]]&lt;=700,"Sedang",Churn_Modelling[[#This Row],[CreditScore]]&lt;=800,"Baik",TRUE,"Sangat Baik")</f>
        <v>Sedang</v>
      </c>
    </row>
    <row r="6825" spans="1:16" hidden="1" x14ac:dyDescent="0.35">
      <c r="A6825">
        <v>6824</v>
      </c>
      <c r="B6825">
        <v>15708265</v>
      </c>
      <c r="C6825" t="s">
        <v>86</v>
      </c>
      <c r="D6825">
        <v>581</v>
      </c>
      <c r="E6825" t="s">
        <v>18</v>
      </c>
      <c r="F6825" t="s">
        <v>16</v>
      </c>
      <c r="G6825">
        <v>24</v>
      </c>
      <c r="H6825">
        <v>10</v>
      </c>
      <c r="I6825" s="6">
        <v>15920371</v>
      </c>
      <c r="J6825">
        <v>1</v>
      </c>
      <c r="K6825">
        <v>1</v>
      </c>
      <c r="L6825">
        <v>1</v>
      </c>
      <c r="M6825">
        <v>10251783</v>
      </c>
      <c r="N6825">
        <v>1</v>
      </c>
      <c r="O6825" t="str" cm="1">
        <f t="array" ref="O6825">_xlfn.IFS(Churn_Modelling[[#This Row],[Balance]]=0,"Tidak ada Saldo",Churn_Modelling[[#This Row],[Balance]]&lt;=5000000,"Saldo Rendah",Churn_Modelling[[#This Row],[Balance]]&lt;=10000000,"Saldo Menengah",Churn_Modelling[[#This Row],[Balance]]&lt;=15000000,"Saldo Tinggi",TRUE,"Saldo Premium")</f>
        <v>Saldo Premium</v>
      </c>
      <c r="P6825" t="str" cm="1">
        <f t="array" ref="P6825">_xlfn.IFS(Churn_Modelling[[#This Row],[CreditScore]]&lt;=500,"Rendah",Churn_Modelling[[#This Row],[CreditScore]]&lt;=600,"Cukup",Churn_Modelling[[#This Row],[CreditScore]]&lt;=700,"Sedang",Churn_Modelling[[#This Row],[CreditScore]]&lt;=800,"Baik",TRUE,"Sangat Baik")</f>
        <v>Cukup</v>
      </c>
    </row>
    <row r="6826" spans="1:16" x14ac:dyDescent="0.35">
      <c r="A6826">
        <v>6825</v>
      </c>
      <c r="B6826">
        <v>15740264</v>
      </c>
      <c r="C6826" t="s">
        <v>863</v>
      </c>
      <c r="D6826">
        <v>640</v>
      </c>
      <c r="E6826" t="s">
        <v>15</v>
      </c>
      <c r="F6826" t="s">
        <v>23</v>
      </c>
      <c r="G6826">
        <v>38</v>
      </c>
      <c r="H6826">
        <v>9</v>
      </c>
      <c r="I6826" s="6">
        <v>0</v>
      </c>
      <c r="J6826">
        <v>2</v>
      </c>
      <c r="K6826">
        <v>1</v>
      </c>
      <c r="L6826">
        <v>0</v>
      </c>
      <c r="M6826">
        <v>8882767</v>
      </c>
      <c r="N6826">
        <v>0</v>
      </c>
      <c r="O6826" t="str" cm="1">
        <f t="array" ref="O6826">_xlfn.IFS(Churn_Modelling[[#This Row],[Balance]]=0,"Tidak ada Saldo",Churn_Modelling[[#This Row],[Balance]]&lt;=5000000,"Saldo Rendah",Churn_Modelling[[#This Row],[Balance]]&lt;=10000000,"Saldo Menengah",Churn_Modelling[[#This Row],[Balance]]&lt;=15000000,"Saldo Tinggi",TRUE,"Saldo Premium")</f>
        <v>Tidak ada Saldo</v>
      </c>
      <c r="P6826" t="str" cm="1">
        <f t="array" ref="P6826">_xlfn.IFS(Churn_Modelling[[#This Row],[CreditScore]]&lt;=500,"Rendah",Churn_Modelling[[#This Row],[CreditScore]]&lt;=600,"Cukup",Churn_Modelling[[#This Row],[CreditScore]]&lt;=700,"Sedang",Churn_Modelling[[#This Row],[CreditScore]]&lt;=800,"Baik",TRUE,"Sangat Baik")</f>
        <v>Sedang</v>
      </c>
    </row>
    <row r="6827" spans="1:16" x14ac:dyDescent="0.35">
      <c r="A6827">
        <v>6826</v>
      </c>
      <c r="B6827">
        <v>15615477</v>
      </c>
      <c r="C6827" t="s">
        <v>842</v>
      </c>
      <c r="D6827">
        <v>529</v>
      </c>
      <c r="E6827" t="s">
        <v>18</v>
      </c>
      <c r="F6827" t="s">
        <v>16</v>
      </c>
      <c r="G6827">
        <v>44</v>
      </c>
      <c r="H6827">
        <v>1</v>
      </c>
      <c r="I6827" s="6">
        <v>0</v>
      </c>
      <c r="J6827">
        <v>2</v>
      </c>
      <c r="K6827">
        <v>0</v>
      </c>
      <c r="L6827">
        <v>0</v>
      </c>
      <c r="M6827">
        <v>141613</v>
      </c>
      <c r="N6827">
        <v>0</v>
      </c>
      <c r="O6827" t="str" cm="1">
        <f t="array" ref="O6827">_xlfn.IFS(Churn_Modelling[[#This Row],[Balance]]=0,"Tidak ada Saldo",Churn_Modelling[[#This Row],[Balance]]&lt;=5000000,"Saldo Rendah",Churn_Modelling[[#This Row],[Balance]]&lt;=10000000,"Saldo Menengah",Churn_Modelling[[#This Row],[Balance]]&lt;=15000000,"Saldo Tinggi",TRUE,"Saldo Premium")</f>
        <v>Tidak ada Saldo</v>
      </c>
      <c r="P6827" t="str" cm="1">
        <f t="array" ref="P6827">_xlfn.IFS(Churn_Modelling[[#This Row],[CreditScore]]&lt;=500,"Rendah",Churn_Modelling[[#This Row],[CreditScore]]&lt;=600,"Cukup",Churn_Modelling[[#This Row],[CreditScore]]&lt;=700,"Sedang",Churn_Modelling[[#This Row],[CreditScore]]&lt;=800,"Baik",TRUE,"Sangat Baik")</f>
        <v>Cukup</v>
      </c>
    </row>
    <row r="6828" spans="1:16" x14ac:dyDescent="0.35">
      <c r="A6828">
        <v>6827</v>
      </c>
      <c r="B6828">
        <v>15727361</v>
      </c>
      <c r="C6828" t="s">
        <v>129</v>
      </c>
      <c r="D6828">
        <v>547</v>
      </c>
      <c r="E6828" t="s">
        <v>15</v>
      </c>
      <c r="F6828" t="s">
        <v>16</v>
      </c>
      <c r="G6828">
        <v>51</v>
      </c>
      <c r="H6828">
        <v>1</v>
      </c>
      <c r="I6828" s="6">
        <v>0</v>
      </c>
      <c r="J6828">
        <v>2</v>
      </c>
      <c r="K6828">
        <v>1</v>
      </c>
      <c r="L6828">
        <v>1</v>
      </c>
      <c r="M6828">
        <v>5690841</v>
      </c>
      <c r="N6828">
        <v>0</v>
      </c>
      <c r="O6828" t="str" cm="1">
        <f t="array" ref="O6828">_xlfn.IFS(Churn_Modelling[[#This Row],[Balance]]=0,"Tidak ada Saldo",Churn_Modelling[[#This Row],[Balance]]&lt;=5000000,"Saldo Rendah",Churn_Modelling[[#This Row],[Balance]]&lt;=10000000,"Saldo Menengah",Churn_Modelling[[#This Row],[Balance]]&lt;=15000000,"Saldo Tinggi",TRUE,"Saldo Premium")</f>
        <v>Tidak ada Saldo</v>
      </c>
      <c r="P6828" t="str" cm="1">
        <f t="array" ref="P6828">_xlfn.IFS(Churn_Modelling[[#This Row],[CreditScore]]&lt;=500,"Rendah",Churn_Modelling[[#This Row],[CreditScore]]&lt;=600,"Cukup",Churn_Modelling[[#This Row],[CreditScore]]&lt;=700,"Sedang",Churn_Modelling[[#This Row],[CreditScore]]&lt;=800,"Baik",TRUE,"Sangat Baik")</f>
        <v>Cukup</v>
      </c>
    </row>
    <row r="6829" spans="1:16" hidden="1" x14ac:dyDescent="0.35">
      <c r="A6829">
        <v>6828</v>
      </c>
      <c r="B6829">
        <v>15760216</v>
      </c>
      <c r="C6829" t="s">
        <v>2433</v>
      </c>
      <c r="D6829">
        <v>718</v>
      </c>
      <c r="E6829" t="s">
        <v>15</v>
      </c>
      <c r="F6829" t="s">
        <v>16</v>
      </c>
      <c r="G6829">
        <v>49</v>
      </c>
      <c r="H6829">
        <v>10</v>
      </c>
      <c r="I6829" s="6">
        <v>0</v>
      </c>
      <c r="J6829">
        <v>1</v>
      </c>
      <c r="K6829">
        <v>1</v>
      </c>
      <c r="L6829">
        <v>0</v>
      </c>
      <c r="M6829">
        <v>18447472</v>
      </c>
      <c r="N6829">
        <v>1</v>
      </c>
      <c r="O6829" t="str" cm="1">
        <f t="array" ref="O6829">_xlfn.IFS(Churn_Modelling[[#This Row],[Balance]]=0,"Tidak ada Saldo",Churn_Modelling[[#This Row],[Balance]]&lt;=5000000,"Saldo Rendah",Churn_Modelling[[#This Row],[Balance]]&lt;=10000000,"Saldo Menengah",Churn_Modelling[[#This Row],[Balance]]&lt;=15000000,"Saldo Tinggi",TRUE,"Saldo Premium")</f>
        <v>Tidak ada Saldo</v>
      </c>
      <c r="P6829" t="str" cm="1">
        <f t="array" ref="P6829">_xlfn.IFS(Churn_Modelling[[#This Row],[CreditScore]]&lt;=500,"Rendah",Churn_Modelling[[#This Row],[CreditScore]]&lt;=600,"Cukup",Churn_Modelling[[#This Row],[CreditScore]]&lt;=700,"Sedang",Churn_Modelling[[#This Row],[CreditScore]]&lt;=800,"Baik",TRUE,"Sangat Baik")</f>
        <v>Baik</v>
      </c>
    </row>
    <row r="6830" spans="1:16" x14ac:dyDescent="0.35">
      <c r="A6830">
        <v>6829</v>
      </c>
      <c r="B6830">
        <v>15806134</v>
      </c>
      <c r="C6830" t="s">
        <v>1708</v>
      </c>
      <c r="D6830">
        <v>707</v>
      </c>
      <c r="E6830" t="s">
        <v>26</v>
      </c>
      <c r="F6830" t="s">
        <v>23</v>
      </c>
      <c r="G6830">
        <v>34</v>
      </c>
      <c r="H6830">
        <v>9</v>
      </c>
      <c r="I6830" s="6">
        <v>16269116</v>
      </c>
      <c r="J6830">
        <v>2</v>
      </c>
      <c r="K6830">
        <v>1</v>
      </c>
      <c r="L6830">
        <v>0</v>
      </c>
      <c r="M6830">
        <v>9491278</v>
      </c>
      <c r="N6830">
        <v>0</v>
      </c>
      <c r="O6830" t="str" cm="1">
        <f t="array" ref="O6830">_xlfn.IFS(Churn_Modelling[[#This Row],[Balance]]=0,"Tidak ada Saldo",Churn_Modelling[[#This Row],[Balance]]&lt;=5000000,"Saldo Rendah",Churn_Modelling[[#This Row],[Balance]]&lt;=10000000,"Saldo Menengah",Churn_Modelling[[#This Row],[Balance]]&lt;=15000000,"Saldo Tinggi",TRUE,"Saldo Premium")</f>
        <v>Saldo Premium</v>
      </c>
      <c r="P6830" t="str" cm="1">
        <f t="array" ref="P6830">_xlfn.IFS(Churn_Modelling[[#This Row],[CreditScore]]&lt;=500,"Rendah",Churn_Modelling[[#This Row],[CreditScore]]&lt;=600,"Cukup",Churn_Modelling[[#This Row],[CreditScore]]&lt;=700,"Sedang",Churn_Modelling[[#This Row],[CreditScore]]&lt;=800,"Baik",TRUE,"Sangat Baik")</f>
        <v>Baik</v>
      </c>
    </row>
    <row r="6831" spans="1:16" x14ac:dyDescent="0.35">
      <c r="A6831">
        <v>6830</v>
      </c>
      <c r="B6831">
        <v>15601351</v>
      </c>
      <c r="C6831" t="s">
        <v>2434</v>
      </c>
      <c r="D6831">
        <v>735</v>
      </c>
      <c r="E6831" t="s">
        <v>15</v>
      </c>
      <c r="F6831" t="s">
        <v>23</v>
      </c>
      <c r="G6831">
        <v>43</v>
      </c>
      <c r="H6831">
        <v>9</v>
      </c>
      <c r="I6831" s="6">
        <v>12780691</v>
      </c>
      <c r="J6831">
        <v>1</v>
      </c>
      <c r="K6831">
        <v>1</v>
      </c>
      <c r="L6831">
        <v>1</v>
      </c>
      <c r="M6831">
        <v>7306959</v>
      </c>
      <c r="N6831">
        <v>0</v>
      </c>
      <c r="O6831" t="str" cm="1">
        <f t="array" ref="O6831">_xlfn.IFS(Churn_Modelling[[#This Row],[Balance]]=0,"Tidak ada Saldo",Churn_Modelling[[#This Row],[Balance]]&lt;=5000000,"Saldo Rendah",Churn_Modelling[[#This Row],[Balance]]&lt;=10000000,"Saldo Menengah",Churn_Modelling[[#This Row],[Balance]]&lt;=15000000,"Saldo Tinggi",TRUE,"Saldo Premium")</f>
        <v>Saldo Tinggi</v>
      </c>
      <c r="P6831" t="str" cm="1">
        <f t="array" ref="P6831">_xlfn.IFS(Churn_Modelling[[#This Row],[CreditScore]]&lt;=500,"Rendah",Churn_Modelling[[#This Row],[CreditScore]]&lt;=600,"Cukup",Churn_Modelling[[#This Row],[CreditScore]]&lt;=700,"Sedang",Churn_Modelling[[#This Row],[CreditScore]]&lt;=800,"Baik",TRUE,"Sangat Baik")</f>
        <v>Baik</v>
      </c>
    </row>
    <row r="6832" spans="1:16" x14ac:dyDescent="0.35">
      <c r="A6832">
        <v>6831</v>
      </c>
      <c r="B6832">
        <v>15669262</v>
      </c>
      <c r="C6832" t="s">
        <v>1874</v>
      </c>
      <c r="D6832">
        <v>765</v>
      </c>
      <c r="E6832" t="s">
        <v>15</v>
      </c>
      <c r="F6832" t="s">
        <v>23</v>
      </c>
      <c r="G6832">
        <v>43</v>
      </c>
      <c r="H6832">
        <v>9</v>
      </c>
      <c r="I6832" s="6">
        <v>15796049</v>
      </c>
      <c r="J6832">
        <v>2</v>
      </c>
      <c r="K6832">
        <v>0</v>
      </c>
      <c r="L6832">
        <v>0</v>
      </c>
      <c r="M6832">
        <v>1366028</v>
      </c>
      <c r="N6832">
        <v>0</v>
      </c>
      <c r="O6832" t="str" cm="1">
        <f t="array" ref="O6832">_xlfn.IFS(Churn_Modelling[[#This Row],[Balance]]=0,"Tidak ada Saldo",Churn_Modelling[[#This Row],[Balance]]&lt;=5000000,"Saldo Rendah",Churn_Modelling[[#This Row],[Balance]]&lt;=10000000,"Saldo Menengah",Churn_Modelling[[#This Row],[Balance]]&lt;=15000000,"Saldo Tinggi",TRUE,"Saldo Premium")</f>
        <v>Saldo Premium</v>
      </c>
      <c r="P6832" t="str" cm="1">
        <f t="array" ref="P6832">_xlfn.IFS(Churn_Modelling[[#This Row],[CreditScore]]&lt;=500,"Rendah",Churn_Modelling[[#This Row],[CreditScore]]&lt;=600,"Cukup",Churn_Modelling[[#This Row],[CreditScore]]&lt;=700,"Sedang",Churn_Modelling[[#This Row],[CreditScore]]&lt;=800,"Baik",TRUE,"Sangat Baik")</f>
        <v>Baik</v>
      </c>
    </row>
    <row r="6833" spans="1:16" hidden="1" x14ac:dyDescent="0.35">
      <c r="A6833">
        <v>6832</v>
      </c>
      <c r="B6833">
        <v>15696989</v>
      </c>
      <c r="C6833" t="s">
        <v>1674</v>
      </c>
      <c r="D6833">
        <v>469</v>
      </c>
      <c r="E6833" t="s">
        <v>26</v>
      </c>
      <c r="F6833" t="s">
        <v>16</v>
      </c>
      <c r="G6833">
        <v>52</v>
      </c>
      <c r="H6833">
        <v>8</v>
      </c>
      <c r="I6833" s="6">
        <v>13949325</v>
      </c>
      <c r="J6833">
        <v>3</v>
      </c>
      <c r="K6833">
        <v>0</v>
      </c>
      <c r="L6833">
        <v>0</v>
      </c>
      <c r="M6833">
        <v>15009332</v>
      </c>
      <c r="N6833">
        <v>1</v>
      </c>
      <c r="O6833" t="str" cm="1">
        <f t="array" ref="O6833">_xlfn.IFS(Churn_Modelling[[#This Row],[Balance]]=0,"Tidak ada Saldo",Churn_Modelling[[#This Row],[Balance]]&lt;=5000000,"Saldo Rendah",Churn_Modelling[[#This Row],[Balance]]&lt;=10000000,"Saldo Menengah",Churn_Modelling[[#This Row],[Balance]]&lt;=15000000,"Saldo Tinggi",TRUE,"Saldo Premium")</f>
        <v>Saldo Tinggi</v>
      </c>
      <c r="P6833" t="str" cm="1">
        <f t="array" ref="P6833">_xlfn.IFS(Churn_Modelling[[#This Row],[CreditScore]]&lt;=500,"Rendah",Churn_Modelling[[#This Row],[CreditScore]]&lt;=600,"Cukup",Churn_Modelling[[#This Row],[CreditScore]]&lt;=700,"Sedang",Churn_Modelling[[#This Row],[CreditScore]]&lt;=800,"Baik",TRUE,"Sangat Baik")</f>
        <v>Rendah</v>
      </c>
    </row>
    <row r="6834" spans="1:16" x14ac:dyDescent="0.35">
      <c r="A6834">
        <v>6833</v>
      </c>
      <c r="B6834">
        <v>15688498</v>
      </c>
      <c r="C6834" t="s">
        <v>22</v>
      </c>
      <c r="D6834">
        <v>594</v>
      </c>
      <c r="E6834" t="s">
        <v>26</v>
      </c>
      <c r="F6834" t="s">
        <v>16</v>
      </c>
      <c r="G6834">
        <v>21</v>
      </c>
      <c r="H6834">
        <v>2</v>
      </c>
      <c r="I6834" s="6">
        <v>8709682</v>
      </c>
      <c r="J6834">
        <v>2</v>
      </c>
      <c r="K6834">
        <v>1</v>
      </c>
      <c r="L6834">
        <v>0</v>
      </c>
      <c r="M6834">
        <v>16818611</v>
      </c>
      <c r="N6834">
        <v>0</v>
      </c>
      <c r="O6834" t="str" cm="1">
        <f t="array" ref="O6834">_xlfn.IFS(Churn_Modelling[[#This Row],[Balance]]=0,"Tidak ada Saldo",Churn_Modelling[[#This Row],[Balance]]&lt;=5000000,"Saldo Rendah",Churn_Modelling[[#This Row],[Balance]]&lt;=10000000,"Saldo Menengah",Churn_Modelling[[#This Row],[Balance]]&lt;=15000000,"Saldo Tinggi",TRUE,"Saldo Premium")</f>
        <v>Saldo Menengah</v>
      </c>
      <c r="P6834" t="str" cm="1">
        <f t="array" ref="P6834">_xlfn.IFS(Churn_Modelling[[#This Row],[CreditScore]]&lt;=500,"Rendah",Churn_Modelling[[#This Row],[CreditScore]]&lt;=600,"Cukup",Churn_Modelling[[#This Row],[CreditScore]]&lt;=700,"Sedang",Churn_Modelling[[#This Row],[CreditScore]]&lt;=800,"Baik",TRUE,"Sangat Baik")</f>
        <v>Cukup</v>
      </c>
    </row>
    <row r="6835" spans="1:16" x14ac:dyDescent="0.35">
      <c r="A6835">
        <v>6834</v>
      </c>
      <c r="B6835">
        <v>15686964</v>
      </c>
      <c r="C6835" t="s">
        <v>2435</v>
      </c>
      <c r="D6835">
        <v>675</v>
      </c>
      <c r="E6835" t="s">
        <v>15</v>
      </c>
      <c r="F6835" t="s">
        <v>16</v>
      </c>
      <c r="G6835">
        <v>34</v>
      </c>
      <c r="H6835">
        <v>10</v>
      </c>
      <c r="I6835" s="6">
        <v>8494458</v>
      </c>
      <c r="J6835">
        <v>1</v>
      </c>
      <c r="K6835">
        <v>0</v>
      </c>
      <c r="L6835">
        <v>0</v>
      </c>
      <c r="M6835">
        <v>14623063</v>
      </c>
      <c r="N6835">
        <v>0</v>
      </c>
      <c r="O6835" t="str" cm="1">
        <f t="array" ref="O6835">_xlfn.IFS(Churn_Modelling[[#This Row],[Balance]]=0,"Tidak ada Saldo",Churn_Modelling[[#This Row],[Balance]]&lt;=5000000,"Saldo Rendah",Churn_Modelling[[#This Row],[Balance]]&lt;=10000000,"Saldo Menengah",Churn_Modelling[[#This Row],[Balance]]&lt;=15000000,"Saldo Tinggi",TRUE,"Saldo Premium")</f>
        <v>Saldo Menengah</v>
      </c>
      <c r="P6835" t="str" cm="1">
        <f t="array" ref="P6835">_xlfn.IFS(Churn_Modelling[[#This Row],[CreditScore]]&lt;=500,"Rendah",Churn_Modelling[[#This Row],[CreditScore]]&lt;=600,"Cukup",Churn_Modelling[[#This Row],[CreditScore]]&lt;=700,"Sedang",Churn_Modelling[[#This Row],[CreditScore]]&lt;=800,"Baik",TRUE,"Sangat Baik")</f>
        <v>Sedang</v>
      </c>
    </row>
    <row r="6836" spans="1:16" x14ac:dyDescent="0.35">
      <c r="A6836">
        <v>6835</v>
      </c>
      <c r="B6836">
        <v>15625035</v>
      </c>
      <c r="C6836" t="s">
        <v>101</v>
      </c>
      <c r="D6836">
        <v>703</v>
      </c>
      <c r="E6836" t="s">
        <v>15</v>
      </c>
      <c r="F6836" t="s">
        <v>23</v>
      </c>
      <c r="G6836">
        <v>50</v>
      </c>
      <c r="H6836">
        <v>8</v>
      </c>
      <c r="I6836" s="6">
        <v>16013959</v>
      </c>
      <c r="J6836">
        <v>2</v>
      </c>
      <c r="K6836">
        <v>1</v>
      </c>
      <c r="L6836">
        <v>1</v>
      </c>
      <c r="M6836">
        <v>793141</v>
      </c>
      <c r="N6836">
        <v>0</v>
      </c>
      <c r="O6836" t="str" cm="1">
        <f t="array" ref="O6836">_xlfn.IFS(Churn_Modelling[[#This Row],[Balance]]=0,"Tidak ada Saldo",Churn_Modelling[[#This Row],[Balance]]&lt;=5000000,"Saldo Rendah",Churn_Modelling[[#This Row],[Balance]]&lt;=10000000,"Saldo Menengah",Churn_Modelling[[#This Row],[Balance]]&lt;=15000000,"Saldo Tinggi",TRUE,"Saldo Premium")</f>
        <v>Saldo Premium</v>
      </c>
      <c r="P6836" t="str" cm="1">
        <f t="array" ref="P6836">_xlfn.IFS(Churn_Modelling[[#This Row],[CreditScore]]&lt;=500,"Rendah",Churn_Modelling[[#This Row],[CreditScore]]&lt;=600,"Cukup",Churn_Modelling[[#This Row],[CreditScore]]&lt;=700,"Sedang",Churn_Modelling[[#This Row],[CreditScore]]&lt;=800,"Baik",TRUE,"Sangat Baik")</f>
        <v>Baik</v>
      </c>
    </row>
    <row r="6837" spans="1:16" x14ac:dyDescent="0.35">
      <c r="A6837">
        <v>6836</v>
      </c>
      <c r="B6837">
        <v>15618391</v>
      </c>
      <c r="C6837" t="s">
        <v>297</v>
      </c>
      <c r="D6837">
        <v>810</v>
      </c>
      <c r="E6837" t="s">
        <v>15</v>
      </c>
      <c r="F6837" t="s">
        <v>23</v>
      </c>
      <c r="G6837">
        <v>33</v>
      </c>
      <c r="H6837">
        <v>6</v>
      </c>
      <c r="I6837" s="6">
        <v>0</v>
      </c>
      <c r="J6837">
        <v>2</v>
      </c>
      <c r="K6837">
        <v>1</v>
      </c>
      <c r="L6837">
        <v>1</v>
      </c>
      <c r="M6837">
        <v>7796567</v>
      </c>
      <c r="N6837">
        <v>0</v>
      </c>
      <c r="O6837" t="str" cm="1">
        <f t="array" ref="O6837">_xlfn.IFS(Churn_Modelling[[#This Row],[Balance]]=0,"Tidak ada Saldo",Churn_Modelling[[#This Row],[Balance]]&lt;=5000000,"Saldo Rendah",Churn_Modelling[[#This Row],[Balance]]&lt;=10000000,"Saldo Menengah",Churn_Modelling[[#This Row],[Balance]]&lt;=15000000,"Saldo Tinggi",TRUE,"Saldo Premium")</f>
        <v>Tidak ada Saldo</v>
      </c>
      <c r="P6837" t="str" cm="1">
        <f t="array" ref="P6837">_xlfn.IFS(Churn_Modelling[[#This Row],[CreditScore]]&lt;=500,"Rendah",Churn_Modelling[[#This Row],[CreditScore]]&lt;=600,"Cukup",Churn_Modelling[[#This Row],[CreditScore]]&lt;=700,"Sedang",Churn_Modelling[[#This Row],[CreditScore]]&lt;=800,"Baik",TRUE,"Sangat Baik")</f>
        <v>Sangat Baik</v>
      </c>
    </row>
    <row r="6838" spans="1:16" x14ac:dyDescent="0.35">
      <c r="A6838">
        <v>6837</v>
      </c>
      <c r="B6838">
        <v>15591344</v>
      </c>
      <c r="C6838" t="s">
        <v>1948</v>
      </c>
      <c r="D6838">
        <v>715</v>
      </c>
      <c r="E6838" t="s">
        <v>18</v>
      </c>
      <c r="F6838" t="s">
        <v>23</v>
      </c>
      <c r="G6838">
        <v>42</v>
      </c>
      <c r="H6838">
        <v>6</v>
      </c>
      <c r="I6838" s="6">
        <v>0</v>
      </c>
      <c r="J6838">
        <v>2</v>
      </c>
      <c r="K6838">
        <v>1</v>
      </c>
      <c r="L6838">
        <v>1</v>
      </c>
      <c r="M6838">
        <v>12874569</v>
      </c>
      <c r="N6838">
        <v>0</v>
      </c>
      <c r="O6838" t="str" cm="1">
        <f t="array" ref="O6838">_xlfn.IFS(Churn_Modelling[[#This Row],[Balance]]=0,"Tidak ada Saldo",Churn_Modelling[[#This Row],[Balance]]&lt;=5000000,"Saldo Rendah",Churn_Modelling[[#This Row],[Balance]]&lt;=10000000,"Saldo Menengah",Churn_Modelling[[#This Row],[Balance]]&lt;=15000000,"Saldo Tinggi",TRUE,"Saldo Premium")</f>
        <v>Tidak ada Saldo</v>
      </c>
      <c r="P6838" t="str" cm="1">
        <f t="array" ref="P6838">_xlfn.IFS(Churn_Modelling[[#This Row],[CreditScore]]&lt;=500,"Rendah",Churn_Modelling[[#This Row],[CreditScore]]&lt;=600,"Cukup",Churn_Modelling[[#This Row],[CreditScore]]&lt;=700,"Sedang",Churn_Modelling[[#This Row],[CreditScore]]&lt;=800,"Baik",TRUE,"Sangat Baik")</f>
        <v>Baik</v>
      </c>
    </row>
    <row r="6839" spans="1:16" x14ac:dyDescent="0.35">
      <c r="A6839">
        <v>6838</v>
      </c>
      <c r="B6839">
        <v>15605455</v>
      </c>
      <c r="C6839" t="s">
        <v>310</v>
      </c>
      <c r="D6839">
        <v>664</v>
      </c>
      <c r="E6839" t="s">
        <v>15</v>
      </c>
      <c r="F6839" t="s">
        <v>23</v>
      </c>
      <c r="G6839">
        <v>40</v>
      </c>
      <c r="H6839">
        <v>9</v>
      </c>
      <c r="I6839" s="6">
        <v>0</v>
      </c>
      <c r="J6839">
        <v>2</v>
      </c>
      <c r="K6839">
        <v>1</v>
      </c>
      <c r="L6839">
        <v>0</v>
      </c>
      <c r="M6839">
        <v>1947673</v>
      </c>
      <c r="N6839">
        <v>0</v>
      </c>
      <c r="O6839" t="str" cm="1">
        <f t="array" ref="O6839">_xlfn.IFS(Churn_Modelling[[#This Row],[Balance]]=0,"Tidak ada Saldo",Churn_Modelling[[#This Row],[Balance]]&lt;=5000000,"Saldo Rendah",Churn_Modelling[[#This Row],[Balance]]&lt;=10000000,"Saldo Menengah",Churn_Modelling[[#This Row],[Balance]]&lt;=15000000,"Saldo Tinggi",TRUE,"Saldo Premium")</f>
        <v>Tidak ada Saldo</v>
      </c>
      <c r="P6839" t="str" cm="1">
        <f t="array" ref="P6839">_xlfn.IFS(Churn_Modelling[[#This Row],[CreditScore]]&lt;=500,"Rendah",Churn_Modelling[[#This Row],[CreditScore]]&lt;=600,"Cukup",Churn_Modelling[[#This Row],[CreditScore]]&lt;=700,"Sedang",Churn_Modelling[[#This Row],[CreditScore]]&lt;=800,"Baik",TRUE,"Sangat Baik")</f>
        <v>Sedang</v>
      </c>
    </row>
    <row r="6840" spans="1:16" x14ac:dyDescent="0.35">
      <c r="A6840">
        <v>6839</v>
      </c>
      <c r="B6840">
        <v>15680804</v>
      </c>
      <c r="C6840" t="s">
        <v>1383</v>
      </c>
      <c r="D6840">
        <v>850</v>
      </c>
      <c r="E6840" t="s">
        <v>15</v>
      </c>
      <c r="F6840" t="s">
        <v>23</v>
      </c>
      <c r="G6840">
        <v>29</v>
      </c>
      <c r="H6840">
        <v>6</v>
      </c>
      <c r="I6840" s="6">
        <v>0</v>
      </c>
      <c r="J6840">
        <v>2</v>
      </c>
      <c r="K6840">
        <v>1</v>
      </c>
      <c r="L6840">
        <v>1</v>
      </c>
      <c r="M6840">
        <v>1067254</v>
      </c>
      <c r="N6840">
        <v>0</v>
      </c>
      <c r="O6840" t="str" cm="1">
        <f t="array" ref="O6840">_xlfn.IFS(Churn_Modelling[[#This Row],[Balance]]=0,"Tidak ada Saldo",Churn_Modelling[[#This Row],[Balance]]&lt;=5000000,"Saldo Rendah",Churn_Modelling[[#This Row],[Balance]]&lt;=10000000,"Saldo Menengah",Churn_Modelling[[#This Row],[Balance]]&lt;=15000000,"Saldo Tinggi",TRUE,"Saldo Premium")</f>
        <v>Tidak ada Saldo</v>
      </c>
      <c r="P6840" t="str" cm="1">
        <f t="array" ref="P6840">_xlfn.IFS(Churn_Modelling[[#This Row],[CreditScore]]&lt;=500,"Rendah",Churn_Modelling[[#This Row],[CreditScore]]&lt;=600,"Cukup",Churn_Modelling[[#This Row],[CreditScore]]&lt;=700,"Sedang",Churn_Modelling[[#This Row],[CreditScore]]&lt;=800,"Baik",TRUE,"Sangat Baik")</f>
        <v>Sangat Baik</v>
      </c>
    </row>
    <row r="6841" spans="1:16" x14ac:dyDescent="0.35">
      <c r="A6841">
        <v>6840</v>
      </c>
      <c r="B6841">
        <v>15768282</v>
      </c>
      <c r="C6841" t="s">
        <v>644</v>
      </c>
      <c r="D6841">
        <v>724</v>
      </c>
      <c r="E6841" t="s">
        <v>26</v>
      </c>
      <c r="F6841" t="s">
        <v>23</v>
      </c>
      <c r="G6841">
        <v>36</v>
      </c>
      <c r="H6841">
        <v>6</v>
      </c>
      <c r="I6841" s="6">
        <v>9461511</v>
      </c>
      <c r="J6841">
        <v>2</v>
      </c>
      <c r="K6841">
        <v>1</v>
      </c>
      <c r="L6841">
        <v>1</v>
      </c>
      <c r="M6841">
        <v>1062721</v>
      </c>
      <c r="N6841">
        <v>0</v>
      </c>
      <c r="O6841" t="str" cm="1">
        <f t="array" ref="O6841">_xlfn.IFS(Churn_Modelling[[#This Row],[Balance]]=0,"Tidak ada Saldo",Churn_Modelling[[#This Row],[Balance]]&lt;=5000000,"Saldo Rendah",Churn_Modelling[[#This Row],[Balance]]&lt;=10000000,"Saldo Menengah",Churn_Modelling[[#This Row],[Balance]]&lt;=15000000,"Saldo Tinggi",TRUE,"Saldo Premium")</f>
        <v>Saldo Menengah</v>
      </c>
      <c r="P6841" t="str" cm="1">
        <f t="array" ref="P6841">_xlfn.IFS(Churn_Modelling[[#This Row],[CreditScore]]&lt;=500,"Rendah",Churn_Modelling[[#This Row],[CreditScore]]&lt;=600,"Cukup",Churn_Modelling[[#This Row],[CreditScore]]&lt;=700,"Sedang",Churn_Modelling[[#This Row],[CreditScore]]&lt;=800,"Baik",TRUE,"Sangat Baik")</f>
        <v>Baik</v>
      </c>
    </row>
    <row r="6842" spans="1:16" x14ac:dyDescent="0.35">
      <c r="A6842">
        <v>6841</v>
      </c>
      <c r="B6842">
        <v>15685826</v>
      </c>
      <c r="C6842" t="s">
        <v>376</v>
      </c>
      <c r="D6842">
        <v>563</v>
      </c>
      <c r="E6842" t="s">
        <v>15</v>
      </c>
      <c r="F6842" t="s">
        <v>23</v>
      </c>
      <c r="G6842">
        <v>30</v>
      </c>
      <c r="H6842">
        <v>7</v>
      </c>
      <c r="I6842" s="6">
        <v>9072779</v>
      </c>
      <c r="J6842">
        <v>1</v>
      </c>
      <c r="K6842">
        <v>1</v>
      </c>
      <c r="L6842">
        <v>0</v>
      </c>
      <c r="M6842">
        <v>12226875</v>
      </c>
      <c r="N6842">
        <v>0</v>
      </c>
      <c r="O6842" t="str" cm="1">
        <f t="array" ref="O6842">_xlfn.IFS(Churn_Modelling[[#This Row],[Balance]]=0,"Tidak ada Saldo",Churn_Modelling[[#This Row],[Balance]]&lt;=5000000,"Saldo Rendah",Churn_Modelling[[#This Row],[Balance]]&lt;=10000000,"Saldo Menengah",Churn_Modelling[[#This Row],[Balance]]&lt;=15000000,"Saldo Tinggi",TRUE,"Saldo Premium")</f>
        <v>Saldo Menengah</v>
      </c>
      <c r="P6842" t="str" cm="1">
        <f t="array" ref="P6842">_xlfn.IFS(Churn_Modelling[[#This Row],[CreditScore]]&lt;=500,"Rendah",Churn_Modelling[[#This Row],[CreditScore]]&lt;=600,"Cukup",Churn_Modelling[[#This Row],[CreditScore]]&lt;=700,"Sedang",Churn_Modelling[[#This Row],[CreditScore]]&lt;=800,"Baik",TRUE,"Sangat Baik")</f>
        <v>Cukup</v>
      </c>
    </row>
    <row r="6843" spans="1:16" x14ac:dyDescent="0.35">
      <c r="A6843">
        <v>6842</v>
      </c>
      <c r="B6843">
        <v>15793491</v>
      </c>
      <c r="C6843" t="s">
        <v>2436</v>
      </c>
      <c r="D6843">
        <v>714</v>
      </c>
      <c r="E6843" t="s">
        <v>26</v>
      </c>
      <c r="F6843" t="s">
        <v>23</v>
      </c>
      <c r="G6843">
        <v>26</v>
      </c>
      <c r="H6843">
        <v>3</v>
      </c>
      <c r="I6843" s="6">
        <v>11954548</v>
      </c>
      <c r="J6843">
        <v>2</v>
      </c>
      <c r="K6843">
        <v>1</v>
      </c>
      <c r="L6843">
        <v>0</v>
      </c>
      <c r="M6843">
        <v>6548294</v>
      </c>
      <c r="N6843">
        <v>0</v>
      </c>
      <c r="O6843" t="str" cm="1">
        <f t="array" ref="O6843">_xlfn.IFS(Churn_Modelling[[#This Row],[Balance]]=0,"Tidak ada Saldo",Churn_Modelling[[#This Row],[Balance]]&lt;=5000000,"Saldo Rendah",Churn_Modelling[[#This Row],[Balance]]&lt;=10000000,"Saldo Menengah",Churn_Modelling[[#This Row],[Balance]]&lt;=15000000,"Saldo Tinggi",TRUE,"Saldo Premium")</f>
        <v>Saldo Tinggi</v>
      </c>
      <c r="P6843" t="str" cm="1">
        <f t="array" ref="P6843">_xlfn.IFS(Churn_Modelling[[#This Row],[CreditScore]]&lt;=500,"Rendah",Churn_Modelling[[#This Row],[CreditScore]]&lt;=600,"Cukup",Churn_Modelling[[#This Row],[CreditScore]]&lt;=700,"Sedang",Churn_Modelling[[#This Row],[CreditScore]]&lt;=800,"Baik",TRUE,"Sangat Baik")</f>
        <v>Baik</v>
      </c>
    </row>
    <row r="6844" spans="1:16" x14ac:dyDescent="0.35">
      <c r="A6844">
        <v>6843</v>
      </c>
      <c r="B6844">
        <v>15797787</v>
      </c>
      <c r="C6844" t="s">
        <v>631</v>
      </c>
      <c r="D6844">
        <v>614</v>
      </c>
      <c r="E6844" t="s">
        <v>15</v>
      </c>
      <c r="F6844" t="s">
        <v>23</v>
      </c>
      <c r="G6844">
        <v>36</v>
      </c>
      <c r="H6844">
        <v>1</v>
      </c>
      <c r="I6844" s="6">
        <v>11831176</v>
      </c>
      <c r="J6844">
        <v>1</v>
      </c>
      <c r="K6844">
        <v>1</v>
      </c>
      <c r="L6844">
        <v>0</v>
      </c>
      <c r="M6844">
        <v>14613468</v>
      </c>
      <c r="N6844">
        <v>0</v>
      </c>
      <c r="O6844" t="str" cm="1">
        <f t="array" ref="O6844">_xlfn.IFS(Churn_Modelling[[#This Row],[Balance]]=0,"Tidak ada Saldo",Churn_Modelling[[#This Row],[Balance]]&lt;=5000000,"Saldo Rendah",Churn_Modelling[[#This Row],[Balance]]&lt;=10000000,"Saldo Menengah",Churn_Modelling[[#This Row],[Balance]]&lt;=15000000,"Saldo Tinggi",TRUE,"Saldo Premium")</f>
        <v>Saldo Tinggi</v>
      </c>
      <c r="P6844" t="str" cm="1">
        <f t="array" ref="P6844">_xlfn.IFS(Churn_Modelling[[#This Row],[CreditScore]]&lt;=500,"Rendah",Churn_Modelling[[#This Row],[CreditScore]]&lt;=600,"Cukup",Churn_Modelling[[#This Row],[CreditScore]]&lt;=700,"Sedang",Churn_Modelling[[#This Row],[CreditScore]]&lt;=800,"Baik",TRUE,"Sangat Baik")</f>
        <v>Sedang</v>
      </c>
    </row>
    <row r="6845" spans="1:16" x14ac:dyDescent="0.35">
      <c r="A6845">
        <v>6844</v>
      </c>
      <c r="B6845">
        <v>15611171</v>
      </c>
      <c r="C6845" t="s">
        <v>1796</v>
      </c>
      <c r="D6845">
        <v>740</v>
      </c>
      <c r="E6845" t="s">
        <v>15</v>
      </c>
      <c r="F6845" t="s">
        <v>23</v>
      </c>
      <c r="G6845">
        <v>33</v>
      </c>
      <c r="H6845">
        <v>1</v>
      </c>
      <c r="I6845" s="6">
        <v>12957498</v>
      </c>
      <c r="J6845">
        <v>1</v>
      </c>
      <c r="K6845">
        <v>1</v>
      </c>
      <c r="L6845">
        <v>1</v>
      </c>
      <c r="M6845">
        <v>12330038</v>
      </c>
      <c r="N6845">
        <v>0</v>
      </c>
      <c r="O6845" t="str" cm="1">
        <f t="array" ref="O6845">_xlfn.IFS(Churn_Modelling[[#This Row],[Balance]]=0,"Tidak ada Saldo",Churn_Modelling[[#This Row],[Balance]]&lt;=5000000,"Saldo Rendah",Churn_Modelling[[#This Row],[Balance]]&lt;=10000000,"Saldo Menengah",Churn_Modelling[[#This Row],[Balance]]&lt;=15000000,"Saldo Tinggi",TRUE,"Saldo Premium")</f>
        <v>Saldo Tinggi</v>
      </c>
      <c r="P6845" t="str" cm="1">
        <f t="array" ref="P6845">_xlfn.IFS(Churn_Modelling[[#This Row],[CreditScore]]&lt;=500,"Rendah",Churn_Modelling[[#This Row],[CreditScore]]&lt;=600,"Cukup",Churn_Modelling[[#This Row],[CreditScore]]&lt;=700,"Sedang",Churn_Modelling[[#This Row],[CreditScore]]&lt;=800,"Baik",TRUE,"Sangat Baik")</f>
        <v>Baik</v>
      </c>
    </row>
    <row r="6846" spans="1:16" x14ac:dyDescent="0.35">
      <c r="A6846">
        <v>6845</v>
      </c>
      <c r="B6846">
        <v>15601627</v>
      </c>
      <c r="C6846" t="s">
        <v>1606</v>
      </c>
      <c r="D6846">
        <v>587</v>
      </c>
      <c r="E6846" t="s">
        <v>15</v>
      </c>
      <c r="F6846" t="s">
        <v>23</v>
      </c>
      <c r="G6846">
        <v>33</v>
      </c>
      <c r="H6846">
        <v>8</v>
      </c>
      <c r="I6846" s="6">
        <v>14816357</v>
      </c>
      <c r="J6846">
        <v>1</v>
      </c>
      <c r="K6846">
        <v>0</v>
      </c>
      <c r="L6846">
        <v>0</v>
      </c>
      <c r="M6846">
        <v>1229254</v>
      </c>
      <c r="N6846">
        <v>0</v>
      </c>
      <c r="O6846" t="str" cm="1">
        <f t="array" ref="O6846">_xlfn.IFS(Churn_Modelling[[#This Row],[Balance]]=0,"Tidak ada Saldo",Churn_Modelling[[#This Row],[Balance]]&lt;=5000000,"Saldo Rendah",Churn_Modelling[[#This Row],[Balance]]&lt;=10000000,"Saldo Menengah",Churn_Modelling[[#This Row],[Balance]]&lt;=15000000,"Saldo Tinggi",TRUE,"Saldo Premium")</f>
        <v>Saldo Tinggi</v>
      </c>
      <c r="P6846" t="str" cm="1">
        <f t="array" ref="P6846">_xlfn.IFS(Churn_Modelling[[#This Row],[CreditScore]]&lt;=500,"Rendah",Churn_Modelling[[#This Row],[CreditScore]]&lt;=600,"Cukup",Churn_Modelling[[#This Row],[CreditScore]]&lt;=700,"Sedang",Churn_Modelling[[#This Row],[CreditScore]]&lt;=800,"Baik",TRUE,"Sangat Baik")</f>
        <v>Cukup</v>
      </c>
    </row>
    <row r="6847" spans="1:16" x14ac:dyDescent="0.35">
      <c r="A6847">
        <v>6846</v>
      </c>
      <c r="B6847">
        <v>15734085</v>
      </c>
      <c r="C6847" t="s">
        <v>2437</v>
      </c>
      <c r="D6847">
        <v>465</v>
      </c>
      <c r="E6847" t="s">
        <v>26</v>
      </c>
      <c r="F6847" t="s">
        <v>23</v>
      </c>
      <c r="G6847">
        <v>24</v>
      </c>
      <c r="H6847">
        <v>5</v>
      </c>
      <c r="I6847" s="6">
        <v>1171549</v>
      </c>
      <c r="J6847">
        <v>1</v>
      </c>
      <c r="K6847">
        <v>1</v>
      </c>
      <c r="L6847">
        <v>1</v>
      </c>
      <c r="M6847">
        <v>12774402</v>
      </c>
      <c r="N6847">
        <v>0</v>
      </c>
      <c r="O6847" t="str" cm="1">
        <f t="array" ref="O6847">_xlfn.IFS(Churn_Modelling[[#This Row],[Balance]]=0,"Tidak ada Saldo",Churn_Modelling[[#This Row],[Balance]]&lt;=5000000,"Saldo Rendah",Churn_Modelling[[#This Row],[Balance]]&lt;=10000000,"Saldo Menengah",Churn_Modelling[[#This Row],[Balance]]&lt;=15000000,"Saldo Tinggi",TRUE,"Saldo Premium")</f>
        <v>Saldo Rendah</v>
      </c>
      <c r="P6847" t="str" cm="1">
        <f t="array" ref="P6847">_xlfn.IFS(Churn_Modelling[[#This Row],[CreditScore]]&lt;=500,"Rendah",Churn_Modelling[[#This Row],[CreditScore]]&lt;=600,"Cukup",Churn_Modelling[[#This Row],[CreditScore]]&lt;=700,"Sedang",Churn_Modelling[[#This Row],[CreditScore]]&lt;=800,"Baik",TRUE,"Sangat Baik")</f>
        <v>Rendah</v>
      </c>
    </row>
    <row r="6848" spans="1:16" x14ac:dyDescent="0.35">
      <c r="A6848">
        <v>6847</v>
      </c>
      <c r="B6848">
        <v>15809309</v>
      </c>
      <c r="C6848" t="s">
        <v>850</v>
      </c>
      <c r="D6848">
        <v>689</v>
      </c>
      <c r="E6848" t="s">
        <v>18</v>
      </c>
      <c r="F6848" t="s">
        <v>16</v>
      </c>
      <c r="G6848">
        <v>40</v>
      </c>
      <c r="H6848">
        <v>5</v>
      </c>
      <c r="I6848" s="6">
        <v>15425167</v>
      </c>
      <c r="J6848">
        <v>1</v>
      </c>
      <c r="K6848">
        <v>0</v>
      </c>
      <c r="L6848">
        <v>1</v>
      </c>
      <c r="M6848">
        <v>1183195</v>
      </c>
      <c r="N6848">
        <v>0</v>
      </c>
      <c r="O6848" t="str" cm="1">
        <f t="array" ref="O6848">_xlfn.IFS(Churn_Modelling[[#This Row],[Balance]]=0,"Tidak ada Saldo",Churn_Modelling[[#This Row],[Balance]]&lt;=5000000,"Saldo Rendah",Churn_Modelling[[#This Row],[Balance]]&lt;=10000000,"Saldo Menengah",Churn_Modelling[[#This Row],[Balance]]&lt;=15000000,"Saldo Tinggi",TRUE,"Saldo Premium")</f>
        <v>Saldo Premium</v>
      </c>
      <c r="P6848" t="str" cm="1">
        <f t="array" ref="P6848">_xlfn.IFS(Churn_Modelling[[#This Row],[CreditScore]]&lt;=500,"Rendah",Churn_Modelling[[#This Row],[CreditScore]]&lt;=600,"Cukup",Churn_Modelling[[#This Row],[CreditScore]]&lt;=700,"Sedang",Churn_Modelling[[#This Row],[CreditScore]]&lt;=800,"Baik",TRUE,"Sangat Baik")</f>
        <v>Sedang</v>
      </c>
    </row>
    <row r="6849" spans="1:16" x14ac:dyDescent="0.35">
      <c r="A6849">
        <v>6848</v>
      </c>
      <c r="B6849">
        <v>15809462</v>
      </c>
      <c r="C6849" t="s">
        <v>2438</v>
      </c>
      <c r="D6849">
        <v>656</v>
      </c>
      <c r="E6849" t="s">
        <v>15</v>
      </c>
      <c r="F6849" t="s">
        <v>23</v>
      </c>
      <c r="G6849">
        <v>30</v>
      </c>
      <c r="H6849">
        <v>3</v>
      </c>
      <c r="I6849" s="6">
        <v>0</v>
      </c>
      <c r="J6849">
        <v>2</v>
      </c>
      <c r="K6849">
        <v>0</v>
      </c>
      <c r="L6849">
        <v>1</v>
      </c>
      <c r="M6849">
        <v>17104</v>
      </c>
      <c r="N6849">
        <v>0</v>
      </c>
      <c r="O6849" t="str" cm="1">
        <f t="array" ref="O6849">_xlfn.IFS(Churn_Modelling[[#This Row],[Balance]]=0,"Tidak ada Saldo",Churn_Modelling[[#This Row],[Balance]]&lt;=5000000,"Saldo Rendah",Churn_Modelling[[#This Row],[Balance]]&lt;=10000000,"Saldo Menengah",Churn_Modelling[[#This Row],[Balance]]&lt;=15000000,"Saldo Tinggi",TRUE,"Saldo Premium")</f>
        <v>Tidak ada Saldo</v>
      </c>
      <c r="P6849" t="str" cm="1">
        <f t="array" ref="P6849">_xlfn.IFS(Churn_Modelling[[#This Row],[CreditScore]]&lt;=500,"Rendah",Churn_Modelling[[#This Row],[CreditScore]]&lt;=600,"Cukup",Churn_Modelling[[#This Row],[CreditScore]]&lt;=700,"Sedang",Churn_Modelling[[#This Row],[CreditScore]]&lt;=800,"Baik",TRUE,"Sangat Baik")</f>
        <v>Sedang</v>
      </c>
    </row>
    <row r="6850" spans="1:16" x14ac:dyDescent="0.35">
      <c r="A6850">
        <v>6849</v>
      </c>
      <c r="B6850">
        <v>15634628</v>
      </c>
      <c r="C6850" t="s">
        <v>323</v>
      </c>
      <c r="D6850">
        <v>579</v>
      </c>
      <c r="E6850" t="s">
        <v>15</v>
      </c>
      <c r="F6850" t="s">
        <v>16</v>
      </c>
      <c r="G6850">
        <v>33</v>
      </c>
      <c r="H6850">
        <v>1</v>
      </c>
      <c r="I6850" s="6">
        <v>6566779</v>
      </c>
      <c r="J6850">
        <v>2</v>
      </c>
      <c r="K6850">
        <v>0</v>
      </c>
      <c r="L6850">
        <v>0</v>
      </c>
      <c r="M6850">
        <v>16460898</v>
      </c>
      <c r="N6850">
        <v>0</v>
      </c>
      <c r="O6850" t="str" cm="1">
        <f t="array" ref="O6850">_xlfn.IFS(Churn_Modelling[[#This Row],[Balance]]=0,"Tidak ada Saldo",Churn_Modelling[[#This Row],[Balance]]&lt;=5000000,"Saldo Rendah",Churn_Modelling[[#This Row],[Balance]]&lt;=10000000,"Saldo Menengah",Churn_Modelling[[#This Row],[Balance]]&lt;=15000000,"Saldo Tinggi",TRUE,"Saldo Premium")</f>
        <v>Saldo Menengah</v>
      </c>
      <c r="P6850" t="str" cm="1">
        <f t="array" ref="P6850">_xlfn.IFS(Churn_Modelling[[#This Row],[CreditScore]]&lt;=500,"Rendah",Churn_Modelling[[#This Row],[CreditScore]]&lt;=600,"Cukup",Churn_Modelling[[#This Row],[CreditScore]]&lt;=700,"Sedang",Churn_Modelling[[#This Row],[CreditScore]]&lt;=800,"Baik",TRUE,"Sangat Baik")</f>
        <v>Cukup</v>
      </c>
    </row>
    <row r="6851" spans="1:16" x14ac:dyDescent="0.35">
      <c r="A6851">
        <v>6850</v>
      </c>
      <c r="B6851">
        <v>15775678</v>
      </c>
      <c r="C6851" t="s">
        <v>401</v>
      </c>
      <c r="D6851">
        <v>716</v>
      </c>
      <c r="E6851" t="s">
        <v>15</v>
      </c>
      <c r="F6851" t="s">
        <v>16</v>
      </c>
      <c r="G6851">
        <v>44</v>
      </c>
      <c r="H6851">
        <v>1</v>
      </c>
      <c r="I6851" s="6">
        <v>0</v>
      </c>
      <c r="J6851">
        <v>1</v>
      </c>
      <c r="K6851">
        <v>1</v>
      </c>
      <c r="L6851">
        <v>1</v>
      </c>
      <c r="M6851">
        <v>15210847</v>
      </c>
      <c r="N6851">
        <v>0</v>
      </c>
      <c r="O6851" t="str" cm="1">
        <f t="array" ref="O6851">_xlfn.IFS(Churn_Modelling[[#This Row],[Balance]]=0,"Tidak ada Saldo",Churn_Modelling[[#This Row],[Balance]]&lt;=5000000,"Saldo Rendah",Churn_Modelling[[#This Row],[Balance]]&lt;=10000000,"Saldo Menengah",Churn_Modelling[[#This Row],[Balance]]&lt;=15000000,"Saldo Tinggi",TRUE,"Saldo Premium")</f>
        <v>Tidak ada Saldo</v>
      </c>
      <c r="P6851" t="str" cm="1">
        <f t="array" ref="P6851">_xlfn.IFS(Churn_Modelling[[#This Row],[CreditScore]]&lt;=500,"Rendah",Churn_Modelling[[#This Row],[CreditScore]]&lt;=600,"Cukup",Churn_Modelling[[#This Row],[CreditScore]]&lt;=700,"Sedang",Churn_Modelling[[#This Row],[CreditScore]]&lt;=800,"Baik",TRUE,"Sangat Baik")</f>
        <v>Baik</v>
      </c>
    </row>
    <row r="6852" spans="1:16" x14ac:dyDescent="0.35">
      <c r="A6852">
        <v>6851</v>
      </c>
      <c r="B6852">
        <v>15579526</v>
      </c>
      <c r="C6852" t="s">
        <v>1122</v>
      </c>
      <c r="D6852">
        <v>551</v>
      </c>
      <c r="E6852" t="s">
        <v>15</v>
      </c>
      <c r="F6852" t="s">
        <v>23</v>
      </c>
      <c r="G6852">
        <v>42</v>
      </c>
      <c r="H6852">
        <v>1</v>
      </c>
      <c r="I6852" s="6">
        <v>5019459</v>
      </c>
      <c r="J6852">
        <v>1</v>
      </c>
      <c r="K6852">
        <v>1</v>
      </c>
      <c r="L6852">
        <v>1</v>
      </c>
      <c r="M6852">
        <v>2339958</v>
      </c>
      <c r="N6852">
        <v>0</v>
      </c>
      <c r="O6852" t="str" cm="1">
        <f t="array" ref="O6852">_xlfn.IFS(Churn_Modelling[[#This Row],[Balance]]=0,"Tidak ada Saldo",Churn_Modelling[[#This Row],[Balance]]&lt;=5000000,"Saldo Rendah",Churn_Modelling[[#This Row],[Balance]]&lt;=10000000,"Saldo Menengah",Churn_Modelling[[#This Row],[Balance]]&lt;=15000000,"Saldo Tinggi",TRUE,"Saldo Premium")</f>
        <v>Saldo Menengah</v>
      </c>
      <c r="P6852" t="str" cm="1">
        <f t="array" ref="P6852">_xlfn.IFS(Churn_Modelling[[#This Row],[CreditScore]]&lt;=500,"Rendah",Churn_Modelling[[#This Row],[CreditScore]]&lt;=600,"Cukup",Churn_Modelling[[#This Row],[CreditScore]]&lt;=700,"Sedang",Churn_Modelling[[#This Row],[CreditScore]]&lt;=800,"Baik",TRUE,"Sangat Baik")</f>
        <v>Cukup</v>
      </c>
    </row>
    <row r="6853" spans="1:16" x14ac:dyDescent="0.35">
      <c r="A6853">
        <v>6852</v>
      </c>
      <c r="B6853">
        <v>15779103</v>
      </c>
      <c r="C6853" t="s">
        <v>2439</v>
      </c>
      <c r="D6853">
        <v>527</v>
      </c>
      <c r="E6853" t="s">
        <v>26</v>
      </c>
      <c r="F6853" t="s">
        <v>16</v>
      </c>
      <c r="G6853">
        <v>39</v>
      </c>
      <c r="H6853">
        <v>9</v>
      </c>
      <c r="I6853" s="6">
        <v>9674889</v>
      </c>
      <c r="J6853">
        <v>2</v>
      </c>
      <c r="K6853">
        <v>1</v>
      </c>
      <c r="L6853">
        <v>0</v>
      </c>
      <c r="M6853">
        <v>9471143</v>
      </c>
      <c r="N6853">
        <v>0</v>
      </c>
      <c r="O6853" t="str" cm="1">
        <f t="array" ref="O6853">_xlfn.IFS(Churn_Modelling[[#This Row],[Balance]]=0,"Tidak ada Saldo",Churn_Modelling[[#This Row],[Balance]]&lt;=5000000,"Saldo Rendah",Churn_Modelling[[#This Row],[Balance]]&lt;=10000000,"Saldo Menengah",Churn_Modelling[[#This Row],[Balance]]&lt;=15000000,"Saldo Tinggi",TRUE,"Saldo Premium")</f>
        <v>Saldo Menengah</v>
      </c>
      <c r="P6853" t="str" cm="1">
        <f t="array" ref="P6853">_xlfn.IFS(Churn_Modelling[[#This Row],[CreditScore]]&lt;=500,"Rendah",Churn_Modelling[[#This Row],[CreditScore]]&lt;=600,"Cukup",Churn_Modelling[[#This Row],[CreditScore]]&lt;=700,"Sedang",Churn_Modelling[[#This Row],[CreditScore]]&lt;=800,"Baik",TRUE,"Sangat Baik")</f>
        <v>Cukup</v>
      </c>
    </row>
    <row r="6854" spans="1:16" hidden="1" x14ac:dyDescent="0.35">
      <c r="A6854">
        <v>6853</v>
      </c>
      <c r="B6854">
        <v>15738715</v>
      </c>
      <c r="C6854" t="s">
        <v>651</v>
      </c>
      <c r="D6854">
        <v>600</v>
      </c>
      <c r="E6854" t="s">
        <v>15</v>
      </c>
      <c r="F6854" t="s">
        <v>16</v>
      </c>
      <c r="G6854">
        <v>37</v>
      </c>
      <c r="H6854">
        <v>4</v>
      </c>
      <c r="I6854" s="6">
        <v>0</v>
      </c>
      <c r="J6854">
        <v>3</v>
      </c>
      <c r="K6854">
        <v>1</v>
      </c>
      <c r="L6854">
        <v>0</v>
      </c>
      <c r="M6854">
        <v>731225</v>
      </c>
      <c r="N6854">
        <v>1</v>
      </c>
      <c r="O6854" t="str" cm="1">
        <f t="array" ref="O6854">_xlfn.IFS(Churn_Modelling[[#This Row],[Balance]]=0,"Tidak ada Saldo",Churn_Modelling[[#This Row],[Balance]]&lt;=5000000,"Saldo Rendah",Churn_Modelling[[#This Row],[Balance]]&lt;=10000000,"Saldo Menengah",Churn_Modelling[[#This Row],[Balance]]&lt;=15000000,"Saldo Tinggi",TRUE,"Saldo Premium")</f>
        <v>Tidak ada Saldo</v>
      </c>
      <c r="P6854" t="str" cm="1">
        <f t="array" ref="P6854">_xlfn.IFS(Churn_Modelling[[#This Row],[CreditScore]]&lt;=500,"Rendah",Churn_Modelling[[#This Row],[CreditScore]]&lt;=600,"Cukup",Churn_Modelling[[#This Row],[CreditScore]]&lt;=700,"Sedang",Churn_Modelling[[#This Row],[CreditScore]]&lt;=800,"Baik",TRUE,"Sangat Baik")</f>
        <v>Cukup</v>
      </c>
    </row>
    <row r="6855" spans="1:16" x14ac:dyDescent="0.35">
      <c r="A6855">
        <v>6854</v>
      </c>
      <c r="B6855">
        <v>15593943</v>
      </c>
      <c r="C6855" t="s">
        <v>576</v>
      </c>
      <c r="D6855">
        <v>685</v>
      </c>
      <c r="E6855" t="s">
        <v>15</v>
      </c>
      <c r="F6855" t="s">
        <v>16</v>
      </c>
      <c r="G6855">
        <v>43</v>
      </c>
      <c r="H6855">
        <v>1</v>
      </c>
      <c r="I6855" s="6">
        <v>13266717</v>
      </c>
      <c r="J6855">
        <v>1</v>
      </c>
      <c r="K6855">
        <v>1</v>
      </c>
      <c r="L6855">
        <v>1</v>
      </c>
      <c r="M6855">
        <v>4187698</v>
      </c>
      <c r="N6855">
        <v>0</v>
      </c>
      <c r="O6855" t="str" cm="1">
        <f t="array" ref="O6855">_xlfn.IFS(Churn_Modelling[[#This Row],[Balance]]=0,"Tidak ada Saldo",Churn_Modelling[[#This Row],[Balance]]&lt;=5000000,"Saldo Rendah",Churn_Modelling[[#This Row],[Balance]]&lt;=10000000,"Saldo Menengah",Churn_Modelling[[#This Row],[Balance]]&lt;=15000000,"Saldo Tinggi",TRUE,"Saldo Premium")</f>
        <v>Saldo Tinggi</v>
      </c>
      <c r="P6855" t="str" cm="1">
        <f t="array" ref="P6855">_xlfn.IFS(Churn_Modelling[[#This Row],[CreditScore]]&lt;=500,"Rendah",Churn_Modelling[[#This Row],[CreditScore]]&lt;=600,"Cukup",Churn_Modelling[[#This Row],[CreditScore]]&lt;=700,"Sedang",Churn_Modelling[[#This Row],[CreditScore]]&lt;=800,"Baik",TRUE,"Sangat Baik")</f>
        <v>Sedang</v>
      </c>
    </row>
    <row r="6856" spans="1:16" x14ac:dyDescent="0.35">
      <c r="A6856">
        <v>6855</v>
      </c>
      <c r="B6856">
        <v>15754574</v>
      </c>
      <c r="C6856" t="s">
        <v>1700</v>
      </c>
      <c r="D6856">
        <v>738</v>
      </c>
      <c r="E6856" t="s">
        <v>18</v>
      </c>
      <c r="F6856" t="s">
        <v>23</v>
      </c>
      <c r="G6856">
        <v>36</v>
      </c>
      <c r="H6856">
        <v>5</v>
      </c>
      <c r="I6856" s="6">
        <v>0</v>
      </c>
      <c r="J6856">
        <v>2</v>
      </c>
      <c r="K6856">
        <v>1</v>
      </c>
      <c r="L6856">
        <v>1</v>
      </c>
      <c r="M6856">
        <v>9688132</v>
      </c>
      <c r="N6856">
        <v>0</v>
      </c>
      <c r="O6856" t="str" cm="1">
        <f t="array" ref="O6856">_xlfn.IFS(Churn_Modelling[[#This Row],[Balance]]=0,"Tidak ada Saldo",Churn_Modelling[[#This Row],[Balance]]&lt;=5000000,"Saldo Rendah",Churn_Modelling[[#This Row],[Balance]]&lt;=10000000,"Saldo Menengah",Churn_Modelling[[#This Row],[Balance]]&lt;=15000000,"Saldo Tinggi",TRUE,"Saldo Premium")</f>
        <v>Tidak ada Saldo</v>
      </c>
      <c r="P6856" t="str" cm="1">
        <f t="array" ref="P6856">_xlfn.IFS(Churn_Modelling[[#This Row],[CreditScore]]&lt;=500,"Rendah",Churn_Modelling[[#This Row],[CreditScore]]&lt;=600,"Cukup",Churn_Modelling[[#This Row],[CreditScore]]&lt;=700,"Sedang",Churn_Modelling[[#This Row],[CreditScore]]&lt;=800,"Baik",TRUE,"Sangat Baik")</f>
        <v>Baik</v>
      </c>
    </row>
    <row r="6857" spans="1:16" hidden="1" x14ac:dyDescent="0.35">
      <c r="A6857">
        <v>6856</v>
      </c>
      <c r="B6857">
        <v>15737814</v>
      </c>
      <c r="C6857" t="s">
        <v>442</v>
      </c>
      <c r="D6857">
        <v>622</v>
      </c>
      <c r="E6857" t="s">
        <v>15</v>
      </c>
      <c r="F6857" t="s">
        <v>23</v>
      </c>
      <c r="G6857">
        <v>41</v>
      </c>
      <c r="H6857">
        <v>2</v>
      </c>
      <c r="I6857" s="6">
        <v>12708706</v>
      </c>
      <c r="J6857">
        <v>1</v>
      </c>
      <c r="K6857">
        <v>1</v>
      </c>
      <c r="L6857">
        <v>0</v>
      </c>
      <c r="M6857">
        <v>10240291</v>
      </c>
      <c r="N6857">
        <v>1</v>
      </c>
      <c r="O6857" t="str" cm="1">
        <f t="array" ref="O6857">_xlfn.IFS(Churn_Modelling[[#This Row],[Balance]]=0,"Tidak ada Saldo",Churn_Modelling[[#This Row],[Balance]]&lt;=5000000,"Saldo Rendah",Churn_Modelling[[#This Row],[Balance]]&lt;=10000000,"Saldo Menengah",Churn_Modelling[[#This Row],[Balance]]&lt;=15000000,"Saldo Tinggi",TRUE,"Saldo Premium")</f>
        <v>Saldo Tinggi</v>
      </c>
      <c r="P6857" t="str" cm="1">
        <f t="array" ref="P6857">_xlfn.IFS(Churn_Modelling[[#This Row],[CreditScore]]&lt;=500,"Rendah",Churn_Modelling[[#This Row],[CreditScore]]&lt;=600,"Cukup",Churn_Modelling[[#This Row],[CreditScore]]&lt;=700,"Sedang",Churn_Modelling[[#This Row],[CreditScore]]&lt;=800,"Baik",TRUE,"Sangat Baik")</f>
        <v>Sedang</v>
      </c>
    </row>
    <row r="6858" spans="1:16" x14ac:dyDescent="0.35">
      <c r="A6858">
        <v>6857</v>
      </c>
      <c r="B6858">
        <v>15670889</v>
      </c>
      <c r="C6858" t="s">
        <v>1020</v>
      </c>
      <c r="D6858">
        <v>528</v>
      </c>
      <c r="E6858" t="s">
        <v>15</v>
      </c>
      <c r="F6858" t="s">
        <v>23</v>
      </c>
      <c r="G6858">
        <v>34</v>
      </c>
      <c r="H6858">
        <v>1</v>
      </c>
      <c r="I6858" s="6">
        <v>1255669</v>
      </c>
      <c r="J6858">
        <v>1</v>
      </c>
      <c r="K6858">
        <v>1</v>
      </c>
      <c r="L6858">
        <v>1</v>
      </c>
      <c r="M6858">
        <v>17676327</v>
      </c>
      <c r="N6858">
        <v>0</v>
      </c>
      <c r="O6858" t="str" cm="1">
        <f t="array" ref="O6858">_xlfn.IFS(Churn_Modelling[[#This Row],[Balance]]=0,"Tidak ada Saldo",Churn_Modelling[[#This Row],[Balance]]&lt;=5000000,"Saldo Rendah",Churn_Modelling[[#This Row],[Balance]]&lt;=10000000,"Saldo Menengah",Churn_Modelling[[#This Row],[Balance]]&lt;=15000000,"Saldo Tinggi",TRUE,"Saldo Premium")</f>
        <v>Saldo Rendah</v>
      </c>
      <c r="P6858" t="str" cm="1">
        <f t="array" ref="P6858">_xlfn.IFS(Churn_Modelling[[#This Row],[CreditScore]]&lt;=500,"Rendah",Churn_Modelling[[#This Row],[CreditScore]]&lt;=600,"Cukup",Churn_Modelling[[#This Row],[CreditScore]]&lt;=700,"Sedang",Churn_Modelling[[#This Row],[CreditScore]]&lt;=800,"Baik",TRUE,"Sangat Baik")</f>
        <v>Cukup</v>
      </c>
    </row>
    <row r="6859" spans="1:16" hidden="1" x14ac:dyDescent="0.35">
      <c r="A6859">
        <v>6858</v>
      </c>
      <c r="B6859">
        <v>15629299</v>
      </c>
      <c r="C6859" t="s">
        <v>222</v>
      </c>
      <c r="D6859">
        <v>546</v>
      </c>
      <c r="E6859" t="s">
        <v>26</v>
      </c>
      <c r="F6859" t="s">
        <v>16</v>
      </c>
      <c r="G6859">
        <v>52</v>
      </c>
      <c r="H6859">
        <v>1</v>
      </c>
      <c r="I6859" s="6">
        <v>10607489</v>
      </c>
      <c r="J6859">
        <v>1</v>
      </c>
      <c r="K6859">
        <v>1</v>
      </c>
      <c r="L6859">
        <v>1</v>
      </c>
      <c r="M6859">
        <v>2354845</v>
      </c>
      <c r="N6859">
        <v>1</v>
      </c>
      <c r="O6859" t="str" cm="1">
        <f t="array" ref="O6859">_xlfn.IFS(Churn_Modelling[[#This Row],[Balance]]=0,"Tidak ada Saldo",Churn_Modelling[[#This Row],[Balance]]&lt;=5000000,"Saldo Rendah",Churn_Modelling[[#This Row],[Balance]]&lt;=10000000,"Saldo Menengah",Churn_Modelling[[#This Row],[Balance]]&lt;=15000000,"Saldo Tinggi",TRUE,"Saldo Premium")</f>
        <v>Saldo Tinggi</v>
      </c>
      <c r="P6859" t="str" cm="1">
        <f t="array" ref="P6859">_xlfn.IFS(Churn_Modelling[[#This Row],[CreditScore]]&lt;=500,"Rendah",Churn_Modelling[[#This Row],[CreditScore]]&lt;=600,"Cukup",Churn_Modelling[[#This Row],[CreditScore]]&lt;=700,"Sedang",Churn_Modelling[[#This Row],[CreditScore]]&lt;=800,"Baik",TRUE,"Sangat Baik")</f>
        <v>Cukup</v>
      </c>
    </row>
    <row r="6860" spans="1:16" x14ac:dyDescent="0.35">
      <c r="A6860">
        <v>6859</v>
      </c>
      <c r="B6860">
        <v>15771569</v>
      </c>
      <c r="C6860" t="s">
        <v>1112</v>
      </c>
      <c r="D6860">
        <v>576</v>
      </c>
      <c r="E6860" t="s">
        <v>26</v>
      </c>
      <c r="F6860" t="s">
        <v>23</v>
      </c>
      <c r="G6860">
        <v>46</v>
      </c>
      <c r="H6860">
        <v>4</v>
      </c>
      <c r="I6860" s="6">
        <v>13736794</v>
      </c>
      <c r="J6860">
        <v>1</v>
      </c>
      <c r="K6860">
        <v>1</v>
      </c>
      <c r="L6860">
        <v>1</v>
      </c>
      <c r="M6860">
        <v>3345011</v>
      </c>
      <c r="N6860">
        <v>0</v>
      </c>
      <c r="O6860" t="str" cm="1">
        <f t="array" ref="O6860">_xlfn.IFS(Churn_Modelling[[#This Row],[Balance]]=0,"Tidak ada Saldo",Churn_Modelling[[#This Row],[Balance]]&lt;=5000000,"Saldo Rendah",Churn_Modelling[[#This Row],[Balance]]&lt;=10000000,"Saldo Menengah",Churn_Modelling[[#This Row],[Balance]]&lt;=15000000,"Saldo Tinggi",TRUE,"Saldo Premium")</f>
        <v>Saldo Tinggi</v>
      </c>
      <c r="P6860" t="str" cm="1">
        <f t="array" ref="P6860">_xlfn.IFS(Churn_Modelling[[#This Row],[CreditScore]]&lt;=500,"Rendah",Churn_Modelling[[#This Row],[CreditScore]]&lt;=600,"Cukup",Churn_Modelling[[#This Row],[CreditScore]]&lt;=700,"Sedang",Churn_Modelling[[#This Row],[CreditScore]]&lt;=800,"Baik",TRUE,"Sangat Baik")</f>
        <v>Cukup</v>
      </c>
    </row>
    <row r="6861" spans="1:16" x14ac:dyDescent="0.35">
      <c r="A6861">
        <v>6860</v>
      </c>
      <c r="B6861">
        <v>15811927</v>
      </c>
      <c r="C6861" t="s">
        <v>535</v>
      </c>
      <c r="D6861">
        <v>733</v>
      </c>
      <c r="E6861" t="s">
        <v>15</v>
      </c>
      <c r="F6861" t="s">
        <v>16</v>
      </c>
      <c r="G6861">
        <v>38</v>
      </c>
      <c r="H6861">
        <v>3</v>
      </c>
      <c r="I6861" s="6">
        <v>15765836</v>
      </c>
      <c r="J6861">
        <v>1</v>
      </c>
      <c r="K6861">
        <v>0</v>
      </c>
      <c r="L6861">
        <v>0</v>
      </c>
      <c r="M6861">
        <v>1965843</v>
      </c>
      <c r="N6861">
        <v>0</v>
      </c>
      <c r="O6861" t="str" cm="1">
        <f t="array" ref="O6861">_xlfn.IFS(Churn_Modelling[[#This Row],[Balance]]=0,"Tidak ada Saldo",Churn_Modelling[[#This Row],[Balance]]&lt;=5000000,"Saldo Rendah",Churn_Modelling[[#This Row],[Balance]]&lt;=10000000,"Saldo Menengah",Churn_Modelling[[#This Row],[Balance]]&lt;=15000000,"Saldo Tinggi",TRUE,"Saldo Premium")</f>
        <v>Saldo Premium</v>
      </c>
      <c r="P6861" t="str" cm="1">
        <f t="array" ref="P6861">_xlfn.IFS(Churn_Modelling[[#This Row],[CreditScore]]&lt;=500,"Rendah",Churn_Modelling[[#This Row],[CreditScore]]&lt;=600,"Cukup",Churn_Modelling[[#This Row],[CreditScore]]&lt;=700,"Sedang",Churn_Modelling[[#This Row],[CreditScore]]&lt;=800,"Baik",TRUE,"Sangat Baik")</f>
        <v>Baik</v>
      </c>
    </row>
    <row r="6862" spans="1:16" hidden="1" x14ac:dyDescent="0.35">
      <c r="A6862">
        <v>6861</v>
      </c>
      <c r="B6862">
        <v>15785654</v>
      </c>
      <c r="C6862" t="s">
        <v>1140</v>
      </c>
      <c r="D6862">
        <v>727</v>
      </c>
      <c r="E6862" t="s">
        <v>26</v>
      </c>
      <c r="F6862" t="s">
        <v>23</v>
      </c>
      <c r="G6862">
        <v>45</v>
      </c>
      <c r="H6862">
        <v>6</v>
      </c>
      <c r="I6862" s="6">
        <v>11442285</v>
      </c>
      <c r="J6862">
        <v>2</v>
      </c>
      <c r="K6862">
        <v>1</v>
      </c>
      <c r="L6862">
        <v>1</v>
      </c>
      <c r="M6862">
        <v>10467878</v>
      </c>
      <c r="N6862">
        <v>1</v>
      </c>
      <c r="O6862" t="str" cm="1">
        <f t="array" ref="O6862">_xlfn.IFS(Churn_Modelling[[#This Row],[Balance]]=0,"Tidak ada Saldo",Churn_Modelling[[#This Row],[Balance]]&lt;=5000000,"Saldo Rendah",Churn_Modelling[[#This Row],[Balance]]&lt;=10000000,"Saldo Menengah",Churn_Modelling[[#This Row],[Balance]]&lt;=15000000,"Saldo Tinggi",TRUE,"Saldo Premium")</f>
        <v>Saldo Tinggi</v>
      </c>
      <c r="P6862" t="str" cm="1">
        <f t="array" ref="P6862">_xlfn.IFS(Churn_Modelling[[#This Row],[CreditScore]]&lt;=500,"Rendah",Churn_Modelling[[#This Row],[CreditScore]]&lt;=600,"Cukup",Churn_Modelling[[#This Row],[CreditScore]]&lt;=700,"Sedang",Churn_Modelling[[#This Row],[CreditScore]]&lt;=800,"Baik",TRUE,"Sangat Baik")</f>
        <v>Baik</v>
      </c>
    </row>
    <row r="6863" spans="1:16" x14ac:dyDescent="0.35">
      <c r="A6863">
        <v>6862</v>
      </c>
      <c r="B6863">
        <v>15665524</v>
      </c>
      <c r="C6863" t="s">
        <v>583</v>
      </c>
      <c r="D6863">
        <v>605</v>
      </c>
      <c r="E6863" t="s">
        <v>18</v>
      </c>
      <c r="F6863" t="s">
        <v>23</v>
      </c>
      <c r="G6863">
        <v>41</v>
      </c>
      <c r="H6863">
        <v>5</v>
      </c>
      <c r="I6863" s="6">
        <v>10315466</v>
      </c>
      <c r="J6863">
        <v>1</v>
      </c>
      <c r="K6863">
        <v>0</v>
      </c>
      <c r="L6863">
        <v>0</v>
      </c>
      <c r="M6863">
        <v>14320378</v>
      </c>
      <c r="N6863">
        <v>0</v>
      </c>
      <c r="O6863" t="str" cm="1">
        <f t="array" ref="O6863">_xlfn.IFS(Churn_Modelling[[#This Row],[Balance]]=0,"Tidak ada Saldo",Churn_Modelling[[#This Row],[Balance]]&lt;=5000000,"Saldo Rendah",Churn_Modelling[[#This Row],[Balance]]&lt;=10000000,"Saldo Menengah",Churn_Modelling[[#This Row],[Balance]]&lt;=15000000,"Saldo Tinggi",TRUE,"Saldo Premium")</f>
        <v>Saldo Tinggi</v>
      </c>
      <c r="P6863" t="str" cm="1">
        <f t="array" ref="P6863">_xlfn.IFS(Churn_Modelling[[#This Row],[CreditScore]]&lt;=500,"Rendah",Churn_Modelling[[#This Row],[CreditScore]]&lt;=600,"Cukup",Churn_Modelling[[#This Row],[CreditScore]]&lt;=700,"Sedang",Churn_Modelling[[#This Row],[CreditScore]]&lt;=800,"Baik",TRUE,"Sangat Baik")</f>
        <v>Sedang</v>
      </c>
    </row>
    <row r="6864" spans="1:16" x14ac:dyDescent="0.35">
      <c r="A6864">
        <v>6863</v>
      </c>
      <c r="B6864">
        <v>15736287</v>
      </c>
      <c r="C6864" t="s">
        <v>141</v>
      </c>
      <c r="D6864">
        <v>586</v>
      </c>
      <c r="E6864" t="s">
        <v>15</v>
      </c>
      <c r="F6864" t="s">
        <v>23</v>
      </c>
      <c r="G6864">
        <v>33</v>
      </c>
      <c r="H6864">
        <v>9</v>
      </c>
      <c r="I6864" s="6">
        <v>0</v>
      </c>
      <c r="J6864">
        <v>1</v>
      </c>
      <c r="K6864">
        <v>1</v>
      </c>
      <c r="L6864">
        <v>0</v>
      </c>
      <c r="M6864">
        <v>697502</v>
      </c>
      <c r="N6864">
        <v>0</v>
      </c>
      <c r="O6864" t="str" cm="1">
        <f t="array" ref="O6864">_xlfn.IFS(Churn_Modelling[[#This Row],[Balance]]=0,"Tidak ada Saldo",Churn_Modelling[[#This Row],[Balance]]&lt;=5000000,"Saldo Rendah",Churn_Modelling[[#This Row],[Balance]]&lt;=10000000,"Saldo Menengah",Churn_Modelling[[#This Row],[Balance]]&lt;=15000000,"Saldo Tinggi",TRUE,"Saldo Premium")</f>
        <v>Tidak ada Saldo</v>
      </c>
      <c r="P6864" t="str" cm="1">
        <f t="array" ref="P6864">_xlfn.IFS(Churn_Modelling[[#This Row],[CreditScore]]&lt;=500,"Rendah",Churn_Modelling[[#This Row],[CreditScore]]&lt;=600,"Cukup",Churn_Modelling[[#This Row],[CreditScore]]&lt;=700,"Sedang",Churn_Modelling[[#This Row],[CreditScore]]&lt;=800,"Baik",TRUE,"Sangat Baik")</f>
        <v>Cukup</v>
      </c>
    </row>
    <row r="6865" spans="1:16" x14ac:dyDescent="0.35">
      <c r="A6865">
        <v>6864</v>
      </c>
      <c r="B6865">
        <v>15765732</v>
      </c>
      <c r="C6865" t="s">
        <v>332</v>
      </c>
      <c r="D6865">
        <v>564</v>
      </c>
      <c r="E6865" t="s">
        <v>18</v>
      </c>
      <c r="F6865" t="s">
        <v>16</v>
      </c>
      <c r="G6865">
        <v>24</v>
      </c>
      <c r="H6865">
        <v>6</v>
      </c>
      <c r="I6865" s="6">
        <v>14959214</v>
      </c>
      <c r="J6865">
        <v>1</v>
      </c>
      <c r="K6865">
        <v>1</v>
      </c>
      <c r="L6865">
        <v>1</v>
      </c>
      <c r="M6865">
        <v>1537718</v>
      </c>
      <c r="N6865">
        <v>0</v>
      </c>
      <c r="O6865" t="str" cm="1">
        <f t="array" ref="O6865">_xlfn.IFS(Churn_Modelling[[#This Row],[Balance]]=0,"Tidak ada Saldo",Churn_Modelling[[#This Row],[Balance]]&lt;=5000000,"Saldo Rendah",Churn_Modelling[[#This Row],[Balance]]&lt;=10000000,"Saldo Menengah",Churn_Modelling[[#This Row],[Balance]]&lt;=15000000,"Saldo Tinggi",TRUE,"Saldo Premium")</f>
        <v>Saldo Tinggi</v>
      </c>
      <c r="P6865" t="str" cm="1">
        <f t="array" ref="P6865">_xlfn.IFS(Churn_Modelling[[#This Row],[CreditScore]]&lt;=500,"Rendah",Churn_Modelling[[#This Row],[CreditScore]]&lt;=600,"Cukup",Churn_Modelling[[#This Row],[CreditScore]]&lt;=700,"Sedang",Churn_Modelling[[#This Row],[CreditScore]]&lt;=800,"Baik",TRUE,"Sangat Baik")</f>
        <v>Cukup</v>
      </c>
    </row>
    <row r="6866" spans="1:16" hidden="1" x14ac:dyDescent="0.35">
      <c r="A6866">
        <v>6865</v>
      </c>
      <c r="B6866">
        <v>15797381</v>
      </c>
      <c r="C6866" t="s">
        <v>1232</v>
      </c>
      <c r="D6866">
        <v>593</v>
      </c>
      <c r="E6866" t="s">
        <v>26</v>
      </c>
      <c r="F6866" t="s">
        <v>16</v>
      </c>
      <c r="G6866">
        <v>48</v>
      </c>
      <c r="H6866">
        <v>3</v>
      </c>
      <c r="I6866" s="6">
        <v>13390312</v>
      </c>
      <c r="J6866">
        <v>2</v>
      </c>
      <c r="K6866">
        <v>1</v>
      </c>
      <c r="L6866">
        <v>1</v>
      </c>
      <c r="M6866">
        <v>8590239</v>
      </c>
      <c r="N6866">
        <v>1</v>
      </c>
      <c r="O6866" t="str" cm="1">
        <f t="array" ref="O6866">_xlfn.IFS(Churn_Modelling[[#This Row],[Balance]]=0,"Tidak ada Saldo",Churn_Modelling[[#This Row],[Balance]]&lt;=5000000,"Saldo Rendah",Churn_Modelling[[#This Row],[Balance]]&lt;=10000000,"Saldo Menengah",Churn_Modelling[[#This Row],[Balance]]&lt;=15000000,"Saldo Tinggi",TRUE,"Saldo Premium")</f>
        <v>Saldo Tinggi</v>
      </c>
      <c r="P6866" t="str" cm="1">
        <f t="array" ref="P6866">_xlfn.IFS(Churn_Modelling[[#This Row],[CreditScore]]&lt;=500,"Rendah",Churn_Modelling[[#This Row],[CreditScore]]&lt;=600,"Cukup",Churn_Modelling[[#This Row],[CreditScore]]&lt;=700,"Sedang",Churn_Modelling[[#This Row],[CreditScore]]&lt;=800,"Baik",TRUE,"Sangat Baik")</f>
        <v>Cukup</v>
      </c>
    </row>
    <row r="6867" spans="1:16" x14ac:dyDescent="0.35">
      <c r="A6867">
        <v>6866</v>
      </c>
      <c r="B6867">
        <v>15598536</v>
      </c>
      <c r="C6867" t="s">
        <v>1163</v>
      </c>
      <c r="D6867">
        <v>736</v>
      </c>
      <c r="E6867" t="s">
        <v>26</v>
      </c>
      <c r="F6867" t="s">
        <v>16</v>
      </c>
      <c r="G6867">
        <v>26</v>
      </c>
      <c r="H6867">
        <v>0</v>
      </c>
      <c r="I6867" s="6">
        <v>845879</v>
      </c>
      <c r="J6867">
        <v>1</v>
      </c>
      <c r="K6867">
        <v>0</v>
      </c>
      <c r="L6867">
        <v>1</v>
      </c>
      <c r="M6867">
        <v>18803776</v>
      </c>
      <c r="N6867">
        <v>0</v>
      </c>
      <c r="O6867" t="str" cm="1">
        <f t="array" ref="O6867">_xlfn.IFS(Churn_Modelling[[#This Row],[Balance]]=0,"Tidak ada Saldo",Churn_Modelling[[#This Row],[Balance]]&lt;=5000000,"Saldo Rendah",Churn_Modelling[[#This Row],[Balance]]&lt;=10000000,"Saldo Menengah",Churn_Modelling[[#This Row],[Balance]]&lt;=15000000,"Saldo Tinggi",TRUE,"Saldo Premium")</f>
        <v>Saldo Rendah</v>
      </c>
      <c r="P6867" t="str" cm="1">
        <f t="array" ref="P6867">_xlfn.IFS(Churn_Modelling[[#This Row],[CreditScore]]&lt;=500,"Rendah",Churn_Modelling[[#This Row],[CreditScore]]&lt;=600,"Cukup",Churn_Modelling[[#This Row],[CreditScore]]&lt;=700,"Sedang",Churn_Modelling[[#This Row],[CreditScore]]&lt;=800,"Baik",TRUE,"Sangat Baik")</f>
        <v>Baik</v>
      </c>
    </row>
    <row r="6868" spans="1:16" x14ac:dyDescent="0.35">
      <c r="A6868">
        <v>6867</v>
      </c>
      <c r="B6868">
        <v>15664506</v>
      </c>
      <c r="C6868" t="s">
        <v>2127</v>
      </c>
      <c r="D6868">
        <v>675</v>
      </c>
      <c r="E6868" t="s">
        <v>18</v>
      </c>
      <c r="F6868" t="s">
        <v>23</v>
      </c>
      <c r="G6868">
        <v>32</v>
      </c>
      <c r="H6868">
        <v>8</v>
      </c>
      <c r="I6868" s="6">
        <v>19743682</v>
      </c>
      <c r="J6868">
        <v>1</v>
      </c>
      <c r="K6868">
        <v>1</v>
      </c>
      <c r="L6868">
        <v>1</v>
      </c>
      <c r="M6868">
        <v>527107</v>
      </c>
      <c r="N6868">
        <v>0</v>
      </c>
      <c r="O6868" t="str" cm="1">
        <f t="array" ref="O6868">_xlfn.IFS(Churn_Modelling[[#This Row],[Balance]]=0,"Tidak ada Saldo",Churn_Modelling[[#This Row],[Balance]]&lt;=5000000,"Saldo Rendah",Churn_Modelling[[#This Row],[Balance]]&lt;=10000000,"Saldo Menengah",Churn_Modelling[[#This Row],[Balance]]&lt;=15000000,"Saldo Tinggi",TRUE,"Saldo Premium")</f>
        <v>Saldo Premium</v>
      </c>
      <c r="P6868" t="str" cm="1">
        <f t="array" ref="P6868">_xlfn.IFS(Churn_Modelling[[#This Row],[CreditScore]]&lt;=500,"Rendah",Churn_Modelling[[#This Row],[CreditScore]]&lt;=600,"Cukup",Churn_Modelling[[#This Row],[CreditScore]]&lt;=700,"Sedang",Churn_Modelling[[#This Row],[CreditScore]]&lt;=800,"Baik",TRUE,"Sangat Baik")</f>
        <v>Sedang</v>
      </c>
    </row>
    <row r="6869" spans="1:16" x14ac:dyDescent="0.35">
      <c r="A6869">
        <v>6868</v>
      </c>
      <c r="B6869">
        <v>15575619</v>
      </c>
      <c r="C6869" t="s">
        <v>2440</v>
      </c>
      <c r="D6869">
        <v>656</v>
      </c>
      <c r="E6869" t="s">
        <v>18</v>
      </c>
      <c r="F6869" t="s">
        <v>16</v>
      </c>
      <c r="G6869">
        <v>32</v>
      </c>
      <c r="H6869">
        <v>1</v>
      </c>
      <c r="I6869" s="6">
        <v>10425427</v>
      </c>
      <c r="J6869">
        <v>1</v>
      </c>
      <c r="K6869">
        <v>1</v>
      </c>
      <c r="L6869">
        <v>1</v>
      </c>
      <c r="M6869">
        <v>1703437</v>
      </c>
      <c r="N6869">
        <v>0</v>
      </c>
      <c r="O6869" t="str" cm="1">
        <f t="array" ref="O6869">_xlfn.IFS(Churn_Modelling[[#This Row],[Balance]]=0,"Tidak ada Saldo",Churn_Modelling[[#This Row],[Balance]]&lt;=5000000,"Saldo Rendah",Churn_Modelling[[#This Row],[Balance]]&lt;=10000000,"Saldo Menengah",Churn_Modelling[[#This Row],[Balance]]&lt;=15000000,"Saldo Tinggi",TRUE,"Saldo Premium")</f>
        <v>Saldo Tinggi</v>
      </c>
      <c r="P6869" t="str" cm="1">
        <f t="array" ref="P6869">_xlfn.IFS(Churn_Modelling[[#This Row],[CreditScore]]&lt;=500,"Rendah",Churn_Modelling[[#This Row],[CreditScore]]&lt;=600,"Cukup",Churn_Modelling[[#This Row],[CreditScore]]&lt;=700,"Sedang",Churn_Modelling[[#This Row],[CreditScore]]&lt;=800,"Baik",TRUE,"Sangat Baik")</f>
        <v>Sedang</v>
      </c>
    </row>
    <row r="6870" spans="1:16" x14ac:dyDescent="0.35">
      <c r="A6870">
        <v>6869</v>
      </c>
      <c r="B6870">
        <v>15587394</v>
      </c>
      <c r="C6870" t="s">
        <v>1101</v>
      </c>
      <c r="D6870">
        <v>462</v>
      </c>
      <c r="E6870" t="s">
        <v>15</v>
      </c>
      <c r="F6870" t="s">
        <v>23</v>
      </c>
      <c r="G6870">
        <v>39</v>
      </c>
      <c r="H6870">
        <v>4</v>
      </c>
      <c r="I6870" s="6">
        <v>14013308</v>
      </c>
      <c r="J6870">
        <v>2</v>
      </c>
      <c r="K6870">
        <v>0</v>
      </c>
      <c r="L6870">
        <v>0</v>
      </c>
      <c r="M6870">
        <v>13130445</v>
      </c>
      <c r="N6870">
        <v>0</v>
      </c>
      <c r="O6870" t="str" cm="1">
        <f t="array" ref="O6870">_xlfn.IFS(Churn_Modelling[[#This Row],[Balance]]=0,"Tidak ada Saldo",Churn_Modelling[[#This Row],[Balance]]&lt;=5000000,"Saldo Rendah",Churn_Modelling[[#This Row],[Balance]]&lt;=10000000,"Saldo Menengah",Churn_Modelling[[#This Row],[Balance]]&lt;=15000000,"Saldo Tinggi",TRUE,"Saldo Premium")</f>
        <v>Saldo Tinggi</v>
      </c>
      <c r="P6870" t="str" cm="1">
        <f t="array" ref="P6870">_xlfn.IFS(Churn_Modelling[[#This Row],[CreditScore]]&lt;=500,"Rendah",Churn_Modelling[[#This Row],[CreditScore]]&lt;=600,"Cukup",Churn_Modelling[[#This Row],[CreditScore]]&lt;=700,"Sedang",Churn_Modelling[[#This Row],[CreditScore]]&lt;=800,"Baik",TRUE,"Sangat Baik")</f>
        <v>Rendah</v>
      </c>
    </row>
    <row r="6871" spans="1:16" hidden="1" x14ac:dyDescent="0.35">
      <c r="A6871">
        <v>6870</v>
      </c>
      <c r="B6871">
        <v>15654457</v>
      </c>
      <c r="C6871" t="s">
        <v>1757</v>
      </c>
      <c r="D6871">
        <v>685</v>
      </c>
      <c r="E6871" t="s">
        <v>18</v>
      </c>
      <c r="F6871" t="s">
        <v>16</v>
      </c>
      <c r="G6871">
        <v>30</v>
      </c>
      <c r="H6871">
        <v>2</v>
      </c>
      <c r="I6871" s="6">
        <v>0</v>
      </c>
      <c r="J6871">
        <v>3</v>
      </c>
      <c r="K6871">
        <v>1</v>
      </c>
      <c r="L6871">
        <v>1</v>
      </c>
      <c r="M6871">
        <v>17257643</v>
      </c>
      <c r="N6871">
        <v>1</v>
      </c>
      <c r="O6871" t="str" cm="1">
        <f t="array" ref="O6871">_xlfn.IFS(Churn_Modelling[[#This Row],[Balance]]=0,"Tidak ada Saldo",Churn_Modelling[[#This Row],[Balance]]&lt;=5000000,"Saldo Rendah",Churn_Modelling[[#This Row],[Balance]]&lt;=10000000,"Saldo Menengah",Churn_Modelling[[#This Row],[Balance]]&lt;=15000000,"Saldo Tinggi",TRUE,"Saldo Premium")</f>
        <v>Tidak ada Saldo</v>
      </c>
      <c r="P6871" t="str" cm="1">
        <f t="array" ref="P6871">_xlfn.IFS(Churn_Modelling[[#This Row],[CreditScore]]&lt;=500,"Rendah",Churn_Modelling[[#This Row],[CreditScore]]&lt;=600,"Cukup",Churn_Modelling[[#This Row],[CreditScore]]&lt;=700,"Sedang",Churn_Modelling[[#This Row],[CreditScore]]&lt;=800,"Baik",TRUE,"Sangat Baik")</f>
        <v>Sedang</v>
      </c>
    </row>
    <row r="6872" spans="1:16" x14ac:dyDescent="0.35">
      <c r="A6872">
        <v>6871</v>
      </c>
      <c r="B6872">
        <v>15762793</v>
      </c>
      <c r="C6872" t="s">
        <v>1568</v>
      </c>
      <c r="D6872">
        <v>850</v>
      </c>
      <c r="E6872" t="s">
        <v>26</v>
      </c>
      <c r="F6872" t="s">
        <v>16</v>
      </c>
      <c r="G6872">
        <v>36</v>
      </c>
      <c r="H6872">
        <v>0</v>
      </c>
      <c r="I6872" s="6">
        <v>13698023</v>
      </c>
      <c r="J6872">
        <v>2</v>
      </c>
      <c r="K6872">
        <v>1</v>
      </c>
      <c r="L6872">
        <v>1</v>
      </c>
      <c r="M6872">
        <v>9901965</v>
      </c>
      <c r="N6872">
        <v>0</v>
      </c>
      <c r="O6872" t="str" cm="1">
        <f t="array" ref="O6872">_xlfn.IFS(Churn_Modelling[[#This Row],[Balance]]=0,"Tidak ada Saldo",Churn_Modelling[[#This Row],[Balance]]&lt;=5000000,"Saldo Rendah",Churn_Modelling[[#This Row],[Balance]]&lt;=10000000,"Saldo Menengah",Churn_Modelling[[#This Row],[Balance]]&lt;=15000000,"Saldo Tinggi",TRUE,"Saldo Premium")</f>
        <v>Saldo Tinggi</v>
      </c>
      <c r="P6872" t="str" cm="1">
        <f t="array" ref="P6872">_xlfn.IFS(Churn_Modelling[[#This Row],[CreditScore]]&lt;=500,"Rendah",Churn_Modelling[[#This Row],[CreditScore]]&lt;=600,"Cukup",Churn_Modelling[[#This Row],[CreditScore]]&lt;=700,"Sedang",Churn_Modelling[[#This Row],[CreditScore]]&lt;=800,"Baik",TRUE,"Sangat Baik")</f>
        <v>Sangat Baik</v>
      </c>
    </row>
    <row r="6873" spans="1:16" hidden="1" x14ac:dyDescent="0.35">
      <c r="A6873">
        <v>6872</v>
      </c>
      <c r="B6873">
        <v>15658067</v>
      </c>
      <c r="C6873" t="s">
        <v>579</v>
      </c>
      <c r="D6873">
        <v>636</v>
      </c>
      <c r="E6873" t="s">
        <v>26</v>
      </c>
      <c r="F6873" t="s">
        <v>16</v>
      </c>
      <c r="G6873">
        <v>48</v>
      </c>
      <c r="H6873">
        <v>3</v>
      </c>
      <c r="I6873" s="6">
        <v>12056841</v>
      </c>
      <c r="J6873">
        <v>1</v>
      </c>
      <c r="K6873">
        <v>1</v>
      </c>
      <c r="L6873">
        <v>0</v>
      </c>
      <c r="M6873">
        <v>19016004</v>
      </c>
      <c r="N6873">
        <v>1</v>
      </c>
      <c r="O6873" t="str" cm="1">
        <f t="array" ref="O6873">_xlfn.IFS(Churn_Modelling[[#This Row],[Balance]]=0,"Tidak ada Saldo",Churn_Modelling[[#This Row],[Balance]]&lt;=5000000,"Saldo Rendah",Churn_Modelling[[#This Row],[Balance]]&lt;=10000000,"Saldo Menengah",Churn_Modelling[[#This Row],[Balance]]&lt;=15000000,"Saldo Tinggi",TRUE,"Saldo Premium")</f>
        <v>Saldo Tinggi</v>
      </c>
      <c r="P6873" t="str" cm="1">
        <f t="array" ref="P6873">_xlfn.IFS(Churn_Modelling[[#This Row],[CreditScore]]&lt;=500,"Rendah",Churn_Modelling[[#This Row],[CreditScore]]&lt;=600,"Cukup",Churn_Modelling[[#This Row],[CreditScore]]&lt;=700,"Sedang",Churn_Modelling[[#This Row],[CreditScore]]&lt;=800,"Baik",TRUE,"Sangat Baik")</f>
        <v>Sedang</v>
      </c>
    </row>
    <row r="6874" spans="1:16" x14ac:dyDescent="0.35">
      <c r="A6874">
        <v>6873</v>
      </c>
      <c r="B6874">
        <v>15642816</v>
      </c>
      <c r="C6874" t="s">
        <v>378</v>
      </c>
      <c r="D6874">
        <v>850</v>
      </c>
      <c r="E6874" t="s">
        <v>15</v>
      </c>
      <c r="F6874" t="s">
        <v>16</v>
      </c>
      <c r="G6874">
        <v>27</v>
      </c>
      <c r="H6874">
        <v>7</v>
      </c>
      <c r="I6874" s="6">
        <v>4365833</v>
      </c>
      <c r="J6874">
        <v>2</v>
      </c>
      <c r="K6874">
        <v>1</v>
      </c>
      <c r="L6874">
        <v>1</v>
      </c>
      <c r="M6874">
        <v>302549</v>
      </c>
      <c r="N6874">
        <v>0</v>
      </c>
      <c r="O6874" t="str" cm="1">
        <f t="array" ref="O6874">_xlfn.IFS(Churn_Modelling[[#This Row],[Balance]]=0,"Tidak ada Saldo",Churn_Modelling[[#This Row],[Balance]]&lt;=5000000,"Saldo Rendah",Churn_Modelling[[#This Row],[Balance]]&lt;=10000000,"Saldo Menengah",Churn_Modelling[[#This Row],[Balance]]&lt;=15000000,"Saldo Tinggi",TRUE,"Saldo Premium")</f>
        <v>Saldo Rendah</v>
      </c>
      <c r="P6874" t="str" cm="1">
        <f t="array" ref="P6874">_xlfn.IFS(Churn_Modelling[[#This Row],[CreditScore]]&lt;=500,"Rendah",Churn_Modelling[[#This Row],[CreditScore]]&lt;=600,"Cukup",Churn_Modelling[[#This Row],[CreditScore]]&lt;=700,"Sedang",Churn_Modelling[[#This Row],[CreditScore]]&lt;=800,"Baik",TRUE,"Sangat Baik")</f>
        <v>Sangat Baik</v>
      </c>
    </row>
    <row r="6875" spans="1:16" x14ac:dyDescent="0.35">
      <c r="A6875">
        <v>6874</v>
      </c>
      <c r="B6875">
        <v>15693088</v>
      </c>
      <c r="C6875" t="s">
        <v>352</v>
      </c>
      <c r="D6875">
        <v>628</v>
      </c>
      <c r="E6875" t="s">
        <v>15</v>
      </c>
      <c r="F6875" t="s">
        <v>16</v>
      </c>
      <c r="G6875">
        <v>37</v>
      </c>
      <c r="H6875">
        <v>9</v>
      </c>
      <c r="I6875" s="6">
        <v>0</v>
      </c>
      <c r="J6875">
        <v>2</v>
      </c>
      <c r="K6875">
        <v>1</v>
      </c>
      <c r="L6875">
        <v>1</v>
      </c>
      <c r="M6875">
        <v>3468977</v>
      </c>
      <c r="N6875">
        <v>0</v>
      </c>
      <c r="O6875" t="str" cm="1">
        <f t="array" ref="O6875">_xlfn.IFS(Churn_Modelling[[#This Row],[Balance]]=0,"Tidak ada Saldo",Churn_Modelling[[#This Row],[Balance]]&lt;=5000000,"Saldo Rendah",Churn_Modelling[[#This Row],[Balance]]&lt;=10000000,"Saldo Menengah",Churn_Modelling[[#This Row],[Balance]]&lt;=15000000,"Saldo Tinggi",TRUE,"Saldo Premium")</f>
        <v>Tidak ada Saldo</v>
      </c>
      <c r="P6875" t="str" cm="1">
        <f t="array" ref="P6875">_xlfn.IFS(Churn_Modelling[[#This Row],[CreditScore]]&lt;=500,"Rendah",Churn_Modelling[[#This Row],[CreditScore]]&lt;=600,"Cukup",Churn_Modelling[[#This Row],[CreditScore]]&lt;=700,"Sedang",Churn_Modelling[[#This Row],[CreditScore]]&lt;=800,"Baik",TRUE,"Sangat Baik")</f>
        <v>Sedang</v>
      </c>
    </row>
    <row r="6876" spans="1:16" x14ac:dyDescent="0.35">
      <c r="A6876">
        <v>6875</v>
      </c>
      <c r="B6876">
        <v>15793883</v>
      </c>
      <c r="C6876" t="s">
        <v>1227</v>
      </c>
      <c r="D6876">
        <v>798</v>
      </c>
      <c r="E6876" t="s">
        <v>15</v>
      </c>
      <c r="F6876" t="s">
        <v>23</v>
      </c>
      <c r="G6876">
        <v>28</v>
      </c>
      <c r="H6876">
        <v>3</v>
      </c>
      <c r="I6876" s="6">
        <v>0</v>
      </c>
      <c r="J6876">
        <v>2</v>
      </c>
      <c r="K6876">
        <v>1</v>
      </c>
      <c r="L6876">
        <v>0</v>
      </c>
      <c r="M6876">
        <v>230527</v>
      </c>
      <c r="N6876">
        <v>0</v>
      </c>
      <c r="O6876" t="str" cm="1">
        <f t="array" ref="O6876">_xlfn.IFS(Churn_Modelling[[#This Row],[Balance]]=0,"Tidak ada Saldo",Churn_Modelling[[#This Row],[Balance]]&lt;=5000000,"Saldo Rendah",Churn_Modelling[[#This Row],[Balance]]&lt;=10000000,"Saldo Menengah",Churn_Modelling[[#This Row],[Balance]]&lt;=15000000,"Saldo Tinggi",TRUE,"Saldo Premium")</f>
        <v>Tidak ada Saldo</v>
      </c>
      <c r="P6876" t="str" cm="1">
        <f t="array" ref="P6876">_xlfn.IFS(Churn_Modelling[[#This Row],[CreditScore]]&lt;=500,"Rendah",Churn_Modelling[[#This Row],[CreditScore]]&lt;=600,"Cukup",Churn_Modelling[[#This Row],[CreditScore]]&lt;=700,"Sedang",Churn_Modelling[[#This Row],[CreditScore]]&lt;=800,"Baik",TRUE,"Sangat Baik")</f>
        <v>Baik</v>
      </c>
    </row>
    <row r="6877" spans="1:16" hidden="1" x14ac:dyDescent="0.35">
      <c r="A6877">
        <v>6876</v>
      </c>
      <c r="B6877">
        <v>15665283</v>
      </c>
      <c r="C6877" t="s">
        <v>415</v>
      </c>
      <c r="D6877">
        <v>610</v>
      </c>
      <c r="E6877" t="s">
        <v>15</v>
      </c>
      <c r="F6877" t="s">
        <v>16</v>
      </c>
      <c r="G6877">
        <v>57</v>
      </c>
      <c r="H6877">
        <v>7</v>
      </c>
      <c r="I6877" s="6">
        <v>7209295</v>
      </c>
      <c r="J6877">
        <v>4</v>
      </c>
      <c r="K6877">
        <v>0</v>
      </c>
      <c r="L6877">
        <v>1</v>
      </c>
      <c r="M6877">
        <v>11322882</v>
      </c>
      <c r="N6877">
        <v>1</v>
      </c>
      <c r="O6877" t="str" cm="1">
        <f t="array" ref="O6877">_xlfn.IFS(Churn_Modelling[[#This Row],[Balance]]=0,"Tidak ada Saldo",Churn_Modelling[[#This Row],[Balance]]&lt;=5000000,"Saldo Rendah",Churn_Modelling[[#This Row],[Balance]]&lt;=10000000,"Saldo Menengah",Churn_Modelling[[#This Row],[Balance]]&lt;=15000000,"Saldo Tinggi",TRUE,"Saldo Premium")</f>
        <v>Saldo Menengah</v>
      </c>
      <c r="P6877" t="str" cm="1">
        <f t="array" ref="P6877">_xlfn.IFS(Churn_Modelling[[#This Row],[CreditScore]]&lt;=500,"Rendah",Churn_Modelling[[#This Row],[CreditScore]]&lt;=600,"Cukup",Churn_Modelling[[#This Row],[CreditScore]]&lt;=700,"Sedang",Churn_Modelling[[#This Row],[CreditScore]]&lt;=800,"Baik",TRUE,"Sangat Baik")</f>
        <v>Sedang</v>
      </c>
    </row>
    <row r="6878" spans="1:16" x14ac:dyDescent="0.35">
      <c r="A6878">
        <v>6877</v>
      </c>
      <c r="B6878">
        <v>15680421</v>
      </c>
      <c r="C6878" t="s">
        <v>2441</v>
      </c>
      <c r="D6878">
        <v>591</v>
      </c>
      <c r="E6878" t="s">
        <v>15</v>
      </c>
      <c r="F6878" t="s">
        <v>16</v>
      </c>
      <c r="G6878">
        <v>42</v>
      </c>
      <c r="H6878">
        <v>10</v>
      </c>
      <c r="I6878" s="6">
        <v>0</v>
      </c>
      <c r="J6878">
        <v>2</v>
      </c>
      <c r="K6878">
        <v>0</v>
      </c>
      <c r="L6878">
        <v>0</v>
      </c>
      <c r="M6878">
        <v>17109922</v>
      </c>
      <c r="N6878">
        <v>0</v>
      </c>
      <c r="O6878" t="str" cm="1">
        <f t="array" ref="O6878">_xlfn.IFS(Churn_Modelling[[#This Row],[Balance]]=0,"Tidak ada Saldo",Churn_Modelling[[#This Row],[Balance]]&lt;=5000000,"Saldo Rendah",Churn_Modelling[[#This Row],[Balance]]&lt;=10000000,"Saldo Menengah",Churn_Modelling[[#This Row],[Balance]]&lt;=15000000,"Saldo Tinggi",TRUE,"Saldo Premium")</f>
        <v>Tidak ada Saldo</v>
      </c>
      <c r="P6878" t="str" cm="1">
        <f t="array" ref="P6878">_xlfn.IFS(Churn_Modelling[[#This Row],[CreditScore]]&lt;=500,"Rendah",Churn_Modelling[[#This Row],[CreditScore]]&lt;=600,"Cukup",Churn_Modelling[[#This Row],[CreditScore]]&lt;=700,"Sedang",Churn_Modelling[[#This Row],[CreditScore]]&lt;=800,"Baik",TRUE,"Sangat Baik")</f>
        <v>Cukup</v>
      </c>
    </row>
    <row r="6879" spans="1:16" x14ac:dyDescent="0.35">
      <c r="A6879">
        <v>6878</v>
      </c>
      <c r="B6879">
        <v>15695148</v>
      </c>
      <c r="C6879" t="s">
        <v>1255</v>
      </c>
      <c r="D6879">
        <v>614</v>
      </c>
      <c r="E6879" t="s">
        <v>18</v>
      </c>
      <c r="F6879" t="s">
        <v>16</v>
      </c>
      <c r="G6879">
        <v>37</v>
      </c>
      <c r="H6879">
        <v>9</v>
      </c>
      <c r="I6879" s="6">
        <v>0</v>
      </c>
      <c r="J6879">
        <v>2</v>
      </c>
      <c r="K6879">
        <v>1</v>
      </c>
      <c r="L6879">
        <v>1</v>
      </c>
      <c r="M6879">
        <v>620231</v>
      </c>
      <c r="N6879">
        <v>0</v>
      </c>
      <c r="O6879" t="str" cm="1">
        <f t="array" ref="O6879">_xlfn.IFS(Churn_Modelling[[#This Row],[Balance]]=0,"Tidak ada Saldo",Churn_Modelling[[#This Row],[Balance]]&lt;=5000000,"Saldo Rendah",Churn_Modelling[[#This Row],[Balance]]&lt;=10000000,"Saldo Menengah",Churn_Modelling[[#This Row],[Balance]]&lt;=15000000,"Saldo Tinggi",TRUE,"Saldo Premium")</f>
        <v>Tidak ada Saldo</v>
      </c>
      <c r="P6879" t="str" cm="1">
        <f t="array" ref="P6879">_xlfn.IFS(Churn_Modelling[[#This Row],[CreditScore]]&lt;=500,"Rendah",Churn_Modelling[[#This Row],[CreditScore]]&lt;=600,"Cukup",Churn_Modelling[[#This Row],[CreditScore]]&lt;=700,"Sedang",Churn_Modelling[[#This Row],[CreditScore]]&lt;=800,"Baik",TRUE,"Sangat Baik")</f>
        <v>Sedang</v>
      </c>
    </row>
    <row r="6880" spans="1:16" hidden="1" x14ac:dyDescent="0.35">
      <c r="A6880">
        <v>6879</v>
      </c>
      <c r="B6880">
        <v>15636592</v>
      </c>
      <c r="C6880" t="s">
        <v>1566</v>
      </c>
      <c r="D6880">
        <v>651</v>
      </c>
      <c r="E6880" t="s">
        <v>15</v>
      </c>
      <c r="F6880" t="s">
        <v>23</v>
      </c>
      <c r="G6880">
        <v>35</v>
      </c>
      <c r="H6880">
        <v>0</v>
      </c>
      <c r="I6880" s="6">
        <v>18182196</v>
      </c>
      <c r="J6880">
        <v>2</v>
      </c>
      <c r="K6880">
        <v>0</v>
      </c>
      <c r="L6880">
        <v>1</v>
      </c>
      <c r="M6880">
        <v>3692367</v>
      </c>
      <c r="N6880">
        <v>1</v>
      </c>
      <c r="O6880" t="str" cm="1">
        <f t="array" ref="O6880">_xlfn.IFS(Churn_Modelling[[#This Row],[Balance]]=0,"Tidak ada Saldo",Churn_Modelling[[#This Row],[Balance]]&lt;=5000000,"Saldo Rendah",Churn_Modelling[[#This Row],[Balance]]&lt;=10000000,"Saldo Menengah",Churn_Modelling[[#This Row],[Balance]]&lt;=15000000,"Saldo Tinggi",TRUE,"Saldo Premium")</f>
        <v>Saldo Premium</v>
      </c>
      <c r="P6880" t="str" cm="1">
        <f t="array" ref="P6880">_xlfn.IFS(Churn_Modelling[[#This Row],[CreditScore]]&lt;=500,"Rendah",Churn_Modelling[[#This Row],[CreditScore]]&lt;=600,"Cukup",Churn_Modelling[[#This Row],[CreditScore]]&lt;=700,"Sedang",Churn_Modelling[[#This Row],[CreditScore]]&lt;=800,"Baik",TRUE,"Sangat Baik")</f>
        <v>Sedang</v>
      </c>
    </row>
    <row r="6881" spans="1:16" x14ac:dyDescent="0.35">
      <c r="A6881">
        <v>6880</v>
      </c>
      <c r="B6881">
        <v>15772618</v>
      </c>
      <c r="C6881" t="s">
        <v>64</v>
      </c>
      <c r="D6881">
        <v>665</v>
      </c>
      <c r="E6881" t="s">
        <v>15</v>
      </c>
      <c r="F6881" t="s">
        <v>23</v>
      </c>
      <c r="G6881">
        <v>25</v>
      </c>
      <c r="H6881">
        <v>7</v>
      </c>
      <c r="I6881" s="6">
        <v>9092075</v>
      </c>
      <c r="J6881">
        <v>1</v>
      </c>
      <c r="K6881">
        <v>0</v>
      </c>
      <c r="L6881">
        <v>1</v>
      </c>
      <c r="M6881">
        <v>11225657</v>
      </c>
      <c r="N6881">
        <v>0</v>
      </c>
      <c r="O6881" t="str" cm="1">
        <f t="array" ref="O6881">_xlfn.IFS(Churn_Modelling[[#This Row],[Balance]]=0,"Tidak ada Saldo",Churn_Modelling[[#This Row],[Balance]]&lt;=5000000,"Saldo Rendah",Churn_Modelling[[#This Row],[Balance]]&lt;=10000000,"Saldo Menengah",Churn_Modelling[[#This Row],[Balance]]&lt;=15000000,"Saldo Tinggi",TRUE,"Saldo Premium")</f>
        <v>Saldo Menengah</v>
      </c>
      <c r="P6881" t="str" cm="1">
        <f t="array" ref="P6881">_xlfn.IFS(Churn_Modelling[[#This Row],[CreditScore]]&lt;=500,"Rendah",Churn_Modelling[[#This Row],[CreditScore]]&lt;=600,"Cukup",Churn_Modelling[[#This Row],[CreditScore]]&lt;=700,"Sedang",Churn_Modelling[[#This Row],[CreditScore]]&lt;=800,"Baik",TRUE,"Sangat Baik")</f>
        <v>Sedang</v>
      </c>
    </row>
    <row r="6882" spans="1:16" x14ac:dyDescent="0.35">
      <c r="A6882">
        <v>6881</v>
      </c>
      <c r="B6882">
        <v>15724453</v>
      </c>
      <c r="C6882" t="s">
        <v>1032</v>
      </c>
      <c r="D6882">
        <v>570</v>
      </c>
      <c r="E6882" t="s">
        <v>15</v>
      </c>
      <c r="F6882" t="s">
        <v>23</v>
      </c>
      <c r="G6882">
        <v>23</v>
      </c>
      <c r="H6882">
        <v>2</v>
      </c>
      <c r="I6882" s="6">
        <v>0</v>
      </c>
      <c r="J6882">
        <v>1</v>
      </c>
      <c r="K6882">
        <v>0</v>
      </c>
      <c r="L6882">
        <v>0</v>
      </c>
      <c r="M6882">
        <v>19883098</v>
      </c>
      <c r="N6882">
        <v>0</v>
      </c>
      <c r="O6882" t="str" cm="1">
        <f t="array" ref="O6882">_xlfn.IFS(Churn_Modelling[[#This Row],[Balance]]=0,"Tidak ada Saldo",Churn_Modelling[[#This Row],[Balance]]&lt;=5000000,"Saldo Rendah",Churn_Modelling[[#This Row],[Balance]]&lt;=10000000,"Saldo Menengah",Churn_Modelling[[#This Row],[Balance]]&lt;=15000000,"Saldo Tinggi",TRUE,"Saldo Premium")</f>
        <v>Tidak ada Saldo</v>
      </c>
      <c r="P6882" t="str" cm="1">
        <f t="array" ref="P6882">_xlfn.IFS(Churn_Modelling[[#This Row],[CreditScore]]&lt;=500,"Rendah",Churn_Modelling[[#This Row],[CreditScore]]&lt;=600,"Cukup",Churn_Modelling[[#This Row],[CreditScore]]&lt;=700,"Sedang",Churn_Modelling[[#This Row],[CreditScore]]&lt;=800,"Baik",TRUE,"Sangat Baik")</f>
        <v>Cukup</v>
      </c>
    </row>
    <row r="6883" spans="1:16" x14ac:dyDescent="0.35">
      <c r="A6883">
        <v>6882</v>
      </c>
      <c r="B6883">
        <v>15565878</v>
      </c>
      <c r="C6883" t="s">
        <v>1083</v>
      </c>
      <c r="D6883">
        <v>631</v>
      </c>
      <c r="E6883" t="s">
        <v>18</v>
      </c>
      <c r="F6883" t="s">
        <v>23</v>
      </c>
      <c r="G6883">
        <v>29</v>
      </c>
      <c r="H6883">
        <v>3</v>
      </c>
      <c r="I6883" s="6">
        <v>0</v>
      </c>
      <c r="J6883">
        <v>2</v>
      </c>
      <c r="K6883">
        <v>1</v>
      </c>
      <c r="L6883">
        <v>1</v>
      </c>
      <c r="M6883">
        <v>19796346</v>
      </c>
      <c r="N6883">
        <v>0</v>
      </c>
      <c r="O6883" t="str" cm="1">
        <f t="array" ref="O6883">_xlfn.IFS(Churn_Modelling[[#This Row],[Balance]]=0,"Tidak ada Saldo",Churn_Modelling[[#This Row],[Balance]]&lt;=5000000,"Saldo Rendah",Churn_Modelling[[#This Row],[Balance]]&lt;=10000000,"Saldo Menengah",Churn_Modelling[[#This Row],[Balance]]&lt;=15000000,"Saldo Tinggi",TRUE,"Saldo Premium")</f>
        <v>Tidak ada Saldo</v>
      </c>
      <c r="P6883" t="str" cm="1">
        <f t="array" ref="P6883">_xlfn.IFS(Churn_Modelling[[#This Row],[CreditScore]]&lt;=500,"Rendah",Churn_Modelling[[#This Row],[CreditScore]]&lt;=600,"Cukup",Churn_Modelling[[#This Row],[CreditScore]]&lt;=700,"Sedang",Churn_Modelling[[#This Row],[CreditScore]]&lt;=800,"Baik",TRUE,"Sangat Baik")</f>
        <v>Sedang</v>
      </c>
    </row>
    <row r="6884" spans="1:16" x14ac:dyDescent="0.35">
      <c r="A6884">
        <v>6883</v>
      </c>
      <c r="B6884">
        <v>15609160</v>
      </c>
      <c r="C6884" t="s">
        <v>1503</v>
      </c>
      <c r="D6884">
        <v>586</v>
      </c>
      <c r="E6884" t="s">
        <v>15</v>
      </c>
      <c r="F6884" t="s">
        <v>23</v>
      </c>
      <c r="G6884">
        <v>32</v>
      </c>
      <c r="H6884">
        <v>1</v>
      </c>
      <c r="I6884" s="6">
        <v>0</v>
      </c>
      <c r="J6884">
        <v>2</v>
      </c>
      <c r="K6884">
        <v>0</v>
      </c>
      <c r="L6884">
        <v>0</v>
      </c>
      <c r="M6884">
        <v>3163599</v>
      </c>
      <c r="N6884">
        <v>0</v>
      </c>
      <c r="O6884" t="str" cm="1">
        <f t="array" ref="O6884">_xlfn.IFS(Churn_Modelling[[#This Row],[Balance]]=0,"Tidak ada Saldo",Churn_Modelling[[#This Row],[Balance]]&lt;=5000000,"Saldo Rendah",Churn_Modelling[[#This Row],[Balance]]&lt;=10000000,"Saldo Menengah",Churn_Modelling[[#This Row],[Balance]]&lt;=15000000,"Saldo Tinggi",TRUE,"Saldo Premium")</f>
        <v>Tidak ada Saldo</v>
      </c>
      <c r="P6884" t="str" cm="1">
        <f t="array" ref="P6884">_xlfn.IFS(Churn_Modelling[[#This Row],[CreditScore]]&lt;=500,"Rendah",Churn_Modelling[[#This Row],[CreditScore]]&lt;=600,"Cukup",Churn_Modelling[[#This Row],[CreditScore]]&lt;=700,"Sedang",Churn_Modelling[[#This Row],[CreditScore]]&lt;=800,"Baik",TRUE,"Sangat Baik")</f>
        <v>Cukup</v>
      </c>
    </row>
    <row r="6885" spans="1:16" x14ac:dyDescent="0.35">
      <c r="A6885">
        <v>6884</v>
      </c>
      <c r="B6885">
        <v>15678460</v>
      </c>
      <c r="C6885" t="s">
        <v>2442</v>
      </c>
      <c r="D6885">
        <v>691</v>
      </c>
      <c r="E6885" t="s">
        <v>15</v>
      </c>
      <c r="F6885" t="s">
        <v>23</v>
      </c>
      <c r="G6885">
        <v>30</v>
      </c>
      <c r="H6885">
        <v>9</v>
      </c>
      <c r="I6885" s="6">
        <v>0</v>
      </c>
      <c r="J6885">
        <v>1</v>
      </c>
      <c r="K6885">
        <v>1</v>
      </c>
      <c r="L6885">
        <v>0</v>
      </c>
      <c r="M6885">
        <v>4959402</v>
      </c>
      <c r="N6885">
        <v>0</v>
      </c>
      <c r="O6885" t="str" cm="1">
        <f t="array" ref="O6885">_xlfn.IFS(Churn_Modelling[[#This Row],[Balance]]=0,"Tidak ada Saldo",Churn_Modelling[[#This Row],[Balance]]&lt;=5000000,"Saldo Rendah",Churn_Modelling[[#This Row],[Balance]]&lt;=10000000,"Saldo Menengah",Churn_Modelling[[#This Row],[Balance]]&lt;=15000000,"Saldo Tinggi",TRUE,"Saldo Premium")</f>
        <v>Tidak ada Saldo</v>
      </c>
      <c r="P6885" t="str" cm="1">
        <f t="array" ref="P6885">_xlfn.IFS(Churn_Modelling[[#This Row],[CreditScore]]&lt;=500,"Rendah",Churn_Modelling[[#This Row],[CreditScore]]&lt;=600,"Cukup",Churn_Modelling[[#This Row],[CreditScore]]&lt;=700,"Sedang",Churn_Modelling[[#This Row],[CreditScore]]&lt;=800,"Baik",TRUE,"Sangat Baik")</f>
        <v>Sedang</v>
      </c>
    </row>
    <row r="6886" spans="1:16" x14ac:dyDescent="0.35">
      <c r="A6886">
        <v>6885</v>
      </c>
      <c r="B6886">
        <v>15662571</v>
      </c>
      <c r="C6886" t="s">
        <v>44</v>
      </c>
      <c r="D6886">
        <v>639</v>
      </c>
      <c r="E6886" t="s">
        <v>15</v>
      </c>
      <c r="F6886" t="s">
        <v>23</v>
      </c>
      <c r="G6886">
        <v>35</v>
      </c>
      <c r="H6886">
        <v>8</v>
      </c>
      <c r="I6886" s="6">
        <v>0</v>
      </c>
      <c r="J6886">
        <v>2</v>
      </c>
      <c r="K6886">
        <v>1</v>
      </c>
      <c r="L6886">
        <v>0</v>
      </c>
      <c r="M6886">
        <v>1704839</v>
      </c>
      <c r="N6886">
        <v>0</v>
      </c>
      <c r="O6886" t="str" cm="1">
        <f t="array" ref="O6886">_xlfn.IFS(Churn_Modelling[[#This Row],[Balance]]=0,"Tidak ada Saldo",Churn_Modelling[[#This Row],[Balance]]&lt;=5000000,"Saldo Rendah",Churn_Modelling[[#This Row],[Balance]]&lt;=10000000,"Saldo Menengah",Churn_Modelling[[#This Row],[Balance]]&lt;=15000000,"Saldo Tinggi",TRUE,"Saldo Premium")</f>
        <v>Tidak ada Saldo</v>
      </c>
      <c r="P6886" t="str" cm="1">
        <f t="array" ref="P6886">_xlfn.IFS(Churn_Modelling[[#This Row],[CreditScore]]&lt;=500,"Rendah",Churn_Modelling[[#This Row],[CreditScore]]&lt;=600,"Cukup",Churn_Modelling[[#This Row],[CreditScore]]&lt;=700,"Sedang",Churn_Modelling[[#This Row],[CreditScore]]&lt;=800,"Baik",TRUE,"Sangat Baik")</f>
        <v>Sedang</v>
      </c>
    </row>
    <row r="6887" spans="1:16" x14ac:dyDescent="0.35">
      <c r="A6887">
        <v>6886</v>
      </c>
      <c r="B6887">
        <v>15606849</v>
      </c>
      <c r="C6887" t="s">
        <v>2443</v>
      </c>
      <c r="D6887">
        <v>698</v>
      </c>
      <c r="E6887" t="s">
        <v>15</v>
      </c>
      <c r="F6887" t="s">
        <v>16</v>
      </c>
      <c r="G6887">
        <v>27</v>
      </c>
      <c r="H6887">
        <v>1</v>
      </c>
      <c r="I6887" s="6">
        <v>9492071</v>
      </c>
      <c r="J6887">
        <v>1</v>
      </c>
      <c r="K6887">
        <v>1</v>
      </c>
      <c r="L6887">
        <v>1</v>
      </c>
      <c r="M6887">
        <v>403399</v>
      </c>
      <c r="N6887">
        <v>0</v>
      </c>
      <c r="O6887" t="str" cm="1">
        <f t="array" ref="O6887">_xlfn.IFS(Churn_Modelling[[#This Row],[Balance]]=0,"Tidak ada Saldo",Churn_Modelling[[#This Row],[Balance]]&lt;=5000000,"Saldo Rendah",Churn_Modelling[[#This Row],[Balance]]&lt;=10000000,"Saldo Menengah",Churn_Modelling[[#This Row],[Balance]]&lt;=15000000,"Saldo Tinggi",TRUE,"Saldo Premium")</f>
        <v>Saldo Menengah</v>
      </c>
      <c r="P6887" t="str" cm="1">
        <f t="array" ref="P6887">_xlfn.IFS(Churn_Modelling[[#This Row],[CreditScore]]&lt;=500,"Rendah",Churn_Modelling[[#This Row],[CreditScore]]&lt;=600,"Cukup",Churn_Modelling[[#This Row],[CreditScore]]&lt;=700,"Sedang",Churn_Modelling[[#This Row],[CreditScore]]&lt;=800,"Baik",TRUE,"Sangat Baik")</f>
        <v>Sedang</v>
      </c>
    </row>
    <row r="6888" spans="1:16" x14ac:dyDescent="0.35">
      <c r="A6888">
        <v>6887</v>
      </c>
      <c r="B6888">
        <v>15670738</v>
      </c>
      <c r="C6888" t="s">
        <v>311</v>
      </c>
      <c r="D6888">
        <v>733</v>
      </c>
      <c r="E6888" t="s">
        <v>26</v>
      </c>
      <c r="F6888" t="s">
        <v>23</v>
      </c>
      <c r="G6888">
        <v>45</v>
      </c>
      <c r="H6888">
        <v>2</v>
      </c>
      <c r="I6888" s="6">
        <v>11393936</v>
      </c>
      <c r="J6888">
        <v>2</v>
      </c>
      <c r="K6888">
        <v>1</v>
      </c>
      <c r="L6888">
        <v>0</v>
      </c>
      <c r="M6888">
        <v>321871</v>
      </c>
      <c r="N6888">
        <v>0</v>
      </c>
      <c r="O6888" t="str" cm="1">
        <f t="array" ref="O6888">_xlfn.IFS(Churn_Modelling[[#This Row],[Balance]]=0,"Tidak ada Saldo",Churn_Modelling[[#This Row],[Balance]]&lt;=5000000,"Saldo Rendah",Churn_Modelling[[#This Row],[Balance]]&lt;=10000000,"Saldo Menengah",Churn_Modelling[[#This Row],[Balance]]&lt;=15000000,"Saldo Tinggi",TRUE,"Saldo Premium")</f>
        <v>Saldo Tinggi</v>
      </c>
      <c r="P6888" t="str" cm="1">
        <f t="array" ref="P6888">_xlfn.IFS(Churn_Modelling[[#This Row],[CreditScore]]&lt;=500,"Rendah",Churn_Modelling[[#This Row],[CreditScore]]&lt;=600,"Cukup",Churn_Modelling[[#This Row],[CreditScore]]&lt;=700,"Sedang",Churn_Modelling[[#This Row],[CreditScore]]&lt;=800,"Baik",TRUE,"Sangat Baik")</f>
        <v>Baik</v>
      </c>
    </row>
    <row r="6889" spans="1:16" x14ac:dyDescent="0.35">
      <c r="A6889">
        <v>6888</v>
      </c>
      <c r="B6889">
        <v>15662641</v>
      </c>
      <c r="C6889" t="s">
        <v>1984</v>
      </c>
      <c r="D6889">
        <v>850</v>
      </c>
      <c r="E6889" t="s">
        <v>15</v>
      </c>
      <c r="F6889" t="s">
        <v>23</v>
      </c>
      <c r="G6889">
        <v>19</v>
      </c>
      <c r="H6889">
        <v>8</v>
      </c>
      <c r="I6889" s="6">
        <v>0</v>
      </c>
      <c r="J6889">
        <v>1</v>
      </c>
      <c r="K6889">
        <v>1</v>
      </c>
      <c r="L6889">
        <v>1</v>
      </c>
      <c r="M6889">
        <v>6856989</v>
      </c>
      <c r="N6889">
        <v>0</v>
      </c>
      <c r="O6889" t="str" cm="1">
        <f t="array" ref="O6889">_xlfn.IFS(Churn_Modelling[[#This Row],[Balance]]=0,"Tidak ada Saldo",Churn_Modelling[[#This Row],[Balance]]&lt;=5000000,"Saldo Rendah",Churn_Modelling[[#This Row],[Balance]]&lt;=10000000,"Saldo Menengah",Churn_Modelling[[#This Row],[Balance]]&lt;=15000000,"Saldo Tinggi",TRUE,"Saldo Premium")</f>
        <v>Tidak ada Saldo</v>
      </c>
      <c r="P6889" t="str" cm="1">
        <f t="array" ref="P6889">_xlfn.IFS(Churn_Modelling[[#This Row],[CreditScore]]&lt;=500,"Rendah",Churn_Modelling[[#This Row],[CreditScore]]&lt;=600,"Cukup",Churn_Modelling[[#This Row],[CreditScore]]&lt;=700,"Sedang",Churn_Modelling[[#This Row],[CreditScore]]&lt;=800,"Baik",TRUE,"Sangat Baik")</f>
        <v>Sangat Baik</v>
      </c>
    </row>
    <row r="6890" spans="1:16" x14ac:dyDescent="0.35">
      <c r="A6890">
        <v>6889</v>
      </c>
      <c r="B6890">
        <v>15727539</v>
      </c>
      <c r="C6890" t="s">
        <v>2444</v>
      </c>
      <c r="D6890">
        <v>618</v>
      </c>
      <c r="E6890" t="s">
        <v>15</v>
      </c>
      <c r="F6890" t="s">
        <v>16</v>
      </c>
      <c r="G6890">
        <v>31</v>
      </c>
      <c r="H6890">
        <v>4</v>
      </c>
      <c r="I6890" s="6">
        <v>0</v>
      </c>
      <c r="J6890">
        <v>2</v>
      </c>
      <c r="K6890">
        <v>1</v>
      </c>
      <c r="L6890">
        <v>0</v>
      </c>
      <c r="M6890">
        <v>2917604</v>
      </c>
      <c r="N6890">
        <v>0</v>
      </c>
      <c r="O6890" t="str" cm="1">
        <f t="array" ref="O6890">_xlfn.IFS(Churn_Modelling[[#This Row],[Balance]]=0,"Tidak ada Saldo",Churn_Modelling[[#This Row],[Balance]]&lt;=5000000,"Saldo Rendah",Churn_Modelling[[#This Row],[Balance]]&lt;=10000000,"Saldo Menengah",Churn_Modelling[[#This Row],[Balance]]&lt;=15000000,"Saldo Tinggi",TRUE,"Saldo Premium")</f>
        <v>Tidak ada Saldo</v>
      </c>
      <c r="P6890" t="str" cm="1">
        <f t="array" ref="P6890">_xlfn.IFS(Churn_Modelling[[#This Row],[CreditScore]]&lt;=500,"Rendah",Churn_Modelling[[#This Row],[CreditScore]]&lt;=600,"Cukup",Churn_Modelling[[#This Row],[CreditScore]]&lt;=700,"Sedang",Churn_Modelling[[#This Row],[CreditScore]]&lt;=800,"Baik",TRUE,"Sangat Baik")</f>
        <v>Sedang</v>
      </c>
    </row>
    <row r="6891" spans="1:16" x14ac:dyDescent="0.35">
      <c r="A6891">
        <v>6890</v>
      </c>
      <c r="B6891">
        <v>15651020</v>
      </c>
      <c r="C6891" t="s">
        <v>1107</v>
      </c>
      <c r="D6891">
        <v>473</v>
      </c>
      <c r="E6891" t="s">
        <v>15</v>
      </c>
      <c r="F6891" t="s">
        <v>16</v>
      </c>
      <c r="G6891">
        <v>25</v>
      </c>
      <c r="H6891">
        <v>6</v>
      </c>
      <c r="I6891" s="6">
        <v>11066642</v>
      </c>
      <c r="J6891">
        <v>2</v>
      </c>
      <c r="K6891">
        <v>0</v>
      </c>
      <c r="L6891">
        <v>0</v>
      </c>
      <c r="M6891">
        <v>4675842</v>
      </c>
      <c r="N6891">
        <v>0</v>
      </c>
      <c r="O6891" t="str" cm="1">
        <f t="array" ref="O6891">_xlfn.IFS(Churn_Modelling[[#This Row],[Balance]]=0,"Tidak ada Saldo",Churn_Modelling[[#This Row],[Balance]]&lt;=5000000,"Saldo Rendah",Churn_Modelling[[#This Row],[Balance]]&lt;=10000000,"Saldo Menengah",Churn_Modelling[[#This Row],[Balance]]&lt;=15000000,"Saldo Tinggi",TRUE,"Saldo Premium")</f>
        <v>Saldo Tinggi</v>
      </c>
      <c r="P6891" t="str" cm="1">
        <f t="array" ref="P6891">_xlfn.IFS(Churn_Modelling[[#This Row],[CreditScore]]&lt;=500,"Rendah",Churn_Modelling[[#This Row],[CreditScore]]&lt;=600,"Cukup",Churn_Modelling[[#This Row],[CreditScore]]&lt;=700,"Sedang",Churn_Modelling[[#This Row],[CreditScore]]&lt;=800,"Baik",TRUE,"Sangat Baik")</f>
        <v>Rendah</v>
      </c>
    </row>
    <row r="6892" spans="1:16" hidden="1" x14ac:dyDescent="0.35">
      <c r="A6892">
        <v>6891</v>
      </c>
      <c r="B6892">
        <v>15673877</v>
      </c>
      <c r="C6892" t="s">
        <v>854</v>
      </c>
      <c r="D6892">
        <v>490</v>
      </c>
      <c r="E6892" t="s">
        <v>15</v>
      </c>
      <c r="F6892" t="s">
        <v>23</v>
      </c>
      <c r="G6892">
        <v>39</v>
      </c>
      <c r="H6892">
        <v>1</v>
      </c>
      <c r="I6892" s="6">
        <v>0</v>
      </c>
      <c r="J6892">
        <v>3</v>
      </c>
      <c r="K6892">
        <v>1</v>
      </c>
      <c r="L6892">
        <v>0</v>
      </c>
      <c r="M6892">
        <v>17106001</v>
      </c>
      <c r="N6892">
        <v>1</v>
      </c>
      <c r="O6892" t="str" cm="1">
        <f t="array" ref="O6892">_xlfn.IFS(Churn_Modelling[[#This Row],[Balance]]=0,"Tidak ada Saldo",Churn_Modelling[[#This Row],[Balance]]&lt;=5000000,"Saldo Rendah",Churn_Modelling[[#This Row],[Balance]]&lt;=10000000,"Saldo Menengah",Churn_Modelling[[#This Row],[Balance]]&lt;=15000000,"Saldo Tinggi",TRUE,"Saldo Premium")</f>
        <v>Tidak ada Saldo</v>
      </c>
      <c r="P6892" t="str" cm="1">
        <f t="array" ref="P6892">_xlfn.IFS(Churn_Modelling[[#This Row],[CreditScore]]&lt;=500,"Rendah",Churn_Modelling[[#This Row],[CreditScore]]&lt;=600,"Cukup",Churn_Modelling[[#This Row],[CreditScore]]&lt;=700,"Sedang",Churn_Modelling[[#This Row],[CreditScore]]&lt;=800,"Baik",TRUE,"Sangat Baik")</f>
        <v>Rendah</v>
      </c>
    </row>
    <row r="6893" spans="1:16" hidden="1" x14ac:dyDescent="0.35">
      <c r="A6893">
        <v>6892</v>
      </c>
      <c r="B6893">
        <v>15760865</v>
      </c>
      <c r="C6893" t="s">
        <v>1032</v>
      </c>
      <c r="D6893">
        <v>754</v>
      </c>
      <c r="E6893" t="s">
        <v>26</v>
      </c>
      <c r="F6893" t="s">
        <v>16</v>
      </c>
      <c r="G6893">
        <v>48</v>
      </c>
      <c r="H6893">
        <v>7</v>
      </c>
      <c r="I6893" s="6">
        <v>14181902</v>
      </c>
      <c r="J6893">
        <v>1</v>
      </c>
      <c r="K6893">
        <v>1</v>
      </c>
      <c r="L6893">
        <v>0</v>
      </c>
      <c r="M6893">
        <v>9355053</v>
      </c>
      <c r="N6893">
        <v>1</v>
      </c>
      <c r="O6893" t="str" cm="1">
        <f t="array" ref="O6893">_xlfn.IFS(Churn_Modelling[[#This Row],[Balance]]=0,"Tidak ada Saldo",Churn_Modelling[[#This Row],[Balance]]&lt;=5000000,"Saldo Rendah",Churn_Modelling[[#This Row],[Balance]]&lt;=10000000,"Saldo Menengah",Churn_Modelling[[#This Row],[Balance]]&lt;=15000000,"Saldo Tinggi",TRUE,"Saldo Premium")</f>
        <v>Saldo Tinggi</v>
      </c>
      <c r="P6893" t="str" cm="1">
        <f t="array" ref="P6893">_xlfn.IFS(Churn_Modelling[[#This Row],[CreditScore]]&lt;=500,"Rendah",Churn_Modelling[[#This Row],[CreditScore]]&lt;=600,"Cukup",Churn_Modelling[[#This Row],[CreditScore]]&lt;=700,"Sedang",Churn_Modelling[[#This Row],[CreditScore]]&lt;=800,"Baik",TRUE,"Sangat Baik")</f>
        <v>Baik</v>
      </c>
    </row>
    <row r="6894" spans="1:16" hidden="1" x14ac:dyDescent="0.35">
      <c r="A6894">
        <v>6893</v>
      </c>
      <c r="B6894">
        <v>15705009</v>
      </c>
      <c r="C6894" t="s">
        <v>624</v>
      </c>
      <c r="D6894">
        <v>649</v>
      </c>
      <c r="E6894" t="s">
        <v>15</v>
      </c>
      <c r="F6894" t="s">
        <v>16</v>
      </c>
      <c r="G6894">
        <v>56</v>
      </c>
      <c r="H6894">
        <v>8</v>
      </c>
      <c r="I6894" s="6">
        <v>15697426</v>
      </c>
      <c r="J6894">
        <v>1</v>
      </c>
      <c r="K6894">
        <v>1</v>
      </c>
      <c r="L6894">
        <v>0</v>
      </c>
      <c r="M6894">
        <v>8940526</v>
      </c>
      <c r="N6894">
        <v>1</v>
      </c>
      <c r="O6894" t="str" cm="1">
        <f t="array" ref="O6894">_xlfn.IFS(Churn_Modelling[[#This Row],[Balance]]=0,"Tidak ada Saldo",Churn_Modelling[[#This Row],[Balance]]&lt;=5000000,"Saldo Rendah",Churn_Modelling[[#This Row],[Balance]]&lt;=10000000,"Saldo Menengah",Churn_Modelling[[#This Row],[Balance]]&lt;=15000000,"Saldo Tinggi",TRUE,"Saldo Premium")</f>
        <v>Saldo Premium</v>
      </c>
      <c r="P6894" t="str" cm="1">
        <f t="array" ref="P6894">_xlfn.IFS(Churn_Modelling[[#This Row],[CreditScore]]&lt;=500,"Rendah",Churn_Modelling[[#This Row],[CreditScore]]&lt;=600,"Cukup",Churn_Modelling[[#This Row],[CreditScore]]&lt;=700,"Sedang",Churn_Modelling[[#This Row],[CreditScore]]&lt;=800,"Baik",TRUE,"Sangat Baik")</f>
        <v>Sedang</v>
      </c>
    </row>
    <row r="6895" spans="1:16" x14ac:dyDescent="0.35">
      <c r="A6895">
        <v>6894</v>
      </c>
      <c r="B6895">
        <v>15657540</v>
      </c>
      <c r="C6895" t="s">
        <v>870</v>
      </c>
      <c r="D6895">
        <v>578</v>
      </c>
      <c r="E6895" t="s">
        <v>15</v>
      </c>
      <c r="F6895" t="s">
        <v>23</v>
      </c>
      <c r="G6895">
        <v>50</v>
      </c>
      <c r="H6895">
        <v>5</v>
      </c>
      <c r="I6895" s="6">
        <v>15121534</v>
      </c>
      <c r="J6895">
        <v>2</v>
      </c>
      <c r="K6895">
        <v>1</v>
      </c>
      <c r="L6895">
        <v>0</v>
      </c>
      <c r="M6895">
        <v>1698044</v>
      </c>
      <c r="N6895">
        <v>0</v>
      </c>
      <c r="O6895" t="str" cm="1">
        <f t="array" ref="O6895">_xlfn.IFS(Churn_Modelling[[#This Row],[Balance]]=0,"Tidak ada Saldo",Churn_Modelling[[#This Row],[Balance]]&lt;=5000000,"Saldo Rendah",Churn_Modelling[[#This Row],[Balance]]&lt;=10000000,"Saldo Menengah",Churn_Modelling[[#This Row],[Balance]]&lt;=15000000,"Saldo Tinggi",TRUE,"Saldo Premium")</f>
        <v>Saldo Premium</v>
      </c>
      <c r="P6895" t="str" cm="1">
        <f t="array" ref="P6895">_xlfn.IFS(Churn_Modelling[[#This Row],[CreditScore]]&lt;=500,"Rendah",Churn_Modelling[[#This Row],[CreditScore]]&lt;=600,"Cukup",Churn_Modelling[[#This Row],[CreditScore]]&lt;=700,"Sedang",Churn_Modelling[[#This Row],[CreditScore]]&lt;=800,"Baik",TRUE,"Sangat Baik")</f>
        <v>Cukup</v>
      </c>
    </row>
    <row r="6896" spans="1:16" x14ac:dyDescent="0.35">
      <c r="A6896">
        <v>6895</v>
      </c>
      <c r="B6896">
        <v>15707441</v>
      </c>
      <c r="C6896" t="s">
        <v>322</v>
      </c>
      <c r="D6896">
        <v>690</v>
      </c>
      <c r="E6896" t="s">
        <v>18</v>
      </c>
      <c r="F6896" t="s">
        <v>23</v>
      </c>
      <c r="G6896">
        <v>26</v>
      </c>
      <c r="H6896">
        <v>8</v>
      </c>
      <c r="I6896" s="6">
        <v>11631823</v>
      </c>
      <c r="J6896">
        <v>1</v>
      </c>
      <c r="K6896">
        <v>1</v>
      </c>
      <c r="L6896">
        <v>1</v>
      </c>
      <c r="M6896">
        <v>8325305</v>
      </c>
      <c r="N6896">
        <v>0</v>
      </c>
      <c r="O6896" t="str" cm="1">
        <f t="array" ref="O6896">_xlfn.IFS(Churn_Modelling[[#This Row],[Balance]]=0,"Tidak ada Saldo",Churn_Modelling[[#This Row],[Balance]]&lt;=5000000,"Saldo Rendah",Churn_Modelling[[#This Row],[Balance]]&lt;=10000000,"Saldo Menengah",Churn_Modelling[[#This Row],[Balance]]&lt;=15000000,"Saldo Tinggi",TRUE,"Saldo Premium")</f>
        <v>Saldo Tinggi</v>
      </c>
      <c r="P6896" t="str" cm="1">
        <f t="array" ref="P6896">_xlfn.IFS(Churn_Modelling[[#This Row],[CreditScore]]&lt;=500,"Rendah",Churn_Modelling[[#This Row],[CreditScore]]&lt;=600,"Cukup",Churn_Modelling[[#This Row],[CreditScore]]&lt;=700,"Sedang",Churn_Modelling[[#This Row],[CreditScore]]&lt;=800,"Baik",TRUE,"Sangat Baik")</f>
        <v>Sedang</v>
      </c>
    </row>
    <row r="6897" spans="1:16" hidden="1" x14ac:dyDescent="0.35">
      <c r="A6897">
        <v>6896</v>
      </c>
      <c r="B6897">
        <v>15694765</v>
      </c>
      <c r="C6897" t="s">
        <v>1802</v>
      </c>
      <c r="D6897">
        <v>610</v>
      </c>
      <c r="E6897" t="s">
        <v>26</v>
      </c>
      <c r="F6897" t="s">
        <v>23</v>
      </c>
      <c r="G6897">
        <v>49</v>
      </c>
      <c r="H6897">
        <v>6</v>
      </c>
      <c r="I6897" s="6">
        <v>11388233</v>
      </c>
      <c r="J6897">
        <v>1</v>
      </c>
      <c r="K6897">
        <v>1</v>
      </c>
      <c r="L6897">
        <v>0</v>
      </c>
      <c r="M6897">
        <v>19581381</v>
      </c>
      <c r="N6897">
        <v>1</v>
      </c>
      <c r="O6897" t="str" cm="1">
        <f t="array" ref="O6897">_xlfn.IFS(Churn_Modelling[[#This Row],[Balance]]=0,"Tidak ada Saldo",Churn_Modelling[[#This Row],[Balance]]&lt;=5000000,"Saldo Rendah",Churn_Modelling[[#This Row],[Balance]]&lt;=10000000,"Saldo Menengah",Churn_Modelling[[#This Row],[Balance]]&lt;=15000000,"Saldo Tinggi",TRUE,"Saldo Premium")</f>
        <v>Saldo Tinggi</v>
      </c>
      <c r="P6897" t="str" cm="1">
        <f t="array" ref="P6897">_xlfn.IFS(Churn_Modelling[[#This Row],[CreditScore]]&lt;=500,"Rendah",Churn_Modelling[[#This Row],[CreditScore]]&lt;=600,"Cukup",Churn_Modelling[[#This Row],[CreditScore]]&lt;=700,"Sedang",Churn_Modelling[[#This Row],[CreditScore]]&lt;=800,"Baik",TRUE,"Sangat Baik")</f>
        <v>Sedang</v>
      </c>
    </row>
    <row r="6898" spans="1:16" x14ac:dyDescent="0.35">
      <c r="A6898">
        <v>6897</v>
      </c>
      <c r="B6898">
        <v>15649086</v>
      </c>
      <c r="C6898" t="s">
        <v>1139</v>
      </c>
      <c r="D6898">
        <v>596</v>
      </c>
      <c r="E6898" t="s">
        <v>15</v>
      </c>
      <c r="F6898" t="s">
        <v>23</v>
      </c>
      <c r="G6898">
        <v>42</v>
      </c>
      <c r="H6898">
        <v>7</v>
      </c>
      <c r="I6898" s="6">
        <v>0</v>
      </c>
      <c r="J6898">
        <v>2</v>
      </c>
      <c r="K6898">
        <v>1</v>
      </c>
      <c r="L6898">
        <v>1</v>
      </c>
      <c r="M6898">
        <v>12156837</v>
      </c>
      <c r="N6898">
        <v>0</v>
      </c>
      <c r="O6898" t="str" cm="1">
        <f t="array" ref="O6898">_xlfn.IFS(Churn_Modelling[[#This Row],[Balance]]=0,"Tidak ada Saldo",Churn_Modelling[[#This Row],[Balance]]&lt;=5000000,"Saldo Rendah",Churn_Modelling[[#This Row],[Balance]]&lt;=10000000,"Saldo Menengah",Churn_Modelling[[#This Row],[Balance]]&lt;=15000000,"Saldo Tinggi",TRUE,"Saldo Premium")</f>
        <v>Tidak ada Saldo</v>
      </c>
      <c r="P6898" t="str" cm="1">
        <f t="array" ref="P6898">_xlfn.IFS(Churn_Modelling[[#This Row],[CreditScore]]&lt;=500,"Rendah",Churn_Modelling[[#This Row],[CreditScore]]&lt;=600,"Cukup",Churn_Modelling[[#This Row],[CreditScore]]&lt;=700,"Sedang",Churn_Modelling[[#This Row],[CreditScore]]&lt;=800,"Baik",TRUE,"Sangat Baik")</f>
        <v>Cukup</v>
      </c>
    </row>
    <row r="6899" spans="1:16" hidden="1" x14ac:dyDescent="0.35">
      <c r="A6899">
        <v>6898</v>
      </c>
      <c r="B6899">
        <v>15650488</v>
      </c>
      <c r="C6899" t="s">
        <v>2445</v>
      </c>
      <c r="D6899">
        <v>492</v>
      </c>
      <c r="E6899" t="s">
        <v>15</v>
      </c>
      <c r="F6899" t="s">
        <v>16</v>
      </c>
      <c r="G6899">
        <v>48</v>
      </c>
      <c r="H6899">
        <v>6</v>
      </c>
      <c r="I6899" s="6">
        <v>12725398</v>
      </c>
      <c r="J6899">
        <v>1</v>
      </c>
      <c r="K6899">
        <v>1</v>
      </c>
      <c r="L6899">
        <v>1</v>
      </c>
      <c r="M6899">
        <v>9214409</v>
      </c>
      <c r="N6899">
        <v>1</v>
      </c>
      <c r="O6899" t="str" cm="1">
        <f t="array" ref="O6899">_xlfn.IFS(Churn_Modelling[[#This Row],[Balance]]=0,"Tidak ada Saldo",Churn_Modelling[[#This Row],[Balance]]&lt;=5000000,"Saldo Rendah",Churn_Modelling[[#This Row],[Balance]]&lt;=10000000,"Saldo Menengah",Churn_Modelling[[#This Row],[Balance]]&lt;=15000000,"Saldo Tinggi",TRUE,"Saldo Premium")</f>
        <v>Saldo Tinggi</v>
      </c>
      <c r="P6899" t="str" cm="1">
        <f t="array" ref="P6899">_xlfn.IFS(Churn_Modelling[[#This Row],[CreditScore]]&lt;=500,"Rendah",Churn_Modelling[[#This Row],[CreditScore]]&lt;=600,"Cukup",Churn_Modelling[[#This Row],[CreditScore]]&lt;=700,"Sedang",Churn_Modelling[[#This Row],[CreditScore]]&lt;=800,"Baik",TRUE,"Sangat Baik")</f>
        <v>Rendah</v>
      </c>
    </row>
    <row r="6900" spans="1:16" x14ac:dyDescent="0.35">
      <c r="A6900">
        <v>6899</v>
      </c>
      <c r="B6900">
        <v>15760924</v>
      </c>
      <c r="C6900" t="s">
        <v>833</v>
      </c>
      <c r="D6900">
        <v>575</v>
      </c>
      <c r="E6900" t="s">
        <v>18</v>
      </c>
      <c r="F6900" t="s">
        <v>23</v>
      </c>
      <c r="G6900">
        <v>41</v>
      </c>
      <c r="H6900">
        <v>2</v>
      </c>
      <c r="I6900" s="6">
        <v>10006239</v>
      </c>
      <c r="J6900">
        <v>1</v>
      </c>
      <c r="K6900">
        <v>0</v>
      </c>
      <c r="L6900">
        <v>0</v>
      </c>
      <c r="M6900">
        <v>12630725</v>
      </c>
      <c r="N6900">
        <v>0</v>
      </c>
      <c r="O6900" t="str" cm="1">
        <f t="array" ref="O6900">_xlfn.IFS(Churn_Modelling[[#This Row],[Balance]]=0,"Tidak ada Saldo",Churn_Modelling[[#This Row],[Balance]]&lt;=5000000,"Saldo Rendah",Churn_Modelling[[#This Row],[Balance]]&lt;=10000000,"Saldo Menengah",Churn_Modelling[[#This Row],[Balance]]&lt;=15000000,"Saldo Tinggi",TRUE,"Saldo Premium")</f>
        <v>Saldo Tinggi</v>
      </c>
      <c r="P6900" t="str" cm="1">
        <f t="array" ref="P6900">_xlfn.IFS(Churn_Modelling[[#This Row],[CreditScore]]&lt;=500,"Rendah",Churn_Modelling[[#This Row],[CreditScore]]&lt;=600,"Cukup",Churn_Modelling[[#This Row],[CreditScore]]&lt;=700,"Sedang",Churn_Modelling[[#This Row],[CreditScore]]&lt;=800,"Baik",TRUE,"Sangat Baik")</f>
        <v>Cukup</v>
      </c>
    </row>
    <row r="6901" spans="1:16" hidden="1" x14ac:dyDescent="0.35">
      <c r="A6901">
        <v>6900</v>
      </c>
      <c r="B6901">
        <v>15700263</v>
      </c>
      <c r="C6901" t="s">
        <v>1031</v>
      </c>
      <c r="D6901">
        <v>569</v>
      </c>
      <c r="E6901" t="s">
        <v>15</v>
      </c>
      <c r="F6901" t="s">
        <v>23</v>
      </c>
      <c r="G6901">
        <v>66</v>
      </c>
      <c r="H6901">
        <v>2</v>
      </c>
      <c r="I6901" s="6">
        <v>0</v>
      </c>
      <c r="J6901">
        <v>1</v>
      </c>
      <c r="K6901">
        <v>1</v>
      </c>
      <c r="L6901">
        <v>0</v>
      </c>
      <c r="M6901">
        <v>1307842</v>
      </c>
      <c r="N6901">
        <v>1</v>
      </c>
      <c r="O6901" t="str" cm="1">
        <f t="array" ref="O6901">_xlfn.IFS(Churn_Modelling[[#This Row],[Balance]]=0,"Tidak ada Saldo",Churn_Modelling[[#This Row],[Balance]]&lt;=5000000,"Saldo Rendah",Churn_Modelling[[#This Row],[Balance]]&lt;=10000000,"Saldo Menengah",Churn_Modelling[[#This Row],[Balance]]&lt;=15000000,"Saldo Tinggi",TRUE,"Saldo Premium")</f>
        <v>Tidak ada Saldo</v>
      </c>
      <c r="P6901" t="str" cm="1">
        <f t="array" ref="P6901">_xlfn.IFS(Churn_Modelling[[#This Row],[CreditScore]]&lt;=500,"Rendah",Churn_Modelling[[#This Row],[CreditScore]]&lt;=600,"Cukup",Churn_Modelling[[#This Row],[CreditScore]]&lt;=700,"Sedang",Churn_Modelling[[#This Row],[CreditScore]]&lt;=800,"Baik",TRUE,"Sangat Baik")</f>
        <v>Cukup</v>
      </c>
    </row>
    <row r="6902" spans="1:16" x14ac:dyDescent="0.35">
      <c r="A6902">
        <v>6901</v>
      </c>
      <c r="B6902">
        <v>15806922</v>
      </c>
      <c r="C6902" t="s">
        <v>635</v>
      </c>
      <c r="D6902">
        <v>674</v>
      </c>
      <c r="E6902" t="s">
        <v>18</v>
      </c>
      <c r="F6902" t="s">
        <v>16</v>
      </c>
      <c r="G6902">
        <v>41</v>
      </c>
      <c r="H6902">
        <v>4</v>
      </c>
      <c r="I6902" s="6">
        <v>12660514</v>
      </c>
      <c r="J6902">
        <v>1</v>
      </c>
      <c r="K6902">
        <v>1</v>
      </c>
      <c r="L6902">
        <v>1</v>
      </c>
      <c r="M6902">
        <v>16669493</v>
      </c>
      <c r="N6902">
        <v>0</v>
      </c>
      <c r="O6902" t="str" cm="1">
        <f t="array" ref="O6902">_xlfn.IFS(Churn_Modelling[[#This Row],[Balance]]=0,"Tidak ada Saldo",Churn_Modelling[[#This Row],[Balance]]&lt;=5000000,"Saldo Rendah",Churn_Modelling[[#This Row],[Balance]]&lt;=10000000,"Saldo Menengah",Churn_Modelling[[#This Row],[Balance]]&lt;=15000000,"Saldo Tinggi",TRUE,"Saldo Premium")</f>
        <v>Saldo Tinggi</v>
      </c>
      <c r="P6902" t="str" cm="1">
        <f t="array" ref="P6902">_xlfn.IFS(Churn_Modelling[[#This Row],[CreditScore]]&lt;=500,"Rendah",Churn_Modelling[[#This Row],[CreditScore]]&lt;=600,"Cukup",Churn_Modelling[[#This Row],[CreditScore]]&lt;=700,"Sedang",Churn_Modelling[[#This Row],[CreditScore]]&lt;=800,"Baik",TRUE,"Sangat Baik")</f>
        <v>Sedang</v>
      </c>
    </row>
    <row r="6903" spans="1:16" x14ac:dyDescent="0.35">
      <c r="A6903">
        <v>6902</v>
      </c>
      <c r="B6903">
        <v>15637522</v>
      </c>
      <c r="C6903" t="s">
        <v>2446</v>
      </c>
      <c r="D6903">
        <v>507</v>
      </c>
      <c r="E6903" t="s">
        <v>15</v>
      </c>
      <c r="F6903" t="s">
        <v>16</v>
      </c>
      <c r="G6903">
        <v>31</v>
      </c>
      <c r="H6903">
        <v>0</v>
      </c>
      <c r="I6903" s="6">
        <v>10694208</v>
      </c>
      <c r="J6903">
        <v>1</v>
      </c>
      <c r="K6903">
        <v>0</v>
      </c>
      <c r="L6903">
        <v>1</v>
      </c>
      <c r="M6903">
        <v>4400111</v>
      </c>
      <c r="N6903">
        <v>0</v>
      </c>
      <c r="O6903" t="str" cm="1">
        <f t="array" ref="O6903">_xlfn.IFS(Churn_Modelling[[#This Row],[Balance]]=0,"Tidak ada Saldo",Churn_Modelling[[#This Row],[Balance]]&lt;=5000000,"Saldo Rendah",Churn_Modelling[[#This Row],[Balance]]&lt;=10000000,"Saldo Menengah",Churn_Modelling[[#This Row],[Balance]]&lt;=15000000,"Saldo Tinggi",TRUE,"Saldo Premium")</f>
        <v>Saldo Tinggi</v>
      </c>
      <c r="P6903" t="str" cm="1">
        <f t="array" ref="P6903">_xlfn.IFS(Churn_Modelling[[#This Row],[CreditScore]]&lt;=500,"Rendah",Churn_Modelling[[#This Row],[CreditScore]]&lt;=600,"Cukup",Churn_Modelling[[#This Row],[CreditScore]]&lt;=700,"Sedang",Churn_Modelling[[#This Row],[CreditScore]]&lt;=800,"Baik",TRUE,"Sangat Baik")</f>
        <v>Cukup</v>
      </c>
    </row>
    <row r="6904" spans="1:16" x14ac:dyDescent="0.35">
      <c r="A6904">
        <v>6903</v>
      </c>
      <c r="B6904">
        <v>15636548</v>
      </c>
      <c r="C6904" t="s">
        <v>307</v>
      </c>
      <c r="D6904">
        <v>457</v>
      </c>
      <c r="E6904" t="s">
        <v>18</v>
      </c>
      <c r="F6904" t="s">
        <v>23</v>
      </c>
      <c r="G6904">
        <v>44</v>
      </c>
      <c r="H6904">
        <v>7</v>
      </c>
      <c r="I6904" s="6">
        <v>0</v>
      </c>
      <c r="J6904">
        <v>2</v>
      </c>
      <c r="K6904">
        <v>0</v>
      </c>
      <c r="L6904">
        <v>0</v>
      </c>
      <c r="M6904">
        <v>18599236</v>
      </c>
      <c r="N6904">
        <v>0</v>
      </c>
      <c r="O6904" t="str" cm="1">
        <f t="array" ref="O6904">_xlfn.IFS(Churn_Modelling[[#This Row],[Balance]]=0,"Tidak ada Saldo",Churn_Modelling[[#This Row],[Balance]]&lt;=5000000,"Saldo Rendah",Churn_Modelling[[#This Row],[Balance]]&lt;=10000000,"Saldo Menengah",Churn_Modelling[[#This Row],[Balance]]&lt;=15000000,"Saldo Tinggi",TRUE,"Saldo Premium")</f>
        <v>Tidak ada Saldo</v>
      </c>
      <c r="P6904" t="str" cm="1">
        <f t="array" ref="P6904">_xlfn.IFS(Churn_Modelling[[#This Row],[CreditScore]]&lt;=500,"Rendah",Churn_Modelling[[#This Row],[CreditScore]]&lt;=600,"Cukup",Churn_Modelling[[#This Row],[CreditScore]]&lt;=700,"Sedang",Churn_Modelling[[#This Row],[CreditScore]]&lt;=800,"Baik",TRUE,"Sangat Baik")</f>
        <v>Rendah</v>
      </c>
    </row>
    <row r="6905" spans="1:16" x14ac:dyDescent="0.35">
      <c r="A6905">
        <v>6904</v>
      </c>
      <c r="B6905">
        <v>15566891</v>
      </c>
      <c r="C6905" t="s">
        <v>2447</v>
      </c>
      <c r="D6905">
        <v>584</v>
      </c>
      <c r="E6905" t="s">
        <v>26</v>
      </c>
      <c r="F6905" t="s">
        <v>16</v>
      </c>
      <c r="G6905">
        <v>41</v>
      </c>
      <c r="H6905">
        <v>3</v>
      </c>
      <c r="I6905" s="6">
        <v>8859493</v>
      </c>
      <c r="J6905">
        <v>1</v>
      </c>
      <c r="K6905">
        <v>1</v>
      </c>
      <c r="L6905">
        <v>0</v>
      </c>
      <c r="M6905">
        <v>17899789</v>
      </c>
      <c r="N6905">
        <v>0</v>
      </c>
      <c r="O6905" t="str" cm="1">
        <f t="array" ref="O6905">_xlfn.IFS(Churn_Modelling[[#This Row],[Balance]]=0,"Tidak ada Saldo",Churn_Modelling[[#This Row],[Balance]]&lt;=5000000,"Saldo Rendah",Churn_Modelling[[#This Row],[Balance]]&lt;=10000000,"Saldo Menengah",Churn_Modelling[[#This Row],[Balance]]&lt;=15000000,"Saldo Tinggi",TRUE,"Saldo Premium")</f>
        <v>Saldo Menengah</v>
      </c>
      <c r="P6905" t="str" cm="1">
        <f t="array" ref="P6905">_xlfn.IFS(Churn_Modelling[[#This Row],[CreditScore]]&lt;=500,"Rendah",Churn_Modelling[[#This Row],[CreditScore]]&lt;=600,"Cukup",Churn_Modelling[[#This Row],[CreditScore]]&lt;=700,"Sedang",Churn_Modelling[[#This Row],[CreditScore]]&lt;=800,"Baik",TRUE,"Sangat Baik")</f>
        <v>Cukup</v>
      </c>
    </row>
    <row r="6906" spans="1:16" x14ac:dyDescent="0.35">
      <c r="A6906">
        <v>6905</v>
      </c>
      <c r="B6906">
        <v>15627185</v>
      </c>
      <c r="C6906" t="s">
        <v>1144</v>
      </c>
      <c r="D6906">
        <v>744</v>
      </c>
      <c r="E6906" t="s">
        <v>26</v>
      </c>
      <c r="F6906" t="s">
        <v>23</v>
      </c>
      <c r="G6906">
        <v>29</v>
      </c>
      <c r="H6906">
        <v>6</v>
      </c>
      <c r="I6906" s="6">
        <v>12373704</v>
      </c>
      <c r="J6906">
        <v>2</v>
      </c>
      <c r="K6906">
        <v>1</v>
      </c>
      <c r="L6906">
        <v>0</v>
      </c>
      <c r="M6906">
        <v>14155804</v>
      </c>
      <c r="N6906">
        <v>0</v>
      </c>
      <c r="O6906" t="str" cm="1">
        <f t="array" ref="O6906">_xlfn.IFS(Churn_Modelling[[#This Row],[Balance]]=0,"Tidak ada Saldo",Churn_Modelling[[#This Row],[Balance]]&lt;=5000000,"Saldo Rendah",Churn_Modelling[[#This Row],[Balance]]&lt;=10000000,"Saldo Menengah",Churn_Modelling[[#This Row],[Balance]]&lt;=15000000,"Saldo Tinggi",TRUE,"Saldo Premium")</f>
        <v>Saldo Tinggi</v>
      </c>
      <c r="P6906" t="str" cm="1">
        <f t="array" ref="P6906">_xlfn.IFS(Churn_Modelling[[#This Row],[CreditScore]]&lt;=500,"Rendah",Churn_Modelling[[#This Row],[CreditScore]]&lt;=600,"Cukup",Churn_Modelling[[#This Row],[CreditScore]]&lt;=700,"Sedang",Churn_Modelling[[#This Row],[CreditScore]]&lt;=800,"Baik",TRUE,"Sangat Baik")</f>
        <v>Baik</v>
      </c>
    </row>
    <row r="6907" spans="1:16" x14ac:dyDescent="0.35">
      <c r="A6907">
        <v>6906</v>
      </c>
      <c r="B6907">
        <v>15754012</v>
      </c>
      <c r="C6907" t="s">
        <v>2448</v>
      </c>
      <c r="D6907">
        <v>687</v>
      </c>
      <c r="E6907" t="s">
        <v>15</v>
      </c>
      <c r="F6907" t="s">
        <v>16</v>
      </c>
      <c r="G6907">
        <v>35</v>
      </c>
      <c r="H6907">
        <v>1</v>
      </c>
      <c r="I6907" s="6">
        <v>11075215</v>
      </c>
      <c r="J6907">
        <v>2</v>
      </c>
      <c r="K6907">
        <v>1</v>
      </c>
      <c r="L6907">
        <v>1</v>
      </c>
      <c r="M6907">
        <v>4792122</v>
      </c>
      <c r="N6907">
        <v>0</v>
      </c>
      <c r="O6907" t="str" cm="1">
        <f t="array" ref="O6907">_xlfn.IFS(Churn_Modelling[[#This Row],[Balance]]=0,"Tidak ada Saldo",Churn_Modelling[[#This Row],[Balance]]&lt;=5000000,"Saldo Rendah",Churn_Modelling[[#This Row],[Balance]]&lt;=10000000,"Saldo Menengah",Churn_Modelling[[#This Row],[Balance]]&lt;=15000000,"Saldo Tinggi",TRUE,"Saldo Premium")</f>
        <v>Saldo Tinggi</v>
      </c>
      <c r="P6907" t="str" cm="1">
        <f t="array" ref="P6907">_xlfn.IFS(Churn_Modelling[[#This Row],[CreditScore]]&lt;=500,"Rendah",Churn_Modelling[[#This Row],[CreditScore]]&lt;=600,"Cukup",Churn_Modelling[[#This Row],[CreditScore]]&lt;=700,"Sedang",Churn_Modelling[[#This Row],[CreditScore]]&lt;=800,"Baik",TRUE,"Sangat Baik")</f>
        <v>Sedang</v>
      </c>
    </row>
    <row r="6908" spans="1:16" x14ac:dyDescent="0.35">
      <c r="A6908">
        <v>6907</v>
      </c>
      <c r="B6908">
        <v>15627514</v>
      </c>
      <c r="C6908" t="s">
        <v>1315</v>
      </c>
      <c r="D6908">
        <v>688</v>
      </c>
      <c r="E6908" t="s">
        <v>18</v>
      </c>
      <c r="F6908" t="s">
        <v>16</v>
      </c>
      <c r="G6908">
        <v>46</v>
      </c>
      <c r="H6908">
        <v>3</v>
      </c>
      <c r="I6908" s="6">
        <v>0</v>
      </c>
      <c r="J6908">
        <v>2</v>
      </c>
      <c r="K6908">
        <v>0</v>
      </c>
      <c r="L6908">
        <v>1</v>
      </c>
      <c r="M6908">
        <v>10490268</v>
      </c>
      <c r="N6908">
        <v>0</v>
      </c>
      <c r="O6908" t="str" cm="1">
        <f t="array" ref="O6908">_xlfn.IFS(Churn_Modelling[[#This Row],[Balance]]=0,"Tidak ada Saldo",Churn_Modelling[[#This Row],[Balance]]&lt;=5000000,"Saldo Rendah",Churn_Modelling[[#This Row],[Balance]]&lt;=10000000,"Saldo Menengah",Churn_Modelling[[#This Row],[Balance]]&lt;=15000000,"Saldo Tinggi",TRUE,"Saldo Premium")</f>
        <v>Tidak ada Saldo</v>
      </c>
      <c r="P6908" t="str" cm="1">
        <f t="array" ref="P6908">_xlfn.IFS(Churn_Modelling[[#This Row],[CreditScore]]&lt;=500,"Rendah",Churn_Modelling[[#This Row],[CreditScore]]&lt;=600,"Cukup",Churn_Modelling[[#This Row],[CreditScore]]&lt;=700,"Sedang",Churn_Modelling[[#This Row],[CreditScore]]&lt;=800,"Baik",TRUE,"Sangat Baik")</f>
        <v>Sedang</v>
      </c>
    </row>
    <row r="6909" spans="1:16" x14ac:dyDescent="0.35">
      <c r="A6909">
        <v>6908</v>
      </c>
      <c r="B6909">
        <v>15661433</v>
      </c>
      <c r="C6909" t="s">
        <v>138</v>
      </c>
      <c r="D6909">
        <v>519</v>
      </c>
      <c r="E6909" t="s">
        <v>15</v>
      </c>
      <c r="F6909" t="s">
        <v>23</v>
      </c>
      <c r="G6909">
        <v>34</v>
      </c>
      <c r="H6909">
        <v>5</v>
      </c>
      <c r="I6909" s="6">
        <v>0</v>
      </c>
      <c r="J6909">
        <v>1</v>
      </c>
      <c r="K6909">
        <v>1</v>
      </c>
      <c r="L6909">
        <v>0</v>
      </c>
      <c r="M6909">
        <v>684796</v>
      </c>
      <c r="N6909">
        <v>0</v>
      </c>
      <c r="O6909" t="str" cm="1">
        <f t="array" ref="O6909">_xlfn.IFS(Churn_Modelling[[#This Row],[Balance]]=0,"Tidak ada Saldo",Churn_Modelling[[#This Row],[Balance]]&lt;=5000000,"Saldo Rendah",Churn_Modelling[[#This Row],[Balance]]&lt;=10000000,"Saldo Menengah",Churn_Modelling[[#This Row],[Balance]]&lt;=15000000,"Saldo Tinggi",TRUE,"Saldo Premium")</f>
        <v>Tidak ada Saldo</v>
      </c>
      <c r="P6909" t="str" cm="1">
        <f t="array" ref="P6909">_xlfn.IFS(Churn_Modelling[[#This Row],[CreditScore]]&lt;=500,"Rendah",Churn_Modelling[[#This Row],[CreditScore]]&lt;=600,"Cukup",Churn_Modelling[[#This Row],[CreditScore]]&lt;=700,"Sedang",Churn_Modelling[[#This Row],[CreditScore]]&lt;=800,"Baik",TRUE,"Sangat Baik")</f>
        <v>Cukup</v>
      </c>
    </row>
    <row r="6910" spans="1:16" x14ac:dyDescent="0.35">
      <c r="A6910">
        <v>6909</v>
      </c>
      <c r="B6910">
        <v>15610653</v>
      </c>
      <c r="C6910" t="s">
        <v>1756</v>
      </c>
      <c r="D6910">
        <v>733</v>
      </c>
      <c r="E6910" t="s">
        <v>18</v>
      </c>
      <c r="F6910" t="s">
        <v>16</v>
      </c>
      <c r="G6910">
        <v>38</v>
      </c>
      <c r="H6910">
        <v>5</v>
      </c>
      <c r="I6910" s="6">
        <v>0</v>
      </c>
      <c r="J6910">
        <v>2</v>
      </c>
      <c r="K6910">
        <v>1</v>
      </c>
      <c r="L6910">
        <v>1</v>
      </c>
      <c r="M6910">
        <v>127151</v>
      </c>
      <c r="N6910">
        <v>0</v>
      </c>
      <c r="O6910" t="str" cm="1">
        <f t="array" ref="O6910">_xlfn.IFS(Churn_Modelling[[#This Row],[Balance]]=0,"Tidak ada Saldo",Churn_Modelling[[#This Row],[Balance]]&lt;=5000000,"Saldo Rendah",Churn_Modelling[[#This Row],[Balance]]&lt;=10000000,"Saldo Menengah",Churn_Modelling[[#This Row],[Balance]]&lt;=15000000,"Saldo Tinggi",TRUE,"Saldo Premium")</f>
        <v>Tidak ada Saldo</v>
      </c>
      <c r="P6910" t="str" cm="1">
        <f t="array" ref="P6910">_xlfn.IFS(Churn_Modelling[[#This Row],[CreditScore]]&lt;=500,"Rendah",Churn_Modelling[[#This Row],[CreditScore]]&lt;=600,"Cukup",Churn_Modelling[[#This Row],[CreditScore]]&lt;=700,"Sedang",Churn_Modelling[[#This Row],[CreditScore]]&lt;=800,"Baik",TRUE,"Sangat Baik")</f>
        <v>Baik</v>
      </c>
    </row>
    <row r="6911" spans="1:16" x14ac:dyDescent="0.35">
      <c r="A6911">
        <v>6910</v>
      </c>
      <c r="B6911">
        <v>15667002</v>
      </c>
      <c r="C6911" t="s">
        <v>361</v>
      </c>
      <c r="D6911">
        <v>666</v>
      </c>
      <c r="E6911" t="s">
        <v>18</v>
      </c>
      <c r="F6911" t="s">
        <v>23</v>
      </c>
      <c r="G6911">
        <v>43</v>
      </c>
      <c r="H6911">
        <v>5</v>
      </c>
      <c r="I6911" s="6">
        <v>0</v>
      </c>
      <c r="J6911">
        <v>2</v>
      </c>
      <c r="K6911">
        <v>1</v>
      </c>
      <c r="L6911">
        <v>0</v>
      </c>
      <c r="M6911">
        <v>293461</v>
      </c>
      <c r="N6911">
        <v>0</v>
      </c>
      <c r="O6911" t="str" cm="1">
        <f t="array" ref="O6911">_xlfn.IFS(Churn_Modelling[[#This Row],[Balance]]=0,"Tidak ada Saldo",Churn_Modelling[[#This Row],[Balance]]&lt;=5000000,"Saldo Rendah",Churn_Modelling[[#This Row],[Balance]]&lt;=10000000,"Saldo Menengah",Churn_Modelling[[#This Row],[Balance]]&lt;=15000000,"Saldo Tinggi",TRUE,"Saldo Premium")</f>
        <v>Tidak ada Saldo</v>
      </c>
      <c r="P6911" t="str" cm="1">
        <f t="array" ref="P6911">_xlfn.IFS(Churn_Modelling[[#This Row],[CreditScore]]&lt;=500,"Rendah",Churn_Modelling[[#This Row],[CreditScore]]&lt;=600,"Cukup",Churn_Modelling[[#This Row],[CreditScore]]&lt;=700,"Sedang",Churn_Modelling[[#This Row],[CreditScore]]&lt;=800,"Baik",TRUE,"Sangat Baik")</f>
        <v>Sedang</v>
      </c>
    </row>
    <row r="6912" spans="1:16" x14ac:dyDescent="0.35">
      <c r="A6912">
        <v>6911</v>
      </c>
      <c r="B6912">
        <v>15709199</v>
      </c>
      <c r="C6912" t="s">
        <v>2449</v>
      </c>
      <c r="D6912">
        <v>511</v>
      </c>
      <c r="E6912" t="s">
        <v>18</v>
      </c>
      <c r="F6912" t="s">
        <v>16</v>
      </c>
      <c r="G6912">
        <v>40</v>
      </c>
      <c r="H6912">
        <v>1</v>
      </c>
      <c r="I6912" s="6">
        <v>0</v>
      </c>
      <c r="J6912">
        <v>1</v>
      </c>
      <c r="K6912">
        <v>1</v>
      </c>
      <c r="L6912">
        <v>1</v>
      </c>
      <c r="M6912">
        <v>18411873</v>
      </c>
      <c r="N6912">
        <v>0</v>
      </c>
      <c r="O6912" t="str" cm="1">
        <f t="array" ref="O6912">_xlfn.IFS(Churn_Modelling[[#This Row],[Balance]]=0,"Tidak ada Saldo",Churn_Modelling[[#This Row],[Balance]]&lt;=5000000,"Saldo Rendah",Churn_Modelling[[#This Row],[Balance]]&lt;=10000000,"Saldo Menengah",Churn_Modelling[[#This Row],[Balance]]&lt;=15000000,"Saldo Tinggi",TRUE,"Saldo Premium")</f>
        <v>Tidak ada Saldo</v>
      </c>
      <c r="P6912" t="str" cm="1">
        <f t="array" ref="P6912">_xlfn.IFS(Churn_Modelling[[#This Row],[CreditScore]]&lt;=500,"Rendah",Churn_Modelling[[#This Row],[CreditScore]]&lt;=600,"Cukup",Churn_Modelling[[#This Row],[CreditScore]]&lt;=700,"Sedang",Churn_Modelling[[#This Row],[CreditScore]]&lt;=800,"Baik",TRUE,"Sangat Baik")</f>
        <v>Cukup</v>
      </c>
    </row>
    <row r="6913" spans="1:16" hidden="1" x14ac:dyDescent="0.35">
      <c r="A6913">
        <v>6912</v>
      </c>
      <c r="B6913">
        <v>15710087</v>
      </c>
      <c r="C6913" t="s">
        <v>591</v>
      </c>
      <c r="D6913">
        <v>705</v>
      </c>
      <c r="E6913" t="s">
        <v>26</v>
      </c>
      <c r="F6913" t="s">
        <v>16</v>
      </c>
      <c r="G6913">
        <v>54</v>
      </c>
      <c r="H6913">
        <v>3</v>
      </c>
      <c r="I6913" s="6">
        <v>1258893</v>
      </c>
      <c r="J6913">
        <v>3</v>
      </c>
      <c r="K6913">
        <v>1</v>
      </c>
      <c r="L6913">
        <v>0</v>
      </c>
      <c r="M6913">
        <v>960135</v>
      </c>
      <c r="N6913">
        <v>1</v>
      </c>
      <c r="O6913" t="str" cm="1">
        <f t="array" ref="O6913">_xlfn.IFS(Churn_Modelling[[#This Row],[Balance]]=0,"Tidak ada Saldo",Churn_Modelling[[#This Row],[Balance]]&lt;=5000000,"Saldo Rendah",Churn_Modelling[[#This Row],[Balance]]&lt;=10000000,"Saldo Menengah",Churn_Modelling[[#This Row],[Balance]]&lt;=15000000,"Saldo Tinggi",TRUE,"Saldo Premium")</f>
        <v>Saldo Rendah</v>
      </c>
      <c r="P6913" t="str" cm="1">
        <f t="array" ref="P6913">_xlfn.IFS(Churn_Modelling[[#This Row],[CreditScore]]&lt;=500,"Rendah",Churn_Modelling[[#This Row],[CreditScore]]&lt;=600,"Cukup",Churn_Modelling[[#This Row],[CreditScore]]&lt;=700,"Sedang",Churn_Modelling[[#This Row],[CreditScore]]&lt;=800,"Baik",TRUE,"Sangat Baik")</f>
        <v>Baik</v>
      </c>
    </row>
    <row r="6914" spans="1:16" hidden="1" x14ac:dyDescent="0.35">
      <c r="A6914">
        <v>6913</v>
      </c>
      <c r="B6914">
        <v>15679884</v>
      </c>
      <c r="C6914" t="s">
        <v>1412</v>
      </c>
      <c r="D6914">
        <v>544</v>
      </c>
      <c r="E6914" t="s">
        <v>15</v>
      </c>
      <c r="F6914" t="s">
        <v>23</v>
      </c>
      <c r="G6914">
        <v>48</v>
      </c>
      <c r="H6914">
        <v>10</v>
      </c>
      <c r="I6914" s="6">
        <v>7831463</v>
      </c>
      <c r="J6914">
        <v>3</v>
      </c>
      <c r="K6914">
        <v>1</v>
      </c>
      <c r="L6914">
        <v>1</v>
      </c>
      <c r="M6914">
        <v>10371393</v>
      </c>
      <c r="N6914">
        <v>1</v>
      </c>
      <c r="O6914" t="str" cm="1">
        <f t="array" ref="O6914">_xlfn.IFS(Churn_Modelling[[#This Row],[Balance]]=0,"Tidak ada Saldo",Churn_Modelling[[#This Row],[Balance]]&lt;=5000000,"Saldo Rendah",Churn_Modelling[[#This Row],[Balance]]&lt;=10000000,"Saldo Menengah",Churn_Modelling[[#This Row],[Balance]]&lt;=15000000,"Saldo Tinggi",TRUE,"Saldo Premium")</f>
        <v>Saldo Menengah</v>
      </c>
      <c r="P6914" t="str" cm="1">
        <f t="array" ref="P6914">_xlfn.IFS(Churn_Modelling[[#This Row],[CreditScore]]&lt;=500,"Rendah",Churn_Modelling[[#This Row],[CreditScore]]&lt;=600,"Cukup",Churn_Modelling[[#This Row],[CreditScore]]&lt;=700,"Sedang",Churn_Modelling[[#This Row],[CreditScore]]&lt;=800,"Baik",TRUE,"Sangat Baik")</f>
        <v>Cukup</v>
      </c>
    </row>
    <row r="6915" spans="1:16" hidden="1" x14ac:dyDescent="0.35">
      <c r="A6915">
        <v>6914</v>
      </c>
      <c r="B6915">
        <v>15784180</v>
      </c>
      <c r="C6915" t="s">
        <v>209</v>
      </c>
      <c r="D6915">
        <v>564</v>
      </c>
      <c r="E6915" t="s">
        <v>15</v>
      </c>
      <c r="F6915" t="s">
        <v>16</v>
      </c>
      <c r="G6915">
        <v>36</v>
      </c>
      <c r="H6915">
        <v>7</v>
      </c>
      <c r="I6915" s="6">
        <v>20632965</v>
      </c>
      <c r="J6915">
        <v>1</v>
      </c>
      <c r="K6915">
        <v>1</v>
      </c>
      <c r="L6915">
        <v>1</v>
      </c>
      <c r="M6915">
        <v>4663287</v>
      </c>
      <c r="N6915">
        <v>1</v>
      </c>
      <c r="O6915" t="str" cm="1">
        <f t="array" ref="O6915">_xlfn.IFS(Churn_Modelling[[#This Row],[Balance]]=0,"Tidak ada Saldo",Churn_Modelling[[#This Row],[Balance]]&lt;=5000000,"Saldo Rendah",Churn_Modelling[[#This Row],[Balance]]&lt;=10000000,"Saldo Menengah",Churn_Modelling[[#This Row],[Balance]]&lt;=15000000,"Saldo Tinggi",TRUE,"Saldo Premium")</f>
        <v>Saldo Premium</v>
      </c>
      <c r="P6915" t="str" cm="1">
        <f t="array" ref="P6915">_xlfn.IFS(Churn_Modelling[[#This Row],[CreditScore]]&lt;=500,"Rendah",Churn_Modelling[[#This Row],[CreditScore]]&lt;=600,"Cukup",Churn_Modelling[[#This Row],[CreditScore]]&lt;=700,"Sedang",Churn_Modelling[[#This Row],[CreditScore]]&lt;=800,"Baik",TRUE,"Sangat Baik")</f>
        <v>Cukup</v>
      </c>
    </row>
    <row r="6916" spans="1:16" x14ac:dyDescent="0.35">
      <c r="A6916">
        <v>6915</v>
      </c>
      <c r="B6916">
        <v>15808849</v>
      </c>
      <c r="C6916" t="s">
        <v>77</v>
      </c>
      <c r="D6916">
        <v>702</v>
      </c>
      <c r="E6916" t="s">
        <v>15</v>
      </c>
      <c r="F6916" t="s">
        <v>23</v>
      </c>
      <c r="G6916">
        <v>40</v>
      </c>
      <c r="H6916">
        <v>7</v>
      </c>
      <c r="I6916" s="6">
        <v>1455369</v>
      </c>
      <c r="J6916">
        <v>1</v>
      </c>
      <c r="K6916">
        <v>0</v>
      </c>
      <c r="L6916">
        <v>1</v>
      </c>
      <c r="M6916">
        <v>13533424</v>
      </c>
      <c r="N6916">
        <v>0</v>
      </c>
      <c r="O6916" t="str" cm="1">
        <f t="array" ref="O6916">_xlfn.IFS(Churn_Modelling[[#This Row],[Balance]]=0,"Tidak ada Saldo",Churn_Modelling[[#This Row],[Balance]]&lt;=5000000,"Saldo Rendah",Churn_Modelling[[#This Row],[Balance]]&lt;=10000000,"Saldo Menengah",Churn_Modelling[[#This Row],[Balance]]&lt;=15000000,"Saldo Tinggi",TRUE,"Saldo Premium")</f>
        <v>Saldo Rendah</v>
      </c>
      <c r="P6916" t="str" cm="1">
        <f t="array" ref="P6916">_xlfn.IFS(Churn_Modelling[[#This Row],[CreditScore]]&lt;=500,"Rendah",Churn_Modelling[[#This Row],[CreditScore]]&lt;=600,"Cukup",Churn_Modelling[[#This Row],[CreditScore]]&lt;=700,"Sedang",Churn_Modelling[[#This Row],[CreditScore]]&lt;=800,"Baik",TRUE,"Sangat Baik")</f>
        <v>Baik</v>
      </c>
    </row>
    <row r="6917" spans="1:16" x14ac:dyDescent="0.35">
      <c r="A6917">
        <v>6916</v>
      </c>
      <c r="B6917">
        <v>15751549</v>
      </c>
      <c r="C6917" t="s">
        <v>28</v>
      </c>
      <c r="D6917">
        <v>658</v>
      </c>
      <c r="E6917" t="s">
        <v>26</v>
      </c>
      <c r="F6917" t="s">
        <v>23</v>
      </c>
      <c r="G6917">
        <v>31</v>
      </c>
      <c r="H6917">
        <v>2</v>
      </c>
      <c r="I6917" s="6">
        <v>7708265</v>
      </c>
      <c r="J6917">
        <v>2</v>
      </c>
      <c r="K6917">
        <v>0</v>
      </c>
      <c r="L6917">
        <v>0</v>
      </c>
      <c r="M6917">
        <v>1348228</v>
      </c>
      <c r="N6917">
        <v>0</v>
      </c>
      <c r="O6917" t="str" cm="1">
        <f t="array" ref="O6917">_xlfn.IFS(Churn_Modelling[[#This Row],[Balance]]=0,"Tidak ada Saldo",Churn_Modelling[[#This Row],[Balance]]&lt;=5000000,"Saldo Rendah",Churn_Modelling[[#This Row],[Balance]]&lt;=10000000,"Saldo Menengah",Churn_Modelling[[#This Row],[Balance]]&lt;=15000000,"Saldo Tinggi",TRUE,"Saldo Premium")</f>
        <v>Saldo Menengah</v>
      </c>
      <c r="P6917" t="str" cm="1">
        <f t="array" ref="P6917">_xlfn.IFS(Churn_Modelling[[#This Row],[CreditScore]]&lt;=500,"Rendah",Churn_Modelling[[#This Row],[CreditScore]]&lt;=600,"Cukup",Churn_Modelling[[#This Row],[CreditScore]]&lt;=700,"Sedang",Churn_Modelling[[#This Row],[CreditScore]]&lt;=800,"Baik",TRUE,"Sangat Baik")</f>
        <v>Sedang</v>
      </c>
    </row>
    <row r="6918" spans="1:16" x14ac:dyDescent="0.35">
      <c r="A6918">
        <v>6917</v>
      </c>
      <c r="B6918">
        <v>15588235</v>
      </c>
      <c r="C6918" t="s">
        <v>914</v>
      </c>
      <c r="D6918">
        <v>654</v>
      </c>
      <c r="E6918" t="s">
        <v>15</v>
      </c>
      <c r="F6918" t="s">
        <v>16</v>
      </c>
      <c r="G6918">
        <v>24</v>
      </c>
      <c r="H6918">
        <v>8</v>
      </c>
      <c r="I6918" s="6">
        <v>14508173</v>
      </c>
      <c r="J6918">
        <v>1</v>
      </c>
      <c r="K6918">
        <v>1</v>
      </c>
      <c r="L6918">
        <v>1</v>
      </c>
      <c r="M6918">
        <v>13007507</v>
      </c>
      <c r="N6918">
        <v>0</v>
      </c>
      <c r="O6918" t="str" cm="1">
        <f t="array" ref="O6918">_xlfn.IFS(Churn_Modelling[[#This Row],[Balance]]=0,"Tidak ada Saldo",Churn_Modelling[[#This Row],[Balance]]&lt;=5000000,"Saldo Rendah",Churn_Modelling[[#This Row],[Balance]]&lt;=10000000,"Saldo Menengah",Churn_Modelling[[#This Row],[Balance]]&lt;=15000000,"Saldo Tinggi",TRUE,"Saldo Premium")</f>
        <v>Saldo Tinggi</v>
      </c>
      <c r="P6918" t="str" cm="1">
        <f t="array" ref="P6918">_xlfn.IFS(Churn_Modelling[[#This Row],[CreditScore]]&lt;=500,"Rendah",Churn_Modelling[[#This Row],[CreditScore]]&lt;=600,"Cukup",Churn_Modelling[[#This Row],[CreditScore]]&lt;=700,"Sedang",Churn_Modelling[[#This Row],[CreditScore]]&lt;=800,"Baik",TRUE,"Sangat Baik")</f>
        <v>Sedang</v>
      </c>
    </row>
    <row r="6919" spans="1:16" x14ac:dyDescent="0.35">
      <c r="A6919">
        <v>6918</v>
      </c>
      <c r="B6919">
        <v>15640418</v>
      </c>
      <c r="C6919" t="s">
        <v>938</v>
      </c>
      <c r="D6919">
        <v>649</v>
      </c>
      <c r="E6919" t="s">
        <v>26</v>
      </c>
      <c r="F6919" t="s">
        <v>16</v>
      </c>
      <c r="G6919">
        <v>41</v>
      </c>
      <c r="H6919">
        <v>4</v>
      </c>
      <c r="I6919" s="6">
        <v>11589773</v>
      </c>
      <c r="J6919">
        <v>1</v>
      </c>
      <c r="K6919">
        <v>1</v>
      </c>
      <c r="L6919">
        <v>0</v>
      </c>
      <c r="M6919">
        <v>14354448</v>
      </c>
      <c r="N6919">
        <v>0</v>
      </c>
      <c r="O6919" t="str" cm="1">
        <f t="array" ref="O6919">_xlfn.IFS(Churn_Modelling[[#This Row],[Balance]]=0,"Tidak ada Saldo",Churn_Modelling[[#This Row],[Balance]]&lt;=5000000,"Saldo Rendah",Churn_Modelling[[#This Row],[Balance]]&lt;=10000000,"Saldo Menengah",Churn_Modelling[[#This Row],[Balance]]&lt;=15000000,"Saldo Tinggi",TRUE,"Saldo Premium")</f>
        <v>Saldo Tinggi</v>
      </c>
      <c r="P6919" t="str" cm="1">
        <f t="array" ref="P6919">_xlfn.IFS(Churn_Modelling[[#This Row],[CreditScore]]&lt;=500,"Rendah",Churn_Modelling[[#This Row],[CreditScore]]&lt;=600,"Cukup",Churn_Modelling[[#This Row],[CreditScore]]&lt;=700,"Sedang",Churn_Modelling[[#This Row],[CreditScore]]&lt;=800,"Baik",TRUE,"Sangat Baik")</f>
        <v>Sedang</v>
      </c>
    </row>
    <row r="6920" spans="1:16" x14ac:dyDescent="0.35">
      <c r="A6920">
        <v>6919</v>
      </c>
      <c r="B6920">
        <v>15721116</v>
      </c>
      <c r="C6920" t="s">
        <v>577</v>
      </c>
      <c r="D6920">
        <v>597</v>
      </c>
      <c r="E6920" t="s">
        <v>18</v>
      </c>
      <c r="F6920" t="s">
        <v>23</v>
      </c>
      <c r="G6920">
        <v>24</v>
      </c>
      <c r="H6920">
        <v>0</v>
      </c>
      <c r="I6920" s="6">
        <v>10805807</v>
      </c>
      <c r="J6920">
        <v>2</v>
      </c>
      <c r="K6920">
        <v>1</v>
      </c>
      <c r="L6920">
        <v>1</v>
      </c>
      <c r="M6920">
        <v>18782611</v>
      </c>
      <c r="N6920">
        <v>0</v>
      </c>
      <c r="O6920" t="str" cm="1">
        <f t="array" ref="O6920">_xlfn.IFS(Churn_Modelling[[#This Row],[Balance]]=0,"Tidak ada Saldo",Churn_Modelling[[#This Row],[Balance]]&lt;=5000000,"Saldo Rendah",Churn_Modelling[[#This Row],[Balance]]&lt;=10000000,"Saldo Menengah",Churn_Modelling[[#This Row],[Balance]]&lt;=15000000,"Saldo Tinggi",TRUE,"Saldo Premium")</f>
        <v>Saldo Tinggi</v>
      </c>
      <c r="P6920" t="str" cm="1">
        <f t="array" ref="P6920">_xlfn.IFS(Churn_Modelling[[#This Row],[CreditScore]]&lt;=500,"Rendah",Churn_Modelling[[#This Row],[CreditScore]]&lt;=600,"Cukup",Churn_Modelling[[#This Row],[CreditScore]]&lt;=700,"Sedang",Churn_Modelling[[#This Row],[CreditScore]]&lt;=800,"Baik",TRUE,"Sangat Baik")</f>
        <v>Cukup</v>
      </c>
    </row>
    <row r="6921" spans="1:16" x14ac:dyDescent="0.35">
      <c r="A6921">
        <v>6920</v>
      </c>
      <c r="B6921">
        <v>15599084</v>
      </c>
      <c r="C6921" t="s">
        <v>2450</v>
      </c>
      <c r="D6921">
        <v>782</v>
      </c>
      <c r="E6921" t="s">
        <v>15</v>
      </c>
      <c r="F6921" t="s">
        <v>23</v>
      </c>
      <c r="G6921">
        <v>33</v>
      </c>
      <c r="H6921">
        <v>7</v>
      </c>
      <c r="I6921" s="6">
        <v>19152309</v>
      </c>
      <c r="J6921">
        <v>1</v>
      </c>
      <c r="K6921">
        <v>1</v>
      </c>
      <c r="L6921">
        <v>1</v>
      </c>
      <c r="M6921">
        <v>16705875</v>
      </c>
      <c r="N6921">
        <v>0</v>
      </c>
      <c r="O6921" t="str" cm="1">
        <f t="array" ref="O6921">_xlfn.IFS(Churn_Modelling[[#This Row],[Balance]]=0,"Tidak ada Saldo",Churn_Modelling[[#This Row],[Balance]]&lt;=5000000,"Saldo Rendah",Churn_Modelling[[#This Row],[Balance]]&lt;=10000000,"Saldo Menengah",Churn_Modelling[[#This Row],[Balance]]&lt;=15000000,"Saldo Tinggi",TRUE,"Saldo Premium")</f>
        <v>Saldo Premium</v>
      </c>
      <c r="P6921" t="str" cm="1">
        <f t="array" ref="P6921">_xlfn.IFS(Churn_Modelling[[#This Row],[CreditScore]]&lt;=500,"Rendah",Churn_Modelling[[#This Row],[CreditScore]]&lt;=600,"Cukup",Churn_Modelling[[#This Row],[CreditScore]]&lt;=700,"Sedang",Churn_Modelling[[#This Row],[CreditScore]]&lt;=800,"Baik",TRUE,"Sangat Baik")</f>
        <v>Baik</v>
      </c>
    </row>
    <row r="6922" spans="1:16" x14ac:dyDescent="0.35">
      <c r="A6922">
        <v>6921</v>
      </c>
      <c r="B6922">
        <v>15773394</v>
      </c>
      <c r="C6922" t="s">
        <v>635</v>
      </c>
      <c r="D6922">
        <v>644</v>
      </c>
      <c r="E6922" t="s">
        <v>15</v>
      </c>
      <c r="F6922" t="s">
        <v>23</v>
      </c>
      <c r="G6922">
        <v>38</v>
      </c>
      <c r="H6922">
        <v>3</v>
      </c>
      <c r="I6922" s="6">
        <v>0</v>
      </c>
      <c r="J6922">
        <v>2</v>
      </c>
      <c r="K6922">
        <v>1</v>
      </c>
      <c r="L6922">
        <v>1</v>
      </c>
      <c r="M6922">
        <v>7992841</v>
      </c>
      <c r="N6922">
        <v>0</v>
      </c>
      <c r="O6922" t="str" cm="1">
        <f t="array" ref="O6922">_xlfn.IFS(Churn_Modelling[[#This Row],[Balance]]=0,"Tidak ada Saldo",Churn_Modelling[[#This Row],[Balance]]&lt;=5000000,"Saldo Rendah",Churn_Modelling[[#This Row],[Balance]]&lt;=10000000,"Saldo Menengah",Churn_Modelling[[#This Row],[Balance]]&lt;=15000000,"Saldo Tinggi",TRUE,"Saldo Premium")</f>
        <v>Tidak ada Saldo</v>
      </c>
      <c r="P6922" t="str" cm="1">
        <f t="array" ref="P6922">_xlfn.IFS(Churn_Modelling[[#This Row],[CreditScore]]&lt;=500,"Rendah",Churn_Modelling[[#This Row],[CreditScore]]&lt;=600,"Cukup",Churn_Modelling[[#This Row],[CreditScore]]&lt;=700,"Sedang",Churn_Modelling[[#This Row],[CreditScore]]&lt;=800,"Baik",TRUE,"Sangat Baik")</f>
        <v>Sedang</v>
      </c>
    </row>
    <row r="6923" spans="1:16" x14ac:dyDescent="0.35">
      <c r="A6923">
        <v>6922</v>
      </c>
      <c r="B6923">
        <v>15625713</v>
      </c>
      <c r="C6923" t="s">
        <v>2451</v>
      </c>
      <c r="D6923">
        <v>679</v>
      </c>
      <c r="E6923" t="s">
        <v>18</v>
      </c>
      <c r="F6923" t="s">
        <v>16</v>
      </c>
      <c r="G6923">
        <v>39</v>
      </c>
      <c r="H6923">
        <v>7</v>
      </c>
      <c r="I6923" s="6">
        <v>911879</v>
      </c>
      <c r="J6923">
        <v>1</v>
      </c>
      <c r="K6923">
        <v>0</v>
      </c>
      <c r="L6923">
        <v>1</v>
      </c>
      <c r="M6923">
        <v>607536</v>
      </c>
      <c r="N6923">
        <v>0</v>
      </c>
      <c r="O6923" t="str" cm="1">
        <f t="array" ref="O6923">_xlfn.IFS(Churn_Modelling[[#This Row],[Balance]]=0,"Tidak ada Saldo",Churn_Modelling[[#This Row],[Balance]]&lt;=5000000,"Saldo Rendah",Churn_Modelling[[#This Row],[Balance]]&lt;=10000000,"Saldo Menengah",Churn_Modelling[[#This Row],[Balance]]&lt;=15000000,"Saldo Tinggi",TRUE,"Saldo Premium")</f>
        <v>Saldo Rendah</v>
      </c>
      <c r="P6923" t="str" cm="1">
        <f t="array" ref="P6923">_xlfn.IFS(Churn_Modelling[[#This Row],[CreditScore]]&lt;=500,"Rendah",Churn_Modelling[[#This Row],[CreditScore]]&lt;=600,"Cukup",Churn_Modelling[[#This Row],[CreditScore]]&lt;=700,"Sedang",Churn_Modelling[[#This Row],[CreditScore]]&lt;=800,"Baik",TRUE,"Sangat Baik")</f>
        <v>Sedang</v>
      </c>
    </row>
    <row r="6924" spans="1:16" x14ac:dyDescent="0.35">
      <c r="A6924">
        <v>6923</v>
      </c>
      <c r="B6924">
        <v>15766417</v>
      </c>
      <c r="C6924" t="s">
        <v>2452</v>
      </c>
      <c r="D6924">
        <v>678</v>
      </c>
      <c r="E6924" t="s">
        <v>15</v>
      </c>
      <c r="F6924" t="s">
        <v>16</v>
      </c>
      <c r="G6924">
        <v>60</v>
      </c>
      <c r="H6924">
        <v>2</v>
      </c>
      <c r="I6924" s="6">
        <v>0</v>
      </c>
      <c r="J6924">
        <v>2</v>
      </c>
      <c r="K6924">
        <v>1</v>
      </c>
      <c r="L6924">
        <v>1</v>
      </c>
      <c r="M6924">
        <v>4382156</v>
      </c>
      <c r="N6924">
        <v>0</v>
      </c>
      <c r="O6924" t="str" cm="1">
        <f t="array" ref="O6924">_xlfn.IFS(Churn_Modelling[[#This Row],[Balance]]=0,"Tidak ada Saldo",Churn_Modelling[[#This Row],[Balance]]&lt;=5000000,"Saldo Rendah",Churn_Modelling[[#This Row],[Balance]]&lt;=10000000,"Saldo Menengah",Churn_Modelling[[#This Row],[Balance]]&lt;=15000000,"Saldo Tinggi",TRUE,"Saldo Premium")</f>
        <v>Tidak ada Saldo</v>
      </c>
      <c r="P6924" t="str" cm="1">
        <f t="array" ref="P6924">_xlfn.IFS(Churn_Modelling[[#This Row],[CreditScore]]&lt;=500,"Rendah",Churn_Modelling[[#This Row],[CreditScore]]&lt;=600,"Cukup",Churn_Modelling[[#This Row],[CreditScore]]&lt;=700,"Sedang",Churn_Modelling[[#This Row],[CreditScore]]&lt;=800,"Baik",TRUE,"Sangat Baik")</f>
        <v>Sedang</v>
      </c>
    </row>
    <row r="6925" spans="1:16" x14ac:dyDescent="0.35">
      <c r="A6925">
        <v>6924</v>
      </c>
      <c r="B6925">
        <v>15622578</v>
      </c>
      <c r="C6925" t="s">
        <v>233</v>
      </c>
      <c r="D6925">
        <v>806</v>
      </c>
      <c r="E6925" t="s">
        <v>15</v>
      </c>
      <c r="F6925" t="s">
        <v>23</v>
      </c>
      <c r="G6925">
        <v>34</v>
      </c>
      <c r="H6925">
        <v>5</v>
      </c>
      <c r="I6925" s="6">
        <v>11395855</v>
      </c>
      <c r="J6925">
        <v>1</v>
      </c>
      <c r="K6925">
        <v>0</v>
      </c>
      <c r="L6925">
        <v>1</v>
      </c>
      <c r="M6925">
        <v>3212598</v>
      </c>
      <c r="N6925">
        <v>0</v>
      </c>
      <c r="O6925" t="str" cm="1">
        <f t="array" ref="O6925">_xlfn.IFS(Churn_Modelling[[#This Row],[Balance]]=0,"Tidak ada Saldo",Churn_Modelling[[#This Row],[Balance]]&lt;=5000000,"Saldo Rendah",Churn_Modelling[[#This Row],[Balance]]&lt;=10000000,"Saldo Menengah",Churn_Modelling[[#This Row],[Balance]]&lt;=15000000,"Saldo Tinggi",TRUE,"Saldo Premium")</f>
        <v>Saldo Tinggi</v>
      </c>
      <c r="P6925" t="str" cm="1">
        <f t="array" ref="P6925">_xlfn.IFS(Churn_Modelling[[#This Row],[CreditScore]]&lt;=500,"Rendah",Churn_Modelling[[#This Row],[CreditScore]]&lt;=600,"Cukup",Churn_Modelling[[#This Row],[CreditScore]]&lt;=700,"Sedang",Churn_Modelling[[#This Row],[CreditScore]]&lt;=800,"Baik",TRUE,"Sangat Baik")</f>
        <v>Sangat Baik</v>
      </c>
    </row>
    <row r="6926" spans="1:16" x14ac:dyDescent="0.35">
      <c r="A6926">
        <v>6925</v>
      </c>
      <c r="B6926">
        <v>15799924</v>
      </c>
      <c r="C6926" t="s">
        <v>2453</v>
      </c>
      <c r="D6926">
        <v>668</v>
      </c>
      <c r="E6926" t="s">
        <v>18</v>
      </c>
      <c r="F6926" t="s">
        <v>23</v>
      </c>
      <c r="G6926">
        <v>43</v>
      </c>
      <c r="H6926">
        <v>1</v>
      </c>
      <c r="I6926" s="6">
        <v>14716725</v>
      </c>
      <c r="J6926">
        <v>1</v>
      </c>
      <c r="K6926">
        <v>0</v>
      </c>
      <c r="L6926">
        <v>0</v>
      </c>
      <c r="M6926">
        <v>14167973</v>
      </c>
      <c r="N6926">
        <v>0</v>
      </c>
      <c r="O6926" t="str" cm="1">
        <f t="array" ref="O6926">_xlfn.IFS(Churn_Modelling[[#This Row],[Balance]]=0,"Tidak ada Saldo",Churn_Modelling[[#This Row],[Balance]]&lt;=5000000,"Saldo Rendah",Churn_Modelling[[#This Row],[Balance]]&lt;=10000000,"Saldo Menengah",Churn_Modelling[[#This Row],[Balance]]&lt;=15000000,"Saldo Tinggi",TRUE,"Saldo Premium")</f>
        <v>Saldo Tinggi</v>
      </c>
      <c r="P6926" t="str" cm="1">
        <f t="array" ref="P6926">_xlfn.IFS(Churn_Modelling[[#This Row],[CreditScore]]&lt;=500,"Rendah",Churn_Modelling[[#This Row],[CreditScore]]&lt;=600,"Cukup",Churn_Modelling[[#This Row],[CreditScore]]&lt;=700,"Sedang",Churn_Modelling[[#This Row],[CreditScore]]&lt;=800,"Baik",TRUE,"Sangat Baik")</f>
        <v>Sedang</v>
      </c>
    </row>
    <row r="6927" spans="1:16" x14ac:dyDescent="0.35">
      <c r="A6927">
        <v>6926</v>
      </c>
      <c r="B6927">
        <v>15618363</v>
      </c>
      <c r="C6927" t="s">
        <v>2454</v>
      </c>
      <c r="D6927">
        <v>659</v>
      </c>
      <c r="E6927" t="s">
        <v>26</v>
      </c>
      <c r="F6927" t="s">
        <v>23</v>
      </c>
      <c r="G6927">
        <v>29</v>
      </c>
      <c r="H6927">
        <v>9</v>
      </c>
      <c r="I6927" s="6">
        <v>8291648</v>
      </c>
      <c r="J6927">
        <v>1</v>
      </c>
      <c r="K6927">
        <v>1</v>
      </c>
      <c r="L6927">
        <v>1</v>
      </c>
      <c r="M6927">
        <v>8413348</v>
      </c>
      <c r="N6927">
        <v>0</v>
      </c>
      <c r="O6927" t="str" cm="1">
        <f t="array" ref="O6927">_xlfn.IFS(Churn_Modelling[[#This Row],[Balance]]=0,"Tidak ada Saldo",Churn_Modelling[[#This Row],[Balance]]&lt;=5000000,"Saldo Rendah",Churn_Modelling[[#This Row],[Balance]]&lt;=10000000,"Saldo Menengah",Churn_Modelling[[#This Row],[Balance]]&lt;=15000000,"Saldo Tinggi",TRUE,"Saldo Premium")</f>
        <v>Saldo Menengah</v>
      </c>
      <c r="P6927" t="str" cm="1">
        <f t="array" ref="P6927">_xlfn.IFS(Churn_Modelling[[#This Row],[CreditScore]]&lt;=500,"Rendah",Churn_Modelling[[#This Row],[CreditScore]]&lt;=600,"Cukup",Churn_Modelling[[#This Row],[CreditScore]]&lt;=700,"Sedang",Churn_Modelling[[#This Row],[CreditScore]]&lt;=800,"Baik",TRUE,"Sangat Baik")</f>
        <v>Sedang</v>
      </c>
    </row>
    <row r="6928" spans="1:16" x14ac:dyDescent="0.35">
      <c r="A6928">
        <v>6927</v>
      </c>
      <c r="B6928">
        <v>15637138</v>
      </c>
      <c r="C6928" t="s">
        <v>854</v>
      </c>
      <c r="D6928">
        <v>660</v>
      </c>
      <c r="E6928" t="s">
        <v>15</v>
      </c>
      <c r="F6928" t="s">
        <v>23</v>
      </c>
      <c r="G6928">
        <v>34</v>
      </c>
      <c r="H6928">
        <v>1</v>
      </c>
      <c r="I6928" s="6">
        <v>0</v>
      </c>
      <c r="J6928">
        <v>2</v>
      </c>
      <c r="K6928">
        <v>1</v>
      </c>
      <c r="L6928">
        <v>0</v>
      </c>
      <c r="M6928">
        <v>969258</v>
      </c>
      <c r="N6928">
        <v>0</v>
      </c>
      <c r="O6928" t="str" cm="1">
        <f t="array" ref="O6928">_xlfn.IFS(Churn_Modelling[[#This Row],[Balance]]=0,"Tidak ada Saldo",Churn_Modelling[[#This Row],[Balance]]&lt;=5000000,"Saldo Rendah",Churn_Modelling[[#This Row],[Balance]]&lt;=10000000,"Saldo Menengah",Churn_Modelling[[#This Row],[Balance]]&lt;=15000000,"Saldo Tinggi",TRUE,"Saldo Premium")</f>
        <v>Tidak ada Saldo</v>
      </c>
      <c r="P6928" t="str" cm="1">
        <f t="array" ref="P6928">_xlfn.IFS(Churn_Modelling[[#This Row],[CreditScore]]&lt;=500,"Rendah",Churn_Modelling[[#This Row],[CreditScore]]&lt;=600,"Cukup",Churn_Modelling[[#This Row],[CreditScore]]&lt;=700,"Sedang",Churn_Modelling[[#This Row],[CreditScore]]&lt;=800,"Baik",TRUE,"Sangat Baik")</f>
        <v>Sedang</v>
      </c>
    </row>
    <row r="6929" spans="1:16" x14ac:dyDescent="0.35">
      <c r="A6929">
        <v>6928</v>
      </c>
      <c r="B6929">
        <v>15781665</v>
      </c>
      <c r="C6929" t="s">
        <v>2288</v>
      </c>
      <c r="D6929">
        <v>601</v>
      </c>
      <c r="E6929" t="s">
        <v>15</v>
      </c>
      <c r="F6929" t="s">
        <v>16</v>
      </c>
      <c r="G6929">
        <v>37</v>
      </c>
      <c r="H6929">
        <v>5</v>
      </c>
      <c r="I6929" s="6">
        <v>0</v>
      </c>
      <c r="J6929">
        <v>1</v>
      </c>
      <c r="K6929">
        <v>0</v>
      </c>
      <c r="L6929">
        <v>0</v>
      </c>
      <c r="M6929">
        <v>207086</v>
      </c>
      <c r="N6929">
        <v>0</v>
      </c>
      <c r="O6929" t="str" cm="1">
        <f t="array" ref="O6929">_xlfn.IFS(Churn_Modelling[[#This Row],[Balance]]=0,"Tidak ada Saldo",Churn_Modelling[[#This Row],[Balance]]&lt;=5000000,"Saldo Rendah",Churn_Modelling[[#This Row],[Balance]]&lt;=10000000,"Saldo Menengah",Churn_Modelling[[#This Row],[Balance]]&lt;=15000000,"Saldo Tinggi",TRUE,"Saldo Premium")</f>
        <v>Tidak ada Saldo</v>
      </c>
      <c r="P6929" t="str" cm="1">
        <f t="array" ref="P6929">_xlfn.IFS(Churn_Modelling[[#This Row],[CreditScore]]&lt;=500,"Rendah",Churn_Modelling[[#This Row],[CreditScore]]&lt;=600,"Cukup",Churn_Modelling[[#This Row],[CreditScore]]&lt;=700,"Sedang",Churn_Modelling[[#This Row],[CreditScore]]&lt;=800,"Baik",TRUE,"Sangat Baik")</f>
        <v>Sedang</v>
      </c>
    </row>
    <row r="6930" spans="1:16" hidden="1" x14ac:dyDescent="0.35">
      <c r="A6930">
        <v>6929</v>
      </c>
      <c r="B6930">
        <v>15804853</v>
      </c>
      <c r="C6930" t="s">
        <v>2455</v>
      </c>
      <c r="D6930">
        <v>781</v>
      </c>
      <c r="E6930" t="s">
        <v>15</v>
      </c>
      <c r="F6930" t="s">
        <v>16</v>
      </c>
      <c r="G6930">
        <v>48</v>
      </c>
      <c r="H6930">
        <v>0</v>
      </c>
      <c r="I6930" s="6">
        <v>5709896</v>
      </c>
      <c r="J6930">
        <v>1</v>
      </c>
      <c r="K6930">
        <v>1</v>
      </c>
      <c r="L6930">
        <v>0</v>
      </c>
      <c r="M6930">
        <v>8564406</v>
      </c>
      <c r="N6930">
        <v>1</v>
      </c>
      <c r="O6930" t="str" cm="1">
        <f t="array" ref="O6930">_xlfn.IFS(Churn_Modelling[[#This Row],[Balance]]=0,"Tidak ada Saldo",Churn_Modelling[[#This Row],[Balance]]&lt;=5000000,"Saldo Rendah",Churn_Modelling[[#This Row],[Balance]]&lt;=10000000,"Saldo Menengah",Churn_Modelling[[#This Row],[Balance]]&lt;=15000000,"Saldo Tinggi",TRUE,"Saldo Premium")</f>
        <v>Saldo Menengah</v>
      </c>
      <c r="P6930" t="str" cm="1">
        <f t="array" ref="P6930">_xlfn.IFS(Churn_Modelling[[#This Row],[CreditScore]]&lt;=500,"Rendah",Churn_Modelling[[#This Row],[CreditScore]]&lt;=600,"Cukup",Churn_Modelling[[#This Row],[CreditScore]]&lt;=700,"Sedang",Churn_Modelling[[#This Row],[CreditScore]]&lt;=800,"Baik",TRUE,"Sangat Baik")</f>
        <v>Baik</v>
      </c>
    </row>
    <row r="6931" spans="1:16" hidden="1" x14ac:dyDescent="0.35">
      <c r="A6931">
        <v>6930</v>
      </c>
      <c r="B6931">
        <v>15651627</v>
      </c>
      <c r="C6931" t="s">
        <v>322</v>
      </c>
      <c r="D6931">
        <v>628</v>
      </c>
      <c r="E6931" t="s">
        <v>26</v>
      </c>
      <c r="F6931" t="s">
        <v>23</v>
      </c>
      <c r="G6931">
        <v>39</v>
      </c>
      <c r="H6931">
        <v>1</v>
      </c>
      <c r="I6931" s="6">
        <v>11534119</v>
      </c>
      <c r="J6931">
        <v>1</v>
      </c>
      <c r="K6931">
        <v>1</v>
      </c>
      <c r="L6931">
        <v>1</v>
      </c>
      <c r="M6931">
        <v>1076743</v>
      </c>
      <c r="N6931">
        <v>1</v>
      </c>
      <c r="O6931" t="str" cm="1">
        <f t="array" ref="O6931">_xlfn.IFS(Churn_Modelling[[#This Row],[Balance]]=0,"Tidak ada Saldo",Churn_Modelling[[#This Row],[Balance]]&lt;=5000000,"Saldo Rendah",Churn_Modelling[[#This Row],[Balance]]&lt;=10000000,"Saldo Menengah",Churn_Modelling[[#This Row],[Balance]]&lt;=15000000,"Saldo Tinggi",TRUE,"Saldo Premium")</f>
        <v>Saldo Tinggi</v>
      </c>
      <c r="P6931" t="str" cm="1">
        <f t="array" ref="P6931">_xlfn.IFS(Churn_Modelling[[#This Row],[CreditScore]]&lt;=500,"Rendah",Churn_Modelling[[#This Row],[CreditScore]]&lt;=600,"Cukup",Churn_Modelling[[#This Row],[CreditScore]]&lt;=700,"Sedang",Churn_Modelling[[#This Row],[CreditScore]]&lt;=800,"Baik",TRUE,"Sangat Baik")</f>
        <v>Sedang</v>
      </c>
    </row>
    <row r="6932" spans="1:16" x14ac:dyDescent="0.35">
      <c r="A6932">
        <v>6931</v>
      </c>
      <c r="B6932">
        <v>15680685</v>
      </c>
      <c r="C6932" t="s">
        <v>1139</v>
      </c>
      <c r="D6932">
        <v>751</v>
      </c>
      <c r="E6932" t="s">
        <v>15</v>
      </c>
      <c r="F6932" t="s">
        <v>23</v>
      </c>
      <c r="G6932">
        <v>30</v>
      </c>
      <c r="H6932">
        <v>3</v>
      </c>
      <c r="I6932" s="6">
        <v>1652572</v>
      </c>
      <c r="J6932">
        <v>1</v>
      </c>
      <c r="K6932">
        <v>0</v>
      </c>
      <c r="L6932">
        <v>0</v>
      </c>
      <c r="M6932">
        <v>13482205</v>
      </c>
      <c r="N6932">
        <v>0</v>
      </c>
      <c r="O6932" t="str" cm="1">
        <f t="array" ref="O6932">_xlfn.IFS(Churn_Modelling[[#This Row],[Balance]]=0,"Tidak ada Saldo",Churn_Modelling[[#This Row],[Balance]]&lt;=5000000,"Saldo Rendah",Churn_Modelling[[#This Row],[Balance]]&lt;=10000000,"Saldo Menengah",Churn_Modelling[[#This Row],[Balance]]&lt;=15000000,"Saldo Tinggi",TRUE,"Saldo Premium")</f>
        <v>Saldo Rendah</v>
      </c>
      <c r="P6932" t="str" cm="1">
        <f t="array" ref="P6932">_xlfn.IFS(Churn_Modelling[[#This Row],[CreditScore]]&lt;=500,"Rendah",Churn_Modelling[[#This Row],[CreditScore]]&lt;=600,"Cukup",Churn_Modelling[[#This Row],[CreditScore]]&lt;=700,"Sedang",Churn_Modelling[[#This Row],[CreditScore]]&lt;=800,"Baik",TRUE,"Sangat Baik")</f>
        <v>Baik</v>
      </c>
    </row>
    <row r="6933" spans="1:16" x14ac:dyDescent="0.35">
      <c r="A6933">
        <v>6932</v>
      </c>
      <c r="B6933">
        <v>15808930</v>
      </c>
      <c r="C6933" t="s">
        <v>461</v>
      </c>
      <c r="D6933">
        <v>531</v>
      </c>
      <c r="E6933" t="s">
        <v>15</v>
      </c>
      <c r="F6933" t="s">
        <v>16</v>
      </c>
      <c r="G6933">
        <v>37</v>
      </c>
      <c r="H6933">
        <v>1</v>
      </c>
      <c r="I6933" s="6">
        <v>0</v>
      </c>
      <c r="J6933">
        <v>1</v>
      </c>
      <c r="K6933">
        <v>1</v>
      </c>
      <c r="L6933">
        <v>0</v>
      </c>
      <c r="M6933">
        <v>460697</v>
      </c>
      <c r="N6933">
        <v>0</v>
      </c>
      <c r="O6933" t="str" cm="1">
        <f t="array" ref="O6933">_xlfn.IFS(Churn_Modelling[[#This Row],[Balance]]=0,"Tidak ada Saldo",Churn_Modelling[[#This Row],[Balance]]&lt;=5000000,"Saldo Rendah",Churn_Modelling[[#This Row],[Balance]]&lt;=10000000,"Saldo Menengah",Churn_Modelling[[#This Row],[Balance]]&lt;=15000000,"Saldo Tinggi",TRUE,"Saldo Premium")</f>
        <v>Tidak ada Saldo</v>
      </c>
      <c r="P6933" t="str" cm="1">
        <f t="array" ref="P6933">_xlfn.IFS(Churn_Modelling[[#This Row],[CreditScore]]&lt;=500,"Rendah",Churn_Modelling[[#This Row],[CreditScore]]&lt;=600,"Cukup",Churn_Modelling[[#This Row],[CreditScore]]&lt;=700,"Sedang",Churn_Modelling[[#This Row],[CreditScore]]&lt;=800,"Baik",TRUE,"Sangat Baik")</f>
        <v>Cukup</v>
      </c>
    </row>
    <row r="6934" spans="1:16" x14ac:dyDescent="0.35">
      <c r="A6934">
        <v>6933</v>
      </c>
      <c r="B6934">
        <v>15570970</v>
      </c>
      <c r="C6934" t="s">
        <v>469</v>
      </c>
      <c r="D6934">
        <v>647</v>
      </c>
      <c r="E6934" t="s">
        <v>15</v>
      </c>
      <c r="F6934" t="s">
        <v>16</v>
      </c>
      <c r="G6934">
        <v>42</v>
      </c>
      <c r="H6934">
        <v>9</v>
      </c>
      <c r="I6934" s="6">
        <v>0</v>
      </c>
      <c r="J6934">
        <v>2</v>
      </c>
      <c r="K6934">
        <v>1</v>
      </c>
      <c r="L6934">
        <v>1</v>
      </c>
      <c r="M6934">
        <v>5136282</v>
      </c>
      <c r="N6934">
        <v>0</v>
      </c>
      <c r="O6934" t="str" cm="1">
        <f t="array" ref="O6934">_xlfn.IFS(Churn_Modelling[[#This Row],[Balance]]=0,"Tidak ada Saldo",Churn_Modelling[[#This Row],[Balance]]&lt;=5000000,"Saldo Rendah",Churn_Modelling[[#This Row],[Balance]]&lt;=10000000,"Saldo Menengah",Churn_Modelling[[#This Row],[Balance]]&lt;=15000000,"Saldo Tinggi",TRUE,"Saldo Premium")</f>
        <v>Tidak ada Saldo</v>
      </c>
      <c r="P6934" t="str" cm="1">
        <f t="array" ref="P6934">_xlfn.IFS(Churn_Modelling[[#This Row],[CreditScore]]&lt;=500,"Rendah",Churn_Modelling[[#This Row],[CreditScore]]&lt;=600,"Cukup",Churn_Modelling[[#This Row],[CreditScore]]&lt;=700,"Sedang",Churn_Modelling[[#This Row],[CreditScore]]&lt;=800,"Baik",TRUE,"Sangat Baik")</f>
        <v>Sedang</v>
      </c>
    </row>
    <row r="6935" spans="1:16" x14ac:dyDescent="0.35">
      <c r="A6935">
        <v>6934</v>
      </c>
      <c r="B6935">
        <v>15679961</v>
      </c>
      <c r="C6935" t="s">
        <v>280</v>
      </c>
      <c r="D6935">
        <v>708</v>
      </c>
      <c r="E6935" t="s">
        <v>18</v>
      </c>
      <c r="F6935" t="s">
        <v>23</v>
      </c>
      <c r="G6935">
        <v>46</v>
      </c>
      <c r="H6935">
        <v>7</v>
      </c>
      <c r="I6935" s="6">
        <v>6879972</v>
      </c>
      <c r="J6935">
        <v>1</v>
      </c>
      <c r="K6935">
        <v>1</v>
      </c>
      <c r="L6935">
        <v>1</v>
      </c>
      <c r="M6935">
        <v>3970414</v>
      </c>
      <c r="N6935">
        <v>0</v>
      </c>
      <c r="O6935" t="str" cm="1">
        <f t="array" ref="O6935">_xlfn.IFS(Churn_Modelling[[#This Row],[Balance]]=0,"Tidak ada Saldo",Churn_Modelling[[#This Row],[Balance]]&lt;=5000000,"Saldo Rendah",Churn_Modelling[[#This Row],[Balance]]&lt;=10000000,"Saldo Menengah",Churn_Modelling[[#This Row],[Balance]]&lt;=15000000,"Saldo Tinggi",TRUE,"Saldo Premium")</f>
        <v>Saldo Menengah</v>
      </c>
      <c r="P6935" t="str" cm="1">
        <f t="array" ref="P6935">_xlfn.IFS(Churn_Modelling[[#This Row],[CreditScore]]&lt;=500,"Rendah",Churn_Modelling[[#This Row],[CreditScore]]&lt;=600,"Cukup",Churn_Modelling[[#This Row],[CreditScore]]&lt;=700,"Sedang",Churn_Modelling[[#This Row],[CreditScore]]&lt;=800,"Baik",TRUE,"Sangat Baik")</f>
        <v>Baik</v>
      </c>
    </row>
    <row r="6936" spans="1:16" x14ac:dyDescent="0.35">
      <c r="A6936">
        <v>6935</v>
      </c>
      <c r="B6936">
        <v>15705458</v>
      </c>
      <c r="C6936" t="s">
        <v>869</v>
      </c>
      <c r="D6936">
        <v>550</v>
      </c>
      <c r="E6936" t="s">
        <v>18</v>
      </c>
      <c r="F6936" t="s">
        <v>23</v>
      </c>
      <c r="G6936">
        <v>39</v>
      </c>
      <c r="H6936">
        <v>2</v>
      </c>
      <c r="I6936" s="6">
        <v>11612019</v>
      </c>
      <c r="J6936">
        <v>2</v>
      </c>
      <c r="K6936">
        <v>1</v>
      </c>
      <c r="L6936">
        <v>1</v>
      </c>
      <c r="M6936">
        <v>19563813</v>
      </c>
      <c r="N6936">
        <v>0</v>
      </c>
      <c r="O6936" t="str" cm="1">
        <f t="array" ref="O6936">_xlfn.IFS(Churn_Modelling[[#This Row],[Balance]]=0,"Tidak ada Saldo",Churn_Modelling[[#This Row],[Balance]]&lt;=5000000,"Saldo Rendah",Churn_Modelling[[#This Row],[Balance]]&lt;=10000000,"Saldo Menengah",Churn_Modelling[[#This Row],[Balance]]&lt;=15000000,"Saldo Tinggi",TRUE,"Saldo Premium")</f>
        <v>Saldo Tinggi</v>
      </c>
      <c r="P6936" t="str" cm="1">
        <f t="array" ref="P6936">_xlfn.IFS(Churn_Modelling[[#This Row],[CreditScore]]&lt;=500,"Rendah",Churn_Modelling[[#This Row],[CreditScore]]&lt;=600,"Cukup",Churn_Modelling[[#This Row],[CreditScore]]&lt;=700,"Sedang",Churn_Modelling[[#This Row],[CreditScore]]&lt;=800,"Baik",TRUE,"Sangat Baik")</f>
        <v>Cukup</v>
      </c>
    </row>
    <row r="6937" spans="1:16" x14ac:dyDescent="0.35">
      <c r="A6937">
        <v>6936</v>
      </c>
      <c r="B6937">
        <v>15750396</v>
      </c>
      <c r="C6937" t="s">
        <v>2456</v>
      </c>
      <c r="D6937">
        <v>670</v>
      </c>
      <c r="E6937" t="s">
        <v>15</v>
      </c>
      <c r="F6937" t="s">
        <v>23</v>
      </c>
      <c r="G6937">
        <v>33</v>
      </c>
      <c r="H6937">
        <v>1</v>
      </c>
      <c r="I6937" s="6">
        <v>0</v>
      </c>
      <c r="J6937">
        <v>2</v>
      </c>
      <c r="K6937">
        <v>1</v>
      </c>
      <c r="L6937">
        <v>1</v>
      </c>
      <c r="M6937">
        <v>8641311</v>
      </c>
      <c r="N6937">
        <v>0</v>
      </c>
      <c r="O6937" t="str" cm="1">
        <f t="array" ref="O6937">_xlfn.IFS(Churn_Modelling[[#This Row],[Balance]]=0,"Tidak ada Saldo",Churn_Modelling[[#This Row],[Balance]]&lt;=5000000,"Saldo Rendah",Churn_Modelling[[#This Row],[Balance]]&lt;=10000000,"Saldo Menengah",Churn_Modelling[[#This Row],[Balance]]&lt;=15000000,"Saldo Tinggi",TRUE,"Saldo Premium")</f>
        <v>Tidak ada Saldo</v>
      </c>
      <c r="P6937" t="str" cm="1">
        <f t="array" ref="P6937">_xlfn.IFS(Churn_Modelling[[#This Row],[CreditScore]]&lt;=500,"Rendah",Churn_Modelling[[#This Row],[CreditScore]]&lt;=600,"Cukup",Churn_Modelling[[#This Row],[CreditScore]]&lt;=700,"Sedang",Churn_Modelling[[#This Row],[CreditScore]]&lt;=800,"Baik",TRUE,"Sangat Baik")</f>
        <v>Sedang</v>
      </c>
    </row>
    <row r="6938" spans="1:16" x14ac:dyDescent="0.35">
      <c r="A6938">
        <v>6937</v>
      </c>
      <c r="B6938">
        <v>15679928</v>
      </c>
      <c r="C6938" t="s">
        <v>2457</v>
      </c>
      <c r="D6938">
        <v>592</v>
      </c>
      <c r="E6938" t="s">
        <v>15</v>
      </c>
      <c r="F6938" t="s">
        <v>16</v>
      </c>
      <c r="G6938">
        <v>31</v>
      </c>
      <c r="H6938">
        <v>2</v>
      </c>
      <c r="I6938" s="6">
        <v>8410211</v>
      </c>
      <c r="J6938">
        <v>2</v>
      </c>
      <c r="K6938">
        <v>0</v>
      </c>
      <c r="L6938">
        <v>1</v>
      </c>
      <c r="M6938">
        <v>11638524</v>
      </c>
      <c r="N6938">
        <v>0</v>
      </c>
      <c r="O6938" t="str" cm="1">
        <f t="array" ref="O6938">_xlfn.IFS(Churn_Modelling[[#This Row],[Balance]]=0,"Tidak ada Saldo",Churn_Modelling[[#This Row],[Balance]]&lt;=5000000,"Saldo Rendah",Churn_Modelling[[#This Row],[Balance]]&lt;=10000000,"Saldo Menengah",Churn_Modelling[[#This Row],[Balance]]&lt;=15000000,"Saldo Tinggi",TRUE,"Saldo Premium")</f>
        <v>Saldo Menengah</v>
      </c>
      <c r="P6938" t="str" cm="1">
        <f t="array" ref="P6938">_xlfn.IFS(Churn_Modelling[[#This Row],[CreditScore]]&lt;=500,"Rendah",Churn_Modelling[[#This Row],[CreditScore]]&lt;=600,"Cukup",Churn_Modelling[[#This Row],[CreditScore]]&lt;=700,"Sedang",Churn_Modelling[[#This Row],[CreditScore]]&lt;=800,"Baik",TRUE,"Sangat Baik")</f>
        <v>Cukup</v>
      </c>
    </row>
    <row r="6939" spans="1:16" x14ac:dyDescent="0.35">
      <c r="A6939">
        <v>6938</v>
      </c>
      <c r="B6939">
        <v>15711181</v>
      </c>
      <c r="C6939" t="s">
        <v>2458</v>
      </c>
      <c r="D6939">
        <v>589</v>
      </c>
      <c r="E6939" t="s">
        <v>15</v>
      </c>
      <c r="F6939" t="s">
        <v>16</v>
      </c>
      <c r="G6939">
        <v>50</v>
      </c>
      <c r="H6939">
        <v>4</v>
      </c>
      <c r="I6939" s="6">
        <v>0</v>
      </c>
      <c r="J6939">
        <v>2</v>
      </c>
      <c r="K6939">
        <v>0</v>
      </c>
      <c r="L6939">
        <v>1</v>
      </c>
      <c r="M6939">
        <v>18207697</v>
      </c>
      <c r="N6939">
        <v>0</v>
      </c>
      <c r="O6939" t="str" cm="1">
        <f t="array" ref="O6939">_xlfn.IFS(Churn_Modelling[[#This Row],[Balance]]=0,"Tidak ada Saldo",Churn_Modelling[[#This Row],[Balance]]&lt;=5000000,"Saldo Rendah",Churn_Modelling[[#This Row],[Balance]]&lt;=10000000,"Saldo Menengah",Churn_Modelling[[#This Row],[Balance]]&lt;=15000000,"Saldo Tinggi",TRUE,"Saldo Premium")</f>
        <v>Tidak ada Saldo</v>
      </c>
      <c r="P6939" t="str" cm="1">
        <f t="array" ref="P6939">_xlfn.IFS(Churn_Modelling[[#This Row],[CreditScore]]&lt;=500,"Rendah",Churn_Modelling[[#This Row],[CreditScore]]&lt;=600,"Cukup",Churn_Modelling[[#This Row],[CreditScore]]&lt;=700,"Sedang",Churn_Modelling[[#This Row],[CreditScore]]&lt;=800,"Baik",TRUE,"Sangat Baik")</f>
        <v>Cukup</v>
      </c>
    </row>
    <row r="6940" spans="1:16" x14ac:dyDescent="0.35">
      <c r="A6940">
        <v>6939</v>
      </c>
      <c r="B6940">
        <v>15698324</v>
      </c>
      <c r="C6940" t="s">
        <v>49</v>
      </c>
      <c r="D6940">
        <v>725</v>
      </c>
      <c r="E6940" t="s">
        <v>15</v>
      </c>
      <c r="F6940" t="s">
        <v>16</v>
      </c>
      <c r="G6940">
        <v>33</v>
      </c>
      <c r="H6940">
        <v>4</v>
      </c>
      <c r="I6940" s="6">
        <v>0</v>
      </c>
      <c r="J6940">
        <v>1</v>
      </c>
      <c r="K6940">
        <v>1</v>
      </c>
      <c r="L6940">
        <v>1</v>
      </c>
      <c r="M6940">
        <v>678798</v>
      </c>
      <c r="N6940">
        <v>0</v>
      </c>
      <c r="O6940" t="str" cm="1">
        <f t="array" ref="O6940">_xlfn.IFS(Churn_Modelling[[#This Row],[Balance]]=0,"Tidak ada Saldo",Churn_Modelling[[#This Row],[Balance]]&lt;=5000000,"Saldo Rendah",Churn_Modelling[[#This Row],[Balance]]&lt;=10000000,"Saldo Menengah",Churn_Modelling[[#This Row],[Balance]]&lt;=15000000,"Saldo Tinggi",TRUE,"Saldo Premium")</f>
        <v>Tidak ada Saldo</v>
      </c>
      <c r="P6940" t="str" cm="1">
        <f t="array" ref="P6940">_xlfn.IFS(Churn_Modelling[[#This Row],[CreditScore]]&lt;=500,"Rendah",Churn_Modelling[[#This Row],[CreditScore]]&lt;=600,"Cukup",Churn_Modelling[[#This Row],[CreditScore]]&lt;=700,"Sedang",Churn_Modelling[[#This Row],[CreditScore]]&lt;=800,"Baik",TRUE,"Sangat Baik")</f>
        <v>Baik</v>
      </c>
    </row>
    <row r="6941" spans="1:16" x14ac:dyDescent="0.35">
      <c r="A6941">
        <v>6940</v>
      </c>
      <c r="B6941">
        <v>15807433</v>
      </c>
      <c r="C6941" t="s">
        <v>2211</v>
      </c>
      <c r="D6941">
        <v>570</v>
      </c>
      <c r="E6941" t="s">
        <v>15</v>
      </c>
      <c r="F6941" t="s">
        <v>16</v>
      </c>
      <c r="G6941">
        <v>43</v>
      </c>
      <c r="H6941">
        <v>9</v>
      </c>
      <c r="I6941" s="6">
        <v>0</v>
      </c>
      <c r="J6941">
        <v>2</v>
      </c>
      <c r="K6941">
        <v>0</v>
      </c>
      <c r="L6941">
        <v>1</v>
      </c>
      <c r="M6941">
        <v>1141726</v>
      </c>
      <c r="N6941">
        <v>0</v>
      </c>
      <c r="O6941" t="str" cm="1">
        <f t="array" ref="O6941">_xlfn.IFS(Churn_Modelling[[#This Row],[Balance]]=0,"Tidak ada Saldo",Churn_Modelling[[#This Row],[Balance]]&lt;=5000000,"Saldo Rendah",Churn_Modelling[[#This Row],[Balance]]&lt;=10000000,"Saldo Menengah",Churn_Modelling[[#This Row],[Balance]]&lt;=15000000,"Saldo Tinggi",TRUE,"Saldo Premium")</f>
        <v>Tidak ada Saldo</v>
      </c>
      <c r="P6941" t="str" cm="1">
        <f t="array" ref="P6941">_xlfn.IFS(Churn_Modelling[[#This Row],[CreditScore]]&lt;=500,"Rendah",Churn_Modelling[[#This Row],[CreditScore]]&lt;=600,"Cukup",Churn_Modelling[[#This Row],[CreditScore]]&lt;=700,"Sedang",Churn_Modelling[[#This Row],[CreditScore]]&lt;=800,"Baik",TRUE,"Sangat Baik")</f>
        <v>Cukup</v>
      </c>
    </row>
    <row r="6942" spans="1:16" x14ac:dyDescent="0.35">
      <c r="A6942">
        <v>6941</v>
      </c>
      <c r="B6942">
        <v>15636590</v>
      </c>
      <c r="C6942" t="s">
        <v>88</v>
      </c>
      <c r="D6942">
        <v>575</v>
      </c>
      <c r="E6942" t="s">
        <v>15</v>
      </c>
      <c r="F6942" t="s">
        <v>23</v>
      </c>
      <c r="G6942">
        <v>46</v>
      </c>
      <c r="H6942">
        <v>1</v>
      </c>
      <c r="I6942" s="6">
        <v>0</v>
      </c>
      <c r="J6942">
        <v>2</v>
      </c>
      <c r="K6942">
        <v>1</v>
      </c>
      <c r="L6942">
        <v>1</v>
      </c>
      <c r="M6942">
        <v>6599826</v>
      </c>
      <c r="N6942">
        <v>0</v>
      </c>
      <c r="O6942" t="str" cm="1">
        <f t="array" ref="O6942">_xlfn.IFS(Churn_Modelling[[#This Row],[Balance]]=0,"Tidak ada Saldo",Churn_Modelling[[#This Row],[Balance]]&lt;=5000000,"Saldo Rendah",Churn_Modelling[[#This Row],[Balance]]&lt;=10000000,"Saldo Menengah",Churn_Modelling[[#This Row],[Balance]]&lt;=15000000,"Saldo Tinggi",TRUE,"Saldo Premium")</f>
        <v>Tidak ada Saldo</v>
      </c>
      <c r="P6942" t="str" cm="1">
        <f t="array" ref="P6942">_xlfn.IFS(Churn_Modelling[[#This Row],[CreditScore]]&lt;=500,"Rendah",Churn_Modelling[[#This Row],[CreditScore]]&lt;=600,"Cukup",Churn_Modelling[[#This Row],[CreditScore]]&lt;=700,"Sedang",Churn_Modelling[[#This Row],[CreditScore]]&lt;=800,"Baik",TRUE,"Sangat Baik")</f>
        <v>Cukup</v>
      </c>
    </row>
    <row r="6943" spans="1:16" x14ac:dyDescent="0.35">
      <c r="A6943">
        <v>6942</v>
      </c>
      <c r="B6943">
        <v>15628950</v>
      </c>
      <c r="C6943" t="s">
        <v>1701</v>
      </c>
      <c r="D6943">
        <v>501</v>
      </c>
      <c r="E6943" t="s">
        <v>26</v>
      </c>
      <c r="F6943" t="s">
        <v>23</v>
      </c>
      <c r="G6943">
        <v>25</v>
      </c>
      <c r="H6943">
        <v>6</v>
      </c>
      <c r="I6943" s="6">
        <v>10401379</v>
      </c>
      <c r="J6943">
        <v>1</v>
      </c>
      <c r="K6943">
        <v>1</v>
      </c>
      <c r="L6943">
        <v>0</v>
      </c>
      <c r="M6943">
        <v>11477435</v>
      </c>
      <c r="N6943">
        <v>0</v>
      </c>
      <c r="O6943" t="str" cm="1">
        <f t="array" ref="O6943">_xlfn.IFS(Churn_Modelling[[#This Row],[Balance]]=0,"Tidak ada Saldo",Churn_Modelling[[#This Row],[Balance]]&lt;=5000000,"Saldo Rendah",Churn_Modelling[[#This Row],[Balance]]&lt;=10000000,"Saldo Menengah",Churn_Modelling[[#This Row],[Balance]]&lt;=15000000,"Saldo Tinggi",TRUE,"Saldo Premium")</f>
        <v>Saldo Tinggi</v>
      </c>
      <c r="P6943" t="str" cm="1">
        <f t="array" ref="P6943">_xlfn.IFS(Churn_Modelling[[#This Row],[CreditScore]]&lt;=500,"Rendah",Churn_Modelling[[#This Row],[CreditScore]]&lt;=600,"Cukup",Churn_Modelling[[#This Row],[CreditScore]]&lt;=700,"Sedang",Churn_Modelling[[#This Row],[CreditScore]]&lt;=800,"Baik",TRUE,"Sangat Baik")</f>
        <v>Cukup</v>
      </c>
    </row>
    <row r="6944" spans="1:16" x14ac:dyDescent="0.35">
      <c r="A6944">
        <v>6943</v>
      </c>
      <c r="B6944">
        <v>15617206</v>
      </c>
      <c r="C6944" t="s">
        <v>859</v>
      </c>
      <c r="D6944">
        <v>431</v>
      </c>
      <c r="E6944" t="s">
        <v>26</v>
      </c>
      <c r="F6944" t="s">
        <v>23</v>
      </c>
      <c r="G6944">
        <v>42</v>
      </c>
      <c r="H6944">
        <v>8</v>
      </c>
      <c r="I6944" s="6">
        <v>12082286</v>
      </c>
      <c r="J6944">
        <v>2</v>
      </c>
      <c r="K6944">
        <v>1</v>
      </c>
      <c r="L6944">
        <v>0</v>
      </c>
      <c r="M6944">
        <v>12615324</v>
      </c>
      <c r="N6944">
        <v>0</v>
      </c>
      <c r="O6944" t="str" cm="1">
        <f t="array" ref="O6944">_xlfn.IFS(Churn_Modelling[[#This Row],[Balance]]=0,"Tidak ada Saldo",Churn_Modelling[[#This Row],[Balance]]&lt;=5000000,"Saldo Rendah",Churn_Modelling[[#This Row],[Balance]]&lt;=10000000,"Saldo Menengah",Churn_Modelling[[#This Row],[Balance]]&lt;=15000000,"Saldo Tinggi",TRUE,"Saldo Premium")</f>
        <v>Saldo Tinggi</v>
      </c>
      <c r="P6944" t="str" cm="1">
        <f t="array" ref="P6944">_xlfn.IFS(Churn_Modelling[[#This Row],[CreditScore]]&lt;=500,"Rendah",Churn_Modelling[[#This Row],[CreditScore]]&lt;=600,"Cukup",Churn_Modelling[[#This Row],[CreditScore]]&lt;=700,"Sedang",Churn_Modelling[[#This Row],[CreditScore]]&lt;=800,"Baik",TRUE,"Sangat Baik")</f>
        <v>Rendah</v>
      </c>
    </row>
    <row r="6945" spans="1:16" x14ac:dyDescent="0.35">
      <c r="A6945">
        <v>6944</v>
      </c>
      <c r="B6945">
        <v>15603741</v>
      </c>
      <c r="C6945" t="s">
        <v>2459</v>
      </c>
      <c r="D6945">
        <v>719</v>
      </c>
      <c r="E6945" t="s">
        <v>18</v>
      </c>
      <c r="F6945" t="s">
        <v>23</v>
      </c>
      <c r="G6945">
        <v>40</v>
      </c>
      <c r="H6945">
        <v>4</v>
      </c>
      <c r="I6945" s="6">
        <v>12838912</v>
      </c>
      <c r="J6945">
        <v>1</v>
      </c>
      <c r="K6945">
        <v>1</v>
      </c>
      <c r="L6945">
        <v>1</v>
      </c>
      <c r="M6945">
        <v>17609131</v>
      </c>
      <c r="N6945">
        <v>0</v>
      </c>
      <c r="O6945" t="str" cm="1">
        <f t="array" ref="O6945">_xlfn.IFS(Churn_Modelling[[#This Row],[Balance]]=0,"Tidak ada Saldo",Churn_Modelling[[#This Row],[Balance]]&lt;=5000000,"Saldo Rendah",Churn_Modelling[[#This Row],[Balance]]&lt;=10000000,"Saldo Menengah",Churn_Modelling[[#This Row],[Balance]]&lt;=15000000,"Saldo Tinggi",TRUE,"Saldo Premium")</f>
        <v>Saldo Tinggi</v>
      </c>
      <c r="P6945" t="str" cm="1">
        <f t="array" ref="P6945">_xlfn.IFS(Churn_Modelling[[#This Row],[CreditScore]]&lt;=500,"Rendah",Churn_Modelling[[#This Row],[CreditScore]]&lt;=600,"Cukup",Churn_Modelling[[#This Row],[CreditScore]]&lt;=700,"Sedang",Churn_Modelling[[#This Row],[CreditScore]]&lt;=800,"Baik",TRUE,"Sangat Baik")</f>
        <v>Baik</v>
      </c>
    </row>
    <row r="6946" spans="1:16" x14ac:dyDescent="0.35">
      <c r="A6946">
        <v>6945</v>
      </c>
      <c r="B6946">
        <v>15742607</v>
      </c>
      <c r="C6946" t="s">
        <v>2460</v>
      </c>
      <c r="D6946">
        <v>850</v>
      </c>
      <c r="E6946" t="s">
        <v>26</v>
      </c>
      <c r="F6946" t="s">
        <v>23</v>
      </c>
      <c r="G6946">
        <v>36</v>
      </c>
      <c r="H6946">
        <v>7</v>
      </c>
      <c r="I6946" s="6">
        <v>10280072</v>
      </c>
      <c r="J6946">
        <v>1</v>
      </c>
      <c r="K6946">
        <v>1</v>
      </c>
      <c r="L6946">
        <v>1</v>
      </c>
      <c r="M6946">
        <v>8735243</v>
      </c>
      <c r="N6946">
        <v>0</v>
      </c>
      <c r="O6946" t="str" cm="1">
        <f t="array" ref="O6946">_xlfn.IFS(Churn_Modelling[[#This Row],[Balance]]=0,"Tidak ada Saldo",Churn_Modelling[[#This Row],[Balance]]&lt;=5000000,"Saldo Rendah",Churn_Modelling[[#This Row],[Balance]]&lt;=10000000,"Saldo Menengah",Churn_Modelling[[#This Row],[Balance]]&lt;=15000000,"Saldo Tinggi",TRUE,"Saldo Premium")</f>
        <v>Saldo Tinggi</v>
      </c>
      <c r="P6946" t="str" cm="1">
        <f t="array" ref="P6946">_xlfn.IFS(Churn_Modelling[[#This Row],[CreditScore]]&lt;=500,"Rendah",Churn_Modelling[[#This Row],[CreditScore]]&lt;=600,"Cukup",Churn_Modelling[[#This Row],[CreditScore]]&lt;=700,"Sedang",Churn_Modelling[[#This Row],[CreditScore]]&lt;=800,"Baik",TRUE,"Sangat Baik")</f>
        <v>Sangat Baik</v>
      </c>
    </row>
    <row r="6947" spans="1:16" x14ac:dyDescent="0.35">
      <c r="A6947">
        <v>6946</v>
      </c>
      <c r="B6947">
        <v>15747821</v>
      </c>
      <c r="C6947" t="s">
        <v>964</v>
      </c>
      <c r="D6947">
        <v>554</v>
      </c>
      <c r="E6947" t="s">
        <v>26</v>
      </c>
      <c r="F6947" t="s">
        <v>16</v>
      </c>
      <c r="G6947">
        <v>31</v>
      </c>
      <c r="H6947">
        <v>6</v>
      </c>
      <c r="I6947" s="6">
        <v>1354709</v>
      </c>
      <c r="J6947">
        <v>1</v>
      </c>
      <c r="K6947">
        <v>1</v>
      </c>
      <c r="L6947">
        <v>0</v>
      </c>
      <c r="M6947">
        <v>10707481</v>
      </c>
      <c r="N6947">
        <v>0</v>
      </c>
      <c r="O6947" t="str" cm="1">
        <f t="array" ref="O6947">_xlfn.IFS(Churn_Modelling[[#This Row],[Balance]]=0,"Tidak ada Saldo",Churn_Modelling[[#This Row],[Balance]]&lt;=5000000,"Saldo Rendah",Churn_Modelling[[#This Row],[Balance]]&lt;=10000000,"Saldo Menengah",Churn_Modelling[[#This Row],[Balance]]&lt;=15000000,"Saldo Tinggi",TRUE,"Saldo Premium")</f>
        <v>Saldo Rendah</v>
      </c>
      <c r="P6947" t="str" cm="1">
        <f t="array" ref="P6947">_xlfn.IFS(Churn_Modelling[[#This Row],[CreditScore]]&lt;=500,"Rendah",Churn_Modelling[[#This Row],[CreditScore]]&lt;=600,"Cukup",Churn_Modelling[[#This Row],[CreditScore]]&lt;=700,"Sedang",Churn_Modelling[[#This Row],[CreditScore]]&lt;=800,"Baik",TRUE,"Sangat Baik")</f>
        <v>Cukup</v>
      </c>
    </row>
    <row r="6948" spans="1:16" x14ac:dyDescent="0.35">
      <c r="A6948">
        <v>6947</v>
      </c>
      <c r="B6948">
        <v>15612043</v>
      </c>
      <c r="C6948" t="s">
        <v>1237</v>
      </c>
      <c r="D6948">
        <v>418</v>
      </c>
      <c r="E6948" t="s">
        <v>15</v>
      </c>
      <c r="F6948" t="s">
        <v>23</v>
      </c>
      <c r="G6948">
        <v>36</v>
      </c>
      <c r="H6948">
        <v>7</v>
      </c>
      <c r="I6948" s="6">
        <v>9014504</v>
      </c>
      <c r="J6948">
        <v>1</v>
      </c>
      <c r="K6948">
        <v>1</v>
      </c>
      <c r="L6948">
        <v>1</v>
      </c>
      <c r="M6948">
        <v>6915793</v>
      </c>
      <c r="N6948">
        <v>0</v>
      </c>
      <c r="O6948" t="str" cm="1">
        <f t="array" ref="O6948">_xlfn.IFS(Churn_Modelling[[#This Row],[Balance]]=0,"Tidak ada Saldo",Churn_Modelling[[#This Row],[Balance]]&lt;=5000000,"Saldo Rendah",Churn_Modelling[[#This Row],[Balance]]&lt;=10000000,"Saldo Menengah",Churn_Modelling[[#This Row],[Balance]]&lt;=15000000,"Saldo Tinggi",TRUE,"Saldo Premium")</f>
        <v>Saldo Menengah</v>
      </c>
      <c r="P6948" t="str" cm="1">
        <f t="array" ref="P6948">_xlfn.IFS(Churn_Modelling[[#This Row],[CreditScore]]&lt;=500,"Rendah",Churn_Modelling[[#This Row],[CreditScore]]&lt;=600,"Cukup",Churn_Modelling[[#This Row],[CreditScore]]&lt;=700,"Sedang",Churn_Modelling[[#This Row],[CreditScore]]&lt;=800,"Baik",TRUE,"Sangat Baik")</f>
        <v>Rendah</v>
      </c>
    </row>
    <row r="6949" spans="1:16" x14ac:dyDescent="0.35">
      <c r="A6949">
        <v>6948</v>
      </c>
      <c r="B6949">
        <v>15809558</v>
      </c>
      <c r="C6949" t="s">
        <v>2461</v>
      </c>
      <c r="D6949">
        <v>715</v>
      </c>
      <c r="E6949" t="s">
        <v>18</v>
      </c>
      <c r="F6949" t="s">
        <v>23</v>
      </c>
      <c r="G6949">
        <v>31</v>
      </c>
      <c r="H6949">
        <v>7</v>
      </c>
      <c r="I6949" s="6">
        <v>0</v>
      </c>
      <c r="J6949">
        <v>1</v>
      </c>
      <c r="K6949">
        <v>1</v>
      </c>
      <c r="L6949">
        <v>1</v>
      </c>
      <c r="M6949">
        <v>14997059</v>
      </c>
      <c r="N6949">
        <v>0</v>
      </c>
      <c r="O6949" t="str" cm="1">
        <f t="array" ref="O6949">_xlfn.IFS(Churn_Modelling[[#This Row],[Balance]]=0,"Tidak ada Saldo",Churn_Modelling[[#This Row],[Balance]]&lt;=5000000,"Saldo Rendah",Churn_Modelling[[#This Row],[Balance]]&lt;=10000000,"Saldo Menengah",Churn_Modelling[[#This Row],[Balance]]&lt;=15000000,"Saldo Tinggi",TRUE,"Saldo Premium")</f>
        <v>Tidak ada Saldo</v>
      </c>
      <c r="P6949" t="str" cm="1">
        <f t="array" ref="P6949">_xlfn.IFS(Churn_Modelling[[#This Row],[CreditScore]]&lt;=500,"Rendah",Churn_Modelling[[#This Row],[CreditScore]]&lt;=600,"Cukup",Churn_Modelling[[#This Row],[CreditScore]]&lt;=700,"Sedang",Churn_Modelling[[#This Row],[CreditScore]]&lt;=800,"Baik",TRUE,"Sangat Baik")</f>
        <v>Baik</v>
      </c>
    </row>
    <row r="6950" spans="1:16" hidden="1" x14ac:dyDescent="0.35">
      <c r="A6950">
        <v>6949</v>
      </c>
      <c r="B6950">
        <v>15803750</v>
      </c>
      <c r="C6950" t="s">
        <v>641</v>
      </c>
      <c r="D6950">
        <v>750</v>
      </c>
      <c r="E6950" t="s">
        <v>18</v>
      </c>
      <c r="F6950" t="s">
        <v>16</v>
      </c>
      <c r="G6950">
        <v>33</v>
      </c>
      <c r="H6950">
        <v>3</v>
      </c>
      <c r="I6950" s="6">
        <v>16180147</v>
      </c>
      <c r="J6950">
        <v>1</v>
      </c>
      <c r="K6950">
        <v>0</v>
      </c>
      <c r="L6950">
        <v>1</v>
      </c>
      <c r="M6950">
        <v>15328897</v>
      </c>
      <c r="N6950">
        <v>1</v>
      </c>
      <c r="O6950" t="str" cm="1">
        <f t="array" ref="O6950">_xlfn.IFS(Churn_Modelling[[#This Row],[Balance]]=0,"Tidak ada Saldo",Churn_Modelling[[#This Row],[Balance]]&lt;=5000000,"Saldo Rendah",Churn_Modelling[[#This Row],[Balance]]&lt;=10000000,"Saldo Menengah",Churn_Modelling[[#This Row],[Balance]]&lt;=15000000,"Saldo Tinggi",TRUE,"Saldo Premium")</f>
        <v>Saldo Premium</v>
      </c>
      <c r="P6950" t="str" cm="1">
        <f t="array" ref="P6950">_xlfn.IFS(Churn_Modelling[[#This Row],[CreditScore]]&lt;=500,"Rendah",Churn_Modelling[[#This Row],[CreditScore]]&lt;=600,"Cukup",Churn_Modelling[[#This Row],[CreditScore]]&lt;=700,"Sedang",Churn_Modelling[[#This Row],[CreditScore]]&lt;=800,"Baik",TRUE,"Sangat Baik")</f>
        <v>Baik</v>
      </c>
    </row>
    <row r="6951" spans="1:16" x14ac:dyDescent="0.35">
      <c r="A6951">
        <v>6950</v>
      </c>
      <c r="B6951">
        <v>15704681</v>
      </c>
      <c r="C6951" t="s">
        <v>725</v>
      </c>
      <c r="D6951">
        <v>766</v>
      </c>
      <c r="E6951" t="s">
        <v>26</v>
      </c>
      <c r="F6951" t="s">
        <v>23</v>
      </c>
      <c r="G6951">
        <v>37</v>
      </c>
      <c r="H6951">
        <v>2</v>
      </c>
      <c r="I6951" s="6">
        <v>9966013</v>
      </c>
      <c r="J6951">
        <v>2</v>
      </c>
      <c r="K6951">
        <v>0</v>
      </c>
      <c r="L6951">
        <v>1</v>
      </c>
      <c r="M6951">
        <v>14770078</v>
      </c>
      <c r="N6951">
        <v>0</v>
      </c>
      <c r="O6951" t="str" cm="1">
        <f t="array" ref="O6951">_xlfn.IFS(Churn_Modelling[[#This Row],[Balance]]=0,"Tidak ada Saldo",Churn_Modelling[[#This Row],[Balance]]&lt;=5000000,"Saldo Rendah",Churn_Modelling[[#This Row],[Balance]]&lt;=10000000,"Saldo Menengah",Churn_Modelling[[#This Row],[Balance]]&lt;=15000000,"Saldo Tinggi",TRUE,"Saldo Premium")</f>
        <v>Saldo Menengah</v>
      </c>
      <c r="P6951" t="str" cm="1">
        <f t="array" ref="P6951">_xlfn.IFS(Churn_Modelling[[#This Row],[CreditScore]]&lt;=500,"Rendah",Churn_Modelling[[#This Row],[CreditScore]]&lt;=600,"Cukup",Churn_Modelling[[#This Row],[CreditScore]]&lt;=700,"Sedang",Churn_Modelling[[#This Row],[CreditScore]]&lt;=800,"Baik",TRUE,"Sangat Baik")</f>
        <v>Baik</v>
      </c>
    </row>
    <row r="6952" spans="1:16" x14ac:dyDescent="0.35">
      <c r="A6952">
        <v>6951</v>
      </c>
      <c r="B6952">
        <v>15667392</v>
      </c>
      <c r="C6952" t="s">
        <v>312</v>
      </c>
      <c r="D6952">
        <v>652</v>
      </c>
      <c r="E6952" t="s">
        <v>18</v>
      </c>
      <c r="F6952" t="s">
        <v>16</v>
      </c>
      <c r="G6952">
        <v>38</v>
      </c>
      <c r="H6952">
        <v>6</v>
      </c>
      <c r="I6952" s="6">
        <v>12308184</v>
      </c>
      <c r="J6952">
        <v>2</v>
      </c>
      <c r="K6952">
        <v>1</v>
      </c>
      <c r="L6952">
        <v>1</v>
      </c>
      <c r="M6952">
        <v>18865797</v>
      </c>
      <c r="N6952">
        <v>0</v>
      </c>
      <c r="O6952" t="str" cm="1">
        <f t="array" ref="O6952">_xlfn.IFS(Churn_Modelling[[#This Row],[Balance]]=0,"Tidak ada Saldo",Churn_Modelling[[#This Row],[Balance]]&lt;=5000000,"Saldo Rendah",Churn_Modelling[[#This Row],[Balance]]&lt;=10000000,"Saldo Menengah",Churn_Modelling[[#This Row],[Balance]]&lt;=15000000,"Saldo Tinggi",TRUE,"Saldo Premium")</f>
        <v>Saldo Tinggi</v>
      </c>
      <c r="P6952" t="str" cm="1">
        <f t="array" ref="P6952">_xlfn.IFS(Churn_Modelling[[#This Row],[CreditScore]]&lt;=500,"Rendah",Churn_Modelling[[#This Row],[CreditScore]]&lt;=600,"Cukup",Churn_Modelling[[#This Row],[CreditScore]]&lt;=700,"Sedang",Churn_Modelling[[#This Row],[CreditScore]]&lt;=800,"Baik",TRUE,"Sangat Baik")</f>
        <v>Sedang</v>
      </c>
    </row>
    <row r="6953" spans="1:16" hidden="1" x14ac:dyDescent="0.35">
      <c r="A6953">
        <v>6952</v>
      </c>
      <c r="B6953">
        <v>15738889</v>
      </c>
      <c r="C6953" t="s">
        <v>220</v>
      </c>
      <c r="D6953">
        <v>658</v>
      </c>
      <c r="E6953" t="s">
        <v>15</v>
      </c>
      <c r="F6953" t="s">
        <v>23</v>
      </c>
      <c r="G6953">
        <v>42</v>
      </c>
      <c r="H6953">
        <v>8</v>
      </c>
      <c r="I6953" s="6">
        <v>10287093</v>
      </c>
      <c r="J6953">
        <v>1</v>
      </c>
      <c r="K6953">
        <v>0</v>
      </c>
      <c r="L6953">
        <v>1</v>
      </c>
      <c r="M6953">
        <v>10376455</v>
      </c>
      <c r="N6953">
        <v>1</v>
      </c>
      <c r="O6953" t="str" cm="1">
        <f t="array" ref="O6953">_xlfn.IFS(Churn_Modelling[[#This Row],[Balance]]=0,"Tidak ada Saldo",Churn_Modelling[[#This Row],[Balance]]&lt;=5000000,"Saldo Rendah",Churn_Modelling[[#This Row],[Balance]]&lt;=10000000,"Saldo Menengah",Churn_Modelling[[#This Row],[Balance]]&lt;=15000000,"Saldo Tinggi",TRUE,"Saldo Premium")</f>
        <v>Saldo Tinggi</v>
      </c>
      <c r="P6953" t="str" cm="1">
        <f t="array" ref="P6953">_xlfn.IFS(Churn_Modelling[[#This Row],[CreditScore]]&lt;=500,"Rendah",Churn_Modelling[[#This Row],[CreditScore]]&lt;=600,"Cukup",Churn_Modelling[[#This Row],[CreditScore]]&lt;=700,"Sedang",Churn_Modelling[[#This Row],[CreditScore]]&lt;=800,"Baik",TRUE,"Sangat Baik")</f>
        <v>Sedang</v>
      </c>
    </row>
    <row r="6954" spans="1:16" x14ac:dyDescent="0.35">
      <c r="A6954">
        <v>6953</v>
      </c>
      <c r="B6954">
        <v>15598838</v>
      </c>
      <c r="C6954" t="s">
        <v>353</v>
      </c>
      <c r="D6954">
        <v>659</v>
      </c>
      <c r="E6954" t="s">
        <v>15</v>
      </c>
      <c r="F6954" t="s">
        <v>16</v>
      </c>
      <c r="G6954">
        <v>37</v>
      </c>
      <c r="H6954">
        <v>1</v>
      </c>
      <c r="I6954" s="6">
        <v>15110568</v>
      </c>
      <c r="J6954">
        <v>1</v>
      </c>
      <c r="K6954">
        <v>1</v>
      </c>
      <c r="L6954">
        <v>1</v>
      </c>
      <c r="M6954">
        <v>14093457</v>
      </c>
      <c r="N6954">
        <v>0</v>
      </c>
      <c r="O6954" t="str" cm="1">
        <f t="array" ref="O6954">_xlfn.IFS(Churn_Modelling[[#This Row],[Balance]]=0,"Tidak ada Saldo",Churn_Modelling[[#This Row],[Balance]]&lt;=5000000,"Saldo Rendah",Churn_Modelling[[#This Row],[Balance]]&lt;=10000000,"Saldo Menengah",Churn_Modelling[[#This Row],[Balance]]&lt;=15000000,"Saldo Tinggi",TRUE,"Saldo Premium")</f>
        <v>Saldo Premium</v>
      </c>
      <c r="P6954" t="str" cm="1">
        <f t="array" ref="P6954">_xlfn.IFS(Churn_Modelling[[#This Row],[CreditScore]]&lt;=500,"Rendah",Churn_Modelling[[#This Row],[CreditScore]]&lt;=600,"Cukup",Churn_Modelling[[#This Row],[CreditScore]]&lt;=700,"Sedang",Churn_Modelling[[#This Row],[CreditScore]]&lt;=800,"Baik",TRUE,"Sangat Baik")</f>
        <v>Sedang</v>
      </c>
    </row>
    <row r="6955" spans="1:16" x14ac:dyDescent="0.35">
      <c r="A6955">
        <v>6954</v>
      </c>
      <c r="B6955">
        <v>15579109</v>
      </c>
      <c r="C6955" t="s">
        <v>577</v>
      </c>
      <c r="D6955">
        <v>574</v>
      </c>
      <c r="E6955" t="s">
        <v>26</v>
      </c>
      <c r="F6955" t="s">
        <v>23</v>
      </c>
      <c r="G6955">
        <v>35</v>
      </c>
      <c r="H6955">
        <v>5</v>
      </c>
      <c r="I6955" s="6">
        <v>16385676</v>
      </c>
      <c r="J6955">
        <v>1</v>
      </c>
      <c r="K6955">
        <v>1</v>
      </c>
      <c r="L6955">
        <v>1</v>
      </c>
      <c r="M6955">
        <v>151182</v>
      </c>
      <c r="N6955">
        <v>0</v>
      </c>
      <c r="O6955" t="str" cm="1">
        <f t="array" ref="O6955">_xlfn.IFS(Churn_Modelling[[#This Row],[Balance]]=0,"Tidak ada Saldo",Churn_Modelling[[#This Row],[Balance]]&lt;=5000000,"Saldo Rendah",Churn_Modelling[[#This Row],[Balance]]&lt;=10000000,"Saldo Menengah",Churn_Modelling[[#This Row],[Balance]]&lt;=15000000,"Saldo Tinggi",TRUE,"Saldo Premium")</f>
        <v>Saldo Premium</v>
      </c>
      <c r="P6955" t="str" cm="1">
        <f t="array" ref="P6955">_xlfn.IFS(Churn_Modelling[[#This Row],[CreditScore]]&lt;=500,"Rendah",Churn_Modelling[[#This Row],[CreditScore]]&lt;=600,"Cukup",Churn_Modelling[[#This Row],[CreditScore]]&lt;=700,"Sedang",Churn_Modelling[[#This Row],[CreditScore]]&lt;=800,"Baik",TRUE,"Sangat Baik")</f>
        <v>Cukup</v>
      </c>
    </row>
    <row r="6956" spans="1:16" x14ac:dyDescent="0.35">
      <c r="A6956">
        <v>6955</v>
      </c>
      <c r="B6956">
        <v>15799042</v>
      </c>
      <c r="C6956" t="s">
        <v>1973</v>
      </c>
      <c r="D6956">
        <v>611</v>
      </c>
      <c r="E6956" t="s">
        <v>15</v>
      </c>
      <c r="F6956" t="s">
        <v>23</v>
      </c>
      <c r="G6956">
        <v>38</v>
      </c>
      <c r="H6956">
        <v>7</v>
      </c>
      <c r="I6956" s="6">
        <v>0</v>
      </c>
      <c r="J6956">
        <v>1</v>
      </c>
      <c r="K6956">
        <v>1</v>
      </c>
      <c r="L6956">
        <v>1</v>
      </c>
      <c r="M6956">
        <v>63202</v>
      </c>
      <c r="N6956">
        <v>0</v>
      </c>
      <c r="O6956" t="str" cm="1">
        <f t="array" ref="O6956">_xlfn.IFS(Churn_Modelling[[#This Row],[Balance]]=0,"Tidak ada Saldo",Churn_Modelling[[#This Row],[Balance]]&lt;=5000000,"Saldo Rendah",Churn_Modelling[[#This Row],[Balance]]&lt;=10000000,"Saldo Menengah",Churn_Modelling[[#This Row],[Balance]]&lt;=15000000,"Saldo Tinggi",TRUE,"Saldo Premium")</f>
        <v>Tidak ada Saldo</v>
      </c>
      <c r="P6956" t="str" cm="1">
        <f t="array" ref="P6956">_xlfn.IFS(Churn_Modelling[[#This Row],[CreditScore]]&lt;=500,"Rendah",Churn_Modelling[[#This Row],[CreditScore]]&lt;=600,"Cukup",Churn_Modelling[[#This Row],[CreditScore]]&lt;=700,"Sedang",Churn_Modelling[[#This Row],[CreditScore]]&lt;=800,"Baik",TRUE,"Sangat Baik")</f>
        <v>Sedang</v>
      </c>
    </row>
    <row r="6957" spans="1:16" x14ac:dyDescent="0.35">
      <c r="A6957">
        <v>6956</v>
      </c>
      <c r="B6957">
        <v>15697042</v>
      </c>
      <c r="C6957" t="s">
        <v>1161</v>
      </c>
      <c r="D6957">
        <v>738</v>
      </c>
      <c r="E6957" t="s">
        <v>18</v>
      </c>
      <c r="F6957" t="s">
        <v>23</v>
      </c>
      <c r="G6957">
        <v>35</v>
      </c>
      <c r="H6957">
        <v>8</v>
      </c>
      <c r="I6957" s="6">
        <v>12729061</v>
      </c>
      <c r="J6957">
        <v>1</v>
      </c>
      <c r="K6957">
        <v>1</v>
      </c>
      <c r="L6957">
        <v>0</v>
      </c>
      <c r="M6957">
        <v>1608162</v>
      </c>
      <c r="N6957">
        <v>0</v>
      </c>
      <c r="O6957" t="str" cm="1">
        <f t="array" ref="O6957">_xlfn.IFS(Churn_Modelling[[#This Row],[Balance]]=0,"Tidak ada Saldo",Churn_Modelling[[#This Row],[Balance]]&lt;=5000000,"Saldo Rendah",Churn_Modelling[[#This Row],[Balance]]&lt;=10000000,"Saldo Menengah",Churn_Modelling[[#This Row],[Balance]]&lt;=15000000,"Saldo Tinggi",TRUE,"Saldo Premium")</f>
        <v>Saldo Tinggi</v>
      </c>
      <c r="P6957" t="str" cm="1">
        <f t="array" ref="P6957">_xlfn.IFS(Churn_Modelling[[#This Row],[CreditScore]]&lt;=500,"Rendah",Churn_Modelling[[#This Row],[CreditScore]]&lt;=600,"Cukup",Churn_Modelling[[#This Row],[CreditScore]]&lt;=700,"Sedang",Churn_Modelling[[#This Row],[CreditScore]]&lt;=800,"Baik",TRUE,"Sangat Baik")</f>
        <v>Baik</v>
      </c>
    </row>
    <row r="6958" spans="1:16" x14ac:dyDescent="0.35">
      <c r="A6958">
        <v>6957</v>
      </c>
      <c r="B6958">
        <v>15696605</v>
      </c>
      <c r="C6958" t="s">
        <v>344</v>
      </c>
      <c r="D6958">
        <v>571</v>
      </c>
      <c r="E6958" t="s">
        <v>15</v>
      </c>
      <c r="F6958" t="s">
        <v>23</v>
      </c>
      <c r="G6958">
        <v>49</v>
      </c>
      <c r="H6958">
        <v>4</v>
      </c>
      <c r="I6958" s="6">
        <v>18061404</v>
      </c>
      <c r="J6958">
        <v>1</v>
      </c>
      <c r="K6958">
        <v>0</v>
      </c>
      <c r="L6958">
        <v>0</v>
      </c>
      <c r="M6958">
        <v>523</v>
      </c>
      <c r="N6958">
        <v>0</v>
      </c>
      <c r="O6958" t="str" cm="1">
        <f t="array" ref="O6958">_xlfn.IFS(Churn_Modelling[[#This Row],[Balance]]=0,"Tidak ada Saldo",Churn_Modelling[[#This Row],[Balance]]&lt;=5000000,"Saldo Rendah",Churn_Modelling[[#This Row],[Balance]]&lt;=10000000,"Saldo Menengah",Churn_Modelling[[#This Row],[Balance]]&lt;=15000000,"Saldo Tinggi",TRUE,"Saldo Premium")</f>
        <v>Saldo Premium</v>
      </c>
      <c r="P6958" t="str" cm="1">
        <f t="array" ref="P6958">_xlfn.IFS(Churn_Modelling[[#This Row],[CreditScore]]&lt;=500,"Rendah",Churn_Modelling[[#This Row],[CreditScore]]&lt;=600,"Cukup",Churn_Modelling[[#This Row],[CreditScore]]&lt;=700,"Sedang",Churn_Modelling[[#This Row],[CreditScore]]&lt;=800,"Baik",TRUE,"Sangat Baik")</f>
        <v>Cukup</v>
      </c>
    </row>
    <row r="6959" spans="1:16" x14ac:dyDescent="0.35">
      <c r="A6959">
        <v>6958</v>
      </c>
      <c r="B6959">
        <v>15802274</v>
      </c>
      <c r="C6959" t="s">
        <v>1886</v>
      </c>
      <c r="D6959">
        <v>686</v>
      </c>
      <c r="E6959" t="s">
        <v>15</v>
      </c>
      <c r="F6959" t="s">
        <v>16</v>
      </c>
      <c r="G6959">
        <v>44</v>
      </c>
      <c r="H6959">
        <v>7</v>
      </c>
      <c r="I6959" s="6">
        <v>5505362</v>
      </c>
      <c r="J6959">
        <v>1</v>
      </c>
      <c r="K6959">
        <v>1</v>
      </c>
      <c r="L6959">
        <v>0</v>
      </c>
      <c r="M6959">
        <v>18175719</v>
      </c>
      <c r="N6959">
        <v>0</v>
      </c>
      <c r="O6959" t="str" cm="1">
        <f t="array" ref="O6959">_xlfn.IFS(Churn_Modelling[[#This Row],[Balance]]=0,"Tidak ada Saldo",Churn_Modelling[[#This Row],[Balance]]&lt;=5000000,"Saldo Rendah",Churn_Modelling[[#This Row],[Balance]]&lt;=10000000,"Saldo Menengah",Churn_Modelling[[#This Row],[Balance]]&lt;=15000000,"Saldo Tinggi",TRUE,"Saldo Premium")</f>
        <v>Saldo Menengah</v>
      </c>
      <c r="P6959" t="str" cm="1">
        <f t="array" ref="P6959">_xlfn.IFS(Churn_Modelling[[#This Row],[CreditScore]]&lt;=500,"Rendah",Churn_Modelling[[#This Row],[CreditScore]]&lt;=600,"Cukup",Churn_Modelling[[#This Row],[CreditScore]]&lt;=700,"Sedang",Churn_Modelling[[#This Row],[CreditScore]]&lt;=800,"Baik",TRUE,"Sangat Baik")</f>
        <v>Sedang</v>
      </c>
    </row>
    <row r="6960" spans="1:16" x14ac:dyDescent="0.35">
      <c r="A6960">
        <v>6959</v>
      </c>
      <c r="B6960">
        <v>15596808</v>
      </c>
      <c r="C6960" t="s">
        <v>44</v>
      </c>
      <c r="D6960">
        <v>679</v>
      </c>
      <c r="E6960" t="s">
        <v>18</v>
      </c>
      <c r="F6960" t="s">
        <v>23</v>
      </c>
      <c r="G6960">
        <v>33</v>
      </c>
      <c r="H6960">
        <v>4</v>
      </c>
      <c r="I6960" s="6">
        <v>9611022</v>
      </c>
      <c r="J6960">
        <v>1</v>
      </c>
      <c r="K6960">
        <v>1</v>
      </c>
      <c r="L6960">
        <v>0</v>
      </c>
      <c r="M6960">
        <v>117323</v>
      </c>
      <c r="N6960">
        <v>0</v>
      </c>
      <c r="O6960" t="str" cm="1">
        <f t="array" ref="O6960">_xlfn.IFS(Churn_Modelling[[#This Row],[Balance]]=0,"Tidak ada Saldo",Churn_Modelling[[#This Row],[Balance]]&lt;=5000000,"Saldo Rendah",Churn_Modelling[[#This Row],[Balance]]&lt;=10000000,"Saldo Menengah",Churn_Modelling[[#This Row],[Balance]]&lt;=15000000,"Saldo Tinggi",TRUE,"Saldo Premium")</f>
        <v>Saldo Menengah</v>
      </c>
      <c r="P6960" t="str" cm="1">
        <f t="array" ref="P6960">_xlfn.IFS(Churn_Modelling[[#This Row],[CreditScore]]&lt;=500,"Rendah",Churn_Modelling[[#This Row],[CreditScore]]&lt;=600,"Cukup",Churn_Modelling[[#This Row],[CreditScore]]&lt;=700,"Sedang",Churn_Modelling[[#This Row],[CreditScore]]&lt;=800,"Baik",TRUE,"Sangat Baik")</f>
        <v>Sedang</v>
      </c>
    </row>
    <row r="6961" spans="1:16" x14ac:dyDescent="0.35">
      <c r="A6961">
        <v>6960</v>
      </c>
      <c r="B6961">
        <v>15705403</v>
      </c>
      <c r="C6961" t="s">
        <v>1811</v>
      </c>
      <c r="D6961">
        <v>617</v>
      </c>
      <c r="E6961" t="s">
        <v>18</v>
      </c>
      <c r="F6961" t="s">
        <v>16</v>
      </c>
      <c r="G6961">
        <v>46</v>
      </c>
      <c r="H6961">
        <v>3</v>
      </c>
      <c r="I6961" s="6">
        <v>10652149</v>
      </c>
      <c r="J6961">
        <v>1</v>
      </c>
      <c r="K6961">
        <v>0</v>
      </c>
      <c r="L6961">
        <v>1</v>
      </c>
      <c r="M6961">
        <v>8658737</v>
      </c>
      <c r="N6961">
        <v>0</v>
      </c>
      <c r="O6961" t="str" cm="1">
        <f t="array" ref="O6961">_xlfn.IFS(Churn_Modelling[[#This Row],[Balance]]=0,"Tidak ada Saldo",Churn_Modelling[[#This Row],[Balance]]&lt;=5000000,"Saldo Rendah",Churn_Modelling[[#This Row],[Balance]]&lt;=10000000,"Saldo Menengah",Churn_Modelling[[#This Row],[Balance]]&lt;=15000000,"Saldo Tinggi",TRUE,"Saldo Premium")</f>
        <v>Saldo Tinggi</v>
      </c>
      <c r="P6961" t="str" cm="1">
        <f t="array" ref="P6961">_xlfn.IFS(Churn_Modelling[[#This Row],[CreditScore]]&lt;=500,"Rendah",Churn_Modelling[[#This Row],[CreditScore]]&lt;=600,"Cukup",Churn_Modelling[[#This Row],[CreditScore]]&lt;=700,"Sedang",Churn_Modelling[[#This Row],[CreditScore]]&lt;=800,"Baik",TRUE,"Sangat Baik")</f>
        <v>Sedang</v>
      </c>
    </row>
    <row r="6962" spans="1:16" x14ac:dyDescent="0.35">
      <c r="A6962">
        <v>6961</v>
      </c>
      <c r="B6962">
        <v>15732903</v>
      </c>
      <c r="C6962" t="s">
        <v>2462</v>
      </c>
      <c r="D6962">
        <v>673</v>
      </c>
      <c r="E6962" t="s">
        <v>15</v>
      </c>
      <c r="F6962" t="s">
        <v>23</v>
      </c>
      <c r="G6962">
        <v>39</v>
      </c>
      <c r="H6962">
        <v>7</v>
      </c>
      <c r="I6962" s="6">
        <v>8225551</v>
      </c>
      <c r="J6962">
        <v>2</v>
      </c>
      <c r="K6962">
        <v>1</v>
      </c>
      <c r="L6962">
        <v>0</v>
      </c>
      <c r="M6962">
        <v>10954556</v>
      </c>
      <c r="N6962">
        <v>0</v>
      </c>
      <c r="O6962" t="str" cm="1">
        <f t="array" ref="O6962">_xlfn.IFS(Churn_Modelling[[#This Row],[Balance]]=0,"Tidak ada Saldo",Churn_Modelling[[#This Row],[Balance]]&lt;=5000000,"Saldo Rendah",Churn_Modelling[[#This Row],[Balance]]&lt;=10000000,"Saldo Menengah",Churn_Modelling[[#This Row],[Balance]]&lt;=15000000,"Saldo Tinggi",TRUE,"Saldo Premium")</f>
        <v>Saldo Menengah</v>
      </c>
      <c r="P6962" t="str" cm="1">
        <f t="array" ref="P6962">_xlfn.IFS(Churn_Modelling[[#This Row],[CreditScore]]&lt;=500,"Rendah",Churn_Modelling[[#This Row],[CreditScore]]&lt;=600,"Cukup",Churn_Modelling[[#This Row],[CreditScore]]&lt;=700,"Sedang",Churn_Modelling[[#This Row],[CreditScore]]&lt;=800,"Baik",TRUE,"Sangat Baik")</f>
        <v>Sedang</v>
      </c>
    </row>
    <row r="6963" spans="1:16" x14ac:dyDescent="0.35">
      <c r="A6963">
        <v>6962</v>
      </c>
      <c r="B6963">
        <v>15581968</v>
      </c>
      <c r="C6963" t="s">
        <v>929</v>
      </c>
      <c r="D6963">
        <v>745</v>
      </c>
      <c r="E6963" t="s">
        <v>15</v>
      </c>
      <c r="F6963" t="s">
        <v>16</v>
      </c>
      <c r="G6963">
        <v>33</v>
      </c>
      <c r="H6963">
        <v>1</v>
      </c>
      <c r="I6963" s="6">
        <v>0</v>
      </c>
      <c r="J6963">
        <v>2</v>
      </c>
      <c r="K6963">
        <v>1</v>
      </c>
      <c r="L6963">
        <v>1</v>
      </c>
      <c r="M6963">
        <v>17443101</v>
      </c>
      <c r="N6963">
        <v>0</v>
      </c>
      <c r="O6963" t="str" cm="1">
        <f t="array" ref="O6963">_xlfn.IFS(Churn_Modelling[[#This Row],[Balance]]=0,"Tidak ada Saldo",Churn_Modelling[[#This Row],[Balance]]&lt;=5000000,"Saldo Rendah",Churn_Modelling[[#This Row],[Balance]]&lt;=10000000,"Saldo Menengah",Churn_Modelling[[#This Row],[Balance]]&lt;=15000000,"Saldo Tinggi",TRUE,"Saldo Premium")</f>
        <v>Tidak ada Saldo</v>
      </c>
      <c r="P6963" t="str" cm="1">
        <f t="array" ref="P6963">_xlfn.IFS(Churn_Modelling[[#This Row],[CreditScore]]&lt;=500,"Rendah",Churn_Modelling[[#This Row],[CreditScore]]&lt;=600,"Cukup",Churn_Modelling[[#This Row],[CreditScore]]&lt;=700,"Sedang",Churn_Modelling[[#This Row],[CreditScore]]&lt;=800,"Baik",TRUE,"Sangat Baik")</f>
        <v>Baik</v>
      </c>
    </row>
    <row r="6964" spans="1:16" x14ac:dyDescent="0.35">
      <c r="A6964">
        <v>6963</v>
      </c>
      <c r="B6964">
        <v>15683892</v>
      </c>
      <c r="C6964" t="s">
        <v>645</v>
      </c>
      <c r="D6964">
        <v>677</v>
      </c>
      <c r="E6964" t="s">
        <v>26</v>
      </c>
      <c r="F6964" t="s">
        <v>16</v>
      </c>
      <c r="G6964">
        <v>26</v>
      </c>
      <c r="H6964">
        <v>3</v>
      </c>
      <c r="I6964" s="6">
        <v>10239579</v>
      </c>
      <c r="J6964">
        <v>1</v>
      </c>
      <c r="K6964">
        <v>1</v>
      </c>
      <c r="L6964">
        <v>0</v>
      </c>
      <c r="M6964">
        <v>11936899</v>
      </c>
      <c r="N6964">
        <v>0</v>
      </c>
      <c r="O6964" t="str" cm="1">
        <f t="array" ref="O6964">_xlfn.IFS(Churn_Modelling[[#This Row],[Balance]]=0,"Tidak ada Saldo",Churn_Modelling[[#This Row],[Balance]]&lt;=5000000,"Saldo Rendah",Churn_Modelling[[#This Row],[Balance]]&lt;=10000000,"Saldo Menengah",Churn_Modelling[[#This Row],[Balance]]&lt;=15000000,"Saldo Tinggi",TRUE,"Saldo Premium")</f>
        <v>Saldo Tinggi</v>
      </c>
      <c r="P6964" t="str" cm="1">
        <f t="array" ref="P6964">_xlfn.IFS(Churn_Modelling[[#This Row],[CreditScore]]&lt;=500,"Rendah",Churn_Modelling[[#This Row],[CreditScore]]&lt;=600,"Cukup",Churn_Modelling[[#This Row],[CreditScore]]&lt;=700,"Sedang",Churn_Modelling[[#This Row],[CreditScore]]&lt;=800,"Baik",TRUE,"Sangat Baik")</f>
        <v>Sedang</v>
      </c>
    </row>
    <row r="6965" spans="1:16" x14ac:dyDescent="0.35">
      <c r="A6965">
        <v>6964</v>
      </c>
      <c r="B6965">
        <v>15595447</v>
      </c>
      <c r="C6965" t="s">
        <v>943</v>
      </c>
      <c r="D6965">
        <v>613</v>
      </c>
      <c r="E6965" t="s">
        <v>18</v>
      </c>
      <c r="F6965" t="s">
        <v>23</v>
      </c>
      <c r="G6965">
        <v>39</v>
      </c>
      <c r="H6965">
        <v>8</v>
      </c>
      <c r="I6965" s="6">
        <v>11820141</v>
      </c>
      <c r="J6965">
        <v>1</v>
      </c>
      <c r="K6965">
        <v>1</v>
      </c>
      <c r="L6965">
        <v>0</v>
      </c>
      <c r="M6965">
        <v>2331559</v>
      </c>
      <c r="N6965">
        <v>0</v>
      </c>
      <c r="O6965" t="str" cm="1">
        <f t="array" ref="O6965">_xlfn.IFS(Churn_Modelling[[#This Row],[Balance]]=0,"Tidak ada Saldo",Churn_Modelling[[#This Row],[Balance]]&lt;=5000000,"Saldo Rendah",Churn_Modelling[[#This Row],[Balance]]&lt;=10000000,"Saldo Menengah",Churn_Modelling[[#This Row],[Balance]]&lt;=15000000,"Saldo Tinggi",TRUE,"Saldo Premium")</f>
        <v>Saldo Tinggi</v>
      </c>
      <c r="P6965" t="str" cm="1">
        <f t="array" ref="P6965">_xlfn.IFS(Churn_Modelling[[#This Row],[CreditScore]]&lt;=500,"Rendah",Churn_Modelling[[#This Row],[CreditScore]]&lt;=600,"Cukup",Churn_Modelling[[#This Row],[CreditScore]]&lt;=700,"Sedang",Churn_Modelling[[#This Row],[CreditScore]]&lt;=800,"Baik",TRUE,"Sangat Baik")</f>
        <v>Sedang</v>
      </c>
    </row>
    <row r="6966" spans="1:16" hidden="1" x14ac:dyDescent="0.35">
      <c r="A6966">
        <v>6965</v>
      </c>
      <c r="B6966">
        <v>15569249</v>
      </c>
      <c r="C6966" t="s">
        <v>2463</v>
      </c>
      <c r="D6966">
        <v>576</v>
      </c>
      <c r="E6966" t="s">
        <v>15</v>
      </c>
      <c r="F6966" t="s">
        <v>16</v>
      </c>
      <c r="G6966">
        <v>55</v>
      </c>
      <c r="H6966">
        <v>6</v>
      </c>
      <c r="I6966" s="6">
        <v>4458207</v>
      </c>
      <c r="J6966">
        <v>3</v>
      </c>
      <c r="K6966">
        <v>0</v>
      </c>
      <c r="L6966">
        <v>1</v>
      </c>
      <c r="M6966">
        <v>6753985</v>
      </c>
      <c r="N6966">
        <v>1</v>
      </c>
      <c r="O6966" t="str" cm="1">
        <f t="array" ref="O6966">_xlfn.IFS(Churn_Modelling[[#This Row],[Balance]]=0,"Tidak ada Saldo",Churn_Modelling[[#This Row],[Balance]]&lt;=5000000,"Saldo Rendah",Churn_Modelling[[#This Row],[Balance]]&lt;=10000000,"Saldo Menengah",Churn_Modelling[[#This Row],[Balance]]&lt;=15000000,"Saldo Tinggi",TRUE,"Saldo Premium")</f>
        <v>Saldo Rendah</v>
      </c>
      <c r="P6966" t="str" cm="1">
        <f t="array" ref="P6966">_xlfn.IFS(Churn_Modelling[[#This Row],[CreditScore]]&lt;=500,"Rendah",Churn_Modelling[[#This Row],[CreditScore]]&lt;=600,"Cukup",Churn_Modelling[[#This Row],[CreditScore]]&lt;=700,"Sedang",Churn_Modelling[[#This Row],[CreditScore]]&lt;=800,"Baik",TRUE,"Sangat Baik")</f>
        <v>Cukup</v>
      </c>
    </row>
    <row r="6967" spans="1:16" x14ac:dyDescent="0.35">
      <c r="A6967">
        <v>6966</v>
      </c>
      <c r="B6967">
        <v>15656188</v>
      </c>
      <c r="C6967" t="s">
        <v>605</v>
      </c>
      <c r="D6967">
        <v>584</v>
      </c>
      <c r="E6967" t="s">
        <v>18</v>
      </c>
      <c r="F6967" t="s">
        <v>16</v>
      </c>
      <c r="G6967">
        <v>30</v>
      </c>
      <c r="H6967">
        <v>5</v>
      </c>
      <c r="I6967" s="6">
        <v>0</v>
      </c>
      <c r="J6967">
        <v>2</v>
      </c>
      <c r="K6967">
        <v>1</v>
      </c>
      <c r="L6967">
        <v>1</v>
      </c>
      <c r="M6967">
        <v>18520158</v>
      </c>
      <c r="N6967">
        <v>0</v>
      </c>
      <c r="O6967" t="str" cm="1">
        <f t="array" ref="O6967">_xlfn.IFS(Churn_Modelling[[#This Row],[Balance]]=0,"Tidak ada Saldo",Churn_Modelling[[#This Row],[Balance]]&lt;=5000000,"Saldo Rendah",Churn_Modelling[[#This Row],[Balance]]&lt;=10000000,"Saldo Menengah",Churn_Modelling[[#This Row],[Balance]]&lt;=15000000,"Saldo Tinggi",TRUE,"Saldo Premium")</f>
        <v>Tidak ada Saldo</v>
      </c>
      <c r="P6967" t="str" cm="1">
        <f t="array" ref="P6967">_xlfn.IFS(Churn_Modelling[[#This Row],[CreditScore]]&lt;=500,"Rendah",Churn_Modelling[[#This Row],[CreditScore]]&lt;=600,"Cukup",Churn_Modelling[[#This Row],[CreditScore]]&lt;=700,"Sedang",Churn_Modelling[[#This Row],[CreditScore]]&lt;=800,"Baik",TRUE,"Sangat Baik")</f>
        <v>Cukup</v>
      </c>
    </row>
    <row r="6968" spans="1:16" x14ac:dyDescent="0.35">
      <c r="A6968">
        <v>6967</v>
      </c>
      <c r="B6968">
        <v>15689661</v>
      </c>
      <c r="C6968" t="s">
        <v>1207</v>
      </c>
      <c r="D6968">
        <v>663</v>
      </c>
      <c r="E6968" t="s">
        <v>15</v>
      </c>
      <c r="F6968" t="s">
        <v>23</v>
      </c>
      <c r="G6968">
        <v>22</v>
      </c>
      <c r="H6968">
        <v>6</v>
      </c>
      <c r="I6968" s="6">
        <v>0</v>
      </c>
      <c r="J6968">
        <v>2</v>
      </c>
      <c r="K6968">
        <v>0</v>
      </c>
      <c r="L6968">
        <v>1</v>
      </c>
      <c r="M6968">
        <v>13182715</v>
      </c>
      <c r="N6968">
        <v>0</v>
      </c>
      <c r="O6968" t="str" cm="1">
        <f t="array" ref="O6968">_xlfn.IFS(Churn_Modelling[[#This Row],[Balance]]=0,"Tidak ada Saldo",Churn_Modelling[[#This Row],[Balance]]&lt;=5000000,"Saldo Rendah",Churn_Modelling[[#This Row],[Balance]]&lt;=10000000,"Saldo Menengah",Churn_Modelling[[#This Row],[Balance]]&lt;=15000000,"Saldo Tinggi",TRUE,"Saldo Premium")</f>
        <v>Tidak ada Saldo</v>
      </c>
      <c r="P6968" t="str" cm="1">
        <f t="array" ref="P6968">_xlfn.IFS(Churn_Modelling[[#This Row],[CreditScore]]&lt;=500,"Rendah",Churn_Modelling[[#This Row],[CreditScore]]&lt;=600,"Cukup",Churn_Modelling[[#This Row],[CreditScore]]&lt;=700,"Sedang",Churn_Modelling[[#This Row],[CreditScore]]&lt;=800,"Baik",TRUE,"Sangat Baik")</f>
        <v>Sedang</v>
      </c>
    </row>
    <row r="6969" spans="1:16" x14ac:dyDescent="0.35">
      <c r="A6969">
        <v>6968</v>
      </c>
      <c r="B6969">
        <v>15644934</v>
      </c>
      <c r="C6969" t="s">
        <v>2464</v>
      </c>
      <c r="D6969">
        <v>466</v>
      </c>
      <c r="E6969" t="s">
        <v>15</v>
      </c>
      <c r="F6969" t="s">
        <v>23</v>
      </c>
      <c r="G6969">
        <v>26</v>
      </c>
      <c r="H6969">
        <v>9</v>
      </c>
      <c r="I6969" s="6">
        <v>10552206</v>
      </c>
      <c r="J6969">
        <v>1</v>
      </c>
      <c r="K6969">
        <v>1</v>
      </c>
      <c r="L6969">
        <v>0</v>
      </c>
      <c r="M6969">
        <v>1084246</v>
      </c>
      <c r="N6969">
        <v>0</v>
      </c>
      <c r="O6969" t="str" cm="1">
        <f t="array" ref="O6969">_xlfn.IFS(Churn_Modelling[[#This Row],[Balance]]=0,"Tidak ada Saldo",Churn_Modelling[[#This Row],[Balance]]&lt;=5000000,"Saldo Rendah",Churn_Modelling[[#This Row],[Balance]]&lt;=10000000,"Saldo Menengah",Churn_Modelling[[#This Row],[Balance]]&lt;=15000000,"Saldo Tinggi",TRUE,"Saldo Premium")</f>
        <v>Saldo Tinggi</v>
      </c>
      <c r="P6969" t="str" cm="1">
        <f t="array" ref="P6969">_xlfn.IFS(Churn_Modelling[[#This Row],[CreditScore]]&lt;=500,"Rendah",Churn_Modelling[[#This Row],[CreditScore]]&lt;=600,"Cukup",Churn_Modelling[[#This Row],[CreditScore]]&lt;=700,"Sedang",Churn_Modelling[[#This Row],[CreditScore]]&lt;=800,"Baik",TRUE,"Sangat Baik")</f>
        <v>Rendah</v>
      </c>
    </row>
    <row r="6970" spans="1:16" x14ac:dyDescent="0.35">
      <c r="A6970">
        <v>6969</v>
      </c>
      <c r="B6970">
        <v>15721793</v>
      </c>
      <c r="C6970" t="s">
        <v>292</v>
      </c>
      <c r="D6970">
        <v>510</v>
      </c>
      <c r="E6970" t="s">
        <v>26</v>
      </c>
      <c r="F6970" t="s">
        <v>16</v>
      </c>
      <c r="G6970">
        <v>50</v>
      </c>
      <c r="H6970">
        <v>7</v>
      </c>
      <c r="I6970" s="6">
        <v>12393654</v>
      </c>
      <c r="J6970">
        <v>1</v>
      </c>
      <c r="K6970">
        <v>1</v>
      </c>
      <c r="L6970">
        <v>1</v>
      </c>
      <c r="M6970">
        <v>2376801</v>
      </c>
      <c r="N6970">
        <v>0</v>
      </c>
      <c r="O6970" t="str" cm="1">
        <f t="array" ref="O6970">_xlfn.IFS(Churn_Modelling[[#This Row],[Balance]]=0,"Tidak ada Saldo",Churn_Modelling[[#This Row],[Balance]]&lt;=5000000,"Saldo Rendah",Churn_Modelling[[#This Row],[Balance]]&lt;=10000000,"Saldo Menengah",Churn_Modelling[[#This Row],[Balance]]&lt;=15000000,"Saldo Tinggi",TRUE,"Saldo Premium")</f>
        <v>Saldo Tinggi</v>
      </c>
      <c r="P6970" t="str" cm="1">
        <f t="array" ref="P6970">_xlfn.IFS(Churn_Modelling[[#This Row],[CreditScore]]&lt;=500,"Rendah",Churn_Modelling[[#This Row],[CreditScore]]&lt;=600,"Cukup",Churn_Modelling[[#This Row],[CreditScore]]&lt;=700,"Sedang",Churn_Modelling[[#This Row],[CreditScore]]&lt;=800,"Baik",TRUE,"Sangat Baik")</f>
        <v>Cukup</v>
      </c>
    </row>
    <row r="6971" spans="1:16" x14ac:dyDescent="0.35">
      <c r="A6971">
        <v>6970</v>
      </c>
      <c r="B6971">
        <v>15687413</v>
      </c>
      <c r="C6971" t="s">
        <v>2465</v>
      </c>
      <c r="D6971">
        <v>619</v>
      </c>
      <c r="E6971" t="s">
        <v>18</v>
      </c>
      <c r="F6971" t="s">
        <v>16</v>
      </c>
      <c r="G6971">
        <v>38</v>
      </c>
      <c r="H6971">
        <v>6</v>
      </c>
      <c r="I6971" s="6">
        <v>0</v>
      </c>
      <c r="J6971">
        <v>2</v>
      </c>
      <c r="K6971">
        <v>1</v>
      </c>
      <c r="L6971">
        <v>1</v>
      </c>
      <c r="M6971">
        <v>11761629</v>
      </c>
      <c r="N6971">
        <v>0</v>
      </c>
      <c r="O6971" t="str" cm="1">
        <f t="array" ref="O6971">_xlfn.IFS(Churn_Modelling[[#This Row],[Balance]]=0,"Tidak ada Saldo",Churn_Modelling[[#This Row],[Balance]]&lt;=5000000,"Saldo Rendah",Churn_Modelling[[#This Row],[Balance]]&lt;=10000000,"Saldo Menengah",Churn_Modelling[[#This Row],[Balance]]&lt;=15000000,"Saldo Tinggi",TRUE,"Saldo Premium")</f>
        <v>Tidak ada Saldo</v>
      </c>
      <c r="P6971" t="str" cm="1">
        <f t="array" ref="P6971">_xlfn.IFS(Churn_Modelling[[#This Row],[CreditScore]]&lt;=500,"Rendah",Churn_Modelling[[#This Row],[CreditScore]]&lt;=600,"Cukup",Churn_Modelling[[#This Row],[CreditScore]]&lt;=700,"Sedang",Churn_Modelling[[#This Row],[CreditScore]]&lt;=800,"Baik",TRUE,"Sangat Baik")</f>
        <v>Sedang</v>
      </c>
    </row>
    <row r="6972" spans="1:16" x14ac:dyDescent="0.35">
      <c r="A6972">
        <v>6971</v>
      </c>
      <c r="B6972">
        <v>15761286</v>
      </c>
      <c r="C6972" t="s">
        <v>1032</v>
      </c>
      <c r="D6972">
        <v>696</v>
      </c>
      <c r="E6972" t="s">
        <v>26</v>
      </c>
      <c r="F6972" t="s">
        <v>16</v>
      </c>
      <c r="G6972">
        <v>66</v>
      </c>
      <c r="H6972">
        <v>7</v>
      </c>
      <c r="I6972" s="6">
        <v>11949942</v>
      </c>
      <c r="J6972">
        <v>2</v>
      </c>
      <c r="K6972">
        <v>1</v>
      </c>
      <c r="L6972">
        <v>1</v>
      </c>
      <c r="M6972">
        <v>1740273</v>
      </c>
      <c r="N6972">
        <v>0</v>
      </c>
      <c r="O6972" t="str" cm="1">
        <f t="array" ref="O6972">_xlfn.IFS(Churn_Modelling[[#This Row],[Balance]]=0,"Tidak ada Saldo",Churn_Modelling[[#This Row],[Balance]]&lt;=5000000,"Saldo Rendah",Churn_Modelling[[#This Row],[Balance]]&lt;=10000000,"Saldo Menengah",Churn_Modelling[[#This Row],[Balance]]&lt;=15000000,"Saldo Tinggi",TRUE,"Saldo Premium")</f>
        <v>Saldo Tinggi</v>
      </c>
      <c r="P6972" t="str" cm="1">
        <f t="array" ref="P6972">_xlfn.IFS(Churn_Modelling[[#This Row],[CreditScore]]&lt;=500,"Rendah",Churn_Modelling[[#This Row],[CreditScore]]&lt;=600,"Cukup",Churn_Modelling[[#This Row],[CreditScore]]&lt;=700,"Sedang",Churn_Modelling[[#This Row],[CreditScore]]&lt;=800,"Baik",TRUE,"Sangat Baik")</f>
        <v>Sedang</v>
      </c>
    </row>
    <row r="6973" spans="1:16" x14ac:dyDescent="0.35">
      <c r="A6973">
        <v>6972</v>
      </c>
      <c r="B6973">
        <v>15658240</v>
      </c>
      <c r="C6973" t="s">
        <v>1537</v>
      </c>
      <c r="D6973">
        <v>554</v>
      </c>
      <c r="E6973" t="s">
        <v>15</v>
      </c>
      <c r="F6973" t="s">
        <v>16</v>
      </c>
      <c r="G6973">
        <v>44</v>
      </c>
      <c r="H6973">
        <v>9</v>
      </c>
      <c r="I6973" s="6">
        <v>1358147</v>
      </c>
      <c r="J6973">
        <v>2</v>
      </c>
      <c r="K6973">
        <v>0</v>
      </c>
      <c r="L6973">
        <v>0</v>
      </c>
      <c r="M6973">
        <v>11509138</v>
      </c>
      <c r="N6973">
        <v>0</v>
      </c>
      <c r="O6973" t="str" cm="1">
        <f t="array" ref="O6973">_xlfn.IFS(Churn_Modelling[[#This Row],[Balance]]=0,"Tidak ada Saldo",Churn_Modelling[[#This Row],[Balance]]&lt;=5000000,"Saldo Rendah",Churn_Modelling[[#This Row],[Balance]]&lt;=10000000,"Saldo Menengah",Churn_Modelling[[#This Row],[Balance]]&lt;=15000000,"Saldo Tinggi",TRUE,"Saldo Premium")</f>
        <v>Saldo Rendah</v>
      </c>
      <c r="P6973" t="str" cm="1">
        <f t="array" ref="P6973">_xlfn.IFS(Churn_Modelling[[#This Row],[CreditScore]]&lt;=500,"Rendah",Churn_Modelling[[#This Row],[CreditScore]]&lt;=600,"Cukup",Churn_Modelling[[#This Row],[CreditScore]]&lt;=700,"Sedang",Churn_Modelling[[#This Row],[CreditScore]]&lt;=800,"Baik",TRUE,"Sangat Baik")</f>
        <v>Cukup</v>
      </c>
    </row>
    <row r="6974" spans="1:16" hidden="1" x14ac:dyDescent="0.35">
      <c r="A6974">
        <v>6973</v>
      </c>
      <c r="B6974">
        <v>15706232</v>
      </c>
      <c r="C6974" t="s">
        <v>708</v>
      </c>
      <c r="D6974">
        <v>595</v>
      </c>
      <c r="E6974" t="s">
        <v>15</v>
      </c>
      <c r="F6974" t="s">
        <v>23</v>
      </c>
      <c r="G6974">
        <v>52</v>
      </c>
      <c r="H6974">
        <v>9</v>
      </c>
      <c r="I6974" s="6">
        <v>0</v>
      </c>
      <c r="J6974">
        <v>1</v>
      </c>
      <c r="K6974">
        <v>1</v>
      </c>
      <c r="L6974">
        <v>1</v>
      </c>
      <c r="M6974">
        <v>10634066</v>
      </c>
      <c r="N6974">
        <v>1</v>
      </c>
      <c r="O6974" t="str" cm="1">
        <f t="array" ref="O6974">_xlfn.IFS(Churn_Modelling[[#This Row],[Balance]]=0,"Tidak ada Saldo",Churn_Modelling[[#This Row],[Balance]]&lt;=5000000,"Saldo Rendah",Churn_Modelling[[#This Row],[Balance]]&lt;=10000000,"Saldo Menengah",Churn_Modelling[[#This Row],[Balance]]&lt;=15000000,"Saldo Tinggi",TRUE,"Saldo Premium")</f>
        <v>Tidak ada Saldo</v>
      </c>
      <c r="P6974" t="str" cm="1">
        <f t="array" ref="P6974">_xlfn.IFS(Churn_Modelling[[#This Row],[CreditScore]]&lt;=500,"Rendah",Churn_Modelling[[#This Row],[CreditScore]]&lt;=600,"Cukup",Churn_Modelling[[#This Row],[CreditScore]]&lt;=700,"Sedang",Churn_Modelling[[#This Row],[CreditScore]]&lt;=800,"Baik",TRUE,"Sangat Baik")</f>
        <v>Cukup</v>
      </c>
    </row>
    <row r="6975" spans="1:16" x14ac:dyDescent="0.35">
      <c r="A6975">
        <v>6974</v>
      </c>
      <c r="B6975">
        <v>15583394</v>
      </c>
      <c r="C6975" t="s">
        <v>495</v>
      </c>
      <c r="D6975">
        <v>659</v>
      </c>
      <c r="E6975" t="s">
        <v>26</v>
      </c>
      <c r="F6975" t="s">
        <v>23</v>
      </c>
      <c r="G6975">
        <v>39</v>
      </c>
      <c r="H6975">
        <v>8</v>
      </c>
      <c r="I6975" s="6">
        <v>10625963</v>
      </c>
      <c r="J6975">
        <v>2</v>
      </c>
      <c r="K6975">
        <v>1</v>
      </c>
      <c r="L6975">
        <v>1</v>
      </c>
      <c r="M6975">
        <v>19810332</v>
      </c>
      <c r="N6975">
        <v>0</v>
      </c>
      <c r="O6975" t="str" cm="1">
        <f t="array" ref="O6975">_xlfn.IFS(Churn_Modelling[[#This Row],[Balance]]=0,"Tidak ada Saldo",Churn_Modelling[[#This Row],[Balance]]&lt;=5000000,"Saldo Rendah",Churn_Modelling[[#This Row],[Balance]]&lt;=10000000,"Saldo Menengah",Churn_Modelling[[#This Row],[Balance]]&lt;=15000000,"Saldo Tinggi",TRUE,"Saldo Premium")</f>
        <v>Saldo Tinggi</v>
      </c>
      <c r="P6975" t="str" cm="1">
        <f t="array" ref="P6975">_xlfn.IFS(Churn_Modelling[[#This Row],[CreditScore]]&lt;=500,"Rendah",Churn_Modelling[[#This Row],[CreditScore]]&lt;=600,"Cukup",Churn_Modelling[[#This Row],[CreditScore]]&lt;=700,"Sedang",Churn_Modelling[[#This Row],[CreditScore]]&lt;=800,"Baik",TRUE,"Sangat Baik")</f>
        <v>Sedang</v>
      </c>
    </row>
    <row r="6976" spans="1:16" x14ac:dyDescent="0.35">
      <c r="A6976">
        <v>6975</v>
      </c>
      <c r="B6976">
        <v>15715643</v>
      </c>
      <c r="C6976" t="s">
        <v>470</v>
      </c>
      <c r="D6976">
        <v>662</v>
      </c>
      <c r="E6976" t="s">
        <v>15</v>
      </c>
      <c r="F6976" t="s">
        <v>23</v>
      </c>
      <c r="G6976">
        <v>44</v>
      </c>
      <c r="H6976">
        <v>8</v>
      </c>
      <c r="I6976" s="6">
        <v>0</v>
      </c>
      <c r="J6976">
        <v>2</v>
      </c>
      <c r="K6976">
        <v>1</v>
      </c>
      <c r="L6976">
        <v>1</v>
      </c>
      <c r="M6976">
        <v>17531487</v>
      </c>
      <c r="N6976">
        <v>0</v>
      </c>
      <c r="O6976" t="str" cm="1">
        <f t="array" ref="O6976">_xlfn.IFS(Churn_Modelling[[#This Row],[Balance]]=0,"Tidak ada Saldo",Churn_Modelling[[#This Row],[Balance]]&lt;=5000000,"Saldo Rendah",Churn_Modelling[[#This Row],[Balance]]&lt;=10000000,"Saldo Menengah",Churn_Modelling[[#This Row],[Balance]]&lt;=15000000,"Saldo Tinggi",TRUE,"Saldo Premium")</f>
        <v>Tidak ada Saldo</v>
      </c>
      <c r="P6976" t="str" cm="1">
        <f t="array" ref="P6976">_xlfn.IFS(Churn_Modelling[[#This Row],[CreditScore]]&lt;=500,"Rendah",Churn_Modelling[[#This Row],[CreditScore]]&lt;=600,"Cukup",Churn_Modelling[[#This Row],[CreditScore]]&lt;=700,"Sedang",Churn_Modelling[[#This Row],[CreditScore]]&lt;=800,"Baik",TRUE,"Sangat Baik")</f>
        <v>Sedang</v>
      </c>
    </row>
    <row r="6977" spans="1:16" x14ac:dyDescent="0.35">
      <c r="A6977">
        <v>6976</v>
      </c>
      <c r="B6977">
        <v>15644856</v>
      </c>
      <c r="C6977" t="s">
        <v>732</v>
      </c>
      <c r="D6977">
        <v>556</v>
      </c>
      <c r="E6977" t="s">
        <v>18</v>
      </c>
      <c r="F6977" t="s">
        <v>23</v>
      </c>
      <c r="G6977">
        <v>38</v>
      </c>
      <c r="H6977">
        <v>2</v>
      </c>
      <c r="I6977" s="6">
        <v>11546316</v>
      </c>
      <c r="J6977">
        <v>1</v>
      </c>
      <c r="K6977">
        <v>1</v>
      </c>
      <c r="L6977">
        <v>0</v>
      </c>
      <c r="M6977">
        <v>15067965</v>
      </c>
      <c r="N6977">
        <v>0</v>
      </c>
      <c r="O6977" t="str" cm="1">
        <f t="array" ref="O6977">_xlfn.IFS(Churn_Modelling[[#This Row],[Balance]]=0,"Tidak ada Saldo",Churn_Modelling[[#This Row],[Balance]]&lt;=5000000,"Saldo Rendah",Churn_Modelling[[#This Row],[Balance]]&lt;=10000000,"Saldo Menengah",Churn_Modelling[[#This Row],[Balance]]&lt;=15000000,"Saldo Tinggi",TRUE,"Saldo Premium")</f>
        <v>Saldo Tinggi</v>
      </c>
      <c r="P6977" t="str" cm="1">
        <f t="array" ref="P6977">_xlfn.IFS(Churn_Modelling[[#This Row],[CreditScore]]&lt;=500,"Rendah",Churn_Modelling[[#This Row],[CreditScore]]&lt;=600,"Cukup",Churn_Modelling[[#This Row],[CreditScore]]&lt;=700,"Sedang",Churn_Modelling[[#This Row],[CreditScore]]&lt;=800,"Baik",TRUE,"Sangat Baik")</f>
        <v>Cukup</v>
      </c>
    </row>
    <row r="6978" spans="1:16" x14ac:dyDescent="0.35">
      <c r="A6978">
        <v>6977</v>
      </c>
      <c r="B6978">
        <v>15785488</v>
      </c>
      <c r="C6978" t="s">
        <v>660</v>
      </c>
      <c r="D6978">
        <v>701</v>
      </c>
      <c r="E6978" t="s">
        <v>18</v>
      </c>
      <c r="F6978" t="s">
        <v>16</v>
      </c>
      <c r="G6978">
        <v>39</v>
      </c>
      <c r="H6978">
        <v>9</v>
      </c>
      <c r="I6978" s="6">
        <v>0</v>
      </c>
      <c r="J6978">
        <v>2</v>
      </c>
      <c r="K6978">
        <v>1</v>
      </c>
      <c r="L6978">
        <v>1</v>
      </c>
      <c r="M6978">
        <v>11004388</v>
      </c>
      <c r="N6978">
        <v>0</v>
      </c>
      <c r="O6978" t="str" cm="1">
        <f t="array" ref="O6978">_xlfn.IFS(Churn_Modelling[[#This Row],[Balance]]=0,"Tidak ada Saldo",Churn_Modelling[[#This Row],[Balance]]&lt;=5000000,"Saldo Rendah",Churn_Modelling[[#This Row],[Balance]]&lt;=10000000,"Saldo Menengah",Churn_Modelling[[#This Row],[Balance]]&lt;=15000000,"Saldo Tinggi",TRUE,"Saldo Premium")</f>
        <v>Tidak ada Saldo</v>
      </c>
      <c r="P6978" t="str" cm="1">
        <f t="array" ref="P6978">_xlfn.IFS(Churn_Modelling[[#This Row],[CreditScore]]&lt;=500,"Rendah",Churn_Modelling[[#This Row],[CreditScore]]&lt;=600,"Cukup",Churn_Modelling[[#This Row],[CreditScore]]&lt;=700,"Sedang",Churn_Modelling[[#This Row],[CreditScore]]&lt;=800,"Baik",TRUE,"Sangat Baik")</f>
        <v>Baik</v>
      </c>
    </row>
    <row r="6979" spans="1:16" x14ac:dyDescent="0.35">
      <c r="A6979">
        <v>6978</v>
      </c>
      <c r="B6979">
        <v>15711571</v>
      </c>
      <c r="C6979" t="s">
        <v>1095</v>
      </c>
      <c r="D6979">
        <v>587</v>
      </c>
      <c r="E6979" t="s">
        <v>18</v>
      </c>
      <c r="F6979" t="s">
        <v>23</v>
      </c>
      <c r="G6979">
        <v>42</v>
      </c>
      <c r="H6979">
        <v>5</v>
      </c>
      <c r="I6979" s="6">
        <v>12023383</v>
      </c>
      <c r="J6979">
        <v>1</v>
      </c>
      <c r="K6979">
        <v>1</v>
      </c>
      <c r="L6979">
        <v>0</v>
      </c>
      <c r="M6979">
        <v>19489033</v>
      </c>
      <c r="N6979">
        <v>0</v>
      </c>
      <c r="O6979" t="str" cm="1">
        <f t="array" ref="O6979">_xlfn.IFS(Churn_Modelling[[#This Row],[Balance]]=0,"Tidak ada Saldo",Churn_Modelling[[#This Row],[Balance]]&lt;=5000000,"Saldo Rendah",Churn_Modelling[[#This Row],[Balance]]&lt;=10000000,"Saldo Menengah",Churn_Modelling[[#This Row],[Balance]]&lt;=15000000,"Saldo Tinggi",TRUE,"Saldo Premium")</f>
        <v>Saldo Tinggi</v>
      </c>
      <c r="P6979" t="str" cm="1">
        <f t="array" ref="P6979">_xlfn.IFS(Churn_Modelling[[#This Row],[CreditScore]]&lt;=500,"Rendah",Churn_Modelling[[#This Row],[CreditScore]]&lt;=600,"Cukup",Churn_Modelling[[#This Row],[CreditScore]]&lt;=700,"Sedang",Churn_Modelling[[#This Row],[CreditScore]]&lt;=800,"Baik",TRUE,"Sangat Baik")</f>
        <v>Cukup</v>
      </c>
    </row>
    <row r="6980" spans="1:16" x14ac:dyDescent="0.35">
      <c r="A6980">
        <v>6979</v>
      </c>
      <c r="B6980">
        <v>15778604</v>
      </c>
      <c r="C6980" t="s">
        <v>1976</v>
      </c>
      <c r="D6980">
        <v>571</v>
      </c>
      <c r="E6980" t="s">
        <v>15</v>
      </c>
      <c r="F6980" t="s">
        <v>16</v>
      </c>
      <c r="G6980">
        <v>47</v>
      </c>
      <c r="H6980">
        <v>7</v>
      </c>
      <c r="I6980" s="6">
        <v>0</v>
      </c>
      <c r="J6980">
        <v>2</v>
      </c>
      <c r="K6980">
        <v>0</v>
      </c>
      <c r="L6980">
        <v>0</v>
      </c>
      <c r="M6980">
        <v>11236698</v>
      </c>
      <c r="N6980">
        <v>0</v>
      </c>
      <c r="O6980" t="str" cm="1">
        <f t="array" ref="O6980">_xlfn.IFS(Churn_Modelling[[#This Row],[Balance]]=0,"Tidak ada Saldo",Churn_Modelling[[#This Row],[Balance]]&lt;=5000000,"Saldo Rendah",Churn_Modelling[[#This Row],[Balance]]&lt;=10000000,"Saldo Menengah",Churn_Modelling[[#This Row],[Balance]]&lt;=15000000,"Saldo Tinggi",TRUE,"Saldo Premium")</f>
        <v>Tidak ada Saldo</v>
      </c>
      <c r="P6980" t="str" cm="1">
        <f t="array" ref="P6980">_xlfn.IFS(Churn_Modelling[[#This Row],[CreditScore]]&lt;=500,"Rendah",Churn_Modelling[[#This Row],[CreditScore]]&lt;=600,"Cukup",Churn_Modelling[[#This Row],[CreditScore]]&lt;=700,"Sedang",Churn_Modelling[[#This Row],[CreditScore]]&lt;=800,"Baik",TRUE,"Sangat Baik")</f>
        <v>Cukup</v>
      </c>
    </row>
    <row r="6981" spans="1:16" x14ac:dyDescent="0.35">
      <c r="A6981">
        <v>6980</v>
      </c>
      <c r="B6981">
        <v>15751180</v>
      </c>
      <c r="C6981" t="s">
        <v>1679</v>
      </c>
      <c r="D6981">
        <v>539</v>
      </c>
      <c r="E6981" t="s">
        <v>15</v>
      </c>
      <c r="F6981" t="s">
        <v>16</v>
      </c>
      <c r="G6981">
        <v>40</v>
      </c>
      <c r="H6981">
        <v>7</v>
      </c>
      <c r="I6981" s="6">
        <v>8113221</v>
      </c>
      <c r="J6981">
        <v>1</v>
      </c>
      <c r="K6981">
        <v>1</v>
      </c>
      <c r="L6981">
        <v>0</v>
      </c>
      <c r="M6981">
        <v>16728982</v>
      </c>
      <c r="N6981">
        <v>0</v>
      </c>
      <c r="O6981" t="str" cm="1">
        <f t="array" ref="O6981">_xlfn.IFS(Churn_Modelling[[#This Row],[Balance]]=0,"Tidak ada Saldo",Churn_Modelling[[#This Row],[Balance]]&lt;=5000000,"Saldo Rendah",Churn_Modelling[[#This Row],[Balance]]&lt;=10000000,"Saldo Menengah",Churn_Modelling[[#This Row],[Balance]]&lt;=15000000,"Saldo Tinggi",TRUE,"Saldo Premium")</f>
        <v>Saldo Menengah</v>
      </c>
      <c r="P6981" t="str" cm="1">
        <f t="array" ref="P6981">_xlfn.IFS(Churn_Modelling[[#This Row],[CreditScore]]&lt;=500,"Rendah",Churn_Modelling[[#This Row],[CreditScore]]&lt;=600,"Cukup",Churn_Modelling[[#This Row],[CreditScore]]&lt;=700,"Sedang",Churn_Modelling[[#This Row],[CreditScore]]&lt;=800,"Baik",TRUE,"Sangat Baik")</f>
        <v>Cukup</v>
      </c>
    </row>
    <row r="6982" spans="1:16" x14ac:dyDescent="0.35">
      <c r="A6982">
        <v>6981</v>
      </c>
      <c r="B6982">
        <v>15748360</v>
      </c>
      <c r="C6982" t="s">
        <v>144</v>
      </c>
      <c r="D6982">
        <v>644</v>
      </c>
      <c r="E6982" t="s">
        <v>26</v>
      </c>
      <c r="F6982" t="s">
        <v>16</v>
      </c>
      <c r="G6982">
        <v>34</v>
      </c>
      <c r="H6982">
        <v>10</v>
      </c>
      <c r="I6982" s="6">
        <v>12219699</v>
      </c>
      <c r="J6982">
        <v>2</v>
      </c>
      <c r="K6982">
        <v>1</v>
      </c>
      <c r="L6982">
        <v>1</v>
      </c>
      <c r="M6982">
        <v>18209971</v>
      </c>
      <c r="N6982">
        <v>0</v>
      </c>
      <c r="O6982" t="str" cm="1">
        <f t="array" ref="O6982">_xlfn.IFS(Churn_Modelling[[#This Row],[Balance]]=0,"Tidak ada Saldo",Churn_Modelling[[#This Row],[Balance]]&lt;=5000000,"Saldo Rendah",Churn_Modelling[[#This Row],[Balance]]&lt;=10000000,"Saldo Menengah",Churn_Modelling[[#This Row],[Balance]]&lt;=15000000,"Saldo Tinggi",TRUE,"Saldo Premium")</f>
        <v>Saldo Tinggi</v>
      </c>
      <c r="P6982" t="str" cm="1">
        <f t="array" ref="P6982">_xlfn.IFS(Churn_Modelling[[#This Row],[CreditScore]]&lt;=500,"Rendah",Churn_Modelling[[#This Row],[CreditScore]]&lt;=600,"Cukup",Churn_Modelling[[#This Row],[CreditScore]]&lt;=700,"Sedang",Churn_Modelling[[#This Row],[CreditScore]]&lt;=800,"Baik",TRUE,"Sangat Baik")</f>
        <v>Sedang</v>
      </c>
    </row>
    <row r="6983" spans="1:16" hidden="1" x14ac:dyDescent="0.35">
      <c r="A6983">
        <v>6982</v>
      </c>
      <c r="B6983">
        <v>15770039</v>
      </c>
      <c r="C6983" t="s">
        <v>656</v>
      </c>
      <c r="D6983">
        <v>572</v>
      </c>
      <c r="E6983" t="s">
        <v>26</v>
      </c>
      <c r="F6983" t="s">
        <v>23</v>
      </c>
      <c r="G6983">
        <v>39</v>
      </c>
      <c r="H6983">
        <v>4</v>
      </c>
      <c r="I6983" s="6">
        <v>11229022</v>
      </c>
      <c r="J6983">
        <v>1</v>
      </c>
      <c r="K6983">
        <v>1</v>
      </c>
      <c r="L6983">
        <v>0</v>
      </c>
      <c r="M6983">
        <v>4937397</v>
      </c>
      <c r="N6983">
        <v>1</v>
      </c>
      <c r="O6983" t="str" cm="1">
        <f t="array" ref="O6983">_xlfn.IFS(Churn_Modelling[[#This Row],[Balance]]=0,"Tidak ada Saldo",Churn_Modelling[[#This Row],[Balance]]&lt;=5000000,"Saldo Rendah",Churn_Modelling[[#This Row],[Balance]]&lt;=10000000,"Saldo Menengah",Churn_Modelling[[#This Row],[Balance]]&lt;=15000000,"Saldo Tinggi",TRUE,"Saldo Premium")</f>
        <v>Saldo Tinggi</v>
      </c>
      <c r="P6983" t="str" cm="1">
        <f t="array" ref="P6983">_xlfn.IFS(Churn_Modelling[[#This Row],[CreditScore]]&lt;=500,"Rendah",Churn_Modelling[[#This Row],[CreditScore]]&lt;=600,"Cukup",Churn_Modelling[[#This Row],[CreditScore]]&lt;=700,"Sedang",Churn_Modelling[[#This Row],[CreditScore]]&lt;=800,"Baik",TRUE,"Sangat Baik")</f>
        <v>Cukup</v>
      </c>
    </row>
    <row r="6984" spans="1:16" x14ac:dyDescent="0.35">
      <c r="A6984">
        <v>6983</v>
      </c>
      <c r="B6984">
        <v>15685096</v>
      </c>
      <c r="C6984" t="s">
        <v>70</v>
      </c>
      <c r="D6984">
        <v>753</v>
      </c>
      <c r="E6984" t="s">
        <v>15</v>
      </c>
      <c r="F6984" t="s">
        <v>16</v>
      </c>
      <c r="G6984">
        <v>50</v>
      </c>
      <c r="H6984">
        <v>4</v>
      </c>
      <c r="I6984" s="6">
        <v>0</v>
      </c>
      <c r="J6984">
        <v>2</v>
      </c>
      <c r="K6984">
        <v>1</v>
      </c>
      <c r="L6984">
        <v>1</v>
      </c>
      <c r="M6984">
        <v>8614</v>
      </c>
      <c r="N6984">
        <v>0</v>
      </c>
      <c r="O6984" t="str" cm="1">
        <f t="array" ref="O6984">_xlfn.IFS(Churn_Modelling[[#This Row],[Balance]]=0,"Tidak ada Saldo",Churn_Modelling[[#This Row],[Balance]]&lt;=5000000,"Saldo Rendah",Churn_Modelling[[#This Row],[Balance]]&lt;=10000000,"Saldo Menengah",Churn_Modelling[[#This Row],[Balance]]&lt;=15000000,"Saldo Tinggi",TRUE,"Saldo Premium")</f>
        <v>Tidak ada Saldo</v>
      </c>
      <c r="P6984" t="str" cm="1">
        <f t="array" ref="P6984">_xlfn.IFS(Churn_Modelling[[#This Row],[CreditScore]]&lt;=500,"Rendah",Churn_Modelling[[#This Row],[CreditScore]]&lt;=600,"Cukup",Churn_Modelling[[#This Row],[CreditScore]]&lt;=700,"Sedang",Churn_Modelling[[#This Row],[CreditScore]]&lt;=800,"Baik",TRUE,"Sangat Baik")</f>
        <v>Baik</v>
      </c>
    </row>
    <row r="6985" spans="1:16" x14ac:dyDescent="0.35">
      <c r="A6985">
        <v>6984</v>
      </c>
      <c r="B6985">
        <v>15669501</v>
      </c>
      <c r="C6985" t="s">
        <v>656</v>
      </c>
      <c r="D6985">
        <v>706</v>
      </c>
      <c r="E6985" t="s">
        <v>15</v>
      </c>
      <c r="F6985" t="s">
        <v>23</v>
      </c>
      <c r="G6985">
        <v>35</v>
      </c>
      <c r="H6985">
        <v>5</v>
      </c>
      <c r="I6985" s="6">
        <v>0</v>
      </c>
      <c r="J6985">
        <v>2</v>
      </c>
      <c r="K6985">
        <v>1</v>
      </c>
      <c r="L6985">
        <v>1</v>
      </c>
      <c r="M6985">
        <v>8171837</v>
      </c>
      <c r="N6985">
        <v>0</v>
      </c>
      <c r="O6985" t="str" cm="1">
        <f t="array" ref="O6985">_xlfn.IFS(Churn_Modelling[[#This Row],[Balance]]=0,"Tidak ada Saldo",Churn_Modelling[[#This Row],[Balance]]&lt;=5000000,"Saldo Rendah",Churn_Modelling[[#This Row],[Balance]]&lt;=10000000,"Saldo Menengah",Churn_Modelling[[#This Row],[Balance]]&lt;=15000000,"Saldo Tinggi",TRUE,"Saldo Premium")</f>
        <v>Tidak ada Saldo</v>
      </c>
      <c r="P6985" t="str" cm="1">
        <f t="array" ref="P6985">_xlfn.IFS(Churn_Modelling[[#This Row],[CreditScore]]&lt;=500,"Rendah",Churn_Modelling[[#This Row],[CreditScore]]&lt;=600,"Cukup",Churn_Modelling[[#This Row],[CreditScore]]&lt;=700,"Sedang",Churn_Modelling[[#This Row],[CreditScore]]&lt;=800,"Baik",TRUE,"Sangat Baik")</f>
        <v>Baik</v>
      </c>
    </row>
    <row r="6986" spans="1:16" hidden="1" x14ac:dyDescent="0.35">
      <c r="A6986">
        <v>6985</v>
      </c>
      <c r="B6986">
        <v>15622631</v>
      </c>
      <c r="C6986" t="s">
        <v>28</v>
      </c>
      <c r="D6986">
        <v>588</v>
      </c>
      <c r="E6986" t="s">
        <v>15</v>
      </c>
      <c r="F6986" t="s">
        <v>23</v>
      </c>
      <c r="G6986">
        <v>44</v>
      </c>
      <c r="H6986">
        <v>8</v>
      </c>
      <c r="I6986" s="6">
        <v>15440974</v>
      </c>
      <c r="J6986">
        <v>1</v>
      </c>
      <c r="K6986">
        <v>1</v>
      </c>
      <c r="L6986">
        <v>0</v>
      </c>
      <c r="M6986">
        <v>4932403</v>
      </c>
      <c r="N6986">
        <v>1</v>
      </c>
      <c r="O6986" t="str" cm="1">
        <f t="array" ref="O6986">_xlfn.IFS(Churn_Modelling[[#This Row],[Balance]]=0,"Tidak ada Saldo",Churn_Modelling[[#This Row],[Balance]]&lt;=5000000,"Saldo Rendah",Churn_Modelling[[#This Row],[Balance]]&lt;=10000000,"Saldo Menengah",Churn_Modelling[[#This Row],[Balance]]&lt;=15000000,"Saldo Tinggi",TRUE,"Saldo Premium")</f>
        <v>Saldo Premium</v>
      </c>
      <c r="P6986" t="str" cm="1">
        <f t="array" ref="P6986">_xlfn.IFS(Churn_Modelling[[#This Row],[CreditScore]]&lt;=500,"Rendah",Churn_Modelling[[#This Row],[CreditScore]]&lt;=600,"Cukup",Churn_Modelling[[#This Row],[CreditScore]]&lt;=700,"Sedang",Churn_Modelling[[#This Row],[CreditScore]]&lt;=800,"Baik",TRUE,"Sangat Baik")</f>
        <v>Cukup</v>
      </c>
    </row>
    <row r="6987" spans="1:16" x14ac:dyDescent="0.35">
      <c r="A6987">
        <v>6986</v>
      </c>
      <c r="B6987">
        <v>15586699</v>
      </c>
      <c r="C6987" t="s">
        <v>1101</v>
      </c>
      <c r="D6987">
        <v>825</v>
      </c>
      <c r="E6987" t="s">
        <v>15</v>
      </c>
      <c r="F6987" t="s">
        <v>23</v>
      </c>
      <c r="G6987">
        <v>32</v>
      </c>
      <c r="H6987">
        <v>9</v>
      </c>
      <c r="I6987" s="6">
        <v>0</v>
      </c>
      <c r="J6987">
        <v>2</v>
      </c>
      <c r="K6987">
        <v>0</v>
      </c>
      <c r="L6987">
        <v>0</v>
      </c>
      <c r="M6987">
        <v>975103</v>
      </c>
      <c r="N6987">
        <v>0</v>
      </c>
      <c r="O6987" t="str" cm="1">
        <f t="array" ref="O6987">_xlfn.IFS(Churn_Modelling[[#This Row],[Balance]]=0,"Tidak ada Saldo",Churn_Modelling[[#This Row],[Balance]]&lt;=5000000,"Saldo Rendah",Churn_Modelling[[#This Row],[Balance]]&lt;=10000000,"Saldo Menengah",Churn_Modelling[[#This Row],[Balance]]&lt;=15000000,"Saldo Tinggi",TRUE,"Saldo Premium")</f>
        <v>Tidak ada Saldo</v>
      </c>
      <c r="P6987" t="str" cm="1">
        <f t="array" ref="P6987">_xlfn.IFS(Churn_Modelling[[#This Row],[CreditScore]]&lt;=500,"Rendah",Churn_Modelling[[#This Row],[CreditScore]]&lt;=600,"Cukup",Churn_Modelling[[#This Row],[CreditScore]]&lt;=700,"Sedang",Churn_Modelling[[#This Row],[CreditScore]]&lt;=800,"Baik",TRUE,"Sangat Baik")</f>
        <v>Sangat Baik</v>
      </c>
    </row>
    <row r="6988" spans="1:16" x14ac:dyDescent="0.35">
      <c r="A6988">
        <v>6987</v>
      </c>
      <c r="B6988">
        <v>15702377</v>
      </c>
      <c r="C6988" t="s">
        <v>2466</v>
      </c>
      <c r="D6988">
        <v>627</v>
      </c>
      <c r="E6988" t="s">
        <v>18</v>
      </c>
      <c r="F6988" t="s">
        <v>23</v>
      </c>
      <c r="G6988">
        <v>48</v>
      </c>
      <c r="H6988">
        <v>1</v>
      </c>
      <c r="I6988" s="6">
        <v>1327598</v>
      </c>
      <c r="J6988">
        <v>1</v>
      </c>
      <c r="K6988">
        <v>1</v>
      </c>
      <c r="L6988">
        <v>0</v>
      </c>
      <c r="M6988">
        <v>7889922</v>
      </c>
      <c r="N6988">
        <v>0</v>
      </c>
      <c r="O6988" t="str" cm="1">
        <f t="array" ref="O6988">_xlfn.IFS(Churn_Modelling[[#This Row],[Balance]]=0,"Tidak ada Saldo",Churn_Modelling[[#This Row],[Balance]]&lt;=5000000,"Saldo Rendah",Churn_Modelling[[#This Row],[Balance]]&lt;=10000000,"Saldo Menengah",Churn_Modelling[[#This Row],[Balance]]&lt;=15000000,"Saldo Tinggi",TRUE,"Saldo Premium")</f>
        <v>Saldo Rendah</v>
      </c>
      <c r="P6988" t="str" cm="1">
        <f t="array" ref="P6988">_xlfn.IFS(Churn_Modelling[[#This Row],[CreditScore]]&lt;=500,"Rendah",Churn_Modelling[[#This Row],[CreditScore]]&lt;=600,"Cukup",Churn_Modelling[[#This Row],[CreditScore]]&lt;=700,"Sedang",Churn_Modelling[[#This Row],[CreditScore]]&lt;=800,"Baik",TRUE,"Sangat Baik")</f>
        <v>Sedang</v>
      </c>
    </row>
    <row r="6989" spans="1:16" x14ac:dyDescent="0.35">
      <c r="A6989">
        <v>6988</v>
      </c>
      <c r="B6989">
        <v>15577170</v>
      </c>
      <c r="C6989" t="s">
        <v>756</v>
      </c>
      <c r="D6989">
        <v>532</v>
      </c>
      <c r="E6989" t="s">
        <v>15</v>
      </c>
      <c r="F6989" t="s">
        <v>23</v>
      </c>
      <c r="G6989">
        <v>60</v>
      </c>
      <c r="H6989">
        <v>5</v>
      </c>
      <c r="I6989" s="6">
        <v>7670587</v>
      </c>
      <c r="J6989">
        <v>2</v>
      </c>
      <c r="K6989">
        <v>0</v>
      </c>
      <c r="L6989">
        <v>1</v>
      </c>
      <c r="M6989">
        <v>1388973</v>
      </c>
      <c r="N6989">
        <v>0</v>
      </c>
      <c r="O6989" t="str" cm="1">
        <f t="array" ref="O6989">_xlfn.IFS(Churn_Modelling[[#This Row],[Balance]]=0,"Tidak ada Saldo",Churn_Modelling[[#This Row],[Balance]]&lt;=5000000,"Saldo Rendah",Churn_Modelling[[#This Row],[Balance]]&lt;=10000000,"Saldo Menengah",Churn_Modelling[[#This Row],[Balance]]&lt;=15000000,"Saldo Tinggi",TRUE,"Saldo Premium")</f>
        <v>Saldo Menengah</v>
      </c>
      <c r="P6989" t="str" cm="1">
        <f t="array" ref="P6989">_xlfn.IFS(Churn_Modelling[[#This Row],[CreditScore]]&lt;=500,"Rendah",Churn_Modelling[[#This Row],[CreditScore]]&lt;=600,"Cukup",Churn_Modelling[[#This Row],[CreditScore]]&lt;=700,"Sedang",Churn_Modelling[[#This Row],[CreditScore]]&lt;=800,"Baik",TRUE,"Sangat Baik")</f>
        <v>Cukup</v>
      </c>
    </row>
    <row r="6990" spans="1:16" x14ac:dyDescent="0.35">
      <c r="A6990">
        <v>6989</v>
      </c>
      <c r="B6990">
        <v>15769451</v>
      </c>
      <c r="C6990" t="s">
        <v>1168</v>
      </c>
      <c r="D6990">
        <v>764</v>
      </c>
      <c r="E6990" t="s">
        <v>15</v>
      </c>
      <c r="F6990" t="s">
        <v>16</v>
      </c>
      <c r="G6990">
        <v>44</v>
      </c>
      <c r="H6990">
        <v>1</v>
      </c>
      <c r="I6990" s="6">
        <v>0</v>
      </c>
      <c r="J6990">
        <v>2</v>
      </c>
      <c r="K6990">
        <v>1</v>
      </c>
      <c r="L6990">
        <v>1</v>
      </c>
      <c r="M6990">
        <v>1146738</v>
      </c>
      <c r="N6990">
        <v>0</v>
      </c>
      <c r="O6990" t="str" cm="1">
        <f t="array" ref="O6990">_xlfn.IFS(Churn_Modelling[[#This Row],[Balance]]=0,"Tidak ada Saldo",Churn_Modelling[[#This Row],[Balance]]&lt;=5000000,"Saldo Rendah",Churn_Modelling[[#This Row],[Balance]]&lt;=10000000,"Saldo Menengah",Churn_Modelling[[#This Row],[Balance]]&lt;=15000000,"Saldo Tinggi",TRUE,"Saldo Premium")</f>
        <v>Tidak ada Saldo</v>
      </c>
      <c r="P6990" t="str" cm="1">
        <f t="array" ref="P6990">_xlfn.IFS(Churn_Modelling[[#This Row],[CreditScore]]&lt;=500,"Rendah",Churn_Modelling[[#This Row],[CreditScore]]&lt;=600,"Cukup",Churn_Modelling[[#This Row],[CreditScore]]&lt;=700,"Sedang",Churn_Modelling[[#This Row],[CreditScore]]&lt;=800,"Baik",TRUE,"Sangat Baik")</f>
        <v>Baik</v>
      </c>
    </row>
    <row r="6991" spans="1:16" x14ac:dyDescent="0.35">
      <c r="A6991">
        <v>6990</v>
      </c>
      <c r="B6991">
        <v>15811877</v>
      </c>
      <c r="C6991" t="s">
        <v>286</v>
      </c>
      <c r="D6991">
        <v>700</v>
      </c>
      <c r="E6991" t="s">
        <v>15</v>
      </c>
      <c r="F6991" t="s">
        <v>16</v>
      </c>
      <c r="G6991">
        <v>36</v>
      </c>
      <c r="H6991">
        <v>4</v>
      </c>
      <c r="I6991" s="6">
        <v>0</v>
      </c>
      <c r="J6991">
        <v>2</v>
      </c>
      <c r="K6991">
        <v>1</v>
      </c>
      <c r="L6991">
        <v>0</v>
      </c>
      <c r="M6991">
        <v>13078915</v>
      </c>
      <c r="N6991">
        <v>0</v>
      </c>
      <c r="O6991" t="str" cm="1">
        <f t="array" ref="O6991">_xlfn.IFS(Churn_Modelling[[#This Row],[Balance]]=0,"Tidak ada Saldo",Churn_Modelling[[#This Row],[Balance]]&lt;=5000000,"Saldo Rendah",Churn_Modelling[[#This Row],[Balance]]&lt;=10000000,"Saldo Menengah",Churn_Modelling[[#This Row],[Balance]]&lt;=15000000,"Saldo Tinggi",TRUE,"Saldo Premium")</f>
        <v>Tidak ada Saldo</v>
      </c>
      <c r="P6991" t="str" cm="1">
        <f t="array" ref="P6991">_xlfn.IFS(Churn_Modelling[[#This Row],[CreditScore]]&lt;=500,"Rendah",Churn_Modelling[[#This Row],[CreditScore]]&lt;=600,"Cukup",Churn_Modelling[[#This Row],[CreditScore]]&lt;=700,"Sedang",Churn_Modelling[[#This Row],[CreditScore]]&lt;=800,"Baik",TRUE,"Sangat Baik")</f>
        <v>Sedang</v>
      </c>
    </row>
    <row r="6992" spans="1:16" x14ac:dyDescent="0.35">
      <c r="A6992">
        <v>6991</v>
      </c>
      <c r="B6992">
        <v>15648725</v>
      </c>
      <c r="C6992" t="s">
        <v>744</v>
      </c>
      <c r="D6992">
        <v>660</v>
      </c>
      <c r="E6992" t="s">
        <v>15</v>
      </c>
      <c r="F6992" t="s">
        <v>23</v>
      </c>
      <c r="G6992">
        <v>41</v>
      </c>
      <c r="H6992">
        <v>3</v>
      </c>
      <c r="I6992" s="6">
        <v>0</v>
      </c>
      <c r="J6992">
        <v>2</v>
      </c>
      <c r="K6992">
        <v>1</v>
      </c>
      <c r="L6992">
        <v>1</v>
      </c>
      <c r="M6992">
        <v>10866589</v>
      </c>
      <c r="N6992">
        <v>0</v>
      </c>
      <c r="O6992" t="str" cm="1">
        <f t="array" ref="O6992">_xlfn.IFS(Churn_Modelling[[#This Row],[Balance]]=0,"Tidak ada Saldo",Churn_Modelling[[#This Row],[Balance]]&lt;=5000000,"Saldo Rendah",Churn_Modelling[[#This Row],[Balance]]&lt;=10000000,"Saldo Menengah",Churn_Modelling[[#This Row],[Balance]]&lt;=15000000,"Saldo Tinggi",TRUE,"Saldo Premium")</f>
        <v>Tidak ada Saldo</v>
      </c>
      <c r="P6992" t="str" cm="1">
        <f t="array" ref="P6992">_xlfn.IFS(Churn_Modelling[[#This Row],[CreditScore]]&lt;=500,"Rendah",Churn_Modelling[[#This Row],[CreditScore]]&lt;=600,"Cukup",Churn_Modelling[[#This Row],[CreditScore]]&lt;=700,"Sedang",Churn_Modelling[[#This Row],[CreditScore]]&lt;=800,"Baik",TRUE,"Sangat Baik")</f>
        <v>Sedang</v>
      </c>
    </row>
    <row r="6993" spans="1:16" hidden="1" x14ac:dyDescent="0.35">
      <c r="A6993">
        <v>6992</v>
      </c>
      <c r="B6993">
        <v>15752801</v>
      </c>
      <c r="C6993" t="s">
        <v>2088</v>
      </c>
      <c r="D6993">
        <v>518</v>
      </c>
      <c r="E6993" t="s">
        <v>26</v>
      </c>
      <c r="F6993" t="s">
        <v>23</v>
      </c>
      <c r="G6993">
        <v>29</v>
      </c>
      <c r="H6993">
        <v>9</v>
      </c>
      <c r="I6993" s="6">
        <v>12596174</v>
      </c>
      <c r="J6993">
        <v>2</v>
      </c>
      <c r="K6993">
        <v>1</v>
      </c>
      <c r="L6993">
        <v>0</v>
      </c>
      <c r="M6993">
        <v>16030308</v>
      </c>
      <c r="N6993">
        <v>1</v>
      </c>
      <c r="O6993" t="str" cm="1">
        <f t="array" ref="O6993">_xlfn.IFS(Churn_Modelling[[#This Row],[Balance]]=0,"Tidak ada Saldo",Churn_Modelling[[#This Row],[Balance]]&lt;=5000000,"Saldo Rendah",Churn_Modelling[[#This Row],[Balance]]&lt;=10000000,"Saldo Menengah",Churn_Modelling[[#This Row],[Balance]]&lt;=15000000,"Saldo Tinggi",TRUE,"Saldo Premium")</f>
        <v>Saldo Tinggi</v>
      </c>
      <c r="P6993" t="str" cm="1">
        <f t="array" ref="P6993">_xlfn.IFS(Churn_Modelling[[#This Row],[CreditScore]]&lt;=500,"Rendah",Churn_Modelling[[#This Row],[CreditScore]]&lt;=600,"Cukup",Churn_Modelling[[#This Row],[CreditScore]]&lt;=700,"Sedang",Churn_Modelling[[#This Row],[CreditScore]]&lt;=800,"Baik",TRUE,"Sangat Baik")</f>
        <v>Cukup</v>
      </c>
    </row>
    <row r="6994" spans="1:16" hidden="1" x14ac:dyDescent="0.35">
      <c r="A6994">
        <v>6993</v>
      </c>
      <c r="B6994">
        <v>15808175</v>
      </c>
      <c r="C6994" t="s">
        <v>1213</v>
      </c>
      <c r="D6994">
        <v>557</v>
      </c>
      <c r="E6994" t="s">
        <v>15</v>
      </c>
      <c r="F6994" t="s">
        <v>16</v>
      </c>
      <c r="G6994">
        <v>39</v>
      </c>
      <c r="H6994">
        <v>7</v>
      </c>
      <c r="I6994" s="6">
        <v>4957273</v>
      </c>
      <c r="J6994">
        <v>1</v>
      </c>
      <c r="K6994">
        <v>1</v>
      </c>
      <c r="L6994">
        <v>0</v>
      </c>
      <c r="M6994">
        <v>11528799</v>
      </c>
      <c r="N6994">
        <v>1</v>
      </c>
      <c r="O6994" t="str" cm="1">
        <f t="array" ref="O6994">_xlfn.IFS(Churn_Modelling[[#This Row],[Balance]]=0,"Tidak ada Saldo",Churn_Modelling[[#This Row],[Balance]]&lt;=5000000,"Saldo Rendah",Churn_Modelling[[#This Row],[Balance]]&lt;=10000000,"Saldo Menengah",Churn_Modelling[[#This Row],[Balance]]&lt;=15000000,"Saldo Tinggi",TRUE,"Saldo Premium")</f>
        <v>Saldo Rendah</v>
      </c>
      <c r="P6994" t="str" cm="1">
        <f t="array" ref="P6994">_xlfn.IFS(Churn_Modelling[[#This Row],[CreditScore]]&lt;=500,"Rendah",Churn_Modelling[[#This Row],[CreditScore]]&lt;=600,"Cukup",Churn_Modelling[[#This Row],[CreditScore]]&lt;=700,"Sedang",Churn_Modelling[[#This Row],[CreditScore]]&lt;=800,"Baik",TRUE,"Sangat Baik")</f>
        <v>Cukup</v>
      </c>
    </row>
    <row r="6995" spans="1:16" x14ac:dyDescent="0.35">
      <c r="A6995">
        <v>6994</v>
      </c>
      <c r="B6995">
        <v>15681342</v>
      </c>
      <c r="C6995" t="s">
        <v>1484</v>
      </c>
      <c r="D6995">
        <v>639</v>
      </c>
      <c r="E6995" t="s">
        <v>15</v>
      </c>
      <c r="F6995" t="s">
        <v>16</v>
      </c>
      <c r="G6995">
        <v>35</v>
      </c>
      <c r="H6995">
        <v>1</v>
      </c>
      <c r="I6995" s="6">
        <v>10301512</v>
      </c>
      <c r="J6995">
        <v>2</v>
      </c>
      <c r="K6995">
        <v>1</v>
      </c>
      <c r="L6995">
        <v>1</v>
      </c>
      <c r="M6995">
        <v>13909412</v>
      </c>
      <c r="N6995">
        <v>0</v>
      </c>
      <c r="O6995" t="str" cm="1">
        <f t="array" ref="O6995">_xlfn.IFS(Churn_Modelling[[#This Row],[Balance]]=0,"Tidak ada Saldo",Churn_Modelling[[#This Row],[Balance]]&lt;=5000000,"Saldo Rendah",Churn_Modelling[[#This Row],[Balance]]&lt;=10000000,"Saldo Menengah",Churn_Modelling[[#This Row],[Balance]]&lt;=15000000,"Saldo Tinggi",TRUE,"Saldo Premium")</f>
        <v>Saldo Tinggi</v>
      </c>
      <c r="P6995" t="str" cm="1">
        <f t="array" ref="P6995">_xlfn.IFS(Churn_Modelling[[#This Row],[CreditScore]]&lt;=500,"Rendah",Churn_Modelling[[#This Row],[CreditScore]]&lt;=600,"Cukup",Churn_Modelling[[#This Row],[CreditScore]]&lt;=700,"Sedang",Churn_Modelling[[#This Row],[CreditScore]]&lt;=800,"Baik",TRUE,"Sangat Baik")</f>
        <v>Sedang</v>
      </c>
    </row>
    <row r="6996" spans="1:16" x14ac:dyDescent="0.35">
      <c r="A6996">
        <v>6995</v>
      </c>
      <c r="B6996">
        <v>15589210</v>
      </c>
      <c r="C6996" t="s">
        <v>1718</v>
      </c>
      <c r="D6996">
        <v>557</v>
      </c>
      <c r="E6996" t="s">
        <v>15</v>
      </c>
      <c r="F6996" t="s">
        <v>16</v>
      </c>
      <c r="G6996">
        <v>24</v>
      </c>
      <c r="H6996">
        <v>4</v>
      </c>
      <c r="I6996" s="6">
        <v>0</v>
      </c>
      <c r="J6996">
        <v>1</v>
      </c>
      <c r="K6996">
        <v>0</v>
      </c>
      <c r="L6996">
        <v>0</v>
      </c>
      <c r="M6996">
        <v>2051572</v>
      </c>
      <c r="N6996">
        <v>0</v>
      </c>
      <c r="O6996" t="str" cm="1">
        <f t="array" ref="O6996">_xlfn.IFS(Churn_Modelling[[#This Row],[Balance]]=0,"Tidak ada Saldo",Churn_Modelling[[#This Row],[Balance]]&lt;=5000000,"Saldo Rendah",Churn_Modelling[[#This Row],[Balance]]&lt;=10000000,"Saldo Menengah",Churn_Modelling[[#This Row],[Balance]]&lt;=15000000,"Saldo Tinggi",TRUE,"Saldo Premium")</f>
        <v>Tidak ada Saldo</v>
      </c>
      <c r="P6996" t="str" cm="1">
        <f t="array" ref="P6996">_xlfn.IFS(Churn_Modelling[[#This Row],[CreditScore]]&lt;=500,"Rendah",Churn_Modelling[[#This Row],[CreditScore]]&lt;=600,"Cukup",Churn_Modelling[[#This Row],[CreditScore]]&lt;=700,"Sedang",Churn_Modelling[[#This Row],[CreditScore]]&lt;=800,"Baik",TRUE,"Sangat Baik")</f>
        <v>Cukup</v>
      </c>
    </row>
    <row r="6997" spans="1:16" x14ac:dyDescent="0.35">
      <c r="A6997">
        <v>6996</v>
      </c>
      <c r="B6997">
        <v>15696826</v>
      </c>
      <c r="C6997" t="s">
        <v>713</v>
      </c>
      <c r="D6997">
        <v>633</v>
      </c>
      <c r="E6997" t="s">
        <v>15</v>
      </c>
      <c r="F6997" t="s">
        <v>16</v>
      </c>
      <c r="G6997">
        <v>32</v>
      </c>
      <c r="H6997">
        <v>1</v>
      </c>
      <c r="I6997" s="6">
        <v>10400138</v>
      </c>
      <c r="J6997">
        <v>1</v>
      </c>
      <c r="K6997">
        <v>0</v>
      </c>
      <c r="L6997">
        <v>1</v>
      </c>
      <c r="M6997">
        <v>3664265</v>
      </c>
      <c r="N6997">
        <v>0</v>
      </c>
      <c r="O6997" t="str" cm="1">
        <f t="array" ref="O6997">_xlfn.IFS(Churn_Modelling[[#This Row],[Balance]]=0,"Tidak ada Saldo",Churn_Modelling[[#This Row],[Balance]]&lt;=5000000,"Saldo Rendah",Churn_Modelling[[#This Row],[Balance]]&lt;=10000000,"Saldo Menengah",Churn_Modelling[[#This Row],[Balance]]&lt;=15000000,"Saldo Tinggi",TRUE,"Saldo Premium")</f>
        <v>Saldo Tinggi</v>
      </c>
      <c r="P6997" t="str" cm="1">
        <f t="array" ref="P6997">_xlfn.IFS(Churn_Modelling[[#This Row],[CreditScore]]&lt;=500,"Rendah",Churn_Modelling[[#This Row],[CreditScore]]&lt;=600,"Cukup",Churn_Modelling[[#This Row],[CreditScore]]&lt;=700,"Sedang",Churn_Modelling[[#This Row],[CreditScore]]&lt;=800,"Baik",TRUE,"Sangat Baik")</f>
        <v>Sedang</v>
      </c>
    </row>
    <row r="6998" spans="1:16" x14ac:dyDescent="0.35">
      <c r="A6998">
        <v>6997</v>
      </c>
      <c r="B6998">
        <v>15614962</v>
      </c>
      <c r="C6998" t="s">
        <v>1202</v>
      </c>
      <c r="D6998">
        <v>623</v>
      </c>
      <c r="E6998" t="s">
        <v>18</v>
      </c>
      <c r="F6998" t="s">
        <v>16</v>
      </c>
      <c r="G6998">
        <v>50</v>
      </c>
      <c r="H6998">
        <v>2</v>
      </c>
      <c r="I6998" s="6">
        <v>8711671</v>
      </c>
      <c r="J6998">
        <v>1</v>
      </c>
      <c r="K6998">
        <v>1</v>
      </c>
      <c r="L6998">
        <v>1</v>
      </c>
      <c r="M6998">
        <v>10438211</v>
      </c>
      <c r="N6998">
        <v>0</v>
      </c>
      <c r="O6998" t="str" cm="1">
        <f t="array" ref="O6998">_xlfn.IFS(Churn_Modelling[[#This Row],[Balance]]=0,"Tidak ada Saldo",Churn_Modelling[[#This Row],[Balance]]&lt;=5000000,"Saldo Rendah",Churn_Modelling[[#This Row],[Balance]]&lt;=10000000,"Saldo Menengah",Churn_Modelling[[#This Row],[Balance]]&lt;=15000000,"Saldo Tinggi",TRUE,"Saldo Premium")</f>
        <v>Saldo Menengah</v>
      </c>
      <c r="P6998" t="str" cm="1">
        <f t="array" ref="P6998">_xlfn.IFS(Churn_Modelling[[#This Row],[CreditScore]]&lt;=500,"Rendah",Churn_Modelling[[#This Row],[CreditScore]]&lt;=600,"Cukup",Churn_Modelling[[#This Row],[CreditScore]]&lt;=700,"Sedang",Churn_Modelling[[#This Row],[CreditScore]]&lt;=800,"Baik",TRUE,"Sangat Baik")</f>
        <v>Sedang</v>
      </c>
    </row>
    <row r="6999" spans="1:16" x14ac:dyDescent="0.35">
      <c r="A6999">
        <v>6998</v>
      </c>
      <c r="B6999">
        <v>15689061</v>
      </c>
      <c r="C6999" t="s">
        <v>1410</v>
      </c>
      <c r="D6999">
        <v>611</v>
      </c>
      <c r="E6999" t="s">
        <v>15</v>
      </c>
      <c r="F6999" t="s">
        <v>23</v>
      </c>
      <c r="G6999">
        <v>68</v>
      </c>
      <c r="H6999">
        <v>5</v>
      </c>
      <c r="I6999" s="6">
        <v>8254711</v>
      </c>
      <c r="J6999">
        <v>2</v>
      </c>
      <c r="K6999">
        <v>1</v>
      </c>
      <c r="L6999">
        <v>1</v>
      </c>
      <c r="M6999">
        <v>14644801</v>
      </c>
      <c r="N6999">
        <v>0</v>
      </c>
      <c r="O6999" t="str" cm="1">
        <f t="array" ref="O6999">_xlfn.IFS(Churn_Modelling[[#This Row],[Balance]]=0,"Tidak ada Saldo",Churn_Modelling[[#This Row],[Balance]]&lt;=5000000,"Saldo Rendah",Churn_Modelling[[#This Row],[Balance]]&lt;=10000000,"Saldo Menengah",Churn_Modelling[[#This Row],[Balance]]&lt;=15000000,"Saldo Tinggi",TRUE,"Saldo Premium")</f>
        <v>Saldo Menengah</v>
      </c>
      <c r="P6999" t="str" cm="1">
        <f t="array" ref="P6999">_xlfn.IFS(Churn_Modelling[[#This Row],[CreditScore]]&lt;=500,"Rendah",Churn_Modelling[[#This Row],[CreditScore]]&lt;=600,"Cukup",Churn_Modelling[[#This Row],[CreditScore]]&lt;=700,"Sedang",Churn_Modelling[[#This Row],[CreditScore]]&lt;=800,"Baik",TRUE,"Sangat Baik")</f>
        <v>Sedang</v>
      </c>
    </row>
    <row r="7000" spans="1:16" hidden="1" x14ac:dyDescent="0.35">
      <c r="A7000">
        <v>6999</v>
      </c>
      <c r="B7000">
        <v>15640074</v>
      </c>
      <c r="C7000" t="s">
        <v>2105</v>
      </c>
      <c r="D7000">
        <v>666</v>
      </c>
      <c r="E7000" t="s">
        <v>18</v>
      </c>
      <c r="F7000" t="s">
        <v>16</v>
      </c>
      <c r="G7000">
        <v>47</v>
      </c>
      <c r="H7000">
        <v>5</v>
      </c>
      <c r="I7000" s="6">
        <v>0</v>
      </c>
      <c r="J7000">
        <v>1</v>
      </c>
      <c r="K7000">
        <v>0</v>
      </c>
      <c r="L7000">
        <v>0</v>
      </c>
      <c r="M7000">
        <v>1666509</v>
      </c>
      <c r="N7000">
        <v>1</v>
      </c>
      <c r="O7000" t="str" cm="1">
        <f t="array" ref="O7000">_xlfn.IFS(Churn_Modelling[[#This Row],[Balance]]=0,"Tidak ada Saldo",Churn_Modelling[[#This Row],[Balance]]&lt;=5000000,"Saldo Rendah",Churn_Modelling[[#This Row],[Balance]]&lt;=10000000,"Saldo Menengah",Churn_Modelling[[#This Row],[Balance]]&lt;=15000000,"Saldo Tinggi",TRUE,"Saldo Premium")</f>
        <v>Tidak ada Saldo</v>
      </c>
      <c r="P7000" t="str" cm="1">
        <f t="array" ref="P7000">_xlfn.IFS(Churn_Modelling[[#This Row],[CreditScore]]&lt;=500,"Rendah",Churn_Modelling[[#This Row],[CreditScore]]&lt;=600,"Cukup",Churn_Modelling[[#This Row],[CreditScore]]&lt;=700,"Sedang",Churn_Modelling[[#This Row],[CreditScore]]&lt;=800,"Baik",TRUE,"Sangat Baik")</f>
        <v>Sedang</v>
      </c>
    </row>
    <row r="7001" spans="1:16" hidden="1" x14ac:dyDescent="0.35">
      <c r="A7001">
        <v>7000</v>
      </c>
      <c r="B7001">
        <v>15776156</v>
      </c>
      <c r="C7001" t="s">
        <v>1609</v>
      </c>
      <c r="D7001">
        <v>521</v>
      </c>
      <c r="E7001" t="s">
        <v>15</v>
      </c>
      <c r="F7001" t="s">
        <v>23</v>
      </c>
      <c r="G7001">
        <v>27</v>
      </c>
      <c r="H7001">
        <v>4</v>
      </c>
      <c r="I7001" s="6">
        <v>12132584</v>
      </c>
      <c r="J7001">
        <v>1</v>
      </c>
      <c r="K7001">
        <v>1</v>
      </c>
      <c r="L7001">
        <v>1</v>
      </c>
      <c r="M7001">
        <v>1642237</v>
      </c>
      <c r="N7001">
        <v>1</v>
      </c>
      <c r="O7001" t="str" cm="1">
        <f t="array" ref="O7001">_xlfn.IFS(Churn_Modelling[[#This Row],[Balance]]=0,"Tidak ada Saldo",Churn_Modelling[[#This Row],[Balance]]&lt;=5000000,"Saldo Rendah",Churn_Modelling[[#This Row],[Balance]]&lt;=10000000,"Saldo Menengah",Churn_Modelling[[#This Row],[Balance]]&lt;=15000000,"Saldo Tinggi",TRUE,"Saldo Premium")</f>
        <v>Saldo Tinggi</v>
      </c>
      <c r="P7001" t="str" cm="1">
        <f t="array" ref="P7001">_xlfn.IFS(Churn_Modelling[[#This Row],[CreditScore]]&lt;=500,"Rendah",Churn_Modelling[[#This Row],[CreditScore]]&lt;=600,"Cukup",Churn_Modelling[[#This Row],[CreditScore]]&lt;=700,"Sedang",Churn_Modelling[[#This Row],[CreditScore]]&lt;=800,"Baik",TRUE,"Sangat Baik")</f>
        <v>Cukup</v>
      </c>
    </row>
    <row r="7002" spans="1:16" x14ac:dyDescent="0.35">
      <c r="A7002">
        <v>7001</v>
      </c>
      <c r="B7002">
        <v>15739548</v>
      </c>
      <c r="C7002" t="s">
        <v>287</v>
      </c>
      <c r="D7002">
        <v>775</v>
      </c>
      <c r="E7002" t="s">
        <v>15</v>
      </c>
      <c r="F7002" t="s">
        <v>23</v>
      </c>
      <c r="G7002">
        <v>28</v>
      </c>
      <c r="H7002">
        <v>9</v>
      </c>
      <c r="I7002" s="6">
        <v>1111677</v>
      </c>
      <c r="J7002">
        <v>1</v>
      </c>
      <c r="K7002">
        <v>1</v>
      </c>
      <c r="L7002">
        <v>0</v>
      </c>
      <c r="M7002">
        <v>14933101</v>
      </c>
      <c r="N7002">
        <v>0</v>
      </c>
      <c r="O7002" t="str" cm="1">
        <f t="array" ref="O7002">_xlfn.IFS(Churn_Modelling[[#This Row],[Balance]]=0,"Tidak ada Saldo",Churn_Modelling[[#This Row],[Balance]]&lt;=5000000,"Saldo Rendah",Churn_Modelling[[#This Row],[Balance]]&lt;=10000000,"Saldo Menengah",Churn_Modelling[[#This Row],[Balance]]&lt;=15000000,"Saldo Tinggi",TRUE,"Saldo Premium")</f>
        <v>Saldo Rendah</v>
      </c>
      <c r="P7002" t="str" cm="1">
        <f t="array" ref="P7002">_xlfn.IFS(Churn_Modelling[[#This Row],[CreditScore]]&lt;=500,"Rendah",Churn_Modelling[[#This Row],[CreditScore]]&lt;=600,"Cukup",Churn_Modelling[[#This Row],[CreditScore]]&lt;=700,"Sedang",Churn_Modelling[[#This Row],[CreditScore]]&lt;=800,"Baik",TRUE,"Sangat Baik")</f>
        <v>Baik</v>
      </c>
    </row>
    <row r="7003" spans="1:16" x14ac:dyDescent="0.35">
      <c r="A7003">
        <v>7002</v>
      </c>
      <c r="B7003">
        <v>15662854</v>
      </c>
      <c r="C7003" t="s">
        <v>388</v>
      </c>
      <c r="D7003">
        <v>681</v>
      </c>
      <c r="E7003" t="s">
        <v>26</v>
      </c>
      <c r="F7003" t="s">
        <v>23</v>
      </c>
      <c r="G7003">
        <v>48</v>
      </c>
      <c r="H7003">
        <v>5</v>
      </c>
      <c r="I7003" s="6">
        <v>1397144</v>
      </c>
      <c r="J7003">
        <v>2</v>
      </c>
      <c r="K7003">
        <v>0</v>
      </c>
      <c r="L7003">
        <v>0</v>
      </c>
      <c r="M7003">
        <v>7306672</v>
      </c>
      <c r="N7003">
        <v>0</v>
      </c>
      <c r="O7003" t="str" cm="1">
        <f t="array" ref="O7003">_xlfn.IFS(Churn_Modelling[[#This Row],[Balance]]=0,"Tidak ada Saldo",Churn_Modelling[[#This Row],[Balance]]&lt;=5000000,"Saldo Rendah",Churn_Modelling[[#This Row],[Balance]]&lt;=10000000,"Saldo Menengah",Churn_Modelling[[#This Row],[Balance]]&lt;=15000000,"Saldo Tinggi",TRUE,"Saldo Premium")</f>
        <v>Saldo Rendah</v>
      </c>
      <c r="P7003" t="str" cm="1">
        <f t="array" ref="P7003">_xlfn.IFS(Churn_Modelling[[#This Row],[CreditScore]]&lt;=500,"Rendah",Churn_Modelling[[#This Row],[CreditScore]]&lt;=600,"Cukup",Churn_Modelling[[#This Row],[CreditScore]]&lt;=700,"Sedang",Churn_Modelling[[#This Row],[CreditScore]]&lt;=800,"Baik",TRUE,"Sangat Baik")</f>
        <v>Sedang</v>
      </c>
    </row>
    <row r="7004" spans="1:16" x14ac:dyDescent="0.35">
      <c r="A7004">
        <v>7003</v>
      </c>
      <c r="B7004">
        <v>15687688</v>
      </c>
      <c r="C7004" t="s">
        <v>637</v>
      </c>
      <c r="D7004">
        <v>564</v>
      </c>
      <c r="E7004" t="s">
        <v>26</v>
      </c>
      <c r="F7004" t="s">
        <v>16</v>
      </c>
      <c r="G7004">
        <v>32</v>
      </c>
      <c r="H7004">
        <v>10</v>
      </c>
      <c r="I7004" s="6">
        <v>1398752</v>
      </c>
      <c r="J7004">
        <v>2</v>
      </c>
      <c r="K7004">
        <v>1</v>
      </c>
      <c r="L7004">
        <v>0</v>
      </c>
      <c r="M7004">
        <v>1537823</v>
      </c>
      <c r="N7004">
        <v>0</v>
      </c>
      <c r="O7004" t="str" cm="1">
        <f t="array" ref="O7004">_xlfn.IFS(Churn_Modelling[[#This Row],[Balance]]=0,"Tidak ada Saldo",Churn_Modelling[[#This Row],[Balance]]&lt;=5000000,"Saldo Rendah",Churn_Modelling[[#This Row],[Balance]]&lt;=10000000,"Saldo Menengah",Churn_Modelling[[#This Row],[Balance]]&lt;=15000000,"Saldo Tinggi",TRUE,"Saldo Premium")</f>
        <v>Saldo Rendah</v>
      </c>
      <c r="P7004" t="str" cm="1">
        <f t="array" ref="P7004">_xlfn.IFS(Churn_Modelling[[#This Row],[CreditScore]]&lt;=500,"Rendah",Churn_Modelling[[#This Row],[CreditScore]]&lt;=600,"Cukup",Churn_Modelling[[#This Row],[CreditScore]]&lt;=700,"Sedang",Churn_Modelling[[#This Row],[CreditScore]]&lt;=800,"Baik",TRUE,"Sangat Baik")</f>
        <v>Cukup</v>
      </c>
    </row>
    <row r="7005" spans="1:16" hidden="1" x14ac:dyDescent="0.35">
      <c r="A7005">
        <v>7004</v>
      </c>
      <c r="B7005">
        <v>15715750</v>
      </c>
      <c r="C7005" t="s">
        <v>968</v>
      </c>
      <c r="D7005">
        <v>646</v>
      </c>
      <c r="E7005" t="s">
        <v>26</v>
      </c>
      <c r="F7005" t="s">
        <v>16</v>
      </c>
      <c r="G7005">
        <v>44</v>
      </c>
      <c r="H7005">
        <v>2</v>
      </c>
      <c r="I7005" s="6">
        <v>11306383</v>
      </c>
      <c r="J7005">
        <v>1</v>
      </c>
      <c r="K7005">
        <v>0</v>
      </c>
      <c r="L7005">
        <v>0</v>
      </c>
      <c r="M7005">
        <v>5307249</v>
      </c>
      <c r="N7005">
        <v>1</v>
      </c>
      <c r="O7005" t="str" cm="1">
        <f t="array" ref="O7005">_xlfn.IFS(Churn_Modelling[[#This Row],[Balance]]=0,"Tidak ada Saldo",Churn_Modelling[[#This Row],[Balance]]&lt;=5000000,"Saldo Rendah",Churn_Modelling[[#This Row],[Balance]]&lt;=10000000,"Saldo Menengah",Churn_Modelling[[#This Row],[Balance]]&lt;=15000000,"Saldo Tinggi",TRUE,"Saldo Premium")</f>
        <v>Saldo Tinggi</v>
      </c>
      <c r="P7005" t="str" cm="1">
        <f t="array" ref="P7005">_xlfn.IFS(Churn_Modelling[[#This Row],[CreditScore]]&lt;=500,"Rendah",Churn_Modelling[[#This Row],[CreditScore]]&lt;=600,"Cukup",Churn_Modelling[[#This Row],[CreditScore]]&lt;=700,"Sedang",Churn_Modelling[[#This Row],[CreditScore]]&lt;=800,"Baik",TRUE,"Sangat Baik")</f>
        <v>Sedang</v>
      </c>
    </row>
    <row r="7006" spans="1:16" x14ac:dyDescent="0.35">
      <c r="A7006">
        <v>7005</v>
      </c>
      <c r="B7006">
        <v>15571121</v>
      </c>
      <c r="C7006" t="s">
        <v>466</v>
      </c>
      <c r="D7006">
        <v>670</v>
      </c>
      <c r="E7006" t="s">
        <v>15</v>
      </c>
      <c r="F7006" t="s">
        <v>16</v>
      </c>
      <c r="G7006">
        <v>50</v>
      </c>
      <c r="H7006">
        <v>8</v>
      </c>
      <c r="I7006" s="6">
        <v>13834006</v>
      </c>
      <c r="J7006">
        <v>1</v>
      </c>
      <c r="K7006">
        <v>0</v>
      </c>
      <c r="L7006">
        <v>1</v>
      </c>
      <c r="M7006">
        <v>315915</v>
      </c>
      <c r="N7006">
        <v>0</v>
      </c>
      <c r="O7006" t="str" cm="1">
        <f t="array" ref="O7006">_xlfn.IFS(Churn_Modelling[[#This Row],[Balance]]=0,"Tidak ada Saldo",Churn_Modelling[[#This Row],[Balance]]&lt;=5000000,"Saldo Rendah",Churn_Modelling[[#This Row],[Balance]]&lt;=10000000,"Saldo Menengah",Churn_Modelling[[#This Row],[Balance]]&lt;=15000000,"Saldo Tinggi",TRUE,"Saldo Premium")</f>
        <v>Saldo Tinggi</v>
      </c>
      <c r="P7006" t="str" cm="1">
        <f t="array" ref="P7006">_xlfn.IFS(Churn_Modelling[[#This Row],[CreditScore]]&lt;=500,"Rendah",Churn_Modelling[[#This Row],[CreditScore]]&lt;=600,"Cukup",Churn_Modelling[[#This Row],[CreditScore]]&lt;=700,"Sedang",Churn_Modelling[[#This Row],[CreditScore]]&lt;=800,"Baik",TRUE,"Sangat Baik")</f>
        <v>Sedang</v>
      </c>
    </row>
    <row r="7007" spans="1:16" x14ac:dyDescent="0.35">
      <c r="A7007">
        <v>7006</v>
      </c>
      <c r="B7007">
        <v>15726466</v>
      </c>
      <c r="C7007" t="s">
        <v>668</v>
      </c>
      <c r="D7007">
        <v>751</v>
      </c>
      <c r="E7007" t="s">
        <v>15</v>
      </c>
      <c r="F7007" t="s">
        <v>23</v>
      </c>
      <c r="G7007">
        <v>43</v>
      </c>
      <c r="H7007">
        <v>1</v>
      </c>
      <c r="I7007" s="6">
        <v>11497424</v>
      </c>
      <c r="J7007">
        <v>1</v>
      </c>
      <c r="K7007">
        <v>1</v>
      </c>
      <c r="L7007">
        <v>0</v>
      </c>
      <c r="M7007">
        <v>12592054</v>
      </c>
      <c r="N7007">
        <v>0</v>
      </c>
      <c r="O7007" t="str" cm="1">
        <f t="array" ref="O7007">_xlfn.IFS(Churn_Modelling[[#This Row],[Balance]]=0,"Tidak ada Saldo",Churn_Modelling[[#This Row],[Balance]]&lt;=5000000,"Saldo Rendah",Churn_Modelling[[#This Row],[Balance]]&lt;=10000000,"Saldo Menengah",Churn_Modelling[[#This Row],[Balance]]&lt;=15000000,"Saldo Tinggi",TRUE,"Saldo Premium")</f>
        <v>Saldo Tinggi</v>
      </c>
      <c r="P7007" t="str" cm="1">
        <f t="array" ref="P7007">_xlfn.IFS(Churn_Modelling[[#This Row],[CreditScore]]&lt;=500,"Rendah",Churn_Modelling[[#This Row],[CreditScore]]&lt;=600,"Cukup",Churn_Modelling[[#This Row],[CreditScore]]&lt;=700,"Sedang",Churn_Modelling[[#This Row],[CreditScore]]&lt;=800,"Baik",TRUE,"Sangat Baik")</f>
        <v>Baik</v>
      </c>
    </row>
    <row r="7008" spans="1:16" x14ac:dyDescent="0.35">
      <c r="A7008">
        <v>7007</v>
      </c>
      <c r="B7008">
        <v>15660390</v>
      </c>
      <c r="C7008" t="s">
        <v>268</v>
      </c>
      <c r="D7008">
        <v>544</v>
      </c>
      <c r="E7008" t="s">
        <v>15</v>
      </c>
      <c r="F7008" t="s">
        <v>16</v>
      </c>
      <c r="G7008">
        <v>33</v>
      </c>
      <c r="H7008">
        <v>6</v>
      </c>
      <c r="I7008" s="6">
        <v>0</v>
      </c>
      <c r="J7008">
        <v>2</v>
      </c>
      <c r="K7008">
        <v>1</v>
      </c>
      <c r="L7008">
        <v>1</v>
      </c>
      <c r="M7008">
        <v>12411304</v>
      </c>
      <c r="N7008">
        <v>0</v>
      </c>
      <c r="O7008" t="str" cm="1">
        <f t="array" ref="O7008">_xlfn.IFS(Churn_Modelling[[#This Row],[Balance]]=0,"Tidak ada Saldo",Churn_Modelling[[#This Row],[Balance]]&lt;=5000000,"Saldo Rendah",Churn_Modelling[[#This Row],[Balance]]&lt;=10000000,"Saldo Menengah",Churn_Modelling[[#This Row],[Balance]]&lt;=15000000,"Saldo Tinggi",TRUE,"Saldo Premium")</f>
        <v>Tidak ada Saldo</v>
      </c>
      <c r="P7008" t="str" cm="1">
        <f t="array" ref="P7008">_xlfn.IFS(Churn_Modelling[[#This Row],[CreditScore]]&lt;=500,"Rendah",Churn_Modelling[[#This Row],[CreditScore]]&lt;=600,"Cukup",Churn_Modelling[[#This Row],[CreditScore]]&lt;=700,"Sedang",Churn_Modelling[[#This Row],[CreditScore]]&lt;=800,"Baik",TRUE,"Sangat Baik")</f>
        <v>Cukup</v>
      </c>
    </row>
    <row r="7009" spans="1:16" x14ac:dyDescent="0.35">
      <c r="A7009">
        <v>7008</v>
      </c>
      <c r="B7009">
        <v>15663942</v>
      </c>
      <c r="C7009" t="s">
        <v>376</v>
      </c>
      <c r="D7009">
        <v>639</v>
      </c>
      <c r="E7009" t="s">
        <v>15</v>
      </c>
      <c r="F7009" t="s">
        <v>16</v>
      </c>
      <c r="G7009">
        <v>38</v>
      </c>
      <c r="H7009">
        <v>5</v>
      </c>
      <c r="I7009" s="6">
        <v>0</v>
      </c>
      <c r="J7009">
        <v>2</v>
      </c>
      <c r="K7009">
        <v>0</v>
      </c>
      <c r="L7009">
        <v>0</v>
      </c>
      <c r="M7009">
        <v>9371638</v>
      </c>
      <c r="N7009">
        <v>0</v>
      </c>
      <c r="O7009" t="str" cm="1">
        <f t="array" ref="O7009">_xlfn.IFS(Churn_Modelling[[#This Row],[Balance]]=0,"Tidak ada Saldo",Churn_Modelling[[#This Row],[Balance]]&lt;=5000000,"Saldo Rendah",Churn_Modelling[[#This Row],[Balance]]&lt;=10000000,"Saldo Menengah",Churn_Modelling[[#This Row],[Balance]]&lt;=15000000,"Saldo Tinggi",TRUE,"Saldo Premium")</f>
        <v>Tidak ada Saldo</v>
      </c>
      <c r="P7009" t="str" cm="1">
        <f t="array" ref="P7009">_xlfn.IFS(Churn_Modelling[[#This Row],[CreditScore]]&lt;=500,"Rendah",Churn_Modelling[[#This Row],[CreditScore]]&lt;=600,"Cukup",Churn_Modelling[[#This Row],[CreditScore]]&lt;=700,"Sedang",Churn_Modelling[[#This Row],[CreditScore]]&lt;=800,"Baik",TRUE,"Sangat Baik")</f>
        <v>Sedang</v>
      </c>
    </row>
    <row r="7010" spans="1:16" hidden="1" x14ac:dyDescent="0.35">
      <c r="A7010">
        <v>7009</v>
      </c>
      <c r="B7010">
        <v>15638610</v>
      </c>
      <c r="C7010" t="s">
        <v>136</v>
      </c>
      <c r="D7010">
        <v>635</v>
      </c>
      <c r="E7010" t="s">
        <v>26</v>
      </c>
      <c r="F7010" t="s">
        <v>16</v>
      </c>
      <c r="G7010">
        <v>65</v>
      </c>
      <c r="H7010">
        <v>5</v>
      </c>
      <c r="I7010" s="6">
        <v>11732554</v>
      </c>
      <c r="J7010">
        <v>1</v>
      </c>
      <c r="K7010">
        <v>1</v>
      </c>
      <c r="L7010">
        <v>0</v>
      </c>
      <c r="M7010">
        <v>15579986</v>
      </c>
      <c r="N7010">
        <v>1</v>
      </c>
      <c r="O7010" t="str" cm="1">
        <f t="array" ref="O7010">_xlfn.IFS(Churn_Modelling[[#This Row],[Balance]]=0,"Tidak ada Saldo",Churn_Modelling[[#This Row],[Balance]]&lt;=5000000,"Saldo Rendah",Churn_Modelling[[#This Row],[Balance]]&lt;=10000000,"Saldo Menengah",Churn_Modelling[[#This Row],[Balance]]&lt;=15000000,"Saldo Tinggi",TRUE,"Saldo Premium")</f>
        <v>Saldo Tinggi</v>
      </c>
      <c r="P7010" t="str" cm="1">
        <f t="array" ref="P7010">_xlfn.IFS(Churn_Modelling[[#This Row],[CreditScore]]&lt;=500,"Rendah",Churn_Modelling[[#This Row],[CreditScore]]&lt;=600,"Cukup",Churn_Modelling[[#This Row],[CreditScore]]&lt;=700,"Sedang",Churn_Modelling[[#This Row],[CreditScore]]&lt;=800,"Baik",TRUE,"Sangat Baik")</f>
        <v>Sedang</v>
      </c>
    </row>
    <row r="7011" spans="1:16" x14ac:dyDescent="0.35">
      <c r="A7011">
        <v>7010</v>
      </c>
      <c r="B7011">
        <v>15644446</v>
      </c>
      <c r="C7011" t="s">
        <v>1261</v>
      </c>
      <c r="D7011">
        <v>672</v>
      </c>
      <c r="E7011" t="s">
        <v>15</v>
      </c>
      <c r="F7011" t="s">
        <v>16</v>
      </c>
      <c r="G7011">
        <v>28</v>
      </c>
      <c r="H7011">
        <v>6</v>
      </c>
      <c r="I7011" s="6">
        <v>0</v>
      </c>
      <c r="J7011">
        <v>1</v>
      </c>
      <c r="K7011">
        <v>0</v>
      </c>
      <c r="L7011">
        <v>1</v>
      </c>
      <c r="M7011">
        <v>881469</v>
      </c>
      <c r="N7011">
        <v>0</v>
      </c>
      <c r="O7011" t="str" cm="1">
        <f t="array" ref="O7011">_xlfn.IFS(Churn_Modelling[[#This Row],[Balance]]=0,"Tidak ada Saldo",Churn_Modelling[[#This Row],[Balance]]&lt;=5000000,"Saldo Rendah",Churn_Modelling[[#This Row],[Balance]]&lt;=10000000,"Saldo Menengah",Churn_Modelling[[#This Row],[Balance]]&lt;=15000000,"Saldo Tinggi",TRUE,"Saldo Premium")</f>
        <v>Tidak ada Saldo</v>
      </c>
      <c r="P7011" t="str" cm="1">
        <f t="array" ref="P7011">_xlfn.IFS(Churn_Modelling[[#This Row],[CreditScore]]&lt;=500,"Rendah",Churn_Modelling[[#This Row],[CreditScore]]&lt;=600,"Cukup",Churn_Modelling[[#This Row],[CreditScore]]&lt;=700,"Sedang",Churn_Modelling[[#This Row],[CreditScore]]&lt;=800,"Baik",TRUE,"Sangat Baik")</f>
        <v>Sedang</v>
      </c>
    </row>
    <row r="7012" spans="1:16" x14ac:dyDescent="0.35">
      <c r="A7012">
        <v>7011</v>
      </c>
      <c r="B7012">
        <v>15585892</v>
      </c>
      <c r="C7012" t="s">
        <v>1230</v>
      </c>
      <c r="D7012">
        <v>639</v>
      </c>
      <c r="E7012" t="s">
        <v>15</v>
      </c>
      <c r="F7012" t="s">
        <v>16</v>
      </c>
      <c r="G7012">
        <v>35</v>
      </c>
      <c r="H7012">
        <v>8</v>
      </c>
      <c r="I7012" s="6">
        <v>0</v>
      </c>
      <c r="J7012">
        <v>1</v>
      </c>
      <c r="K7012">
        <v>0</v>
      </c>
      <c r="L7012">
        <v>0</v>
      </c>
      <c r="M7012">
        <v>16445398</v>
      </c>
      <c r="N7012">
        <v>0</v>
      </c>
      <c r="O7012" t="str" cm="1">
        <f t="array" ref="O7012">_xlfn.IFS(Churn_Modelling[[#This Row],[Balance]]=0,"Tidak ada Saldo",Churn_Modelling[[#This Row],[Balance]]&lt;=5000000,"Saldo Rendah",Churn_Modelling[[#This Row],[Balance]]&lt;=10000000,"Saldo Menengah",Churn_Modelling[[#This Row],[Balance]]&lt;=15000000,"Saldo Tinggi",TRUE,"Saldo Premium")</f>
        <v>Tidak ada Saldo</v>
      </c>
      <c r="P7012" t="str" cm="1">
        <f t="array" ref="P7012">_xlfn.IFS(Churn_Modelling[[#This Row],[CreditScore]]&lt;=500,"Rendah",Churn_Modelling[[#This Row],[CreditScore]]&lt;=600,"Cukup",Churn_Modelling[[#This Row],[CreditScore]]&lt;=700,"Sedang",Churn_Modelling[[#This Row],[CreditScore]]&lt;=800,"Baik",TRUE,"Sangat Baik")</f>
        <v>Sedang</v>
      </c>
    </row>
    <row r="7013" spans="1:16" x14ac:dyDescent="0.35">
      <c r="A7013">
        <v>7012</v>
      </c>
      <c r="B7013">
        <v>15609356</v>
      </c>
      <c r="C7013" t="s">
        <v>2467</v>
      </c>
      <c r="D7013">
        <v>697</v>
      </c>
      <c r="E7013" t="s">
        <v>15</v>
      </c>
      <c r="F7013" t="s">
        <v>16</v>
      </c>
      <c r="G7013">
        <v>25</v>
      </c>
      <c r="H7013">
        <v>1</v>
      </c>
      <c r="I7013" s="6">
        <v>0</v>
      </c>
      <c r="J7013">
        <v>2</v>
      </c>
      <c r="K7013">
        <v>0</v>
      </c>
      <c r="L7013">
        <v>0</v>
      </c>
      <c r="M7013">
        <v>8780332</v>
      </c>
      <c r="N7013">
        <v>0</v>
      </c>
      <c r="O7013" t="str" cm="1">
        <f t="array" ref="O7013">_xlfn.IFS(Churn_Modelling[[#This Row],[Balance]]=0,"Tidak ada Saldo",Churn_Modelling[[#This Row],[Balance]]&lt;=5000000,"Saldo Rendah",Churn_Modelling[[#This Row],[Balance]]&lt;=10000000,"Saldo Menengah",Churn_Modelling[[#This Row],[Balance]]&lt;=15000000,"Saldo Tinggi",TRUE,"Saldo Premium")</f>
        <v>Tidak ada Saldo</v>
      </c>
      <c r="P7013" t="str" cm="1">
        <f t="array" ref="P7013">_xlfn.IFS(Churn_Modelling[[#This Row],[CreditScore]]&lt;=500,"Rendah",Churn_Modelling[[#This Row],[CreditScore]]&lt;=600,"Cukup",Churn_Modelling[[#This Row],[CreditScore]]&lt;=700,"Sedang",Churn_Modelling[[#This Row],[CreditScore]]&lt;=800,"Baik",TRUE,"Sangat Baik")</f>
        <v>Sedang</v>
      </c>
    </row>
    <row r="7014" spans="1:16" x14ac:dyDescent="0.35">
      <c r="A7014">
        <v>7013</v>
      </c>
      <c r="B7014">
        <v>15803378</v>
      </c>
      <c r="C7014" t="s">
        <v>554</v>
      </c>
      <c r="D7014">
        <v>850</v>
      </c>
      <c r="E7014" t="s">
        <v>18</v>
      </c>
      <c r="F7014" t="s">
        <v>23</v>
      </c>
      <c r="G7014">
        <v>44</v>
      </c>
      <c r="H7014">
        <v>8</v>
      </c>
      <c r="I7014" s="6">
        <v>0</v>
      </c>
      <c r="J7014">
        <v>2</v>
      </c>
      <c r="K7014">
        <v>1</v>
      </c>
      <c r="L7014">
        <v>1</v>
      </c>
      <c r="M7014">
        <v>18361732</v>
      </c>
      <c r="N7014">
        <v>0</v>
      </c>
      <c r="O7014" t="str" cm="1">
        <f t="array" ref="O7014">_xlfn.IFS(Churn_Modelling[[#This Row],[Balance]]=0,"Tidak ada Saldo",Churn_Modelling[[#This Row],[Balance]]&lt;=5000000,"Saldo Rendah",Churn_Modelling[[#This Row],[Balance]]&lt;=10000000,"Saldo Menengah",Churn_Modelling[[#This Row],[Balance]]&lt;=15000000,"Saldo Tinggi",TRUE,"Saldo Premium")</f>
        <v>Tidak ada Saldo</v>
      </c>
      <c r="P7014" t="str" cm="1">
        <f t="array" ref="P7014">_xlfn.IFS(Churn_Modelling[[#This Row],[CreditScore]]&lt;=500,"Rendah",Churn_Modelling[[#This Row],[CreditScore]]&lt;=600,"Cukup",Churn_Modelling[[#This Row],[CreditScore]]&lt;=700,"Sedang",Churn_Modelling[[#This Row],[CreditScore]]&lt;=800,"Baik",TRUE,"Sangat Baik")</f>
        <v>Sangat Baik</v>
      </c>
    </row>
    <row r="7015" spans="1:16" x14ac:dyDescent="0.35">
      <c r="A7015">
        <v>7014</v>
      </c>
      <c r="B7015">
        <v>15599440</v>
      </c>
      <c r="C7015" t="s">
        <v>680</v>
      </c>
      <c r="D7015">
        <v>748</v>
      </c>
      <c r="E7015" t="s">
        <v>15</v>
      </c>
      <c r="F7015" t="s">
        <v>16</v>
      </c>
      <c r="G7015">
        <v>34</v>
      </c>
      <c r="H7015">
        <v>8</v>
      </c>
      <c r="I7015" s="6">
        <v>0</v>
      </c>
      <c r="J7015">
        <v>2</v>
      </c>
      <c r="K7015">
        <v>1</v>
      </c>
      <c r="L7015">
        <v>0</v>
      </c>
      <c r="M7015">
        <v>5358403</v>
      </c>
      <c r="N7015">
        <v>0</v>
      </c>
      <c r="O7015" t="str" cm="1">
        <f t="array" ref="O7015">_xlfn.IFS(Churn_Modelling[[#This Row],[Balance]]=0,"Tidak ada Saldo",Churn_Modelling[[#This Row],[Balance]]&lt;=5000000,"Saldo Rendah",Churn_Modelling[[#This Row],[Balance]]&lt;=10000000,"Saldo Menengah",Churn_Modelling[[#This Row],[Balance]]&lt;=15000000,"Saldo Tinggi",TRUE,"Saldo Premium")</f>
        <v>Tidak ada Saldo</v>
      </c>
      <c r="P7015" t="str" cm="1">
        <f t="array" ref="P7015">_xlfn.IFS(Churn_Modelling[[#This Row],[CreditScore]]&lt;=500,"Rendah",Churn_Modelling[[#This Row],[CreditScore]]&lt;=600,"Cukup",Churn_Modelling[[#This Row],[CreditScore]]&lt;=700,"Sedang",Churn_Modelling[[#This Row],[CreditScore]]&lt;=800,"Baik",TRUE,"Sangat Baik")</f>
        <v>Baik</v>
      </c>
    </row>
    <row r="7016" spans="1:16" x14ac:dyDescent="0.35">
      <c r="A7016">
        <v>7015</v>
      </c>
      <c r="B7016">
        <v>15692408</v>
      </c>
      <c r="C7016" t="s">
        <v>323</v>
      </c>
      <c r="D7016">
        <v>463</v>
      </c>
      <c r="E7016" t="s">
        <v>18</v>
      </c>
      <c r="F7016" t="s">
        <v>16</v>
      </c>
      <c r="G7016">
        <v>35</v>
      </c>
      <c r="H7016">
        <v>2</v>
      </c>
      <c r="I7016" s="6">
        <v>0</v>
      </c>
      <c r="J7016">
        <v>2</v>
      </c>
      <c r="K7016">
        <v>1</v>
      </c>
      <c r="L7016">
        <v>1</v>
      </c>
      <c r="M7016">
        <v>195093</v>
      </c>
      <c r="N7016">
        <v>0</v>
      </c>
      <c r="O7016" t="str" cm="1">
        <f t="array" ref="O7016">_xlfn.IFS(Churn_Modelling[[#This Row],[Balance]]=0,"Tidak ada Saldo",Churn_Modelling[[#This Row],[Balance]]&lt;=5000000,"Saldo Rendah",Churn_Modelling[[#This Row],[Balance]]&lt;=10000000,"Saldo Menengah",Churn_Modelling[[#This Row],[Balance]]&lt;=15000000,"Saldo Tinggi",TRUE,"Saldo Premium")</f>
        <v>Tidak ada Saldo</v>
      </c>
      <c r="P7016" t="str" cm="1">
        <f t="array" ref="P7016">_xlfn.IFS(Churn_Modelling[[#This Row],[CreditScore]]&lt;=500,"Rendah",Churn_Modelling[[#This Row],[CreditScore]]&lt;=600,"Cukup",Churn_Modelling[[#This Row],[CreditScore]]&lt;=700,"Sedang",Churn_Modelling[[#This Row],[CreditScore]]&lt;=800,"Baik",TRUE,"Sangat Baik")</f>
        <v>Rendah</v>
      </c>
    </row>
    <row r="7017" spans="1:16" x14ac:dyDescent="0.35">
      <c r="A7017">
        <v>7016</v>
      </c>
      <c r="B7017">
        <v>15683168</v>
      </c>
      <c r="C7017" t="s">
        <v>2468</v>
      </c>
      <c r="D7017">
        <v>572</v>
      </c>
      <c r="E7017" t="s">
        <v>15</v>
      </c>
      <c r="F7017" t="s">
        <v>16</v>
      </c>
      <c r="G7017">
        <v>30</v>
      </c>
      <c r="H7017">
        <v>6</v>
      </c>
      <c r="I7017" s="6">
        <v>0</v>
      </c>
      <c r="J7017">
        <v>1</v>
      </c>
      <c r="K7017">
        <v>0</v>
      </c>
      <c r="L7017">
        <v>1</v>
      </c>
      <c r="M7017">
        <v>17502527</v>
      </c>
      <c r="N7017">
        <v>0</v>
      </c>
      <c r="O7017" t="str" cm="1">
        <f t="array" ref="O7017">_xlfn.IFS(Churn_Modelling[[#This Row],[Balance]]=0,"Tidak ada Saldo",Churn_Modelling[[#This Row],[Balance]]&lt;=5000000,"Saldo Rendah",Churn_Modelling[[#This Row],[Balance]]&lt;=10000000,"Saldo Menengah",Churn_Modelling[[#This Row],[Balance]]&lt;=15000000,"Saldo Tinggi",TRUE,"Saldo Premium")</f>
        <v>Tidak ada Saldo</v>
      </c>
      <c r="P7017" t="str" cm="1">
        <f t="array" ref="P7017">_xlfn.IFS(Churn_Modelling[[#This Row],[CreditScore]]&lt;=500,"Rendah",Churn_Modelling[[#This Row],[CreditScore]]&lt;=600,"Cukup",Churn_Modelling[[#This Row],[CreditScore]]&lt;=700,"Sedang",Churn_Modelling[[#This Row],[CreditScore]]&lt;=800,"Baik",TRUE,"Sangat Baik")</f>
        <v>Cukup</v>
      </c>
    </row>
    <row r="7018" spans="1:16" x14ac:dyDescent="0.35">
      <c r="A7018">
        <v>7017</v>
      </c>
      <c r="B7018">
        <v>15790254</v>
      </c>
      <c r="C7018" t="s">
        <v>178</v>
      </c>
      <c r="D7018">
        <v>741</v>
      </c>
      <c r="E7018" t="s">
        <v>18</v>
      </c>
      <c r="F7018" t="s">
        <v>23</v>
      </c>
      <c r="G7018">
        <v>50</v>
      </c>
      <c r="H7018">
        <v>1</v>
      </c>
      <c r="I7018" s="6">
        <v>7873761</v>
      </c>
      <c r="J7018">
        <v>1</v>
      </c>
      <c r="K7018">
        <v>1</v>
      </c>
      <c r="L7018">
        <v>1</v>
      </c>
      <c r="M7018">
        <v>1301896</v>
      </c>
      <c r="N7018">
        <v>0</v>
      </c>
      <c r="O7018" t="str" cm="1">
        <f t="array" ref="O7018">_xlfn.IFS(Churn_Modelling[[#This Row],[Balance]]=0,"Tidak ada Saldo",Churn_Modelling[[#This Row],[Balance]]&lt;=5000000,"Saldo Rendah",Churn_Modelling[[#This Row],[Balance]]&lt;=10000000,"Saldo Menengah",Churn_Modelling[[#This Row],[Balance]]&lt;=15000000,"Saldo Tinggi",TRUE,"Saldo Premium")</f>
        <v>Saldo Menengah</v>
      </c>
      <c r="P7018" t="str" cm="1">
        <f t="array" ref="P7018">_xlfn.IFS(Churn_Modelling[[#This Row],[CreditScore]]&lt;=500,"Rendah",Churn_Modelling[[#This Row],[CreditScore]]&lt;=600,"Cukup",Churn_Modelling[[#This Row],[CreditScore]]&lt;=700,"Sedang",Churn_Modelling[[#This Row],[CreditScore]]&lt;=800,"Baik",TRUE,"Sangat Baik")</f>
        <v>Baik</v>
      </c>
    </row>
    <row r="7019" spans="1:16" hidden="1" x14ac:dyDescent="0.35">
      <c r="A7019">
        <v>7018</v>
      </c>
      <c r="B7019">
        <v>15767729</v>
      </c>
      <c r="C7019" t="s">
        <v>235</v>
      </c>
      <c r="D7019">
        <v>646</v>
      </c>
      <c r="E7019" t="s">
        <v>18</v>
      </c>
      <c r="F7019" t="s">
        <v>23</v>
      </c>
      <c r="G7019">
        <v>25</v>
      </c>
      <c r="H7019">
        <v>5</v>
      </c>
      <c r="I7019" s="6">
        <v>18287688</v>
      </c>
      <c r="J7019">
        <v>2</v>
      </c>
      <c r="K7019">
        <v>1</v>
      </c>
      <c r="L7019">
        <v>1</v>
      </c>
      <c r="M7019">
        <v>4253759</v>
      </c>
      <c r="N7019">
        <v>1</v>
      </c>
      <c r="O7019" t="str" cm="1">
        <f t="array" ref="O7019">_xlfn.IFS(Churn_Modelling[[#This Row],[Balance]]=0,"Tidak ada Saldo",Churn_Modelling[[#This Row],[Balance]]&lt;=5000000,"Saldo Rendah",Churn_Modelling[[#This Row],[Balance]]&lt;=10000000,"Saldo Menengah",Churn_Modelling[[#This Row],[Balance]]&lt;=15000000,"Saldo Tinggi",TRUE,"Saldo Premium")</f>
        <v>Saldo Premium</v>
      </c>
      <c r="P7019" t="str" cm="1">
        <f t="array" ref="P7019">_xlfn.IFS(Churn_Modelling[[#This Row],[CreditScore]]&lt;=500,"Rendah",Churn_Modelling[[#This Row],[CreditScore]]&lt;=600,"Cukup",Churn_Modelling[[#This Row],[CreditScore]]&lt;=700,"Sedang",Churn_Modelling[[#This Row],[CreditScore]]&lt;=800,"Baik",TRUE,"Sangat Baik")</f>
        <v>Sedang</v>
      </c>
    </row>
    <row r="7020" spans="1:16" hidden="1" x14ac:dyDescent="0.35">
      <c r="A7020">
        <v>7019</v>
      </c>
      <c r="B7020">
        <v>15768600</v>
      </c>
      <c r="C7020" t="s">
        <v>161</v>
      </c>
      <c r="D7020">
        <v>805</v>
      </c>
      <c r="E7020" t="s">
        <v>26</v>
      </c>
      <c r="F7020" t="s">
        <v>23</v>
      </c>
      <c r="G7020">
        <v>50</v>
      </c>
      <c r="H7020">
        <v>9</v>
      </c>
      <c r="I7020" s="6">
        <v>13002338</v>
      </c>
      <c r="J7020">
        <v>1</v>
      </c>
      <c r="K7020">
        <v>1</v>
      </c>
      <c r="L7020">
        <v>0</v>
      </c>
      <c r="M7020">
        <v>6298982</v>
      </c>
      <c r="N7020">
        <v>1</v>
      </c>
      <c r="O7020" t="str" cm="1">
        <f t="array" ref="O7020">_xlfn.IFS(Churn_Modelling[[#This Row],[Balance]]=0,"Tidak ada Saldo",Churn_Modelling[[#This Row],[Balance]]&lt;=5000000,"Saldo Rendah",Churn_Modelling[[#This Row],[Balance]]&lt;=10000000,"Saldo Menengah",Churn_Modelling[[#This Row],[Balance]]&lt;=15000000,"Saldo Tinggi",TRUE,"Saldo Premium")</f>
        <v>Saldo Tinggi</v>
      </c>
      <c r="P7020" t="str" cm="1">
        <f t="array" ref="P7020">_xlfn.IFS(Churn_Modelling[[#This Row],[CreditScore]]&lt;=500,"Rendah",Churn_Modelling[[#This Row],[CreditScore]]&lt;=600,"Cukup",Churn_Modelling[[#This Row],[CreditScore]]&lt;=700,"Sedang",Churn_Modelling[[#This Row],[CreditScore]]&lt;=800,"Baik",TRUE,"Sangat Baik")</f>
        <v>Sangat Baik</v>
      </c>
    </row>
    <row r="7021" spans="1:16" x14ac:dyDescent="0.35">
      <c r="A7021">
        <v>7020</v>
      </c>
      <c r="B7021">
        <v>15699839</v>
      </c>
      <c r="C7021" t="s">
        <v>1310</v>
      </c>
      <c r="D7021">
        <v>637</v>
      </c>
      <c r="E7021" t="s">
        <v>15</v>
      </c>
      <c r="F7021" t="s">
        <v>23</v>
      </c>
      <c r="G7021">
        <v>36</v>
      </c>
      <c r="H7021">
        <v>2</v>
      </c>
      <c r="I7021" s="6">
        <v>15260682</v>
      </c>
      <c r="J7021">
        <v>1</v>
      </c>
      <c r="K7021">
        <v>1</v>
      </c>
      <c r="L7021">
        <v>1</v>
      </c>
      <c r="M7021">
        <v>716928</v>
      </c>
      <c r="N7021">
        <v>0</v>
      </c>
      <c r="O7021" t="str" cm="1">
        <f t="array" ref="O7021">_xlfn.IFS(Churn_Modelling[[#This Row],[Balance]]=0,"Tidak ada Saldo",Churn_Modelling[[#This Row],[Balance]]&lt;=5000000,"Saldo Rendah",Churn_Modelling[[#This Row],[Balance]]&lt;=10000000,"Saldo Menengah",Churn_Modelling[[#This Row],[Balance]]&lt;=15000000,"Saldo Tinggi",TRUE,"Saldo Premium")</f>
        <v>Saldo Premium</v>
      </c>
      <c r="P7021" t="str" cm="1">
        <f t="array" ref="P7021">_xlfn.IFS(Churn_Modelling[[#This Row],[CreditScore]]&lt;=500,"Rendah",Churn_Modelling[[#This Row],[CreditScore]]&lt;=600,"Cukup",Churn_Modelling[[#This Row],[CreditScore]]&lt;=700,"Sedang",Churn_Modelling[[#This Row],[CreditScore]]&lt;=800,"Baik",TRUE,"Sangat Baik")</f>
        <v>Sedang</v>
      </c>
    </row>
    <row r="7022" spans="1:16" x14ac:dyDescent="0.35">
      <c r="A7022">
        <v>7021</v>
      </c>
      <c r="B7022">
        <v>15786237</v>
      </c>
      <c r="C7022" t="s">
        <v>2469</v>
      </c>
      <c r="D7022">
        <v>651</v>
      </c>
      <c r="E7022" t="s">
        <v>15</v>
      </c>
      <c r="F7022" t="s">
        <v>23</v>
      </c>
      <c r="G7022">
        <v>28</v>
      </c>
      <c r="H7022">
        <v>7</v>
      </c>
      <c r="I7022" s="6">
        <v>0</v>
      </c>
      <c r="J7022">
        <v>2</v>
      </c>
      <c r="K7022">
        <v>1</v>
      </c>
      <c r="L7022">
        <v>0</v>
      </c>
      <c r="M7022">
        <v>82396</v>
      </c>
      <c r="N7022">
        <v>0</v>
      </c>
      <c r="O7022" t="str" cm="1">
        <f t="array" ref="O7022">_xlfn.IFS(Churn_Modelling[[#This Row],[Balance]]=0,"Tidak ada Saldo",Churn_Modelling[[#This Row],[Balance]]&lt;=5000000,"Saldo Rendah",Churn_Modelling[[#This Row],[Balance]]&lt;=10000000,"Saldo Menengah",Churn_Modelling[[#This Row],[Balance]]&lt;=15000000,"Saldo Tinggi",TRUE,"Saldo Premium")</f>
        <v>Tidak ada Saldo</v>
      </c>
      <c r="P7022" t="str" cm="1">
        <f t="array" ref="P7022">_xlfn.IFS(Churn_Modelling[[#This Row],[CreditScore]]&lt;=500,"Rendah",Churn_Modelling[[#This Row],[CreditScore]]&lt;=600,"Cukup",Churn_Modelling[[#This Row],[CreditScore]]&lt;=700,"Sedang",Churn_Modelling[[#This Row],[CreditScore]]&lt;=800,"Baik",TRUE,"Sangat Baik")</f>
        <v>Sedang</v>
      </c>
    </row>
    <row r="7023" spans="1:16" x14ac:dyDescent="0.35">
      <c r="A7023">
        <v>7022</v>
      </c>
      <c r="B7023">
        <v>15694530</v>
      </c>
      <c r="C7023" t="s">
        <v>1453</v>
      </c>
      <c r="D7023">
        <v>672</v>
      </c>
      <c r="E7023" t="s">
        <v>15</v>
      </c>
      <c r="F7023" t="s">
        <v>23</v>
      </c>
      <c r="G7023">
        <v>28</v>
      </c>
      <c r="H7023">
        <v>4</v>
      </c>
      <c r="I7023" s="6">
        <v>16726898</v>
      </c>
      <c r="J7023">
        <v>1</v>
      </c>
      <c r="K7023">
        <v>1</v>
      </c>
      <c r="L7023">
        <v>1</v>
      </c>
      <c r="M7023">
        <v>1694693</v>
      </c>
      <c r="N7023">
        <v>0</v>
      </c>
      <c r="O7023" t="str" cm="1">
        <f t="array" ref="O7023">_xlfn.IFS(Churn_Modelling[[#This Row],[Balance]]=0,"Tidak ada Saldo",Churn_Modelling[[#This Row],[Balance]]&lt;=5000000,"Saldo Rendah",Churn_Modelling[[#This Row],[Balance]]&lt;=10000000,"Saldo Menengah",Churn_Modelling[[#This Row],[Balance]]&lt;=15000000,"Saldo Tinggi",TRUE,"Saldo Premium")</f>
        <v>Saldo Premium</v>
      </c>
      <c r="P7023" t="str" cm="1">
        <f t="array" ref="P7023">_xlfn.IFS(Churn_Modelling[[#This Row],[CreditScore]]&lt;=500,"Rendah",Churn_Modelling[[#This Row],[CreditScore]]&lt;=600,"Cukup",Churn_Modelling[[#This Row],[CreditScore]]&lt;=700,"Sedang",Churn_Modelling[[#This Row],[CreditScore]]&lt;=800,"Baik",TRUE,"Sangat Baik")</f>
        <v>Sedang</v>
      </c>
    </row>
    <row r="7024" spans="1:16" hidden="1" x14ac:dyDescent="0.35">
      <c r="A7024">
        <v>7023</v>
      </c>
      <c r="B7024">
        <v>15796813</v>
      </c>
      <c r="C7024" t="s">
        <v>1708</v>
      </c>
      <c r="D7024">
        <v>493</v>
      </c>
      <c r="E7024" t="s">
        <v>15</v>
      </c>
      <c r="F7024" t="s">
        <v>23</v>
      </c>
      <c r="G7024">
        <v>54</v>
      </c>
      <c r="H7024">
        <v>3</v>
      </c>
      <c r="I7024" s="6">
        <v>16783188</v>
      </c>
      <c r="J7024">
        <v>2</v>
      </c>
      <c r="K7024">
        <v>1</v>
      </c>
      <c r="L7024">
        <v>0</v>
      </c>
      <c r="M7024">
        <v>15015995</v>
      </c>
      <c r="N7024">
        <v>1</v>
      </c>
      <c r="O7024" t="str" cm="1">
        <f t="array" ref="O7024">_xlfn.IFS(Churn_Modelling[[#This Row],[Balance]]=0,"Tidak ada Saldo",Churn_Modelling[[#This Row],[Balance]]&lt;=5000000,"Saldo Rendah",Churn_Modelling[[#This Row],[Balance]]&lt;=10000000,"Saldo Menengah",Churn_Modelling[[#This Row],[Balance]]&lt;=15000000,"Saldo Tinggi",TRUE,"Saldo Premium")</f>
        <v>Saldo Premium</v>
      </c>
      <c r="P7024" t="str" cm="1">
        <f t="array" ref="P7024">_xlfn.IFS(Churn_Modelling[[#This Row],[CreditScore]]&lt;=500,"Rendah",Churn_Modelling[[#This Row],[CreditScore]]&lt;=600,"Cukup",Churn_Modelling[[#This Row],[CreditScore]]&lt;=700,"Sedang",Churn_Modelling[[#This Row],[CreditScore]]&lt;=800,"Baik",TRUE,"Sangat Baik")</f>
        <v>Rendah</v>
      </c>
    </row>
    <row r="7025" spans="1:16" x14ac:dyDescent="0.35">
      <c r="A7025">
        <v>7024</v>
      </c>
      <c r="B7025">
        <v>15605791</v>
      </c>
      <c r="C7025" t="s">
        <v>148</v>
      </c>
      <c r="D7025">
        <v>524</v>
      </c>
      <c r="E7025" t="s">
        <v>26</v>
      </c>
      <c r="F7025" t="s">
        <v>23</v>
      </c>
      <c r="G7025">
        <v>29</v>
      </c>
      <c r="H7025">
        <v>9</v>
      </c>
      <c r="I7025" s="6">
        <v>1442876</v>
      </c>
      <c r="J7025">
        <v>2</v>
      </c>
      <c r="K7025">
        <v>1</v>
      </c>
      <c r="L7025">
        <v>0</v>
      </c>
      <c r="M7025">
        <v>320633</v>
      </c>
      <c r="N7025">
        <v>0</v>
      </c>
      <c r="O7025" t="str" cm="1">
        <f t="array" ref="O7025">_xlfn.IFS(Churn_Modelling[[#This Row],[Balance]]=0,"Tidak ada Saldo",Churn_Modelling[[#This Row],[Balance]]&lt;=5000000,"Saldo Rendah",Churn_Modelling[[#This Row],[Balance]]&lt;=10000000,"Saldo Menengah",Churn_Modelling[[#This Row],[Balance]]&lt;=15000000,"Saldo Tinggi",TRUE,"Saldo Premium")</f>
        <v>Saldo Rendah</v>
      </c>
      <c r="P7025" t="str" cm="1">
        <f t="array" ref="P7025">_xlfn.IFS(Churn_Modelling[[#This Row],[CreditScore]]&lt;=500,"Rendah",Churn_Modelling[[#This Row],[CreditScore]]&lt;=600,"Cukup",Churn_Modelling[[#This Row],[CreditScore]]&lt;=700,"Sedang",Churn_Modelling[[#This Row],[CreditScore]]&lt;=800,"Baik",TRUE,"Sangat Baik")</f>
        <v>Cukup</v>
      </c>
    </row>
    <row r="7026" spans="1:16" x14ac:dyDescent="0.35">
      <c r="A7026">
        <v>7025</v>
      </c>
      <c r="B7026">
        <v>15714087</v>
      </c>
      <c r="C7026" t="s">
        <v>2470</v>
      </c>
      <c r="D7026">
        <v>624</v>
      </c>
      <c r="E7026" t="s">
        <v>26</v>
      </c>
      <c r="F7026" t="s">
        <v>16</v>
      </c>
      <c r="G7026">
        <v>45</v>
      </c>
      <c r="H7026">
        <v>5</v>
      </c>
      <c r="I7026" s="6">
        <v>15185533</v>
      </c>
      <c r="J7026">
        <v>1</v>
      </c>
      <c r="K7026">
        <v>1</v>
      </c>
      <c r="L7026">
        <v>0</v>
      </c>
      <c r="M7026">
        <v>6879415</v>
      </c>
      <c r="N7026">
        <v>0</v>
      </c>
      <c r="O7026" t="str" cm="1">
        <f t="array" ref="O7026">_xlfn.IFS(Churn_Modelling[[#This Row],[Balance]]=0,"Tidak ada Saldo",Churn_Modelling[[#This Row],[Balance]]&lt;=5000000,"Saldo Rendah",Churn_Modelling[[#This Row],[Balance]]&lt;=10000000,"Saldo Menengah",Churn_Modelling[[#This Row],[Balance]]&lt;=15000000,"Saldo Tinggi",TRUE,"Saldo Premium")</f>
        <v>Saldo Premium</v>
      </c>
      <c r="P7026" t="str" cm="1">
        <f t="array" ref="P7026">_xlfn.IFS(Churn_Modelling[[#This Row],[CreditScore]]&lt;=500,"Rendah",Churn_Modelling[[#This Row],[CreditScore]]&lt;=600,"Cukup",Churn_Modelling[[#This Row],[CreditScore]]&lt;=700,"Sedang",Churn_Modelling[[#This Row],[CreditScore]]&lt;=800,"Baik",TRUE,"Sangat Baik")</f>
        <v>Sedang</v>
      </c>
    </row>
    <row r="7027" spans="1:16" hidden="1" x14ac:dyDescent="0.35">
      <c r="A7027">
        <v>7026</v>
      </c>
      <c r="B7027">
        <v>15711446</v>
      </c>
      <c r="C7027" t="s">
        <v>744</v>
      </c>
      <c r="D7027">
        <v>569</v>
      </c>
      <c r="E7027" t="s">
        <v>18</v>
      </c>
      <c r="F7027" t="s">
        <v>16</v>
      </c>
      <c r="G7027">
        <v>51</v>
      </c>
      <c r="H7027">
        <v>3</v>
      </c>
      <c r="I7027" s="6">
        <v>0</v>
      </c>
      <c r="J7027">
        <v>3</v>
      </c>
      <c r="K7027">
        <v>1</v>
      </c>
      <c r="L7027">
        <v>0</v>
      </c>
      <c r="M7027">
        <v>7508496</v>
      </c>
      <c r="N7027">
        <v>1</v>
      </c>
      <c r="O7027" t="str" cm="1">
        <f t="array" ref="O7027">_xlfn.IFS(Churn_Modelling[[#This Row],[Balance]]=0,"Tidak ada Saldo",Churn_Modelling[[#This Row],[Balance]]&lt;=5000000,"Saldo Rendah",Churn_Modelling[[#This Row],[Balance]]&lt;=10000000,"Saldo Menengah",Churn_Modelling[[#This Row],[Balance]]&lt;=15000000,"Saldo Tinggi",TRUE,"Saldo Premium")</f>
        <v>Tidak ada Saldo</v>
      </c>
      <c r="P7027" t="str" cm="1">
        <f t="array" ref="P7027">_xlfn.IFS(Churn_Modelling[[#This Row],[CreditScore]]&lt;=500,"Rendah",Churn_Modelling[[#This Row],[CreditScore]]&lt;=600,"Cukup",Churn_Modelling[[#This Row],[CreditScore]]&lt;=700,"Sedang",Churn_Modelling[[#This Row],[CreditScore]]&lt;=800,"Baik",TRUE,"Sangat Baik")</f>
        <v>Cukup</v>
      </c>
    </row>
    <row r="7028" spans="1:16" x14ac:dyDescent="0.35">
      <c r="A7028">
        <v>7027</v>
      </c>
      <c r="B7028">
        <v>15588123</v>
      </c>
      <c r="C7028" t="s">
        <v>1105</v>
      </c>
      <c r="D7028">
        <v>677</v>
      </c>
      <c r="E7028" t="s">
        <v>15</v>
      </c>
      <c r="F7028" t="s">
        <v>16</v>
      </c>
      <c r="G7028">
        <v>27</v>
      </c>
      <c r="H7028">
        <v>2</v>
      </c>
      <c r="I7028" s="6">
        <v>0</v>
      </c>
      <c r="J7028">
        <v>2</v>
      </c>
      <c r="K7028">
        <v>0</v>
      </c>
      <c r="L7028">
        <v>1</v>
      </c>
      <c r="M7028">
        <v>11468592</v>
      </c>
      <c r="N7028">
        <v>0</v>
      </c>
      <c r="O7028" t="str" cm="1">
        <f t="array" ref="O7028">_xlfn.IFS(Churn_Modelling[[#This Row],[Balance]]=0,"Tidak ada Saldo",Churn_Modelling[[#This Row],[Balance]]&lt;=5000000,"Saldo Rendah",Churn_Modelling[[#This Row],[Balance]]&lt;=10000000,"Saldo Menengah",Churn_Modelling[[#This Row],[Balance]]&lt;=15000000,"Saldo Tinggi",TRUE,"Saldo Premium")</f>
        <v>Tidak ada Saldo</v>
      </c>
      <c r="P7028" t="str" cm="1">
        <f t="array" ref="P7028">_xlfn.IFS(Churn_Modelling[[#This Row],[CreditScore]]&lt;=500,"Rendah",Churn_Modelling[[#This Row],[CreditScore]]&lt;=600,"Cukup",Churn_Modelling[[#This Row],[CreditScore]]&lt;=700,"Sedang",Churn_Modelling[[#This Row],[CreditScore]]&lt;=800,"Baik",TRUE,"Sangat Baik")</f>
        <v>Sedang</v>
      </c>
    </row>
    <row r="7029" spans="1:16" x14ac:dyDescent="0.35">
      <c r="A7029">
        <v>7028</v>
      </c>
      <c r="B7029">
        <v>15748552</v>
      </c>
      <c r="C7029" t="s">
        <v>407</v>
      </c>
      <c r="D7029">
        <v>464</v>
      </c>
      <c r="E7029" t="s">
        <v>26</v>
      </c>
      <c r="F7029" t="s">
        <v>23</v>
      </c>
      <c r="G7029">
        <v>37</v>
      </c>
      <c r="H7029">
        <v>4</v>
      </c>
      <c r="I7029" s="6">
        <v>15599415</v>
      </c>
      <c r="J7029">
        <v>1</v>
      </c>
      <c r="K7029">
        <v>0</v>
      </c>
      <c r="L7029">
        <v>0</v>
      </c>
      <c r="M7029">
        <v>14366544</v>
      </c>
      <c r="N7029">
        <v>0</v>
      </c>
      <c r="O7029" t="str" cm="1">
        <f t="array" ref="O7029">_xlfn.IFS(Churn_Modelling[[#This Row],[Balance]]=0,"Tidak ada Saldo",Churn_Modelling[[#This Row],[Balance]]&lt;=5000000,"Saldo Rendah",Churn_Modelling[[#This Row],[Balance]]&lt;=10000000,"Saldo Menengah",Churn_Modelling[[#This Row],[Balance]]&lt;=15000000,"Saldo Tinggi",TRUE,"Saldo Premium")</f>
        <v>Saldo Premium</v>
      </c>
      <c r="P7029" t="str" cm="1">
        <f t="array" ref="P7029">_xlfn.IFS(Churn_Modelling[[#This Row],[CreditScore]]&lt;=500,"Rendah",Churn_Modelling[[#This Row],[CreditScore]]&lt;=600,"Cukup",Churn_Modelling[[#This Row],[CreditScore]]&lt;=700,"Sedang",Churn_Modelling[[#This Row],[CreditScore]]&lt;=800,"Baik",TRUE,"Sangat Baik")</f>
        <v>Rendah</v>
      </c>
    </row>
    <row r="7030" spans="1:16" x14ac:dyDescent="0.35">
      <c r="A7030">
        <v>7029</v>
      </c>
      <c r="B7030">
        <v>15618410</v>
      </c>
      <c r="C7030" t="s">
        <v>854</v>
      </c>
      <c r="D7030">
        <v>718</v>
      </c>
      <c r="E7030" t="s">
        <v>26</v>
      </c>
      <c r="F7030" t="s">
        <v>23</v>
      </c>
      <c r="G7030">
        <v>26</v>
      </c>
      <c r="H7030">
        <v>7</v>
      </c>
      <c r="I7030" s="6">
        <v>14752703</v>
      </c>
      <c r="J7030">
        <v>1</v>
      </c>
      <c r="K7030">
        <v>0</v>
      </c>
      <c r="L7030">
        <v>0</v>
      </c>
      <c r="M7030">
        <v>5109956</v>
      </c>
      <c r="N7030">
        <v>0</v>
      </c>
      <c r="O7030" t="str" cm="1">
        <f t="array" ref="O7030">_xlfn.IFS(Churn_Modelling[[#This Row],[Balance]]=0,"Tidak ada Saldo",Churn_Modelling[[#This Row],[Balance]]&lt;=5000000,"Saldo Rendah",Churn_Modelling[[#This Row],[Balance]]&lt;=10000000,"Saldo Menengah",Churn_Modelling[[#This Row],[Balance]]&lt;=15000000,"Saldo Tinggi",TRUE,"Saldo Premium")</f>
        <v>Saldo Tinggi</v>
      </c>
      <c r="P7030" t="str" cm="1">
        <f t="array" ref="P7030">_xlfn.IFS(Churn_Modelling[[#This Row],[CreditScore]]&lt;=500,"Rendah",Churn_Modelling[[#This Row],[CreditScore]]&lt;=600,"Cukup",Churn_Modelling[[#This Row],[CreditScore]]&lt;=700,"Sedang",Churn_Modelling[[#This Row],[CreditScore]]&lt;=800,"Baik",TRUE,"Sangat Baik")</f>
        <v>Baik</v>
      </c>
    </row>
    <row r="7031" spans="1:16" hidden="1" x14ac:dyDescent="0.35">
      <c r="A7031">
        <v>7030</v>
      </c>
      <c r="B7031">
        <v>15672432</v>
      </c>
      <c r="C7031" t="s">
        <v>1121</v>
      </c>
      <c r="D7031">
        <v>594</v>
      </c>
      <c r="E7031" t="s">
        <v>15</v>
      </c>
      <c r="F7031" t="s">
        <v>16</v>
      </c>
      <c r="G7031">
        <v>53</v>
      </c>
      <c r="H7031">
        <v>4</v>
      </c>
      <c r="I7031" s="6">
        <v>0</v>
      </c>
      <c r="J7031">
        <v>1</v>
      </c>
      <c r="K7031">
        <v>1</v>
      </c>
      <c r="L7031">
        <v>0</v>
      </c>
      <c r="M7031">
        <v>540874</v>
      </c>
      <c r="N7031">
        <v>1</v>
      </c>
      <c r="O7031" t="str" cm="1">
        <f t="array" ref="O7031">_xlfn.IFS(Churn_Modelling[[#This Row],[Balance]]=0,"Tidak ada Saldo",Churn_Modelling[[#This Row],[Balance]]&lt;=5000000,"Saldo Rendah",Churn_Modelling[[#This Row],[Balance]]&lt;=10000000,"Saldo Menengah",Churn_Modelling[[#This Row],[Balance]]&lt;=15000000,"Saldo Tinggi",TRUE,"Saldo Premium")</f>
        <v>Tidak ada Saldo</v>
      </c>
      <c r="P7031" t="str" cm="1">
        <f t="array" ref="P7031">_xlfn.IFS(Churn_Modelling[[#This Row],[CreditScore]]&lt;=500,"Rendah",Churn_Modelling[[#This Row],[CreditScore]]&lt;=600,"Cukup",Churn_Modelling[[#This Row],[CreditScore]]&lt;=700,"Sedang",Churn_Modelling[[#This Row],[CreditScore]]&lt;=800,"Baik",TRUE,"Sangat Baik")</f>
        <v>Cukup</v>
      </c>
    </row>
    <row r="7032" spans="1:16" x14ac:dyDescent="0.35">
      <c r="A7032">
        <v>7031</v>
      </c>
      <c r="B7032">
        <v>15610042</v>
      </c>
      <c r="C7032" t="s">
        <v>323</v>
      </c>
      <c r="D7032">
        <v>574</v>
      </c>
      <c r="E7032" t="s">
        <v>15</v>
      </c>
      <c r="F7032" t="s">
        <v>23</v>
      </c>
      <c r="G7032">
        <v>33</v>
      </c>
      <c r="H7032">
        <v>8</v>
      </c>
      <c r="I7032" s="6">
        <v>10026703</v>
      </c>
      <c r="J7032">
        <v>1</v>
      </c>
      <c r="K7032">
        <v>1</v>
      </c>
      <c r="L7032">
        <v>0</v>
      </c>
      <c r="M7032">
        <v>10300627</v>
      </c>
      <c r="N7032">
        <v>0</v>
      </c>
      <c r="O7032" t="str" cm="1">
        <f t="array" ref="O7032">_xlfn.IFS(Churn_Modelling[[#This Row],[Balance]]=0,"Tidak ada Saldo",Churn_Modelling[[#This Row],[Balance]]&lt;=5000000,"Saldo Rendah",Churn_Modelling[[#This Row],[Balance]]&lt;=10000000,"Saldo Menengah",Churn_Modelling[[#This Row],[Balance]]&lt;=15000000,"Saldo Tinggi",TRUE,"Saldo Premium")</f>
        <v>Saldo Tinggi</v>
      </c>
      <c r="P7032" t="str" cm="1">
        <f t="array" ref="P7032">_xlfn.IFS(Churn_Modelling[[#This Row],[CreditScore]]&lt;=500,"Rendah",Churn_Modelling[[#This Row],[CreditScore]]&lt;=600,"Cukup",Churn_Modelling[[#This Row],[CreditScore]]&lt;=700,"Sedang",Churn_Modelling[[#This Row],[CreditScore]]&lt;=800,"Baik",TRUE,"Sangat Baik")</f>
        <v>Cukup</v>
      </c>
    </row>
    <row r="7033" spans="1:16" hidden="1" x14ac:dyDescent="0.35">
      <c r="A7033">
        <v>7032</v>
      </c>
      <c r="B7033">
        <v>15580914</v>
      </c>
      <c r="C7033" t="s">
        <v>185</v>
      </c>
      <c r="D7033">
        <v>478</v>
      </c>
      <c r="E7033" t="s">
        <v>18</v>
      </c>
      <c r="F7033" t="s">
        <v>23</v>
      </c>
      <c r="G7033">
        <v>48</v>
      </c>
      <c r="H7033">
        <v>0</v>
      </c>
      <c r="I7033" s="6">
        <v>8328705</v>
      </c>
      <c r="J7033">
        <v>2</v>
      </c>
      <c r="K7033">
        <v>0</v>
      </c>
      <c r="L7033">
        <v>1</v>
      </c>
      <c r="M7033">
        <v>4414795</v>
      </c>
      <c r="N7033">
        <v>1</v>
      </c>
      <c r="O7033" t="str" cm="1">
        <f t="array" ref="O7033">_xlfn.IFS(Churn_Modelling[[#This Row],[Balance]]=0,"Tidak ada Saldo",Churn_Modelling[[#This Row],[Balance]]&lt;=5000000,"Saldo Rendah",Churn_Modelling[[#This Row],[Balance]]&lt;=10000000,"Saldo Menengah",Churn_Modelling[[#This Row],[Balance]]&lt;=15000000,"Saldo Tinggi",TRUE,"Saldo Premium")</f>
        <v>Saldo Menengah</v>
      </c>
      <c r="P7033" t="str" cm="1">
        <f t="array" ref="P7033">_xlfn.IFS(Churn_Modelling[[#This Row],[CreditScore]]&lt;=500,"Rendah",Churn_Modelling[[#This Row],[CreditScore]]&lt;=600,"Cukup",Churn_Modelling[[#This Row],[CreditScore]]&lt;=700,"Sedang",Churn_Modelling[[#This Row],[CreditScore]]&lt;=800,"Baik",TRUE,"Sangat Baik")</f>
        <v>Rendah</v>
      </c>
    </row>
    <row r="7034" spans="1:16" x14ac:dyDescent="0.35">
      <c r="A7034">
        <v>7033</v>
      </c>
      <c r="B7034">
        <v>15583680</v>
      </c>
      <c r="C7034" t="s">
        <v>322</v>
      </c>
      <c r="D7034">
        <v>615</v>
      </c>
      <c r="E7034" t="s">
        <v>18</v>
      </c>
      <c r="F7034" t="s">
        <v>23</v>
      </c>
      <c r="G7034">
        <v>41</v>
      </c>
      <c r="H7034">
        <v>4</v>
      </c>
      <c r="I7034" s="6">
        <v>0</v>
      </c>
      <c r="J7034">
        <v>1</v>
      </c>
      <c r="K7034">
        <v>0</v>
      </c>
      <c r="L7034">
        <v>1</v>
      </c>
      <c r="M7034">
        <v>14927896</v>
      </c>
      <c r="N7034">
        <v>0</v>
      </c>
      <c r="O7034" t="str" cm="1">
        <f t="array" ref="O7034">_xlfn.IFS(Churn_Modelling[[#This Row],[Balance]]=0,"Tidak ada Saldo",Churn_Modelling[[#This Row],[Balance]]&lt;=5000000,"Saldo Rendah",Churn_Modelling[[#This Row],[Balance]]&lt;=10000000,"Saldo Menengah",Churn_Modelling[[#This Row],[Balance]]&lt;=15000000,"Saldo Tinggi",TRUE,"Saldo Premium")</f>
        <v>Tidak ada Saldo</v>
      </c>
      <c r="P7034" t="str" cm="1">
        <f t="array" ref="P7034">_xlfn.IFS(Churn_Modelling[[#This Row],[CreditScore]]&lt;=500,"Rendah",Churn_Modelling[[#This Row],[CreditScore]]&lt;=600,"Cukup",Churn_Modelling[[#This Row],[CreditScore]]&lt;=700,"Sedang",Churn_Modelling[[#This Row],[CreditScore]]&lt;=800,"Baik",TRUE,"Sangat Baik")</f>
        <v>Sedang</v>
      </c>
    </row>
    <row r="7035" spans="1:16" x14ac:dyDescent="0.35">
      <c r="A7035">
        <v>7034</v>
      </c>
      <c r="B7035">
        <v>15813718</v>
      </c>
      <c r="C7035" t="s">
        <v>609</v>
      </c>
      <c r="D7035">
        <v>651</v>
      </c>
      <c r="E7035" t="s">
        <v>18</v>
      </c>
      <c r="F7035" t="s">
        <v>23</v>
      </c>
      <c r="G7035">
        <v>45</v>
      </c>
      <c r="H7035">
        <v>4</v>
      </c>
      <c r="I7035" s="6">
        <v>0</v>
      </c>
      <c r="J7035">
        <v>2</v>
      </c>
      <c r="K7035">
        <v>0</v>
      </c>
      <c r="L7035">
        <v>0</v>
      </c>
      <c r="M7035">
        <v>19300921</v>
      </c>
      <c r="N7035">
        <v>0</v>
      </c>
      <c r="O7035" t="str" cm="1">
        <f t="array" ref="O7035">_xlfn.IFS(Churn_Modelling[[#This Row],[Balance]]=0,"Tidak ada Saldo",Churn_Modelling[[#This Row],[Balance]]&lt;=5000000,"Saldo Rendah",Churn_Modelling[[#This Row],[Balance]]&lt;=10000000,"Saldo Menengah",Churn_Modelling[[#This Row],[Balance]]&lt;=15000000,"Saldo Tinggi",TRUE,"Saldo Premium")</f>
        <v>Tidak ada Saldo</v>
      </c>
      <c r="P7035" t="str" cm="1">
        <f t="array" ref="P7035">_xlfn.IFS(Churn_Modelling[[#This Row],[CreditScore]]&lt;=500,"Rendah",Churn_Modelling[[#This Row],[CreditScore]]&lt;=600,"Cukup",Churn_Modelling[[#This Row],[CreditScore]]&lt;=700,"Sedang",Churn_Modelling[[#This Row],[CreditScore]]&lt;=800,"Baik",TRUE,"Sangat Baik")</f>
        <v>Sedang</v>
      </c>
    </row>
    <row r="7036" spans="1:16" hidden="1" x14ac:dyDescent="0.35">
      <c r="A7036">
        <v>7035</v>
      </c>
      <c r="B7036">
        <v>15767264</v>
      </c>
      <c r="C7036" t="s">
        <v>2384</v>
      </c>
      <c r="D7036">
        <v>465</v>
      </c>
      <c r="E7036" t="s">
        <v>26</v>
      </c>
      <c r="F7036" t="s">
        <v>23</v>
      </c>
      <c r="G7036">
        <v>53</v>
      </c>
      <c r="H7036">
        <v>1</v>
      </c>
      <c r="I7036" s="6">
        <v>11743817</v>
      </c>
      <c r="J7036">
        <v>1</v>
      </c>
      <c r="K7036">
        <v>0</v>
      </c>
      <c r="L7036">
        <v>0</v>
      </c>
      <c r="M7036">
        <v>748988</v>
      </c>
      <c r="N7036">
        <v>1</v>
      </c>
      <c r="O7036" t="str" cm="1">
        <f t="array" ref="O7036">_xlfn.IFS(Churn_Modelling[[#This Row],[Balance]]=0,"Tidak ada Saldo",Churn_Modelling[[#This Row],[Balance]]&lt;=5000000,"Saldo Rendah",Churn_Modelling[[#This Row],[Balance]]&lt;=10000000,"Saldo Menengah",Churn_Modelling[[#This Row],[Balance]]&lt;=15000000,"Saldo Tinggi",TRUE,"Saldo Premium")</f>
        <v>Saldo Tinggi</v>
      </c>
      <c r="P7036" t="str" cm="1">
        <f t="array" ref="P7036">_xlfn.IFS(Churn_Modelling[[#This Row],[CreditScore]]&lt;=500,"Rendah",Churn_Modelling[[#This Row],[CreditScore]]&lt;=600,"Cukup",Churn_Modelling[[#This Row],[CreditScore]]&lt;=700,"Sedang",Churn_Modelling[[#This Row],[CreditScore]]&lt;=800,"Baik",TRUE,"Sangat Baik")</f>
        <v>Rendah</v>
      </c>
    </row>
    <row r="7037" spans="1:16" x14ac:dyDescent="0.35">
      <c r="A7037">
        <v>7036</v>
      </c>
      <c r="B7037">
        <v>15686461</v>
      </c>
      <c r="C7037" t="s">
        <v>2471</v>
      </c>
      <c r="D7037">
        <v>558</v>
      </c>
      <c r="E7037" t="s">
        <v>15</v>
      </c>
      <c r="F7037" t="s">
        <v>16</v>
      </c>
      <c r="G7037">
        <v>56</v>
      </c>
      <c r="H7037">
        <v>7</v>
      </c>
      <c r="I7037" s="6">
        <v>12123505</v>
      </c>
      <c r="J7037">
        <v>2</v>
      </c>
      <c r="K7037">
        <v>1</v>
      </c>
      <c r="L7037">
        <v>1</v>
      </c>
      <c r="M7037">
        <v>1162531</v>
      </c>
      <c r="N7037">
        <v>0</v>
      </c>
      <c r="O7037" t="str" cm="1">
        <f t="array" ref="O7037">_xlfn.IFS(Churn_Modelling[[#This Row],[Balance]]=0,"Tidak ada Saldo",Churn_Modelling[[#This Row],[Balance]]&lt;=5000000,"Saldo Rendah",Churn_Modelling[[#This Row],[Balance]]&lt;=10000000,"Saldo Menengah",Churn_Modelling[[#This Row],[Balance]]&lt;=15000000,"Saldo Tinggi",TRUE,"Saldo Premium")</f>
        <v>Saldo Tinggi</v>
      </c>
      <c r="P7037" t="str" cm="1">
        <f t="array" ref="P7037">_xlfn.IFS(Churn_Modelling[[#This Row],[CreditScore]]&lt;=500,"Rendah",Churn_Modelling[[#This Row],[CreditScore]]&lt;=600,"Cukup",Churn_Modelling[[#This Row],[CreditScore]]&lt;=700,"Sedang",Churn_Modelling[[#This Row],[CreditScore]]&lt;=800,"Baik",TRUE,"Sangat Baik")</f>
        <v>Cukup</v>
      </c>
    </row>
    <row r="7038" spans="1:16" x14ac:dyDescent="0.35">
      <c r="A7038">
        <v>7037</v>
      </c>
      <c r="B7038">
        <v>15678882</v>
      </c>
      <c r="C7038" t="s">
        <v>221</v>
      </c>
      <c r="D7038">
        <v>540</v>
      </c>
      <c r="E7038" t="s">
        <v>26</v>
      </c>
      <c r="F7038" t="s">
        <v>23</v>
      </c>
      <c r="G7038">
        <v>37</v>
      </c>
      <c r="H7038">
        <v>3</v>
      </c>
      <c r="I7038" s="6">
        <v>12996518</v>
      </c>
      <c r="J7038">
        <v>1</v>
      </c>
      <c r="K7038">
        <v>0</v>
      </c>
      <c r="L7038">
        <v>0</v>
      </c>
      <c r="M7038">
        <v>1937408</v>
      </c>
      <c r="N7038">
        <v>0</v>
      </c>
      <c r="O7038" t="str" cm="1">
        <f t="array" ref="O7038">_xlfn.IFS(Churn_Modelling[[#This Row],[Balance]]=0,"Tidak ada Saldo",Churn_Modelling[[#This Row],[Balance]]&lt;=5000000,"Saldo Rendah",Churn_Modelling[[#This Row],[Balance]]&lt;=10000000,"Saldo Menengah",Churn_Modelling[[#This Row],[Balance]]&lt;=15000000,"Saldo Tinggi",TRUE,"Saldo Premium")</f>
        <v>Saldo Tinggi</v>
      </c>
      <c r="P7038" t="str" cm="1">
        <f t="array" ref="P7038">_xlfn.IFS(Churn_Modelling[[#This Row],[CreditScore]]&lt;=500,"Rendah",Churn_Modelling[[#This Row],[CreditScore]]&lt;=600,"Cukup",Churn_Modelling[[#This Row],[CreditScore]]&lt;=700,"Sedang",Churn_Modelling[[#This Row],[CreditScore]]&lt;=800,"Baik",TRUE,"Sangat Baik")</f>
        <v>Cukup</v>
      </c>
    </row>
    <row r="7039" spans="1:16" hidden="1" x14ac:dyDescent="0.35">
      <c r="A7039">
        <v>7038</v>
      </c>
      <c r="B7039">
        <v>15789611</v>
      </c>
      <c r="C7039" t="s">
        <v>487</v>
      </c>
      <c r="D7039">
        <v>568</v>
      </c>
      <c r="E7039" t="s">
        <v>26</v>
      </c>
      <c r="F7039" t="s">
        <v>23</v>
      </c>
      <c r="G7039">
        <v>46</v>
      </c>
      <c r="H7039">
        <v>8</v>
      </c>
      <c r="I7039" s="6">
        <v>15083692</v>
      </c>
      <c r="J7039">
        <v>1</v>
      </c>
      <c r="K7039">
        <v>0</v>
      </c>
      <c r="L7039">
        <v>0</v>
      </c>
      <c r="M7039">
        <v>645168</v>
      </c>
      <c r="N7039">
        <v>1</v>
      </c>
      <c r="O7039" t="str" cm="1">
        <f t="array" ref="O7039">_xlfn.IFS(Churn_Modelling[[#This Row],[Balance]]=0,"Tidak ada Saldo",Churn_Modelling[[#This Row],[Balance]]&lt;=5000000,"Saldo Rendah",Churn_Modelling[[#This Row],[Balance]]&lt;=10000000,"Saldo Menengah",Churn_Modelling[[#This Row],[Balance]]&lt;=15000000,"Saldo Tinggi",TRUE,"Saldo Premium")</f>
        <v>Saldo Premium</v>
      </c>
      <c r="P7039" t="str" cm="1">
        <f t="array" ref="P7039">_xlfn.IFS(Churn_Modelling[[#This Row],[CreditScore]]&lt;=500,"Rendah",Churn_Modelling[[#This Row],[CreditScore]]&lt;=600,"Cukup",Churn_Modelling[[#This Row],[CreditScore]]&lt;=700,"Sedang",Churn_Modelling[[#This Row],[CreditScore]]&lt;=800,"Baik",TRUE,"Sangat Baik")</f>
        <v>Cukup</v>
      </c>
    </row>
    <row r="7040" spans="1:16" x14ac:dyDescent="0.35">
      <c r="A7040">
        <v>7039</v>
      </c>
      <c r="B7040">
        <v>15668679</v>
      </c>
      <c r="C7040" t="s">
        <v>982</v>
      </c>
      <c r="D7040">
        <v>630</v>
      </c>
      <c r="E7040" t="s">
        <v>15</v>
      </c>
      <c r="F7040" t="s">
        <v>23</v>
      </c>
      <c r="G7040">
        <v>31</v>
      </c>
      <c r="H7040">
        <v>0</v>
      </c>
      <c r="I7040" s="6">
        <v>0</v>
      </c>
      <c r="J7040">
        <v>2</v>
      </c>
      <c r="K7040">
        <v>1</v>
      </c>
      <c r="L7040">
        <v>1</v>
      </c>
      <c r="M7040">
        <v>3447514</v>
      </c>
      <c r="N7040">
        <v>0</v>
      </c>
      <c r="O7040" t="str" cm="1">
        <f t="array" ref="O7040">_xlfn.IFS(Churn_Modelling[[#This Row],[Balance]]=0,"Tidak ada Saldo",Churn_Modelling[[#This Row],[Balance]]&lt;=5000000,"Saldo Rendah",Churn_Modelling[[#This Row],[Balance]]&lt;=10000000,"Saldo Menengah",Churn_Modelling[[#This Row],[Balance]]&lt;=15000000,"Saldo Tinggi",TRUE,"Saldo Premium")</f>
        <v>Tidak ada Saldo</v>
      </c>
      <c r="P7040" t="str" cm="1">
        <f t="array" ref="P7040">_xlfn.IFS(Churn_Modelling[[#This Row],[CreditScore]]&lt;=500,"Rendah",Churn_Modelling[[#This Row],[CreditScore]]&lt;=600,"Cukup",Churn_Modelling[[#This Row],[CreditScore]]&lt;=700,"Sedang",Churn_Modelling[[#This Row],[CreditScore]]&lt;=800,"Baik",TRUE,"Sangat Baik")</f>
        <v>Sedang</v>
      </c>
    </row>
    <row r="7041" spans="1:16" x14ac:dyDescent="0.35">
      <c r="A7041">
        <v>7040</v>
      </c>
      <c r="B7041">
        <v>15631685</v>
      </c>
      <c r="C7041" t="s">
        <v>1763</v>
      </c>
      <c r="D7041">
        <v>523</v>
      </c>
      <c r="E7041" t="s">
        <v>26</v>
      </c>
      <c r="F7041" t="s">
        <v>23</v>
      </c>
      <c r="G7041">
        <v>60</v>
      </c>
      <c r="H7041">
        <v>1</v>
      </c>
      <c r="I7041" s="6">
        <v>16389435</v>
      </c>
      <c r="J7041">
        <v>1</v>
      </c>
      <c r="K7041">
        <v>0</v>
      </c>
      <c r="L7041">
        <v>1</v>
      </c>
      <c r="M7041">
        <v>5706171</v>
      </c>
      <c r="N7041">
        <v>0</v>
      </c>
      <c r="O7041" t="str" cm="1">
        <f t="array" ref="O7041">_xlfn.IFS(Churn_Modelling[[#This Row],[Balance]]=0,"Tidak ada Saldo",Churn_Modelling[[#This Row],[Balance]]&lt;=5000000,"Saldo Rendah",Churn_Modelling[[#This Row],[Balance]]&lt;=10000000,"Saldo Menengah",Churn_Modelling[[#This Row],[Balance]]&lt;=15000000,"Saldo Tinggi",TRUE,"Saldo Premium")</f>
        <v>Saldo Premium</v>
      </c>
      <c r="P7041" t="str" cm="1">
        <f t="array" ref="P7041">_xlfn.IFS(Churn_Modelling[[#This Row],[CreditScore]]&lt;=500,"Rendah",Churn_Modelling[[#This Row],[CreditScore]]&lt;=600,"Cukup",Churn_Modelling[[#This Row],[CreditScore]]&lt;=700,"Sedang",Churn_Modelling[[#This Row],[CreditScore]]&lt;=800,"Baik",TRUE,"Sangat Baik")</f>
        <v>Cukup</v>
      </c>
    </row>
    <row r="7042" spans="1:16" x14ac:dyDescent="0.35">
      <c r="A7042">
        <v>7041</v>
      </c>
      <c r="B7042">
        <v>15655658</v>
      </c>
      <c r="C7042" t="s">
        <v>1440</v>
      </c>
      <c r="D7042">
        <v>678</v>
      </c>
      <c r="E7042" t="s">
        <v>15</v>
      </c>
      <c r="F7042" t="s">
        <v>16</v>
      </c>
      <c r="G7042">
        <v>48</v>
      </c>
      <c r="H7042">
        <v>2</v>
      </c>
      <c r="I7042" s="6">
        <v>0</v>
      </c>
      <c r="J7042">
        <v>2</v>
      </c>
      <c r="K7042">
        <v>1</v>
      </c>
      <c r="L7042">
        <v>1</v>
      </c>
      <c r="M7042">
        <v>3230188</v>
      </c>
      <c r="N7042">
        <v>0</v>
      </c>
      <c r="O7042" t="str" cm="1">
        <f t="array" ref="O7042">_xlfn.IFS(Churn_Modelling[[#This Row],[Balance]]=0,"Tidak ada Saldo",Churn_Modelling[[#This Row],[Balance]]&lt;=5000000,"Saldo Rendah",Churn_Modelling[[#This Row],[Balance]]&lt;=10000000,"Saldo Menengah",Churn_Modelling[[#This Row],[Balance]]&lt;=15000000,"Saldo Tinggi",TRUE,"Saldo Premium")</f>
        <v>Tidak ada Saldo</v>
      </c>
      <c r="P7042" t="str" cm="1">
        <f t="array" ref="P7042">_xlfn.IFS(Churn_Modelling[[#This Row],[CreditScore]]&lt;=500,"Rendah",Churn_Modelling[[#This Row],[CreditScore]]&lt;=600,"Cukup",Churn_Modelling[[#This Row],[CreditScore]]&lt;=700,"Sedang",Churn_Modelling[[#This Row],[CreditScore]]&lt;=800,"Baik",TRUE,"Sangat Baik")</f>
        <v>Sedang</v>
      </c>
    </row>
    <row r="7043" spans="1:16" x14ac:dyDescent="0.35">
      <c r="A7043">
        <v>7042</v>
      </c>
      <c r="B7043">
        <v>15753591</v>
      </c>
      <c r="C7043" t="s">
        <v>27</v>
      </c>
      <c r="D7043">
        <v>438</v>
      </c>
      <c r="E7043" t="s">
        <v>15</v>
      </c>
      <c r="F7043" t="s">
        <v>23</v>
      </c>
      <c r="G7043">
        <v>38</v>
      </c>
      <c r="H7043">
        <v>2</v>
      </c>
      <c r="I7043" s="6">
        <v>0</v>
      </c>
      <c r="J7043">
        <v>2</v>
      </c>
      <c r="K7043">
        <v>1</v>
      </c>
      <c r="L7043">
        <v>0</v>
      </c>
      <c r="M7043">
        <v>13685955</v>
      </c>
      <c r="N7043">
        <v>0</v>
      </c>
      <c r="O7043" t="str" cm="1">
        <f t="array" ref="O7043">_xlfn.IFS(Churn_Modelling[[#This Row],[Balance]]=0,"Tidak ada Saldo",Churn_Modelling[[#This Row],[Balance]]&lt;=5000000,"Saldo Rendah",Churn_Modelling[[#This Row],[Balance]]&lt;=10000000,"Saldo Menengah",Churn_Modelling[[#This Row],[Balance]]&lt;=15000000,"Saldo Tinggi",TRUE,"Saldo Premium")</f>
        <v>Tidak ada Saldo</v>
      </c>
      <c r="P7043" t="str" cm="1">
        <f t="array" ref="P7043">_xlfn.IFS(Churn_Modelling[[#This Row],[CreditScore]]&lt;=500,"Rendah",Churn_Modelling[[#This Row],[CreditScore]]&lt;=600,"Cukup",Churn_Modelling[[#This Row],[CreditScore]]&lt;=700,"Sedang",Churn_Modelling[[#This Row],[CreditScore]]&lt;=800,"Baik",TRUE,"Sangat Baik")</f>
        <v>Rendah</v>
      </c>
    </row>
    <row r="7044" spans="1:16" x14ac:dyDescent="0.35">
      <c r="A7044">
        <v>7043</v>
      </c>
      <c r="B7044">
        <v>15617348</v>
      </c>
      <c r="C7044" t="s">
        <v>404</v>
      </c>
      <c r="D7044">
        <v>544</v>
      </c>
      <c r="E7044" t="s">
        <v>15</v>
      </c>
      <c r="F7044" t="s">
        <v>23</v>
      </c>
      <c r="G7044">
        <v>44</v>
      </c>
      <c r="H7044">
        <v>1</v>
      </c>
      <c r="I7044" s="6">
        <v>0</v>
      </c>
      <c r="J7044">
        <v>2</v>
      </c>
      <c r="K7044">
        <v>0</v>
      </c>
      <c r="L7044">
        <v>0</v>
      </c>
      <c r="M7044">
        <v>6924424</v>
      </c>
      <c r="N7044">
        <v>0</v>
      </c>
      <c r="O7044" t="str" cm="1">
        <f t="array" ref="O7044">_xlfn.IFS(Churn_Modelling[[#This Row],[Balance]]=0,"Tidak ada Saldo",Churn_Modelling[[#This Row],[Balance]]&lt;=5000000,"Saldo Rendah",Churn_Modelling[[#This Row],[Balance]]&lt;=10000000,"Saldo Menengah",Churn_Modelling[[#This Row],[Balance]]&lt;=15000000,"Saldo Tinggi",TRUE,"Saldo Premium")</f>
        <v>Tidak ada Saldo</v>
      </c>
      <c r="P7044" t="str" cm="1">
        <f t="array" ref="P7044">_xlfn.IFS(Churn_Modelling[[#This Row],[CreditScore]]&lt;=500,"Rendah",Churn_Modelling[[#This Row],[CreditScore]]&lt;=600,"Cukup",Churn_Modelling[[#This Row],[CreditScore]]&lt;=700,"Sedang",Churn_Modelling[[#This Row],[CreditScore]]&lt;=800,"Baik",TRUE,"Sangat Baik")</f>
        <v>Cukup</v>
      </c>
    </row>
    <row r="7045" spans="1:16" x14ac:dyDescent="0.35">
      <c r="A7045">
        <v>7044</v>
      </c>
      <c r="B7045">
        <v>15704581</v>
      </c>
      <c r="C7045" t="s">
        <v>301</v>
      </c>
      <c r="D7045">
        <v>595</v>
      </c>
      <c r="E7045" t="s">
        <v>26</v>
      </c>
      <c r="F7045" t="s">
        <v>23</v>
      </c>
      <c r="G7045">
        <v>34</v>
      </c>
      <c r="H7045">
        <v>2</v>
      </c>
      <c r="I7045" s="6">
        <v>8796742</v>
      </c>
      <c r="J7045">
        <v>2</v>
      </c>
      <c r="K7045">
        <v>0</v>
      </c>
      <c r="L7045">
        <v>1</v>
      </c>
      <c r="M7045">
        <v>15630952</v>
      </c>
      <c r="N7045">
        <v>0</v>
      </c>
      <c r="O7045" t="str" cm="1">
        <f t="array" ref="O7045">_xlfn.IFS(Churn_Modelling[[#This Row],[Balance]]=0,"Tidak ada Saldo",Churn_Modelling[[#This Row],[Balance]]&lt;=5000000,"Saldo Rendah",Churn_Modelling[[#This Row],[Balance]]&lt;=10000000,"Saldo Menengah",Churn_Modelling[[#This Row],[Balance]]&lt;=15000000,"Saldo Tinggi",TRUE,"Saldo Premium")</f>
        <v>Saldo Menengah</v>
      </c>
      <c r="P7045" t="str" cm="1">
        <f t="array" ref="P7045">_xlfn.IFS(Churn_Modelling[[#This Row],[CreditScore]]&lt;=500,"Rendah",Churn_Modelling[[#This Row],[CreditScore]]&lt;=600,"Cukup",Churn_Modelling[[#This Row],[CreditScore]]&lt;=700,"Sedang",Churn_Modelling[[#This Row],[CreditScore]]&lt;=800,"Baik",TRUE,"Sangat Baik")</f>
        <v>Cukup</v>
      </c>
    </row>
    <row r="7046" spans="1:16" x14ac:dyDescent="0.35">
      <c r="A7046">
        <v>7045</v>
      </c>
      <c r="B7046">
        <v>15738487</v>
      </c>
      <c r="C7046" t="s">
        <v>2472</v>
      </c>
      <c r="D7046">
        <v>678</v>
      </c>
      <c r="E7046" t="s">
        <v>15</v>
      </c>
      <c r="F7046" t="s">
        <v>23</v>
      </c>
      <c r="G7046">
        <v>26</v>
      </c>
      <c r="H7046">
        <v>3</v>
      </c>
      <c r="I7046" s="6">
        <v>0</v>
      </c>
      <c r="J7046">
        <v>2</v>
      </c>
      <c r="K7046">
        <v>1</v>
      </c>
      <c r="L7046">
        <v>0</v>
      </c>
      <c r="M7046">
        <v>498933</v>
      </c>
      <c r="N7046">
        <v>0</v>
      </c>
      <c r="O7046" t="str" cm="1">
        <f t="array" ref="O7046">_xlfn.IFS(Churn_Modelling[[#This Row],[Balance]]=0,"Tidak ada Saldo",Churn_Modelling[[#This Row],[Balance]]&lt;=5000000,"Saldo Rendah",Churn_Modelling[[#This Row],[Balance]]&lt;=10000000,"Saldo Menengah",Churn_Modelling[[#This Row],[Balance]]&lt;=15000000,"Saldo Tinggi",TRUE,"Saldo Premium")</f>
        <v>Tidak ada Saldo</v>
      </c>
      <c r="P7046" t="str" cm="1">
        <f t="array" ref="P7046">_xlfn.IFS(Churn_Modelling[[#This Row],[CreditScore]]&lt;=500,"Rendah",Churn_Modelling[[#This Row],[CreditScore]]&lt;=600,"Cukup",Churn_Modelling[[#This Row],[CreditScore]]&lt;=700,"Sedang",Churn_Modelling[[#This Row],[CreditScore]]&lt;=800,"Baik",TRUE,"Sangat Baik")</f>
        <v>Sedang</v>
      </c>
    </row>
    <row r="7047" spans="1:16" x14ac:dyDescent="0.35">
      <c r="A7047">
        <v>7046</v>
      </c>
      <c r="B7047">
        <v>15648069</v>
      </c>
      <c r="C7047" t="s">
        <v>1026</v>
      </c>
      <c r="D7047">
        <v>850</v>
      </c>
      <c r="E7047" t="s">
        <v>15</v>
      </c>
      <c r="F7047" t="s">
        <v>16</v>
      </c>
      <c r="G7047">
        <v>36</v>
      </c>
      <c r="H7047">
        <v>6</v>
      </c>
      <c r="I7047" s="6">
        <v>0</v>
      </c>
      <c r="J7047">
        <v>2</v>
      </c>
      <c r="K7047">
        <v>1</v>
      </c>
      <c r="L7047">
        <v>1</v>
      </c>
      <c r="M7047">
        <v>19019495</v>
      </c>
      <c r="N7047">
        <v>0</v>
      </c>
      <c r="O7047" t="str" cm="1">
        <f t="array" ref="O7047">_xlfn.IFS(Churn_Modelling[[#This Row],[Balance]]=0,"Tidak ada Saldo",Churn_Modelling[[#This Row],[Balance]]&lt;=5000000,"Saldo Rendah",Churn_Modelling[[#This Row],[Balance]]&lt;=10000000,"Saldo Menengah",Churn_Modelling[[#This Row],[Balance]]&lt;=15000000,"Saldo Tinggi",TRUE,"Saldo Premium")</f>
        <v>Tidak ada Saldo</v>
      </c>
      <c r="P7047" t="str" cm="1">
        <f t="array" ref="P7047">_xlfn.IFS(Churn_Modelling[[#This Row],[CreditScore]]&lt;=500,"Rendah",Churn_Modelling[[#This Row],[CreditScore]]&lt;=600,"Cukup",Churn_Modelling[[#This Row],[CreditScore]]&lt;=700,"Sedang",Churn_Modelling[[#This Row],[CreditScore]]&lt;=800,"Baik",TRUE,"Sangat Baik")</f>
        <v>Sangat Baik</v>
      </c>
    </row>
    <row r="7048" spans="1:16" x14ac:dyDescent="0.35">
      <c r="A7048">
        <v>7047</v>
      </c>
      <c r="B7048">
        <v>15737627</v>
      </c>
      <c r="C7048" t="s">
        <v>2473</v>
      </c>
      <c r="D7048">
        <v>589</v>
      </c>
      <c r="E7048" t="s">
        <v>26</v>
      </c>
      <c r="F7048" t="s">
        <v>16</v>
      </c>
      <c r="G7048">
        <v>20</v>
      </c>
      <c r="H7048">
        <v>2</v>
      </c>
      <c r="I7048" s="6">
        <v>12109329</v>
      </c>
      <c r="J7048">
        <v>2</v>
      </c>
      <c r="K7048">
        <v>1</v>
      </c>
      <c r="L7048">
        <v>0</v>
      </c>
      <c r="M7048">
        <v>352972</v>
      </c>
      <c r="N7048">
        <v>0</v>
      </c>
      <c r="O7048" t="str" cm="1">
        <f t="array" ref="O7048">_xlfn.IFS(Churn_Modelling[[#This Row],[Balance]]=0,"Tidak ada Saldo",Churn_Modelling[[#This Row],[Balance]]&lt;=5000000,"Saldo Rendah",Churn_Modelling[[#This Row],[Balance]]&lt;=10000000,"Saldo Menengah",Churn_Modelling[[#This Row],[Balance]]&lt;=15000000,"Saldo Tinggi",TRUE,"Saldo Premium")</f>
        <v>Saldo Tinggi</v>
      </c>
      <c r="P7048" t="str" cm="1">
        <f t="array" ref="P7048">_xlfn.IFS(Churn_Modelling[[#This Row],[CreditScore]]&lt;=500,"Rendah",Churn_Modelling[[#This Row],[CreditScore]]&lt;=600,"Cukup",Churn_Modelling[[#This Row],[CreditScore]]&lt;=700,"Sedang",Churn_Modelling[[#This Row],[CreditScore]]&lt;=800,"Baik",TRUE,"Sangat Baik")</f>
        <v>Cukup</v>
      </c>
    </row>
    <row r="7049" spans="1:16" x14ac:dyDescent="0.35">
      <c r="A7049">
        <v>7048</v>
      </c>
      <c r="B7049">
        <v>15731586</v>
      </c>
      <c r="C7049" t="s">
        <v>895</v>
      </c>
      <c r="D7049">
        <v>785</v>
      </c>
      <c r="E7049" t="s">
        <v>18</v>
      </c>
      <c r="F7049" t="s">
        <v>16</v>
      </c>
      <c r="G7049">
        <v>31</v>
      </c>
      <c r="H7049">
        <v>2</v>
      </c>
      <c r="I7049" s="6">
        <v>12169154</v>
      </c>
      <c r="J7049">
        <v>2</v>
      </c>
      <c r="K7049">
        <v>0</v>
      </c>
      <c r="L7049">
        <v>0</v>
      </c>
      <c r="M7049">
        <v>8177872</v>
      </c>
      <c r="N7049">
        <v>0</v>
      </c>
      <c r="O7049" t="str" cm="1">
        <f t="array" ref="O7049">_xlfn.IFS(Churn_Modelling[[#This Row],[Balance]]=0,"Tidak ada Saldo",Churn_Modelling[[#This Row],[Balance]]&lt;=5000000,"Saldo Rendah",Churn_Modelling[[#This Row],[Balance]]&lt;=10000000,"Saldo Menengah",Churn_Modelling[[#This Row],[Balance]]&lt;=15000000,"Saldo Tinggi",TRUE,"Saldo Premium")</f>
        <v>Saldo Tinggi</v>
      </c>
      <c r="P7049" t="str" cm="1">
        <f t="array" ref="P7049">_xlfn.IFS(Churn_Modelling[[#This Row],[CreditScore]]&lt;=500,"Rendah",Churn_Modelling[[#This Row],[CreditScore]]&lt;=600,"Cukup",Churn_Modelling[[#This Row],[CreditScore]]&lt;=700,"Sedang",Churn_Modelling[[#This Row],[CreditScore]]&lt;=800,"Baik",TRUE,"Sangat Baik")</f>
        <v>Baik</v>
      </c>
    </row>
    <row r="7050" spans="1:16" x14ac:dyDescent="0.35">
      <c r="A7050">
        <v>7049</v>
      </c>
      <c r="B7050">
        <v>15757467</v>
      </c>
      <c r="C7050" t="s">
        <v>532</v>
      </c>
      <c r="D7050">
        <v>563</v>
      </c>
      <c r="E7050" t="s">
        <v>18</v>
      </c>
      <c r="F7050" t="s">
        <v>23</v>
      </c>
      <c r="G7050">
        <v>57</v>
      </c>
      <c r="H7050">
        <v>6</v>
      </c>
      <c r="I7050" s="6">
        <v>0</v>
      </c>
      <c r="J7050">
        <v>2</v>
      </c>
      <c r="K7050">
        <v>1</v>
      </c>
      <c r="L7050">
        <v>1</v>
      </c>
      <c r="M7050">
        <v>3929748</v>
      </c>
      <c r="N7050">
        <v>0</v>
      </c>
      <c r="O7050" t="str" cm="1">
        <f t="array" ref="O7050">_xlfn.IFS(Churn_Modelling[[#This Row],[Balance]]=0,"Tidak ada Saldo",Churn_Modelling[[#This Row],[Balance]]&lt;=5000000,"Saldo Rendah",Churn_Modelling[[#This Row],[Balance]]&lt;=10000000,"Saldo Menengah",Churn_Modelling[[#This Row],[Balance]]&lt;=15000000,"Saldo Tinggi",TRUE,"Saldo Premium")</f>
        <v>Tidak ada Saldo</v>
      </c>
      <c r="P7050" t="str" cm="1">
        <f t="array" ref="P7050">_xlfn.IFS(Churn_Modelling[[#This Row],[CreditScore]]&lt;=500,"Rendah",Churn_Modelling[[#This Row],[CreditScore]]&lt;=600,"Cukup",Churn_Modelling[[#This Row],[CreditScore]]&lt;=700,"Sedang",Churn_Modelling[[#This Row],[CreditScore]]&lt;=800,"Baik",TRUE,"Sangat Baik")</f>
        <v>Cukup</v>
      </c>
    </row>
    <row r="7051" spans="1:16" hidden="1" x14ac:dyDescent="0.35">
      <c r="A7051">
        <v>7050</v>
      </c>
      <c r="B7051">
        <v>15597709</v>
      </c>
      <c r="C7051" t="s">
        <v>2474</v>
      </c>
      <c r="D7051">
        <v>602</v>
      </c>
      <c r="E7051" t="s">
        <v>15</v>
      </c>
      <c r="F7051" t="s">
        <v>16</v>
      </c>
      <c r="G7051">
        <v>39</v>
      </c>
      <c r="H7051">
        <v>6</v>
      </c>
      <c r="I7051" s="6">
        <v>15412132</v>
      </c>
      <c r="J7051">
        <v>2</v>
      </c>
      <c r="K7051">
        <v>1</v>
      </c>
      <c r="L7051">
        <v>0</v>
      </c>
      <c r="M7051">
        <v>17661486</v>
      </c>
      <c r="N7051">
        <v>1</v>
      </c>
      <c r="O7051" t="str" cm="1">
        <f t="array" ref="O7051">_xlfn.IFS(Churn_Modelling[[#This Row],[Balance]]=0,"Tidak ada Saldo",Churn_Modelling[[#This Row],[Balance]]&lt;=5000000,"Saldo Rendah",Churn_Modelling[[#This Row],[Balance]]&lt;=10000000,"Saldo Menengah",Churn_Modelling[[#This Row],[Balance]]&lt;=15000000,"Saldo Tinggi",TRUE,"Saldo Premium")</f>
        <v>Saldo Premium</v>
      </c>
      <c r="P7051" t="str" cm="1">
        <f t="array" ref="P7051">_xlfn.IFS(Churn_Modelling[[#This Row],[CreditScore]]&lt;=500,"Rendah",Churn_Modelling[[#This Row],[CreditScore]]&lt;=600,"Cukup",Churn_Modelling[[#This Row],[CreditScore]]&lt;=700,"Sedang",Churn_Modelling[[#This Row],[CreditScore]]&lt;=800,"Baik",TRUE,"Sangat Baik")</f>
        <v>Sedang</v>
      </c>
    </row>
    <row r="7052" spans="1:16" x14ac:dyDescent="0.35">
      <c r="A7052">
        <v>7051</v>
      </c>
      <c r="B7052">
        <v>15720529</v>
      </c>
      <c r="C7052" t="s">
        <v>1106</v>
      </c>
      <c r="D7052">
        <v>591</v>
      </c>
      <c r="E7052" t="s">
        <v>15</v>
      </c>
      <c r="F7052" t="s">
        <v>23</v>
      </c>
      <c r="G7052">
        <v>29</v>
      </c>
      <c r="H7052">
        <v>6</v>
      </c>
      <c r="I7052" s="6">
        <v>0</v>
      </c>
      <c r="J7052">
        <v>2</v>
      </c>
      <c r="K7052">
        <v>1</v>
      </c>
      <c r="L7052">
        <v>1</v>
      </c>
      <c r="M7052">
        <v>10868465</v>
      </c>
      <c r="N7052">
        <v>0</v>
      </c>
      <c r="O7052" t="str" cm="1">
        <f t="array" ref="O7052">_xlfn.IFS(Churn_Modelling[[#This Row],[Balance]]=0,"Tidak ada Saldo",Churn_Modelling[[#This Row],[Balance]]&lt;=5000000,"Saldo Rendah",Churn_Modelling[[#This Row],[Balance]]&lt;=10000000,"Saldo Menengah",Churn_Modelling[[#This Row],[Balance]]&lt;=15000000,"Saldo Tinggi",TRUE,"Saldo Premium")</f>
        <v>Tidak ada Saldo</v>
      </c>
      <c r="P7052" t="str" cm="1">
        <f t="array" ref="P7052">_xlfn.IFS(Churn_Modelling[[#This Row],[CreditScore]]&lt;=500,"Rendah",Churn_Modelling[[#This Row],[CreditScore]]&lt;=600,"Cukup",Churn_Modelling[[#This Row],[CreditScore]]&lt;=700,"Sedang",Churn_Modelling[[#This Row],[CreditScore]]&lt;=800,"Baik",TRUE,"Sangat Baik")</f>
        <v>Cukup</v>
      </c>
    </row>
    <row r="7053" spans="1:16" x14ac:dyDescent="0.35">
      <c r="A7053">
        <v>7052</v>
      </c>
      <c r="B7053">
        <v>15596797</v>
      </c>
      <c r="C7053" t="s">
        <v>2475</v>
      </c>
      <c r="D7053">
        <v>643</v>
      </c>
      <c r="E7053" t="s">
        <v>18</v>
      </c>
      <c r="F7053" t="s">
        <v>23</v>
      </c>
      <c r="G7053">
        <v>43</v>
      </c>
      <c r="H7053">
        <v>1</v>
      </c>
      <c r="I7053" s="6">
        <v>0</v>
      </c>
      <c r="J7053">
        <v>2</v>
      </c>
      <c r="K7053">
        <v>1</v>
      </c>
      <c r="L7053">
        <v>1</v>
      </c>
      <c r="M7053">
        <v>1457644</v>
      </c>
      <c r="N7053">
        <v>0</v>
      </c>
      <c r="O7053" t="str" cm="1">
        <f t="array" ref="O7053">_xlfn.IFS(Churn_Modelling[[#This Row],[Balance]]=0,"Tidak ada Saldo",Churn_Modelling[[#This Row],[Balance]]&lt;=5000000,"Saldo Rendah",Churn_Modelling[[#This Row],[Balance]]&lt;=10000000,"Saldo Menengah",Churn_Modelling[[#This Row],[Balance]]&lt;=15000000,"Saldo Tinggi",TRUE,"Saldo Premium")</f>
        <v>Tidak ada Saldo</v>
      </c>
      <c r="P7053" t="str" cm="1">
        <f t="array" ref="P7053">_xlfn.IFS(Churn_Modelling[[#This Row],[CreditScore]]&lt;=500,"Rendah",Churn_Modelling[[#This Row],[CreditScore]]&lt;=600,"Cukup",Churn_Modelling[[#This Row],[CreditScore]]&lt;=700,"Sedang",Churn_Modelling[[#This Row],[CreditScore]]&lt;=800,"Baik",TRUE,"Sangat Baik")</f>
        <v>Sedang</v>
      </c>
    </row>
    <row r="7054" spans="1:16" x14ac:dyDescent="0.35">
      <c r="A7054">
        <v>7053</v>
      </c>
      <c r="B7054">
        <v>15681755</v>
      </c>
      <c r="C7054" t="s">
        <v>2476</v>
      </c>
      <c r="D7054">
        <v>605</v>
      </c>
      <c r="E7054" t="s">
        <v>15</v>
      </c>
      <c r="F7054" t="s">
        <v>16</v>
      </c>
      <c r="G7054">
        <v>32</v>
      </c>
      <c r="H7054">
        <v>5</v>
      </c>
      <c r="I7054" s="6">
        <v>0</v>
      </c>
      <c r="J7054">
        <v>2</v>
      </c>
      <c r="K7054">
        <v>1</v>
      </c>
      <c r="L7054">
        <v>1</v>
      </c>
      <c r="M7054">
        <v>4213528</v>
      </c>
      <c r="N7054">
        <v>0</v>
      </c>
      <c r="O7054" t="str" cm="1">
        <f t="array" ref="O7054">_xlfn.IFS(Churn_Modelling[[#This Row],[Balance]]=0,"Tidak ada Saldo",Churn_Modelling[[#This Row],[Balance]]&lt;=5000000,"Saldo Rendah",Churn_Modelling[[#This Row],[Balance]]&lt;=10000000,"Saldo Menengah",Churn_Modelling[[#This Row],[Balance]]&lt;=15000000,"Saldo Tinggi",TRUE,"Saldo Premium")</f>
        <v>Tidak ada Saldo</v>
      </c>
      <c r="P7054" t="str" cm="1">
        <f t="array" ref="P7054">_xlfn.IFS(Churn_Modelling[[#This Row],[CreditScore]]&lt;=500,"Rendah",Churn_Modelling[[#This Row],[CreditScore]]&lt;=600,"Cukup",Churn_Modelling[[#This Row],[CreditScore]]&lt;=700,"Sedang",Churn_Modelling[[#This Row],[CreditScore]]&lt;=800,"Baik",TRUE,"Sangat Baik")</f>
        <v>Sedang</v>
      </c>
    </row>
    <row r="7055" spans="1:16" hidden="1" x14ac:dyDescent="0.35">
      <c r="A7055">
        <v>7054</v>
      </c>
      <c r="B7055">
        <v>15815271</v>
      </c>
      <c r="C7055" t="s">
        <v>109</v>
      </c>
      <c r="D7055">
        <v>755</v>
      </c>
      <c r="E7055" t="s">
        <v>26</v>
      </c>
      <c r="F7055" t="s">
        <v>23</v>
      </c>
      <c r="G7055">
        <v>43</v>
      </c>
      <c r="H7055">
        <v>6</v>
      </c>
      <c r="I7055" s="6">
        <v>1650485</v>
      </c>
      <c r="J7055">
        <v>3</v>
      </c>
      <c r="K7055">
        <v>1</v>
      </c>
      <c r="L7055">
        <v>0</v>
      </c>
      <c r="M7055">
        <v>1692941</v>
      </c>
      <c r="N7055">
        <v>1</v>
      </c>
      <c r="O7055" t="str" cm="1">
        <f t="array" ref="O7055">_xlfn.IFS(Churn_Modelling[[#This Row],[Balance]]=0,"Tidak ada Saldo",Churn_Modelling[[#This Row],[Balance]]&lt;=5000000,"Saldo Rendah",Churn_Modelling[[#This Row],[Balance]]&lt;=10000000,"Saldo Menengah",Churn_Modelling[[#This Row],[Balance]]&lt;=15000000,"Saldo Tinggi",TRUE,"Saldo Premium")</f>
        <v>Saldo Rendah</v>
      </c>
      <c r="P7055" t="str" cm="1">
        <f t="array" ref="P7055">_xlfn.IFS(Churn_Modelling[[#This Row],[CreditScore]]&lt;=500,"Rendah",Churn_Modelling[[#This Row],[CreditScore]]&lt;=600,"Cukup",Churn_Modelling[[#This Row],[CreditScore]]&lt;=700,"Sedang",Churn_Modelling[[#This Row],[CreditScore]]&lt;=800,"Baik",TRUE,"Sangat Baik")</f>
        <v>Baik</v>
      </c>
    </row>
    <row r="7056" spans="1:16" x14ac:dyDescent="0.35">
      <c r="A7056">
        <v>7055</v>
      </c>
      <c r="B7056">
        <v>15682860</v>
      </c>
      <c r="C7056" t="s">
        <v>442</v>
      </c>
      <c r="D7056">
        <v>769</v>
      </c>
      <c r="E7056" t="s">
        <v>18</v>
      </c>
      <c r="F7056" t="s">
        <v>23</v>
      </c>
      <c r="G7056">
        <v>38</v>
      </c>
      <c r="H7056">
        <v>6</v>
      </c>
      <c r="I7056" s="6">
        <v>0</v>
      </c>
      <c r="J7056">
        <v>2</v>
      </c>
      <c r="K7056">
        <v>0</v>
      </c>
      <c r="L7056">
        <v>0</v>
      </c>
      <c r="M7056">
        <v>10439378</v>
      </c>
      <c r="N7056">
        <v>0</v>
      </c>
      <c r="O7056" t="str" cm="1">
        <f t="array" ref="O7056">_xlfn.IFS(Churn_Modelling[[#This Row],[Balance]]=0,"Tidak ada Saldo",Churn_Modelling[[#This Row],[Balance]]&lt;=5000000,"Saldo Rendah",Churn_Modelling[[#This Row],[Balance]]&lt;=10000000,"Saldo Menengah",Churn_Modelling[[#This Row],[Balance]]&lt;=15000000,"Saldo Tinggi",TRUE,"Saldo Premium")</f>
        <v>Tidak ada Saldo</v>
      </c>
      <c r="P7056" t="str" cm="1">
        <f t="array" ref="P7056">_xlfn.IFS(Churn_Modelling[[#This Row],[CreditScore]]&lt;=500,"Rendah",Churn_Modelling[[#This Row],[CreditScore]]&lt;=600,"Cukup",Churn_Modelling[[#This Row],[CreditScore]]&lt;=700,"Sedang",Churn_Modelling[[#This Row],[CreditScore]]&lt;=800,"Baik",TRUE,"Sangat Baik")</f>
        <v>Baik</v>
      </c>
    </row>
    <row r="7057" spans="1:16" x14ac:dyDescent="0.35">
      <c r="A7057">
        <v>7056</v>
      </c>
      <c r="B7057">
        <v>15621546</v>
      </c>
      <c r="C7057" t="s">
        <v>1445</v>
      </c>
      <c r="D7057">
        <v>620</v>
      </c>
      <c r="E7057" t="s">
        <v>15</v>
      </c>
      <c r="F7057" t="s">
        <v>16</v>
      </c>
      <c r="G7057">
        <v>33</v>
      </c>
      <c r="H7057">
        <v>9</v>
      </c>
      <c r="I7057" s="6">
        <v>12763835</v>
      </c>
      <c r="J7057">
        <v>1</v>
      </c>
      <c r="K7057">
        <v>1</v>
      </c>
      <c r="L7057">
        <v>1</v>
      </c>
      <c r="M7057">
        <v>19271757</v>
      </c>
      <c r="N7057">
        <v>0</v>
      </c>
      <c r="O7057" t="str" cm="1">
        <f t="array" ref="O7057">_xlfn.IFS(Churn_Modelling[[#This Row],[Balance]]=0,"Tidak ada Saldo",Churn_Modelling[[#This Row],[Balance]]&lt;=5000000,"Saldo Rendah",Churn_Modelling[[#This Row],[Balance]]&lt;=10000000,"Saldo Menengah",Churn_Modelling[[#This Row],[Balance]]&lt;=15000000,"Saldo Tinggi",TRUE,"Saldo Premium")</f>
        <v>Saldo Tinggi</v>
      </c>
      <c r="P7057" t="str" cm="1">
        <f t="array" ref="P7057">_xlfn.IFS(Churn_Modelling[[#This Row],[CreditScore]]&lt;=500,"Rendah",Churn_Modelling[[#This Row],[CreditScore]]&lt;=600,"Cukup",Churn_Modelling[[#This Row],[CreditScore]]&lt;=700,"Sedang",Churn_Modelling[[#This Row],[CreditScore]]&lt;=800,"Baik",TRUE,"Sangat Baik")</f>
        <v>Sedang</v>
      </c>
    </row>
    <row r="7058" spans="1:16" x14ac:dyDescent="0.35">
      <c r="A7058">
        <v>7057</v>
      </c>
      <c r="B7058">
        <v>15705918</v>
      </c>
      <c r="C7058" t="s">
        <v>2463</v>
      </c>
      <c r="D7058">
        <v>725</v>
      </c>
      <c r="E7058" t="s">
        <v>15</v>
      </c>
      <c r="F7058" t="s">
        <v>23</v>
      </c>
      <c r="G7058">
        <v>31</v>
      </c>
      <c r="H7058">
        <v>8</v>
      </c>
      <c r="I7058" s="6">
        <v>0</v>
      </c>
      <c r="J7058">
        <v>2</v>
      </c>
      <c r="K7058">
        <v>1</v>
      </c>
      <c r="L7058">
        <v>1</v>
      </c>
      <c r="M7058">
        <v>5965042</v>
      </c>
      <c r="N7058">
        <v>0</v>
      </c>
      <c r="O7058" t="str" cm="1">
        <f t="array" ref="O7058">_xlfn.IFS(Churn_Modelling[[#This Row],[Balance]]=0,"Tidak ada Saldo",Churn_Modelling[[#This Row],[Balance]]&lt;=5000000,"Saldo Rendah",Churn_Modelling[[#This Row],[Balance]]&lt;=10000000,"Saldo Menengah",Churn_Modelling[[#This Row],[Balance]]&lt;=15000000,"Saldo Tinggi",TRUE,"Saldo Premium")</f>
        <v>Tidak ada Saldo</v>
      </c>
      <c r="P7058" t="str" cm="1">
        <f t="array" ref="P7058">_xlfn.IFS(Churn_Modelling[[#This Row],[CreditScore]]&lt;=500,"Rendah",Churn_Modelling[[#This Row],[CreditScore]]&lt;=600,"Cukup",Churn_Modelling[[#This Row],[CreditScore]]&lt;=700,"Sedang",Churn_Modelling[[#This Row],[CreditScore]]&lt;=800,"Baik",TRUE,"Sangat Baik")</f>
        <v>Baik</v>
      </c>
    </row>
    <row r="7059" spans="1:16" x14ac:dyDescent="0.35">
      <c r="A7059">
        <v>7058</v>
      </c>
      <c r="B7059">
        <v>15684512</v>
      </c>
      <c r="C7059" t="s">
        <v>792</v>
      </c>
      <c r="D7059">
        <v>818</v>
      </c>
      <c r="E7059" t="s">
        <v>26</v>
      </c>
      <c r="F7059" t="s">
        <v>16</v>
      </c>
      <c r="G7059">
        <v>72</v>
      </c>
      <c r="H7059">
        <v>8</v>
      </c>
      <c r="I7059" s="6">
        <v>13529042</v>
      </c>
      <c r="J7059">
        <v>2</v>
      </c>
      <c r="K7059">
        <v>1</v>
      </c>
      <c r="L7059">
        <v>1</v>
      </c>
      <c r="M7059">
        <v>6372972</v>
      </c>
      <c r="N7059">
        <v>0</v>
      </c>
      <c r="O7059" t="str" cm="1">
        <f t="array" ref="O7059">_xlfn.IFS(Churn_Modelling[[#This Row],[Balance]]=0,"Tidak ada Saldo",Churn_Modelling[[#This Row],[Balance]]&lt;=5000000,"Saldo Rendah",Churn_Modelling[[#This Row],[Balance]]&lt;=10000000,"Saldo Menengah",Churn_Modelling[[#This Row],[Balance]]&lt;=15000000,"Saldo Tinggi",TRUE,"Saldo Premium")</f>
        <v>Saldo Tinggi</v>
      </c>
      <c r="P7059" t="str" cm="1">
        <f t="array" ref="P7059">_xlfn.IFS(Churn_Modelling[[#This Row],[CreditScore]]&lt;=500,"Rendah",Churn_Modelling[[#This Row],[CreditScore]]&lt;=600,"Cukup",Churn_Modelling[[#This Row],[CreditScore]]&lt;=700,"Sedang",Churn_Modelling[[#This Row],[CreditScore]]&lt;=800,"Baik",TRUE,"Sangat Baik")</f>
        <v>Sangat Baik</v>
      </c>
    </row>
    <row r="7060" spans="1:16" hidden="1" x14ac:dyDescent="0.35">
      <c r="A7060">
        <v>7059</v>
      </c>
      <c r="B7060">
        <v>15671769</v>
      </c>
      <c r="C7060" t="s">
        <v>705</v>
      </c>
      <c r="D7060">
        <v>624</v>
      </c>
      <c r="E7060" t="s">
        <v>15</v>
      </c>
      <c r="F7060" t="s">
        <v>16</v>
      </c>
      <c r="G7060">
        <v>71</v>
      </c>
      <c r="H7060">
        <v>4</v>
      </c>
      <c r="I7060" s="6">
        <v>17025205</v>
      </c>
      <c r="J7060">
        <v>3</v>
      </c>
      <c r="K7060">
        <v>1</v>
      </c>
      <c r="L7060">
        <v>1</v>
      </c>
      <c r="M7060">
        <v>7367959</v>
      </c>
      <c r="N7060">
        <v>1</v>
      </c>
      <c r="O7060" t="str" cm="1">
        <f t="array" ref="O7060">_xlfn.IFS(Churn_Modelling[[#This Row],[Balance]]=0,"Tidak ada Saldo",Churn_Modelling[[#This Row],[Balance]]&lt;=5000000,"Saldo Rendah",Churn_Modelling[[#This Row],[Balance]]&lt;=10000000,"Saldo Menengah",Churn_Modelling[[#This Row],[Balance]]&lt;=15000000,"Saldo Tinggi",TRUE,"Saldo Premium")</f>
        <v>Saldo Premium</v>
      </c>
      <c r="P7060" t="str" cm="1">
        <f t="array" ref="P7060">_xlfn.IFS(Churn_Modelling[[#This Row],[CreditScore]]&lt;=500,"Rendah",Churn_Modelling[[#This Row],[CreditScore]]&lt;=600,"Cukup",Churn_Modelling[[#This Row],[CreditScore]]&lt;=700,"Sedang",Churn_Modelling[[#This Row],[CreditScore]]&lt;=800,"Baik",TRUE,"Sangat Baik")</f>
        <v>Sedang</v>
      </c>
    </row>
    <row r="7061" spans="1:16" x14ac:dyDescent="0.35">
      <c r="A7061">
        <v>7060</v>
      </c>
      <c r="B7061">
        <v>15642934</v>
      </c>
      <c r="C7061" t="s">
        <v>1172</v>
      </c>
      <c r="D7061">
        <v>669</v>
      </c>
      <c r="E7061" t="s">
        <v>26</v>
      </c>
      <c r="F7061" t="s">
        <v>16</v>
      </c>
      <c r="G7061">
        <v>35</v>
      </c>
      <c r="H7061">
        <v>4</v>
      </c>
      <c r="I7061" s="6">
        <v>1082692</v>
      </c>
      <c r="J7061">
        <v>2</v>
      </c>
      <c r="K7061">
        <v>1</v>
      </c>
      <c r="L7061">
        <v>0</v>
      </c>
      <c r="M7061">
        <v>17496992</v>
      </c>
      <c r="N7061">
        <v>0</v>
      </c>
      <c r="O7061" t="str" cm="1">
        <f t="array" ref="O7061">_xlfn.IFS(Churn_Modelling[[#This Row],[Balance]]=0,"Tidak ada Saldo",Churn_Modelling[[#This Row],[Balance]]&lt;=5000000,"Saldo Rendah",Churn_Modelling[[#This Row],[Balance]]&lt;=10000000,"Saldo Menengah",Churn_Modelling[[#This Row],[Balance]]&lt;=15000000,"Saldo Tinggi",TRUE,"Saldo Premium")</f>
        <v>Saldo Rendah</v>
      </c>
      <c r="P7061" t="str" cm="1">
        <f t="array" ref="P7061">_xlfn.IFS(Churn_Modelling[[#This Row],[CreditScore]]&lt;=500,"Rendah",Churn_Modelling[[#This Row],[CreditScore]]&lt;=600,"Cukup",Churn_Modelling[[#This Row],[CreditScore]]&lt;=700,"Sedang",Churn_Modelling[[#This Row],[CreditScore]]&lt;=800,"Baik",TRUE,"Sangat Baik")</f>
        <v>Sedang</v>
      </c>
    </row>
    <row r="7062" spans="1:16" x14ac:dyDescent="0.35">
      <c r="A7062">
        <v>7061</v>
      </c>
      <c r="B7062">
        <v>15594305</v>
      </c>
      <c r="C7062" t="s">
        <v>1169</v>
      </c>
      <c r="D7062">
        <v>712</v>
      </c>
      <c r="E7062" t="s">
        <v>15</v>
      </c>
      <c r="F7062" t="s">
        <v>16</v>
      </c>
      <c r="G7062">
        <v>32</v>
      </c>
      <c r="H7062">
        <v>1</v>
      </c>
      <c r="I7062" s="6">
        <v>0</v>
      </c>
      <c r="J7062">
        <v>2</v>
      </c>
      <c r="K7062">
        <v>1</v>
      </c>
      <c r="L7062">
        <v>0</v>
      </c>
      <c r="M7062">
        <v>170358</v>
      </c>
      <c r="N7062">
        <v>0</v>
      </c>
      <c r="O7062" t="str" cm="1">
        <f t="array" ref="O7062">_xlfn.IFS(Churn_Modelling[[#This Row],[Balance]]=0,"Tidak ada Saldo",Churn_Modelling[[#This Row],[Balance]]&lt;=5000000,"Saldo Rendah",Churn_Modelling[[#This Row],[Balance]]&lt;=10000000,"Saldo Menengah",Churn_Modelling[[#This Row],[Balance]]&lt;=15000000,"Saldo Tinggi",TRUE,"Saldo Premium")</f>
        <v>Tidak ada Saldo</v>
      </c>
      <c r="P7062" t="str" cm="1">
        <f t="array" ref="P7062">_xlfn.IFS(Churn_Modelling[[#This Row],[CreditScore]]&lt;=500,"Rendah",Churn_Modelling[[#This Row],[CreditScore]]&lt;=600,"Cukup",Churn_Modelling[[#This Row],[CreditScore]]&lt;=700,"Sedang",Churn_Modelling[[#This Row],[CreditScore]]&lt;=800,"Baik",TRUE,"Sangat Baik")</f>
        <v>Baik</v>
      </c>
    </row>
    <row r="7063" spans="1:16" x14ac:dyDescent="0.35">
      <c r="A7063">
        <v>7062</v>
      </c>
      <c r="B7063">
        <v>15789201</v>
      </c>
      <c r="C7063" t="s">
        <v>1101</v>
      </c>
      <c r="D7063">
        <v>603</v>
      </c>
      <c r="E7063" t="s">
        <v>26</v>
      </c>
      <c r="F7063" t="s">
        <v>16</v>
      </c>
      <c r="G7063">
        <v>35</v>
      </c>
      <c r="H7063">
        <v>9</v>
      </c>
      <c r="I7063" s="6">
        <v>14562336</v>
      </c>
      <c r="J7063">
        <v>1</v>
      </c>
      <c r="K7063">
        <v>1</v>
      </c>
      <c r="L7063">
        <v>0</v>
      </c>
      <c r="M7063">
        <v>16318162</v>
      </c>
      <c r="N7063">
        <v>0</v>
      </c>
      <c r="O7063" t="str" cm="1">
        <f t="array" ref="O7063">_xlfn.IFS(Churn_Modelling[[#This Row],[Balance]]=0,"Tidak ada Saldo",Churn_Modelling[[#This Row],[Balance]]&lt;=5000000,"Saldo Rendah",Churn_Modelling[[#This Row],[Balance]]&lt;=10000000,"Saldo Menengah",Churn_Modelling[[#This Row],[Balance]]&lt;=15000000,"Saldo Tinggi",TRUE,"Saldo Premium")</f>
        <v>Saldo Tinggi</v>
      </c>
      <c r="P7063" t="str" cm="1">
        <f t="array" ref="P7063">_xlfn.IFS(Churn_Modelling[[#This Row],[CreditScore]]&lt;=500,"Rendah",Churn_Modelling[[#This Row],[CreditScore]]&lt;=600,"Cukup",Churn_Modelling[[#This Row],[CreditScore]]&lt;=700,"Sedang",Churn_Modelling[[#This Row],[CreditScore]]&lt;=800,"Baik",TRUE,"Sangat Baik")</f>
        <v>Sedang</v>
      </c>
    </row>
    <row r="7064" spans="1:16" x14ac:dyDescent="0.35">
      <c r="A7064">
        <v>7063</v>
      </c>
      <c r="B7064">
        <v>15706762</v>
      </c>
      <c r="C7064" t="s">
        <v>1828</v>
      </c>
      <c r="D7064">
        <v>597</v>
      </c>
      <c r="E7064" t="s">
        <v>15</v>
      </c>
      <c r="F7064" t="s">
        <v>16</v>
      </c>
      <c r="G7064">
        <v>41</v>
      </c>
      <c r="H7064">
        <v>4</v>
      </c>
      <c r="I7064" s="6">
        <v>14580953</v>
      </c>
      <c r="J7064">
        <v>2</v>
      </c>
      <c r="K7064">
        <v>1</v>
      </c>
      <c r="L7064">
        <v>1</v>
      </c>
      <c r="M7064">
        <v>5231926</v>
      </c>
      <c r="N7064">
        <v>0</v>
      </c>
      <c r="O7064" t="str" cm="1">
        <f t="array" ref="O7064">_xlfn.IFS(Churn_Modelling[[#This Row],[Balance]]=0,"Tidak ada Saldo",Churn_Modelling[[#This Row],[Balance]]&lt;=5000000,"Saldo Rendah",Churn_Modelling[[#This Row],[Balance]]&lt;=10000000,"Saldo Menengah",Churn_Modelling[[#This Row],[Balance]]&lt;=15000000,"Saldo Tinggi",TRUE,"Saldo Premium")</f>
        <v>Saldo Tinggi</v>
      </c>
      <c r="P7064" t="str" cm="1">
        <f t="array" ref="P7064">_xlfn.IFS(Churn_Modelling[[#This Row],[CreditScore]]&lt;=500,"Rendah",Churn_Modelling[[#This Row],[CreditScore]]&lt;=600,"Cukup",Churn_Modelling[[#This Row],[CreditScore]]&lt;=700,"Sedang",Churn_Modelling[[#This Row],[CreditScore]]&lt;=800,"Baik",TRUE,"Sangat Baik")</f>
        <v>Cukup</v>
      </c>
    </row>
    <row r="7065" spans="1:16" x14ac:dyDescent="0.35">
      <c r="A7065">
        <v>7064</v>
      </c>
      <c r="B7065">
        <v>15766183</v>
      </c>
      <c r="C7065" t="s">
        <v>1085</v>
      </c>
      <c r="D7065">
        <v>580</v>
      </c>
      <c r="E7065" t="s">
        <v>26</v>
      </c>
      <c r="F7065" t="s">
        <v>23</v>
      </c>
      <c r="G7065">
        <v>76</v>
      </c>
      <c r="H7065">
        <v>2</v>
      </c>
      <c r="I7065" s="6">
        <v>13033484</v>
      </c>
      <c r="J7065">
        <v>2</v>
      </c>
      <c r="K7065">
        <v>1</v>
      </c>
      <c r="L7065">
        <v>1</v>
      </c>
      <c r="M7065">
        <v>5167208</v>
      </c>
      <c r="N7065">
        <v>0</v>
      </c>
      <c r="O7065" t="str" cm="1">
        <f t="array" ref="O7065">_xlfn.IFS(Churn_Modelling[[#This Row],[Balance]]=0,"Tidak ada Saldo",Churn_Modelling[[#This Row],[Balance]]&lt;=5000000,"Saldo Rendah",Churn_Modelling[[#This Row],[Balance]]&lt;=10000000,"Saldo Menengah",Churn_Modelling[[#This Row],[Balance]]&lt;=15000000,"Saldo Tinggi",TRUE,"Saldo Premium")</f>
        <v>Saldo Tinggi</v>
      </c>
      <c r="P7065" t="str" cm="1">
        <f t="array" ref="P7065">_xlfn.IFS(Churn_Modelling[[#This Row],[CreditScore]]&lt;=500,"Rendah",Churn_Modelling[[#This Row],[CreditScore]]&lt;=600,"Cukup",Churn_Modelling[[#This Row],[CreditScore]]&lt;=700,"Sedang",Churn_Modelling[[#This Row],[CreditScore]]&lt;=800,"Baik",TRUE,"Sangat Baik")</f>
        <v>Cukup</v>
      </c>
    </row>
    <row r="7066" spans="1:16" x14ac:dyDescent="0.35">
      <c r="A7066">
        <v>7065</v>
      </c>
      <c r="B7066">
        <v>15777994</v>
      </c>
      <c r="C7066" t="s">
        <v>798</v>
      </c>
      <c r="D7066">
        <v>718</v>
      </c>
      <c r="E7066" t="s">
        <v>15</v>
      </c>
      <c r="F7066" t="s">
        <v>16</v>
      </c>
      <c r="G7066">
        <v>39</v>
      </c>
      <c r="H7066">
        <v>3</v>
      </c>
      <c r="I7066" s="6">
        <v>0</v>
      </c>
      <c r="J7066">
        <v>2</v>
      </c>
      <c r="K7066">
        <v>1</v>
      </c>
      <c r="L7066">
        <v>1</v>
      </c>
      <c r="M7066">
        <v>14535511</v>
      </c>
      <c r="N7066">
        <v>0</v>
      </c>
      <c r="O7066" t="str" cm="1">
        <f t="array" ref="O7066">_xlfn.IFS(Churn_Modelling[[#This Row],[Balance]]=0,"Tidak ada Saldo",Churn_Modelling[[#This Row],[Balance]]&lt;=5000000,"Saldo Rendah",Churn_Modelling[[#This Row],[Balance]]&lt;=10000000,"Saldo Menengah",Churn_Modelling[[#This Row],[Balance]]&lt;=15000000,"Saldo Tinggi",TRUE,"Saldo Premium")</f>
        <v>Tidak ada Saldo</v>
      </c>
      <c r="P7066" t="str" cm="1">
        <f t="array" ref="P7066">_xlfn.IFS(Churn_Modelling[[#This Row],[CreditScore]]&lt;=500,"Rendah",Churn_Modelling[[#This Row],[CreditScore]]&lt;=600,"Cukup",Churn_Modelling[[#This Row],[CreditScore]]&lt;=700,"Sedang",Churn_Modelling[[#This Row],[CreditScore]]&lt;=800,"Baik",TRUE,"Sangat Baik")</f>
        <v>Baik</v>
      </c>
    </row>
    <row r="7067" spans="1:16" x14ac:dyDescent="0.35">
      <c r="A7067">
        <v>7066</v>
      </c>
      <c r="B7067">
        <v>15568162</v>
      </c>
      <c r="C7067" t="s">
        <v>701</v>
      </c>
      <c r="D7067">
        <v>527</v>
      </c>
      <c r="E7067" t="s">
        <v>18</v>
      </c>
      <c r="F7067" t="s">
        <v>23</v>
      </c>
      <c r="G7067">
        <v>53</v>
      </c>
      <c r="H7067">
        <v>8</v>
      </c>
      <c r="I7067" s="6">
        <v>0</v>
      </c>
      <c r="J7067">
        <v>1</v>
      </c>
      <c r="K7067">
        <v>1</v>
      </c>
      <c r="L7067">
        <v>1</v>
      </c>
      <c r="M7067">
        <v>5171157</v>
      </c>
      <c r="N7067">
        <v>0</v>
      </c>
      <c r="O7067" t="str" cm="1">
        <f t="array" ref="O7067">_xlfn.IFS(Churn_Modelling[[#This Row],[Balance]]=0,"Tidak ada Saldo",Churn_Modelling[[#This Row],[Balance]]&lt;=5000000,"Saldo Rendah",Churn_Modelling[[#This Row],[Balance]]&lt;=10000000,"Saldo Menengah",Churn_Modelling[[#This Row],[Balance]]&lt;=15000000,"Saldo Tinggi",TRUE,"Saldo Premium")</f>
        <v>Tidak ada Saldo</v>
      </c>
      <c r="P7067" t="str" cm="1">
        <f t="array" ref="P7067">_xlfn.IFS(Churn_Modelling[[#This Row],[CreditScore]]&lt;=500,"Rendah",Churn_Modelling[[#This Row],[CreditScore]]&lt;=600,"Cukup",Churn_Modelling[[#This Row],[CreditScore]]&lt;=700,"Sedang",Churn_Modelling[[#This Row],[CreditScore]]&lt;=800,"Baik",TRUE,"Sangat Baik")</f>
        <v>Cukup</v>
      </c>
    </row>
    <row r="7068" spans="1:16" x14ac:dyDescent="0.35">
      <c r="A7068">
        <v>7067</v>
      </c>
      <c r="B7068">
        <v>15680643</v>
      </c>
      <c r="C7068" t="s">
        <v>442</v>
      </c>
      <c r="D7068">
        <v>729</v>
      </c>
      <c r="E7068" t="s">
        <v>18</v>
      </c>
      <c r="F7068" t="s">
        <v>16</v>
      </c>
      <c r="G7068">
        <v>42</v>
      </c>
      <c r="H7068">
        <v>1</v>
      </c>
      <c r="I7068" s="6">
        <v>0</v>
      </c>
      <c r="J7068">
        <v>2</v>
      </c>
      <c r="K7068">
        <v>1</v>
      </c>
      <c r="L7068">
        <v>1</v>
      </c>
      <c r="M7068">
        <v>14953597</v>
      </c>
      <c r="N7068">
        <v>0</v>
      </c>
      <c r="O7068" t="str" cm="1">
        <f t="array" ref="O7068">_xlfn.IFS(Churn_Modelling[[#This Row],[Balance]]=0,"Tidak ada Saldo",Churn_Modelling[[#This Row],[Balance]]&lt;=5000000,"Saldo Rendah",Churn_Modelling[[#This Row],[Balance]]&lt;=10000000,"Saldo Menengah",Churn_Modelling[[#This Row],[Balance]]&lt;=15000000,"Saldo Tinggi",TRUE,"Saldo Premium")</f>
        <v>Tidak ada Saldo</v>
      </c>
      <c r="P7068" t="str" cm="1">
        <f t="array" ref="P7068">_xlfn.IFS(Churn_Modelling[[#This Row],[CreditScore]]&lt;=500,"Rendah",Churn_Modelling[[#This Row],[CreditScore]]&lt;=600,"Cukup",Churn_Modelling[[#This Row],[CreditScore]]&lt;=700,"Sedang",Churn_Modelling[[#This Row],[CreditScore]]&lt;=800,"Baik",TRUE,"Sangat Baik")</f>
        <v>Baik</v>
      </c>
    </row>
    <row r="7069" spans="1:16" x14ac:dyDescent="0.35">
      <c r="A7069">
        <v>7068</v>
      </c>
      <c r="B7069">
        <v>15761854</v>
      </c>
      <c r="C7069" t="s">
        <v>1067</v>
      </c>
      <c r="D7069">
        <v>746</v>
      </c>
      <c r="E7069" t="s">
        <v>15</v>
      </c>
      <c r="F7069" t="s">
        <v>16</v>
      </c>
      <c r="G7069">
        <v>24</v>
      </c>
      <c r="H7069">
        <v>4</v>
      </c>
      <c r="I7069" s="6">
        <v>0</v>
      </c>
      <c r="J7069">
        <v>1</v>
      </c>
      <c r="K7069">
        <v>0</v>
      </c>
      <c r="L7069">
        <v>1</v>
      </c>
      <c r="M7069">
        <v>94105</v>
      </c>
      <c r="N7069">
        <v>0</v>
      </c>
      <c r="O7069" t="str" cm="1">
        <f t="array" ref="O7069">_xlfn.IFS(Churn_Modelling[[#This Row],[Balance]]=0,"Tidak ada Saldo",Churn_Modelling[[#This Row],[Balance]]&lt;=5000000,"Saldo Rendah",Churn_Modelling[[#This Row],[Balance]]&lt;=10000000,"Saldo Menengah",Churn_Modelling[[#This Row],[Balance]]&lt;=15000000,"Saldo Tinggi",TRUE,"Saldo Premium")</f>
        <v>Tidak ada Saldo</v>
      </c>
      <c r="P7069" t="str" cm="1">
        <f t="array" ref="P7069">_xlfn.IFS(Churn_Modelling[[#This Row],[CreditScore]]&lt;=500,"Rendah",Churn_Modelling[[#This Row],[CreditScore]]&lt;=600,"Cukup",Churn_Modelling[[#This Row],[CreditScore]]&lt;=700,"Sedang",Churn_Modelling[[#This Row],[CreditScore]]&lt;=800,"Baik",TRUE,"Sangat Baik")</f>
        <v>Baik</v>
      </c>
    </row>
    <row r="7070" spans="1:16" hidden="1" x14ac:dyDescent="0.35">
      <c r="A7070">
        <v>7069</v>
      </c>
      <c r="B7070">
        <v>15730793</v>
      </c>
      <c r="C7070" t="s">
        <v>324</v>
      </c>
      <c r="D7070">
        <v>699</v>
      </c>
      <c r="E7070" t="s">
        <v>26</v>
      </c>
      <c r="F7070" t="s">
        <v>16</v>
      </c>
      <c r="G7070">
        <v>54</v>
      </c>
      <c r="H7070">
        <v>3</v>
      </c>
      <c r="I7070" s="6">
        <v>11100932</v>
      </c>
      <c r="J7070">
        <v>1</v>
      </c>
      <c r="K7070">
        <v>1</v>
      </c>
      <c r="L7070">
        <v>1</v>
      </c>
      <c r="M7070">
        <v>15590579</v>
      </c>
      <c r="N7070">
        <v>1</v>
      </c>
      <c r="O7070" t="str" cm="1">
        <f t="array" ref="O7070">_xlfn.IFS(Churn_Modelling[[#This Row],[Balance]]=0,"Tidak ada Saldo",Churn_Modelling[[#This Row],[Balance]]&lt;=5000000,"Saldo Rendah",Churn_Modelling[[#This Row],[Balance]]&lt;=10000000,"Saldo Menengah",Churn_Modelling[[#This Row],[Balance]]&lt;=15000000,"Saldo Tinggi",TRUE,"Saldo Premium")</f>
        <v>Saldo Tinggi</v>
      </c>
      <c r="P7070" t="str" cm="1">
        <f t="array" ref="P7070">_xlfn.IFS(Churn_Modelling[[#This Row],[CreditScore]]&lt;=500,"Rendah",Churn_Modelling[[#This Row],[CreditScore]]&lt;=600,"Cukup",Churn_Modelling[[#This Row],[CreditScore]]&lt;=700,"Sedang",Churn_Modelling[[#This Row],[CreditScore]]&lt;=800,"Baik",TRUE,"Sangat Baik")</f>
        <v>Sedang</v>
      </c>
    </row>
    <row r="7071" spans="1:16" x14ac:dyDescent="0.35">
      <c r="A7071">
        <v>7070</v>
      </c>
      <c r="B7071">
        <v>15692137</v>
      </c>
      <c r="C7071" t="s">
        <v>597</v>
      </c>
      <c r="D7071">
        <v>759</v>
      </c>
      <c r="E7071" t="s">
        <v>15</v>
      </c>
      <c r="F7071" t="s">
        <v>16</v>
      </c>
      <c r="G7071">
        <v>46</v>
      </c>
      <c r="H7071">
        <v>2</v>
      </c>
      <c r="I7071" s="6">
        <v>0</v>
      </c>
      <c r="J7071">
        <v>1</v>
      </c>
      <c r="K7071">
        <v>1</v>
      </c>
      <c r="L7071">
        <v>1</v>
      </c>
      <c r="M7071">
        <v>13838011</v>
      </c>
      <c r="N7071">
        <v>0</v>
      </c>
      <c r="O7071" t="str" cm="1">
        <f t="array" ref="O7071">_xlfn.IFS(Churn_Modelling[[#This Row],[Balance]]=0,"Tidak ada Saldo",Churn_Modelling[[#This Row],[Balance]]&lt;=5000000,"Saldo Rendah",Churn_Modelling[[#This Row],[Balance]]&lt;=10000000,"Saldo Menengah",Churn_Modelling[[#This Row],[Balance]]&lt;=15000000,"Saldo Tinggi",TRUE,"Saldo Premium")</f>
        <v>Tidak ada Saldo</v>
      </c>
      <c r="P7071" t="str" cm="1">
        <f t="array" ref="P7071">_xlfn.IFS(Churn_Modelling[[#This Row],[CreditScore]]&lt;=500,"Rendah",Churn_Modelling[[#This Row],[CreditScore]]&lt;=600,"Cukup",Churn_Modelling[[#This Row],[CreditScore]]&lt;=700,"Sedang",Churn_Modelling[[#This Row],[CreditScore]]&lt;=800,"Baik",TRUE,"Sangat Baik")</f>
        <v>Baik</v>
      </c>
    </row>
    <row r="7072" spans="1:16" x14ac:dyDescent="0.35">
      <c r="A7072">
        <v>7071</v>
      </c>
      <c r="B7072">
        <v>15608595</v>
      </c>
      <c r="C7072" t="s">
        <v>1227</v>
      </c>
      <c r="D7072">
        <v>748</v>
      </c>
      <c r="E7072" t="s">
        <v>15</v>
      </c>
      <c r="F7072" t="s">
        <v>16</v>
      </c>
      <c r="G7072">
        <v>39</v>
      </c>
      <c r="H7072">
        <v>3</v>
      </c>
      <c r="I7072" s="6">
        <v>15737154</v>
      </c>
      <c r="J7072">
        <v>1</v>
      </c>
      <c r="K7072">
        <v>0</v>
      </c>
      <c r="L7072">
        <v>1</v>
      </c>
      <c r="M7072">
        <v>977343</v>
      </c>
      <c r="N7072">
        <v>0</v>
      </c>
      <c r="O7072" t="str" cm="1">
        <f t="array" ref="O7072">_xlfn.IFS(Churn_Modelling[[#This Row],[Balance]]=0,"Tidak ada Saldo",Churn_Modelling[[#This Row],[Balance]]&lt;=5000000,"Saldo Rendah",Churn_Modelling[[#This Row],[Balance]]&lt;=10000000,"Saldo Menengah",Churn_Modelling[[#This Row],[Balance]]&lt;=15000000,"Saldo Tinggi",TRUE,"Saldo Premium")</f>
        <v>Saldo Premium</v>
      </c>
      <c r="P7072" t="str" cm="1">
        <f t="array" ref="P7072">_xlfn.IFS(Churn_Modelling[[#This Row],[CreditScore]]&lt;=500,"Rendah",Churn_Modelling[[#This Row],[CreditScore]]&lt;=600,"Cukup",Churn_Modelling[[#This Row],[CreditScore]]&lt;=700,"Sedang",Churn_Modelling[[#This Row],[CreditScore]]&lt;=800,"Baik",TRUE,"Sangat Baik")</f>
        <v>Baik</v>
      </c>
    </row>
    <row r="7073" spans="1:16" x14ac:dyDescent="0.35">
      <c r="A7073">
        <v>7072</v>
      </c>
      <c r="B7073">
        <v>15709459</v>
      </c>
      <c r="C7073" t="s">
        <v>1241</v>
      </c>
      <c r="D7073">
        <v>698</v>
      </c>
      <c r="E7073" t="s">
        <v>18</v>
      </c>
      <c r="F7073" t="s">
        <v>16</v>
      </c>
      <c r="G7073">
        <v>63</v>
      </c>
      <c r="H7073">
        <v>5</v>
      </c>
      <c r="I7073" s="6">
        <v>0</v>
      </c>
      <c r="J7073">
        <v>1</v>
      </c>
      <c r="K7073">
        <v>1</v>
      </c>
      <c r="L7073">
        <v>1</v>
      </c>
      <c r="M7073">
        <v>17357671</v>
      </c>
      <c r="N7073">
        <v>0</v>
      </c>
      <c r="O7073" t="str" cm="1">
        <f t="array" ref="O7073">_xlfn.IFS(Churn_Modelling[[#This Row],[Balance]]=0,"Tidak ada Saldo",Churn_Modelling[[#This Row],[Balance]]&lt;=5000000,"Saldo Rendah",Churn_Modelling[[#This Row],[Balance]]&lt;=10000000,"Saldo Menengah",Churn_Modelling[[#This Row],[Balance]]&lt;=15000000,"Saldo Tinggi",TRUE,"Saldo Premium")</f>
        <v>Tidak ada Saldo</v>
      </c>
      <c r="P7073" t="str" cm="1">
        <f t="array" ref="P7073">_xlfn.IFS(Churn_Modelling[[#This Row],[CreditScore]]&lt;=500,"Rendah",Churn_Modelling[[#This Row],[CreditScore]]&lt;=600,"Cukup",Churn_Modelling[[#This Row],[CreditScore]]&lt;=700,"Sedang",Churn_Modelling[[#This Row],[CreditScore]]&lt;=800,"Baik",TRUE,"Sangat Baik")</f>
        <v>Sedang</v>
      </c>
    </row>
    <row r="7074" spans="1:16" x14ac:dyDescent="0.35">
      <c r="A7074">
        <v>7073</v>
      </c>
      <c r="B7074">
        <v>15775750</v>
      </c>
      <c r="C7074" t="s">
        <v>254</v>
      </c>
      <c r="D7074">
        <v>686</v>
      </c>
      <c r="E7074" t="s">
        <v>15</v>
      </c>
      <c r="F7074" t="s">
        <v>23</v>
      </c>
      <c r="G7074">
        <v>37</v>
      </c>
      <c r="H7074">
        <v>9</v>
      </c>
      <c r="I7074" s="6">
        <v>13456062</v>
      </c>
      <c r="J7074">
        <v>1</v>
      </c>
      <c r="K7074">
        <v>1</v>
      </c>
      <c r="L7074">
        <v>0</v>
      </c>
      <c r="M7074">
        <v>2759639</v>
      </c>
      <c r="N7074">
        <v>0</v>
      </c>
      <c r="O7074" t="str" cm="1">
        <f t="array" ref="O7074">_xlfn.IFS(Churn_Modelling[[#This Row],[Balance]]=0,"Tidak ada Saldo",Churn_Modelling[[#This Row],[Balance]]&lt;=5000000,"Saldo Rendah",Churn_Modelling[[#This Row],[Balance]]&lt;=10000000,"Saldo Menengah",Churn_Modelling[[#This Row],[Balance]]&lt;=15000000,"Saldo Tinggi",TRUE,"Saldo Premium")</f>
        <v>Saldo Tinggi</v>
      </c>
      <c r="P7074" t="str" cm="1">
        <f t="array" ref="P7074">_xlfn.IFS(Churn_Modelling[[#This Row],[CreditScore]]&lt;=500,"Rendah",Churn_Modelling[[#This Row],[CreditScore]]&lt;=600,"Cukup",Churn_Modelling[[#This Row],[CreditScore]]&lt;=700,"Sedang",Churn_Modelling[[#This Row],[CreditScore]]&lt;=800,"Baik",TRUE,"Sangat Baik")</f>
        <v>Sedang</v>
      </c>
    </row>
    <row r="7075" spans="1:16" x14ac:dyDescent="0.35">
      <c r="A7075">
        <v>7074</v>
      </c>
      <c r="B7075">
        <v>15585855</v>
      </c>
      <c r="C7075" t="s">
        <v>1010</v>
      </c>
      <c r="D7075">
        <v>679</v>
      </c>
      <c r="E7075" t="s">
        <v>15</v>
      </c>
      <c r="F7075" t="s">
        <v>23</v>
      </c>
      <c r="G7075">
        <v>40</v>
      </c>
      <c r="H7075">
        <v>1</v>
      </c>
      <c r="I7075" s="6">
        <v>0</v>
      </c>
      <c r="J7075">
        <v>1</v>
      </c>
      <c r="K7075">
        <v>1</v>
      </c>
      <c r="L7075">
        <v>1</v>
      </c>
      <c r="M7075">
        <v>1689719</v>
      </c>
      <c r="N7075">
        <v>0</v>
      </c>
      <c r="O7075" t="str" cm="1">
        <f t="array" ref="O7075">_xlfn.IFS(Churn_Modelling[[#This Row],[Balance]]=0,"Tidak ada Saldo",Churn_Modelling[[#This Row],[Balance]]&lt;=5000000,"Saldo Rendah",Churn_Modelling[[#This Row],[Balance]]&lt;=10000000,"Saldo Menengah",Churn_Modelling[[#This Row],[Balance]]&lt;=15000000,"Saldo Tinggi",TRUE,"Saldo Premium")</f>
        <v>Tidak ada Saldo</v>
      </c>
      <c r="P7075" t="str" cm="1">
        <f t="array" ref="P7075">_xlfn.IFS(Churn_Modelling[[#This Row],[CreditScore]]&lt;=500,"Rendah",Churn_Modelling[[#This Row],[CreditScore]]&lt;=600,"Cukup",Churn_Modelling[[#This Row],[CreditScore]]&lt;=700,"Sedang",Churn_Modelling[[#This Row],[CreditScore]]&lt;=800,"Baik",TRUE,"Sangat Baik")</f>
        <v>Sedang</v>
      </c>
    </row>
    <row r="7076" spans="1:16" x14ac:dyDescent="0.35">
      <c r="A7076">
        <v>7075</v>
      </c>
      <c r="B7076">
        <v>15752139</v>
      </c>
      <c r="C7076" t="s">
        <v>2477</v>
      </c>
      <c r="D7076">
        <v>682</v>
      </c>
      <c r="E7076" t="s">
        <v>26</v>
      </c>
      <c r="F7076" t="s">
        <v>23</v>
      </c>
      <c r="G7076">
        <v>36</v>
      </c>
      <c r="H7076">
        <v>5</v>
      </c>
      <c r="I7076" s="6">
        <v>7237362</v>
      </c>
      <c r="J7076">
        <v>2</v>
      </c>
      <c r="K7076">
        <v>1</v>
      </c>
      <c r="L7076">
        <v>0</v>
      </c>
      <c r="M7076">
        <v>3689599</v>
      </c>
      <c r="N7076">
        <v>0</v>
      </c>
      <c r="O7076" t="str" cm="1">
        <f t="array" ref="O7076">_xlfn.IFS(Churn_Modelling[[#This Row],[Balance]]=0,"Tidak ada Saldo",Churn_Modelling[[#This Row],[Balance]]&lt;=5000000,"Saldo Rendah",Churn_Modelling[[#This Row],[Balance]]&lt;=10000000,"Saldo Menengah",Churn_Modelling[[#This Row],[Balance]]&lt;=15000000,"Saldo Tinggi",TRUE,"Saldo Premium")</f>
        <v>Saldo Menengah</v>
      </c>
      <c r="P7076" t="str" cm="1">
        <f t="array" ref="P7076">_xlfn.IFS(Churn_Modelling[[#This Row],[CreditScore]]&lt;=500,"Rendah",Churn_Modelling[[#This Row],[CreditScore]]&lt;=600,"Cukup",Churn_Modelling[[#This Row],[CreditScore]]&lt;=700,"Sedang",Churn_Modelling[[#This Row],[CreditScore]]&lt;=800,"Baik",TRUE,"Sangat Baik")</f>
        <v>Sedang</v>
      </c>
    </row>
    <row r="7077" spans="1:16" x14ac:dyDescent="0.35">
      <c r="A7077">
        <v>7076</v>
      </c>
      <c r="B7077">
        <v>15768295</v>
      </c>
      <c r="C7077" t="s">
        <v>1030</v>
      </c>
      <c r="D7077">
        <v>778</v>
      </c>
      <c r="E7077" t="s">
        <v>15</v>
      </c>
      <c r="F7077" t="s">
        <v>16</v>
      </c>
      <c r="G7077">
        <v>34</v>
      </c>
      <c r="H7077">
        <v>7</v>
      </c>
      <c r="I7077" s="6">
        <v>1095641</v>
      </c>
      <c r="J7077">
        <v>1</v>
      </c>
      <c r="K7077">
        <v>0</v>
      </c>
      <c r="L7077">
        <v>1</v>
      </c>
      <c r="M7077">
        <v>11304681</v>
      </c>
      <c r="N7077">
        <v>0</v>
      </c>
      <c r="O7077" t="str" cm="1">
        <f t="array" ref="O7077">_xlfn.IFS(Churn_Modelling[[#This Row],[Balance]]=0,"Tidak ada Saldo",Churn_Modelling[[#This Row],[Balance]]&lt;=5000000,"Saldo Rendah",Churn_Modelling[[#This Row],[Balance]]&lt;=10000000,"Saldo Menengah",Churn_Modelling[[#This Row],[Balance]]&lt;=15000000,"Saldo Tinggi",TRUE,"Saldo Premium")</f>
        <v>Saldo Rendah</v>
      </c>
      <c r="P7077" t="str" cm="1">
        <f t="array" ref="P7077">_xlfn.IFS(Churn_Modelling[[#This Row],[CreditScore]]&lt;=500,"Rendah",Churn_Modelling[[#This Row],[CreditScore]]&lt;=600,"Cukup",Churn_Modelling[[#This Row],[CreditScore]]&lt;=700,"Sedang",Churn_Modelling[[#This Row],[CreditScore]]&lt;=800,"Baik",TRUE,"Sangat Baik")</f>
        <v>Baik</v>
      </c>
    </row>
    <row r="7078" spans="1:16" x14ac:dyDescent="0.35">
      <c r="A7078">
        <v>7077</v>
      </c>
      <c r="B7078">
        <v>15766906</v>
      </c>
      <c r="C7078" t="s">
        <v>1813</v>
      </c>
      <c r="D7078">
        <v>742</v>
      </c>
      <c r="E7078" t="s">
        <v>15</v>
      </c>
      <c r="F7078" t="s">
        <v>16</v>
      </c>
      <c r="G7078">
        <v>25</v>
      </c>
      <c r="H7078">
        <v>4</v>
      </c>
      <c r="I7078" s="6">
        <v>13211613</v>
      </c>
      <c r="J7078">
        <v>2</v>
      </c>
      <c r="K7078">
        <v>1</v>
      </c>
      <c r="L7078">
        <v>0</v>
      </c>
      <c r="M7078">
        <v>1299335</v>
      </c>
      <c r="N7078">
        <v>0</v>
      </c>
      <c r="O7078" t="str" cm="1">
        <f t="array" ref="O7078">_xlfn.IFS(Churn_Modelling[[#This Row],[Balance]]=0,"Tidak ada Saldo",Churn_Modelling[[#This Row],[Balance]]&lt;=5000000,"Saldo Rendah",Churn_Modelling[[#This Row],[Balance]]&lt;=10000000,"Saldo Menengah",Churn_Modelling[[#This Row],[Balance]]&lt;=15000000,"Saldo Tinggi",TRUE,"Saldo Premium")</f>
        <v>Saldo Tinggi</v>
      </c>
      <c r="P7078" t="str" cm="1">
        <f t="array" ref="P7078">_xlfn.IFS(Churn_Modelling[[#This Row],[CreditScore]]&lt;=500,"Rendah",Churn_Modelling[[#This Row],[CreditScore]]&lt;=600,"Cukup",Churn_Modelling[[#This Row],[CreditScore]]&lt;=700,"Sedang",Churn_Modelling[[#This Row],[CreditScore]]&lt;=800,"Baik",TRUE,"Sangat Baik")</f>
        <v>Baik</v>
      </c>
    </row>
    <row r="7079" spans="1:16" x14ac:dyDescent="0.35">
      <c r="A7079">
        <v>7078</v>
      </c>
      <c r="B7079">
        <v>15725776</v>
      </c>
      <c r="C7079" t="s">
        <v>2478</v>
      </c>
      <c r="D7079">
        <v>649</v>
      </c>
      <c r="E7079" t="s">
        <v>26</v>
      </c>
      <c r="F7079" t="s">
        <v>23</v>
      </c>
      <c r="G7079">
        <v>24</v>
      </c>
      <c r="H7079">
        <v>7</v>
      </c>
      <c r="I7079" s="6">
        <v>10119523</v>
      </c>
      <c r="J7079">
        <v>1</v>
      </c>
      <c r="K7079">
        <v>0</v>
      </c>
      <c r="L7079">
        <v>0</v>
      </c>
      <c r="M7079">
        <v>13309132</v>
      </c>
      <c r="N7079">
        <v>0</v>
      </c>
      <c r="O7079" t="str" cm="1">
        <f t="array" ref="O7079">_xlfn.IFS(Churn_Modelling[[#This Row],[Balance]]=0,"Tidak ada Saldo",Churn_Modelling[[#This Row],[Balance]]&lt;=5000000,"Saldo Rendah",Churn_Modelling[[#This Row],[Balance]]&lt;=10000000,"Saldo Menengah",Churn_Modelling[[#This Row],[Balance]]&lt;=15000000,"Saldo Tinggi",TRUE,"Saldo Premium")</f>
        <v>Saldo Tinggi</v>
      </c>
      <c r="P7079" t="str" cm="1">
        <f t="array" ref="P7079">_xlfn.IFS(Churn_Modelling[[#This Row],[CreditScore]]&lt;=500,"Rendah",Churn_Modelling[[#This Row],[CreditScore]]&lt;=600,"Cukup",Churn_Modelling[[#This Row],[CreditScore]]&lt;=700,"Sedang",Churn_Modelling[[#This Row],[CreditScore]]&lt;=800,"Baik",TRUE,"Sangat Baik")</f>
        <v>Sedang</v>
      </c>
    </row>
    <row r="7080" spans="1:16" x14ac:dyDescent="0.35">
      <c r="A7080">
        <v>7079</v>
      </c>
      <c r="B7080">
        <v>15682576</v>
      </c>
      <c r="C7080" t="s">
        <v>2479</v>
      </c>
      <c r="D7080">
        <v>763</v>
      </c>
      <c r="E7080" t="s">
        <v>15</v>
      </c>
      <c r="F7080" t="s">
        <v>23</v>
      </c>
      <c r="G7080">
        <v>67</v>
      </c>
      <c r="H7080">
        <v>1</v>
      </c>
      <c r="I7080" s="6">
        <v>14943673</v>
      </c>
      <c r="J7080">
        <v>2</v>
      </c>
      <c r="K7080">
        <v>0</v>
      </c>
      <c r="L7080">
        <v>1</v>
      </c>
      <c r="M7080">
        <v>10628274</v>
      </c>
      <c r="N7080">
        <v>0</v>
      </c>
      <c r="O7080" t="str" cm="1">
        <f t="array" ref="O7080">_xlfn.IFS(Churn_Modelling[[#This Row],[Balance]]=0,"Tidak ada Saldo",Churn_Modelling[[#This Row],[Balance]]&lt;=5000000,"Saldo Rendah",Churn_Modelling[[#This Row],[Balance]]&lt;=10000000,"Saldo Menengah",Churn_Modelling[[#This Row],[Balance]]&lt;=15000000,"Saldo Tinggi",TRUE,"Saldo Premium")</f>
        <v>Saldo Tinggi</v>
      </c>
      <c r="P7080" t="str" cm="1">
        <f t="array" ref="P7080">_xlfn.IFS(Churn_Modelling[[#This Row],[CreditScore]]&lt;=500,"Rendah",Churn_Modelling[[#This Row],[CreditScore]]&lt;=600,"Cukup",Churn_Modelling[[#This Row],[CreditScore]]&lt;=700,"Sedang",Churn_Modelling[[#This Row],[CreditScore]]&lt;=800,"Baik",TRUE,"Sangat Baik")</f>
        <v>Baik</v>
      </c>
    </row>
    <row r="7081" spans="1:16" x14ac:dyDescent="0.35">
      <c r="A7081">
        <v>7080</v>
      </c>
      <c r="B7081">
        <v>15704081</v>
      </c>
      <c r="C7081" t="s">
        <v>392</v>
      </c>
      <c r="D7081">
        <v>595</v>
      </c>
      <c r="E7081" t="s">
        <v>26</v>
      </c>
      <c r="F7081" t="s">
        <v>23</v>
      </c>
      <c r="G7081">
        <v>30</v>
      </c>
      <c r="H7081">
        <v>9</v>
      </c>
      <c r="I7081" s="6">
        <v>13068211</v>
      </c>
      <c r="J7081">
        <v>2</v>
      </c>
      <c r="K7081">
        <v>1</v>
      </c>
      <c r="L7081">
        <v>1</v>
      </c>
      <c r="M7081">
        <v>5786288</v>
      </c>
      <c r="N7081">
        <v>0</v>
      </c>
      <c r="O7081" t="str" cm="1">
        <f t="array" ref="O7081">_xlfn.IFS(Churn_Modelling[[#This Row],[Balance]]=0,"Tidak ada Saldo",Churn_Modelling[[#This Row],[Balance]]&lt;=5000000,"Saldo Rendah",Churn_Modelling[[#This Row],[Balance]]&lt;=10000000,"Saldo Menengah",Churn_Modelling[[#This Row],[Balance]]&lt;=15000000,"Saldo Tinggi",TRUE,"Saldo Premium")</f>
        <v>Saldo Tinggi</v>
      </c>
      <c r="P7081" t="str" cm="1">
        <f t="array" ref="P7081">_xlfn.IFS(Churn_Modelling[[#This Row],[CreditScore]]&lt;=500,"Rendah",Churn_Modelling[[#This Row],[CreditScore]]&lt;=600,"Cukup",Churn_Modelling[[#This Row],[CreditScore]]&lt;=700,"Sedang",Churn_Modelling[[#This Row],[CreditScore]]&lt;=800,"Baik",TRUE,"Sangat Baik")</f>
        <v>Cukup</v>
      </c>
    </row>
    <row r="7082" spans="1:16" hidden="1" x14ac:dyDescent="0.35">
      <c r="A7082">
        <v>7081</v>
      </c>
      <c r="B7082">
        <v>15719940</v>
      </c>
      <c r="C7082" t="s">
        <v>1263</v>
      </c>
      <c r="D7082">
        <v>628</v>
      </c>
      <c r="E7082" t="s">
        <v>26</v>
      </c>
      <c r="F7082" t="s">
        <v>16</v>
      </c>
      <c r="G7082">
        <v>51</v>
      </c>
      <c r="H7082">
        <v>10</v>
      </c>
      <c r="I7082" s="6">
        <v>11528049</v>
      </c>
      <c r="J7082">
        <v>2</v>
      </c>
      <c r="K7082">
        <v>0</v>
      </c>
      <c r="L7082">
        <v>0</v>
      </c>
      <c r="M7082">
        <v>1262861</v>
      </c>
      <c r="N7082">
        <v>1</v>
      </c>
      <c r="O7082" t="str" cm="1">
        <f t="array" ref="O7082">_xlfn.IFS(Churn_Modelling[[#This Row],[Balance]]=0,"Tidak ada Saldo",Churn_Modelling[[#This Row],[Balance]]&lt;=5000000,"Saldo Rendah",Churn_Modelling[[#This Row],[Balance]]&lt;=10000000,"Saldo Menengah",Churn_Modelling[[#This Row],[Balance]]&lt;=15000000,"Saldo Tinggi",TRUE,"Saldo Premium")</f>
        <v>Saldo Tinggi</v>
      </c>
      <c r="P7082" t="str" cm="1">
        <f t="array" ref="P7082">_xlfn.IFS(Churn_Modelling[[#This Row],[CreditScore]]&lt;=500,"Rendah",Churn_Modelling[[#This Row],[CreditScore]]&lt;=600,"Cukup",Churn_Modelling[[#This Row],[CreditScore]]&lt;=700,"Sedang",Churn_Modelling[[#This Row],[CreditScore]]&lt;=800,"Baik",TRUE,"Sangat Baik")</f>
        <v>Sedang</v>
      </c>
    </row>
    <row r="7083" spans="1:16" x14ac:dyDescent="0.35">
      <c r="A7083">
        <v>7082</v>
      </c>
      <c r="B7083">
        <v>15672894</v>
      </c>
      <c r="C7083" t="s">
        <v>2480</v>
      </c>
      <c r="D7083">
        <v>625</v>
      </c>
      <c r="E7083" t="s">
        <v>15</v>
      </c>
      <c r="F7083" t="s">
        <v>16</v>
      </c>
      <c r="G7083">
        <v>36</v>
      </c>
      <c r="H7083">
        <v>8</v>
      </c>
      <c r="I7083" s="6">
        <v>12994439</v>
      </c>
      <c r="J7083">
        <v>2</v>
      </c>
      <c r="K7083">
        <v>0</v>
      </c>
      <c r="L7083">
        <v>0</v>
      </c>
      <c r="M7083">
        <v>1989148</v>
      </c>
      <c r="N7083">
        <v>0</v>
      </c>
      <c r="O7083" t="str" cm="1">
        <f t="array" ref="O7083">_xlfn.IFS(Churn_Modelling[[#This Row],[Balance]]=0,"Tidak ada Saldo",Churn_Modelling[[#This Row],[Balance]]&lt;=5000000,"Saldo Rendah",Churn_Modelling[[#This Row],[Balance]]&lt;=10000000,"Saldo Menengah",Churn_Modelling[[#This Row],[Balance]]&lt;=15000000,"Saldo Tinggi",TRUE,"Saldo Premium")</f>
        <v>Saldo Tinggi</v>
      </c>
      <c r="P7083" t="str" cm="1">
        <f t="array" ref="P7083">_xlfn.IFS(Churn_Modelling[[#This Row],[CreditScore]]&lt;=500,"Rendah",Churn_Modelling[[#This Row],[CreditScore]]&lt;=600,"Cukup",Churn_Modelling[[#This Row],[CreditScore]]&lt;=700,"Sedang",Churn_Modelling[[#This Row],[CreditScore]]&lt;=800,"Baik",TRUE,"Sangat Baik")</f>
        <v>Sedang</v>
      </c>
    </row>
    <row r="7084" spans="1:16" x14ac:dyDescent="0.35">
      <c r="A7084">
        <v>7083</v>
      </c>
      <c r="B7084">
        <v>15667451</v>
      </c>
      <c r="C7084" t="s">
        <v>156</v>
      </c>
      <c r="D7084">
        <v>733</v>
      </c>
      <c r="E7084" t="s">
        <v>15</v>
      </c>
      <c r="F7084" t="s">
        <v>23</v>
      </c>
      <c r="G7084">
        <v>36</v>
      </c>
      <c r="H7084">
        <v>5</v>
      </c>
      <c r="I7084" s="6">
        <v>0</v>
      </c>
      <c r="J7084">
        <v>2</v>
      </c>
      <c r="K7084">
        <v>1</v>
      </c>
      <c r="L7084">
        <v>1</v>
      </c>
      <c r="M7084">
        <v>10912754</v>
      </c>
      <c r="N7084">
        <v>0</v>
      </c>
      <c r="O7084" t="str" cm="1">
        <f t="array" ref="O7084">_xlfn.IFS(Churn_Modelling[[#This Row],[Balance]]=0,"Tidak ada Saldo",Churn_Modelling[[#This Row],[Balance]]&lt;=5000000,"Saldo Rendah",Churn_Modelling[[#This Row],[Balance]]&lt;=10000000,"Saldo Menengah",Churn_Modelling[[#This Row],[Balance]]&lt;=15000000,"Saldo Tinggi",TRUE,"Saldo Premium")</f>
        <v>Tidak ada Saldo</v>
      </c>
      <c r="P7084" t="str" cm="1">
        <f t="array" ref="P7084">_xlfn.IFS(Churn_Modelling[[#This Row],[CreditScore]]&lt;=500,"Rendah",Churn_Modelling[[#This Row],[CreditScore]]&lt;=600,"Cukup",Churn_Modelling[[#This Row],[CreditScore]]&lt;=700,"Sedang",Churn_Modelling[[#This Row],[CreditScore]]&lt;=800,"Baik",TRUE,"Sangat Baik")</f>
        <v>Baik</v>
      </c>
    </row>
    <row r="7085" spans="1:16" x14ac:dyDescent="0.35">
      <c r="A7085">
        <v>7084</v>
      </c>
      <c r="B7085">
        <v>15636767</v>
      </c>
      <c r="C7085" t="s">
        <v>222</v>
      </c>
      <c r="D7085">
        <v>665</v>
      </c>
      <c r="E7085" t="s">
        <v>18</v>
      </c>
      <c r="F7085" t="s">
        <v>16</v>
      </c>
      <c r="G7085">
        <v>32</v>
      </c>
      <c r="H7085">
        <v>10</v>
      </c>
      <c r="I7085" s="6">
        <v>0</v>
      </c>
      <c r="J7085">
        <v>1</v>
      </c>
      <c r="K7085">
        <v>1</v>
      </c>
      <c r="L7085">
        <v>1</v>
      </c>
      <c r="M7085">
        <v>2248745</v>
      </c>
      <c r="N7085">
        <v>0</v>
      </c>
      <c r="O7085" t="str" cm="1">
        <f t="array" ref="O7085">_xlfn.IFS(Churn_Modelling[[#This Row],[Balance]]=0,"Tidak ada Saldo",Churn_Modelling[[#This Row],[Balance]]&lt;=5000000,"Saldo Rendah",Churn_Modelling[[#This Row],[Balance]]&lt;=10000000,"Saldo Menengah",Churn_Modelling[[#This Row],[Balance]]&lt;=15000000,"Saldo Tinggi",TRUE,"Saldo Premium")</f>
        <v>Tidak ada Saldo</v>
      </c>
      <c r="P7085" t="str" cm="1">
        <f t="array" ref="P7085">_xlfn.IFS(Churn_Modelling[[#This Row],[CreditScore]]&lt;=500,"Rendah",Churn_Modelling[[#This Row],[CreditScore]]&lt;=600,"Cukup",Churn_Modelling[[#This Row],[CreditScore]]&lt;=700,"Sedang",Churn_Modelling[[#This Row],[CreditScore]]&lt;=800,"Baik",TRUE,"Sangat Baik")</f>
        <v>Sedang</v>
      </c>
    </row>
    <row r="7086" spans="1:16" hidden="1" x14ac:dyDescent="0.35">
      <c r="A7086">
        <v>7085</v>
      </c>
      <c r="B7086">
        <v>15571415</v>
      </c>
      <c r="C7086" t="s">
        <v>1245</v>
      </c>
      <c r="D7086">
        <v>805</v>
      </c>
      <c r="E7086" t="s">
        <v>26</v>
      </c>
      <c r="F7086" t="s">
        <v>23</v>
      </c>
      <c r="G7086">
        <v>56</v>
      </c>
      <c r="H7086">
        <v>6</v>
      </c>
      <c r="I7086" s="6">
        <v>15180229</v>
      </c>
      <c r="J7086">
        <v>1</v>
      </c>
      <c r="K7086">
        <v>1</v>
      </c>
      <c r="L7086">
        <v>0</v>
      </c>
      <c r="M7086">
        <v>4679109</v>
      </c>
      <c r="N7086">
        <v>1</v>
      </c>
      <c r="O7086" t="str" cm="1">
        <f t="array" ref="O7086">_xlfn.IFS(Churn_Modelling[[#This Row],[Balance]]=0,"Tidak ada Saldo",Churn_Modelling[[#This Row],[Balance]]&lt;=5000000,"Saldo Rendah",Churn_Modelling[[#This Row],[Balance]]&lt;=10000000,"Saldo Menengah",Churn_Modelling[[#This Row],[Balance]]&lt;=15000000,"Saldo Tinggi",TRUE,"Saldo Premium")</f>
        <v>Saldo Premium</v>
      </c>
      <c r="P7086" t="str" cm="1">
        <f t="array" ref="P7086">_xlfn.IFS(Churn_Modelling[[#This Row],[CreditScore]]&lt;=500,"Rendah",Churn_Modelling[[#This Row],[CreditScore]]&lt;=600,"Cukup",Churn_Modelling[[#This Row],[CreditScore]]&lt;=700,"Sedang",Churn_Modelling[[#This Row],[CreditScore]]&lt;=800,"Baik",TRUE,"Sangat Baik")</f>
        <v>Sangat Baik</v>
      </c>
    </row>
    <row r="7087" spans="1:16" x14ac:dyDescent="0.35">
      <c r="A7087">
        <v>7086</v>
      </c>
      <c r="B7087">
        <v>15575605</v>
      </c>
      <c r="C7087" t="s">
        <v>577</v>
      </c>
      <c r="D7087">
        <v>725</v>
      </c>
      <c r="E7087" t="s">
        <v>15</v>
      </c>
      <c r="F7087" t="s">
        <v>23</v>
      </c>
      <c r="G7087">
        <v>38</v>
      </c>
      <c r="H7087">
        <v>6</v>
      </c>
      <c r="I7087" s="6">
        <v>0</v>
      </c>
      <c r="J7087">
        <v>2</v>
      </c>
      <c r="K7087">
        <v>1</v>
      </c>
      <c r="L7087">
        <v>1</v>
      </c>
      <c r="M7087">
        <v>15869728</v>
      </c>
      <c r="N7087">
        <v>0</v>
      </c>
      <c r="O7087" t="str" cm="1">
        <f t="array" ref="O7087">_xlfn.IFS(Churn_Modelling[[#This Row],[Balance]]=0,"Tidak ada Saldo",Churn_Modelling[[#This Row],[Balance]]&lt;=5000000,"Saldo Rendah",Churn_Modelling[[#This Row],[Balance]]&lt;=10000000,"Saldo Menengah",Churn_Modelling[[#This Row],[Balance]]&lt;=15000000,"Saldo Tinggi",TRUE,"Saldo Premium")</f>
        <v>Tidak ada Saldo</v>
      </c>
      <c r="P7087" t="str" cm="1">
        <f t="array" ref="P7087">_xlfn.IFS(Churn_Modelling[[#This Row],[CreditScore]]&lt;=500,"Rendah",Churn_Modelling[[#This Row],[CreditScore]]&lt;=600,"Cukup",Churn_Modelling[[#This Row],[CreditScore]]&lt;=700,"Sedang",Churn_Modelling[[#This Row],[CreditScore]]&lt;=800,"Baik",TRUE,"Sangat Baik")</f>
        <v>Baik</v>
      </c>
    </row>
    <row r="7088" spans="1:16" x14ac:dyDescent="0.35">
      <c r="A7088">
        <v>7087</v>
      </c>
      <c r="B7088">
        <v>15649160</v>
      </c>
      <c r="C7088" t="s">
        <v>1233</v>
      </c>
      <c r="D7088">
        <v>554</v>
      </c>
      <c r="E7088" t="s">
        <v>15</v>
      </c>
      <c r="F7088" t="s">
        <v>16</v>
      </c>
      <c r="G7088">
        <v>38</v>
      </c>
      <c r="H7088">
        <v>3</v>
      </c>
      <c r="I7088" s="6">
        <v>13873195</v>
      </c>
      <c r="J7088">
        <v>1</v>
      </c>
      <c r="K7088">
        <v>1</v>
      </c>
      <c r="L7088">
        <v>1</v>
      </c>
      <c r="M7088">
        <v>19413836</v>
      </c>
      <c r="N7088">
        <v>0</v>
      </c>
      <c r="O7088" t="str" cm="1">
        <f t="array" ref="O7088">_xlfn.IFS(Churn_Modelling[[#This Row],[Balance]]=0,"Tidak ada Saldo",Churn_Modelling[[#This Row],[Balance]]&lt;=5000000,"Saldo Rendah",Churn_Modelling[[#This Row],[Balance]]&lt;=10000000,"Saldo Menengah",Churn_Modelling[[#This Row],[Balance]]&lt;=15000000,"Saldo Tinggi",TRUE,"Saldo Premium")</f>
        <v>Saldo Tinggi</v>
      </c>
      <c r="P7088" t="str" cm="1">
        <f t="array" ref="P7088">_xlfn.IFS(Churn_Modelling[[#This Row],[CreditScore]]&lt;=500,"Rendah",Churn_Modelling[[#This Row],[CreditScore]]&lt;=600,"Cukup",Churn_Modelling[[#This Row],[CreditScore]]&lt;=700,"Sedang",Churn_Modelling[[#This Row],[CreditScore]]&lt;=800,"Baik",TRUE,"Sangat Baik")</f>
        <v>Cukup</v>
      </c>
    </row>
    <row r="7089" spans="1:16" x14ac:dyDescent="0.35">
      <c r="A7089">
        <v>7088</v>
      </c>
      <c r="B7089">
        <v>15615832</v>
      </c>
      <c r="C7089" t="s">
        <v>2481</v>
      </c>
      <c r="D7089">
        <v>675</v>
      </c>
      <c r="E7089" t="s">
        <v>18</v>
      </c>
      <c r="F7089" t="s">
        <v>16</v>
      </c>
      <c r="G7089">
        <v>35</v>
      </c>
      <c r="H7089">
        <v>8</v>
      </c>
      <c r="I7089" s="6">
        <v>15562108</v>
      </c>
      <c r="J7089">
        <v>1</v>
      </c>
      <c r="K7089">
        <v>0</v>
      </c>
      <c r="L7089">
        <v>1</v>
      </c>
      <c r="M7089">
        <v>3517731</v>
      </c>
      <c r="N7089">
        <v>0</v>
      </c>
      <c r="O7089" t="str" cm="1">
        <f t="array" ref="O7089">_xlfn.IFS(Churn_Modelling[[#This Row],[Balance]]=0,"Tidak ada Saldo",Churn_Modelling[[#This Row],[Balance]]&lt;=5000000,"Saldo Rendah",Churn_Modelling[[#This Row],[Balance]]&lt;=10000000,"Saldo Menengah",Churn_Modelling[[#This Row],[Balance]]&lt;=15000000,"Saldo Tinggi",TRUE,"Saldo Premium")</f>
        <v>Saldo Premium</v>
      </c>
      <c r="P7089" t="str" cm="1">
        <f t="array" ref="P7089">_xlfn.IFS(Churn_Modelling[[#This Row],[CreditScore]]&lt;=500,"Rendah",Churn_Modelling[[#This Row],[CreditScore]]&lt;=600,"Cukup",Churn_Modelling[[#This Row],[CreditScore]]&lt;=700,"Sedang",Churn_Modelling[[#This Row],[CreditScore]]&lt;=800,"Baik",TRUE,"Sangat Baik")</f>
        <v>Sedang</v>
      </c>
    </row>
    <row r="7090" spans="1:16" hidden="1" x14ac:dyDescent="0.35">
      <c r="A7090">
        <v>7089</v>
      </c>
      <c r="B7090">
        <v>15600975</v>
      </c>
      <c r="C7090" t="s">
        <v>1533</v>
      </c>
      <c r="D7090">
        <v>556</v>
      </c>
      <c r="E7090" t="s">
        <v>15</v>
      </c>
      <c r="F7090" t="s">
        <v>16</v>
      </c>
      <c r="G7090">
        <v>54</v>
      </c>
      <c r="H7090">
        <v>4</v>
      </c>
      <c r="I7090" s="6">
        <v>15000538</v>
      </c>
      <c r="J7090">
        <v>1</v>
      </c>
      <c r="K7090">
        <v>1</v>
      </c>
      <c r="L7090">
        <v>0</v>
      </c>
      <c r="M7090">
        <v>1570155</v>
      </c>
      <c r="N7090">
        <v>1</v>
      </c>
      <c r="O7090" t="str" cm="1">
        <f t="array" ref="O7090">_xlfn.IFS(Churn_Modelling[[#This Row],[Balance]]=0,"Tidak ada Saldo",Churn_Modelling[[#This Row],[Balance]]&lt;=5000000,"Saldo Rendah",Churn_Modelling[[#This Row],[Balance]]&lt;=10000000,"Saldo Menengah",Churn_Modelling[[#This Row],[Balance]]&lt;=15000000,"Saldo Tinggi",TRUE,"Saldo Premium")</f>
        <v>Saldo Premium</v>
      </c>
      <c r="P7090" t="str" cm="1">
        <f t="array" ref="P7090">_xlfn.IFS(Churn_Modelling[[#This Row],[CreditScore]]&lt;=500,"Rendah",Churn_Modelling[[#This Row],[CreditScore]]&lt;=600,"Cukup",Churn_Modelling[[#This Row],[CreditScore]]&lt;=700,"Sedang",Churn_Modelling[[#This Row],[CreditScore]]&lt;=800,"Baik",TRUE,"Sangat Baik")</f>
        <v>Cukup</v>
      </c>
    </row>
    <row r="7091" spans="1:16" x14ac:dyDescent="0.35">
      <c r="A7091">
        <v>7090</v>
      </c>
      <c r="B7091">
        <v>15690772</v>
      </c>
      <c r="C7091" t="s">
        <v>250</v>
      </c>
      <c r="D7091">
        <v>635</v>
      </c>
      <c r="E7091" t="s">
        <v>18</v>
      </c>
      <c r="F7091" t="s">
        <v>16</v>
      </c>
      <c r="G7091">
        <v>48</v>
      </c>
      <c r="H7091">
        <v>2</v>
      </c>
      <c r="I7091" s="6">
        <v>0</v>
      </c>
      <c r="J7091">
        <v>2</v>
      </c>
      <c r="K7091">
        <v>1</v>
      </c>
      <c r="L7091">
        <v>1</v>
      </c>
      <c r="M7091">
        <v>13655125</v>
      </c>
      <c r="N7091">
        <v>0</v>
      </c>
      <c r="O7091" t="str" cm="1">
        <f t="array" ref="O7091">_xlfn.IFS(Churn_Modelling[[#This Row],[Balance]]=0,"Tidak ada Saldo",Churn_Modelling[[#This Row],[Balance]]&lt;=5000000,"Saldo Rendah",Churn_Modelling[[#This Row],[Balance]]&lt;=10000000,"Saldo Menengah",Churn_Modelling[[#This Row],[Balance]]&lt;=15000000,"Saldo Tinggi",TRUE,"Saldo Premium")</f>
        <v>Tidak ada Saldo</v>
      </c>
      <c r="P7091" t="str" cm="1">
        <f t="array" ref="P7091">_xlfn.IFS(Churn_Modelling[[#This Row],[CreditScore]]&lt;=500,"Rendah",Churn_Modelling[[#This Row],[CreditScore]]&lt;=600,"Cukup",Churn_Modelling[[#This Row],[CreditScore]]&lt;=700,"Sedang",Churn_Modelling[[#This Row],[CreditScore]]&lt;=800,"Baik",TRUE,"Sangat Baik")</f>
        <v>Sedang</v>
      </c>
    </row>
    <row r="7092" spans="1:16" x14ac:dyDescent="0.35">
      <c r="A7092">
        <v>7091</v>
      </c>
      <c r="B7092">
        <v>15565714</v>
      </c>
      <c r="C7092" t="s">
        <v>228</v>
      </c>
      <c r="D7092">
        <v>601</v>
      </c>
      <c r="E7092" t="s">
        <v>15</v>
      </c>
      <c r="F7092" t="s">
        <v>23</v>
      </c>
      <c r="G7092">
        <v>47</v>
      </c>
      <c r="H7092">
        <v>1</v>
      </c>
      <c r="I7092" s="6">
        <v>6443006</v>
      </c>
      <c r="J7092">
        <v>2</v>
      </c>
      <c r="K7092">
        <v>0</v>
      </c>
      <c r="L7092">
        <v>1</v>
      </c>
      <c r="M7092">
        <v>9651797</v>
      </c>
      <c r="N7092">
        <v>0</v>
      </c>
      <c r="O7092" t="str" cm="1">
        <f t="array" ref="O7092">_xlfn.IFS(Churn_Modelling[[#This Row],[Balance]]=0,"Tidak ada Saldo",Churn_Modelling[[#This Row],[Balance]]&lt;=5000000,"Saldo Rendah",Churn_Modelling[[#This Row],[Balance]]&lt;=10000000,"Saldo Menengah",Churn_Modelling[[#This Row],[Balance]]&lt;=15000000,"Saldo Tinggi",TRUE,"Saldo Premium")</f>
        <v>Saldo Menengah</v>
      </c>
      <c r="P7092" t="str" cm="1">
        <f t="array" ref="P7092">_xlfn.IFS(Churn_Modelling[[#This Row],[CreditScore]]&lt;=500,"Rendah",Churn_Modelling[[#This Row],[CreditScore]]&lt;=600,"Cukup",Churn_Modelling[[#This Row],[CreditScore]]&lt;=700,"Sedang",Churn_Modelling[[#This Row],[CreditScore]]&lt;=800,"Baik",TRUE,"Sangat Baik")</f>
        <v>Sedang</v>
      </c>
    </row>
    <row r="7093" spans="1:16" hidden="1" x14ac:dyDescent="0.35">
      <c r="A7093">
        <v>7092</v>
      </c>
      <c r="B7093">
        <v>15763108</v>
      </c>
      <c r="C7093" t="s">
        <v>605</v>
      </c>
      <c r="D7093">
        <v>600</v>
      </c>
      <c r="E7093" t="s">
        <v>26</v>
      </c>
      <c r="F7093" t="s">
        <v>23</v>
      </c>
      <c r="G7093">
        <v>53</v>
      </c>
      <c r="H7093">
        <v>7</v>
      </c>
      <c r="I7093" s="6">
        <v>10626163</v>
      </c>
      <c r="J7093">
        <v>1</v>
      </c>
      <c r="K7093">
        <v>1</v>
      </c>
      <c r="L7093">
        <v>0</v>
      </c>
      <c r="M7093">
        <v>9362966</v>
      </c>
      <c r="N7093">
        <v>1</v>
      </c>
      <c r="O7093" t="str" cm="1">
        <f t="array" ref="O7093">_xlfn.IFS(Churn_Modelling[[#This Row],[Balance]]=0,"Tidak ada Saldo",Churn_Modelling[[#This Row],[Balance]]&lt;=5000000,"Saldo Rendah",Churn_Modelling[[#This Row],[Balance]]&lt;=10000000,"Saldo Menengah",Churn_Modelling[[#This Row],[Balance]]&lt;=15000000,"Saldo Tinggi",TRUE,"Saldo Premium")</f>
        <v>Saldo Tinggi</v>
      </c>
      <c r="P7093" t="str" cm="1">
        <f t="array" ref="P7093">_xlfn.IFS(Churn_Modelling[[#This Row],[CreditScore]]&lt;=500,"Rendah",Churn_Modelling[[#This Row],[CreditScore]]&lt;=600,"Cukup",Churn_Modelling[[#This Row],[CreditScore]]&lt;=700,"Sedang",Churn_Modelling[[#This Row],[CreditScore]]&lt;=800,"Baik",TRUE,"Sangat Baik")</f>
        <v>Cukup</v>
      </c>
    </row>
    <row r="7094" spans="1:16" x14ac:dyDescent="0.35">
      <c r="A7094">
        <v>7093</v>
      </c>
      <c r="B7094">
        <v>15723884</v>
      </c>
      <c r="C7094" t="s">
        <v>2482</v>
      </c>
      <c r="D7094">
        <v>758</v>
      </c>
      <c r="E7094" t="s">
        <v>18</v>
      </c>
      <c r="F7094" t="s">
        <v>23</v>
      </c>
      <c r="G7094">
        <v>40</v>
      </c>
      <c r="H7094">
        <v>3</v>
      </c>
      <c r="I7094" s="6">
        <v>0</v>
      </c>
      <c r="J7094">
        <v>2</v>
      </c>
      <c r="K7094">
        <v>0</v>
      </c>
      <c r="L7094">
        <v>0</v>
      </c>
      <c r="M7094">
        <v>9609765</v>
      </c>
      <c r="N7094">
        <v>0</v>
      </c>
      <c r="O7094" t="str" cm="1">
        <f t="array" ref="O7094">_xlfn.IFS(Churn_Modelling[[#This Row],[Balance]]=0,"Tidak ada Saldo",Churn_Modelling[[#This Row],[Balance]]&lt;=5000000,"Saldo Rendah",Churn_Modelling[[#This Row],[Balance]]&lt;=10000000,"Saldo Menengah",Churn_Modelling[[#This Row],[Balance]]&lt;=15000000,"Saldo Tinggi",TRUE,"Saldo Premium")</f>
        <v>Tidak ada Saldo</v>
      </c>
      <c r="P7094" t="str" cm="1">
        <f t="array" ref="P7094">_xlfn.IFS(Churn_Modelling[[#This Row],[CreditScore]]&lt;=500,"Rendah",Churn_Modelling[[#This Row],[CreditScore]]&lt;=600,"Cukup",Churn_Modelling[[#This Row],[CreditScore]]&lt;=700,"Sedang",Churn_Modelling[[#This Row],[CreditScore]]&lt;=800,"Baik",TRUE,"Sangat Baik")</f>
        <v>Baik</v>
      </c>
    </row>
    <row r="7095" spans="1:16" hidden="1" x14ac:dyDescent="0.35">
      <c r="A7095">
        <v>7094</v>
      </c>
      <c r="B7095">
        <v>15644453</v>
      </c>
      <c r="C7095" t="s">
        <v>517</v>
      </c>
      <c r="D7095">
        <v>606</v>
      </c>
      <c r="E7095" t="s">
        <v>26</v>
      </c>
      <c r="F7095" t="s">
        <v>16</v>
      </c>
      <c r="G7095">
        <v>41</v>
      </c>
      <c r="H7095">
        <v>4</v>
      </c>
      <c r="I7095" s="6">
        <v>13267053</v>
      </c>
      <c r="J7095">
        <v>1</v>
      </c>
      <c r="K7095">
        <v>1</v>
      </c>
      <c r="L7095">
        <v>0</v>
      </c>
      <c r="M7095">
        <v>15647636</v>
      </c>
      <c r="N7095">
        <v>1</v>
      </c>
      <c r="O7095" t="str" cm="1">
        <f t="array" ref="O7095">_xlfn.IFS(Churn_Modelling[[#This Row],[Balance]]=0,"Tidak ada Saldo",Churn_Modelling[[#This Row],[Balance]]&lt;=5000000,"Saldo Rendah",Churn_Modelling[[#This Row],[Balance]]&lt;=10000000,"Saldo Menengah",Churn_Modelling[[#This Row],[Balance]]&lt;=15000000,"Saldo Tinggi",TRUE,"Saldo Premium")</f>
        <v>Saldo Tinggi</v>
      </c>
      <c r="P7095" t="str" cm="1">
        <f t="array" ref="P7095">_xlfn.IFS(Churn_Modelling[[#This Row],[CreditScore]]&lt;=500,"Rendah",Churn_Modelling[[#This Row],[CreditScore]]&lt;=600,"Cukup",Churn_Modelling[[#This Row],[CreditScore]]&lt;=700,"Sedang",Churn_Modelling[[#This Row],[CreditScore]]&lt;=800,"Baik",TRUE,"Sangat Baik")</f>
        <v>Sedang</v>
      </c>
    </row>
    <row r="7096" spans="1:16" x14ac:dyDescent="0.35">
      <c r="A7096">
        <v>7095</v>
      </c>
      <c r="B7096">
        <v>15655464</v>
      </c>
      <c r="C7096" t="s">
        <v>2398</v>
      </c>
      <c r="D7096">
        <v>640</v>
      </c>
      <c r="E7096" t="s">
        <v>15</v>
      </c>
      <c r="F7096" t="s">
        <v>16</v>
      </c>
      <c r="G7096">
        <v>67</v>
      </c>
      <c r="H7096">
        <v>3</v>
      </c>
      <c r="I7096" s="6">
        <v>0</v>
      </c>
      <c r="J7096">
        <v>1</v>
      </c>
      <c r="K7096">
        <v>0</v>
      </c>
      <c r="L7096">
        <v>1</v>
      </c>
      <c r="M7096">
        <v>4296463</v>
      </c>
      <c r="N7096">
        <v>0</v>
      </c>
      <c r="O7096" t="str" cm="1">
        <f t="array" ref="O7096">_xlfn.IFS(Churn_Modelling[[#This Row],[Balance]]=0,"Tidak ada Saldo",Churn_Modelling[[#This Row],[Balance]]&lt;=5000000,"Saldo Rendah",Churn_Modelling[[#This Row],[Balance]]&lt;=10000000,"Saldo Menengah",Churn_Modelling[[#This Row],[Balance]]&lt;=15000000,"Saldo Tinggi",TRUE,"Saldo Premium")</f>
        <v>Tidak ada Saldo</v>
      </c>
      <c r="P7096" t="str" cm="1">
        <f t="array" ref="P7096">_xlfn.IFS(Churn_Modelling[[#This Row],[CreditScore]]&lt;=500,"Rendah",Churn_Modelling[[#This Row],[CreditScore]]&lt;=600,"Cukup",Churn_Modelling[[#This Row],[CreditScore]]&lt;=700,"Sedang",Churn_Modelling[[#This Row],[CreditScore]]&lt;=800,"Baik",TRUE,"Sangat Baik")</f>
        <v>Sedang</v>
      </c>
    </row>
    <row r="7097" spans="1:16" hidden="1" x14ac:dyDescent="0.35">
      <c r="A7097">
        <v>7096</v>
      </c>
      <c r="B7097">
        <v>15783883</v>
      </c>
      <c r="C7097" t="s">
        <v>1883</v>
      </c>
      <c r="D7097">
        <v>753</v>
      </c>
      <c r="E7097" t="s">
        <v>26</v>
      </c>
      <c r="F7097" t="s">
        <v>16</v>
      </c>
      <c r="G7097">
        <v>38</v>
      </c>
      <c r="H7097">
        <v>1</v>
      </c>
      <c r="I7097" s="6">
        <v>11731492</v>
      </c>
      <c r="J7097">
        <v>1</v>
      </c>
      <c r="K7097">
        <v>1</v>
      </c>
      <c r="L7097">
        <v>0</v>
      </c>
      <c r="M7097">
        <v>12202133</v>
      </c>
      <c r="N7097">
        <v>1</v>
      </c>
      <c r="O7097" t="str" cm="1">
        <f t="array" ref="O7097">_xlfn.IFS(Churn_Modelling[[#This Row],[Balance]]=0,"Tidak ada Saldo",Churn_Modelling[[#This Row],[Balance]]&lt;=5000000,"Saldo Rendah",Churn_Modelling[[#This Row],[Balance]]&lt;=10000000,"Saldo Menengah",Churn_Modelling[[#This Row],[Balance]]&lt;=15000000,"Saldo Tinggi",TRUE,"Saldo Premium")</f>
        <v>Saldo Tinggi</v>
      </c>
      <c r="P7097" t="str" cm="1">
        <f t="array" ref="P7097">_xlfn.IFS(Churn_Modelling[[#This Row],[CreditScore]]&lt;=500,"Rendah",Churn_Modelling[[#This Row],[CreditScore]]&lt;=600,"Cukup",Churn_Modelling[[#This Row],[CreditScore]]&lt;=700,"Sedang",Churn_Modelling[[#This Row],[CreditScore]]&lt;=800,"Baik",TRUE,"Sangat Baik")</f>
        <v>Baik</v>
      </c>
    </row>
    <row r="7098" spans="1:16" hidden="1" x14ac:dyDescent="0.35">
      <c r="A7098">
        <v>7097</v>
      </c>
      <c r="B7098">
        <v>15787693</v>
      </c>
      <c r="C7098" t="s">
        <v>1084</v>
      </c>
      <c r="D7098">
        <v>559</v>
      </c>
      <c r="E7098" t="s">
        <v>18</v>
      </c>
      <c r="F7098" t="s">
        <v>23</v>
      </c>
      <c r="G7098">
        <v>38</v>
      </c>
      <c r="H7098">
        <v>3</v>
      </c>
      <c r="I7098" s="6">
        <v>14587435</v>
      </c>
      <c r="J7098">
        <v>1</v>
      </c>
      <c r="K7098">
        <v>1</v>
      </c>
      <c r="L7098">
        <v>0</v>
      </c>
      <c r="M7098">
        <v>5631139</v>
      </c>
      <c r="N7098">
        <v>1</v>
      </c>
      <c r="O7098" t="str" cm="1">
        <f t="array" ref="O7098">_xlfn.IFS(Churn_Modelling[[#This Row],[Balance]]=0,"Tidak ada Saldo",Churn_Modelling[[#This Row],[Balance]]&lt;=5000000,"Saldo Rendah",Churn_Modelling[[#This Row],[Balance]]&lt;=10000000,"Saldo Menengah",Churn_Modelling[[#This Row],[Balance]]&lt;=15000000,"Saldo Tinggi",TRUE,"Saldo Premium")</f>
        <v>Saldo Tinggi</v>
      </c>
      <c r="P7098" t="str" cm="1">
        <f t="array" ref="P7098">_xlfn.IFS(Churn_Modelling[[#This Row],[CreditScore]]&lt;=500,"Rendah",Churn_Modelling[[#This Row],[CreditScore]]&lt;=600,"Cukup",Churn_Modelling[[#This Row],[CreditScore]]&lt;=700,"Sedang",Churn_Modelling[[#This Row],[CreditScore]]&lt;=800,"Baik",TRUE,"Sangat Baik")</f>
        <v>Cukup</v>
      </c>
    </row>
    <row r="7099" spans="1:16" x14ac:dyDescent="0.35">
      <c r="A7099">
        <v>7098</v>
      </c>
      <c r="B7099">
        <v>15664793</v>
      </c>
      <c r="C7099" t="s">
        <v>33</v>
      </c>
      <c r="D7099">
        <v>754</v>
      </c>
      <c r="E7099" t="s">
        <v>18</v>
      </c>
      <c r="F7099" t="s">
        <v>16</v>
      </c>
      <c r="G7099">
        <v>50</v>
      </c>
      <c r="H7099">
        <v>7</v>
      </c>
      <c r="I7099" s="6">
        <v>14677744</v>
      </c>
      <c r="J7099">
        <v>2</v>
      </c>
      <c r="K7099">
        <v>0</v>
      </c>
      <c r="L7099">
        <v>1</v>
      </c>
      <c r="M7099">
        <v>15068552</v>
      </c>
      <c r="N7099">
        <v>0</v>
      </c>
      <c r="O7099" t="str" cm="1">
        <f t="array" ref="O7099">_xlfn.IFS(Churn_Modelling[[#This Row],[Balance]]=0,"Tidak ada Saldo",Churn_Modelling[[#This Row],[Balance]]&lt;=5000000,"Saldo Rendah",Churn_Modelling[[#This Row],[Balance]]&lt;=10000000,"Saldo Menengah",Churn_Modelling[[#This Row],[Balance]]&lt;=15000000,"Saldo Tinggi",TRUE,"Saldo Premium")</f>
        <v>Saldo Tinggi</v>
      </c>
      <c r="P7099" t="str" cm="1">
        <f t="array" ref="P7099">_xlfn.IFS(Churn_Modelling[[#This Row],[CreditScore]]&lt;=500,"Rendah",Churn_Modelling[[#This Row],[CreditScore]]&lt;=600,"Cukup",Churn_Modelling[[#This Row],[CreditScore]]&lt;=700,"Sedang",Churn_Modelling[[#This Row],[CreditScore]]&lt;=800,"Baik",TRUE,"Sangat Baik")</f>
        <v>Baik</v>
      </c>
    </row>
    <row r="7100" spans="1:16" hidden="1" x14ac:dyDescent="0.35">
      <c r="A7100">
        <v>7099</v>
      </c>
      <c r="B7100">
        <v>15642391</v>
      </c>
      <c r="C7100" t="s">
        <v>410</v>
      </c>
      <c r="D7100">
        <v>621</v>
      </c>
      <c r="E7100" t="s">
        <v>26</v>
      </c>
      <c r="F7100" t="s">
        <v>23</v>
      </c>
      <c r="G7100">
        <v>51</v>
      </c>
      <c r="H7100">
        <v>4</v>
      </c>
      <c r="I7100" s="6">
        <v>10997883</v>
      </c>
      <c r="J7100">
        <v>1</v>
      </c>
      <c r="K7100">
        <v>0</v>
      </c>
      <c r="L7100">
        <v>0</v>
      </c>
      <c r="M7100">
        <v>17774058</v>
      </c>
      <c r="N7100">
        <v>1</v>
      </c>
      <c r="O7100" t="str" cm="1">
        <f t="array" ref="O7100">_xlfn.IFS(Churn_Modelling[[#This Row],[Balance]]=0,"Tidak ada Saldo",Churn_Modelling[[#This Row],[Balance]]&lt;=5000000,"Saldo Rendah",Churn_Modelling[[#This Row],[Balance]]&lt;=10000000,"Saldo Menengah",Churn_Modelling[[#This Row],[Balance]]&lt;=15000000,"Saldo Tinggi",TRUE,"Saldo Premium")</f>
        <v>Saldo Tinggi</v>
      </c>
      <c r="P7100" t="str" cm="1">
        <f t="array" ref="P7100">_xlfn.IFS(Churn_Modelling[[#This Row],[CreditScore]]&lt;=500,"Rendah",Churn_Modelling[[#This Row],[CreditScore]]&lt;=600,"Cukup",Churn_Modelling[[#This Row],[CreditScore]]&lt;=700,"Sedang",Churn_Modelling[[#This Row],[CreditScore]]&lt;=800,"Baik",TRUE,"Sangat Baik")</f>
        <v>Sedang</v>
      </c>
    </row>
    <row r="7101" spans="1:16" x14ac:dyDescent="0.35">
      <c r="A7101">
        <v>7100</v>
      </c>
      <c r="B7101">
        <v>15756538</v>
      </c>
      <c r="C7101" t="s">
        <v>897</v>
      </c>
      <c r="D7101">
        <v>654</v>
      </c>
      <c r="E7101" t="s">
        <v>15</v>
      </c>
      <c r="F7101" t="s">
        <v>16</v>
      </c>
      <c r="G7101">
        <v>37</v>
      </c>
      <c r="H7101">
        <v>5</v>
      </c>
      <c r="I7101" s="6">
        <v>0</v>
      </c>
      <c r="J7101">
        <v>1</v>
      </c>
      <c r="K7101">
        <v>0</v>
      </c>
      <c r="L7101">
        <v>1</v>
      </c>
      <c r="M7101">
        <v>7149228</v>
      </c>
      <c r="N7101">
        <v>0</v>
      </c>
      <c r="O7101" t="str" cm="1">
        <f t="array" ref="O7101">_xlfn.IFS(Churn_Modelling[[#This Row],[Balance]]=0,"Tidak ada Saldo",Churn_Modelling[[#This Row],[Balance]]&lt;=5000000,"Saldo Rendah",Churn_Modelling[[#This Row],[Balance]]&lt;=10000000,"Saldo Menengah",Churn_Modelling[[#This Row],[Balance]]&lt;=15000000,"Saldo Tinggi",TRUE,"Saldo Premium")</f>
        <v>Tidak ada Saldo</v>
      </c>
      <c r="P7101" t="str" cm="1">
        <f t="array" ref="P7101">_xlfn.IFS(Churn_Modelling[[#This Row],[CreditScore]]&lt;=500,"Rendah",Churn_Modelling[[#This Row],[CreditScore]]&lt;=600,"Cukup",Churn_Modelling[[#This Row],[CreditScore]]&lt;=700,"Sedang",Churn_Modelling[[#This Row],[CreditScore]]&lt;=800,"Baik",TRUE,"Sangat Baik")</f>
        <v>Sedang</v>
      </c>
    </row>
    <row r="7102" spans="1:16" x14ac:dyDescent="0.35">
      <c r="A7102">
        <v>7101</v>
      </c>
      <c r="B7102">
        <v>15668830</v>
      </c>
      <c r="C7102" t="s">
        <v>674</v>
      </c>
      <c r="D7102">
        <v>650</v>
      </c>
      <c r="E7102" t="s">
        <v>18</v>
      </c>
      <c r="F7102" t="s">
        <v>23</v>
      </c>
      <c r="G7102">
        <v>24</v>
      </c>
      <c r="H7102">
        <v>8</v>
      </c>
      <c r="I7102" s="6">
        <v>10888173</v>
      </c>
      <c r="J7102">
        <v>1</v>
      </c>
      <c r="K7102">
        <v>1</v>
      </c>
      <c r="L7102">
        <v>0</v>
      </c>
      <c r="M7102">
        <v>10449283</v>
      </c>
      <c r="N7102">
        <v>0</v>
      </c>
      <c r="O7102" t="str" cm="1">
        <f t="array" ref="O7102">_xlfn.IFS(Churn_Modelling[[#This Row],[Balance]]=0,"Tidak ada Saldo",Churn_Modelling[[#This Row],[Balance]]&lt;=5000000,"Saldo Rendah",Churn_Modelling[[#This Row],[Balance]]&lt;=10000000,"Saldo Menengah",Churn_Modelling[[#This Row],[Balance]]&lt;=15000000,"Saldo Tinggi",TRUE,"Saldo Premium")</f>
        <v>Saldo Tinggi</v>
      </c>
      <c r="P7102" t="str" cm="1">
        <f t="array" ref="P7102">_xlfn.IFS(Churn_Modelling[[#This Row],[CreditScore]]&lt;=500,"Rendah",Churn_Modelling[[#This Row],[CreditScore]]&lt;=600,"Cukup",Churn_Modelling[[#This Row],[CreditScore]]&lt;=700,"Sedang",Churn_Modelling[[#This Row],[CreditScore]]&lt;=800,"Baik",TRUE,"Sangat Baik")</f>
        <v>Sedang</v>
      </c>
    </row>
    <row r="7103" spans="1:16" x14ac:dyDescent="0.35">
      <c r="A7103">
        <v>7102</v>
      </c>
      <c r="B7103">
        <v>15796569</v>
      </c>
      <c r="C7103" t="s">
        <v>533</v>
      </c>
      <c r="D7103">
        <v>831</v>
      </c>
      <c r="E7103" t="s">
        <v>18</v>
      </c>
      <c r="F7103" t="s">
        <v>16</v>
      </c>
      <c r="G7103">
        <v>44</v>
      </c>
      <c r="H7103">
        <v>10</v>
      </c>
      <c r="I7103" s="6">
        <v>0</v>
      </c>
      <c r="J7103">
        <v>1</v>
      </c>
      <c r="K7103">
        <v>0</v>
      </c>
      <c r="L7103">
        <v>1</v>
      </c>
      <c r="M7103">
        <v>4772933</v>
      </c>
      <c r="N7103">
        <v>0</v>
      </c>
      <c r="O7103" t="str" cm="1">
        <f t="array" ref="O7103">_xlfn.IFS(Churn_Modelling[[#This Row],[Balance]]=0,"Tidak ada Saldo",Churn_Modelling[[#This Row],[Balance]]&lt;=5000000,"Saldo Rendah",Churn_Modelling[[#This Row],[Balance]]&lt;=10000000,"Saldo Menengah",Churn_Modelling[[#This Row],[Balance]]&lt;=15000000,"Saldo Tinggi",TRUE,"Saldo Premium")</f>
        <v>Tidak ada Saldo</v>
      </c>
      <c r="P7103" t="str" cm="1">
        <f t="array" ref="P7103">_xlfn.IFS(Churn_Modelling[[#This Row],[CreditScore]]&lt;=500,"Rendah",Churn_Modelling[[#This Row],[CreditScore]]&lt;=600,"Cukup",Churn_Modelling[[#This Row],[CreditScore]]&lt;=700,"Sedang",Churn_Modelling[[#This Row],[CreditScore]]&lt;=800,"Baik",TRUE,"Sangat Baik")</f>
        <v>Sangat Baik</v>
      </c>
    </row>
    <row r="7104" spans="1:16" x14ac:dyDescent="0.35">
      <c r="A7104">
        <v>7103</v>
      </c>
      <c r="B7104">
        <v>15677112</v>
      </c>
      <c r="C7104" t="s">
        <v>160</v>
      </c>
      <c r="D7104">
        <v>519</v>
      </c>
      <c r="E7104" t="s">
        <v>15</v>
      </c>
      <c r="F7104" t="s">
        <v>23</v>
      </c>
      <c r="G7104">
        <v>39</v>
      </c>
      <c r="H7104">
        <v>2</v>
      </c>
      <c r="I7104" s="6">
        <v>11295726</v>
      </c>
      <c r="J7104">
        <v>2</v>
      </c>
      <c r="K7104">
        <v>1</v>
      </c>
      <c r="L7104">
        <v>0</v>
      </c>
      <c r="M7104">
        <v>9759316</v>
      </c>
      <c r="N7104">
        <v>0</v>
      </c>
      <c r="O7104" t="str" cm="1">
        <f t="array" ref="O7104">_xlfn.IFS(Churn_Modelling[[#This Row],[Balance]]=0,"Tidak ada Saldo",Churn_Modelling[[#This Row],[Balance]]&lt;=5000000,"Saldo Rendah",Churn_Modelling[[#This Row],[Balance]]&lt;=10000000,"Saldo Menengah",Churn_Modelling[[#This Row],[Balance]]&lt;=15000000,"Saldo Tinggi",TRUE,"Saldo Premium")</f>
        <v>Saldo Tinggi</v>
      </c>
      <c r="P7104" t="str" cm="1">
        <f t="array" ref="P7104">_xlfn.IFS(Churn_Modelling[[#This Row],[CreditScore]]&lt;=500,"Rendah",Churn_Modelling[[#This Row],[CreditScore]]&lt;=600,"Cukup",Churn_Modelling[[#This Row],[CreditScore]]&lt;=700,"Sedang",Churn_Modelling[[#This Row],[CreditScore]]&lt;=800,"Baik",TRUE,"Sangat Baik")</f>
        <v>Cukup</v>
      </c>
    </row>
    <row r="7105" spans="1:16" hidden="1" x14ac:dyDescent="0.35">
      <c r="A7105">
        <v>7104</v>
      </c>
      <c r="B7105">
        <v>15815040</v>
      </c>
      <c r="C7105" t="s">
        <v>149</v>
      </c>
      <c r="D7105">
        <v>552</v>
      </c>
      <c r="E7105" t="s">
        <v>26</v>
      </c>
      <c r="F7105" t="s">
        <v>16</v>
      </c>
      <c r="G7105">
        <v>42</v>
      </c>
      <c r="H7105">
        <v>8</v>
      </c>
      <c r="I7105" s="6">
        <v>10336214</v>
      </c>
      <c r="J7105">
        <v>1</v>
      </c>
      <c r="K7105">
        <v>0</v>
      </c>
      <c r="L7105">
        <v>1</v>
      </c>
      <c r="M7105">
        <v>18686958</v>
      </c>
      <c r="N7105">
        <v>1</v>
      </c>
      <c r="O7105" t="str" cm="1">
        <f t="array" ref="O7105">_xlfn.IFS(Churn_Modelling[[#This Row],[Balance]]=0,"Tidak ada Saldo",Churn_Modelling[[#This Row],[Balance]]&lt;=5000000,"Saldo Rendah",Churn_Modelling[[#This Row],[Balance]]&lt;=10000000,"Saldo Menengah",Churn_Modelling[[#This Row],[Balance]]&lt;=15000000,"Saldo Tinggi",TRUE,"Saldo Premium")</f>
        <v>Saldo Tinggi</v>
      </c>
      <c r="P7105" t="str" cm="1">
        <f t="array" ref="P7105">_xlfn.IFS(Churn_Modelling[[#This Row],[CreditScore]]&lt;=500,"Rendah",Churn_Modelling[[#This Row],[CreditScore]]&lt;=600,"Cukup",Churn_Modelling[[#This Row],[CreditScore]]&lt;=700,"Sedang",Churn_Modelling[[#This Row],[CreditScore]]&lt;=800,"Baik",TRUE,"Sangat Baik")</f>
        <v>Cukup</v>
      </c>
    </row>
    <row r="7106" spans="1:16" x14ac:dyDescent="0.35">
      <c r="A7106">
        <v>7105</v>
      </c>
      <c r="B7106">
        <v>15590434</v>
      </c>
      <c r="C7106" t="s">
        <v>651</v>
      </c>
      <c r="D7106">
        <v>577</v>
      </c>
      <c r="E7106" t="s">
        <v>18</v>
      </c>
      <c r="F7106" t="s">
        <v>23</v>
      </c>
      <c r="G7106">
        <v>41</v>
      </c>
      <c r="H7106">
        <v>4</v>
      </c>
      <c r="I7106" s="6">
        <v>8901561</v>
      </c>
      <c r="J7106">
        <v>1</v>
      </c>
      <c r="K7106">
        <v>0</v>
      </c>
      <c r="L7106">
        <v>1</v>
      </c>
      <c r="M7106">
        <v>13522723</v>
      </c>
      <c r="N7106">
        <v>0</v>
      </c>
      <c r="O7106" t="str" cm="1">
        <f t="array" ref="O7106">_xlfn.IFS(Churn_Modelling[[#This Row],[Balance]]=0,"Tidak ada Saldo",Churn_Modelling[[#This Row],[Balance]]&lt;=5000000,"Saldo Rendah",Churn_Modelling[[#This Row],[Balance]]&lt;=10000000,"Saldo Menengah",Churn_Modelling[[#This Row],[Balance]]&lt;=15000000,"Saldo Tinggi",TRUE,"Saldo Premium")</f>
        <v>Saldo Menengah</v>
      </c>
      <c r="P7106" t="str" cm="1">
        <f t="array" ref="P7106">_xlfn.IFS(Churn_Modelling[[#This Row],[CreditScore]]&lt;=500,"Rendah",Churn_Modelling[[#This Row],[CreditScore]]&lt;=600,"Cukup",Churn_Modelling[[#This Row],[CreditScore]]&lt;=700,"Sedang",Churn_Modelling[[#This Row],[CreditScore]]&lt;=800,"Baik",TRUE,"Sangat Baik")</f>
        <v>Cukup</v>
      </c>
    </row>
    <row r="7107" spans="1:16" x14ac:dyDescent="0.35">
      <c r="A7107">
        <v>7106</v>
      </c>
      <c r="B7107">
        <v>15597536</v>
      </c>
      <c r="C7107" t="s">
        <v>1385</v>
      </c>
      <c r="D7107">
        <v>576</v>
      </c>
      <c r="E7107" t="s">
        <v>18</v>
      </c>
      <c r="F7107" t="s">
        <v>23</v>
      </c>
      <c r="G7107">
        <v>45</v>
      </c>
      <c r="H7107">
        <v>5</v>
      </c>
      <c r="I7107" s="6">
        <v>13361801</v>
      </c>
      <c r="J7107">
        <v>1</v>
      </c>
      <c r="K7107">
        <v>0</v>
      </c>
      <c r="L7107">
        <v>0</v>
      </c>
      <c r="M7107">
        <v>13524487</v>
      </c>
      <c r="N7107">
        <v>0</v>
      </c>
      <c r="O7107" t="str" cm="1">
        <f t="array" ref="O7107">_xlfn.IFS(Churn_Modelling[[#This Row],[Balance]]=0,"Tidak ada Saldo",Churn_Modelling[[#This Row],[Balance]]&lt;=5000000,"Saldo Rendah",Churn_Modelling[[#This Row],[Balance]]&lt;=10000000,"Saldo Menengah",Churn_Modelling[[#This Row],[Balance]]&lt;=15000000,"Saldo Tinggi",TRUE,"Saldo Premium")</f>
        <v>Saldo Tinggi</v>
      </c>
      <c r="P7107" t="str" cm="1">
        <f t="array" ref="P7107">_xlfn.IFS(Churn_Modelling[[#This Row],[CreditScore]]&lt;=500,"Rendah",Churn_Modelling[[#This Row],[CreditScore]]&lt;=600,"Cukup",Churn_Modelling[[#This Row],[CreditScore]]&lt;=700,"Sedang",Churn_Modelling[[#This Row],[CreditScore]]&lt;=800,"Baik",TRUE,"Sangat Baik")</f>
        <v>Cukup</v>
      </c>
    </row>
    <row r="7108" spans="1:16" x14ac:dyDescent="0.35">
      <c r="A7108">
        <v>7107</v>
      </c>
      <c r="B7108">
        <v>15723989</v>
      </c>
      <c r="C7108" t="s">
        <v>2483</v>
      </c>
      <c r="D7108">
        <v>646</v>
      </c>
      <c r="E7108" t="s">
        <v>15</v>
      </c>
      <c r="F7108" t="s">
        <v>23</v>
      </c>
      <c r="G7108">
        <v>40</v>
      </c>
      <c r="H7108">
        <v>5</v>
      </c>
      <c r="I7108" s="6">
        <v>9368043</v>
      </c>
      <c r="J7108">
        <v>2</v>
      </c>
      <c r="K7108">
        <v>1</v>
      </c>
      <c r="L7108">
        <v>1</v>
      </c>
      <c r="M7108">
        <v>17947326</v>
      </c>
      <c r="N7108">
        <v>0</v>
      </c>
      <c r="O7108" t="str" cm="1">
        <f t="array" ref="O7108">_xlfn.IFS(Churn_Modelling[[#This Row],[Balance]]=0,"Tidak ada Saldo",Churn_Modelling[[#This Row],[Balance]]&lt;=5000000,"Saldo Rendah",Churn_Modelling[[#This Row],[Balance]]&lt;=10000000,"Saldo Menengah",Churn_Modelling[[#This Row],[Balance]]&lt;=15000000,"Saldo Tinggi",TRUE,"Saldo Premium")</f>
        <v>Saldo Menengah</v>
      </c>
      <c r="P7108" t="str" cm="1">
        <f t="array" ref="P7108">_xlfn.IFS(Churn_Modelling[[#This Row],[CreditScore]]&lt;=500,"Rendah",Churn_Modelling[[#This Row],[CreditScore]]&lt;=600,"Cukup",Churn_Modelling[[#This Row],[CreditScore]]&lt;=700,"Sedang",Churn_Modelling[[#This Row],[CreditScore]]&lt;=800,"Baik",TRUE,"Sangat Baik")</f>
        <v>Sedang</v>
      </c>
    </row>
    <row r="7109" spans="1:16" x14ac:dyDescent="0.35">
      <c r="A7109">
        <v>7108</v>
      </c>
      <c r="B7109">
        <v>15767358</v>
      </c>
      <c r="C7109" t="s">
        <v>2023</v>
      </c>
      <c r="D7109">
        <v>711</v>
      </c>
      <c r="E7109" t="s">
        <v>26</v>
      </c>
      <c r="F7109" t="s">
        <v>16</v>
      </c>
      <c r="G7109">
        <v>45</v>
      </c>
      <c r="H7109">
        <v>1</v>
      </c>
      <c r="I7109" s="6">
        <v>9748615</v>
      </c>
      <c r="J7109">
        <v>2</v>
      </c>
      <c r="K7109">
        <v>1</v>
      </c>
      <c r="L7109">
        <v>0</v>
      </c>
      <c r="M7109">
        <v>5061062</v>
      </c>
      <c r="N7109">
        <v>0</v>
      </c>
      <c r="O7109" t="str" cm="1">
        <f t="array" ref="O7109">_xlfn.IFS(Churn_Modelling[[#This Row],[Balance]]=0,"Tidak ada Saldo",Churn_Modelling[[#This Row],[Balance]]&lt;=5000000,"Saldo Rendah",Churn_Modelling[[#This Row],[Balance]]&lt;=10000000,"Saldo Menengah",Churn_Modelling[[#This Row],[Balance]]&lt;=15000000,"Saldo Tinggi",TRUE,"Saldo Premium")</f>
        <v>Saldo Menengah</v>
      </c>
      <c r="P7109" t="str" cm="1">
        <f t="array" ref="P7109">_xlfn.IFS(Churn_Modelling[[#This Row],[CreditScore]]&lt;=500,"Rendah",Churn_Modelling[[#This Row],[CreditScore]]&lt;=600,"Cukup",Churn_Modelling[[#This Row],[CreditScore]]&lt;=700,"Sedang",Churn_Modelling[[#This Row],[CreditScore]]&lt;=800,"Baik",TRUE,"Sangat Baik")</f>
        <v>Baik</v>
      </c>
    </row>
    <row r="7110" spans="1:16" x14ac:dyDescent="0.35">
      <c r="A7110">
        <v>7109</v>
      </c>
      <c r="B7110">
        <v>15594812</v>
      </c>
      <c r="C7110" t="s">
        <v>186</v>
      </c>
      <c r="D7110">
        <v>806</v>
      </c>
      <c r="E7110" t="s">
        <v>18</v>
      </c>
      <c r="F7110" t="s">
        <v>16</v>
      </c>
      <c r="G7110">
        <v>37</v>
      </c>
      <c r="H7110">
        <v>2</v>
      </c>
      <c r="I7110" s="6">
        <v>13779418</v>
      </c>
      <c r="J7110">
        <v>2</v>
      </c>
      <c r="K7110">
        <v>0</v>
      </c>
      <c r="L7110">
        <v>1</v>
      </c>
      <c r="M7110">
        <v>7523202</v>
      </c>
      <c r="N7110">
        <v>0</v>
      </c>
      <c r="O7110" t="str" cm="1">
        <f t="array" ref="O7110">_xlfn.IFS(Churn_Modelling[[#This Row],[Balance]]=0,"Tidak ada Saldo",Churn_Modelling[[#This Row],[Balance]]&lt;=5000000,"Saldo Rendah",Churn_Modelling[[#This Row],[Balance]]&lt;=10000000,"Saldo Menengah",Churn_Modelling[[#This Row],[Balance]]&lt;=15000000,"Saldo Tinggi",TRUE,"Saldo Premium")</f>
        <v>Saldo Tinggi</v>
      </c>
      <c r="P7110" t="str" cm="1">
        <f t="array" ref="P7110">_xlfn.IFS(Churn_Modelling[[#This Row],[CreditScore]]&lt;=500,"Rendah",Churn_Modelling[[#This Row],[CreditScore]]&lt;=600,"Cukup",Churn_Modelling[[#This Row],[CreditScore]]&lt;=700,"Sedang",Churn_Modelling[[#This Row],[CreditScore]]&lt;=800,"Baik",TRUE,"Sangat Baik")</f>
        <v>Sangat Baik</v>
      </c>
    </row>
    <row r="7111" spans="1:16" x14ac:dyDescent="0.35">
      <c r="A7111">
        <v>7110</v>
      </c>
      <c r="B7111">
        <v>15688210</v>
      </c>
      <c r="C7111" t="s">
        <v>889</v>
      </c>
      <c r="D7111">
        <v>670</v>
      </c>
      <c r="E7111" t="s">
        <v>15</v>
      </c>
      <c r="F7111" t="s">
        <v>16</v>
      </c>
      <c r="G7111">
        <v>39</v>
      </c>
      <c r="H7111">
        <v>8</v>
      </c>
      <c r="I7111" s="6">
        <v>10192851</v>
      </c>
      <c r="J7111">
        <v>1</v>
      </c>
      <c r="K7111">
        <v>0</v>
      </c>
      <c r="L7111">
        <v>0</v>
      </c>
      <c r="M7111">
        <v>8920554</v>
      </c>
      <c r="N7111">
        <v>0</v>
      </c>
      <c r="O7111" t="str" cm="1">
        <f t="array" ref="O7111">_xlfn.IFS(Churn_Modelling[[#This Row],[Balance]]=0,"Tidak ada Saldo",Churn_Modelling[[#This Row],[Balance]]&lt;=5000000,"Saldo Rendah",Churn_Modelling[[#This Row],[Balance]]&lt;=10000000,"Saldo Menengah",Churn_Modelling[[#This Row],[Balance]]&lt;=15000000,"Saldo Tinggi",TRUE,"Saldo Premium")</f>
        <v>Saldo Tinggi</v>
      </c>
      <c r="P7111" t="str" cm="1">
        <f t="array" ref="P7111">_xlfn.IFS(Churn_Modelling[[#This Row],[CreditScore]]&lt;=500,"Rendah",Churn_Modelling[[#This Row],[CreditScore]]&lt;=600,"Cukup",Churn_Modelling[[#This Row],[CreditScore]]&lt;=700,"Sedang",Churn_Modelling[[#This Row],[CreditScore]]&lt;=800,"Baik",TRUE,"Sangat Baik")</f>
        <v>Sedang</v>
      </c>
    </row>
    <row r="7112" spans="1:16" x14ac:dyDescent="0.35">
      <c r="A7112">
        <v>7111</v>
      </c>
      <c r="B7112">
        <v>15681509</v>
      </c>
      <c r="C7112" t="s">
        <v>490</v>
      </c>
      <c r="D7112">
        <v>679</v>
      </c>
      <c r="E7112" t="s">
        <v>18</v>
      </c>
      <c r="F7112" t="s">
        <v>16</v>
      </c>
      <c r="G7112">
        <v>28</v>
      </c>
      <c r="H7112">
        <v>9</v>
      </c>
      <c r="I7112" s="6">
        <v>0</v>
      </c>
      <c r="J7112">
        <v>2</v>
      </c>
      <c r="K7112">
        <v>0</v>
      </c>
      <c r="L7112">
        <v>1</v>
      </c>
      <c r="M7112">
        <v>6176177</v>
      </c>
      <c r="N7112">
        <v>0</v>
      </c>
      <c r="O7112" t="str" cm="1">
        <f t="array" ref="O7112">_xlfn.IFS(Churn_Modelling[[#This Row],[Balance]]=0,"Tidak ada Saldo",Churn_Modelling[[#This Row],[Balance]]&lt;=5000000,"Saldo Rendah",Churn_Modelling[[#This Row],[Balance]]&lt;=10000000,"Saldo Menengah",Churn_Modelling[[#This Row],[Balance]]&lt;=15000000,"Saldo Tinggi",TRUE,"Saldo Premium")</f>
        <v>Tidak ada Saldo</v>
      </c>
      <c r="P7112" t="str" cm="1">
        <f t="array" ref="P7112">_xlfn.IFS(Churn_Modelling[[#This Row],[CreditScore]]&lt;=500,"Rendah",Churn_Modelling[[#This Row],[CreditScore]]&lt;=600,"Cukup",Churn_Modelling[[#This Row],[CreditScore]]&lt;=700,"Sedang",Churn_Modelling[[#This Row],[CreditScore]]&lt;=800,"Baik",TRUE,"Sangat Baik")</f>
        <v>Sedang</v>
      </c>
    </row>
    <row r="7113" spans="1:16" x14ac:dyDescent="0.35">
      <c r="A7113">
        <v>7112</v>
      </c>
      <c r="B7113">
        <v>15572390</v>
      </c>
      <c r="C7113" t="s">
        <v>278</v>
      </c>
      <c r="D7113">
        <v>850</v>
      </c>
      <c r="E7113" t="s">
        <v>18</v>
      </c>
      <c r="F7113" t="s">
        <v>16</v>
      </c>
      <c r="G7113">
        <v>39</v>
      </c>
      <c r="H7113">
        <v>6</v>
      </c>
      <c r="I7113" s="6">
        <v>0</v>
      </c>
      <c r="J7113">
        <v>2</v>
      </c>
      <c r="K7113">
        <v>1</v>
      </c>
      <c r="L7113">
        <v>0</v>
      </c>
      <c r="M7113">
        <v>10392143</v>
      </c>
      <c r="N7113">
        <v>0</v>
      </c>
      <c r="O7113" t="str" cm="1">
        <f t="array" ref="O7113">_xlfn.IFS(Churn_Modelling[[#This Row],[Balance]]=0,"Tidak ada Saldo",Churn_Modelling[[#This Row],[Balance]]&lt;=5000000,"Saldo Rendah",Churn_Modelling[[#This Row],[Balance]]&lt;=10000000,"Saldo Menengah",Churn_Modelling[[#This Row],[Balance]]&lt;=15000000,"Saldo Tinggi",TRUE,"Saldo Premium")</f>
        <v>Tidak ada Saldo</v>
      </c>
      <c r="P7113" t="str" cm="1">
        <f t="array" ref="P7113">_xlfn.IFS(Churn_Modelling[[#This Row],[CreditScore]]&lt;=500,"Rendah",Churn_Modelling[[#This Row],[CreditScore]]&lt;=600,"Cukup",Churn_Modelling[[#This Row],[CreditScore]]&lt;=700,"Sedang",Churn_Modelling[[#This Row],[CreditScore]]&lt;=800,"Baik",TRUE,"Sangat Baik")</f>
        <v>Sangat Baik</v>
      </c>
    </row>
    <row r="7114" spans="1:16" x14ac:dyDescent="0.35">
      <c r="A7114">
        <v>7113</v>
      </c>
      <c r="B7114">
        <v>15801441</v>
      </c>
      <c r="C7114" t="s">
        <v>186</v>
      </c>
      <c r="D7114">
        <v>670</v>
      </c>
      <c r="E7114" t="s">
        <v>26</v>
      </c>
      <c r="F7114" t="s">
        <v>16</v>
      </c>
      <c r="G7114">
        <v>35</v>
      </c>
      <c r="H7114">
        <v>2</v>
      </c>
      <c r="I7114" s="6">
        <v>7958596</v>
      </c>
      <c r="J7114">
        <v>1</v>
      </c>
      <c r="K7114">
        <v>0</v>
      </c>
      <c r="L7114">
        <v>1</v>
      </c>
      <c r="M7114">
        <v>1988029</v>
      </c>
      <c r="N7114">
        <v>0</v>
      </c>
      <c r="O7114" t="str" cm="1">
        <f t="array" ref="O7114">_xlfn.IFS(Churn_Modelling[[#This Row],[Balance]]=0,"Tidak ada Saldo",Churn_Modelling[[#This Row],[Balance]]&lt;=5000000,"Saldo Rendah",Churn_Modelling[[#This Row],[Balance]]&lt;=10000000,"Saldo Menengah",Churn_Modelling[[#This Row],[Balance]]&lt;=15000000,"Saldo Tinggi",TRUE,"Saldo Premium")</f>
        <v>Saldo Menengah</v>
      </c>
      <c r="P7114" t="str" cm="1">
        <f t="array" ref="P7114">_xlfn.IFS(Churn_Modelling[[#This Row],[CreditScore]]&lt;=500,"Rendah",Churn_Modelling[[#This Row],[CreditScore]]&lt;=600,"Cukup",Churn_Modelling[[#This Row],[CreditScore]]&lt;=700,"Sedang",Churn_Modelling[[#This Row],[CreditScore]]&lt;=800,"Baik",TRUE,"Sangat Baik")</f>
        <v>Sedang</v>
      </c>
    </row>
    <row r="7115" spans="1:16" x14ac:dyDescent="0.35">
      <c r="A7115">
        <v>7114</v>
      </c>
      <c r="B7115">
        <v>15783859</v>
      </c>
      <c r="C7115" t="s">
        <v>20</v>
      </c>
      <c r="D7115">
        <v>733</v>
      </c>
      <c r="E7115" t="s">
        <v>15</v>
      </c>
      <c r="F7115" t="s">
        <v>16</v>
      </c>
      <c r="G7115">
        <v>24</v>
      </c>
      <c r="H7115">
        <v>3</v>
      </c>
      <c r="I7115" s="6">
        <v>16188499</v>
      </c>
      <c r="J7115">
        <v>1</v>
      </c>
      <c r="K7115">
        <v>1</v>
      </c>
      <c r="L7115">
        <v>1</v>
      </c>
      <c r="M7115">
        <v>961724</v>
      </c>
      <c r="N7115">
        <v>0</v>
      </c>
      <c r="O7115" t="str" cm="1">
        <f t="array" ref="O7115">_xlfn.IFS(Churn_Modelling[[#This Row],[Balance]]=0,"Tidak ada Saldo",Churn_Modelling[[#This Row],[Balance]]&lt;=5000000,"Saldo Rendah",Churn_Modelling[[#This Row],[Balance]]&lt;=10000000,"Saldo Menengah",Churn_Modelling[[#This Row],[Balance]]&lt;=15000000,"Saldo Tinggi",TRUE,"Saldo Premium")</f>
        <v>Saldo Premium</v>
      </c>
      <c r="P7115" t="str" cm="1">
        <f t="array" ref="P7115">_xlfn.IFS(Churn_Modelling[[#This Row],[CreditScore]]&lt;=500,"Rendah",Churn_Modelling[[#This Row],[CreditScore]]&lt;=600,"Cukup",Churn_Modelling[[#This Row],[CreditScore]]&lt;=700,"Sedang",Churn_Modelling[[#This Row],[CreditScore]]&lt;=800,"Baik",TRUE,"Sangat Baik")</f>
        <v>Baik</v>
      </c>
    </row>
    <row r="7116" spans="1:16" x14ac:dyDescent="0.35">
      <c r="A7116">
        <v>7115</v>
      </c>
      <c r="B7116">
        <v>15575243</v>
      </c>
      <c r="C7116" t="s">
        <v>939</v>
      </c>
      <c r="D7116">
        <v>764</v>
      </c>
      <c r="E7116" t="s">
        <v>15</v>
      </c>
      <c r="F7116" t="s">
        <v>16</v>
      </c>
      <c r="G7116">
        <v>39</v>
      </c>
      <c r="H7116">
        <v>1</v>
      </c>
      <c r="I7116" s="6">
        <v>12906854</v>
      </c>
      <c r="J7116">
        <v>2</v>
      </c>
      <c r="K7116">
        <v>1</v>
      </c>
      <c r="L7116">
        <v>1</v>
      </c>
      <c r="M7116">
        <v>18790512</v>
      </c>
      <c r="N7116">
        <v>0</v>
      </c>
      <c r="O7116" t="str" cm="1">
        <f t="array" ref="O7116">_xlfn.IFS(Churn_Modelling[[#This Row],[Balance]]=0,"Tidak ada Saldo",Churn_Modelling[[#This Row],[Balance]]&lt;=5000000,"Saldo Rendah",Churn_Modelling[[#This Row],[Balance]]&lt;=10000000,"Saldo Menengah",Churn_Modelling[[#This Row],[Balance]]&lt;=15000000,"Saldo Tinggi",TRUE,"Saldo Premium")</f>
        <v>Saldo Tinggi</v>
      </c>
      <c r="P7116" t="str" cm="1">
        <f t="array" ref="P7116">_xlfn.IFS(Churn_Modelling[[#This Row],[CreditScore]]&lt;=500,"Rendah",Churn_Modelling[[#This Row],[CreditScore]]&lt;=600,"Cukup",Churn_Modelling[[#This Row],[CreditScore]]&lt;=700,"Sedang",Churn_Modelling[[#This Row],[CreditScore]]&lt;=800,"Baik",TRUE,"Sangat Baik")</f>
        <v>Baik</v>
      </c>
    </row>
    <row r="7117" spans="1:16" x14ac:dyDescent="0.35">
      <c r="A7117">
        <v>7116</v>
      </c>
      <c r="B7117">
        <v>15773421</v>
      </c>
      <c r="C7117" t="s">
        <v>394</v>
      </c>
      <c r="D7117">
        <v>673</v>
      </c>
      <c r="E7117" t="s">
        <v>15</v>
      </c>
      <c r="F7117" t="s">
        <v>16</v>
      </c>
      <c r="G7117">
        <v>42</v>
      </c>
      <c r="H7117">
        <v>4</v>
      </c>
      <c r="I7117" s="6">
        <v>0</v>
      </c>
      <c r="J7117">
        <v>2</v>
      </c>
      <c r="K7117">
        <v>1</v>
      </c>
      <c r="L7117">
        <v>0</v>
      </c>
      <c r="M7117">
        <v>1214408</v>
      </c>
      <c r="N7117">
        <v>0</v>
      </c>
      <c r="O7117" t="str" cm="1">
        <f t="array" ref="O7117">_xlfn.IFS(Churn_Modelling[[#This Row],[Balance]]=0,"Tidak ada Saldo",Churn_Modelling[[#This Row],[Balance]]&lt;=5000000,"Saldo Rendah",Churn_Modelling[[#This Row],[Balance]]&lt;=10000000,"Saldo Menengah",Churn_Modelling[[#This Row],[Balance]]&lt;=15000000,"Saldo Tinggi",TRUE,"Saldo Premium")</f>
        <v>Tidak ada Saldo</v>
      </c>
      <c r="P7117" t="str" cm="1">
        <f t="array" ref="P7117">_xlfn.IFS(Churn_Modelling[[#This Row],[CreditScore]]&lt;=500,"Rendah",Churn_Modelling[[#This Row],[CreditScore]]&lt;=600,"Cukup",Churn_Modelling[[#This Row],[CreditScore]]&lt;=700,"Sedang",Churn_Modelling[[#This Row],[CreditScore]]&lt;=800,"Baik",TRUE,"Sangat Baik")</f>
        <v>Sedang</v>
      </c>
    </row>
    <row r="7118" spans="1:16" hidden="1" x14ac:dyDescent="0.35">
      <c r="A7118">
        <v>7117</v>
      </c>
      <c r="B7118">
        <v>15788776</v>
      </c>
      <c r="C7118" t="s">
        <v>2484</v>
      </c>
      <c r="D7118">
        <v>588</v>
      </c>
      <c r="E7118" t="s">
        <v>26</v>
      </c>
      <c r="F7118" t="s">
        <v>23</v>
      </c>
      <c r="G7118">
        <v>49</v>
      </c>
      <c r="H7118">
        <v>6</v>
      </c>
      <c r="I7118" s="6">
        <v>13262376</v>
      </c>
      <c r="J7118">
        <v>3</v>
      </c>
      <c r="K7118">
        <v>1</v>
      </c>
      <c r="L7118">
        <v>0</v>
      </c>
      <c r="M7118">
        <v>3629294</v>
      </c>
      <c r="N7118">
        <v>1</v>
      </c>
      <c r="O7118" t="str" cm="1">
        <f t="array" ref="O7118">_xlfn.IFS(Churn_Modelling[[#This Row],[Balance]]=0,"Tidak ada Saldo",Churn_Modelling[[#This Row],[Balance]]&lt;=5000000,"Saldo Rendah",Churn_Modelling[[#This Row],[Balance]]&lt;=10000000,"Saldo Menengah",Churn_Modelling[[#This Row],[Balance]]&lt;=15000000,"Saldo Tinggi",TRUE,"Saldo Premium")</f>
        <v>Saldo Tinggi</v>
      </c>
      <c r="P7118" t="str" cm="1">
        <f t="array" ref="P7118">_xlfn.IFS(Churn_Modelling[[#This Row],[CreditScore]]&lt;=500,"Rendah",Churn_Modelling[[#This Row],[CreditScore]]&lt;=600,"Cukup",Churn_Modelling[[#This Row],[CreditScore]]&lt;=700,"Sedang",Churn_Modelling[[#This Row],[CreditScore]]&lt;=800,"Baik",TRUE,"Sangat Baik")</f>
        <v>Cukup</v>
      </c>
    </row>
    <row r="7119" spans="1:16" hidden="1" x14ac:dyDescent="0.35">
      <c r="A7119">
        <v>7118</v>
      </c>
      <c r="B7119">
        <v>15765257</v>
      </c>
      <c r="C7119" t="s">
        <v>1379</v>
      </c>
      <c r="D7119">
        <v>564</v>
      </c>
      <c r="E7119" t="s">
        <v>18</v>
      </c>
      <c r="F7119" t="s">
        <v>23</v>
      </c>
      <c r="G7119">
        <v>31</v>
      </c>
      <c r="H7119">
        <v>5</v>
      </c>
      <c r="I7119" s="6">
        <v>12146187</v>
      </c>
      <c r="J7119">
        <v>1</v>
      </c>
      <c r="K7119">
        <v>1</v>
      </c>
      <c r="L7119">
        <v>1</v>
      </c>
      <c r="M7119">
        <v>2043209</v>
      </c>
      <c r="N7119">
        <v>1</v>
      </c>
      <c r="O7119" t="str" cm="1">
        <f t="array" ref="O7119">_xlfn.IFS(Churn_Modelling[[#This Row],[Balance]]=0,"Tidak ada Saldo",Churn_Modelling[[#This Row],[Balance]]&lt;=5000000,"Saldo Rendah",Churn_Modelling[[#This Row],[Balance]]&lt;=10000000,"Saldo Menengah",Churn_Modelling[[#This Row],[Balance]]&lt;=15000000,"Saldo Tinggi",TRUE,"Saldo Premium")</f>
        <v>Saldo Tinggi</v>
      </c>
      <c r="P7119" t="str" cm="1">
        <f t="array" ref="P7119">_xlfn.IFS(Churn_Modelling[[#This Row],[CreditScore]]&lt;=500,"Rendah",Churn_Modelling[[#This Row],[CreditScore]]&lt;=600,"Cukup",Churn_Modelling[[#This Row],[CreditScore]]&lt;=700,"Sedang",Churn_Modelling[[#This Row],[CreditScore]]&lt;=800,"Baik",TRUE,"Sangat Baik")</f>
        <v>Cukup</v>
      </c>
    </row>
    <row r="7120" spans="1:16" x14ac:dyDescent="0.35">
      <c r="A7120">
        <v>7119</v>
      </c>
      <c r="B7120">
        <v>15661412</v>
      </c>
      <c r="C7120" t="s">
        <v>2485</v>
      </c>
      <c r="D7120">
        <v>715</v>
      </c>
      <c r="E7120" t="s">
        <v>15</v>
      </c>
      <c r="F7120" t="s">
        <v>23</v>
      </c>
      <c r="G7120">
        <v>32</v>
      </c>
      <c r="H7120">
        <v>8</v>
      </c>
      <c r="I7120" s="6">
        <v>17530732</v>
      </c>
      <c r="J7120">
        <v>1</v>
      </c>
      <c r="K7120">
        <v>1</v>
      </c>
      <c r="L7120">
        <v>0</v>
      </c>
      <c r="M7120">
        <v>18705123</v>
      </c>
      <c r="N7120">
        <v>0</v>
      </c>
      <c r="O7120" t="str" cm="1">
        <f t="array" ref="O7120">_xlfn.IFS(Churn_Modelling[[#This Row],[Balance]]=0,"Tidak ada Saldo",Churn_Modelling[[#This Row],[Balance]]&lt;=5000000,"Saldo Rendah",Churn_Modelling[[#This Row],[Balance]]&lt;=10000000,"Saldo Menengah",Churn_Modelling[[#This Row],[Balance]]&lt;=15000000,"Saldo Tinggi",TRUE,"Saldo Premium")</f>
        <v>Saldo Premium</v>
      </c>
      <c r="P7120" t="str" cm="1">
        <f t="array" ref="P7120">_xlfn.IFS(Churn_Modelling[[#This Row],[CreditScore]]&lt;=500,"Rendah",Churn_Modelling[[#This Row],[CreditScore]]&lt;=600,"Cukup",Churn_Modelling[[#This Row],[CreditScore]]&lt;=700,"Sedang",Churn_Modelling[[#This Row],[CreditScore]]&lt;=800,"Baik",TRUE,"Sangat Baik")</f>
        <v>Baik</v>
      </c>
    </row>
    <row r="7121" spans="1:16" x14ac:dyDescent="0.35">
      <c r="A7121">
        <v>7120</v>
      </c>
      <c r="B7121">
        <v>15636478</v>
      </c>
      <c r="C7121" t="s">
        <v>847</v>
      </c>
      <c r="D7121">
        <v>621</v>
      </c>
      <c r="E7121" t="s">
        <v>15</v>
      </c>
      <c r="F7121" t="s">
        <v>23</v>
      </c>
      <c r="G7121">
        <v>31</v>
      </c>
      <c r="H7121">
        <v>7</v>
      </c>
      <c r="I7121" s="6">
        <v>13665861</v>
      </c>
      <c r="J7121">
        <v>1</v>
      </c>
      <c r="K7121">
        <v>1</v>
      </c>
      <c r="L7121">
        <v>1</v>
      </c>
      <c r="M7121">
        <v>14868913</v>
      </c>
      <c r="N7121">
        <v>0</v>
      </c>
      <c r="O7121" t="str" cm="1">
        <f t="array" ref="O7121">_xlfn.IFS(Churn_Modelling[[#This Row],[Balance]]=0,"Tidak ada Saldo",Churn_Modelling[[#This Row],[Balance]]&lt;=5000000,"Saldo Rendah",Churn_Modelling[[#This Row],[Balance]]&lt;=10000000,"Saldo Menengah",Churn_Modelling[[#This Row],[Balance]]&lt;=15000000,"Saldo Tinggi",TRUE,"Saldo Premium")</f>
        <v>Saldo Tinggi</v>
      </c>
      <c r="P7121" t="str" cm="1">
        <f t="array" ref="P7121">_xlfn.IFS(Churn_Modelling[[#This Row],[CreditScore]]&lt;=500,"Rendah",Churn_Modelling[[#This Row],[CreditScore]]&lt;=600,"Cukup",Churn_Modelling[[#This Row],[CreditScore]]&lt;=700,"Sedang",Churn_Modelling[[#This Row],[CreditScore]]&lt;=800,"Baik",TRUE,"Sangat Baik")</f>
        <v>Sedang</v>
      </c>
    </row>
    <row r="7122" spans="1:16" x14ac:dyDescent="0.35">
      <c r="A7122">
        <v>7121</v>
      </c>
      <c r="B7122">
        <v>15603683</v>
      </c>
      <c r="C7122" t="s">
        <v>1140</v>
      </c>
      <c r="D7122">
        <v>796</v>
      </c>
      <c r="E7122" t="s">
        <v>18</v>
      </c>
      <c r="F7122" t="s">
        <v>16</v>
      </c>
      <c r="G7122">
        <v>23</v>
      </c>
      <c r="H7122">
        <v>3</v>
      </c>
      <c r="I7122" s="6">
        <v>14658419</v>
      </c>
      <c r="J7122">
        <v>2</v>
      </c>
      <c r="K7122">
        <v>0</v>
      </c>
      <c r="L7122">
        <v>0</v>
      </c>
      <c r="M7122">
        <v>1254458</v>
      </c>
      <c r="N7122">
        <v>0</v>
      </c>
      <c r="O7122" t="str" cm="1">
        <f t="array" ref="O7122">_xlfn.IFS(Churn_Modelling[[#This Row],[Balance]]=0,"Tidak ada Saldo",Churn_Modelling[[#This Row],[Balance]]&lt;=5000000,"Saldo Rendah",Churn_Modelling[[#This Row],[Balance]]&lt;=10000000,"Saldo Menengah",Churn_Modelling[[#This Row],[Balance]]&lt;=15000000,"Saldo Tinggi",TRUE,"Saldo Premium")</f>
        <v>Saldo Tinggi</v>
      </c>
      <c r="P7122" t="str" cm="1">
        <f t="array" ref="P7122">_xlfn.IFS(Churn_Modelling[[#This Row],[CreditScore]]&lt;=500,"Rendah",Churn_Modelling[[#This Row],[CreditScore]]&lt;=600,"Cukup",Churn_Modelling[[#This Row],[CreditScore]]&lt;=700,"Sedang",Churn_Modelling[[#This Row],[CreditScore]]&lt;=800,"Baik",TRUE,"Sangat Baik")</f>
        <v>Baik</v>
      </c>
    </row>
    <row r="7123" spans="1:16" x14ac:dyDescent="0.35">
      <c r="A7123">
        <v>7122</v>
      </c>
      <c r="B7123">
        <v>15651868</v>
      </c>
      <c r="C7123" t="s">
        <v>80</v>
      </c>
      <c r="D7123">
        <v>672</v>
      </c>
      <c r="E7123" t="s">
        <v>15</v>
      </c>
      <c r="F7123" t="s">
        <v>23</v>
      </c>
      <c r="G7123">
        <v>34</v>
      </c>
      <c r="H7123">
        <v>6</v>
      </c>
      <c r="I7123" s="6">
        <v>0</v>
      </c>
      <c r="J7123">
        <v>1</v>
      </c>
      <c r="K7123">
        <v>0</v>
      </c>
      <c r="L7123">
        <v>0</v>
      </c>
      <c r="M7123">
        <v>2273606</v>
      </c>
      <c r="N7123">
        <v>0</v>
      </c>
      <c r="O7123" t="str" cm="1">
        <f t="array" ref="O7123">_xlfn.IFS(Churn_Modelling[[#This Row],[Balance]]=0,"Tidak ada Saldo",Churn_Modelling[[#This Row],[Balance]]&lt;=5000000,"Saldo Rendah",Churn_Modelling[[#This Row],[Balance]]&lt;=10000000,"Saldo Menengah",Churn_Modelling[[#This Row],[Balance]]&lt;=15000000,"Saldo Tinggi",TRUE,"Saldo Premium")</f>
        <v>Tidak ada Saldo</v>
      </c>
      <c r="P7123" t="str" cm="1">
        <f t="array" ref="P7123">_xlfn.IFS(Churn_Modelling[[#This Row],[CreditScore]]&lt;=500,"Rendah",Churn_Modelling[[#This Row],[CreditScore]]&lt;=600,"Cukup",Churn_Modelling[[#This Row],[CreditScore]]&lt;=700,"Sedang",Churn_Modelling[[#This Row],[CreditScore]]&lt;=800,"Baik",TRUE,"Sangat Baik")</f>
        <v>Sedang</v>
      </c>
    </row>
    <row r="7124" spans="1:16" x14ac:dyDescent="0.35">
      <c r="A7124">
        <v>7123</v>
      </c>
      <c r="B7124">
        <v>15815443</v>
      </c>
      <c r="C7124" t="s">
        <v>442</v>
      </c>
      <c r="D7124">
        <v>527</v>
      </c>
      <c r="E7124" t="s">
        <v>18</v>
      </c>
      <c r="F7124" t="s">
        <v>16</v>
      </c>
      <c r="G7124">
        <v>46</v>
      </c>
      <c r="H7124">
        <v>10</v>
      </c>
      <c r="I7124" s="6">
        <v>13141476</v>
      </c>
      <c r="J7124">
        <v>1</v>
      </c>
      <c r="K7124">
        <v>1</v>
      </c>
      <c r="L7124">
        <v>0</v>
      </c>
      <c r="M7124">
        <v>5494751</v>
      </c>
      <c r="N7124">
        <v>0</v>
      </c>
      <c r="O7124" t="str" cm="1">
        <f t="array" ref="O7124">_xlfn.IFS(Churn_Modelling[[#This Row],[Balance]]=0,"Tidak ada Saldo",Churn_Modelling[[#This Row],[Balance]]&lt;=5000000,"Saldo Rendah",Churn_Modelling[[#This Row],[Balance]]&lt;=10000000,"Saldo Menengah",Churn_Modelling[[#This Row],[Balance]]&lt;=15000000,"Saldo Tinggi",TRUE,"Saldo Premium")</f>
        <v>Saldo Tinggi</v>
      </c>
      <c r="P7124" t="str" cm="1">
        <f t="array" ref="P7124">_xlfn.IFS(Churn_Modelling[[#This Row],[CreditScore]]&lt;=500,"Rendah",Churn_Modelling[[#This Row],[CreditScore]]&lt;=600,"Cukup",Churn_Modelling[[#This Row],[CreditScore]]&lt;=700,"Sedang",Churn_Modelling[[#This Row],[CreditScore]]&lt;=800,"Baik",TRUE,"Sangat Baik")</f>
        <v>Cukup</v>
      </c>
    </row>
    <row r="7125" spans="1:16" x14ac:dyDescent="0.35">
      <c r="A7125">
        <v>7124</v>
      </c>
      <c r="B7125">
        <v>15682686</v>
      </c>
      <c r="C7125" t="s">
        <v>393</v>
      </c>
      <c r="D7125">
        <v>722</v>
      </c>
      <c r="E7125" t="s">
        <v>15</v>
      </c>
      <c r="F7125" t="s">
        <v>16</v>
      </c>
      <c r="G7125">
        <v>38</v>
      </c>
      <c r="H7125">
        <v>3</v>
      </c>
      <c r="I7125" s="6">
        <v>0</v>
      </c>
      <c r="J7125">
        <v>2</v>
      </c>
      <c r="K7125">
        <v>0</v>
      </c>
      <c r="L7125">
        <v>1</v>
      </c>
      <c r="M7125">
        <v>16798472</v>
      </c>
      <c r="N7125">
        <v>0</v>
      </c>
      <c r="O7125" t="str" cm="1">
        <f t="array" ref="O7125">_xlfn.IFS(Churn_Modelling[[#This Row],[Balance]]=0,"Tidak ada Saldo",Churn_Modelling[[#This Row],[Balance]]&lt;=5000000,"Saldo Rendah",Churn_Modelling[[#This Row],[Balance]]&lt;=10000000,"Saldo Menengah",Churn_Modelling[[#This Row],[Balance]]&lt;=15000000,"Saldo Tinggi",TRUE,"Saldo Premium")</f>
        <v>Tidak ada Saldo</v>
      </c>
      <c r="P7125" t="str" cm="1">
        <f t="array" ref="P7125">_xlfn.IFS(Churn_Modelling[[#This Row],[CreditScore]]&lt;=500,"Rendah",Churn_Modelling[[#This Row],[CreditScore]]&lt;=600,"Cukup",Churn_Modelling[[#This Row],[CreditScore]]&lt;=700,"Sedang",Churn_Modelling[[#This Row],[CreditScore]]&lt;=800,"Baik",TRUE,"Sangat Baik")</f>
        <v>Baik</v>
      </c>
    </row>
    <row r="7126" spans="1:16" x14ac:dyDescent="0.35">
      <c r="A7126">
        <v>7125</v>
      </c>
      <c r="B7126">
        <v>15697460</v>
      </c>
      <c r="C7126" t="s">
        <v>895</v>
      </c>
      <c r="D7126">
        <v>596</v>
      </c>
      <c r="E7126" t="s">
        <v>26</v>
      </c>
      <c r="F7126" t="s">
        <v>23</v>
      </c>
      <c r="G7126">
        <v>34</v>
      </c>
      <c r="H7126">
        <v>4</v>
      </c>
      <c r="I7126" s="6">
        <v>9944121</v>
      </c>
      <c r="J7126">
        <v>2</v>
      </c>
      <c r="K7126">
        <v>0</v>
      </c>
      <c r="L7126">
        <v>1</v>
      </c>
      <c r="M7126">
        <v>480227</v>
      </c>
      <c r="N7126">
        <v>0</v>
      </c>
      <c r="O7126" t="str" cm="1">
        <f t="array" ref="O7126">_xlfn.IFS(Churn_Modelling[[#This Row],[Balance]]=0,"Tidak ada Saldo",Churn_Modelling[[#This Row],[Balance]]&lt;=5000000,"Saldo Rendah",Churn_Modelling[[#This Row],[Balance]]&lt;=10000000,"Saldo Menengah",Churn_Modelling[[#This Row],[Balance]]&lt;=15000000,"Saldo Tinggi",TRUE,"Saldo Premium")</f>
        <v>Saldo Menengah</v>
      </c>
      <c r="P7126" t="str" cm="1">
        <f t="array" ref="P7126">_xlfn.IFS(Churn_Modelling[[#This Row],[CreditScore]]&lt;=500,"Rendah",Churn_Modelling[[#This Row],[CreditScore]]&lt;=600,"Cukup",Churn_Modelling[[#This Row],[CreditScore]]&lt;=700,"Sedang",Churn_Modelling[[#This Row],[CreditScore]]&lt;=800,"Baik",TRUE,"Sangat Baik")</f>
        <v>Cukup</v>
      </c>
    </row>
    <row r="7127" spans="1:16" x14ac:dyDescent="0.35">
      <c r="A7127">
        <v>7126</v>
      </c>
      <c r="B7127">
        <v>15748432</v>
      </c>
      <c r="C7127" t="s">
        <v>1350</v>
      </c>
      <c r="D7127">
        <v>746</v>
      </c>
      <c r="E7127" t="s">
        <v>15</v>
      </c>
      <c r="F7127" t="s">
        <v>16</v>
      </c>
      <c r="G7127">
        <v>32</v>
      </c>
      <c r="H7127">
        <v>4</v>
      </c>
      <c r="I7127" s="6">
        <v>0</v>
      </c>
      <c r="J7127">
        <v>2</v>
      </c>
      <c r="K7127">
        <v>1</v>
      </c>
      <c r="L7127">
        <v>1</v>
      </c>
      <c r="M7127">
        <v>7290975</v>
      </c>
      <c r="N7127">
        <v>0</v>
      </c>
      <c r="O7127" t="str" cm="1">
        <f t="array" ref="O7127">_xlfn.IFS(Churn_Modelling[[#This Row],[Balance]]=0,"Tidak ada Saldo",Churn_Modelling[[#This Row],[Balance]]&lt;=5000000,"Saldo Rendah",Churn_Modelling[[#This Row],[Balance]]&lt;=10000000,"Saldo Menengah",Churn_Modelling[[#This Row],[Balance]]&lt;=15000000,"Saldo Tinggi",TRUE,"Saldo Premium")</f>
        <v>Tidak ada Saldo</v>
      </c>
      <c r="P7127" t="str" cm="1">
        <f t="array" ref="P7127">_xlfn.IFS(Churn_Modelling[[#This Row],[CreditScore]]&lt;=500,"Rendah",Churn_Modelling[[#This Row],[CreditScore]]&lt;=600,"Cukup",Churn_Modelling[[#This Row],[CreditScore]]&lt;=700,"Sedang",Churn_Modelling[[#This Row],[CreditScore]]&lt;=800,"Baik",TRUE,"Sangat Baik")</f>
        <v>Baik</v>
      </c>
    </row>
    <row r="7128" spans="1:16" x14ac:dyDescent="0.35">
      <c r="A7128">
        <v>7127</v>
      </c>
      <c r="B7128">
        <v>15698271</v>
      </c>
      <c r="C7128" t="s">
        <v>113</v>
      </c>
      <c r="D7128">
        <v>523</v>
      </c>
      <c r="E7128" t="s">
        <v>15</v>
      </c>
      <c r="F7128" t="s">
        <v>16</v>
      </c>
      <c r="G7128">
        <v>26</v>
      </c>
      <c r="H7128">
        <v>4</v>
      </c>
      <c r="I7128" s="6">
        <v>0</v>
      </c>
      <c r="J7128">
        <v>2</v>
      </c>
      <c r="K7128">
        <v>1</v>
      </c>
      <c r="L7128">
        <v>0</v>
      </c>
      <c r="M7128">
        <v>18548881</v>
      </c>
      <c r="N7128">
        <v>0</v>
      </c>
      <c r="O7128" t="str" cm="1">
        <f t="array" ref="O7128">_xlfn.IFS(Churn_Modelling[[#This Row],[Balance]]=0,"Tidak ada Saldo",Churn_Modelling[[#This Row],[Balance]]&lt;=5000000,"Saldo Rendah",Churn_Modelling[[#This Row],[Balance]]&lt;=10000000,"Saldo Menengah",Churn_Modelling[[#This Row],[Balance]]&lt;=15000000,"Saldo Tinggi",TRUE,"Saldo Premium")</f>
        <v>Tidak ada Saldo</v>
      </c>
      <c r="P7128" t="str" cm="1">
        <f t="array" ref="P7128">_xlfn.IFS(Churn_Modelling[[#This Row],[CreditScore]]&lt;=500,"Rendah",Churn_Modelling[[#This Row],[CreditScore]]&lt;=600,"Cukup",Churn_Modelling[[#This Row],[CreditScore]]&lt;=700,"Sedang",Churn_Modelling[[#This Row],[CreditScore]]&lt;=800,"Baik",TRUE,"Sangat Baik")</f>
        <v>Cukup</v>
      </c>
    </row>
    <row r="7129" spans="1:16" x14ac:dyDescent="0.35">
      <c r="A7129">
        <v>7128</v>
      </c>
      <c r="B7129">
        <v>15808662</v>
      </c>
      <c r="C7129" t="s">
        <v>1170</v>
      </c>
      <c r="D7129">
        <v>624</v>
      </c>
      <c r="E7129" t="s">
        <v>15</v>
      </c>
      <c r="F7129" t="s">
        <v>23</v>
      </c>
      <c r="G7129">
        <v>44</v>
      </c>
      <c r="H7129">
        <v>3</v>
      </c>
      <c r="I7129" s="6">
        <v>0</v>
      </c>
      <c r="J7129">
        <v>2</v>
      </c>
      <c r="K7129">
        <v>1</v>
      </c>
      <c r="L7129">
        <v>0</v>
      </c>
      <c r="M7129">
        <v>8840751</v>
      </c>
      <c r="N7129">
        <v>0</v>
      </c>
      <c r="O7129" t="str" cm="1">
        <f t="array" ref="O7129">_xlfn.IFS(Churn_Modelling[[#This Row],[Balance]]=0,"Tidak ada Saldo",Churn_Modelling[[#This Row],[Balance]]&lt;=5000000,"Saldo Rendah",Churn_Modelling[[#This Row],[Balance]]&lt;=10000000,"Saldo Menengah",Churn_Modelling[[#This Row],[Balance]]&lt;=15000000,"Saldo Tinggi",TRUE,"Saldo Premium")</f>
        <v>Tidak ada Saldo</v>
      </c>
      <c r="P7129" t="str" cm="1">
        <f t="array" ref="P7129">_xlfn.IFS(Churn_Modelling[[#This Row],[CreditScore]]&lt;=500,"Rendah",Churn_Modelling[[#This Row],[CreditScore]]&lt;=600,"Cukup",Churn_Modelling[[#This Row],[CreditScore]]&lt;=700,"Sedang",Churn_Modelling[[#This Row],[CreditScore]]&lt;=800,"Baik",TRUE,"Sangat Baik")</f>
        <v>Sedang</v>
      </c>
    </row>
    <row r="7130" spans="1:16" x14ac:dyDescent="0.35">
      <c r="A7130">
        <v>7129</v>
      </c>
      <c r="B7130">
        <v>15690372</v>
      </c>
      <c r="C7130" t="s">
        <v>1151</v>
      </c>
      <c r="D7130">
        <v>553</v>
      </c>
      <c r="E7130" t="s">
        <v>18</v>
      </c>
      <c r="F7130" t="s">
        <v>23</v>
      </c>
      <c r="G7130">
        <v>38</v>
      </c>
      <c r="H7130">
        <v>1</v>
      </c>
      <c r="I7130" s="6">
        <v>18111013</v>
      </c>
      <c r="J7130">
        <v>2</v>
      </c>
      <c r="K7130">
        <v>1</v>
      </c>
      <c r="L7130">
        <v>0</v>
      </c>
      <c r="M7130">
        <v>18454459</v>
      </c>
      <c r="N7130">
        <v>0</v>
      </c>
      <c r="O7130" t="str" cm="1">
        <f t="array" ref="O7130">_xlfn.IFS(Churn_Modelling[[#This Row],[Balance]]=0,"Tidak ada Saldo",Churn_Modelling[[#This Row],[Balance]]&lt;=5000000,"Saldo Rendah",Churn_Modelling[[#This Row],[Balance]]&lt;=10000000,"Saldo Menengah",Churn_Modelling[[#This Row],[Balance]]&lt;=15000000,"Saldo Tinggi",TRUE,"Saldo Premium")</f>
        <v>Saldo Premium</v>
      </c>
      <c r="P7130" t="str" cm="1">
        <f t="array" ref="P7130">_xlfn.IFS(Churn_Modelling[[#This Row],[CreditScore]]&lt;=500,"Rendah",Churn_Modelling[[#This Row],[CreditScore]]&lt;=600,"Cukup",Churn_Modelling[[#This Row],[CreditScore]]&lt;=700,"Sedang",Churn_Modelling[[#This Row],[CreditScore]]&lt;=800,"Baik",TRUE,"Sangat Baik")</f>
        <v>Cukup</v>
      </c>
    </row>
    <row r="7131" spans="1:16" x14ac:dyDescent="0.35">
      <c r="A7131">
        <v>7130</v>
      </c>
      <c r="B7131">
        <v>15781875</v>
      </c>
      <c r="C7131" t="s">
        <v>795</v>
      </c>
      <c r="D7131">
        <v>850</v>
      </c>
      <c r="E7131" t="s">
        <v>18</v>
      </c>
      <c r="F7131" t="s">
        <v>23</v>
      </c>
      <c r="G7131">
        <v>33</v>
      </c>
      <c r="H7131">
        <v>3</v>
      </c>
      <c r="I7131" s="6">
        <v>10047646</v>
      </c>
      <c r="J7131">
        <v>2</v>
      </c>
      <c r="K7131">
        <v>1</v>
      </c>
      <c r="L7131">
        <v>1</v>
      </c>
      <c r="M7131">
        <v>13653913</v>
      </c>
      <c r="N7131">
        <v>0</v>
      </c>
      <c r="O7131" t="str" cm="1">
        <f t="array" ref="O7131">_xlfn.IFS(Churn_Modelling[[#This Row],[Balance]]=0,"Tidak ada Saldo",Churn_Modelling[[#This Row],[Balance]]&lt;=5000000,"Saldo Rendah",Churn_Modelling[[#This Row],[Balance]]&lt;=10000000,"Saldo Menengah",Churn_Modelling[[#This Row],[Balance]]&lt;=15000000,"Saldo Tinggi",TRUE,"Saldo Premium")</f>
        <v>Saldo Tinggi</v>
      </c>
      <c r="P7131" t="str" cm="1">
        <f t="array" ref="P7131">_xlfn.IFS(Churn_Modelling[[#This Row],[CreditScore]]&lt;=500,"Rendah",Churn_Modelling[[#This Row],[CreditScore]]&lt;=600,"Cukup",Churn_Modelling[[#This Row],[CreditScore]]&lt;=700,"Sedang",Churn_Modelling[[#This Row],[CreditScore]]&lt;=800,"Baik",TRUE,"Sangat Baik")</f>
        <v>Sangat Baik</v>
      </c>
    </row>
    <row r="7132" spans="1:16" x14ac:dyDescent="0.35">
      <c r="A7132">
        <v>7131</v>
      </c>
      <c r="B7132">
        <v>15801473</v>
      </c>
      <c r="C7132" t="s">
        <v>700</v>
      </c>
      <c r="D7132">
        <v>599</v>
      </c>
      <c r="E7132" t="s">
        <v>26</v>
      </c>
      <c r="F7132" t="s">
        <v>23</v>
      </c>
      <c r="G7132">
        <v>33</v>
      </c>
      <c r="H7132">
        <v>2</v>
      </c>
      <c r="I7132" s="6">
        <v>5194995</v>
      </c>
      <c r="J7132">
        <v>2</v>
      </c>
      <c r="K7132">
        <v>1</v>
      </c>
      <c r="L7132">
        <v>0</v>
      </c>
      <c r="M7132">
        <v>8504592</v>
      </c>
      <c r="N7132">
        <v>0</v>
      </c>
      <c r="O7132" t="str" cm="1">
        <f t="array" ref="O7132">_xlfn.IFS(Churn_Modelling[[#This Row],[Balance]]=0,"Tidak ada Saldo",Churn_Modelling[[#This Row],[Balance]]&lt;=5000000,"Saldo Rendah",Churn_Modelling[[#This Row],[Balance]]&lt;=10000000,"Saldo Menengah",Churn_Modelling[[#This Row],[Balance]]&lt;=15000000,"Saldo Tinggi",TRUE,"Saldo Premium")</f>
        <v>Saldo Menengah</v>
      </c>
      <c r="P7132" t="str" cm="1">
        <f t="array" ref="P7132">_xlfn.IFS(Churn_Modelling[[#This Row],[CreditScore]]&lt;=500,"Rendah",Churn_Modelling[[#This Row],[CreditScore]]&lt;=600,"Cukup",Churn_Modelling[[#This Row],[CreditScore]]&lt;=700,"Sedang",Churn_Modelling[[#This Row],[CreditScore]]&lt;=800,"Baik",TRUE,"Sangat Baik")</f>
        <v>Cukup</v>
      </c>
    </row>
    <row r="7133" spans="1:16" x14ac:dyDescent="0.35">
      <c r="A7133">
        <v>7132</v>
      </c>
      <c r="B7133">
        <v>15704509</v>
      </c>
      <c r="C7133" t="s">
        <v>214</v>
      </c>
      <c r="D7133">
        <v>492</v>
      </c>
      <c r="E7133" t="s">
        <v>15</v>
      </c>
      <c r="F7133" t="s">
        <v>23</v>
      </c>
      <c r="G7133">
        <v>35</v>
      </c>
      <c r="H7133">
        <v>8</v>
      </c>
      <c r="I7133" s="6">
        <v>12106349</v>
      </c>
      <c r="J7133">
        <v>1</v>
      </c>
      <c r="K7133">
        <v>0</v>
      </c>
      <c r="L7133">
        <v>0</v>
      </c>
      <c r="M7133">
        <v>8542148</v>
      </c>
      <c r="N7133">
        <v>0</v>
      </c>
      <c r="O7133" t="str" cm="1">
        <f t="array" ref="O7133">_xlfn.IFS(Churn_Modelling[[#This Row],[Balance]]=0,"Tidak ada Saldo",Churn_Modelling[[#This Row],[Balance]]&lt;=5000000,"Saldo Rendah",Churn_Modelling[[#This Row],[Balance]]&lt;=10000000,"Saldo Menengah",Churn_Modelling[[#This Row],[Balance]]&lt;=15000000,"Saldo Tinggi",TRUE,"Saldo Premium")</f>
        <v>Saldo Tinggi</v>
      </c>
      <c r="P7133" t="str" cm="1">
        <f t="array" ref="P7133">_xlfn.IFS(Churn_Modelling[[#This Row],[CreditScore]]&lt;=500,"Rendah",Churn_Modelling[[#This Row],[CreditScore]]&lt;=600,"Cukup",Churn_Modelling[[#This Row],[CreditScore]]&lt;=700,"Sedang",Churn_Modelling[[#This Row],[CreditScore]]&lt;=800,"Baik",TRUE,"Sangat Baik")</f>
        <v>Rendah</v>
      </c>
    </row>
    <row r="7134" spans="1:16" hidden="1" x14ac:dyDescent="0.35">
      <c r="A7134">
        <v>7133</v>
      </c>
      <c r="B7134">
        <v>15694666</v>
      </c>
      <c r="C7134" t="s">
        <v>1389</v>
      </c>
      <c r="D7134">
        <v>707</v>
      </c>
      <c r="E7134" t="s">
        <v>18</v>
      </c>
      <c r="F7134" t="s">
        <v>23</v>
      </c>
      <c r="G7134">
        <v>48</v>
      </c>
      <c r="H7134">
        <v>8</v>
      </c>
      <c r="I7134" s="6">
        <v>8844164</v>
      </c>
      <c r="J7134">
        <v>1</v>
      </c>
      <c r="K7134">
        <v>1</v>
      </c>
      <c r="L7134">
        <v>1</v>
      </c>
      <c r="M7134">
        <v>1199032</v>
      </c>
      <c r="N7134">
        <v>1</v>
      </c>
      <c r="O7134" t="str" cm="1">
        <f t="array" ref="O7134">_xlfn.IFS(Churn_Modelling[[#This Row],[Balance]]=0,"Tidak ada Saldo",Churn_Modelling[[#This Row],[Balance]]&lt;=5000000,"Saldo Rendah",Churn_Modelling[[#This Row],[Balance]]&lt;=10000000,"Saldo Menengah",Churn_Modelling[[#This Row],[Balance]]&lt;=15000000,"Saldo Tinggi",TRUE,"Saldo Premium")</f>
        <v>Saldo Menengah</v>
      </c>
      <c r="P7134" t="str" cm="1">
        <f t="array" ref="P7134">_xlfn.IFS(Churn_Modelling[[#This Row],[CreditScore]]&lt;=500,"Rendah",Churn_Modelling[[#This Row],[CreditScore]]&lt;=600,"Cukup",Churn_Modelling[[#This Row],[CreditScore]]&lt;=700,"Sedang",Churn_Modelling[[#This Row],[CreditScore]]&lt;=800,"Baik",TRUE,"Sangat Baik")</f>
        <v>Baik</v>
      </c>
    </row>
    <row r="7135" spans="1:16" x14ac:dyDescent="0.35">
      <c r="A7135">
        <v>7134</v>
      </c>
      <c r="B7135">
        <v>15731166</v>
      </c>
      <c r="C7135" t="s">
        <v>445</v>
      </c>
      <c r="D7135">
        <v>743</v>
      </c>
      <c r="E7135" t="s">
        <v>15</v>
      </c>
      <c r="F7135" t="s">
        <v>16</v>
      </c>
      <c r="G7135">
        <v>30</v>
      </c>
      <c r="H7135">
        <v>1</v>
      </c>
      <c r="I7135" s="6">
        <v>12702339</v>
      </c>
      <c r="J7135">
        <v>1</v>
      </c>
      <c r="K7135">
        <v>1</v>
      </c>
      <c r="L7135">
        <v>1</v>
      </c>
      <c r="M7135">
        <v>13878089</v>
      </c>
      <c r="N7135">
        <v>0</v>
      </c>
      <c r="O7135" t="str" cm="1">
        <f t="array" ref="O7135">_xlfn.IFS(Churn_Modelling[[#This Row],[Balance]]=0,"Tidak ada Saldo",Churn_Modelling[[#This Row],[Balance]]&lt;=5000000,"Saldo Rendah",Churn_Modelling[[#This Row],[Balance]]&lt;=10000000,"Saldo Menengah",Churn_Modelling[[#This Row],[Balance]]&lt;=15000000,"Saldo Tinggi",TRUE,"Saldo Premium")</f>
        <v>Saldo Tinggi</v>
      </c>
      <c r="P7135" t="str" cm="1">
        <f t="array" ref="P7135">_xlfn.IFS(Churn_Modelling[[#This Row],[CreditScore]]&lt;=500,"Rendah",Churn_Modelling[[#This Row],[CreditScore]]&lt;=600,"Cukup",Churn_Modelling[[#This Row],[CreditScore]]&lt;=700,"Sedang",Churn_Modelling[[#This Row],[CreditScore]]&lt;=800,"Baik",TRUE,"Sangat Baik")</f>
        <v>Baik</v>
      </c>
    </row>
    <row r="7136" spans="1:16" x14ac:dyDescent="0.35">
      <c r="A7136">
        <v>7135</v>
      </c>
      <c r="B7136">
        <v>15728523</v>
      </c>
      <c r="C7136" t="s">
        <v>1169</v>
      </c>
      <c r="D7136">
        <v>522</v>
      </c>
      <c r="E7136" t="s">
        <v>15</v>
      </c>
      <c r="F7136" t="s">
        <v>23</v>
      </c>
      <c r="G7136">
        <v>41</v>
      </c>
      <c r="H7136">
        <v>5</v>
      </c>
      <c r="I7136" s="6">
        <v>14414768</v>
      </c>
      <c r="J7136">
        <v>1</v>
      </c>
      <c r="K7136">
        <v>1</v>
      </c>
      <c r="L7136">
        <v>1</v>
      </c>
      <c r="M7136">
        <v>147899</v>
      </c>
      <c r="N7136">
        <v>0</v>
      </c>
      <c r="O7136" t="str" cm="1">
        <f t="array" ref="O7136">_xlfn.IFS(Churn_Modelling[[#This Row],[Balance]]=0,"Tidak ada Saldo",Churn_Modelling[[#This Row],[Balance]]&lt;=5000000,"Saldo Rendah",Churn_Modelling[[#This Row],[Balance]]&lt;=10000000,"Saldo Menengah",Churn_Modelling[[#This Row],[Balance]]&lt;=15000000,"Saldo Tinggi",TRUE,"Saldo Premium")</f>
        <v>Saldo Tinggi</v>
      </c>
      <c r="P7136" t="str" cm="1">
        <f t="array" ref="P7136">_xlfn.IFS(Churn_Modelling[[#This Row],[CreditScore]]&lt;=500,"Rendah",Churn_Modelling[[#This Row],[CreditScore]]&lt;=600,"Cukup",Churn_Modelling[[#This Row],[CreditScore]]&lt;=700,"Sedang",Churn_Modelling[[#This Row],[CreditScore]]&lt;=800,"Baik",TRUE,"Sangat Baik")</f>
        <v>Cukup</v>
      </c>
    </row>
    <row r="7137" spans="1:16" x14ac:dyDescent="0.35">
      <c r="A7137">
        <v>7136</v>
      </c>
      <c r="B7137">
        <v>15788442</v>
      </c>
      <c r="C7137" t="s">
        <v>704</v>
      </c>
      <c r="D7137">
        <v>681</v>
      </c>
      <c r="E7137" t="s">
        <v>18</v>
      </c>
      <c r="F7137" t="s">
        <v>16</v>
      </c>
      <c r="G7137">
        <v>57</v>
      </c>
      <c r="H7137">
        <v>2</v>
      </c>
      <c r="I7137" s="6">
        <v>17330613</v>
      </c>
      <c r="J7137">
        <v>1</v>
      </c>
      <c r="K7137">
        <v>0</v>
      </c>
      <c r="L7137">
        <v>1</v>
      </c>
      <c r="M7137">
        <v>13196466</v>
      </c>
      <c r="N7137">
        <v>0</v>
      </c>
      <c r="O7137" t="str" cm="1">
        <f t="array" ref="O7137">_xlfn.IFS(Churn_Modelling[[#This Row],[Balance]]=0,"Tidak ada Saldo",Churn_Modelling[[#This Row],[Balance]]&lt;=5000000,"Saldo Rendah",Churn_Modelling[[#This Row],[Balance]]&lt;=10000000,"Saldo Menengah",Churn_Modelling[[#This Row],[Balance]]&lt;=15000000,"Saldo Tinggi",TRUE,"Saldo Premium")</f>
        <v>Saldo Premium</v>
      </c>
      <c r="P7137" t="str" cm="1">
        <f t="array" ref="P7137">_xlfn.IFS(Churn_Modelling[[#This Row],[CreditScore]]&lt;=500,"Rendah",Churn_Modelling[[#This Row],[CreditScore]]&lt;=600,"Cukup",Churn_Modelling[[#This Row],[CreditScore]]&lt;=700,"Sedang",Churn_Modelling[[#This Row],[CreditScore]]&lt;=800,"Baik",TRUE,"Sangat Baik")</f>
        <v>Sedang</v>
      </c>
    </row>
    <row r="7138" spans="1:16" hidden="1" x14ac:dyDescent="0.35">
      <c r="A7138">
        <v>7137</v>
      </c>
      <c r="B7138">
        <v>15689781</v>
      </c>
      <c r="C7138" t="s">
        <v>306</v>
      </c>
      <c r="D7138">
        <v>826</v>
      </c>
      <c r="E7138" t="s">
        <v>15</v>
      </c>
      <c r="F7138" t="s">
        <v>16</v>
      </c>
      <c r="G7138">
        <v>49</v>
      </c>
      <c r="H7138">
        <v>0</v>
      </c>
      <c r="I7138" s="6">
        <v>0</v>
      </c>
      <c r="J7138">
        <v>1</v>
      </c>
      <c r="K7138">
        <v>0</v>
      </c>
      <c r="L7138">
        <v>0</v>
      </c>
      <c r="M7138">
        <v>17870998</v>
      </c>
      <c r="N7138">
        <v>1</v>
      </c>
      <c r="O7138" t="str" cm="1">
        <f t="array" ref="O7138">_xlfn.IFS(Churn_Modelling[[#This Row],[Balance]]=0,"Tidak ada Saldo",Churn_Modelling[[#This Row],[Balance]]&lt;=5000000,"Saldo Rendah",Churn_Modelling[[#This Row],[Balance]]&lt;=10000000,"Saldo Menengah",Churn_Modelling[[#This Row],[Balance]]&lt;=15000000,"Saldo Tinggi",TRUE,"Saldo Premium")</f>
        <v>Tidak ada Saldo</v>
      </c>
      <c r="P7138" t="str" cm="1">
        <f t="array" ref="P7138">_xlfn.IFS(Churn_Modelling[[#This Row],[CreditScore]]&lt;=500,"Rendah",Churn_Modelling[[#This Row],[CreditScore]]&lt;=600,"Cukup",Churn_Modelling[[#This Row],[CreditScore]]&lt;=700,"Sedang",Churn_Modelling[[#This Row],[CreditScore]]&lt;=800,"Baik",TRUE,"Sangat Baik")</f>
        <v>Sangat Baik</v>
      </c>
    </row>
    <row r="7139" spans="1:16" x14ac:dyDescent="0.35">
      <c r="A7139">
        <v>7138</v>
      </c>
      <c r="B7139">
        <v>15764226</v>
      </c>
      <c r="C7139" t="s">
        <v>457</v>
      </c>
      <c r="D7139">
        <v>630</v>
      </c>
      <c r="E7139" t="s">
        <v>26</v>
      </c>
      <c r="F7139" t="s">
        <v>16</v>
      </c>
      <c r="G7139">
        <v>28</v>
      </c>
      <c r="H7139">
        <v>8</v>
      </c>
      <c r="I7139" s="6">
        <v>10642575</v>
      </c>
      <c r="J7139">
        <v>1</v>
      </c>
      <c r="K7139">
        <v>1</v>
      </c>
      <c r="L7139">
        <v>1</v>
      </c>
      <c r="M7139">
        <v>2034484</v>
      </c>
      <c r="N7139">
        <v>0</v>
      </c>
      <c r="O7139" t="str" cm="1">
        <f t="array" ref="O7139">_xlfn.IFS(Churn_Modelling[[#This Row],[Balance]]=0,"Tidak ada Saldo",Churn_Modelling[[#This Row],[Balance]]&lt;=5000000,"Saldo Rendah",Churn_Modelling[[#This Row],[Balance]]&lt;=10000000,"Saldo Menengah",Churn_Modelling[[#This Row],[Balance]]&lt;=15000000,"Saldo Tinggi",TRUE,"Saldo Premium")</f>
        <v>Saldo Tinggi</v>
      </c>
      <c r="P7139" t="str" cm="1">
        <f t="array" ref="P7139">_xlfn.IFS(Churn_Modelling[[#This Row],[CreditScore]]&lt;=500,"Rendah",Churn_Modelling[[#This Row],[CreditScore]]&lt;=600,"Cukup",Churn_Modelling[[#This Row],[CreditScore]]&lt;=700,"Sedang",Churn_Modelling[[#This Row],[CreditScore]]&lt;=800,"Baik",TRUE,"Sangat Baik")</f>
        <v>Sedang</v>
      </c>
    </row>
    <row r="7140" spans="1:16" hidden="1" x14ac:dyDescent="0.35">
      <c r="A7140">
        <v>7139</v>
      </c>
      <c r="B7140">
        <v>15809837</v>
      </c>
      <c r="C7140" t="s">
        <v>585</v>
      </c>
      <c r="D7140">
        <v>430</v>
      </c>
      <c r="E7140" t="s">
        <v>26</v>
      </c>
      <c r="F7140" t="s">
        <v>16</v>
      </c>
      <c r="G7140">
        <v>66</v>
      </c>
      <c r="H7140">
        <v>6</v>
      </c>
      <c r="I7140" s="6">
        <v>13539231</v>
      </c>
      <c r="J7140">
        <v>2</v>
      </c>
      <c r="K7140">
        <v>1</v>
      </c>
      <c r="L7140">
        <v>1</v>
      </c>
      <c r="M7140">
        <v>17285206</v>
      </c>
      <c r="N7140">
        <v>1</v>
      </c>
      <c r="O7140" t="str" cm="1">
        <f t="array" ref="O7140">_xlfn.IFS(Churn_Modelling[[#This Row],[Balance]]=0,"Tidak ada Saldo",Churn_Modelling[[#This Row],[Balance]]&lt;=5000000,"Saldo Rendah",Churn_Modelling[[#This Row],[Balance]]&lt;=10000000,"Saldo Menengah",Churn_Modelling[[#This Row],[Balance]]&lt;=15000000,"Saldo Tinggi",TRUE,"Saldo Premium")</f>
        <v>Saldo Tinggi</v>
      </c>
      <c r="P7140" t="str" cm="1">
        <f t="array" ref="P7140">_xlfn.IFS(Churn_Modelling[[#This Row],[CreditScore]]&lt;=500,"Rendah",Churn_Modelling[[#This Row],[CreditScore]]&lt;=600,"Cukup",Churn_Modelling[[#This Row],[CreditScore]]&lt;=700,"Sedang",Churn_Modelling[[#This Row],[CreditScore]]&lt;=800,"Baik",TRUE,"Sangat Baik")</f>
        <v>Rendah</v>
      </c>
    </row>
    <row r="7141" spans="1:16" x14ac:dyDescent="0.35">
      <c r="A7141">
        <v>7140</v>
      </c>
      <c r="B7141">
        <v>15805212</v>
      </c>
      <c r="C7141" t="s">
        <v>351</v>
      </c>
      <c r="D7141">
        <v>806</v>
      </c>
      <c r="E7141" t="s">
        <v>15</v>
      </c>
      <c r="F7141" t="s">
        <v>16</v>
      </c>
      <c r="G7141">
        <v>67</v>
      </c>
      <c r="H7141">
        <v>1</v>
      </c>
      <c r="I7141" s="6">
        <v>0</v>
      </c>
      <c r="J7141">
        <v>2</v>
      </c>
      <c r="K7141">
        <v>0</v>
      </c>
      <c r="L7141">
        <v>1</v>
      </c>
      <c r="M7141">
        <v>10394558</v>
      </c>
      <c r="N7141">
        <v>0</v>
      </c>
      <c r="O7141" t="str" cm="1">
        <f t="array" ref="O7141">_xlfn.IFS(Churn_Modelling[[#This Row],[Balance]]=0,"Tidak ada Saldo",Churn_Modelling[[#This Row],[Balance]]&lt;=5000000,"Saldo Rendah",Churn_Modelling[[#This Row],[Balance]]&lt;=10000000,"Saldo Menengah",Churn_Modelling[[#This Row],[Balance]]&lt;=15000000,"Saldo Tinggi",TRUE,"Saldo Premium")</f>
        <v>Tidak ada Saldo</v>
      </c>
      <c r="P7141" t="str" cm="1">
        <f t="array" ref="P7141">_xlfn.IFS(Churn_Modelling[[#This Row],[CreditScore]]&lt;=500,"Rendah",Churn_Modelling[[#This Row],[CreditScore]]&lt;=600,"Cukup",Churn_Modelling[[#This Row],[CreditScore]]&lt;=700,"Sedang",Churn_Modelling[[#This Row],[CreditScore]]&lt;=800,"Baik",TRUE,"Sangat Baik")</f>
        <v>Sangat Baik</v>
      </c>
    </row>
    <row r="7142" spans="1:16" x14ac:dyDescent="0.35">
      <c r="A7142">
        <v>7141</v>
      </c>
      <c r="B7142">
        <v>15716082</v>
      </c>
      <c r="C7142" t="s">
        <v>1904</v>
      </c>
      <c r="D7142">
        <v>703</v>
      </c>
      <c r="E7142" t="s">
        <v>18</v>
      </c>
      <c r="F7142" t="s">
        <v>23</v>
      </c>
      <c r="G7142">
        <v>39</v>
      </c>
      <c r="H7142">
        <v>6</v>
      </c>
      <c r="I7142" s="6">
        <v>1526854</v>
      </c>
      <c r="J7142">
        <v>1</v>
      </c>
      <c r="K7142">
        <v>0</v>
      </c>
      <c r="L7142">
        <v>0</v>
      </c>
      <c r="M7142">
        <v>18365612</v>
      </c>
      <c r="N7142">
        <v>0</v>
      </c>
      <c r="O7142" t="str" cm="1">
        <f t="array" ref="O7142">_xlfn.IFS(Churn_Modelling[[#This Row],[Balance]]=0,"Tidak ada Saldo",Churn_Modelling[[#This Row],[Balance]]&lt;=5000000,"Saldo Rendah",Churn_Modelling[[#This Row],[Balance]]&lt;=10000000,"Saldo Menengah",Churn_Modelling[[#This Row],[Balance]]&lt;=15000000,"Saldo Tinggi",TRUE,"Saldo Premium")</f>
        <v>Saldo Rendah</v>
      </c>
      <c r="P7142" t="str" cm="1">
        <f t="array" ref="P7142">_xlfn.IFS(Churn_Modelling[[#This Row],[CreditScore]]&lt;=500,"Rendah",Churn_Modelling[[#This Row],[CreditScore]]&lt;=600,"Cukup",Churn_Modelling[[#This Row],[CreditScore]]&lt;=700,"Sedang",Churn_Modelling[[#This Row],[CreditScore]]&lt;=800,"Baik",TRUE,"Sangat Baik")</f>
        <v>Baik</v>
      </c>
    </row>
    <row r="7143" spans="1:16" x14ac:dyDescent="0.35">
      <c r="A7143">
        <v>7142</v>
      </c>
      <c r="B7143">
        <v>15643056</v>
      </c>
      <c r="C7143" t="s">
        <v>524</v>
      </c>
      <c r="D7143">
        <v>755</v>
      </c>
      <c r="E7143" t="s">
        <v>26</v>
      </c>
      <c r="F7143" t="s">
        <v>16</v>
      </c>
      <c r="G7143">
        <v>38</v>
      </c>
      <c r="H7143">
        <v>1</v>
      </c>
      <c r="I7143" s="6">
        <v>8208352</v>
      </c>
      <c r="J7143">
        <v>1</v>
      </c>
      <c r="K7143">
        <v>0</v>
      </c>
      <c r="L7143">
        <v>1</v>
      </c>
      <c r="M7143">
        <v>1033378</v>
      </c>
      <c r="N7143">
        <v>0</v>
      </c>
      <c r="O7143" t="str" cm="1">
        <f t="array" ref="O7143">_xlfn.IFS(Churn_Modelling[[#This Row],[Balance]]=0,"Tidak ada Saldo",Churn_Modelling[[#This Row],[Balance]]&lt;=5000000,"Saldo Rendah",Churn_Modelling[[#This Row],[Balance]]&lt;=10000000,"Saldo Menengah",Churn_Modelling[[#This Row],[Balance]]&lt;=15000000,"Saldo Tinggi",TRUE,"Saldo Premium")</f>
        <v>Saldo Menengah</v>
      </c>
      <c r="P7143" t="str" cm="1">
        <f t="array" ref="P7143">_xlfn.IFS(Churn_Modelling[[#This Row],[CreditScore]]&lt;=500,"Rendah",Churn_Modelling[[#This Row],[CreditScore]]&lt;=600,"Cukup",Churn_Modelling[[#This Row],[CreditScore]]&lt;=700,"Sedang",Churn_Modelling[[#This Row],[CreditScore]]&lt;=800,"Baik",TRUE,"Sangat Baik")</f>
        <v>Baik</v>
      </c>
    </row>
    <row r="7144" spans="1:16" hidden="1" x14ac:dyDescent="0.35">
      <c r="A7144">
        <v>7143</v>
      </c>
      <c r="B7144">
        <v>15654859</v>
      </c>
      <c r="C7144" t="s">
        <v>1306</v>
      </c>
      <c r="D7144">
        <v>612</v>
      </c>
      <c r="E7144" t="s">
        <v>18</v>
      </c>
      <c r="F7144" t="s">
        <v>16</v>
      </c>
      <c r="G7144">
        <v>63</v>
      </c>
      <c r="H7144">
        <v>2</v>
      </c>
      <c r="I7144" s="6">
        <v>13162917</v>
      </c>
      <c r="J7144">
        <v>2</v>
      </c>
      <c r="K7144">
        <v>1</v>
      </c>
      <c r="L7144">
        <v>0</v>
      </c>
      <c r="M7144">
        <v>12210958</v>
      </c>
      <c r="N7144">
        <v>1</v>
      </c>
      <c r="O7144" t="str" cm="1">
        <f t="array" ref="O7144">_xlfn.IFS(Churn_Modelling[[#This Row],[Balance]]=0,"Tidak ada Saldo",Churn_Modelling[[#This Row],[Balance]]&lt;=5000000,"Saldo Rendah",Churn_Modelling[[#This Row],[Balance]]&lt;=10000000,"Saldo Menengah",Churn_Modelling[[#This Row],[Balance]]&lt;=15000000,"Saldo Tinggi",TRUE,"Saldo Premium")</f>
        <v>Saldo Tinggi</v>
      </c>
      <c r="P7144" t="str" cm="1">
        <f t="array" ref="P7144">_xlfn.IFS(Churn_Modelling[[#This Row],[CreditScore]]&lt;=500,"Rendah",Churn_Modelling[[#This Row],[CreditScore]]&lt;=600,"Cukup",Churn_Modelling[[#This Row],[CreditScore]]&lt;=700,"Sedang",Churn_Modelling[[#This Row],[CreditScore]]&lt;=800,"Baik",TRUE,"Sangat Baik")</f>
        <v>Sedang</v>
      </c>
    </row>
    <row r="7145" spans="1:16" x14ac:dyDescent="0.35">
      <c r="A7145">
        <v>7144</v>
      </c>
      <c r="B7145">
        <v>15761158</v>
      </c>
      <c r="C7145" t="s">
        <v>727</v>
      </c>
      <c r="D7145">
        <v>719</v>
      </c>
      <c r="E7145" t="s">
        <v>15</v>
      </c>
      <c r="F7145" t="s">
        <v>16</v>
      </c>
      <c r="G7145">
        <v>54</v>
      </c>
      <c r="H7145">
        <v>7</v>
      </c>
      <c r="I7145" s="6">
        <v>0</v>
      </c>
      <c r="J7145">
        <v>2</v>
      </c>
      <c r="K7145">
        <v>1</v>
      </c>
      <c r="L7145">
        <v>1</v>
      </c>
      <c r="M7145">
        <v>12504152</v>
      </c>
      <c r="N7145">
        <v>0</v>
      </c>
      <c r="O7145" t="str" cm="1">
        <f t="array" ref="O7145">_xlfn.IFS(Churn_Modelling[[#This Row],[Balance]]=0,"Tidak ada Saldo",Churn_Modelling[[#This Row],[Balance]]&lt;=5000000,"Saldo Rendah",Churn_Modelling[[#This Row],[Balance]]&lt;=10000000,"Saldo Menengah",Churn_Modelling[[#This Row],[Balance]]&lt;=15000000,"Saldo Tinggi",TRUE,"Saldo Premium")</f>
        <v>Tidak ada Saldo</v>
      </c>
      <c r="P7145" t="str" cm="1">
        <f t="array" ref="P7145">_xlfn.IFS(Churn_Modelling[[#This Row],[CreditScore]]&lt;=500,"Rendah",Churn_Modelling[[#This Row],[CreditScore]]&lt;=600,"Cukup",Churn_Modelling[[#This Row],[CreditScore]]&lt;=700,"Sedang",Churn_Modelling[[#This Row],[CreditScore]]&lt;=800,"Baik",TRUE,"Sangat Baik")</f>
        <v>Baik</v>
      </c>
    </row>
    <row r="7146" spans="1:16" hidden="1" x14ac:dyDescent="0.35">
      <c r="A7146">
        <v>7145</v>
      </c>
      <c r="B7146">
        <v>15577515</v>
      </c>
      <c r="C7146" t="s">
        <v>701</v>
      </c>
      <c r="D7146">
        <v>554</v>
      </c>
      <c r="E7146" t="s">
        <v>26</v>
      </c>
      <c r="F7146" t="s">
        <v>16</v>
      </c>
      <c r="G7146">
        <v>55</v>
      </c>
      <c r="H7146">
        <v>0</v>
      </c>
      <c r="I7146" s="6">
        <v>10847727</v>
      </c>
      <c r="J7146">
        <v>1</v>
      </c>
      <c r="K7146">
        <v>0</v>
      </c>
      <c r="L7146">
        <v>1</v>
      </c>
      <c r="M7146">
        <v>140003</v>
      </c>
      <c r="N7146">
        <v>1</v>
      </c>
      <c r="O7146" t="str" cm="1">
        <f t="array" ref="O7146">_xlfn.IFS(Churn_Modelling[[#This Row],[Balance]]=0,"Tidak ada Saldo",Churn_Modelling[[#This Row],[Balance]]&lt;=5000000,"Saldo Rendah",Churn_Modelling[[#This Row],[Balance]]&lt;=10000000,"Saldo Menengah",Churn_Modelling[[#This Row],[Balance]]&lt;=15000000,"Saldo Tinggi",TRUE,"Saldo Premium")</f>
        <v>Saldo Tinggi</v>
      </c>
      <c r="P7146" t="str" cm="1">
        <f t="array" ref="P7146">_xlfn.IFS(Churn_Modelling[[#This Row],[CreditScore]]&lt;=500,"Rendah",Churn_Modelling[[#This Row],[CreditScore]]&lt;=600,"Cukup",Churn_Modelling[[#This Row],[CreditScore]]&lt;=700,"Sedang",Churn_Modelling[[#This Row],[CreditScore]]&lt;=800,"Baik",TRUE,"Sangat Baik")</f>
        <v>Cukup</v>
      </c>
    </row>
    <row r="7147" spans="1:16" x14ac:dyDescent="0.35">
      <c r="A7147">
        <v>7146</v>
      </c>
      <c r="B7147">
        <v>15723827</v>
      </c>
      <c r="C7147" t="s">
        <v>452</v>
      </c>
      <c r="D7147">
        <v>683</v>
      </c>
      <c r="E7147" t="s">
        <v>15</v>
      </c>
      <c r="F7147" t="s">
        <v>23</v>
      </c>
      <c r="G7147">
        <v>30</v>
      </c>
      <c r="H7147">
        <v>4</v>
      </c>
      <c r="I7147" s="6">
        <v>11477935</v>
      </c>
      <c r="J7147">
        <v>1</v>
      </c>
      <c r="K7147">
        <v>0</v>
      </c>
      <c r="L7147">
        <v>0</v>
      </c>
      <c r="M7147">
        <v>18317147</v>
      </c>
      <c r="N7147">
        <v>0</v>
      </c>
      <c r="O7147" t="str" cm="1">
        <f t="array" ref="O7147">_xlfn.IFS(Churn_Modelling[[#This Row],[Balance]]=0,"Tidak ada Saldo",Churn_Modelling[[#This Row],[Balance]]&lt;=5000000,"Saldo Rendah",Churn_Modelling[[#This Row],[Balance]]&lt;=10000000,"Saldo Menengah",Churn_Modelling[[#This Row],[Balance]]&lt;=15000000,"Saldo Tinggi",TRUE,"Saldo Premium")</f>
        <v>Saldo Tinggi</v>
      </c>
      <c r="P7147" t="str" cm="1">
        <f t="array" ref="P7147">_xlfn.IFS(Churn_Modelling[[#This Row],[CreditScore]]&lt;=500,"Rendah",Churn_Modelling[[#This Row],[CreditScore]]&lt;=600,"Cukup",Churn_Modelling[[#This Row],[CreditScore]]&lt;=700,"Sedang",Churn_Modelling[[#This Row],[CreditScore]]&lt;=800,"Baik",TRUE,"Sangat Baik")</f>
        <v>Sedang</v>
      </c>
    </row>
    <row r="7148" spans="1:16" x14ac:dyDescent="0.35">
      <c r="A7148">
        <v>7147</v>
      </c>
      <c r="B7148">
        <v>15646594</v>
      </c>
      <c r="C7148" t="s">
        <v>2486</v>
      </c>
      <c r="D7148">
        <v>749</v>
      </c>
      <c r="E7148" t="s">
        <v>15</v>
      </c>
      <c r="F7148" t="s">
        <v>23</v>
      </c>
      <c r="G7148">
        <v>41</v>
      </c>
      <c r="H7148">
        <v>5</v>
      </c>
      <c r="I7148" s="6">
        <v>5756894</v>
      </c>
      <c r="J7148">
        <v>1</v>
      </c>
      <c r="K7148">
        <v>1</v>
      </c>
      <c r="L7148">
        <v>1</v>
      </c>
      <c r="M7148">
        <v>6112829</v>
      </c>
      <c r="N7148">
        <v>0</v>
      </c>
      <c r="O7148" t="str" cm="1">
        <f t="array" ref="O7148">_xlfn.IFS(Churn_Modelling[[#This Row],[Balance]]=0,"Tidak ada Saldo",Churn_Modelling[[#This Row],[Balance]]&lt;=5000000,"Saldo Rendah",Churn_Modelling[[#This Row],[Balance]]&lt;=10000000,"Saldo Menengah",Churn_Modelling[[#This Row],[Balance]]&lt;=15000000,"Saldo Tinggi",TRUE,"Saldo Premium")</f>
        <v>Saldo Menengah</v>
      </c>
      <c r="P7148" t="str" cm="1">
        <f t="array" ref="P7148">_xlfn.IFS(Churn_Modelling[[#This Row],[CreditScore]]&lt;=500,"Rendah",Churn_Modelling[[#This Row],[CreditScore]]&lt;=600,"Cukup",Churn_Modelling[[#This Row],[CreditScore]]&lt;=700,"Sedang",Churn_Modelling[[#This Row],[CreditScore]]&lt;=800,"Baik",TRUE,"Sangat Baik")</f>
        <v>Baik</v>
      </c>
    </row>
    <row r="7149" spans="1:16" x14ac:dyDescent="0.35">
      <c r="A7149">
        <v>7148</v>
      </c>
      <c r="B7149">
        <v>15712877</v>
      </c>
      <c r="C7149" t="s">
        <v>1365</v>
      </c>
      <c r="D7149">
        <v>724</v>
      </c>
      <c r="E7149" t="s">
        <v>18</v>
      </c>
      <c r="F7149" t="s">
        <v>23</v>
      </c>
      <c r="G7149">
        <v>36</v>
      </c>
      <c r="H7149">
        <v>1</v>
      </c>
      <c r="I7149" s="6">
        <v>0</v>
      </c>
      <c r="J7149">
        <v>2</v>
      </c>
      <c r="K7149">
        <v>1</v>
      </c>
      <c r="L7149">
        <v>0</v>
      </c>
      <c r="M7149">
        <v>5246225</v>
      </c>
      <c r="N7149">
        <v>0</v>
      </c>
      <c r="O7149" t="str" cm="1">
        <f t="array" ref="O7149">_xlfn.IFS(Churn_Modelling[[#This Row],[Balance]]=0,"Tidak ada Saldo",Churn_Modelling[[#This Row],[Balance]]&lt;=5000000,"Saldo Rendah",Churn_Modelling[[#This Row],[Balance]]&lt;=10000000,"Saldo Menengah",Churn_Modelling[[#This Row],[Balance]]&lt;=15000000,"Saldo Tinggi",TRUE,"Saldo Premium")</f>
        <v>Tidak ada Saldo</v>
      </c>
      <c r="P7149" t="str" cm="1">
        <f t="array" ref="P7149">_xlfn.IFS(Churn_Modelling[[#This Row],[CreditScore]]&lt;=500,"Rendah",Churn_Modelling[[#This Row],[CreditScore]]&lt;=600,"Cukup",Churn_Modelling[[#This Row],[CreditScore]]&lt;=700,"Sedang",Churn_Modelling[[#This Row],[CreditScore]]&lt;=800,"Baik",TRUE,"Sangat Baik")</f>
        <v>Baik</v>
      </c>
    </row>
    <row r="7150" spans="1:16" x14ac:dyDescent="0.35">
      <c r="A7150">
        <v>7149</v>
      </c>
      <c r="B7150">
        <v>15598802</v>
      </c>
      <c r="C7150" t="s">
        <v>65</v>
      </c>
      <c r="D7150">
        <v>770</v>
      </c>
      <c r="E7150" t="s">
        <v>18</v>
      </c>
      <c r="F7150" t="s">
        <v>23</v>
      </c>
      <c r="G7150">
        <v>30</v>
      </c>
      <c r="H7150">
        <v>8</v>
      </c>
      <c r="I7150" s="6">
        <v>0</v>
      </c>
      <c r="J7150">
        <v>2</v>
      </c>
      <c r="K7150">
        <v>0</v>
      </c>
      <c r="L7150">
        <v>1</v>
      </c>
      <c r="M7150">
        <v>5083985</v>
      </c>
      <c r="N7150">
        <v>0</v>
      </c>
      <c r="O7150" t="str" cm="1">
        <f t="array" ref="O7150">_xlfn.IFS(Churn_Modelling[[#This Row],[Balance]]=0,"Tidak ada Saldo",Churn_Modelling[[#This Row],[Balance]]&lt;=5000000,"Saldo Rendah",Churn_Modelling[[#This Row],[Balance]]&lt;=10000000,"Saldo Menengah",Churn_Modelling[[#This Row],[Balance]]&lt;=15000000,"Saldo Tinggi",TRUE,"Saldo Premium")</f>
        <v>Tidak ada Saldo</v>
      </c>
      <c r="P7150" t="str" cm="1">
        <f t="array" ref="P7150">_xlfn.IFS(Churn_Modelling[[#This Row],[CreditScore]]&lt;=500,"Rendah",Churn_Modelling[[#This Row],[CreditScore]]&lt;=600,"Cukup",Churn_Modelling[[#This Row],[CreditScore]]&lt;=700,"Sedang",Churn_Modelling[[#This Row],[CreditScore]]&lt;=800,"Baik",TRUE,"Sangat Baik")</f>
        <v>Baik</v>
      </c>
    </row>
    <row r="7151" spans="1:16" x14ac:dyDescent="0.35">
      <c r="A7151">
        <v>7150</v>
      </c>
      <c r="B7151">
        <v>15699340</v>
      </c>
      <c r="C7151" t="s">
        <v>990</v>
      </c>
      <c r="D7151">
        <v>680</v>
      </c>
      <c r="E7151" t="s">
        <v>15</v>
      </c>
      <c r="F7151" t="s">
        <v>23</v>
      </c>
      <c r="G7151">
        <v>37</v>
      </c>
      <c r="H7151">
        <v>4</v>
      </c>
      <c r="I7151" s="6">
        <v>0</v>
      </c>
      <c r="J7151">
        <v>2</v>
      </c>
      <c r="K7151">
        <v>1</v>
      </c>
      <c r="L7151">
        <v>0</v>
      </c>
      <c r="M7151">
        <v>6124087</v>
      </c>
      <c r="N7151">
        <v>0</v>
      </c>
      <c r="O7151" t="str" cm="1">
        <f t="array" ref="O7151">_xlfn.IFS(Churn_Modelling[[#This Row],[Balance]]=0,"Tidak ada Saldo",Churn_Modelling[[#This Row],[Balance]]&lt;=5000000,"Saldo Rendah",Churn_Modelling[[#This Row],[Balance]]&lt;=10000000,"Saldo Menengah",Churn_Modelling[[#This Row],[Balance]]&lt;=15000000,"Saldo Tinggi",TRUE,"Saldo Premium")</f>
        <v>Tidak ada Saldo</v>
      </c>
      <c r="P7151" t="str" cm="1">
        <f t="array" ref="P7151">_xlfn.IFS(Churn_Modelling[[#This Row],[CreditScore]]&lt;=500,"Rendah",Churn_Modelling[[#This Row],[CreditScore]]&lt;=600,"Cukup",Churn_Modelling[[#This Row],[CreditScore]]&lt;=700,"Sedang",Churn_Modelling[[#This Row],[CreditScore]]&lt;=800,"Baik",TRUE,"Sangat Baik")</f>
        <v>Sedang</v>
      </c>
    </row>
    <row r="7152" spans="1:16" x14ac:dyDescent="0.35">
      <c r="A7152">
        <v>7151</v>
      </c>
      <c r="B7152">
        <v>15691150</v>
      </c>
      <c r="C7152" t="s">
        <v>209</v>
      </c>
      <c r="D7152">
        <v>699</v>
      </c>
      <c r="E7152" t="s">
        <v>15</v>
      </c>
      <c r="F7152" t="s">
        <v>16</v>
      </c>
      <c r="G7152">
        <v>32</v>
      </c>
      <c r="H7152">
        <v>4</v>
      </c>
      <c r="I7152" s="6">
        <v>11055946</v>
      </c>
      <c r="J7152">
        <v>1</v>
      </c>
      <c r="K7152">
        <v>1</v>
      </c>
      <c r="L7152">
        <v>1</v>
      </c>
      <c r="M7152">
        <v>12742956</v>
      </c>
      <c r="N7152">
        <v>0</v>
      </c>
      <c r="O7152" t="str" cm="1">
        <f t="array" ref="O7152">_xlfn.IFS(Churn_Modelling[[#This Row],[Balance]]=0,"Tidak ada Saldo",Churn_Modelling[[#This Row],[Balance]]&lt;=5000000,"Saldo Rendah",Churn_Modelling[[#This Row],[Balance]]&lt;=10000000,"Saldo Menengah",Churn_Modelling[[#This Row],[Balance]]&lt;=15000000,"Saldo Tinggi",TRUE,"Saldo Premium")</f>
        <v>Saldo Tinggi</v>
      </c>
      <c r="P7152" t="str" cm="1">
        <f t="array" ref="P7152">_xlfn.IFS(Churn_Modelling[[#This Row],[CreditScore]]&lt;=500,"Rendah",Churn_Modelling[[#This Row],[CreditScore]]&lt;=600,"Cukup",Churn_Modelling[[#This Row],[CreditScore]]&lt;=700,"Sedang",Churn_Modelling[[#This Row],[CreditScore]]&lt;=800,"Baik",TRUE,"Sangat Baik")</f>
        <v>Sedang</v>
      </c>
    </row>
    <row r="7153" spans="1:16" x14ac:dyDescent="0.35">
      <c r="A7153">
        <v>7152</v>
      </c>
      <c r="B7153">
        <v>15608688</v>
      </c>
      <c r="C7153" t="s">
        <v>1794</v>
      </c>
      <c r="D7153">
        <v>442</v>
      </c>
      <c r="E7153" t="s">
        <v>15</v>
      </c>
      <c r="F7153" t="s">
        <v>23</v>
      </c>
      <c r="G7153">
        <v>34</v>
      </c>
      <c r="H7153">
        <v>4</v>
      </c>
      <c r="I7153" s="6">
        <v>0</v>
      </c>
      <c r="J7153">
        <v>2</v>
      </c>
      <c r="K7153">
        <v>1</v>
      </c>
      <c r="L7153">
        <v>0</v>
      </c>
      <c r="M7153">
        <v>6834308</v>
      </c>
      <c r="N7153">
        <v>0</v>
      </c>
      <c r="O7153" t="str" cm="1">
        <f t="array" ref="O7153">_xlfn.IFS(Churn_Modelling[[#This Row],[Balance]]=0,"Tidak ada Saldo",Churn_Modelling[[#This Row],[Balance]]&lt;=5000000,"Saldo Rendah",Churn_Modelling[[#This Row],[Balance]]&lt;=10000000,"Saldo Menengah",Churn_Modelling[[#This Row],[Balance]]&lt;=15000000,"Saldo Tinggi",TRUE,"Saldo Premium")</f>
        <v>Tidak ada Saldo</v>
      </c>
      <c r="P7153" t="str" cm="1">
        <f t="array" ref="P7153">_xlfn.IFS(Churn_Modelling[[#This Row],[CreditScore]]&lt;=500,"Rendah",Churn_Modelling[[#This Row],[CreditScore]]&lt;=600,"Cukup",Churn_Modelling[[#This Row],[CreditScore]]&lt;=700,"Sedang",Churn_Modelling[[#This Row],[CreditScore]]&lt;=800,"Baik",TRUE,"Sangat Baik")</f>
        <v>Rendah</v>
      </c>
    </row>
    <row r="7154" spans="1:16" hidden="1" x14ac:dyDescent="0.35">
      <c r="A7154">
        <v>7153</v>
      </c>
      <c r="B7154">
        <v>15737998</v>
      </c>
      <c r="C7154" t="s">
        <v>360</v>
      </c>
      <c r="D7154">
        <v>529</v>
      </c>
      <c r="E7154" t="s">
        <v>15</v>
      </c>
      <c r="F7154" t="s">
        <v>23</v>
      </c>
      <c r="G7154">
        <v>46</v>
      </c>
      <c r="H7154">
        <v>8</v>
      </c>
      <c r="I7154" s="6">
        <v>0</v>
      </c>
      <c r="J7154">
        <v>1</v>
      </c>
      <c r="K7154">
        <v>0</v>
      </c>
      <c r="L7154">
        <v>0</v>
      </c>
      <c r="M7154">
        <v>12651194</v>
      </c>
      <c r="N7154">
        <v>1</v>
      </c>
      <c r="O7154" t="str" cm="1">
        <f t="array" ref="O7154">_xlfn.IFS(Churn_Modelling[[#This Row],[Balance]]=0,"Tidak ada Saldo",Churn_Modelling[[#This Row],[Balance]]&lt;=5000000,"Saldo Rendah",Churn_Modelling[[#This Row],[Balance]]&lt;=10000000,"Saldo Menengah",Churn_Modelling[[#This Row],[Balance]]&lt;=15000000,"Saldo Tinggi",TRUE,"Saldo Premium")</f>
        <v>Tidak ada Saldo</v>
      </c>
      <c r="P7154" t="str" cm="1">
        <f t="array" ref="P7154">_xlfn.IFS(Churn_Modelling[[#This Row],[CreditScore]]&lt;=500,"Rendah",Churn_Modelling[[#This Row],[CreditScore]]&lt;=600,"Cukup",Churn_Modelling[[#This Row],[CreditScore]]&lt;=700,"Sedang",Churn_Modelling[[#This Row],[CreditScore]]&lt;=800,"Baik",TRUE,"Sangat Baik")</f>
        <v>Cukup</v>
      </c>
    </row>
    <row r="7155" spans="1:16" x14ac:dyDescent="0.35">
      <c r="A7155">
        <v>7154</v>
      </c>
      <c r="B7155">
        <v>15735837</v>
      </c>
      <c r="C7155" t="s">
        <v>189</v>
      </c>
      <c r="D7155">
        <v>574</v>
      </c>
      <c r="E7155" t="s">
        <v>18</v>
      </c>
      <c r="F7155" t="s">
        <v>23</v>
      </c>
      <c r="G7155">
        <v>36</v>
      </c>
      <c r="H7155">
        <v>3</v>
      </c>
      <c r="I7155" s="6">
        <v>0</v>
      </c>
      <c r="J7155">
        <v>2</v>
      </c>
      <c r="K7155">
        <v>1</v>
      </c>
      <c r="L7155">
        <v>1</v>
      </c>
      <c r="M7155">
        <v>855966</v>
      </c>
      <c r="N7155">
        <v>0</v>
      </c>
      <c r="O7155" t="str" cm="1">
        <f t="array" ref="O7155">_xlfn.IFS(Churn_Modelling[[#This Row],[Balance]]=0,"Tidak ada Saldo",Churn_Modelling[[#This Row],[Balance]]&lt;=5000000,"Saldo Rendah",Churn_Modelling[[#This Row],[Balance]]&lt;=10000000,"Saldo Menengah",Churn_Modelling[[#This Row],[Balance]]&lt;=15000000,"Saldo Tinggi",TRUE,"Saldo Premium")</f>
        <v>Tidak ada Saldo</v>
      </c>
      <c r="P7155" t="str" cm="1">
        <f t="array" ref="P7155">_xlfn.IFS(Churn_Modelling[[#This Row],[CreditScore]]&lt;=500,"Rendah",Churn_Modelling[[#This Row],[CreditScore]]&lt;=600,"Cukup",Churn_Modelling[[#This Row],[CreditScore]]&lt;=700,"Sedang",Churn_Modelling[[#This Row],[CreditScore]]&lt;=800,"Baik",TRUE,"Sangat Baik")</f>
        <v>Cukup</v>
      </c>
    </row>
    <row r="7156" spans="1:16" x14ac:dyDescent="0.35">
      <c r="A7156">
        <v>7155</v>
      </c>
      <c r="B7156">
        <v>15659100</v>
      </c>
      <c r="C7156" t="s">
        <v>1307</v>
      </c>
      <c r="D7156">
        <v>605</v>
      </c>
      <c r="E7156" t="s">
        <v>15</v>
      </c>
      <c r="F7156" t="s">
        <v>23</v>
      </c>
      <c r="G7156">
        <v>33</v>
      </c>
      <c r="H7156">
        <v>9</v>
      </c>
      <c r="I7156" s="6">
        <v>12815282</v>
      </c>
      <c r="J7156">
        <v>1</v>
      </c>
      <c r="K7156">
        <v>0</v>
      </c>
      <c r="L7156">
        <v>0</v>
      </c>
      <c r="M7156">
        <v>14782281</v>
      </c>
      <c r="N7156">
        <v>0</v>
      </c>
      <c r="O7156" t="str" cm="1">
        <f t="array" ref="O7156">_xlfn.IFS(Churn_Modelling[[#This Row],[Balance]]=0,"Tidak ada Saldo",Churn_Modelling[[#This Row],[Balance]]&lt;=5000000,"Saldo Rendah",Churn_Modelling[[#This Row],[Balance]]&lt;=10000000,"Saldo Menengah",Churn_Modelling[[#This Row],[Balance]]&lt;=15000000,"Saldo Tinggi",TRUE,"Saldo Premium")</f>
        <v>Saldo Tinggi</v>
      </c>
      <c r="P7156" t="str" cm="1">
        <f t="array" ref="P7156">_xlfn.IFS(Churn_Modelling[[#This Row],[CreditScore]]&lt;=500,"Rendah",Churn_Modelling[[#This Row],[CreditScore]]&lt;=600,"Cukup",Churn_Modelling[[#This Row],[CreditScore]]&lt;=700,"Sedang",Churn_Modelling[[#This Row],[CreditScore]]&lt;=800,"Baik",TRUE,"Sangat Baik")</f>
        <v>Sedang</v>
      </c>
    </row>
    <row r="7157" spans="1:16" hidden="1" x14ac:dyDescent="0.35">
      <c r="A7157">
        <v>7156</v>
      </c>
      <c r="B7157">
        <v>15609070</v>
      </c>
      <c r="C7157" t="s">
        <v>392</v>
      </c>
      <c r="D7157">
        <v>515</v>
      </c>
      <c r="E7157" t="s">
        <v>26</v>
      </c>
      <c r="F7157" t="s">
        <v>23</v>
      </c>
      <c r="G7157">
        <v>45</v>
      </c>
      <c r="H7157">
        <v>7</v>
      </c>
      <c r="I7157" s="6">
        <v>1209615</v>
      </c>
      <c r="J7157">
        <v>3</v>
      </c>
      <c r="K7157">
        <v>1</v>
      </c>
      <c r="L7157">
        <v>1</v>
      </c>
      <c r="M7157">
        <v>3928811</v>
      </c>
      <c r="N7157">
        <v>1</v>
      </c>
      <c r="O7157" t="str" cm="1">
        <f t="array" ref="O7157">_xlfn.IFS(Churn_Modelling[[#This Row],[Balance]]=0,"Tidak ada Saldo",Churn_Modelling[[#This Row],[Balance]]&lt;=5000000,"Saldo Rendah",Churn_Modelling[[#This Row],[Balance]]&lt;=10000000,"Saldo Menengah",Churn_Modelling[[#This Row],[Balance]]&lt;=15000000,"Saldo Tinggi",TRUE,"Saldo Premium")</f>
        <v>Saldo Rendah</v>
      </c>
      <c r="P7157" t="str" cm="1">
        <f t="array" ref="P7157">_xlfn.IFS(Churn_Modelling[[#This Row],[CreditScore]]&lt;=500,"Rendah",Churn_Modelling[[#This Row],[CreditScore]]&lt;=600,"Cukup",Churn_Modelling[[#This Row],[CreditScore]]&lt;=700,"Sedang",Churn_Modelling[[#This Row],[CreditScore]]&lt;=800,"Baik",TRUE,"Sangat Baik")</f>
        <v>Cukup</v>
      </c>
    </row>
    <row r="7158" spans="1:16" x14ac:dyDescent="0.35">
      <c r="A7158">
        <v>7157</v>
      </c>
      <c r="B7158">
        <v>15650313</v>
      </c>
      <c r="C7158" t="s">
        <v>1064</v>
      </c>
      <c r="D7158">
        <v>632</v>
      </c>
      <c r="E7158" t="s">
        <v>26</v>
      </c>
      <c r="F7158" t="s">
        <v>23</v>
      </c>
      <c r="G7158">
        <v>65</v>
      </c>
      <c r="H7158">
        <v>6</v>
      </c>
      <c r="I7158" s="6">
        <v>12947233</v>
      </c>
      <c r="J7158">
        <v>1</v>
      </c>
      <c r="K7158">
        <v>1</v>
      </c>
      <c r="L7158">
        <v>1</v>
      </c>
      <c r="M7158">
        <v>8517948</v>
      </c>
      <c r="N7158">
        <v>0</v>
      </c>
      <c r="O7158" t="str" cm="1">
        <f t="array" ref="O7158">_xlfn.IFS(Churn_Modelling[[#This Row],[Balance]]=0,"Tidak ada Saldo",Churn_Modelling[[#This Row],[Balance]]&lt;=5000000,"Saldo Rendah",Churn_Modelling[[#This Row],[Balance]]&lt;=10000000,"Saldo Menengah",Churn_Modelling[[#This Row],[Balance]]&lt;=15000000,"Saldo Tinggi",TRUE,"Saldo Premium")</f>
        <v>Saldo Tinggi</v>
      </c>
      <c r="P7158" t="str" cm="1">
        <f t="array" ref="P7158">_xlfn.IFS(Churn_Modelling[[#This Row],[CreditScore]]&lt;=500,"Rendah",Churn_Modelling[[#This Row],[CreditScore]]&lt;=600,"Cukup",Churn_Modelling[[#This Row],[CreditScore]]&lt;=700,"Sedang",Churn_Modelling[[#This Row],[CreditScore]]&lt;=800,"Baik",TRUE,"Sangat Baik")</f>
        <v>Sedang</v>
      </c>
    </row>
    <row r="7159" spans="1:16" x14ac:dyDescent="0.35">
      <c r="A7159">
        <v>7158</v>
      </c>
      <c r="B7159">
        <v>15627699</v>
      </c>
      <c r="C7159" t="s">
        <v>954</v>
      </c>
      <c r="D7159">
        <v>558</v>
      </c>
      <c r="E7159" t="s">
        <v>15</v>
      </c>
      <c r="F7159" t="s">
        <v>23</v>
      </c>
      <c r="G7159">
        <v>32</v>
      </c>
      <c r="H7159">
        <v>10</v>
      </c>
      <c r="I7159" s="6">
        <v>10500023</v>
      </c>
      <c r="J7159">
        <v>1</v>
      </c>
      <c r="K7159">
        <v>1</v>
      </c>
      <c r="L7159">
        <v>0</v>
      </c>
      <c r="M7159">
        <v>19001961</v>
      </c>
      <c r="N7159">
        <v>0</v>
      </c>
      <c r="O7159" t="str" cm="1">
        <f t="array" ref="O7159">_xlfn.IFS(Churn_Modelling[[#This Row],[Balance]]=0,"Tidak ada Saldo",Churn_Modelling[[#This Row],[Balance]]&lt;=5000000,"Saldo Rendah",Churn_Modelling[[#This Row],[Balance]]&lt;=10000000,"Saldo Menengah",Churn_Modelling[[#This Row],[Balance]]&lt;=15000000,"Saldo Tinggi",TRUE,"Saldo Premium")</f>
        <v>Saldo Tinggi</v>
      </c>
      <c r="P7159" t="str" cm="1">
        <f t="array" ref="P7159">_xlfn.IFS(Churn_Modelling[[#This Row],[CreditScore]]&lt;=500,"Rendah",Churn_Modelling[[#This Row],[CreditScore]]&lt;=600,"Cukup",Churn_Modelling[[#This Row],[CreditScore]]&lt;=700,"Sedang",Churn_Modelling[[#This Row],[CreditScore]]&lt;=800,"Baik",TRUE,"Sangat Baik")</f>
        <v>Cukup</v>
      </c>
    </row>
    <row r="7160" spans="1:16" hidden="1" x14ac:dyDescent="0.35">
      <c r="A7160">
        <v>7159</v>
      </c>
      <c r="B7160">
        <v>15591010</v>
      </c>
      <c r="C7160" t="s">
        <v>39</v>
      </c>
      <c r="D7160">
        <v>434</v>
      </c>
      <c r="E7160" t="s">
        <v>26</v>
      </c>
      <c r="F7160" t="s">
        <v>23</v>
      </c>
      <c r="G7160">
        <v>55</v>
      </c>
      <c r="H7160">
        <v>8</v>
      </c>
      <c r="I7160" s="6">
        <v>10933917</v>
      </c>
      <c r="J7160">
        <v>2</v>
      </c>
      <c r="K7160">
        <v>1</v>
      </c>
      <c r="L7160">
        <v>0</v>
      </c>
      <c r="M7160">
        <v>9640588</v>
      </c>
      <c r="N7160">
        <v>1</v>
      </c>
      <c r="O7160" t="str" cm="1">
        <f t="array" ref="O7160">_xlfn.IFS(Churn_Modelling[[#This Row],[Balance]]=0,"Tidak ada Saldo",Churn_Modelling[[#This Row],[Balance]]&lt;=5000000,"Saldo Rendah",Churn_Modelling[[#This Row],[Balance]]&lt;=10000000,"Saldo Menengah",Churn_Modelling[[#This Row],[Balance]]&lt;=15000000,"Saldo Tinggi",TRUE,"Saldo Premium")</f>
        <v>Saldo Tinggi</v>
      </c>
      <c r="P7160" t="str" cm="1">
        <f t="array" ref="P7160">_xlfn.IFS(Churn_Modelling[[#This Row],[CreditScore]]&lt;=500,"Rendah",Churn_Modelling[[#This Row],[CreditScore]]&lt;=600,"Cukup",Churn_Modelling[[#This Row],[CreditScore]]&lt;=700,"Sedang",Churn_Modelling[[#This Row],[CreditScore]]&lt;=800,"Baik",TRUE,"Sangat Baik")</f>
        <v>Rendah</v>
      </c>
    </row>
    <row r="7161" spans="1:16" hidden="1" x14ac:dyDescent="0.35">
      <c r="A7161">
        <v>7160</v>
      </c>
      <c r="B7161">
        <v>15798895</v>
      </c>
      <c r="C7161" t="s">
        <v>1064</v>
      </c>
      <c r="D7161">
        <v>525</v>
      </c>
      <c r="E7161" t="s">
        <v>15</v>
      </c>
      <c r="F7161" t="s">
        <v>16</v>
      </c>
      <c r="G7161">
        <v>59</v>
      </c>
      <c r="H7161">
        <v>6</v>
      </c>
      <c r="I7161" s="6">
        <v>553284</v>
      </c>
      <c r="J7161">
        <v>1</v>
      </c>
      <c r="K7161">
        <v>1</v>
      </c>
      <c r="L7161">
        <v>0</v>
      </c>
      <c r="M7161">
        <v>8334273</v>
      </c>
      <c r="N7161">
        <v>1</v>
      </c>
      <c r="O7161" t="str" cm="1">
        <f t="array" ref="O7161">_xlfn.IFS(Churn_Modelling[[#This Row],[Balance]]=0,"Tidak ada Saldo",Churn_Modelling[[#This Row],[Balance]]&lt;=5000000,"Saldo Rendah",Churn_Modelling[[#This Row],[Balance]]&lt;=10000000,"Saldo Menengah",Churn_Modelling[[#This Row],[Balance]]&lt;=15000000,"Saldo Tinggi",TRUE,"Saldo Premium")</f>
        <v>Saldo Rendah</v>
      </c>
      <c r="P7161" t="str" cm="1">
        <f t="array" ref="P7161">_xlfn.IFS(Churn_Modelling[[#This Row],[CreditScore]]&lt;=500,"Rendah",Churn_Modelling[[#This Row],[CreditScore]]&lt;=600,"Cukup",Churn_Modelling[[#This Row],[CreditScore]]&lt;=700,"Sedang",Churn_Modelling[[#This Row],[CreditScore]]&lt;=800,"Baik",TRUE,"Sangat Baik")</f>
        <v>Cukup</v>
      </c>
    </row>
    <row r="7162" spans="1:16" x14ac:dyDescent="0.35">
      <c r="A7162">
        <v>7161</v>
      </c>
      <c r="B7162">
        <v>15745375</v>
      </c>
      <c r="C7162" t="s">
        <v>1655</v>
      </c>
      <c r="D7162">
        <v>640</v>
      </c>
      <c r="E7162" t="s">
        <v>26</v>
      </c>
      <c r="F7162" t="s">
        <v>23</v>
      </c>
      <c r="G7162">
        <v>23</v>
      </c>
      <c r="H7162">
        <v>3</v>
      </c>
      <c r="I7162" s="6">
        <v>7201276</v>
      </c>
      <c r="J7162">
        <v>1</v>
      </c>
      <c r="K7162">
        <v>1</v>
      </c>
      <c r="L7162">
        <v>0</v>
      </c>
      <c r="M7162">
        <v>16133313</v>
      </c>
      <c r="N7162">
        <v>0</v>
      </c>
      <c r="O7162" t="str" cm="1">
        <f t="array" ref="O7162">_xlfn.IFS(Churn_Modelling[[#This Row],[Balance]]=0,"Tidak ada Saldo",Churn_Modelling[[#This Row],[Balance]]&lt;=5000000,"Saldo Rendah",Churn_Modelling[[#This Row],[Balance]]&lt;=10000000,"Saldo Menengah",Churn_Modelling[[#This Row],[Balance]]&lt;=15000000,"Saldo Tinggi",TRUE,"Saldo Premium")</f>
        <v>Saldo Menengah</v>
      </c>
      <c r="P7162" t="str" cm="1">
        <f t="array" ref="P7162">_xlfn.IFS(Churn_Modelling[[#This Row],[CreditScore]]&lt;=500,"Rendah",Churn_Modelling[[#This Row],[CreditScore]]&lt;=600,"Cukup",Churn_Modelling[[#This Row],[CreditScore]]&lt;=700,"Sedang",Churn_Modelling[[#This Row],[CreditScore]]&lt;=800,"Baik",TRUE,"Sangat Baik")</f>
        <v>Sedang</v>
      </c>
    </row>
    <row r="7163" spans="1:16" x14ac:dyDescent="0.35">
      <c r="A7163">
        <v>7162</v>
      </c>
      <c r="B7163">
        <v>15775235</v>
      </c>
      <c r="C7163" t="s">
        <v>209</v>
      </c>
      <c r="D7163">
        <v>690</v>
      </c>
      <c r="E7163" t="s">
        <v>15</v>
      </c>
      <c r="F7163" t="s">
        <v>16</v>
      </c>
      <c r="G7163">
        <v>36</v>
      </c>
      <c r="H7163">
        <v>6</v>
      </c>
      <c r="I7163" s="6">
        <v>11048048</v>
      </c>
      <c r="J7163">
        <v>1</v>
      </c>
      <c r="K7163">
        <v>0</v>
      </c>
      <c r="L7163">
        <v>0</v>
      </c>
      <c r="M7163">
        <v>8129233</v>
      </c>
      <c r="N7163">
        <v>0</v>
      </c>
      <c r="O7163" t="str" cm="1">
        <f t="array" ref="O7163">_xlfn.IFS(Churn_Modelling[[#This Row],[Balance]]=0,"Tidak ada Saldo",Churn_Modelling[[#This Row],[Balance]]&lt;=5000000,"Saldo Rendah",Churn_Modelling[[#This Row],[Balance]]&lt;=10000000,"Saldo Menengah",Churn_Modelling[[#This Row],[Balance]]&lt;=15000000,"Saldo Tinggi",TRUE,"Saldo Premium")</f>
        <v>Saldo Tinggi</v>
      </c>
      <c r="P7163" t="str" cm="1">
        <f t="array" ref="P7163">_xlfn.IFS(Churn_Modelling[[#This Row],[CreditScore]]&lt;=500,"Rendah",Churn_Modelling[[#This Row],[CreditScore]]&lt;=600,"Cukup",Churn_Modelling[[#This Row],[CreditScore]]&lt;=700,"Sedang",Churn_Modelling[[#This Row],[CreditScore]]&lt;=800,"Baik",TRUE,"Sangat Baik")</f>
        <v>Sedang</v>
      </c>
    </row>
    <row r="7164" spans="1:16" x14ac:dyDescent="0.35">
      <c r="A7164">
        <v>7163</v>
      </c>
      <c r="B7164">
        <v>15780088</v>
      </c>
      <c r="C7164" t="s">
        <v>1453</v>
      </c>
      <c r="D7164">
        <v>607</v>
      </c>
      <c r="E7164" t="s">
        <v>18</v>
      </c>
      <c r="F7164" t="s">
        <v>23</v>
      </c>
      <c r="G7164">
        <v>34</v>
      </c>
      <c r="H7164">
        <v>9</v>
      </c>
      <c r="I7164" s="6">
        <v>13243999</v>
      </c>
      <c r="J7164">
        <v>1</v>
      </c>
      <c r="K7164">
        <v>1</v>
      </c>
      <c r="L7164">
        <v>0</v>
      </c>
      <c r="M7164">
        <v>17774772</v>
      </c>
      <c r="N7164">
        <v>0</v>
      </c>
      <c r="O7164" t="str" cm="1">
        <f t="array" ref="O7164">_xlfn.IFS(Churn_Modelling[[#This Row],[Balance]]=0,"Tidak ada Saldo",Churn_Modelling[[#This Row],[Balance]]&lt;=5000000,"Saldo Rendah",Churn_Modelling[[#This Row],[Balance]]&lt;=10000000,"Saldo Menengah",Churn_Modelling[[#This Row],[Balance]]&lt;=15000000,"Saldo Tinggi",TRUE,"Saldo Premium")</f>
        <v>Saldo Tinggi</v>
      </c>
      <c r="P7164" t="str" cm="1">
        <f t="array" ref="P7164">_xlfn.IFS(Churn_Modelling[[#This Row],[CreditScore]]&lt;=500,"Rendah",Churn_Modelling[[#This Row],[CreditScore]]&lt;=600,"Cukup",Churn_Modelling[[#This Row],[CreditScore]]&lt;=700,"Sedang",Churn_Modelling[[#This Row],[CreditScore]]&lt;=800,"Baik",TRUE,"Sangat Baik")</f>
        <v>Sedang</v>
      </c>
    </row>
    <row r="7165" spans="1:16" x14ac:dyDescent="0.35">
      <c r="A7165">
        <v>7164</v>
      </c>
      <c r="B7165">
        <v>15649379</v>
      </c>
      <c r="C7165" t="s">
        <v>2487</v>
      </c>
      <c r="D7165">
        <v>850</v>
      </c>
      <c r="E7165" t="s">
        <v>15</v>
      </c>
      <c r="F7165" t="s">
        <v>16</v>
      </c>
      <c r="G7165">
        <v>46</v>
      </c>
      <c r="H7165">
        <v>3</v>
      </c>
      <c r="I7165" s="6">
        <v>0</v>
      </c>
      <c r="J7165">
        <v>2</v>
      </c>
      <c r="K7165">
        <v>1</v>
      </c>
      <c r="L7165">
        <v>1</v>
      </c>
      <c r="M7165">
        <v>18798021</v>
      </c>
      <c r="N7165">
        <v>0</v>
      </c>
      <c r="O7165" t="str" cm="1">
        <f t="array" ref="O7165">_xlfn.IFS(Churn_Modelling[[#This Row],[Balance]]=0,"Tidak ada Saldo",Churn_Modelling[[#This Row],[Balance]]&lt;=5000000,"Saldo Rendah",Churn_Modelling[[#This Row],[Balance]]&lt;=10000000,"Saldo Menengah",Churn_Modelling[[#This Row],[Balance]]&lt;=15000000,"Saldo Tinggi",TRUE,"Saldo Premium")</f>
        <v>Tidak ada Saldo</v>
      </c>
      <c r="P7165" t="str" cm="1">
        <f t="array" ref="P7165">_xlfn.IFS(Churn_Modelling[[#This Row],[CreditScore]]&lt;=500,"Rendah",Churn_Modelling[[#This Row],[CreditScore]]&lt;=600,"Cukup",Churn_Modelling[[#This Row],[CreditScore]]&lt;=700,"Sedang",Churn_Modelling[[#This Row],[CreditScore]]&lt;=800,"Baik",TRUE,"Sangat Baik")</f>
        <v>Sangat Baik</v>
      </c>
    </row>
    <row r="7166" spans="1:16" x14ac:dyDescent="0.35">
      <c r="A7166">
        <v>7165</v>
      </c>
      <c r="B7166">
        <v>15713983</v>
      </c>
      <c r="C7166" t="s">
        <v>543</v>
      </c>
      <c r="D7166">
        <v>780</v>
      </c>
      <c r="E7166" t="s">
        <v>26</v>
      </c>
      <c r="F7166" t="s">
        <v>23</v>
      </c>
      <c r="G7166">
        <v>34</v>
      </c>
      <c r="H7166">
        <v>5</v>
      </c>
      <c r="I7166" s="6">
        <v>9410854</v>
      </c>
      <c r="J7166">
        <v>2</v>
      </c>
      <c r="K7166">
        <v>1</v>
      </c>
      <c r="L7166">
        <v>0</v>
      </c>
      <c r="M7166">
        <v>17723521</v>
      </c>
      <c r="N7166">
        <v>0</v>
      </c>
      <c r="O7166" t="str" cm="1">
        <f t="array" ref="O7166">_xlfn.IFS(Churn_Modelling[[#This Row],[Balance]]=0,"Tidak ada Saldo",Churn_Modelling[[#This Row],[Balance]]&lt;=5000000,"Saldo Rendah",Churn_Modelling[[#This Row],[Balance]]&lt;=10000000,"Saldo Menengah",Churn_Modelling[[#This Row],[Balance]]&lt;=15000000,"Saldo Tinggi",TRUE,"Saldo Premium")</f>
        <v>Saldo Menengah</v>
      </c>
      <c r="P7166" t="str" cm="1">
        <f t="array" ref="P7166">_xlfn.IFS(Churn_Modelling[[#This Row],[CreditScore]]&lt;=500,"Rendah",Churn_Modelling[[#This Row],[CreditScore]]&lt;=600,"Cukup",Churn_Modelling[[#This Row],[CreditScore]]&lt;=700,"Sedang",Churn_Modelling[[#This Row],[CreditScore]]&lt;=800,"Baik",TRUE,"Sangat Baik")</f>
        <v>Baik</v>
      </c>
    </row>
    <row r="7167" spans="1:16" hidden="1" x14ac:dyDescent="0.35">
      <c r="A7167">
        <v>7166</v>
      </c>
      <c r="B7167">
        <v>15709252</v>
      </c>
      <c r="C7167" t="s">
        <v>139</v>
      </c>
      <c r="D7167">
        <v>616</v>
      </c>
      <c r="E7167" t="s">
        <v>26</v>
      </c>
      <c r="F7167" t="s">
        <v>16</v>
      </c>
      <c r="G7167">
        <v>28</v>
      </c>
      <c r="H7167">
        <v>10</v>
      </c>
      <c r="I7167" s="6">
        <v>10517399</v>
      </c>
      <c r="J7167">
        <v>1</v>
      </c>
      <c r="K7167">
        <v>0</v>
      </c>
      <c r="L7167">
        <v>1</v>
      </c>
      <c r="M7167">
        <v>2983537</v>
      </c>
      <c r="N7167">
        <v>1</v>
      </c>
      <c r="O7167" t="str" cm="1">
        <f t="array" ref="O7167">_xlfn.IFS(Churn_Modelling[[#This Row],[Balance]]=0,"Tidak ada Saldo",Churn_Modelling[[#This Row],[Balance]]&lt;=5000000,"Saldo Rendah",Churn_Modelling[[#This Row],[Balance]]&lt;=10000000,"Saldo Menengah",Churn_Modelling[[#This Row],[Balance]]&lt;=15000000,"Saldo Tinggi",TRUE,"Saldo Premium")</f>
        <v>Saldo Tinggi</v>
      </c>
      <c r="P7167" t="str" cm="1">
        <f t="array" ref="P7167">_xlfn.IFS(Churn_Modelling[[#This Row],[CreditScore]]&lt;=500,"Rendah",Churn_Modelling[[#This Row],[CreditScore]]&lt;=600,"Cukup",Churn_Modelling[[#This Row],[CreditScore]]&lt;=700,"Sedang",Churn_Modelling[[#This Row],[CreditScore]]&lt;=800,"Baik",TRUE,"Sangat Baik")</f>
        <v>Sedang</v>
      </c>
    </row>
    <row r="7168" spans="1:16" x14ac:dyDescent="0.35">
      <c r="A7168">
        <v>7167</v>
      </c>
      <c r="B7168">
        <v>15699238</v>
      </c>
      <c r="C7168" t="s">
        <v>520</v>
      </c>
      <c r="D7168">
        <v>618</v>
      </c>
      <c r="E7168" t="s">
        <v>18</v>
      </c>
      <c r="F7168" t="s">
        <v>16</v>
      </c>
      <c r="G7168">
        <v>40</v>
      </c>
      <c r="H7168">
        <v>8</v>
      </c>
      <c r="I7168" s="6">
        <v>0</v>
      </c>
      <c r="J7168">
        <v>2</v>
      </c>
      <c r="K7168">
        <v>1</v>
      </c>
      <c r="L7168">
        <v>0</v>
      </c>
      <c r="M7168">
        <v>8020438</v>
      </c>
      <c r="N7168">
        <v>0</v>
      </c>
      <c r="O7168" t="str" cm="1">
        <f t="array" ref="O7168">_xlfn.IFS(Churn_Modelling[[#This Row],[Balance]]=0,"Tidak ada Saldo",Churn_Modelling[[#This Row],[Balance]]&lt;=5000000,"Saldo Rendah",Churn_Modelling[[#This Row],[Balance]]&lt;=10000000,"Saldo Menengah",Churn_Modelling[[#This Row],[Balance]]&lt;=15000000,"Saldo Tinggi",TRUE,"Saldo Premium")</f>
        <v>Tidak ada Saldo</v>
      </c>
      <c r="P7168" t="str" cm="1">
        <f t="array" ref="P7168">_xlfn.IFS(Churn_Modelling[[#This Row],[CreditScore]]&lt;=500,"Rendah",Churn_Modelling[[#This Row],[CreditScore]]&lt;=600,"Cukup",Churn_Modelling[[#This Row],[CreditScore]]&lt;=700,"Sedang",Churn_Modelling[[#This Row],[CreditScore]]&lt;=800,"Baik",TRUE,"Sangat Baik")</f>
        <v>Sedang</v>
      </c>
    </row>
    <row r="7169" spans="1:16" x14ac:dyDescent="0.35">
      <c r="A7169">
        <v>7168</v>
      </c>
      <c r="B7169">
        <v>15732884</v>
      </c>
      <c r="C7169" t="s">
        <v>213</v>
      </c>
      <c r="D7169">
        <v>676</v>
      </c>
      <c r="E7169" t="s">
        <v>15</v>
      </c>
      <c r="F7169" t="s">
        <v>23</v>
      </c>
      <c r="G7169">
        <v>29</v>
      </c>
      <c r="H7169">
        <v>7</v>
      </c>
      <c r="I7169" s="6">
        <v>13195986</v>
      </c>
      <c r="J7169">
        <v>1</v>
      </c>
      <c r="K7169">
        <v>0</v>
      </c>
      <c r="L7169">
        <v>0</v>
      </c>
      <c r="M7169">
        <v>18926881</v>
      </c>
      <c r="N7169">
        <v>0</v>
      </c>
      <c r="O7169" t="str" cm="1">
        <f t="array" ref="O7169">_xlfn.IFS(Churn_Modelling[[#This Row],[Balance]]=0,"Tidak ada Saldo",Churn_Modelling[[#This Row],[Balance]]&lt;=5000000,"Saldo Rendah",Churn_Modelling[[#This Row],[Balance]]&lt;=10000000,"Saldo Menengah",Churn_Modelling[[#This Row],[Balance]]&lt;=15000000,"Saldo Tinggi",TRUE,"Saldo Premium")</f>
        <v>Saldo Tinggi</v>
      </c>
      <c r="P7169" t="str" cm="1">
        <f t="array" ref="P7169">_xlfn.IFS(Churn_Modelling[[#This Row],[CreditScore]]&lt;=500,"Rendah",Churn_Modelling[[#This Row],[CreditScore]]&lt;=600,"Cukup",Churn_Modelling[[#This Row],[CreditScore]]&lt;=700,"Sedang",Churn_Modelling[[#This Row],[CreditScore]]&lt;=800,"Baik",TRUE,"Sangat Baik")</f>
        <v>Sedang</v>
      </c>
    </row>
    <row r="7170" spans="1:16" x14ac:dyDescent="0.35">
      <c r="A7170">
        <v>7169</v>
      </c>
      <c r="B7170">
        <v>15587297</v>
      </c>
      <c r="C7170" t="s">
        <v>2488</v>
      </c>
      <c r="D7170">
        <v>507</v>
      </c>
      <c r="E7170" t="s">
        <v>15</v>
      </c>
      <c r="F7170" t="s">
        <v>23</v>
      </c>
      <c r="G7170">
        <v>33</v>
      </c>
      <c r="H7170">
        <v>7</v>
      </c>
      <c r="I7170" s="6">
        <v>0</v>
      </c>
      <c r="J7170">
        <v>2</v>
      </c>
      <c r="K7170">
        <v>1</v>
      </c>
      <c r="L7170">
        <v>1</v>
      </c>
      <c r="M7170">
        <v>8541101</v>
      </c>
      <c r="N7170">
        <v>0</v>
      </c>
      <c r="O7170" t="str" cm="1">
        <f t="array" ref="O7170">_xlfn.IFS(Churn_Modelling[[#This Row],[Balance]]=0,"Tidak ada Saldo",Churn_Modelling[[#This Row],[Balance]]&lt;=5000000,"Saldo Rendah",Churn_Modelling[[#This Row],[Balance]]&lt;=10000000,"Saldo Menengah",Churn_Modelling[[#This Row],[Balance]]&lt;=15000000,"Saldo Tinggi",TRUE,"Saldo Premium")</f>
        <v>Tidak ada Saldo</v>
      </c>
      <c r="P7170" t="str" cm="1">
        <f t="array" ref="P7170">_xlfn.IFS(Churn_Modelling[[#This Row],[CreditScore]]&lt;=500,"Rendah",Churn_Modelling[[#This Row],[CreditScore]]&lt;=600,"Cukup",Churn_Modelling[[#This Row],[CreditScore]]&lt;=700,"Sedang",Churn_Modelling[[#This Row],[CreditScore]]&lt;=800,"Baik",TRUE,"Sangat Baik")</f>
        <v>Cukup</v>
      </c>
    </row>
    <row r="7171" spans="1:16" x14ac:dyDescent="0.35">
      <c r="A7171">
        <v>7170</v>
      </c>
      <c r="B7171">
        <v>15684722</v>
      </c>
      <c r="C7171" t="s">
        <v>645</v>
      </c>
      <c r="D7171">
        <v>490</v>
      </c>
      <c r="E7171" t="s">
        <v>15</v>
      </c>
      <c r="F7171" t="s">
        <v>23</v>
      </c>
      <c r="G7171">
        <v>34</v>
      </c>
      <c r="H7171">
        <v>5</v>
      </c>
      <c r="I7171" s="6">
        <v>1229529</v>
      </c>
      <c r="J7171">
        <v>2</v>
      </c>
      <c r="K7171">
        <v>0</v>
      </c>
      <c r="L7171">
        <v>0</v>
      </c>
      <c r="M7171">
        <v>15436097</v>
      </c>
      <c r="N7171">
        <v>0</v>
      </c>
      <c r="O7171" t="str" cm="1">
        <f t="array" ref="O7171">_xlfn.IFS(Churn_Modelling[[#This Row],[Balance]]=0,"Tidak ada Saldo",Churn_Modelling[[#This Row],[Balance]]&lt;=5000000,"Saldo Rendah",Churn_Modelling[[#This Row],[Balance]]&lt;=10000000,"Saldo Menengah",Churn_Modelling[[#This Row],[Balance]]&lt;=15000000,"Saldo Tinggi",TRUE,"Saldo Premium")</f>
        <v>Saldo Rendah</v>
      </c>
      <c r="P7171" t="str" cm="1">
        <f t="array" ref="P7171">_xlfn.IFS(Churn_Modelling[[#This Row],[CreditScore]]&lt;=500,"Rendah",Churn_Modelling[[#This Row],[CreditScore]]&lt;=600,"Cukup",Churn_Modelling[[#This Row],[CreditScore]]&lt;=700,"Sedang",Churn_Modelling[[#This Row],[CreditScore]]&lt;=800,"Baik",TRUE,"Sangat Baik")</f>
        <v>Rendah</v>
      </c>
    </row>
    <row r="7172" spans="1:16" x14ac:dyDescent="0.35">
      <c r="A7172">
        <v>7171</v>
      </c>
      <c r="B7172">
        <v>15621244</v>
      </c>
      <c r="C7172" t="s">
        <v>1025</v>
      </c>
      <c r="D7172">
        <v>678</v>
      </c>
      <c r="E7172" t="s">
        <v>15</v>
      </c>
      <c r="F7172" t="s">
        <v>23</v>
      </c>
      <c r="G7172">
        <v>36</v>
      </c>
      <c r="H7172">
        <v>0</v>
      </c>
      <c r="I7172" s="6">
        <v>10737968</v>
      </c>
      <c r="J7172">
        <v>1</v>
      </c>
      <c r="K7172">
        <v>1</v>
      </c>
      <c r="L7172">
        <v>1</v>
      </c>
      <c r="M7172">
        <v>8446018</v>
      </c>
      <c r="N7172">
        <v>0</v>
      </c>
      <c r="O7172" t="str" cm="1">
        <f t="array" ref="O7172">_xlfn.IFS(Churn_Modelling[[#This Row],[Balance]]=0,"Tidak ada Saldo",Churn_Modelling[[#This Row],[Balance]]&lt;=5000000,"Saldo Rendah",Churn_Modelling[[#This Row],[Balance]]&lt;=10000000,"Saldo Menengah",Churn_Modelling[[#This Row],[Balance]]&lt;=15000000,"Saldo Tinggi",TRUE,"Saldo Premium")</f>
        <v>Saldo Tinggi</v>
      </c>
      <c r="P7172" t="str" cm="1">
        <f t="array" ref="P7172">_xlfn.IFS(Churn_Modelling[[#This Row],[CreditScore]]&lt;=500,"Rendah",Churn_Modelling[[#This Row],[CreditScore]]&lt;=600,"Cukup",Churn_Modelling[[#This Row],[CreditScore]]&lt;=700,"Sedang",Churn_Modelling[[#This Row],[CreditScore]]&lt;=800,"Baik",TRUE,"Sangat Baik")</f>
        <v>Sedang</v>
      </c>
    </row>
    <row r="7173" spans="1:16" x14ac:dyDescent="0.35">
      <c r="A7173">
        <v>7172</v>
      </c>
      <c r="B7173">
        <v>15744273</v>
      </c>
      <c r="C7173" t="s">
        <v>2489</v>
      </c>
      <c r="D7173">
        <v>637</v>
      </c>
      <c r="E7173" t="s">
        <v>26</v>
      </c>
      <c r="F7173" t="s">
        <v>23</v>
      </c>
      <c r="G7173">
        <v>30</v>
      </c>
      <c r="H7173">
        <v>6</v>
      </c>
      <c r="I7173" s="6">
        <v>12264156</v>
      </c>
      <c r="J7173">
        <v>2</v>
      </c>
      <c r="K7173">
        <v>1</v>
      </c>
      <c r="L7173">
        <v>0</v>
      </c>
      <c r="M7173">
        <v>6561801</v>
      </c>
      <c r="N7173">
        <v>0</v>
      </c>
      <c r="O7173" t="str" cm="1">
        <f t="array" ref="O7173">_xlfn.IFS(Churn_Modelling[[#This Row],[Balance]]=0,"Tidak ada Saldo",Churn_Modelling[[#This Row],[Balance]]&lt;=5000000,"Saldo Rendah",Churn_Modelling[[#This Row],[Balance]]&lt;=10000000,"Saldo Menengah",Churn_Modelling[[#This Row],[Balance]]&lt;=15000000,"Saldo Tinggi",TRUE,"Saldo Premium")</f>
        <v>Saldo Tinggi</v>
      </c>
      <c r="P7173" t="str" cm="1">
        <f t="array" ref="P7173">_xlfn.IFS(Churn_Modelling[[#This Row],[CreditScore]]&lt;=500,"Rendah",Churn_Modelling[[#This Row],[CreditScore]]&lt;=600,"Cukup",Churn_Modelling[[#This Row],[CreditScore]]&lt;=700,"Sedang",Churn_Modelling[[#This Row],[CreditScore]]&lt;=800,"Baik",TRUE,"Sangat Baik")</f>
        <v>Sedang</v>
      </c>
    </row>
    <row r="7174" spans="1:16" x14ac:dyDescent="0.35">
      <c r="A7174">
        <v>7173</v>
      </c>
      <c r="B7174">
        <v>15682540</v>
      </c>
      <c r="C7174" t="s">
        <v>870</v>
      </c>
      <c r="D7174">
        <v>602</v>
      </c>
      <c r="E7174" t="s">
        <v>15</v>
      </c>
      <c r="F7174" t="s">
        <v>16</v>
      </c>
      <c r="G7174">
        <v>33</v>
      </c>
      <c r="H7174">
        <v>8</v>
      </c>
      <c r="I7174" s="6">
        <v>0</v>
      </c>
      <c r="J7174">
        <v>2</v>
      </c>
      <c r="K7174">
        <v>1</v>
      </c>
      <c r="L7174">
        <v>1</v>
      </c>
      <c r="M7174">
        <v>11292874</v>
      </c>
      <c r="N7174">
        <v>0</v>
      </c>
      <c r="O7174" t="str" cm="1">
        <f t="array" ref="O7174">_xlfn.IFS(Churn_Modelling[[#This Row],[Balance]]=0,"Tidak ada Saldo",Churn_Modelling[[#This Row],[Balance]]&lt;=5000000,"Saldo Rendah",Churn_Modelling[[#This Row],[Balance]]&lt;=10000000,"Saldo Menengah",Churn_Modelling[[#This Row],[Balance]]&lt;=15000000,"Saldo Tinggi",TRUE,"Saldo Premium")</f>
        <v>Tidak ada Saldo</v>
      </c>
      <c r="P7174" t="str" cm="1">
        <f t="array" ref="P7174">_xlfn.IFS(Churn_Modelling[[#This Row],[CreditScore]]&lt;=500,"Rendah",Churn_Modelling[[#This Row],[CreditScore]]&lt;=600,"Cukup",Churn_Modelling[[#This Row],[CreditScore]]&lt;=700,"Sedang",Churn_Modelling[[#This Row],[CreditScore]]&lt;=800,"Baik",TRUE,"Sangat Baik")</f>
        <v>Sedang</v>
      </c>
    </row>
    <row r="7175" spans="1:16" x14ac:dyDescent="0.35">
      <c r="A7175">
        <v>7174</v>
      </c>
      <c r="B7175">
        <v>15636521</v>
      </c>
      <c r="C7175" t="s">
        <v>532</v>
      </c>
      <c r="D7175">
        <v>744</v>
      </c>
      <c r="E7175" t="s">
        <v>18</v>
      </c>
      <c r="F7175" t="s">
        <v>16</v>
      </c>
      <c r="G7175">
        <v>30</v>
      </c>
      <c r="H7175">
        <v>1</v>
      </c>
      <c r="I7175" s="6">
        <v>12403728</v>
      </c>
      <c r="J7175">
        <v>1</v>
      </c>
      <c r="K7175">
        <v>1</v>
      </c>
      <c r="L7175">
        <v>1</v>
      </c>
      <c r="M7175">
        <v>14221094</v>
      </c>
      <c r="N7175">
        <v>0</v>
      </c>
      <c r="O7175" t="str" cm="1">
        <f t="array" ref="O7175">_xlfn.IFS(Churn_Modelling[[#This Row],[Balance]]=0,"Tidak ada Saldo",Churn_Modelling[[#This Row],[Balance]]&lt;=5000000,"Saldo Rendah",Churn_Modelling[[#This Row],[Balance]]&lt;=10000000,"Saldo Menengah",Churn_Modelling[[#This Row],[Balance]]&lt;=15000000,"Saldo Tinggi",TRUE,"Saldo Premium")</f>
        <v>Saldo Tinggi</v>
      </c>
      <c r="P7175" t="str" cm="1">
        <f t="array" ref="P7175">_xlfn.IFS(Churn_Modelling[[#This Row],[CreditScore]]&lt;=500,"Rendah",Churn_Modelling[[#This Row],[CreditScore]]&lt;=600,"Cukup",Churn_Modelling[[#This Row],[CreditScore]]&lt;=700,"Sedang",Churn_Modelling[[#This Row],[CreditScore]]&lt;=800,"Baik",TRUE,"Sangat Baik")</f>
        <v>Baik</v>
      </c>
    </row>
    <row r="7176" spans="1:16" x14ac:dyDescent="0.35">
      <c r="A7176">
        <v>7175</v>
      </c>
      <c r="B7176">
        <v>15785339</v>
      </c>
      <c r="C7176" t="s">
        <v>28</v>
      </c>
      <c r="D7176">
        <v>640</v>
      </c>
      <c r="E7176" t="s">
        <v>15</v>
      </c>
      <c r="F7176" t="s">
        <v>16</v>
      </c>
      <c r="G7176">
        <v>50</v>
      </c>
      <c r="H7176">
        <v>9</v>
      </c>
      <c r="I7176" s="6">
        <v>11756503</v>
      </c>
      <c r="J7176">
        <v>2</v>
      </c>
      <c r="K7176">
        <v>0</v>
      </c>
      <c r="L7176">
        <v>0</v>
      </c>
      <c r="M7176">
        <v>8255977</v>
      </c>
      <c r="N7176">
        <v>0</v>
      </c>
      <c r="O7176" t="str" cm="1">
        <f t="array" ref="O7176">_xlfn.IFS(Churn_Modelling[[#This Row],[Balance]]=0,"Tidak ada Saldo",Churn_Modelling[[#This Row],[Balance]]&lt;=5000000,"Saldo Rendah",Churn_Modelling[[#This Row],[Balance]]&lt;=10000000,"Saldo Menengah",Churn_Modelling[[#This Row],[Balance]]&lt;=15000000,"Saldo Tinggi",TRUE,"Saldo Premium")</f>
        <v>Saldo Tinggi</v>
      </c>
      <c r="P7176" t="str" cm="1">
        <f t="array" ref="P7176">_xlfn.IFS(Churn_Modelling[[#This Row],[CreditScore]]&lt;=500,"Rendah",Churn_Modelling[[#This Row],[CreditScore]]&lt;=600,"Cukup",Churn_Modelling[[#This Row],[CreditScore]]&lt;=700,"Sedang",Churn_Modelling[[#This Row],[CreditScore]]&lt;=800,"Baik",TRUE,"Sangat Baik")</f>
        <v>Sedang</v>
      </c>
    </row>
    <row r="7177" spans="1:16" x14ac:dyDescent="0.35">
      <c r="A7177">
        <v>7176</v>
      </c>
      <c r="B7177">
        <v>15638983</v>
      </c>
      <c r="C7177" t="s">
        <v>2490</v>
      </c>
      <c r="D7177">
        <v>684</v>
      </c>
      <c r="E7177" t="s">
        <v>15</v>
      </c>
      <c r="F7177" t="s">
        <v>16</v>
      </c>
      <c r="G7177">
        <v>38</v>
      </c>
      <c r="H7177">
        <v>5</v>
      </c>
      <c r="I7177" s="6">
        <v>1331894</v>
      </c>
      <c r="J7177">
        <v>1</v>
      </c>
      <c r="K7177">
        <v>0</v>
      </c>
      <c r="L7177">
        <v>0</v>
      </c>
      <c r="M7177">
        <v>12738806</v>
      </c>
      <c r="N7177">
        <v>0</v>
      </c>
      <c r="O7177" t="str" cm="1">
        <f t="array" ref="O7177">_xlfn.IFS(Churn_Modelling[[#This Row],[Balance]]=0,"Tidak ada Saldo",Churn_Modelling[[#This Row],[Balance]]&lt;=5000000,"Saldo Rendah",Churn_Modelling[[#This Row],[Balance]]&lt;=10000000,"Saldo Menengah",Churn_Modelling[[#This Row],[Balance]]&lt;=15000000,"Saldo Tinggi",TRUE,"Saldo Premium")</f>
        <v>Saldo Rendah</v>
      </c>
      <c r="P7177" t="str" cm="1">
        <f t="array" ref="P7177">_xlfn.IFS(Churn_Modelling[[#This Row],[CreditScore]]&lt;=500,"Rendah",Churn_Modelling[[#This Row],[CreditScore]]&lt;=600,"Cukup",Churn_Modelling[[#This Row],[CreditScore]]&lt;=700,"Sedang",Churn_Modelling[[#This Row],[CreditScore]]&lt;=800,"Baik",TRUE,"Sangat Baik")</f>
        <v>Sedang</v>
      </c>
    </row>
    <row r="7178" spans="1:16" x14ac:dyDescent="0.35">
      <c r="A7178">
        <v>7177</v>
      </c>
      <c r="B7178">
        <v>15654625</v>
      </c>
      <c r="C7178" t="s">
        <v>1071</v>
      </c>
      <c r="D7178">
        <v>495</v>
      </c>
      <c r="E7178" t="s">
        <v>26</v>
      </c>
      <c r="F7178" t="s">
        <v>23</v>
      </c>
      <c r="G7178">
        <v>39</v>
      </c>
      <c r="H7178">
        <v>8</v>
      </c>
      <c r="I7178" s="6">
        <v>12025202</v>
      </c>
      <c r="J7178">
        <v>2</v>
      </c>
      <c r="K7178">
        <v>1</v>
      </c>
      <c r="L7178">
        <v>1</v>
      </c>
      <c r="M7178">
        <v>1016023</v>
      </c>
      <c r="N7178">
        <v>0</v>
      </c>
      <c r="O7178" t="str" cm="1">
        <f t="array" ref="O7178">_xlfn.IFS(Churn_Modelling[[#This Row],[Balance]]=0,"Tidak ada Saldo",Churn_Modelling[[#This Row],[Balance]]&lt;=5000000,"Saldo Rendah",Churn_Modelling[[#This Row],[Balance]]&lt;=10000000,"Saldo Menengah",Churn_Modelling[[#This Row],[Balance]]&lt;=15000000,"Saldo Tinggi",TRUE,"Saldo Premium")</f>
        <v>Saldo Tinggi</v>
      </c>
      <c r="P7178" t="str" cm="1">
        <f t="array" ref="P7178">_xlfn.IFS(Churn_Modelling[[#This Row],[CreditScore]]&lt;=500,"Rendah",Churn_Modelling[[#This Row],[CreditScore]]&lt;=600,"Cukup",Churn_Modelling[[#This Row],[CreditScore]]&lt;=700,"Sedang",Churn_Modelling[[#This Row],[CreditScore]]&lt;=800,"Baik",TRUE,"Sangat Baik")</f>
        <v>Rendah</v>
      </c>
    </row>
    <row r="7179" spans="1:16" x14ac:dyDescent="0.35">
      <c r="A7179">
        <v>7178</v>
      </c>
      <c r="B7179">
        <v>15697310</v>
      </c>
      <c r="C7179" t="s">
        <v>2491</v>
      </c>
      <c r="D7179">
        <v>559</v>
      </c>
      <c r="E7179" t="s">
        <v>26</v>
      </c>
      <c r="F7179" t="s">
        <v>16</v>
      </c>
      <c r="G7179">
        <v>28</v>
      </c>
      <c r="H7179">
        <v>3</v>
      </c>
      <c r="I7179" s="6">
        <v>15226481</v>
      </c>
      <c r="J7179">
        <v>1</v>
      </c>
      <c r="K7179">
        <v>0</v>
      </c>
      <c r="L7179">
        <v>0</v>
      </c>
      <c r="M7179">
        <v>6424231</v>
      </c>
      <c r="N7179">
        <v>0</v>
      </c>
      <c r="O7179" t="str" cm="1">
        <f t="array" ref="O7179">_xlfn.IFS(Churn_Modelling[[#This Row],[Balance]]=0,"Tidak ada Saldo",Churn_Modelling[[#This Row],[Balance]]&lt;=5000000,"Saldo Rendah",Churn_Modelling[[#This Row],[Balance]]&lt;=10000000,"Saldo Menengah",Churn_Modelling[[#This Row],[Balance]]&lt;=15000000,"Saldo Tinggi",TRUE,"Saldo Premium")</f>
        <v>Saldo Premium</v>
      </c>
      <c r="P7179" t="str" cm="1">
        <f t="array" ref="P7179">_xlfn.IFS(Churn_Modelling[[#This Row],[CreditScore]]&lt;=500,"Rendah",Churn_Modelling[[#This Row],[CreditScore]]&lt;=600,"Cukup",Churn_Modelling[[#This Row],[CreditScore]]&lt;=700,"Sedang",Churn_Modelling[[#This Row],[CreditScore]]&lt;=800,"Baik",TRUE,"Sangat Baik")</f>
        <v>Cukup</v>
      </c>
    </row>
    <row r="7180" spans="1:16" x14ac:dyDescent="0.35">
      <c r="A7180">
        <v>7179</v>
      </c>
      <c r="B7180">
        <v>15678210</v>
      </c>
      <c r="C7180" t="s">
        <v>1089</v>
      </c>
      <c r="D7180">
        <v>684</v>
      </c>
      <c r="E7180" t="s">
        <v>15</v>
      </c>
      <c r="F7180" t="s">
        <v>23</v>
      </c>
      <c r="G7180">
        <v>38</v>
      </c>
      <c r="H7180">
        <v>5</v>
      </c>
      <c r="I7180" s="6">
        <v>10506998</v>
      </c>
      <c r="J7180">
        <v>2</v>
      </c>
      <c r="K7180">
        <v>1</v>
      </c>
      <c r="L7180">
        <v>1</v>
      </c>
      <c r="M7180">
        <v>19835528</v>
      </c>
      <c r="N7180">
        <v>0</v>
      </c>
      <c r="O7180" t="str" cm="1">
        <f t="array" ref="O7180">_xlfn.IFS(Churn_Modelling[[#This Row],[Balance]]=0,"Tidak ada Saldo",Churn_Modelling[[#This Row],[Balance]]&lt;=5000000,"Saldo Rendah",Churn_Modelling[[#This Row],[Balance]]&lt;=10000000,"Saldo Menengah",Churn_Modelling[[#This Row],[Balance]]&lt;=15000000,"Saldo Tinggi",TRUE,"Saldo Premium")</f>
        <v>Saldo Tinggi</v>
      </c>
      <c r="P7180" t="str" cm="1">
        <f t="array" ref="P7180">_xlfn.IFS(Churn_Modelling[[#This Row],[CreditScore]]&lt;=500,"Rendah",Churn_Modelling[[#This Row],[CreditScore]]&lt;=600,"Cukup",Churn_Modelling[[#This Row],[CreditScore]]&lt;=700,"Sedang",Churn_Modelling[[#This Row],[CreditScore]]&lt;=800,"Baik",TRUE,"Sangat Baik")</f>
        <v>Sedang</v>
      </c>
    </row>
    <row r="7181" spans="1:16" x14ac:dyDescent="0.35">
      <c r="A7181">
        <v>7180</v>
      </c>
      <c r="B7181">
        <v>15575438</v>
      </c>
      <c r="C7181" t="s">
        <v>2492</v>
      </c>
      <c r="D7181">
        <v>613</v>
      </c>
      <c r="E7181" t="s">
        <v>15</v>
      </c>
      <c r="F7181" t="s">
        <v>23</v>
      </c>
      <c r="G7181">
        <v>42</v>
      </c>
      <c r="H7181">
        <v>7</v>
      </c>
      <c r="I7181" s="6">
        <v>11507606</v>
      </c>
      <c r="J7181">
        <v>1</v>
      </c>
      <c r="K7181">
        <v>1</v>
      </c>
      <c r="L7181">
        <v>1</v>
      </c>
      <c r="M7181">
        <v>7932361</v>
      </c>
      <c r="N7181">
        <v>0</v>
      </c>
      <c r="O7181" t="str" cm="1">
        <f t="array" ref="O7181">_xlfn.IFS(Churn_Modelling[[#This Row],[Balance]]=0,"Tidak ada Saldo",Churn_Modelling[[#This Row],[Balance]]&lt;=5000000,"Saldo Rendah",Churn_Modelling[[#This Row],[Balance]]&lt;=10000000,"Saldo Menengah",Churn_Modelling[[#This Row],[Balance]]&lt;=15000000,"Saldo Tinggi",TRUE,"Saldo Premium")</f>
        <v>Saldo Tinggi</v>
      </c>
      <c r="P7181" t="str" cm="1">
        <f t="array" ref="P7181">_xlfn.IFS(Churn_Modelling[[#This Row],[CreditScore]]&lt;=500,"Rendah",Churn_Modelling[[#This Row],[CreditScore]]&lt;=600,"Cukup",Churn_Modelling[[#This Row],[CreditScore]]&lt;=700,"Sedang",Churn_Modelling[[#This Row],[CreditScore]]&lt;=800,"Baik",TRUE,"Sangat Baik")</f>
        <v>Sedang</v>
      </c>
    </row>
    <row r="7182" spans="1:16" x14ac:dyDescent="0.35">
      <c r="A7182">
        <v>7181</v>
      </c>
      <c r="B7182">
        <v>15632789</v>
      </c>
      <c r="C7182" t="s">
        <v>44</v>
      </c>
      <c r="D7182">
        <v>794</v>
      </c>
      <c r="E7182" t="s">
        <v>15</v>
      </c>
      <c r="F7182" t="s">
        <v>23</v>
      </c>
      <c r="G7182">
        <v>30</v>
      </c>
      <c r="H7182">
        <v>8</v>
      </c>
      <c r="I7182" s="6">
        <v>0</v>
      </c>
      <c r="J7182">
        <v>2</v>
      </c>
      <c r="K7182">
        <v>1</v>
      </c>
      <c r="L7182">
        <v>1</v>
      </c>
      <c r="M7182">
        <v>2411391</v>
      </c>
      <c r="N7182">
        <v>0</v>
      </c>
      <c r="O7182" t="str" cm="1">
        <f t="array" ref="O7182">_xlfn.IFS(Churn_Modelling[[#This Row],[Balance]]=0,"Tidak ada Saldo",Churn_Modelling[[#This Row],[Balance]]&lt;=5000000,"Saldo Rendah",Churn_Modelling[[#This Row],[Balance]]&lt;=10000000,"Saldo Menengah",Churn_Modelling[[#This Row],[Balance]]&lt;=15000000,"Saldo Tinggi",TRUE,"Saldo Premium")</f>
        <v>Tidak ada Saldo</v>
      </c>
      <c r="P7182" t="str" cm="1">
        <f t="array" ref="P7182">_xlfn.IFS(Churn_Modelling[[#This Row],[CreditScore]]&lt;=500,"Rendah",Churn_Modelling[[#This Row],[CreditScore]]&lt;=600,"Cukup",Churn_Modelling[[#This Row],[CreditScore]]&lt;=700,"Sedang",Churn_Modelling[[#This Row],[CreditScore]]&lt;=800,"Baik",TRUE,"Sangat Baik")</f>
        <v>Baik</v>
      </c>
    </row>
    <row r="7183" spans="1:16" hidden="1" x14ac:dyDescent="0.35">
      <c r="A7183">
        <v>7182</v>
      </c>
      <c r="B7183">
        <v>15621423</v>
      </c>
      <c r="C7183" t="s">
        <v>2493</v>
      </c>
      <c r="D7183">
        <v>736</v>
      </c>
      <c r="E7183" t="s">
        <v>15</v>
      </c>
      <c r="F7183" t="s">
        <v>16</v>
      </c>
      <c r="G7183">
        <v>42</v>
      </c>
      <c r="H7183">
        <v>7</v>
      </c>
      <c r="I7183" s="6">
        <v>11728023</v>
      </c>
      <c r="J7183">
        <v>3</v>
      </c>
      <c r="K7183">
        <v>0</v>
      </c>
      <c r="L7183">
        <v>0</v>
      </c>
      <c r="M7183">
        <v>4192106</v>
      </c>
      <c r="N7183">
        <v>1</v>
      </c>
      <c r="O7183" t="str" cm="1">
        <f t="array" ref="O7183">_xlfn.IFS(Churn_Modelling[[#This Row],[Balance]]=0,"Tidak ada Saldo",Churn_Modelling[[#This Row],[Balance]]&lt;=5000000,"Saldo Rendah",Churn_Modelling[[#This Row],[Balance]]&lt;=10000000,"Saldo Menengah",Churn_Modelling[[#This Row],[Balance]]&lt;=15000000,"Saldo Tinggi",TRUE,"Saldo Premium")</f>
        <v>Saldo Tinggi</v>
      </c>
      <c r="P7183" t="str" cm="1">
        <f t="array" ref="P7183">_xlfn.IFS(Churn_Modelling[[#This Row],[CreditScore]]&lt;=500,"Rendah",Churn_Modelling[[#This Row],[CreditScore]]&lt;=600,"Cukup",Churn_Modelling[[#This Row],[CreditScore]]&lt;=700,"Sedang",Churn_Modelling[[#This Row],[CreditScore]]&lt;=800,"Baik",TRUE,"Sangat Baik")</f>
        <v>Baik</v>
      </c>
    </row>
    <row r="7184" spans="1:16" x14ac:dyDescent="0.35">
      <c r="A7184">
        <v>7183</v>
      </c>
      <c r="B7184">
        <v>15573520</v>
      </c>
      <c r="C7184" t="s">
        <v>1094</v>
      </c>
      <c r="D7184">
        <v>692</v>
      </c>
      <c r="E7184" t="s">
        <v>26</v>
      </c>
      <c r="F7184" t="s">
        <v>23</v>
      </c>
      <c r="G7184">
        <v>49</v>
      </c>
      <c r="H7184">
        <v>6</v>
      </c>
      <c r="I7184" s="6">
        <v>11054043</v>
      </c>
      <c r="J7184">
        <v>2</v>
      </c>
      <c r="K7184">
        <v>0</v>
      </c>
      <c r="L7184">
        <v>1</v>
      </c>
      <c r="M7184">
        <v>10747299</v>
      </c>
      <c r="N7184">
        <v>0</v>
      </c>
      <c r="O7184" t="str" cm="1">
        <f t="array" ref="O7184">_xlfn.IFS(Churn_Modelling[[#This Row],[Balance]]=0,"Tidak ada Saldo",Churn_Modelling[[#This Row],[Balance]]&lt;=5000000,"Saldo Rendah",Churn_Modelling[[#This Row],[Balance]]&lt;=10000000,"Saldo Menengah",Churn_Modelling[[#This Row],[Balance]]&lt;=15000000,"Saldo Tinggi",TRUE,"Saldo Premium")</f>
        <v>Saldo Tinggi</v>
      </c>
      <c r="P7184" t="str" cm="1">
        <f t="array" ref="P7184">_xlfn.IFS(Churn_Modelling[[#This Row],[CreditScore]]&lt;=500,"Rendah",Churn_Modelling[[#This Row],[CreditScore]]&lt;=600,"Cukup",Churn_Modelling[[#This Row],[CreditScore]]&lt;=700,"Sedang",Churn_Modelling[[#This Row],[CreditScore]]&lt;=800,"Baik",TRUE,"Sangat Baik")</f>
        <v>Sedang</v>
      </c>
    </row>
    <row r="7185" spans="1:16" x14ac:dyDescent="0.35">
      <c r="A7185">
        <v>7184</v>
      </c>
      <c r="B7185">
        <v>15740458</v>
      </c>
      <c r="C7185" t="s">
        <v>761</v>
      </c>
      <c r="D7185">
        <v>703</v>
      </c>
      <c r="E7185" t="s">
        <v>18</v>
      </c>
      <c r="F7185" t="s">
        <v>23</v>
      </c>
      <c r="G7185">
        <v>36</v>
      </c>
      <c r="H7185">
        <v>7</v>
      </c>
      <c r="I7185" s="6">
        <v>13509547</v>
      </c>
      <c r="J7185">
        <v>1</v>
      </c>
      <c r="K7185">
        <v>1</v>
      </c>
      <c r="L7185">
        <v>0</v>
      </c>
      <c r="M7185">
        <v>14385966</v>
      </c>
      <c r="N7185">
        <v>0</v>
      </c>
      <c r="O7185" t="str" cm="1">
        <f t="array" ref="O7185">_xlfn.IFS(Churn_Modelling[[#This Row],[Balance]]=0,"Tidak ada Saldo",Churn_Modelling[[#This Row],[Balance]]&lt;=5000000,"Saldo Rendah",Churn_Modelling[[#This Row],[Balance]]&lt;=10000000,"Saldo Menengah",Churn_Modelling[[#This Row],[Balance]]&lt;=15000000,"Saldo Tinggi",TRUE,"Saldo Premium")</f>
        <v>Saldo Tinggi</v>
      </c>
      <c r="P7185" t="str" cm="1">
        <f t="array" ref="P7185">_xlfn.IFS(Churn_Modelling[[#This Row],[CreditScore]]&lt;=500,"Rendah",Churn_Modelling[[#This Row],[CreditScore]]&lt;=600,"Cukup",Churn_Modelling[[#This Row],[CreditScore]]&lt;=700,"Sedang",Churn_Modelling[[#This Row],[CreditScore]]&lt;=800,"Baik",TRUE,"Sangat Baik")</f>
        <v>Baik</v>
      </c>
    </row>
    <row r="7186" spans="1:16" x14ac:dyDescent="0.35">
      <c r="A7186">
        <v>7185</v>
      </c>
      <c r="B7186">
        <v>15762799</v>
      </c>
      <c r="C7186" t="s">
        <v>651</v>
      </c>
      <c r="D7186">
        <v>720</v>
      </c>
      <c r="E7186" t="s">
        <v>26</v>
      </c>
      <c r="F7186" t="s">
        <v>23</v>
      </c>
      <c r="G7186">
        <v>23</v>
      </c>
      <c r="H7186">
        <v>0</v>
      </c>
      <c r="I7186" s="6">
        <v>18786118</v>
      </c>
      <c r="J7186">
        <v>2</v>
      </c>
      <c r="K7186">
        <v>1</v>
      </c>
      <c r="L7186">
        <v>1</v>
      </c>
      <c r="M7186">
        <v>10412017</v>
      </c>
      <c r="N7186">
        <v>0</v>
      </c>
      <c r="O7186" t="str" cm="1">
        <f t="array" ref="O7186">_xlfn.IFS(Churn_Modelling[[#This Row],[Balance]]=0,"Tidak ada Saldo",Churn_Modelling[[#This Row],[Balance]]&lt;=5000000,"Saldo Rendah",Churn_Modelling[[#This Row],[Balance]]&lt;=10000000,"Saldo Menengah",Churn_Modelling[[#This Row],[Balance]]&lt;=15000000,"Saldo Tinggi",TRUE,"Saldo Premium")</f>
        <v>Saldo Premium</v>
      </c>
      <c r="P7186" t="str" cm="1">
        <f t="array" ref="P7186">_xlfn.IFS(Churn_Modelling[[#This Row],[CreditScore]]&lt;=500,"Rendah",Churn_Modelling[[#This Row],[CreditScore]]&lt;=600,"Cukup",Churn_Modelling[[#This Row],[CreditScore]]&lt;=700,"Sedang",Churn_Modelling[[#This Row],[CreditScore]]&lt;=800,"Baik",TRUE,"Sangat Baik")</f>
        <v>Baik</v>
      </c>
    </row>
    <row r="7187" spans="1:16" x14ac:dyDescent="0.35">
      <c r="A7187">
        <v>7186</v>
      </c>
      <c r="B7187">
        <v>15686885</v>
      </c>
      <c r="C7187" t="s">
        <v>1117</v>
      </c>
      <c r="D7187">
        <v>777</v>
      </c>
      <c r="E7187" t="s">
        <v>26</v>
      </c>
      <c r="F7187" t="s">
        <v>23</v>
      </c>
      <c r="G7187">
        <v>44</v>
      </c>
      <c r="H7187">
        <v>3</v>
      </c>
      <c r="I7187" s="6">
        <v>12465559</v>
      </c>
      <c r="J7187">
        <v>2</v>
      </c>
      <c r="K7187">
        <v>0</v>
      </c>
      <c r="L7187">
        <v>1</v>
      </c>
      <c r="M7187">
        <v>797923</v>
      </c>
      <c r="N7187">
        <v>0</v>
      </c>
      <c r="O7187" t="str" cm="1">
        <f t="array" ref="O7187">_xlfn.IFS(Churn_Modelling[[#This Row],[Balance]]=0,"Tidak ada Saldo",Churn_Modelling[[#This Row],[Balance]]&lt;=5000000,"Saldo Rendah",Churn_Modelling[[#This Row],[Balance]]&lt;=10000000,"Saldo Menengah",Churn_Modelling[[#This Row],[Balance]]&lt;=15000000,"Saldo Tinggi",TRUE,"Saldo Premium")</f>
        <v>Saldo Tinggi</v>
      </c>
      <c r="P7187" t="str" cm="1">
        <f t="array" ref="P7187">_xlfn.IFS(Churn_Modelling[[#This Row],[CreditScore]]&lt;=500,"Rendah",Churn_Modelling[[#This Row],[CreditScore]]&lt;=600,"Cukup",Churn_Modelling[[#This Row],[CreditScore]]&lt;=700,"Sedang",Churn_Modelling[[#This Row],[CreditScore]]&lt;=800,"Baik",TRUE,"Sangat Baik")</f>
        <v>Baik</v>
      </c>
    </row>
    <row r="7188" spans="1:16" x14ac:dyDescent="0.35">
      <c r="A7188">
        <v>7187</v>
      </c>
      <c r="B7188">
        <v>15565996</v>
      </c>
      <c r="C7188" t="s">
        <v>1494</v>
      </c>
      <c r="D7188">
        <v>653</v>
      </c>
      <c r="E7188" t="s">
        <v>15</v>
      </c>
      <c r="F7188" t="s">
        <v>23</v>
      </c>
      <c r="G7188">
        <v>44</v>
      </c>
      <c r="H7188">
        <v>8</v>
      </c>
      <c r="I7188" s="6">
        <v>0</v>
      </c>
      <c r="J7188">
        <v>2</v>
      </c>
      <c r="K7188">
        <v>1</v>
      </c>
      <c r="L7188">
        <v>1</v>
      </c>
      <c r="M7188">
        <v>15463972</v>
      </c>
      <c r="N7188">
        <v>0</v>
      </c>
      <c r="O7188" t="str" cm="1">
        <f t="array" ref="O7188">_xlfn.IFS(Churn_Modelling[[#This Row],[Balance]]=0,"Tidak ada Saldo",Churn_Modelling[[#This Row],[Balance]]&lt;=5000000,"Saldo Rendah",Churn_Modelling[[#This Row],[Balance]]&lt;=10000000,"Saldo Menengah",Churn_Modelling[[#This Row],[Balance]]&lt;=15000000,"Saldo Tinggi",TRUE,"Saldo Premium")</f>
        <v>Tidak ada Saldo</v>
      </c>
      <c r="P7188" t="str" cm="1">
        <f t="array" ref="P7188">_xlfn.IFS(Churn_Modelling[[#This Row],[CreditScore]]&lt;=500,"Rendah",Churn_Modelling[[#This Row],[CreditScore]]&lt;=600,"Cukup",Churn_Modelling[[#This Row],[CreditScore]]&lt;=700,"Sedang",Churn_Modelling[[#This Row],[CreditScore]]&lt;=800,"Baik",TRUE,"Sangat Baik")</f>
        <v>Sedang</v>
      </c>
    </row>
    <row r="7189" spans="1:16" x14ac:dyDescent="0.35">
      <c r="A7189">
        <v>7188</v>
      </c>
      <c r="B7189">
        <v>15662152</v>
      </c>
      <c r="C7189" t="s">
        <v>1190</v>
      </c>
      <c r="D7189">
        <v>552</v>
      </c>
      <c r="E7189" t="s">
        <v>15</v>
      </c>
      <c r="F7189" t="s">
        <v>16</v>
      </c>
      <c r="G7189">
        <v>38</v>
      </c>
      <c r="H7189">
        <v>9</v>
      </c>
      <c r="I7189" s="6">
        <v>13410501</v>
      </c>
      <c r="J7189">
        <v>1</v>
      </c>
      <c r="K7189">
        <v>0</v>
      </c>
      <c r="L7189">
        <v>0</v>
      </c>
      <c r="M7189">
        <v>578501</v>
      </c>
      <c r="N7189">
        <v>0</v>
      </c>
      <c r="O7189" t="str" cm="1">
        <f t="array" ref="O7189">_xlfn.IFS(Churn_Modelling[[#This Row],[Balance]]=0,"Tidak ada Saldo",Churn_Modelling[[#This Row],[Balance]]&lt;=5000000,"Saldo Rendah",Churn_Modelling[[#This Row],[Balance]]&lt;=10000000,"Saldo Menengah",Churn_Modelling[[#This Row],[Balance]]&lt;=15000000,"Saldo Tinggi",TRUE,"Saldo Premium")</f>
        <v>Saldo Tinggi</v>
      </c>
      <c r="P7189" t="str" cm="1">
        <f t="array" ref="P7189">_xlfn.IFS(Churn_Modelling[[#This Row],[CreditScore]]&lt;=500,"Rendah",Churn_Modelling[[#This Row],[CreditScore]]&lt;=600,"Cukup",Churn_Modelling[[#This Row],[CreditScore]]&lt;=700,"Sedang",Churn_Modelling[[#This Row],[CreditScore]]&lt;=800,"Baik",TRUE,"Sangat Baik")</f>
        <v>Cukup</v>
      </c>
    </row>
    <row r="7190" spans="1:16" x14ac:dyDescent="0.35">
      <c r="A7190">
        <v>7189</v>
      </c>
      <c r="B7190">
        <v>15711742</v>
      </c>
      <c r="C7190" t="s">
        <v>1172</v>
      </c>
      <c r="D7190">
        <v>708</v>
      </c>
      <c r="E7190" t="s">
        <v>15</v>
      </c>
      <c r="F7190" t="s">
        <v>16</v>
      </c>
      <c r="G7190">
        <v>34</v>
      </c>
      <c r="H7190">
        <v>4</v>
      </c>
      <c r="I7190" s="6">
        <v>0</v>
      </c>
      <c r="J7190">
        <v>1</v>
      </c>
      <c r="K7190">
        <v>1</v>
      </c>
      <c r="L7190">
        <v>1</v>
      </c>
      <c r="M7190">
        <v>6286833</v>
      </c>
      <c r="N7190">
        <v>0</v>
      </c>
      <c r="O7190" t="str" cm="1">
        <f t="array" ref="O7190">_xlfn.IFS(Churn_Modelling[[#This Row],[Balance]]=0,"Tidak ada Saldo",Churn_Modelling[[#This Row],[Balance]]&lt;=5000000,"Saldo Rendah",Churn_Modelling[[#This Row],[Balance]]&lt;=10000000,"Saldo Menengah",Churn_Modelling[[#This Row],[Balance]]&lt;=15000000,"Saldo Tinggi",TRUE,"Saldo Premium")</f>
        <v>Tidak ada Saldo</v>
      </c>
      <c r="P7190" t="str" cm="1">
        <f t="array" ref="P7190">_xlfn.IFS(Churn_Modelling[[#This Row],[CreditScore]]&lt;=500,"Rendah",Churn_Modelling[[#This Row],[CreditScore]]&lt;=600,"Cukup",Churn_Modelling[[#This Row],[CreditScore]]&lt;=700,"Sedang",Churn_Modelling[[#This Row],[CreditScore]]&lt;=800,"Baik",TRUE,"Sangat Baik")</f>
        <v>Baik</v>
      </c>
    </row>
    <row r="7191" spans="1:16" x14ac:dyDescent="0.35">
      <c r="A7191">
        <v>7190</v>
      </c>
      <c r="B7191">
        <v>15701885</v>
      </c>
      <c r="C7191" t="s">
        <v>1980</v>
      </c>
      <c r="D7191">
        <v>647</v>
      </c>
      <c r="E7191" t="s">
        <v>15</v>
      </c>
      <c r="F7191" t="s">
        <v>16</v>
      </c>
      <c r="G7191">
        <v>40</v>
      </c>
      <c r="H7191">
        <v>9</v>
      </c>
      <c r="I7191" s="6">
        <v>0</v>
      </c>
      <c r="J7191">
        <v>2</v>
      </c>
      <c r="K7191">
        <v>0</v>
      </c>
      <c r="L7191">
        <v>1</v>
      </c>
      <c r="M7191">
        <v>9235721</v>
      </c>
      <c r="N7191">
        <v>0</v>
      </c>
      <c r="O7191" t="str" cm="1">
        <f t="array" ref="O7191">_xlfn.IFS(Churn_Modelling[[#This Row],[Balance]]=0,"Tidak ada Saldo",Churn_Modelling[[#This Row],[Balance]]&lt;=5000000,"Saldo Rendah",Churn_Modelling[[#This Row],[Balance]]&lt;=10000000,"Saldo Menengah",Churn_Modelling[[#This Row],[Balance]]&lt;=15000000,"Saldo Tinggi",TRUE,"Saldo Premium")</f>
        <v>Tidak ada Saldo</v>
      </c>
      <c r="P7191" t="str" cm="1">
        <f t="array" ref="P7191">_xlfn.IFS(Churn_Modelling[[#This Row],[CreditScore]]&lt;=500,"Rendah",Churn_Modelling[[#This Row],[CreditScore]]&lt;=600,"Cukup",Churn_Modelling[[#This Row],[CreditScore]]&lt;=700,"Sedang",Churn_Modelling[[#This Row],[CreditScore]]&lt;=800,"Baik",TRUE,"Sangat Baik")</f>
        <v>Sedang</v>
      </c>
    </row>
    <row r="7192" spans="1:16" x14ac:dyDescent="0.35">
      <c r="A7192">
        <v>7191</v>
      </c>
      <c r="B7192">
        <v>15774262</v>
      </c>
      <c r="C7192" t="s">
        <v>2494</v>
      </c>
      <c r="D7192">
        <v>597</v>
      </c>
      <c r="E7192" t="s">
        <v>26</v>
      </c>
      <c r="F7192" t="s">
        <v>23</v>
      </c>
      <c r="G7192">
        <v>52</v>
      </c>
      <c r="H7192">
        <v>8</v>
      </c>
      <c r="I7192" s="6">
        <v>8369334</v>
      </c>
      <c r="J7192">
        <v>2</v>
      </c>
      <c r="K7192">
        <v>1</v>
      </c>
      <c r="L7192">
        <v>1</v>
      </c>
      <c r="M7192">
        <v>16108353</v>
      </c>
      <c r="N7192">
        <v>0</v>
      </c>
      <c r="O7192" t="str" cm="1">
        <f t="array" ref="O7192">_xlfn.IFS(Churn_Modelling[[#This Row],[Balance]]=0,"Tidak ada Saldo",Churn_Modelling[[#This Row],[Balance]]&lt;=5000000,"Saldo Rendah",Churn_Modelling[[#This Row],[Balance]]&lt;=10000000,"Saldo Menengah",Churn_Modelling[[#This Row],[Balance]]&lt;=15000000,"Saldo Tinggi",TRUE,"Saldo Premium")</f>
        <v>Saldo Menengah</v>
      </c>
      <c r="P7192" t="str" cm="1">
        <f t="array" ref="P7192">_xlfn.IFS(Churn_Modelling[[#This Row],[CreditScore]]&lt;=500,"Rendah",Churn_Modelling[[#This Row],[CreditScore]]&lt;=600,"Cukup",Churn_Modelling[[#This Row],[CreditScore]]&lt;=700,"Sedang",Churn_Modelling[[#This Row],[CreditScore]]&lt;=800,"Baik",TRUE,"Sangat Baik")</f>
        <v>Cukup</v>
      </c>
    </row>
    <row r="7193" spans="1:16" x14ac:dyDescent="0.35">
      <c r="A7193">
        <v>7192</v>
      </c>
      <c r="B7193">
        <v>15567839</v>
      </c>
      <c r="C7193" t="s">
        <v>305</v>
      </c>
      <c r="D7193">
        <v>501</v>
      </c>
      <c r="E7193" t="s">
        <v>15</v>
      </c>
      <c r="F7193" t="s">
        <v>23</v>
      </c>
      <c r="G7193">
        <v>42</v>
      </c>
      <c r="H7193">
        <v>9</v>
      </c>
      <c r="I7193" s="6">
        <v>11463123</v>
      </c>
      <c r="J7193">
        <v>1</v>
      </c>
      <c r="K7193">
        <v>0</v>
      </c>
      <c r="L7193">
        <v>1</v>
      </c>
      <c r="M7193">
        <v>9142974</v>
      </c>
      <c r="N7193">
        <v>0</v>
      </c>
      <c r="O7193" t="str" cm="1">
        <f t="array" ref="O7193">_xlfn.IFS(Churn_Modelling[[#This Row],[Balance]]=0,"Tidak ada Saldo",Churn_Modelling[[#This Row],[Balance]]&lt;=5000000,"Saldo Rendah",Churn_Modelling[[#This Row],[Balance]]&lt;=10000000,"Saldo Menengah",Churn_Modelling[[#This Row],[Balance]]&lt;=15000000,"Saldo Tinggi",TRUE,"Saldo Premium")</f>
        <v>Saldo Tinggi</v>
      </c>
      <c r="P7193" t="str" cm="1">
        <f t="array" ref="P7193">_xlfn.IFS(Churn_Modelling[[#This Row],[CreditScore]]&lt;=500,"Rendah",Churn_Modelling[[#This Row],[CreditScore]]&lt;=600,"Cukup",Churn_Modelling[[#This Row],[CreditScore]]&lt;=700,"Sedang",Churn_Modelling[[#This Row],[CreditScore]]&lt;=800,"Baik",TRUE,"Sangat Baik")</f>
        <v>Cukup</v>
      </c>
    </row>
    <row r="7194" spans="1:16" x14ac:dyDescent="0.35">
      <c r="A7194">
        <v>7193</v>
      </c>
      <c r="B7194">
        <v>15644400</v>
      </c>
      <c r="C7194" t="s">
        <v>541</v>
      </c>
      <c r="D7194">
        <v>709</v>
      </c>
      <c r="E7194" t="s">
        <v>15</v>
      </c>
      <c r="F7194" t="s">
        <v>23</v>
      </c>
      <c r="G7194">
        <v>44</v>
      </c>
      <c r="H7194">
        <v>9</v>
      </c>
      <c r="I7194" s="6">
        <v>12860198</v>
      </c>
      <c r="J7194">
        <v>1</v>
      </c>
      <c r="K7194">
        <v>1</v>
      </c>
      <c r="L7194">
        <v>0</v>
      </c>
      <c r="M7194">
        <v>1170312</v>
      </c>
      <c r="N7194">
        <v>0</v>
      </c>
      <c r="O7194" t="str" cm="1">
        <f t="array" ref="O7194">_xlfn.IFS(Churn_Modelling[[#This Row],[Balance]]=0,"Tidak ada Saldo",Churn_Modelling[[#This Row],[Balance]]&lt;=5000000,"Saldo Rendah",Churn_Modelling[[#This Row],[Balance]]&lt;=10000000,"Saldo Menengah",Churn_Modelling[[#This Row],[Balance]]&lt;=15000000,"Saldo Tinggi",TRUE,"Saldo Premium")</f>
        <v>Saldo Tinggi</v>
      </c>
      <c r="P7194" t="str" cm="1">
        <f t="array" ref="P7194">_xlfn.IFS(Churn_Modelling[[#This Row],[CreditScore]]&lt;=500,"Rendah",Churn_Modelling[[#This Row],[CreditScore]]&lt;=600,"Cukup",Churn_Modelling[[#This Row],[CreditScore]]&lt;=700,"Sedang",Churn_Modelling[[#This Row],[CreditScore]]&lt;=800,"Baik",TRUE,"Sangat Baik")</f>
        <v>Baik</v>
      </c>
    </row>
    <row r="7195" spans="1:16" x14ac:dyDescent="0.35">
      <c r="A7195">
        <v>7194</v>
      </c>
      <c r="B7195">
        <v>15797246</v>
      </c>
      <c r="C7195" t="s">
        <v>1144</v>
      </c>
      <c r="D7195">
        <v>621</v>
      </c>
      <c r="E7195" t="s">
        <v>26</v>
      </c>
      <c r="F7195" t="s">
        <v>16</v>
      </c>
      <c r="G7195">
        <v>34</v>
      </c>
      <c r="H7195">
        <v>2</v>
      </c>
      <c r="I7195" s="6">
        <v>9125852</v>
      </c>
      <c r="J7195">
        <v>2</v>
      </c>
      <c r="K7195">
        <v>1</v>
      </c>
      <c r="L7195">
        <v>0</v>
      </c>
      <c r="M7195">
        <v>448574</v>
      </c>
      <c r="N7195">
        <v>0</v>
      </c>
      <c r="O7195" t="str" cm="1">
        <f t="array" ref="O7195">_xlfn.IFS(Churn_Modelling[[#This Row],[Balance]]=0,"Tidak ada Saldo",Churn_Modelling[[#This Row],[Balance]]&lt;=5000000,"Saldo Rendah",Churn_Modelling[[#This Row],[Balance]]&lt;=10000000,"Saldo Menengah",Churn_Modelling[[#This Row],[Balance]]&lt;=15000000,"Saldo Tinggi",TRUE,"Saldo Premium")</f>
        <v>Saldo Menengah</v>
      </c>
      <c r="P7195" t="str" cm="1">
        <f t="array" ref="P7195">_xlfn.IFS(Churn_Modelling[[#This Row],[CreditScore]]&lt;=500,"Rendah",Churn_Modelling[[#This Row],[CreditScore]]&lt;=600,"Cukup",Churn_Modelling[[#This Row],[CreditScore]]&lt;=700,"Sedang",Churn_Modelling[[#This Row],[CreditScore]]&lt;=800,"Baik",TRUE,"Sangat Baik")</f>
        <v>Sedang</v>
      </c>
    </row>
    <row r="7196" spans="1:16" x14ac:dyDescent="0.35">
      <c r="A7196">
        <v>7195</v>
      </c>
      <c r="B7196">
        <v>15778290</v>
      </c>
      <c r="C7196" t="s">
        <v>2495</v>
      </c>
      <c r="D7196">
        <v>799</v>
      </c>
      <c r="E7196" t="s">
        <v>15</v>
      </c>
      <c r="F7196" t="s">
        <v>23</v>
      </c>
      <c r="G7196">
        <v>70</v>
      </c>
      <c r="H7196">
        <v>8</v>
      </c>
      <c r="I7196" s="6">
        <v>7041675</v>
      </c>
      <c r="J7196">
        <v>1</v>
      </c>
      <c r="K7196">
        <v>1</v>
      </c>
      <c r="L7196">
        <v>1</v>
      </c>
      <c r="M7196">
        <v>3648352</v>
      </c>
      <c r="N7196">
        <v>0</v>
      </c>
      <c r="O7196" t="str" cm="1">
        <f t="array" ref="O7196">_xlfn.IFS(Churn_Modelling[[#This Row],[Balance]]=0,"Tidak ada Saldo",Churn_Modelling[[#This Row],[Balance]]&lt;=5000000,"Saldo Rendah",Churn_Modelling[[#This Row],[Balance]]&lt;=10000000,"Saldo Menengah",Churn_Modelling[[#This Row],[Balance]]&lt;=15000000,"Saldo Tinggi",TRUE,"Saldo Premium")</f>
        <v>Saldo Menengah</v>
      </c>
      <c r="P7196" t="str" cm="1">
        <f t="array" ref="P7196">_xlfn.IFS(Churn_Modelling[[#This Row],[CreditScore]]&lt;=500,"Rendah",Churn_Modelling[[#This Row],[CreditScore]]&lt;=600,"Cukup",Churn_Modelling[[#This Row],[CreditScore]]&lt;=700,"Sedang",Churn_Modelling[[#This Row],[CreditScore]]&lt;=800,"Baik",TRUE,"Sangat Baik")</f>
        <v>Baik</v>
      </c>
    </row>
    <row r="7197" spans="1:16" x14ac:dyDescent="0.35">
      <c r="A7197">
        <v>7196</v>
      </c>
      <c r="B7197">
        <v>15708714</v>
      </c>
      <c r="C7197" t="s">
        <v>2229</v>
      </c>
      <c r="D7197">
        <v>675</v>
      </c>
      <c r="E7197" t="s">
        <v>15</v>
      </c>
      <c r="F7197" t="s">
        <v>16</v>
      </c>
      <c r="G7197">
        <v>33</v>
      </c>
      <c r="H7197">
        <v>6</v>
      </c>
      <c r="I7197" s="6">
        <v>0</v>
      </c>
      <c r="J7197">
        <v>2</v>
      </c>
      <c r="K7197">
        <v>1</v>
      </c>
      <c r="L7197">
        <v>0</v>
      </c>
      <c r="M7197">
        <v>3404561</v>
      </c>
      <c r="N7197">
        <v>0</v>
      </c>
      <c r="O7197" t="str" cm="1">
        <f t="array" ref="O7197">_xlfn.IFS(Churn_Modelling[[#This Row],[Balance]]=0,"Tidak ada Saldo",Churn_Modelling[[#This Row],[Balance]]&lt;=5000000,"Saldo Rendah",Churn_Modelling[[#This Row],[Balance]]&lt;=10000000,"Saldo Menengah",Churn_Modelling[[#This Row],[Balance]]&lt;=15000000,"Saldo Tinggi",TRUE,"Saldo Premium")</f>
        <v>Tidak ada Saldo</v>
      </c>
      <c r="P7197" t="str" cm="1">
        <f t="array" ref="P7197">_xlfn.IFS(Churn_Modelling[[#This Row],[CreditScore]]&lt;=500,"Rendah",Churn_Modelling[[#This Row],[CreditScore]]&lt;=600,"Cukup",Churn_Modelling[[#This Row],[CreditScore]]&lt;=700,"Sedang",Churn_Modelling[[#This Row],[CreditScore]]&lt;=800,"Baik",TRUE,"Sangat Baik")</f>
        <v>Sedang</v>
      </c>
    </row>
    <row r="7198" spans="1:16" x14ac:dyDescent="0.35">
      <c r="A7198">
        <v>7197</v>
      </c>
      <c r="B7198">
        <v>15586183</v>
      </c>
      <c r="C7198" t="s">
        <v>93</v>
      </c>
      <c r="D7198">
        <v>561</v>
      </c>
      <c r="E7198" t="s">
        <v>15</v>
      </c>
      <c r="F7198" t="s">
        <v>16</v>
      </c>
      <c r="G7198">
        <v>35</v>
      </c>
      <c r="H7198">
        <v>5</v>
      </c>
      <c r="I7198" s="6">
        <v>0</v>
      </c>
      <c r="J7198">
        <v>2</v>
      </c>
      <c r="K7198">
        <v>1</v>
      </c>
      <c r="L7198">
        <v>0</v>
      </c>
      <c r="M7198">
        <v>5998162</v>
      </c>
      <c r="N7198">
        <v>0</v>
      </c>
      <c r="O7198" t="str" cm="1">
        <f t="array" ref="O7198">_xlfn.IFS(Churn_Modelling[[#This Row],[Balance]]=0,"Tidak ada Saldo",Churn_Modelling[[#This Row],[Balance]]&lt;=5000000,"Saldo Rendah",Churn_Modelling[[#This Row],[Balance]]&lt;=10000000,"Saldo Menengah",Churn_Modelling[[#This Row],[Balance]]&lt;=15000000,"Saldo Tinggi",TRUE,"Saldo Premium")</f>
        <v>Tidak ada Saldo</v>
      </c>
      <c r="P7198" t="str" cm="1">
        <f t="array" ref="P7198">_xlfn.IFS(Churn_Modelling[[#This Row],[CreditScore]]&lt;=500,"Rendah",Churn_Modelling[[#This Row],[CreditScore]]&lt;=600,"Cukup",Churn_Modelling[[#This Row],[CreditScore]]&lt;=700,"Sedang",Churn_Modelling[[#This Row],[CreditScore]]&lt;=800,"Baik",TRUE,"Sangat Baik")</f>
        <v>Cukup</v>
      </c>
    </row>
    <row r="7199" spans="1:16" x14ac:dyDescent="0.35">
      <c r="A7199">
        <v>7198</v>
      </c>
      <c r="B7199">
        <v>15761733</v>
      </c>
      <c r="C7199" t="s">
        <v>443</v>
      </c>
      <c r="D7199">
        <v>707</v>
      </c>
      <c r="E7199" t="s">
        <v>15</v>
      </c>
      <c r="F7199" t="s">
        <v>16</v>
      </c>
      <c r="G7199">
        <v>42</v>
      </c>
      <c r="H7199">
        <v>10</v>
      </c>
      <c r="I7199" s="6">
        <v>0</v>
      </c>
      <c r="J7199">
        <v>2</v>
      </c>
      <c r="K7199">
        <v>1</v>
      </c>
      <c r="L7199">
        <v>1</v>
      </c>
      <c r="M7199">
        <v>15294439</v>
      </c>
      <c r="N7199">
        <v>0</v>
      </c>
      <c r="O7199" t="str" cm="1">
        <f t="array" ref="O7199">_xlfn.IFS(Churn_Modelling[[#This Row],[Balance]]=0,"Tidak ada Saldo",Churn_Modelling[[#This Row],[Balance]]&lt;=5000000,"Saldo Rendah",Churn_Modelling[[#This Row],[Balance]]&lt;=10000000,"Saldo Menengah",Churn_Modelling[[#This Row],[Balance]]&lt;=15000000,"Saldo Tinggi",TRUE,"Saldo Premium")</f>
        <v>Tidak ada Saldo</v>
      </c>
      <c r="P7199" t="str" cm="1">
        <f t="array" ref="P7199">_xlfn.IFS(Churn_Modelling[[#This Row],[CreditScore]]&lt;=500,"Rendah",Churn_Modelling[[#This Row],[CreditScore]]&lt;=600,"Cukup",Churn_Modelling[[#This Row],[CreditScore]]&lt;=700,"Sedang",Churn_Modelling[[#This Row],[CreditScore]]&lt;=800,"Baik",TRUE,"Sangat Baik")</f>
        <v>Baik</v>
      </c>
    </row>
    <row r="7200" spans="1:16" x14ac:dyDescent="0.35">
      <c r="A7200">
        <v>7199</v>
      </c>
      <c r="B7200">
        <v>15773934</v>
      </c>
      <c r="C7200" t="s">
        <v>1104</v>
      </c>
      <c r="D7200">
        <v>670</v>
      </c>
      <c r="E7200" t="s">
        <v>15</v>
      </c>
      <c r="F7200" t="s">
        <v>23</v>
      </c>
      <c r="G7200">
        <v>33</v>
      </c>
      <c r="H7200">
        <v>6</v>
      </c>
      <c r="I7200" s="6">
        <v>882946</v>
      </c>
      <c r="J7200">
        <v>1</v>
      </c>
      <c r="K7200">
        <v>1</v>
      </c>
      <c r="L7200">
        <v>0</v>
      </c>
      <c r="M7200">
        <v>6697906</v>
      </c>
      <c r="N7200">
        <v>0</v>
      </c>
      <c r="O7200" t="str" cm="1">
        <f t="array" ref="O7200">_xlfn.IFS(Churn_Modelling[[#This Row],[Balance]]=0,"Tidak ada Saldo",Churn_Modelling[[#This Row],[Balance]]&lt;=5000000,"Saldo Rendah",Churn_Modelling[[#This Row],[Balance]]&lt;=10000000,"Saldo Menengah",Churn_Modelling[[#This Row],[Balance]]&lt;=15000000,"Saldo Tinggi",TRUE,"Saldo Premium")</f>
        <v>Saldo Rendah</v>
      </c>
      <c r="P7200" t="str" cm="1">
        <f t="array" ref="P7200">_xlfn.IFS(Churn_Modelling[[#This Row],[CreditScore]]&lt;=500,"Rendah",Churn_Modelling[[#This Row],[CreditScore]]&lt;=600,"Cukup",Churn_Modelling[[#This Row],[CreditScore]]&lt;=700,"Sedang",Churn_Modelling[[#This Row],[CreditScore]]&lt;=800,"Baik",TRUE,"Sangat Baik")</f>
        <v>Sedang</v>
      </c>
    </row>
    <row r="7201" spans="1:16" x14ac:dyDescent="0.35">
      <c r="A7201">
        <v>7200</v>
      </c>
      <c r="B7201">
        <v>15705343</v>
      </c>
      <c r="C7201" t="s">
        <v>692</v>
      </c>
      <c r="D7201">
        <v>649</v>
      </c>
      <c r="E7201" t="s">
        <v>18</v>
      </c>
      <c r="F7201" t="s">
        <v>16</v>
      </c>
      <c r="G7201">
        <v>32</v>
      </c>
      <c r="H7201">
        <v>7</v>
      </c>
      <c r="I7201" s="6">
        <v>0</v>
      </c>
      <c r="J7201">
        <v>1</v>
      </c>
      <c r="K7201">
        <v>1</v>
      </c>
      <c r="L7201">
        <v>0</v>
      </c>
      <c r="M7201">
        <v>2879732</v>
      </c>
      <c r="N7201">
        <v>0</v>
      </c>
      <c r="O7201" t="str" cm="1">
        <f t="array" ref="O7201">_xlfn.IFS(Churn_Modelling[[#This Row],[Balance]]=0,"Tidak ada Saldo",Churn_Modelling[[#This Row],[Balance]]&lt;=5000000,"Saldo Rendah",Churn_Modelling[[#This Row],[Balance]]&lt;=10000000,"Saldo Menengah",Churn_Modelling[[#This Row],[Balance]]&lt;=15000000,"Saldo Tinggi",TRUE,"Saldo Premium")</f>
        <v>Tidak ada Saldo</v>
      </c>
      <c r="P7201" t="str" cm="1">
        <f t="array" ref="P7201">_xlfn.IFS(Churn_Modelling[[#This Row],[CreditScore]]&lt;=500,"Rendah",Churn_Modelling[[#This Row],[CreditScore]]&lt;=600,"Cukup",Churn_Modelling[[#This Row],[CreditScore]]&lt;=700,"Sedang",Churn_Modelling[[#This Row],[CreditScore]]&lt;=800,"Baik",TRUE,"Sangat Baik")</f>
        <v>Sedang</v>
      </c>
    </row>
    <row r="7202" spans="1:16" x14ac:dyDescent="0.35">
      <c r="A7202">
        <v>7201</v>
      </c>
      <c r="B7202">
        <v>15593959</v>
      </c>
      <c r="C7202" t="s">
        <v>2496</v>
      </c>
      <c r="D7202">
        <v>524</v>
      </c>
      <c r="E7202" t="s">
        <v>15</v>
      </c>
      <c r="F7202" t="s">
        <v>23</v>
      </c>
      <c r="G7202">
        <v>28</v>
      </c>
      <c r="H7202">
        <v>1</v>
      </c>
      <c r="I7202" s="6">
        <v>935773</v>
      </c>
      <c r="J7202">
        <v>1</v>
      </c>
      <c r="K7202">
        <v>1</v>
      </c>
      <c r="L7202">
        <v>1</v>
      </c>
      <c r="M7202">
        <v>5167082</v>
      </c>
      <c r="N7202">
        <v>0</v>
      </c>
      <c r="O7202" t="str" cm="1">
        <f t="array" ref="O7202">_xlfn.IFS(Churn_Modelling[[#This Row],[Balance]]=0,"Tidak ada Saldo",Churn_Modelling[[#This Row],[Balance]]&lt;=5000000,"Saldo Rendah",Churn_Modelling[[#This Row],[Balance]]&lt;=10000000,"Saldo Menengah",Churn_Modelling[[#This Row],[Balance]]&lt;=15000000,"Saldo Tinggi",TRUE,"Saldo Premium")</f>
        <v>Saldo Rendah</v>
      </c>
      <c r="P7202" t="str" cm="1">
        <f t="array" ref="P7202">_xlfn.IFS(Churn_Modelling[[#This Row],[CreditScore]]&lt;=500,"Rendah",Churn_Modelling[[#This Row],[CreditScore]]&lt;=600,"Cukup",Churn_Modelling[[#This Row],[CreditScore]]&lt;=700,"Sedang",Churn_Modelling[[#This Row],[CreditScore]]&lt;=800,"Baik",TRUE,"Sangat Baik")</f>
        <v>Cukup</v>
      </c>
    </row>
    <row r="7203" spans="1:16" hidden="1" x14ac:dyDescent="0.35">
      <c r="A7203">
        <v>7202</v>
      </c>
      <c r="B7203">
        <v>15664615</v>
      </c>
      <c r="C7203" t="s">
        <v>282</v>
      </c>
      <c r="D7203">
        <v>689</v>
      </c>
      <c r="E7203" t="s">
        <v>26</v>
      </c>
      <c r="F7203" t="s">
        <v>16</v>
      </c>
      <c r="G7203">
        <v>30</v>
      </c>
      <c r="H7203">
        <v>5</v>
      </c>
      <c r="I7203" s="6">
        <v>13665089</v>
      </c>
      <c r="J7203">
        <v>1</v>
      </c>
      <c r="K7203">
        <v>1</v>
      </c>
      <c r="L7203">
        <v>1</v>
      </c>
      <c r="M7203">
        <v>4186572</v>
      </c>
      <c r="N7203">
        <v>1</v>
      </c>
      <c r="O7203" t="str" cm="1">
        <f t="array" ref="O7203">_xlfn.IFS(Churn_Modelling[[#This Row],[Balance]]=0,"Tidak ada Saldo",Churn_Modelling[[#This Row],[Balance]]&lt;=5000000,"Saldo Rendah",Churn_Modelling[[#This Row],[Balance]]&lt;=10000000,"Saldo Menengah",Churn_Modelling[[#This Row],[Balance]]&lt;=15000000,"Saldo Tinggi",TRUE,"Saldo Premium")</f>
        <v>Saldo Tinggi</v>
      </c>
      <c r="P7203" t="str" cm="1">
        <f t="array" ref="P7203">_xlfn.IFS(Churn_Modelling[[#This Row],[CreditScore]]&lt;=500,"Rendah",Churn_Modelling[[#This Row],[CreditScore]]&lt;=600,"Cukup",Churn_Modelling[[#This Row],[CreditScore]]&lt;=700,"Sedang",Churn_Modelling[[#This Row],[CreditScore]]&lt;=800,"Baik",TRUE,"Sangat Baik")</f>
        <v>Sedang</v>
      </c>
    </row>
    <row r="7204" spans="1:16" x14ac:dyDescent="0.35">
      <c r="A7204">
        <v>7203</v>
      </c>
      <c r="B7204">
        <v>15671014</v>
      </c>
      <c r="C7204" t="s">
        <v>1496</v>
      </c>
      <c r="D7204">
        <v>573</v>
      </c>
      <c r="E7204" t="s">
        <v>18</v>
      </c>
      <c r="F7204" t="s">
        <v>16</v>
      </c>
      <c r="G7204">
        <v>72</v>
      </c>
      <c r="H7204">
        <v>8</v>
      </c>
      <c r="I7204" s="6">
        <v>9876584</v>
      </c>
      <c r="J7204">
        <v>1</v>
      </c>
      <c r="K7204">
        <v>1</v>
      </c>
      <c r="L7204">
        <v>1</v>
      </c>
      <c r="M7204">
        <v>9601553</v>
      </c>
      <c r="N7204">
        <v>0</v>
      </c>
      <c r="O7204" t="str" cm="1">
        <f t="array" ref="O7204">_xlfn.IFS(Churn_Modelling[[#This Row],[Balance]]=0,"Tidak ada Saldo",Churn_Modelling[[#This Row],[Balance]]&lt;=5000000,"Saldo Rendah",Churn_Modelling[[#This Row],[Balance]]&lt;=10000000,"Saldo Menengah",Churn_Modelling[[#This Row],[Balance]]&lt;=15000000,"Saldo Tinggi",TRUE,"Saldo Premium")</f>
        <v>Saldo Menengah</v>
      </c>
      <c r="P7204" t="str" cm="1">
        <f t="array" ref="P7204">_xlfn.IFS(Churn_Modelling[[#This Row],[CreditScore]]&lt;=500,"Rendah",Churn_Modelling[[#This Row],[CreditScore]]&lt;=600,"Cukup",Churn_Modelling[[#This Row],[CreditScore]]&lt;=700,"Sedang",Churn_Modelling[[#This Row],[CreditScore]]&lt;=800,"Baik",TRUE,"Sangat Baik")</f>
        <v>Cukup</v>
      </c>
    </row>
    <row r="7205" spans="1:16" x14ac:dyDescent="0.35">
      <c r="A7205">
        <v>7204</v>
      </c>
      <c r="B7205">
        <v>15657778</v>
      </c>
      <c r="C7205" t="s">
        <v>2497</v>
      </c>
      <c r="D7205">
        <v>657</v>
      </c>
      <c r="E7205" t="s">
        <v>15</v>
      </c>
      <c r="F7205" t="s">
        <v>23</v>
      </c>
      <c r="G7205">
        <v>33</v>
      </c>
      <c r="H7205">
        <v>1</v>
      </c>
      <c r="I7205" s="6">
        <v>8430957</v>
      </c>
      <c r="J7205">
        <v>2</v>
      </c>
      <c r="K7205">
        <v>0</v>
      </c>
      <c r="L7205">
        <v>0</v>
      </c>
      <c r="M7205">
        <v>1039144</v>
      </c>
      <c r="N7205">
        <v>0</v>
      </c>
      <c r="O7205" t="str" cm="1">
        <f t="array" ref="O7205">_xlfn.IFS(Churn_Modelling[[#This Row],[Balance]]=0,"Tidak ada Saldo",Churn_Modelling[[#This Row],[Balance]]&lt;=5000000,"Saldo Rendah",Churn_Modelling[[#This Row],[Balance]]&lt;=10000000,"Saldo Menengah",Churn_Modelling[[#This Row],[Balance]]&lt;=15000000,"Saldo Tinggi",TRUE,"Saldo Premium")</f>
        <v>Saldo Menengah</v>
      </c>
      <c r="P7205" t="str" cm="1">
        <f t="array" ref="P7205">_xlfn.IFS(Churn_Modelling[[#This Row],[CreditScore]]&lt;=500,"Rendah",Churn_Modelling[[#This Row],[CreditScore]]&lt;=600,"Cukup",Churn_Modelling[[#This Row],[CreditScore]]&lt;=700,"Sedang",Churn_Modelling[[#This Row],[CreditScore]]&lt;=800,"Baik",TRUE,"Sangat Baik")</f>
        <v>Sedang</v>
      </c>
    </row>
    <row r="7206" spans="1:16" x14ac:dyDescent="0.35">
      <c r="A7206">
        <v>7205</v>
      </c>
      <c r="B7206">
        <v>15585192</v>
      </c>
      <c r="C7206" t="s">
        <v>870</v>
      </c>
      <c r="D7206">
        <v>686</v>
      </c>
      <c r="E7206" t="s">
        <v>18</v>
      </c>
      <c r="F7206" t="s">
        <v>23</v>
      </c>
      <c r="G7206">
        <v>39</v>
      </c>
      <c r="H7206">
        <v>10</v>
      </c>
      <c r="I7206" s="6">
        <v>13625806</v>
      </c>
      <c r="J7206">
        <v>1</v>
      </c>
      <c r="K7206">
        <v>0</v>
      </c>
      <c r="L7206">
        <v>0</v>
      </c>
      <c r="M7206">
        <v>8919951</v>
      </c>
      <c r="N7206">
        <v>0</v>
      </c>
      <c r="O7206" t="str" cm="1">
        <f t="array" ref="O7206">_xlfn.IFS(Churn_Modelling[[#This Row],[Balance]]=0,"Tidak ada Saldo",Churn_Modelling[[#This Row],[Balance]]&lt;=5000000,"Saldo Rendah",Churn_Modelling[[#This Row],[Balance]]&lt;=10000000,"Saldo Menengah",Churn_Modelling[[#This Row],[Balance]]&lt;=15000000,"Saldo Tinggi",TRUE,"Saldo Premium")</f>
        <v>Saldo Tinggi</v>
      </c>
      <c r="P7206" t="str" cm="1">
        <f t="array" ref="P7206">_xlfn.IFS(Churn_Modelling[[#This Row],[CreditScore]]&lt;=500,"Rendah",Churn_Modelling[[#This Row],[CreditScore]]&lt;=600,"Cukup",Churn_Modelling[[#This Row],[CreditScore]]&lt;=700,"Sedang",Churn_Modelling[[#This Row],[CreditScore]]&lt;=800,"Baik",TRUE,"Sangat Baik")</f>
        <v>Sedang</v>
      </c>
    </row>
    <row r="7207" spans="1:16" x14ac:dyDescent="0.35">
      <c r="A7207">
        <v>7206</v>
      </c>
      <c r="B7207">
        <v>15592914</v>
      </c>
      <c r="C7207" t="s">
        <v>1104</v>
      </c>
      <c r="D7207">
        <v>683</v>
      </c>
      <c r="E7207" t="s">
        <v>15</v>
      </c>
      <c r="F7207" t="s">
        <v>16</v>
      </c>
      <c r="G7207">
        <v>29</v>
      </c>
      <c r="H7207">
        <v>9</v>
      </c>
      <c r="I7207" s="6">
        <v>0</v>
      </c>
      <c r="J7207">
        <v>2</v>
      </c>
      <c r="K7207">
        <v>1</v>
      </c>
      <c r="L7207">
        <v>1</v>
      </c>
      <c r="M7207">
        <v>4884989</v>
      </c>
      <c r="N7207">
        <v>0</v>
      </c>
      <c r="O7207" t="str" cm="1">
        <f t="array" ref="O7207">_xlfn.IFS(Churn_Modelling[[#This Row],[Balance]]=0,"Tidak ada Saldo",Churn_Modelling[[#This Row],[Balance]]&lt;=5000000,"Saldo Rendah",Churn_Modelling[[#This Row],[Balance]]&lt;=10000000,"Saldo Menengah",Churn_Modelling[[#This Row],[Balance]]&lt;=15000000,"Saldo Tinggi",TRUE,"Saldo Premium")</f>
        <v>Tidak ada Saldo</v>
      </c>
      <c r="P7207" t="str" cm="1">
        <f t="array" ref="P7207">_xlfn.IFS(Churn_Modelling[[#This Row],[CreditScore]]&lt;=500,"Rendah",Churn_Modelling[[#This Row],[CreditScore]]&lt;=600,"Cukup",Churn_Modelling[[#This Row],[CreditScore]]&lt;=700,"Sedang",Churn_Modelling[[#This Row],[CreditScore]]&lt;=800,"Baik",TRUE,"Sangat Baik")</f>
        <v>Sedang</v>
      </c>
    </row>
    <row r="7208" spans="1:16" x14ac:dyDescent="0.35">
      <c r="A7208">
        <v>7207</v>
      </c>
      <c r="B7208">
        <v>15770995</v>
      </c>
      <c r="C7208" t="s">
        <v>744</v>
      </c>
      <c r="D7208">
        <v>753</v>
      </c>
      <c r="E7208" t="s">
        <v>26</v>
      </c>
      <c r="F7208" t="s">
        <v>16</v>
      </c>
      <c r="G7208">
        <v>47</v>
      </c>
      <c r="H7208">
        <v>1</v>
      </c>
      <c r="I7208" s="6">
        <v>13116085</v>
      </c>
      <c r="J7208">
        <v>1</v>
      </c>
      <c r="K7208">
        <v>1</v>
      </c>
      <c r="L7208">
        <v>0</v>
      </c>
      <c r="M7208">
        <v>19744469</v>
      </c>
      <c r="N7208">
        <v>0</v>
      </c>
      <c r="O7208" t="str" cm="1">
        <f t="array" ref="O7208">_xlfn.IFS(Churn_Modelling[[#This Row],[Balance]]=0,"Tidak ada Saldo",Churn_Modelling[[#This Row],[Balance]]&lt;=5000000,"Saldo Rendah",Churn_Modelling[[#This Row],[Balance]]&lt;=10000000,"Saldo Menengah",Churn_Modelling[[#This Row],[Balance]]&lt;=15000000,"Saldo Tinggi",TRUE,"Saldo Premium")</f>
        <v>Saldo Tinggi</v>
      </c>
      <c r="P7208" t="str" cm="1">
        <f t="array" ref="P7208">_xlfn.IFS(Churn_Modelling[[#This Row],[CreditScore]]&lt;=500,"Rendah",Churn_Modelling[[#This Row],[CreditScore]]&lt;=600,"Cukup",Churn_Modelling[[#This Row],[CreditScore]]&lt;=700,"Sedang",Churn_Modelling[[#This Row],[CreditScore]]&lt;=800,"Baik",TRUE,"Sangat Baik")</f>
        <v>Baik</v>
      </c>
    </row>
    <row r="7209" spans="1:16" x14ac:dyDescent="0.35">
      <c r="A7209">
        <v>7208</v>
      </c>
      <c r="B7209">
        <v>15570990</v>
      </c>
      <c r="C7209" t="s">
        <v>2498</v>
      </c>
      <c r="D7209">
        <v>520</v>
      </c>
      <c r="E7209" t="s">
        <v>18</v>
      </c>
      <c r="F7209" t="s">
        <v>16</v>
      </c>
      <c r="G7209">
        <v>30</v>
      </c>
      <c r="H7209">
        <v>4</v>
      </c>
      <c r="I7209" s="6">
        <v>14522299</v>
      </c>
      <c r="J7209">
        <v>2</v>
      </c>
      <c r="K7209">
        <v>0</v>
      </c>
      <c r="L7209">
        <v>0</v>
      </c>
      <c r="M7209">
        <v>14516096</v>
      </c>
      <c r="N7209">
        <v>0</v>
      </c>
      <c r="O7209" t="str" cm="1">
        <f t="array" ref="O7209">_xlfn.IFS(Churn_Modelling[[#This Row],[Balance]]=0,"Tidak ada Saldo",Churn_Modelling[[#This Row],[Balance]]&lt;=5000000,"Saldo Rendah",Churn_Modelling[[#This Row],[Balance]]&lt;=10000000,"Saldo Menengah",Churn_Modelling[[#This Row],[Balance]]&lt;=15000000,"Saldo Tinggi",TRUE,"Saldo Premium")</f>
        <v>Saldo Tinggi</v>
      </c>
      <c r="P7209" t="str" cm="1">
        <f t="array" ref="P7209">_xlfn.IFS(Churn_Modelling[[#This Row],[CreditScore]]&lt;=500,"Rendah",Churn_Modelling[[#This Row],[CreditScore]]&lt;=600,"Cukup",Churn_Modelling[[#This Row],[CreditScore]]&lt;=700,"Sedang",Churn_Modelling[[#This Row],[CreditScore]]&lt;=800,"Baik",TRUE,"Sangat Baik")</f>
        <v>Cukup</v>
      </c>
    </row>
    <row r="7210" spans="1:16" x14ac:dyDescent="0.35">
      <c r="A7210">
        <v>7209</v>
      </c>
      <c r="B7210">
        <v>15596165</v>
      </c>
      <c r="C7210" t="s">
        <v>936</v>
      </c>
      <c r="D7210">
        <v>547</v>
      </c>
      <c r="E7210" t="s">
        <v>26</v>
      </c>
      <c r="F7210" t="s">
        <v>23</v>
      </c>
      <c r="G7210">
        <v>25</v>
      </c>
      <c r="H7210">
        <v>4</v>
      </c>
      <c r="I7210" s="6">
        <v>9814157</v>
      </c>
      <c r="J7210">
        <v>2</v>
      </c>
      <c r="K7210">
        <v>1</v>
      </c>
      <c r="L7210">
        <v>1</v>
      </c>
      <c r="M7210">
        <v>523098</v>
      </c>
      <c r="N7210">
        <v>0</v>
      </c>
      <c r="O7210" t="str" cm="1">
        <f t="array" ref="O7210">_xlfn.IFS(Churn_Modelling[[#This Row],[Balance]]=0,"Tidak ada Saldo",Churn_Modelling[[#This Row],[Balance]]&lt;=5000000,"Saldo Rendah",Churn_Modelling[[#This Row],[Balance]]&lt;=10000000,"Saldo Menengah",Churn_Modelling[[#This Row],[Balance]]&lt;=15000000,"Saldo Tinggi",TRUE,"Saldo Premium")</f>
        <v>Saldo Menengah</v>
      </c>
      <c r="P7210" t="str" cm="1">
        <f t="array" ref="P7210">_xlfn.IFS(Churn_Modelling[[#This Row],[CreditScore]]&lt;=500,"Rendah",Churn_Modelling[[#This Row],[CreditScore]]&lt;=600,"Cukup",Churn_Modelling[[#This Row],[CreditScore]]&lt;=700,"Sedang",Churn_Modelling[[#This Row],[CreditScore]]&lt;=800,"Baik",TRUE,"Sangat Baik")</f>
        <v>Cukup</v>
      </c>
    </row>
    <row r="7211" spans="1:16" hidden="1" x14ac:dyDescent="0.35">
      <c r="A7211">
        <v>7210</v>
      </c>
      <c r="B7211">
        <v>15788131</v>
      </c>
      <c r="C7211" t="s">
        <v>422</v>
      </c>
      <c r="D7211">
        <v>653</v>
      </c>
      <c r="E7211" t="s">
        <v>15</v>
      </c>
      <c r="F7211" t="s">
        <v>23</v>
      </c>
      <c r="G7211">
        <v>47</v>
      </c>
      <c r="H7211">
        <v>6</v>
      </c>
      <c r="I7211" s="6">
        <v>0</v>
      </c>
      <c r="J7211">
        <v>1</v>
      </c>
      <c r="K7211">
        <v>1</v>
      </c>
      <c r="L7211">
        <v>0</v>
      </c>
      <c r="M7211">
        <v>5069593</v>
      </c>
      <c r="N7211">
        <v>1</v>
      </c>
      <c r="O7211" t="str" cm="1">
        <f t="array" ref="O7211">_xlfn.IFS(Churn_Modelling[[#This Row],[Balance]]=0,"Tidak ada Saldo",Churn_Modelling[[#This Row],[Balance]]&lt;=5000000,"Saldo Rendah",Churn_Modelling[[#This Row],[Balance]]&lt;=10000000,"Saldo Menengah",Churn_Modelling[[#This Row],[Balance]]&lt;=15000000,"Saldo Tinggi",TRUE,"Saldo Premium")</f>
        <v>Tidak ada Saldo</v>
      </c>
      <c r="P7211" t="str" cm="1">
        <f t="array" ref="P7211">_xlfn.IFS(Churn_Modelling[[#This Row],[CreditScore]]&lt;=500,"Rendah",Churn_Modelling[[#This Row],[CreditScore]]&lt;=600,"Cukup",Churn_Modelling[[#This Row],[CreditScore]]&lt;=700,"Sedang",Churn_Modelling[[#This Row],[CreditScore]]&lt;=800,"Baik",TRUE,"Sangat Baik")</f>
        <v>Sedang</v>
      </c>
    </row>
    <row r="7212" spans="1:16" x14ac:dyDescent="0.35">
      <c r="A7212">
        <v>7211</v>
      </c>
      <c r="B7212">
        <v>15800773</v>
      </c>
      <c r="C7212" t="s">
        <v>650</v>
      </c>
      <c r="D7212">
        <v>648</v>
      </c>
      <c r="E7212" t="s">
        <v>18</v>
      </c>
      <c r="F7212" t="s">
        <v>16</v>
      </c>
      <c r="G7212">
        <v>28</v>
      </c>
      <c r="H7212">
        <v>9</v>
      </c>
      <c r="I7212" s="6">
        <v>10228261</v>
      </c>
      <c r="J7212">
        <v>1</v>
      </c>
      <c r="K7212">
        <v>1</v>
      </c>
      <c r="L7212">
        <v>1</v>
      </c>
      <c r="M7212">
        <v>15789111</v>
      </c>
      <c r="N7212">
        <v>0</v>
      </c>
      <c r="O7212" t="str" cm="1">
        <f t="array" ref="O7212">_xlfn.IFS(Churn_Modelling[[#This Row],[Balance]]=0,"Tidak ada Saldo",Churn_Modelling[[#This Row],[Balance]]&lt;=5000000,"Saldo Rendah",Churn_Modelling[[#This Row],[Balance]]&lt;=10000000,"Saldo Menengah",Churn_Modelling[[#This Row],[Balance]]&lt;=15000000,"Saldo Tinggi",TRUE,"Saldo Premium")</f>
        <v>Saldo Tinggi</v>
      </c>
      <c r="P7212" t="str" cm="1">
        <f t="array" ref="P7212">_xlfn.IFS(Churn_Modelling[[#This Row],[CreditScore]]&lt;=500,"Rendah",Churn_Modelling[[#This Row],[CreditScore]]&lt;=600,"Cukup",Churn_Modelling[[#This Row],[CreditScore]]&lt;=700,"Sedang",Churn_Modelling[[#This Row],[CreditScore]]&lt;=800,"Baik",TRUE,"Sangat Baik")</f>
        <v>Sedang</v>
      </c>
    </row>
    <row r="7213" spans="1:16" x14ac:dyDescent="0.35">
      <c r="A7213">
        <v>7212</v>
      </c>
      <c r="B7213">
        <v>15690153</v>
      </c>
      <c r="C7213" t="s">
        <v>180</v>
      </c>
      <c r="D7213">
        <v>639</v>
      </c>
      <c r="E7213" t="s">
        <v>15</v>
      </c>
      <c r="F7213" t="s">
        <v>16</v>
      </c>
      <c r="G7213">
        <v>37</v>
      </c>
      <c r="H7213">
        <v>4</v>
      </c>
      <c r="I7213" s="6">
        <v>11612184</v>
      </c>
      <c r="J7213">
        <v>2</v>
      </c>
      <c r="K7213">
        <v>0</v>
      </c>
      <c r="L7213">
        <v>1</v>
      </c>
      <c r="M7213">
        <v>18185074</v>
      </c>
      <c r="N7213">
        <v>0</v>
      </c>
      <c r="O7213" t="str" cm="1">
        <f t="array" ref="O7213">_xlfn.IFS(Churn_Modelling[[#This Row],[Balance]]=0,"Tidak ada Saldo",Churn_Modelling[[#This Row],[Balance]]&lt;=5000000,"Saldo Rendah",Churn_Modelling[[#This Row],[Balance]]&lt;=10000000,"Saldo Menengah",Churn_Modelling[[#This Row],[Balance]]&lt;=15000000,"Saldo Tinggi",TRUE,"Saldo Premium")</f>
        <v>Saldo Tinggi</v>
      </c>
      <c r="P7213" t="str" cm="1">
        <f t="array" ref="P7213">_xlfn.IFS(Churn_Modelling[[#This Row],[CreditScore]]&lt;=500,"Rendah",Churn_Modelling[[#This Row],[CreditScore]]&lt;=600,"Cukup",Churn_Modelling[[#This Row],[CreditScore]]&lt;=700,"Sedang",Churn_Modelling[[#This Row],[CreditScore]]&lt;=800,"Baik",TRUE,"Sangat Baik")</f>
        <v>Sedang</v>
      </c>
    </row>
    <row r="7214" spans="1:16" hidden="1" x14ac:dyDescent="0.35">
      <c r="A7214">
        <v>7213</v>
      </c>
      <c r="B7214">
        <v>15638989</v>
      </c>
      <c r="C7214" t="s">
        <v>410</v>
      </c>
      <c r="D7214">
        <v>711</v>
      </c>
      <c r="E7214" t="s">
        <v>15</v>
      </c>
      <c r="F7214" t="s">
        <v>16</v>
      </c>
      <c r="G7214">
        <v>25</v>
      </c>
      <c r="H7214">
        <v>5</v>
      </c>
      <c r="I7214" s="6">
        <v>19006654</v>
      </c>
      <c r="J7214">
        <v>1</v>
      </c>
      <c r="K7214">
        <v>0</v>
      </c>
      <c r="L7214">
        <v>0</v>
      </c>
      <c r="M7214">
        <v>5134539</v>
      </c>
      <c r="N7214">
        <v>1</v>
      </c>
      <c r="O7214" t="str" cm="1">
        <f t="array" ref="O7214">_xlfn.IFS(Churn_Modelling[[#This Row],[Balance]]=0,"Tidak ada Saldo",Churn_Modelling[[#This Row],[Balance]]&lt;=5000000,"Saldo Rendah",Churn_Modelling[[#This Row],[Balance]]&lt;=10000000,"Saldo Menengah",Churn_Modelling[[#This Row],[Balance]]&lt;=15000000,"Saldo Tinggi",TRUE,"Saldo Premium")</f>
        <v>Saldo Premium</v>
      </c>
      <c r="P7214" t="str" cm="1">
        <f t="array" ref="P7214">_xlfn.IFS(Churn_Modelling[[#This Row],[CreditScore]]&lt;=500,"Rendah",Churn_Modelling[[#This Row],[CreditScore]]&lt;=600,"Cukup",Churn_Modelling[[#This Row],[CreditScore]]&lt;=700,"Sedang",Churn_Modelling[[#This Row],[CreditScore]]&lt;=800,"Baik",TRUE,"Sangat Baik")</f>
        <v>Baik</v>
      </c>
    </row>
    <row r="7215" spans="1:16" hidden="1" x14ac:dyDescent="0.35">
      <c r="A7215">
        <v>7214</v>
      </c>
      <c r="B7215">
        <v>15623210</v>
      </c>
      <c r="C7215" t="s">
        <v>235</v>
      </c>
      <c r="D7215">
        <v>484</v>
      </c>
      <c r="E7215" t="s">
        <v>26</v>
      </c>
      <c r="F7215" t="s">
        <v>16</v>
      </c>
      <c r="G7215">
        <v>55</v>
      </c>
      <c r="H7215">
        <v>8</v>
      </c>
      <c r="I7215" s="6">
        <v>14934958</v>
      </c>
      <c r="J7215">
        <v>3</v>
      </c>
      <c r="K7215">
        <v>0</v>
      </c>
      <c r="L7215">
        <v>0</v>
      </c>
      <c r="M7215">
        <v>13751992</v>
      </c>
      <c r="N7215">
        <v>1</v>
      </c>
      <c r="O7215" t="str" cm="1">
        <f t="array" ref="O7215">_xlfn.IFS(Churn_Modelling[[#This Row],[Balance]]=0,"Tidak ada Saldo",Churn_Modelling[[#This Row],[Balance]]&lt;=5000000,"Saldo Rendah",Churn_Modelling[[#This Row],[Balance]]&lt;=10000000,"Saldo Menengah",Churn_Modelling[[#This Row],[Balance]]&lt;=15000000,"Saldo Tinggi",TRUE,"Saldo Premium")</f>
        <v>Saldo Tinggi</v>
      </c>
      <c r="P7215" t="str" cm="1">
        <f t="array" ref="P7215">_xlfn.IFS(Churn_Modelling[[#This Row],[CreditScore]]&lt;=500,"Rendah",Churn_Modelling[[#This Row],[CreditScore]]&lt;=600,"Cukup",Churn_Modelling[[#This Row],[CreditScore]]&lt;=700,"Sedang",Churn_Modelling[[#This Row],[CreditScore]]&lt;=800,"Baik",TRUE,"Sangat Baik")</f>
        <v>Rendah</v>
      </c>
    </row>
    <row r="7216" spans="1:16" x14ac:dyDescent="0.35">
      <c r="A7216">
        <v>7215</v>
      </c>
      <c r="B7216">
        <v>15652658</v>
      </c>
      <c r="C7216" t="s">
        <v>2069</v>
      </c>
      <c r="D7216">
        <v>721</v>
      </c>
      <c r="E7216" t="s">
        <v>15</v>
      </c>
      <c r="F7216" t="s">
        <v>23</v>
      </c>
      <c r="G7216">
        <v>36</v>
      </c>
      <c r="H7216">
        <v>1</v>
      </c>
      <c r="I7216" s="6">
        <v>15517683</v>
      </c>
      <c r="J7216">
        <v>2</v>
      </c>
      <c r="K7216">
        <v>1</v>
      </c>
      <c r="L7216">
        <v>1</v>
      </c>
      <c r="M7216">
        <v>4965337</v>
      </c>
      <c r="N7216">
        <v>0</v>
      </c>
      <c r="O7216" t="str" cm="1">
        <f t="array" ref="O7216">_xlfn.IFS(Churn_Modelling[[#This Row],[Balance]]=0,"Tidak ada Saldo",Churn_Modelling[[#This Row],[Balance]]&lt;=5000000,"Saldo Rendah",Churn_Modelling[[#This Row],[Balance]]&lt;=10000000,"Saldo Menengah",Churn_Modelling[[#This Row],[Balance]]&lt;=15000000,"Saldo Tinggi",TRUE,"Saldo Premium")</f>
        <v>Saldo Premium</v>
      </c>
      <c r="P7216" t="str" cm="1">
        <f t="array" ref="P7216">_xlfn.IFS(Churn_Modelling[[#This Row],[CreditScore]]&lt;=500,"Rendah",Churn_Modelling[[#This Row],[CreditScore]]&lt;=600,"Cukup",Churn_Modelling[[#This Row],[CreditScore]]&lt;=700,"Sedang",Churn_Modelling[[#This Row],[CreditScore]]&lt;=800,"Baik",TRUE,"Sangat Baik")</f>
        <v>Baik</v>
      </c>
    </row>
    <row r="7217" spans="1:16" x14ac:dyDescent="0.35">
      <c r="A7217">
        <v>7216</v>
      </c>
      <c r="B7217">
        <v>15684440</v>
      </c>
      <c r="C7217" t="s">
        <v>340</v>
      </c>
      <c r="D7217">
        <v>548</v>
      </c>
      <c r="E7217" t="s">
        <v>26</v>
      </c>
      <c r="F7217" t="s">
        <v>23</v>
      </c>
      <c r="G7217">
        <v>32</v>
      </c>
      <c r="H7217">
        <v>2</v>
      </c>
      <c r="I7217" s="6">
        <v>9898628</v>
      </c>
      <c r="J7217">
        <v>1</v>
      </c>
      <c r="K7217">
        <v>1</v>
      </c>
      <c r="L7217">
        <v>1</v>
      </c>
      <c r="M7217">
        <v>5586738</v>
      </c>
      <c r="N7217">
        <v>0</v>
      </c>
      <c r="O7217" t="str" cm="1">
        <f t="array" ref="O7217">_xlfn.IFS(Churn_Modelling[[#This Row],[Balance]]=0,"Tidak ada Saldo",Churn_Modelling[[#This Row],[Balance]]&lt;=5000000,"Saldo Rendah",Churn_Modelling[[#This Row],[Balance]]&lt;=10000000,"Saldo Menengah",Churn_Modelling[[#This Row],[Balance]]&lt;=15000000,"Saldo Tinggi",TRUE,"Saldo Premium")</f>
        <v>Saldo Menengah</v>
      </c>
      <c r="P7217" t="str" cm="1">
        <f t="array" ref="P7217">_xlfn.IFS(Churn_Modelling[[#This Row],[CreditScore]]&lt;=500,"Rendah",Churn_Modelling[[#This Row],[CreditScore]]&lt;=600,"Cukup",Churn_Modelling[[#This Row],[CreditScore]]&lt;=700,"Sedang",Churn_Modelling[[#This Row],[CreditScore]]&lt;=800,"Baik",TRUE,"Sangat Baik")</f>
        <v>Cukup</v>
      </c>
    </row>
    <row r="7218" spans="1:16" hidden="1" x14ac:dyDescent="0.35">
      <c r="A7218">
        <v>7217</v>
      </c>
      <c r="B7218">
        <v>15730287</v>
      </c>
      <c r="C7218" t="s">
        <v>872</v>
      </c>
      <c r="D7218">
        <v>679</v>
      </c>
      <c r="E7218" t="s">
        <v>15</v>
      </c>
      <c r="F7218" t="s">
        <v>23</v>
      </c>
      <c r="G7218">
        <v>41</v>
      </c>
      <c r="H7218">
        <v>8</v>
      </c>
      <c r="I7218" s="6">
        <v>14772698</v>
      </c>
      <c r="J7218">
        <v>3</v>
      </c>
      <c r="K7218">
        <v>1</v>
      </c>
      <c r="L7218">
        <v>0</v>
      </c>
      <c r="M7218">
        <v>1727494</v>
      </c>
      <c r="N7218">
        <v>1</v>
      </c>
      <c r="O7218" t="str" cm="1">
        <f t="array" ref="O7218">_xlfn.IFS(Churn_Modelling[[#This Row],[Balance]]=0,"Tidak ada Saldo",Churn_Modelling[[#This Row],[Balance]]&lt;=5000000,"Saldo Rendah",Churn_Modelling[[#This Row],[Balance]]&lt;=10000000,"Saldo Menengah",Churn_Modelling[[#This Row],[Balance]]&lt;=15000000,"Saldo Tinggi",TRUE,"Saldo Premium")</f>
        <v>Saldo Tinggi</v>
      </c>
      <c r="P7218" t="str" cm="1">
        <f t="array" ref="P7218">_xlfn.IFS(Churn_Modelling[[#This Row],[CreditScore]]&lt;=500,"Rendah",Churn_Modelling[[#This Row],[CreditScore]]&lt;=600,"Cukup",Churn_Modelling[[#This Row],[CreditScore]]&lt;=700,"Sedang",Churn_Modelling[[#This Row],[CreditScore]]&lt;=800,"Baik",TRUE,"Sangat Baik")</f>
        <v>Sedang</v>
      </c>
    </row>
    <row r="7219" spans="1:16" x14ac:dyDescent="0.35">
      <c r="A7219">
        <v>7218</v>
      </c>
      <c r="B7219">
        <v>15720353</v>
      </c>
      <c r="C7219" t="s">
        <v>374</v>
      </c>
      <c r="D7219">
        <v>553</v>
      </c>
      <c r="E7219" t="s">
        <v>15</v>
      </c>
      <c r="F7219" t="s">
        <v>23</v>
      </c>
      <c r="G7219">
        <v>41</v>
      </c>
      <c r="H7219">
        <v>1</v>
      </c>
      <c r="I7219" s="6">
        <v>0</v>
      </c>
      <c r="J7219">
        <v>2</v>
      </c>
      <c r="K7219">
        <v>1</v>
      </c>
      <c r="L7219">
        <v>0</v>
      </c>
      <c r="M7219">
        <v>9060731</v>
      </c>
      <c r="N7219">
        <v>0</v>
      </c>
      <c r="O7219" t="str" cm="1">
        <f t="array" ref="O7219">_xlfn.IFS(Churn_Modelling[[#This Row],[Balance]]=0,"Tidak ada Saldo",Churn_Modelling[[#This Row],[Balance]]&lt;=5000000,"Saldo Rendah",Churn_Modelling[[#This Row],[Balance]]&lt;=10000000,"Saldo Menengah",Churn_Modelling[[#This Row],[Balance]]&lt;=15000000,"Saldo Tinggi",TRUE,"Saldo Premium")</f>
        <v>Tidak ada Saldo</v>
      </c>
      <c r="P7219" t="str" cm="1">
        <f t="array" ref="P7219">_xlfn.IFS(Churn_Modelling[[#This Row],[CreditScore]]&lt;=500,"Rendah",Churn_Modelling[[#This Row],[CreditScore]]&lt;=600,"Cukup",Churn_Modelling[[#This Row],[CreditScore]]&lt;=700,"Sedang",Churn_Modelling[[#This Row],[CreditScore]]&lt;=800,"Baik",TRUE,"Sangat Baik")</f>
        <v>Cukup</v>
      </c>
    </row>
    <row r="7220" spans="1:16" x14ac:dyDescent="0.35">
      <c r="A7220">
        <v>7219</v>
      </c>
      <c r="B7220">
        <v>15767231</v>
      </c>
      <c r="C7220" t="s">
        <v>180</v>
      </c>
      <c r="D7220">
        <v>757</v>
      </c>
      <c r="E7220" t="s">
        <v>15</v>
      </c>
      <c r="F7220" t="s">
        <v>23</v>
      </c>
      <c r="G7220">
        <v>36</v>
      </c>
      <c r="H7220">
        <v>7</v>
      </c>
      <c r="I7220" s="6">
        <v>14485206</v>
      </c>
      <c r="J7220">
        <v>1</v>
      </c>
      <c r="K7220">
        <v>0</v>
      </c>
      <c r="L7220">
        <v>0</v>
      </c>
      <c r="M7220">
        <v>13086195</v>
      </c>
      <c r="N7220">
        <v>0</v>
      </c>
      <c r="O7220" t="str" cm="1">
        <f t="array" ref="O7220">_xlfn.IFS(Churn_Modelling[[#This Row],[Balance]]=0,"Tidak ada Saldo",Churn_Modelling[[#This Row],[Balance]]&lt;=5000000,"Saldo Rendah",Churn_Modelling[[#This Row],[Balance]]&lt;=10000000,"Saldo Menengah",Churn_Modelling[[#This Row],[Balance]]&lt;=15000000,"Saldo Tinggi",TRUE,"Saldo Premium")</f>
        <v>Saldo Tinggi</v>
      </c>
      <c r="P7220" t="str" cm="1">
        <f t="array" ref="P7220">_xlfn.IFS(Churn_Modelling[[#This Row],[CreditScore]]&lt;=500,"Rendah",Churn_Modelling[[#This Row],[CreditScore]]&lt;=600,"Cukup",Churn_Modelling[[#This Row],[CreditScore]]&lt;=700,"Sedang",Churn_Modelling[[#This Row],[CreditScore]]&lt;=800,"Baik",TRUE,"Sangat Baik")</f>
        <v>Baik</v>
      </c>
    </row>
    <row r="7221" spans="1:16" hidden="1" x14ac:dyDescent="0.35">
      <c r="A7221">
        <v>7220</v>
      </c>
      <c r="B7221">
        <v>15761554</v>
      </c>
      <c r="C7221" t="s">
        <v>730</v>
      </c>
      <c r="D7221">
        <v>581</v>
      </c>
      <c r="E7221" t="s">
        <v>15</v>
      </c>
      <c r="F7221" t="s">
        <v>23</v>
      </c>
      <c r="G7221">
        <v>54</v>
      </c>
      <c r="H7221">
        <v>4</v>
      </c>
      <c r="I7221" s="6">
        <v>8929981</v>
      </c>
      <c r="J7221">
        <v>1</v>
      </c>
      <c r="K7221">
        <v>0</v>
      </c>
      <c r="L7221">
        <v>0</v>
      </c>
      <c r="M7221">
        <v>555847</v>
      </c>
      <c r="N7221">
        <v>1</v>
      </c>
      <c r="O7221" t="str" cm="1">
        <f t="array" ref="O7221">_xlfn.IFS(Churn_Modelling[[#This Row],[Balance]]=0,"Tidak ada Saldo",Churn_Modelling[[#This Row],[Balance]]&lt;=5000000,"Saldo Rendah",Churn_Modelling[[#This Row],[Balance]]&lt;=10000000,"Saldo Menengah",Churn_Modelling[[#This Row],[Balance]]&lt;=15000000,"Saldo Tinggi",TRUE,"Saldo Premium")</f>
        <v>Saldo Menengah</v>
      </c>
      <c r="P7221" t="str" cm="1">
        <f t="array" ref="P7221">_xlfn.IFS(Churn_Modelling[[#This Row],[CreditScore]]&lt;=500,"Rendah",Churn_Modelling[[#This Row],[CreditScore]]&lt;=600,"Cukup",Churn_Modelling[[#This Row],[CreditScore]]&lt;=700,"Sedang",Churn_Modelling[[#This Row],[CreditScore]]&lt;=800,"Baik",TRUE,"Sangat Baik")</f>
        <v>Cukup</v>
      </c>
    </row>
    <row r="7222" spans="1:16" x14ac:dyDescent="0.35">
      <c r="A7222">
        <v>7221</v>
      </c>
      <c r="B7222">
        <v>15706637</v>
      </c>
      <c r="C7222" t="s">
        <v>191</v>
      </c>
      <c r="D7222">
        <v>718</v>
      </c>
      <c r="E7222" t="s">
        <v>18</v>
      </c>
      <c r="F7222" t="s">
        <v>23</v>
      </c>
      <c r="G7222">
        <v>40</v>
      </c>
      <c r="H7222">
        <v>9</v>
      </c>
      <c r="I7222" s="6">
        <v>0</v>
      </c>
      <c r="J7222">
        <v>2</v>
      </c>
      <c r="K7222">
        <v>0</v>
      </c>
      <c r="L7222">
        <v>0</v>
      </c>
      <c r="M7222">
        <v>12153791</v>
      </c>
      <c r="N7222">
        <v>0</v>
      </c>
      <c r="O7222" t="str" cm="1">
        <f t="array" ref="O7222">_xlfn.IFS(Churn_Modelling[[#This Row],[Balance]]=0,"Tidak ada Saldo",Churn_Modelling[[#This Row],[Balance]]&lt;=5000000,"Saldo Rendah",Churn_Modelling[[#This Row],[Balance]]&lt;=10000000,"Saldo Menengah",Churn_Modelling[[#This Row],[Balance]]&lt;=15000000,"Saldo Tinggi",TRUE,"Saldo Premium")</f>
        <v>Tidak ada Saldo</v>
      </c>
      <c r="P7222" t="str" cm="1">
        <f t="array" ref="P7222">_xlfn.IFS(Churn_Modelling[[#This Row],[CreditScore]]&lt;=500,"Rendah",Churn_Modelling[[#This Row],[CreditScore]]&lt;=600,"Cukup",Churn_Modelling[[#This Row],[CreditScore]]&lt;=700,"Sedang",Churn_Modelling[[#This Row],[CreditScore]]&lt;=800,"Baik",TRUE,"Sangat Baik")</f>
        <v>Baik</v>
      </c>
    </row>
    <row r="7223" spans="1:16" x14ac:dyDescent="0.35">
      <c r="A7223">
        <v>7222</v>
      </c>
      <c r="B7223">
        <v>15690492</v>
      </c>
      <c r="C7223" t="s">
        <v>91</v>
      </c>
      <c r="D7223">
        <v>625</v>
      </c>
      <c r="E7223" t="s">
        <v>15</v>
      </c>
      <c r="F7223" t="s">
        <v>23</v>
      </c>
      <c r="G7223">
        <v>41</v>
      </c>
      <c r="H7223">
        <v>6</v>
      </c>
      <c r="I7223" s="6">
        <v>9766316</v>
      </c>
      <c r="J7223">
        <v>2</v>
      </c>
      <c r="K7223">
        <v>1</v>
      </c>
      <c r="L7223">
        <v>0</v>
      </c>
      <c r="M7223">
        <v>5712878</v>
      </c>
      <c r="N7223">
        <v>0</v>
      </c>
      <c r="O7223" t="str" cm="1">
        <f t="array" ref="O7223">_xlfn.IFS(Churn_Modelling[[#This Row],[Balance]]=0,"Tidak ada Saldo",Churn_Modelling[[#This Row],[Balance]]&lt;=5000000,"Saldo Rendah",Churn_Modelling[[#This Row],[Balance]]&lt;=10000000,"Saldo Menengah",Churn_Modelling[[#This Row],[Balance]]&lt;=15000000,"Saldo Tinggi",TRUE,"Saldo Premium")</f>
        <v>Saldo Menengah</v>
      </c>
      <c r="P7223" t="str" cm="1">
        <f t="array" ref="P7223">_xlfn.IFS(Churn_Modelling[[#This Row],[CreditScore]]&lt;=500,"Rendah",Churn_Modelling[[#This Row],[CreditScore]]&lt;=600,"Cukup",Churn_Modelling[[#This Row],[CreditScore]]&lt;=700,"Sedang",Churn_Modelling[[#This Row],[CreditScore]]&lt;=800,"Baik",TRUE,"Sangat Baik")</f>
        <v>Sedang</v>
      </c>
    </row>
    <row r="7224" spans="1:16" x14ac:dyDescent="0.35">
      <c r="A7224">
        <v>7223</v>
      </c>
      <c r="B7224">
        <v>15694237</v>
      </c>
      <c r="C7224" t="s">
        <v>1335</v>
      </c>
      <c r="D7224">
        <v>744</v>
      </c>
      <c r="E7224" t="s">
        <v>18</v>
      </c>
      <c r="F7224" t="s">
        <v>23</v>
      </c>
      <c r="G7224">
        <v>39</v>
      </c>
      <c r="H7224">
        <v>4</v>
      </c>
      <c r="I7224" s="6">
        <v>9516175</v>
      </c>
      <c r="J7224">
        <v>1</v>
      </c>
      <c r="K7224">
        <v>1</v>
      </c>
      <c r="L7224">
        <v>0</v>
      </c>
      <c r="M7224">
        <v>1940977</v>
      </c>
      <c r="N7224">
        <v>0</v>
      </c>
      <c r="O7224" t="str" cm="1">
        <f t="array" ref="O7224">_xlfn.IFS(Churn_Modelling[[#This Row],[Balance]]=0,"Tidak ada Saldo",Churn_Modelling[[#This Row],[Balance]]&lt;=5000000,"Saldo Rendah",Churn_Modelling[[#This Row],[Balance]]&lt;=10000000,"Saldo Menengah",Churn_Modelling[[#This Row],[Balance]]&lt;=15000000,"Saldo Tinggi",TRUE,"Saldo Premium")</f>
        <v>Saldo Menengah</v>
      </c>
      <c r="P7224" t="str" cm="1">
        <f t="array" ref="P7224">_xlfn.IFS(Churn_Modelling[[#This Row],[CreditScore]]&lt;=500,"Rendah",Churn_Modelling[[#This Row],[CreditScore]]&lt;=600,"Cukup",Churn_Modelling[[#This Row],[CreditScore]]&lt;=700,"Sedang",Churn_Modelling[[#This Row],[CreditScore]]&lt;=800,"Baik",TRUE,"Sangat Baik")</f>
        <v>Baik</v>
      </c>
    </row>
    <row r="7225" spans="1:16" hidden="1" x14ac:dyDescent="0.35">
      <c r="A7225">
        <v>7224</v>
      </c>
      <c r="B7225">
        <v>15729771</v>
      </c>
      <c r="C7225" t="s">
        <v>465</v>
      </c>
      <c r="D7225">
        <v>799</v>
      </c>
      <c r="E7225" t="s">
        <v>26</v>
      </c>
      <c r="F7225" t="s">
        <v>23</v>
      </c>
      <c r="G7225">
        <v>31</v>
      </c>
      <c r="H7225">
        <v>9</v>
      </c>
      <c r="I7225" s="6">
        <v>15458692</v>
      </c>
      <c r="J7225">
        <v>1</v>
      </c>
      <c r="K7225">
        <v>0</v>
      </c>
      <c r="L7225">
        <v>1</v>
      </c>
      <c r="M7225">
        <v>8860489</v>
      </c>
      <c r="N7225">
        <v>1</v>
      </c>
      <c r="O7225" t="str" cm="1">
        <f t="array" ref="O7225">_xlfn.IFS(Churn_Modelling[[#This Row],[Balance]]=0,"Tidak ada Saldo",Churn_Modelling[[#This Row],[Balance]]&lt;=5000000,"Saldo Rendah",Churn_Modelling[[#This Row],[Balance]]&lt;=10000000,"Saldo Menengah",Churn_Modelling[[#This Row],[Balance]]&lt;=15000000,"Saldo Tinggi",TRUE,"Saldo Premium")</f>
        <v>Saldo Premium</v>
      </c>
      <c r="P7225" t="str" cm="1">
        <f t="array" ref="P7225">_xlfn.IFS(Churn_Modelling[[#This Row],[CreditScore]]&lt;=500,"Rendah",Churn_Modelling[[#This Row],[CreditScore]]&lt;=600,"Cukup",Churn_Modelling[[#This Row],[CreditScore]]&lt;=700,"Sedang",Churn_Modelling[[#This Row],[CreditScore]]&lt;=800,"Baik",TRUE,"Sangat Baik")</f>
        <v>Baik</v>
      </c>
    </row>
    <row r="7226" spans="1:16" x14ac:dyDescent="0.35">
      <c r="A7226">
        <v>7225</v>
      </c>
      <c r="B7226">
        <v>15609823</v>
      </c>
      <c r="C7226" t="s">
        <v>1367</v>
      </c>
      <c r="D7226">
        <v>751</v>
      </c>
      <c r="E7226" t="s">
        <v>18</v>
      </c>
      <c r="F7226" t="s">
        <v>16</v>
      </c>
      <c r="G7226">
        <v>34</v>
      </c>
      <c r="H7226">
        <v>8</v>
      </c>
      <c r="I7226" s="6">
        <v>12709514</v>
      </c>
      <c r="J7226">
        <v>2</v>
      </c>
      <c r="K7226">
        <v>0</v>
      </c>
      <c r="L7226">
        <v>0</v>
      </c>
      <c r="M7226">
        <v>47954</v>
      </c>
      <c r="N7226">
        <v>0</v>
      </c>
      <c r="O7226" t="str" cm="1">
        <f t="array" ref="O7226">_xlfn.IFS(Churn_Modelling[[#This Row],[Balance]]=0,"Tidak ada Saldo",Churn_Modelling[[#This Row],[Balance]]&lt;=5000000,"Saldo Rendah",Churn_Modelling[[#This Row],[Balance]]&lt;=10000000,"Saldo Menengah",Churn_Modelling[[#This Row],[Balance]]&lt;=15000000,"Saldo Tinggi",TRUE,"Saldo Premium")</f>
        <v>Saldo Tinggi</v>
      </c>
      <c r="P7226" t="str" cm="1">
        <f t="array" ref="P7226">_xlfn.IFS(Churn_Modelling[[#This Row],[CreditScore]]&lt;=500,"Rendah",Churn_Modelling[[#This Row],[CreditScore]]&lt;=600,"Cukup",Churn_Modelling[[#This Row],[CreditScore]]&lt;=700,"Sedang",Churn_Modelling[[#This Row],[CreditScore]]&lt;=800,"Baik",TRUE,"Sangat Baik")</f>
        <v>Baik</v>
      </c>
    </row>
    <row r="7227" spans="1:16" x14ac:dyDescent="0.35">
      <c r="A7227">
        <v>7226</v>
      </c>
      <c r="B7227">
        <v>15793366</v>
      </c>
      <c r="C7227" t="s">
        <v>454</v>
      </c>
      <c r="D7227">
        <v>781</v>
      </c>
      <c r="E7227" t="s">
        <v>26</v>
      </c>
      <c r="F7227" t="s">
        <v>23</v>
      </c>
      <c r="G7227">
        <v>35</v>
      </c>
      <c r="H7227">
        <v>7</v>
      </c>
      <c r="I7227" s="6">
        <v>9252615</v>
      </c>
      <c r="J7227">
        <v>2</v>
      </c>
      <c r="K7227">
        <v>1</v>
      </c>
      <c r="L7227">
        <v>1</v>
      </c>
      <c r="M7227">
        <v>17383754</v>
      </c>
      <c r="N7227">
        <v>0</v>
      </c>
      <c r="O7227" t="str" cm="1">
        <f t="array" ref="O7227">_xlfn.IFS(Churn_Modelling[[#This Row],[Balance]]=0,"Tidak ada Saldo",Churn_Modelling[[#This Row],[Balance]]&lt;=5000000,"Saldo Rendah",Churn_Modelling[[#This Row],[Balance]]&lt;=10000000,"Saldo Menengah",Churn_Modelling[[#This Row],[Balance]]&lt;=15000000,"Saldo Tinggi",TRUE,"Saldo Premium")</f>
        <v>Saldo Menengah</v>
      </c>
      <c r="P7227" t="str" cm="1">
        <f t="array" ref="P7227">_xlfn.IFS(Churn_Modelling[[#This Row],[CreditScore]]&lt;=500,"Rendah",Churn_Modelling[[#This Row],[CreditScore]]&lt;=600,"Cukup",Churn_Modelling[[#This Row],[CreditScore]]&lt;=700,"Sedang",Churn_Modelling[[#This Row],[CreditScore]]&lt;=800,"Baik",TRUE,"Sangat Baik")</f>
        <v>Baik</v>
      </c>
    </row>
    <row r="7228" spans="1:16" x14ac:dyDescent="0.35">
      <c r="A7228">
        <v>7227</v>
      </c>
      <c r="B7228">
        <v>15614813</v>
      </c>
      <c r="C7228" t="s">
        <v>144</v>
      </c>
      <c r="D7228">
        <v>777</v>
      </c>
      <c r="E7228" t="s">
        <v>26</v>
      </c>
      <c r="F7228" t="s">
        <v>16</v>
      </c>
      <c r="G7228">
        <v>46</v>
      </c>
      <c r="H7228">
        <v>0</v>
      </c>
      <c r="I7228" s="6">
        <v>1073628</v>
      </c>
      <c r="J7228">
        <v>1</v>
      </c>
      <c r="K7228">
        <v>1</v>
      </c>
      <c r="L7228">
        <v>0</v>
      </c>
      <c r="M7228">
        <v>4873</v>
      </c>
      <c r="N7228">
        <v>0</v>
      </c>
      <c r="O7228" t="str" cm="1">
        <f t="array" ref="O7228">_xlfn.IFS(Churn_Modelling[[#This Row],[Balance]]=0,"Tidak ada Saldo",Churn_Modelling[[#This Row],[Balance]]&lt;=5000000,"Saldo Rendah",Churn_Modelling[[#This Row],[Balance]]&lt;=10000000,"Saldo Menengah",Churn_Modelling[[#This Row],[Balance]]&lt;=15000000,"Saldo Tinggi",TRUE,"Saldo Premium")</f>
        <v>Saldo Rendah</v>
      </c>
      <c r="P7228" t="str" cm="1">
        <f t="array" ref="P7228">_xlfn.IFS(Churn_Modelling[[#This Row],[CreditScore]]&lt;=500,"Rendah",Churn_Modelling[[#This Row],[CreditScore]]&lt;=600,"Cukup",Churn_Modelling[[#This Row],[CreditScore]]&lt;=700,"Sedang",Churn_Modelling[[#This Row],[CreditScore]]&lt;=800,"Baik",TRUE,"Sangat Baik")</f>
        <v>Baik</v>
      </c>
    </row>
    <row r="7229" spans="1:16" hidden="1" x14ac:dyDescent="0.35">
      <c r="A7229">
        <v>7228</v>
      </c>
      <c r="B7229">
        <v>15566495</v>
      </c>
      <c r="C7229" t="s">
        <v>1280</v>
      </c>
      <c r="D7229">
        <v>704</v>
      </c>
      <c r="E7229" t="s">
        <v>18</v>
      </c>
      <c r="F7229" t="s">
        <v>16</v>
      </c>
      <c r="G7229">
        <v>24</v>
      </c>
      <c r="H7229">
        <v>2</v>
      </c>
      <c r="I7229" s="6">
        <v>0</v>
      </c>
      <c r="J7229">
        <v>1</v>
      </c>
      <c r="K7229">
        <v>1</v>
      </c>
      <c r="L7229">
        <v>0</v>
      </c>
      <c r="M7229">
        <v>3560025</v>
      </c>
      <c r="N7229">
        <v>1</v>
      </c>
      <c r="O7229" t="str" cm="1">
        <f t="array" ref="O7229">_xlfn.IFS(Churn_Modelling[[#This Row],[Balance]]=0,"Tidak ada Saldo",Churn_Modelling[[#This Row],[Balance]]&lt;=5000000,"Saldo Rendah",Churn_Modelling[[#This Row],[Balance]]&lt;=10000000,"Saldo Menengah",Churn_Modelling[[#This Row],[Balance]]&lt;=15000000,"Saldo Tinggi",TRUE,"Saldo Premium")</f>
        <v>Tidak ada Saldo</v>
      </c>
      <c r="P7229" t="str" cm="1">
        <f t="array" ref="P7229">_xlfn.IFS(Churn_Modelling[[#This Row],[CreditScore]]&lt;=500,"Rendah",Churn_Modelling[[#This Row],[CreditScore]]&lt;=600,"Cukup",Churn_Modelling[[#This Row],[CreditScore]]&lt;=700,"Sedang",Churn_Modelling[[#This Row],[CreditScore]]&lt;=800,"Baik",TRUE,"Sangat Baik")</f>
        <v>Baik</v>
      </c>
    </row>
    <row r="7230" spans="1:16" hidden="1" x14ac:dyDescent="0.35">
      <c r="A7230">
        <v>7229</v>
      </c>
      <c r="B7230">
        <v>15707602</v>
      </c>
      <c r="C7230" t="s">
        <v>445</v>
      </c>
      <c r="D7230">
        <v>539</v>
      </c>
      <c r="E7230" t="s">
        <v>15</v>
      </c>
      <c r="F7230" t="s">
        <v>16</v>
      </c>
      <c r="G7230">
        <v>47</v>
      </c>
      <c r="H7230">
        <v>2</v>
      </c>
      <c r="I7230" s="6">
        <v>12728604</v>
      </c>
      <c r="J7230">
        <v>2</v>
      </c>
      <c r="K7230">
        <v>1</v>
      </c>
      <c r="L7230">
        <v>1</v>
      </c>
      <c r="M7230">
        <v>16692943</v>
      </c>
      <c r="N7230">
        <v>1</v>
      </c>
      <c r="O7230" t="str" cm="1">
        <f t="array" ref="O7230">_xlfn.IFS(Churn_Modelling[[#This Row],[Balance]]=0,"Tidak ada Saldo",Churn_Modelling[[#This Row],[Balance]]&lt;=5000000,"Saldo Rendah",Churn_Modelling[[#This Row],[Balance]]&lt;=10000000,"Saldo Menengah",Churn_Modelling[[#This Row],[Balance]]&lt;=15000000,"Saldo Tinggi",TRUE,"Saldo Premium")</f>
        <v>Saldo Tinggi</v>
      </c>
      <c r="P7230" t="str" cm="1">
        <f t="array" ref="P7230">_xlfn.IFS(Churn_Modelling[[#This Row],[CreditScore]]&lt;=500,"Rendah",Churn_Modelling[[#This Row],[CreditScore]]&lt;=600,"Cukup",Churn_Modelling[[#This Row],[CreditScore]]&lt;=700,"Sedang",Churn_Modelling[[#This Row],[CreditScore]]&lt;=800,"Baik",TRUE,"Sangat Baik")</f>
        <v>Cukup</v>
      </c>
    </row>
    <row r="7231" spans="1:16" x14ac:dyDescent="0.35">
      <c r="A7231">
        <v>7230</v>
      </c>
      <c r="B7231">
        <v>15635244</v>
      </c>
      <c r="C7231" t="s">
        <v>109</v>
      </c>
      <c r="D7231">
        <v>716</v>
      </c>
      <c r="E7231" t="s">
        <v>15</v>
      </c>
      <c r="F7231" t="s">
        <v>16</v>
      </c>
      <c r="G7231">
        <v>29</v>
      </c>
      <c r="H7231">
        <v>6</v>
      </c>
      <c r="I7231" s="6">
        <v>0</v>
      </c>
      <c r="J7231">
        <v>2</v>
      </c>
      <c r="K7231">
        <v>1</v>
      </c>
      <c r="L7231">
        <v>1</v>
      </c>
      <c r="M7231">
        <v>9899861</v>
      </c>
      <c r="N7231">
        <v>0</v>
      </c>
      <c r="O7231" t="str" cm="1">
        <f t="array" ref="O7231">_xlfn.IFS(Churn_Modelling[[#This Row],[Balance]]=0,"Tidak ada Saldo",Churn_Modelling[[#This Row],[Balance]]&lt;=5000000,"Saldo Rendah",Churn_Modelling[[#This Row],[Balance]]&lt;=10000000,"Saldo Menengah",Churn_Modelling[[#This Row],[Balance]]&lt;=15000000,"Saldo Tinggi",TRUE,"Saldo Premium")</f>
        <v>Tidak ada Saldo</v>
      </c>
      <c r="P7231" t="str" cm="1">
        <f t="array" ref="P7231">_xlfn.IFS(Churn_Modelling[[#This Row],[CreditScore]]&lt;=500,"Rendah",Churn_Modelling[[#This Row],[CreditScore]]&lt;=600,"Cukup",Churn_Modelling[[#This Row],[CreditScore]]&lt;=700,"Sedang",Churn_Modelling[[#This Row],[CreditScore]]&lt;=800,"Baik",TRUE,"Sangat Baik")</f>
        <v>Baik</v>
      </c>
    </row>
    <row r="7232" spans="1:16" x14ac:dyDescent="0.35">
      <c r="A7232">
        <v>7231</v>
      </c>
      <c r="B7232">
        <v>15805627</v>
      </c>
      <c r="C7232" t="s">
        <v>970</v>
      </c>
      <c r="D7232">
        <v>670</v>
      </c>
      <c r="E7232" t="s">
        <v>15</v>
      </c>
      <c r="F7232" t="s">
        <v>23</v>
      </c>
      <c r="G7232">
        <v>37</v>
      </c>
      <c r="H7232">
        <v>2</v>
      </c>
      <c r="I7232" s="6">
        <v>0</v>
      </c>
      <c r="J7232">
        <v>2</v>
      </c>
      <c r="K7232">
        <v>1</v>
      </c>
      <c r="L7232">
        <v>1</v>
      </c>
      <c r="M7232">
        <v>5422974</v>
      </c>
      <c r="N7232">
        <v>0</v>
      </c>
      <c r="O7232" t="str" cm="1">
        <f t="array" ref="O7232">_xlfn.IFS(Churn_Modelling[[#This Row],[Balance]]=0,"Tidak ada Saldo",Churn_Modelling[[#This Row],[Balance]]&lt;=5000000,"Saldo Rendah",Churn_Modelling[[#This Row],[Balance]]&lt;=10000000,"Saldo Menengah",Churn_Modelling[[#This Row],[Balance]]&lt;=15000000,"Saldo Tinggi",TRUE,"Saldo Premium")</f>
        <v>Tidak ada Saldo</v>
      </c>
      <c r="P7232" t="str" cm="1">
        <f t="array" ref="P7232">_xlfn.IFS(Churn_Modelling[[#This Row],[CreditScore]]&lt;=500,"Rendah",Churn_Modelling[[#This Row],[CreditScore]]&lt;=600,"Cukup",Churn_Modelling[[#This Row],[CreditScore]]&lt;=700,"Sedang",Churn_Modelling[[#This Row],[CreditScore]]&lt;=800,"Baik",TRUE,"Sangat Baik")</f>
        <v>Sedang</v>
      </c>
    </row>
    <row r="7233" spans="1:16" x14ac:dyDescent="0.35">
      <c r="A7233">
        <v>7232</v>
      </c>
      <c r="B7233">
        <v>15607986</v>
      </c>
      <c r="C7233" t="s">
        <v>902</v>
      </c>
      <c r="D7233">
        <v>555</v>
      </c>
      <c r="E7233" t="s">
        <v>15</v>
      </c>
      <c r="F7233" t="s">
        <v>23</v>
      </c>
      <c r="G7233">
        <v>40</v>
      </c>
      <c r="H7233">
        <v>10</v>
      </c>
      <c r="I7233" s="6">
        <v>13993018</v>
      </c>
      <c r="J7233">
        <v>1</v>
      </c>
      <c r="K7233">
        <v>1</v>
      </c>
      <c r="L7233">
        <v>1</v>
      </c>
      <c r="M7233">
        <v>10572009</v>
      </c>
      <c r="N7233">
        <v>0</v>
      </c>
      <c r="O7233" t="str" cm="1">
        <f t="array" ref="O7233">_xlfn.IFS(Churn_Modelling[[#This Row],[Balance]]=0,"Tidak ada Saldo",Churn_Modelling[[#This Row],[Balance]]&lt;=5000000,"Saldo Rendah",Churn_Modelling[[#This Row],[Balance]]&lt;=10000000,"Saldo Menengah",Churn_Modelling[[#This Row],[Balance]]&lt;=15000000,"Saldo Tinggi",TRUE,"Saldo Premium")</f>
        <v>Saldo Tinggi</v>
      </c>
      <c r="P7233" t="str" cm="1">
        <f t="array" ref="P7233">_xlfn.IFS(Churn_Modelling[[#This Row],[CreditScore]]&lt;=500,"Rendah",Churn_Modelling[[#This Row],[CreditScore]]&lt;=600,"Cukup",Churn_Modelling[[#This Row],[CreditScore]]&lt;=700,"Sedang",Churn_Modelling[[#This Row],[CreditScore]]&lt;=800,"Baik",TRUE,"Sangat Baik")</f>
        <v>Cukup</v>
      </c>
    </row>
    <row r="7234" spans="1:16" x14ac:dyDescent="0.35">
      <c r="A7234">
        <v>7233</v>
      </c>
      <c r="B7234">
        <v>15799785</v>
      </c>
      <c r="C7234" t="s">
        <v>355</v>
      </c>
      <c r="D7234">
        <v>679</v>
      </c>
      <c r="E7234" t="s">
        <v>26</v>
      </c>
      <c r="F7234" t="s">
        <v>16</v>
      </c>
      <c r="G7234">
        <v>30</v>
      </c>
      <c r="H7234">
        <v>4</v>
      </c>
      <c r="I7234" s="6">
        <v>7794969</v>
      </c>
      <c r="J7234">
        <v>1</v>
      </c>
      <c r="K7234">
        <v>1</v>
      </c>
      <c r="L7234">
        <v>1</v>
      </c>
      <c r="M7234">
        <v>12115146</v>
      </c>
      <c r="N7234">
        <v>0</v>
      </c>
      <c r="O7234" t="str" cm="1">
        <f t="array" ref="O7234">_xlfn.IFS(Churn_Modelling[[#This Row],[Balance]]=0,"Tidak ada Saldo",Churn_Modelling[[#This Row],[Balance]]&lt;=5000000,"Saldo Rendah",Churn_Modelling[[#This Row],[Balance]]&lt;=10000000,"Saldo Menengah",Churn_Modelling[[#This Row],[Balance]]&lt;=15000000,"Saldo Tinggi",TRUE,"Saldo Premium")</f>
        <v>Saldo Menengah</v>
      </c>
      <c r="P7234" t="str" cm="1">
        <f t="array" ref="P7234">_xlfn.IFS(Churn_Modelling[[#This Row],[CreditScore]]&lt;=500,"Rendah",Churn_Modelling[[#This Row],[CreditScore]]&lt;=600,"Cukup",Churn_Modelling[[#This Row],[CreditScore]]&lt;=700,"Sedang",Churn_Modelling[[#This Row],[CreditScore]]&lt;=800,"Baik",TRUE,"Sangat Baik")</f>
        <v>Sedang</v>
      </c>
    </row>
    <row r="7235" spans="1:16" x14ac:dyDescent="0.35">
      <c r="A7235">
        <v>7234</v>
      </c>
      <c r="B7235">
        <v>15699963</v>
      </c>
      <c r="C7235" t="s">
        <v>33</v>
      </c>
      <c r="D7235">
        <v>571</v>
      </c>
      <c r="E7235" t="s">
        <v>15</v>
      </c>
      <c r="F7235" t="s">
        <v>23</v>
      </c>
      <c r="G7235">
        <v>38</v>
      </c>
      <c r="H7235">
        <v>1</v>
      </c>
      <c r="I7235" s="6">
        <v>12140504</v>
      </c>
      <c r="J7235">
        <v>1</v>
      </c>
      <c r="K7235">
        <v>1</v>
      </c>
      <c r="L7235">
        <v>1</v>
      </c>
      <c r="M7235">
        <v>15484422</v>
      </c>
      <c r="N7235">
        <v>0</v>
      </c>
      <c r="O7235" t="str" cm="1">
        <f t="array" ref="O7235">_xlfn.IFS(Churn_Modelling[[#This Row],[Balance]]=0,"Tidak ada Saldo",Churn_Modelling[[#This Row],[Balance]]&lt;=5000000,"Saldo Rendah",Churn_Modelling[[#This Row],[Balance]]&lt;=10000000,"Saldo Menengah",Churn_Modelling[[#This Row],[Balance]]&lt;=15000000,"Saldo Tinggi",TRUE,"Saldo Premium")</f>
        <v>Saldo Tinggi</v>
      </c>
      <c r="P7235" t="str" cm="1">
        <f t="array" ref="P7235">_xlfn.IFS(Churn_Modelling[[#This Row],[CreditScore]]&lt;=500,"Rendah",Churn_Modelling[[#This Row],[CreditScore]]&lt;=600,"Cukup",Churn_Modelling[[#This Row],[CreditScore]]&lt;=700,"Sedang",Churn_Modelling[[#This Row],[CreditScore]]&lt;=800,"Baik",TRUE,"Sangat Baik")</f>
        <v>Cukup</v>
      </c>
    </row>
    <row r="7236" spans="1:16" x14ac:dyDescent="0.35">
      <c r="A7236">
        <v>7235</v>
      </c>
      <c r="B7236">
        <v>15624595</v>
      </c>
      <c r="C7236" t="s">
        <v>374</v>
      </c>
      <c r="D7236">
        <v>512</v>
      </c>
      <c r="E7236" t="s">
        <v>18</v>
      </c>
      <c r="F7236" t="s">
        <v>16</v>
      </c>
      <c r="G7236">
        <v>35</v>
      </c>
      <c r="H7236">
        <v>5</v>
      </c>
      <c r="I7236" s="6">
        <v>12458069</v>
      </c>
      <c r="J7236">
        <v>1</v>
      </c>
      <c r="K7236">
        <v>1</v>
      </c>
      <c r="L7236">
        <v>1</v>
      </c>
      <c r="M7236">
        <v>1878548</v>
      </c>
      <c r="N7236">
        <v>0</v>
      </c>
      <c r="O7236" t="str" cm="1">
        <f t="array" ref="O7236">_xlfn.IFS(Churn_Modelling[[#This Row],[Balance]]=0,"Tidak ada Saldo",Churn_Modelling[[#This Row],[Balance]]&lt;=5000000,"Saldo Rendah",Churn_Modelling[[#This Row],[Balance]]&lt;=10000000,"Saldo Menengah",Churn_Modelling[[#This Row],[Balance]]&lt;=15000000,"Saldo Tinggi",TRUE,"Saldo Premium")</f>
        <v>Saldo Tinggi</v>
      </c>
      <c r="P7236" t="str" cm="1">
        <f t="array" ref="P7236">_xlfn.IFS(Churn_Modelling[[#This Row],[CreditScore]]&lt;=500,"Rendah",Churn_Modelling[[#This Row],[CreditScore]]&lt;=600,"Cukup",Churn_Modelling[[#This Row],[CreditScore]]&lt;=700,"Sedang",Churn_Modelling[[#This Row],[CreditScore]]&lt;=800,"Baik",TRUE,"Sangat Baik")</f>
        <v>Cukup</v>
      </c>
    </row>
    <row r="7237" spans="1:16" x14ac:dyDescent="0.35">
      <c r="A7237">
        <v>7236</v>
      </c>
      <c r="B7237">
        <v>15629750</v>
      </c>
      <c r="C7237" t="s">
        <v>2358</v>
      </c>
      <c r="D7237">
        <v>697</v>
      </c>
      <c r="E7237" t="s">
        <v>15</v>
      </c>
      <c r="F7237" t="s">
        <v>23</v>
      </c>
      <c r="G7237">
        <v>35</v>
      </c>
      <c r="H7237">
        <v>5</v>
      </c>
      <c r="I7237" s="6">
        <v>13308776</v>
      </c>
      <c r="J7237">
        <v>1</v>
      </c>
      <c r="K7237">
        <v>1</v>
      </c>
      <c r="L7237">
        <v>0</v>
      </c>
      <c r="M7237">
        <v>6477161</v>
      </c>
      <c r="N7237">
        <v>0</v>
      </c>
      <c r="O7237" t="str" cm="1">
        <f t="array" ref="O7237">_xlfn.IFS(Churn_Modelling[[#This Row],[Balance]]=0,"Tidak ada Saldo",Churn_Modelling[[#This Row],[Balance]]&lt;=5000000,"Saldo Rendah",Churn_Modelling[[#This Row],[Balance]]&lt;=10000000,"Saldo Menengah",Churn_Modelling[[#This Row],[Balance]]&lt;=15000000,"Saldo Tinggi",TRUE,"Saldo Premium")</f>
        <v>Saldo Tinggi</v>
      </c>
      <c r="P7237" t="str" cm="1">
        <f t="array" ref="P7237">_xlfn.IFS(Churn_Modelling[[#This Row],[CreditScore]]&lt;=500,"Rendah",Churn_Modelling[[#This Row],[CreditScore]]&lt;=600,"Cukup",Churn_Modelling[[#This Row],[CreditScore]]&lt;=700,"Sedang",Churn_Modelling[[#This Row],[CreditScore]]&lt;=800,"Baik",TRUE,"Sangat Baik")</f>
        <v>Sedang</v>
      </c>
    </row>
    <row r="7238" spans="1:16" x14ac:dyDescent="0.35">
      <c r="A7238">
        <v>7237</v>
      </c>
      <c r="B7238">
        <v>15651460</v>
      </c>
      <c r="C7238" t="s">
        <v>314</v>
      </c>
      <c r="D7238">
        <v>424</v>
      </c>
      <c r="E7238" t="s">
        <v>18</v>
      </c>
      <c r="F7238" t="s">
        <v>23</v>
      </c>
      <c r="G7238">
        <v>34</v>
      </c>
      <c r="H7238">
        <v>7</v>
      </c>
      <c r="I7238" s="6">
        <v>0</v>
      </c>
      <c r="J7238">
        <v>1</v>
      </c>
      <c r="K7238">
        <v>1</v>
      </c>
      <c r="L7238">
        <v>1</v>
      </c>
      <c r="M7238">
        <v>1625061</v>
      </c>
      <c r="N7238">
        <v>0</v>
      </c>
      <c r="O7238" t="str" cm="1">
        <f t="array" ref="O7238">_xlfn.IFS(Churn_Modelling[[#This Row],[Balance]]=0,"Tidak ada Saldo",Churn_Modelling[[#This Row],[Balance]]&lt;=5000000,"Saldo Rendah",Churn_Modelling[[#This Row],[Balance]]&lt;=10000000,"Saldo Menengah",Churn_Modelling[[#This Row],[Balance]]&lt;=15000000,"Saldo Tinggi",TRUE,"Saldo Premium")</f>
        <v>Tidak ada Saldo</v>
      </c>
      <c r="P7238" t="str" cm="1">
        <f t="array" ref="P7238">_xlfn.IFS(Churn_Modelling[[#This Row],[CreditScore]]&lt;=500,"Rendah",Churn_Modelling[[#This Row],[CreditScore]]&lt;=600,"Cukup",Churn_Modelling[[#This Row],[CreditScore]]&lt;=700,"Sedang",Churn_Modelling[[#This Row],[CreditScore]]&lt;=800,"Baik",TRUE,"Sangat Baik")</f>
        <v>Rendah</v>
      </c>
    </row>
    <row r="7239" spans="1:16" x14ac:dyDescent="0.35">
      <c r="A7239">
        <v>7238</v>
      </c>
      <c r="B7239">
        <v>15753550</v>
      </c>
      <c r="C7239" t="s">
        <v>2499</v>
      </c>
      <c r="D7239">
        <v>684</v>
      </c>
      <c r="E7239" t="s">
        <v>15</v>
      </c>
      <c r="F7239" t="s">
        <v>16</v>
      </c>
      <c r="G7239">
        <v>43</v>
      </c>
      <c r="H7239">
        <v>7</v>
      </c>
      <c r="I7239" s="6">
        <v>0</v>
      </c>
      <c r="J7239">
        <v>2</v>
      </c>
      <c r="K7239">
        <v>1</v>
      </c>
      <c r="L7239">
        <v>0</v>
      </c>
      <c r="M7239">
        <v>13109399</v>
      </c>
      <c r="N7239">
        <v>0</v>
      </c>
      <c r="O7239" t="str" cm="1">
        <f t="array" ref="O7239">_xlfn.IFS(Churn_Modelling[[#This Row],[Balance]]=0,"Tidak ada Saldo",Churn_Modelling[[#This Row],[Balance]]&lt;=5000000,"Saldo Rendah",Churn_Modelling[[#This Row],[Balance]]&lt;=10000000,"Saldo Menengah",Churn_Modelling[[#This Row],[Balance]]&lt;=15000000,"Saldo Tinggi",TRUE,"Saldo Premium")</f>
        <v>Tidak ada Saldo</v>
      </c>
      <c r="P7239" t="str" cm="1">
        <f t="array" ref="P7239">_xlfn.IFS(Churn_Modelling[[#This Row],[CreditScore]]&lt;=500,"Rendah",Churn_Modelling[[#This Row],[CreditScore]]&lt;=600,"Cukup",Churn_Modelling[[#This Row],[CreditScore]]&lt;=700,"Sedang",Churn_Modelling[[#This Row],[CreditScore]]&lt;=800,"Baik",TRUE,"Sangat Baik")</f>
        <v>Sedang</v>
      </c>
    </row>
    <row r="7240" spans="1:16" hidden="1" x14ac:dyDescent="0.35">
      <c r="A7240">
        <v>7239</v>
      </c>
      <c r="B7240">
        <v>15594133</v>
      </c>
      <c r="C7240" t="s">
        <v>2500</v>
      </c>
      <c r="D7240">
        <v>697</v>
      </c>
      <c r="E7240" t="s">
        <v>18</v>
      </c>
      <c r="F7240" t="s">
        <v>23</v>
      </c>
      <c r="G7240">
        <v>62</v>
      </c>
      <c r="H7240">
        <v>7</v>
      </c>
      <c r="I7240" s="6">
        <v>0</v>
      </c>
      <c r="J7240">
        <v>1</v>
      </c>
      <c r="K7240">
        <v>1</v>
      </c>
      <c r="L7240">
        <v>0</v>
      </c>
      <c r="M7240">
        <v>12918818</v>
      </c>
      <c r="N7240">
        <v>1</v>
      </c>
      <c r="O7240" t="str" cm="1">
        <f t="array" ref="O7240">_xlfn.IFS(Churn_Modelling[[#This Row],[Balance]]=0,"Tidak ada Saldo",Churn_Modelling[[#This Row],[Balance]]&lt;=5000000,"Saldo Rendah",Churn_Modelling[[#This Row],[Balance]]&lt;=10000000,"Saldo Menengah",Churn_Modelling[[#This Row],[Balance]]&lt;=15000000,"Saldo Tinggi",TRUE,"Saldo Premium")</f>
        <v>Tidak ada Saldo</v>
      </c>
      <c r="P7240" t="str" cm="1">
        <f t="array" ref="P7240">_xlfn.IFS(Churn_Modelling[[#This Row],[CreditScore]]&lt;=500,"Rendah",Churn_Modelling[[#This Row],[CreditScore]]&lt;=600,"Cukup",Churn_Modelling[[#This Row],[CreditScore]]&lt;=700,"Sedang",Churn_Modelling[[#This Row],[CreditScore]]&lt;=800,"Baik",TRUE,"Sangat Baik")</f>
        <v>Sedang</v>
      </c>
    </row>
    <row r="7241" spans="1:16" hidden="1" x14ac:dyDescent="0.35">
      <c r="A7241">
        <v>7240</v>
      </c>
      <c r="B7241">
        <v>15772329</v>
      </c>
      <c r="C7241" t="s">
        <v>1107</v>
      </c>
      <c r="D7241">
        <v>580</v>
      </c>
      <c r="E7241" t="s">
        <v>26</v>
      </c>
      <c r="F7241" t="s">
        <v>23</v>
      </c>
      <c r="G7241">
        <v>45</v>
      </c>
      <c r="H7241">
        <v>8</v>
      </c>
      <c r="I7241" s="6">
        <v>10374114</v>
      </c>
      <c r="J7241">
        <v>1</v>
      </c>
      <c r="K7241">
        <v>1</v>
      </c>
      <c r="L7241">
        <v>0</v>
      </c>
      <c r="M7241">
        <v>4742873</v>
      </c>
      <c r="N7241">
        <v>1</v>
      </c>
      <c r="O7241" t="str" cm="1">
        <f t="array" ref="O7241">_xlfn.IFS(Churn_Modelling[[#This Row],[Balance]]=0,"Tidak ada Saldo",Churn_Modelling[[#This Row],[Balance]]&lt;=5000000,"Saldo Rendah",Churn_Modelling[[#This Row],[Balance]]&lt;=10000000,"Saldo Menengah",Churn_Modelling[[#This Row],[Balance]]&lt;=15000000,"Saldo Tinggi",TRUE,"Saldo Premium")</f>
        <v>Saldo Tinggi</v>
      </c>
      <c r="P7241" t="str" cm="1">
        <f t="array" ref="P7241">_xlfn.IFS(Churn_Modelling[[#This Row],[CreditScore]]&lt;=500,"Rendah",Churn_Modelling[[#This Row],[CreditScore]]&lt;=600,"Cukup",Churn_Modelling[[#This Row],[CreditScore]]&lt;=700,"Sedang",Churn_Modelling[[#This Row],[CreditScore]]&lt;=800,"Baik",TRUE,"Sangat Baik")</f>
        <v>Cukup</v>
      </c>
    </row>
    <row r="7242" spans="1:16" x14ac:dyDescent="0.35">
      <c r="A7242">
        <v>7241</v>
      </c>
      <c r="B7242">
        <v>15591552</v>
      </c>
      <c r="C7242" t="s">
        <v>1064</v>
      </c>
      <c r="D7242">
        <v>600</v>
      </c>
      <c r="E7242" t="s">
        <v>15</v>
      </c>
      <c r="F7242" t="s">
        <v>16</v>
      </c>
      <c r="G7242">
        <v>32</v>
      </c>
      <c r="H7242">
        <v>7</v>
      </c>
      <c r="I7242" s="6">
        <v>9887795</v>
      </c>
      <c r="J7242">
        <v>1</v>
      </c>
      <c r="K7242">
        <v>1</v>
      </c>
      <c r="L7242">
        <v>0</v>
      </c>
      <c r="M7242">
        <v>13297321</v>
      </c>
      <c r="N7242">
        <v>0</v>
      </c>
      <c r="O7242" t="str" cm="1">
        <f t="array" ref="O7242">_xlfn.IFS(Churn_Modelling[[#This Row],[Balance]]=0,"Tidak ada Saldo",Churn_Modelling[[#This Row],[Balance]]&lt;=5000000,"Saldo Rendah",Churn_Modelling[[#This Row],[Balance]]&lt;=10000000,"Saldo Menengah",Churn_Modelling[[#This Row],[Balance]]&lt;=15000000,"Saldo Tinggi",TRUE,"Saldo Premium")</f>
        <v>Saldo Menengah</v>
      </c>
      <c r="P7242" t="str" cm="1">
        <f t="array" ref="P7242">_xlfn.IFS(Churn_Modelling[[#This Row],[CreditScore]]&lt;=500,"Rendah",Churn_Modelling[[#This Row],[CreditScore]]&lt;=600,"Cukup",Churn_Modelling[[#This Row],[CreditScore]]&lt;=700,"Sedang",Churn_Modelling[[#This Row],[CreditScore]]&lt;=800,"Baik",TRUE,"Sangat Baik")</f>
        <v>Cukup</v>
      </c>
    </row>
    <row r="7243" spans="1:16" x14ac:dyDescent="0.35">
      <c r="A7243">
        <v>7242</v>
      </c>
      <c r="B7243">
        <v>15750921</v>
      </c>
      <c r="C7243" t="s">
        <v>2501</v>
      </c>
      <c r="D7243">
        <v>521</v>
      </c>
      <c r="E7243" t="s">
        <v>15</v>
      </c>
      <c r="F7243" t="s">
        <v>23</v>
      </c>
      <c r="G7243">
        <v>37</v>
      </c>
      <c r="H7243">
        <v>5</v>
      </c>
      <c r="I7243" s="6">
        <v>10584326</v>
      </c>
      <c r="J7243">
        <v>2</v>
      </c>
      <c r="K7243">
        <v>1</v>
      </c>
      <c r="L7243">
        <v>1</v>
      </c>
      <c r="M7243">
        <v>849082</v>
      </c>
      <c r="N7243">
        <v>0</v>
      </c>
      <c r="O7243" t="str" cm="1">
        <f t="array" ref="O7243">_xlfn.IFS(Churn_Modelling[[#This Row],[Balance]]=0,"Tidak ada Saldo",Churn_Modelling[[#This Row],[Balance]]&lt;=5000000,"Saldo Rendah",Churn_Modelling[[#This Row],[Balance]]&lt;=10000000,"Saldo Menengah",Churn_Modelling[[#This Row],[Balance]]&lt;=15000000,"Saldo Tinggi",TRUE,"Saldo Premium")</f>
        <v>Saldo Tinggi</v>
      </c>
      <c r="P7243" t="str" cm="1">
        <f t="array" ref="P7243">_xlfn.IFS(Churn_Modelling[[#This Row],[CreditScore]]&lt;=500,"Rendah",Churn_Modelling[[#This Row],[CreditScore]]&lt;=600,"Cukup",Churn_Modelling[[#This Row],[CreditScore]]&lt;=700,"Sedang",Churn_Modelling[[#This Row],[CreditScore]]&lt;=800,"Baik",TRUE,"Sangat Baik")</f>
        <v>Cukup</v>
      </c>
    </row>
    <row r="7244" spans="1:16" hidden="1" x14ac:dyDescent="0.35">
      <c r="A7244">
        <v>7243</v>
      </c>
      <c r="B7244">
        <v>15701687</v>
      </c>
      <c r="C7244" t="s">
        <v>186</v>
      </c>
      <c r="D7244">
        <v>664</v>
      </c>
      <c r="E7244" t="s">
        <v>18</v>
      </c>
      <c r="F7244" t="s">
        <v>23</v>
      </c>
      <c r="G7244">
        <v>44</v>
      </c>
      <c r="H7244">
        <v>7</v>
      </c>
      <c r="I7244" s="6">
        <v>7752666</v>
      </c>
      <c r="J7244">
        <v>3</v>
      </c>
      <c r="K7244">
        <v>0</v>
      </c>
      <c r="L7244">
        <v>0</v>
      </c>
      <c r="M7244">
        <v>5733856</v>
      </c>
      <c r="N7244">
        <v>1</v>
      </c>
      <c r="O7244" t="str" cm="1">
        <f t="array" ref="O7244">_xlfn.IFS(Churn_Modelling[[#This Row],[Balance]]=0,"Tidak ada Saldo",Churn_Modelling[[#This Row],[Balance]]&lt;=5000000,"Saldo Rendah",Churn_Modelling[[#This Row],[Balance]]&lt;=10000000,"Saldo Menengah",Churn_Modelling[[#This Row],[Balance]]&lt;=15000000,"Saldo Tinggi",TRUE,"Saldo Premium")</f>
        <v>Saldo Menengah</v>
      </c>
      <c r="P7244" t="str" cm="1">
        <f t="array" ref="P7244">_xlfn.IFS(Churn_Modelling[[#This Row],[CreditScore]]&lt;=500,"Rendah",Churn_Modelling[[#This Row],[CreditScore]]&lt;=600,"Cukup",Churn_Modelling[[#This Row],[CreditScore]]&lt;=700,"Sedang",Churn_Modelling[[#This Row],[CreditScore]]&lt;=800,"Baik",TRUE,"Sangat Baik")</f>
        <v>Sedang</v>
      </c>
    </row>
    <row r="7245" spans="1:16" x14ac:dyDescent="0.35">
      <c r="A7245">
        <v>7244</v>
      </c>
      <c r="B7245">
        <v>15728906</v>
      </c>
      <c r="C7245" t="s">
        <v>2288</v>
      </c>
      <c r="D7245">
        <v>634</v>
      </c>
      <c r="E7245" t="s">
        <v>15</v>
      </c>
      <c r="F7245" t="s">
        <v>23</v>
      </c>
      <c r="G7245">
        <v>77</v>
      </c>
      <c r="H7245">
        <v>5</v>
      </c>
      <c r="I7245" s="6">
        <v>0</v>
      </c>
      <c r="J7245">
        <v>2</v>
      </c>
      <c r="K7245">
        <v>1</v>
      </c>
      <c r="L7245">
        <v>1</v>
      </c>
      <c r="M7245">
        <v>16157985</v>
      </c>
      <c r="N7245">
        <v>0</v>
      </c>
      <c r="O7245" t="str" cm="1">
        <f t="array" ref="O7245">_xlfn.IFS(Churn_Modelling[[#This Row],[Balance]]=0,"Tidak ada Saldo",Churn_Modelling[[#This Row],[Balance]]&lt;=5000000,"Saldo Rendah",Churn_Modelling[[#This Row],[Balance]]&lt;=10000000,"Saldo Menengah",Churn_Modelling[[#This Row],[Balance]]&lt;=15000000,"Saldo Tinggi",TRUE,"Saldo Premium")</f>
        <v>Tidak ada Saldo</v>
      </c>
      <c r="P7245" t="str" cm="1">
        <f t="array" ref="P7245">_xlfn.IFS(Churn_Modelling[[#This Row],[CreditScore]]&lt;=500,"Rendah",Churn_Modelling[[#This Row],[CreditScore]]&lt;=600,"Cukup",Churn_Modelling[[#This Row],[CreditScore]]&lt;=700,"Sedang",Churn_Modelling[[#This Row],[CreditScore]]&lt;=800,"Baik",TRUE,"Sangat Baik")</f>
        <v>Sedang</v>
      </c>
    </row>
    <row r="7246" spans="1:16" x14ac:dyDescent="0.35">
      <c r="A7246">
        <v>7245</v>
      </c>
      <c r="B7246">
        <v>15670029</v>
      </c>
      <c r="C7246" t="s">
        <v>535</v>
      </c>
      <c r="D7246">
        <v>445</v>
      </c>
      <c r="E7246" t="s">
        <v>15</v>
      </c>
      <c r="F7246" t="s">
        <v>16</v>
      </c>
      <c r="G7246">
        <v>33</v>
      </c>
      <c r="H7246">
        <v>7</v>
      </c>
      <c r="I7246" s="6">
        <v>0</v>
      </c>
      <c r="J7246">
        <v>2</v>
      </c>
      <c r="K7246">
        <v>1</v>
      </c>
      <c r="L7246">
        <v>0</v>
      </c>
      <c r="M7246">
        <v>12262568</v>
      </c>
      <c r="N7246">
        <v>0</v>
      </c>
      <c r="O7246" t="str" cm="1">
        <f t="array" ref="O7246">_xlfn.IFS(Churn_Modelling[[#This Row],[Balance]]=0,"Tidak ada Saldo",Churn_Modelling[[#This Row],[Balance]]&lt;=5000000,"Saldo Rendah",Churn_Modelling[[#This Row],[Balance]]&lt;=10000000,"Saldo Menengah",Churn_Modelling[[#This Row],[Balance]]&lt;=15000000,"Saldo Tinggi",TRUE,"Saldo Premium")</f>
        <v>Tidak ada Saldo</v>
      </c>
      <c r="P7246" t="str" cm="1">
        <f t="array" ref="P7246">_xlfn.IFS(Churn_Modelling[[#This Row],[CreditScore]]&lt;=500,"Rendah",Churn_Modelling[[#This Row],[CreditScore]]&lt;=600,"Cukup",Churn_Modelling[[#This Row],[CreditScore]]&lt;=700,"Sedang",Churn_Modelling[[#This Row],[CreditScore]]&lt;=800,"Baik",TRUE,"Sangat Baik")</f>
        <v>Rendah</v>
      </c>
    </row>
    <row r="7247" spans="1:16" x14ac:dyDescent="0.35">
      <c r="A7247">
        <v>7246</v>
      </c>
      <c r="B7247">
        <v>15763579</v>
      </c>
      <c r="C7247" t="s">
        <v>2502</v>
      </c>
      <c r="D7247">
        <v>702</v>
      </c>
      <c r="E7247" t="s">
        <v>26</v>
      </c>
      <c r="F7247" t="s">
        <v>16</v>
      </c>
      <c r="G7247">
        <v>36</v>
      </c>
      <c r="H7247">
        <v>2</v>
      </c>
      <c r="I7247" s="6">
        <v>10526488</v>
      </c>
      <c r="J7247">
        <v>2</v>
      </c>
      <c r="K7247">
        <v>1</v>
      </c>
      <c r="L7247">
        <v>1</v>
      </c>
      <c r="M7247">
        <v>5290987</v>
      </c>
      <c r="N7247">
        <v>0</v>
      </c>
      <c r="O7247" t="str" cm="1">
        <f t="array" ref="O7247">_xlfn.IFS(Churn_Modelling[[#This Row],[Balance]]=0,"Tidak ada Saldo",Churn_Modelling[[#This Row],[Balance]]&lt;=5000000,"Saldo Rendah",Churn_Modelling[[#This Row],[Balance]]&lt;=10000000,"Saldo Menengah",Churn_Modelling[[#This Row],[Balance]]&lt;=15000000,"Saldo Tinggi",TRUE,"Saldo Premium")</f>
        <v>Saldo Tinggi</v>
      </c>
      <c r="P7247" t="str" cm="1">
        <f t="array" ref="P7247">_xlfn.IFS(Churn_Modelling[[#This Row],[CreditScore]]&lt;=500,"Rendah",Churn_Modelling[[#This Row],[CreditScore]]&lt;=600,"Cukup",Churn_Modelling[[#This Row],[CreditScore]]&lt;=700,"Sedang",Churn_Modelling[[#This Row],[CreditScore]]&lt;=800,"Baik",TRUE,"Sangat Baik")</f>
        <v>Baik</v>
      </c>
    </row>
    <row r="7248" spans="1:16" x14ac:dyDescent="0.35">
      <c r="A7248">
        <v>7247</v>
      </c>
      <c r="B7248">
        <v>15728010</v>
      </c>
      <c r="C7248" t="s">
        <v>111</v>
      </c>
      <c r="D7248">
        <v>485</v>
      </c>
      <c r="E7248" t="s">
        <v>15</v>
      </c>
      <c r="F7248" t="s">
        <v>23</v>
      </c>
      <c r="G7248">
        <v>37</v>
      </c>
      <c r="H7248">
        <v>5</v>
      </c>
      <c r="I7248" s="6">
        <v>0</v>
      </c>
      <c r="J7248">
        <v>2</v>
      </c>
      <c r="K7248">
        <v>0</v>
      </c>
      <c r="L7248">
        <v>1</v>
      </c>
      <c r="M7248">
        <v>17022647</v>
      </c>
      <c r="N7248">
        <v>0</v>
      </c>
      <c r="O7248" t="str" cm="1">
        <f t="array" ref="O7248">_xlfn.IFS(Churn_Modelling[[#This Row],[Balance]]=0,"Tidak ada Saldo",Churn_Modelling[[#This Row],[Balance]]&lt;=5000000,"Saldo Rendah",Churn_Modelling[[#This Row],[Balance]]&lt;=10000000,"Saldo Menengah",Churn_Modelling[[#This Row],[Balance]]&lt;=15000000,"Saldo Tinggi",TRUE,"Saldo Premium")</f>
        <v>Tidak ada Saldo</v>
      </c>
      <c r="P7248" t="str" cm="1">
        <f t="array" ref="P7248">_xlfn.IFS(Churn_Modelling[[#This Row],[CreditScore]]&lt;=500,"Rendah",Churn_Modelling[[#This Row],[CreditScore]]&lt;=600,"Cukup",Churn_Modelling[[#This Row],[CreditScore]]&lt;=700,"Sedang",Churn_Modelling[[#This Row],[CreditScore]]&lt;=800,"Baik",TRUE,"Sangat Baik")</f>
        <v>Rendah</v>
      </c>
    </row>
    <row r="7249" spans="1:16" hidden="1" x14ac:dyDescent="0.35">
      <c r="A7249">
        <v>7248</v>
      </c>
      <c r="B7249">
        <v>15663194</v>
      </c>
      <c r="C7249" t="s">
        <v>2503</v>
      </c>
      <c r="D7249">
        <v>582</v>
      </c>
      <c r="E7249" t="s">
        <v>26</v>
      </c>
      <c r="F7249" t="s">
        <v>16</v>
      </c>
      <c r="G7249">
        <v>40</v>
      </c>
      <c r="H7249">
        <v>3</v>
      </c>
      <c r="I7249" s="6">
        <v>11015043</v>
      </c>
      <c r="J7249">
        <v>1</v>
      </c>
      <c r="K7249">
        <v>1</v>
      </c>
      <c r="L7249">
        <v>1</v>
      </c>
      <c r="M7249">
        <v>19175765</v>
      </c>
      <c r="N7249">
        <v>1</v>
      </c>
      <c r="O7249" t="str" cm="1">
        <f t="array" ref="O7249">_xlfn.IFS(Churn_Modelling[[#This Row],[Balance]]=0,"Tidak ada Saldo",Churn_Modelling[[#This Row],[Balance]]&lt;=5000000,"Saldo Rendah",Churn_Modelling[[#This Row],[Balance]]&lt;=10000000,"Saldo Menengah",Churn_Modelling[[#This Row],[Balance]]&lt;=15000000,"Saldo Tinggi",TRUE,"Saldo Premium")</f>
        <v>Saldo Tinggi</v>
      </c>
      <c r="P7249" t="str" cm="1">
        <f t="array" ref="P7249">_xlfn.IFS(Churn_Modelling[[#This Row],[CreditScore]]&lt;=500,"Rendah",Churn_Modelling[[#This Row],[CreditScore]]&lt;=600,"Cukup",Churn_Modelling[[#This Row],[CreditScore]]&lt;=700,"Sedang",Churn_Modelling[[#This Row],[CreditScore]]&lt;=800,"Baik",TRUE,"Sangat Baik")</f>
        <v>Cukup</v>
      </c>
    </row>
    <row r="7250" spans="1:16" hidden="1" x14ac:dyDescent="0.35">
      <c r="A7250">
        <v>7249</v>
      </c>
      <c r="B7250">
        <v>15736510</v>
      </c>
      <c r="C7250" t="s">
        <v>517</v>
      </c>
      <c r="D7250">
        <v>605</v>
      </c>
      <c r="E7250" t="s">
        <v>18</v>
      </c>
      <c r="F7250" t="s">
        <v>16</v>
      </c>
      <c r="G7250">
        <v>57</v>
      </c>
      <c r="H7250">
        <v>2</v>
      </c>
      <c r="I7250" s="6">
        <v>0</v>
      </c>
      <c r="J7250">
        <v>3</v>
      </c>
      <c r="K7250">
        <v>1</v>
      </c>
      <c r="L7250">
        <v>0</v>
      </c>
      <c r="M7250">
        <v>6665275</v>
      </c>
      <c r="N7250">
        <v>1</v>
      </c>
      <c r="O7250" t="str" cm="1">
        <f t="array" ref="O7250">_xlfn.IFS(Churn_Modelling[[#This Row],[Balance]]=0,"Tidak ada Saldo",Churn_Modelling[[#This Row],[Balance]]&lt;=5000000,"Saldo Rendah",Churn_Modelling[[#This Row],[Balance]]&lt;=10000000,"Saldo Menengah",Churn_Modelling[[#This Row],[Balance]]&lt;=15000000,"Saldo Tinggi",TRUE,"Saldo Premium")</f>
        <v>Tidak ada Saldo</v>
      </c>
      <c r="P7250" t="str" cm="1">
        <f t="array" ref="P7250">_xlfn.IFS(Churn_Modelling[[#This Row],[CreditScore]]&lt;=500,"Rendah",Churn_Modelling[[#This Row],[CreditScore]]&lt;=600,"Cukup",Churn_Modelling[[#This Row],[CreditScore]]&lt;=700,"Sedang",Churn_Modelling[[#This Row],[CreditScore]]&lt;=800,"Baik",TRUE,"Sangat Baik")</f>
        <v>Sedang</v>
      </c>
    </row>
    <row r="7251" spans="1:16" x14ac:dyDescent="0.35">
      <c r="A7251">
        <v>7250</v>
      </c>
      <c r="B7251">
        <v>15745804</v>
      </c>
      <c r="C7251" t="s">
        <v>1128</v>
      </c>
      <c r="D7251">
        <v>628</v>
      </c>
      <c r="E7251" t="s">
        <v>15</v>
      </c>
      <c r="F7251" t="s">
        <v>23</v>
      </c>
      <c r="G7251">
        <v>25</v>
      </c>
      <c r="H7251">
        <v>7</v>
      </c>
      <c r="I7251" s="6">
        <v>0</v>
      </c>
      <c r="J7251">
        <v>2</v>
      </c>
      <c r="K7251">
        <v>1</v>
      </c>
      <c r="L7251">
        <v>1</v>
      </c>
      <c r="M7251">
        <v>19597775</v>
      </c>
      <c r="N7251">
        <v>0</v>
      </c>
      <c r="O7251" t="str" cm="1">
        <f t="array" ref="O7251">_xlfn.IFS(Churn_Modelling[[#This Row],[Balance]]=0,"Tidak ada Saldo",Churn_Modelling[[#This Row],[Balance]]&lt;=5000000,"Saldo Rendah",Churn_Modelling[[#This Row],[Balance]]&lt;=10000000,"Saldo Menengah",Churn_Modelling[[#This Row],[Balance]]&lt;=15000000,"Saldo Tinggi",TRUE,"Saldo Premium")</f>
        <v>Tidak ada Saldo</v>
      </c>
      <c r="P7251" t="str" cm="1">
        <f t="array" ref="P7251">_xlfn.IFS(Churn_Modelling[[#This Row],[CreditScore]]&lt;=500,"Rendah",Churn_Modelling[[#This Row],[CreditScore]]&lt;=600,"Cukup",Churn_Modelling[[#This Row],[CreditScore]]&lt;=700,"Sedang",Churn_Modelling[[#This Row],[CreditScore]]&lt;=800,"Baik",TRUE,"Sangat Baik")</f>
        <v>Sedang</v>
      </c>
    </row>
    <row r="7252" spans="1:16" x14ac:dyDescent="0.35">
      <c r="A7252">
        <v>7251</v>
      </c>
      <c r="B7252">
        <v>15631451</v>
      </c>
      <c r="C7252" t="s">
        <v>241</v>
      </c>
      <c r="D7252">
        <v>604</v>
      </c>
      <c r="E7252" t="s">
        <v>18</v>
      </c>
      <c r="F7252" t="s">
        <v>16</v>
      </c>
      <c r="G7252">
        <v>28</v>
      </c>
      <c r="H7252">
        <v>6</v>
      </c>
      <c r="I7252" s="6">
        <v>0</v>
      </c>
      <c r="J7252">
        <v>2</v>
      </c>
      <c r="K7252">
        <v>1</v>
      </c>
      <c r="L7252">
        <v>1</v>
      </c>
      <c r="M7252">
        <v>6905626</v>
      </c>
      <c r="N7252">
        <v>0</v>
      </c>
      <c r="O7252" t="str" cm="1">
        <f t="array" ref="O7252">_xlfn.IFS(Churn_Modelling[[#This Row],[Balance]]=0,"Tidak ada Saldo",Churn_Modelling[[#This Row],[Balance]]&lt;=5000000,"Saldo Rendah",Churn_Modelling[[#This Row],[Balance]]&lt;=10000000,"Saldo Menengah",Churn_Modelling[[#This Row],[Balance]]&lt;=15000000,"Saldo Tinggi",TRUE,"Saldo Premium")</f>
        <v>Tidak ada Saldo</v>
      </c>
      <c r="P7252" t="str" cm="1">
        <f t="array" ref="P7252">_xlfn.IFS(Churn_Modelling[[#This Row],[CreditScore]]&lt;=500,"Rendah",Churn_Modelling[[#This Row],[CreditScore]]&lt;=600,"Cukup",Churn_Modelling[[#This Row],[CreditScore]]&lt;=700,"Sedang",Churn_Modelling[[#This Row],[CreditScore]]&lt;=800,"Baik",TRUE,"Sangat Baik")</f>
        <v>Sedang</v>
      </c>
    </row>
    <row r="7253" spans="1:16" x14ac:dyDescent="0.35">
      <c r="A7253">
        <v>7252</v>
      </c>
      <c r="B7253">
        <v>15746995</v>
      </c>
      <c r="C7253" t="s">
        <v>353</v>
      </c>
      <c r="D7253">
        <v>724</v>
      </c>
      <c r="E7253" t="s">
        <v>26</v>
      </c>
      <c r="F7253" t="s">
        <v>23</v>
      </c>
      <c r="G7253">
        <v>31</v>
      </c>
      <c r="H7253">
        <v>9</v>
      </c>
      <c r="I7253" s="6">
        <v>1381663</v>
      </c>
      <c r="J7253">
        <v>1</v>
      </c>
      <c r="K7253">
        <v>1</v>
      </c>
      <c r="L7253">
        <v>0</v>
      </c>
      <c r="M7253">
        <v>1292043</v>
      </c>
      <c r="N7253">
        <v>0</v>
      </c>
      <c r="O7253" t="str" cm="1">
        <f t="array" ref="O7253">_xlfn.IFS(Churn_Modelling[[#This Row],[Balance]]=0,"Tidak ada Saldo",Churn_Modelling[[#This Row],[Balance]]&lt;=5000000,"Saldo Rendah",Churn_Modelling[[#This Row],[Balance]]&lt;=10000000,"Saldo Menengah",Churn_Modelling[[#This Row],[Balance]]&lt;=15000000,"Saldo Tinggi",TRUE,"Saldo Premium")</f>
        <v>Saldo Rendah</v>
      </c>
      <c r="P7253" t="str" cm="1">
        <f t="array" ref="P7253">_xlfn.IFS(Churn_Modelling[[#This Row],[CreditScore]]&lt;=500,"Rendah",Churn_Modelling[[#This Row],[CreditScore]]&lt;=600,"Cukup",Churn_Modelling[[#This Row],[CreditScore]]&lt;=700,"Sedang",Churn_Modelling[[#This Row],[CreditScore]]&lt;=800,"Baik",TRUE,"Sangat Baik")</f>
        <v>Baik</v>
      </c>
    </row>
    <row r="7254" spans="1:16" x14ac:dyDescent="0.35">
      <c r="A7254">
        <v>7253</v>
      </c>
      <c r="B7254">
        <v>15730673</v>
      </c>
      <c r="C7254" t="s">
        <v>2504</v>
      </c>
      <c r="D7254">
        <v>567</v>
      </c>
      <c r="E7254" t="s">
        <v>26</v>
      </c>
      <c r="F7254" t="s">
        <v>23</v>
      </c>
      <c r="G7254">
        <v>40</v>
      </c>
      <c r="H7254">
        <v>7</v>
      </c>
      <c r="I7254" s="6">
        <v>12226524</v>
      </c>
      <c r="J7254">
        <v>1</v>
      </c>
      <c r="K7254">
        <v>1</v>
      </c>
      <c r="L7254">
        <v>0</v>
      </c>
      <c r="M7254">
        <v>13855274</v>
      </c>
      <c r="N7254">
        <v>0</v>
      </c>
      <c r="O7254" t="str" cm="1">
        <f t="array" ref="O7254">_xlfn.IFS(Churn_Modelling[[#This Row],[Balance]]=0,"Tidak ada Saldo",Churn_Modelling[[#This Row],[Balance]]&lt;=5000000,"Saldo Rendah",Churn_Modelling[[#This Row],[Balance]]&lt;=10000000,"Saldo Menengah",Churn_Modelling[[#This Row],[Balance]]&lt;=15000000,"Saldo Tinggi",TRUE,"Saldo Premium")</f>
        <v>Saldo Tinggi</v>
      </c>
      <c r="P7254" t="str" cm="1">
        <f t="array" ref="P7254">_xlfn.IFS(Churn_Modelling[[#This Row],[CreditScore]]&lt;=500,"Rendah",Churn_Modelling[[#This Row],[CreditScore]]&lt;=600,"Cukup",Churn_Modelling[[#This Row],[CreditScore]]&lt;=700,"Sedang",Churn_Modelling[[#This Row],[CreditScore]]&lt;=800,"Baik",TRUE,"Sangat Baik")</f>
        <v>Cukup</v>
      </c>
    </row>
    <row r="7255" spans="1:16" hidden="1" x14ac:dyDescent="0.35">
      <c r="A7255">
        <v>7254</v>
      </c>
      <c r="B7255">
        <v>15734649</v>
      </c>
      <c r="C7255" t="s">
        <v>2029</v>
      </c>
      <c r="D7255">
        <v>779</v>
      </c>
      <c r="E7255" t="s">
        <v>18</v>
      </c>
      <c r="F7255" t="s">
        <v>16</v>
      </c>
      <c r="G7255">
        <v>55</v>
      </c>
      <c r="H7255">
        <v>0</v>
      </c>
      <c r="I7255" s="6">
        <v>13329598</v>
      </c>
      <c r="J7255">
        <v>1</v>
      </c>
      <c r="K7255">
        <v>1</v>
      </c>
      <c r="L7255">
        <v>0</v>
      </c>
      <c r="M7255">
        <v>2283271</v>
      </c>
      <c r="N7255">
        <v>1</v>
      </c>
      <c r="O7255" t="str" cm="1">
        <f t="array" ref="O7255">_xlfn.IFS(Churn_Modelling[[#This Row],[Balance]]=0,"Tidak ada Saldo",Churn_Modelling[[#This Row],[Balance]]&lt;=5000000,"Saldo Rendah",Churn_Modelling[[#This Row],[Balance]]&lt;=10000000,"Saldo Menengah",Churn_Modelling[[#This Row],[Balance]]&lt;=15000000,"Saldo Tinggi",TRUE,"Saldo Premium")</f>
        <v>Saldo Tinggi</v>
      </c>
      <c r="P7255" t="str" cm="1">
        <f t="array" ref="P7255">_xlfn.IFS(Churn_Modelling[[#This Row],[CreditScore]]&lt;=500,"Rendah",Churn_Modelling[[#This Row],[CreditScore]]&lt;=600,"Cukup",Churn_Modelling[[#This Row],[CreditScore]]&lt;=700,"Sedang",Churn_Modelling[[#This Row],[CreditScore]]&lt;=800,"Baik",TRUE,"Sangat Baik")</f>
        <v>Baik</v>
      </c>
    </row>
    <row r="7256" spans="1:16" x14ac:dyDescent="0.35">
      <c r="A7256">
        <v>7255</v>
      </c>
      <c r="B7256">
        <v>15701081</v>
      </c>
      <c r="C7256" t="s">
        <v>559</v>
      </c>
      <c r="D7256">
        <v>785</v>
      </c>
      <c r="E7256" t="s">
        <v>15</v>
      </c>
      <c r="F7256" t="s">
        <v>23</v>
      </c>
      <c r="G7256">
        <v>36</v>
      </c>
      <c r="H7256">
        <v>2</v>
      </c>
      <c r="I7256" s="6">
        <v>0</v>
      </c>
      <c r="J7256">
        <v>1</v>
      </c>
      <c r="K7256">
        <v>0</v>
      </c>
      <c r="L7256">
        <v>1</v>
      </c>
      <c r="M7256">
        <v>618111</v>
      </c>
      <c r="N7256">
        <v>0</v>
      </c>
      <c r="O7256" t="str" cm="1">
        <f t="array" ref="O7256">_xlfn.IFS(Churn_Modelling[[#This Row],[Balance]]=0,"Tidak ada Saldo",Churn_Modelling[[#This Row],[Balance]]&lt;=5000000,"Saldo Rendah",Churn_Modelling[[#This Row],[Balance]]&lt;=10000000,"Saldo Menengah",Churn_Modelling[[#This Row],[Balance]]&lt;=15000000,"Saldo Tinggi",TRUE,"Saldo Premium")</f>
        <v>Tidak ada Saldo</v>
      </c>
      <c r="P7256" t="str" cm="1">
        <f t="array" ref="P7256">_xlfn.IFS(Churn_Modelling[[#This Row],[CreditScore]]&lt;=500,"Rendah",Churn_Modelling[[#This Row],[CreditScore]]&lt;=600,"Cukup",Churn_Modelling[[#This Row],[CreditScore]]&lt;=700,"Sedang",Churn_Modelling[[#This Row],[CreditScore]]&lt;=800,"Baik",TRUE,"Sangat Baik")</f>
        <v>Baik</v>
      </c>
    </row>
    <row r="7257" spans="1:16" hidden="1" x14ac:dyDescent="0.35">
      <c r="A7257">
        <v>7256</v>
      </c>
      <c r="B7257">
        <v>15632503</v>
      </c>
      <c r="C7257" t="s">
        <v>1379</v>
      </c>
      <c r="D7257">
        <v>563</v>
      </c>
      <c r="E7257" t="s">
        <v>15</v>
      </c>
      <c r="F7257" t="s">
        <v>16</v>
      </c>
      <c r="G7257">
        <v>32</v>
      </c>
      <c r="H7257">
        <v>0</v>
      </c>
      <c r="I7257" s="6">
        <v>14832609</v>
      </c>
      <c r="J7257">
        <v>1</v>
      </c>
      <c r="K7257">
        <v>1</v>
      </c>
      <c r="L7257">
        <v>0</v>
      </c>
      <c r="M7257">
        <v>19160427</v>
      </c>
      <c r="N7257">
        <v>1</v>
      </c>
      <c r="O7257" t="str" cm="1">
        <f t="array" ref="O7257">_xlfn.IFS(Churn_Modelling[[#This Row],[Balance]]=0,"Tidak ada Saldo",Churn_Modelling[[#This Row],[Balance]]&lt;=5000000,"Saldo Rendah",Churn_Modelling[[#This Row],[Balance]]&lt;=10000000,"Saldo Menengah",Churn_Modelling[[#This Row],[Balance]]&lt;=15000000,"Saldo Tinggi",TRUE,"Saldo Premium")</f>
        <v>Saldo Tinggi</v>
      </c>
      <c r="P7257" t="str" cm="1">
        <f t="array" ref="P7257">_xlfn.IFS(Churn_Modelling[[#This Row],[CreditScore]]&lt;=500,"Rendah",Churn_Modelling[[#This Row],[CreditScore]]&lt;=600,"Cukup",Churn_Modelling[[#This Row],[CreditScore]]&lt;=700,"Sedang",Churn_Modelling[[#This Row],[CreditScore]]&lt;=800,"Baik",TRUE,"Sangat Baik")</f>
        <v>Cukup</v>
      </c>
    </row>
    <row r="7258" spans="1:16" x14ac:dyDescent="0.35">
      <c r="A7258">
        <v>7257</v>
      </c>
      <c r="B7258">
        <v>15585928</v>
      </c>
      <c r="C7258" t="s">
        <v>221</v>
      </c>
      <c r="D7258">
        <v>821</v>
      </c>
      <c r="E7258" t="s">
        <v>26</v>
      </c>
      <c r="F7258" t="s">
        <v>16</v>
      </c>
      <c r="G7258">
        <v>31</v>
      </c>
      <c r="H7258">
        <v>2</v>
      </c>
      <c r="I7258" s="6">
        <v>6892757</v>
      </c>
      <c r="J7258">
        <v>1</v>
      </c>
      <c r="K7258">
        <v>1</v>
      </c>
      <c r="L7258">
        <v>1</v>
      </c>
      <c r="M7258">
        <v>25445</v>
      </c>
      <c r="N7258">
        <v>0</v>
      </c>
      <c r="O7258" t="str" cm="1">
        <f t="array" ref="O7258">_xlfn.IFS(Churn_Modelling[[#This Row],[Balance]]=0,"Tidak ada Saldo",Churn_Modelling[[#This Row],[Balance]]&lt;=5000000,"Saldo Rendah",Churn_Modelling[[#This Row],[Balance]]&lt;=10000000,"Saldo Menengah",Churn_Modelling[[#This Row],[Balance]]&lt;=15000000,"Saldo Tinggi",TRUE,"Saldo Premium")</f>
        <v>Saldo Menengah</v>
      </c>
      <c r="P7258" t="str" cm="1">
        <f t="array" ref="P7258">_xlfn.IFS(Churn_Modelling[[#This Row],[CreditScore]]&lt;=500,"Rendah",Churn_Modelling[[#This Row],[CreditScore]]&lt;=600,"Cukup",Churn_Modelling[[#This Row],[CreditScore]]&lt;=700,"Sedang",Churn_Modelling[[#This Row],[CreditScore]]&lt;=800,"Baik",TRUE,"Sangat Baik")</f>
        <v>Sangat Baik</v>
      </c>
    </row>
    <row r="7259" spans="1:16" hidden="1" x14ac:dyDescent="0.35">
      <c r="A7259">
        <v>7258</v>
      </c>
      <c r="B7259">
        <v>15648681</v>
      </c>
      <c r="C7259" t="s">
        <v>2505</v>
      </c>
      <c r="D7259">
        <v>747</v>
      </c>
      <c r="E7259" t="s">
        <v>15</v>
      </c>
      <c r="F7259" t="s">
        <v>16</v>
      </c>
      <c r="G7259">
        <v>47</v>
      </c>
      <c r="H7259">
        <v>5</v>
      </c>
      <c r="I7259" s="6">
        <v>1399146</v>
      </c>
      <c r="J7259">
        <v>4</v>
      </c>
      <c r="K7259">
        <v>0</v>
      </c>
      <c r="L7259">
        <v>1</v>
      </c>
      <c r="M7259">
        <v>12996456</v>
      </c>
      <c r="N7259">
        <v>1</v>
      </c>
      <c r="O7259" t="str" cm="1">
        <f t="array" ref="O7259">_xlfn.IFS(Churn_Modelling[[#This Row],[Balance]]=0,"Tidak ada Saldo",Churn_Modelling[[#This Row],[Balance]]&lt;=5000000,"Saldo Rendah",Churn_Modelling[[#This Row],[Balance]]&lt;=10000000,"Saldo Menengah",Churn_Modelling[[#This Row],[Balance]]&lt;=15000000,"Saldo Tinggi",TRUE,"Saldo Premium")</f>
        <v>Saldo Rendah</v>
      </c>
      <c r="P7259" t="str" cm="1">
        <f t="array" ref="P7259">_xlfn.IFS(Churn_Modelling[[#This Row],[CreditScore]]&lt;=500,"Rendah",Churn_Modelling[[#This Row],[CreditScore]]&lt;=600,"Cukup",Churn_Modelling[[#This Row],[CreditScore]]&lt;=700,"Sedang",Churn_Modelling[[#This Row],[CreditScore]]&lt;=800,"Baik",TRUE,"Sangat Baik")</f>
        <v>Baik</v>
      </c>
    </row>
    <row r="7260" spans="1:16" hidden="1" x14ac:dyDescent="0.35">
      <c r="A7260">
        <v>7259</v>
      </c>
      <c r="B7260">
        <v>15747757</v>
      </c>
      <c r="C7260" t="s">
        <v>2506</v>
      </c>
      <c r="D7260">
        <v>600</v>
      </c>
      <c r="E7260" t="s">
        <v>26</v>
      </c>
      <c r="F7260" t="s">
        <v>16</v>
      </c>
      <c r="G7260">
        <v>58</v>
      </c>
      <c r="H7260">
        <v>8</v>
      </c>
      <c r="I7260" s="6">
        <v>11872311</v>
      </c>
      <c r="J7260">
        <v>1</v>
      </c>
      <c r="K7260">
        <v>0</v>
      </c>
      <c r="L7260">
        <v>0</v>
      </c>
      <c r="M7260">
        <v>620951</v>
      </c>
      <c r="N7260">
        <v>1</v>
      </c>
      <c r="O7260" t="str" cm="1">
        <f t="array" ref="O7260">_xlfn.IFS(Churn_Modelling[[#This Row],[Balance]]=0,"Tidak ada Saldo",Churn_Modelling[[#This Row],[Balance]]&lt;=5000000,"Saldo Rendah",Churn_Modelling[[#This Row],[Balance]]&lt;=10000000,"Saldo Menengah",Churn_Modelling[[#This Row],[Balance]]&lt;=15000000,"Saldo Tinggi",TRUE,"Saldo Premium")</f>
        <v>Saldo Tinggi</v>
      </c>
      <c r="P7260" t="str" cm="1">
        <f t="array" ref="P7260">_xlfn.IFS(Churn_Modelling[[#This Row],[CreditScore]]&lt;=500,"Rendah",Churn_Modelling[[#This Row],[CreditScore]]&lt;=600,"Cukup",Churn_Modelling[[#This Row],[CreditScore]]&lt;=700,"Sedang",Churn_Modelling[[#This Row],[CreditScore]]&lt;=800,"Baik",TRUE,"Sangat Baik")</f>
        <v>Cukup</v>
      </c>
    </row>
    <row r="7261" spans="1:16" x14ac:dyDescent="0.35">
      <c r="A7261">
        <v>7260</v>
      </c>
      <c r="B7261">
        <v>15718921</v>
      </c>
      <c r="C7261" t="s">
        <v>184</v>
      </c>
      <c r="D7261">
        <v>625</v>
      </c>
      <c r="E7261" t="s">
        <v>18</v>
      </c>
      <c r="F7261" t="s">
        <v>23</v>
      </c>
      <c r="G7261">
        <v>32</v>
      </c>
      <c r="H7261">
        <v>7</v>
      </c>
      <c r="I7261" s="6">
        <v>10695728</v>
      </c>
      <c r="J7261">
        <v>1</v>
      </c>
      <c r="K7261">
        <v>1</v>
      </c>
      <c r="L7261">
        <v>1</v>
      </c>
      <c r="M7261">
        <v>13479402</v>
      </c>
      <c r="N7261">
        <v>0</v>
      </c>
      <c r="O7261" t="str" cm="1">
        <f t="array" ref="O7261">_xlfn.IFS(Churn_Modelling[[#This Row],[Balance]]=0,"Tidak ada Saldo",Churn_Modelling[[#This Row],[Balance]]&lt;=5000000,"Saldo Rendah",Churn_Modelling[[#This Row],[Balance]]&lt;=10000000,"Saldo Menengah",Churn_Modelling[[#This Row],[Balance]]&lt;=15000000,"Saldo Tinggi",TRUE,"Saldo Premium")</f>
        <v>Saldo Tinggi</v>
      </c>
      <c r="P7261" t="str" cm="1">
        <f t="array" ref="P7261">_xlfn.IFS(Churn_Modelling[[#This Row],[CreditScore]]&lt;=500,"Rendah",Churn_Modelling[[#This Row],[CreditScore]]&lt;=600,"Cukup",Churn_Modelling[[#This Row],[CreditScore]]&lt;=700,"Sedang",Churn_Modelling[[#This Row],[CreditScore]]&lt;=800,"Baik",TRUE,"Sangat Baik")</f>
        <v>Sedang</v>
      </c>
    </row>
    <row r="7262" spans="1:16" x14ac:dyDescent="0.35">
      <c r="A7262">
        <v>7261</v>
      </c>
      <c r="B7262">
        <v>15571081</v>
      </c>
      <c r="C7262" t="s">
        <v>758</v>
      </c>
      <c r="D7262">
        <v>773</v>
      </c>
      <c r="E7262" t="s">
        <v>15</v>
      </c>
      <c r="F7262" t="s">
        <v>16</v>
      </c>
      <c r="G7262">
        <v>41</v>
      </c>
      <c r="H7262">
        <v>7</v>
      </c>
      <c r="I7262" s="6">
        <v>19023893</v>
      </c>
      <c r="J7262">
        <v>1</v>
      </c>
      <c r="K7262">
        <v>1</v>
      </c>
      <c r="L7262">
        <v>1</v>
      </c>
      <c r="M7262">
        <v>5754965</v>
      </c>
      <c r="N7262">
        <v>0</v>
      </c>
      <c r="O7262" t="str" cm="1">
        <f t="array" ref="O7262">_xlfn.IFS(Churn_Modelling[[#This Row],[Balance]]=0,"Tidak ada Saldo",Churn_Modelling[[#This Row],[Balance]]&lt;=5000000,"Saldo Rendah",Churn_Modelling[[#This Row],[Balance]]&lt;=10000000,"Saldo Menengah",Churn_Modelling[[#This Row],[Balance]]&lt;=15000000,"Saldo Tinggi",TRUE,"Saldo Premium")</f>
        <v>Saldo Premium</v>
      </c>
      <c r="P7262" t="str" cm="1">
        <f t="array" ref="P7262">_xlfn.IFS(Churn_Modelling[[#This Row],[CreditScore]]&lt;=500,"Rendah",Churn_Modelling[[#This Row],[CreditScore]]&lt;=600,"Cukup",Churn_Modelling[[#This Row],[CreditScore]]&lt;=700,"Sedang",Churn_Modelling[[#This Row],[CreditScore]]&lt;=800,"Baik",TRUE,"Sangat Baik")</f>
        <v>Baik</v>
      </c>
    </row>
    <row r="7263" spans="1:16" x14ac:dyDescent="0.35">
      <c r="A7263">
        <v>7262</v>
      </c>
      <c r="B7263">
        <v>15734578</v>
      </c>
      <c r="C7263" t="s">
        <v>520</v>
      </c>
      <c r="D7263">
        <v>726</v>
      </c>
      <c r="E7263" t="s">
        <v>15</v>
      </c>
      <c r="F7263" t="s">
        <v>16</v>
      </c>
      <c r="G7263">
        <v>53</v>
      </c>
      <c r="H7263">
        <v>1</v>
      </c>
      <c r="I7263" s="6">
        <v>11353773</v>
      </c>
      <c r="J7263">
        <v>1</v>
      </c>
      <c r="K7263">
        <v>0</v>
      </c>
      <c r="L7263">
        <v>1</v>
      </c>
      <c r="M7263">
        <v>2836721</v>
      </c>
      <c r="N7263">
        <v>0</v>
      </c>
      <c r="O7263" t="str" cm="1">
        <f t="array" ref="O7263">_xlfn.IFS(Churn_Modelling[[#This Row],[Balance]]=0,"Tidak ada Saldo",Churn_Modelling[[#This Row],[Balance]]&lt;=5000000,"Saldo Rendah",Churn_Modelling[[#This Row],[Balance]]&lt;=10000000,"Saldo Menengah",Churn_Modelling[[#This Row],[Balance]]&lt;=15000000,"Saldo Tinggi",TRUE,"Saldo Premium")</f>
        <v>Saldo Tinggi</v>
      </c>
      <c r="P7263" t="str" cm="1">
        <f t="array" ref="P7263">_xlfn.IFS(Churn_Modelling[[#This Row],[CreditScore]]&lt;=500,"Rendah",Churn_Modelling[[#This Row],[CreditScore]]&lt;=600,"Cukup",Churn_Modelling[[#This Row],[CreditScore]]&lt;=700,"Sedang",Churn_Modelling[[#This Row],[CreditScore]]&lt;=800,"Baik",TRUE,"Sangat Baik")</f>
        <v>Baik</v>
      </c>
    </row>
    <row r="7264" spans="1:16" x14ac:dyDescent="0.35">
      <c r="A7264">
        <v>7263</v>
      </c>
      <c r="B7264">
        <v>15579583</v>
      </c>
      <c r="C7264" t="s">
        <v>1310</v>
      </c>
      <c r="D7264">
        <v>641</v>
      </c>
      <c r="E7264" t="s">
        <v>18</v>
      </c>
      <c r="F7264" t="s">
        <v>16</v>
      </c>
      <c r="G7264">
        <v>40</v>
      </c>
      <c r="H7264">
        <v>4</v>
      </c>
      <c r="I7264" s="6">
        <v>10109027</v>
      </c>
      <c r="J7264">
        <v>1</v>
      </c>
      <c r="K7264">
        <v>1</v>
      </c>
      <c r="L7264">
        <v>1</v>
      </c>
      <c r="M7264">
        <v>5170309</v>
      </c>
      <c r="N7264">
        <v>0</v>
      </c>
      <c r="O7264" t="str" cm="1">
        <f t="array" ref="O7264">_xlfn.IFS(Churn_Modelling[[#This Row],[Balance]]=0,"Tidak ada Saldo",Churn_Modelling[[#This Row],[Balance]]&lt;=5000000,"Saldo Rendah",Churn_Modelling[[#This Row],[Balance]]&lt;=10000000,"Saldo Menengah",Churn_Modelling[[#This Row],[Balance]]&lt;=15000000,"Saldo Tinggi",TRUE,"Saldo Premium")</f>
        <v>Saldo Tinggi</v>
      </c>
      <c r="P7264" t="str" cm="1">
        <f t="array" ref="P7264">_xlfn.IFS(Churn_Modelling[[#This Row],[CreditScore]]&lt;=500,"Rendah",Churn_Modelling[[#This Row],[CreditScore]]&lt;=600,"Cukup",Churn_Modelling[[#This Row],[CreditScore]]&lt;=700,"Sedang",Churn_Modelling[[#This Row],[CreditScore]]&lt;=800,"Baik",TRUE,"Sangat Baik")</f>
        <v>Sedang</v>
      </c>
    </row>
    <row r="7265" spans="1:16" x14ac:dyDescent="0.35">
      <c r="A7265">
        <v>7264</v>
      </c>
      <c r="B7265">
        <v>15622729</v>
      </c>
      <c r="C7265" t="s">
        <v>180</v>
      </c>
      <c r="D7265">
        <v>649</v>
      </c>
      <c r="E7265" t="s">
        <v>15</v>
      </c>
      <c r="F7265" t="s">
        <v>16</v>
      </c>
      <c r="G7265">
        <v>46</v>
      </c>
      <c r="H7265">
        <v>2</v>
      </c>
      <c r="I7265" s="6">
        <v>0</v>
      </c>
      <c r="J7265">
        <v>2</v>
      </c>
      <c r="K7265">
        <v>1</v>
      </c>
      <c r="L7265">
        <v>1</v>
      </c>
      <c r="M7265">
        <v>666027</v>
      </c>
      <c r="N7265">
        <v>0</v>
      </c>
      <c r="O7265" t="str" cm="1">
        <f t="array" ref="O7265">_xlfn.IFS(Churn_Modelling[[#This Row],[Balance]]=0,"Tidak ada Saldo",Churn_Modelling[[#This Row],[Balance]]&lt;=5000000,"Saldo Rendah",Churn_Modelling[[#This Row],[Balance]]&lt;=10000000,"Saldo Menengah",Churn_Modelling[[#This Row],[Balance]]&lt;=15000000,"Saldo Tinggi",TRUE,"Saldo Premium")</f>
        <v>Tidak ada Saldo</v>
      </c>
      <c r="P7265" t="str" cm="1">
        <f t="array" ref="P7265">_xlfn.IFS(Churn_Modelling[[#This Row],[CreditScore]]&lt;=500,"Rendah",Churn_Modelling[[#This Row],[CreditScore]]&lt;=600,"Cukup",Churn_Modelling[[#This Row],[CreditScore]]&lt;=700,"Sedang",Churn_Modelling[[#This Row],[CreditScore]]&lt;=800,"Baik",TRUE,"Sangat Baik")</f>
        <v>Sedang</v>
      </c>
    </row>
    <row r="7266" spans="1:16" x14ac:dyDescent="0.35">
      <c r="A7266">
        <v>7265</v>
      </c>
      <c r="B7266">
        <v>15662189</v>
      </c>
      <c r="C7266" t="s">
        <v>2507</v>
      </c>
      <c r="D7266">
        <v>434</v>
      </c>
      <c r="E7266" t="s">
        <v>18</v>
      </c>
      <c r="F7266" t="s">
        <v>23</v>
      </c>
      <c r="G7266">
        <v>33</v>
      </c>
      <c r="H7266">
        <v>3</v>
      </c>
      <c r="I7266" s="6">
        <v>0</v>
      </c>
      <c r="J7266">
        <v>1</v>
      </c>
      <c r="K7266">
        <v>1</v>
      </c>
      <c r="L7266">
        <v>1</v>
      </c>
      <c r="M7266">
        <v>273971</v>
      </c>
      <c r="N7266">
        <v>0</v>
      </c>
      <c r="O7266" t="str" cm="1">
        <f t="array" ref="O7266">_xlfn.IFS(Churn_Modelling[[#This Row],[Balance]]=0,"Tidak ada Saldo",Churn_Modelling[[#This Row],[Balance]]&lt;=5000000,"Saldo Rendah",Churn_Modelling[[#This Row],[Balance]]&lt;=10000000,"Saldo Menengah",Churn_Modelling[[#This Row],[Balance]]&lt;=15000000,"Saldo Tinggi",TRUE,"Saldo Premium")</f>
        <v>Tidak ada Saldo</v>
      </c>
      <c r="P7266" t="str" cm="1">
        <f t="array" ref="P7266">_xlfn.IFS(Churn_Modelling[[#This Row],[CreditScore]]&lt;=500,"Rendah",Churn_Modelling[[#This Row],[CreditScore]]&lt;=600,"Cukup",Churn_Modelling[[#This Row],[CreditScore]]&lt;=700,"Sedang",Churn_Modelling[[#This Row],[CreditScore]]&lt;=800,"Baik",TRUE,"Sangat Baik")</f>
        <v>Rendah</v>
      </c>
    </row>
    <row r="7267" spans="1:16" x14ac:dyDescent="0.35">
      <c r="A7267">
        <v>7266</v>
      </c>
      <c r="B7267">
        <v>15692718</v>
      </c>
      <c r="C7267" t="s">
        <v>83</v>
      </c>
      <c r="D7267">
        <v>738</v>
      </c>
      <c r="E7267" t="s">
        <v>15</v>
      </c>
      <c r="F7267" t="s">
        <v>16</v>
      </c>
      <c r="G7267">
        <v>38</v>
      </c>
      <c r="H7267">
        <v>7</v>
      </c>
      <c r="I7267" s="6">
        <v>0</v>
      </c>
      <c r="J7267">
        <v>2</v>
      </c>
      <c r="K7267">
        <v>0</v>
      </c>
      <c r="L7267">
        <v>0</v>
      </c>
      <c r="M7267">
        <v>6922742</v>
      </c>
      <c r="N7267">
        <v>0</v>
      </c>
      <c r="O7267" t="str" cm="1">
        <f t="array" ref="O7267">_xlfn.IFS(Churn_Modelling[[#This Row],[Balance]]=0,"Tidak ada Saldo",Churn_Modelling[[#This Row],[Balance]]&lt;=5000000,"Saldo Rendah",Churn_Modelling[[#This Row],[Balance]]&lt;=10000000,"Saldo Menengah",Churn_Modelling[[#This Row],[Balance]]&lt;=15000000,"Saldo Tinggi",TRUE,"Saldo Premium")</f>
        <v>Tidak ada Saldo</v>
      </c>
      <c r="P7267" t="str" cm="1">
        <f t="array" ref="P7267">_xlfn.IFS(Churn_Modelling[[#This Row],[CreditScore]]&lt;=500,"Rendah",Churn_Modelling[[#This Row],[CreditScore]]&lt;=600,"Cukup",Churn_Modelling[[#This Row],[CreditScore]]&lt;=700,"Sedang",Churn_Modelling[[#This Row],[CreditScore]]&lt;=800,"Baik",TRUE,"Sangat Baik")</f>
        <v>Baik</v>
      </c>
    </row>
    <row r="7268" spans="1:16" hidden="1" x14ac:dyDescent="0.35">
      <c r="A7268">
        <v>7267</v>
      </c>
      <c r="B7268">
        <v>15762716</v>
      </c>
      <c r="C7268" t="s">
        <v>2508</v>
      </c>
      <c r="D7268">
        <v>762</v>
      </c>
      <c r="E7268" t="s">
        <v>18</v>
      </c>
      <c r="F7268" t="s">
        <v>16</v>
      </c>
      <c r="G7268">
        <v>60</v>
      </c>
      <c r="H7268">
        <v>10</v>
      </c>
      <c r="I7268" s="6">
        <v>16892075</v>
      </c>
      <c r="J7268">
        <v>1</v>
      </c>
      <c r="K7268">
        <v>1</v>
      </c>
      <c r="L7268">
        <v>0</v>
      </c>
      <c r="M7268">
        <v>3144503</v>
      </c>
      <c r="N7268">
        <v>1</v>
      </c>
      <c r="O7268" t="str" cm="1">
        <f t="array" ref="O7268">_xlfn.IFS(Churn_Modelling[[#This Row],[Balance]]=0,"Tidak ada Saldo",Churn_Modelling[[#This Row],[Balance]]&lt;=5000000,"Saldo Rendah",Churn_Modelling[[#This Row],[Balance]]&lt;=10000000,"Saldo Menengah",Churn_Modelling[[#This Row],[Balance]]&lt;=15000000,"Saldo Tinggi",TRUE,"Saldo Premium")</f>
        <v>Saldo Premium</v>
      </c>
      <c r="P7268" t="str" cm="1">
        <f t="array" ref="P7268">_xlfn.IFS(Churn_Modelling[[#This Row],[CreditScore]]&lt;=500,"Rendah",Churn_Modelling[[#This Row],[CreditScore]]&lt;=600,"Cukup",Churn_Modelling[[#This Row],[CreditScore]]&lt;=700,"Sedang",Churn_Modelling[[#This Row],[CreditScore]]&lt;=800,"Baik",TRUE,"Sangat Baik")</f>
        <v>Baik</v>
      </c>
    </row>
    <row r="7269" spans="1:16" x14ac:dyDescent="0.35">
      <c r="A7269">
        <v>7268</v>
      </c>
      <c r="B7269">
        <v>15724851</v>
      </c>
      <c r="C7269" t="s">
        <v>1062</v>
      </c>
      <c r="D7269">
        <v>507</v>
      </c>
      <c r="E7269" t="s">
        <v>26</v>
      </c>
      <c r="F7269" t="s">
        <v>23</v>
      </c>
      <c r="G7269">
        <v>31</v>
      </c>
      <c r="H7269">
        <v>9</v>
      </c>
      <c r="I7269" s="6">
        <v>11158967</v>
      </c>
      <c r="J7269">
        <v>1</v>
      </c>
      <c r="K7269">
        <v>1</v>
      </c>
      <c r="L7269">
        <v>0</v>
      </c>
      <c r="M7269">
        <v>15003719</v>
      </c>
      <c r="N7269">
        <v>0</v>
      </c>
      <c r="O7269" t="str" cm="1">
        <f t="array" ref="O7269">_xlfn.IFS(Churn_Modelling[[#This Row],[Balance]]=0,"Tidak ada Saldo",Churn_Modelling[[#This Row],[Balance]]&lt;=5000000,"Saldo Rendah",Churn_Modelling[[#This Row],[Balance]]&lt;=10000000,"Saldo Menengah",Churn_Modelling[[#This Row],[Balance]]&lt;=15000000,"Saldo Tinggi",TRUE,"Saldo Premium")</f>
        <v>Saldo Tinggi</v>
      </c>
      <c r="P7269" t="str" cm="1">
        <f t="array" ref="P7269">_xlfn.IFS(Churn_Modelling[[#This Row],[CreditScore]]&lt;=500,"Rendah",Churn_Modelling[[#This Row],[CreditScore]]&lt;=600,"Cukup",Churn_Modelling[[#This Row],[CreditScore]]&lt;=700,"Sedang",Churn_Modelling[[#This Row],[CreditScore]]&lt;=800,"Baik",TRUE,"Sangat Baik")</f>
        <v>Cukup</v>
      </c>
    </row>
    <row r="7270" spans="1:16" x14ac:dyDescent="0.35">
      <c r="A7270">
        <v>7269</v>
      </c>
      <c r="B7270">
        <v>15587266</v>
      </c>
      <c r="C7270" t="s">
        <v>527</v>
      </c>
      <c r="D7270">
        <v>606</v>
      </c>
      <c r="E7270" t="s">
        <v>26</v>
      </c>
      <c r="F7270" t="s">
        <v>16</v>
      </c>
      <c r="G7270">
        <v>27</v>
      </c>
      <c r="H7270">
        <v>6</v>
      </c>
      <c r="I7270" s="6">
        <v>17231033</v>
      </c>
      <c r="J7270">
        <v>1</v>
      </c>
      <c r="K7270">
        <v>0</v>
      </c>
      <c r="L7270">
        <v>1</v>
      </c>
      <c r="M7270">
        <v>11144892</v>
      </c>
      <c r="N7270">
        <v>0</v>
      </c>
      <c r="O7270" t="str" cm="1">
        <f t="array" ref="O7270">_xlfn.IFS(Churn_Modelling[[#This Row],[Balance]]=0,"Tidak ada Saldo",Churn_Modelling[[#This Row],[Balance]]&lt;=5000000,"Saldo Rendah",Churn_Modelling[[#This Row],[Balance]]&lt;=10000000,"Saldo Menengah",Churn_Modelling[[#This Row],[Balance]]&lt;=15000000,"Saldo Tinggi",TRUE,"Saldo Premium")</f>
        <v>Saldo Premium</v>
      </c>
      <c r="P7270" t="str" cm="1">
        <f t="array" ref="P7270">_xlfn.IFS(Churn_Modelling[[#This Row],[CreditScore]]&lt;=500,"Rendah",Churn_Modelling[[#This Row],[CreditScore]]&lt;=600,"Cukup",Churn_Modelling[[#This Row],[CreditScore]]&lt;=700,"Sedang",Churn_Modelling[[#This Row],[CreditScore]]&lt;=800,"Baik",TRUE,"Sangat Baik")</f>
        <v>Sedang</v>
      </c>
    </row>
    <row r="7271" spans="1:16" hidden="1" x14ac:dyDescent="0.35">
      <c r="A7271">
        <v>7270</v>
      </c>
      <c r="B7271">
        <v>15675926</v>
      </c>
      <c r="C7271" t="s">
        <v>2509</v>
      </c>
      <c r="D7271">
        <v>655</v>
      </c>
      <c r="E7271" t="s">
        <v>26</v>
      </c>
      <c r="F7271" t="s">
        <v>23</v>
      </c>
      <c r="G7271">
        <v>34</v>
      </c>
      <c r="H7271">
        <v>7</v>
      </c>
      <c r="I7271" s="6">
        <v>11802835</v>
      </c>
      <c r="J7271">
        <v>1</v>
      </c>
      <c r="K7271">
        <v>1</v>
      </c>
      <c r="L7271">
        <v>0</v>
      </c>
      <c r="M7271">
        <v>5122632</v>
      </c>
      <c r="N7271">
        <v>1</v>
      </c>
      <c r="O7271" t="str" cm="1">
        <f t="array" ref="O7271">_xlfn.IFS(Churn_Modelling[[#This Row],[Balance]]=0,"Tidak ada Saldo",Churn_Modelling[[#This Row],[Balance]]&lt;=5000000,"Saldo Rendah",Churn_Modelling[[#This Row],[Balance]]&lt;=10000000,"Saldo Menengah",Churn_Modelling[[#This Row],[Balance]]&lt;=15000000,"Saldo Tinggi",TRUE,"Saldo Premium")</f>
        <v>Saldo Tinggi</v>
      </c>
      <c r="P7271" t="str" cm="1">
        <f t="array" ref="P7271">_xlfn.IFS(Churn_Modelling[[#This Row],[CreditScore]]&lt;=500,"Rendah",Churn_Modelling[[#This Row],[CreditScore]]&lt;=600,"Cukup",Churn_Modelling[[#This Row],[CreditScore]]&lt;=700,"Sedang",Churn_Modelling[[#This Row],[CreditScore]]&lt;=800,"Baik",TRUE,"Sangat Baik")</f>
        <v>Sedang</v>
      </c>
    </row>
    <row r="7272" spans="1:16" x14ac:dyDescent="0.35">
      <c r="A7272">
        <v>7271</v>
      </c>
      <c r="B7272">
        <v>15706268</v>
      </c>
      <c r="C7272" t="s">
        <v>235</v>
      </c>
      <c r="D7272">
        <v>697</v>
      </c>
      <c r="E7272" t="s">
        <v>26</v>
      </c>
      <c r="F7272" t="s">
        <v>23</v>
      </c>
      <c r="G7272">
        <v>51</v>
      </c>
      <c r="H7272">
        <v>1</v>
      </c>
      <c r="I7272" s="6">
        <v>1479103</v>
      </c>
      <c r="J7272">
        <v>1</v>
      </c>
      <c r="K7272">
        <v>1</v>
      </c>
      <c r="L7272">
        <v>1</v>
      </c>
      <c r="M7272">
        <v>5358114</v>
      </c>
      <c r="N7272">
        <v>0</v>
      </c>
      <c r="O7272" t="str" cm="1">
        <f t="array" ref="O7272">_xlfn.IFS(Churn_Modelling[[#This Row],[Balance]]=0,"Tidak ada Saldo",Churn_Modelling[[#This Row],[Balance]]&lt;=5000000,"Saldo Rendah",Churn_Modelling[[#This Row],[Balance]]&lt;=10000000,"Saldo Menengah",Churn_Modelling[[#This Row],[Balance]]&lt;=15000000,"Saldo Tinggi",TRUE,"Saldo Premium")</f>
        <v>Saldo Rendah</v>
      </c>
      <c r="P7272" t="str" cm="1">
        <f t="array" ref="P7272">_xlfn.IFS(Churn_Modelling[[#This Row],[CreditScore]]&lt;=500,"Rendah",Churn_Modelling[[#This Row],[CreditScore]]&lt;=600,"Cukup",Churn_Modelling[[#This Row],[CreditScore]]&lt;=700,"Sedang",Churn_Modelling[[#This Row],[CreditScore]]&lt;=800,"Baik",TRUE,"Sangat Baik")</f>
        <v>Sedang</v>
      </c>
    </row>
    <row r="7273" spans="1:16" x14ac:dyDescent="0.35">
      <c r="A7273">
        <v>7272</v>
      </c>
      <c r="B7273">
        <v>15581871</v>
      </c>
      <c r="C7273" t="s">
        <v>2510</v>
      </c>
      <c r="D7273">
        <v>504</v>
      </c>
      <c r="E7273" t="s">
        <v>26</v>
      </c>
      <c r="F7273" t="s">
        <v>23</v>
      </c>
      <c r="G7273">
        <v>42</v>
      </c>
      <c r="H7273">
        <v>7</v>
      </c>
      <c r="I7273" s="6">
        <v>13128736</v>
      </c>
      <c r="J7273">
        <v>2</v>
      </c>
      <c r="K7273">
        <v>1</v>
      </c>
      <c r="L7273">
        <v>1</v>
      </c>
      <c r="M7273">
        <v>14969778</v>
      </c>
      <c r="N7273">
        <v>0</v>
      </c>
      <c r="O7273" t="str" cm="1">
        <f t="array" ref="O7273">_xlfn.IFS(Churn_Modelling[[#This Row],[Balance]]=0,"Tidak ada Saldo",Churn_Modelling[[#This Row],[Balance]]&lt;=5000000,"Saldo Rendah",Churn_Modelling[[#This Row],[Balance]]&lt;=10000000,"Saldo Menengah",Churn_Modelling[[#This Row],[Balance]]&lt;=15000000,"Saldo Tinggi",TRUE,"Saldo Premium")</f>
        <v>Saldo Tinggi</v>
      </c>
      <c r="P7273" t="str" cm="1">
        <f t="array" ref="P7273">_xlfn.IFS(Churn_Modelling[[#This Row],[CreditScore]]&lt;=500,"Rendah",Churn_Modelling[[#This Row],[CreditScore]]&lt;=600,"Cukup",Churn_Modelling[[#This Row],[CreditScore]]&lt;=700,"Sedang",Churn_Modelling[[#This Row],[CreditScore]]&lt;=800,"Baik",TRUE,"Sangat Baik")</f>
        <v>Cukup</v>
      </c>
    </row>
    <row r="7274" spans="1:16" x14ac:dyDescent="0.35">
      <c r="A7274">
        <v>7273</v>
      </c>
      <c r="B7274">
        <v>15666166</v>
      </c>
      <c r="C7274" t="s">
        <v>2511</v>
      </c>
      <c r="D7274">
        <v>653</v>
      </c>
      <c r="E7274" t="s">
        <v>15</v>
      </c>
      <c r="F7274" t="s">
        <v>16</v>
      </c>
      <c r="G7274">
        <v>74</v>
      </c>
      <c r="H7274">
        <v>0</v>
      </c>
      <c r="I7274" s="6">
        <v>12127632</v>
      </c>
      <c r="J7274">
        <v>1</v>
      </c>
      <c r="K7274">
        <v>1</v>
      </c>
      <c r="L7274">
        <v>1</v>
      </c>
      <c r="M7274">
        <v>16034831</v>
      </c>
      <c r="N7274">
        <v>0</v>
      </c>
      <c r="O7274" t="str" cm="1">
        <f t="array" ref="O7274">_xlfn.IFS(Churn_Modelling[[#This Row],[Balance]]=0,"Tidak ada Saldo",Churn_Modelling[[#This Row],[Balance]]&lt;=5000000,"Saldo Rendah",Churn_Modelling[[#This Row],[Balance]]&lt;=10000000,"Saldo Menengah",Churn_Modelling[[#This Row],[Balance]]&lt;=15000000,"Saldo Tinggi",TRUE,"Saldo Premium")</f>
        <v>Saldo Tinggi</v>
      </c>
      <c r="P7274" t="str" cm="1">
        <f t="array" ref="P7274">_xlfn.IFS(Churn_Modelling[[#This Row],[CreditScore]]&lt;=500,"Rendah",Churn_Modelling[[#This Row],[CreditScore]]&lt;=600,"Cukup",Churn_Modelling[[#This Row],[CreditScore]]&lt;=700,"Sedang",Churn_Modelling[[#This Row],[CreditScore]]&lt;=800,"Baik",TRUE,"Sangat Baik")</f>
        <v>Sedang</v>
      </c>
    </row>
    <row r="7275" spans="1:16" x14ac:dyDescent="0.35">
      <c r="A7275">
        <v>7274</v>
      </c>
      <c r="B7275">
        <v>15671582</v>
      </c>
      <c r="C7275" t="s">
        <v>1530</v>
      </c>
      <c r="D7275">
        <v>660</v>
      </c>
      <c r="E7275" t="s">
        <v>18</v>
      </c>
      <c r="F7275" t="s">
        <v>23</v>
      </c>
      <c r="G7275">
        <v>38</v>
      </c>
      <c r="H7275">
        <v>6</v>
      </c>
      <c r="I7275" s="6">
        <v>10986932</v>
      </c>
      <c r="J7275">
        <v>1</v>
      </c>
      <c r="K7275">
        <v>1</v>
      </c>
      <c r="L7275">
        <v>1</v>
      </c>
      <c r="M7275">
        <v>15464191</v>
      </c>
      <c r="N7275">
        <v>0</v>
      </c>
      <c r="O7275" t="str" cm="1">
        <f t="array" ref="O7275">_xlfn.IFS(Churn_Modelling[[#This Row],[Balance]]=0,"Tidak ada Saldo",Churn_Modelling[[#This Row],[Balance]]&lt;=5000000,"Saldo Rendah",Churn_Modelling[[#This Row],[Balance]]&lt;=10000000,"Saldo Menengah",Churn_Modelling[[#This Row],[Balance]]&lt;=15000000,"Saldo Tinggi",TRUE,"Saldo Premium")</f>
        <v>Saldo Tinggi</v>
      </c>
      <c r="P7275" t="str" cm="1">
        <f t="array" ref="P7275">_xlfn.IFS(Churn_Modelling[[#This Row],[CreditScore]]&lt;=500,"Rendah",Churn_Modelling[[#This Row],[CreditScore]]&lt;=600,"Cukup",Churn_Modelling[[#This Row],[CreditScore]]&lt;=700,"Sedang",Churn_Modelling[[#This Row],[CreditScore]]&lt;=800,"Baik",TRUE,"Sangat Baik")</f>
        <v>Sedang</v>
      </c>
    </row>
    <row r="7276" spans="1:16" x14ac:dyDescent="0.35">
      <c r="A7276">
        <v>7275</v>
      </c>
      <c r="B7276">
        <v>15680901</v>
      </c>
      <c r="C7276" t="s">
        <v>1055</v>
      </c>
      <c r="D7276">
        <v>652</v>
      </c>
      <c r="E7276" t="s">
        <v>15</v>
      </c>
      <c r="F7276" t="s">
        <v>16</v>
      </c>
      <c r="G7276">
        <v>34</v>
      </c>
      <c r="H7276">
        <v>6</v>
      </c>
      <c r="I7276" s="6">
        <v>9743585</v>
      </c>
      <c r="J7276">
        <v>2</v>
      </c>
      <c r="K7276">
        <v>1</v>
      </c>
      <c r="L7276">
        <v>1</v>
      </c>
      <c r="M7276">
        <v>10433176</v>
      </c>
      <c r="N7276">
        <v>0</v>
      </c>
      <c r="O7276" t="str" cm="1">
        <f t="array" ref="O7276">_xlfn.IFS(Churn_Modelling[[#This Row],[Balance]]=0,"Tidak ada Saldo",Churn_Modelling[[#This Row],[Balance]]&lt;=5000000,"Saldo Rendah",Churn_Modelling[[#This Row],[Balance]]&lt;=10000000,"Saldo Menengah",Churn_Modelling[[#This Row],[Balance]]&lt;=15000000,"Saldo Tinggi",TRUE,"Saldo Premium")</f>
        <v>Saldo Menengah</v>
      </c>
      <c r="P7276" t="str" cm="1">
        <f t="array" ref="P7276">_xlfn.IFS(Churn_Modelling[[#This Row],[CreditScore]]&lt;=500,"Rendah",Churn_Modelling[[#This Row],[CreditScore]]&lt;=600,"Cukup",Churn_Modelling[[#This Row],[CreditScore]]&lt;=700,"Sedang",Churn_Modelling[[#This Row],[CreditScore]]&lt;=800,"Baik",TRUE,"Sangat Baik")</f>
        <v>Sedang</v>
      </c>
    </row>
    <row r="7277" spans="1:16" x14ac:dyDescent="0.35">
      <c r="A7277">
        <v>7276</v>
      </c>
      <c r="B7277">
        <v>15642336</v>
      </c>
      <c r="C7277" t="s">
        <v>610</v>
      </c>
      <c r="D7277">
        <v>669</v>
      </c>
      <c r="E7277" t="s">
        <v>15</v>
      </c>
      <c r="F7277" t="s">
        <v>16</v>
      </c>
      <c r="G7277">
        <v>42</v>
      </c>
      <c r="H7277">
        <v>9</v>
      </c>
      <c r="I7277" s="6">
        <v>0</v>
      </c>
      <c r="J7277">
        <v>2</v>
      </c>
      <c r="K7277">
        <v>0</v>
      </c>
      <c r="L7277">
        <v>0</v>
      </c>
      <c r="M7277">
        <v>13563032</v>
      </c>
      <c r="N7277">
        <v>0</v>
      </c>
      <c r="O7277" t="str" cm="1">
        <f t="array" ref="O7277">_xlfn.IFS(Churn_Modelling[[#This Row],[Balance]]=0,"Tidak ada Saldo",Churn_Modelling[[#This Row],[Balance]]&lt;=5000000,"Saldo Rendah",Churn_Modelling[[#This Row],[Balance]]&lt;=10000000,"Saldo Menengah",Churn_Modelling[[#This Row],[Balance]]&lt;=15000000,"Saldo Tinggi",TRUE,"Saldo Premium")</f>
        <v>Tidak ada Saldo</v>
      </c>
      <c r="P7277" t="str" cm="1">
        <f t="array" ref="P7277">_xlfn.IFS(Churn_Modelling[[#This Row],[CreditScore]]&lt;=500,"Rendah",Churn_Modelling[[#This Row],[CreditScore]]&lt;=600,"Cukup",Churn_Modelling[[#This Row],[CreditScore]]&lt;=700,"Sedang",Churn_Modelling[[#This Row],[CreditScore]]&lt;=800,"Baik",TRUE,"Sangat Baik")</f>
        <v>Sedang</v>
      </c>
    </row>
    <row r="7278" spans="1:16" x14ac:dyDescent="0.35">
      <c r="A7278">
        <v>7277</v>
      </c>
      <c r="B7278">
        <v>15653147</v>
      </c>
      <c r="C7278" t="s">
        <v>268</v>
      </c>
      <c r="D7278">
        <v>594</v>
      </c>
      <c r="E7278" t="s">
        <v>15</v>
      </c>
      <c r="F7278" t="s">
        <v>23</v>
      </c>
      <c r="G7278">
        <v>35</v>
      </c>
      <c r="H7278">
        <v>2</v>
      </c>
      <c r="I7278" s="6">
        <v>13385327</v>
      </c>
      <c r="J7278">
        <v>1</v>
      </c>
      <c r="K7278">
        <v>1</v>
      </c>
      <c r="L7278">
        <v>1</v>
      </c>
      <c r="M7278">
        <v>6536166</v>
      </c>
      <c r="N7278">
        <v>0</v>
      </c>
      <c r="O7278" t="str" cm="1">
        <f t="array" ref="O7278">_xlfn.IFS(Churn_Modelling[[#This Row],[Balance]]=0,"Tidak ada Saldo",Churn_Modelling[[#This Row],[Balance]]&lt;=5000000,"Saldo Rendah",Churn_Modelling[[#This Row],[Balance]]&lt;=10000000,"Saldo Menengah",Churn_Modelling[[#This Row],[Balance]]&lt;=15000000,"Saldo Tinggi",TRUE,"Saldo Premium")</f>
        <v>Saldo Tinggi</v>
      </c>
      <c r="P7278" t="str" cm="1">
        <f t="array" ref="P7278">_xlfn.IFS(Churn_Modelling[[#This Row],[CreditScore]]&lt;=500,"Rendah",Churn_Modelling[[#This Row],[CreditScore]]&lt;=600,"Cukup",Churn_Modelling[[#This Row],[CreditScore]]&lt;=700,"Sedang",Churn_Modelling[[#This Row],[CreditScore]]&lt;=800,"Baik",TRUE,"Sangat Baik")</f>
        <v>Cukup</v>
      </c>
    </row>
    <row r="7279" spans="1:16" x14ac:dyDescent="0.35">
      <c r="A7279">
        <v>7278</v>
      </c>
      <c r="B7279">
        <v>15571284</v>
      </c>
      <c r="C7279" t="s">
        <v>2512</v>
      </c>
      <c r="D7279">
        <v>756</v>
      </c>
      <c r="E7279" t="s">
        <v>26</v>
      </c>
      <c r="F7279" t="s">
        <v>23</v>
      </c>
      <c r="G7279">
        <v>32</v>
      </c>
      <c r="H7279">
        <v>0</v>
      </c>
      <c r="I7279" s="6">
        <v>10952816</v>
      </c>
      <c r="J7279">
        <v>2</v>
      </c>
      <c r="K7279">
        <v>1</v>
      </c>
      <c r="L7279">
        <v>1</v>
      </c>
      <c r="M7279">
        <v>5617631</v>
      </c>
      <c r="N7279">
        <v>0</v>
      </c>
      <c r="O7279" t="str" cm="1">
        <f t="array" ref="O7279">_xlfn.IFS(Churn_Modelling[[#This Row],[Balance]]=0,"Tidak ada Saldo",Churn_Modelling[[#This Row],[Balance]]&lt;=5000000,"Saldo Rendah",Churn_Modelling[[#This Row],[Balance]]&lt;=10000000,"Saldo Menengah",Churn_Modelling[[#This Row],[Balance]]&lt;=15000000,"Saldo Tinggi",TRUE,"Saldo Premium")</f>
        <v>Saldo Tinggi</v>
      </c>
      <c r="P7279" t="str" cm="1">
        <f t="array" ref="P7279">_xlfn.IFS(Churn_Modelling[[#This Row],[CreditScore]]&lt;=500,"Rendah",Churn_Modelling[[#This Row],[CreditScore]]&lt;=600,"Cukup",Churn_Modelling[[#This Row],[CreditScore]]&lt;=700,"Sedang",Churn_Modelling[[#This Row],[CreditScore]]&lt;=800,"Baik",TRUE,"Sangat Baik")</f>
        <v>Baik</v>
      </c>
    </row>
    <row r="7280" spans="1:16" x14ac:dyDescent="0.35">
      <c r="A7280">
        <v>7279</v>
      </c>
      <c r="B7280">
        <v>15591360</v>
      </c>
      <c r="C7280" t="s">
        <v>1078</v>
      </c>
      <c r="D7280">
        <v>642</v>
      </c>
      <c r="E7280" t="s">
        <v>15</v>
      </c>
      <c r="F7280" t="s">
        <v>16</v>
      </c>
      <c r="G7280">
        <v>33</v>
      </c>
      <c r="H7280">
        <v>4</v>
      </c>
      <c r="I7280" s="6">
        <v>8460734</v>
      </c>
      <c r="J7280">
        <v>2</v>
      </c>
      <c r="K7280">
        <v>0</v>
      </c>
      <c r="L7280">
        <v>1</v>
      </c>
      <c r="M7280">
        <v>6005947</v>
      </c>
      <c r="N7280">
        <v>0</v>
      </c>
      <c r="O7280" t="str" cm="1">
        <f t="array" ref="O7280">_xlfn.IFS(Churn_Modelling[[#This Row],[Balance]]=0,"Tidak ada Saldo",Churn_Modelling[[#This Row],[Balance]]&lt;=5000000,"Saldo Rendah",Churn_Modelling[[#This Row],[Balance]]&lt;=10000000,"Saldo Menengah",Churn_Modelling[[#This Row],[Balance]]&lt;=15000000,"Saldo Tinggi",TRUE,"Saldo Premium")</f>
        <v>Saldo Menengah</v>
      </c>
      <c r="P7280" t="str" cm="1">
        <f t="array" ref="P7280">_xlfn.IFS(Churn_Modelling[[#This Row],[CreditScore]]&lt;=500,"Rendah",Churn_Modelling[[#This Row],[CreditScore]]&lt;=600,"Cukup",Churn_Modelling[[#This Row],[CreditScore]]&lt;=700,"Sedang",Churn_Modelling[[#This Row],[CreditScore]]&lt;=800,"Baik",TRUE,"Sangat Baik")</f>
        <v>Sedang</v>
      </c>
    </row>
    <row r="7281" spans="1:16" x14ac:dyDescent="0.35">
      <c r="A7281">
        <v>7280</v>
      </c>
      <c r="B7281">
        <v>15810485</v>
      </c>
      <c r="C7281" t="s">
        <v>180</v>
      </c>
      <c r="D7281">
        <v>486</v>
      </c>
      <c r="E7281" t="s">
        <v>26</v>
      </c>
      <c r="F7281" t="s">
        <v>23</v>
      </c>
      <c r="G7281">
        <v>37</v>
      </c>
      <c r="H7281">
        <v>1</v>
      </c>
      <c r="I7281" s="6">
        <v>101438</v>
      </c>
      <c r="J7281">
        <v>1</v>
      </c>
      <c r="K7281">
        <v>0</v>
      </c>
      <c r="L7281">
        <v>0</v>
      </c>
      <c r="M7281">
        <v>5136456</v>
      </c>
      <c r="N7281">
        <v>0</v>
      </c>
      <c r="O7281" t="str" cm="1">
        <f t="array" ref="O7281">_xlfn.IFS(Churn_Modelling[[#This Row],[Balance]]=0,"Tidak ada Saldo",Churn_Modelling[[#This Row],[Balance]]&lt;=5000000,"Saldo Rendah",Churn_Modelling[[#This Row],[Balance]]&lt;=10000000,"Saldo Menengah",Churn_Modelling[[#This Row],[Balance]]&lt;=15000000,"Saldo Tinggi",TRUE,"Saldo Premium")</f>
        <v>Saldo Rendah</v>
      </c>
      <c r="P7281" t="str" cm="1">
        <f t="array" ref="P7281">_xlfn.IFS(Churn_Modelling[[#This Row],[CreditScore]]&lt;=500,"Rendah",Churn_Modelling[[#This Row],[CreditScore]]&lt;=600,"Cukup",Churn_Modelling[[#This Row],[CreditScore]]&lt;=700,"Sedang",Churn_Modelling[[#This Row],[CreditScore]]&lt;=800,"Baik",TRUE,"Sangat Baik")</f>
        <v>Rendah</v>
      </c>
    </row>
    <row r="7282" spans="1:16" x14ac:dyDescent="0.35">
      <c r="A7282">
        <v>7281</v>
      </c>
      <c r="B7282">
        <v>15611973</v>
      </c>
      <c r="C7282" t="s">
        <v>943</v>
      </c>
      <c r="D7282">
        <v>804</v>
      </c>
      <c r="E7282" t="s">
        <v>15</v>
      </c>
      <c r="F7282" t="s">
        <v>23</v>
      </c>
      <c r="G7282">
        <v>55</v>
      </c>
      <c r="H7282">
        <v>7</v>
      </c>
      <c r="I7282" s="6">
        <v>0</v>
      </c>
      <c r="J7282">
        <v>2</v>
      </c>
      <c r="K7282">
        <v>1</v>
      </c>
      <c r="L7282">
        <v>1</v>
      </c>
      <c r="M7282">
        <v>1187526</v>
      </c>
      <c r="N7282">
        <v>0</v>
      </c>
      <c r="O7282" t="str" cm="1">
        <f t="array" ref="O7282">_xlfn.IFS(Churn_Modelling[[#This Row],[Balance]]=0,"Tidak ada Saldo",Churn_Modelling[[#This Row],[Balance]]&lt;=5000000,"Saldo Rendah",Churn_Modelling[[#This Row],[Balance]]&lt;=10000000,"Saldo Menengah",Churn_Modelling[[#This Row],[Balance]]&lt;=15000000,"Saldo Tinggi",TRUE,"Saldo Premium")</f>
        <v>Tidak ada Saldo</v>
      </c>
      <c r="P7282" t="str" cm="1">
        <f t="array" ref="P7282">_xlfn.IFS(Churn_Modelling[[#This Row],[CreditScore]]&lt;=500,"Rendah",Churn_Modelling[[#This Row],[CreditScore]]&lt;=600,"Cukup",Churn_Modelling[[#This Row],[CreditScore]]&lt;=700,"Sedang",Churn_Modelling[[#This Row],[CreditScore]]&lt;=800,"Baik",TRUE,"Sangat Baik")</f>
        <v>Sangat Baik</v>
      </c>
    </row>
    <row r="7283" spans="1:16" hidden="1" x14ac:dyDescent="0.35">
      <c r="A7283">
        <v>7282</v>
      </c>
      <c r="B7283">
        <v>15735572</v>
      </c>
      <c r="C7283" t="s">
        <v>509</v>
      </c>
      <c r="D7283">
        <v>629</v>
      </c>
      <c r="E7283" t="s">
        <v>15</v>
      </c>
      <c r="F7283" t="s">
        <v>23</v>
      </c>
      <c r="G7283">
        <v>59</v>
      </c>
      <c r="H7283">
        <v>9</v>
      </c>
      <c r="I7283" s="6">
        <v>11365783</v>
      </c>
      <c r="J7283">
        <v>1</v>
      </c>
      <c r="K7283">
        <v>1</v>
      </c>
      <c r="L7283">
        <v>1</v>
      </c>
      <c r="M7283">
        <v>11684879</v>
      </c>
      <c r="N7283">
        <v>1</v>
      </c>
      <c r="O7283" t="str" cm="1">
        <f t="array" ref="O7283">_xlfn.IFS(Churn_Modelling[[#This Row],[Balance]]=0,"Tidak ada Saldo",Churn_Modelling[[#This Row],[Balance]]&lt;=5000000,"Saldo Rendah",Churn_Modelling[[#This Row],[Balance]]&lt;=10000000,"Saldo Menengah",Churn_Modelling[[#This Row],[Balance]]&lt;=15000000,"Saldo Tinggi",TRUE,"Saldo Premium")</f>
        <v>Saldo Tinggi</v>
      </c>
      <c r="P7283" t="str" cm="1">
        <f t="array" ref="P7283">_xlfn.IFS(Churn_Modelling[[#This Row],[CreditScore]]&lt;=500,"Rendah",Churn_Modelling[[#This Row],[CreditScore]]&lt;=600,"Cukup",Churn_Modelling[[#This Row],[CreditScore]]&lt;=700,"Sedang",Churn_Modelling[[#This Row],[CreditScore]]&lt;=800,"Baik",TRUE,"Sangat Baik")</f>
        <v>Sedang</v>
      </c>
    </row>
    <row r="7284" spans="1:16" hidden="1" x14ac:dyDescent="0.35">
      <c r="A7284">
        <v>7283</v>
      </c>
      <c r="B7284">
        <v>15567860</v>
      </c>
      <c r="C7284" t="s">
        <v>2357</v>
      </c>
      <c r="D7284">
        <v>581</v>
      </c>
      <c r="E7284" t="s">
        <v>18</v>
      </c>
      <c r="F7284" t="s">
        <v>16</v>
      </c>
      <c r="G7284">
        <v>44</v>
      </c>
      <c r="H7284">
        <v>7</v>
      </c>
      <c r="I7284" s="6">
        <v>18931816</v>
      </c>
      <c r="J7284">
        <v>2</v>
      </c>
      <c r="K7284">
        <v>1</v>
      </c>
      <c r="L7284">
        <v>0</v>
      </c>
      <c r="M7284">
        <v>4502623</v>
      </c>
      <c r="N7284">
        <v>1</v>
      </c>
      <c r="O7284" t="str" cm="1">
        <f t="array" ref="O7284">_xlfn.IFS(Churn_Modelling[[#This Row],[Balance]]=0,"Tidak ada Saldo",Churn_Modelling[[#This Row],[Balance]]&lt;=5000000,"Saldo Rendah",Churn_Modelling[[#This Row],[Balance]]&lt;=10000000,"Saldo Menengah",Churn_Modelling[[#This Row],[Balance]]&lt;=15000000,"Saldo Tinggi",TRUE,"Saldo Premium")</f>
        <v>Saldo Premium</v>
      </c>
      <c r="P7284" t="str" cm="1">
        <f t="array" ref="P7284">_xlfn.IFS(Churn_Modelling[[#This Row],[CreditScore]]&lt;=500,"Rendah",Churn_Modelling[[#This Row],[CreditScore]]&lt;=600,"Cukup",Churn_Modelling[[#This Row],[CreditScore]]&lt;=700,"Sedang",Churn_Modelling[[#This Row],[CreditScore]]&lt;=800,"Baik",TRUE,"Sangat Baik")</f>
        <v>Cukup</v>
      </c>
    </row>
    <row r="7285" spans="1:16" x14ac:dyDescent="0.35">
      <c r="A7285">
        <v>7284</v>
      </c>
      <c r="B7285">
        <v>15795690</v>
      </c>
      <c r="C7285" t="s">
        <v>286</v>
      </c>
      <c r="D7285">
        <v>667</v>
      </c>
      <c r="E7285" t="s">
        <v>15</v>
      </c>
      <c r="F7285" t="s">
        <v>23</v>
      </c>
      <c r="G7285">
        <v>31</v>
      </c>
      <c r="H7285">
        <v>3</v>
      </c>
      <c r="I7285" s="6">
        <v>9951391</v>
      </c>
      <c r="J7285">
        <v>1</v>
      </c>
      <c r="K7285">
        <v>1</v>
      </c>
      <c r="L7285">
        <v>1</v>
      </c>
      <c r="M7285">
        <v>18965726</v>
      </c>
      <c r="N7285">
        <v>0</v>
      </c>
      <c r="O7285" t="str" cm="1">
        <f t="array" ref="O7285">_xlfn.IFS(Churn_Modelling[[#This Row],[Balance]]=0,"Tidak ada Saldo",Churn_Modelling[[#This Row],[Balance]]&lt;=5000000,"Saldo Rendah",Churn_Modelling[[#This Row],[Balance]]&lt;=10000000,"Saldo Menengah",Churn_Modelling[[#This Row],[Balance]]&lt;=15000000,"Saldo Tinggi",TRUE,"Saldo Premium")</f>
        <v>Saldo Menengah</v>
      </c>
      <c r="P7285" t="str" cm="1">
        <f t="array" ref="P7285">_xlfn.IFS(Churn_Modelling[[#This Row],[CreditScore]]&lt;=500,"Rendah",Churn_Modelling[[#This Row],[CreditScore]]&lt;=600,"Cukup",Churn_Modelling[[#This Row],[CreditScore]]&lt;=700,"Sedang",Churn_Modelling[[#This Row],[CreditScore]]&lt;=800,"Baik",TRUE,"Sangat Baik")</f>
        <v>Sedang</v>
      </c>
    </row>
    <row r="7286" spans="1:16" x14ac:dyDescent="0.35">
      <c r="A7286">
        <v>7285</v>
      </c>
      <c r="B7286">
        <v>15706464</v>
      </c>
      <c r="C7286" t="s">
        <v>322</v>
      </c>
      <c r="D7286">
        <v>667</v>
      </c>
      <c r="E7286" t="s">
        <v>18</v>
      </c>
      <c r="F7286" t="s">
        <v>23</v>
      </c>
      <c r="G7286">
        <v>35</v>
      </c>
      <c r="H7286">
        <v>4</v>
      </c>
      <c r="I7286" s="6">
        <v>9758532</v>
      </c>
      <c r="J7286">
        <v>2</v>
      </c>
      <c r="K7286">
        <v>0</v>
      </c>
      <c r="L7286">
        <v>0</v>
      </c>
      <c r="M7286">
        <v>5721346</v>
      </c>
      <c r="N7286">
        <v>0</v>
      </c>
      <c r="O7286" t="str" cm="1">
        <f t="array" ref="O7286">_xlfn.IFS(Churn_Modelling[[#This Row],[Balance]]=0,"Tidak ada Saldo",Churn_Modelling[[#This Row],[Balance]]&lt;=5000000,"Saldo Rendah",Churn_Modelling[[#This Row],[Balance]]&lt;=10000000,"Saldo Menengah",Churn_Modelling[[#This Row],[Balance]]&lt;=15000000,"Saldo Tinggi",TRUE,"Saldo Premium")</f>
        <v>Saldo Menengah</v>
      </c>
      <c r="P7286" t="str" cm="1">
        <f t="array" ref="P7286">_xlfn.IFS(Churn_Modelling[[#This Row],[CreditScore]]&lt;=500,"Rendah",Churn_Modelling[[#This Row],[CreditScore]]&lt;=600,"Cukup",Churn_Modelling[[#This Row],[CreditScore]]&lt;=700,"Sedang",Churn_Modelling[[#This Row],[CreditScore]]&lt;=800,"Baik",TRUE,"Sangat Baik")</f>
        <v>Sedang</v>
      </c>
    </row>
    <row r="7287" spans="1:16" x14ac:dyDescent="0.35">
      <c r="A7287">
        <v>7286</v>
      </c>
      <c r="B7287">
        <v>15725028</v>
      </c>
      <c r="C7287" t="s">
        <v>2145</v>
      </c>
      <c r="D7287">
        <v>679</v>
      </c>
      <c r="E7287" t="s">
        <v>15</v>
      </c>
      <c r="F7287" t="s">
        <v>23</v>
      </c>
      <c r="G7287">
        <v>29</v>
      </c>
      <c r="H7287">
        <v>3</v>
      </c>
      <c r="I7287" s="6">
        <v>0</v>
      </c>
      <c r="J7287">
        <v>2</v>
      </c>
      <c r="K7287">
        <v>1</v>
      </c>
      <c r="L7287">
        <v>1</v>
      </c>
      <c r="M7287">
        <v>6368706</v>
      </c>
      <c r="N7287">
        <v>0</v>
      </c>
      <c r="O7287" t="str" cm="1">
        <f t="array" ref="O7287">_xlfn.IFS(Churn_Modelling[[#This Row],[Balance]]=0,"Tidak ada Saldo",Churn_Modelling[[#This Row],[Balance]]&lt;=5000000,"Saldo Rendah",Churn_Modelling[[#This Row],[Balance]]&lt;=10000000,"Saldo Menengah",Churn_Modelling[[#This Row],[Balance]]&lt;=15000000,"Saldo Tinggi",TRUE,"Saldo Premium")</f>
        <v>Tidak ada Saldo</v>
      </c>
      <c r="P7287" t="str" cm="1">
        <f t="array" ref="P7287">_xlfn.IFS(Churn_Modelling[[#This Row],[CreditScore]]&lt;=500,"Rendah",Churn_Modelling[[#This Row],[CreditScore]]&lt;=600,"Cukup",Churn_Modelling[[#This Row],[CreditScore]]&lt;=700,"Sedang",Churn_Modelling[[#This Row],[CreditScore]]&lt;=800,"Baik",TRUE,"Sangat Baik")</f>
        <v>Sedang</v>
      </c>
    </row>
    <row r="7288" spans="1:16" x14ac:dyDescent="0.35">
      <c r="A7288">
        <v>7287</v>
      </c>
      <c r="B7288">
        <v>15751167</v>
      </c>
      <c r="C7288" t="s">
        <v>582</v>
      </c>
      <c r="D7288">
        <v>680</v>
      </c>
      <c r="E7288" t="s">
        <v>15</v>
      </c>
      <c r="F7288" t="s">
        <v>16</v>
      </c>
      <c r="G7288">
        <v>43</v>
      </c>
      <c r="H7288">
        <v>4</v>
      </c>
      <c r="I7288" s="6">
        <v>0</v>
      </c>
      <c r="J7288">
        <v>2</v>
      </c>
      <c r="K7288">
        <v>1</v>
      </c>
      <c r="L7288">
        <v>1</v>
      </c>
      <c r="M7288">
        <v>5876133</v>
      </c>
      <c r="N7288">
        <v>0</v>
      </c>
      <c r="O7288" t="str" cm="1">
        <f t="array" ref="O7288">_xlfn.IFS(Churn_Modelling[[#This Row],[Balance]]=0,"Tidak ada Saldo",Churn_Modelling[[#This Row],[Balance]]&lt;=5000000,"Saldo Rendah",Churn_Modelling[[#This Row],[Balance]]&lt;=10000000,"Saldo Menengah",Churn_Modelling[[#This Row],[Balance]]&lt;=15000000,"Saldo Tinggi",TRUE,"Saldo Premium")</f>
        <v>Tidak ada Saldo</v>
      </c>
      <c r="P7288" t="str" cm="1">
        <f t="array" ref="P7288">_xlfn.IFS(Churn_Modelling[[#This Row],[CreditScore]]&lt;=500,"Rendah",Churn_Modelling[[#This Row],[CreditScore]]&lt;=600,"Cukup",Churn_Modelling[[#This Row],[CreditScore]]&lt;=700,"Sedang",Churn_Modelling[[#This Row],[CreditScore]]&lt;=800,"Baik",TRUE,"Sangat Baik")</f>
        <v>Sedang</v>
      </c>
    </row>
    <row r="7289" spans="1:16" x14ac:dyDescent="0.35">
      <c r="A7289">
        <v>7288</v>
      </c>
      <c r="B7289">
        <v>15633944</v>
      </c>
      <c r="C7289" t="s">
        <v>490</v>
      </c>
      <c r="D7289">
        <v>644</v>
      </c>
      <c r="E7289" t="s">
        <v>18</v>
      </c>
      <c r="F7289" t="s">
        <v>23</v>
      </c>
      <c r="G7289">
        <v>32</v>
      </c>
      <c r="H7289">
        <v>3</v>
      </c>
      <c r="I7289" s="6">
        <v>13665974</v>
      </c>
      <c r="J7289">
        <v>1</v>
      </c>
      <c r="K7289">
        <v>1</v>
      </c>
      <c r="L7289">
        <v>1</v>
      </c>
      <c r="M7289">
        <v>1418778</v>
      </c>
      <c r="N7289">
        <v>0</v>
      </c>
      <c r="O7289" t="str" cm="1">
        <f t="array" ref="O7289">_xlfn.IFS(Churn_Modelling[[#This Row],[Balance]]=0,"Tidak ada Saldo",Churn_Modelling[[#This Row],[Balance]]&lt;=5000000,"Saldo Rendah",Churn_Modelling[[#This Row],[Balance]]&lt;=10000000,"Saldo Menengah",Churn_Modelling[[#This Row],[Balance]]&lt;=15000000,"Saldo Tinggi",TRUE,"Saldo Premium")</f>
        <v>Saldo Tinggi</v>
      </c>
      <c r="P7289" t="str" cm="1">
        <f t="array" ref="P7289">_xlfn.IFS(Churn_Modelling[[#This Row],[CreditScore]]&lt;=500,"Rendah",Churn_Modelling[[#This Row],[CreditScore]]&lt;=600,"Cukup",Churn_Modelling[[#This Row],[CreditScore]]&lt;=700,"Sedang",Churn_Modelling[[#This Row],[CreditScore]]&lt;=800,"Baik",TRUE,"Sangat Baik")</f>
        <v>Sedang</v>
      </c>
    </row>
    <row r="7290" spans="1:16" x14ac:dyDescent="0.35">
      <c r="A7290">
        <v>7289</v>
      </c>
      <c r="B7290">
        <v>15672637</v>
      </c>
      <c r="C7290" t="s">
        <v>2513</v>
      </c>
      <c r="D7290">
        <v>571</v>
      </c>
      <c r="E7290" t="s">
        <v>15</v>
      </c>
      <c r="F7290" t="s">
        <v>16</v>
      </c>
      <c r="G7290">
        <v>30</v>
      </c>
      <c r="H7290">
        <v>4</v>
      </c>
      <c r="I7290" s="6">
        <v>8575586</v>
      </c>
      <c r="J7290">
        <v>1</v>
      </c>
      <c r="K7290">
        <v>1</v>
      </c>
      <c r="L7290">
        <v>0</v>
      </c>
      <c r="M7290">
        <v>14511595</v>
      </c>
      <c r="N7290">
        <v>0</v>
      </c>
      <c r="O7290" t="str" cm="1">
        <f t="array" ref="O7290">_xlfn.IFS(Churn_Modelling[[#This Row],[Balance]]=0,"Tidak ada Saldo",Churn_Modelling[[#This Row],[Balance]]&lt;=5000000,"Saldo Rendah",Churn_Modelling[[#This Row],[Balance]]&lt;=10000000,"Saldo Menengah",Churn_Modelling[[#This Row],[Balance]]&lt;=15000000,"Saldo Tinggi",TRUE,"Saldo Premium")</f>
        <v>Saldo Menengah</v>
      </c>
      <c r="P7290" t="str" cm="1">
        <f t="array" ref="P7290">_xlfn.IFS(Churn_Modelling[[#This Row],[CreditScore]]&lt;=500,"Rendah",Churn_Modelling[[#This Row],[CreditScore]]&lt;=600,"Cukup",Churn_Modelling[[#This Row],[CreditScore]]&lt;=700,"Sedang",Churn_Modelling[[#This Row],[CreditScore]]&lt;=800,"Baik",TRUE,"Sangat Baik")</f>
        <v>Cukup</v>
      </c>
    </row>
    <row r="7291" spans="1:16" x14ac:dyDescent="0.35">
      <c r="A7291">
        <v>7290</v>
      </c>
      <c r="B7291">
        <v>15680895</v>
      </c>
      <c r="C7291" t="s">
        <v>407</v>
      </c>
      <c r="D7291">
        <v>627</v>
      </c>
      <c r="E7291" t="s">
        <v>18</v>
      </c>
      <c r="F7291" t="s">
        <v>16</v>
      </c>
      <c r="G7291">
        <v>35</v>
      </c>
      <c r="H7291">
        <v>7</v>
      </c>
      <c r="I7291" s="6">
        <v>0</v>
      </c>
      <c r="J7291">
        <v>1</v>
      </c>
      <c r="K7291">
        <v>1</v>
      </c>
      <c r="L7291">
        <v>0</v>
      </c>
      <c r="M7291">
        <v>18771826</v>
      </c>
      <c r="N7291">
        <v>0</v>
      </c>
      <c r="O7291" t="str" cm="1">
        <f t="array" ref="O7291">_xlfn.IFS(Churn_Modelling[[#This Row],[Balance]]=0,"Tidak ada Saldo",Churn_Modelling[[#This Row],[Balance]]&lt;=5000000,"Saldo Rendah",Churn_Modelling[[#This Row],[Balance]]&lt;=10000000,"Saldo Menengah",Churn_Modelling[[#This Row],[Balance]]&lt;=15000000,"Saldo Tinggi",TRUE,"Saldo Premium")</f>
        <v>Tidak ada Saldo</v>
      </c>
      <c r="P7291" t="str" cm="1">
        <f t="array" ref="P7291">_xlfn.IFS(Churn_Modelling[[#This Row],[CreditScore]]&lt;=500,"Rendah",Churn_Modelling[[#This Row],[CreditScore]]&lt;=600,"Cukup",Churn_Modelling[[#This Row],[CreditScore]]&lt;=700,"Sedang",Churn_Modelling[[#This Row],[CreditScore]]&lt;=800,"Baik",TRUE,"Sangat Baik")</f>
        <v>Sedang</v>
      </c>
    </row>
    <row r="7292" spans="1:16" x14ac:dyDescent="0.35">
      <c r="A7292">
        <v>7291</v>
      </c>
      <c r="B7292">
        <v>15793825</v>
      </c>
      <c r="C7292" t="s">
        <v>1963</v>
      </c>
      <c r="D7292">
        <v>536</v>
      </c>
      <c r="E7292" t="s">
        <v>15</v>
      </c>
      <c r="F7292" t="s">
        <v>23</v>
      </c>
      <c r="G7292">
        <v>39</v>
      </c>
      <c r="H7292">
        <v>4</v>
      </c>
      <c r="I7292" s="6">
        <v>0</v>
      </c>
      <c r="J7292">
        <v>2</v>
      </c>
      <c r="K7292">
        <v>1</v>
      </c>
      <c r="L7292">
        <v>0</v>
      </c>
      <c r="M7292">
        <v>2715035</v>
      </c>
      <c r="N7292">
        <v>0</v>
      </c>
      <c r="O7292" t="str" cm="1">
        <f t="array" ref="O7292">_xlfn.IFS(Churn_Modelling[[#This Row],[Balance]]=0,"Tidak ada Saldo",Churn_Modelling[[#This Row],[Balance]]&lt;=5000000,"Saldo Rendah",Churn_Modelling[[#This Row],[Balance]]&lt;=10000000,"Saldo Menengah",Churn_Modelling[[#This Row],[Balance]]&lt;=15000000,"Saldo Tinggi",TRUE,"Saldo Premium")</f>
        <v>Tidak ada Saldo</v>
      </c>
      <c r="P7292" t="str" cm="1">
        <f t="array" ref="P7292">_xlfn.IFS(Churn_Modelling[[#This Row],[CreditScore]]&lt;=500,"Rendah",Churn_Modelling[[#This Row],[CreditScore]]&lt;=600,"Cukup",Churn_Modelling[[#This Row],[CreditScore]]&lt;=700,"Sedang",Churn_Modelling[[#This Row],[CreditScore]]&lt;=800,"Baik",TRUE,"Sangat Baik")</f>
        <v>Cukup</v>
      </c>
    </row>
    <row r="7293" spans="1:16" hidden="1" x14ac:dyDescent="0.35">
      <c r="A7293">
        <v>7292</v>
      </c>
      <c r="B7293">
        <v>15611318</v>
      </c>
      <c r="C7293" t="s">
        <v>1468</v>
      </c>
      <c r="D7293">
        <v>599</v>
      </c>
      <c r="E7293" t="s">
        <v>18</v>
      </c>
      <c r="F7293" t="s">
        <v>23</v>
      </c>
      <c r="G7293">
        <v>33</v>
      </c>
      <c r="H7293">
        <v>4</v>
      </c>
      <c r="I7293" s="6">
        <v>5169089</v>
      </c>
      <c r="J7293">
        <v>1</v>
      </c>
      <c r="K7293">
        <v>1</v>
      </c>
      <c r="L7293">
        <v>0</v>
      </c>
      <c r="M7293">
        <v>11162276</v>
      </c>
      <c r="N7293">
        <v>1</v>
      </c>
      <c r="O7293" t="str" cm="1">
        <f t="array" ref="O7293">_xlfn.IFS(Churn_Modelling[[#This Row],[Balance]]=0,"Tidak ada Saldo",Churn_Modelling[[#This Row],[Balance]]&lt;=5000000,"Saldo Rendah",Churn_Modelling[[#This Row],[Balance]]&lt;=10000000,"Saldo Menengah",Churn_Modelling[[#This Row],[Balance]]&lt;=15000000,"Saldo Tinggi",TRUE,"Saldo Premium")</f>
        <v>Saldo Menengah</v>
      </c>
      <c r="P7293" t="str" cm="1">
        <f t="array" ref="P7293">_xlfn.IFS(Churn_Modelling[[#This Row],[CreditScore]]&lt;=500,"Rendah",Churn_Modelling[[#This Row],[CreditScore]]&lt;=600,"Cukup",Churn_Modelling[[#This Row],[CreditScore]]&lt;=700,"Sedang",Churn_Modelling[[#This Row],[CreditScore]]&lt;=800,"Baik",TRUE,"Sangat Baik")</f>
        <v>Cukup</v>
      </c>
    </row>
    <row r="7294" spans="1:16" x14ac:dyDescent="0.35">
      <c r="A7294">
        <v>7293</v>
      </c>
      <c r="B7294">
        <v>15768474</v>
      </c>
      <c r="C7294" t="s">
        <v>53</v>
      </c>
      <c r="D7294">
        <v>744</v>
      </c>
      <c r="E7294" t="s">
        <v>18</v>
      </c>
      <c r="F7294" t="s">
        <v>23</v>
      </c>
      <c r="G7294">
        <v>34</v>
      </c>
      <c r="H7294">
        <v>3</v>
      </c>
      <c r="I7294" s="6">
        <v>0</v>
      </c>
      <c r="J7294">
        <v>2</v>
      </c>
      <c r="K7294">
        <v>1</v>
      </c>
      <c r="L7294">
        <v>0</v>
      </c>
      <c r="M7294">
        <v>2724435</v>
      </c>
      <c r="N7294">
        <v>0</v>
      </c>
      <c r="O7294" t="str" cm="1">
        <f t="array" ref="O7294">_xlfn.IFS(Churn_Modelling[[#This Row],[Balance]]=0,"Tidak ada Saldo",Churn_Modelling[[#This Row],[Balance]]&lt;=5000000,"Saldo Rendah",Churn_Modelling[[#This Row],[Balance]]&lt;=10000000,"Saldo Menengah",Churn_Modelling[[#This Row],[Balance]]&lt;=15000000,"Saldo Tinggi",TRUE,"Saldo Premium")</f>
        <v>Tidak ada Saldo</v>
      </c>
      <c r="P7294" t="str" cm="1">
        <f t="array" ref="P7294">_xlfn.IFS(Churn_Modelling[[#This Row],[CreditScore]]&lt;=500,"Rendah",Churn_Modelling[[#This Row],[CreditScore]]&lt;=600,"Cukup",Churn_Modelling[[#This Row],[CreditScore]]&lt;=700,"Sedang",Churn_Modelling[[#This Row],[CreditScore]]&lt;=800,"Baik",TRUE,"Sangat Baik")</f>
        <v>Baik</v>
      </c>
    </row>
    <row r="7295" spans="1:16" x14ac:dyDescent="0.35">
      <c r="A7295">
        <v>7294</v>
      </c>
      <c r="B7295">
        <v>15716276</v>
      </c>
      <c r="C7295" t="s">
        <v>136</v>
      </c>
      <c r="D7295">
        <v>709</v>
      </c>
      <c r="E7295" t="s">
        <v>15</v>
      </c>
      <c r="F7295" t="s">
        <v>16</v>
      </c>
      <c r="G7295">
        <v>34</v>
      </c>
      <c r="H7295">
        <v>2</v>
      </c>
      <c r="I7295" s="6">
        <v>11166968</v>
      </c>
      <c r="J7295">
        <v>1</v>
      </c>
      <c r="K7295">
        <v>1</v>
      </c>
      <c r="L7295">
        <v>0</v>
      </c>
      <c r="M7295">
        <v>5702966</v>
      </c>
      <c r="N7295">
        <v>0</v>
      </c>
      <c r="O7295" t="str" cm="1">
        <f t="array" ref="O7295">_xlfn.IFS(Churn_Modelling[[#This Row],[Balance]]=0,"Tidak ada Saldo",Churn_Modelling[[#This Row],[Balance]]&lt;=5000000,"Saldo Rendah",Churn_Modelling[[#This Row],[Balance]]&lt;=10000000,"Saldo Menengah",Churn_Modelling[[#This Row],[Balance]]&lt;=15000000,"Saldo Tinggi",TRUE,"Saldo Premium")</f>
        <v>Saldo Tinggi</v>
      </c>
      <c r="P7295" t="str" cm="1">
        <f t="array" ref="P7295">_xlfn.IFS(Churn_Modelling[[#This Row],[CreditScore]]&lt;=500,"Rendah",Churn_Modelling[[#This Row],[CreditScore]]&lt;=600,"Cukup",Churn_Modelling[[#This Row],[CreditScore]]&lt;=700,"Sedang",Churn_Modelling[[#This Row],[CreditScore]]&lt;=800,"Baik",TRUE,"Sangat Baik")</f>
        <v>Baik</v>
      </c>
    </row>
    <row r="7296" spans="1:16" x14ac:dyDescent="0.35">
      <c r="A7296">
        <v>7295</v>
      </c>
      <c r="B7296">
        <v>15623668</v>
      </c>
      <c r="C7296" t="s">
        <v>287</v>
      </c>
      <c r="D7296">
        <v>653</v>
      </c>
      <c r="E7296" t="s">
        <v>26</v>
      </c>
      <c r="F7296" t="s">
        <v>23</v>
      </c>
      <c r="G7296">
        <v>31</v>
      </c>
      <c r="H7296">
        <v>2</v>
      </c>
      <c r="I7296" s="6">
        <v>15474145</v>
      </c>
      <c r="J7296">
        <v>2</v>
      </c>
      <c r="K7296">
        <v>0</v>
      </c>
      <c r="L7296">
        <v>0</v>
      </c>
      <c r="M7296">
        <v>2518301</v>
      </c>
      <c r="N7296">
        <v>0</v>
      </c>
      <c r="O7296" t="str" cm="1">
        <f t="array" ref="O7296">_xlfn.IFS(Churn_Modelling[[#This Row],[Balance]]=0,"Tidak ada Saldo",Churn_Modelling[[#This Row],[Balance]]&lt;=5000000,"Saldo Rendah",Churn_Modelling[[#This Row],[Balance]]&lt;=10000000,"Saldo Menengah",Churn_Modelling[[#This Row],[Balance]]&lt;=15000000,"Saldo Tinggi",TRUE,"Saldo Premium")</f>
        <v>Saldo Premium</v>
      </c>
      <c r="P7296" t="str" cm="1">
        <f t="array" ref="P7296">_xlfn.IFS(Churn_Modelling[[#This Row],[CreditScore]]&lt;=500,"Rendah",Churn_Modelling[[#This Row],[CreditScore]]&lt;=600,"Cukup",Churn_Modelling[[#This Row],[CreditScore]]&lt;=700,"Sedang",Churn_Modelling[[#This Row],[CreditScore]]&lt;=800,"Baik",TRUE,"Sangat Baik")</f>
        <v>Sedang</v>
      </c>
    </row>
    <row r="7297" spans="1:16" x14ac:dyDescent="0.35">
      <c r="A7297">
        <v>7296</v>
      </c>
      <c r="B7297">
        <v>15696361</v>
      </c>
      <c r="C7297" t="s">
        <v>383</v>
      </c>
      <c r="D7297">
        <v>648</v>
      </c>
      <c r="E7297" t="s">
        <v>26</v>
      </c>
      <c r="F7297" t="s">
        <v>23</v>
      </c>
      <c r="G7297">
        <v>31</v>
      </c>
      <c r="H7297">
        <v>7</v>
      </c>
      <c r="I7297" s="6">
        <v>12568151</v>
      </c>
      <c r="J7297">
        <v>1</v>
      </c>
      <c r="K7297">
        <v>0</v>
      </c>
      <c r="L7297">
        <v>1</v>
      </c>
      <c r="M7297">
        <v>12998093</v>
      </c>
      <c r="N7297">
        <v>0</v>
      </c>
      <c r="O7297" t="str" cm="1">
        <f t="array" ref="O7297">_xlfn.IFS(Churn_Modelling[[#This Row],[Balance]]=0,"Tidak ada Saldo",Churn_Modelling[[#This Row],[Balance]]&lt;=5000000,"Saldo Rendah",Churn_Modelling[[#This Row],[Balance]]&lt;=10000000,"Saldo Menengah",Churn_Modelling[[#This Row],[Balance]]&lt;=15000000,"Saldo Tinggi",TRUE,"Saldo Premium")</f>
        <v>Saldo Tinggi</v>
      </c>
      <c r="P7297" t="str" cm="1">
        <f t="array" ref="P7297">_xlfn.IFS(Churn_Modelling[[#This Row],[CreditScore]]&lt;=500,"Rendah",Churn_Modelling[[#This Row],[CreditScore]]&lt;=600,"Cukup",Churn_Modelling[[#This Row],[CreditScore]]&lt;=700,"Sedang",Churn_Modelling[[#This Row],[CreditScore]]&lt;=800,"Baik",TRUE,"Sangat Baik")</f>
        <v>Sedang</v>
      </c>
    </row>
    <row r="7298" spans="1:16" x14ac:dyDescent="0.35">
      <c r="A7298">
        <v>7297</v>
      </c>
      <c r="B7298">
        <v>15607988</v>
      </c>
      <c r="C7298" t="s">
        <v>2514</v>
      </c>
      <c r="D7298">
        <v>663</v>
      </c>
      <c r="E7298" t="s">
        <v>26</v>
      </c>
      <c r="F7298" t="s">
        <v>16</v>
      </c>
      <c r="G7298">
        <v>37</v>
      </c>
      <c r="H7298">
        <v>8</v>
      </c>
      <c r="I7298" s="6">
        <v>15530371</v>
      </c>
      <c r="J7298">
        <v>1</v>
      </c>
      <c r="K7298">
        <v>1</v>
      </c>
      <c r="L7298">
        <v>0</v>
      </c>
      <c r="M7298">
        <v>11871663</v>
      </c>
      <c r="N7298">
        <v>0</v>
      </c>
      <c r="O7298" t="str" cm="1">
        <f t="array" ref="O7298">_xlfn.IFS(Churn_Modelling[[#This Row],[Balance]]=0,"Tidak ada Saldo",Churn_Modelling[[#This Row],[Balance]]&lt;=5000000,"Saldo Rendah",Churn_Modelling[[#This Row],[Balance]]&lt;=10000000,"Saldo Menengah",Churn_Modelling[[#This Row],[Balance]]&lt;=15000000,"Saldo Tinggi",TRUE,"Saldo Premium")</f>
        <v>Saldo Premium</v>
      </c>
      <c r="P7298" t="str" cm="1">
        <f t="array" ref="P7298">_xlfn.IFS(Churn_Modelling[[#This Row],[CreditScore]]&lt;=500,"Rendah",Churn_Modelling[[#This Row],[CreditScore]]&lt;=600,"Cukup",Churn_Modelling[[#This Row],[CreditScore]]&lt;=700,"Sedang",Churn_Modelling[[#This Row],[CreditScore]]&lt;=800,"Baik",TRUE,"Sangat Baik")</f>
        <v>Sedang</v>
      </c>
    </row>
    <row r="7299" spans="1:16" x14ac:dyDescent="0.35">
      <c r="A7299">
        <v>7298</v>
      </c>
      <c r="B7299">
        <v>15637891</v>
      </c>
      <c r="C7299" t="s">
        <v>871</v>
      </c>
      <c r="D7299">
        <v>613</v>
      </c>
      <c r="E7299" t="s">
        <v>26</v>
      </c>
      <c r="F7299" t="s">
        <v>16</v>
      </c>
      <c r="G7299">
        <v>43</v>
      </c>
      <c r="H7299">
        <v>4</v>
      </c>
      <c r="I7299" s="6">
        <v>14068168</v>
      </c>
      <c r="J7299">
        <v>1</v>
      </c>
      <c r="K7299">
        <v>0</v>
      </c>
      <c r="L7299">
        <v>1</v>
      </c>
      <c r="M7299">
        <v>2013407</v>
      </c>
      <c r="N7299">
        <v>0</v>
      </c>
      <c r="O7299" t="str" cm="1">
        <f t="array" ref="O7299">_xlfn.IFS(Churn_Modelling[[#This Row],[Balance]]=0,"Tidak ada Saldo",Churn_Modelling[[#This Row],[Balance]]&lt;=5000000,"Saldo Rendah",Churn_Modelling[[#This Row],[Balance]]&lt;=10000000,"Saldo Menengah",Churn_Modelling[[#This Row],[Balance]]&lt;=15000000,"Saldo Tinggi",TRUE,"Saldo Premium")</f>
        <v>Saldo Tinggi</v>
      </c>
      <c r="P7299" t="str" cm="1">
        <f t="array" ref="P7299">_xlfn.IFS(Churn_Modelling[[#This Row],[CreditScore]]&lt;=500,"Rendah",Churn_Modelling[[#This Row],[CreditScore]]&lt;=600,"Cukup",Churn_Modelling[[#This Row],[CreditScore]]&lt;=700,"Sedang",Churn_Modelling[[#This Row],[CreditScore]]&lt;=800,"Baik",TRUE,"Sangat Baik")</f>
        <v>Sedang</v>
      </c>
    </row>
    <row r="7300" spans="1:16" x14ac:dyDescent="0.35">
      <c r="A7300">
        <v>7299</v>
      </c>
      <c r="B7300">
        <v>15789865</v>
      </c>
      <c r="C7300" t="s">
        <v>1244</v>
      </c>
      <c r="D7300">
        <v>620</v>
      </c>
      <c r="E7300" t="s">
        <v>15</v>
      </c>
      <c r="F7300" t="s">
        <v>23</v>
      </c>
      <c r="G7300">
        <v>28</v>
      </c>
      <c r="H7300">
        <v>9</v>
      </c>
      <c r="I7300" s="6">
        <v>7190252</v>
      </c>
      <c r="J7300">
        <v>1</v>
      </c>
      <c r="K7300">
        <v>0</v>
      </c>
      <c r="L7300">
        <v>1</v>
      </c>
      <c r="M7300">
        <v>19020823</v>
      </c>
      <c r="N7300">
        <v>0</v>
      </c>
      <c r="O7300" t="str" cm="1">
        <f t="array" ref="O7300">_xlfn.IFS(Churn_Modelling[[#This Row],[Balance]]=0,"Tidak ada Saldo",Churn_Modelling[[#This Row],[Balance]]&lt;=5000000,"Saldo Rendah",Churn_Modelling[[#This Row],[Balance]]&lt;=10000000,"Saldo Menengah",Churn_Modelling[[#This Row],[Balance]]&lt;=15000000,"Saldo Tinggi",TRUE,"Saldo Premium")</f>
        <v>Saldo Menengah</v>
      </c>
      <c r="P7300" t="str" cm="1">
        <f t="array" ref="P7300">_xlfn.IFS(Churn_Modelling[[#This Row],[CreditScore]]&lt;=500,"Rendah",Churn_Modelling[[#This Row],[CreditScore]]&lt;=600,"Cukup",Churn_Modelling[[#This Row],[CreditScore]]&lt;=700,"Sedang",Churn_Modelling[[#This Row],[CreditScore]]&lt;=800,"Baik",TRUE,"Sangat Baik")</f>
        <v>Sedang</v>
      </c>
    </row>
    <row r="7301" spans="1:16" x14ac:dyDescent="0.35">
      <c r="A7301">
        <v>7300</v>
      </c>
      <c r="B7301">
        <v>15627190</v>
      </c>
      <c r="C7301" t="s">
        <v>410</v>
      </c>
      <c r="D7301">
        <v>661</v>
      </c>
      <c r="E7301" t="s">
        <v>15</v>
      </c>
      <c r="F7301" t="s">
        <v>23</v>
      </c>
      <c r="G7301">
        <v>51</v>
      </c>
      <c r="H7301">
        <v>6</v>
      </c>
      <c r="I7301" s="6">
        <v>1466066</v>
      </c>
      <c r="J7301">
        <v>1</v>
      </c>
      <c r="K7301">
        <v>1</v>
      </c>
      <c r="L7301">
        <v>1</v>
      </c>
      <c r="M7301">
        <v>680219</v>
      </c>
      <c r="N7301">
        <v>0</v>
      </c>
      <c r="O7301" t="str" cm="1">
        <f t="array" ref="O7301">_xlfn.IFS(Churn_Modelling[[#This Row],[Balance]]=0,"Tidak ada Saldo",Churn_Modelling[[#This Row],[Balance]]&lt;=5000000,"Saldo Rendah",Churn_Modelling[[#This Row],[Balance]]&lt;=10000000,"Saldo Menengah",Churn_Modelling[[#This Row],[Balance]]&lt;=15000000,"Saldo Tinggi",TRUE,"Saldo Premium")</f>
        <v>Saldo Rendah</v>
      </c>
      <c r="P7301" t="str" cm="1">
        <f t="array" ref="P7301">_xlfn.IFS(Churn_Modelling[[#This Row],[CreditScore]]&lt;=500,"Rendah",Churn_Modelling[[#This Row],[CreditScore]]&lt;=600,"Cukup",Churn_Modelling[[#This Row],[CreditScore]]&lt;=700,"Sedang",Churn_Modelling[[#This Row],[CreditScore]]&lt;=800,"Baik",TRUE,"Sangat Baik")</f>
        <v>Sedang</v>
      </c>
    </row>
    <row r="7302" spans="1:16" x14ac:dyDescent="0.35">
      <c r="A7302">
        <v>7301</v>
      </c>
      <c r="B7302">
        <v>15788224</v>
      </c>
      <c r="C7302" t="s">
        <v>51</v>
      </c>
      <c r="D7302">
        <v>669</v>
      </c>
      <c r="E7302" t="s">
        <v>26</v>
      </c>
      <c r="F7302" t="s">
        <v>23</v>
      </c>
      <c r="G7302">
        <v>45</v>
      </c>
      <c r="H7302">
        <v>1</v>
      </c>
      <c r="I7302" s="6">
        <v>12394975</v>
      </c>
      <c r="J7302">
        <v>1</v>
      </c>
      <c r="K7302">
        <v>0</v>
      </c>
      <c r="L7302">
        <v>0</v>
      </c>
      <c r="M7302">
        <v>11088156</v>
      </c>
      <c r="N7302">
        <v>0</v>
      </c>
      <c r="O7302" t="str" cm="1">
        <f t="array" ref="O7302">_xlfn.IFS(Churn_Modelling[[#This Row],[Balance]]=0,"Tidak ada Saldo",Churn_Modelling[[#This Row],[Balance]]&lt;=5000000,"Saldo Rendah",Churn_Modelling[[#This Row],[Balance]]&lt;=10000000,"Saldo Menengah",Churn_Modelling[[#This Row],[Balance]]&lt;=15000000,"Saldo Tinggi",TRUE,"Saldo Premium")</f>
        <v>Saldo Tinggi</v>
      </c>
      <c r="P7302" t="str" cm="1">
        <f t="array" ref="P7302">_xlfn.IFS(Churn_Modelling[[#This Row],[CreditScore]]&lt;=500,"Rendah",Churn_Modelling[[#This Row],[CreditScore]]&lt;=600,"Cukup",Churn_Modelling[[#This Row],[CreditScore]]&lt;=700,"Sedang",Churn_Modelling[[#This Row],[CreditScore]]&lt;=800,"Baik",TRUE,"Sangat Baik")</f>
        <v>Sedang</v>
      </c>
    </row>
    <row r="7303" spans="1:16" x14ac:dyDescent="0.35">
      <c r="A7303">
        <v>7302</v>
      </c>
      <c r="B7303">
        <v>15702149</v>
      </c>
      <c r="C7303" t="s">
        <v>1420</v>
      </c>
      <c r="D7303">
        <v>767</v>
      </c>
      <c r="E7303" t="s">
        <v>26</v>
      </c>
      <c r="F7303" t="s">
        <v>16</v>
      </c>
      <c r="G7303">
        <v>33</v>
      </c>
      <c r="H7303">
        <v>1</v>
      </c>
      <c r="I7303" s="6">
        <v>14475321</v>
      </c>
      <c r="J7303">
        <v>1</v>
      </c>
      <c r="K7303">
        <v>1</v>
      </c>
      <c r="L7303">
        <v>1</v>
      </c>
      <c r="M7303">
        <v>13248075</v>
      </c>
      <c r="N7303">
        <v>0</v>
      </c>
      <c r="O7303" t="str" cm="1">
        <f t="array" ref="O7303">_xlfn.IFS(Churn_Modelling[[#This Row],[Balance]]=0,"Tidak ada Saldo",Churn_Modelling[[#This Row],[Balance]]&lt;=5000000,"Saldo Rendah",Churn_Modelling[[#This Row],[Balance]]&lt;=10000000,"Saldo Menengah",Churn_Modelling[[#This Row],[Balance]]&lt;=15000000,"Saldo Tinggi",TRUE,"Saldo Premium")</f>
        <v>Saldo Tinggi</v>
      </c>
      <c r="P7303" t="str" cm="1">
        <f t="array" ref="P7303">_xlfn.IFS(Churn_Modelling[[#This Row],[CreditScore]]&lt;=500,"Rendah",Churn_Modelling[[#This Row],[CreditScore]]&lt;=600,"Cukup",Churn_Modelling[[#This Row],[CreditScore]]&lt;=700,"Sedang",Churn_Modelling[[#This Row],[CreditScore]]&lt;=800,"Baik",TRUE,"Sangat Baik")</f>
        <v>Baik</v>
      </c>
    </row>
    <row r="7304" spans="1:16" x14ac:dyDescent="0.35">
      <c r="A7304">
        <v>7303</v>
      </c>
      <c r="B7304">
        <v>15708236</v>
      </c>
      <c r="C7304" t="s">
        <v>699</v>
      </c>
      <c r="D7304">
        <v>491</v>
      </c>
      <c r="E7304" t="s">
        <v>15</v>
      </c>
      <c r="F7304" t="s">
        <v>16</v>
      </c>
      <c r="G7304">
        <v>72</v>
      </c>
      <c r="H7304">
        <v>6</v>
      </c>
      <c r="I7304" s="6">
        <v>9128522</v>
      </c>
      <c r="J7304">
        <v>1</v>
      </c>
      <c r="K7304">
        <v>1</v>
      </c>
      <c r="L7304">
        <v>1</v>
      </c>
      <c r="M7304">
        <v>703295</v>
      </c>
      <c r="N7304">
        <v>0</v>
      </c>
      <c r="O7304" t="str" cm="1">
        <f t="array" ref="O7304">_xlfn.IFS(Churn_Modelling[[#This Row],[Balance]]=0,"Tidak ada Saldo",Churn_Modelling[[#This Row],[Balance]]&lt;=5000000,"Saldo Rendah",Churn_Modelling[[#This Row],[Balance]]&lt;=10000000,"Saldo Menengah",Churn_Modelling[[#This Row],[Balance]]&lt;=15000000,"Saldo Tinggi",TRUE,"Saldo Premium")</f>
        <v>Saldo Menengah</v>
      </c>
      <c r="P7304" t="str" cm="1">
        <f t="array" ref="P7304">_xlfn.IFS(Churn_Modelling[[#This Row],[CreditScore]]&lt;=500,"Rendah",Churn_Modelling[[#This Row],[CreditScore]]&lt;=600,"Cukup",Churn_Modelling[[#This Row],[CreditScore]]&lt;=700,"Sedang",Churn_Modelling[[#This Row],[CreditScore]]&lt;=800,"Baik",TRUE,"Sangat Baik")</f>
        <v>Rendah</v>
      </c>
    </row>
    <row r="7305" spans="1:16" x14ac:dyDescent="0.35">
      <c r="A7305">
        <v>7304</v>
      </c>
      <c r="B7305">
        <v>15568469</v>
      </c>
      <c r="C7305" t="s">
        <v>1580</v>
      </c>
      <c r="D7305">
        <v>653</v>
      </c>
      <c r="E7305" t="s">
        <v>15</v>
      </c>
      <c r="F7305" t="s">
        <v>23</v>
      </c>
      <c r="G7305">
        <v>43</v>
      </c>
      <c r="H7305">
        <v>0</v>
      </c>
      <c r="I7305" s="6">
        <v>0</v>
      </c>
      <c r="J7305">
        <v>2</v>
      </c>
      <c r="K7305">
        <v>1</v>
      </c>
      <c r="L7305">
        <v>0</v>
      </c>
      <c r="M7305">
        <v>2786258</v>
      </c>
      <c r="N7305">
        <v>0</v>
      </c>
      <c r="O7305" t="str" cm="1">
        <f t="array" ref="O7305">_xlfn.IFS(Churn_Modelling[[#This Row],[Balance]]=0,"Tidak ada Saldo",Churn_Modelling[[#This Row],[Balance]]&lt;=5000000,"Saldo Rendah",Churn_Modelling[[#This Row],[Balance]]&lt;=10000000,"Saldo Menengah",Churn_Modelling[[#This Row],[Balance]]&lt;=15000000,"Saldo Tinggi",TRUE,"Saldo Premium")</f>
        <v>Tidak ada Saldo</v>
      </c>
      <c r="P7305" t="str" cm="1">
        <f t="array" ref="P7305">_xlfn.IFS(Churn_Modelling[[#This Row],[CreditScore]]&lt;=500,"Rendah",Churn_Modelling[[#This Row],[CreditScore]]&lt;=600,"Cukup",Churn_Modelling[[#This Row],[CreditScore]]&lt;=700,"Sedang",Churn_Modelling[[#This Row],[CreditScore]]&lt;=800,"Baik",TRUE,"Sangat Baik")</f>
        <v>Sedang</v>
      </c>
    </row>
    <row r="7306" spans="1:16" x14ac:dyDescent="0.35">
      <c r="A7306">
        <v>7305</v>
      </c>
      <c r="B7306">
        <v>15764444</v>
      </c>
      <c r="C7306" t="s">
        <v>748</v>
      </c>
      <c r="D7306">
        <v>679</v>
      </c>
      <c r="E7306" t="s">
        <v>26</v>
      </c>
      <c r="F7306" t="s">
        <v>23</v>
      </c>
      <c r="G7306">
        <v>58</v>
      </c>
      <c r="H7306">
        <v>8</v>
      </c>
      <c r="I7306" s="6">
        <v>12585053</v>
      </c>
      <c r="J7306">
        <v>2</v>
      </c>
      <c r="K7306">
        <v>1</v>
      </c>
      <c r="L7306">
        <v>1</v>
      </c>
      <c r="M7306">
        <v>8700817</v>
      </c>
      <c r="N7306">
        <v>0</v>
      </c>
      <c r="O7306" t="str" cm="1">
        <f t="array" ref="O7306">_xlfn.IFS(Churn_Modelling[[#This Row],[Balance]]=0,"Tidak ada Saldo",Churn_Modelling[[#This Row],[Balance]]&lt;=5000000,"Saldo Rendah",Churn_Modelling[[#This Row],[Balance]]&lt;=10000000,"Saldo Menengah",Churn_Modelling[[#This Row],[Balance]]&lt;=15000000,"Saldo Tinggi",TRUE,"Saldo Premium")</f>
        <v>Saldo Tinggi</v>
      </c>
      <c r="P7306" t="str" cm="1">
        <f t="array" ref="P7306">_xlfn.IFS(Churn_Modelling[[#This Row],[CreditScore]]&lt;=500,"Rendah",Churn_Modelling[[#This Row],[CreditScore]]&lt;=600,"Cukup",Churn_Modelling[[#This Row],[CreditScore]]&lt;=700,"Sedang",Churn_Modelling[[#This Row],[CreditScore]]&lt;=800,"Baik",TRUE,"Sangat Baik")</f>
        <v>Sedang</v>
      </c>
    </row>
    <row r="7307" spans="1:16" x14ac:dyDescent="0.35">
      <c r="A7307">
        <v>7306</v>
      </c>
      <c r="B7307">
        <v>15794204</v>
      </c>
      <c r="C7307" t="s">
        <v>388</v>
      </c>
      <c r="D7307">
        <v>687</v>
      </c>
      <c r="E7307" t="s">
        <v>15</v>
      </c>
      <c r="F7307" t="s">
        <v>23</v>
      </c>
      <c r="G7307">
        <v>28</v>
      </c>
      <c r="H7307">
        <v>7</v>
      </c>
      <c r="I7307" s="6">
        <v>10811666</v>
      </c>
      <c r="J7307">
        <v>1</v>
      </c>
      <c r="K7307">
        <v>1</v>
      </c>
      <c r="L7307">
        <v>1</v>
      </c>
      <c r="M7307">
        <v>2741119</v>
      </c>
      <c r="N7307">
        <v>0</v>
      </c>
      <c r="O7307" t="str" cm="1">
        <f t="array" ref="O7307">_xlfn.IFS(Churn_Modelling[[#This Row],[Balance]]=0,"Tidak ada Saldo",Churn_Modelling[[#This Row],[Balance]]&lt;=5000000,"Saldo Rendah",Churn_Modelling[[#This Row],[Balance]]&lt;=10000000,"Saldo Menengah",Churn_Modelling[[#This Row],[Balance]]&lt;=15000000,"Saldo Tinggi",TRUE,"Saldo Premium")</f>
        <v>Saldo Tinggi</v>
      </c>
      <c r="P7307" t="str" cm="1">
        <f t="array" ref="P7307">_xlfn.IFS(Churn_Modelling[[#This Row],[CreditScore]]&lt;=500,"Rendah",Churn_Modelling[[#This Row],[CreditScore]]&lt;=600,"Cukup",Churn_Modelling[[#This Row],[CreditScore]]&lt;=700,"Sedang",Churn_Modelling[[#This Row],[CreditScore]]&lt;=800,"Baik",TRUE,"Sangat Baik")</f>
        <v>Sedang</v>
      </c>
    </row>
    <row r="7308" spans="1:16" x14ac:dyDescent="0.35">
      <c r="A7308">
        <v>7307</v>
      </c>
      <c r="B7308">
        <v>15807546</v>
      </c>
      <c r="C7308" t="s">
        <v>712</v>
      </c>
      <c r="D7308">
        <v>837</v>
      </c>
      <c r="E7308" t="s">
        <v>15</v>
      </c>
      <c r="F7308" t="s">
        <v>16</v>
      </c>
      <c r="G7308">
        <v>38</v>
      </c>
      <c r="H7308">
        <v>2</v>
      </c>
      <c r="I7308" s="6">
        <v>0</v>
      </c>
      <c r="J7308">
        <v>2</v>
      </c>
      <c r="K7308">
        <v>1</v>
      </c>
      <c r="L7308">
        <v>1</v>
      </c>
      <c r="M7308">
        <v>4639521</v>
      </c>
      <c r="N7308">
        <v>0</v>
      </c>
      <c r="O7308" t="str" cm="1">
        <f t="array" ref="O7308">_xlfn.IFS(Churn_Modelling[[#This Row],[Balance]]=0,"Tidak ada Saldo",Churn_Modelling[[#This Row],[Balance]]&lt;=5000000,"Saldo Rendah",Churn_Modelling[[#This Row],[Balance]]&lt;=10000000,"Saldo Menengah",Churn_Modelling[[#This Row],[Balance]]&lt;=15000000,"Saldo Tinggi",TRUE,"Saldo Premium")</f>
        <v>Tidak ada Saldo</v>
      </c>
      <c r="P7308" t="str" cm="1">
        <f t="array" ref="P7308">_xlfn.IFS(Churn_Modelling[[#This Row],[CreditScore]]&lt;=500,"Rendah",Churn_Modelling[[#This Row],[CreditScore]]&lt;=600,"Cukup",Churn_Modelling[[#This Row],[CreditScore]]&lt;=700,"Sedang",Churn_Modelling[[#This Row],[CreditScore]]&lt;=800,"Baik",TRUE,"Sangat Baik")</f>
        <v>Sangat Baik</v>
      </c>
    </row>
    <row r="7309" spans="1:16" x14ac:dyDescent="0.35">
      <c r="A7309">
        <v>7308</v>
      </c>
      <c r="B7309">
        <v>15782159</v>
      </c>
      <c r="C7309" t="s">
        <v>2515</v>
      </c>
      <c r="D7309">
        <v>850</v>
      </c>
      <c r="E7309" t="s">
        <v>15</v>
      </c>
      <c r="F7309" t="s">
        <v>23</v>
      </c>
      <c r="G7309">
        <v>28</v>
      </c>
      <c r="H7309">
        <v>8</v>
      </c>
      <c r="I7309" s="6">
        <v>6763956</v>
      </c>
      <c r="J7309">
        <v>2</v>
      </c>
      <c r="K7309">
        <v>1</v>
      </c>
      <c r="L7309">
        <v>1</v>
      </c>
      <c r="M7309">
        <v>19424529</v>
      </c>
      <c r="N7309">
        <v>0</v>
      </c>
      <c r="O7309" t="str" cm="1">
        <f t="array" ref="O7309">_xlfn.IFS(Churn_Modelling[[#This Row],[Balance]]=0,"Tidak ada Saldo",Churn_Modelling[[#This Row],[Balance]]&lt;=5000000,"Saldo Rendah",Churn_Modelling[[#This Row],[Balance]]&lt;=10000000,"Saldo Menengah",Churn_Modelling[[#This Row],[Balance]]&lt;=15000000,"Saldo Tinggi",TRUE,"Saldo Premium")</f>
        <v>Saldo Menengah</v>
      </c>
      <c r="P7309" t="str" cm="1">
        <f t="array" ref="P7309">_xlfn.IFS(Churn_Modelling[[#This Row],[CreditScore]]&lt;=500,"Rendah",Churn_Modelling[[#This Row],[CreditScore]]&lt;=600,"Cukup",Churn_Modelling[[#This Row],[CreditScore]]&lt;=700,"Sedang",Churn_Modelling[[#This Row],[CreditScore]]&lt;=800,"Baik",TRUE,"Sangat Baik")</f>
        <v>Sangat Baik</v>
      </c>
    </row>
    <row r="7310" spans="1:16" hidden="1" x14ac:dyDescent="0.35">
      <c r="A7310">
        <v>7309</v>
      </c>
      <c r="B7310">
        <v>15618703</v>
      </c>
      <c r="C7310" t="s">
        <v>322</v>
      </c>
      <c r="D7310">
        <v>663</v>
      </c>
      <c r="E7310" t="s">
        <v>18</v>
      </c>
      <c r="F7310" t="s">
        <v>16</v>
      </c>
      <c r="G7310">
        <v>53</v>
      </c>
      <c r="H7310">
        <v>6</v>
      </c>
      <c r="I7310" s="6">
        <v>15020023</v>
      </c>
      <c r="J7310">
        <v>1</v>
      </c>
      <c r="K7310">
        <v>0</v>
      </c>
      <c r="L7310">
        <v>1</v>
      </c>
      <c r="M7310">
        <v>15131727</v>
      </c>
      <c r="N7310">
        <v>1</v>
      </c>
      <c r="O7310" t="str" cm="1">
        <f t="array" ref="O7310">_xlfn.IFS(Churn_Modelling[[#This Row],[Balance]]=0,"Tidak ada Saldo",Churn_Modelling[[#This Row],[Balance]]&lt;=5000000,"Saldo Rendah",Churn_Modelling[[#This Row],[Balance]]&lt;=10000000,"Saldo Menengah",Churn_Modelling[[#This Row],[Balance]]&lt;=15000000,"Saldo Tinggi",TRUE,"Saldo Premium")</f>
        <v>Saldo Premium</v>
      </c>
      <c r="P7310" t="str" cm="1">
        <f t="array" ref="P7310">_xlfn.IFS(Churn_Modelling[[#This Row],[CreditScore]]&lt;=500,"Rendah",Churn_Modelling[[#This Row],[CreditScore]]&lt;=600,"Cukup",Churn_Modelling[[#This Row],[CreditScore]]&lt;=700,"Sedang",Churn_Modelling[[#This Row],[CreditScore]]&lt;=800,"Baik",TRUE,"Sangat Baik")</f>
        <v>Sedang</v>
      </c>
    </row>
    <row r="7311" spans="1:16" x14ac:dyDescent="0.35">
      <c r="A7311">
        <v>7310</v>
      </c>
      <c r="B7311">
        <v>15793317</v>
      </c>
      <c r="C7311" t="s">
        <v>432</v>
      </c>
      <c r="D7311">
        <v>547</v>
      </c>
      <c r="E7311" t="s">
        <v>18</v>
      </c>
      <c r="F7311" t="s">
        <v>16</v>
      </c>
      <c r="G7311">
        <v>22</v>
      </c>
      <c r="H7311">
        <v>7</v>
      </c>
      <c r="I7311" s="6">
        <v>14128715</v>
      </c>
      <c r="J7311">
        <v>1</v>
      </c>
      <c r="K7311">
        <v>1</v>
      </c>
      <c r="L7311">
        <v>0</v>
      </c>
      <c r="M7311">
        <v>11814279</v>
      </c>
      <c r="N7311">
        <v>0</v>
      </c>
      <c r="O7311" t="str" cm="1">
        <f t="array" ref="O7311">_xlfn.IFS(Churn_Modelling[[#This Row],[Balance]]=0,"Tidak ada Saldo",Churn_Modelling[[#This Row],[Balance]]&lt;=5000000,"Saldo Rendah",Churn_Modelling[[#This Row],[Balance]]&lt;=10000000,"Saldo Menengah",Churn_Modelling[[#This Row],[Balance]]&lt;=15000000,"Saldo Tinggi",TRUE,"Saldo Premium")</f>
        <v>Saldo Tinggi</v>
      </c>
      <c r="P7311" t="str" cm="1">
        <f t="array" ref="P7311">_xlfn.IFS(Churn_Modelling[[#This Row],[CreditScore]]&lt;=500,"Rendah",Churn_Modelling[[#This Row],[CreditScore]]&lt;=600,"Cukup",Churn_Modelling[[#This Row],[CreditScore]]&lt;=700,"Sedang",Churn_Modelling[[#This Row],[CreditScore]]&lt;=800,"Baik",TRUE,"Sangat Baik")</f>
        <v>Cukup</v>
      </c>
    </row>
    <row r="7312" spans="1:16" hidden="1" x14ac:dyDescent="0.35">
      <c r="A7312">
        <v>7311</v>
      </c>
      <c r="B7312">
        <v>15740487</v>
      </c>
      <c r="C7312" t="s">
        <v>398</v>
      </c>
      <c r="D7312">
        <v>627</v>
      </c>
      <c r="E7312" t="s">
        <v>15</v>
      </c>
      <c r="F7312" t="s">
        <v>16</v>
      </c>
      <c r="G7312">
        <v>41</v>
      </c>
      <c r="H7312">
        <v>6</v>
      </c>
      <c r="I7312" s="6">
        <v>0</v>
      </c>
      <c r="J7312">
        <v>3</v>
      </c>
      <c r="K7312">
        <v>1</v>
      </c>
      <c r="L7312">
        <v>1</v>
      </c>
      <c r="M7312">
        <v>13870075</v>
      </c>
      <c r="N7312">
        <v>1</v>
      </c>
      <c r="O7312" t="str" cm="1">
        <f t="array" ref="O7312">_xlfn.IFS(Churn_Modelling[[#This Row],[Balance]]=0,"Tidak ada Saldo",Churn_Modelling[[#This Row],[Balance]]&lt;=5000000,"Saldo Rendah",Churn_Modelling[[#This Row],[Balance]]&lt;=10000000,"Saldo Menengah",Churn_Modelling[[#This Row],[Balance]]&lt;=15000000,"Saldo Tinggi",TRUE,"Saldo Premium")</f>
        <v>Tidak ada Saldo</v>
      </c>
      <c r="P7312" t="str" cm="1">
        <f t="array" ref="P7312">_xlfn.IFS(Churn_Modelling[[#This Row],[CreditScore]]&lt;=500,"Rendah",Churn_Modelling[[#This Row],[CreditScore]]&lt;=600,"Cukup",Churn_Modelling[[#This Row],[CreditScore]]&lt;=700,"Sedang",Churn_Modelling[[#This Row],[CreditScore]]&lt;=800,"Baik",TRUE,"Sangat Baik")</f>
        <v>Sedang</v>
      </c>
    </row>
    <row r="7313" spans="1:16" x14ac:dyDescent="0.35">
      <c r="A7313">
        <v>7312</v>
      </c>
      <c r="B7313">
        <v>15722479</v>
      </c>
      <c r="C7313" t="s">
        <v>650</v>
      </c>
      <c r="D7313">
        <v>707</v>
      </c>
      <c r="E7313" t="s">
        <v>15</v>
      </c>
      <c r="F7313" t="s">
        <v>23</v>
      </c>
      <c r="G7313">
        <v>37</v>
      </c>
      <c r="H7313">
        <v>1</v>
      </c>
      <c r="I7313" s="6">
        <v>0</v>
      </c>
      <c r="J7313">
        <v>2</v>
      </c>
      <c r="K7313">
        <v>0</v>
      </c>
      <c r="L7313">
        <v>1</v>
      </c>
      <c r="M7313">
        <v>603551</v>
      </c>
      <c r="N7313">
        <v>0</v>
      </c>
      <c r="O7313" t="str" cm="1">
        <f t="array" ref="O7313">_xlfn.IFS(Churn_Modelling[[#This Row],[Balance]]=0,"Tidak ada Saldo",Churn_Modelling[[#This Row],[Balance]]&lt;=5000000,"Saldo Rendah",Churn_Modelling[[#This Row],[Balance]]&lt;=10000000,"Saldo Menengah",Churn_Modelling[[#This Row],[Balance]]&lt;=15000000,"Saldo Tinggi",TRUE,"Saldo Premium")</f>
        <v>Tidak ada Saldo</v>
      </c>
      <c r="P7313" t="str" cm="1">
        <f t="array" ref="P7313">_xlfn.IFS(Churn_Modelling[[#This Row],[CreditScore]]&lt;=500,"Rendah",Churn_Modelling[[#This Row],[CreditScore]]&lt;=600,"Cukup",Churn_Modelling[[#This Row],[CreditScore]]&lt;=700,"Sedang",Churn_Modelling[[#This Row],[CreditScore]]&lt;=800,"Baik",TRUE,"Sangat Baik")</f>
        <v>Baik</v>
      </c>
    </row>
    <row r="7314" spans="1:16" x14ac:dyDescent="0.35">
      <c r="A7314">
        <v>7313</v>
      </c>
      <c r="B7314">
        <v>15688264</v>
      </c>
      <c r="C7314" t="s">
        <v>1553</v>
      </c>
      <c r="D7314">
        <v>629</v>
      </c>
      <c r="E7314" t="s">
        <v>15</v>
      </c>
      <c r="F7314" t="s">
        <v>16</v>
      </c>
      <c r="G7314">
        <v>43</v>
      </c>
      <c r="H7314">
        <v>0</v>
      </c>
      <c r="I7314" s="6">
        <v>0</v>
      </c>
      <c r="J7314">
        <v>2</v>
      </c>
      <c r="K7314">
        <v>1</v>
      </c>
      <c r="L7314">
        <v>1</v>
      </c>
      <c r="M7314">
        <v>4126369</v>
      </c>
      <c r="N7314">
        <v>0</v>
      </c>
      <c r="O7314" t="str" cm="1">
        <f t="array" ref="O7314">_xlfn.IFS(Churn_Modelling[[#This Row],[Balance]]=0,"Tidak ada Saldo",Churn_Modelling[[#This Row],[Balance]]&lt;=5000000,"Saldo Rendah",Churn_Modelling[[#This Row],[Balance]]&lt;=10000000,"Saldo Menengah",Churn_Modelling[[#This Row],[Balance]]&lt;=15000000,"Saldo Tinggi",TRUE,"Saldo Premium")</f>
        <v>Tidak ada Saldo</v>
      </c>
      <c r="P7314" t="str" cm="1">
        <f t="array" ref="P7314">_xlfn.IFS(Churn_Modelling[[#This Row],[CreditScore]]&lt;=500,"Rendah",Churn_Modelling[[#This Row],[CreditScore]]&lt;=600,"Cukup",Churn_Modelling[[#This Row],[CreditScore]]&lt;=700,"Sedang",Churn_Modelling[[#This Row],[CreditScore]]&lt;=800,"Baik",TRUE,"Sangat Baik")</f>
        <v>Sedang</v>
      </c>
    </row>
    <row r="7315" spans="1:16" x14ac:dyDescent="0.35">
      <c r="A7315">
        <v>7314</v>
      </c>
      <c r="B7315">
        <v>15583067</v>
      </c>
      <c r="C7315" t="s">
        <v>524</v>
      </c>
      <c r="D7315">
        <v>687</v>
      </c>
      <c r="E7315" t="s">
        <v>15</v>
      </c>
      <c r="F7315" t="s">
        <v>16</v>
      </c>
      <c r="G7315">
        <v>36</v>
      </c>
      <c r="H7315">
        <v>4</v>
      </c>
      <c r="I7315" s="6">
        <v>9715796</v>
      </c>
      <c r="J7315">
        <v>1</v>
      </c>
      <c r="K7315">
        <v>0</v>
      </c>
      <c r="L7315">
        <v>1</v>
      </c>
      <c r="M7315">
        <v>6318505</v>
      </c>
      <c r="N7315">
        <v>0</v>
      </c>
      <c r="O7315" t="str" cm="1">
        <f t="array" ref="O7315">_xlfn.IFS(Churn_Modelling[[#This Row],[Balance]]=0,"Tidak ada Saldo",Churn_Modelling[[#This Row],[Balance]]&lt;=5000000,"Saldo Rendah",Churn_Modelling[[#This Row],[Balance]]&lt;=10000000,"Saldo Menengah",Churn_Modelling[[#This Row],[Balance]]&lt;=15000000,"Saldo Tinggi",TRUE,"Saldo Premium")</f>
        <v>Saldo Menengah</v>
      </c>
      <c r="P7315" t="str" cm="1">
        <f t="array" ref="P7315">_xlfn.IFS(Churn_Modelling[[#This Row],[CreditScore]]&lt;=500,"Rendah",Churn_Modelling[[#This Row],[CreditScore]]&lt;=600,"Cukup",Churn_Modelling[[#This Row],[CreditScore]]&lt;=700,"Sedang",Churn_Modelling[[#This Row],[CreditScore]]&lt;=800,"Baik",TRUE,"Sangat Baik")</f>
        <v>Sedang</v>
      </c>
    </row>
    <row r="7316" spans="1:16" hidden="1" x14ac:dyDescent="0.35">
      <c r="A7316">
        <v>7315</v>
      </c>
      <c r="B7316">
        <v>15686670</v>
      </c>
      <c r="C7316" t="s">
        <v>2516</v>
      </c>
      <c r="D7316">
        <v>588</v>
      </c>
      <c r="E7316" t="s">
        <v>15</v>
      </c>
      <c r="F7316" t="s">
        <v>16</v>
      </c>
      <c r="G7316">
        <v>36</v>
      </c>
      <c r="H7316">
        <v>2</v>
      </c>
      <c r="I7316" s="6">
        <v>0</v>
      </c>
      <c r="J7316">
        <v>2</v>
      </c>
      <c r="K7316">
        <v>1</v>
      </c>
      <c r="L7316">
        <v>0</v>
      </c>
      <c r="M7316">
        <v>92536</v>
      </c>
      <c r="N7316">
        <v>1</v>
      </c>
      <c r="O7316" t="str" cm="1">
        <f t="array" ref="O7316">_xlfn.IFS(Churn_Modelling[[#This Row],[Balance]]=0,"Tidak ada Saldo",Churn_Modelling[[#This Row],[Balance]]&lt;=5000000,"Saldo Rendah",Churn_Modelling[[#This Row],[Balance]]&lt;=10000000,"Saldo Menengah",Churn_Modelling[[#This Row],[Balance]]&lt;=15000000,"Saldo Tinggi",TRUE,"Saldo Premium")</f>
        <v>Tidak ada Saldo</v>
      </c>
      <c r="P7316" t="str" cm="1">
        <f t="array" ref="P7316">_xlfn.IFS(Churn_Modelling[[#This Row],[CreditScore]]&lt;=500,"Rendah",Churn_Modelling[[#This Row],[CreditScore]]&lt;=600,"Cukup",Churn_Modelling[[#This Row],[CreditScore]]&lt;=700,"Sedang",Churn_Modelling[[#This Row],[CreditScore]]&lt;=800,"Baik",TRUE,"Sangat Baik")</f>
        <v>Cukup</v>
      </c>
    </row>
    <row r="7317" spans="1:16" x14ac:dyDescent="0.35">
      <c r="A7317">
        <v>7316</v>
      </c>
      <c r="B7317">
        <v>15593345</v>
      </c>
      <c r="C7317" t="s">
        <v>2517</v>
      </c>
      <c r="D7317">
        <v>502</v>
      </c>
      <c r="E7317" t="s">
        <v>26</v>
      </c>
      <c r="F7317" t="s">
        <v>16</v>
      </c>
      <c r="G7317">
        <v>33</v>
      </c>
      <c r="H7317">
        <v>6</v>
      </c>
      <c r="I7317" s="6">
        <v>12524117</v>
      </c>
      <c r="J7317">
        <v>2</v>
      </c>
      <c r="K7317">
        <v>1</v>
      </c>
      <c r="L7317">
        <v>1</v>
      </c>
      <c r="M7317">
        <v>15873607</v>
      </c>
      <c r="N7317">
        <v>0</v>
      </c>
      <c r="O7317" t="str" cm="1">
        <f t="array" ref="O7317">_xlfn.IFS(Churn_Modelling[[#This Row],[Balance]]=0,"Tidak ada Saldo",Churn_Modelling[[#This Row],[Balance]]&lt;=5000000,"Saldo Rendah",Churn_Modelling[[#This Row],[Balance]]&lt;=10000000,"Saldo Menengah",Churn_Modelling[[#This Row],[Balance]]&lt;=15000000,"Saldo Tinggi",TRUE,"Saldo Premium")</f>
        <v>Saldo Tinggi</v>
      </c>
      <c r="P7317" t="str" cm="1">
        <f t="array" ref="P7317">_xlfn.IFS(Churn_Modelling[[#This Row],[CreditScore]]&lt;=500,"Rendah",Churn_Modelling[[#This Row],[CreditScore]]&lt;=600,"Cukup",Churn_Modelling[[#This Row],[CreditScore]]&lt;=700,"Sedang",Churn_Modelling[[#This Row],[CreditScore]]&lt;=800,"Baik",TRUE,"Sangat Baik")</f>
        <v>Cukup</v>
      </c>
    </row>
    <row r="7318" spans="1:16" hidden="1" x14ac:dyDescent="0.35">
      <c r="A7318">
        <v>7317</v>
      </c>
      <c r="B7318">
        <v>15811690</v>
      </c>
      <c r="C7318" t="s">
        <v>2518</v>
      </c>
      <c r="D7318">
        <v>793</v>
      </c>
      <c r="E7318" t="s">
        <v>26</v>
      </c>
      <c r="F7318" t="s">
        <v>23</v>
      </c>
      <c r="G7318">
        <v>54</v>
      </c>
      <c r="H7318">
        <v>2</v>
      </c>
      <c r="I7318" s="6">
        <v>12896613</v>
      </c>
      <c r="J7318">
        <v>1</v>
      </c>
      <c r="K7318">
        <v>0</v>
      </c>
      <c r="L7318">
        <v>0</v>
      </c>
      <c r="M7318">
        <v>186334</v>
      </c>
      <c r="N7318">
        <v>1</v>
      </c>
      <c r="O7318" t="str" cm="1">
        <f t="array" ref="O7318">_xlfn.IFS(Churn_Modelling[[#This Row],[Balance]]=0,"Tidak ada Saldo",Churn_Modelling[[#This Row],[Balance]]&lt;=5000000,"Saldo Rendah",Churn_Modelling[[#This Row],[Balance]]&lt;=10000000,"Saldo Menengah",Churn_Modelling[[#This Row],[Balance]]&lt;=15000000,"Saldo Tinggi",TRUE,"Saldo Premium")</f>
        <v>Saldo Tinggi</v>
      </c>
      <c r="P7318" t="str" cm="1">
        <f t="array" ref="P7318">_xlfn.IFS(Churn_Modelling[[#This Row],[CreditScore]]&lt;=500,"Rendah",Churn_Modelling[[#This Row],[CreditScore]]&lt;=600,"Cukup",Churn_Modelling[[#This Row],[CreditScore]]&lt;=700,"Sedang",Churn_Modelling[[#This Row],[CreditScore]]&lt;=800,"Baik",TRUE,"Sangat Baik")</f>
        <v>Baik</v>
      </c>
    </row>
    <row r="7319" spans="1:16" hidden="1" x14ac:dyDescent="0.35">
      <c r="A7319">
        <v>7318</v>
      </c>
      <c r="B7319">
        <v>15734008</v>
      </c>
      <c r="C7319" t="s">
        <v>24</v>
      </c>
      <c r="D7319">
        <v>727</v>
      </c>
      <c r="E7319" t="s">
        <v>26</v>
      </c>
      <c r="F7319" t="s">
        <v>23</v>
      </c>
      <c r="G7319">
        <v>59</v>
      </c>
      <c r="H7319">
        <v>5</v>
      </c>
      <c r="I7319" s="6">
        <v>15258106</v>
      </c>
      <c r="J7319">
        <v>1</v>
      </c>
      <c r="K7319">
        <v>1</v>
      </c>
      <c r="L7319">
        <v>0</v>
      </c>
      <c r="M7319">
        <v>718301</v>
      </c>
      <c r="N7319">
        <v>1</v>
      </c>
      <c r="O7319" t="str" cm="1">
        <f t="array" ref="O7319">_xlfn.IFS(Churn_Modelling[[#This Row],[Balance]]=0,"Tidak ada Saldo",Churn_Modelling[[#This Row],[Balance]]&lt;=5000000,"Saldo Rendah",Churn_Modelling[[#This Row],[Balance]]&lt;=10000000,"Saldo Menengah",Churn_Modelling[[#This Row],[Balance]]&lt;=15000000,"Saldo Tinggi",TRUE,"Saldo Premium")</f>
        <v>Saldo Premium</v>
      </c>
      <c r="P7319" t="str" cm="1">
        <f t="array" ref="P7319">_xlfn.IFS(Churn_Modelling[[#This Row],[CreditScore]]&lt;=500,"Rendah",Churn_Modelling[[#This Row],[CreditScore]]&lt;=600,"Cukup",Churn_Modelling[[#This Row],[CreditScore]]&lt;=700,"Sedang",Churn_Modelling[[#This Row],[CreditScore]]&lt;=800,"Baik",TRUE,"Sangat Baik")</f>
        <v>Baik</v>
      </c>
    </row>
    <row r="7320" spans="1:16" x14ac:dyDescent="0.35">
      <c r="A7320">
        <v>7319</v>
      </c>
      <c r="B7320">
        <v>15771856</v>
      </c>
      <c r="C7320" t="s">
        <v>2519</v>
      </c>
      <c r="D7320">
        <v>632</v>
      </c>
      <c r="E7320" t="s">
        <v>18</v>
      </c>
      <c r="F7320" t="s">
        <v>16</v>
      </c>
      <c r="G7320">
        <v>32</v>
      </c>
      <c r="H7320">
        <v>1</v>
      </c>
      <c r="I7320" s="6">
        <v>0</v>
      </c>
      <c r="J7320">
        <v>2</v>
      </c>
      <c r="K7320">
        <v>1</v>
      </c>
      <c r="L7320">
        <v>0</v>
      </c>
      <c r="M7320">
        <v>1952565</v>
      </c>
      <c r="N7320">
        <v>0</v>
      </c>
      <c r="O7320" t="str" cm="1">
        <f t="array" ref="O7320">_xlfn.IFS(Churn_Modelling[[#This Row],[Balance]]=0,"Tidak ada Saldo",Churn_Modelling[[#This Row],[Balance]]&lt;=5000000,"Saldo Rendah",Churn_Modelling[[#This Row],[Balance]]&lt;=10000000,"Saldo Menengah",Churn_Modelling[[#This Row],[Balance]]&lt;=15000000,"Saldo Tinggi",TRUE,"Saldo Premium")</f>
        <v>Tidak ada Saldo</v>
      </c>
      <c r="P7320" t="str" cm="1">
        <f t="array" ref="P7320">_xlfn.IFS(Churn_Modelling[[#This Row],[CreditScore]]&lt;=500,"Rendah",Churn_Modelling[[#This Row],[CreditScore]]&lt;=600,"Cukup",Churn_Modelling[[#This Row],[CreditScore]]&lt;=700,"Sedang",Churn_Modelling[[#This Row],[CreditScore]]&lt;=800,"Baik",TRUE,"Sangat Baik")</f>
        <v>Sedang</v>
      </c>
    </row>
    <row r="7321" spans="1:16" x14ac:dyDescent="0.35">
      <c r="A7321">
        <v>7320</v>
      </c>
      <c r="B7321">
        <v>15762045</v>
      </c>
      <c r="C7321" t="s">
        <v>2520</v>
      </c>
      <c r="D7321">
        <v>474</v>
      </c>
      <c r="E7321" t="s">
        <v>26</v>
      </c>
      <c r="F7321" t="s">
        <v>16</v>
      </c>
      <c r="G7321">
        <v>37</v>
      </c>
      <c r="H7321">
        <v>5</v>
      </c>
      <c r="I7321" s="6">
        <v>14268857</v>
      </c>
      <c r="J7321">
        <v>2</v>
      </c>
      <c r="K7321">
        <v>1</v>
      </c>
      <c r="L7321">
        <v>1</v>
      </c>
      <c r="M7321">
        <v>11095333</v>
      </c>
      <c r="N7321">
        <v>0</v>
      </c>
      <c r="O7321" t="str" cm="1">
        <f t="array" ref="O7321">_xlfn.IFS(Churn_Modelling[[#This Row],[Balance]]=0,"Tidak ada Saldo",Churn_Modelling[[#This Row],[Balance]]&lt;=5000000,"Saldo Rendah",Churn_Modelling[[#This Row],[Balance]]&lt;=10000000,"Saldo Menengah",Churn_Modelling[[#This Row],[Balance]]&lt;=15000000,"Saldo Tinggi",TRUE,"Saldo Premium")</f>
        <v>Saldo Tinggi</v>
      </c>
      <c r="P7321" t="str" cm="1">
        <f t="array" ref="P7321">_xlfn.IFS(Churn_Modelling[[#This Row],[CreditScore]]&lt;=500,"Rendah",Churn_Modelling[[#This Row],[CreditScore]]&lt;=600,"Cukup",Churn_Modelling[[#This Row],[CreditScore]]&lt;=700,"Sedang",Churn_Modelling[[#This Row],[CreditScore]]&lt;=800,"Baik",TRUE,"Sangat Baik")</f>
        <v>Rendah</v>
      </c>
    </row>
    <row r="7322" spans="1:16" x14ac:dyDescent="0.35">
      <c r="A7322">
        <v>7321</v>
      </c>
      <c r="B7322">
        <v>15778142</v>
      </c>
      <c r="C7322" t="s">
        <v>220</v>
      </c>
      <c r="D7322">
        <v>850</v>
      </c>
      <c r="E7322" t="s">
        <v>26</v>
      </c>
      <c r="F7322" t="s">
        <v>16</v>
      </c>
      <c r="G7322">
        <v>31</v>
      </c>
      <c r="H7322">
        <v>1</v>
      </c>
      <c r="I7322" s="6">
        <v>13008956</v>
      </c>
      <c r="J7322">
        <v>2</v>
      </c>
      <c r="K7322">
        <v>1</v>
      </c>
      <c r="L7322">
        <v>1</v>
      </c>
      <c r="M7322">
        <v>446621</v>
      </c>
      <c r="N7322">
        <v>0</v>
      </c>
      <c r="O7322" t="str" cm="1">
        <f t="array" ref="O7322">_xlfn.IFS(Churn_Modelling[[#This Row],[Balance]]=0,"Tidak ada Saldo",Churn_Modelling[[#This Row],[Balance]]&lt;=5000000,"Saldo Rendah",Churn_Modelling[[#This Row],[Balance]]&lt;=10000000,"Saldo Menengah",Churn_Modelling[[#This Row],[Balance]]&lt;=15000000,"Saldo Tinggi",TRUE,"Saldo Premium")</f>
        <v>Saldo Tinggi</v>
      </c>
      <c r="P7322" t="str" cm="1">
        <f t="array" ref="P7322">_xlfn.IFS(Churn_Modelling[[#This Row],[CreditScore]]&lt;=500,"Rendah",Churn_Modelling[[#This Row],[CreditScore]]&lt;=600,"Cukup",Churn_Modelling[[#This Row],[CreditScore]]&lt;=700,"Sedang",Churn_Modelling[[#This Row],[CreditScore]]&lt;=800,"Baik",TRUE,"Sangat Baik")</f>
        <v>Sangat Baik</v>
      </c>
    </row>
    <row r="7323" spans="1:16" x14ac:dyDescent="0.35">
      <c r="A7323">
        <v>7322</v>
      </c>
      <c r="B7323">
        <v>15689268</v>
      </c>
      <c r="C7323" t="s">
        <v>2521</v>
      </c>
      <c r="D7323">
        <v>584</v>
      </c>
      <c r="E7323" t="s">
        <v>15</v>
      </c>
      <c r="F7323" t="s">
        <v>23</v>
      </c>
      <c r="G7323">
        <v>36</v>
      </c>
      <c r="H7323">
        <v>9</v>
      </c>
      <c r="I7323" s="6">
        <v>0</v>
      </c>
      <c r="J7323">
        <v>1</v>
      </c>
      <c r="K7323">
        <v>1</v>
      </c>
      <c r="L7323">
        <v>1</v>
      </c>
      <c r="M7323">
        <v>10581851</v>
      </c>
      <c r="N7323">
        <v>0</v>
      </c>
      <c r="O7323" t="str" cm="1">
        <f t="array" ref="O7323">_xlfn.IFS(Churn_Modelling[[#This Row],[Balance]]=0,"Tidak ada Saldo",Churn_Modelling[[#This Row],[Balance]]&lt;=5000000,"Saldo Rendah",Churn_Modelling[[#This Row],[Balance]]&lt;=10000000,"Saldo Menengah",Churn_Modelling[[#This Row],[Balance]]&lt;=15000000,"Saldo Tinggi",TRUE,"Saldo Premium")</f>
        <v>Tidak ada Saldo</v>
      </c>
      <c r="P7323" t="str" cm="1">
        <f t="array" ref="P7323">_xlfn.IFS(Churn_Modelling[[#This Row],[CreditScore]]&lt;=500,"Rendah",Churn_Modelling[[#This Row],[CreditScore]]&lt;=600,"Cukup",Churn_Modelling[[#This Row],[CreditScore]]&lt;=700,"Sedang",Churn_Modelling[[#This Row],[CreditScore]]&lt;=800,"Baik",TRUE,"Sangat Baik")</f>
        <v>Cukup</v>
      </c>
    </row>
    <row r="7324" spans="1:16" hidden="1" x14ac:dyDescent="0.35">
      <c r="A7324">
        <v>7323</v>
      </c>
      <c r="B7324">
        <v>15721507</v>
      </c>
      <c r="C7324" t="s">
        <v>2522</v>
      </c>
      <c r="D7324">
        <v>713</v>
      </c>
      <c r="E7324" t="s">
        <v>15</v>
      </c>
      <c r="F7324" t="s">
        <v>16</v>
      </c>
      <c r="G7324">
        <v>32</v>
      </c>
      <c r="H7324">
        <v>1</v>
      </c>
      <c r="I7324" s="6">
        <v>11709402</v>
      </c>
      <c r="J7324">
        <v>1</v>
      </c>
      <c r="K7324">
        <v>0</v>
      </c>
      <c r="L7324">
        <v>0</v>
      </c>
      <c r="M7324">
        <v>14955883</v>
      </c>
      <c r="N7324">
        <v>1</v>
      </c>
      <c r="O7324" t="str" cm="1">
        <f t="array" ref="O7324">_xlfn.IFS(Churn_Modelling[[#This Row],[Balance]]=0,"Tidak ada Saldo",Churn_Modelling[[#This Row],[Balance]]&lt;=5000000,"Saldo Rendah",Churn_Modelling[[#This Row],[Balance]]&lt;=10000000,"Saldo Menengah",Churn_Modelling[[#This Row],[Balance]]&lt;=15000000,"Saldo Tinggi",TRUE,"Saldo Premium")</f>
        <v>Saldo Tinggi</v>
      </c>
      <c r="P7324" t="str" cm="1">
        <f t="array" ref="P7324">_xlfn.IFS(Churn_Modelling[[#This Row],[CreditScore]]&lt;=500,"Rendah",Churn_Modelling[[#This Row],[CreditScore]]&lt;=600,"Cukup",Churn_Modelling[[#This Row],[CreditScore]]&lt;=700,"Sedang",Churn_Modelling[[#This Row],[CreditScore]]&lt;=800,"Baik",TRUE,"Sangat Baik")</f>
        <v>Baik</v>
      </c>
    </row>
    <row r="7325" spans="1:16" x14ac:dyDescent="0.35">
      <c r="A7325">
        <v>7324</v>
      </c>
      <c r="B7325">
        <v>15750476</v>
      </c>
      <c r="C7325" t="s">
        <v>2523</v>
      </c>
      <c r="D7325">
        <v>742</v>
      </c>
      <c r="E7325" t="s">
        <v>18</v>
      </c>
      <c r="F7325" t="s">
        <v>23</v>
      </c>
      <c r="G7325">
        <v>24</v>
      </c>
      <c r="H7325">
        <v>8</v>
      </c>
      <c r="I7325" s="6">
        <v>0</v>
      </c>
      <c r="J7325">
        <v>2</v>
      </c>
      <c r="K7325">
        <v>1</v>
      </c>
      <c r="L7325">
        <v>0</v>
      </c>
      <c r="M7325">
        <v>407028</v>
      </c>
      <c r="N7325">
        <v>0</v>
      </c>
      <c r="O7325" t="str" cm="1">
        <f t="array" ref="O7325">_xlfn.IFS(Churn_Modelling[[#This Row],[Balance]]=0,"Tidak ada Saldo",Churn_Modelling[[#This Row],[Balance]]&lt;=5000000,"Saldo Rendah",Churn_Modelling[[#This Row],[Balance]]&lt;=10000000,"Saldo Menengah",Churn_Modelling[[#This Row],[Balance]]&lt;=15000000,"Saldo Tinggi",TRUE,"Saldo Premium")</f>
        <v>Tidak ada Saldo</v>
      </c>
      <c r="P7325" t="str" cm="1">
        <f t="array" ref="P7325">_xlfn.IFS(Churn_Modelling[[#This Row],[CreditScore]]&lt;=500,"Rendah",Churn_Modelling[[#This Row],[CreditScore]]&lt;=600,"Cukup",Churn_Modelling[[#This Row],[CreditScore]]&lt;=700,"Sedang",Churn_Modelling[[#This Row],[CreditScore]]&lt;=800,"Baik",TRUE,"Sangat Baik")</f>
        <v>Baik</v>
      </c>
    </row>
    <row r="7326" spans="1:16" hidden="1" x14ac:dyDescent="0.35">
      <c r="A7326">
        <v>7325</v>
      </c>
      <c r="B7326">
        <v>15810723</v>
      </c>
      <c r="C7326" t="s">
        <v>51</v>
      </c>
      <c r="D7326">
        <v>607</v>
      </c>
      <c r="E7326" t="s">
        <v>15</v>
      </c>
      <c r="F7326" t="s">
        <v>16</v>
      </c>
      <c r="G7326">
        <v>39</v>
      </c>
      <c r="H7326">
        <v>10</v>
      </c>
      <c r="I7326" s="6">
        <v>0</v>
      </c>
      <c r="J7326">
        <v>3</v>
      </c>
      <c r="K7326">
        <v>1</v>
      </c>
      <c r="L7326">
        <v>0</v>
      </c>
      <c r="M7326">
        <v>13274113</v>
      </c>
      <c r="N7326">
        <v>1</v>
      </c>
      <c r="O7326" t="str" cm="1">
        <f t="array" ref="O7326">_xlfn.IFS(Churn_Modelling[[#This Row],[Balance]]=0,"Tidak ada Saldo",Churn_Modelling[[#This Row],[Balance]]&lt;=5000000,"Saldo Rendah",Churn_Modelling[[#This Row],[Balance]]&lt;=10000000,"Saldo Menengah",Churn_Modelling[[#This Row],[Balance]]&lt;=15000000,"Saldo Tinggi",TRUE,"Saldo Premium")</f>
        <v>Tidak ada Saldo</v>
      </c>
      <c r="P7326" t="str" cm="1">
        <f t="array" ref="P7326">_xlfn.IFS(Churn_Modelling[[#This Row],[CreditScore]]&lt;=500,"Rendah",Churn_Modelling[[#This Row],[CreditScore]]&lt;=600,"Cukup",Churn_Modelling[[#This Row],[CreditScore]]&lt;=700,"Sedang",Churn_Modelling[[#This Row],[CreditScore]]&lt;=800,"Baik",TRUE,"Sangat Baik")</f>
        <v>Sedang</v>
      </c>
    </row>
    <row r="7327" spans="1:16" x14ac:dyDescent="0.35">
      <c r="A7327">
        <v>7326</v>
      </c>
      <c r="B7327">
        <v>15787229</v>
      </c>
      <c r="C7327" t="s">
        <v>202</v>
      </c>
      <c r="D7327">
        <v>761</v>
      </c>
      <c r="E7327" t="s">
        <v>18</v>
      </c>
      <c r="F7327" t="s">
        <v>16</v>
      </c>
      <c r="G7327">
        <v>34</v>
      </c>
      <c r="H7327">
        <v>2</v>
      </c>
      <c r="I7327" s="6">
        <v>0</v>
      </c>
      <c r="J7327">
        <v>2</v>
      </c>
      <c r="K7327">
        <v>1</v>
      </c>
      <c r="L7327">
        <v>0</v>
      </c>
      <c r="M7327">
        <v>6125125</v>
      </c>
      <c r="N7327">
        <v>0</v>
      </c>
      <c r="O7327" t="str" cm="1">
        <f t="array" ref="O7327">_xlfn.IFS(Churn_Modelling[[#This Row],[Balance]]=0,"Tidak ada Saldo",Churn_Modelling[[#This Row],[Balance]]&lt;=5000000,"Saldo Rendah",Churn_Modelling[[#This Row],[Balance]]&lt;=10000000,"Saldo Menengah",Churn_Modelling[[#This Row],[Balance]]&lt;=15000000,"Saldo Tinggi",TRUE,"Saldo Premium")</f>
        <v>Tidak ada Saldo</v>
      </c>
      <c r="P7327" t="str" cm="1">
        <f t="array" ref="P7327">_xlfn.IFS(Churn_Modelling[[#This Row],[CreditScore]]&lt;=500,"Rendah",Churn_Modelling[[#This Row],[CreditScore]]&lt;=600,"Cukup",Churn_Modelling[[#This Row],[CreditScore]]&lt;=700,"Sedang",Churn_Modelling[[#This Row],[CreditScore]]&lt;=800,"Baik",TRUE,"Sangat Baik")</f>
        <v>Baik</v>
      </c>
    </row>
    <row r="7328" spans="1:16" x14ac:dyDescent="0.35">
      <c r="A7328">
        <v>7327</v>
      </c>
      <c r="B7328">
        <v>15570508</v>
      </c>
      <c r="C7328" t="s">
        <v>614</v>
      </c>
      <c r="D7328">
        <v>600</v>
      </c>
      <c r="E7328" t="s">
        <v>15</v>
      </c>
      <c r="F7328" t="s">
        <v>23</v>
      </c>
      <c r="G7328">
        <v>49</v>
      </c>
      <c r="H7328">
        <v>7</v>
      </c>
      <c r="I7328" s="6">
        <v>902189</v>
      </c>
      <c r="J7328">
        <v>1</v>
      </c>
      <c r="K7328">
        <v>1</v>
      </c>
      <c r="L7328">
        <v>0</v>
      </c>
      <c r="M7328">
        <v>9134776</v>
      </c>
      <c r="N7328">
        <v>0</v>
      </c>
      <c r="O7328" t="str" cm="1">
        <f t="array" ref="O7328">_xlfn.IFS(Churn_Modelling[[#This Row],[Balance]]=0,"Tidak ada Saldo",Churn_Modelling[[#This Row],[Balance]]&lt;=5000000,"Saldo Rendah",Churn_Modelling[[#This Row],[Balance]]&lt;=10000000,"Saldo Menengah",Churn_Modelling[[#This Row],[Balance]]&lt;=15000000,"Saldo Tinggi",TRUE,"Saldo Premium")</f>
        <v>Saldo Rendah</v>
      </c>
      <c r="P7328" t="str" cm="1">
        <f t="array" ref="P7328">_xlfn.IFS(Churn_Modelling[[#This Row],[CreditScore]]&lt;=500,"Rendah",Churn_Modelling[[#This Row],[CreditScore]]&lt;=600,"Cukup",Churn_Modelling[[#This Row],[CreditScore]]&lt;=700,"Sedang",Churn_Modelling[[#This Row],[CreditScore]]&lt;=800,"Baik",TRUE,"Sangat Baik")</f>
        <v>Cukup</v>
      </c>
    </row>
    <row r="7329" spans="1:16" hidden="1" x14ac:dyDescent="0.35">
      <c r="A7329">
        <v>7328</v>
      </c>
      <c r="B7329">
        <v>15617065</v>
      </c>
      <c r="C7329" t="s">
        <v>748</v>
      </c>
      <c r="D7329">
        <v>650</v>
      </c>
      <c r="E7329" t="s">
        <v>18</v>
      </c>
      <c r="F7329" t="s">
        <v>23</v>
      </c>
      <c r="G7329">
        <v>42</v>
      </c>
      <c r="H7329">
        <v>4</v>
      </c>
      <c r="I7329" s="6">
        <v>19453266</v>
      </c>
      <c r="J7329">
        <v>1</v>
      </c>
      <c r="K7329">
        <v>1</v>
      </c>
      <c r="L7329">
        <v>0</v>
      </c>
      <c r="M7329">
        <v>17104531</v>
      </c>
      <c r="N7329">
        <v>1</v>
      </c>
      <c r="O7329" t="str" cm="1">
        <f t="array" ref="O7329">_xlfn.IFS(Churn_Modelling[[#This Row],[Balance]]=0,"Tidak ada Saldo",Churn_Modelling[[#This Row],[Balance]]&lt;=5000000,"Saldo Rendah",Churn_Modelling[[#This Row],[Balance]]&lt;=10000000,"Saldo Menengah",Churn_Modelling[[#This Row],[Balance]]&lt;=15000000,"Saldo Tinggi",TRUE,"Saldo Premium")</f>
        <v>Saldo Premium</v>
      </c>
      <c r="P7329" t="str" cm="1">
        <f t="array" ref="P7329">_xlfn.IFS(Churn_Modelling[[#This Row],[CreditScore]]&lt;=500,"Rendah",Churn_Modelling[[#This Row],[CreditScore]]&lt;=600,"Cukup",Churn_Modelling[[#This Row],[CreditScore]]&lt;=700,"Sedang",Churn_Modelling[[#This Row],[CreditScore]]&lt;=800,"Baik",TRUE,"Sangat Baik")</f>
        <v>Sedang</v>
      </c>
    </row>
    <row r="7330" spans="1:16" hidden="1" x14ac:dyDescent="0.35">
      <c r="A7330">
        <v>7329</v>
      </c>
      <c r="B7330">
        <v>15689786</v>
      </c>
      <c r="C7330" t="s">
        <v>2275</v>
      </c>
      <c r="D7330">
        <v>850</v>
      </c>
      <c r="E7330" t="s">
        <v>26</v>
      </c>
      <c r="F7330" t="s">
        <v>23</v>
      </c>
      <c r="G7330">
        <v>56</v>
      </c>
      <c r="H7330">
        <v>1</v>
      </c>
      <c r="I7330" s="6">
        <v>16974383</v>
      </c>
      <c r="J7330">
        <v>1</v>
      </c>
      <c r="K7330">
        <v>0</v>
      </c>
      <c r="L7330">
        <v>0</v>
      </c>
      <c r="M7330">
        <v>1558504</v>
      </c>
      <c r="N7330">
        <v>1</v>
      </c>
      <c r="O7330" t="str" cm="1">
        <f t="array" ref="O7330">_xlfn.IFS(Churn_Modelling[[#This Row],[Balance]]=0,"Tidak ada Saldo",Churn_Modelling[[#This Row],[Balance]]&lt;=5000000,"Saldo Rendah",Churn_Modelling[[#This Row],[Balance]]&lt;=10000000,"Saldo Menengah",Churn_Modelling[[#This Row],[Balance]]&lt;=15000000,"Saldo Tinggi",TRUE,"Saldo Premium")</f>
        <v>Saldo Premium</v>
      </c>
      <c r="P7330" t="str" cm="1">
        <f t="array" ref="P7330">_xlfn.IFS(Churn_Modelling[[#This Row],[CreditScore]]&lt;=500,"Rendah",Churn_Modelling[[#This Row],[CreditScore]]&lt;=600,"Cukup",Churn_Modelling[[#This Row],[CreditScore]]&lt;=700,"Sedang",Churn_Modelling[[#This Row],[CreditScore]]&lt;=800,"Baik",TRUE,"Sangat Baik")</f>
        <v>Sangat Baik</v>
      </c>
    </row>
    <row r="7331" spans="1:16" x14ac:dyDescent="0.35">
      <c r="A7331">
        <v>7330</v>
      </c>
      <c r="B7331">
        <v>15648876</v>
      </c>
      <c r="C7331" t="s">
        <v>2380</v>
      </c>
      <c r="D7331">
        <v>501</v>
      </c>
      <c r="E7331" t="s">
        <v>15</v>
      </c>
      <c r="F7331" t="s">
        <v>16</v>
      </c>
      <c r="G7331">
        <v>34</v>
      </c>
      <c r="H7331">
        <v>5</v>
      </c>
      <c r="I7331" s="6">
        <v>0</v>
      </c>
      <c r="J7331">
        <v>1</v>
      </c>
      <c r="K7331">
        <v>1</v>
      </c>
      <c r="L7331">
        <v>0</v>
      </c>
      <c r="M7331">
        <v>2738099</v>
      </c>
      <c r="N7331">
        <v>0</v>
      </c>
      <c r="O7331" t="str" cm="1">
        <f t="array" ref="O7331">_xlfn.IFS(Churn_Modelling[[#This Row],[Balance]]=0,"Tidak ada Saldo",Churn_Modelling[[#This Row],[Balance]]&lt;=5000000,"Saldo Rendah",Churn_Modelling[[#This Row],[Balance]]&lt;=10000000,"Saldo Menengah",Churn_Modelling[[#This Row],[Balance]]&lt;=15000000,"Saldo Tinggi",TRUE,"Saldo Premium")</f>
        <v>Tidak ada Saldo</v>
      </c>
      <c r="P7331" t="str" cm="1">
        <f t="array" ref="P7331">_xlfn.IFS(Churn_Modelling[[#This Row],[CreditScore]]&lt;=500,"Rendah",Churn_Modelling[[#This Row],[CreditScore]]&lt;=600,"Cukup",Churn_Modelling[[#This Row],[CreditScore]]&lt;=700,"Sedang",Churn_Modelling[[#This Row],[CreditScore]]&lt;=800,"Baik",TRUE,"Sangat Baik")</f>
        <v>Cukup</v>
      </c>
    </row>
    <row r="7332" spans="1:16" x14ac:dyDescent="0.35">
      <c r="A7332">
        <v>7331</v>
      </c>
      <c r="B7332">
        <v>15802106</v>
      </c>
      <c r="C7332" t="s">
        <v>520</v>
      </c>
      <c r="D7332">
        <v>418</v>
      </c>
      <c r="E7332" t="s">
        <v>15</v>
      </c>
      <c r="F7332" t="s">
        <v>23</v>
      </c>
      <c r="G7332">
        <v>34</v>
      </c>
      <c r="H7332">
        <v>8</v>
      </c>
      <c r="I7332" s="6">
        <v>15597388</v>
      </c>
      <c r="J7332">
        <v>1</v>
      </c>
      <c r="K7332">
        <v>1</v>
      </c>
      <c r="L7332">
        <v>0</v>
      </c>
      <c r="M7332">
        <v>15420896</v>
      </c>
      <c r="N7332">
        <v>0</v>
      </c>
      <c r="O7332" t="str" cm="1">
        <f t="array" ref="O7332">_xlfn.IFS(Churn_Modelling[[#This Row],[Balance]]=0,"Tidak ada Saldo",Churn_Modelling[[#This Row],[Balance]]&lt;=5000000,"Saldo Rendah",Churn_Modelling[[#This Row],[Balance]]&lt;=10000000,"Saldo Menengah",Churn_Modelling[[#This Row],[Balance]]&lt;=15000000,"Saldo Tinggi",TRUE,"Saldo Premium")</f>
        <v>Saldo Premium</v>
      </c>
      <c r="P7332" t="str" cm="1">
        <f t="array" ref="P7332">_xlfn.IFS(Churn_Modelling[[#This Row],[CreditScore]]&lt;=500,"Rendah",Churn_Modelling[[#This Row],[CreditScore]]&lt;=600,"Cukup",Churn_Modelling[[#This Row],[CreditScore]]&lt;=700,"Sedang",Churn_Modelling[[#This Row],[CreditScore]]&lt;=800,"Baik",TRUE,"Sangat Baik")</f>
        <v>Rendah</v>
      </c>
    </row>
    <row r="7333" spans="1:16" x14ac:dyDescent="0.35">
      <c r="A7333">
        <v>7332</v>
      </c>
      <c r="B7333">
        <v>15773869</v>
      </c>
      <c r="C7333" t="s">
        <v>827</v>
      </c>
      <c r="D7333">
        <v>797</v>
      </c>
      <c r="E7333" t="s">
        <v>18</v>
      </c>
      <c r="F7333" t="s">
        <v>23</v>
      </c>
      <c r="G7333">
        <v>59</v>
      </c>
      <c r="H7333">
        <v>4</v>
      </c>
      <c r="I7333" s="6">
        <v>12932144</v>
      </c>
      <c r="J7333">
        <v>1</v>
      </c>
      <c r="K7333">
        <v>1</v>
      </c>
      <c r="L7333">
        <v>1</v>
      </c>
      <c r="M7333">
        <v>9362455</v>
      </c>
      <c r="N7333">
        <v>0</v>
      </c>
      <c r="O7333" t="str" cm="1">
        <f t="array" ref="O7333">_xlfn.IFS(Churn_Modelling[[#This Row],[Balance]]=0,"Tidak ada Saldo",Churn_Modelling[[#This Row],[Balance]]&lt;=5000000,"Saldo Rendah",Churn_Modelling[[#This Row],[Balance]]&lt;=10000000,"Saldo Menengah",Churn_Modelling[[#This Row],[Balance]]&lt;=15000000,"Saldo Tinggi",TRUE,"Saldo Premium")</f>
        <v>Saldo Tinggi</v>
      </c>
      <c r="P7333" t="str" cm="1">
        <f t="array" ref="P7333">_xlfn.IFS(Churn_Modelling[[#This Row],[CreditScore]]&lt;=500,"Rendah",Churn_Modelling[[#This Row],[CreditScore]]&lt;=600,"Cukup",Churn_Modelling[[#This Row],[CreditScore]]&lt;=700,"Sedang",Churn_Modelling[[#This Row],[CreditScore]]&lt;=800,"Baik",TRUE,"Sangat Baik")</f>
        <v>Baik</v>
      </c>
    </row>
    <row r="7334" spans="1:16" x14ac:dyDescent="0.35">
      <c r="A7334">
        <v>7333</v>
      </c>
      <c r="B7334">
        <v>15711635</v>
      </c>
      <c r="C7334" t="s">
        <v>22</v>
      </c>
      <c r="D7334">
        <v>788</v>
      </c>
      <c r="E7334" t="s">
        <v>26</v>
      </c>
      <c r="F7334" t="s">
        <v>16</v>
      </c>
      <c r="G7334">
        <v>42</v>
      </c>
      <c r="H7334">
        <v>6</v>
      </c>
      <c r="I7334" s="6">
        <v>13865049</v>
      </c>
      <c r="J7334">
        <v>2</v>
      </c>
      <c r="K7334">
        <v>1</v>
      </c>
      <c r="L7334">
        <v>0</v>
      </c>
      <c r="M7334">
        <v>6474607</v>
      </c>
      <c r="N7334">
        <v>0</v>
      </c>
      <c r="O7334" t="str" cm="1">
        <f t="array" ref="O7334">_xlfn.IFS(Churn_Modelling[[#This Row],[Balance]]=0,"Tidak ada Saldo",Churn_Modelling[[#This Row],[Balance]]&lt;=5000000,"Saldo Rendah",Churn_Modelling[[#This Row],[Balance]]&lt;=10000000,"Saldo Menengah",Churn_Modelling[[#This Row],[Balance]]&lt;=15000000,"Saldo Tinggi",TRUE,"Saldo Premium")</f>
        <v>Saldo Tinggi</v>
      </c>
      <c r="P7334" t="str" cm="1">
        <f t="array" ref="P7334">_xlfn.IFS(Churn_Modelling[[#This Row],[CreditScore]]&lt;=500,"Rendah",Churn_Modelling[[#This Row],[CreditScore]]&lt;=600,"Cukup",Churn_Modelling[[#This Row],[CreditScore]]&lt;=700,"Sedang",Churn_Modelling[[#This Row],[CreditScore]]&lt;=800,"Baik",TRUE,"Sangat Baik")</f>
        <v>Baik</v>
      </c>
    </row>
    <row r="7335" spans="1:16" x14ac:dyDescent="0.35">
      <c r="A7335">
        <v>7334</v>
      </c>
      <c r="B7335">
        <v>15795527</v>
      </c>
      <c r="C7335" t="s">
        <v>138</v>
      </c>
      <c r="D7335">
        <v>699</v>
      </c>
      <c r="E7335" t="s">
        <v>18</v>
      </c>
      <c r="F7335" t="s">
        <v>23</v>
      </c>
      <c r="G7335">
        <v>43</v>
      </c>
      <c r="H7335">
        <v>2</v>
      </c>
      <c r="I7335" s="6">
        <v>13648786</v>
      </c>
      <c r="J7335">
        <v>2</v>
      </c>
      <c r="K7335">
        <v>1</v>
      </c>
      <c r="L7335">
        <v>0</v>
      </c>
      <c r="M7335">
        <v>8281593</v>
      </c>
      <c r="N7335">
        <v>0</v>
      </c>
      <c r="O7335" t="str" cm="1">
        <f t="array" ref="O7335">_xlfn.IFS(Churn_Modelling[[#This Row],[Balance]]=0,"Tidak ada Saldo",Churn_Modelling[[#This Row],[Balance]]&lt;=5000000,"Saldo Rendah",Churn_Modelling[[#This Row],[Balance]]&lt;=10000000,"Saldo Menengah",Churn_Modelling[[#This Row],[Balance]]&lt;=15000000,"Saldo Tinggi",TRUE,"Saldo Premium")</f>
        <v>Saldo Tinggi</v>
      </c>
      <c r="P7335" t="str" cm="1">
        <f t="array" ref="P7335">_xlfn.IFS(Churn_Modelling[[#This Row],[CreditScore]]&lt;=500,"Rendah",Churn_Modelling[[#This Row],[CreditScore]]&lt;=600,"Cukup",Churn_Modelling[[#This Row],[CreditScore]]&lt;=700,"Sedang",Churn_Modelling[[#This Row],[CreditScore]]&lt;=800,"Baik",TRUE,"Sangat Baik")</f>
        <v>Sedang</v>
      </c>
    </row>
    <row r="7336" spans="1:16" x14ac:dyDescent="0.35">
      <c r="A7336">
        <v>7335</v>
      </c>
      <c r="B7336">
        <v>15759133</v>
      </c>
      <c r="C7336" t="s">
        <v>1921</v>
      </c>
      <c r="D7336">
        <v>616</v>
      </c>
      <c r="E7336" t="s">
        <v>15</v>
      </c>
      <c r="F7336" t="s">
        <v>23</v>
      </c>
      <c r="G7336">
        <v>18</v>
      </c>
      <c r="H7336">
        <v>6</v>
      </c>
      <c r="I7336" s="6">
        <v>0</v>
      </c>
      <c r="J7336">
        <v>2</v>
      </c>
      <c r="K7336">
        <v>1</v>
      </c>
      <c r="L7336">
        <v>1</v>
      </c>
      <c r="M7336">
        <v>2730858</v>
      </c>
      <c r="N7336">
        <v>0</v>
      </c>
      <c r="O7336" t="str" cm="1">
        <f t="array" ref="O7336">_xlfn.IFS(Churn_Modelling[[#This Row],[Balance]]=0,"Tidak ada Saldo",Churn_Modelling[[#This Row],[Balance]]&lt;=5000000,"Saldo Rendah",Churn_Modelling[[#This Row],[Balance]]&lt;=10000000,"Saldo Menengah",Churn_Modelling[[#This Row],[Balance]]&lt;=15000000,"Saldo Tinggi",TRUE,"Saldo Premium")</f>
        <v>Tidak ada Saldo</v>
      </c>
      <c r="P7336" t="str" cm="1">
        <f t="array" ref="P7336">_xlfn.IFS(Churn_Modelling[[#This Row],[CreditScore]]&lt;=500,"Rendah",Churn_Modelling[[#This Row],[CreditScore]]&lt;=600,"Cukup",Churn_Modelling[[#This Row],[CreditScore]]&lt;=700,"Sedang",Churn_Modelling[[#This Row],[CreditScore]]&lt;=800,"Baik",TRUE,"Sangat Baik")</f>
        <v>Sedang</v>
      </c>
    </row>
    <row r="7337" spans="1:16" x14ac:dyDescent="0.35">
      <c r="A7337">
        <v>7336</v>
      </c>
      <c r="B7337">
        <v>15679394</v>
      </c>
      <c r="C7337" t="s">
        <v>760</v>
      </c>
      <c r="D7337">
        <v>651</v>
      </c>
      <c r="E7337" t="s">
        <v>15</v>
      </c>
      <c r="F7337" t="s">
        <v>16</v>
      </c>
      <c r="G7337">
        <v>41</v>
      </c>
      <c r="H7337">
        <v>4</v>
      </c>
      <c r="I7337" s="6">
        <v>386172</v>
      </c>
      <c r="J7337">
        <v>1</v>
      </c>
      <c r="K7337">
        <v>1</v>
      </c>
      <c r="L7337">
        <v>1</v>
      </c>
      <c r="M7337">
        <v>1048768</v>
      </c>
      <c r="N7337">
        <v>0</v>
      </c>
      <c r="O7337" t="str" cm="1">
        <f t="array" ref="O7337">_xlfn.IFS(Churn_Modelling[[#This Row],[Balance]]=0,"Tidak ada Saldo",Churn_Modelling[[#This Row],[Balance]]&lt;=5000000,"Saldo Rendah",Churn_Modelling[[#This Row],[Balance]]&lt;=10000000,"Saldo Menengah",Churn_Modelling[[#This Row],[Balance]]&lt;=15000000,"Saldo Tinggi",TRUE,"Saldo Premium")</f>
        <v>Saldo Rendah</v>
      </c>
      <c r="P7337" t="str" cm="1">
        <f t="array" ref="P7337">_xlfn.IFS(Churn_Modelling[[#This Row],[CreditScore]]&lt;=500,"Rendah",Churn_Modelling[[#This Row],[CreditScore]]&lt;=600,"Cukup",Churn_Modelling[[#This Row],[CreditScore]]&lt;=700,"Sedang",Churn_Modelling[[#This Row],[CreditScore]]&lt;=800,"Baik",TRUE,"Sangat Baik")</f>
        <v>Sedang</v>
      </c>
    </row>
    <row r="7338" spans="1:16" x14ac:dyDescent="0.35">
      <c r="A7338">
        <v>7337</v>
      </c>
      <c r="B7338">
        <v>15801072</v>
      </c>
      <c r="C7338" t="s">
        <v>1484</v>
      </c>
      <c r="D7338">
        <v>654</v>
      </c>
      <c r="E7338" t="s">
        <v>15</v>
      </c>
      <c r="F7338" t="s">
        <v>16</v>
      </c>
      <c r="G7338">
        <v>28</v>
      </c>
      <c r="H7338">
        <v>7</v>
      </c>
      <c r="I7338" s="6">
        <v>0</v>
      </c>
      <c r="J7338">
        <v>2</v>
      </c>
      <c r="K7338">
        <v>1</v>
      </c>
      <c r="L7338">
        <v>0</v>
      </c>
      <c r="M7338">
        <v>15131637</v>
      </c>
      <c r="N7338">
        <v>0</v>
      </c>
      <c r="O7338" t="str" cm="1">
        <f t="array" ref="O7338">_xlfn.IFS(Churn_Modelling[[#This Row],[Balance]]=0,"Tidak ada Saldo",Churn_Modelling[[#This Row],[Balance]]&lt;=5000000,"Saldo Rendah",Churn_Modelling[[#This Row],[Balance]]&lt;=10000000,"Saldo Menengah",Churn_Modelling[[#This Row],[Balance]]&lt;=15000000,"Saldo Tinggi",TRUE,"Saldo Premium")</f>
        <v>Tidak ada Saldo</v>
      </c>
      <c r="P7338" t="str" cm="1">
        <f t="array" ref="P7338">_xlfn.IFS(Churn_Modelling[[#This Row],[CreditScore]]&lt;=500,"Rendah",Churn_Modelling[[#This Row],[CreditScore]]&lt;=600,"Cukup",Churn_Modelling[[#This Row],[CreditScore]]&lt;=700,"Sedang",Churn_Modelling[[#This Row],[CreditScore]]&lt;=800,"Baik",TRUE,"Sangat Baik")</f>
        <v>Sedang</v>
      </c>
    </row>
    <row r="7339" spans="1:16" hidden="1" x14ac:dyDescent="0.35">
      <c r="A7339">
        <v>7338</v>
      </c>
      <c r="B7339">
        <v>15646082</v>
      </c>
      <c r="C7339" t="s">
        <v>2524</v>
      </c>
      <c r="D7339">
        <v>676</v>
      </c>
      <c r="E7339" t="s">
        <v>15</v>
      </c>
      <c r="F7339" t="s">
        <v>16</v>
      </c>
      <c r="G7339">
        <v>34</v>
      </c>
      <c r="H7339">
        <v>8</v>
      </c>
      <c r="I7339" s="6">
        <v>8290914</v>
      </c>
      <c r="J7339">
        <v>1</v>
      </c>
      <c r="K7339">
        <v>1</v>
      </c>
      <c r="L7339">
        <v>0</v>
      </c>
      <c r="M7339">
        <v>9181738</v>
      </c>
      <c r="N7339">
        <v>1</v>
      </c>
      <c r="O7339" t="str" cm="1">
        <f t="array" ref="O7339">_xlfn.IFS(Churn_Modelling[[#This Row],[Balance]]=0,"Tidak ada Saldo",Churn_Modelling[[#This Row],[Balance]]&lt;=5000000,"Saldo Rendah",Churn_Modelling[[#This Row],[Balance]]&lt;=10000000,"Saldo Menengah",Churn_Modelling[[#This Row],[Balance]]&lt;=15000000,"Saldo Tinggi",TRUE,"Saldo Premium")</f>
        <v>Saldo Menengah</v>
      </c>
      <c r="P7339" t="str" cm="1">
        <f t="array" ref="P7339">_xlfn.IFS(Churn_Modelling[[#This Row],[CreditScore]]&lt;=500,"Rendah",Churn_Modelling[[#This Row],[CreditScore]]&lt;=600,"Cukup",Churn_Modelling[[#This Row],[CreditScore]]&lt;=700,"Sedang",Churn_Modelling[[#This Row],[CreditScore]]&lt;=800,"Baik",TRUE,"Sangat Baik")</f>
        <v>Sedang</v>
      </c>
    </row>
    <row r="7340" spans="1:16" hidden="1" x14ac:dyDescent="0.35">
      <c r="A7340">
        <v>7339</v>
      </c>
      <c r="B7340">
        <v>15796111</v>
      </c>
      <c r="C7340" t="s">
        <v>235</v>
      </c>
      <c r="D7340">
        <v>708</v>
      </c>
      <c r="E7340" t="s">
        <v>26</v>
      </c>
      <c r="F7340" t="s">
        <v>16</v>
      </c>
      <c r="G7340">
        <v>54</v>
      </c>
      <c r="H7340">
        <v>8</v>
      </c>
      <c r="I7340" s="6">
        <v>1451514</v>
      </c>
      <c r="J7340">
        <v>1</v>
      </c>
      <c r="K7340">
        <v>0</v>
      </c>
      <c r="L7340">
        <v>1</v>
      </c>
      <c r="M7340">
        <v>12531117</v>
      </c>
      <c r="N7340">
        <v>1</v>
      </c>
      <c r="O7340" t="str" cm="1">
        <f t="array" ref="O7340">_xlfn.IFS(Churn_Modelling[[#This Row],[Balance]]=0,"Tidak ada Saldo",Churn_Modelling[[#This Row],[Balance]]&lt;=5000000,"Saldo Rendah",Churn_Modelling[[#This Row],[Balance]]&lt;=10000000,"Saldo Menengah",Churn_Modelling[[#This Row],[Balance]]&lt;=15000000,"Saldo Tinggi",TRUE,"Saldo Premium")</f>
        <v>Saldo Rendah</v>
      </c>
      <c r="P7340" t="str" cm="1">
        <f t="array" ref="P7340">_xlfn.IFS(Churn_Modelling[[#This Row],[CreditScore]]&lt;=500,"Rendah",Churn_Modelling[[#This Row],[CreditScore]]&lt;=600,"Cukup",Churn_Modelling[[#This Row],[CreditScore]]&lt;=700,"Sedang",Churn_Modelling[[#This Row],[CreditScore]]&lt;=800,"Baik",TRUE,"Sangat Baik")</f>
        <v>Baik</v>
      </c>
    </row>
    <row r="7341" spans="1:16" hidden="1" x14ac:dyDescent="0.35">
      <c r="A7341">
        <v>7340</v>
      </c>
      <c r="B7341">
        <v>15670646</v>
      </c>
      <c r="C7341" t="s">
        <v>700</v>
      </c>
      <c r="D7341">
        <v>499</v>
      </c>
      <c r="E7341" t="s">
        <v>18</v>
      </c>
      <c r="F7341" t="s">
        <v>16</v>
      </c>
      <c r="G7341">
        <v>42</v>
      </c>
      <c r="H7341">
        <v>0</v>
      </c>
      <c r="I7341" s="6">
        <v>14718784</v>
      </c>
      <c r="J7341">
        <v>1</v>
      </c>
      <c r="K7341">
        <v>1</v>
      </c>
      <c r="L7341">
        <v>1</v>
      </c>
      <c r="M7341">
        <v>1486894</v>
      </c>
      <c r="N7341">
        <v>1</v>
      </c>
      <c r="O7341" t="str" cm="1">
        <f t="array" ref="O7341">_xlfn.IFS(Churn_Modelling[[#This Row],[Balance]]=0,"Tidak ada Saldo",Churn_Modelling[[#This Row],[Balance]]&lt;=5000000,"Saldo Rendah",Churn_Modelling[[#This Row],[Balance]]&lt;=10000000,"Saldo Menengah",Churn_Modelling[[#This Row],[Balance]]&lt;=15000000,"Saldo Tinggi",TRUE,"Saldo Premium")</f>
        <v>Saldo Tinggi</v>
      </c>
      <c r="P7341" t="str" cm="1">
        <f t="array" ref="P7341">_xlfn.IFS(Churn_Modelling[[#This Row],[CreditScore]]&lt;=500,"Rendah",Churn_Modelling[[#This Row],[CreditScore]]&lt;=600,"Cukup",Churn_Modelling[[#This Row],[CreditScore]]&lt;=700,"Sedang",Churn_Modelling[[#This Row],[CreditScore]]&lt;=800,"Baik",TRUE,"Sangat Baik")</f>
        <v>Rendah</v>
      </c>
    </row>
    <row r="7342" spans="1:16" x14ac:dyDescent="0.35">
      <c r="A7342">
        <v>7341</v>
      </c>
      <c r="B7342">
        <v>15578722</v>
      </c>
      <c r="C7342" t="s">
        <v>119</v>
      </c>
      <c r="D7342">
        <v>689</v>
      </c>
      <c r="E7342" t="s">
        <v>15</v>
      </c>
      <c r="F7342" t="s">
        <v>23</v>
      </c>
      <c r="G7342">
        <v>39</v>
      </c>
      <c r="H7342">
        <v>4</v>
      </c>
      <c r="I7342" s="6">
        <v>0</v>
      </c>
      <c r="J7342">
        <v>2</v>
      </c>
      <c r="K7342">
        <v>1</v>
      </c>
      <c r="L7342">
        <v>0</v>
      </c>
      <c r="M7342">
        <v>19611245</v>
      </c>
      <c r="N7342">
        <v>0</v>
      </c>
      <c r="O7342" t="str" cm="1">
        <f t="array" ref="O7342">_xlfn.IFS(Churn_Modelling[[#This Row],[Balance]]=0,"Tidak ada Saldo",Churn_Modelling[[#This Row],[Balance]]&lt;=5000000,"Saldo Rendah",Churn_Modelling[[#This Row],[Balance]]&lt;=10000000,"Saldo Menengah",Churn_Modelling[[#This Row],[Balance]]&lt;=15000000,"Saldo Tinggi",TRUE,"Saldo Premium")</f>
        <v>Tidak ada Saldo</v>
      </c>
      <c r="P7342" t="str" cm="1">
        <f t="array" ref="P7342">_xlfn.IFS(Churn_Modelling[[#This Row],[CreditScore]]&lt;=500,"Rendah",Churn_Modelling[[#This Row],[CreditScore]]&lt;=600,"Cukup",Churn_Modelling[[#This Row],[CreditScore]]&lt;=700,"Sedang",Churn_Modelling[[#This Row],[CreditScore]]&lt;=800,"Baik",TRUE,"Sangat Baik")</f>
        <v>Sedang</v>
      </c>
    </row>
    <row r="7343" spans="1:16" hidden="1" x14ac:dyDescent="0.35">
      <c r="A7343">
        <v>7342</v>
      </c>
      <c r="B7343">
        <v>15815095</v>
      </c>
      <c r="C7343" t="s">
        <v>2525</v>
      </c>
      <c r="D7343">
        <v>850</v>
      </c>
      <c r="E7343" t="s">
        <v>18</v>
      </c>
      <c r="F7343" t="s">
        <v>23</v>
      </c>
      <c r="G7343">
        <v>54</v>
      </c>
      <c r="H7343">
        <v>7</v>
      </c>
      <c r="I7343" s="6">
        <v>10818581</v>
      </c>
      <c r="J7343">
        <v>2</v>
      </c>
      <c r="K7343">
        <v>0</v>
      </c>
      <c r="L7343">
        <v>0</v>
      </c>
      <c r="M7343">
        <v>240934</v>
      </c>
      <c r="N7343">
        <v>1</v>
      </c>
      <c r="O7343" t="str" cm="1">
        <f t="array" ref="O7343">_xlfn.IFS(Churn_Modelling[[#This Row],[Balance]]=0,"Tidak ada Saldo",Churn_Modelling[[#This Row],[Balance]]&lt;=5000000,"Saldo Rendah",Churn_Modelling[[#This Row],[Balance]]&lt;=10000000,"Saldo Menengah",Churn_Modelling[[#This Row],[Balance]]&lt;=15000000,"Saldo Tinggi",TRUE,"Saldo Premium")</f>
        <v>Saldo Tinggi</v>
      </c>
      <c r="P7343" t="str" cm="1">
        <f t="array" ref="P7343">_xlfn.IFS(Churn_Modelling[[#This Row],[CreditScore]]&lt;=500,"Rendah",Churn_Modelling[[#This Row],[CreditScore]]&lt;=600,"Cukup",Churn_Modelling[[#This Row],[CreditScore]]&lt;=700,"Sedang",Churn_Modelling[[#This Row],[CreditScore]]&lt;=800,"Baik",TRUE,"Sangat Baik")</f>
        <v>Sangat Baik</v>
      </c>
    </row>
    <row r="7344" spans="1:16" x14ac:dyDescent="0.35">
      <c r="A7344">
        <v>7343</v>
      </c>
      <c r="B7344">
        <v>15730360</v>
      </c>
      <c r="C7344" t="s">
        <v>477</v>
      </c>
      <c r="D7344">
        <v>502</v>
      </c>
      <c r="E7344" t="s">
        <v>15</v>
      </c>
      <c r="F7344" t="s">
        <v>23</v>
      </c>
      <c r="G7344">
        <v>30</v>
      </c>
      <c r="H7344">
        <v>4</v>
      </c>
      <c r="I7344" s="6">
        <v>0</v>
      </c>
      <c r="J7344">
        <v>2</v>
      </c>
      <c r="K7344">
        <v>1</v>
      </c>
      <c r="L7344">
        <v>1</v>
      </c>
      <c r="M7344">
        <v>6626387</v>
      </c>
      <c r="N7344">
        <v>0</v>
      </c>
      <c r="O7344" t="str" cm="1">
        <f t="array" ref="O7344">_xlfn.IFS(Churn_Modelling[[#This Row],[Balance]]=0,"Tidak ada Saldo",Churn_Modelling[[#This Row],[Balance]]&lt;=5000000,"Saldo Rendah",Churn_Modelling[[#This Row],[Balance]]&lt;=10000000,"Saldo Menengah",Churn_Modelling[[#This Row],[Balance]]&lt;=15000000,"Saldo Tinggi",TRUE,"Saldo Premium")</f>
        <v>Tidak ada Saldo</v>
      </c>
      <c r="P7344" t="str" cm="1">
        <f t="array" ref="P7344">_xlfn.IFS(Churn_Modelling[[#This Row],[CreditScore]]&lt;=500,"Rendah",Churn_Modelling[[#This Row],[CreditScore]]&lt;=600,"Cukup",Churn_Modelling[[#This Row],[CreditScore]]&lt;=700,"Sedang",Churn_Modelling[[#This Row],[CreditScore]]&lt;=800,"Baik",TRUE,"Sangat Baik")</f>
        <v>Cukup</v>
      </c>
    </row>
    <row r="7345" spans="1:16" x14ac:dyDescent="0.35">
      <c r="A7345">
        <v>7344</v>
      </c>
      <c r="B7345">
        <v>15763194</v>
      </c>
      <c r="C7345" t="s">
        <v>868</v>
      </c>
      <c r="D7345">
        <v>643</v>
      </c>
      <c r="E7345" t="s">
        <v>15</v>
      </c>
      <c r="F7345" t="s">
        <v>23</v>
      </c>
      <c r="G7345">
        <v>34</v>
      </c>
      <c r="H7345">
        <v>7</v>
      </c>
      <c r="I7345" s="6">
        <v>0</v>
      </c>
      <c r="J7345">
        <v>2</v>
      </c>
      <c r="K7345">
        <v>0</v>
      </c>
      <c r="L7345">
        <v>1</v>
      </c>
      <c r="M7345">
        <v>10030413</v>
      </c>
      <c r="N7345">
        <v>0</v>
      </c>
      <c r="O7345" t="str" cm="1">
        <f t="array" ref="O7345">_xlfn.IFS(Churn_Modelling[[#This Row],[Balance]]=0,"Tidak ada Saldo",Churn_Modelling[[#This Row],[Balance]]&lt;=5000000,"Saldo Rendah",Churn_Modelling[[#This Row],[Balance]]&lt;=10000000,"Saldo Menengah",Churn_Modelling[[#This Row],[Balance]]&lt;=15000000,"Saldo Tinggi",TRUE,"Saldo Premium")</f>
        <v>Tidak ada Saldo</v>
      </c>
      <c r="P7345" t="str" cm="1">
        <f t="array" ref="P7345">_xlfn.IFS(Churn_Modelling[[#This Row],[CreditScore]]&lt;=500,"Rendah",Churn_Modelling[[#This Row],[CreditScore]]&lt;=600,"Cukup",Churn_Modelling[[#This Row],[CreditScore]]&lt;=700,"Sedang",Churn_Modelling[[#This Row],[CreditScore]]&lt;=800,"Baik",TRUE,"Sangat Baik")</f>
        <v>Sedang</v>
      </c>
    </row>
    <row r="7346" spans="1:16" x14ac:dyDescent="0.35">
      <c r="A7346">
        <v>7345</v>
      </c>
      <c r="B7346">
        <v>15720725</v>
      </c>
      <c r="C7346" t="s">
        <v>2082</v>
      </c>
      <c r="D7346">
        <v>762</v>
      </c>
      <c r="E7346" t="s">
        <v>15</v>
      </c>
      <c r="F7346" t="s">
        <v>23</v>
      </c>
      <c r="G7346">
        <v>28</v>
      </c>
      <c r="H7346">
        <v>2</v>
      </c>
      <c r="I7346" s="6">
        <v>0</v>
      </c>
      <c r="J7346">
        <v>2</v>
      </c>
      <c r="K7346">
        <v>1</v>
      </c>
      <c r="L7346">
        <v>0</v>
      </c>
      <c r="M7346">
        <v>16790952</v>
      </c>
      <c r="N7346">
        <v>0</v>
      </c>
      <c r="O7346" t="str" cm="1">
        <f t="array" ref="O7346">_xlfn.IFS(Churn_Modelling[[#This Row],[Balance]]=0,"Tidak ada Saldo",Churn_Modelling[[#This Row],[Balance]]&lt;=5000000,"Saldo Rendah",Churn_Modelling[[#This Row],[Balance]]&lt;=10000000,"Saldo Menengah",Churn_Modelling[[#This Row],[Balance]]&lt;=15000000,"Saldo Tinggi",TRUE,"Saldo Premium")</f>
        <v>Tidak ada Saldo</v>
      </c>
      <c r="P7346" t="str" cm="1">
        <f t="array" ref="P7346">_xlfn.IFS(Churn_Modelling[[#This Row],[CreditScore]]&lt;=500,"Rendah",Churn_Modelling[[#This Row],[CreditScore]]&lt;=600,"Cukup",Churn_Modelling[[#This Row],[CreditScore]]&lt;=700,"Sedang",Churn_Modelling[[#This Row],[CreditScore]]&lt;=800,"Baik",TRUE,"Sangat Baik")</f>
        <v>Baik</v>
      </c>
    </row>
    <row r="7347" spans="1:16" x14ac:dyDescent="0.35">
      <c r="A7347">
        <v>7346</v>
      </c>
      <c r="B7347">
        <v>15567834</v>
      </c>
      <c r="C7347" t="s">
        <v>2526</v>
      </c>
      <c r="D7347">
        <v>719</v>
      </c>
      <c r="E7347" t="s">
        <v>15</v>
      </c>
      <c r="F7347" t="s">
        <v>23</v>
      </c>
      <c r="G7347">
        <v>49</v>
      </c>
      <c r="H7347">
        <v>5</v>
      </c>
      <c r="I7347" s="6">
        <v>1059181</v>
      </c>
      <c r="J7347">
        <v>1</v>
      </c>
      <c r="K7347">
        <v>1</v>
      </c>
      <c r="L7347">
        <v>1</v>
      </c>
      <c r="M7347">
        <v>1624659</v>
      </c>
      <c r="N7347">
        <v>0</v>
      </c>
      <c r="O7347" t="str" cm="1">
        <f t="array" ref="O7347">_xlfn.IFS(Churn_Modelling[[#This Row],[Balance]]=0,"Tidak ada Saldo",Churn_Modelling[[#This Row],[Balance]]&lt;=5000000,"Saldo Rendah",Churn_Modelling[[#This Row],[Balance]]&lt;=10000000,"Saldo Menengah",Churn_Modelling[[#This Row],[Balance]]&lt;=15000000,"Saldo Tinggi",TRUE,"Saldo Premium")</f>
        <v>Saldo Rendah</v>
      </c>
      <c r="P7347" t="str" cm="1">
        <f t="array" ref="P7347">_xlfn.IFS(Churn_Modelling[[#This Row],[CreditScore]]&lt;=500,"Rendah",Churn_Modelling[[#This Row],[CreditScore]]&lt;=600,"Cukup",Churn_Modelling[[#This Row],[CreditScore]]&lt;=700,"Sedang",Churn_Modelling[[#This Row],[CreditScore]]&lt;=800,"Baik",TRUE,"Sangat Baik")</f>
        <v>Baik</v>
      </c>
    </row>
    <row r="7348" spans="1:16" x14ac:dyDescent="0.35">
      <c r="A7348">
        <v>7347</v>
      </c>
      <c r="B7348">
        <v>15720644</v>
      </c>
      <c r="C7348" t="s">
        <v>65</v>
      </c>
      <c r="D7348">
        <v>789</v>
      </c>
      <c r="E7348" t="s">
        <v>15</v>
      </c>
      <c r="F7348" t="s">
        <v>23</v>
      </c>
      <c r="G7348">
        <v>27</v>
      </c>
      <c r="H7348">
        <v>6</v>
      </c>
      <c r="I7348" s="6">
        <v>0</v>
      </c>
      <c r="J7348">
        <v>2</v>
      </c>
      <c r="K7348">
        <v>1</v>
      </c>
      <c r="L7348">
        <v>0</v>
      </c>
      <c r="M7348">
        <v>10360365</v>
      </c>
      <c r="N7348">
        <v>0</v>
      </c>
      <c r="O7348" t="str" cm="1">
        <f t="array" ref="O7348">_xlfn.IFS(Churn_Modelling[[#This Row],[Balance]]=0,"Tidak ada Saldo",Churn_Modelling[[#This Row],[Balance]]&lt;=5000000,"Saldo Rendah",Churn_Modelling[[#This Row],[Balance]]&lt;=10000000,"Saldo Menengah",Churn_Modelling[[#This Row],[Balance]]&lt;=15000000,"Saldo Tinggi",TRUE,"Saldo Premium")</f>
        <v>Tidak ada Saldo</v>
      </c>
      <c r="P7348" t="str" cm="1">
        <f t="array" ref="P7348">_xlfn.IFS(Churn_Modelling[[#This Row],[CreditScore]]&lt;=500,"Rendah",Churn_Modelling[[#This Row],[CreditScore]]&lt;=600,"Cukup",Churn_Modelling[[#This Row],[CreditScore]]&lt;=700,"Sedang",Churn_Modelling[[#This Row],[CreditScore]]&lt;=800,"Baik",TRUE,"Sangat Baik")</f>
        <v>Baik</v>
      </c>
    </row>
    <row r="7349" spans="1:16" x14ac:dyDescent="0.35">
      <c r="A7349">
        <v>7348</v>
      </c>
      <c r="B7349">
        <v>15811742</v>
      </c>
      <c r="C7349" t="s">
        <v>597</v>
      </c>
      <c r="D7349">
        <v>553</v>
      </c>
      <c r="E7349" t="s">
        <v>18</v>
      </c>
      <c r="F7349" t="s">
        <v>23</v>
      </c>
      <c r="G7349">
        <v>42</v>
      </c>
      <c r="H7349">
        <v>7</v>
      </c>
      <c r="I7349" s="6">
        <v>0</v>
      </c>
      <c r="J7349">
        <v>2</v>
      </c>
      <c r="K7349">
        <v>1</v>
      </c>
      <c r="L7349">
        <v>0</v>
      </c>
      <c r="M7349">
        <v>768023</v>
      </c>
      <c r="N7349">
        <v>0</v>
      </c>
      <c r="O7349" t="str" cm="1">
        <f t="array" ref="O7349">_xlfn.IFS(Churn_Modelling[[#This Row],[Balance]]=0,"Tidak ada Saldo",Churn_Modelling[[#This Row],[Balance]]&lt;=5000000,"Saldo Rendah",Churn_Modelling[[#This Row],[Balance]]&lt;=10000000,"Saldo Menengah",Churn_Modelling[[#This Row],[Balance]]&lt;=15000000,"Saldo Tinggi",TRUE,"Saldo Premium")</f>
        <v>Tidak ada Saldo</v>
      </c>
      <c r="P7349" t="str" cm="1">
        <f t="array" ref="P7349">_xlfn.IFS(Churn_Modelling[[#This Row],[CreditScore]]&lt;=500,"Rendah",Churn_Modelling[[#This Row],[CreditScore]]&lt;=600,"Cukup",Churn_Modelling[[#This Row],[CreditScore]]&lt;=700,"Sedang",Churn_Modelling[[#This Row],[CreditScore]]&lt;=800,"Baik",TRUE,"Sangat Baik")</f>
        <v>Cukup</v>
      </c>
    </row>
    <row r="7350" spans="1:16" x14ac:dyDescent="0.35">
      <c r="A7350">
        <v>7349</v>
      </c>
      <c r="B7350">
        <v>15813363</v>
      </c>
      <c r="C7350" t="s">
        <v>798</v>
      </c>
      <c r="D7350">
        <v>448</v>
      </c>
      <c r="E7350" t="s">
        <v>18</v>
      </c>
      <c r="F7350" t="s">
        <v>23</v>
      </c>
      <c r="G7350">
        <v>25</v>
      </c>
      <c r="H7350">
        <v>2</v>
      </c>
      <c r="I7350" s="6">
        <v>0</v>
      </c>
      <c r="J7350">
        <v>2</v>
      </c>
      <c r="K7350">
        <v>0</v>
      </c>
      <c r="L7350">
        <v>0</v>
      </c>
      <c r="M7350">
        <v>9521573</v>
      </c>
      <c r="N7350">
        <v>0</v>
      </c>
      <c r="O7350" t="str" cm="1">
        <f t="array" ref="O7350">_xlfn.IFS(Churn_Modelling[[#This Row],[Balance]]=0,"Tidak ada Saldo",Churn_Modelling[[#This Row],[Balance]]&lt;=5000000,"Saldo Rendah",Churn_Modelling[[#This Row],[Balance]]&lt;=10000000,"Saldo Menengah",Churn_Modelling[[#This Row],[Balance]]&lt;=15000000,"Saldo Tinggi",TRUE,"Saldo Premium")</f>
        <v>Tidak ada Saldo</v>
      </c>
      <c r="P7350" t="str" cm="1">
        <f t="array" ref="P7350">_xlfn.IFS(Churn_Modelling[[#This Row],[CreditScore]]&lt;=500,"Rendah",Churn_Modelling[[#This Row],[CreditScore]]&lt;=600,"Cukup",Churn_Modelling[[#This Row],[CreditScore]]&lt;=700,"Sedang",Churn_Modelling[[#This Row],[CreditScore]]&lt;=800,"Baik",TRUE,"Sangat Baik")</f>
        <v>Rendah</v>
      </c>
    </row>
    <row r="7351" spans="1:16" x14ac:dyDescent="0.35">
      <c r="A7351">
        <v>7350</v>
      </c>
      <c r="B7351">
        <v>15717629</v>
      </c>
      <c r="C7351" t="s">
        <v>871</v>
      </c>
      <c r="D7351">
        <v>632</v>
      </c>
      <c r="E7351" t="s">
        <v>26</v>
      </c>
      <c r="F7351" t="s">
        <v>23</v>
      </c>
      <c r="G7351">
        <v>42</v>
      </c>
      <c r="H7351">
        <v>6</v>
      </c>
      <c r="I7351" s="6">
        <v>5997226</v>
      </c>
      <c r="J7351">
        <v>2</v>
      </c>
      <c r="K7351">
        <v>0</v>
      </c>
      <c r="L7351">
        <v>1</v>
      </c>
      <c r="M7351">
        <v>14817294</v>
      </c>
      <c r="N7351">
        <v>0</v>
      </c>
      <c r="O7351" t="str" cm="1">
        <f t="array" ref="O7351">_xlfn.IFS(Churn_Modelling[[#This Row],[Balance]]=0,"Tidak ada Saldo",Churn_Modelling[[#This Row],[Balance]]&lt;=5000000,"Saldo Rendah",Churn_Modelling[[#This Row],[Balance]]&lt;=10000000,"Saldo Menengah",Churn_Modelling[[#This Row],[Balance]]&lt;=15000000,"Saldo Tinggi",TRUE,"Saldo Premium")</f>
        <v>Saldo Menengah</v>
      </c>
      <c r="P7351" t="str" cm="1">
        <f t="array" ref="P7351">_xlfn.IFS(Churn_Modelling[[#This Row],[CreditScore]]&lt;=500,"Rendah",Churn_Modelling[[#This Row],[CreditScore]]&lt;=600,"Cukup",Churn_Modelling[[#This Row],[CreditScore]]&lt;=700,"Sedang",Churn_Modelling[[#This Row],[CreditScore]]&lt;=800,"Baik",TRUE,"Sangat Baik")</f>
        <v>Sedang</v>
      </c>
    </row>
    <row r="7352" spans="1:16" x14ac:dyDescent="0.35">
      <c r="A7352">
        <v>7351</v>
      </c>
      <c r="B7352">
        <v>15713160</v>
      </c>
      <c r="C7352" t="s">
        <v>487</v>
      </c>
      <c r="D7352">
        <v>669</v>
      </c>
      <c r="E7352" t="s">
        <v>18</v>
      </c>
      <c r="F7352" t="s">
        <v>23</v>
      </c>
      <c r="G7352">
        <v>25</v>
      </c>
      <c r="H7352">
        <v>7</v>
      </c>
      <c r="I7352" s="6">
        <v>15722861</v>
      </c>
      <c r="J7352">
        <v>2</v>
      </c>
      <c r="K7352">
        <v>1</v>
      </c>
      <c r="L7352">
        <v>0</v>
      </c>
      <c r="M7352">
        <v>1243829</v>
      </c>
      <c r="N7352">
        <v>0</v>
      </c>
      <c r="O7352" t="str" cm="1">
        <f t="array" ref="O7352">_xlfn.IFS(Churn_Modelling[[#This Row],[Balance]]=0,"Tidak ada Saldo",Churn_Modelling[[#This Row],[Balance]]&lt;=5000000,"Saldo Rendah",Churn_Modelling[[#This Row],[Balance]]&lt;=10000000,"Saldo Menengah",Churn_Modelling[[#This Row],[Balance]]&lt;=15000000,"Saldo Tinggi",TRUE,"Saldo Premium")</f>
        <v>Saldo Premium</v>
      </c>
      <c r="P7352" t="str" cm="1">
        <f t="array" ref="P7352">_xlfn.IFS(Churn_Modelling[[#This Row],[CreditScore]]&lt;=500,"Rendah",Churn_Modelling[[#This Row],[CreditScore]]&lt;=600,"Cukup",Churn_Modelling[[#This Row],[CreditScore]]&lt;=700,"Sedang",Churn_Modelling[[#This Row],[CreditScore]]&lt;=800,"Baik",TRUE,"Sangat Baik")</f>
        <v>Sedang</v>
      </c>
    </row>
    <row r="7353" spans="1:16" x14ac:dyDescent="0.35">
      <c r="A7353">
        <v>7352</v>
      </c>
      <c r="B7353">
        <v>15568878</v>
      </c>
      <c r="C7353" t="s">
        <v>360</v>
      </c>
      <c r="D7353">
        <v>654</v>
      </c>
      <c r="E7353" t="s">
        <v>18</v>
      </c>
      <c r="F7353" t="s">
        <v>23</v>
      </c>
      <c r="G7353">
        <v>34</v>
      </c>
      <c r="H7353">
        <v>5</v>
      </c>
      <c r="I7353" s="6">
        <v>0</v>
      </c>
      <c r="J7353">
        <v>2</v>
      </c>
      <c r="K7353">
        <v>1</v>
      </c>
      <c r="L7353">
        <v>0</v>
      </c>
      <c r="M7353">
        <v>15931146</v>
      </c>
      <c r="N7353">
        <v>0</v>
      </c>
      <c r="O7353" t="str" cm="1">
        <f t="array" ref="O7353">_xlfn.IFS(Churn_Modelling[[#This Row],[Balance]]=0,"Tidak ada Saldo",Churn_Modelling[[#This Row],[Balance]]&lt;=5000000,"Saldo Rendah",Churn_Modelling[[#This Row],[Balance]]&lt;=10000000,"Saldo Menengah",Churn_Modelling[[#This Row],[Balance]]&lt;=15000000,"Saldo Tinggi",TRUE,"Saldo Premium")</f>
        <v>Tidak ada Saldo</v>
      </c>
      <c r="P7353" t="str" cm="1">
        <f t="array" ref="P7353">_xlfn.IFS(Churn_Modelling[[#This Row],[CreditScore]]&lt;=500,"Rendah",Churn_Modelling[[#This Row],[CreditScore]]&lt;=600,"Cukup",Churn_Modelling[[#This Row],[CreditScore]]&lt;=700,"Sedang",Churn_Modelling[[#This Row],[CreditScore]]&lt;=800,"Baik",TRUE,"Sangat Baik")</f>
        <v>Sedang</v>
      </c>
    </row>
    <row r="7354" spans="1:16" x14ac:dyDescent="0.35">
      <c r="A7354">
        <v>7353</v>
      </c>
      <c r="B7354">
        <v>15809800</v>
      </c>
      <c r="C7354" t="s">
        <v>1519</v>
      </c>
      <c r="D7354">
        <v>726</v>
      </c>
      <c r="E7354" t="s">
        <v>15</v>
      </c>
      <c r="F7354" t="s">
        <v>16</v>
      </c>
      <c r="G7354">
        <v>38</v>
      </c>
      <c r="H7354">
        <v>4</v>
      </c>
      <c r="I7354" s="6">
        <v>0</v>
      </c>
      <c r="J7354">
        <v>2</v>
      </c>
      <c r="K7354">
        <v>0</v>
      </c>
      <c r="L7354">
        <v>0</v>
      </c>
      <c r="M7354">
        <v>678748</v>
      </c>
      <c r="N7354">
        <v>0</v>
      </c>
      <c r="O7354" t="str" cm="1">
        <f t="array" ref="O7354">_xlfn.IFS(Churn_Modelling[[#This Row],[Balance]]=0,"Tidak ada Saldo",Churn_Modelling[[#This Row],[Balance]]&lt;=5000000,"Saldo Rendah",Churn_Modelling[[#This Row],[Balance]]&lt;=10000000,"Saldo Menengah",Churn_Modelling[[#This Row],[Balance]]&lt;=15000000,"Saldo Tinggi",TRUE,"Saldo Premium")</f>
        <v>Tidak ada Saldo</v>
      </c>
      <c r="P7354" t="str" cm="1">
        <f t="array" ref="P7354">_xlfn.IFS(Churn_Modelling[[#This Row],[CreditScore]]&lt;=500,"Rendah",Churn_Modelling[[#This Row],[CreditScore]]&lt;=600,"Cukup",Churn_Modelling[[#This Row],[CreditScore]]&lt;=700,"Sedang",Churn_Modelling[[#This Row],[CreditScore]]&lt;=800,"Baik",TRUE,"Sangat Baik")</f>
        <v>Baik</v>
      </c>
    </row>
    <row r="7355" spans="1:16" hidden="1" x14ac:dyDescent="0.35">
      <c r="A7355">
        <v>7354</v>
      </c>
      <c r="B7355">
        <v>15736420</v>
      </c>
      <c r="C7355" t="s">
        <v>1478</v>
      </c>
      <c r="D7355">
        <v>596</v>
      </c>
      <c r="E7355" t="s">
        <v>15</v>
      </c>
      <c r="F7355" t="s">
        <v>23</v>
      </c>
      <c r="G7355">
        <v>21</v>
      </c>
      <c r="H7355">
        <v>4</v>
      </c>
      <c r="I7355" s="6">
        <v>21043308</v>
      </c>
      <c r="J7355">
        <v>2</v>
      </c>
      <c r="K7355">
        <v>0</v>
      </c>
      <c r="L7355">
        <v>1</v>
      </c>
      <c r="M7355">
        <v>19729777</v>
      </c>
      <c r="N7355">
        <v>1</v>
      </c>
      <c r="O7355" t="str" cm="1">
        <f t="array" ref="O7355">_xlfn.IFS(Churn_Modelling[[#This Row],[Balance]]=0,"Tidak ada Saldo",Churn_Modelling[[#This Row],[Balance]]&lt;=5000000,"Saldo Rendah",Churn_Modelling[[#This Row],[Balance]]&lt;=10000000,"Saldo Menengah",Churn_Modelling[[#This Row],[Balance]]&lt;=15000000,"Saldo Tinggi",TRUE,"Saldo Premium")</f>
        <v>Saldo Premium</v>
      </c>
      <c r="P7355" t="str" cm="1">
        <f t="array" ref="P7355">_xlfn.IFS(Churn_Modelling[[#This Row],[CreditScore]]&lt;=500,"Rendah",Churn_Modelling[[#This Row],[CreditScore]]&lt;=600,"Cukup",Churn_Modelling[[#This Row],[CreditScore]]&lt;=700,"Sedang",Churn_Modelling[[#This Row],[CreditScore]]&lt;=800,"Baik",TRUE,"Sangat Baik")</f>
        <v>Cukup</v>
      </c>
    </row>
    <row r="7356" spans="1:16" x14ac:dyDescent="0.35">
      <c r="A7356">
        <v>7355</v>
      </c>
      <c r="B7356">
        <v>15757933</v>
      </c>
      <c r="C7356" t="s">
        <v>830</v>
      </c>
      <c r="D7356">
        <v>733</v>
      </c>
      <c r="E7356" t="s">
        <v>26</v>
      </c>
      <c r="F7356" t="s">
        <v>16</v>
      </c>
      <c r="G7356">
        <v>30</v>
      </c>
      <c r="H7356">
        <v>1</v>
      </c>
      <c r="I7356" s="6">
        <v>10245271</v>
      </c>
      <c r="J7356">
        <v>1</v>
      </c>
      <c r="K7356">
        <v>1</v>
      </c>
      <c r="L7356">
        <v>0</v>
      </c>
      <c r="M7356">
        <v>2155695</v>
      </c>
      <c r="N7356">
        <v>0</v>
      </c>
      <c r="O7356" t="str" cm="1">
        <f t="array" ref="O7356">_xlfn.IFS(Churn_Modelling[[#This Row],[Balance]]=0,"Tidak ada Saldo",Churn_Modelling[[#This Row],[Balance]]&lt;=5000000,"Saldo Rendah",Churn_Modelling[[#This Row],[Balance]]&lt;=10000000,"Saldo Menengah",Churn_Modelling[[#This Row],[Balance]]&lt;=15000000,"Saldo Tinggi",TRUE,"Saldo Premium")</f>
        <v>Saldo Tinggi</v>
      </c>
      <c r="P7356" t="str" cm="1">
        <f t="array" ref="P7356">_xlfn.IFS(Churn_Modelling[[#This Row],[CreditScore]]&lt;=500,"Rendah",Churn_Modelling[[#This Row],[CreditScore]]&lt;=600,"Cukup",Churn_Modelling[[#This Row],[CreditScore]]&lt;=700,"Sedang",Churn_Modelling[[#This Row],[CreditScore]]&lt;=800,"Baik",TRUE,"Sangat Baik")</f>
        <v>Baik</v>
      </c>
    </row>
    <row r="7357" spans="1:16" x14ac:dyDescent="0.35">
      <c r="A7357">
        <v>7356</v>
      </c>
      <c r="B7357">
        <v>15623072</v>
      </c>
      <c r="C7357" t="s">
        <v>610</v>
      </c>
      <c r="D7357">
        <v>529</v>
      </c>
      <c r="E7357" t="s">
        <v>18</v>
      </c>
      <c r="F7357" t="s">
        <v>16</v>
      </c>
      <c r="G7357">
        <v>35</v>
      </c>
      <c r="H7357">
        <v>5</v>
      </c>
      <c r="I7357" s="6">
        <v>0</v>
      </c>
      <c r="J7357">
        <v>2</v>
      </c>
      <c r="K7357">
        <v>1</v>
      </c>
      <c r="L7357">
        <v>0</v>
      </c>
      <c r="M7357">
        <v>56518</v>
      </c>
      <c r="N7357">
        <v>0</v>
      </c>
      <c r="O7357" t="str" cm="1">
        <f t="array" ref="O7357">_xlfn.IFS(Churn_Modelling[[#This Row],[Balance]]=0,"Tidak ada Saldo",Churn_Modelling[[#This Row],[Balance]]&lt;=5000000,"Saldo Rendah",Churn_Modelling[[#This Row],[Balance]]&lt;=10000000,"Saldo Menengah",Churn_Modelling[[#This Row],[Balance]]&lt;=15000000,"Saldo Tinggi",TRUE,"Saldo Premium")</f>
        <v>Tidak ada Saldo</v>
      </c>
      <c r="P7357" t="str" cm="1">
        <f t="array" ref="P7357">_xlfn.IFS(Churn_Modelling[[#This Row],[CreditScore]]&lt;=500,"Rendah",Churn_Modelling[[#This Row],[CreditScore]]&lt;=600,"Cukup",Churn_Modelling[[#This Row],[CreditScore]]&lt;=700,"Sedang",Churn_Modelling[[#This Row],[CreditScore]]&lt;=800,"Baik",TRUE,"Sangat Baik")</f>
        <v>Cukup</v>
      </c>
    </row>
    <row r="7358" spans="1:16" x14ac:dyDescent="0.35">
      <c r="A7358">
        <v>7357</v>
      </c>
      <c r="B7358">
        <v>15683993</v>
      </c>
      <c r="C7358" t="s">
        <v>361</v>
      </c>
      <c r="D7358">
        <v>493</v>
      </c>
      <c r="E7358" t="s">
        <v>15</v>
      </c>
      <c r="F7358" t="s">
        <v>16</v>
      </c>
      <c r="G7358">
        <v>37</v>
      </c>
      <c r="H7358">
        <v>8</v>
      </c>
      <c r="I7358" s="6">
        <v>14298746</v>
      </c>
      <c r="J7358">
        <v>2</v>
      </c>
      <c r="K7358">
        <v>1</v>
      </c>
      <c r="L7358">
        <v>0</v>
      </c>
      <c r="M7358">
        <v>15884099</v>
      </c>
      <c r="N7358">
        <v>0</v>
      </c>
      <c r="O7358" t="str" cm="1">
        <f t="array" ref="O7358">_xlfn.IFS(Churn_Modelling[[#This Row],[Balance]]=0,"Tidak ada Saldo",Churn_Modelling[[#This Row],[Balance]]&lt;=5000000,"Saldo Rendah",Churn_Modelling[[#This Row],[Balance]]&lt;=10000000,"Saldo Menengah",Churn_Modelling[[#This Row],[Balance]]&lt;=15000000,"Saldo Tinggi",TRUE,"Saldo Premium")</f>
        <v>Saldo Tinggi</v>
      </c>
      <c r="P7358" t="str" cm="1">
        <f t="array" ref="P7358">_xlfn.IFS(Churn_Modelling[[#This Row],[CreditScore]]&lt;=500,"Rendah",Churn_Modelling[[#This Row],[CreditScore]]&lt;=600,"Cukup",Churn_Modelling[[#This Row],[CreditScore]]&lt;=700,"Sedang",Churn_Modelling[[#This Row],[CreditScore]]&lt;=800,"Baik",TRUE,"Sangat Baik")</f>
        <v>Rendah</v>
      </c>
    </row>
    <row r="7359" spans="1:16" x14ac:dyDescent="0.35">
      <c r="A7359">
        <v>7358</v>
      </c>
      <c r="B7359">
        <v>15570947</v>
      </c>
      <c r="C7359" t="s">
        <v>2527</v>
      </c>
      <c r="D7359">
        <v>615</v>
      </c>
      <c r="E7359" t="s">
        <v>18</v>
      </c>
      <c r="F7359" t="s">
        <v>16</v>
      </c>
      <c r="G7359">
        <v>29</v>
      </c>
      <c r="H7359">
        <v>7</v>
      </c>
      <c r="I7359" s="6">
        <v>14333056</v>
      </c>
      <c r="J7359">
        <v>2</v>
      </c>
      <c r="K7359">
        <v>1</v>
      </c>
      <c r="L7359">
        <v>1</v>
      </c>
      <c r="M7359">
        <v>12639601</v>
      </c>
      <c r="N7359">
        <v>0</v>
      </c>
      <c r="O7359" t="str" cm="1">
        <f t="array" ref="O7359">_xlfn.IFS(Churn_Modelling[[#This Row],[Balance]]=0,"Tidak ada Saldo",Churn_Modelling[[#This Row],[Balance]]&lt;=5000000,"Saldo Rendah",Churn_Modelling[[#This Row],[Balance]]&lt;=10000000,"Saldo Menengah",Churn_Modelling[[#This Row],[Balance]]&lt;=15000000,"Saldo Tinggi",TRUE,"Saldo Premium")</f>
        <v>Saldo Tinggi</v>
      </c>
      <c r="P7359" t="str" cm="1">
        <f t="array" ref="P7359">_xlfn.IFS(Churn_Modelling[[#This Row],[CreditScore]]&lt;=500,"Rendah",Churn_Modelling[[#This Row],[CreditScore]]&lt;=600,"Cukup",Churn_Modelling[[#This Row],[CreditScore]]&lt;=700,"Sedang",Churn_Modelling[[#This Row],[CreditScore]]&lt;=800,"Baik",TRUE,"Sangat Baik")</f>
        <v>Sedang</v>
      </c>
    </row>
    <row r="7360" spans="1:16" hidden="1" x14ac:dyDescent="0.35">
      <c r="A7360">
        <v>7359</v>
      </c>
      <c r="B7360">
        <v>15797767</v>
      </c>
      <c r="C7360" t="s">
        <v>328</v>
      </c>
      <c r="D7360">
        <v>600</v>
      </c>
      <c r="E7360" t="s">
        <v>15</v>
      </c>
      <c r="F7360" t="s">
        <v>16</v>
      </c>
      <c r="G7360">
        <v>49</v>
      </c>
      <c r="H7360">
        <v>6</v>
      </c>
      <c r="I7360" s="6">
        <v>0</v>
      </c>
      <c r="J7360">
        <v>1</v>
      </c>
      <c r="K7360">
        <v>0</v>
      </c>
      <c r="L7360">
        <v>1</v>
      </c>
      <c r="M7360">
        <v>14808788</v>
      </c>
      <c r="N7360">
        <v>1</v>
      </c>
      <c r="O7360" t="str" cm="1">
        <f t="array" ref="O7360">_xlfn.IFS(Churn_Modelling[[#This Row],[Balance]]=0,"Tidak ada Saldo",Churn_Modelling[[#This Row],[Balance]]&lt;=5000000,"Saldo Rendah",Churn_Modelling[[#This Row],[Balance]]&lt;=10000000,"Saldo Menengah",Churn_Modelling[[#This Row],[Balance]]&lt;=15000000,"Saldo Tinggi",TRUE,"Saldo Premium")</f>
        <v>Tidak ada Saldo</v>
      </c>
      <c r="P7360" t="str" cm="1">
        <f t="array" ref="P7360">_xlfn.IFS(Churn_Modelling[[#This Row],[CreditScore]]&lt;=500,"Rendah",Churn_Modelling[[#This Row],[CreditScore]]&lt;=600,"Cukup",Churn_Modelling[[#This Row],[CreditScore]]&lt;=700,"Sedang",Churn_Modelling[[#This Row],[CreditScore]]&lt;=800,"Baik",TRUE,"Sangat Baik")</f>
        <v>Cukup</v>
      </c>
    </row>
    <row r="7361" spans="1:16" x14ac:dyDescent="0.35">
      <c r="A7361">
        <v>7360</v>
      </c>
      <c r="B7361">
        <v>15731989</v>
      </c>
      <c r="C7361" t="s">
        <v>201</v>
      </c>
      <c r="D7361">
        <v>666</v>
      </c>
      <c r="E7361" t="s">
        <v>15</v>
      </c>
      <c r="F7361" t="s">
        <v>23</v>
      </c>
      <c r="G7361">
        <v>36</v>
      </c>
      <c r="H7361">
        <v>4</v>
      </c>
      <c r="I7361" s="6">
        <v>1201654</v>
      </c>
      <c r="J7361">
        <v>2</v>
      </c>
      <c r="K7361">
        <v>1</v>
      </c>
      <c r="L7361">
        <v>0</v>
      </c>
      <c r="M7361">
        <v>337015</v>
      </c>
      <c r="N7361">
        <v>0</v>
      </c>
      <c r="O7361" t="str" cm="1">
        <f t="array" ref="O7361">_xlfn.IFS(Churn_Modelling[[#This Row],[Balance]]=0,"Tidak ada Saldo",Churn_Modelling[[#This Row],[Balance]]&lt;=5000000,"Saldo Rendah",Churn_Modelling[[#This Row],[Balance]]&lt;=10000000,"Saldo Menengah",Churn_Modelling[[#This Row],[Balance]]&lt;=15000000,"Saldo Tinggi",TRUE,"Saldo Premium")</f>
        <v>Saldo Rendah</v>
      </c>
      <c r="P7361" t="str" cm="1">
        <f t="array" ref="P7361">_xlfn.IFS(Churn_Modelling[[#This Row],[CreditScore]]&lt;=500,"Rendah",Churn_Modelling[[#This Row],[CreditScore]]&lt;=600,"Cukup",Churn_Modelling[[#This Row],[CreditScore]]&lt;=700,"Sedang",Churn_Modelling[[#This Row],[CreditScore]]&lt;=800,"Baik",TRUE,"Sangat Baik")</f>
        <v>Sedang</v>
      </c>
    </row>
    <row r="7362" spans="1:16" x14ac:dyDescent="0.35">
      <c r="A7362">
        <v>7361</v>
      </c>
      <c r="B7362">
        <v>15591035</v>
      </c>
      <c r="C7362" t="s">
        <v>445</v>
      </c>
      <c r="D7362">
        <v>644</v>
      </c>
      <c r="E7362" t="s">
        <v>18</v>
      </c>
      <c r="F7362" t="s">
        <v>23</v>
      </c>
      <c r="G7362">
        <v>54</v>
      </c>
      <c r="H7362">
        <v>6</v>
      </c>
      <c r="I7362" s="6">
        <v>0</v>
      </c>
      <c r="J7362">
        <v>1</v>
      </c>
      <c r="K7362">
        <v>0</v>
      </c>
      <c r="L7362">
        <v>1</v>
      </c>
      <c r="M7362">
        <v>8462237</v>
      </c>
      <c r="N7362">
        <v>0</v>
      </c>
      <c r="O7362" t="str" cm="1">
        <f t="array" ref="O7362">_xlfn.IFS(Churn_Modelling[[#This Row],[Balance]]=0,"Tidak ada Saldo",Churn_Modelling[[#This Row],[Balance]]&lt;=5000000,"Saldo Rendah",Churn_Modelling[[#This Row],[Balance]]&lt;=10000000,"Saldo Menengah",Churn_Modelling[[#This Row],[Balance]]&lt;=15000000,"Saldo Tinggi",TRUE,"Saldo Premium")</f>
        <v>Tidak ada Saldo</v>
      </c>
      <c r="P7362" t="str" cm="1">
        <f t="array" ref="P7362">_xlfn.IFS(Churn_Modelling[[#This Row],[CreditScore]]&lt;=500,"Rendah",Churn_Modelling[[#This Row],[CreditScore]]&lt;=600,"Cukup",Churn_Modelling[[#This Row],[CreditScore]]&lt;=700,"Sedang",Churn_Modelling[[#This Row],[CreditScore]]&lt;=800,"Baik",TRUE,"Sangat Baik")</f>
        <v>Sedang</v>
      </c>
    </row>
    <row r="7363" spans="1:16" hidden="1" x14ac:dyDescent="0.35">
      <c r="A7363">
        <v>7362</v>
      </c>
      <c r="B7363">
        <v>15586479</v>
      </c>
      <c r="C7363" t="s">
        <v>67</v>
      </c>
      <c r="D7363">
        <v>692</v>
      </c>
      <c r="E7363" t="s">
        <v>15</v>
      </c>
      <c r="F7363" t="s">
        <v>16</v>
      </c>
      <c r="G7363">
        <v>36</v>
      </c>
      <c r="H7363">
        <v>4</v>
      </c>
      <c r="I7363" s="6">
        <v>0</v>
      </c>
      <c r="J7363">
        <v>1</v>
      </c>
      <c r="K7363">
        <v>1</v>
      </c>
      <c r="L7363">
        <v>0</v>
      </c>
      <c r="M7363">
        <v>18558089</v>
      </c>
      <c r="N7363">
        <v>1</v>
      </c>
      <c r="O7363" t="str" cm="1">
        <f t="array" ref="O7363">_xlfn.IFS(Churn_Modelling[[#This Row],[Balance]]=0,"Tidak ada Saldo",Churn_Modelling[[#This Row],[Balance]]&lt;=5000000,"Saldo Rendah",Churn_Modelling[[#This Row],[Balance]]&lt;=10000000,"Saldo Menengah",Churn_Modelling[[#This Row],[Balance]]&lt;=15000000,"Saldo Tinggi",TRUE,"Saldo Premium")</f>
        <v>Tidak ada Saldo</v>
      </c>
      <c r="P7363" t="str" cm="1">
        <f t="array" ref="P7363">_xlfn.IFS(Churn_Modelling[[#This Row],[CreditScore]]&lt;=500,"Rendah",Churn_Modelling[[#This Row],[CreditScore]]&lt;=600,"Cukup",Churn_Modelling[[#This Row],[CreditScore]]&lt;=700,"Sedang",Churn_Modelling[[#This Row],[CreditScore]]&lt;=800,"Baik",TRUE,"Sangat Baik")</f>
        <v>Sedang</v>
      </c>
    </row>
    <row r="7364" spans="1:16" x14ac:dyDescent="0.35">
      <c r="A7364">
        <v>7363</v>
      </c>
      <c r="B7364">
        <v>15605872</v>
      </c>
      <c r="C7364" t="s">
        <v>2528</v>
      </c>
      <c r="D7364">
        <v>707</v>
      </c>
      <c r="E7364" t="s">
        <v>15</v>
      </c>
      <c r="F7364" t="s">
        <v>23</v>
      </c>
      <c r="G7364">
        <v>73</v>
      </c>
      <c r="H7364">
        <v>6</v>
      </c>
      <c r="I7364" s="6">
        <v>6657317</v>
      </c>
      <c r="J7364">
        <v>1</v>
      </c>
      <c r="K7364">
        <v>1</v>
      </c>
      <c r="L7364">
        <v>1</v>
      </c>
      <c r="M7364">
        <v>627688</v>
      </c>
      <c r="N7364">
        <v>0</v>
      </c>
      <c r="O7364" t="str" cm="1">
        <f t="array" ref="O7364">_xlfn.IFS(Churn_Modelling[[#This Row],[Balance]]=0,"Tidak ada Saldo",Churn_Modelling[[#This Row],[Balance]]&lt;=5000000,"Saldo Rendah",Churn_Modelling[[#This Row],[Balance]]&lt;=10000000,"Saldo Menengah",Churn_Modelling[[#This Row],[Balance]]&lt;=15000000,"Saldo Tinggi",TRUE,"Saldo Premium")</f>
        <v>Saldo Menengah</v>
      </c>
      <c r="P7364" t="str" cm="1">
        <f t="array" ref="P7364">_xlfn.IFS(Churn_Modelling[[#This Row],[CreditScore]]&lt;=500,"Rendah",Churn_Modelling[[#This Row],[CreditScore]]&lt;=600,"Cukup",Churn_Modelling[[#This Row],[CreditScore]]&lt;=700,"Sedang",Churn_Modelling[[#This Row],[CreditScore]]&lt;=800,"Baik",TRUE,"Sangat Baik")</f>
        <v>Baik</v>
      </c>
    </row>
    <row r="7365" spans="1:16" x14ac:dyDescent="0.35">
      <c r="A7365">
        <v>7364</v>
      </c>
      <c r="B7365">
        <v>15666012</v>
      </c>
      <c r="C7365" t="s">
        <v>2529</v>
      </c>
      <c r="D7365">
        <v>603</v>
      </c>
      <c r="E7365" t="s">
        <v>15</v>
      </c>
      <c r="F7365" t="s">
        <v>23</v>
      </c>
      <c r="G7365">
        <v>40</v>
      </c>
      <c r="H7365">
        <v>4</v>
      </c>
      <c r="I7365" s="6">
        <v>10283346</v>
      </c>
      <c r="J7365">
        <v>2</v>
      </c>
      <c r="K7365">
        <v>1</v>
      </c>
      <c r="L7365">
        <v>1</v>
      </c>
      <c r="M7365">
        <v>3882911</v>
      </c>
      <c r="N7365">
        <v>0</v>
      </c>
      <c r="O7365" t="str" cm="1">
        <f t="array" ref="O7365">_xlfn.IFS(Churn_Modelling[[#This Row],[Balance]]=0,"Tidak ada Saldo",Churn_Modelling[[#This Row],[Balance]]&lt;=5000000,"Saldo Rendah",Churn_Modelling[[#This Row],[Balance]]&lt;=10000000,"Saldo Menengah",Churn_Modelling[[#This Row],[Balance]]&lt;=15000000,"Saldo Tinggi",TRUE,"Saldo Premium")</f>
        <v>Saldo Tinggi</v>
      </c>
      <c r="P7365" t="str" cm="1">
        <f t="array" ref="P7365">_xlfn.IFS(Churn_Modelling[[#This Row],[CreditScore]]&lt;=500,"Rendah",Churn_Modelling[[#This Row],[CreditScore]]&lt;=600,"Cukup",Churn_Modelling[[#This Row],[CreditScore]]&lt;=700,"Sedang",Churn_Modelling[[#This Row],[CreditScore]]&lt;=800,"Baik",TRUE,"Sangat Baik")</f>
        <v>Sedang</v>
      </c>
    </row>
    <row r="7366" spans="1:16" x14ac:dyDescent="0.35">
      <c r="A7366">
        <v>7365</v>
      </c>
      <c r="B7366">
        <v>15641733</v>
      </c>
      <c r="C7366" t="s">
        <v>1651</v>
      </c>
      <c r="D7366">
        <v>671</v>
      </c>
      <c r="E7366" t="s">
        <v>15</v>
      </c>
      <c r="F7366" t="s">
        <v>16</v>
      </c>
      <c r="G7366">
        <v>34</v>
      </c>
      <c r="H7366">
        <v>5</v>
      </c>
      <c r="I7366" s="6">
        <v>16475756</v>
      </c>
      <c r="J7366">
        <v>1</v>
      </c>
      <c r="K7366">
        <v>1</v>
      </c>
      <c r="L7366">
        <v>0</v>
      </c>
      <c r="M7366">
        <v>11074888</v>
      </c>
      <c r="N7366">
        <v>0</v>
      </c>
      <c r="O7366" t="str" cm="1">
        <f t="array" ref="O7366">_xlfn.IFS(Churn_Modelling[[#This Row],[Balance]]=0,"Tidak ada Saldo",Churn_Modelling[[#This Row],[Balance]]&lt;=5000000,"Saldo Rendah",Churn_Modelling[[#This Row],[Balance]]&lt;=10000000,"Saldo Menengah",Churn_Modelling[[#This Row],[Balance]]&lt;=15000000,"Saldo Tinggi",TRUE,"Saldo Premium")</f>
        <v>Saldo Premium</v>
      </c>
      <c r="P7366" t="str" cm="1">
        <f t="array" ref="P7366">_xlfn.IFS(Churn_Modelling[[#This Row],[CreditScore]]&lt;=500,"Rendah",Churn_Modelling[[#This Row],[CreditScore]]&lt;=600,"Cukup",Churn_Modelling[[#This Row],[CreditScore]]&lt;=700,"Sedang",Churn_Modelling[[#This Row],[CreditScore]]&lt;=800,"Baik",TRUE,"Sangat Baik")</f>
        <v>Sedang</v>
      </c>
    </row>
    <row r="7367" spans="1:16" hidden="1" x14ac:dyDescent="0.35">
      <c r="A7367">
        <v>7366</v>
      </c>
      <c r="B7367">
        <v>15593178</v>
      </c>
      <c r="C7367" t="s">
        <v>113</v>
      </c>
      <c r="D7367">
        <v>568</v>
      </c>
      <c r="E7367" t="s">
        <v>18</v>
      </c>
      <c r="F7367" t="s">
        <v>16</v>
      </c>
      <c r="G7367">
        <v>36</v>
      </c>
      <c r="H7367">
        <v>10</v>
      </c>
      <c r="I7367" s="6">
        <v>15361061</v>
      </c>
      <c r="J7367">
        <v>1</v>
      </c>
      <c r="K7367">
        <v>1</v>
      </c>
      <c r="L7367">
        <v>1</v>
      </c>
      <c r="M7367">
        <v>540838</v>
      </c>
      <c r="N7367">
        <v>1</v>
      </c>
      <c r="O7367" t="str" cm="1">
        <f t="array" ref="O7367">_xlfn.IFS(Churn_Modelling[[#This Row],[Balance]]=0,"Tidak ada Saldo",Churn_Modelling[[#This Row],[Balance]]&lt;=5000000,"Saldo Rendah",Churn_Modelling[[#This Row],[Balance]]&lt;=10000000,"Saldo Menengah",Churn_Modelling[[#This Row],[Balance]]&lt;=15000000,"Saldo Tinggi",TRUE,"Saldo Premium")</f>
        <v>Saldo Premium</v>
      </c>
      <c r="P7367" t="str" cm="1">
        <f t="array" ref="P7367">_xlfn.IFS(Churn_Modelling[[#This Row],[CreditScore]]&lt;=500,"Rendah",Churn_Modelling[[#This Row],[CreditScore]]&lt;=600,"Cukup",Churn_Modelling[[#This Row],[CreditScore]]&lt;=700,"Sedang",Churn_Modelling[[#This Row],[CreditScore]]&lt;=800,"Baik",TRUE,"Sangat Baik")</f>
        <v>Cukup</v>
      </c>
    </row>
    <row r="7368" spans="1:16" x14ac:dyDescent="0.35">
      <c r="A7368">
        <v>7367</v>
      </c>
      <c r="B7368">
        <v>15649183</v>
      </c>
      <c r="C7368" t="s">
        <v>239</v>
      </c>
      <c r="D7368">
        <v>598</v>
      </c>
      <c r="E7368" t="s">
        <v>18</v>
      </c>
      <c r="F7368" t="s">
        <v>16</v>
      </c>
      <c r="G7368">
        <v>35</v>
      </c>
      <c r="H7368">
        <v>8</v>
      </c>
      <c r="I7368" s="6">
        <v>0</v>
      </c>
      <c r="J7368">
        <v>3</v>
      </c>
      <c r="K7368">
        <v>0</v>
      </c>
      <c r="L7368">
        <v>1</v>
      </c>
      <c r="M7368">
        <v>8865873</v>
      </c>
      <c r="N7368">
        <v>0</v>
      </c>
      <c r="O7368" t="str" cm="1">
        <f t="array" ref="O7368">_xlfn.IFS(Churn_Modelling[[#This Row],[Balance]]=0,"Tidak ada Saldo",Churn_Modelling[[#This Row],[Balance]]&lt;=5000000,"Saldo Rendah",Churn_Modelling[[#This Row],[Balance]]&lt;=10000000,"Saldo Menengah",Churn_Modelling[[#This Row],[Balance]]&lt;=15000000,"Saldo Tinggi",TRUE,"Saldo Premium")</f>
        <v>Tidak ada Saldo</v>
      </c>
      <c r="P7368" t="str" cm="1">
        <f t="array" ref="P7368">_xlfn.IFS(Churn_Modelling[[#This Row],[CreditScore]]&lt;=500,"Rendah",Churn_Modelling[[#This Row],[CreditScore]]&lt;=600,"Cukup",Churn_Modelling[[#This Row],[CreditScore]]&lt;=700,"Sedang",Churn_Modelling[[#This Row],[CreditScore]]&lt;=800,"Baik",TRUE,"Sangat Baik")</f>
        <v>Cukup</v>
      </c>
    </row>
    <row r="7369" spans="1:16" x14ac:dyDescent="0.35">
      <c r="A7369">
        <v>7368</v>
      </c>
      <c r="B7369">
        <v>15736399</v>
      </c>
      <c r="C7369" t="s">
        <v>1236</v>
      </c>
      <c r="D7369">
        <v>606</v>
      </c>
      <c r="E7369" t="s">
        <v>18</v>
      </c>
      <c r="F7369" t="s">
        <v>23</v>
      </c>
      <c r="G7369">
        <v>42</v>
      </c>
      <c r="H7369">
        <v>10</v>
      </c>
      <c r="I7369" s="6">
        <v>0</v>
      </c>
      <c r="J7369">
        <v>2</v>
      </c>
      <c r="K7369">
        <v>1</v>
      </c>
      <c r="L7369">
        <v>0</v>
      </c>
      <c r="M7369">
        <v>17793852</v>
      </c>
      <c r="N7369">
        <v>0</v>
      </c>
      <c r="O7369" t="str" cm="1">
        <f t="array" ref="O7369">_xlfn.IFS(Churn_Modelling[[#This Row],[Balance]]=0,"Tidak ada Saldo",Churn_Modelling[[#This Row],[Balance]]&lt;=5000000,"Saldo Rendah",Churn_Modelling[[#This Row],[Balance]]&lt;=10000000,"Saldo Menengah",Churn_Modelling[[#This Row],[Balance]]&lt;=15000000,"Saldo Tinggi",TRUE,"Saldo Premium")</f>
        <v>Tidak ada Saldo</v>
      </c>
      <c r="P7369" t="str" cm="1">
        <f t="array" ref="P7369">_xlfn.IFS(Churn_Modelling[[#This Row],[CreditScore]]&lt;=500,"Rendah",Churn_Modelling[[#This Row],[CreditScore]]&lt;=600,"Cukup",Churn_Modelling[[#This Row],[CreditScore]]&lt;=700,"Sedang",Churn_Modelling[[#This Row],[CreditScore]]&lt;=800,"Baik",TRUE,"Sangat Baik")</f>
        <v>Sedang</v>
      </c>
    </row>
    <row r="7370" spans="1:16" x14ac:dyDescent="0.35">
      <c r="A7370">
        <v>7369</v>
      </c>
      <c r="B7370">
        <v>15751137</v>
      </c>
      <c r="C7370" t="s">
        <v>1355</v>
      </c>
      <c r="D7370">
        <v>850</v>
      </c>
      <c r="E7370" t="s">
        <v>26</v>
      </c>
      <c r="F7370" t="s">
        <v>16</v>
      </c>
      <c r="G7370">
        <v>36</v>
      </c>
      <c r="H7370">
        <v>3</v>
      </c>
      <c r="I7370" s="6">
        <v>16902583</v>
      </c>
      <c r="J7370">
        <v>1</v>
      </c>
      <c r="K7370">
        <v>1</v>
      </c>
      <c r="L7370">
        <v>0</v>
      </c>
      <c r="M7370">
        <v>17423506</v>
      </c>
      <c r="N7370">
        <v>0</v>
      </c>
      <c r="O7370" t="str" cm="1">
        <f t="array" ref="O7370">_xlfn.IFS(Churn_Modelling[[#This Row],[Balance]]=0,"Tidak ada Saldo",Churn_Modelling[[#This Row],[Balance]]&lt;=5000000,"Saldo Rendah",Churn_Modelling[[#This Row],[Balance]]&lt;=10000000,"Saldo Menengah",Churn_Modelling[[#This Row],[Balance]]&lt;=15000000,"Saldo Tinggi",TRUE,"Saldo Premium")</f>
        <v>Saldo Premium</v>
      </c>
      <c r="P7370" t="str" cm="1">
        <f t="array" ref="P7370">_xlfn.IFS(Churn_Modelling[[#This Row],[CreditScore]]&lt;=500,"Rendah",Churn_Modelling[[#This Row],[CreditScore]]&lt;=600,"Cukup",Churn_Modelling[[#This Row],[CreditScore]]&lt;=700,"Sedang",Churn_Modelling[[#This Row],[CreditScore]]&lt;=800,"Baik",TRUE,"Sangat Baik")</f>
        <v>Sangat Baik</v>
      </c>
    </row>
    <row r="7371" spans="1:16" x14ac:dyDescent="0.35">
      <c r="A7371">
        <v>7370</v>
      </c>
      <c r="B7371">
        <v>15757188</v>
      </c>
      <c r="C7371" t="s">
        <v>1452</v>
      </c>
      <c r="D7371">
        <v>644</v>
      </c>
      <c r="E7371" t="s">
        <v>18</v>
      </c>
      <c r="F7371" t="s">
        <v>16</v>
      </c>
      <c r="G7371">
        <v>26</v>
      </c>
      <c r="H7371">
        <v>4</v>
      </c>
      <c r="I7371" s="6">
        <v>15345572</v>
      </c>
      <c r="J7371">
        <v>2</v>
      </c>
      <c r="K7371">
        <v>1</v>
      </c>
      <c r="L7371">
        <v>1</v>
      </c>
      <c r="M7371">
        <v>8269684</v>
      </c>
      <c r="N7371">
        <v>0</v>
      </c>
      <c r="O7371" t="str" cm="1">
        <f t="array" ref="O7371">_xlfn.IFS(Churn_Modelling[[#This Row],[Balance]]=0,"Tidak ada Saldo",Churn_Modelling[[#This Row],[Balance]]&lt;=5000000,"Saldo Rendah",Churn_Modelling[[#This Row],[Balance]]&lt;=10000000,"Saldo Menengah",Churn_Modelling[[#This Row],[Balance]]&lt;=15000000,"Saldo Tinggi",TRUE,"Saldo Premium")</f>
        <v>Saldo Premium</v>
      </c>
      <c r="P7371" t="str" cm="1">
        <f t="array" ref="P7371">_xlfn.IFS(Churn_Modelling[[#This Row],[CreditScore]]&lt;=500,"Rendah",Churn_Modelling[[#This Row],[CreditScore]]&lt;=600,"Cukup",Churn_Modelling[[#This Row],[CreditScore]]&lt;=700,"Sedang",Churn_Modelling[[#This Row],[CreditScore]]&lt;=800,"Baik",TRUE,"Sangat Baik")</f>
        <v>Sedang</v>
      </c>
    </row>
    <row r="7372" spans="1:16" x14ac:dyDescent="0.35">
      <c r="A7372">
        <v>7371</v>
      </c>
      <c r="B7372">
        <v>15726167</v>
      </c>
      <c r="C7372" t="s">
        <v>33</v>
      </c>
      <c r="D7372">
        <v>655</v>
      </c>
      <c r="E7372" t="s">
        <v>15</v>
      </c>
      <c r="F7372" t="s">
        <v>23</v>
      </c>
      <c r="G7372">
        <v>37</v>
      </c>
      <c r="H7372">
        <v>4</v>
      </c>
      <c r="I7372" s="6">
        <v>0</v>
      </c>
      <c r="J7372">
        <v>2</v>
      </c>
      <c r="K7372">
        <v>1</v>
      </c>
      <c r="L7372">
        <v>1</v>
      </c>
      <c r="M7372">
        <v>14241597</v>
      </c>
      <c r="N7372">
        <v>0</v>
      </c>
      <c r="O7372" t="str" cm="1">
        <f t="array" ref="O7372">_xlfn.IFS(Churn_Modelling[[#This Row],[Balance]]=0,"Tidak ada Saldo",Churn_Modelling[[#This Row],[Balance]]&lt;=5000000,"Saldo Rendah",Churn_Modelling[[#This Row],[Balance]]&lt;=10000000,"Saldo Menengah",Churn_Modelling[[#This Row],[Balance]]&lt;=15000000,"Saldo Tinggi",TRUE,"Saldo Premium")</f>
        <v>Tidak ada Saldo</v>
      </c>
      <c r="P7372" t="str" cm="1">
        <f t="array" ref="P7372">_xlfn.IFS(Churn_Modelling[[#This Row],[CreditScore]]&lt;=500,"Rendah",Churn_Modelling[[#This Row],[CreditScore]]&lt;=600,"Cukup",Churn_Modelling[[#This Row],[CreditScore]]&lt;=700,"Sedang",Churn_Modelling[[#This Row],[CreditScore]]&lt;=800,"Baik",TRUE,"Sangat Baik")</f>
        <v>Sedang</v>
      </c>
    </row>
    <row r="7373" spans="1:16" x14ac:dyDescent="0.35">
      <c r="A7373">
        <v>7372</v>
      </c>
      <c r="B7373">
        <v>15624850</v>
      </c>
      <c r="C7373" t="s">
        <v>241</v>
      </c>
      <c r="D7373">
        <v>850</v>
      </c>
      <c r="E7373" t="s">
        <v>15</v>
      </c>
      <c r="F7373" t="s">
        <v>23</v>
      </c>
      <c r="G7373">
        <v>30</v>
      </c>
      <c r="H7373">
        <v>10</v>
      </c>
      <c r="I7373" s="6">
        <v>15397289</v>
      </c>
      <c r="J7373">
        <v>2</v>
      </c>
      <c r="K7373">
        <v>1</v>
      </c>
      <c r="L7373">
        <v>0</v>
      </c>
      <c r="M7373">
        <v>6281103</v>
      </c>
      <c r="N7373">
        <v>0</v>
      </c>
      <c r="O7373" t="str" cm="1">
        <f t="array" ref="O7373">_xlfn.IFS(Churn_Modelling[[#This Row],[Balance]]=0,"Tidak ada Saldo",Churn_Modelling[[#This Row],[Balance]]&lt;=5000000,"Saldo Rendah",Churn_Modelling[[#This Row],[Balance]]&lt;=10000000,"Saldo Menengah",Churn_Modelling[[#This Row],[Balance]]&lt;=15000000,"Saldo Tinggi",TRUE,"Saldo Premium")</f>
        <v>Saldo Premium</v>
      </c>
      <c r="P7373" t="str" cm="1">
        <f t="array" ref="P7373">_xlfn.IFS(Churn_Modelling[[#This Row],[CreditScore]]&lt;=500,"Rendah",Churn_Modelling[[#This Row],[CreditScore]]&lt;=600,"Cukup",Churn_Modelling[[#This Row],[CreditScore]]&lt;=700,"Sedang",Churn_Modelling[[#This Row],[CreditScore]]&lt;=800,"Baik",TRUE,"Sangat Baik")</f>
        <v>Sangat Baik</v>
      </c>
    </row>
    <row r="7374" spans="1:16" x14ac:dyDescent="0.35">
      <c r="A7374">
        <v>7373</v>
      </c>
      <c r="B7374">
        <v>15717700</v>
      </c>
      <c r="C7374" t="s">
        <v>223</v>
      </c>
      <c r="D7374">
        <v>683</v>
      </c>
      <c r="E7374" t="s">
        <v>18</v>
      </c>
      <c r="F7374" t="s">
        <v>23</v>
      </c>
      <c r="G7374">
        <v>34</v>
      </c>
      <c r="H7374">
        <v>9</v>
      </c>
      <c r="I7374" s="6">
        <v>11460955</v>
      </c>
      <c r="J7374">
        <v>2</v>
      </c>
      <c r="K7374">
        <v>0</v>
      </c>
      <c r="L7374">
        <v>1</v>
      </c>
      <c r="M7374">
        <v>2533929</v>
      </c>
      <c r="N7374">
        <v>0</v>
      </c>
      <c r="O7374" t="str" cm="1">
        <f t="array" ref="O7374">_xlfn.IFS(Churn_Modelling[[#This Row],[Balance]]=0,"Tidak ada Saldo",Churn_Modelling[[#This Row],[Balance]]&lt;=5000000,"Saldo Rendah",Churn_Modelling[[#This Row],[Balance]]&lt;=10000000,"Saldo Menengah",Churn_Modelling[[#This Row],[Balance]]&lt;=15000000,"Saldo Tinggi",TRUE,"Saldo Premium")</f>
        <v>Saldo Tinggi</v>
      </c>
      <c r="P7374" t="str" cm="1">
        <f t="array" ref="P7374">_xlfn.IFS(Churn_Modelling[[#This Row],[CreditScore]]&lt;=500,"Rendah",Churn_Modelling[[#This Row],[CreditScore]]&lt;=600,"Cukup",Churn_Modelling[[#This Row],[CreditScore]]&lt;=700,"Sedang",Churn_Modelling[[#This Row],[CreditScore]]&lt;=800,"Baik",TRUE,"Sangat Baik")</f>
        <v>Sedang</v>
      </c>
    </row>
    <row r="7375" spans="1:16" x14ac:dyDescent="0.35">
      <c r="A7375">
        <v>7374</v>
      </c>
      <c r="B7375">
        <v>15716347</v>
      </c>
      <c r="C7375" t="s">
        <v>906</v>
      </c>
      <c r="D7375">
        <v>663</v>
      </c>
      <c r="E7375" t="s">
        <v>26</v>
      </c>
      <c r="F7375" t="s">
        <v>23</v>
      </c>
      <c r="G7375">
        <v>37</v>
      </c>
      <c r="H7375">
        <v>7</v>
      </c>
      <c r="I7375" s="6">
        <v>14362583</v>
      </c>
      <c r="J7375">
        <v>2</v>
      </c>
      <c r="K7375">
        <v>0</v>
      </c>
      <c r="L7375">
        <v>1</v>
      </c>
      <c r="M7375">
        <v>17648705</v>
      </c>
      <c r="N7375">
        <v>0</v>
      </c>
      <c r="O7375" t="str" cm="1">
        <f t="array" ref="O7375">_xlfn.IFS(Churn_Modelling[[#This Row],[Balance]]=0,"Tidak ada Saldo",Churn_Modelling[[#This Row],[Balance]]&lt;=5000000,"Saldo Rendah",Churn_Modelling[[#This Row],[Balance]]&lt;=10000000,"Saldo Menengah",Churn_Modelling[[#This Row],[Balance]]&lt;=15000000,"Saldo Tinggi",TRUE,"Saldo Premium")</f>
        <v>Saldo Tinggi</v>
      </c>
      <c r="P7375" t="str" cm="1">
        <f t="array" ref="P7375">_xlfn.IFS(Churn_Modelling[[#This Row],[CreditScore]]&lt;=500,"Rendah",Churn_Modelling[[#This Row],[CreditScore]]&lt;=600,"Cukup",Churn_Modelling[[#This Row],[CreditScore]]&lt;=700,"Sedang",Churn_Modelling[[#This Row],[CreditScore]]&lt;=800,"Baik",TRUE,"Sangat Baik")</f>
        <v>Sedang</v>
      </c>
    </row>
    <row r="7376" spans="1:16" hidden="1" x14ac:dyDescent="0.35">
      <c r="A7376">
        <v>7375</v>
      </c>
      <c r="B7376">
        <v>15696287</v>
      </c>
      <c r="C7376" t="s">
        <v>2530</v>
      </c>
      <c r="D7376">
        <v>682</v>
      </c>
      <c r="E7376" t="s">
        <v>26</v>
      </c>
      <c r="F7376" t="s">
        <v>16</v>
      </c>
      <c r="G7376">
        <v>38</v>
      </c>
      <c r="H7376">
        <v>1</v>
      </c>
      <c r="I7376" s="6">
        <v>11652028</v>
      </c>
      <c r="J7376">
        <v>1</v>
      </c>
      <c r="K7376">
        <v>1</v>
      </c>
      <c r="L7376">
        <v>1</v>
      </c>
      <c r="M7376">
        <v>498335</v>
      </c>
      <c r="N7376">
        <v>1</v>
      </c>
      <c r="O7376" t="str" cm="1">
        <f t="array" ref="O7376">_xlfn.IFS(Churn_Modelling[[#This Row],[Balance]]=0,"Tidak ada Saldo",Churn_Modelling[[#This Row],[Balance]]&lt;=5000000,"Saldo Rendah",Churn_Modelling[[#This Row],[Balance]]&lt;=10000000,"Saldo Menengah",Churn_Modelling[[#This Row],[Balance]]&lt;=15000000,"Saldo Tinggi",TRUE,"Saldo Premium")</f>
        <v>Saldo Tinggi</v>
      </c>
      <c r="P7376" t="str" cm="1">
        <f t="array" ref="P7376">_xlfn.IFS(Churn_Modelling[[#This Row],[CreditScore]]&lt;=500,"Rendah",Churn_Modelling[[#This Row],[CreditScore]]&lt;=600,"Cukup",Churn_Modelling[[#This Row],[CreditScore]]&lt;=700,"Sedang",Churn_Modelling[[#This Row],[CreditScore]]&lt;=800,"Baik",TRUE,"Sangat Baik")</f>
        <v>Sedang</v>
      </c>
    </row>
    <row r="7377" spans="1:16" x14ac:dyDescent="0.35">
      <c r="A7377">
        <v>7376</v>
      </c>
      <c r="B7377">
        <v>15638871</v>
      </c>
      <c r="C7377" t="s">
        <v>484</v>
      </c>
      <c r="D7377">
        <v>639</v>
      </c>
      <c r="E7377" t="s">
        <v>15</v>
      </c>
      <c r="F7377" t="s">
        <v>23</v>
      </c>
      <c r="G7377">
        <v>77</v>
      </c>
      <c r="H7377">
        <v>6</v>
      </c>
      <c r="I7377" s="6">
        <v>8092602</v>
      </c>
      <c r="J7377">
        <v>2</v>
      </c>
      <c r="K7377">
        <v>1</v>
      </c>
      <c r="L7377">
        <v>1</v>
      </c>
      <c r="M7377">
        <v>5582925</v>
      </c>
      <c r="N7377">
        <v>0</v>
      </c>
      <c r="O7377" t="str" cm="1">
        <f t="array" ref="O7377">_xlfn.IFS(Churn_Modelling[[#This Row],[Balance]]=0,"Tidak ada Saldo",Churn_Modelling[[#This Row],[Balance]]&lt;=5000000,"Saldo Rendah",Churn_Modelling[[#This Row],[Balance]]&lt;=10000000,"Saldo Menengah",Churn_Modelling[[#This Row],[Balance]]&lt;=15000000,"Saldo Tinggi",TRUE,"Saldo Premium")</f>
        <v>Saldo Menengah</v>
      </c>
      <c r="P7377" t="str" cm="1">
        <f t="array" ref="P7377">_xlfn.IFS(Churn_Modelling[[#This Row],[CreditScore]]&lt;=500,"Rendah",Churn_Modelling[[#This Row],[CreditScore]]&lt;=600,"Cukup",Churn_Modelling[[#This Row],[CreditScore]]&lt;=700,"Sedang",Churn_Modelling[[#This Row],[CreditScore]]&lt;=800,"Baik",TRUE,"Sangat Baik")</f>
        <v>Sedang</v>
      </c>
    </row>
    <row r="7378" spans="1:16" x14ac:dyDescent="0.35">
      <c r="A7378">
        <v>7377</v>
      </c>
      <c r="B7378">
        <v>15765093</v>
      </c>
      <c r="C7378" t="s">
        <v>1701</v>
      </c>
      <c r="D7378">
        <v>704</v>
      </c>
      <c r="E7378" t="s">
        <v>15</v>
      </c>
      <c r="F7378" t="s">
        <v>23</v>
      </c>
      <c r="G7378">
        <v>23</v>
      </c>
      <c r="H7378">
        <v>6</v>
      </c>
      <c r="I7378" s="6">
        <v>16659478</v>
      </c>
      <c r="J7378">
        <v>1</v>
      </c>
      <c r="K7378">
        <v>1</v>
      </c>
      <c r="L7378">
        <v>1</v>
      </c>
      <c r="M7378">
        <v>1558232</v>
      </c>
      <c r="N7378">
        <v>0</v>
      </c>
      <c r="O7378" t="str" cm="1">
        <f t="array" ref="O7378">_xlfn.IFS(Churn_Modelling[[#This Row],[Balance]]=0,"Tidak ada Saldo",Churn_Modelling[[#This Row],[Balance]]&lt;=5000000,"Saldo Rendah",Churn_Modelling[[#This Row],[Balance]]&lt;=10000000,"Saldo Menengah",Churn_Modelling[[#This Row],[Balance]]&lt;=15000000,"Saldo Tinggi",TRUE,"Saldo Premium")</f>
        <v>Saldo Premium</v>
      </c>
      <c r="P7378" t="str" cm="1">
        <f t="array" ref="P7378">_xlfn.IFS(Churn_Modelling[[#This Row],[CreditScore]]&lt;=500,"Rendah",Churn_Modelling[[#This Row],[CreditScore]]&lt;=600,"Cukup",Churn_Modelling[[#This Row],[CreditScore]]&lt;=700,"Sedang",Churn_Modelling[[#This Row],[CreditScore]]&lt;=800,"Baik",TRUE,"Sangat Baik")</f>
        <v>Baik</v>
      </c>
    </row>
    <row r="7379" spans="1:16" x14ac:dyDescent="0.35">
      <c r="A7379">
        <v>7378</v>
      </c>
      <c r="B7379">
        <v>15592999</v>
      </c>
      <c r="C7379" t="s">
        <v>929</v>
      </c>
      <c r="D7379">
        <v>691</v>
      </c>
      <c r="E7379" t="s">
        <v>15</v>
      </c>
      <c r="F7379" t="s">
        <v>16</v>
      </c>
      <c r="G7379">
        <v>40</v>
      </c>
      <c r="H7379">
        <v>0</v>
      </c>
      <c r="I7379" s="6">
        <v>11546598</v>
      </c>
      <c r="J7379">
        <v>1</v>
      </c>
      <c r="K7379">
        <v>1</v>
      </c>
      <c r="L7379">
        <v>1</v>
      </c>
      <c r="M7379">
        <v>6062261</v>
      </c>
      <c r="N7379">
        <v>0</v>
      </c>
      <c r="O7379" t="str" cm="1">
        <f t="array" ref="O7379">_xlfn.IFS(Churn_Modelling[[#This Row],[Balance]]=0,"Tidak ada Saldo",Churn_Modelling[[#This Row],[Balance]]&lt;=5000000,"Saldo Rendah",Churn_Modelling[[#This Row],[Balance]]&lt;=10000000,"Saldo Menengah",Churn_Modelling[[#This Row],[Balance]]&lt;=15000000,"Saldo Tinggi",TRUE,"Saldo Premium")</f>
        <v>Saldo Tinggi</v>
      </c>
      <c r="P7379" t="str" cm="1">
        <f t="array" ref="P7379">_xlfn.IFS(Churn_Modelling[[#This Row],[CreditScore]]&lt;=500,"Rendah",Churn_Modelling[[#This Row],[CreditScore]]&lt;=600,"Cukup",Churn_Modelling[[#This Row],[CreditScore]]&lt;=700,"Sedang",Churn_Modelling[[#This Row],[CreditScore]]&lt;=800,"Baik",TRUE,"Sangat Baik")</f>
        <v>Sedang</v>
      </c>
    </row>
    <row r="7380" spans="1:16" x14ac:dyDescent="0.35">
      <c r="A7380">
        <v>7379</v>
      </c>
      <c r="B7380">
        <v>15641715</v>
      </c>
      <c r="C7380" t="s">
        <v>617</v>
      </c>
      <c r="D7380">
        <v>599</v>
      </c>
      <c r="E7380" t="s">
        <v>15</v>
      </c>
      <c r="F7380" t="s">
        <v>23</v>
      </c>
      <c r="G7380">
        <v>34</v>
      </c>
      <c r="H7380">
        <v>8</v>
      </c>
      <c r="I7380" s="6">
        <v>0</v>
      </c>
      <c r="J7380">
        <v>2</v>
      </c>
      <c r="K7380">
        <v>1</v>
      </c>
      <c r="L7380">
        <v>1</v>
      </c>
      <c r="M7380">
        <v>17419668</v>
      </c>
      <c r="N7380">
        <v>0</v>
      </c>
      <c r="O7380" t="str" cm="1">
        <f t="array" ref="O7380">_xlfn.IFS(Churn_Modelling[[#This Row],[Balance]]=0,"Tidak ada Saldo",Churn_Modelling[[#This Row],[Balance]]&lt;=5000000,"Saldo Rendah",Churn_Modelling[[#This Row],[Balance]]&lt;=10000000,"Saldo Menengah",Churn_Modelling[[#This Row],[Balance]]&lt;=15000000,"Saldo Tinggi",TRUE,"Saldo Premium")</f>
        <v>Tidak ada Saldo</v>
      </c>
      <c r="P7380" t="str" cm="1">
        <f t="array" ref="P7380">_xlfn.IFS(Churn_Modelling[[#This Row],[CreditScore]]&lt;=500,"Rendah",Churn_Modelling[[#This Row],[CreditScore]]&lt;=600,"Cukup",Churn_Modelling[[#This Row],[CreditScore]]&lt;=700,"Sedang",Churn_Modelling[[#This Row],[CreditScore]]&lt;=800,"Baik",TRUE,"Sangat Baik")</f>
        <v>Cukup</v>
      </c>
    </row>
    <row r="7381" spans="1:16" x14ac:dyDescent="0.35">
      <c r="A7381">
        <v>7380</v>
      </c>
      <c r="B7381">
        <v>15607746</v>
      </c>
      <c r="C7381" t="s">
        <v>448</v>
      </c>
      <c r="D7381">
        <v>573</v>
      </c>
      <c r="E7381" t="s">
        <v>15</v>
      </c>
      <c r="F7381" t="s">
        <v>16</v>
      </c>
      <c r="G7381">
        <v>36</v>
      </c>
      <c r="H7381">
        <v>1</v>
      </c>
      <c r="I7381" s="6">
        <v>0</v>
      </c>
      <c r="J7381">
        <v>1</v>
      </c>
      <c r="K7381">
        <v>1</v>
      </c>
      <c r="L7381">
        <v>1</v>
      </c>
      <c r="M7381">
        <v>5690538</v>
      </c>
      <c r="N7381">
        <v>0</v>
      </c>
      <c r="O7381" t="str" cm="1">
        <f t="array" ref="O7381">_xlfn.IFS(Churn_Modelling[[#This Row],[Balance]]=0,"Tidak ada Saldo",Churn_Modelling[[#This Row],[Balance]]&lt;=5000000,"Saldo Rendah",Churn_Modelling[[#This Row],[Balance]]&lt;=10000000,"Saldo Menengah",Churn_Modelling[[#This Row],[Balance]]&lt;=15000000,"Saldo Tinggi",TRUE,"Saldo Premium")</f>
        <v>Tidak ada Saldo</v>
      </c>
      <c r="P7381" t="str" cm="1">
        <f t="array" ref="P7381">_xlfn.IFS(Churn_Modelling[[#This Row],[CreditScore]]&lt;=500,"Rendah",Churn_Modelling[[#This Row],[CreditScore]]&lt;=600,"Cukup",Churn_Modelling[[#This Row],[CreditScore]]&lt;=700,"Sedang",Churn_Modelling[[#This Row],[CreditScore]]&lt;=800,"Baik",TRUE,"Sangat Baik")</f>
        <v>Cukup</v>
      </c>
    </row>
    <row r="7382" spans="1:16" x14ac:dyDescent="0.35">
      <c r="A7382">
        <v>7381</v>
      </c>
      <c r="B7382">
        <v>15625311</v>
      </c>
      <c r="C7382" t="s">
        <v>1540</v>
      </c>
      <c r="D7382">
        <v>589</v>
      </c>
      <c r="E7382" t="s">
        <v>26</v>
      </c>
      <c r="F7382" t="s">
        <v>16</v>
      </c>
      <c r="G7382">
        <v>41</v>
      </c>
      <c r="H7382">
        <v>7</v>
      </c>
      <c r="I7382" s="6">
        <v>9261862</v>
      </c>
      <c r="J7382">
        <v>1</v>
      </c>
      <c r="K7382">
        <v>1</v>
      </c>
      <c r="L7382">
        <v>1</v>
      </c>
      <c r="M7382">
        <v>10117885</v>
      </c>
      <c r="N7382">
        <v>0</v>
      </c>
      <c r="O7382" t="str" cm="1">
        <f t="array" ref="O7382">_xlfn.IFS(Churn_Modelling[[#This Row],[Balance]]=0,"Tidak ada Saldo",Churn_Modelling[[#This Row],[Balance]]&lt;=5000000,"Saldo Rendah",Churn_Modelling[[#This Row],[Balance]]&lt;=10000000,"Saldo Menengah",Churn_Modelling[[#This Row],[Balance]]&lt;=15000000,"Saldo Tinggi",TRUE,"Saldo Premium")</f>
        <v>Saldo Menengah</v>
      </c>
      <c r="P7382" t="str" cm="1">
        <f t="array" ref="P7382">_xlfn.IFS(Churn_Modelling[[#This Row],[CreditScore]]&lt;=500,"Rendah",Churn_Modelling[[#This Row],[CreditScore]]&lt;=600,"Cukup",Churn_Modelling[[#This Row],[CreditScore]]&lt;=700,"Sedang",Churn_Modelling[[#This Row],[CreditScore]]&lt;=800,"Baik",TRUE,"Sangat Baik")</f>
        <v>Cukup</v>
      </c>
    </row>
    <row r="7383" spans="1:16" hidden="1" x14ac:dyDescent="0.35">
      <c r="A7383">
        <v>7382</v>
      </c>
      <c r="B7383">
        <v>15573077</v>
      </c>
      <c r="C7383" t="s">
        <v>1860</v>
      </c>
      <c r="D7383">
        <v>620</v>
      </c>
      <c r="E7383" t="s">
        <v>26</v>
      </c>
      <c r="F7383" t="s">
        <v>16</v>
      </c>
      <c r="G7383">
        <v>25</v>
      </c>
      <c r="H7383">
        <v>8</v>
      </c>
      <c r="I7383" s="6">
        <v>14182588</v>
      </c>
      <c r="J7383">
        <v>1</v>
      </c>
      <c r="K7383">
        <v>1</v>
      </c>
      <c r="L7383">
        <v>1</v>
      </c>
      <c r="M7383">
        <v>7385794</v>
      </c>
      <c r="N7383">
        <v>1</v>
      </c>
      <c r="O7383" t="str" cm="1">
        <f t="array" ref="O7383">_xlfn.IFS(Churn_Modelling[[#This Row],[Balance]]=0,"Tidak ada Saldo",Churn_Modelling[[#This Row],[Balance]]&lt;=5000000,"Saldo Rendah",Churn_Modelling[[#This Row],[Balance]]&lt;=10000000,"Saldo Menengah",Churn_Modelling[[#This Row],[Balance]]&lt;=15000000,"Saldo Tinggi",TRUE,"Saldo Premium")</f>
        <v>Saldo Tinggi</v>
      </c>
      <c r="P7383" t="str" cm="1">
        <f t="array" ref="P7383">_xlfn.IFS(Churn_Modelling[[#This Row],[CreditScore]]&lt;=500,"Rendah",Churn_Modelling[[#This Row],[CreditScore]]&lt;=600,"Cukup",Churn_Modelling[[#This Row],[CreditScore]]&lt;=700,"Sedang",Churn_Modelling[[#This Row],[CreditScore]]&lt;=800,"Baik",TRUE,"Sangat Baik")</f>
        <v>Sedang</v>
      </c>
    </row>
    <row r="7384" spans="1:16" x14ac:dyDescent="0.35">
      <c r="A7384">
        <v>7383</v>
      </c>
      <c r="B7384">
        <v>15735106</v>
      </c>
      <c r="C7384" t="s">
        <v>2051</v>
      </c>
      <c r="D7384">
        <v>647</v>
      </c>
      <c r="E7384" t="s">
        <v>18</v>
      </c>
      <c r="F7384" t="s">
        <v>23</v>
      </c>
      <c r="G7384">
        <v>28</v>
      </c>
      <c r="H7384">
        <v>6</v>
      </c>
      <c r="I7384" s="6">
        <v>14959402</v>
      </c>
      <c r="J7384">
        <v>2</v>
      </c>
      <c r="K7384">
        <v>1</v>
      </c>
      <c r="L7384">
        <v>0</v>
      </c>
      <c r="M7384">
        <v>10232519</v>
      </c>
      <c r="N7384">
        <v>0</v>
      </c>
      <c r="O7384" t="str" cm="1">
        <f t="array" ref="O7384">_xlfn.IFS(Churn_Modelling[[#This Row],[Balance]]=0,"Tidak ada Saldo",Churn_Modelling[[#This Row],[Balance]]&lt;=5000000,"Saldo Rendah",Churn_Modelling[[#This Row],[Balance]]&lt;=10000000,"Saldo Menengah",Churn_Modelling[[#This Row],[Balance]]&lt;=15000000,"Saldo Tinggi",TRUE,"Saldo Premium")</f>
        <v>Saldo Tinggi</v>
      </c>
      <c r="P7384" t="str" cm="1">
        <f t="array" ref="P7384">_xlfn.IFS(Churn_Modelling[[#This Row],[CreditScore]]&lt;=500,"Rendah",Churn_Modelling[[#This Row],[CreditScore]]&lt;=600,"Cukup",Churn_Modelling[[#This Row],[CreditScore]]&lt;=700,"Sedang",Churn_Modelling[[#This Row],[CreditScore]]&lt;=800,"Baik",TRUE,"Sangat Baik")</f>
        <v>Sedang</v>
      </c>
    </row>
    <row r="7385" spans="1:16" hidden="1" x14ac:dyDescent="0.35">
      <c r="A7385">
        <v>7384</v>
      </c>
      <c r="B7385">
        <v>15672912</v>
      </c>
      <c r="C7385" t="s">
        <v>517</v>
      </c>
      <c r="D7385">
        <v>737</v>
      </c>
      <c r="E7385" t="s">
        <v>18</v>
      </c>
      <c r="F7385" t="s">
        <v>16</v>
      </c>
      <c r="G7385">
        <v>39</v>
      </c>
      <c r="H7385">
        <v>7</v>
      </c>
      <c r="I7385" s="6">
        <v>13005166</v>
      </c>
      <c r="J7385">
        <v>2</v>
      </c>
      <c r="K7385">
        <v>0</v>
      </c>
      <c r="L7385">
        <v>0</v>
      </c>
      <c r="M7385">
        <v>5535639</v>
      </c>
      <c r="N7385">
        <v>1</v>
      </c>
      <c r="O7385" t="str" cm="1">
        <f t="array" ref="O7385">_xlfn.IFS(Churn_Modelling[[#This Row],[Balance]]=0,"Tidak ada Saldo",Churn_Modelling[[#This Row],[Balance]]&lt;=5000000,"Saldo Rendah",Churn_Modelling[[#This Row],[Balance]]&lt;=10000000,"Saldo Menengah",Churn_Modelling[[#This Row],[Balance]]&lt;=15000000,"Saldo Tinggi",TRUE,"Saldo Premium")</f>
        <v>Saldo Tinggi</v>
      </c>
      <c r="P7385" t="str" cm="1">
        <f t="array" ref="P7385">_xlfn.IFS(Churn_Modelling[[#This Row],[CreditScore]]&lt;=500,"Rendah",Churn_Modelling[[#This Row],[CreditScore]]&lt;=600,"Cukup",Churn_Modelling[[#This Row],[CreditScore]]&lt;=700,"Sedang",Churn_Modelling[[#This Row],[CreditScore]]&lt;=800,"Baik",TRUE,"Sangat Baik")</f>
        <v>Baik</v>
      </c>
    </row>
    <row r="7386" spans="1:16" x14ac:dyDescent="0.35">
      <c r="A7386">
        <v>7385</v>
      </c>
      <c r="B7386">
        <v>15589881</v>
      </c>
      <c r="C7386" t="s">
        <v>183</v>
      </c>
      <c r="D7386">
        <v>634</v>
      </c>
      <c r="E7386" t="s">
        <v>15</v>
      </c>
      <c r="F7386" t="s">
        <v>16</v>
      </c>
      <c r="G7386">
        <v>41</v>
      </c>
      <c r="H7386">
        <v>7</v>
      </c>
      <c r="I7386" s="6">
        <v>0</v>
      </c>
      <c r="J7386">
        <v>2</v>
      </c>
      <c r="K7386">
        <v>1</v>
      </c>
      <c r="L7386">
        <v>1</v>
      </c>
      <c r="M7386">
        <v>13128493</v>
      </c>
      <c r="N7386">
        <v>0</v>
      </c>
      <c r="O7386" t="str" cm="1">
        <f t="array" ref="O7386">_xlfn.IFS(Churn_Modelling[[#This Row],[Balance]]=0,"Tidak ada Saldo",Churn_Modelling[[#This Row],[Balance]]&lt;=5000000,"Saldo Rendah",Churn_Modelling[[#This Row],[Balance]]&lt;=10000000,"Saldo Menengah",Churn_Modelling[[#This Row],[Balance]]&lt;=15000000,"Saldo Tinggi",TRUE,"Saldo Premium")</f>
        <v>Tidak ada Saldo</v>
      </c>
      <c r="P7386" t="str" cm="1">
        <f t="array" ref="P7386">_xlfn.IFS(Churn_Modelling[[#This Row],[CreditScore]]&lt;=500,"Rendah",Churn_Modelling[[#This Row],[CreditScore]]&lt;=600,"Cukup",Churn_Modelling[[#This Row],[CreditScore]]&lt;=700,"Sedang",Churn_Modelling[[#This Row],[CreditScore]]&lt;=800,"Baik",TRUE,"Sangat Baik")</f>
        <v>Sedang</v>
      </c>
    </row>
    <row r="7387" spans="1:16" x14ac:dyDescent="0.35">
      <c r="A7387">
        <v>7386</v>
      </c>
      <c r="B7387">
        <v>15660144</v>
      </c>
      <c r="C7387" t="s">
        <v>296</v>
      </c>
      <c r="D7387">
        <v>660</v>
      </c>
      <c r="E7387" t="s">
        <v>15</v>
      </c>
      <c r="F7387" t="s">
        <v>23</v>
      </c>
      <c r="G7387">
        <v>38</v>
      </c>
      <c r="H7387">
        <v>4</v>
      </c>
      <c r="I7387" s="6">
        <v>0</v>
      </c>
      <c r="J7387">
        <v>2</v>
      </c>
      <c r="K7387">
        <v>0</v>
      </c>
      <c r="L7387">
        <v>0</v>
      </c>
      <c r="M7387">
        <v>8808043</v>
      </c>
      <c r="N7387">
        <v>0</v>
      </c>
      <c r="O7387" t="str" cm="1">
        <f t="array" ref="O7387">_xlfn.IFS(Churn_Modelling[[#This Row],[Balance]]=0,"Tidak ada Saldo",Churn_Modelling[[#This Row],[Balance]]&lt;=5000000,"Saldo Rendah",Churn_Modelling[[#This Row],[Balance]]&lt;=10000000,"Saldo Menengah",Churn_Modelling[[#This Row],[Balance]]&lt;=15000000,"Saldo Tinggi",TRUE,"Saldo Premium")</f>
        <v>Tidak ada Saldo</v>
      </c>
      <c r="P7387" t="str" cm="1">
        <f t="array" ref="P7387">_xlfn.IFS(Churn_Modelling[[#This Row],[CreditScore]]&lt;=500,"Rendah",Churn_Modelling[[#This Row],[CreditScore]]&lt;=600,"Cukup",Churn_Modelling[[#This Row],[CreditScore]]&lt;=700,"Sedang",Churn_Modelling[[#This Row],[CreditScore]]&lt;=800,"Baik",TRUE,"Sangat Baik")</f>
        <v>Sedang</v>
      </c>
    </row>
    <row r="7388" spans="1:16" x14ac:dyDescent="0.35">
      <c r="A7388">
        <v>7387</v>
      </c>
      <c r="B7388">
        <v>15664083</v>
      </c>
      <c r="C7388" t="s">
        <v>983</v>
      </c>
      <c r="D7388">
        <v>666</v>
      </c>
      <c r="E7388" t="s">
        <v>26</v>
      </c>
      <c r="F7388" t="s">
        <v>16</v>
      </c>
      <c r="G7388">
        <v>37</v>
      </c>
      <c r="H7388">
        <v>2</v>
      </c>
      <c r="I7388" s="6">
        <v>15846876</v>
      </c>
      <c r="J7388">
        <v>1</v>
      </c>
      <c r="K7388">
        <v>0</v>
      </c>
      <c r="L7388">
        <v>1</v>
      </c>
      <c r="M7388">
        <v>9326601</v>
      </c>
      <c r="N7388">
        <v>0</v>
      </c>
      <c r="O7388" t="str" cm="1">
        <f t="array" ref="O7388">_xlfn.IFS(Churn_Modelling[[#This Row],[Balance]]=0,"Tidak ada Saldo",Churn_Modelling[[#This Row],[Balance]]&lt;=5000000,"Saldo Rendah",Churn_Modelling[[#This Row],[Balance]]&lt;=10000000,"Saldo Menengah",Churn_Modelling[[#This Row],[Balance]]&lt;=15000000,"Saldo Tinggi",TRUE,"Saldo Premium")</f>
        <v>Saldo Premium</v>
      </c>
      <c r="P7388" t="str" cm="1">
        <f t="array" ref="P7388">_xlfn.IFS(Churn_Modelling[[#This Row],[CreditScore]]&lt;=500,"Rendah",Churn_Modelling[[#This Row],[CreditScore]]&lt;=600,"Cukup",Churn_Modelling[[#This Row],[CreditScore]]&lt;=700,"Sedang",Churn_Modelling[[#This Row],[CreditScore]]&lt;=800,"Baik",TRUE,"Sangat Baik")</f>
        <v>Sedang</v>
      </c>
    </row>
    <row r="7389" spans="1:16" x14ac:dyDescent="0.35">
      <c r="A7389">
        <v>7388</v>
      </c>
      <c r="B7389">
        <v>15690898</v>
      </c>
      <c r="C7389" t="s">
        <v>2531</v>
      </c>
      <c r="D7389">
        <v>696</v>
      </c>
      <c r="E7389" t="s">
        <v>15</v>
      </c>
      <c r="F7389" t="s">
        <v>23</v>
      </c>
      <c r="G7389">
        <v>44</v>
      </c>
      <c r="H7389">
        <v>8</v>
      </c>
      <c r="I7389" s="6">
        <v>16188979</v>
      </c>
      <c r="J7389">
        <v>1</v>
      </c>
      <c r="K7389">
        <v>0</v>
      </c>
      <c r="L7389">
        <v>0</v>
      </c>
      <c r="M7389">
        <v>7556247</v>
      </c>
      <c r="N7389">
        <v>0</v>
      </c>
      <c r="O7389" t="str" cm="1">
        <f t="array" ref="O7389">_xlfn.IFS(Churn_Modelling[[#This Row],[Balance]]=0,"Tidak ada Saldo",Churn_Modelling[[#This Row],[Balance]]&lt;=5000000,"Saldo Rendah",Churn_Modelling[[#This Row],[Balance]]&lt;=10000000,"Saldo Menengah",Churn_Modelling[[#This Row],[Balance]]&lt;=15000000,"Saldo Tinggi",TRUE,"Saldo Premium")</f>
        <v>Saldo Premium</v>
      </c>
      <c r="P7389" t="str" cm="1">
        <f t="array" ref="P7389">_xlfn.IFS(Churn_Modelling[[#This Row],[CreditScore]]&lt;=500,"Rendah",Churn_Modelling[[#This Row],[CreditScore]]&lt;=600,"Cukup",Churn_Modelling[[#This Row],[CreditScore]]&lt;=700,"Sedang",Churn_Modelling[[#This Row],[CreditScore]]&lt;=800,"Baik",TRUE,"Sangat Baik")</f>
        <v>Sedang</v>
      </c>
    </row>
    <row r="7390" spans="1:16" x14ac:dyDescent="0.35">
      <c r="A7390">
        <v>7389</v>
      </c>
      <c r="B7390">
        <v>15808023</v>
      </c>
      <c r="C7390" t="s">
        <v>2532</v>
      </c>
      <c r="D7390">
        <v>836</v>
      </c>
      <c r="E7390" t="s">
        <v>15</v>
      </c>
      <c r="F7390" t="s">
        <v>16</v>
      </c>
      <c r="G7390">
        <v>29</v>
      </c>
      <c r="H7390">
        <v>9</v>
      </c>
      <c r="I7390" s="6">
        <v>13368178</v>
      </c>
      <c r="J7390">
        <v>1</v>
      </c>
      <c r="K7390">
        <v>1</v>
      </c>
      <c r="L7390">
        <v>1</v>
      </c>
      <c r="M7390">
        <v>15374773</v>
      </c>
      <c r="N7390">
        <v>0</v>
      </c>
      <c r="O7390" t="str" cm="1">
        <f t="array" ref="O7390">_xlfn.IFS(Churn_Modelling[[#This Row],[Balance]]=0,"Tidak ada Saldo",Churn_Modelling[[#This Row],[Balance]]&lt;=5000000,"Saldo Rendah",Churn_Modelling[[#This Row],[Balance]]&lt;=10000000,"Saldo Menengah",Churn_Modelling[[#This Row],[Balance]]&lt;=15000000,"Saldo Tinggi",TRUE,"Saldo Premium")</f>
        <v>Saldo Tinggi</v>
      </c>
      <c r="P7390" t="str" cm="1">
        <f t="array" ref="P7390">_xlfn.IFS(Churn_Modelling[[#This Row],[CreditScore]]&lt;=500,"Rendah",Churn_Modelling[[#This Row],[CreditScore]]&lt;=600,"Cukup",Churn_Modelling[[#This Row],[CreditScore]]&lt;=700,"Sedang",Churn_Modelling[[#This Row],[CreditScore]]&lt;=800,"Baik",TRUE,"Sangat Baik")</f>
        <v>Sangat Baik</v>
      </c>
    </row>
    <row r="7391" spans="1:16" x14ac:dyDescent="0.35">
      <c r="A7391">
        <v>7390</v>
      </c>
      <c r="B7391">
        <v>15676909</v>
      </c>
      <c r="C7391" t="s">
        <v>1719</v>
      </c>
      <c r="D7391">
        <v>667</v>
      </c>
      <c r="E7391" t="s">
        <v>18</v>
      </c>
      <c r="F7391" t="s">
        <v>16</v>
      </c>
      <c r="G7391">
        <v>34</v>
      </c>
      <c r="H7391">
        <v>5</v>
      </c>
      <c r="I7391" s="6">
        <v>0</v>
      </c>
      <c r="J7391">
        <v>2</v>
      </c>
      <c r="K7391">
        <v>1</v>
      </c>
      <c r="L7391">
        <v>0</v>
      </c>
      <c r="M7391">
        <v>16383064</v>
      </c>
      <c r="N7391">
        <v>0</v>
      </c>
      <c r="O7391" t="str" cm="1">
        <f t="array" ref="O7391">_xlfn.IFS(Churn_Modelling[[#This Row],[Balance]]=0,"Tidak ada Saldo",Churn_Modelling[[#This Row],[Balance]]&lt;=5000000,"Saldo Rendah",Churn_Modelling[[#This Row],[Balance]]&lt;=10000000,"Saldo Menengah",Churn_Modelling[[#This Row],[Balance]]&lt;=15000000,"Saldo Tinggi",TRUE,"Saldo Premium")</f>
        <v>Tidak ada Saldo</v>
      </c>
      <c r="P7391" t="str" cm="1">
        <f t="array" ref="P7391">_xlfn.IFS(Churn_Modelling[[#This Row],[CreditScore]]&lt;=500,"Rendah",Churn_Modelling[[#This Row],[CreditScore]]&lt;=600,"Cukup",Churn_Modelling[[#This Row],[CreditScore]]&lt;=700,"Sedang",Churn_Modelling[[#This Row],[CreditScore]]&lt;=800,"Baik",TRUE,"Sangat Baik")</f>
        <v>Sedang</v>
      </c>
    </row>
    <row r="7392" spans="1:16" x14ac:dyDescent="0.35">
      <c r="A7392">
        <v>7391</v>
      </c>
      <c r="B7392">
        <v>15764922</v>
      </c>
      <c r="C7392" t="s">
        <v>1048</v>
      </c>
      <c r="D7392">
        <v>596</v>
      </c>
      <c r="E7392" t="s">
        <v>18</v>
      </c>
      <c r="F7392" t="s">
        <v>23</v>
      </c>
      <c r="G7392">
        <v>20</v>
      </c>
      <c r="H7392">
        <v>3</v>
      </c>
      <c r="I7392" s="6">
        <v>18729446</v>
      </c>
      <c r="J7392">
        <v>1</v>
      </c>
      <c r="K7392">
        <v>1</v>
      </c>
      <c r="L7392">
        <v>0</v>
      </c>
      <c r="M7392">
        <v>10345647</v>
      </c>
      <c r="N7392">
        <v>0</v>
      </c>
      <c r="O7392" t="str" cm="1">
        <f t="array" ref="O7392">_xlfn.IFS(Churn_Modelling[[#This Row],[Balance]]=0,"Tidak ada Saldo",Churn_Modelling[[#This Row],[Balance]]&lt;=5000000,"Saldo Rendah",Churn_Modelling[[#This Row],[Balance]]&lt;=10000000,"Saldo Menengah",Churn_Modelling[[#This Row],[Balance]]&lt;=15000000,"Saldo Tinggi",TRUE,"Saldo Premium")</f>
        <v>Saldo Premium</v>
      </c>
      <c r="P7392" t="str" cm="1">
        <f t="array" ref="P7392">_xlfn.IFS(Churn_Modelling[[#This Row],[CreditScore]]&lt;=500,"Rendah",Churn_Modelling[[#This Row],[CreditScore]]&lt;=600,"Cukup",Churn_Modelling[[#This Row],[CreditScore]]&lt;=700,"Sedang",Churn_Modelling[[#This Row],[CreditScore]]&lt;=800,"Baik",TRUE,"Sangat Baik")</f>
        <v>Cukup</v>
      </c>
    </row>
    <row r="7393" spans="1:16" x14ac:dyDescent="0.35">
      <c r="A7393">
        <v>7392</v>
      </c>
      <c r="B7393">
        <v>15766734</v>
      </c>
      <c r="C7393" t="s">
        <v>1213</v>
      </c>
      <c r="D7393">
        <v>430</v>
      </c>
      <c r="E7393" t="s">
        <v>15</v>
      </c>
      <c r="F7393" t="s">
        <v>23</v>
      </c>
      <c r="G7393">
        <v>31</v>
      </c>
      <c r="H7393">
        <v>5</v>
      </c>
      <c r="I7393" s="6">
        <v>0</v>
      </c>
      <c r="J7393">
        <v>1</v>
      </c>
      <c r="K7393">
        <v>1</v>
      </c>
      <c r="L7393">
        <v>0</v>
      </c>
      <c r="M7393">
        <v>9565516</v>
      </c>
      <c r="N7393">
        <v>0</v>
      </c>
      <c r="O7393" t="str" cm="1">
        <f t="array" ref="O7393">_xlfn.IFS(Churn_Modelling[[#This Row],[Balance]]=0,"Tidak ada Saldo",Churn_Modelling[[#This Row],[Balance]]&lt;=5000000,"Saldo Rendah",Churn_Modelling[[#This Row],[Balance]]&lt;=10000000,"Saldo Menengah",Churn_Modelling[[#This Row],[Balance]]&lt;=15000000,"Saldo Tinggi",TRUE,"Saldo Premium")</f>
        <v>Tidak ada Saldo</v>
      </c>
      <c r="P7393" t="str" cm="1">
        <f t="array" ref="P7393">_xlfn.IFS(Churn_Modelling[[#This Row],[CreditScore]]&lt;=500,"Rendah",Churn_Modelling[[#This Row],[CreditScore]]&lt;=600,"Cukup",Churn_Modelling[[#This Row],[CreditScore]]&lt;=700,"Sedang",Churn_Modelling[[#This Row],[CreditScore]]&lt;=800,"Baik",TRUE,"Sangat Baik")</f>
        <v>Rendah</v>
      </c>
    </row>
    <row r="7394" spans="1:16" x14ac:dyDescent="0.35">
      <c r="A7394">
        <v>7393</v>
      </c>
      <c r="B7394">
        <v>15795079</v>
      </c>
      <c r="C7394" t="s">
        <v>1244</v>
      </c>
      <c r="D7394">
        <v>596</v>
      </c>
      <c r="E7394" t="s">
        <v>18</v>
      </c>
      <c r="F7394" t="s">
        <v>23</v>
      </c>
      <c r="G7394">
        <v>67</v>
      </c>
      <c r="H7394">
        <v>6</v>
      </c>
      <c r="I7394" s="6">
        <v>0</v>
      </c>
      <c r="J7394">
        <v>2</v>
      </c>
      <c r="K7394">
        <v>1</v>
      </c>
      <c r="L7394">
        <v>1</v>
      </c>
      <c r="M7394">
        <v>13835074</v>
      </c>
      <c r="N7394">
        <v>0</v>
      </c>
      <c r="O7394" t="str" cm="1">
        <f t="array" ref="O7394">_xlfn.IFS(Churn_Modelling[[#This Row],[Balance]]=0,"Tidak ada Saldo",Churn_Modelling[[#This Row],[Balance]]&lt;=5000000,"Saldo Rendah",Churn_Modelling[[#This Row],[Balance]]&lt;=10000000,"Saldo Menengah",Churn_Modelling[[#This Row],[Balance]]&lt;=15000000,"Saldo Tinggi",TRUE,"Saldo Premium")</f>
        <v>Tidak ada Saldo</v>
      </c>
      <c r="P7394" t="str" cm="1">
        <f t="array" ref="P7394">_xlfn.IFS(Churn_Modelling[[#This Row],[CreditScore]]&lt;=500,"Rendah",Churn_Modelling[[#This Row],[CreditScore]]&lt;=600,"Cukup",Churn_Modelling[[#This Row],[CreditScore]]&lt;=700,"Sedang",Churn_Modelling[[#This Row],[CreditScore]]&lt;=800,"Baik",TRUE,"Sangat Baik")</f>
        <v>Cukup</v>
      </c>
    </row>
    <row r="7395" spans="1:16" x14ac:dyDescent="0.35">
      <c r="A7395">
        <v>7394</v>
      </c>
      <c r="B7395">
        <v>15757434</v>
      </c>
      <c r="C7395" t="s">
        <v>222</v>
      </c>
      <c r="D7395">
        <v>599</v>
      </c>
      <c r="E7395" t="s">
        <v>15</v>
      </c>
      <c r="F7395" t="s">
        <v>23</v>
      </c>
      <c r="G7395">
        <v>28</v>
      </c>
      <c r="H7395">
        <v>7</v>
      </c>
      <c r="I7395" s="6">
        <v>11970622</v>
      </c>
      <c r="J7395">
        <v>1</v>
      </c>
      <c r="K7395">
        <v>0</v>
      </c>
      <c r="L7395">
        <v>0</v>
      </c>
      <c r="M7395">
        <v>3119042</v>
      </c>
      <c r="N7395">
        <v>0</v>
      </c>
      <c r="O7395" t="str" cm="1">
        <f t="array" ref="O7395">_xlfn.IFS(Churn_Modelling[[#This Row],[Balance]]=0,"Tidak ada Saldo",Churn_Modelling[[#This Row],[Balance]]&lt;=5000000,"Saldo Rendah",Churn_Modelling[[#This Row],[Balance]]&lt;=10000000,"Saldo Menengah",Churn_Modelling[[#This Row],[Balance]]&lt;=15000000,"Saldo Tinggi",TRUE,"Saldo Premium")</f>
        <v>Saldo Tinggi</v>
      </c>
      <c r="P7395" t="str" cm="1">
        <f t="array" ref="P7395">_xlfn.IFS(Churn_Modelling[[#This Row],[CreditScore]]&lt;=500,"Rendah",Churn_Modelling[[#This Row],[CreditScore]]&lt;=600,"Cukup",Churn_Modelling[[#This Row],[CreditScore]]&lt;=700,"Sedang",Churn_Modelling[[#This Row],[CreditScore]]&lt;=800,"Baik",TRUE,"Sangat Baik")</f>
        <v>Cukup</v>
      </c>
    </row>
    <row r="7396" spans="1:16" x14ac:dyDescent="0.35">
      <c r="A7396">
        <v>7395</v>
      </c>
      <c r="B7396">
        <v>15673747</v>
      </c>
      <c r="C7396" t="s">
        <v>763</v>
      </c>
      <c r="D7396">
        <v>519</v>
      </c>
      <c r="E7396" t="s">
        <v>15</v>
      </c>
      <c r="F7396" t="s">
        <v>16</v>
      </c>
      <c r="G7396">
        <v>22</v>
      </c>
      <c r="H7396">
        <v>8</v>
      </c>
      <c r="I7396" s="6">
        <v>0</v>
      </c>
      <c r="J7396">
        <v>1</v>
      </c>
      <c r="K7396">
        <v>0</v>
      </c>
      <c r="L7396">
        <v>1</v>
      </c>
      <c r="M7396">
        <v>16755306</v>
      </c>
      <c r="N7396">
        <v>0</v>
      </c>
      <c r="O7396" t="str" cm="1">
        <f t="array" ref="O7396">_xlfn.IFS(Churn_Modelling[[#This Row],[Balance]]=0,"Tidak ada Saldo",Churn_Modelling[[#This Row],[Balance]]&lt;=5000000,"Saldo Rendah",Churn_Modelling[[#This Row],[Balance]]&lt;=10000000,"Saldo Menengah",Churn_Modelling[[#This Row],[Balance]]&lt;=15000000,"Saldo Tinggi",TRUE,"Saldo Premium")</f>
        <v>Tidak ada Saldo</v>
      </c>
      <c r="P7396" t="str" cm="1">
        <f t="array" ref="P7396">_xlfn.IFS(Churn_Modelling[[#This Row],[CreditScore]]&lt;=500,"Rendah",Churn_Modelling[[#This Row],[CreditScore]]&lt;=600,"Cukup",Churn_Modelling[[#This Row],[CreditScore]]&lt;=700,"Sedang",Churn_Modelling[[#This Row],[CreditScore]]&lt;=800,"Baik",TRUE,"Sangat Baik")</f>
        <v>Cukup</v>
      </c>
    </row>
    <row r="7397" spans="1:16" hidden="1" x14ac:dyDescent="0.35">
      <c r="A7397">
        <v>7396</v>
      </c>
      <c r="B7397">
        <v>15808386</v>
      </c>
      <c r="C7397" t="s">
        <v>144</v>
      </c>
      <c r="D7397">
        <v>721</v>
      </c>
      <c r="E7397" t="s">
        <v>26</v>
      </c>
      <c r="F7397" t="s">
        <v>16</v>
      </c>
      <c r="G7397">
        <v>45</v>
      </c>
      <c r="H7397">
        <v>7</v>
      </c>
      <c r="I7397" s="6">
        <v>1385232</v>
      </c>
      <c r="J7397">
        <v>1</v>
      </c>
      <c r="K7397">
        <v>0</v>
      </c>
      <c r="L7397">
        <v>0</v>
      </c>
      <c r="M7397">
        <v>5960445</v>
      </c>
      <c r="N7397">
        <v>1</v>
      </c>
      <c r="O7397" t="str" cm="1">
        <f t="array" ref="O7397">_xlfn.IFS(Churn_Modelling[[#This Row],[Balance]]=0,"Tidak ada Saldo",Churn_Modelling[[#This Row],[Balance]]&lt;=5000000,"Saldo Rendah",Churn_Modelling[[#This Row],[Balance]]&lt;=10000000,"Saldo Menengah",Churn_Modelling[[#This Row],[Balance]]&lt;=15000000,"Saldo Tinggi",TRUE,"Saldo Premium")</f>
        <v>Saldo Rendah</v>
      </c>
      <c r="P7397" t="str" cm="1">
        <f t="array" ref="P7397">_xlfn.IFS(Churn_Modelling[[#This Row],[CreditScore]]&lt;=500,"Rendah",Churn_Modelling[[#This Row],[CreditScore]]&lt;=600,"Cukup",Churn_Modelling[[#This Row],[CreditScore]]&lt;=700,"Sedang",Churn_Modelling[[#This Row],[CreditScore]]&lt;=800,"Baik",TRUE,"Sangat Baik")</f>
        <v>Baik</v>
      </c>
    </row>
    <row r="7398" spans="1:16" hidden="1" x14ac:dyDescent="0.35">
      <c r="A7398">
        <v>7397</v>
      </c>
      <c r="B7398">
        <v>15603565</v>
      </c>
      <c r="C7398" t="s">
        <v>477</v>
      </c>
      <c r="D7398">
        <v>603</v>
      </c>
      <c r="E7398" t="s">
        <v>18</v>
      </c>
      <c r="F7398" t="s">
        <v>16</v>
      </c>
      <c r="G7398">
        <v>56</v>
      </c>
      <c r="H7398">
        <v>5</v>
      </c>
      <c r="I7398" s="6">
        <v>9077876</v>
      </c>
      <c r="J7398">
        <v>2</v>
      </c>
      <c r="K7398">
        <v>1</v>
      </c>
      <c r="L7398">
        <v>0</v>
      </c>
      <c r="M7398">
        <v>16222367</v>
      </c>
      <c r="N7398">
        <v>1</v>
      </c>
      <c r="O7398" t="str" cm="1">
        <f t="array" ref="O7398">_xlfn.IFS(Churn_Modelling[[#This Row],[Balance]]=0,"Tidak ada Saldo",Churn_Modelling[[#This Row],[Balance]]&lt;=5000000,"Saldo Rendah",Churn_Modelling[[#This Row],[Balance]]&lt;=10000000,"Saldo Menengah",Churn_Modelling[[#This Row],[Balance]]&lt;=15000000,"Saldo Tinggi",TRUE,"Saldo Premium")</f>
        <v>Saldo Menengah</v>
      </c>
      <c r="P7398" t="str" cm="1">
        <f t="array" ref="P7398">_xlfn.IFS(Churn_Modelling[[#This Row],[CreditScore]]&lt;=500,"Rendah",Churn_Modelling[[#This Row],[CreditScore]]&lt;=600,"Cukup",Churn_Modelling[[#This Row],[CreditScore]]&lt;=700,"Sedang",Churn_Modelling[[#This Row],[CreditScore]]&lt;=800,"Baik",TRUE,"Sangat Baik")</f>
        <v>Sedang</v>
      </c>
    </row>
    <row r="7399" spans="1:16" hidden="1" x14ac:dyDescent="0.35">
      <c r="A7399">
        <v>7398</v>
      </c>
      <c r="B7399">
        <v>15744044</v>
      </c>
      <c r="C7399" t="s">
        <v>112</v>
      </c>
      <c r="D7399">
        <v>572</v>
      </c>
      <c r="E7399" t="s">
        <v>26</v>
      </c>
      <c r="F7399" t="s">
        <v>23</v>
      </c>
      <c r="G7399">
        <v>47</v>
      </c>
      <c r="H7399">
        <v>4</v>
      </c>
      <c r="I7399" s="6">
        <v>9935342</v>
      </c>
      <c r="J7399">
        <v>1</v>
      </c>
      <c r="K7399">
        <v>1</v>
      </c>
      <c r="L7399">
        <v>0</v>
      </c>
      <c r="M7399">
        <v>19654985</v>
      </c>
      <c r="N7399">
        <v>1</v>
      </c>
      <c r="O7399" t="str" cm="1">
        <f t="array" ref="O7399">_xlfn.IFS(Churn_Modelling[[#This Row],[Balance]]=0,"Tidak ada Saldo",Churn_Modelling[[#This Row],[Balance]]&lt;=5000000,"Saldo Rendah",Churn_Modelling[[#This Row],[Balance]]&lt;=10000000,"Saldo Menengah",Churn_Modelling[[#This Row],[Balance]]&lt;=15000000,"Saldo Tinggi",TRUE,"Saldo Premium")</f>
        <v>Saldo Menengah</v>
      </c>
      <c r="P7399" t="str" cm="1">
        <f t="array" ref="P7399">_xlfn.IFS(Churn_Modelling[[#This Row],[CreditScore]]&lt;=500,"Rendah",Churn_Modelling[[#This Row],[CreditScore]]&lt;=600,"Cukup",Churn_Modelling[[#This Row],[CreditScore]]&lt;=700,"Sedang",Churn_Modelling[[#This Row],[CreditScore]]&lt;=800,"Baik",TRUE,"Sangat Baik")</f>
        <v>Cukup</v>
      </c>
    </row>
    <row r="7400" spans="1:16" hidden="1" x14ac:dyDescent="0.35">
      <c r="A7400">
        <v>7399</v>
      </c>
      <c r="B7400">
        <v>15577771</v>
      </c>
      <c r="C7400" t="s">
        <v>985</v>
      </c>
      <c r="D7400">
        <v>453</v>
      </c>
      <c r="E7400" t="s">
        <v>26</v>
      </c>
      <c r="F7400" t="s">
        <v>16</v>
      </c>
      <c r="G7400">
        <v>40</v>
      </c>
      <c r="H7400">
        <v>1</v>
      </c>
      <c r="I7400" s="6">
        <v>11152449</v>
      </c>
      <c r="J7400">
        <v>1</v>
      </c>
      <c r="K7400">
        <v>1</v>
      </c>
      <c r="L7400">
        <v>1</v>
      </c>
      <c r="M7400">
        <v>12037384</v>
      </c>
      <c r="N7400">
        <v>1</v>
      </c>
      <c r="O7400" t="str" cm="1">
        <f t="array" ref="O7400">_xlfn.IFS(Churn_Modelling[[#This Row],[Balance]]=0,"Tidak ada Saldo",Churn_Modelling[[#This Row],[Balance]]&lt;=5000000,"Saldo Rendah",Churn_Modelling[[#This Row],[Balance]]&lt;=10000000,"Saldo Menengah",Churn_Modelling[[#This Row],[Balance]]&lt;=15000000,"Saldo Tinggi",TRUE,"Saldo Premium")</f>
        <v>Saldo Tinggi</v>
      </c>
      <c r="P7400" t="str" cm="1">
        <f t="array" ref="P7400">_xlfn.IFS(Churn_Modelling[[#This Row],[CreditScore]]&lt;=500,"Rendah",Churn_Modelling[[#This Row],[CreditScore]]&lt;=600,"Cukup",Churn_Modelling[[#This Row],[CreditScore]]&lt;=700,"Sedang",Churn_Modelling[[#This Row],[CreditScore]]&lt;=800,"Baik",TRUE,"Sangat Baik")</f>
        <v>Rendah</v>
      </c>
    </row>
    <row r="7401" spans="1:16" x14ac:dyDescent="0.35">
      <c r="A7401">
        <v>7400</v>
      </c>
      <c r="B7401">
        <v>15769548</v>
      </c>
      <c r="C7401" t="s">
        <v>1589</v>
      </c>
      <c r="D7401">
        <v>668</v>
      </c>
      <c r="E7401" t="s">
        <v>15</v>
      </c>
      <c r="F7401" t="s">
        <v>16</v>
      </c>
      <c r="G7401">
        <v>37</v>
      </c>
      <c r="H7401">
        <v>7</v>
      </c>
      <c r="I7401" s="6">
        <v>12864567</v>
      </c>
      <c r="J7401">
        <v>1</v>
      </c>
      <c r="K7401">
        <v>1</v>
      </c>
      <c r="L7401">
        <v>0</v>
      </c>
      <c r="M7401">
        <v>9214964</v>
      </c>
      <c r="N7401">
        <v>0</v>
      </c>
      <c r="O7401" t="str" cm="1">
        <f t="array" ref="O7401">_xlfn.IFS(Churn_Modelling[[#This Row],[Balance]]=0,"Tidak ada Saldo",Churn_Modelling[[#This Row],[Balance]]&lt;=5000000,"Saldo Rendah",Churn_Modelling[[#This Row],[Balance]]&lt;=10000000,"Saldo Menengah",Churn_Modelling[[#This Row],[Balance]]&lt;=15000000,"Saldo Tinggi",TRUE,"Saldo Premium")</f>
        <v>Saldo Tinggi</v>
      </c>
      <c r="P7401" t="str" cm="1">
        <f t="array" ref="P7401">_xlfn.IFS(Churn_Modelling[[#This Row],[CreditScore]]&lt;=500,"Rendah",Churn_Modelling[[#This Row],[CreditScore]]&lt;=600,"Cukup",Churn_Modelling[[#This Row],[CreditScore]]&lt;=700,"Sedang",Churn_Modelling[[#This Row],[CreditScore]]&lt;=800,"Baik",TRUE,"Sangat Baik")</f>
        <v>Sedang</v>
      </c>
    </row>
    <row r="7402" spans="1:16" hidden="1" x14ac:dyDescent="0.35">
      <c r="A7402">
        <v>7401</v>
      </c>
      <c r="B7402">
        <v>15802071</v>
      </c>
      <c r="C7402" t="s">
        <v>2533</v>
      </c>
      <c r="D7402">
        <v>762</v>
      </c>
      <c r="E7402" t="s">
        <v>26</v>
      </c>
      <c r="F7402" t="s">
        <v>23</v>
      </c>
      <c r="G7402">
        <v>35</v>
      </c>
      <c r="H7402">
        <v>1</v>
      </c>
      <c r="I7402" s="6">
        <v>11745851</v>
      </c>
      <c r="J7402">
        <v>1</v>
      </c>
      <c r="K7402">
        <v>0</v>
      </c>
      <c r="L7402">
        <v>1</v>
      </c>
      <c r="M7402">
        <v>17836148</v>
      </c>
      <c r="N7402">
        <v>1</v>
      </c>
      <c r="O7402" t="str" cm="1">
        <f t="array" ref="O7402">_xlfn.IFS(Churn_Modelling[[#This Row],[Balance]]=0,"Tidak ada Saldo",Churn_Modelling[[#This Row],[Balance]]&lt;=5000000,"Saldo Rendah",Churn_Modelling[[#This Row],[Balance]]&lt;=10000000,"Saldo Menengah",Churn_Modelling[[#This Row],[Balance]]&lt;=15000000,"Saldo Tinggi",TRUE,"Saldo Premium")</f>
        <v>Saldo Tinggi</v>
      </c>
      <c r="P7402" t="str" cm="1">
        <f t="array" ref="P7402">_xlfn.IFS(Churn_Modelling[[#This Row],[CreditScore]]&lt;=500,"Rendah",Churn_Modelling[[#This Row],[CreditScore]]&lt;=600,"Cukup",Churn_Modelling[[#This Row],[CreditScore]]&lt;=700,"Sedang",Churn_Modelling[[#This Row],[CreditScore]]&lt;=800,"Baik",TRUE,"Sangat Baik")</f>
        <v>Baik</v>
      </c>
    </row>
    <row r="7403" spans="1:16" x14ac:dyDescent="0.35">
      <c r="A7403">
        <v>7402</v>
      </c>
      <c r="B7403">
        <v>15677395</v>
      </c>
      <c r="C7403" t="s">
        <v>319</v>
      </c>
      <c r="D7403">
        <v>633</v>
      </c>
      <c r="E7403" t="s">
        <v>15</v>
      </c>
      <c r="F7403" t="s">
        <v>16</v>
      </c>
      <c r="G7403">
        <v>39</v>
      </c>
      <c r="H7403">
        <v>9</v>
      </c>
      <c r="I7403" s="6">
        <v>12918915</v>
      </c>
      <c r="J7403">
        <v>2</v>
      </c>
      <c r="K7403">
        <v>0</v>
      </c>
      <c r="L7403">
        <v>0</v>
      </c>
      <c r="M7403">
        <v>17099883</v>
      </c>
      <c r="N7403">
        <v>0</v>
      </c>
      <c r="O7403" t="str" cm="1">
        <f t="array" ref="O7403">_xlfn.IFS(Churn_Modelling[[#This Row],[Balance]]=0,"Tidak ada Saldo",Churn_Modelling[[#This Row],[Balance]]&lt;=5000000,"Saldo Rendah",Churn_Modelling[[#This Row],[Balance]]&lt;=10000000,"Saldo Menengah",Churn_Modelling[[#This Row],[Balance]]&lt;=15000000,"Saldo Tinggi",TRUE,"Saldo Premium")</f>
        <v>Saldo Tinggi</v>
      </c>
      <c r="P7403" t="str" cm="1">
        <f t="array" ref="P7403">_xlfn.IFS(Churn_Modelling[[#This Row],[CreditScore]]&lt;=500,"Rendah",Churn_Modelling[[#This Row],[CreditScore]]&lt;=600,"Cukup",Churn_Modelling[[#This Row],[CreditScore]]&lt;=700,"Sedang",Churn_Modelling[[#This Row],[CreditScore]]&lt;=800,"Baik",TRUE,"Sangat Baik")</f>
        <v>Sedang</v>
      </c>
    </row>
    <row r="7404" spans="1:16" x14ac:dyDescent="0.35">
      <c r="A7404">
        <v>7403</v>
      </c>
      <c r="B7404">
        <v>15632010</v>
      </c>
      <c r="C7404" t="s">
        <v>150</v>
      </c>
      <c r="D7404">
        <v>647</v>
      </c>
      <c r="E7404" t="s">
        <v>18</v>
      </c>
      <c r="F7404" t="s">
        <v>23</v>
      </c>
      <c r="G7404">
        <v>33</v>
      </c>
      <c r="H7404">
        <v>7</v>
      </c>
      <c r="I7404" s="6">
        <v>12126019</v>
      </c>
      <c r="J7404">
        <v>2</v>
      </c>
      <c r="K7404">
        <v>1</v>
      </c>
      <c r="L7404">
        <v>0</v>
      </c>
      <c r="M7404">
        <v>7721648</v>
      </c>
      <c r="N7404">
        <v>0</v>
      </c>
      <c r="O7404" t="str" cm="1">
        <f t="array" ref="O7404">_xlfn.IFS(Churn_Modelling[[#This Row],[Balance]]=0,"Tidak ada Saldo",Churn_Modelling[[#This Row],[Balance]]&lt;=5000000,"Saldo Rendah",Churn_Modelling[[#This Row],[Balance]]&lt;=10000000,"Saldo Menengah",Churn_Modelling[[#This Row],[Balance]]&lt;=15000000,"Saldo Tinggi",TRUE,"Saldo Premium")</f>
        <v>Saldo Tinggi</v>
      </c>
      <c r="P7404" t="str" cm="1">
        <f t="array" ref="P7404">_xlfn.IFS(Churn_Modelling[[#This Row],[CreditScore]]&lt;=500,"Rendah",Churn_Modelling[[#This Row],[CreditScore]]&lt;=600,"Cukup",Churn_Modelling[[#This Row],[CreditScore]]&lt;=700,"Sedang",Churn_Modelling[[#This Row],[CreditScore]]&lt;=800,"Baik",TRUE,"Sangat Baik")</f>
        <v>Sedang</v>
      </c>
    </row>
    <row r="7405" spans="1:16" hidden="1" x14ac:dyDescent="0.35">
      <c r="A7405">
        <v>7404</v>
      </c>
      <c r="B7405">
        <v>15779492</v>
      </c>
      <c r="C7405" t="s">
        <v>213</v>
      </c>
      <c r="D7405">
        <v>796</v>
      </c>
      <c r="E7405" t="s">
        <v>18</v>
      </c>
      <c r="F7405" t="s">
        <v>23</v>
      </c>
      <c r="G7405">
        <v>56</v>
      </c>
      <c r="H7405">
        <v>6</v>
      </c>
      <c r="I7405" s="6">
        <v>9423113</v>
      </c>
      <c r="J7405">
        <v>1</v>
      </c>
      <c r="K7405">
        <v>0</v>
      </c>
      <c r="L7405">
        <v>0</v>
      </c>
      <c r="M7405">
        <v>1211646</v>
      </c>
      <c r="N7405">
        <v>1</v>
      </c>
      <c r="O7405" t="str" cm="1">
        <f t="array" ref="O7405">_xlfn.IFS(Churn_Modelling[[#This Row],[Balance]]=0,"Tidak ada Saldo",Churn_Modelling[[#This Row],[Balance]]&lt;=5000000,"Saldo Rendah",Churn_Modelling[[#This Row],[Balance]]&lt;=10000000,"Saldo Menengah",Churn_Modelling[[#This Row],[Balance]]&lt;=15000000,"Saldo Tinggi",TRUE,"Saldo Premium")</f>
        <v>Saldo Menengah</v>
      </c>
      <c r="P7405" t="str" cm="1">
        <f t="array" ref="P7405">_xlfn.IFS(Churn_Modelling[[#This Row],[CreditScore]]&lt;=500,"Rendah",Churn_Modelling[[#This Row],[CreditScore]]&lt;=600,"Cukup",Churn_Modelling[[#This Row],[CreditScore]]&lt;=700,"Sedang",Churn_Modelling[[#This Row],[CreditScore]]&lt;=800,"Baik",TRUE,"Sangat Baik")</f>
        <v>Baik</v>
      </c>
    </row>
    <row r="7406" spans="1:16" x14ac:dyDescent="0.35">
      <c r="A7406">
        <v>7405</v>
      </c>
      <c r="B7406">
        <v>15694677</v>
      </c>
      <c r="C7406" t="s">
        <v>2534</v>
      </c>
      <c r="D7406">
        <v>733</v>
      </c>
      <c r="E7406" t="s">
        <v>15</v>
      </c>
      <c r="F7406" t="s">
        <v>23</v>
      </c>
      <c r="G7406">
        <v>39</v>
      </c>
      <c r="H7406">
        <v>1</v>
      </c>
      <c r="I7406" s="6">
        <v>0</v>
      </c>
      <c r="J7406">
        <v>2</v>
      </c>
      <c r="K7406">
        <v>1</v>
      </c>
      <c r="L7406">
        <v>1</v>
      </c>
      <c r="M7406">
        <v>14184131</v>
      </c>
      <c r="N7406">
        <v>0</v>
      </c>
      <c r="O7406" t="str" cm="1">
        <f t="array" ref="O7406">_xlfn.IFS(Churn_Modelling[[#This Row],[Balance]]=0,"Tidak ada Saldo",Churn_Modelling[[#This Row],[Balance]]&lt;=5000000,"Saldo Rendah",Churn_Modelling[[#This Row],[Balance]]&lt;=10000000,"Saldo Menengah",Churn_Modelling[[#This Row],[Balance]]&lt;=15000000,"Saldo Tinggi",TRUE,"Saldo Premium")</f>
        <v>Tidak ada Saldo</v>
      </c>
      <c r="P7406" t="str" cm="1">
        <f t="array" ref="P7406">_xlfn.IFS(Churn_Modelling[[#This Row],[CreditScore]]&lt;=500,"Rendah",Churn_Modelling[[#This Row],[CreditScore]]&lt;=600,"Cukup",Churn_Modelling[[#This Row],[CreditScore]]&lt;=700,"Sedang",Churn_Modelling[[#This Row],[CreditScore]]&lt;=800,"Baik",TRUE,"Sangat Baik")</f>
        <v>Baik</v>
      </c>
    </row>
    <row r="7407" spans="1:16" x14ac:dyDescent="0.35">
      <c r="A7407">
        <v>7406</v>
      </c>
      <c r="B7407">
        <v>15704315</v>
      </c>
      <c r="C7407" t="s">
        <v>480</v>
      </c>
      <c r="D7407">
        <v>556</v>
      </c>
      <c r="E7407" t="s">
        <v>15</v>
      </c>
      <c r="F7407" t="s">
        <v>23</v>
      </c>
      <c r="G7407">
        <v>34</v>
      </c>
      <c r="H7407">
        <v>8</v>
      </c>
      <c r="I7407" s="6">
        <v>16375706</v>
      </c>
      <c r="J7407">
        <v>1</v>
      </c>
      <c r="K7407">
        <v>1</v>
      </c>
      <c r="L7407">
        <v>1</v>
      </c>
      <c r="M7407">
        <v>10400006</v>
      </c>
      <c r="N7407">
        <v>0</v>
      </c>
      <c r="O7407" t="str" cm="1">
        <f t="array" ref="O7407">_xlfn.IFS(Churn_Modelling[[#This Row],[Balance]]=0,"Tidak ada Saldo",Churn_Modelling[[#This Row],[Balance]]&lt;=5000000,"Saldo Rendah",Churn_Modelling[[#This Row],[Balance]]&lt;=10000000,"Saldo Menengah",Churn_Modelling[[#This Row],[Balance]]&lt;=15000000,"Saldo Tinggi",TRUE,"Saldo Premium")</f>
        <v>Saldo Premium</v>
      </c>
      <c r="P7407" t="str" cm="1">
        <f t="array" ref="P7407">_xlfn.IFS(Churn_Modelling[[#This Row],[CreditScore]]&lt;=500,"Rendah",Churn_Modelling[[#This Row],[CreditScore]]&lt;=600,"Cukup",Churn_Modelling[[#This Row],[CreditScore]]&lt;=700,"Sedang",Churn_Modelling[[#This Row],[CreditScore]]&lt;=800,"Baik",TRUE,"Sangat Baik")</f>
        <v>Cukup</v>
      </c>
    </row>
    <row r="7408" spans="1:16" x14ac:dyDescent="0.35">
      <c r="A7408">
        <v>7407</v>
      </c>
      <c r="B7408">
        <v>15742009</v>
      </c>
      <c r="C7408" t="s">
        <v>318</v>
      </c>
      <c r="D7408">
        <v>489</v>
      </c>
      <c r="E7408" t="s">
        <v>18</v>
      </c>
      <c r="F7408" t="s">
        <v>23</v>
      </c>
      <c r="G7408">
        <v>58</v>
      </c>
      <c r="H7408">
        <v>4</v>
      </c>
      <c r="I7408" s="6">
        <v>0</v>
      </c>
      <c r="J7408">
        <v>2</v>
      </c>
      <c r="K7408">
        <v>1</v>
      </c>
      <c r="L7408">
        <v>1</v>
      </c>
      <c r="M7408">
        <v>19141932</v>
      </c>
      <c r="N7408">
        <v>0</v>
      </c>
      <c r="O7408" t="str" cm="1">
        <f t="array" ref="O7408">_xlfn.IFS(Churn_Modelling[[#This Row],[Balance]]=0,"Tidak ada Saldo",Churn_Modelling[[#This Row],[Balance]]&lt;=5000000,"Saldo Rendah",Churn_Modelling[[#This Row],[Balance]]&lt;=10000000,"Saldo Menengah",Churn_Modelling[[#This Row],[Balance]]&lt;=15000000,"Saldo Tinggi",TRUE,"Saldo Premium")</f>
        <v>Tidak ada Saldo</v>
      </c>
      <c r="P7408" t="str" cm="1">
        <f t="array" ref="P7408">_xlfn.IFS(Churn_Modelling[[#This Row],[CreditScore]]&lt;=500,"Rendah",Churn_Modelling[[#This Row],[CreditScore]]&lt;=600,"Cukup",Churn_Modelling[[#This Row],[CreditScore]]&lt;=700,"Sedang",Churn_Modelling[[#This Row],[CreditScore]]&lt;=800,"Baik",TRUE,"Sangat Baik")</f>
        <v>Rendah</v>
      </c>
    </row>
    <row r="7409" spans="1:16" x14ac:dyDescent="0.35">
      <c r="A7409">
        <v>7408</v>
      </c>
      <c r="B7409">
        <v>15766663</v>
      </c>
      <c r="C7409" t="s">
        <v>1146</v>
      </c>
      <c r="D7409">
        <v>639</v>
      </c>
      <c r="E7409" t="s">
        <v>15</v>
      </c>
      <c r="F7409" t="s">
        <v>23</v>
      </c>
      <c r="G7409">
        <v>22</v>
      </c>
      <c r="H7409">
        <v>4</v>
      </c>
      <c r="I7409" s="6">
        <v>0</v>
      </c>
      <c r="J7409">
        <v>2</v>
      </c>
      <c r="K7409">
        <v>1</v>
      </c>
      <c r="L7409">
        <v>0</v>
      </c>
      <c r="M7409">
        <v>2818896</v>
      </c>
      <c r="N7409">
        <v>0</v>
      </c>
      <c r="O7409" t="str" cm="1">
        <f t="array" ref="O7409">_xlfn.IFS(Churn_Modelling[[#This Row],[Balance]]=0,"Tidak ada Saldo",Churn_Modelling[[#This Row],[Balance]]&lt;=5000000,"Saldo Rendah",Churn_Modelling[[#This Row],[Balance]]&lt;=10000000,"Saldo Menengah",Churn_Modelling[[#This Row],[Balance]]&lt;=15000000,"Saldo Tinggi",TRUE,"Saldo Premium")</f>
        <v>Tidak ada Saldo</v>
      </c>
      <c r="P7409" t="str" cm="1">
        <f t="array" ref="P7409">_xlfn.IFS(Churn_Modelling[[#This Row],[CreditScore]]&lt;=500,"Rendah",Churn_Modelling[[#This Row],[CreditScore]]&lt;=600,"Cukup",Churn_Modelling[[#This Row],[CreditScore]]&lt;=700,"Sedang",Churn_Modelling[[#This Row],[CreditScore]]&lt;=800,"Baik",TRUE,"Sangat Baik")</f>
        <v>Sedang</v>
      </c>
    </row>
    <row r="7410" spans="1:16" x14ac:dyDescent="0.35">
      <c r="A7410">
        <v>7409</v>
      </c>
      <c r="B7410">
        <v>15742297</v>
      </c>
      <c r="C7410" t="s">
        <v>744</v>
      </c>
      <c r="D7410">
        <v>715</v>
      </c>
      <c r="E7410" t="s">
        <v>15</v>
      </c>
      <c r="F7410" t="s">
        <v>23</v>
      </c>
      <c r="G7410">
        <v>35</v>
      </c>
      <c r="H7410">
        <v>2</v>
      </c>
      <c r="I7410" s="6">
        <v>14100547</v>
      </c>
      <c r="J7410">
        <v>1</v>
      </c>
      <c r="K7410">
        <v>1</v>
      </c>
      <c r="L7410">
        <v>1</v>
      </c>
      <c r="M7410">
        <v>6040793</v>
      </c>
      <c r="N7410">
        <v>0</v>
      </c>
      <c r="O7410" t="str" cm="1">
        <f t="array" ref="O7410">_xlfn.IFS(Churn_Modelling[[#This Row],[Balance]]=0,"Tidak ada Saldo",Churn_Modelling[[#This Row],[Balance]]&lt;=5000000,"Saldo Rendah",Churn_Modelling[[#This Row],[Balance]]&lt;=10000000,"Saldo Menengah",Churn_Modelling[[#This Row],[Balance]]&lt;=15000000,"Saldo Tinggi",TRUE,"Saldo Premium")</f>
        <v>Saldo Tinggi</v>
      </c>
      <c r="P7410" t="str" cm="1">
        <f t="array" ref="P7410">_xlfn.IFS(Churn_Modelling[[#This Row],[CreditScore]]&lt;=500,"Rendah",Churn_Modelling[[#This Row],[CreditScore]]&lt;=600,"Cukup",Churn_Modelling[[#This Row],[CreditScore]]&lt;=700,"Sedang",Churn_Modelling[[#This Row],[CreditScore]]&lt;=800,"Baik",TRUE,"Sangat Baik")</f>
        <v>Baik</v>
      </c>
    </row>
    <row r="7411" spans="1:16" x14ac:dyDescent="0.35">
      <c r="A7411">
        <v>7410</v>
      </c>
      <c r="B7411">
        <v>15688059</v>
      </c>
      <c r="C7411" t="s">
        <v>32</v>
      </c>
      <c r="D7411">
        <v>807</v>
      </c>
      <c r="E7411" t="s">
        <v>26</v>
      </c>
      <c r="F7411" t="s">
        <v>16</v>
      </c>
      <c r="G7411">
        <v>42</v>
      </c>
      <c r="H7411">
        <v>9</v>
      </c>
      <c r="I7411" s="6">
        <v>10535609</v>
      </c>
      <c r="J7411">
        <v>2</v>
      </c>
      <c r="K7411">
        <v>1</v>
      </c>
      <c r="L7411">
        <v>1</v>
      </c>
      <c r="M7411">
        <v>13048937</v>
      </c>
      <c r="N7411">
        <v>0</v>
      </c>
      <c r="O7411" t="str" cm="1">
        <f t="array" ref="O7411">_xlfn.IFS(Churn_Modelling[[#This Row],[Balance]]=0,"Tidak ada Saldo",Churn_Modelling[[#This Row],[Balance]]&lt;=5000000,"Saldo Rendah",Churn_Modelling[[#This Row],[Balance]]&lt;=10000000,"Saldo Menengah",Churn_Modelling[[#This Row],[Balance]]&lt;=15000000,"Saldo Tinggi",TRUE,"Saldo Premium")</f>
        <v>Saldo Tinggi</v>
      </c>
      <c r="P7411" t="str" cm="1">
        <f t="array" ref="P7411">_xlfn.IFS(Churn_Modelling[[#This Row],[CreditScore]]&lt;=500,"Rendah",Churn_Modelling[[#This Row],[CreditScore]]&lt;=600,"Cukup",Churn_Modelling[[#This Row],[CreditScore]]&lt;=700,"Sedang",Churn_Modelling[[#This Row],[CreditScore]]&lt;=800,"Baik",TRUE,"Sangat Baik")</f>
        <v>Sangat Baik</v>
      </c>
    </row>
    <row r="7412" spans="1:16" x14ac:dyDescent="0.35">
      <c r="A7412">
        <v>7411</v>
      </c>
      <c r="B7412">
        <v>15752344</v>
      </c>
      <c r="C7412" t="s">
        <v>691</v>
      </c>
      <c r="D7412">
        <v>714</v>
      </c>
      <c r="E7412" t="s">
        <v>18</v>
      </c>
      <c r="F7412" t="s">
        <v>23</v>
      </c>
      <c r="G7412">
        <v>34</v>
      </c>
      <c r="H7412">
        <v>5</v>
      </c>
      <c r="I7412" s="6">
        <v>0</v>
      </c>
      <c r="J7412">
        <v>2</v>
      </c>
      <c r="K7412">
        <v>1</v>
      </c>
      <c r="L7412">
        <v>0</v>
      </c>
      <c r="M7412">
        <v>19304032</v>
      </c>
      <c r="N7412">
        <v>0</v>
      </c>
      <c r="O7412" t="str" cm="1">
        <f t="array" ref="O7412">_xlfn.IFS(Churn_Modelling[[#This Row],[Balance]]=0,"Tidak ada Saldo",Churn_Modelling[[#This Row],[Balance]]&lt;=5000000,"Saldo Rendah",Churn_Modelling[[#This Row],[Balance]]&lt;=10000000,"Saldo Menengah",Churn_Modelling[[#This Row],[Balance]]&lt;=15000000,"Saldo Tinggi",TRUE,"Saldo Premium")</f>
        <v>Tidak ada Saldo</v>
      </c>
      <c r="P7412" t="str" cm="1">
        <f t="array" ref="P7412">_xlfn.IFS(Churn_Modelling[[#This Row],[CreditScore]]&lt;=500,"Rendah",Churn_Modelling[[#This Row],[CreditScore]]&lt;=600,"Cukup",Churn_Modelling[[#This Row],[CreditScore]]&lt;=700,"Sedang",Churn_Modelling[[#This Row],[CreditScore]]&lt;=800,"Baik",TRUE,"Sangat Baik")</f>
        <v>Baik</v>
      </c>
    </row>
    <row r="7413" spans="1:16" x14ac:dyDescent="0.35">
      <c r="A7413">
        <v>7412</v>
      </c>
      <c r="B7413">
        <v>15698749</v>
      </c>
      <c r="C7413" t="s">
        <v>27</v>
      </c>
      <c r="D7413">
        <v>626</v>
      </c>
      <c r="E7413" t="s">
        <v>26</v>
      </c>
      <c r="F7413" t="s">
        <v>16</v>
      </c>
      <c r="G7413">
        <v>23</v>
      </c>
      <c r="H7413">
        <v>6</v>
      </c>
      <c r="I7413" s="6">
        <v>8589795</v>
      </c>
      <c r="J7413">
        <v>1</v>
      </c>
      <c r="K7413">
        <v>1</v>
      </c>
      <c r="L7413">
        <v>0</v>
      </c>
      <c r="M7413">
        <v>1097428</v>
      </c>
      <c r="N7413">
        <v>0</v>
      </c>
      <c r="O7413" t="str" cm="1">
        <f t="array" ref="O7413">_xlfn.IFS(Churn_Modelling[[#This Row],[Balance]]=0,"Tidak ada Saldo",Churn_Modelling[[#This Row],[Balance]]&lt;=5000000,"Saldo Rendah",Churn_Modelling[[#This Row],[Balance]]&lt;=10000000,"Saldo Menengah",Churn_Modelling[[#This Row],[Balance]]&lt;=15000000,"Saldo Tinggi",TRUE,"Saldo Premium")</f>
        <v>Saldo Menengah</v>
      </c>
      <c r="P7413" t="str" cm="1">
        <f t="array" ref="P7413">_xlfn.IFS(Churn_Modelling[[#This Row],[CreditScore]]&lt;=500,"Rendah",Churn_Modelling[[#This Row],[CreditScore]]&lt;=600,"Cukup",Churn_Modelling[[#This Row],[CreditScore]]&lt;=700,"Sedang",Churn_Modelling[[#This Row],[CreditScore]]&lt;=800,"Baik",TRUE,"Sangat Baik")</f>
        <v>Sedang</v>
      </c>
    </row>
    <row r="7414" spans="1:16" x14ac:dyDescent="0.35">
      <c r="A7414">
        <v>7413</v>
      </c>
      <c r="B7414">
        <v>15631693</v>
      </c>
      <c r="C7414" t="s">
        <v>17</v>
      </c>
      <c r="D7414">
        <v>697</v>
      </c>
      <c r="E7414" t="s">
        <v>15</v>
      </c>
      <c r="F7414" t="s">
        <v>23</v>
      </c>
      <c r="G7414">
        <v>36</v>
      </c>
      <c r="H7414">
        <v>7</v>
      </c>
      <c r="I7414" s="6">
        <v>0</v>
      </c>
      <c r="J7414">
        <v>2</v>
      </c>
      <c r="K7414">
        <v>1</v>
      </c>
      <c r="L7414">
        <v>1</v>
      </c>
      <c r="M7414">
        <v>7476032</v>
      </c>
      <c r="N7414">
        <v>0</v>
      </c>
      <c r="O7414" t="str" cm="1">
        <f t="array" ref="O7414">_xlfn.IFS(Churn_Modelling[[#This Row],[Balance]]=0,"Tidak ada Saldo",Churn_Modelling[[#This Row],[Balance]]&lt;=5000000,"Saldo Rendah",Churn_Modelling[[#This Row],[Balance]]&lt;=10000000,"Saldo Menengah",Churn_Modelling[[#This Row],[Balance]]&lt;=15000000,"Saldo Tinggi",TRUE,"Saldo Premium")</f>
        <v>Tidak ada Saldo</v>
      </c>
      <c r="P7414" t="str" cm="1">
        <f t="array" ref="P7414">_xlfn.IFS(Churn_Modelling[[#This Row],[CreditScore]]&lt;=500,"Rendah",Churn_Modelling[[#This Row],[CreditScore]]&lt;=600,"Cukup",Churn_Modelling[[#This Row],[CreditScore]]&lt;=700,"Sedang",Churn_Modelling[[#This Row],[CreditScore]]&lt;=800,"Baik",TRUE,"Sangat Baik")</f>
        <v>Sedang</v>
      </c>
    </row>
    <row r="7415" spans="1:16" x14ac:dyDescent="0.35">
      <c r="A7415">
        <v>7414</v>
      </c>
      <c r="B7415">
        <v>15604536</v>
      </c>
      <c r="C7415" t="s">
        <v>2535</v>
      </c>
      <c r="D7415">
        <v>850</v>
      </c>
      <c r="E7415" t="s">
        <v>26</v>
      </c>
      <c r="F7415" t="s">
        <v>16</v>
      </c>
      <c r="G7415">
        <v>31</v>
      </c>
      <c r="H7415">
        <v>4</v>
      </c>
      <c r="I7415" s="6">
        <v>16467266</v>
      </c>
      <c r="J7415">
        <v>1</v>
      </c>
      <c r="K7415">
        <v>0</v>
      </c>
      <c r="L7415">
        <v>1</v>
      </c>
      <c r="M7415">
        <v>619361</v>
      </c>
      <c r="N7415">
        <v>0</v>
      </c>
      <c r="O7415" t="str" cm="1">
        <f t="array" ref="O7415">_xlfn.IFS(Churn_Modelling[[#This Row],[Balance]]=0,"Tidak ada Saldo",Churn_Modelling[[#This Row],[Balance]]&lt;=5000000,"Saldo Rendah",Churn_Modelling[[#This Row],[Balance]]&lt;=10000000,"Saldo Menengah",Churn_Modelling[[#This Row],[Balance]]&lt;=15000000,"Saldo Tinggi",TRUE,"Saldo Premium")</f>
        <v>Saldo Premium</v>
      </c>
      <c r="P7415" t="str" cm="1">
        <f t="array" ref="P7415">_xlfn.IFS(Churn_Modelling[[#This Row],[CreditScore]]&lt;=500,"Rendah",Churn_Modelling[[#This Row],[CreditScore]]&lt;=600,"Cukup",Churn_Modelling[[#This Row],[CreditScore]]&lt;=700,"Sedang",Churn_Modelling[[#This Row],[CreditScore]]&lt;=800,"Baik",TRUE,"Sangat Baik")</f>
        <v>Sangat Baik</v>
      </c>
    </row>
    <row r="7416" spans="1:16" x14ac:dyDescent="0.35">
      <c r="A7416">
        <v>7415</v>
      </c>
      <c r="B7416">
        <v>15802869</v>
      </c>
      <c r="C7416" t="s">
        <v>641</v>
      </c>
      <c r="D7416">
        <v>737</v>
      </c>
      <c r="E7416" t="s">
        <v>26</v>
      </c>
      <c r="F7416" t="s">
        <v>16</v>
      </c>
      <c r="G7416">
        <v>45</v>
      </c>
      <c r="H7416">
        <v>2</v>
      </c>
      <c r="I7416" s="6">
        <v>9916967</v>
      </c>
      <c r="J7416">
        <v>2</v>
      </c>
      <c r="K7416">
        <v>1</v>
      </c>
      <c r="L7416">
        <v>1</v>
      </c>
      <c r="M7416">
        <v>7865095</v>
      </c>
      <c r="N7416">
        <v>0</v>
      </c>
      <c r="O7416" t="str" cm="1">
        <f t="array" ref="O7416">_xlfn.IFS(Churn_Modelling[[#This Row],[Balance]]=0,"Tidak ada Saldo",Churn_Modelling[[#This Row],[Balance]]&lt;=5000000,"Saldo Rendah",Churn_Modelling[[#This Row],[Balance]]&lt;=10000000,"Saldo Menengah",Churn_Modelling[[#This Row],[Balance]]&lt;=15000000,"Saldo Tinggi",TRUE,"Saldo Premium")</f>
        <v>Saldo Menengah</v>
      </c>
      <c r="P7416" t="str" cm="1">
        <f t="array" ref="P7416">_xlfn.IFS(Churn_Modelling[[#This Row],[CreditScore]]&lt;=500,"Rendah",Churn_Modelling[[#This Row],[CreditScore]]&lt;=600,"Cukup",Churn_Modelling[[#This Row],[CreditScore]]&lt;=700,"Sedang",Churn_Modelling[[#This Row],[CreditScore]]&lt;=800,"Baik",TRUE,"Sangat Baik")</f>
        <v>Baik</v>
      </c>
    </row>
    <row r="7417" spans="1:16" x14ac:dyDescent="0.35">
      <c r="A7417">
        <v>7416</v>
      </c>
      <c r="B7417">
        <v>15635598</v>
      </c>
      <c r="C7417" t="s">
        <v>314</v>
      </c>
      <c r="D7417">
        <v>812</v>
      </c>
      <c r="E7417" t="s">
        <v>15</v>
      </c>
      <c r="F7417" t="s">
        <v>23</v>
      </c>
      <c r="G7417">
        <v>29</v>
      </c>
      <c r="H7417">
        <v>6</v>
      </c>
      <c r="I7417" s="6">
        <v>0</v>
      </c>
      <c r="J7417">
        <v>2</v>
      </c>
      <c r="K7417">
        <v>0</v>
      </c>
      <c r="L7417">
        <v>0</v>
      </c>
      <c r="M7417">
        <v>1680236</v>
      </c>
      <c r="N7417">
        <v>0</v>
      </c>
      <c r="O7417" t="str" cm="1">
        <f t="array" ref="O7417">_xlfn.IFS(Churn_Modelling[[#This Row],[Balance]]=0,"Tidak ada Saldo",Churn_Modelling[[#This Row],[Balance]]&lt;=5000000,"Saldo Rendah",Churn_Modelling[[#This Row],[Balance]]&lt;=10000000,"Saldo Menengah",Churn_Modelling[[#This Row],[Balance]]&lt;=15000000,"Saldo Tinggi",TRUE,"Saldo Premium")</f>
        <v>Tidak ada Saldo</v>
      </c>
      <c r="P7417" t="str" cm="1">
        <f t="array" ref="P7417">_xlfn.IFS(Churn_Modelling[[#This Row],[CreditScore]]&lt;=500,"Rendah",Churn_Modelling[[#This Row],[CreditScore]]&lt;=600,"Cukup",Churn_Modelling[[#This Row],[CreditScore]]&lt;=700,"Sedang",Churn_Modelling[[#This Row],[CreditScore]]&lt;=800,"Baik",TRUE,"Sangat Baik")</f>
        <v>Sangat Baik</v>
      </c>
    </row>
    <row r="7418" spans="1:16" x14ac:dyDescent="0.35">
      <c r="A7418">
        <v>7417</v>
      </c>
      <c r="B7418">
        <v>15592326</v>
      </c>
      <c r="C7418" t="s">
        <v>1786</v>
      </c>
      <c r="D7418">
        <v>583</v>
      </c>
      <c r="E7418" t="s">
        <v>15</v>
      </c>
      <c r="F7418" t="s">
        <v>23</v>
      </c>
      <c r="G7418">
        <v>36</v>
      </c>
      <c r="H7418">
        <v>8</v>
      </c>
      <c r="I7418" s="6">
        <v>0</v>
      </c>
      <c r="J7418">
        <v>2</v>
      </c>
      <c r="K7418">
        <v>0</v>
      </c>
      <c r="L7418">
        <v>1</v>
      </c>
      <c r="M7418">
        <v>557159</v>
      </c>
      <c r="N7418">
        <v>0</v>
      </c>
      <c r="O7418" t="str" cm="1">
        <f t="array" ref="O7418">_xlfn.IFS(Churn_Modelling[[#This Row],[Balance]]=0,"Tidak ada Saldo",Churn_Modelling[[#This Row],[Balance]]&lt;=5000000,"Saldo Rendah",Churn_Modelling[[#This Row],[Balance]]&lt;=10000000,"Saldo Menengah",Churn_Modelling[[#This Row],[Balance]]&lt;=15000000,"Saldo Tinggi",TRUE,"Saldo Premium")</f>
        <v>Tidak ada Saldo</v>
      </c>
      <c r="P7418" t="str" cm="1">
        <f t="array" ref="P7418">_xlfn.IFS(Churn_Modelling[[#This Row],[CreditScore]]&lt;=500,"Rendah",Churn_Modelling[[#This Row],[CreditScore]]&lt;=600,"Cukup",Churn_Modelling[[#This Row],[CreditScore]]&lt;=700,"Sedang",Churn_Modelling[[#This Row],[CreditScore]]&lt;=800,"Baik",TRUE,"Sangat Baik")</f>
        <v>Cukup</v>
      </c>
    </row>
    <row r="7419" spans="1:16" x14ac:dyDescent="0.35">
      <c r="A7419">
        <v>7418</v>
      </c>
      <c r="B7419">
        <v>15736533</v>
      </c>
      <c r="C7419" t="s">
        <v>340</v>
      </c>
      <c r="D7419">
        <v>730</v>
      </c>
      <c r="E7419" t="s">
        <v>26</v>
      </c>
      <c r="F7419" t="s">
        <v>16</v>
      </c>
      <c r="G7419">
        <v>37</v>
      </c>
      <c r="H7419">
        <v>5</v>
      </c>
      <c r="I7419" s="6">
        <v>12405303</v>
      </c>
      <c r="J7419">
        <v>1</v>
      </c>
      <c r="K7419">
        <v>1</v>
      </c>
      <c r="L7419">
        <v>0</v>
      </c>
      <c r="M7419">
        <v>11859167</v>
      </c>
      <c r="N7419">
        <v>0</v>
      </c>
      <c r="O7419" t="str" cm="1">
        <f t="array" ref="O7419">_xlfn.IFS(Churn_Modelling[[#This Row],[Balance]]=0,"Tidak ada Saldo",Churn_Modelling[[#This Row],[Balance]]&lt;=5000000,"Saldo Rendah",Churn_Modelling[[#This Row],[Balance]]&lt;=10000000,"Saldo Menengah",Churn_Modelling[[#This Row],[Balance]]&lt;=15000000,"Saldo Tinggi",TRUE,"Saldo Premium")</f>
        <v>Saldo Tinggi</v>
      </c>
      <c r="P7419" t="str" cm="1">
        <f t="array" ref="P7419">_xlfn.IFS(Churn_Modelling[[#This Row],[CreditScore]]&lt;=500,"Rendah",Churn_Modelling[[#This Row],[CreditScore]]&lt;=600,"Cukup",Churn_Modelling[[#This Row],[CreditScore]]&lt;=700,"Sedang",Churn_Modelling[[#This Row],[CreditScore]]&lt;=800,"Baik",TRUE,"Sangat Baik")</f>
        <v>Baik</v>
      </c>
    </row>
    <row r="7420" spans="1:16" x14ac:dyDescent="0.35">
      <c r="A7420">
        <v>7419</v>
      </c>
      <c r="B7420">
        <v>15647191</v>
      </c>
      <c r="C7420" t="s">
        <v>881</v>
      </c>
      <c r="D7420">
        <v>677</v>
      </c>
      <c r="E7420" t="s">
        <v>15</v>
      </c>
      <c r="F7420" t="s">
        <v>23</v>
      </c>
      <c r="G7420">
        <v>36</v>
      </c>
      <c r="H7420">
        <v>4</v>
      </c>
      <c r="I7420" s="6">
        <v>0</v>
      </c>
      <c r="J7420">
        <v>2</v>
      </c>
      <c r="K7420">
        <v>1</v>
      </c>
      <c r="L7420">
        <v>0</v>
      </c>
      <c r="M7420">
        <v>782431</v>
      </c>
      <c r="N7420">
        <v>0</v>
      </c>
      <c r="O7420" t="str" cm="1">
        <f t="array" ref="O7420">_xlfn.IFS(Churn_Modelling[[#This Row],[Balance]]=0,"Tidak ada Saldo",Churn_Modelling[[#This Row],[Balance]]&lt;=5000000,"Saldo Rendah",Churn_Modelling[[#This Row],[Balance]]&lt;=10000000,"Saldo Menengah",Churn_Modelling[[#This Row],[Balance]]&lt;=15000000,"Saldo Tinggi",TRUE,"Saldo Premium")</f>
        <v>Tidak ada Saldo</v>
      </c>
      <c r="P7420" t="str" cm="1">
        <f t="array" ref="P7420">_xlfn.IFS(Churn_Modelling[[#This Row],[CreditScore]]&lt;=500,"Rendah",Churn_Modelling[[#This Row],[CreditScore]]&lt;=600,"Cukup",Churn_Modelling[[#This Row],[CreditScore]]&lt;=700,"Sedang",Churn_Modelling[[#This Row],[CreditScore]]&lt;=800,"Baik",TRUE,"Sangat Baik")</f>
        <v>Sedang</v>
      </c>
    </row>
    <row r="7421" spans="1:16" x14ac:dyDescent="0.35">
      <c r="A7421">
        <v>7420</v>
      </c>
      <c r="B7421">
        <v>15622507</v>
      </c>
      <c r="C7421" t="s">
        <v>782</v>
      </c>
      <c r="D7421">
        <v>748</v>
      </c>
      <c r="E7421" t="s">
        <v>26</v>
      </c>
      <c r="F7421" t="s">
        <v>16</v>
      </c>
      <c r="G7421">
        <v>40</v>
      </c>
      <c r="H7421">
        <v>3</v>
      </c>
      <c r="I7421" s="6">
        <v>10349909</v>
      </c>
      <c r="J7421">
        <v>2</v>
      </c>
      <c r="K7421">
        <v>0</v>
      </c>
      <c r="L7421">
        <v>0</v>
      </c>
      <c r="M7421">
        <v>3815319</v>
      </c>
      <c r="N7421">
        <v>0</v>
      </c>
      <c r="O7421" t="str" cm="1">
        <f t="array" ref="O7421">_xlfn.IFS(Churn_Modelling[[#This Row],[Balance]]=0,"Tidak ada Saldo",Churn_Modelling[[#This Row],[Balance]]&lt;=5000000,"Saldo Rendah",Churn_Modelling[[#This Row],[Balance]]&lt;=10000000,"Saldo Menengah",Churn_Modelling[[#This Row],[Balance]]&lt;=15000000,"Saldo Tinggi",TRUE,"Saldo Premium")</f>
        <v>Saldo Tinggi</v>
      </c>
      <c r="P7421" t="str" cm="1">
        <f t="array" ref="P7421">_xlfn.IFS(Churn_Modelling[[#This Row],[CreditScore]]&lt;=500,"Rendah",Churn_Modelling[[#This Row],[CreditScore]]&lt;=600,"Cukup",Churn_Modelling[[#This Row],[CreditScore]]&lt;=700,"Sedang",Churn_Modelling[[#This Row],[CreditScore]]&lt;=800,"Baik",TRUE,"Sangat Baik")</f>
        <v>Baik</v>
      </c>
    </row>
    <row r="7422" spans="1:16" x14ac:dyDescent="0.35">
      <c r="A7422">
        <v>7421</v>
      </c>
      <c r="B7422">
        <v>15765487</v>
      </c>
      <c r="C7422" t="s">
        <v>656</v>
      </c>
      <c r="D7422">
        <v>753</v>
      </c>
      <c r="E7422" t="s">
        <v>26</v>
      </c>
      <c r="F7422" t="s">
        <v>16</v>
      </c>
      <c r="G7422">
        <v>38</v>
      </c>
      <c r="H7422">
        <v>9</v>
      </c>
      <c r="I7422" s="6">
        <v>15176671</v>
      </c>
      <c r="J7422">
        <v>1</v>
      </c>
      <c r="K7422">
        <v>1</v>
      </c>
      <c r="L7422">
        <v>1</v>
      </c>
      <c r="M7422">
        <v>18082999</v>
      </c>
      <c r="N7422">
        <v>0</v>
      </c>
      <c r="O7422" t="str" cm="1">
        <f t="array" ref="O7422">_xlfn.IFS(Churn_Modelling[[#This Row],[Balance]]=0,"Tidak ada Saldo",Churn_Modelling[[#This Row],[Balance]]&lt;=5000000,"Saldo Rendah",Churn_Modelling[[#This Row],[Balance]]&lt;=10000000,"Saldo Menengah",Churn_Modelling[[#This Row],[Balance]]&lt;=15000000,"Saldo Tinggi",TRUE,"Saldo Premium")</f>
        <v>Saldo Premium</v>
      </c>
      <c r="P7422" t="str" cm="1">
        <f t="array" ref="P7422">_xlfn.IFS(Churn_Modelling[[#This Row],[CreditScore]]&lt;=500,"Rendah",Churn_Modelling[[#This Row],[CreditScore]]&lt;=600,"Cukup",Churn_Modelling[[#This Row],[CreditScore]]&lt;=700,"Sedang",Churn_Modelling[[#This Row],[CreditScore]]&lt;=800,"Baik",TRUE,"Sangat Baik")</f>
        <v>Baik</v>
      </c>
    </row>
    <row r="7423" spans="1:16" x14ac:dyDescent="0.35">
      <c r="A7423">
        <v>7422</v>
      </c>
      <c r="B7423">
        <v>15646521</v>
      </c>
      <c r="C7423" t="s">
        <v>1032</v>
      </c>
      <c r="D7423">
        <v>634</v>
      </c>
      <c r="E7423" t="s">
        <v>18</v>
      </c>
      <c r="F7423" t="s">
        <v>16</v>
      </c>
      <c r="G7423">
        <v>36</v>
      </c>
      <c r="H7423">
        <v>1</v>
      </c>
      <c r="I7423" s="6">
        <v>0</v>
      </c>
      <c r="J7423">
        <v>1</v>
      </c>
      <c r="K7423">
        <v>1</v>
      </c>
      <c r="L7423">
        <v>1</v>
      </c>
      <c r="M7423">
        <v>14396072</v>
      </c>
      <c r="N7423">
        <v>0</v>
      </c>
      <c r="O7423" t="str" cm="1">
        <f t="array" ref="O7423">_xlfn.IFS(Churn_Modelling[[#This Row],[Balance]]=0,"Tidak ada Saldo",Churn_Modelling[[#This Row],[Balance]]&lt;=5000000,"Saldo Rendah",Churn_Modelling[[#This Row],[Balance]]&lt;=10000000,"Saldo Menengah",Churn_Modelling[[#This Row],[Balance]]&lt;=15000000,"Saldo Tinggi",TRUE,"Saldo Premium")</f>
        <v>Tidak ada Saldo</v>
      </c>
      <c r="P7423" t="str" cm="1">
        <f t="array" ref="P7423">_xlfn.IFS(Churn_Modelling[[#This Row],[CreditScore]]&lt;=500,"Rendah",Churn_Modelling[[#This Row],[CreditScore]]&lt;=600,"Cukup",Churn_Modelling[[#This Row],[CreditScore]]&lt;=700,"Sedang",Churn_Modelling[[#This Row],[CreditScore]]&lt;=800,"Baik",TRUE,"Sangat Baik")</f>
        <v>Sedang</v>
      </c>
    </row>
    <row r="7424" spans="1:16" x14ac:dyDescent="0.35">
      <c r="A7424">
        <v>7423</v>
      </c>
      <c r="B7424">
        <v>15746258</v>
      </c>
      <c r="C7424" t="s">
        <v>699</v>
      </c>
      <c r="D7424">
        <v>622</v>
      </c>
      <c r="E7424" t="s">
        <v>15</v>
      </c>
      <c r="F7424" t="s">
        <v>23</v>
      </c>
      <c r="G7424">
        <v>29</v>
      </c>
      <c r="H7424">
        <v>7</v>
      </c>
      <c r="I7424" s="6">
        <v>10148696</v>
      </c>
      <c r="J7424">
        <v>1</v>
      </c>
      <c r="K7424">
        <v>1</v>
      </c>
      <c r="L7424">
        <v>1</v>
      </c>
      <c r="M7424">
        <v>878835</v>
      </c>
      <c r="N7424">
        <v>0</v>
      </c>
      <c r="O7424" t="str" cm="1">
        <f t="array" ref="O7424">_xlfn.IFS(Churn_Modelling[[#This Row],[Balance]]=0,"Tidak ada Saldo",Churn_Modelling[[#This Row],[Balance]]&lt;=5000000,"Saldo Rendah",Churn_Modelling[[#This Row],[Balance]]&lt;=10000000,"Saldo Menengah",Churn_Modelling[[#This Row],[Balance]]&lt;=15000000,"Saldo Tinggi",TRUE,"Saldo Premium")</f>
        <v>Saldo Tinggi</v>
      </c>
      <c r="P7424" t="str" cm="1">
        <f t="array" ref="P7424">_xlfn.IFS(Churn_Modelling[[#This Row],[CreditScore]]&lt;=500,"Rendah",Churn_Modelling[[#This Row],[CreditScore]]&lt;=600,"Cukup",Churn_Modelling[[#This Row],[CreditScore]]&lt;=700,"Sedang",Churn_Modelling[[#This Row],[CreditScore]]&lt;=800,"Baik",TRUE,"Sangat Baik")</f>
        <v>Sedang</v>
      </c>
    </row>
    <row r="7425" spans="1:16" x14ac:dyDescent="0.35">
      <c r="A7425">
        <v>7424</v>
      </c>
      <c r="B7425">
        <v>15692430</v>
      </c>
      <c r="C7425" t="s">
        <v>348</v>
      </c>
      <c r="D7425">
        <v>699</v>
      </c>
      <c r="E7425" t="s">
        <v>26</v>
      </c>
      <c r="F7425" t="s">
        <v>23</v>
      </c>
      <c r="G7425">
        <v>36</v>
      </c>
      <c r="H7425">
        <v>2</v>
      </c>
      <c r="I7425" s="6">
        <v>12360156</v>
      </c>
      <c r="J7425">
        <v>2</v>
      </c>
      <c r="K7425">
        <v>1</v>
      </c>
      <c r="L7425">
        <v>0</v>
      </c>
      <c r="M7425">
        <v>10355785</v>
      </c>
      <c r="N7425">
        <v>0</v>
      </c>
      <c r="O7425" t="str" cm="1">
        <f t="array" ref="O7425">_xlfn.IFS(Churn_Modelling[[#This Row],[Balance]]=0,"Tidak ada Saldo",Churn_Modelling[[#This Row],[Balance]]&lt;=5000000,"Saldo Rendah",Churn_Modelling[[#This Row],[Balance]]&lt;=10000000,"Saldo Menengah",Churn_Modelling[[#This Row],[Balance]]&lt;=15000000,"Saldo Tinggi",TRUE,"Saldo Premium")</f>
        <v>Saldo Tinggi</v>
      </c>
      <c r="P7425" t="str" cm="1">
        <f t="array" ref="P7425">_xlfn.IFS(Churn_Modelling[[#This Row],[CreditScore]]&lt;=500,"Rendah",Churn_Modelling[[#This Row],[CreditScore]]&lt;=600,"Cukup",Churn_Modelling[[#This Row],[CreditScore]]&lt;=700,"Sedang",Churn_Modelling[[#This Row],[CreditScore]]&lt;=800,"Baik",TRUE,"Sangat Baik")</f>
        <v>Sedang</v>
      </c>
    </row>
    <row r="7426" spans="1:16" hidden="1" x14ac:dyDescent="0.35">
      <c r="A7426">
        <v>7425</v>
      </c>
      <c r="B7426">
        <v>15625501</v>
      </c>
      <c r="C7426" t="s">
        <v>729</v>
      </c>
      <c r="D7426">
        <v>570</v>
      </c>
      <c r="E7426" t="s">
        <v>26</v>
      </c>
      <c r="F7426" t="s">
        <v>23</v>
      </c>
      <c r="G7426">
        <v>38</v>
      </c>
      <c r="H7426">
        <v>1</v>
      </c>
      <c r="I7426" s="6">
        <v>12720158</v>
      </c>
      <c r="J7426">
        <v>1</v>
      </c>
      <c r="K7426">
        <v>1</v>
      </c>
      <c r="L7426">
        <v>0</v>
      </c>
      <c r="M7426">
        <v>14716828</v>
      </c>
      <c r="N7426">
        <v>1</v>
      </c>
      <c r="O7426" t="str" cm="1">
        <f t="array" ref="O7426">_xlfn.IFS(Churn_Modelling[[#This Row],[Balance]]=0,"Tidak ada Saldo",Churn_Modelling[[#This Row],[Balance]]&lt;=5000000,"Saldo Rendah",Churn_Modelling[[#This Row],[Balance]]&lt;=10000000,"Saldo Menengah",Churn_Modelling[[#This Row],[Balance]]&lt;=15000000,"Saldo Tinggi",TRUE,"Saldo Premium")</f>
        <v>Saldo Tinggi</v>
      </c>
      <c r="P7426" t="str" cm="1">
        <f t="array" ref="P7426">_xlfn.IFS(Churn_Modelling[[#This Row],[CreditScore]]&lt;=500,"Rendah",Churn_Modelling[[#This Row],[CreditScore]]&lt;=600,"Cukup",Churn_Modelling[[#This Row],[CreditScore]]&lt;=700,"Sedang",Churn_Modelling[[#This Row],[CreditScore]]&lt;=800,"Baik",TRUE,"Sangat Baik")</f>
        <v>Cukup</v>
      </c>
    </row>
    <row r="7427" spans="1:16" hidden="1" x14ac:dyDescent="0.35">
      <c r="A7427">
        <v>7426</v>
      </c>
      <c r="B7427">
        <v>15640521</v>
      </c>
      <c r="C7427" t="s">
        <v>2020</v>
      </c>
      <c r="D7427">
        <v>552</v>
      </c>
      <c r="E7427" t="s">
        <v>26</v>
      </c>
      <c r="F7427" t="s">
        <v>23</v>
      </c>
      <c r="G7427">
        <v>33</v>
      </c>
      <c r="H7427">
        <v>3</v>
      </c>
      <c r="I7427" s="6">
        <v>14496274</v>
      </c>
      <c r="J7427">
        <v>1</v>
      </c>
      <c r="K7427">
        <v>1</v>
      </c>
      <c r="L7427">
        <v>0</v>
      </c>
      <c r="M7427">
        <v>5884484</v>
      </c>
      <c r="N7427">
        <v>1</v>
      </c>
      <c r="O7427" t="str" cm="1">
        <f t="array" ref="O7427">_xlfn.IFS(Churn_Modelling[[#This Row],[Balance]]=0,"Tidak ada Saldo",Churn_Modelling[[#This Row],[Balance]]&lt;=5000000,"Saldo Rendah",Churn_Modelling[[#This Row],[Balance]]&lt;=10000000,"Saldo Menengah",Churn_Modelling[[#This Row],[Balance]]&lt;=15000000,"Saldo Tinggi",TRUE,"Saldo Premium")</f>
        <v>Saldo Tinggi</v>
      </c>
      <c r="P7427" t="str" cm="1">
        <f t="array" ref="P7427">_xlfn.IFS(Churn_Modelling[[#This Row],[CreditScore]]&lt;=500,"Rendah",Churn_Modelling[[#This Row],[CreditScore]]&lt;=600,"Cukup",Churn_Modelling[[#This Row],[CreditScore]]&lt;=700,"Sedang",Churn_Modelling[[#This Row],[CreditScore]]&lt;=800,"Baik",TRUE,"Sangat Baik")</f>
        <v>Cukup</v>
      </c>
    </row>
    <row r="7428" spans="1:16" hidden="1" x14ac:dyDescent="0.35">
      <c r="A7428">
        <v>7427</v>
      </c>
      <c r="B7428">
        <v>15790630</v>
      </c>
      <c r="C7428" t="s">
        <v>1188</v>
      </c>
      <c r="D7428">
        <v>619</v>
      </c>
      <c r="E7428" t="s">
        <v>15</v>
      </c>
      <c r="F7428" t="s">
        <v>16</v>
      </c>
      <c r="G7428">
        <v>48</v>
      </c>
      <c r="H7428">
        <v>4</v>
      </c>
      <c r="I7428" s="6">
        <v>0</v>
      </c>
      <c r="J7428">
        <v>1</v>
      </c>
      <c r="K7428">
        <v>0</v>
      </c>
      <c r="L7428">
        <v>0</v>
      </c>
      <c r="M7428">
        <v>1809496</v>
      </c>
      <c r="N7428">
        <v>1</v>
      </c>
      <c r="O7428" t="str" cm="1">
        <f t="array" ref="O7428">_xlfn.IFS(Churn_Modelling[[#This Row],[Balance]]=0,"Tidak ada Saldo",Churn_Modelling[[#This Row],[Balance]]&lt;=5000000,"Saldo Rendah",Churn_Modelling[[#This Row],[Balance]]&lt;=10000000,"Saldo Menengah",Churn_Modelling[[#This Row],[Balance]]&lt;=15000000,"Saldo Tinggi",TRUE,"Saldo Premium")</f>
        <v>Tidak ada Saldo</v>
      </c>
      <c r="P7428" t="str" cm="1">
        <f t="array" ref="P7428">_xlfn.IFS(Churn_Modelling[[#This Row],[CreditScore]]&lt;=500,"Rendah",Churn_Modelling[[#This Row],[CreditScore]]&lt;=600,"Cukup",Churn_Modelling[[#This Row],[CreditScore]]&lt;=700,"Sedang",Churn_Modelling[[#This Row],[CreditScore]]&lt;=800,"Baik",TRUE,"Sangat Baik")</f>
        <v>Sedang</v>
      </c>
    </row>
    <row r="7429" spans="1:16" x14ac:dyDescent="0.35">
      <c r="A7429">
        <v>7428</v>
      </c>
      <c r="B7429">
        <v>15664720</v>
      </c>
      <c r="C7429" t="s">
        <v>1056</v>
      </c>
      <c r="D7429">
        <v>714</v>
      </c>
      <c r="E7429" t="s">
        <v>18</v>
      </c>
      <c r="F7429" t="s">
        <v>23</v>
      </c>
      <c r="G7429">
        <v>33</v>
      </c>
      <c r="H7429">
        <v>8</v>
      </c>
      <c r="I7429" s="6">
        <v>12201719</v>
      </c>
      <c r="J7429">
        <v>1</v>
      </c>
      <c r="K7429">
        <v>0</v>
      </c>
      <c r="L7429">
        <v>0</v>
      </c>
      <c r="M7429">
        <v>16251517</v>
      </c>
      <c r="N7429">
        <v>0</v>
      </c>
      <c r="O7429" t="str" cm="1">
        <f t="array" ref="O7429">_xlfn.IFS(Churn_Modelling[[#This Row],[Balance]]=0,"Tidak ada Saldo",Churn_Modelling[[#This Row],[Balance]]&lt;=5000000,"Saldo Rendah",Churn_Modelling[[#This Row],[Balance]]&lt;=10000000,"Saldo Menengah",Churn_Modelling[[#This Row],[Balance]]&lt;=15000000,"Saldo Tinggi",TRUE,"Saldo Premium")</f>
        <v>Saldo Tinggi</v>
      </c>
      <c r="P7429" t="str" cm="1">
        <f t="array" ref="P7429">_xlfn.IFS(Churn_Modelling[[#This Row],[CreditScore]]&lt;=500,"Rendah",Churn_Modelling[[#This Row],[CreditScore]]&lt;=600,"Cukup",Churn_Modelling[[#This Row],[CreditScore]]&lt;=700,"Sedang",Churn_Modelling[[#This Row],[CreditScore]]&lt;=800,"Baik",TRUE,"Sangat Baik")</f>
        <v>Baik</v>
      </c>
    </row>
    <row r="7430" spans="1:16" x14ac:dyDescent="0.35">
      <c r="A7430">
        <v>7429</v>
      </c>
      <c r="B7430">
        <v>15750055</v>
      </c>
      <c r="C7430" t="s">
        <v>19</v>
      </c>
      <c r="D7430">
        <v>503</v>
      </c>
      <c r="E7430" t="s">
        <v>18</v>
      </c>
      <c r="F7430" t="s">
        <v>23</v>
      </c>
      <c r="G7430">
        <v>32</v>
      </c>
      <c r="H7430">
        <v>9</v>
      </c>
      <c r="I7430" s="6">
        <v>10026288</v>
      </c>
      <c r="J7430">
        <v>2</v>
      </c>
      <c r="K7430">
        <v>1</v>
      </c>
      <c r="L7430">
        <v>1</v>
      </c>
      <c r="M7430">
        <v>15792125</v>
      </c>
      <c r="N7430">
        <v>0</v>
      </c>
      <c r="O7430" t="str" cm="1">
        <f t="array" ref="O7430">_xlfn.IFS(Churn_Modelling[[#This Row],[Balance]]=0,"Tidak ada Saldo",Churn_Modelling[[#This Row],[Balance]]&lt;=5000000,"Saldo Rendah",Churn_Modelling[[#This Row],[Balance]]&lt;=10000000,"Saldo Menengah",Churn_Modelling[[#This Row],[Balance]]&lt;=15000000,"Saldo Tinggi",TRUE,"Saldo Premium")</f>
        <v>Saldo Tinggi</v>
      </c>
      <c r="P7430" t="str" cm="1">
        <f t="array" ref="P7430">_xlfn.IFS(Churn_Modelling[[#This Row],[CreditScore]]&lt;=500,"Rendah",Churn_Modelling[[#This Row],[CreditScore]]&lt;=600,"Cukup",Churn_Modelling[[#This Row],[CreditScore]]&lt;=700,"Sedang",Churn_Modelling[[#This Row],[CreditScore]]&lt;=800,"Baik",TRUE,"Sangat Baik")</f>
        <v>Cukup</v>
      </c>
    </row>
    <row r="7431" spans="1:16" x14ac:dyDescent="0.35">
      <c r="A7431">
        <v>7430</v>
      </c>
      <c r="B7431">
        <v>15644878</v>
      </c>
      <c r="C7431" t="s">
        <v>17</v>
      </c>
      <c r="D7431">
        <v>685</v>
      </c>
      <c r="E7431" t="s">
        <v>18</v>
      </c>
      <c r="F7431" t="s">
        <v>16</v>
      </c>
      <c r="G7431">
        <v>43</v>
      </c>
      <c r="H7431">
        <v>6</v>
      </c>
      <c r="I7431" s="6">
        <v>11730262</v>
      </c>
      <c r="J7431">
        <v>1</v>
      </c>
      <c r="K7431">
        <v>0</v>
      </c>
      <c r="L7431">
        <v>0</v>
      </c>
      <c r="M7431">
        <v>6870173</v>
      </c>
      <c r="N7431">
        <v>0</v>
      </c>
      <c r="O7431" t="str" cm="1">
        <f t="array" ref="O7431">_xlfn.IFS(Churn_Modelling[[#This Row],[Balance]]=0,"Tidak ada Saldo",Churn_Modelling[[#This Row],[Balance]]&lt;=5000000,"Saldo Rendah",Churn_Modelling[[#This Row],[Balance]]&lt;=10000000,"Saldo Menengah",Churn_Modelling[[#This Row],[Balance]]&lt;=15000000,"Saldo Tinggi",TRUE,"Saldo Premium")</f>
        <v>Saldo Tinggi</v>
      </c>
      <c r="P7431" t="str" cm="1">
        <f t="array" ref="P7431">_xlfn.IFS(Churn_Modelling[[#This Row],[CreditScore]]&lt;=500,"Rendah",Churn_Modelling[[#This Row],[CreditScore]]&lt;=600,"Cukup",Churn_Modelling[[#This Row],[CreditScore]]&lt;=700,"Sedang",Churn_Modelling[[#This Row],[CreditScore]]&lt;=800,"Baik",TRUE,"Sangat Baik")</f>
        <v>Sedang</v>
      </c>
    </row>
    <row r="7432" spans="1:16" x14ac:dyDescent="0.35">
      <c r="A7432">
        <v>7431</v>
      </c>
      <c r="B7432">
        <v>15754578</v>
      </c>
      <c r="C7432" t="s">
        <v>968</v>
      </c>
      <c r="D7432">
        <v>606</v>
      </c>
      <c r="E7432" t="s">
        <v>15</v>
      </c>
      <c r="F7432" t="s">
        <v>16</v>
      </c>
      <c r="G7432">
        <v>35</v>
      </c>
      <c r="H7432">
        <v>0</v>
      </c>
      <c r="I7432" s="6">
        <v>13598415</v>
      </c>
      <c r="J7432">
        <v>2</v>
      </c>
      <c r="K7432">
        <v>1</v>
      </c>
      <c r="L7432">
        <v>0</v>
      </c>
      <c r="M7432">
        <v>18677889</v>
      </c>
      <c r="N7432">
        <v>0</v>
      </c>
      <c r="O7432" t="str" cm="1">
        <f t="array" ref="O7432">_xlfn.IFS(Churn_Modelling[[#This Row],[Balance]]=0,"Tidak ada Saldo",Churn_Modelling[[#This Row],[Balance]]&lt;=5000000,"Saldo Rendah",Churn_Modelling[[#This Row],[Balance]]&lt;=10000000,"Saldo Menengah",Churn_Modelling[[#This Row],[Balance]]&lt;=15000000,"Saldo Tinggi",TRUE,"Saldo Premium")</f>
        <v>Saldo Tinggi</v>
      </c>
      <c r="P7432" t="str" cm="1">
        <f t="array" ref="P7432">_xlfn.IFS(Churn_Modelling[[#This Row],[CreditScore]]&lt;=500,"Rendah",Churn_Modelling[[#This Row],[CreditScore]]&lt;=600,"Cukup",Churn_Modelling[[#This Row],[CreditScore]]&lt;=700,"Sedang",Churn_Modelling[[#This Row],[CreditScore]]&lt;=800,"Baik",TRUE,"Sangat Baik")</f>
        <v>Sedang</v>
      </c>
    </row>
    <row r="7433" spans="1:16" x14ac:dyDescent="0.35">
      <c r="A7433">
        <v>7432</v>
      </c>
      <c r="B7433">
        <v>15705379</v>
      </c>
      <c r="C7433" t="s">
        <v>2536</v>
      </c>
      <c r="D7433">
        <v>678</v>
      </c>
      <c r="E7433" t="s">
        <v>15</v>
      </c>
      <c r="F7433" t="s">
        <v>23</v>
      </c>
      <c r="G7433">
        <v>38</v>
      </c>
      <c r="H7433">
        <v>3</v>
      </c>
      <c r="I7433" s="6">
        <v>0</v>
      </c>
      <c r="J7433">
        <v>2</v>
      </c>
      <c r="K7433">
        <v>1</v>
      </c>
      <c r="L7433">
        <v>0</v>
      </c>
      <c r="M7433">
        <v>665616</v>
      </c>
      <c r="N7433">
        <v>0</v>
      </c>
      <c r="O7433" t="str" cm="1">
        <f t="array" ref="O7433">_xlfn.IFS(Churn_Modelling[[#This Row],[Balance]]=0,"Tidak ada Saldo",Churn_Modelling[[#This Row],[Balance]]&lt;=5000000,"Saldo Rendah",Churn_Modelling[[#This Row],[Balance]]&lt;=10000000,"Saldo Menengah",Churn_Modelling[[#This Row],[Balance]]&lt;=15000000,"Saldo Tinggi",TRUE,"Saldo Premium")</f>
        <v>Tidak ada Saldo</v>
      </c>
      <c r="P7433" t="str" cm="1">
        <f t="array" ref="P7433">_xlfn.IFS(Churn_Modelling[[#This Row],[CreditScore]]&lt;=500,"Rendah",Churn_Modelling[[#This Row],[CreditScore]]&lt;=600,"Cukup",Churn_Modelling[[#This Row],[CreditScore]]&lt;=700,"Sedang",Churn_Modelling[[#This Row],[CreditScore]]&lt;=800,"Baik",TRUE,"Sangat Baik")</f>
        <v>Sedang</v>
      </c>
    </row>
    <row r="7434" spans="1:16" x14ac:dyDescent="0.35">
      <c r="A7434">
        <v>7433</v>
      </c>
      <c r="B7434">
        <v>15761047</v>
      </c>
      <c r="C7434" t="s">
        <v>28</v>
      </c>
      <c r="D7434">
        <v>724</v>
      </c>
      <c r="E7434" t="s">
        <v>26</v>
      </c>
      <c r="F7434" t="s">
        <v>23</v>
      </c>
      <c r="G7434">
        <v>31</v>
      </c>
      <c r="H7434">
        <v>2</v>
      </c>
      <c r="I7434" s="6">
        <v>16099754</v>
      </c>
      <c r="J7434">
        <v>2</v>
      </c>
      <c r="K7434">
        <v>0</v>
      </c>
      <c r="L7434">
        <v>1</v>
      </c>
      <c r="M7434">
        <v>6483136</v>
      </c>
      <c r="N7434">
        <v>0</v>
      </c>
      <c r="O7434" t="str" cm="1">
        <f t="array" ref="O7434">_xlfn.IFS(Churn_Modelling[[#This Row],[Balance]]=0,"Tidak ada Saldo",Churn_Modelling[[#This Row],[Balance]]&lt;=5000000,"Saldo Rendah",Churn_Modelling[[#This Row],[Balance]]&lt;=10000000,"Saldo Menengah",Churn_Modelling[[#This Row],[Balance]]&lt;=15000000,"Saldo Tinggi",TRUE,"Saldo Premium")</f>
        <v>Saldo Premium</v>
      </c>
      <c r="P7434" t="str" cm="1">
        <f t="array" ref="P7434">_xlfn.IFS(Churn_Modelling[[#This Row],[CreditScore]]&lt;=500,"Rendah",Churn_Modelling[[#This Row],[CreditScore]]&lt;=600,"Cukup",Churn_Modelling[[#This Row],[CreditScore]]&lt;=700,"Sedang",Churn_Modelling[[#This Row],[CreditScore]]&lt;=800,"Baik",TRUE,"Sangat Baik")</f>
        <v>Baik</v>
      </c>
    </row>
    <row r="7435" spans="1:16" hidden="1" x14ac:dyDescent="0.35">
      <c r="A7435">
        <v>7434</v>
      </c>
      <c r="B7435">
        <v>15671293</v>
      </c>
      <c r="C7435" t="s">
        <v>2537</v>
      </c>
      <c r="D7435">
        <v>779</v>
      </c>
      <c r="E7435" t="s">
        <v>26</v>
      </c>
      <c r="F7435" t="s">
        <v>16</v>
      </c>
      <c r="G7435">
        <v>37</v>
      </c>
      <c r="H7435">
        <v>2</v>
      </c>
      <c r="I7435" s="6">
        <v>12838963</v>
      </c>
      <c r="J7435">
        <v>1</v>
      </c>
      <c r="K7435">
        <v>1</v>
      </c>
      <c r="L7435">
        <v>1</v>
      </c>
      <c r="M7435">
        <v>658916</v>
      </c>
      <c r="N7435">
        <v>1</v>
      </c>
      <c r="O7435" t="str" cm="1">
        <f t="array" ref="O7435">_xlfn.IFS(Churn_Modelling[[#This Row],[Balance]]=0,"Tidak ada Saldo",Churn_Modelling[[#This Row],[Balance]]&lt;=5000000,"Saldo Rendah",Churn_Modelling[[#This Row],[Balance]]&lt;=10000000,"Saldo Menengah",Churn_Modelling[[#This Row],[Balance]]&lt;=15000000,"Saldo Tinggi",TRUE,"Saldo Premium")</f>
        <v>Saldo Tinggi</v>
      </c>
      <c r="P7435" t="str" cm="1">
        <f t="array" ref="P7435">_xlfn.IFS(Churn_Modelling[[#This Row],[CreditScore]]&lt;=500,"Rendah",Churn_Modelling[[#This Row],[CreditScore]]&lt;=600,"Cukup",Churn_Modelling[[#This Row],[CreditScore]]&lt;=700,"Sedang",Churn_Modelling[[#This Row],[CreditScore]]&lt;=800,"Baik",TRUE,"Sangat Baik")</f>
        <v>Baik</v>
      </c>
    </row>
    <row r="7436" spans="1:16" x14ac:dyDescent="0.35">
      <c r="A7436">
        <v>7435</v>
      </c>
      <c r="B7436">
        <v>15687527</v>
      </c>
      <c r="C7436" t="s">
        <v>1301</v>
      </c>
      <c r="D7436">
        <v>638</v>
      </c>
      <c r="E7436" t="s">
        <v>18</v>
      </c>
      <c r="F7436" t="s">
        <v>23</v>
      </c>
      <c r="G7436">
        <v>35</v>
      </c>
      <c r="H7436">
        <v>1</v>
      </c>
      <c r="I7436" s="6">
        <v>0</v>
      </c>
      <c r="J7436">
        <v>2</v>
      </c>
      <c r="K7436">
        <v>1</v>
      </c>
      <c r="L7436">
        <v>0</v>
      </c>
      <c r="M7436">
        <v>16537066</v>
      </c>
      <c r="N7436">
        <v>0</v>
      </c>
      <c r="O7436" t="str" cm="1">
        <f t="array" ref="O7436">_xlfn.IFS(Churn_Modelling[[#This Row],[Balance]]=0,"Tidak ada Saldo",Churn_Modelling[[#This Row],[Balance]]&lt;=5000000,"Saldo Rendah",Churn_Modelling[[#This Row],[Balance]]&lt;=10000000,"Saldo Menengah",Churn_Modelling[[#This Row],[Balance]]&lt;=15000000,"Saldo Tinggi",TRUE,"Saldo Premium")</f>
        <v>Tidak ada Saldo</v>
      </c>
      <c r="P7436" t="str" cm="1">
        <f t="array" ref="P7436">_xlfn.IFS(Churn_Modelling[[#This Row],[CreditScore]]&lt;=500,"Rendah",Churn_Modelling[[#This Row],[CreditScore]]&lt;=600,"Cukup",Churn_Modelling[[#This Row],[CreditScore]]&lt;=700,"Sedang",Churn_Modelling[[#This Row],[CreditScore]]&lt;=800,"Baik",TRUE,"Sangat Baik")</f>
        <v>Sedang</v>
      </c>
    </row>
    <row r="7437" spans="1:16" hidden="1" x14ac:dyDescent="0.35">
      <c r="A7437">
        <v>7436</v>
      </c>
      <c r="B7437">
        <v>15647898</v>
      </c>
      <c r="C7437" t="s">
        <v>324</v>
      </c>
      <c r="D7437">
        <v>610</v>
      </c>
      <c r="E7437" t="s">
        <v>18</v>
      </c>
      <c r="F7437" t="s">
        <v>16</v>
      </c>
      <c r="G7437">
        <v>50</v>
      </c>
      <c r="H7437">
        <v>5</v>
      </c>
      <c r="I7437" s="6">
        <v>13055451</v>
      </c>
      <c r="J7437">
        <v>3</v>
      </c>
      <c r="K7437">
        <v>1</v>
      </c>
      <c r="L7437">
        <v>0</v>
      </c>
      <c r="M7437">
        <v>18475817</v>
      </c>
      <c r="N7437">
        <v>1</v>
      </c>
      <c r="O7437" t="str" cm="1">
        <f t="array" ref="O7437">_xlfn.IFS(Churn_Modelling[[#This Row],[Balance]]=0,"Tidak ada Saldo",Churn_Modelling[[#This Row],[Balance]]&lt;=5000000,"Saldo Rendah",Churn_Modelling[[#This Row],[Balance]]&lt;=10000000,"Saldo Menengah",Churn_Modelling[[#This Row],[Balance]]&lt;=15000000,"Saldo Tinggi",TRUE,"Saldo Premium")</f>
        <v>Saldo Tinggi</v>
      </c>
      <c r="P7437" t="str" cm="1">
        <f t="array" ref="P7437">_xlfn.IFS(Churn_Modelling[[#This Row],[CreditScore]]&lt;=500,"Rendah",Churn_Modelling[[#This Row],[CreditScore]]&lt;=600,"Cukup",Churn_Modelling[[#This Row],[CreditScore]]&lt;=700,"Sedang",Churn_Modelling[[#This Row],[CreditScore]]&lt;=800,"Baik",TRUE,"Sangat Baik")</f>
        <v>Sedang</v>
      </c>
    </row>
    <row r="7438" spans="1:16" hidden="1" x14ac:dyDescent="0.35">
      <c r="A7438">
        <v>7437</v>
      </c>
      <c r="B7438">
        <v>15671534</v>
      </c>
      <c r="C7438" t="s">
        <v>979</v>
      </c>
      <c r="D7438">
        <v>646</v>
      </c>
      <c r="E7438" t="s">
        <v>26</v>
      </c>
      <c r="F7438" t="s">
        <v>16</v>
      </c>
      <c r="G7438">
        <v>57</v>
      </c>
      <c r="H7438">
        <v>6</v>
      </c>
      <c r="I7438" s="6">
        <v>90212</v>
      </c>
      <c r="J7438">
        <v>1</v>
      </c>
      <c r="K7438">
        <v>1</v>
      </c>
      <c r="L7438">
        <v>0</v>
      </c>
      <c r="M7438">
        <v>1391127</v>
      </c>
      <c r="N7438">
        <v>1</v>
      </c>
      <c r="O7438" t="str" cm="1">
        <f t="array" ref="O7438">_xlfn.IFS(Churn_Modelling[[#This Row],[Balance]]=0,"Tidak ada Saldo",Churn_Modelling[[#This Row],[Balance]]&lt;=5000000,"Saldo Rendah",Churn_Modelling[[#This Row],[Balance]]&lt;=10000000,"Saldo Menengah",Churn_Modelling[[#This Row],[Balance]]&lt;=15000000,"Saldo Tinggi",TRUE,"Saldo Premium")</f>
        <v>Saldo Rendah</v>
      </c>
      <c r="P7438" t="str" cm="1">
        <f t="array" ref="P7438">_xlfn.IFS(Churn_Modelling[[#This Row],[CreditScore]]&lt;=500,"Rendah",Churn_Modelling[[#This Row],[CreditScore]]&lt;=600,"Cukup",Churn_Modelling[[#This Row],[CreditScore]]&lt;=700,"Sedang",Churn_Modelling[[#This Row],[CreditScore]]&lt;=800,"Baik",TRUE,"Sangat Baik")</f>
        <v>Sedang</v>
      </c>
    </row>
    <row r="7439" spans="1:16" x14ac:dyDescent="0.35">
      <c r="A7439">
        <v>7438</v>
      </c>
      <c r="B7439">
        <v>15591248</v>
      </c>
      <c r="C7439" t="s">
        <v>1910</v>
      </c>
      <c r="D7439">
        <v>628</v>
      </c>
      <c r="E7439" t="s">
        <v>15</v>
      </c>
      <c r="F7439" t="s">
        <v>16</v>
      </c>
      <c r="G7439">
        <v>29</v>
      </c>
      <c r="H7439">
        <v>9</v>
      </c>
      <c r="I7439" s="6">
        <v>7199629</v>
      </c>
      <c r="J7439">
        <v>1</v>
      </c>
      <c r="K7439">
        <v>1</v>
      </c>
      <c r="L7439">
        <v>1</v>
      </c>
      <c r="M7439">
        <v>3485746</v>
      </c>
      <c r="N7439">
        <v>0</v>
      </c>
      <c r="O7439" t="str" cm="1">
        <f t="array" ref="O7439">_xlfn.IFS(Churn_Modelling[[#This Row],[Balance]]=0,"Tidak ada Saldo",Churn_Modelling[[#This Row],[Balance]]&lt;=5000000,"Saldo Rendah",Churn_Modelling[[#This Row],[Balance]]&lt;=10000000,"Saldo Menengah",Churn_Modelling[[#This Row],[Balance]]&lt;=15000000,"Saldo Tinggi",TRUE,"Saldo Premium")</f>
        <v>Saldo Menengah</v>
      </c>
      <c r="P7439" t="str" cm="1">
        <f t="array" ref="P7439">_xlfn.IFS(Churn_Modelling[[#This Row],[CreditScore]]&lt;=500,"Rendah",Churn_Modelling[[#This Row],[CreditScore]]&lt;=600,"Cukup",Churn_Modelling[[#This Row],[CreditScore]]&lt;=700,"Sedang",Churn_Modelling[[#This Row],[CreditScore]]&lt;=800,"Baik",TRUE,"Sangat Baik")</f>
        <v>Sedang</v>
      </c>
    </row>
    <row r="7440" spans="1:16" x14ac:dyDescent="0.35">
      <c r="A7440">
        <v>7439</v>
      </c>
      <c r="B7440">
        <v>15676156</v>
      </c>
      <c r="C7440" t="s">
        <v>268</v>
      </c>
      <c r="D7440">
        <v>528</v>
      </c>
      <c r="E7440" t="s">
        <v>15</v>
      </c>
      <c r="F7440" t="s">
        <v>16</v>
      </c>
      <c r="G7440">
        <v>32</v>
      </c>
      <c r="H7440">
        <v>4</v>
      </c>
      <c r="I7440" s="6">
        <v>8561566</v>
      </c>
      <c r="J7440">
        <v>2</v>
      </c>
      <c r="K7440">
        <v>1</v>
      </c>
      <c r="L7440">
        <v>0</v>
      </c>
      <c r="M7440">
        <v>15619243</v>
      </c>
      <c r="N7440">
        <v>0</v>
      </c>
      <c r="O7440" t="str" cm="1">
        <f t="array" ref="O7440">_xlfn.IFS(Churn_Modelling[[#This Row],[Balance]]=0,"Tidak ada Saldo",Churn_Modelling[[#This Row],[Balance]]&lt;=5000000,"Saldo Rendah",Churn_Modelling[[#This Row],[Balance]]&lt;=10000000,"Saldo Menengah",Churn_Modelling[[#This Row],[Balance]]&lt;=15000000,"Saldo Tinggi",TRUE,"Saldo Premium")</f>
        <v>Saldo Menengah</v>
      </c>
      <c r="P7440" t="str" cm="1">
        <f t="array" ref="P7440">_xlfn.IFS(Churn_Modelling[[#This Row],[CreditScore]]&lt;=500,"Rendah",Churn_Modelling[[#This Row],[CreditScore]]&lt;=600,"Cukup",Churn_Modelling[[#This Row],[CreditScore]]&lt;=700,"Sedang",Churn_Modelling[[#This Row],[CreditScore]]&lt;=800,"Baik",TRUE,"Sangat Baik")</f>
        <v>Cukup</v>
      </c>
    </row>
    <row r="7441" spans="1:16" x14ac:dyDescent="0.35">
      <c r="A7441">
        <v>7440</v>
      </c>
      <c r="B7441">
        <v>15812918</v>
      </c>
      <c r="C7441" t="s">
        <v>33</v>
      </c>
      <c r="D7441">
        <v>432</v>
      </c>
      <c r="E7441" t="s">
        <v>15</v>
      </c>
      <c r="F7441" t="s">
        <v>16</v>
      </c>
      <c r="G7441">
        <v>27</v>
      </c>
      <c r="H7441">
        <v>6</v>
      </c>
      <c r="I7441" s="6">
        <v>6233981</v>
      </c>
      <c r="J7441">
        <v>2</v>
      </c>
      <c r="K7441">
        <v>0</v>
      </c>
      <c r="L7441">
        <v>0</v>
      </c>
      <c r="M7441">
        <v>5387467</v>
      </c>
      <c r="N7441">
        <v>0</v>
      </c>
      <c r="O7441" t="str" cm="1">
        <f t="array" ref="O7441">_xlfn.IFS(Churn_Modelling[[#This Row],[Balance]]=0,"Tidak ada Saldo",Churn_Modelling[[#This Row],[Balance]]&lt;=5000000,"Saldo Rendah",Churn_Modelling[[#This Row],[Balance]]&lt;=10000000,"Saldo Menengah",Churn_Modelling[[#This Row],[Balance]]&lt;=15000000,"Saldo Tinggi",TRUE,"Saldo Premium")</f>
        <v>Saldo Menengah</v>
      </c>
      <c r="P7441" t="str" cm="1">
        <f t="array" ref="P7441">_xlfn.IFS(Churn_Modelling[[#This Row],[CreditScore]]&lt;=500,"Rendah",Churn_Modelling[[#This Row],[CreditScore]]&lt;=600,"Cukup",Churn_Modelling[[#This Row],[CreditScore]]&lt;=700,"Sedang",Churn_Modelling[[#This Row],[CreditScore]]&lt;=800,"Baik",TRUE,"Sangat Baik")</f>
        <v>Rendah</v>
      </c>
    </row>
    <row r="7442" spans="1:16" x14ac:dyDescent="0.35">
      <c r="A7442">
        <v>7441</v>
      </c>
      <c r="B7442">
        <v>15604130</v>
      </c>
      <c r="C7442" t="s">
        <v>625</v>
      </c>
      <c r="D7442">
        <v>622</v>
      </c>
      <c r="E7442" t="s">
        <v>18</v>
      </c>
      <c r="F7442" t="s">
        <v>16</v>
      </c>
      <c r="G7442">
        <v>47</v>
      </c>
      <c r="H7442">
        <v>6</v>
      </c>
      <c r="I7442" s="6">
        <v>14231903</v>
      </c>
      <c r="J7442">
        <v>1</v>
      </c>
      <c r="K7442">
        <v>0</v>
      </c>
      <c r="L7442">
        <v>0</v>
      </c>
      <c r="M7442">
        <v>10018305</v>
      </c>
      <c r="N7442">
        <v>0</v>
      </c>
      <c r="O7442" t="str" cm="1">
        <f t="array" ref="O7442">_xlfn.IFS(Churn_Modelling[[#This Row],[Balance]]=0,"Tidak ada Saldo",Churn_Modelling[[#This Row],[Balance]]&lt;=5000000,"Saldo Rendah",Churn_Modelling[[#This Row],[Balance]]&lt;=10000000,"Saldo Menengah",Churn_Modelling[[#This Row],[Balance]]&lt;=15000000,"Saldo Tinggi",TRUE,"Saldo Premium")</f>
        <v>Saldo Tinggi</v>
      </c>
      <c r="P7442" t="str" cm="1">
        <f t="array" ref="P7442">_xlfn.IFS(Churn_Modelling[[#This Row],[CreditScore]]&lt;=500,"Rendah",Churn_Modelling[[#This Row],[CreditScore]]&lt;=600,"Cukup",Churn_Modelling[[#This Row],[CreditScore]]&lt;=700,"Sedang",Churn_Modelling[[#This Row],[CreditScore]]&lt;=800,"Baik",TRUE,"Sangat Baik")</f>
        <v>Sedang</v>
      </c>
    </row>
    <row r="7443" spans="1:16" x14ac:dyDescent="0.35">
      <c r="A7443">
        <v>7442</v>
      </c>
      <c r="B7443">
        <v>15700549</v>
      </c>
      <c r="C7443" t="s">
        <v>2538</v>
      </c>
      <c r="D7443">
        <v>721</v>
      </c>
      <c r="E7443" t="s">
        <v>15</v>
      </c>
      <c r="F7443" t="s">
        <v>23</v>
      </c>
      <c r="G7443">
        <v>54</v>
      </c>
      <c r="H7443">
        <v>5</v>
      </c>
      <c r="I7443" s="6">
        <v>0</v>
      </c>
      <c r="J7443">
        <v>2</v>
      </c>
      <c r="K7443">
        <v>1</v>
      </c>
      <c r="L7443">
        <v>1</v>
      </c>
      <c r="M7443">
        <v>449312</v>
      </c>
      <c r="N7443">
        <v>0</v>
      </c>
      <c r="O7443" t="str" cm="1">
        <f t="array" ref="O7443">_xlfn.IFS(Churn_Modelling[[#This Row],[Balance]]=0,"Tidak ada Saldo",Churn_Modelling[[#This Row],[Balance]]&lt;=5000000,"Saldo Rendah",Churn_Modelling[[#This Row],[Balance]]&lt;=10000000,"Saldo Menengah",Churn_Modelling[[#This Row],[Balance]]&lt;=15000000,"Saldo Tinggi",TRUE,"Saldo Premium")</f>
        <v>Tidak ada Saldo</v>
      </c>
      <c r="P7443" t="str" cm="1">
        <f t="array" ref="P7443">_xlfn.IFS(Churn_Modelling[[#This Row],[CreditScore]]&lt;=500,"Rendah",Churn_Modelling[[#This Row],[CreditScore]]&lt;=600,"Cukup",Churn_Modelling[[#This Row],[CreditScore]]&lt;=700,"Sedang",Churn_Modelling[[#This Row],[CreditScore]]&lt;=800,"Baik",TRUE,"Sangat Baik")</f>
        <v>Baik</v>
      </c>
    </row>
    <row r="7444" spans="1:16" x14ac:dyDescent="0.35">
      <c r="A7444">
        <v>7443</v>
      </c>
      <c r="B7444">
        <v>15715519</v>
      </c>
      <c r="C7444" t="s">
        <v>2539</v>
      </c>
      <c r="D7444">
        <v>614</v>
      </c>
      <c r="E7444" t="s">
        <v>18</v>
      </c>
      <c r="F7444" t="s">
        <v>23</v>
      </c>
      <c r="G7444">
        <v>36</v>
      </c>
      <c r="H7444">
        <v>5</v>
      </c>
      <c r="I7444" s="6">
        <v>0</v>
      </c>
      <c r="J7444">
        <v>2</v>
      </c>
      <c r="K7444">
        <v>1</v>
      </c>
      <c r="L7444">
        <v>0</v>
      </c>
      <c r="M7444">
        <v>13061078</v>
      </c>
      <c r="N7444">
        <v>0</v>
      </c>
      <c r="O7444" t="str" cm="1">
        <f t="array" ref="O7444">_xlfn.IFS(Churn_Modelling[[#This Row],[Balance]]=0,"Tidak ada Saldo",Churn_Modelling[[#This Row],[Balance]]&lt;=5000000,"Saldo Rendah",Churn_Modelling[[#This Row],[Balance]]&lt;=10000000,"Saldo Menengah",Churn_Modelling[[#This Row],[Balance]]&lt;=15000000,"Saldo Tinggi",TRUE,"Saldo Premium")</f>
        <v>Tidak ada Saldo</v>
      </c>
      <c r="P7444" t="str" cm="1">
        <f t="array" ref="P7444">_xlfn.IFS(Churn_Modelling[[#This Row],[CreditScore]]&lt;=500,"Rendah",Churn_Modelling[[#This Row],[CreditScore]]&lt;=600,"Cukup",Churn_Modelling[[#This Row],[CreditScore]]&lt;=700,"Sedang",Churn_Modelling[[#This Row],[CreditScore]]&lt;=800,"Baik",TRUE,"Sangat Baik")</f>
        <v>Sedang</v>
      </c>
    </row>
    <row r="7445" spans="1:16" x14ac:dyDescent="0.35">
      <c r="A7445">
        <v>7444</v>
      </c>
      <c r="B7445">
        <v>15707042</v>
      </c>
      <c r="C7445" t="s">
        <v>40</v>
      </c>
      <c r="D7445">
        <v>634</v>
      </c>
      <c r="E7445" t="s">
        <v>15</v>
      </c>
      <c r="F7445" t="s">
        <v>16</v>
      </c>
      <c r="G7445">
        <v>24</v>
      </c>
      <c r="H7445">
        <v>2</v>
      </c>
      <c r="I7445" s="6">
        <v>8741319</v>
      </c>
      <c r="J7445">
        <v>1</v>
      </c>
      <c r="K7445">
        <v>1</v>
      </c>
      <c r="L7445">
        <v>0</v>
      </c>
      <c r="M7445">
        <v>6334065</v>
      </c>
      <c r="N7445">
        <v>0</v>
      </c>
      <c r="O7445" t="str" cm="1">
        <f t="array" ref="O7445">_xlfn.IFS(Churn_Modelling[[#This Row],[Balance]]=0,"Tidak ada Saldo",Churn_Modelling[[#This Row],[Balance]]&lt;=5000000,"Saldo Rendah",Churn_Modelling[[#This Row],[Balance]]&lt;=10000000,"Saldo Menengah",Churn_Modelling[[#This Row],[Balance]]&lt;=15000000,"Saldo Tinggi",TRUE,"Saldo Premium")</f>
        <v>Saldo Menengah</v>
      </c>
      <c r="P7445" t="str" cm="1">
        <f t="array" ref="P7445">_xlfn.IFS(Churn_Modelling[[#This Row],[CreditScore]]&lt;=500,"Rendah",Churn_Modelling[[#This Row],[CreditScore]]&lt;=600,"Cukup",Churn_Modelling[[#This Row],[CreditScore]]&lt;=700,"Sedang",Churn_Modelling[[#This Row],[CreditScore]]&lt;=800,"Baik",TRUE,"Sangat Baik")</f>
        <v>Sedang</v>
      </c>
    </row>
    <row r="7446" spans="1:16" x14ac:dyDescent="0.35">
      <c r="A7446">
        <v>7445</v>
      </c>
      <c r="B7446">
        <v>15605276</v>
      </c>
      <c r="C7446" t="s">
        <v>2540</v>
      </c>
      <c r="D7446">
        <v>742</v>
      </c>
      <c r="E7446" t="s">
        <v>15</v>
      </c>
      <c r="F7446" t="s">
        <v>16</v>
      </c>
      <c r="G7446">
        <v>29</v>
      </c>
      <c r="H7446">
        <v>4</v>
      </c>
      <c r="I7446" s="6">
        <v>0</v>
      </c>
      <c r="J7446">
        <v>2</v>
      </c>
      <c r="K7446">
        <v>1</v>
      </c>
      <c r="L7446">
        <v>1</v>
      </c>
      <c r="M7446">
        <v>18006659</v>
      </c>
      <c r="N7446">
        <v>0</v>
      </c>
      <c r="O7446" t="str" cm="1">
        <f t="array" ref="O7446">_xlfn.IFS(Churn_Modelling[[#This Row],[Balance]]=0,"Tidak ada Saldo",Churn_Modelling[[#This Row],[Balance]]&lt;=5000000,"Saldo Rendah",Churn_Modelling[[#This Row],[Balance]]&lt;=10000000,"Saldo Menengah",Churn_Modelling[[#This Row],[Balance]]&lt;=15000000,"Saldo Tinggi",TRUE,"Saldo Premium")</f>
        <v>Tidak ada Saldo</v>
      </c>
      <c r="P7446" t="str" cm="1">
        <f t="array" ref="P7446">_xlfn.IFS(Churn_Modelling[[#This Row],[CreditScore]]&lt;=500,"Rendah",Churn_Modelling[[#This Row],[CreditScore]]&lt;=600,"Cukup",Churn_Modelling[[#This Row],[CreditScore]]&lt;=700,"Sedang",Churn_Modelling[[#This Row],[CreditScore]]&lt;=800,"Baik",TRUE,"Sangat Baik")</f>
        <v>Baik</v>
      </c>
    </row>
    <row r="7447" spans="1:16" hidden="1" x14ac:dyDescent="0.35">
      <c r="A7447">
        <v>7446</v>
      </c>
      <c r="B7447">
        <v>15630592</v>
      </c>
      <c r="C7447" t="s">
        <v>764</v>
      </c>
      <c r="D7447">
        <v>516</v>
      </c>
      <c r="E7447" t="s">
        <v>15</v>
      </c>
      <c r="F7447" t="s">
        <v>16</v>
      </c>
      <c r="G7447">
        <v>45</v>
      </c>
      <c r="H7447">
        <v>4</v>
      </c>
      <c r="I7447" s="6">
        <v>0</v>
      </c>
      <c r="J7447">
        <v>1</v>
      </c>
      <c r="K7447">
        <v>1</v>
      </c>
      <c r="L7447">
        <v>0</v>
      </c>
      <c r="M7447">
        <v>9527373</v>
      </c>
      <c r="N7447">
        <v>1</v>
      </c>
      <c r="O7447" t="str" cm="1">
        <f t="array" ref="O7447">_xlfn.IFS(Churn_Modelling[[#This Row],[Balance]]=0,"Tidak ada Saldo",Churn_Modelling[[#This Row],[Balance]]&lt;=5000000,"Saldo Rendah",Churn_Modelling[[#This Row],[Balance]]&lt;=10000000,"Saldo Menengah",Churn_Modelling[[#This Row],[Balance]]&lt;=15000000,"Saldo Tinggi",TRUE,"Saldo Premium")</f>
        <v>Tidak ada Saldo</v>
      </c>
      <c r="P7447" t="str" cm="1">
        <f t="array" ref="P7447">_xlfn.IFS(Churn_Modelling[[#This Row],[CreditScore]]&lt;=500,"Rendah",Churn_Modelling[[#This Row],[CreditScore]]&lt;=600,"Cukup",Churn_Modelling[[#This Row],[CreditScore]]&lt;=700,"Sedang",Churn_Modelling[[#This Row],[CreditScore]]&lt;=800,"Baik",TRUE,"Sangat Baik")</f>
        <v>Cukup</v>
      </c>
    </row>
    <row r="7448" spans="1:16" x14ac:dyDescent="0.35">
      <c r="A7448">
        <v>7447</v>
      </c>
      <c r="B7448">
        <v>15636626</v>
      </c>
      <c r="C7448" t="s">
        <v>251</v>
      </c>
      <c r="D7448">
        <v>718</v>
      </c>
      <c r="E7448" t="s">
        <v>15</v>
      </c>
      <c r="F7448" t="s">
        <v>23</v>
      </c>
      <c r="G7448">
        <v>35</v>
      </c>
      <c r="H7448">
        <v>3</v>
      </c>
      <c r="I7448" s="6">
        <v>9756016</v>
      </c>
      <c r="J7448">
        <v>1</v>
      </c>
      <c r="K7448">
        <v>1</v>
      </c>
      <c r="L7448">
        <v>1</v>
      </c>
      <c r="M7448">
        <v>5351174</v>
      </c>
      <c r="N7448">
        <v>0</v>
      </c>
      <c r="O7448" t="str" cm="1">
        <f t="array" ref="O7448">_xlfn.IFS(Churn_Modelling[[#This Row],[Balance]]=0,"Tidak ada Saldo",Churn_Modelling[[#This Row],[Balance]]&lt;=5000000,"Saldo Rendah",Churn_Modelling[[#This Row],[Balance]]&lt;=10000000,"Saldo Menengah",Churn_Modelling[[#This Row],[Balance]]&lt;=15000000,"Saldo Tinggi",TRUE,"Saldo Premium")</f>
        <v>Saldo Menengah</v>
      </c>
      <c r="P7448" t="str" cm="1">
        <f t="array" ref="P7448">_xlfn.IFS(Churn_Modelling[[#This Row],[CreditScore]]&lt;=500,"Rendah",Churn_Modelling[[#This Row],[CreditScore]]&lt;=600,"Cukup",Churn_Modelling[[#This Row],[CreditScore]]&lt;=700,"Sedang",Churn_Modelling[[#This Row],[CreditScore]]&lt;=800,"Baik",TRUE,"Sangat Baik")</f>
        <v>Baik</v>
      </c>
    </row>
    <row r="7449" spans="1:16" x14ac:dyDescent="0.35">
      <c r="A7449">
        <v>7448</v>
      </c>
      <c r="B7449">
        <v>15740411</v>
      </c>
      <c r="C7449" t="s">
        <v>2541</v>
      </c>
      <c r="D7449">
        <v>636</v>
      </c>
      <c r="E7449" t="s">
        <v>26</v>
      </c>
      <c r="F7449" t="s">
        <v>23</v>
      </c>
      <c r="G7449">
        <v>30</v>
      </c>
      <c r="H7449">
        <v>8</v>
      </c>
      <c r="I7449" s="6">
        <v>14178731</v>
      </c>
      <c r="J7449">
        <v>2</v>
      </c>
      <c r="K7449">
        <v>1</v>
      </c>
      <c r="L7449">
        <v>1</v>
      </c>
      <c r="M7449">
        <v>10968561</v>
      </c>
      <c r="N7449">
        <v>0</v>
      </c>
      <c r="O7449" t="str" cm="1">
        <f t="array" ref="O7449">_xlfn.IFS(Churn_Modelling[[#This Row],[Balance]]=0,"Tidak ada Saldo",Churn_Modelling[[#This Row],[Balance]]&lt;=5000000,"Saldo Rendah",Churn_Modelling[[#This Row],[Balance]]&lt;=10000000,"Saldo Menengah",Churn_Modelling[[#This Row],[Balance]]&lt;=15000000,"Saldo Tinggi",TRUE,"Saldo Premium")</f>
        <v>Saldo Tinggi</v>
      </c>
      <c r="P7449" t="str" cm="1">
        <f t="array" ref="P7449">_xlfn.IFS(Churn_Modelling[[#This Row],[CreditScore]]&lt;=500,"Rendah",Churn_Modelling[[#This Row],[CreditScore]]&lt;=600,"Cukup",Churn_Modelling[[#This Row],[CreditScore]]&lt;=700,"Sedang",Churn_Modelling[[#This Row],[CreditScore]]&lt;=800,"Baik",TRUE,"Sangat Baik")</f>
        <v>Sedang</v>
      </c>
    </row>
    <row r="7450" spans="1:16" hidden="1" x14ac:dyDescent="0.35">
      <c r="A7450">
        <v>7449</v>
      </c>
      <c r="B7450">
        <v>15593834</v>
      </c>
      <c r="C7450" t="s">
        <v>394</v>
      </c>
      <c r="D7450">
        <v>691</v>
      </c>
      <c r="E7450" t="s">
        <v>18</v>
      </c>
      <c r="F7450" t="s">
        <v>23</v>
      </c>
      <c r="G7450">
        <v>36</v>
      </c>
      <c r="H7450">
        <v>7</v>
      </c>
      <c r="I7450" s="6">
        <v>12993464</v>
      </c>
      <c r="J7450">
        <v>1</v>
      </c>
      <c r="K7450">
        <v>0</v>
      </c>
      <c r="L7450">
        <v>0</v>
      </c>
      <c r="M7450">
        <v>7566456</v>
      </c>
      <c r="N7450">
        <v>1</v>
      </c>
      <c r="O7450" t="str" cm="1">
        <f t="array" ref="O7450">_xlfn.IFS(Churn_Modelling[[#This Row],[Balance]]=0,"Tidak ada Saldo",Churn_Modelling[[#This Row],[Balance]]&lt;=5000000,"Saldo Rendah",Churn_Modelling[[#This Row],[Balance]]&lt;=10000000,"Saldo Menengah",Churn_Modelling[[#This Row],[Balance]]&lt;=15000000,"Saldo Tinggi",TRUE,"Saldo Premium")</f>
        <v>Saldo Tinggi</v>
      </c>
      <c r="P7450" t="str" cm="1">
        <f t="array" ref="P7450">_xlfn.IFS(Churn_Modelling[[#This Row],[CreditScore]]&lt;=500,"Rendah",Churn_Modelling[[#This Row],[CreditScore]]&lt;=600,"Cukup",Churn_Modelling[[#This Row],[CreditScore]]&lt;=700,"Sedang",Churn_Modelling[[#This Row],[CreditScore]]&lt;=800,"Baik",TRUE,"Sangat Baik")</f>
        <v>Sedang</v>
      </c>
    </row>
    <row r="7451" spans="1:16" x14ac:dyDescent="0.35">
      <c r="A7451">
        <v>7450</v>
      </c>
      <c r="B7451">
        <v>15804235</v>
      </c>
      <c r="C7451" t="s">
        <v>138</v>
      </c>
      <c r="D7451">
        <v>698</v>
      </c>
      <c r="E7451" t="s">
        <v>15</v>
      </c>
      <c r="F7451" t="s">
        <v>16</v>
      </c>
      <c r="G7451">
        <v>37</v>
      </c>
      <c r="H7451">
        <v>2</v>
      </c>
      <c r="I7451" s="6">
        <v>16617802</v>
      </c>
      <c r="J7451">
        <v>2</v>
      </c>
      <c r="K7451">
        <v>1</v>
      </c>
      <c r="L7451">
        <v>1</v>
      </c>
      <c r="M7451">
        <v>7197295</v>
      </c>
      <c r="N7451">
        <v>0</v>
      </c>
      <c r="O7451" t="str" cm="1">
        <f t="array" ref="O7451">_xlfn.IFS(Churn_Modelling[[#This Row],[Balance]]=0,"Tidak ada Saldo",Churn_Modelling[[#This Row],[Balance]]&lt;=5000000,"Saldo Rendah",Churn_Modelling[[#This Row],[Balance]]&lt;=10000000,"Saldo Menengah",Churn_Modelling[[#This Row],[Balance]]&lt;=15000000,"Saldo Tinggi",TRUE,"Saldo Premium")</f>
        <v>Saldo Premium</v>
      </c>
      <c r="P7451" t="str" cm="1">
        <f t="array" ref="P7451">_xlfn.IFS(Churn_Modelling[[#This Row],[CreditScore]]&lt;=500,"Rendah",Churn_Modelling[[#This Row],[CreditScore]]&lt;=600,"Cukup",Churn_Modelling[[#This Row],[CreditScore]]&lt;=700,"Sedang",Churn_Modelling[[#This Row],[CreditScore]]&lt;=800,"Baik",TRUE,"Sangat Baik")</f>
        <v>Sedang</v>
      </c>
    </row>
    <row r="7452" spans="1:16" x14ac:dyDescent="0.35">
      <c r="A7452">
        <v>7451</v>
      </c>
      <c r="B7452">
        <v>15679801</v>
      </c>
      <c r="C7452" t="s">
        <v>318</v>
      </c>
      <c r="D7452">
        <v>712</v>
      </c>
      <c r="E7452" t="s">
        <v>18</v>
      </c>
      <c r="F7452" t="s">
        <v>16</v>
      </c>
      <c r="G7452">
        <v>39</v>
      </c>
      <c r="H7452">
        <v>5</v>
      </c>
      <c r="I7452" s="6">
        <v>16309755</v>
      </c>
      <c r="J7452">
        <v>2</v>
      </c>
      <c r="K7452">
        <v>1</v>
      </c>
      <c r="L7452">
        <v>1</v>
      </c>
      <c r="M7452">
        <v>2370242</v>
      </c>
      <c r="N7452">
        <v>0</v>
      </c>
      <c r="O7452" t="str" cm="1">
        <f t="array" ref="O7452">_xlfn.IFS(Churn_Modelling[[#This Row],[Balance]]=0,"Tidak ada Saldo",Churn_Modelling[[#This Row],[Balance]]&lt;=5000000,"Saldo Rendah",Churn_Modelling[[#This Row],[Balance]]&lt;=10000000,"Saldo Menengah",Churn_Modelling[[#This Row],[Balance]]&lt;=15000000,"Saldo Tinggi",TRUE,"Saldo Premium")</f>
        <v>Saldo Premium</v>
      </c>
      <c r="P7452" t="str" cm="1">
        <f t="array" ref="P7452">_xlfn.IFS(Churn_Modelling[[#This Row],[CreditScore]]&lt;=500,"Rendah",Churn_Modelling[[#This Row],[CreditScore]]&lt;=600,"Cukup",Churn_Modelling[[#This Row],[CreditScore]]&lt;=700,"Sedang",Churn_Modelling[[#This Row],[CreditScore]]&lt;=800,"Baik",TRUE,"Sangat Baik")</f>
        <v>Baik</v>
      </c>
    </row>
    <row r="7453" spans="1:16" x14ac:dyDescent="0.35">
      <c r="A7453">
        <v>7452</v>
      </c>
      <c r="B7453">
        <v>15673907</v>
      </c>
      <c r="C7453" t="s">
        <v>651</v>
      </c>
      <c r="D7453">
        <v>659</v>
      </c>
      <c r="E7453" t="s">
        <v>15</v>
      </c>
      <c r="F7453" t="s">
        <v>23</v>
      </c>
      <c r="G7453">
        <v>20</v>
      </c>
      <c r="H7453">
        <v>8</v>
      </c>
      <c r="I7453" s="6">
        <v>0</v>
      </c>
      <c r="J7453">
        <v>2</v>
      </c>
      <c r="K7453">
        <v>0</v>
      </c>
      <c r="L7453">
        <v>0</v>
      </c>
      <c r="M7453">
        <v>11257202</v>
      </c>
      <c r="N7453">
        <v>0</v>
      </c>
      <c r="O7453" t="str" cm="1">
        <f t="array" ref="O7453">_xlfn.IFS(Churn_Modelling[[#This Row],[Balance]]=0,"Tidak ada Saldo",Churn_Modelling[[#This Row],[Balance]]&lt;=5000000,"Saldo Rendah",Churn_Modelling[[#This Row],[Balance]]&lt;=10000000,"Saldo Menengah",Churn_Modelling[[#This Row],[Balance]]&lt;=15000000,"Saldo Tinggi",TRUE,"Saldo Premium")</f>
        <v>Tidak ada Saldo</v>
      </c>
      <c r="P7453" t="str" cm="1">
        <f t="array" ref="P7453">_xlfn.IFS(Churn_Modelling[[#This Row],[CreditScore]]&lt;=500,"Rendah",Churn_Modelling[[#This Row],[CreditScore]]&lt;=600,"Cukup",Churn_Modelling[[#This Row],[CreditScore]]&lt;=700,"Sedang",Churn_Modelling[[#This Row],[CreditScore]]&lt;=800,"Baik",TRUE,"Sangat Baik")</f>
        <v>Sedang</v>
      </c>
    </row>
    <row r="7454" spans="1:16" x14ac:dyDescent="0.35">
      <c r="A7454">
        <v>7453</v>
      </c>
      <c r="B7454">
        <v>15636562</v>
      </c>
      <c r="C7454" t="s">
        <v>2032</v>
      </c>
      <c r="D7454">
        <v>573</v>
      </c>
      <c r="E7454" t="s">
        <v>18</v>
      </c>
      <c r="F7454" t="s">
        <v>23</v>
      </c>
      <c r="G7454">
        <v>44</v>
      </c>
      <c r="H7454">
        <v>8</v>
      </c>
      <c r="I7454" s="6">
        <v>0</v>
      </c>
      <c r="J7454">
        <v>2</v>
      </c>
      <c r="K7454">
        <v>0</v>
      </c>
      <c r="L7454">
        <v>0</v>
      </c>
      <c r="M7454">
        <v>6242446</v>
      </c>
      <c r="N7454">
        <v>0</v>
      </c>
      <c r="O7454" t="str" cm="1">
        <f t="array" ref="O7454">_xlfn.IFS(Churn_Modelling[[#This Row],[Balance]]=0,"Tidak ada Saldo",Churn_Modelling[[#This Row],[Balance]]&lt;=5000000,"Saldo Rendah",Churn_Modelling[[#This Row],[Balance]]&lt;=10000000,"Saldo Menengah",Churn_Modelling[[#This Row],[Balance]]&lt;=15000000,"Saldo Tinggi",TRUE,"Saldo Premium")</f>
        <v>Tidak ada Saldo</v>
      </c>
      <c r="P7454" t="str" cm="1">
        <f t="array" ref="P7454">_xlfn.IFS(Churn_Modelling[[#This Row],[CreditScore]]&lt;=500,"Rendah",Churn_Modelling[[#This Row],[CreditScore]]&lt;=600,"Cukup",Churn_Modelling[[#This Row],[CreditScore]]&lt;=700,"Sedang",Churn_Modelling[[#This Row],[CreditScore]]&lt;=800,"Baik",TRUE,"Sangat Baik")</f>
        <v>Cukup</v>
      </c>
    </row>
    <row r="7455" spans="1:16" hidden="1" x14ac:dyDescent="0.35">
      <c r="A7455">
        <v>7454</v>
      </c>
      <c r="B7455">
        <v>15702571</v>
      </c>
      <c r="C7455" t="s">
        <v>699</v>
      </c>
      <c r="D7455">
        <v>778</v>
      </c>
      <c r="E7455" t="s">
        <v>26</v>
      </c>
      <c r="F7455" t="s">
        <v>16</v>
      </c>
      <c r="G7455">
        <v>35</v>
      </c>
      <c r="H7455">
        <v>1</v>
      </c>
      <c r="I7455" s="6">
        <v>15195819</v>
      </c>
      <c r="J7455">
        <v>3</v>
      </c>
      <c r="K7455">
        <v>1</v>
      </c>
      <c r="L7455">
        <v>1</v>
      </c>
      <c r="M7455">
        <v>13123837</v>
      </c>
      <c r="N7455">
        <v>1</v>
      </c>
      <c r="O7455" t="str" cm="1">
        <f t="array" ref="O7455">_xlfn.IFS(Churn_Modelling[[#This Row],[Balance]]=0,"Tidak ada Saldo",Churn_Modelling[[#This Row],[Balance]]&lt;=5000000,"Saldo Rendah",Churn_Modelling[[#This Row],[Balance]]&lt;=10000000,"Saldo Menengah",Churn_Modelling[[#This Row],[Balance]]&lt;=15000000,"Saldo Tinggi",TRUE,"Saldo Premium")</f>
        <v>Saldo Premium</v>
      </c>
      <c r="P7455" t="str" cm="1">
        <f t="array" ref="P7455">_xlfn.IFS(Churn_Modelling[[#This Row],[CreditScore]]&lt;=500,"Rendah",Churn_Modelling[[#This Row],[CreditScore]]&lt;=600,"Cukup",Churn_Modelling[[#This Row],[CreditScore]]&lt;=700,"Sedang",Churn_Modelling[[#This Row],[CreditScore]]&lt;=800,"Baik",TRUE,"Sangat Baik")</f>
        <v>Baik</v>
      </c>
    </row>
    <row r="7456" spans="1:16" x14ac:dyDescent="0.35">
      <c r="A7456">
        <v>7455</v>
      </c>
      <c r="B7456">
        <v>15627365</v>
      </c>
      <c r="C7456" t="s">
        <v>137</v>
      </c>
      <c r="D7456">
        <v>732</v>
      </c>
      <c r="E7456" t="s">
        <v>15</v>
      </c>
      <c r="F7456" t="s">
        <v>23</v>
      </c>
      <c r="G7456">
        <v>46</v>
      </c>
      <c r="H7456">
        <v>0</v>
      </c>
      <c r="I7456" s="6">
        <v>0</v>
      </c>
      <c r="J7456">
        <v>2</v>
      </c>
      <c r="K7456">
        <v>1</v>
      </c>
      <c r="L7456">
        <v>1</v>
      </c>
      <c r="M7456">
        <v>18435078</v>
      </c>
      <c r="N7456">
        <v>0</v>
      </c>
      <c r="O7456" t="str" cm="1">
        <f t="array" ref="O7456">_xlfn.IFS(Churn_Modelling[[#This Row],[Balance]]=0,"Tidak ada Saldo",Churn_Modelling[[#This Row],[Balance]]&lt;=5000000,"Saldo Rendah",Churn_Modelling[[#This Row],[Balance]]&lt;=10000000,"Saldo Menengah",Churn_Modelling[[#This Row],[Balance]]&lt;=15000000,"Saldo Tinggi",TRUE,"Saldo Premium")</f>
        <v>Tidak ada Saldo</v>
      </c>
      <c r="P7456" t="str" cm="1">
        <f t="array" ref="P7456">_xlfn.IFS(Churn_Modelling[[#This Row],[CreditScore]]&lt;=500,"Rendah",Churn_Modelling[[#This Row],[CreditScore]]&lt;=600,"Cukup",Churn_Modelling[[#This Row],[CreditScore]]&lt;=700,"Sedang",Churn_Modelling[[#This Row],[CreditScore]]&lt;=800,"Baik",TRUE,"Sangat Baik")</f>
        <v>Baik</v>
      </c>
    </row>
    <row r="7457" spans="1:16" hidden="1" x14ac:dyDescent="0.35">
      <c r="A7457">
        <v>7456</v>
      </c>
      <c r="B7457">
        <v>15748499</v>
      </c>
      <c r="C7457" t="s">
        <v>287</v>
      </c>
      <c r="D7457">
        <v>550</v>
      </c>
      <c r="E7457" t="s">
        <v>26</v>
      </c>
      <c r="F7457" t="s">
        <v>23</v>
      </c>
      <c r="G7457">
        <v>33</v>
      </c>
      <c r="H7457">
        <v>4</v>
      </c>
      <c r="I7457" s="6">
        <v>11840091</v>
      </c>
      <c r="J7457">
        <v>1</v>
      </c>
      <c r="K7457">
        <v>0</v>
      </c>
      <c r="L7457">
        <v>1</v>
      </c>
      <c r="M7457">
        <v>1399964</v>
      </c>
      <c r="N7457">
        <v>1</v>
      </c>
      <c r="O7457" t="str" cm="1">
        <f t="array" ref="O7457">_xlfn.IFS(Churn_Modelling[[#This Row],[Balance]]=0,"Tidak ada Saldo",Churn_Modelling[[#This Row],[Balance]]&lt;=5000000,"Saldo Rendah",Churn_Modelling[[#This Row],[Balance]]&lt;=10000000,"Saldo Menengah",Churn_Modelling[[#This Row],[Balance]]&lt;=15000000,"Saldo Tinggi",TRUE,"Saldo Premium")</f>
        <v>Saldo Tinggi</v>
      </c>
      <c r="P7457" t="str" cm="1">
        <f t="array" ref="P7457">_xlfn.IFS(Churn_Modelling[[#This Row],[CreditScore]]&lt;=500,"Rendah",Churn_Modelling[[#This Row],[CreditScore]]&lt;=600,"Cukup",Churn_Modelling[[#This Row],[CreditScore]]&lt;=700,"Sedang",Churn_Modelling[[#This Row],[CreditScore]]&lt;=800,"Baik",TRUE,"Sangat Baik")</f>
        <v>Cukup</v>
      </c>
    </row>
    <row r="7458" spans="1:16" x14ac:dyDescent="0.35">
      <c r="A7458">
        <v>7457</v>
      </c>
      <c r="B7458">
        <v>15598614</v>
      </c>
      <c r="C7458" t="s">
        <v>881</v>
      </c>
      <c r="D7458">
        <v>790</v>
      </c>
      <c r="E7458" t="s">
        <v>18</v>
      </c>
      <c r="F7458" t="s">
        <v>23</v>
      </c>
      <c r="G7458">
        <v>20</v>
      </c>
      <c r="H7458">
        <v>8</v>
      </c>
      <c r="I7458" s="6">
        <v>0</v>
      </c>
      <c r="J7458">
        <v>2</v>
      </c>
      <c r="K7458">
        <v>1</v>
      </c>
      <c r="L7458">
        <v>0</v>
      </c>
      <c r="M7458">
        <v>16815276</v>
      </c>
      <c r="N7458">
        <v>0</v>
      </c>
      <c r="O7458" t="str" cm="1">
        <f t="array" ref="O7458">_xlfn.IFS(Churn_Modelling[[#This Row],[Balance]]=0,"Tidak ada Saldo",Churn_Modelling[[#This Row],[Balance]]&lt;=5000000,"Saldo Rendah",Churn_Modelling[[#This Row],[Balance]]&lt;=10000000,"Saldo Menengah",Churn_Modelling[[#This Row],[Balance]]&lt;=15000000,"Saldo Tinggi",TRUE,"Saldo Premium")</f>
        <v>Tidak ada Saldo</v>
      </c>
      <c r="P7458" t="str" cm="1">
        <f t="array" ref="P7458">_xlfn.IFS(Churn_Modelling[[#This Row],[CreditScore]]&lt;=500,"Rendah",Churn_Modelling[[#This Row],[CreditScore]]&lt;=600,"Cukup",Churn_Modelling[[#This Row],[CreditScore]]&lt;=700,"Sedang",Churn_Modelling[[#This Row],[CreditScore]]&lt;=800,"Baik",TRUE,"Sangat Baik")</f>
        <v>Baik</v>
      </c>
    </row>
    <row r="7459" spans="1:16" hidden="1" x14ac:dyDescent="0.35">
      <c r="A7459">
        <v>7458</v>
      </c>
      <c r="B7459">
        <v>15668889</v>
      </c>
      <c r="C7459" t="s">
        <v>2542</v>
      </c>
      <c r="D7459">
        <v>665</v>
      </c>
      <c r="E7459" t="s">
        <v>26</v>
      </c>
      <c r="F7459" t="s">
        <v>16</v>
      </c>
      <c r="G7459">
        <v>43</v>
      </c>
      <c r="H7459">
        <v>2</v>
      </c>
      <c r="I7459" s="6">
        <v>11632227</v>
      </c>
      <c r="J7459">
        <v>4</v>
      </c>
      <c r="K7459">
        <v>1</v>
      </c>
      <c r="L7459">
        <v>0</v>
      </c>
      <c r="M7459">
        <v>3564012</v>
      </c>
      <c r="N7459">
        <v>1</v>
      </c>
      <c r="O7459" t="str" cm="1">
        <f t="array" ref="O7459">_xlfn.IFS(Churn_Modelling[[#This Row],[Balance]]=0,"Tidak ada Saldo",Churn_Modelling[[#This Row],[Balance]]&lt;=5000000,"Saldo Rendah",Churn_Modelling[[#This Row],[Balance]]&lt;=10000000,"Saldo Menengah",Churn_Modelling[[#This Row],[Balance]]&lt;=15000000,"Saldo Tinggi",TRUE,"Saldo Premium")</f>
        <v>Saldo Tinggi</v>
      </c>
      <c r="P7459" t="str" cm="1">
        <f t="array" ref="P7459">_xlfn.IFS(Churn_Modelling[[#This Row],[CreditScore]]&lt;=500,"Rendah",Churn_Modelling[[#This Row],[CreditScore]]&lt;=600,"Cukup",Churn_Modelling[[#This Row],[CreditScore]]&lt;=700,"Sedang",Churn_Modelling[[#This Row],[CreditScore]]&lt;=800,"Baik",TRUE,"Sangat Baik")</f>
        <v>Sedang</v>
      </c>
    </row>
    <row r="7460" spans="1:16" x14ac:dyDescent="0.35">
      <c r="A7460">
        <v>7459</v>
      </c>
      <c r="B7460">
        <v>15800049</v>
      </c>
      <c r="C7460" t="s">
        <v>2285</v>
      </c>
      <c r="D7460">
        <v>728</v>
      </c>
      <c r="E7460" t="s">
        <v>18</v>
      </c>
      <c r="F7460" t="s">
        <v>16</v>
      </c>
      <c r="G7460">
        <v>43</v>
      </c>
      <c r="H7460">
        <v>5</v>
      </c>
      <c r="I7460" s="6">
        <v>0</v>
      </c>
      <c r="J7460">
        <v>1</v>
      </c>
      <c r="K7460">
        <v>1</v>
      </c>
      <c r="L7460">
        <v>1</v>
      </c>
      <c r="M7460">
        <v>12008817</v>
      </c>
      <c r="N7460">
        <v>0</v>
      </c>
      <c r="O7460" t="str" cm="1">
        <f t="array" ref="O7460">_xlfn.IFS(Churn_Modelling[[#This Row],[Balance]]=0,"Tidak ada Saldo",Churn_Modelling[[#This Row],[Balance]]&lt;=5000000,"Saldo Rendah",Churn_Modelling[[#This Row],[Balance]]&lt;=10000000,"Saldo Menengah",Churn_Modelling[[#This Row],[Balance]]&lt;=15000000,"Saldo Tinggi",TRUE,"Saldo Premium")</f>
        <v>Tidak ada Saldo</v>
      </c>
      <c r="P7460" t="str" cm="1">
        <f t="array" ref="P7460">_xlfn.IFS(Churn_Modelling[[#This Row],[CreditScore]]&lt;=500,"Rendah",Churn_Modelling[[#This Row],[CreditScore]]&lt;=600,"Cukup",Churn_Modelling[[#This Row],[CreditScore]]&lt;=700,"Sedang",Churn_Modelling[[#This Row],[CreditScore]]&lt;=800,"Baik",TRUE,"Sangat Baik")</f>
        <v>Baik</v>
      </c>
    </row>
    <row r="7461" spans="1:16" x14ac:dyDescent="0.35">
      <c r="A7461">
        <v>7460</v>
      </c>
      <c r="B7461">
        <v>15583724</v>
      </c>
      <c r="C7461" t="s">
        <v>2543</v>
      </c>
      <c r="D7461">
        <v>645</v>
      </c>
      <c r="E7461" t="s">
        <v>18</v>
      </c>
      <c r="F7461" t="s">
        <v>16</v>
      </c>
      <c r="G7461">
        <v>29</v>
      </c>
      <c r="H7461">
        <v>4</v>
      </c>
      <c r="I7461" s="6">
        <v>0</v>
      </c>
      <c r="J7461">
        <v>2</v>
      </c>
      <c r="K7461">
        <v>1</v>
      </c>
      <c r="L7461">
        <v>1</v>
      </c>
      <c r="M7461">
        <v>7434611</v>
      </c>
      <c r="N7461">
        <v>0</v>
      </c>
      <c r="O7461" t="str" cm="1">
        <f t="array" ref="O7461">_xlfn.IFS(Churn_Modelling[[#This Row],[Balance]]=0,"Tidak ada Saldo",Churn_Modelling[[#This Row],[Balance]]&lt;=5000000,"Saldo Rendah",Churn_Modelling[[#This Row],[Balance]]&lt;=10000000,"Saldo Menengah",Churn_Modelling[[#This Row],[Balance]]&lt;=15000000,"Saldo Tinggi",TRUE,"Saldo Premium")</f>
        <v>Tidak ada Saldo</v>
      </c>
      <c r="P7461" t="str" cm="1">
        <f t="array" ref="P7461">_xlfn.IFS(Churn_Modelling[[#This Row],[CreditScore]]&lt;=500,"Rendah",Churn_Modelling[[#This Row],[CreditScore]]&lt;=600,"Cukup",Churn_Modelling[[#This Row],[CreditScore]]&lt;=700,"Sedang",Churn_Modelling[[#This Row],[CreditScore]]&lt;=800,"Baik",TRUE,"Sangat Baik")</f>
        <v>Sedang</v>
      </c>
    </row>
    <row r="7462" spans="1:16" x14ac:dyDescent="0.35">
      <c r="A7462">
        <v>7461</v>
      </c>
      <c r="B7462">
        <v>15622083</v>
      </c>
      <c r="C7462" t="s">
        <v>468</v>
      </c>
      <c r="D7462">
        <v>647</v>
      </c>
      <c r="E7462" t="s">
        <v>26</v>
      </c>
      <c r="F7462" t="s">
        <v>23</v>
      </c>
      <c r="G7462">
        <v>30</v>
      </c>
      <c r="H7462">
        <v>6</v>
      </c>
      <c r="I7462" s="6">
        <v>14313891</v>
      </c>
      <c r="J7462">
        <v>2</v>
      </c>
      <c r="K7462">
        <v>1</v>
      </c>
      <c r="L7462">
        <v>0</v>
      </c>
      <c r="M7462">
        <v>295546</v>
      </c>
      <c r="N7462">
        <v>0</v>
      </c>
      <c r="O7462" t="str" cm="1">
        <f t="array" ref="O7462">_xlfn.IFS(Churn_Modelling[[#This Row],[Balance]]=0,"Tidak ada Saldo",Churn_Modelling[[#This Row],[Balance]]&lt;=5000000,"Saldo Rendah",Churn_Modelling[[#This Row],[Balance]]&lt;=10000000,"Saldo Menengah",Churn_Modelling[[#This Row],[Balance]]&lt;=15000000,"Saldo Tinggi",TRUE,"Saldo Premium")</f>
        <v>Saldo Tinggi</v>
      </c>
      <c r="P7462" t="str" cm="1">
        <f t="array" ref="P7462">_xlfn.IFS(Churn_Modelling[[#This Row],[CreditScore]]&lt;=500,"Rendah",Churn_Modelling[[#This Row],[CreditScore]]&lt;=600,"Cukup",Churn_Modelling[[#This Row],[CreditScore]]&lt;=700,"Sedang",Churn_Modelling[[#This Row],[CreditScore]]&lt;=800,"Baik",TRUE,"Sangat Baik")</f>
        <v>Sedang</v>
      </c>
    </row>
    <row r="7463" spans="1:16" x14ac:dyDescent="0.35">
      <c r="A7463">
        <v>7462</v>
      </c>
      <c r="B7463">
        <v>15645571</v>
      </c>
      <c r="C7463" t="s">
        <v>394</v>
      </c>
      <c r="D7463">
        <v>596</v>
      </c>
      <c r="E7463" t="s">
        <v>18</v>
      </c>
      <c r="F7463" t="s">
        <v>23</v>
      </c>
      <c r="G7463">
        <v>32</v>
      </c>
      <c r="H7463">
        <v>4</v>
      </c>
      <c r="I7463" s="6">
        <v>0</v>
      </c>
      <c r="J7463">
        <v>2</v>
      </c>
      <c r="K7463">
        <v>0</v>
      </c>
      <c r="L7463">
        <v>1</v>
      </c>
      <c r="M7463">
        <v>14650435</v>
      </c>
      <c r="N7463">
        <v>0</v>
      </c>
      <c r="O7463" t="str" cm="1">
        <f t="array" ref="O7463">_xlfn.IFS(Churn_Modelling[[#This Row],[Balance]]=0,"Tidak ada Saldo",Churn_Modelling[[#This Row],[Balance]]&lt;=5000000,"Saldo Rendah",Churn_Modelling[[#This Row],[Balance]]&lt;=10000000,"Saldo Menengah",Churn_Modelling[[#This Row],[Balance]]&lt;=15000000,"Saldo Tinggi",TRUE,"Saldo Premium")</f>
        <v>Tidak ada Saldo</v>
      </c>
      <c r="P7463" t="str" cm="1">
        <f t="array" ref="P7463">_xlfn.IFS(Churn_Modelling[[#This Row],[CreditScore]]&lt;=500,"Rendah",Churn_Modelling[[#This Row],[CreditScore]]&lt;=600,"Cukup",Churn_Modelling[[#This Row],[CreditScore]]&lt;=700,"Sedang",Churn_Modelling[[#This Row],[CreditScore]]&lt;=800,"Baik",TRUE,"Sangat Baik")</f>
        <v>Cukup</v>
      </c>
    </row>
    <row r="7464" spans="1:16" x14ac:dyDescent="0.35">
      <c r="A7464">
        <v>7463</v>
      </c>
      <c r="B7464">
        <v>15598266</v>
      </c>
      <c r="C7464" t="s">
        <v>65</v>
      </c>
      <c r="D7464">
        <v>610</v>
      </c>
      <c r="E7464" t="s">
        <v>15</v>
      </c>
      <c r="F7464" t="s">
        <v>23</v>
      </c>
      <c r="G7464">
        <v>40</v>
      </c>
      <c r="H7464">
        <v>9</v>
      </c>
      <c r="I7464" s="6">
        <v>0</v>
      </c>
      <c r="J7464">
        <v>1</v>
      </c>
      <c r="K7464">
        <v>1</v>
      </c>
      <c r="L7464">
        <v>1</v>
      </c>
      <c r="M7464">
        <v>14960254</v>
      </c>
      <c r="N7464">
        <v>0</v>
      </c>
      <c r="O7464" t="str" cm="1">
        <f t="array" ref="O7464">_xlfn.IFS(Churn_Modelling[[#This Row],[Balance]]=0,"Tidak ada Saldo",Churn_Modelling[[#This Row],[Balance]]&lt;=5000000,"Saldo Rendah",Churn_Modelling[[#This Row],[Balance]]&lt;=10000000,"Saldo Menengah",Churn_Modelling[[#This Row],[Balance]]&lt;=15000000,"Saldo Tinggi",TRUE,"Saldo Premium")</f>
        <v>Tidak ada Saldo</v>
      </c>
      <c r="P7464" t="str" cm="1">
        <f t="array" ref="P7464">_xlfn.IFS(Churn_Modelling[[#This Row],[CreditScore]]&lt;=500,"Rendah",Churn_Modelling[[#This Row],[CreditScore]]&lt;=600,"Cukup",Churn_Modelling[[#This Row],[CreditScore]]&lt;=700,"Sedang",Churn_Modelling[[#This Row],[CreditScore]]&lt;=800,"Baik",TRUE,"Sangat Baik")</f>
        <v>Sedang</v>
      </c>
    </row>
    <row r="7465" spans="1:16" x14ac:dyDescent="0.35">
      <c r="A7465">
        <v>7464</v>
      </c>
      <c r="B7465">
        <v>15667934</v>
      </c>
      <c r="C7465" t="s">
        <v>481</v>
      </c>
      <c r="D7465">
        <v>512</v>
      </c>
      <c r="E7465" t="s">
        <v>15</v>
      </c>
      <c r="F7465" t="s">
        <v>23</v>
      </c>
      <c r="G7465">
        <v>36</v>
      </c>
      <c r="H7465">
        <v>0</v>
      </c>
      <c r="I7465" s="6">
        <v>12980417</v>
      </c>
      <c r="J7465">
        <v>1</v>
      </c>
      <c r="K7465">
        <v>1</v>
      </c>
      <c r="L7465">
        <v>0</v>
      </c>
      <c r="M7465">
        <v>530209</v>
      </c>
      <c r="N7465">
        <v>0</v>
      </c>
      <c r="O7465" t="str" cm="1">
        <f t="array" ref="O7465">_xlfn.IFS(Churn_Modelling[[#This Row],[Balance]]=0,"Tidak ada Saldo",Churn_Modelling[[#This Row],[Balance]]&lt;=5000000,"Saldo Rendah",Churn_Modelling[[#This Row],[Balance]]&lt;=10000000,"Saldo Menengah",Churn_Modelling[[#This Row],[Balance]]&lt;=15000000,"Saldo Tinggi",TRUE,"Saldo Premium")</f>
        <v>Saldo Tinggi</v>
      </c>
      <c r="P7465" t="str" cm="1">
        <f t="array" ref="P7465">_xlfn.IFS(Churn_Modelling[[#This Row],[CreditScore]]&lt;=500,"Rendah",Churn_Modelling[[#This Row],[CreditScore]]&lt;=600,"Cukup",Churn_Modelling[[#This Row],[CreditScore]]&lt;=700,"Sedang",Churn_Modelling[[#This Row],[CreditScore]]&lt;=800,"Baik",TRUE,"Sangat Baik")</f>
        <v>Cukup</v>
      </c>
    </row>
    <row r="7466" spans="1:16" hidden="1" x14ac:dyDescent="0.35">
      <c r="A7466">
        <v>7465</v>
      </c>
      <c r="B7466">
        <v>15569682</v>
      </c>
      <c r="C7466" t="s">
        <v>2413</v>
      </c>
      <c r="D7466">
        <v>768</v>
      </c>
      <c r="E7466" t="s">
        <v>26</v>
      </c>
      <c r="F7466" t="s">
        <v>23</v>
      </c>
      <c r="G7466">
        <v>37</v>
      </c>
      <c r="H7466">
        <v>9</v>
      </c>
      <c r="I7466" s="6">
        <v>10830811</v>
      </c>
      <c r="J7466">
        <v>1</v>
      </c>
      <c r="K7466">
        <v>1</v>
      </c>
      <c r="L7466">
        <v>0</v>
      </c>
      <c r="M7466">
        <v>4178825</v>
      </c>
      <c r="N7466">
        <v>1</v>
      </c>
      <c r="O7466" t="str" cm="1">
        <f t="array" ref="O7466">_xlfn.IFS(Churn_Modelling[[#This Row],[Balance]]=0,"Tidak ada Saldo",Churn_Modelling[[#This Row],[Balance]]&lt;=5000000,"Saldo Rendah",Churn_Modelling[[#This Row],[Balance]]&lt;=10000000,"Saldo Menengah",Churn_Modelling[[#This Row],[Balance]]&lt;=15000000,"Saldo Tinggi",TRUE,"Saldo Premium")</f>
        <v>Saldo Tinggi</v>
      </c>
      <c r="P7466" t="str" cm="1">
        <f t="array" ref="P7466">_xlfn.IFS(Churn_Modelling[[#This Row],[CreditScore]]&lt;=500,"Rendah",Churn_Modelling[[#This Row],[CreditScore]]&lt;=600,"Cukup",Churn_Modelling[[#This Row],[CreditScore]]&lt;=700,"Sedang",Churn_Modelling[[#This Row],[CreditScore]]&lt;=800,"Baik",TRUE,"Sangat Baik")</f>
        <v>Baik</v>
      </c>
    </row>
    <row r="7467" spans="1:16" x14ac:dyDescent="0.35">
      <c r="A7467">
        <v>7466</v>
      </c>
      <c r="B7467">
        <v>15772941</v>
      </c>
      <c r="C7467" t="s">
        <v>1307</v>
      </c>
      <c r="D7467">
        <v>666</v>
      </c>
      <c r="E7467" t="s">
        <v>26</v>
      </c>
      <c r="F7467" t="s">
        <v>23</v>
      </c>
      <c r="G7467">
        <v>30</v>
      </c>
      <c r="H7467">
        <v>3</v>
      </c>
      <c r="I7467" s="6">
        <v>11015327</v>
      </c>
      <c r="J7467">
        <v>1</v>
      </c>
      <c r="K7467">
        <v>0</v>
      </c>
      <c r="L7467">
        <v>1</v>
      </c>
      <c r="M7467">
        <v>7484946</v>
      </c>
      <c r="N7467">
        <v>0</v>
      </c>
      <c r="O7467" t="str" cm="1">
        <f t="array" ref="O7467">_xlfn.IFS(Churn_Modelling[[#This Row],[Balance]]=0,"Tidak ada Saldo",Churn_Modelling[[#This Row],[Balance]]&lt;=5000000,"Saldo Rendah",Churn_Modelling[[#This Row],[Balance]]&lt;=10000000,"Saldo Menengah",Churn_Modelling[[#This Row],[Balance]]&lt;=15000000,"Saldo Tinggi",TRUE,"Saldo Premium")</f>
        <v>Saldo Tinggi</v>
      </c>
      <c r="P7467" t="str" cm="1">
        <f t="array" ref="P7467">_xlfn.IFS(Churn_Modelling[[#This Row],[CreditScore]]&lt;=500,"Rendah",Churn_Modelling[[#This Row],[CreditScore]]&lt;=600,"Cukup",Churn_Modelling[[#This Row],[CreditScore]]&lt;=700,"Sedang",Churn_Modelling[[#This Row],[CreditScore]]&lt;=800,"Baik",TRUE,"Sangat Baik")</f>
        <v>Sedang</v>
      </c>
    </row>
    <row r="7468" spans="1:16" x14ac:dyDescent="0.35">
      <c r="A7468">
        <v>7467</v>
      </c>
      <c r="B7468">
        <v>15586174</v>
      </c>
      <c r="C7468" t="s">
        <v>2544</v>
      </c>
      <c r="D7468">
        <v>700</v>
      </c>
      <c r="E7468" t="s">
        <v>26</v>
      </c>
      <c r="F7468" t="s">
        <v>16</v>
      </c>
      <c r="G7468">
        <v>30</v>
      </c>
      <c r="H7468">
        <v>4</v>
      </c>
      <c r="I7468" s="6">
        <v>11637748</v>
      </c>
      <c r="J7468">
        <v>1</v>
      </c>
      <c r="K7468">
        <v>1</v>
      </c>
      <c r="L7468">
        <v>1</v>
      </c>
      <c r="M7468">
        <v>13441731</v>
      </c>
      <c r="N7468">
        <v>0</v>
      </c>
      <c r="O7468" t="str" cm="1">
        <f t="array" ref="O7468">_xlfn.IFS(Churn_Modelling[[#This Row],[Balance]]=0,"Tidak ada Saldo",Churn_Modelling[[#This Row],[Balance]]&lt;=5000000,"Saldo Rendah",Churn_Modelling[[#This Row],[Balance]]&lt;=10000000,"Saldo Menengah",Churn_Modelling[[#This Row],[Balance]]&lt;=15000000,"Saldo Tinggi",TRUE,"Saldo Premium")</f>
        <v>Saldo Tinggi</v>
      </c>
      <c r="P7468" t="str" cm="1">
        <f t="array" ref="P7468">_xlfn.IFS(Churn_Modelling[[#This Row],[CreditScore]]&lt;=500,"Rendah",Churn_Modelling[[#This Row],[CreditScore]]&lt;=600,"Cukup",Churn_Modelling[[#This Row],[CreditScore]]&lt;=700,"Sedang",Churn_Modelling[[#This Row],[CreditScore]]&lt;=800,"Baik",TRUE,"Sangat Baik")</f>
        <v>Sedang</v>
      </c>
    </row>
    <row r="7469" spans="1:16" x14ac:dyDescent="0.35">
      <c r="A7469">
        <v>7468</v>
      </c>
      <c r="B7469">
        <v>15803682</v>
      </c>
      <c r="C7469" t="s">
        <v>344</v>
      </c>
      <c r="D7469">
        <v>651</v>
      </c>
      <c r="E7469" t="s">
        <v>26</v>
      </c>
      <c r="F7469" t="s">
        <v>16</v>
      </c>
      <c r="G7469">
        <v>37</v>
      </c>
      <c r="H7469">
        <v>10</v>
      </c>
      <c r="I7469" s="6">
        <v>11779106</v>
      </c>
      <c r="J7469">
        <v>2</v>
      </c>
      <c r="K7469">
        <v>1</v>
      </c>
      <c r="L7469">
        <v>1</v>
      </c>
      <c r="M7469">
        <v>7583758</v>
      </c>
      <c r="N7469">
        <v>0</v>
      </c>
      <c r="O7469" t="str" cm="1">
        <f t="array" ref="O7469">_xlfn.IFS(Churn_Modelling[[#This Row],[Balance]]=0,"Tidak ada Saldo",Churn_Modelling[[#This Row],[Balance]]&lt;=5000000,"Saldo Rendah",Churn_Modelling[[#This Row],[Balance]]&lt;=10000000,"Saldo Menengah",Churn_Modelling[[#This Row],[Balance]]&lt;=15000000,"Saldo Tinggi",TRUE,"Saldo Premium")</f>
        <v>Saldo Tinggi</v>
      </c>
      <c r="P7469" t="str" cm="1">
        <f t="array" ref="P7469">_xlfn.IFS(Churn_Modelling[[#This Row],[CreditScore]]&lt;=500,"Rendah",Churn_Modelling[[#This Row],[CreditScore]]&lt;=600,"Cukup",Churn_Modelling[[#This Row],[CreditScore]]&lt;=700,"Sedang",Churn_Modelling[[#This Row],[CreditScore]]&lt;=800,"Baik",TRUE,"Sangat Baik")</f>
        <v>Sedang</v>
      </c>
    </row>
    <row r="7470" spans="1:16" x14ac:dyDescent="0.35">
      <c r="A7470">
        <v>7469</v>
      </c>
      <c r="B7470">
        <v>15627328</v>
      </c>
      <c r="C7470" t="s">
        <v>219</v>
      </c>
      <c r="D7470">
        <v>542</v>
      </c>
      <c r="E7470" t="s">
        <v>18</v>
      </c>
      <c r="F7470" t="s">
        <v>16</v>
      </c>
      <c r="G7470">
        <v>26</v>
      </c>
      <c r="H7470">
        <v>2</v>
      </c>
      <c r="I7470" s="6">
        <v>0</v>
      </c>
      <c r="J7470">
        <v>2</v>
      </c>
      <c r="K7470">
        <v>1</v>
      </c>
      <c r="L7470">
        <v>1</v>
      </c>
      <c r="M7470">
        <v>5486954</v>
      </c>
      <c r="N7470">
        <v>0</v>
      </c>
      <c r="O7470" t="str" cm="1">
        <f t="array" ref="O7470">_xlfn.IFS(Churn_Modelling[[#This Row],[Balance]]=0,"Tidak ada Saldo",Churn_Modelling[[#This Row],[Balance]]&lt;=5000000,"Saldo Rendah",Churn_Modelling[[#This Row],[Balance]]&lt;=10000000,"Saldo Menengah",Churn_Modelling[[#This Row],[Balance]]&lt;=15000000,"Saldo Tinggi",TRUE,"Saldo Premium")</f>
        <v>Tidak ada Saldo</v>
      </c>
      <c r="P7470" t="str" cm="1">
        <f t="array" ref="P7470">_xlfn.IFS(Churn_Modelling[[#This Row],[CreditScore]]&lt;=500,"Rendah",Churn_Modelling[[#This Row],[CreditScore]]&lt;=600,"Cukup",Churn_Modelling[[#This Row],[CreditScore]]&lt;=700,"Sedang",Churn_Modelling[[#This Row],[CreditScore]]&lt;=800,"Baik",TRUE,"Sangat Baik")</f>
        <v>Cukup</v>
      </c>
    </row>
    <row r="7471" spans="1:16" x14ac:dyDescent="0.35">
      <c r="A7471">
        <v>7470</v>
      </c>
      <c r="B7471">
        <v>15717065</v>
      </c>
      <c r="C7471" t="s">
        <v>296</v>
      </c>
      <c r="D7471">
        <v>686</v>
      </c>
      <c r="E7471" t="s">
        <v>15</v>
      </c>
      <c r="F7471" t="s">
        <v>16</v>
      </c>
      <c r="G7471">
        <v>35</v>
      </c>
      <c r="H7471">
        <v>8</v>
      </c>
      <c r="I7471" s="6">
        <v>10541973</v>
      </c>
      <c r="J7471">
        <v>1</v>
      </c>
      <c r="K7471">
        <v>1</v>
      </c>
      <c r="L7471">
        <v>0</v>
      </c>
      <c r="M7471">
        <v>3535646</v>
      </c>
      <c r="N7471">
        <v>0</v>
      </c>
      <c r="O7471" t="str" cm="1">
        <f t="array" ref="O7471">_xlfn.IFS(Churn_Modelling[[#This Row],[Balance]]=0,"Tidak ada Saldo",Churn_Modelling[[#This Row],[Balance]]&lt;=5000000,"Saldo Rendah",Churn_Modelling[[#This Row],[Balance]]&lt;=10000000,"Saldo Menengah",Churn_Modelling[[#This Row],[Balance]]&lt;=15000000,"Saldo Tinggi",TRUE,"Saldo Premium")</f>
        <v>Saldo Tinggi</v>
      </c>
      <c r="P7471" t="str" cm="1">
        <f t="array" ref="P7471">_xlfn.IFS(Churn_Modelling[[#This Row],[CreditScore]]&lt;=500,"Rendah",Churn_Modelling[[#This Row],[CreditScore]]&lt;=600,"Cukup",Churn_Modelling[[#This Row],[CreditScore]]&lt;=700,"Sedang",Churn_Modelling[[#This Row],[CreditScore]]&lt;=800,"Baik",TRUE,"Sangat Baik")</f>
        <v>Sedang</v>
      </c>
    </row>
    <row r="7472" spans="1:16" x14ac:dyDescent="0.35">
      <c r="A7472">
        <v>7471</v>
      </c>
      <c r="B7472">
        <v>15602456</v>
      </c>
      <c r="C7472" t="s">
        <v>2545</v>
      </c>
      <c r="D7472">
        <v>850</v>
      </c>
      <c r="E7472" t="s">
        <v>26</v>
      </c>
      <c r="F7472" t="s">
        <v>16</v>
      </c>
      <c r="G7472">
        <v>47</v>
      </c>
      <c r="H7472">
        <v>4</v>
      </c>
      <c r="I7472" s="6">
        <v>9921947</v>
      </c>
      <c r="J7472">
        <v>2</v>
      </c>
      <c r="K7472">
        <v>1</v>
      </c>
      <c r="L7472">
        <v>1</v>
      </c>
      <c r="M7472">
        <v>12214113</v>
      </c>
      <c r="N7472">
        <v>0</v>
      </c>
      <c r="O7472" t="str" cm="1">
        <f t="array" ref="O7472">_xlfn.IFS(Churn_Modelling[[#This Row],[Balance]]=0,"Tidak ada Saldo",Churn_Modelling[[#This Row],[Balance]]&lt;=5000000,"Saldo Rendah",Churn_Modelling[[#This Row],[Balance]]&lt;=10000000,"Saldo Menengah",Churn_Modelling[[#This Row],[Balance]]&lt;=15000000,"Saldo Tinggi",TRUE,"Saldo Premium")</f>
        <v>Saldo Menengah</v>
      </c>
      <c r="P7472" t="str" cm="1">
        <f t="array" ref="P7472">_xlfn.IFS(Churn_Modelling[[#This Row],[CreditScore]]&lt;=500,"Rendah",Churn_Modelling[[#This Row],[CreditScore]]&lt;=600,"Cukup",Churn_Modelling[[#This Row],[CreditScore]]&lt;=700,"Sedang",Churn_Modelling[[#This Row],[CreditScore]]&lt;=800,"Baik",TRUE,"Sangat Baik")</f>
        <v>Sangat Baik</v>
      </c>
    </row>
    <row r="7473" spans="1:16" x14ac:dyDescent="0.35">
      <c r="A7473">
        <v>7472</v>
      </c>
      <c r="B7473">
        <v>15721569</v>
      </c>
      <c r="C7473" t="s">
        <v>2145</v>
      </c>
      <c r="D7473">
        <v>658</v>
      </c>
      <c r="E7473" t="s">
        <v>26</v>
      </c>
      <c r="F7473" t="s">
        <v>16</v>
      </c>
      <c r="G7473">
        <v>55</v>
      </c>
      <c r="H7473">
        <v>8</v>
      </c>
      <c r="I7473" s="6">
        <v>11932793</v>
      </c>
      <c r="J7473">
        <v>1</v>
      </c>
      <c r="K7473">
        <v>0</v>
      </c>
      <c r="L7473">
        <v>1</v>
      </c>
      <c r="M7473">
        <v>11943966</v>
      </c>
      <c r="N7473">
        <v>0</v>
      </c>
      <c r="O7473" t="str" cm="1">
        <f t="array" ref="O7473">_xlfn.IFS(Churn_Modelling[[#This Row],[Balance]]=0,"Tidak ada Saldo",Churn_Modelling[[#This Row],[Balance]]&lt;=5000000,"Saldo Rendah",Churn_Modelling[[#This Row],[Balance]]&lt;=10000000,"Saldo Menengah",Churn_Modelling[[#This Row],[Balance]]&lt;=15000000,"Saldo Tinggi",TRUE,"Saldo Premium")</f>
        <v>Saldo Tinggi</v>
      </c>
      <c r="P7473" t="str" cm="1">
        <f t="array" ref="P7473">_xlfn.IFS(Churn_Modelling[[#This Row],[CreditScore]]&lt;=500,"Rendah",Churn_Modelling[[#This Row],[CreditScore]]&lt;=600,"Cukup",Churn_Modelling[[#This Row],[CreditScore]]&lt;=700,"Sedang",Churn_Modelling[[#This Row],[CreditScore]]&lt;=800,"Baik",TRUE,"Sangat Baik")</f>
        <v>Sedang</v>
      </c>
    </row>
    <row r="7474" spans="1:16" x14ac:dyDescent="0.35">
      <c r="A7474">
        <v>7473</v>
      </c>
      <c r="B7474">
        <v>15573798</v>
      </c>
      <c r="C7474" t="s">
        <v>2375</v>
      </c>
      <c r="D7474">
        <v>448</v>
      </c>
      <c r="E7474" t="s">
        <v>15</v>
      </c>
      <c r="F7474" t="s">
        <v>16</v>
      </c>
      <c r="G7474">
        <v>36</v>
      </c>
      <c r="H7474">
        <v>6</v>
      </c>
      <c r="I7474" s="6">
        <v>8394712</v>
      </c>
      <c r="J7474">
        <v>2</v>
      </c>
      <c r="K7474">
        <v>1</v>
      </c>
      <c r="L7474">
        <v>0</v>
      </c>
      <c r="M7474">
        <v>8199953</v>
      </c>
      <c r="N7474">
        <v>0</v>
      </c>
      <c r="O7474" t="str" cm="1">
        <f t="array" ref="O7474">_xlfn.IFS(Churn_Modelling[[#This Row],[Balance]]=0,"Tidak ada Saldo",Churn_Modelling[[#This Row],[Balance]]&lt;=5000000,"Saldo Rendah",Churn_Modelling[[#This Row],[Balance]]&lt;=10000000,"Saldo Menengah",Churn_Modelling[[#This Row],[Balance]]&lt;=15000000,"Saldo Tinggi",TRUE,"Saldo Premium")</f>
        <v>Saldo Menengah</v>
      </c>
      <c r="P7474" t="str" cm="1">
        <f t="array" ref="P7474">_xlfn.IFS(Churn_Modelling[[#This Row],[CreditScore]]&lt;=500,"Rendah",Churn_Modelling[[#This Row],[CreditScore]]&lt;=600,"Cukup",Churn_Modelling[[#This Row],[CreditScore]]&lt;=700,"Sedang",Churn_Modelling[[#This Row],[CreditScore]]&lt;=800,"Baik",TRUE,"Sangat Baik")</f>
        <v>Rendah</v>
      </c>
    </row>
    <row r="7475" spans="1:16" x14ac:dyDescent="0.35">
      <c r="A7475">
        <v>7474</v>
      </c>
      <c r="B7475">
        <v>15638272</v>
      </c>
      <c r="C7475" t="s">
        <v>153</v>
      </c>
      <c r="D7475">
        <v>609</v>
      </c>
      <c r="E7475" t="s">
        <v>18</v>
      </c>
      <c r="F7475" t="s">
        <v>23</v>
      </c>
      <c r="G7475">
        <v>32</v>
      </c>
      <c r="H7475">
        <v>4</v>
      </c>
      <c r="I7475" s="6">
        <v>9988316</v>
      </c>
      <c r="J7475">
        <v>1</v>
      </c>
      <c r="K7475">
        <v>1</v>
      </c>
      <c r="L7475">
        <v>1</v>
      </c>
      <c r="M7475">
        <v>12059485</v>
      </c>
      <c r="N7475">
        <v>0</v>
      </c>
      <c r="O7475" t="str" cm="1">
        <f t="array" ref="O7475">_xlfn.IFS(Churn_Modelling[[#This Row],[Balance]]=0,"Tidak ada Saldo",Churn_Modelling[[#This Row],[Balance]]&lt;=5000000,"Saldo Rendah",Churn_Modelling[[#This Row],[Balance]]&lt;=10000000,"Saldo Menengah",Churn_Modelling[[#This Row],[Balance]]&lt;=15000000,"Saldo Tinggi",TRUE,"Saldo Premium")</f>
        <v>Saldo Menengah</v>
      </c>
      <c r="P7475" t="str" cm="1">
        <f t="array" ref="P7475">_xlfn.IFS(Churn_Modelling[[#This Row],[CreditScore]]&lt;=500,"Rendah",Churn_Modelling[[#This Row],[CreditScore]]&lt;=600,"Cukup",Churn_Modelling[[#This Row],[CreditScore]]&lt;=700,"Sedang",Churn_Modelling[[#This Row],[CreditScore]]&lt;=800,"Baik",TRUE,"Sangat Baik")</f>
        <v>Sedang</v>
      </c>
    </row>
    <row r="7476" spans="1:16" hidden="1" x14ac:dyDescent="0.35">
      <c r="A7476">
        <v>7475</v>
      </c>
      <c r="B7476">
        <v>15799859</v>
      </c>
      <c r="C7476" t="s">
        <v>881</v>
      </c>
      <c r="D7476">
        <v>704</v>
      </c>
      <c r="E7476" t="s">
        <v>15</v>
      </c>
      <c r="F7476" t="s">
        <v>23</v>
      </c>
      <c r="G7476">
        <v>50</v>
      </c>
      <c r="H7476">
        <v>4</v>
      </c>
      <c r="I7476" s="6">
        <v>16543826</v>
      </c>
      <c r="J7476">
        <v>1</v>
      </c>
      <c r="K7476">
        <v>1</v>
      </c>
      <c r="L7476">
        <v>0</v>
      </c>
      <c r="M7476">
        <v>12077075</v>
      </c>
      <c r="N7476">
        <v>1</v>
      </c>
      <c r="O7476" t="str" cm="1">
        <f t="array" ref="O7476">_xlfn.IFS(Churn_Modelling[[#This Row],[Balance]]=0,"Tidak ada Saldo",Churn_Modelling[[#This Row],[Balance]]&lt;=5000000,"Saldo Rendah",Churn_Modelling[[#This Row],[Balance]]&lt;=10000000,"Saldo Menengah",Churn_Modelling[[#This Row],[Balance]]&lt;=15000000,"Saldo Tinggi",TRUE,"Saldo Premium")</f>
        <v>Saldo Premium</v>
      </c>
      <c r="P7476" t="str" cm="1">
        <f t="array" ref="P7476">_xlfn.IFS(Churn_Modelling[[#This Row],[CreditScore]]&lt;=500,"Rendah",Churn_Modelling[[#This Row],[CreditScore]]&lt;=600,"Cukup",Churn_Modelling[[#This Row],[CreditScore]]&lt;=700,"Sedang",Churn_Modelling[[#This Row],[CreditScore]]&lt;=800,"Baik",TRUE,"Sangat Baik")</f>
        <v>Baik</v>
      </c>
    </row>
    <row r="7477" spans="1:16" x14ac:dyDescent="0.35">
      <c r="A7477">
        <v>7476</v>
      </c>
      <c r="B7477">
        <v>15599152</v>
      </c>
      <c r="C7477" t="s">
        <v>895</v>
      </c>
      <c r="D7477">
        <v>698</v>
      </c>
      <c r="E7477" t="s">
        <v>15</v>
      </c>
      <c r="F7477" t="s">
        <v>23</v>
      </c>
      <c r="G7477">
        <v>31</v>
      </c>
      <c r="H7477">
        <v>1</v>
      </c>
      <c r="I7477" s="6">
        <v>15611124</v>
      </c>
      <c r="J7477">
        <v>1</v>
      </c>
      <c r="K7477">
        <v>0</v>
      </c>
      <c r="L7477">
        <v>0</v>
      </c>
      <c r="M7477">
        <v>13479074</v>
      </c>
      <c r="N7477">
        <v>0</v>
      </c>
      <c r="O7477" t="str" cm="1">
        <f t="array" ref="O7477">_xlfn.IFS(Churn_Modelling[[#This Row],[Balance]]=0,"Tidak ada Saldo",Churn_Modelling[[#This Row],[Balance]]&lt;=5000000,"Saldo Rendah",Churn_Modelling[[#This Row],[Balance]]&lt;=10000000,"Saldo Menengah",Churn_Modelling[[#This Row],[Balance]]&lt;=15000000,"Saldo Tinggi",TRUE,"Saldo Premium")</f>
        <v>Saldo Premium</v>
      </c>
      <c r="P7477" t="str" cm="1">
        <f t="array" ref="P7477">_xlfn.IFS(Churn_Modelling[[#This Row],[CreditScore]]&lt;=500,"Rendah",Churn_Modelling[[#This Row],[CreditScore]]&lt;=600,"Cukup",Churn_Modelling[[#This Row],[CreditScore]]&lt;=700,"Sedang",Churn_Modelling[[#This Row],[CreditScore]]&lt;=800,"Baik",TRUE,"Sangat Baik")</f>
        <v>Sedang</v>
      </c>
    </row>
    <row r="7478" spans="1:16" x14ac:dyDescent="0.35">
      <c r="A7478">
        <v>7477</v>
      </c>
      <c r="B7478">
        <v>15737909</v>
      </c>
      <c r="C7478" t="s">
        <v>1083</v>
      </c>
      <c r="D7478">
        <v>759</v>
      </c>
      <c r="E7478" t="s">
        <v>15</v>
      </c>
      <c r="F7478" t="s">
        <v>23</v>
      </c>
      <c r="G7478">
        <v>44</v>
      </c>
      <c r="H7478">
        <v>2</v>
      </c>
      <c r="I7478" s="6">
        <v>11109558</v>
      </c>
      <c r="J7478">
        <v>2</v>
      </c>
      <c r="K7478">
        <v>1</v>
      </c>
      <c r="L7478">
        <v>0</v>
      </c>
      <c r="M7478">
        <v>1001377</v>
      </c>
      <c r="N7478">
        <v>0</v>
      </c>
      <c r="O7478" t="str" cm="1">
        <f t="array" ref="O7478">_xlfn.IFS(Churn_Modelling[[#This Row],[Balance]]=0,"Tidak ada Saldo",Churn_Modelling[[#This Row],[Balance]]&lt;=5000000,"Saldo Rendah",Churn_Modelling[[#This Row],[Balance]]&lt;=10000000,"Saldo Menengah",Churn_Modelling[[#This Row],[Balance]]&lt;=15000000,"Saldo Tinggi",TRUE,"Saldo Premium")</f>
        <v>Saldo Tinggi</v>
      </c>
      <c r="P7478" t="str" cm="1">
        <f t="array" ref="P7478">_xlfn.IFS(Churn_Modelling[[#This Row],[CreditScore]]&lt;=500,"Rendah",Churn_Modelling[[#This Row],[CreditScore]]&lt;=600,"Cukup",Churn_Modelling[[#This Row],[CreditScore]]&lt;=700,"Sedang",Churn_Modelling[[#This Row],[CreditScore]]&lt;=800,"Baik",TRUE,"Sangat Baik")</f>
        <v>Baik</v>
      </c>
    </row>
    <row r="7479" spans="1:16" hidden="1" x14ac:dyDescent="0.35">
      <c r="A7479">
        <v>7478</v>
      </c>
      <c r="B7479">
        <v>15646190</v>
      </c>
      <c r="C7479" t="s">
        <v>1178</v>
      </c>
      <c r="D7479">
        <v>677</v>
      </c>
      <c r="E7479" t="s">
        <v>15</v>
      </c>
      <c r="F7479" t="s">
        <v>16</v>
      </c>
      <c r="G7479">
        <v>56</v>
      </c>
      <c r="H7479">
        <v>0</v>
      </c>
      <c r="I7479" s="6">
        <v>11996345</v>
      </c>
      <c r="J7479">
        <v>1</v>
      </c>
      <c r="K7479">
        <v>0</v>
      </c>
      <c r="L7479">
        <v>0</v>
      </c>
      <c r="M7479">
        <v>15832587</v>
      </c>
      <c r="N7479">
        <v>1</v>
      </c>
      <c r="O7479" t="str" cm="1">
        <f t="array" ref="O7479">_xlfn.IFS(Churn_Modelling[[#This Row],[Balance]]=0,"Tidak ada Saldo",Churn_Modelling[[#This Row],[Balance]]&lt;=5000000,"Saldo Rendah",Churn_Modelling[[#This Row],[Balance]]&lt;=10000000,"Saldo Menengah",Churn_Modelling[[#This Row],[Balance]]&lt;=15000000,"Saldo Tinggi",TRUE,"Saldo Premium")</f>
        <v>Saldo Tinggi</v>
      </c>
      <c r="P7479" t="str" cm="1">
        <f t="array" ref="P7479">_xlfn.IFS(Churn_Modelling[[#This Row],[CreditScore]]&lt;=500,"Rendah",Churn_Modelling[[#This Row],[CreditScore]]&lt;=600,"Cukup",Churn_Modelling[[#This Row],[CreditScore]]&lt;=700,"Sedang",Churn_Modelling[[#This Row],[CreditScore]]&lt;=800,"Baik",TRUE,"Sangat Baik")</f>
        <v>Sedang</v>
      </c>
    </row>
    <row r="7480" spans="1:16" x14ac:dyDescent="0.35">
      <c r="A7480">
        <v>7479</v>
      </c>
      <c r="B7480">
        <v>15711249</v>
      </c>
      <c r="C7480" t="s">
        <v>393</v>
      </c>
      <c r="D7480">
        <v>544</v>
      </c>
      <c r="E7480" t="s">
        <v>18</v>
      </c>
      <c r="F7480" t="s">
        <v>23</v>
      </c>
      <c r="G7480">
        <v>22</v>
      </c>
      <c r="H7480">
        <v>4</v>
      </c>
      <c r="I7480" s="6">
        <v>0</v>
      </c>
      <c r="J7480">
        <v>2</v>
      </c>
      <c r="K7480">
        <v>1</v>
      </c>
      <c r="L7480">
        <v>0</v>
      </c>
      <c r="M7480">
        <v>7000767</v>
      </c>
      <c r="N7480">
        <v>0</v>
      </c>
      <c r="O7480" t="str" cm="1">
        <f t="array" ref="O7480">_xlfn.IFS(Churn_Modelling[[#This Row],[Balance]]=0,"Tidak ada Saldo",Churn_Modelling[[#This Row],[Balance]]&lt;=5000000,"Saldo Rendah",Churn_Modelling[[#This Row],[Balance]]&lt;=10000000,"Saldo Menengah",Churn_Modelling[[#This Row],[Balance]]&lt;=15000000,"Saldo Tinggi",TRUE,"Saldo Premium")</f>
        <v>Tidak ada Saldo</v>
      </c>
      <c r="P7480" t="str" cm="1">
        <f t="array" ref="P7480">_xlfn.IFS(Churn_Modelling[[#This Row],[CreditScore]]&lt;=500,"Rendah",Churn_Modelling[[#This Row],[CreditScore]]&lt;=600,"Cukup",Churn_Modelling[[#This Row],[CreditScore]]&lt;=700,"Sedang",Churn_Modelling[[#This Row],[CreditScore]]&lt;=800,"Baik",TRUE,"Sangat Baik")</f>
        <v>Cukup</v>
      </c>
    </row>
    <row r="7481" spans="1:16" x14ac:dyDescent="0.35">
      <c r="A7481">
        <v>7480</v>
      </c>
      <c r="B7481">
        <v>15671987</v>
      </c>
      <c r="C7481" t="s">
        <v>2546</v>
      </c>
      <c r="D7481">
        <v>567</v>
      </c>
      <c r="E7481" t="s">
        <v>18</v>
      </c>
      <c r="F7481" t="s">
        <v>23</v>
      </c>
      <c r="G7481">
        <v>35</v>
      </c>
      <c r="H7481">
        <v>8</v>
      </c>
      <c r="I7481" s="6">
        <v>15313774</v>
      </c>
      <c r="J7481">
        <v>1</v>
      </c>
      <c r="K7481">
        <v>1</v>
      </c>
      <c r="L7481">
        <v>0</v>
      </c>
      <c r="M7481">
        <v>8865907</v>
      </c>
      <c r="N7481">
        <v>0</v>
      </c>
      <c r="O7481" t="str" cm="1">
        <f t="array" ref="O7481">_xlfn.IFS(Churn_Modelling[[#This Row],[Balance]]=0,"Tidak ada Saldo",Churn_Modelling[[#This Row],[Balance]]&lt;=5000000,"Saldo Rendah",Churn_Modelling[[#This Row],[Balance]]&lt;=10000000,"Saldo Menengah",Churn_Modelling[[#This Row],[Balance]]&lt;=15000000,"Saldo Tinggi",TRUE,"Saldo Premium")</f>
        <v>Saldo Premium</v>
      </c>
      <c r="P7481" t="str" cm="1">
        <f t="array" ref="P7481">_xlfn.IFS(Churn_Modelling[[#This Row],[CreditScore]]&lt;=500,"Rendah",Churn_Modelling[[#This Row],[CreditScore]]&lt;=600,"Cukup",Churn_Modelling[[#This Row],[CreditScore]]&lt;=700,"Sedang",Churn_Modelling[[#This Row],[CreditScore]]&lt;=800,"Baik",TRUE,"Sangat Baik")</f>
        <v>Cukup</v>
      </c>
    </row>
    <row r="7482" spans="1:16" x14ac:dyDescent="0.35">
      <c r="A7482">
        <v>7481</v>
      </c>
      <c r="B7482">
        <v>15812766</v>
      </c>
      <c r="C7482" t="s">
        <v>2393</v>
      </c>
      <c r="D7482">
        <v>490</v>
      </c>
      <c r="E7482" t="s">
        <v>18</v>
      </c>
      <c r="F7482" t="s">
        <v>23</v>
      </c>
      <c r="G7482">
        <v>40</v>
      </c>
      <c r="H7482">
        <v>6</v>
      </c>
      <c r="I7482" s="6">
        <v>15611108</v>
      </c>
      <c r="J7482">
        <v>1</v>
      </c>
      <c r="K7482">
        <v>0</v>
      </c>
      <c r="L7482">
        <v>0</v>
      </c>
      <c r="M7482">
        <v>19088913</v>
      </c>
      <c r="N7482">
        <v>0</v>
      </c>
      <c r="O7482" t="str" cm="1">
        <f t="array" ref="O7482">_xlfn.IFS(Churn_Modelling[[#This Row],[Balance]]=0,"Tidak ada Saldo",Churn_Modelling[[#This Row],[Balance]]&lt;=5000000,"Saldo Rendah",Churn_Modelling[[#This Row],[Balance]]&lt;=10000000,"Saldo Menengah",Churn_Modelling[[#This Row],[Balance]]&lt;=15000000,"Saldo Tinggi",TRUE,"Saldo Premium")</f>
        <v>Saldo Premium</v>
      </c>
      <c r="P7482" t="str" cm="1">
        <f t="array" ref="P7482">_xlfn.IFS(Churn_Modelling[[#This Row],[CreditScore]]&lt;=500,"Rendah",Churn_Modelling[[#This Row],[CreditScore]]&lt;=600,"Cukup",Churn_Modelling[[#This Row],[CreditScore]]&lt;=700,"Sedang",Churn_Modelling[[#This Row],[CreditScore]]&lt;=800,"Baik",TRUE,"Sangat Baik")</f>
        <v>Rendah</v>
      </c>
    </row>
    <row r="7483" spans="1:16" x14ac:dyDescent="0.35">
      <c r="A7483">
        <v>7482</v>
      </c>
      <c r="B7483">
        <v>15778589</v>
      </c>
      <c r="C7483" t="s">
        <v>389</v>
      </c>
      <c r="D7483">
        <v>626</v>
      </c>
      <c r="E7483" t="s">
        <v>15</v>
      </c>
      <c r="F7483" t="s">
        <v>23</v>
      </c>
      <c r="G7483">
        <v>34</v>
      </c>
      <c r="H7483">
        <v>7</v>
      </c>
      <c r="I7483" s="6">
        <v>1130147</v>
      </c>
      <c r="J7483">
        <v>2</v>
      </c>
      <c r="K7483">
        <v>1</v>
      </c>
      <c r="L7483">
        <v>1</v>
      </c>
      <c r="M7483">
        <v>5664628</v>
      </c>
      <c r="N7483">
        <v>0</v>
      </c>
      <c r="O7483" t="str" cm="1">
        <f t="array" ref="O7483">_xlfn.IFS(Churn_Modelling[[#This Row],[Balance]]=0,"Tidak ada Saldo",Churn_Modelling[[#This Row],[Balance]]&lt;=5000000,"Saldo Rendah",Churn_Modelling[[#This Row],[Balance]]&lt;=10000000,"Saldo Menengah",Churn_Modelling[[#This Row],[Balance]]&lt;=15000000,"Saldo Tinggi",TRUE,"Saldo Premium")</f>
        <v>Saldo Rendah</v>
      </c>
      <c r="P7483" t="str" cm="1">
        <f t="array" ref="P7483">_xlfn.IFS(Churn_Modelling[[#This Row],[CreditScore]]&lt;=500,"Rendah",Churn_Modelling[[#This Row],[CreditScore]]&lt;=600,"Cukup",Churn_Modelling[[#This Row],[CreditScore]]&lt;=700,"Sedang",Churn_Modelling[[#This Row],[CreditScore]]&lt;=800,"Baik",TRUE,"Sangat Baik")</f>
        <v>Sedang</v>
      </c>
    </row>
    <row r="7484" spans="1:16" x14ac:dyDescent="0.35">
      <c r="A7484">
        <v>7483</v>
      </c>
      <c r="B7484">
        <v>15750104</v>
      </c>
      <c r="C7484" t="s">
        <v>498</v>
      </c>
      <c r="D7484">
        <v>718</v>
      </c>
      <c r="E7484" t="s">
        <v>26</v>
      </c>
      <c r="F7484" t="s">
        <v>23</v>
      </c>
      <c r="G7484">
        <v>43</v>
      </c>
      <c r="H7484">
        <v>5</v>
      </c>
      <c r="I7484" s="6">
        <v>13261573</v>
      </c>
      <c r="J7484">
        <v>2</v>
      </c>
      <c r="K7484">
        <v>1</v>
      </c>
      <c r="L7484">
        <v>0</v>
      </c>
      <c r="M7484">
        <v>329991</v>
      </c>
      <c r="N7484">
        <v>0</v>
      </c>
      <c r="O7484" t="str" cm="1">
        <f t="array" ref="O7484">_xlfn.IFS(Churn_Modelling[[#This Row],[Balance]]=0,"Tidak ada Saldo",Churn_Modelling[[#This Row],[Balance]]&lt;=5000000,"Saldo Rendah",Churn_Modelling[[#This Row],[Balance]]&lt;=10000000,"Saldo Menengah",Churn_Modelling[[#This Row],[Balance]]&lt;=15000000,"Saldo Tinggi",TRUE,"Saldo Premium")</f>
        <v>Saldo Tinggi</v>
      </c>
      <c r="P7484" t="str" cm="1">
        <f t="array" ref="P7484">_xlfn.IFS(Churn_Modelling[[#This Row],[CreditScore]]&lt;=500,"Rendah",Churn_Modelling[[#This Row],[CreditScore]]&lt;=600,"Cukup",Churn_Modelling[[#This Row],[CreditScore]]&lt;=700,"Sedang",Churn_Modelling[[#This Row],[CreditScore]]&lt;=800,"Baik",TRUE,"Sangat Baik")</f>
        <v>Baik</v>
      </c>
    </row>
    <row r="7485" spans="1:16" hidden="1" x14ac:dyDescent="0.35">
      <c r="A7485">
        <v>7484</v>
      </c>
      <c r="B7485">
        <v>15784526</v>
      </c>
      <c r="C7485" t="s">
        <v>335</v>
      </c>
      <c r="D7485">
        <v>616</v>
      </c>
      <c r="E7485" t="s">
        <v>15</v>
      </c>
      <c r="F7485" t="s">
        <v>23</v>
      </c>
      <c r="G7485">
        <v>44</v>
      </c>
      <c r="H7485">
        <v>5</v>
      </c>
      <c r="I7485" s="6">
        <v>10201638</v>
      </c>
      <c r="J7485">
        <v>1</v>
      </c>
      <c r="K7485">
        <v>0</v>
      </c>
      <c r="L7485">
        <v>1</v>
      </c>
      <c r="M7485">
        <v>17823537</v>
      </c>
      <c r="N7485">
        <v>1</v>
      </c>
      <c r="O7485" t="str" cm="1">
        <f t="array" ref="O7485">_xlfn.IFS(Churn_Modelling[[#This Row],[Balance]]=0,"Tidak ada Saldo",Churn_Modelling[[#This Row],[Balance]]&lt;=5000000,"Saldo Rendah",Churn_Modelling[[#This Row],[Balance]]&lt;=10000000,"Saldo Menengah",Churn_Modelling[[#This Row],[Balance]]&lt;=15000000,"Saldo Tinggi",TRUE,"Saldo Premium")</f>
        <v>Saldo Tinggi</v>
      </c>
      <c r="P7485" t="str" cm="1">
        <f t="array" ref="P7485">_xlfn.IFS(Churn_Modelling[[#This Row],[CreditScore]]&lt;=500,"Rendah",Churn_Modelling[[#This Row],[CreditScore]]&lt;=600,"Cukup",Churn_Modelling[[#This Row],[CreditScore]]&lt;=700,"Sedang",Churn_Modelling[[#This Row],[CreditScore]]&lt;=800,"Baik",TRUE,"Sangat Baik")</f>
        <v>Sedang</v>
      </c>
    </row>
    <row r="7486" spans="1:16" x14ac:dyDescent="0.35">
      <c r="A7486">
        <v>7485</v>
      </c>
      <c r="B7486">
        <v>15646563</v>
      </c>
      <c r="C7486" t="s">
        <v>699</v>
      </c>
      <c r="D7486">
        <v>772</v>
      </c>
      <c r="E7486" t="s">
        <v>15</v>
      </c>
      <c r="F7486" t="s">
        <v>16</v>
      </c>
      <c r="G7486">
        <v>35</v>
      </c>
      <c r="H7486">
        <v>9</v>
      </c>
      <c r="I7486" s="6">
        <v>0</v>
      </c>
      <c r="J7486">
        <v>1</v>
      </c>
      <c r="K7486">
        <v>0</v>
      </c>
      <c r="L7486">
        <v>1</v>
      </c>
      <c r="M7486">
        <v>2544831</v>
      </c>
      <c r="N7486">
        <v>0</v>
      </c>
      <c r="O7486" t="str" cm="1">
        <f t="array" ref="O7486">_xlfn.IFS(Churn_Modelling[[#This Row],[Balance]]=0,"Tidak ada Saldo",Churn_Modelling[[#This Row],[Balance]]&lt;=5000000,"Saldo Rendah",Churn_Modelling[[#This Row],[Balance]]&lt;=10000000,"Saldo Menengah",Churn_Modelling[[#This Row],[Balance]]&lt;=15000000,"Saldo Tinggi",TRUE,"Saldo Premium")</f>
        <v>Tidak ada Saldo</v>
      </c>
      <c r="P7486" t="str" cm="1">
        <f t="array" ref="P7486">_xlfn.IFS(Churn_Modelling[[#This Row],[CreditScore]]&lt;=500,"Rendah",Churn_Modelling[[#This Row],[CreditScore]]&lt;=600,"Cukup",Churn_Modelling[[#This Row],[CreditScore]]&lt;=700,"Sedang",Churn_Modelling[[#This Row],[CreditScore]]&lt;=800,"Baik",TRUE,"Sangat Baik")</f>
        <v>Baik</v>
      </c>
    </row>
    <row r="7487" spans="1:16" x14ac:dyDescent="0.35">
      <c r="A7487">
        <v>7486</v>
      </c>
      <c r="B7487">
        <v>15744423</v>
      </c>
      <c r="C7487" t="s">
        <v>144</v>
      </c>
      <c r="D7487">
        <v>561</v>
      </c>
      <c r="E7487" t="s">
        <v>15</v>
      </c>
      <c r="F7487" t="s">
        <v>23</v>
      </c>
      <c r="G7487">
        <v>32</v>
      </c>
      <c r="H7487">
        <v>5</v>
      </c>
      <c r="I7487" s="6">
        <v>0</v>
      </c>
      <c r="J7487">
        <v>2</v>
      </c>
      <c r="K7487">
        <v>1</v>
      </c>
      <c r="L7487">
        <v>0</v>
      </c>
      <c r="M7487">
        <v>8487199</v>
      </c>
      <c r="N7487">
        <v>0</v>
      </c>
      <c r="O7487" t="str" cm="1">
        <f t="array" ref="O7487">_xlfn.IFS(Churn_Modelling[[#This Row],[Balance]]=0,"Tidak ada Saldo",Churn_Modelling[[#This Row],[Balance]]&lt;=5000000,"Saldo Rendah",Churn_Modelling[[#This Row],[Balance]]&lt;=10000000,"Saldo Menengah",Churn_Modelling[[#This Row],[Balance]]&lt;=15000000,"Saldo Tinggi",TRUE,"Saldo Premium")</f>
        <v>Tidak ada Saldo</v>
      </c>
      <c r="P7487" t="str" cm="1">
        <f t="array" ref="P7487">_xlfn.IFS(Churn_Modelling[[#This Row],[CreditScore]]&lt;=500,"Rendah",Churn_Modelling[[#This Row],[CreditScore]]&lt;=600,"Cukup",Churn_Modelling[[#This Row],[CreditScore]]&lt;=700,"Sedang",Churn_Modelling[[#This Row],[CreditScore]]&lt;=800,"Baik",TRUE,"Sangat Baik")</f>
        <v>Cukup</v>
      </c>
    </row>
    <row r="7488" spans="1:16" x14ac:dyDescent="0.35">
      <c r="A7488">
        <v>7487</v>
      </c>
      <c r="B7488">
        <v>15593694</v>
      </c>
      <c r="C7488" t="s">
        <v>847</v>
      </c>
      <c r="D7488">
        <v>814</v>
      </c>
      <c r="E7488" t="s">
        <v>15</v>
      </c>
      <c r="F7488" t="s">
        <v>23</v>
      </c>
      <c r="G7488">
        <v>49</v>
      </c>
      <c r="H7488">
        <v>8</v>
      </c>
      <c r="I7488" s="6">
        <v>0</v>
      </c>
      <c r="J7488">
        <v>2</v>
      </c>
      <c r="K7488">
        <v>0</v>
      </c>
      <c r="L7488">
        <v>0</v>
      </c>
      <c r="M7488">
        <v>15782254</v>
      </c>
      <c r="N7488">
        <v>0</v>
      </c>
      <c r="O7488" t="str" cm="1">
        <f t="array" ref="O7488">_xlfn.IFS(Churn_Modelling[[#This Row],[Balance]]=0,"Tidak ada Saldo",Churn_Modelling[[#This Row],[Balance]]&lt;=5000000,"Saldo Rendah",Churn_Modelling[[#This Row],[Balance]]&lt;=10000000,"Saldo Menengah",Churn_Modelling[[#This Row],[Balance]]&lt;=15000000,"Saldo Tinggi",TRUE,"Saldo Premium")</f>
        <v>Tidak ada Saldo</v>
      </c>
      <c r="P7488" t="str" cm="1">
        <f t="array" ref="P7488">_xlfn.IFS(Churn_Modelling[[#This Row],[CreditScore]]&lt;=500,"Rendah",Churn_Modelling[[#This Row],[CreditScore]]&lt;=600,"Cukup",Churn_Modelling[[#This Row],[CreditScore]]&lt;=700,"Sedang",Churn_Modelling[[#This Row],[CreditScore]]&lt;=800,"Baik",TRUE,"Sangat Baik")</f>
        <v>Sangat Baik</v>
      </c>
    </row>
    <row r="7489" spans="1:16" hidden="1" x14ac:dyDescent="0.35">
      <c r="A7489">
        <v>7488</v>
      </c>
      <c r="B7489">
        <v>15785367</v>
      </c>
      <c r="C7489" t="s">
        <v>2547</v>
      </c>
      <c r="D7489">
        <v>651</v>
      </c>
      <c r="E7489" t="s">
        <v>15</v>
      </c>
      <c r="F7489" t="s">
        <v>16</v>
      </c>
      <c r="G7489">
        <v>56</v>
      </c>
      <c r="H7489">
        <v>4</v>
      </c>
      <c r="I7489" s="6">
        <v>0</v>
      </c>
      <c r="J7489">
        <v>1</v>
      </c>
      <c r="K7489">
        <v>0</v>
      </c>
      <c r="L7489">
        <v>0</v>
      </c>
      <c r="M7489">
        <v>8438322</v>
      </c>
      <c r="N7489">
        <v>1</v>
      </c>
      <c r="O7489" t="str" cm="1">
        <f t="array" ref="O7489">_xlfn.IFS(Churn_Modelling[[#This Row],[Balance]]=0,"Tidak ada Saldo",Churn_Modelling[[#This Row],[Balance]]&lt;=5000000,"Saldo Rendah",Churn_Modelling[[#This Row],[Balance]]&lt;=10000000,"Saldo Menengah",Churn_Modelling[[#This Row],[Balance]]&lt;=15000000,"Saldo Tinggi",TRUE,"Saldo Premium")</f>
        <v>Tidak ada Saldo</v>
      </c>
      <c r="P7489" t="str" cm="1">
        <f t="array" ref="P7489">_xlfn.IFS(Churn_Modelling[[#This Row],[CreditScore]]&lt;=500,"Rendah",Churn_Modelling[[#This Row],[CreditScore]]&lt;=600,"Cukup",Churn_Modelling[[#This Row],[CreditScore]]&lt;=700,"Sedang",Churn_Modelling[[#This Row],[CreditScore]]&lt;=800,"Baik",TRUE,"Sangat Baik")</f>
        <v>Sedang</v>
      </c>
    </row>
    <row r="7490" spans="1:16" x14ac:dyDescent="0.35">
      <c r="A7490">
        <v>7489</v>
      </c>
      <c r="B7490">
        <v>15687765</v>
      </c>
      <c r="C7490" t="s">
        <v>2349</v>
      </c>
      <c r="D7490">
        <v>538</v>
      </c>
      <c r="E7490" t="s">
        <v>26</v>
      </c>
      <c r="F7490" t="s">
        <v>16</v>
      </c>
      <c r="G7490">
        <v>42</v>
      </c>
      <c r="H7490">
        <v>4</v>
      </c>
      <c r="I7490" s="6">
        <v>8038024</v>
      </c>
      <c r="J7490">
        <v>1</v>
      </c>
      <c r="K7490">
        <v>1</v>
      </c>
      <c r="L7490">
        <v>0</v>
      </c>
      <c r="M7490">
        <v>11921646</v>
      </c>
      <c r="N7490">
        <v>0</v>
      </c>
      <c r="O7490" t="str" cm="1">
        <f t="array" ref="O7490">_xlfn.IFS(Churn_Modelling[[#This Row],[Balance]]=0,"Tidak ada Saldo",Churn_Modelling[[#This Row],[Balance]]&lt;=5000000,"Saldo Rendah",Churn_Modelling[[#This Row],[Balance]]&lt;=10000000,"Saldo Menengah",Churn_Modelling[[#This Row],[Balance]]&lt;=15000000,"Saldo Tinggi",TRUE,"Saldo Premium")</f>
        <v>Saldo Menengah</v>
      </c>
      <c r="P7490" t="str" cm="1">
        <f t="array" ref="P7490">_xlfn.IFS(Churn_Modelling[[#This Row],[CreditScore]]&lt;=500,"Rendah",Churn_Modelling[[#This Row],[CreditScore]]&lt;=600,"Cukup",Churn_Modelling[[#This Row],[CreditScore]]&lt;=700,"Sedang",Churn_Modelling[[#This Row],[CreditScore]]&lt;=800,"Baik",TRUE,"Sangat Baik")</f>
        <v>Cukup</v>
      </c>
    </row>
    <row r="7491" spans="1:16" x14ac:dyDescent="0.35">
      <c r="A7491">
        <v>7490</v>
      </c>
      <c r="B7491">
        <v>15789014</v>
      </c>
      <c r="C7491" t="s">
        <v>33</v>
      </c>
      <c r="D7491">
        <v>600</v>
      </c>
      <c r="E7491" t="s">
        <v>15</v>
      </c>
      <c r="F7491" t="s">
        <v>16</v>
      </c>
      <c r="G7491">
        <v>26</v>
      </c>
      <c r="H7491">
        <v>6</v>
      </c>
      <c r="I7491" s="6">
        <v>10890912</v>
      </c>
      <c r="J7491">
        <v>1</v>
      </c>
      <c r="K7491">
        <v>1</v>
      </c>
      <c r="L7491">
        <v>0</v>
      </c>
      <c r="M7491">
        <v>8254701</v>
      </c>
      <c r="N7491">
        <v>0</v>
      </c>
      <c r="O7491" t="str" cm="1">
        <f t="array" ref="O7491">_xlfn.IFS(Churn_Modelling[[#This Row],[Balance]]=0,"Tidak ada Saldo",Churn_Modelling[[#This Row],[Balance]]&lt;=5000000,"Saldo Rendah",Churn_Modelling[[#This Row],[Balance]]&lt;=10000000,"Saldo Menengah",Churn_Modelling[[#This Row],[Balance]]&lt;=15000000,"Saldo Tinggi",TRUE,"Saldo Premium")</f>
        <v>Saldo Tinggi</v>
      </c>
      <c r="P7491" t="str" cm="1">
        <f t="array" ref="P7491">_xlfn.IFS(Churn_Modelling[[#This Row],[CreditScore]]&lt;=500,"Rendah",Churn_Modelling[[#This Row],[CreditScore]]&lt;=600,"Cukup",Churn_Modelling[[#This Row],[CreditScore]]&lt;=700,"Sedang",Churn_Modelling[[#This Row],[CreditScore]]&lt;=800,"Baik",TRUE,"Sangat Baik")</f>
        <v>Cukup</v>
      </c>
    </row>
    <row r="7492" spans="1:16" x14ac:dyDescent="0.35">
      <c r="A7492">
        <v>7491</v>
      </c>
      <c r="B7492">
        <v>15703177</v>
      </c>
      <c r="C7492" t="s">
        <v>529</v>
      </c>
      <c r="D7492">
        <v>654</v>
      </c>
      <c r="E7492" t="s">
        <v>15</v>
      </c>
      <c r="F7492" t="s">
        <v>16</v>
      </c>
      <c r="G7492">
        <v>35</v>
      </c>
      <c r="H7492">
        <v>2</v>
      </c>
      <c r="I7492" s="6">
        <v>908658</v>
      </c>
      <c r="J7492">
        <v>1</v>
      </c>
      <c r="K7492">
        <v>1</v>
      </c>
      <c r="L7492">
        <v>1</v>
      </c>
      <c r="M7492">
        <v>8676446</v>
      </c>
      <c r="N7492">
        <v>0</v>
      </c>
      <c r="O7492" t="str" cm="1">
        <f t="array" ref="O7492">_xlfn.IFS(Churn_Modelling[[#This Row],[Balance]]=0,"Tidak ada Saldo",Churn_Modelling[[#This Row],[Balance]]&lt;=5000000,"Saldo Rendah",Churn_Modelling[[#This Row],[Balance]]&lt;=10000000,"Saldo Menengah",Churn_Modelling[[#This Row],[Balance]]&lt;=15000000,"Saldo Tinggi",TRUE,"Saldo Premium")</f>
        <v>Saldo Rendah</v>
      </c>
      <c r="P7492" t="str" cm="1">
        <f t="array" ref="P7492">_xlfn.IFS(Churn_Modelling[[#This Row],[CreditScore]]&lt;=500,"Rendah",Churn_Modelling[[#This Row],[CreditScore]]&lt;=600,"Cukup",Churn_Modelling[[#This Row],[CreditScore]]&lt;=700,"Sedang",Churn_Modelling[[#This Row],[CreditScore]]&lt;=800,"Baik",TRUE,"Sangat Baik")</f>
        <v>Sedang</v>
      </c>
    </row>
    <row r="7493" spans="1:16" x14ac:dyDescent="0.35">
      <c r="A7493">
        <v>7492</v>
      </c>
      <c r="B7493">
        <v>15660263</v>
      </c>
      <c r="C7493" t="s">
        <v>1188</v>
      </c>
      <c r="D7493">
        <v>622</v>
      </c>
      <c r="E7493" t="s">
        <v>15</v>
      </c>
      <c r="F7493" t="s">
        <v>23</v>
      </c>
      <c r="G7493">
        <v>40</v>
      </c>
      <c r="H7493">
        <v>4</v>
      </c>
      <c r="I7493" s="6">
        <v>9979976</v>
      </c>
      <c r="J7493">
        <v>2</v>
      </c>
      <c r="K7493">
        <v>1</v>
      </c>
      <c r="L7493">
        <v>0</v>
      </c>
      <c r="M7493">
        <v>19737213</v>
      </c>
      <c r="N7493">
        <v>0</v>
      </c>
      <c r="O7493" t="str" cm="1">
        <f t="array" ref="O7493">_xlfn.IFS(Churn_Modelling[[#This Row],[Balance]]=0,"Tidak ada Saldo",Churn_Modelling[[#This Row],[Balance]]&lt;=5000000,"Saldo Rendah",Churn_Modelling[[#This Row],[Balance]]&lt;=10000000,"Saldo Menengah",Churn_Modelling[[#This Row],[Balance]]&lt;=15000000,"Saldo Tinggi",TRUE,"Saldo Premium")</f>
        <v>Saldo Menengah</v>
      </c>
      <c r="P7493" t="str" cm="1">
        <f t="array" ref="P7493">_xlfn.IFS(Churn_Modelling[[#This Row],[CreditScore]]&lt;=500,"Rendah",Churn_Modelling[[#This Row],[CreditScore]]&lt;=600,"Cukup",Churn_Modelling[[#This Row],[CreditScore]]&lt;=700,"Sedang",Churn_Modelling[[#This Row],[CreditScore]]&lt;=800,"Baik",TRUE,"Sangat Baik")</f>
        <v>Sedang</v>
      </c>
    </row>
    <row r="7494" spans="1:16" hidden="1" x14ac:dyDescent="0.35">
      <c r="A7494">
        <v>7493</v>
      </c>
      <c r="B7494">
        <v>15776545</v>
      </c>
      <c r="C7494" t="s">
        <v>547</v>
      </c>
      <c r="D7494">
        <v>682</v>
      </c>
      <c r="E7494" t="s">
        <v>15</v>
      </c>
      <c r="F7494" t="s">
        <v>23</v>
      </c>
      <c r="G7494">
        <v>28</v>
      </c>
      <c r="H7494">
        <v>10</v>
      </c>
      <c r="I7494" s="6">
        <v>20072496</v>
      </c>
      <c r="J7494">
        <v>1</v>
      </c>
      <c r="K7494">
        <v>0</v>
      </c>
      <c r="L7494">
        <v>1</v>
      </c>
      <c r="M7494">
        <v>8287264</v>
      </c>
      <c r="N7494">
        <v>1</v>
      </c>
      <c r="O7494" t="str" cm="1">
        <f t="array" ref="O7494">_xlfn.IFS(Churn_Modelling[[#This Row],[Balance]]=0,"Tidak ada Saldo",Churn_Modelling[[#This Row],[Balance]]&lt;=5000000,"Saldo Rendah",Churn_Modelling[[#This Row],[Balance]]&lt;=10000000,"Saldo Menengah",Churn_Modelling[[#This Row],[Balance]]&lt;=15000000,"Saldo Tinggi",TRUE,"Saldo Premium")</f>
        <v>Saldo Premium</v>
      </c>
      <c r="P7494" t="str" cm="1">
        <f t="array" ref="P7494">_xlfn.IFS(Churn_Modelling[[#This Row],[CreditScore]]&lt;=500,"Rendah",Churn_Modelling[[#This Row],[CreditScore]]&lt;=600,"Cukup",Churn_Modelling[[#This Row],[CreditScore]]&lt;=700,"Sedang",Churn_Modelling[[#This Row],[CreditScore]]&lt;=800,"Baik",TRUE,"Sangat Baik")</f>
        <v>Sedang</v>
      </c>
    </row>
    <row r="7495" spans="1:16" x14ac:dyDescent="0.35">
      <c r="A7495">
        <v>7494</v>
      </c>
      <c r="B7495">
        <v>15683276</v>
      </c>
      <c r="C7495" t="s">
        <v>2548</v>
      </c>
      <c r="D7495">
        <v>610</v>
      </c>
      <c r="E7495" t="s">
        <v>18</v>
      </c>
      <c r="F7495" t="s">
        <v>16</v>
      </c>
      <c r="G7495">
        <v>37</v>
      </c>
      <c r="H7495">
        <v>10</v>
      </c>
      <c r="I7495" s="6">
        <v>14036395</v>
      </c>
      <c r="J7495">
        <v>2</v>
      </c>
      <c r="K7495">
        <v>1</v>
      </c>
      <c r="L7495">
        <v>1</v>
      </c>
      <c r="M7495">
        <v>12956386</v>
      </c>
      <c r="N7495">
        <v>0</v>
      </c>
      <c r="O7495" t="str" cm="1">
        <f t="array" ref="O7495">_xlfn.IFS(Churn_Modelling[[#This Row],[Balance]]=0,"Tidak ada Saldo",Churn_Modelling[[#This Row],[Balance]]&lt;=5000000,"Saldo Rendah",Churn_Modelling[[#This Row],[Balance]]&lt;=10000000,"Saldo Menengah",Churn_Modelling[[#This Row],[Balance]]&lt;=15000000,"Saldo Tinggi",TRUE,"Saldo Premium")</f>
        <v>Saldo Tinggi</v>
      </c>
      <c r="P7495" t="str" cm="1">
        <f t="array" ref="P7495">_xlfn.IFS(Churn_Modelling[[#This Row],[CreditScore]]&lt;=500,"Rendah",Churn_Modelling[[#This Row],[CreditScore]]&lt;=600,"Cukup",Churn_Modelling[[#This Row],[CreditScore]]&lt;=700,"Sedang",Churn_Modelling[[#This Row],[CreditScore]]&lt;=800,"Baik",TRUE,"Sangat Baik")</f>
        <v>Sedang</v>
      </c>
    </row>
    <row r="7496" spans="1:16" x14ac:dyDescent="0.35">
      <c r="A7496">
        <v>7495</v>
      </c>
      <c r="B7496">
        <v>15599272</v>
      </c>
      <c r="C7496" t="s">
        <v>2549</v>
      </c>
      <c r="D7496">
        <v>795</v>
      </c>
      <c r="E7496" t="s">
        <v>15</v>
      </c>
      <c r="F7496" t="s">
        <v>16</v>
      </c>
      <c r="G7496">
        <v>36</v>
      </c>
      <c r="H7496">
        <v>1</v>
      </c>
      <c r="I7496" s="6">
        <v>15184464</v>
      </c>
      <c r="J7496">
        <v>1</v>
      </c>
      <c r="K7496">
        <v>1</v>
      </c>
      <c r="L7496">
        <v>1</v>
      </c>
      <c r="M7496">
        <v>13538889</v>
      </c>
      <c r="N7496">
        <v>0</v>
      </c>
      <c r="O7496" t="str" cm="1">
        <f t="array" ref="O7496">_xlfn.IFS(Churn_Modelling[[#This Row],[Balance]]=0,"Tidak ada Saldo",Churn_Modelling[[#This Row],[Balance]]&lt;=5000000,"Saldo Rendah",Churn_Modelling[[#This Row],[Balance]]&lt;=10000000,"Saldo Menengah",Churn_Modelling[[#This Row],[Balance]]&lt;=15000000,"Saldo Tinggi",TRUE,"Saldo Premium")</f>
        <v>Saldo Premium</v>
      </c>
      <c r="P7496" t="str" cm="1">
        <f t="array" ref="P7496">_xlfn.IFS(Churn_Modelling[[#This Row],[CreditScore]]&lt;=500,"Rendah",Churn_Modelling[[#This Row],[CreditScore]]&lt;=600,"Cukup",Churn_Modelling[[#This Row],[CreditScore]]&lt;=700,"Sedang",Churn_Modelling[[#This Row],[CreditScore]]&lt;=800,"Baik",TRUE,"Sangat Baik")</f>
        <v>Baik</v>
      </c>
    </row>
    <row r="7497" spans="1:16" x14ac:dyDescent="0.35">
      <c r="A7497">
        <v>7496</v>
      </c>
      <c r="B7497">
        <v>15589541</v>
      </c>
      <c r="C7497" t="s">
        <v>341</v>
      </c>
      <c r="D7497">
        <v>557</v>
      </c>
      <c r="E7497" t="s">
        <v>15</v>
      </c>
      <c r="F7497" t="s">
        <v>16</v>
      </c>
      <c r="G7497">
        <v>27</v>
      </c>
      <c r="H7497">
        <v>2</v>
      </c>
      <c r="I7497" s="6">
        <v>0</v>
      </c>
      <c r="J7497">
        <v>2</v>
      </c>
      <c r="K7497">
        <v>0</v>
      </c>
      <c r="L7497">
        <v>1</v>
      </c>
      <c r="M7497">
        <v>449755</v>
      </c>
      <c r="N7497">
        <v>0</v>
      </c>
      <c r="O7497" t="str" cm="1">
        <f t="array" ref="O7497">_xlfn.IFS(Churn_Modelling[[#This Row],[Balance]]=0,"Tidak ada Saldo",Churn_Modelling[[#This Row],[Balance]]&lt;=5000000,"Saldo Rendah",Churn_Modelling[[#This Row],[Balance]]&lt;=10000000,"Saldo Menengah",Churn_Modelling[[#This Row],[Balance]]&lt;=15000000,"Saldo Tinggi",TRUE,"Saldo Premium")</f>
        <v>Tidak ada Saldo</v>
      </c>
      <c r="P7497" t="str" cm="1">
        <f t="array" ref="P7497">_xlfn.IFS(Churn_Modelling[[#This Row],[CreditScore]]&lt;=500,"Rendah",Churn_Modelling[[#This Row],[CreditScore]]&lt;=600,"Cukup",Churn_Modelling[[#This Row],[CreditScore]]&lt;=700,"Sedang",Churn_Modelling[[#This Row],[CreditScore]]&lt;=800,"Baik",TRUE,"Sangat Baik")</f>
        <v>Cukup</v>
      </c>
    </row>
    <row r="7498" spans="1:16" x14ac:dyDescent="0.35">
      <c r="A7498">
        <v>7497</v>
      </c>
      <c r="B7498">
        <v>15608804</v>
      </c>
      <c r="C7498" t="s">
        <v>1550</v>
      </c>
      <c r="D7498">
        <v>824</v>
      </c>
      <c r="E7498" t="s">
        <v>26</v>
      </c>
      <c r="F7498" t="s">
        <v>23</v>
      </c>
      <c r="G7498">
        <v>49</v>
      </c>
      <c r="H7498">
        <v>8</v>
      </c>
      <c r="I7498" s="6">
        <v>13323148</v>
      </c>
      <c r="J7498">
        <v>1</v>
      </c>
      <c r="K7498">
        <v>1</v>
      </c>
      <c r="L7498">
        <v>1</v>
      </c>
      <c r="M7498">
        <v>6788537</v>
      </c>
      <c r="N7498">
        <v>0</v>
      </c>
      <c r="O7498" t="str" cm="1">
        <f t="array" ref="O7498">_xlfn.IFS(Churn_Modelling[[#This Row],[Balance]]=0,"Tidak ada Saldo",Churn_Modelling[[#This Row],[Balance]]&lt;=5000000,"Saldo Rendah",Churn_Modelling[[#This Row],[Balance]]&lt;=10000000,"Saldo Menengah",Churn_Modelling[[#This Row],[Balance]]&lt;=15000000,"Saldo Tinggi",TRUE,"Saldo Premium")</f>
        <v>Saldo Tinggi</v>
      </c>
      <c r="P7498" t="str" cm="1">
        <f t="array" ref="P7498">_xlfn.IFS(Churn_Modelling[[#This Row],[CreditScore]]&lt;=500,"Rendah",Churn_Modelling[[#This Row],[CreditScore]]&lt;=600,"Cukup",Churn_Modelling[[#This Row],[CreditScore]]&lt;=700,"Sedang",Churn_Modelling[[#This Row],[CreditScore]]&lt;=800,"Baik",TRUE,"Sangat Baik")</f>
        <v>Sangat Baik</v>
      </c>
    </row>
    <row r="7499" spans="1:16" x14ac:dyDescent="0.35">
      <c r="A7499">
        <v>7498</v>
      </c>
      <c r="B7499">
        <v>15645820</v>
      </c>
      <c r="C7499" t="s">
        <v>1581</v>
      </c>
      <c r="D7499">
        <v>698</v>
      </c>
      <c r="E7499" t="s">
        <v>15</v>
      </c>
      <c r="F7499" t="s">
        <v>23</v>
      </c>
      <c r="G7499">
        <v>27</v>
      </c>
      <c r="H7499">
        <v>7</v>
      </c>
      <c r="I7499" s="6">
        <v>0</v>
      </c>
      <c r="J7499">
        <v>2</v>
      </c>
      <c r="K7499">
        <v>1</v>
      </c>
      <c r="L7499">
        <v>0</v>
      </c>
      <c r="M7499">
        <v>11147155</v>
      </c>
      <c r="N7499">
        <v>0</v>
      </c>
      <c r="O7499" t="str" cm="1">
        <f t="array" ref="O7499">_xlfn.IFS(Churn_Modelling[[#This Row],[Balance]]=0,"Tidak ada Saldo",Churn_Modelling[[#This Row],[Balance]]&lt;=5000000,"Saldo Rendah",Churn_Modelling[[#This Row],[Balance]]&lt;=10000000,"Saldo Menengah",Churn_Modelling[[#This Row],[Balance]]&lt;=15000000,"Saldo Tinggi",TRUE,"Saldo Premium")</f>
        <v>Tidak ada Saldo</v>
      </c>
      <c r="P7499" t="str" cm="1">
        <f t="array" ref="P7499">_xlfn.IFS(Churn_Modelling[[#This Row],[CreditScore]]&lt;=500,"Rendah",Churn_Modelling[[#This Row],[CreditScore]]&lt;=600,"Cukup",Churn_Modelling[[#This Row],[CreditScore]]&lt;=700,"Sedang",Churn_Modelling[[#This Row],[CreditScore]]&lt;=800,"Baik",TRUE,"Sangat Baik")</f>
        <v>Sedang</v>
      </c>
    </row>
    <row r="7500" spans="1:16" x14ac:dyDescent="0.35">
      <c r="A7500">
        <v>7499</v>
      </c>
      <c r="B7500">
        <v>15659031</v>
      </c>
      <c r="C7500" t="s">
        <v>584</v>
      </c>
      <c r="D7500">
        <v>630</v>
      </c>
      <c r="E7500" t="s">
        <v>15</v>
      </c>
      <c r="F7500" t="s">
        <v>16</v>
      </c>
      <c r="G7500">
        <v>36</v>
      </c>
      <c r="H7500">
        <v>8</v>
      </c>
      <c r="I7500" s="6">
        <v>12659899</v>
      </c>
      <c r="J7500">
        <v>2</v>
      </c>
      <c r="K7500">
        <v>1</v>
      </c>
      <c r="L7500">
        <v>1</v>
      </c>
      <c r="M7500">
        <v>13440793</v>
      </c>
      <c r="N7500">
        <v>0</v>
      </c>
      <c r="O7500" t="str" cm="1">
        <f t="array" ref="O7500">_xlfn.IFS(Churn_Modelling[[#This Row],[Balance]]=0,"Tidak ada Saldo",Churn_Modelling[[#This Row],[Balance]]&lt;=5000000,"Saldo Rendah",Churn_Modelling[[#This Row],[Balance]]&lt;=10000000,"Saldo Menengah",Churn_Modelling[[#This Row],[Balance]]&lt;=15000000,"Saldo Tinggi",TRUE,"Saldo Premium")</f>
        <v>Saldo Tinggi</v>
      </c>
      <c r="P7500" t="str" cm="1">
        <f t="array" ref="P7500">_xlfn.IFS(Churn_Modelling[[#This Row],[CreditScore]]&lt;=500,"Rendah",Churn_Modelling[[#This Row],[CreditScore]]&lt;=600,"Cukup",Churn_Modelling[[#This Row],[CreditScore]]&lt;=700,"Sedang",Churn_Modelling[[#This Row],[CreditScore]]&lt;=800,"Baik",TRUE,"Sangat Baik")</f>
        <v>Sedang</v>
      </c>
    </row>
    <row r="7501" spans="1:16" hidden="1" x14ac:dyDescent="0.35">
      <c r="A7501">
        <v>7500</v>
      </c>
      <c r="B7501">
        <v>15790113</v>
      </c>
      <c r="C7501" t="s">
        <v>728</v>
      </c>
      <c r="D7501">
        <v>609</v>
      </c>
      <c r="E7501" t="s">
        <v>26</v>
      </c>
      <c r="F7501" t="s">
        <v>16</v>
      </c>
      <c r="G7501">
        <v>71</v>
      </c>
      <c r="H7501">
        <v>6</v>
      </c>
      <c r="I7501" s="6">
        <v>1133171</v>
      </c>
      <c r="J7501">
        <v>1</v>
      </c>
      <c r="K7501">
        <v>1</v>
      </c>
      <c r="L7501">
        <v>0</v>
      </c>
      <c r="M7501">
        <v>10825822</v>
      </c>
      <c r="N7501">
        <v>1</v>
      </c>
      <c r="O7501" t="str" cm="1">
        <f t="array" ref="O7501">_xlfn.IFS(Churn_Modelling[[#This Row],[Balance]]=0,"Tidak ada Saldo",Churn_Modelling[[#This Row],[Balance]]&lt;=5000000,"Saldo Rendah",Churn_Modelling[[#This Row],[Balance]]&lt;=10000000,"Saldo Menengah",Churn_Modelling[[#This Row],[Balance]]&lt;=15000000,"Saldo Tinggi",TRUE,"Saldo Premium")</f>
        <v>Saldo Rendah</v>
      </c>
      <c r="P7501" t="str" cm="1">
        <f t="array" ref="P7501">_xlfn.IFS(Churn_Modelling[[#This Row],[CreditScore]]&lt;=500,"Rendah",Churn_Modelling[[#This Row],[CreditScore]]&lt;=600,"Cukup",Churn_Modelling[[#This Row],[CreditScore]]&lt;=700,"Sedang",Churn_Modelling[[#This Row],[CreditScore]]&lt;=800,"Baik",TRUE,"Sangat Baik")</f>
        <v>Sedang</v>
      </c>
    </row>
    <row r="7502" spans="1:16" x14ac:dyDescent="0.35">
      <c r="A7502">
        <v>7501</v>
      </c>
      <c r="B7502">
        <v>15652289</v>
      </c>
      <c r="C7502" t="s">
        <v>847</v>
      </c>
      <c r="D7502">
        <v>694</v>
      </c>
      <c r="E7502" t="s">
        <v>15</v>
      </c>
      <c r="F7502" t="s">
        <v>23</v>
      </c>
      <c r="G7502">
        <v>47</v>
      </c>
      <c r="H7502">
        <v>4</v>
      </c>
      <c r="I7502" s="6">
        <v>0</v>
      </c>
      <c r="J7502">
        <v>2</v>
      </c>
      <c r="K7502">
        <v>1</v>
      </c>
      <c r="L7502">
        <v>0</v>
      </c>
      <c r="M7502">
        <v>19752862</v>
      </c>
      <c r="N7502">
        <v>0</v>
      </c>
      <c r="O7502" t="str" cm="1">
        <f t="array" ref="O7502">_xlfn.IFS(Churn_Modelling[[#This Row],[Balance]]=0,"Tidak ada Saldo",Churn_Modelling[[#This Row],[Balance]]&lt;=5000000,"Saldo Rendah",Churn_Modelling[[#This Row],[Balance]]&lt;=10000000,"Saldo Menengah",Churn_Modelling[[#This Row],[Balance]]&lt;=15000000,"Saldo Tinggi",TRUE,"Saldo Premium")</f>
        <v>Tidak ada Saldo</v>
      </c>
      <c r="P7502" t="str" cm="1">
        <f t="array" ref="P7502">_xlfn.IFS(Churn_Modelling[[#This Row],[CreditScore]]&lt;=500,"Rendah",Churn_Modelling[[#This Row],[CreditScore]]&lt;=600,"Cukup",Churn_Modelling[[#This Row],[CreditScore]]&lt;=700,"Sedang",Churn_Modelling[[#This Row],[CreditScore]]&lt;=800,"Baik",TRUE,"Sangat Baik")</f>
        <v>Sedang</v>
      </c>
    </row>
    <row r="7503" spans="1:16" x14ac:dyDescent="0.35">
      <c r="A7503">
        <v>7502</v>
      </c>
      <c r="B7503">
        <v>15605341</v>
      </c>
      <c r="C7503" t="s">
        <v>1150</v>
      </c>
      <c r="D7503">
        <v>681</v>
      </c>
      <c r="E7503" t="s">
        <v>15</v>
      </c>
      <c r="F7503" t="s">
        <v>16</v>
      </c>
      <c r="G7503">
        <v>58</v>
      </c>
      <c r="H7503">
        <v>8</v>
      </c>
      <c r="I7503" s="6">
        <v>9317388</v>
      </c>
      <c r="J7503">
        <v>1</v>
      </c>
      <c r="K7503">
        <v>1</v>
      </c>
      <c r="L7503">
        <v>1</v>
      </c>
      <c r="M7503">
        <v>13976125</v>
      </c>
      <c r="N7503">
        <v>0</v>
      </c>
      <c r="O7503" t="str" cm="1">
        <f t="array" ref="O7503">_xlfn.IFS(Churn_Modelling[[#This Row],[Balance]]=0,"Tidak ada Saldo",Churn_Modelling[[#This Row],[Balance]]&lt;=5000000,"Saldo Rendah",Churn_Modelling[[#This Row],[Balance]]&lt;=10000000,"Saldo Menengah",Churn_Modelling[[#This Row],[Balance]]&lt;=15000000,"Saldo Tinggi",TRUE,"Saldo Premium")</f>
        <v>Saldo Menengah</v>
      </c>
      <c r="P7503" t="str" cm="1">
        <f t="array" ref="P7503">_xlfn.IFS(Churn_Modelling[[#This Row],[CreditScore]]&lt;=500,"Rendah",Churn_Modelling[[#This Row],[CreditScore]]&lt;=600,"Cukup",Churn_Modelling[[#This Row],[CreditScore]]&lt;=700,"Sedang",Churn_Modelling[[#This Row],[CreditScore]]&lt;=800,"Baik",TRUE,"Sangat Baik")</f>
        <v>Sedang</v>
      </c>
    </row>
    <row r="7504" spans="1:16" hidden="1" x14ac:dyDescent="0.35">
      <c r="A7504">
        <v>7503</v>
      </c>
      <c r="B7504">
        <v>15697844</v>
      </c>
      <c r="C7504" t="s">
        <v>1912</v>
      </c>
      <c r="D7504">
        <v>721</v>
      </c>
      <c r="E7504" t="s">
        <v>18</v>
      </c>
      <c r="F7504" t="s">
        <v>16</v>
      </c>
      <c r="G7504">
        <v>32</v>
      </c>
      <c r="H7504">
        <v>10</v>
      </c>
      <c r="I7504" s="6">
        <v>0</v>
      </c>
      <c r="J7504">
        <v>1</v>
      </c>
      <c r="K7504">
        <v>1</v>
      </c>
      <c r="L7504">
        <v>0</v>
      </c>
      <c r="M7504">
        <v>13611996</v>
      </c>
      <c r="N7504">
        <v>1</v>
      </c>
      <c r="O7504" t="str" cm="1">
        <f t="array" ref="O7504">_xlfn.IFS(Churn_Modelling[[#This Row],[Balance]]=0,"Tidak ada Saldo",Churn_Modelling[[#This Row],[Balance]]&lt;=5000000,"Saldo Rendah",Churn_Modelling[[#This Row],[Balance]]&lt;=10000000,"Saldo Menengah",Churn_Modelling[[#This Row],[Balance]]&lt;=15000000,"Saldo Tinggi",TRUE,"Saldo Premium")</f>
        <v>Tidak ada Saldo</v>
      </c>
      <c r="P7504" t="str" cm="1">
        <f t="array" ref="P7504">_xlfn.IFS(Churn_Modelling[[#This Row],[CreditScore]]&lt;=500,"Rendah",Churn_Modelling[[#This Row],[CreditScore]]&lt;=600,"Cukup",Churn_Modelling[[#This Row],[CreditScore]]&lt;=700,"Sedang",Churn_Modelling[[#This Row],[CreditScore]]&lt;=800,"Baik",TRUE,"Sangat Baik")</f>
        <v>Baik</v>
      </c>
    </row>
    <row r="7505" spans="1:16" x14ac:dyDescent="0.35">
      <c r="A7505">
        <v>7504</v>
      </c>
      <c r="B7505">
        <v>15652048</v>
      </c>
      <c r="C7505" t="s">
        <v>809</v>
      </c>
      <c r="D7505">
        <v>563</v>
      </c>
      <c r="E7505" t="s">
        <v>26</v>
      </c>
      <c r="F7505" t="s">
        <v>23</v>
      </c>
      <c r="G7505">
        <v>44</v>
      </c>
      <c r="H7505">
        <v>7</v>
      </c>
      <c r="I7505" s="6">
        <v>10500731</v>
      </c>
      <c r="J7505">
        <v>2</v>
      </c>
      <c r="K7505">
        <v>1</v>
      </c>
      <c r="L7505">
        <v>1</v>
      </c>
      <c r="M7505">
        <v>19781216</v>
      </c>
      <c r="N7505">
        <v>0</v>
      </c>
      <c r="O7505" t="str" cm="1">
        <f t="array" ref="O7505">_xlfn.IFS(Churn_Modelling[[#This Row],[Balance]]=0,"Tidak ada Saldo",Churn_Modelling[[#This Row],[Balance]]&lt;=5000000,"Saldo Rendah",Churn_Modelling[[#This Row],[Balance]]&lt;=10000000,"Saldo Menengah",Churn_Modelling[[#This Row],[Balance]]&lt;=15000000,"Saldo Tinggi",TRUE,"Saldo Premium")</f>
        <v>Saldo Tinggi</v>
      </c>
      <c r="P7505" t="str" cm="1">
        <f t="array" ref="P7505">_xlfn.IFS(Churn_Modelling[[#This Row],[CreditScore]]&lt;=500,"Rendah",Churn_Modelling[[#This Row],[CreditScore]]&lt;=600,"Cukup",Churn_Modelling[[#This Row],[CreditScore]]&lt;=700,"Sedang",Churn_Modelling[[#This Row],[CreditScore]]&lt;=800,"Baik",TRUE,"Sangat Baik")</f>
        <v>Cukup</v>
      </c>
    </row>
    <row r="7506" spans="1:16" hidden="1" x14ac:dyDescent="0.35">
      <c r="A7506">
        <v>7505</v>
      </c>
      <c r="B7506">
        <v>15587038</v>
      </c>
      <c r="C7506" t="s">
        <v>1284</v>
      </c>
      <c r="D7506">
        <v>654</v>
      </c>
      <c r="E7506" t="s">
        <v>18</v>
      </c>
      <c r="F7506" t="s">
        <v>16</v>
      </c>
      <c r="G7506">
        <v>32</v>
      </c>
      <c r="H7506">
        <v>2</v>
      </c>
      <c r="I7506" s="6">
        <v>0</v>
      </c>
      <c r="J7506">
        <v>1</v>
      </c>
      <c r="K7506">
        <v>1</v>
      </c>
      <c r="L7506">
        <v>1</v>
      </c>
      <c r="M7506">
        <v>5197292</v>
      </c>
      <c r="N7506">
        <v>1</v>
      </c>
      <c r="O7506" t="str" cm="1">
        <f t="array" ref="O7506">_xlfn.IFS(Churn_Modelling[[#This Row],[Balance]]=0,"Tidak ada Saldo",Churn_Modelling[[#This Row],[Balance]]&lt;=5000000,"Saldo Rendah",Churn_Modelling[[#This Row],[Balance]]&lt;=10000000,"Saldo Menengah",Churn_Modelling[[#This Row],[Balance]]&lt;=15000000,"Saldo Tinggi",TRUE,"Saldo Premium")</f>
        <v>Tidak ada Saldo</v>
      </c>
      <c r="P7506" t="str" cm="1">
        <f t="array" ref="P7506">_xlfn.IFS(Churn_Modelling[[#This Row],[CreditScore]]&lt;=500,"Rendah",Churn_Modelling[[#This Row],[CreditScore]]&lt;=600,"Cukup",Churn_Modelling[[#This Row],[CreditScore]]&lt;=700,"Sedang",Churn_Modelling[[#This Row],[CreditScore]]&lt;=800,"Baik",TRUE,"Sangat Baik")</f>
        <v>Sedang</v>
      </c>
    </row>
    <row r="7507" spans="1:16" x14ac:dyDescent="0.35">
      <c r="A7507">
        <v>7506</v>
      </c>
      <c r="B7507">
        <v>15660528</v>
      </c>
      <c r="C7507" t="s">
        <v>708</v>
      </c>
      <c r="D7507">
        <v>659</v>
      </c>
      <c r="E7507" t="s">
        <v>18</v>
      </c>
      <c r="F7507" t="s">
        <v>23</v>
      </c>
      <c r="G7507">
        <v>27</v>
      </c>
      <c r="H7507">
        <v>4</v>
      </c>
      <c r="I7507" s="6">
        <v>0</v>
      </c>
      <c r="J7507">
        <v>2</v>
      </c>
      <c r="K7507">
        <v>1</v>
      </c>
      <c r="L7507">
        <v>0</v>
      </c>
      <c r="M7507">
        <v>9934187</v>
      </c>
      <c r="N7507">
        <v>0</v>
      </c>
      <c r="O7507" t="str" cm="1">
        <f t="array" ref="O7507">_xlfn.IFS(Churn_Modelling[[#This Row],[Balance]]=0,"Tidak ada Saldo",Churn_Modelling[[#This Row],[Balance]]&lt;=5000000,"Saldo Rendah",Churn_Modelling[[#This Row],[Balance]]&lt;=10000000,"Saldo Menengah",Churn_Modelling[[#This Row],[Balance]]&lt;=15000000,"Saldo Tinggi",TRUE,"Saldo Premium")</f>
        <v>Tidak ada Saldo</v>
      </c>
      <c r="P7507" t="str" cm="1">
        <f t="array" ref="P7507">_xlfn.IFS(Churn_Modelling[[#This Row],[CreditScore]]&lt;=500,"Rendah",Churn_Modelling[[#This Row],[CreditScore]]&lt;=600,"Cukup",Churn_Modelling[[#This Row],[CreditScore]]&lt;=700,"Sedang",Churn_Modelling[[#This Row],[CreditScore]]&lt;=800,"Baik",TRUE,"Sangat Baik")</f>
        <v>Sedang</v>
      </c>
    </row>
    <row r="7508" spans="1:16" hidden="1" x14ac:dyDescent="0.35">
      <c r="A7508">
        <v>7507</v>
      </c>
      <c r="B7508">
        <v>15700300</v>
      </c>
      <c r="C7508" t="s">
        <v>665</v>
      </c>
      <c r="D7508">
        <v>674</v>
      </c>
      <c r="E7508" t="s">
        <v>26</v>
      </c>
      <c r="F7508" t="s">
        <v>16</v>
      </c>
      <c r="G7508">
        <v>44</v>
      </c>
      <c r="H7508">
        <v>4</v>
      </c>
      <c r="I7508" s="6">
        <v>13159385</v>
      </c>
      <c r="J7508">
        <v>1</v>
      </c>
      <c r="K7508">
        <v>0</v>
      </c>
      <c r="L7508">
        <v>1</v>
      </c>
      <c r="M7508">
        <v>17134502</v>
      </c>
      <c r="N7508">
        <v>1</v>
      </c>
      <c r="O7508" t="str" cm="1">
        <f t="array" ref="O7508">_xlfn.IFS(Churn_Modelling[[#This Row],[Balance]]=0,"Tidak ada Saldo",Churn_Modelling[[#This Row],[Balance]]&lt;=5000000,"Saldo Rendah",Churn_Modelling[[#This Row],[Balance]]&lt;=10000000,"Saldo Menengah",Churn_Modelling[[#This Row],[Balance]]&lt;=15000000,"Saldo Tinggi",TRUE,"Saldo Premium")</f>
        <v>Saldo Tinggi</v>
      </c>
      <c r="P7508" t="str" cm="1">
        <f t="array" ref="P7508">_xlfn.IFS(Churn_Modelling[[#This Row],[CreditScore]]&lt;=500,"Rendah",Churn_Modelling[[#This Row],[CreditScore]]&lt;=600,"Cukup",Churn_Modelling[[#This Row],[CreditScore]]&lt;=700,"Sedang",Churn_Modelling[[#This Row],[CreditScore]]&lt;=800,"Baik",TRUE,"Sangat Baik")</f>
        <v>Sedang</v>
      </c>
    </row>
    <row r="7509" spans="1:16" hidden="1" x14ac:dyDescent="0.35">
      <c r="A7509">
        <v>7508</v>
      </c>
      <c r="B7509">
        <v>15642001</v>
      </c>
      <c r="C7509" t="s">
        <v>2550</v>
      </c>
      <c r="D7509">
        <v>576</v>
      </c>
      <c r="E7509" t="s">
        <v>26</v>
      </c>
      <c r="F7509" t="s">
        <v>23</v>
      </c>
      <c r="G7509">
        <v>44</v>
      </c>
      <c r="H7509">
        <v>9</v>
      </c>
      <c r="I7509" s="6">
        <v>11953052</v>
      </c>
      <c r="J7509">
        <v>1</v>
      </c>
      <c r="K7509">
        <v>1</v>
      </c>
      <c r="L7509">
        <v>0</v>
      </c>
      <c r="M7509">
        <v>11905668</v>
      </c>
      <c r="N7509">
        <v>1</v>
      </c>
      <c r="O7509" t="str" cm="1">
        <f t="array" ref="O7509">_xlfn.IFS(Churn_Modelling[[#This Row],[Balance]]=0,"Tidak ada Saldo",Churn_Modelling[[#This Row],[Balance]]&lt;=5000000,"Saldo Rendah",Churn_Modelling[[#This Row],[Balance]]&lt;=10000000,"Saldo Menengah",Churn_Modelling[[#This Row],[Balance]]&lt;=15000000,"Saldo Tinggi",TRUE,"Saldo Premium")</f>
        <v>Saldo Tinggi</v>
      </c>
      <c r="P7509" t="str" cm="1">
        <f t="array" ref="P7509">_xlfn.IFS(Churn_Modelling[[#This Row],[CreditScore]]&lt;=500,"Rendah",Churn_Modelling[[#This Row],[CreditScore]]&lt;=600,"Cukup",Churn_Modelling[[#This Row],[CreditScore]]&lt;=700,"Sedang",Churn_Modelling[[#This Row],[CreditScore]]&lt;=800,"Baik",TRUE,"Sangat Baik")</f>
        <v>Cukup</v>
      </c>
    </row>
    <row r="7510" spans="1:16" x14ac:dyDescent="0.35">
      <c r="A7510">
        <v>7509</v>
      </c>
      <c r="B7510">
        <v>15580366</v>
      </c>
      <c r="C7510" t="s">
        <v>185</v>
      </c>
      <c r="D7510">
        <v>566</v>
      </c>
      <c r="E7510" t="s">
        <v>26</v>
      </c>
      <c r="F7510" t="s">
        <v>23</v>
      </c>
      <c r="G7510">
        <v>54</v>
      </c>
      <c r="H7510">
        <v>4</v>
      </c>
      <c r="I7510" s="6">
        <v>1186146</v>
      </c>
      <c r="J7510">
        <v>2</v>
      </c>
      <c r="K7510">
        <v>1</v>
      </c>
      <c r="L7510">
        <v>1</v>
      </c>
      <c r="M7510">
        <v>17260162</v>
      </c>
      <c r="N7510">
        <v>0</v>
      </c>
      <c r="O7510" t="str" cm="1">
        <f t="array" ref="O7510">_xlfn.IFS(Churn_Modelling[[#This Row],[Balance]]=0,"Tidak ada Saldo",Churn_Modelling[[#This Row],[Balance]]&lt;=5000000,"Saldo Rendah",Churn_Modelling[[#This Row],[Balance]]&lt;=10000000,"Saldo Menengah",Churn_Modelling[[#This Row],[Balance]]&lt;=15000000,"Saldo Tinggi",TRUE,"Saldo Premium")</f>
        <v>Saldo Rendah</v>
      </c>
      <c r="P7510" t="str" cm="1">
        <f t="array" ref="P7510">_xlfn.IFS(Churn_Modelling[[#This Row],[CreditScore]]&lt;=500,"Rendah",Churn_Modelling[[#This Row],[CreditScore]]&lt;=600,"Cukup",Churn_Modelling[[#This Row],[CreditScore]]&lt;=700,"Sedang",Churn_Modelling[[#This Row],[CreditScore]]&lt;=800,"Baik",TRUE,"Sangat Baik")</f>
        <v>Cukup</v>
      </c>
    </row>
    <row r="7511" spans="1:16" x14ac:dyDescent="0.35">
      <c r="A7511">
        <v>7510</v>
      </c>
      <c r="B7511">
        <v>15657228</v>
      </c>
      <c r="C7511" t="s">
        <v>541</v>
      </c>
      <c r="D7511">
        <v>545</v>
      </c>
      <c r="E7511" t="s">
        <v>26</v>
      </c>
      <c r="F7511" t="s">
        <v>23</v>
      </c>
      <c r="G7511">
        <v>37</v>
      </c>
      <c r="H7511">
        <v>9</v>
      </c>
      <c r="I7511" s="6">
        <v>9582913</v>
      </c>
      <c r="J7511">
        <v>2</v>
      </c>
      <c r="K7511">
        <v>0</v>
      </c>
      <c r="L7511">
        <v>1</v>
      </c>
      <c r="M7511">
        <v>10493688</v>
      </c>
      <c r="N7511">
        <v>0</v>
      </c>
      <c r="O7511" t="str" cm="1">
        <f t="array" ref="O7511">_xlfn.IFS(Churn_Modelling[[#This Row],[Balance]]=0,"Tidak ada Saldo",Churn_Modelling[[#This Row],[Balance]]&lt;=5000000,"Saldo Rendah",Churn_Modelling[[#This Row],[Balance]]&lt;=10000000,"Saldo Menengah",Churn_Modelling[[#This Row],[Balance]]&lt;=15000000,"Saldo Tinggi",TRUE,"Saldo Premium")</f>
        <v>Saldo Menengah</v>
      </c>
      <c r="P7511" t="str" cm="1">
        <f t="array" ref="P7511">_xlfn.IFS(Churn_Modelling[[#This Row],[CreditScore]]&lt;=500,"Rendah",Churn_Modelling[[#This Row],[CreditScore]]&lt;=600,"Cukup",Churn_Modelling[[#This Row],[CreditScore]]&lt;=700,"Sedang",Churn_Modelling[[#This Row],[CreditScore]]&lt;=800,"Baik",TRUE,"Sangat Baik")</f>
        <v>Cukup</v>
      </c>
    </row>
    <row r="7512" spans="1:16" x14ac:dyDescent="0.35">
      <c r="A7512">
        <v>7511</v>
      </c>
      <c r="B7512">
        <v>15729377</v>
      </c>
      <c r="C7512" t="s">
        <v>209</v>
      </c>
      <c r="D7512">
        <v>798</v>
      </c>
      <c r="E7512" t="s">
        <v>15</v>
      </c>
      <c r="F7512" t="s">
        <v>23</v>
      </c>
      <c r="G7512">
        <v>36</v>
      </c>
      <c r="H7512">
        <v>1</v>
      </c>
      <c r="I7512" s="6">
        <v>0</v>
      </c>
      <c r="J7512">
        <v>2</v>
      </c>
      <c r="K7512">
        <v>1</v>
      </c>
      <c r="L7512">
        <v>1</v>
      </c>
      <c r="M7512">
        <v>1590441</v>
      </c>
      <c r="N7512">
        <v>0</v>
      </c>
      <c r="O7512" t="str" cm="1">
        <f t="array" ref="O7512">_xlfn.IFS(Churn_Modelling[[#This Row],[Balance]]=0,"Tidak ada Saldo",Churn_Modelling[[#This Row],[Balance]]&lt;=5000000,"Saldo Rendah",Churn_Modelling[[#This Row],[Balance]]&lt;=10000000,"Saldo Menengah",Churn_Modelling[[#This Row],[Balance]]&lt;=15000000,"Saldo Tinggi",TRUE,"Saldo Premium")</f>
        <v>Tidak ada Saldo</v>
      </c>
      <c r="P7512" t="str" cm="1">
        <f t="array" ref="P7512">_xlfn.IFS(Churn_Modelling[[#This Row],[CreditScore]]&lt;=500,"Rendah",Churn_Modelling[[#This Row],[CreditScore]]&lt;=600,"Cukup",Churn_Modelling[[#This Row],[CreditScore]]&lt;=700,"Sedang",Churn_Modelling[[#This Row],[CreditScore]]&lt;=800,"Baik",TRUE,"Sangat Baik")</f>
        <v>Baik</v>
      </c>
    </row>
    <row r="7513" spans="1:16" x14ac:dyDescent="0.35">
      <c r="A7513">
        <v>7512</v>
      </c>
      <c r="B7513">
        <v>15686913</v>
      </c>
      <c r="C7513" t="s">
        <v>456</v>
      </c>
      <c r="D7513">
        <v>757</v>
      </c>
      <c r="E7513" t="s">
        <v>15</v>
      </c>
      <c r="F7513" t="s">
        <v>23</v>
      </c>
      <c r="G7513">
        <v>38</v>
      </c>
      <c r="H7513">
        <v>0</v>
      </c>
      <c r="I7513" s="6">
        <v>0</v>
      </c>
      <c r="J7513">
        <v>1</v>
      </c>
      <c r="K7513">
        <v>1</v>
      </c>
      <c r="L7513">
        <v>0</v>
      </c>
      <c r="M7513">
        <v>8326306</v>
      </c>
      <c r="N7513">
        <v>0</v>
      </c>
      <c r="O7513" t="str" cm="1">
        <f t="array" ref="O7513">_xlfn.IFS(Churn_Modelling[[#This Row],[Balance]]=0,"Tidak ada Saldo",Churn_Modelling[[#This Row],[Balance]]&lt;=5000000,"Saldo Rendah",Churn_Modelling[[#This Row],[Balance]]&lt;=10000000,"Saldo Menengah",Churn_Modelling[[#This Row],[Balance]]&lt;=15000000,"Saldo Tinggi",TRUE,"Saldo Premium")</f>
        <v>Tidak ada Saldo</v>
      </c>
      <c r="P7513" t="str" cm="1">
        <f t="array" ref="P7513">_xlfn.IFS(Churn_Modelling[[#This Row],[CreditScore]]&lt;=500,"Rendah",Churn_Modelling[[#This Row],[CreditScore]]&lt;=600,"Cukup",Churn_Modelling[[#This Row],[CreditScore]]&lt;=700,"Sedang",Churn_Modelling[[#This Row],[CreditScore]]&lt;=800,"Baik",TRUE,"Sangat Baik")</f>
        <v>Baik</v>
      </c>
    </row>
    <row r="7514" spans="1:16" x14ac:dyDescent="0.35">
      <c r="A7514">
        <v>7513</v>
      </c>
      <c r="B7514">
        <v>15631267</v>
      </c>
      <c r="C7514" t="s">
        <v>457</v>
      </c>
      <c r="D7514">
        <v>641</v>
      </c>
      <c r="E7514" t="s">
        <v>15</v>
      </c>
      <c r="F7514" t="s">
        <v>23</v>
      </c>
      <c r="G7514">
        <v>50</v>
      </c>
      <c r="H7514">
        <v>6</v>
      </c>
      <c r="I7514" s="6">
        <v>15359073</v>
      </c>
      <c r="J7514">
        <v>2</v>
      </c>
      <c r="K7514">
        <v>1</v>
      </c>
      <c r="L7514">
        <v>1</v>
      </c>
      <c r="M7514">
        <v>13091078</v>
      </c>
      <c r="N7514">
        <v>0</v>
      </c>
      <c r="O7514" t="str" cm="1">
        <f t="array" ref="O7514">_xlfn.IFS(Churn_Modelling[[#This Row],[Balance]]=0,"Tidak ada Saldo",Churn_Modelling[[#This Row],[Balance]]&lt;=5000000,"Saldo Rendah",Churn_Modelling[[#This Row],[Balance]]&lt;=10000000,"Saldo Menengah",Churn_Modelling[[#This Row],[Balance]]&lt;=15000000,"Saldo Tinggi",TRUE,"Saldo Premium")</f>
        <v>Saldo Premium</v>
      </c>
      <c r="P7514" t="str" cm="1">
        <f t="array" ref="P7514">_xlfn.IFS(Churn_Modelling[[#This Row],[CreditScore]]&lt;=500,"Rendah",Churn_Modelling[[#This Row],[CreditScore]]&lt;=600,"Cukup",Churn_Modelling[[#This Row],[CreditScore]]&lt;=700,"Sedang",Churn_Modelling[[#This Row],[CreditScore]]&lt;=800,"Baik",TRUE,"Sangat Baik")</f>
        <v>Sedang</v>
      </c>
    </row>
    <row r="7515" spans="1:16" x14ac:dyDescent="0.35">
      <c r="A7515">
        <v>7514</v>
      </c>
      <c r="B7515">
        <v>15632275</v>
      </c>
      <c r="C7515" t="s">
        <v>213</v>
      </c>
      <c r="D7515">
        <v>718</v>
      </c>
      <c r="E7515" t="s">
        <v>15</v>
      </c>
      <c r="F7515" t="s">
        <v>23</v>
      </c>
      <c r="G7515">
        <v>29</v>
      </c>
      <c r="H7515">
        <v>2</v>
      </c>
      <c r="I7515" s="6">
        <v>0</v>
      </c>
      <c r="J7515">
        <v>1</v>
      </c>
      <c r="K7515">
        <v>1</v>
      </c>
      <c r="L7515">
        <v>0</v>
      </c>
      <c r="M7515">
        <v>12633672</v>
      </c>
      <c r="N7515">
        <v>0</v>
      </c>
      <c r="O7515" t="str" cm="1">
        <f t="array" ref="O7515">_xlfn.IFS(Churn_Modelling[[#This Row],[Balance]]=0,"Tidak ada Saldo",Churn_Modelling[[#This Row],[Balance]]&lt;=5000000,"Saldo Rendah",Churn_Modelling[[#This Row],[Balance]]&lt;=10000000,"Saldo Menengah",Churn_Modelling[[#This Row],[Balance]]&lt;=15000000,"Saldo Tinggi",TRUE,"Saldo Premium")</f>
        <v>Tidak ada Saldo</v>
      </c>
      <c r="P7515" t="str" cm="1">
        <f t="array" ref="P7515">_xlfn.IFS(Churn_Modelling[[#This Row],[CreditScore]]&lt;=500,"Rendah",Churn_Modelling[[#This Row],[CreditScore]]&lt;=600,"Cukup",Churn_Modelling[[#This Row],[CreditScore]]&lt;=700,"Sedang",Churn_Modelling[[#This Row],[CreditScore]]&lt;=800,"Baik",TRUE,"Sangat Baik")</f>
        <v>Baik</v>
      </c>
    </row>
    <row r="7516" spans="1:16" hidden="1" x14ac:dyDescent="0.35">
      <c r="A7516">
        <v>7515</v>
      </c>
      <c r="B7516">
        <v>15715907</v>
      </c>
      <c r="C7516" t="s">
        <v>2276</v>
      </c>
      <c r="D7516">
        <v>699</v>
      </c>
      <c r="E7516" t="s">
        <v>15</v>
      </c>
      <c r="F7516" t="s">
        <v>23</v>
      </c>
      <c r="G7516">
        <v>64</v>
      </c>
      <c r="H7516">
        <v>9</v>
      </c>
      <c r="I7516" s="6">
        <v>11310952</v>
      </c>
      <c r="J7516">
        <v>1</v>
      </c>
      <c r="K7516">
        <v>1</v>
      </c>
      <c r="L7516">
        <v>0</v>
      </c>
      <c r="M7516">
        <v>279808</v>
      </c>
      <c r="N7516">
        <v>1</v>
      </c>
      <c r="O7516" t="str" cm="1">
        <f t="array" ref="O7516">_xlfn.IFS(Churn_Modelling[[#This Row],[Balance]]=0,"Tidak ada Saldo",Churn_Modelling[[#This Row],[Balance]]&lt;=5000000,"Saldo Rendah",Churn_Modelling[[#This Row],[Balance]]&lt;=10000000,"Saldo Menengah",Churn_Modelling[[#This Row],[Balance]]&lt;=15000000,"Saldo Tinggi",TRUE,"Saldo Premium")</f>
        <v>Saldo Tinggi</v>
      </c>
      <c r="P7516" t="str" cm="1">
        <f t="array" ref="P7516">_xlfn.IFS(Churn_Modelling[[#This Row],[CreditScore]]&lt;=500,"Rendah",Churn_Modelling[[#This Row],[CreditScore]]&lt;=600,"Cukup",Churn_Modelling[[#This Row],[CreditScore]]&lt;=700,"Sedang",Churn_Modelling[[#This Row],[CreditScore]]&lt;=800,"Baik",TRUE,"Sangat Baik")</f>
        <v>Sedang</v>
      </c>
    </row>
    <row r="7517" spans="1:16" x14ac:dyDescent="0.35">
      <c r="A7517">
        <v>7516</v>
      </c>
      <c r="B7517">
        <v>15764841</v>
      </c>
      <c r="C7517" t="s">
        <v>2551</v>
      </c>
      <c r="D7517">
        <v>623</v>
      </c>
      <c r="E7517" t="s">
        <v>15</v>
      </c>
      <c r="F7517" t="s">
        <v>16</v>
      </c>
      <c r="G7517">
        <v>35</v>
      </c>
      <c r="H7517">
        <v>0</v>
      </c>
      <c r="I7517" s="6">
        <v>13055724</v>
      </c>
      <c r="J7517">
        <v>1</v>
      </c>
      <c r="K7517">
        <v>1</v>
      </c>
      <c r="L7517">
        <v>1</v>
      </c>
      <c r="M7517">
        <v>4788071</v>
      </c>
      <c r="N7517">
        <v>0</v>
      </c>
      <c r="O7517" t="str" cm="1">
        <f t="array" ref="O7517">_xlfn.IFS(Churn_Modelling[[#This Row],[Balance]]=0,"Tidak ada Saldo",Churn_Modelling[[#This Row],[Balance]]&lt;=5000000,"Saldo Rendah",Churn_Modelling[[#This Row],[Balance]]&lt;=10000000,"Saldo Menengah",Churn_Modelling[[#This Row],[Balance]]&lt;=15000000,"Saldo Tinggi",TRUE,"Saldo Premium")</f>
        <v>Saldo Tinggi</v>
      </c>
      <c r="P7517" t="str" cm="1">
        <f t="array" ref="P7517">_xlfn.IFS(Churn_Modelling[[#This Row],[CreditScore]]&lt;=500,"Rendah",Churn_Modelling[[#This Row],[CreditScore]]&lt;=600,"Cukup",Churn_Modelling[[#This Row],[CreditScore]]&lt;=700,"Sedang",Churn_Modelling[[#This Row],[CreditScore]]&lt;=800,"Baik",TRUE,"Sangat Baik")</f>
        <v>Sedang</v>
      </c>
    </row>
    <row r="7518" spans="1:16" x14ac:dyDescent="0.35">
      <c r="A7518">
        <v>7517</v>
      </c>
      <c r="B7518">
        <v>15748649</v>
      </c>
      <c r="C7518" t="s">
        <v>628</v>
      </c>
      <c r="D7518">
        <v>644</v>
      </c>
      <c r="E7518" t="s">
        <v>15</v>
      </c>
      <c r="F7518" t="s">
        <v>23</v>
      </c>
      <c r="G7518">
        <v>40</v>
      </c>
      <c r="H7518">
        <v>8</v>
      </c>
      <c r="I7518" s="6">
        <v>9318319</v>
      </c>
      <c r="J7518">
        <v>1</v>
      </c>
      <c r="K7518">
        <v>1</v>
      </c>
      <c r="L7518">
        <v>0</v>
      </c>
      <c r="M7518">
        <v>7388249</v>
      </c>
      <c r="N7518">
        <v>0</v>
      </c>
      <c r="O7518" t="str" cm="1">
        <f t="array" ref="O7518">_xlfn.IFS(Churn_Modelling[[#This Row],[Balance]]=0,"Tidak ada Saldo",Churn_Modelling[[#This Row],[Balance]]&lt;=5000000,"Saldo Rendah",Churn_Modelling[[#This Row],[Balance]]&lt;=10000000,"Saldo Menengah",Churn_Modelling[[#This Row],[Balance]]&lt;=15000000,"Saldo Tinggi",TRUE,"Saldo Premium")</f>
        <v>Saldo Menengah</v>
      </c>
      <c r="P7518" t="str" cm="1">
        <f t="array" ref="P7518">_xlfn.IFS(Churn_Modelling[[#This Row],[CreditScore]]&lt;=500,"Rendah",Churn_Modelling[[#This Row],[CreditScore]]&lt;=600,"Cukup",Churn_Modelling[[#This Row],[CreditScore]]&lt;=700,"Sedang",Churn_Modelling[[#This Row],[CreditScore]]&lt;=800,"Baik",TRUE,"Sangat Baik")</f>
        <v>Sedang</v>
      </c>
    </row>
    <row r="7519" spans="1:16" hidden="1" x14ac:dyDescent="0.35">
      <c r="A7519">
        <v>7518</v>
      </c>
      <c r="B7519">
        <v>15771409</v>
      </c>
      <c r="C7519" t="s">
        <v>680</v>
      </c>
      <c r="D7519">
        <v>586</v>
      </c>
      <c r="E7519" t="s">
        <v>15</v>
      </c>
      <c r="F7519" t="s">
        <v>23</v>
      </c>
      <c r="G7519">
        <v>58</v>
      </c>
      <c r="H7519">
        <v>7</v>
      </c>
      <c r="I7519" s="6">
        <v>15193363</v>
      </c>
      <c r="J7519">
        <v>1</v>
      </c>
      <c r="K7519">
        <v>1</v>
      </c>
      <c r="L7519">
        <v>0</v>
      </c>
      <c r="M7519">
        <v>16296005</v>
      </c>
      <c r="N7519">
        <v>1</v>
      </c>
      <c r="O7519" t="str" cm="1">
        <f t="array" ref="O7519">_xlfn.IFS(Churn_Modelling[[#This Row],[Balance]]=0,"Tidak ada Saldo",Churn_Modelling[[#This Row],[Balance]]&lt;=5000000,"Saldo Rendah",Churn_Modelling[[#This Row],[Balance]]&lt;=10000000,"Saldo Menengah",Churn_Modelling[[#This Row],[Balance]]&lt;=15000000,"Saldo Tinggi",TRUE,"Saldo Premium")</f>
        <v>Saldo Premium</v>
      </c>
      <c r="P7519" t="str" cm="1">
        <f t="array" ref="P7519">_xlfn.IFS(Churn_Modelling[[#This Row],[CreditScore]]&lt;=500,"Rendah",Churn_Modelling[[#This Row],[CreditScore]]&lt;=600,"Cukup",Churn_Modelling[[#This Row],[CreditScore]]&lt;=700,"Sedang",Churn_Modelling[[#This Row],[CreditScore]]&lt;=800,"Baik",TRUE,"Sangat Baik")</f>
        <v>Cukup</v>
      </c>
    </row>
    <row r="7520" spans="1:16" x14ac:dyDescent="0.35">
      <c r="A7520">
        <v>7519</v>
      </c>
      <c r="B7520">
        <v>15779207</v>
      </c>
      <c r="C7520" t="s">
        <v>1576</v>
      </c>
      <c r="D7520">
        <v>500</v>
      </c>
      <c r="E7520" t="s">
        <v>26</v>
      </c>
      <c r="F7520" t="s">
        <v>23</v>
      </c>
      <c r="G7520">
        <v>30</v>
      </c>
      <c r="H7520">
        <v>2</v>
      </c>
      <c r="I7520" s="6">
        <v>12549564</v>
      </c>
      <c r="J7520">
        <v>2</v>
      </c>
      <c r="K7520">
        <v>1</v>
      </c>
      <c r="L7520">
        <v>1</v>
      </c>
      <c r="M7520">
        <v>6880747</v>
      </c>
      <c r="N7520">
        <v>0</v>
      </c>
      <c r="O7520" t="str" cm="1">
        <f t="array" ref="O7520">_xlfn.IFS(Churn_Modelling[[#This Row],[Balance]]=0,"Tidak ada Saldo",Churn_Modelling[[#This Row],[Balance]]&lt;=5000000,"Saldo Rendah",Churn_Modelling[[#This Row],[Balance]]&lt;=10000000,"Saldo Menengah",Churn_Modelling[[#This Row],[Balance]]&lt;=15000000,"Saldo Tinggi",TRUE,"Saldo Premium")</f>
        <v>Saldo Tinggi</v>
      </c>
      <c r="P7520" t="str" cm="1">
        <f t="array" ref="P7520">_xlfn.IFS(Churn_Modelling[[#This Row],[CreditScore]]&lt;=500,"Rendah",Churn_Modelling[[#This Row],[CreditScore]]&lt;=600,"Cukup",Churn_Modelling[[#This Row],[CreditScore]]&lt;=700,"Sedang",Churn_Modelling[[#This Row],[CreditScore]]&lt;=800,"Baik",TRUE,"Sangat Baik")</f>
        <v>Rendah</v>
      </c>
    </row>
    <row r="7521" spans="1:16" x14ac:dyDescent="0.35">
      <c r="A7521">
        <v>7520</v>
      </c>
      <c r="B7521">
        <v>15814116</v>
      </c>
      <c r="C7521" t="s">
        <v>1213</v>
      </c>
      <c r="D7521">
        <v>583</v>
      </c>
      <c r="E7521" t="s">
        <v>15</v>
      </c>
      <c r="F7521" t="s">
        <v>16</v>
      </c>
      <c r="G7521">
        <v>42</v>
      </c>
      <c r="H7521">
        <v>7</v>
      </c>
      <c r="I7521" s="6">
        <v>0</v>
      </c>
      <c r="J7521">
        <v>2</v>
      </c>
      <c r="K7521">
        <v>1</v>
      </c>
      <c r="L7521">
        <v>0</v>
      </c>
      <c r="M7521">
        <v>14403905</v>
      </c>
      <c r="N7521">
        <v>0</v>
      </c>
      <c r="O7521" t="str" cm="1">
        <f t="array" ref="O7521">_xlfn.IFS(Churn_Modelling[[#This Row],[Balance]]=0,"Tidak ada Saldo",Churn_Modelling[[#This Row],[Balance]]&lt;=5000000,"Saldo Rendah",Churn_Modelling[[#This Row],[Balance]]&lt;=10000000,"Saldo Menengah",Churn_Modelling[[#This Row],[Balance]]&lt;=15000000,"Saldo Tinggi",TRUE,"Saldo Premium")</f>
        <v>Tidak ada Saldo</v>
      </c>
      <c r="P7521" t="str" cm="1">
        <f t="array" ref="P7521">_xlfn.IFS(Churn_Modelling[[#This Row],[CreditScore]]&lt;=500,"Rendah",Churn_Modelling[[#This Row],[CreditScore]]&lt;=600,"Cukup",Churn_Modelling[[#This Row],[CreditScore]]&lt;=700,"Sedang",Churn_Modelling[[#This Row],[CreditScore]]&lt;=800,"Baik",TRUE,"Sangat Baik")</f>
        <v>Cukup</v>
      </c>
    </row>
    <row r="7522" spans="1:16" x14ac:dyDescent="0.35">
      <c r="A7522">
        <v>7521</v>
      </c>
      <c r="B7522">
        <v>15665087</v>
      </c>
      <c r="C7522" t="s">
        <v>635</v>
      </c>
      <c r="D7522">
        <v>595</v>
      </c>
      <c r="E7522" t="s">
        <v>26</v>
      </c>
      <c r="F7522" t="s">
        <v>16</v>
      </c>
      <c r="G7522">
        <v>26</v>
      </c>
      <c r="H7522">
        <v>8</v>
      </c>
      <c r="I7522" s="6">
        <v>11854772</v>
      </c>
      <c r="J7522">
        <v>1</v>
      </c>
      <c r="K7522">
        <v>1</v>
      </c>
      <c r="L7522">
        <v>1</v>
      </c>
      <c r="M7522">
        <v>15119218</v>
      </c>
      <c r="N7522">
        <v>0</v>
      </c>
      <c r="O7522" t="str" cm="1">
        <f t="array" ref="O7522">_xlfn.IFS(Churn_Modelling[[#This Row],[Balance]]=0,"Tidak ada Saldo",Churn_Modelling[[#This Row],[Balance]]&lt;=5000000,"Saldo Rendah",Churn_Modelling[[#This Row],[Balance]]&lt;=10000000,"Saldo Menengah",Churn_Modelling[[#This Row],[Balance]]&lt;=15000000,"Saldo Tinggi",TRUE,"Saldo Premium")</f>
        <v>Saldo Tinggi</v>
      </c>
      <c r="P7522" t="str" cm="1">
        <f t="array" ref="P7522">_xlfn.IFS(Churn_Modelling[[#This Row],[CreditScore]]&lt;=500,"Rendah",Churn_Modelling[[#This Row],[CreditScore]]&lt;=600,"Cukup",Churn_Modelling[[#This Row],[CreditScore]]&lt;=700,"Sedang",Churn_Modelling[[#This Row],[CreditScore]]&lt;=800,"Baik",TRUE,"Sangat Baik")</f>
        <v>Cukup</v>
      </c>
    </row>
    <row r="7523" spans="1:16" x14ac:dyDescent="0.35">
      <c r="A7523">
        <v>7522</v>
      </c>
      <c r="B7523">
        <v>15611189</v>
      </c>
      <c r="C7523" t="s">
        <v>2552</v>
      </c>
      <c r="D7523">
        <v>670</v>
      </c>
      <c r="E7523" t="s">
        <v>18</v>
      </c>
      <c r="F7523" t="s">
        <v>23</v>
      </c>
      <c r="G7523">
        <v>43</v>
      </c>
      <c r="H7523">
        <v>1</v>
      </c>
      <c r="I7523" s="6">
        <v>9779221</v>
      </c>
      <c r="J7523">
        <v>1</v>
      </c>
      <c r="K7523">
        <v>0</v>
      </c>
      <c r="L7523">
        <v>0</v>
      </c>
      <c r="M7523">
        <v>12022562</v>
      </c>
      <c r="N7523">
        <v>0</v>
      </c>
      <c r="O7523" t="str" cm="1">
        <f t="array" ref="O7523">_xlfn.IFS(Churn_Modelling[[#This Row],[Balance]]=0,"Tidak ada Saldo",Churn_Modelling[[#This Row],[Balance]]&lt;=5000000,"Saldo Rendah",Churn_Modelling[[#This Row],[Balance]]&lt;=10000000,"Saldo Menengah",Churn_Modelling[[#This Row],[Balance]]&lt;=15000000,"Saldo Tinggi",TRUE,"Saldo Premium")</f>
        <v>Saldo Menengah</v>
      </c>
      <c r="P7523" t="str" cm="1">
        <f t="array" ref="P7523">_xlfn.IFS(Churn_Modelling[[#This Row],[CreditScore]]&lt;=500,"Rendah",Churn_Modelling[[#This Row],[CreditScore]]&lt;=600,"Cukup",Churn_Modelling[[#This Row],[CreditScore]]&lt;=700,"Sedang",Churn_Modelling[[#This Row],[CreditScore]]&lt;=800,"Baik",TRUE,"Sangat Baik")</f>
        <v>Sedang</v>
      </c>
    </row>
    <row r="7524" spans="1:16" hidden="1" x14ac:dyDescent="0.35">
      <c r="A7524">
        <v>7523</v>
      </c>
      <c r="B7524">
        <v>15729718</v>
      </c>
      <c r="C7524" t="s">
        <v>2553</v>
      </c>
      <c r="D7524">
        <v>610</v>
      </c>
      <c r="E7524" t="s">
        <v>15</v>
      </c>
      <c r="F7524" t="s">
        <v>23</v>
      </c>
      <c r="G7524">
        <v>41</v>
      </c>
      <c r="H7524">
        <v>6</v>
      </c>
      <c r="I7524" s="6">
        <v>0</v>
      </c>
      <c r="J7524">
        <v>3</v>
      </c>
      <c r="K7524">
        <v>0</v>
      </c>
      <c r="L7524">
        <v>0</v>
      </c>
      <c r="M7524">
        <v>5611881</v>
      </c>
      <c r="N7524">
        <v>1</v>
      </c>
      <c r="O7524" t="str" cm="1">
        <f t="array" ref="O7524">_xlfn.IFS(Churn_Modelling[[#This Row],[Balance]]=0,"Tidak ada Saldo",Churn_Modelling[[#This Row],[Balance]]&lt;=5000000,"Saldo Rendah",Churn_Modelling[[#This Row],[Balance]]&lt;=10000000,"Saldo Menengah",Churn_Modelling[[#This Row],[Balance]]&lt;=15000000,"Saldo Tinggi",TRUE,"Saldo Premium")</f>
        <v>Tidak ada Saldo</v>
      </c>
      <c r="P7524" t="str" cm="1">
        <f t="array" ref="P7524">_xlfn.IFS(Churn_Modelling[[#This Row],[CreditScore]]&lt;=500,"Rendah",Churn_Modelling[[#This Row],[CreditScore]]&lt;=600,"Cukup",Churn_Modelling[[#This Row],[CreditScore]]&lt;=700,"Sedang",Churn_Modelling[[#This Row],[CreditScore]]&lt;=800,"Baik",TRUE,"Sangat Baik")</f>
        <v>Sedang</v>
      </c>
    </row>
    <row r="7525" spans="1:16" x14ac:dyDescent="0.35">
      <c r="A7525">
        <v>7524</v>
      </c>
      <c r="B7525">
        <v>15733602</v>
      </c>
      <c r="C7525" t="s">
        <v>2554</v>
      </c>
      <c r="D7525">
        <v>814</v>
      </c>
      <c r="E7525" t="s">
        <v>18</v>
      </c>
      <c r="F7525" t="s">
        <v>16</v>
      </c>
      <c r="G7525">
        <v>72</v>
      </c>
      <c r="H7525">
        <v>2</v>
      </c>
      <c r="I7525" s="6">
        <v>0</v>
      </c>
      <c r="J7525">
        <v>2</v>
      </c>
      <c r="K7525">
        <v>0</v>
      </c>
      <c r="L7525">
        <v>1</v>
      </c>
      <c r="M7525">
        <v>13085303</v>
      </c>
      <c r="N7525">
        <v>0</v>
      </c>
      <c r="O7525" t="str" cm="1">
        <f t="array" ref="O7525">_xlfn.IFS(Churn_Modelling[[#This Row],[Balance]]=0,"Tidak ada Saldo",Churn_Modelling[[#This Row],[Balance]]&lt;=5000000,"Saldo Rendah",Churn_Modelling[[#This Row],[Balance]]&lt;=10000000,"Saldo Menengah",Churn_Modelling[[#This Row],[Balance]]&lt;=15000000,"Saldo Tinggi",TRUE,"Saldo Premium")</f>
        <v>Tidak ada Saldo</v>
      </c>
      <c r="P7525" t="str" cm="1">
        <f t="array" ref="P7525">_xlfn.IFS(Churn_Modelling[[#This Row],[CreditScore]]&lt;=500,"Rendah",Churn_Modelling[[#This Row],[CreditScore]]&lt;=600,"Cukup",Churn_Modelling[[#This Row],[CreditScore]]&lt;=700,"Sedang",Churn_Modelling[[#This Row],[CreditScore]]&lt;=800,"Baik",TRUE,"Sangat Baik")</f>
        <v>Sangat Baik</v>
      </c>
    </row>
    <row r="7526" spans="1:16" x14ac:dyDescent="0.35">
      <c r="A7526">
        <v>7525</v>
      </c>
      <c r="B7526">
        <v>15620103</v>
      </c>
      <c r="C7526" t="s">
        <v>184</v>
      </c>
      <c r="D7526">
        <v>660</v>
      </c>
      <c r="E7526" t="s">
        <v>15</v>
      </c>
      <c r="F7526" t="s">
        <v>16</v>
      </c>
      <c r="G7526">
        <v>40</v>
      </c>
      <c r="H7526">
        <v>8</v>
      </c>
      <c r="I7526" s="6">
        <v>16718101</v>
      </c>
      <c r="J7526">
        <v>1</v>
      </c>
      <c r="K7526">
        <v>1</v>
      </c>
      <c r="L7526">
        <v>1</v>
      </c>
      <c r="M7526">
        <v>18515694</v>
      </c>
      <c r="N7526">
        <v>0</v>
      </c>
      <c r="O7526" t="str" cm="1">
        <f t="array" ref="O7526">_xlfn.IFS(Churn_Modelling[[#This Row],[Balance]]=0,"Tidak ada Saldo",Churn_Modelling[[#This Row],[Balance]]&lt;=5000000,"Saldo Rendah",Churn_Modelling[[#This Row],[Balance]]&lt;=10000000,"Saldo Menengah",Churn_Modelling[[#This Row],[Balance]]&lt;=15000000,"Saldo Tinggi",TRUE,"Saldo Premium")</f>
        <v>Saldo Premium</v>
      </c>
      <c r="P7526" t="str" cm="1">
        <f t="array" ref="P7526">_xlfn.IFS(Churn_Modelling[[#This Row],[CreditScore]]&lt;=500,"Rendah",Churn_Modelling[[#This Row],[CreditScore]]&lt;=600,"Cukup",Churn_Modelling[[#This Row],[CreditScore]]&lt;=700,"Sedang",Churn_Modelling[[#This Row],[CreditScore]]&lt;=800,"Baik",TRUE,"Sangat Baik")</f>
        <v>Sedang</v>
      </c>
    </row>
    <row r="7527" spans="1:16" x14ac:dyDescent="0.35">
      <c r="A7527">
        <v>7526</v>
      </c>
      <c r="B7527">
        <v>15770406</v>
      </c>
      <c r="C7527" t="s">
        <v>55</v>
      </c>
      <c r="D7527">
        <v>580</v>
      </c>
      <c r="E7527" t="s">
        <v>26</v>
      </c>
      <c r="F7527" t="s">
        <v>23</v>
      </c>
      <c r="G7527">
        <v>35</v>
      </c>
      <c r="H7527">
        <v>9</v>
      </c>
      <c r="I7527" s="6">
        <v>12135519</v>
      </c>
      <c r="J7527">
        <v>1</v>
      </c>
      <c r="K7527">
        <v>0</v>
      </c>
      <c r="L7527">
        <v>1</v>
      </c>
      <c r="M7527">
        <v>3567145</v>
      </c>
      <c r="N7527">
        <v>0</v>
      </c>
      <c r="O7527" t="str" cm="1">
        <f t="array" ref="O7527">_xlfn.IFS(Churn_Modelling[[#This Row],[Balance]]=0,"Tidak ada Saldo",Churn_Modelling[[#This Row],[Balance]]&lt;=5000000,"Saldo Rendah",Churn_Modelling[[#This Row],[Balance]]&lt;=10000000,"Saldo Menengah",Churn_Modelling[[#This Row],[Balance]]&lt;=15000000,"Saldo Tinggi",TRUE,"Saldo Premium")</f>
        <v>Saldo Tinggi</v>
      </c>
      <c r="P7527" t="str" cm="1">
        <f t="array" ref="P7527">_xlfn.IFS(Churn_Modelling[[#This Row],[CreditScore]]&lt;=500,"Rendah",Churn_Modelling[[#This Row],[CreditScore]]&lt;=600,"Cukup",Churn_Modelling[[#This Row],[CreditScore]]&lt;=700,"Sedang",Churn_Modelling[[#This Row],[CreditScore]]&lt;=800,"Baik",TRUE,"Sangat Baik")</f>
        <v>Cukup</v>
      </c>
    </row>
    <row r="7528" spans="1:16" x14ac:dyDescent="0.35">
      <c r="A7528">
        <v>7527</v>
      </c>
      <c r="B7528">
        <v>15800554</v>
      </c>
      <c r="C7528" t="s">
        <v>804</v>
      </c>
      <c r="D7528">
        <v>850</v>
      </c>
      <c r="E7528" t="s">
        <v>15</v>
      </c>
      <c r="F7528" t="s">
        <v>16</v>
      </c>
      <c r="G7528">
        <v>81</v>
      </c>
      <c r="H7528">
        <v>1</v>
      </c>
      <c r="I7528" s="6">
        <v>0</v>
      </c>
      <c r="J7528">
        <v>2</v>
      </c>
      <c r="K7528">
        <v>1</v>
      </c>
      <c r="L7528">
        <v>1</v>
      </c>
      <c r="M7528">
        <v>5956824</v>
      </c>
      <c r="N7528">
        <v>0</v>
      </c>
      <c r="O7528" t="str" cm="1">
        <f t="array" ref="O7528">_xlfn.IFS(Churn_Modelling[[#This Row],[Balance]]=0,"Tidak ada Saldo",Churn_Modelling[[#This Row],[Balance]]&lt;=5000000,"Saldo Rendah",Churn_Modelling[[#This Row],[Balance]]&lt;=10000000,"Saldo Menengah",Churn_Modelling[[#This Row],[Balance]]&lt;=15000000,"Saldo Tinggi",TRUE,"Saldo Premium")</f>
        <v>Tidak ada Saldo</v>
      </c>
      <c r="P7528" t="str" cm="1">
        <f t="array" ref="P7528">_xlfn.IFS(Churn_Modelling[[#This Row],[CreditScore]]&lt;=500,"Rendah",Churn_Modelling[[#This Row],[CreditScore]]&lt;=600,"Cukup",Churn_Modelling[[#This Row],[CreditScore]]&lt;=700,"Sedang",Churn_Modelling[[#This Row],[CreditScore]]&lt;=800,"Baik",TRUE,"Sangat Baik")</f>
        <v>Sangat Baik</v>
      </c>
    </row>
    <row r="7529" spans="1:16" x14ac:dyDescent="0.35">
      <c r="A7529">
        <v>7528</v>
      </c>
      <c r="B7529">
        <v>15611409</v>
      </c>
      <c r="C7529" t="s">
        <v>180</v>
      </c>
      <c r="D7529">
        <v>676</v>
      </c>
      <c r="E7529" t="s">
        <v>18</v>
      </c>
      <c r="F7529" t="s">
        <v>23</v>
      </c>
      <c r="G7529">
        <v>35</v>
      </c>
      <c r="H7529">
        <v>0</v>
      </c>
      <c r="I7529" s="6">
        <v>0</v>
      </c>
      <c r="J7529">
        <v>2</v>
      </c>
      <c r="K7529">
        <v>0</v>
      </c>
      <c r="L7529">
        <v>0</v>
      </c>
      <c r="M7529">
        <v>13991158</v>
      </c>
      <c r="N7529">
        <v>0</v>
      </c>
      <c r="O7529" t="str" cm="1">
        <f t="array" ref="O7529">_xlfn.IFS(Churn_Modelling[[#This Row],[Balance]]=0,"Tidak ada Saldo",Churn_Modelling[[#This Row],[Balance]]&lt;=5000000,"Saldo Rendah",Churn_Modelling[[#This Row],[Balance]]&lt;=10000000,"Saldo Menengah",Churn_Modelling[[#This Row],[Balance]]&lt;=15000000,"Saldo Tinggi",TRUE,"Saldo Premium")</f>
        <v>Tidak ada Saldo</v>
      </c>
      <c r="P7529" t="str" cm="1">
        <f t="array" ref="P7529">_xlfn.IFS(Churn_Modelling[[#This Row],[CreditScore]]&lt;=500,"Rendah",Churn_Modelling[[#This Row],[CreditScore]]&lt;=600,"Cukup",Churn_Modelling[[#This Row],[CreditScore]]&lt;=700,"Sedang",Churn_Modelling[[#This Row],[CreditScore]]&lt;=800,"Baik",TRUE,"Sangat Baik")</f>
        <v>Sedang</v>
      </c>
    </row>
    <row r="7530" spans="1:16" x14ac:dyDescent="0.35">
      <c r="A7530">
        <v>7529</v>
      </c>
      <c r="B7530">
        <v>15646535</v>
      </c>
      <c r="C7530" t="s">
        <v>2555</v>
      </c>
      <c r="D7530">
        <v>578</v>
      </c>
      <c r="E7530" t="s">
        <v>15</v>
      </c>
      <c r="F7530" t="s">
        <v>23</v>
      </c>
      <c r="G7530">
        <v>46</v>
      </c>
      <c r="H7530">
        <v>5</v>
      </c>
      <c r="I7530" s="6">
        <v>11322647</v>
      </c>
      <c r="J7530">
        <v>1</v>
      </c>
      <c r="K7530">
        <v>1</v>
      </c>
      <c r="L7530">
        <v>0</v>
      </c>
      <c r="M7530">
        <v>5677076</v>
      </c>
      <c r="N7530">
        <v>0</v>
      </c>
      <c r="O7530" t="str" cm="1">
        <f t="array" ref="O7530">_xlfn.IFS(Churn_Modelling[[#This Row],[Balance]]=0,"Tidak ada Saldo",Churn_Modelling[[#This Row],[Balance]]&lt;=5000000,"Saldo Rendah",Churn_Modelling[[#This Row],[Balance]]&lt;=10000000,"Saldo Menengah",Churn_Modelling[[#This Row],[Balance]]&lt;=15000000,"Saldo Tinggi",TRUE,"Saldo Premium")</f>
        <v>Saldo Tinggi</v>
      </c>
      <c r="P7530" t="str" cm="1">
        <f t="array" ref="P7530">_xlfn.IFS(Churn_Modelling[[#This Row],[CreditScore]]&lt;=500,"Rendah",Churn_Modelling[[#This Row],[CreditScore]]&lt;=600,"Cukup",Churn_Modelling[[#This Row],[CreditScore]]&lt;=700,"Sedang",Churn_Modelling[[#This Row],[CreditScore]]&lt;=800,"Baik",TRUE,"Sangat Baik")</f>
        <v>Cukup</v>
      </c>
    </row>
    <row r="7531" spans="1:16" x14ac:dyDescent="0.35">
      <c r="A7531">
        <v>7530</v>
      </c>
      <c r="B7531">
        <v>15575430</v>
      </c>
      <c r="C7531" t="s">
        <v>1089</v>
      </c>
      <c r="D7531">
        <v>579</v>
      </c>
      <c r="E7531" t="s">
        <v>15</v>
      </c>
      <c r="F7531" t="s">
        <v>16</v>
      </c>
      <c r="G7531">
        <v>33</v>
      </c>
      <c r="H7531">
        <v>1</v>
      </c>
      <c r="I7531" s="6">
        <v>11839275</v>
      </c>
      <c r="J7531">
        <v>1</v>
      </c>
      <c r="K7531">
        <v>1</v>
      </c>
      <c r="L7531">
        <v>1</v>
      </c>
      <c r="M7531">
        <v>15756475</v>
      </c>
      <c r="N7531">
        <v>0</v>
      </c>
      <c r="O7531" t="str" cm="1">
        <f t="array" ref="O7531">_xlfn.IFS(Churn_Modelling[[#This Row],[Balance]]=0,"Tidak ada Saldo",Churn_Modelling[[#This Row],[Balance]]&lt;=5000000,"Saldo Rendah",Churn_Modelling[[#This Row],[Balance]]&lt;=10000000,"Saldo Menengah",Churn_Modelling[[#This Row],[Balance]]&lt;=15000000,"Saldo Tinggi",TRUE,"Saldo Premium")</f>
        <v>Saldo Tinggi</v>
      </c>
      <c r="P7531" t="str" cm="1">
        <f t="array" ref="P7531">_xlfn.IFS(Churn_Modelling[[#This Row],[CreditScore]]&lt;=500,"Rendah",Churn_Modelling[[#This Row],[CreditScore]]&lt;=600,"Cukup",Churn_Modelling[[#This Row],[CreditScore]]&lt;=700,"Sedang",Churn_Modelling[[#This Row],[CreditScore]]&lt;=800,"Baik",TRUE,"Sangat Baik")</f>
        <v>Cukup</v>
      </c>
    </row>
    <row r="7532" spans="1:16" x14ac:dyDescent="0.35">
      <c r="A7532">
        <v>7531</v>
      </c>
      <c r="B7532">
        <v>15711299</v>
      </c>
      <c r="C7532" t="s">
        <v>1071</v>
      </c>
      <c r="D7532">
        <v>711</v>
      </c>
      <c r="E7532" t="s">
        <v>26</v>
      </c>
      <c r="F7532" t="s">
        <v>16</v>
      </c>
      <c r="G7532">
        <v>52</v>
      </c>
      <c r="H7532">
        <v>8</v>
      </c>
      <c r="I7532" s="6">
        <v>14526254</v>
      </c>
      <c r="J7532">
        <v>1</v>
      </c>
      <c r="K7532">
        <v>0</v>
      </c>
      <c r="L7532">
        <v>1</v>
      </c>
      <c r="M7532">
        <v>13147331</v>
      </c>
      <c r="N7532">
        <v>0</v>
      </c>
      <c r="O7532" t="str" cm="1">
        <f t="array" ref="O7532">_xlfn.IFS(Churn_Modelling[[#This Row],[Balance]]=0,"Tidak ada Saldo",Churn_Modelling[[#This Row],[Balance]]&lt;=5000000,"Saldo Rendah",Churn_Modelling[[#This Row],[Balance]]&lt;=10000000,"Saldo Menengah",Churn_Modelling[[#This Row],[Balance]]&lt;=15000000,"Saldo Tinggi",TRUE,"Saldo Premium")</f>
        <v>Saldo Tinggi</v>
      </c>
      <c r="P7532" t="str" cm="1">
        <f t="array" ref="P7532">_xlfn.IFS(Churn_Modelling[[#This Row],[CreditScore]]&lt;=500,"Rendah",Churn_Modelling[[#This Row],[CreditScore]]&lt;=600,"Cukup",Churn_Modelling[[#This Row],[CreditScore]]&lt;=700,"Sedang",Churn_Modelling[[#This Row],[CreditScore]]&lt;=800,"Baik",TRUE,"Sangat Baik")</f>
        <v>Baik</v>
      </c>
    </row>
    <row r="7533" spans="1:16" x14ac:dyDescent="0.35">
      <c r="A7533">
        <v>7532</v>
      </c>
      <c r="B7533">
        <v>15642063</v>
      </c>
      <c r="C7533" t="s">
        <v>1312</v>
      </c>
      <c r="D7533">
        <v>692</v>
      </c>
      <c r="E7533" t="s">
        <v>15</v>
      </c>
      <c r="F7533" t="s">
        <v>23</v>
      </c>
      <c r="G7533">
        <v>40</v>
      </c>
      <c r="H7533">
        <v>6</v>
      </c>
      <c r="I7533" s="6">
        <v>16350516</v>
      </c>
      <c r="J7533">
        <v>1</v>
      </c>
      <c r="K7533">
        <v>0</v>
      </c>
      <c r="L7533">
        <v>0</v>
      </c>
      <c r="M7533">
        <v>9042409</v>
      </c>
      <c r="N7533">
        <v>0</v>
      </c>
      <c r="O7533" t="str" cm="1">
        <f t="array" ref="O7533">_xlfn.IFS(Churn_Modelling[[#This Row],[Balance]]=0,"Tidak ada Saldo",Churn_Modelling[[#This Row],[Balance]]&lt;=5000000,"Saldo Rendah",Churn_Modelling[[#This Row],[Balance]]&lt;=10000000,"Saldo Menengah",Churn_Modelling[[#This Row],[Balance]]&lt;=15000000,"Saldo Tinggi",TRUE,"Saldo Premium")</f>
        <v>Saldo Premium</v>
      </c>
      <c r="P7533" t="str" cm="1">
        <f t="array" ref="P7533">_xlfn.IFS(Churn_Modelling[[#This Row],[CreditScore]]&lt;=500,"Rendah",Churn_Modelling[[#This Row],[CreditScore]]&lt;=600,"Cukup",Churn_Modelling[[#This Row],[CreditScore]]&lt;=700,"Sedang",Churn_Modelling[[#This Row],[CreditScore]]&lt;=800,"Baik",TRUE,"Sangat Baik")</f>
        <v>Sedang</v>
      </c>
    </row>
    <row r="7534" spans="1:16" x14ac:dyDescent="0.35">
      <c r="A7534">
        <v>7533</v>
      </c>
      <c r="B7534">
        <v>15706602</v>
      </c>
      <c r="C7534" t="s">
        <v>1083</v>
      </c>
      <c r="D7534">
        <v>760</v>
      </c>
      <c r="E7534" t="s">
        <v>18</v>
      </c>
      <c r="F7534" t="s">
        <v>16</v>
      </c>
      <c r="G7534">
        <v>33</v>
      </c>
      <c r="H7534">
        <v>1</v>
      </c>
      <c r="I7534" s="6">
        <v>11811428</v>
      </c>
      <c r="J7534">
        <v>2</v>
      </c>
      <c r="K7534">
        <v>0</v>
      </c>
      <c r="L7534">
        <v>1</v>
      </c>
      <c r="M7534">
        <v>15666021</v>
      </c>
      <c r="N7534">
        <v>0</v>
      </c>
      <c r="O7534" t="str" cm="1">
        <f t="array" ref="O7534">_xlfn.IFS(Churn_Modelling[[#This Row],[Balance]]=0,"Tidak ada Saldo",Churn_Modelling[[#This Row],[Balance]]&lt;=5000000,"Saldo Rendah",Churn_Modelling[[#This Row],[Balance]]&lt;=10000000,"Saldo Menengah",Churn_Modelling[[#This Row],[Balance]]&lt;=15000000,"Saldo Tinggi",TRUE,"Saldo Premium")</f>
        <v>Saldo Tinggi</v>
      </c>
      <c r="P7534" t="str" cm="1">
        <f t="array" ref="P7534">_xlfn.IFS(Churn_Modelling[[#This Row],[CreditScore]]&lt;=500,"Rendah",Churn_Modelling[[#This Row],[CreditScore]]&lt;=600,"Cukup",Churn_Modelling[[#This Row],[CreditScore]]&lt;=700,"Sedang",Churn_Modelling[[#This Row],[CreditScore]]&lt;=800,"Baik",TRUE,"Sangat Baik")</f>
        <v>Baik</v>
      </c>
    </row>
    <row r="7535" spans="1:16" hidden="1" x14ac:dyDescent="0.35">
      <c r="A7535">
        <v>7534</v>
      </c>
      <c r="B7535">
        <v>15592773</v>
      </c>
      <c r="C7535" t="s">
        <v>1888</v>
      </c>
      <c r="D7535">
        <v>630</v>
      </c>
      <c r="E7535" t="s">
        <v>26</v>
      </c>
      <c r="F7535" t="s">
        <v>16</v>
      </c>
      <c r="G7535">
        <v>51</v>
      </c>
      <c r="H7535">
        <v>0</v>
      </c>
      <c r="I7535" s="6">
        <v>10844923</v>
      </c>
      <c r="J7535">
        <v>3</v>
      </c>
      <c r="K7535">
        <v>0</v>
      </c>
      <c r="L7535">
        <v>0</v>
      </c>
      <c r="M7535">
        <v>8837269</v>
      </c>
      <c r="N7535">
        <v>1</v>
      </c>
      <c r="O7535" t="str" cm="1">
        <f t="array" ref="O7535">_xlfn.IFS(Churn_Modelling[[#This Row],[Balance]]=0,"Tidak ada Saldo",Churn_Modelling[[#This Row],[Balance]]&lt;=5000000,"Saldo Rendah",Churn_Modelling[[#This Row],[Balance]]&lt;=10000000,"Saldo Menengah",Churn_Modelling[[#This Row],[Balance]]&lt;=15000000,"Saldo Tinggi",TRUE,"Saldo Premium")</f>
        <v>Saldo Tinggi</v>
      </c>
      <c r="P7535" t="str" cm="1">
        <f t="array" ref="P7535">_xlfn.IFS(Churn_Modelling[[#This Row],[CreditScore]]&lt;=500,"Rendah",Churn_Modelling[[#This Row],[CreditScore]]&lt;=600,"Cukup",Churn_Modelling[[#This Row],[CreditScore]]&lt;=700,"Sedang",Churn_Modelling[[#This Row],[CreditScore]]&lt;=800,"Baik",TRUE,"Sangat Baik")</f>
        <v>Sedang</v>
      </c>
    </row>
    <row r="7536" spans="1:16" x14ac:dyDescent="0.35">
      <c r="A7536">
        <v>7535</v>
      </c>
      <c r="B7536">
        <v>15786539</v>
      </c>
      <c r="C7536" t="s">
        <v>1188</v>
      </c>
      <c r="D7536">
        <v>808</v>
      </c>
      <c r="E7536" t="s">
        <v>15</v>
      </c>
      <c r="F7536" t="s">
        <v>23</v>
      </c>
      <c r="G7536">
        <v>32</v>
      </c>
      <c r="H7536">
        <v>1</v>
      </c>
      <c r="I7536" s="6">
        <v>0</v>
      </c>
      <c r="J7536">
        <v>2</v>
      </c>
      <c r="K7536">
        <v>1</v>
      </c>
      <c r="L7536">
        <v>1</v>
      </c>
      <c r="M7536">
        <v>4620071</v>
      </c>
      <c r="N7536">
        <v>0</v>
      </c>
      <c r="O7536" t="str" cm="1">
        <f t="array" ref="O7536">_xlfn.IFS(Churn_Modelling[[#This Row],[Balance]]=0,"Tidak ada Saldo",Churn_Modelling[[#This Row],[Balance]]&lt;=5000000,"Saldo Rendah",Churn_Modelling[[#This Row],[Balance]]&lt;=10000000,"Saldo Menengah",Churn_Modelling[[#This Row],[Balance]]&lt;=15000000,"Saldo Tinggi",TRUE,"Saldo Premium")</f>
        <v>Tidak ada Saldo</v>
      </c>
      <c r="P7536" t="str" cm="1">
        <f t="array" ref="P7536">_xlfn.IFS(Churn_Modelling[[#This Row],[CreditScore]]&lt;=500,"Rendah",Churn_Modelling[[#This Row],[CreditScore]]&lt;=600,"Cukup",Churn_Modelling[[#This Row],[CreditScore]]&lt;=700,"Sedang",Churn_Modelling[[#This Row],[CreditScore]]&lt;=800,"Baik",TRUE,"Sangat Baik")</f>
        <v>Sangat Baik</v>
      </c>
    </row>
    <row r="7537" spans="1:16" x14ac:dyDescent="0.35">
      <c r="A7537">
        <v>7536</v>
      </c>
      <c r="B7537">
        <v>15737542</v>
      </c>
      <c r="C7537" t="s">
        <v>1410</v>
      </c>
      <c r="D7537">
        <v>611</v>
      </c>
      <c r="E7537" t="s">
        <v>26</v>
      </c>
      <c r="F7537" t="s">
        <v>16</v>
      </c>
      <c r="G7537">
        <v>36</v>
      </c>
      <c r="H7537">
        <v>10</v>
      </c>
      <c r="I7537" s="6">
        <v>10329456</v>
      </c>
      <c r="J7537">
        <v>1</v>
      </c>
      <c r="K7537">
        <v>1</v>
      </c>
      <c r="L7537">
        <v>0</v>
      </c>
      <c r="M7537">
        <v>16054812</v>
      </c>
      <c r="N7537">
        <v>0</v>
      </c>
      <c r="O7537" t="str" cm="1">
        <f t="array" ref="O7537">_xlfn.IFS(Churn_Modelling[[#This Row],[Balance]]=0,"Tidak ada Saldo",Churn_Modelling[[#This Row],[Balance]]&lt;=5000000,"Saldo Rendah",Churn_Modelling[[#This Row],[Balance]]&lt;=10000000,"Saldo Menengah",Churn_Modelling[[#This Row],[Balance]]&lt;=15000000,"Saldo Tinggi",TRUE,"Saldo Premium")</f>
        <v>Saldo Tinggi</v>
      </c>
      <c r="P7537" t="str" cm="1">
        <f t="array" ref="P7537">_xlfn.IFS(Churn_Modelling[[#This Row],[CreditScore]]&lt;=500,"Rendah",Churn_Modelling[[#This Row],[CreditScore]]&lt;=600,"Cukup",Churn_Modelling[[#This Row],[CreditScore]]&lt;=700,"Sedang",Churn_Modelling[[#This Row],[CreditScore]]&lt;=800,"Baik",TRUE,"Sangat Baik")</f>
        <v>Sedang</v>
      </c>
    </row>
    <row r="7538" spans="1:16" hidden="1" x14ac:dyDescent="0.35">
      <c r="A7538">
        <v>7537</v>
      </c>
      <c r="B7538">
        <v>15590234</v>
      </c>
      <c r="C7538" t="s">
        <v>464</v>
      </c>
      <c r="D7538">
        <v>697</v>
      </c>
      <c r="E7538" t="s">
        <v>15</v>
      </c>
      <c r="F7538" t="s">
        <v>16</v>
      </c>
      <c r="G7538">
        <v>42</v>
      </c>
      <c r="H7538">
        <v>1</v>
      </c>
      <c r="I7538" s="6">
        <v>0</v>
      </c>
      <c r="J7538">
        <v>1</v>
      </c>
      <c r="K7538">
        <v>1</v>
      </c>
      <c r="L7538">
        <v>0</v>
      </c>
      <c r="M7538">
        <v>126283</v>
      </c>
      <c r="N7538">
        <v>1</v>
      </c>
      <c r="O7538" t="str" cm="1">
        <f t="array" ref="O7538">_xlfn.IFS(Churn_Modelling[[#This Row],[Balance]]=0,"Tidak ada Saldo",Churn_Modelling[[#This Row],[Balance]]&lt;=5000000,"Saldo Rendah",Churn_Modelling[[#This Row],[Balance]]&lt;=10000000,"Saldo Menengah",Churn_Modelling[[#This Row],[Balance]]&lt;=15000000,"Saldo Tinggi",TRUE,"Saldo Premium")</f>
        <v>Tidak ada Saldo</v>
      </c>
      <c r="P7538" t="str" cm="1">
        <f t="array" ref="P7538">_xlfn.IFS(Churn_Modelling[[#This Row],[CreditScore]]&lt;=500,"Rendah",Churn_Modelling[[#This Row],[CreditScore]]&lt;=600,"Cukup",Churn_Modelling[[#This Row],[CreditScore]]&lt;=700,"Sedang",Churn_Modelling[[#This Row],[CreditScore]]&lt;=800,"Baik",TRUE,"Sangat Baik")</f>
        <v>Sedang</v>
      </c>
    </row>
    <row r="7539" spans="1:16" x14ac:dyDescent="0.35">
      <c r="A7539">
        <v>7538</v>
      </c>
      <c r="B7539">
        <v>15773776</v>
      </c>
      <c r="C7539" t="s">
        <v>184</v>
      </c>
      <c r="D7539">
        <v>655</v>
      </c>
      <c r="E7539" t="s">
        <v>15</v>
      </c>
      <c r="F7539" t="s">
        <v>16</v>
      </c>
      <c r="G7539">
        <v>38</v>
      </c>
      <c r="H7539">
        <v>6</v>
      </c>
      <c r="I7539" s="6">
        <v>0</v>
      </c>
      <c r="J7539">
        <v>1</v>
      </c>
      <c r="K7539">
        <v>1</v>
      </c>
      <c r="L7539">
        <v>1</v>
      </c>
      <c r="M7539">
        <v>18863928</v>
      </c>
      <c r="N7539">
        <v>0</v>
      </c>
      <c r="O7539" t="str" cm="1">
        <f t="array" ref="O7539">_xlfn.IFS(Churn_Modelling[[#This Row],[Balance]]=0,"Tidak ada Saldo",Churn_Modelling[[#This Row],[Balance]]&lt;=5000000,"Saldo Rendah",Churn_Modelling[[#This Row],[Balance]]&lt;=10000000,"Saldo Menengah",Churn_Modelling[[#This Row],[Balance]]&lt;=15000000,"Saldo Tinggi",TRUE,"Saldo Premium")</f>
        <v>Tidak ada Saldo</v>
      </c>
      <c r="P7539" t="str" cm="1">
        <f t="array" ref="P7539">_xlfn.IFS(Churn_Modelling[[#This Row],[CreditScore]]&lt;=500,"Rendah",Churn_Modelling[[#This Row],[CreditScore]]&lt;=600,"Cukup",Churn_Modelling[[#This Row],[CreditScore]]&lt;=700,"Sedang",Churn_Modelling[[#This Row],[CreditScore]]&lt;=800,"Baik",TRUE,"Sangat Baik")</f>
        <v>Sedang</v>
      </c>
    </row>
    <row r="7540" spans="1:16" x14ac:dyDescent="0.35">
      <c r="A7540">
        <v>7539</v>
      </c>
      <c r="B7540">
        <v>15728082</v>
      </c>
      <c r="C7540" t="s">
        <v>1216</v>
      </c>
      <c r="D7540">
        <v>601</v>
      </c>
      <c r="E7540" t="s">
        <v>18</v>
      </c>
      <c r="F7540" t="s">
        <v>23</v>
      </c>
      <c r="G7540">
        <v>28</v>
      </c>
      <c r="H7540">
        <v>6</v>
      </c>
      <c r="I7540" s="6">
        <v>0</v>
      </c>
      <c r="J7540">
        <v>2</v>
      </c>
      <c r="K7540">
        <v>1</v>
      </c>
      <c r="L7540">
        <v>0</v>
      </c>
      <c r="M7540">
        <v>1466528</v>
      </c>
      <c r="N7540">
        <v>0</v>
      </c>
      <c r="O7540" t="str" cm="1">
        <f t="array" ref="O7540">_xlfn.IFS(Churn_Modelling[[#This Row],[Balance]]=0,"Tidak ada Saldo",Churn_Modelling[[#This Row],[Balance]]&lt;=5000000,"Saldo Rendah",Churn_Modelling[[#This Row],[Balance]]&lt;=10000000,"Saldo Menengah",Churn_Modelling[[#This Row],[Balance]]&lt;=15000000,"Saldo Tinggi",TRUE,"Saldo Premium")</f>
        <v>Tidak ada Saldo</v>
      </c>
      <c r="P7540" t="str" cm="1">
        <f t="array" ref="P7540">_xlfn.IFS(Churn_Modelling[[#This Row],[CreditScore]]&lt;=500,"Rendah",Churn_Modelling[[#This Row],[CreditScore]]&lt;=600,"Cukup",Churn_Modelling[[#This Row],[CreditScore]]&lt;=700,"Sedang",Churn_Modelling[[#This Row],[CreditScore]]&lt;=800,"Baik",TRUE,"Sangat Baik")</f>
        <v>Sedang</v>
      </c>
    </row>
    <row r="7541" spans="1:16" x14ac:dyDescent="0.35">
      <c r="A7541">
        <v>7540</v>
      </c>
      <c r="B7541">
        <v>15609987</v>
      </c>
      <c r="C7541" t="s">
        <v>235</v>
      </c>
      <c r="D7541">
        <v>755</v>
      </c>
      <c r="E7541" t="s">
        <v>15</v>
      </c>
      <c r="F7541" t="s">
        <v>23</v>
      </c>
      <c r="G7541">
        <v>42</v>
      </c>
      <c r="H7541">
        <v>2</v>
      </c>
      <c r="I7541" s="6">
        <v>11991912</v>
      </c>
      <c r="J7541">
        <v>1</v>
      </c>
      <c r="K7541">
        <v>1</v>
      </c>
      <c r="L7541">
        <v>0</v>
      </c>
      <c r="M7541">
        <v>15686821</v>
      </c>
      <c r="N7541">
        <v>0</v>
      </c>
      <c r="O7541" t="str" cm="1">
        <f t="array" ref="O7541">_xlfn.IFS(Churn_Modelling[[#This Row],[Balance]]=0,"Tidak ada Saldo",Churn_Modelling[[#This Row],[Balance]]&lt;=5000000,"Saldo Rendah",Churn_Modelling[[#This Row],[Balance]]&lt;=10000000,"Saldo Menengah",Churn_Modelling[[#This Row],[Balance]]&lt;=15000000,"Saldo Tinggi",TRUE,"Saldo Premium")</f>
        <v>Saldo Tinggi</v>
      </c>
      <c r="P7541" t="str" cm="1">
        <f t="array" ref="P7541">_xlfn.IFS(Churn_Modelling[[#This Row],[CreditScore]]&lt;=500,"Rendah",Churn_Modelling[[#This Row],[CreditScore]]&lt;=600,"Cukup",Churn_Modelling[[#This Row],[CreditScore]]&lt;=700,"Sedang",Churn_Modelling[[#This Row],[CreditScore]]&lt;=800,"Baik",TRUE,"Sangat Baik")</f>
        <v>Baik</v>
      </c>
    </row>
    <row r="7542" spans="1:16" x14ac:dyDescent="0.35">
      <c r="A7542">
        <v>7541</v>
      </c>
      <c r="B7542">
        <v>15735330</v>
      </c>
      <c r="C7542" t="s">
        <v>701</v>
      </c>
      <c r="D7542">
        <v>553</v>
      </c>
      <c r="E7542" t="s">
        <v>15</v>
      </c>
      <c r="F7542" t="s">
        <v>23</v>
      </c>
      <c r="G7542">
        <v>37</v>
      </c>
      <c r="H7542">
        <v>1</v>
      </c>
      <c r="I7542" s="6">
        <v>0</v>
      </c>
      <c r="J7542">
        <v>1</v>
      </c>
      <c r="K7542">
        <v>1</v>
      </c>
      <c r="L7542">
        <v>0</v>
      </c>
      <c r="M7542">
        <v>3046155</v>
      </c>
      <c r="N7542">
        <v>0</v>
      </c>
      <c r="O7542" t="str" cm="1">
        <f t="array" ref="O7542">_xlfn.IFS(Churn_Modelling[[#This Row],[Balance]]=0,"Tidak ada Saldo",Churn_Modelling[[#This Row],[Balance]]&lt;=5000000,"Saldo Rendah",Churn_Modelling[[#This Row],[Balance]]&lt;=10000000,"Saldo Menengah",Churn_Modelling[[#This Row],[Balance]]&lt;=15000000,"Saldo Tinggi",TRUE,"Saldo Premium")</f>
        <v>Tidak ada Saldo</v>
      </c>
      <c r="P7542" t="str" cm="1">
        <f t="array" ref="P7542">_xlfn.IFS(Churn_Modelling[[#This Row],[CreditScore]]&lt;=500,"Rendah",Churn_Modelling[[#This Row],[CreditScore]]&lt;=600,"Cukup",Churn_Modelling[[#This Row],[CreditScore]]&lt;=700,"Sedang",Churn_Modelling[[#This Row],[CreditScore]]&lt;=800,"Baik",TRUE,"Sangat Baik")</f>
        <v>Cukup</v>
      </c>
    </row>
    <row r="7543" spans="1:16" x14ac:dyDescent="0.35">
      <c r="A7543">
        <v>7542</v>
      </c>
      <c r="B7543">
        <v>15649430</v>
      </c>
      <c r="C7543" t="s">
        <v>322</v>
      </c>
      <c r="D7543">
        <v>723</v>
      </c>
      <c r="E7543" t="s">
        <v>15</v>
      </c>
      <c r="F7543" t="s">
        <v>23</v>
      </c>
      <c r="G7543">
        <v>28</v>
      </c>
      <c r="H7543">
        <v>4</v>
      </c>
      <c r="I7543" s="6">
        <v>0</v>
      </c>
      <c r="J7543">
        <v>2</v>
      </c>
      <c r="K7543">
        <v>1</v>
      </c>
      <c r="L7543">
        <v>1</v>
      </c>
      <c r="M7543">
        <v>12388588</v>
      </c>
      <c r="N7543">
        <v>0</v>
      </c>
      <c r="O7543" t="str" cm="1">
        <f t="array" ref="O7543">_xlfn.IFS(Churn_Modelling[[#This Row],[Balance]]=0,"Tidak ada Saldo",Churn_Modelling[[#This Row],[Balance]]&lt;=5000000,"Saldo Rendah",Churn_Modelling[[#This Row],[Balance]]&lt;=10000000,"Saldo Menengah",Churn_Modelling[[#This Row],[Balance]]&lt;=15000000,"Saldo Tinggi",TRUE,"Saldo Premium")</f>
        <v>Tidak ada Saldo</v>
      </c>
      <c r="P7543" t="str" cm="1">
        <f t="array" ref="P7543">_xlfn.IFS(Churn_Modelling[[#This Row],[CreditScore]]&lt;=500,"Rendah",Churn_Modelling[[#This Row],[CreditScore]]&lt;=600,"Cukup",Churn_Modelling[[#This Row],[CreditScore]]&lt;=700,"Sedang",Churn_Modelling[[#This Row],[CreditScore]]&lt;=800,"Baik",TRUE,"Sangat Baik")</f>
        <v>Baik</v>
      </c>
    </row>
    <row r="7544" spans="1:16" x14ac:dyDescent="0.35">
      <c r="A7544">
        <v>7543</v>
      </c>
      <c r="B7544">
        <v>15768777</v>
      </c>
      <c r="C7544" t="s">
        <v>1109</v>
      </c>
      <c r="D7544">
        <v>507</v>
      </c>
      <c r="E7544" t="s">
        <v>18</v>
      </c>
      <c r="F7544" t="s">
        <v>16</v>
      </c>
      <c r="G7544">
        <v>34</v>
      </c>
      <c r="H7544">
        <v>4</v>
      </c>
      <c r="I7544" s="6">
        <v>0</v>
      </c>
      <c r="J7544">
        <v>2</v>
      </c>
      <c r="K7544">
        <v>1</v>
      </c>
      <c r="L7544">
        <v>1</v>
      </c>
      <c r="M7544">
        <v>6068838</v>
      </c>
      <c r="N7544">
        <v>0</v>
      </c>
      <c r="O7544" t="str" cm="1">
        <f t="array" ref="O7544">_xlfn.IFS(Churn_Modelling[[#This Row],[Balance]]=0,"Tidak ada Saldo",Churn_Modelling[[#This Row],[Balance]]&lt;=5000000,"Saldo Rendah",Churn_Modelling[[#This Row],[Balance]]&lt;=10000000,"Saldo Menengah",Churn_Modelling[[#This Row],[Balance]]&lt;=15000000,"Saldo Tinggi",TRUE,"Saldo Premium")</f>
        <v>Tidak ada Saldo</v>
      </c>
      <c r="P7544" t="str" cm="1">
        <f t="array" ref="P7544">_xlfn.IFS(Churn_Modelling[[#This Row],[CreditScore]]&lt;=500,"Rendah",Churn_Modelling[[#This Row],[CreditScore]]&lt;=600,"Cukup",Churn_Modelling[[#This Row],[CreditScore]]&lt;=700,"Sedang",Churn_Modelling[[#This Row],[CreditScore]]&lt;=800,"Baik",TRUE,"Sangat Baik")</f>
        <v>Cukup</v>
      </c>
    </row>
    <row r="7545" spans="1:16" x14ac:dyDescent="0.35">
      <c r="A7545">
        <v>7544</v>
      </c>
      <c r="B7545">
        <v>15777893</v>
      </c>
      <c r="C7545" t="s">
        <v>465</v>
      </c>
      <c r="D7545">
        <v>777</v>
      </c>
      <c r="E7545" t="s">
        <v>15</v>
      </c>
      <c r="F7545" t="s">
        <v>23</v>
      </c>
      <c r="G7545">
        <v>43</v>
      </c>
      <c r="H7545">
        <v>1</v>
      </c>
      <c r="I7545" s="6">
        <v>0</v>
      </c>
      <c r="J7545">
        <v>2</v>
      </c>
      <c r="K7545">
        <v>1</v>
      </c>
      <c r="L7545">
        <v>0</v>
      </c>
      <c r="M7545">
        <v>2178591</v>
      </c>
      <c r="N7545">
        <v>0</v>
      </c>
      <c r="O7545" t="str" cm="1">
        <f t="array" ref="O7545">_xlfn.IFS(Churn_Modelling[[#This Row],[Balance]]=0,"Tidak ada Saldo",Churn_Modelling[[#This Row],[Balance]]&lt;=5000000,"Saldo Rendah",Churn_Modelling[[#This Row],[Balance]]&lt;=10000000,"Saldo Menengah",Churn_Modelling[[#This Row],[Balance]]&lt;=15000000,"Saldo Tinggi",TRUE,"Saldo Premium")</f>
        <v>Tidak ada Saldo</v>
      </c>
      <c r="P7545" t="str" cm="1">
        <f t="array" ref="P7545">_xlfn.IFS(Churn_Modelling[[#This Row],[CreditScore]]&lt;=500,"Rendah",Churn_Modelling[[#This Row],[CreditScore]]&lt;=600,"Cukup",Churn_Modelling[[#This Row],[CreditScore]]&lt;=700,"Sedang",Churn_Modelling[[#This Row],[CreditScore]]&lt;=800,"Baik",TRUE,"Sangat Baik")</f>
        <v>Baik</v>
      </c>
    </row>
    <row r="7546" spans="1:16" x14ac:dyDescent="0.35">
      <c r="A7546">
        <v>7545</v>
      </c>
      <c r="B7546">
        <v>15791326</v>
      </c>
      <c r="C7546" t="s">
        <v>1576</v>
      </c>
      <c r="D7546">
        <v>566</v>
      </c>
      <c r="E7546" t="s">
        <v>15</v>
      </c>
      <c r="F7546" t="s">
        <v>23</v>
      </c>
      <c r="G7546">
        <v>34</v>
      </c>
      <c r="H7546">
        <v>3</v>
      </c>
      <c r="I7546" s="6">
        <v>0</v>
      </c>
      <c r="J7546">
        <v>1</v>
      </c>
      <c r="K7546">
        <v>0</v>
      </c>
      <c r="L7546">
        <v>0</v>
      </c>
      <c r="M7546">
        <v>18813569</v>
      </c>
      <c r="N7546">
        <v>0</v>
      </c>
      <c r="O7546" t="str" cm="1">
        <f t="array" ref="O7546">_xlfn.IFS(Churn_Modelling[[#This Row],[Balance]]=0,"Tidak ada Saldo",Churn_Modelling[[#This Row],[Balance]]&lt;=5000000,"Saldo Rendah",Churn_Modelling[[#This Row],[Balance]]&lt;=10000000,"Saldo Menengah",Churn_Modelling[[#This Row],[Balance]]&lt;=15000000,"Saldo Tinggi",TRUE,"Saldo Premium")</f>
        <v>Tidak ada Saldo</v>
      </c>
      <c r="P7546" t="str" cm="1">
        <f t="array" ref="P7546">_xlfn.IFS(Churn_Modelling[[#This Row],[CreditScore]]&lt;=500,"Rendah",Churn_Modelling[[#This Row],[CreditScore]]&lt;=600,"Cukup",Churn_Modelling[[#This Row],[CreditScore]]&lt;=700,"Sedang",Churn_Modelling[[#This Row],[CreditScore]]&lt;=800,"Baik",TRUE,"Sangat Baik")</f>
        <v>Cukup</v>
      </c>
    </row>
    <row r="7547" spans="1:16" x14ac:dyDescent="0.35">
      <c r="A7547">
        <v>7546</v>
      </c>
      <c r="B7547">
        <v>15615176</v>
      </c>
      <c r="C7547" t="s">
        <v>2556</v>
      </c>
      <c r="D7547">
        <v>732</v>
      </c>
      <c r="E7547" t="s">
        <v>15</v>
      </c>
      <c r="F7547" t="s">
        <v>23</v>
      </c>
      <c r="G7547">
        <v>26</v>
      </c>
      <c r="H7547">
        <v>7</v>
      </c>
      <c r="I7547" s="6">
        <v>0</v>
      </c>
      <c r="J7547">
        <v>2</v>
      </c>
      <c r="K7547">
        <v>1</v>
      </c>
      <c r="L7547">
        <v>0</v>
      </c>
      <c r="M7547">
        <v>15436466</v>
      </c>
      <c r="N7547">
        <v>0</v>
      </c>
      <c r="O7547" t="str" cm="1">
        <f t="array" ref="O7547">_xlfn.IFS(Churn_Modelling[[#This Row],[Balance]]=0,"Tidak ada Saldo",Churn_Modelling[[#This Row],[Balance]]&lt;=5000000,"Saldo Rendah",Churn_Modelling[[#This Row],[Balance]]&lt;=10000000,"Saldo Menengah",Churn_Modelling[[#This Row],[Balance]]&lt;=15000000,"Saldo Tinggi",TRUE,"Saldo Premium")</f>
        <v>Tidak ada Saldo</v>
      </c>
      <c r="P7547" t="str" cm="1">
        <f t="array" ref="P7547">_xlfn.IFS(Churn_Modelling[[#This Row],[CreditScore]]&lt;=500,"Rendah",Churn_Modelling[[#This Row],[CreditScore]]&lt;=600,"Cukup",Churn_Modelling[[#This Row],[CreditScore]]&lt;=700,"Sedang",Churn_Modelling[[#This Row],[CreditScore]]&lt;=800,"Baik",TRUE,"Sangat Baik")</f>
        <v>Baik</v>
      </c>
    </row>
    <row r="7548" spans="1:16" x14ac:dyDescent="0.35">
      <c r="A7548">
        <v>7547</v>
      </c>
      <c r="B7548">
        <v>15735221</v>
      </c>
      <c r="C7548" t="s">
        <v>2557</v>
      </c>
      <c r="D7548">
        <v>697</v>
      </c>
      <c r="E7548" t="s">
        <v>15</v>
      </c>
      <c r="F7548" t="s">
        <v>16</v>
      </c>
      <c r="G7548">
        <v>42</v>
      </c>
      <c r="H7548">
        <v>10</v>
      </c>
      <c r="I7548" s="6">
        <v>0</v>
      </c>
      <c r="J7548">
        <v>2</v>
      </c>
      <c r="K7548">
        <v>1</v>
      </c>
      <c r="L7548">
        <v>0</v>
      </c>
      <c r="M7548">
        <v>6131215</v>
      </c>
      <c r="N7548">
        <v>0</v>
      </c>
      <c r="O7548" t="str" cm="1">
        <f t="array" ref="O7548">_xlfn.IFS(Churn_Modelling[[#This Row],[Balance]]=0,"Tidak ada Saldo",Churn_Modelling[[#This Row],[Balance]]&lt;=5000000,"Saldo Rendah",Churn_Modelling[[#This Row],[Balance]]&lt;=10000000,"Saldo Menengah",Churn_Modelling[[#This Row],[Balance]]&lt;=15000000,"Saldo Tinggi",TRUE,"Saldo Premium")</f>
        <v>Tidak ada Saldo</v>
      </c>
      <c r="P7548" t="str" cm="1">
        <f t="array" ref="P7548">_xlfn.IFS(Churn_Modelling[[#This Row],[CreditScore]]&lt;=500,"Rendah",Churn_Modelling[[#This Row],[CreditScore]]&lt;=600,"Cukup",Churn_Modelling[[#This Row],[CreditScore]]&lt;=700,"Sedang",Churn_Modelling[[#This Row],[CreditScore]]&lt;=800,"Baik",TRUE,"Sangat Baik")</f>
        <v>Sedang</v>
      </c>
    </row>
    <row r="7549" spans="1:16" x14ac:dyDescent="0.35">
      <c r="A7549">
        <v>7548</v>
      </c>
      <c r="B7549">
        <v>15617991</v>
      </c>
      <c r="C7549" t="s">
        <v>30</v>
      </c>
      <c r="D7549">
        <v>555</v>
      </c>
      <c r="E7549" t="s">
        <v>15</v>
      </c>
      <c r="F7549" t="s">
        <v>23</v>
      </c>
      <c r="G7549">
        <v>29</v>
      </c>
      <c r="H7549">
        <v>4</v>
      </c>
      <c r="I7549" s="6">
        <v>12874404</v>
      </c>
      <c r="J7549">
        <v>1</v>
      </c>
      <c r="K7549">
        <v>1</v>
      </c>
      <c r="L7549">
        <v>1</v>
      </c>
      <c r="M7549">
        <v>4745493</v>
      </c>
      <c r="N7549">
        <v>0</v>
      </c>
      <c r="O7549" t="str" cm="1">
        <f t="array" ref="O7549">_xlfn.IFS(Churn_Modelling[[#This Row],[Balance]]=0,"Tidak ada Saldo",Churn_Modelling[[#This Row],[Balance]]&lt;=5000000,"Saldo Rendah",Churn_Modelling[[#This Row],[Balance]]&lt;=10000000,"Saldo Menengah",Churn_Modelling[[#This Row],[Balance]]&lt;=15000000,"Saldo Tinggi",TRUE,"Saldo Premium")</f>
        <v>Saldo Tinggi</v>
      </c>
      <c r="P7549" t="str" cm="1">
        <f t="array" ref="P7549">_xlfn.IFS(Churn_Modelling[[#This Row],[CreditScore]]&lt;=500,"Rendah",Churn_Modelling[[#This Row],[CreditScore]]&lt;=600,"Cukup",Churn_Modelling[[#This Row],[CreditScore]]&lt;=700,"Sedang",Churn_Modelling[[#This Row],[CreditScore]]&lt;=800,"Baik",TRUE,"Sangat Baik")</f>
        <v>Cukup</v>
      </c>
    </row>
    <row r="7550" spans="1:16" x14ac:dyDescent="0.35">
      <c r="A7550">
        <v>7549</v>
      </c>
      <c r="B7550">
        <v>15658504</v>
      </c>
      <c r="C7550" t="s">
        <v>716</v>
      </c>
      <c r="D7550">
        <v>584</v>
      </c>
      <c r="E7550" t="s">
        <v>26</v>
      </c>
      <c r="F7550" t="s">
        <v>16</v>
      </c>
      <c r="G7550">
        <v>62</v>
      </c>
      <c r="H7550">
        <v>9</v>
      </c>
      <c r="I7550" s="6">
        <v>13772734</v>
      </c>
      <c r="J7550">
        <v>2</v>
      </c>
      <c r="K7550">
        <v>0</v>
      </c>
      <c r="L7550">
        <v>1</v>
      </c>
      <c r="M7550">
        <v>1211029</v>
      </c>
      <c r="N7550">
        <v>0</v>
      </c>
      <c r="O7550" t="str" cm="1">
        <f t="array" ref="O7550">_xlfn.IFS(Churn_Modelling[[#This Row],[Balance]]=0,"Tidak ada Saldo",Churn_Modelling[[#This Row],[Balance]]&lt;=5000000,"Saldo Rendah",Churn_Modelling[[#This Row],[Balance]]&lt;=10000000,"Saldo Menengah",Churn_Modelling[[#This Row],[Balance]]&lt;=15000000,"Saldo Tinggi",TRUE,"Saldo Premium")</f>
        <v>Saldo Tinggi</v>
      </c>
      <c r="P7550" t="str" cm="1">
        <f t="array" ref="P7550">_xlfn.IFS(Churn_Modelling[[#This Row],[CreditScore]]&lt;=500,"Rendah",Churn_Modelling[[#This Row],[CreditScore]]&lt;=600,"Cukup",Churn_Modelling[[#This Row],[CreditScore]]&lt;=700,"Sedang",Churn_Modelling[[#This Row],[CreditScore]]&lt;=800,"Baik",TRUE,"Sangat Baik")</f>
        <v>Cukup</v>
      </c>
    </row>
    <row r="7551" spans="1:16" hidden="1" x14ac:dyDescent="0.35">
      <c r="A7551">
        <v>7550</v>
      </c>
      <c r="B7551">
        <v>15785705</v>
      </c>
      <c r="C7551" t="s">
        <v>1101</v>
      </c>
      <c r="D7551">
        <v>705</v>
      </c>
      <c r="E7551" t="s">
        <v>26</v>
      </c>
      <c r="F7551" t="s">
        <v>16</v>
      </c>
      <c r="G7551">
        <v>44</v>
      </c>
      <c r="H7551">
        <v>10</v>
      </c>
      <c r="I7551" s="6">
        <v>10673158</v>
      </c>
      <c r="J7551">
        <v>1</v>
      </c>
      <c r="K7551">
        <v>1</v>
      </c>
      <c r="L7551">
        <v>0</v>
      </c>
      <c r="M7551">
        <v>13741987</v>
      </c>
      <c r="N7551">
        <v>1</v>
      </c>
      <c r="O7551" t="str" cm="1">
        <f t="array" ref="O7551">_xlfn.IFS(Churn_Modelling[[#This Row],[Balance]]=0,"Tidak ada Saldo",Churn_Modelling[[#This Row],[Balance]]&lt;=5000000,"Saldo Rendah",Churn_Modelling[[#This Row],[Balance]]&lt;=10000000,"Saldo Menengah",Churn_Modelling[[#This Row],[Balance]]&lt;=15000000,"Saldo Tinggi",TRUE,"Saldo Premium")</f>
        <v>Saldo Tinggi</v>
      </c>
      <c r="P7551" t="str" cm="1">
        <f t="array" ref="P7551">_xlfn.IFS(Churn_Modelling[[#This Row],[CreditScore]]&lt;=500,"Rendah",Churn_Modelling[[#This Row],[CreditScore]]&lt;=600,"Cukup",Churn_Modelling[[#This Row],[CreditScore]]&lt;=700,"Sedang",Churn_Modelling[[#This Row],[CreditScore]]&lt;=800,"Baik",TRUE,"Sangat Baik")</f>
        <v>Baik</v>
      </c>
    </row>
    <row r="7552" spans="1:16" x14ac:dyDescent="0.35">
      <c r="A7552">
        <v>7551</v>
      </c>
      <c r="B7552">
        <v>15801817</v>
      </c>
      <c r="C7552" t="s">
        <v>366</v>
      </c>
      <c r="D7552">
        <v>688</v>
      </c>
      <c r="E7552" t="s">
        <v>15</v>
      </c>
      <c r="F7552" t="s">
        <v>16</v>
      </c>
      <c r="G7552">
        <v>38</v>
      </c>
      <c r="H7552">
        <v>7</v>
      </c>
      <c r="I7552" s="6">
        <v>12354421</v>
      </c>
      <c r="J7552">
        <v>1</v>
      </c>
      <c r="K7552">
        <v>1</v>
      </c>
      <c r="L7552">
        <v>1</v>
      </c>
      <c r="M7552">
        <v>15766402</v>
      </c>
      <c r="N7552">
        <v>0</v>
      </c>
      <c r="O7552" t="str" cm="1">
        <f t="array" ref="O7552">_xlfn.IFS(Churn_Modelling[[#This Row],[Balance]]=0,"Tidak ada Saldo",Churn_Modelling[[#This Row],[Balance]]&lt;=5000000,"Saldo Rendah",Churn_Modelling[[#This Row],[Balance]]&lt;=10000000,"Saldo Menengah",Churn_Modelling[[#This Row],[Balance]]&lt;=15000000,"Saldo Tinggi",TRUE,"Saldo Premium")</f>
        <v>Saldo Tinggi</v>
      </c>
      <c r="P7552" t="str" cm="1">
        <f t="array" ref="P7552">_xlfn.IFS(Churn_Modelling[[#This Row],[CreditScore]]&lt;=500,"Rendah",Churn_Modelling[[#This Row],[CreditScore]]&lt;=600,"Cukup",Churn_Modelling[[#This Row],[CreditScore]]&lt;=700,"Sedang",Churn_Modelling[[#This Row],[CreditScore]]&lt;=800,"Baik",TRUE,"Sangat Baik")</f>
        <v>Sedang</v>
      </c>
    </row>
    <row r="7553" spans="1:16" x14ac:dyDescent="0.35">
      <c r="A7553">
        <v>7552</v>
      </c>
      <c r="B7553">
        <v>15752578</v>
      </c>
      <c r="C7553" t="s">
        <v>837</v>
      </c>
      <c r="D7553">
        <v>626</v>
      </c>
      <c r="E7553" t="s">
        <v>15</v>
      </c>
      <c r="F7553" t="s">
        <v>16</v>
      </c>
      <c r="G7553">
        <v>37</v>
      </c>
      <c r="H7553">
        <v>2</v>
      </c>
      <c r="I7553" s="6">
        <v>13396896</v>
      </c>
      <c r="J7553">
        <v>2</v>
      </c>
      <c r="K7553">
        <v>1</v>
      </c>
      <c r="L7553">
        <v>0</v>
      </c>
      <c r="M7553">
        <v>14868965</v>
      </c>
      <c r="N7553">
        <v>0</v>
      </c>
      <c r="O7553" t="str" cm="1">
        <f t="array" ref="O7553">_xlfn.IFS(Churn_Modelling[[#This Row],[Balance]]=0,"Tidak ada Saldo",Churn_Modelling[[#This Row],[Balance]]&lt;=5000000,"Saldo Rendah",Churn_Modelling[[#This Row],[Balance]]&lt;=10000000,"Saldo Menengah",Churn_Modelling[[#This Row],[Balance]]&lt;=15000000,"Saldo Tinggi",TRUE,"Saldo Premium")</f>
        <v>Saldo Tinggi</v>
      </c>
      <c r="P7553" t="str" cm="1">
        <f t="array" ref="P7553">_xlfn.IFS(Churn_Modelling[[#This Row],[CreditScore]]&lt;=500,"Rendah",Churn_Modelling[[#This Row],[CreditScore]]&lt;=600,"Cukup",Churn_Modelling[[#This Row],[CreditScore]]&lt;=700,"Sedang",Churn_Modelling[[#This Row],[CreditScore]]&lt;=800,"Baik",TRUE,"Sangat Baik")</f>
        <v>Sedang</v>
      </c>
    </row>
    <row r="7554" spans="1:16" x14ac:dyDescent="0.35">
      <c r="A7554">
        <v>7553</v>
      </c>
      <c r="B7554">
        <v>15781574</v>
      </c>
      <c r="C7554" t="s">
        <v>149</v>
      </c>
      <c r="D7554">
        <v>636</v>
      </c>
      <c r="E7554" t="s">
        <v>18</v>
      </c>
      <c r="F7554" t="s">
        <v>23</v>
      </c>
      <c r="G7554">
        <v>76</v>
      </c>
      <c r="H7554">
        <v>9</v>
      </c>
      <c r="I7554" s="6">
        <v>1265346</v>
      </c>
      <c r="J7554">
        <v>1</v>
      </c>
      <c r="K7554">
        <v>1</v>
      </c>
      <c r="L7554">
        <v>1</v>
      </c>
      <c r="M7554">
        <v>3978962</v>
      </c>
      <c r="N7554">
        <v>0</v>
      </c>
      <c r="O7554" t="str" cm="1">
        <f t="array" ref="O7554">_xlfn.IFS(Churn_Modelling[[#This Row],[Balance]]=0,"Tidak ada Saldo",Churn_Modelling[[#This Row],[Balance]]&lt;=5000000,"Saldo Rendah",Churn_Modelling[[#This Row],[Balance]]&lt;=10000000,"Saldo Menengah",Churn_Modelling[[#This Row],[Balance]]&lt;=15000000,"Saldo Tinggi",TRUE,"Saldo Premium")</f>
        <v>Saldo Rendah</v>
      </c>
      <c r="P7554" t="str" cm="1">
        <f t="array" ref="P7554">_xlfn.IFS(Churn_Modelling[[#This Row],[CreditScore]]&lt;=500,"Rendah",Churn_Modelling[[#This Row],[CreditScore]]&lt;=600,"Cukup",Churn_Modelling[[#This Row],[CreditScore]]&lt;=700,"Sedang",Churn_Modelling[[#This Row],[CreditScore]]&lt;=800,"Baik",TRUE,"Sangat Baik")</f>
        <v>Sedang</v>
      </c>
    </row>
    <row r="7555" spans="1:16" x14ac:dyDescent="0.35">
      <c r="A7555">
        <v>7554</v>
      </c>
      <c r="B7555">
        <v>15792107</v>
      </c>
      <c r="C7555" t="s">
        <v>351</v>
      </c>
      <c r="D7555">
        <v>719</v>
      </c>
      <c r="E7555" t="s">
        <v>18</v>
      </c>
      <c r="F7555" t="s">
        <v>16</v>
      </c>
      <c r="G7555">
        <v>35</v>
      </c>
      <c r="H7555">
        <v>8</v>
      </c>
      <c r="I7555" s="6">
        <v>0</v>
      </c>
      <c r="J7555">
        <v>1</v>
      </c>
      <c r="K7555">
        <v>1</v>
      </c>
      <c r="L7555">
        <v>1</v>
      </c>
      <c r="M7555">
        <v>1651624</v>
      </c>
      <c r="N7555">
        <v>0</v>
      </c>
      <c r="O7555" t="str" cm="1">
        <f t="array" ref="O7555">_xlfn.IFS(Churn_Modelling[[#This Row],[Balance]]=0,"Tidak ada Saldo",Churn_Modelling[[#This Row],[Balance]]&lt;=5000000,"Saldo Rendah",Churn_Modelling[[#This Row],[Balance]]&lt;=10000000,"Saldo Menengah",Churn_Modelling[[#This Row],[Balance]]&lt;=15000000,"Saldo Tinggi",TRUE,"Saldo Premium")</f>
        <v>Tidak ada Saldo</v>
      </c>
      <c r="P7555" t="str" cm="1">
        <f t="array" ref="P7555">_xlfn.IFS(Churn_Modelling[[#This Row],[CreditScore]]&lt;=500,"Rendah",Churn_Modelling[[#This Row],[CreditScore]]&lt;=600,"Cukup",Churn_Modelling[[#This Row],[CreditScore]]&lt;=700,"Sedang",Churn_Modelling[[#This Row],[CreditScore]]&lt;=800,"Baik",TRUE,"Sangat Baik")</f>
        <v>Baik</v>
      </c>
    </row>
    <row r="7556" spans="1:16" hidden="1" x14ac:dyDescent="0.35">
      <c r="A7556">
        <v>7555</v>
      </c>
      <c r="B7556">
        <v>15569917</v>
      </c>
      <c r="C7556" t="s">
        <v>2558</v>
      </c>
      <c r="D7556">
        <v>706</v>
      </c>
      <c r="E7556" t="s">
        <v>18</v>
      </c>
      <c r="F7556" t="s">
        <v>23</v>
      </c>
      <c r="G7556">
        <v>30</v>
      </c>
      <c r="H7556">
        <v>6</v>
      </c>
      <c r="I7556" s="6">
        <v>8760968</v>
      </c>
      <c r="J7556">
        <v>2</v>
      </c>
      <c r="K7556">
        <v>0</v>
      </c>
      <c r="L7556">
        <v>0</v>
      </c>
      <c r="M7556">
        <v>13767455</v>
      </c>
      <c r="N7556">
        <v>1</v>
      </c>
      <c r="O7556" t="str" cm="1">
        <f t="array" ref="O7556">_xlfn.IFS(Churn_Modelling[[#This Row],[Balance]]=0,"Tidak ada Saldo",Churn_Modelling[[#This Row],[Balance]]&lt;=5000000,"Saldo Rendah",Churn_Modelling[[#This Row],[Balance]]&lt;=10000000,"Saldo Menengah",Churn_Modelling[[#This Row],[Balance]]&lt;=15000000,"Saldo Tinggi",TRUE,"Saldo Premium")</f>
        <v>Saldo Menengah</v>
      </c>
      <c r="P7556" t="str" cm="1">
        <f t="array" ref="P7556">_xlfn.IFS(Churn_Modelling[[#This Row],[CreditScore]]&lt;=500,"Rendah",Churn_Modelling[[#This Row],[CreditScore]]&lt;=600,"Cukup",Churn_Modelling[[#This Row],[CreditScore]]&lt;=700,"Sedang",Churn_Modelling[[#This Row],[CreditScore]]&lt;=800,"Baik",TRUE,"Sangat Baik")</f>
        <v>Baik</v>
      </c>
    </row>
    <row r="7557" spans="1:16" x14ac:dyDescent="0.35">
      <c r="A7557">
        <v>7556</v>
      </c>
      <c r="B7557">
        <v>15721504</v>
      </c>
      <c r="C7557" t="s">
        <v>443</v>
      </c>
      <c r="D7557">
        <v>731</v>
      </c>
      <c r="E7557" t="s">
        <v>18</v>
      </c>
      <c r="F7557" t="s">
        <v>23</v>
      </c>
      <c r="G7557">
        <v>41</v>
      </c>
      <c r="H7557">
        <v>3</v>
      </c>
      <c r="I7557" s="6">
        <v>0</v>
      </c>
      <c r="J7557">
        <v>2</v>
      </c>
      <c r="K7557">
        <v>1</v>
      </c>
      <c r="L7557">
        <v>0</v>
      </c>
      <c r="M7557">
        <v>10137172</v>
      </c>
      <c r="N7557">
        <v>0</v>
      </c>
      <c r="O7557" t="str" cm="1">
        <f t="array" ref="O7557">_xlfn.IFS(Churn_Modelling[[#This Row],[Balance]]=0,"Tidak ada Saldo",Churn_Modelling[[#This Row],[Balance]]&lt;=5000000,"Saldo Rendah",Churn_Modelling[[#This Row],[Balance]]&lt;=10000000,"Saldo Menengah",Churn_Modelling[[#This Row],[Balance]]&lt;=15000000,"Saldo Tinggi",TRUE,"Saldo Premium")</f>
        <v>Tidak ada Saldo</v>
      </c>
      <c r="P7557" t="str" cm="1">
        <f t="array" ref="P7557">_xlfn.IFS(Churn_Modelling[[#This Row],[CreditScore]]&lt;=500,"Rendah",Churn_Modelling[[#This Row],[CreditScore]]&lt;=600,"Cukup",Churn_Modelling[[#This Row],[CreditScore]]&lt;=700,"Sedang",Churn_Modelling[[#This Row],[CreditScore]]&lt;=800,"Baik",TRUE,"Sangat Baik")</f>
        <v>Baik</v>
      </c>
    </row>
    <row r="7558" spans="1:16" hidden="1" x14ac:dyDescent="0.35">
      <c r="A7558">
        <v>7557</v>
      </c>
      <c r="B7558">
        <v>15757306</v>
      </c>
      <c r="C7558" t="s">
        <v>216</v>
      </c>
      <c r="D7558">
        <v>738</v>
      </c>
      <c r="E7558" t="s">
        <v>18</v>
      </c>
      <c r="F7558" t="s">
        <v>23</v>
      </c>
      <c r="G7558">
        <v>49</v>
      </c>
      <c r="H7558">
        <v>3</v>
      </c>
      <c r="I7558" s="6">
        <v>0</v>
      </c>
      <c r="J7558">
        <v>3</v>
      </c>
      <c r="K7558">
        <v>1</v>
      </c>
      <c r="L7558">
        <v>1</v>
      </c>
      <c r="M7558">
        <v>6506648</v>
      </c>
      <c r="N7558">
        <v>1</v>
      </c>
      <c r="O7558" t="str" cm="1">
        <f t="array" ref="O7558">_xlfn.IFS(Churn_Modelling[[#This Row],[Balance]]=0,"Tidak ada Saldo",Churn_Modelling[[#This Row],[Balance]]&lt;=5000000,"Saldo Rendah",Churn_Modelling[[#This Row],[Balance]]&lt;=10000000,"Saldo Menengah",Churn_Modelling[[#This Row],[Balance]]&lt;=15000000,"Saldo Tinggi",TRUE,"Saldo Premium")</f>
        <v>Tidak ada Saldo</v>
      </c>
      <c r="P7558" t="str" cm="1">
        <f t="array" ref="P7558">_xlfn.IFS(Churn_Modelling[[#This Row],[CreditScore]]&lt;=500,"Rendah",Churn_Modelling[[#This Row],[CreditScore]]&lt;=600,"Cukup",Churn_Modelling[[#This Row],[CreditScore]]&lt;=700,"Sedang",Churn_Modelling[[#This Row],[CreditScore]]&lt;=800,"Baik",TRUE,"Sangat Baik")</f>
        <v>Baik</v>
      </c>
    </row>
    <row r="7559" spans="1:16" x14ac:dyDescent="0.35">
      <c r="A7559">
        <v>7558</v>
      </c>
      <c r="B7559">
        <v>15647295</v>
      </c>
      <c r="C7559" t="s">
        <v>32</v>
      </c>
      <c r="D7559">
        <v>426</v>
      </c>
      <c r="E7559" t="s">
        <v>15</v>
      </c>
      <c r="F7559" t="s">
        <v>23</v>
      </c>
      <c r="G7559">
        <v>34</v>
      </c>
      <c r="H7559">
        <v>9</v>
      </c>
      <c r="I7559" s="6">
        <v>0</v>
      </c>
      <c r="J7559">
        <v>2</v>
      </c>
      <c r="K7559">
        <v>1</v>
      </c>
      <c r="L7559">
        <v>0</v>
      </c>
      <c r="M7559">
        <v>10787691</v>
      </c>
      <c r="N7559">
        <v>0</v>
      </c>
      <c r="O7559" t="str" cm="1">
        <f t="array" ref="O7559">_xlfn.IFS(Churn_Modelling[[#This Row],[Balance]]=0,"Tidak ada Saldo",Churn_Modelling[[#This Row],[Balance]]&lt;=5000000,"Saldo Rendah",Churn_Modelling[[#This Row],[Balance]]&lt;=10000000,"Saldo Menengah",Churn_Modelling[[#This Row],[Balance]]&lt;=15000000,"Saldo Tinggi",TRUE,"Saldo Premium")</f>
        <v>Tidak ada Saldo</v>
      </c>
      <c r="P7559" t="str" cm="1">
        <f t="array" ref="P7559">_xlfn.IFS(Churn_Modelling[[#This Row],[CreditScore]]&lt;=500,"Rendah",Churn_Modelling[[#This Row],[CreditScore]]&lt;=600,"Cukup",Churn_Modelling[[#This Row],[CreditScore]]&lt;=700,"Sedang",Churn_Modelling[[#This Row],[CreditScore]]&lt;=800,"Baik",TRUE,"Sangat Baik")</f>
        <v>Rendah</v>
      </c>
    </row>
    <row r="7560" spans="1:16" hidden="1" x14ac:dyDescent="0.35">
      <c r="A7560">
        <v>7559</v>
      </c>
      <c r="B7560">
        <v>15642098</v>
      </c>
      <c r="C7560" t="s">
        <v>649</v>
      </c>
      <c r="D7560">
        <v>622</v>
      </c>
      <c r="E7560" t="s">
        <v>18</v>
      </c>
      <c r="F7560" t="s">
        <v>16</v>
      </c>
      <c r="G7560">
        <v>36</v>
      </c>
      <c r="H7560">
        <v>0</v>
      </c>
      <c r="I7560" s="6">
        <v>108960</v>
      </c>
      <c r="J7560">
        <v>2</v>
      </c>
      <c r="K7560">
        <v>1</v>
      </c>
      <c r="L7560">
        <v>0</v>
      </c>
      <c r="M7560">
        <v>1111803</v>
      </c>
      <c r="N7560">
        <v>1</v>
      </c>
      <c r="O7560" t="str" cm="1">
        <f t="array" ref="O7560">_xlfn.IFS(Churn_Modelling[[#This Row],[Balance]]=0,"Tidak ada Saldo",Churn_Modelling[[#This Row],[Balance]]&lt;=5000000,"Saldo Rendah",Churn_Modelling[[#This Row],[Balance]]&lt;=10000000,"Saldo Menengah",Churn_Modelling[[#This Row],[Balance]]&lt;=15000000,"Saldo Tinggi",TRUE,"Saldo Premium")</f>
        <v>Saldo Rendah</v>
      </c>
      <c r="P7560" t="str" cm="1">
        <f t="array" ref="P7560">_xlfn.IFS(Churn_Modelling[[#This Row],[CreditScore]]&lt;=500,"Rendah",Churn_Modelling[[#This Row],[CreditScore]]&lt;=600,"Cukup",Churn_Modelling[[#This Row],[CreditScore]]&lt;=700,"Sedang",Churn_Modelling[[#This Row],[CreditScore]]&lt;=800,"Baik",TRUE,"Sangat Baik")</f>
        <v>Sedang</v>
      </c>
    </row>
    <row r="7561" spans="1:16" x14ac:dyDescent="0.35">
      <c r="A7561">
        <v>7560</v>
      </c>
      <c r="B7561">
        <v>15696120</v>
      </c>
      <c r="C7561" t="s">
        <v>93</v>
      </c>
      <c r="D7561">
        <v>701</v>
      </c>
      <c r="E7561" t="s">
        <v>18</v>
      </c>
      <c r="F7561" t="s">
        <v>16</v>
      </c>
      <c r="G7561">
        <v>30</v>
      </c>
      <c r="H7561">
        <v>2</v>
      </c>
      <c r="I7561" s="6">
        <v>0</v>
      </c>
      <c r="J7561">
        <v>2</v>
      </c>
      <c r="K7561">
        <v>1</v>
      </c>
      <c r="L7561">
        <v>0</v>
      </c>
      <c r="M7561">
        <v>11565063</v>
      </c>
      <c r="N7561">
        <v>0</v>
      </c>
      <c r="O7561" t="str" cm="1">
        <f t="array" ref="O7561">_xlfn.IFS(Churn_Modelling[[#This Row],[Balance]]=0,"Tidak ada Saldo",Churn_Modelling[[#This Row],[Balance]]&lt;=5000000,"Saldo Rendah",Churn_Modelling[[#This Row],[Balance]]&lt;=10000000,"Saldo Menengah",Churn_Modelling[[#This Row],[Balance]]&lt;=15000000,"Saldo Tinggi",TRUE,"Saldo Premium")</f>
        <v>Tidak ada Saldo</v>
      </c>
      <c r="P7561" t="str" cm="1">
        <f t="array" ref="P7561">_xlfn.IFS(Churn_Modelling[[#This Row],[CreditScore]]&lt;=500,"Rendah",Churn_Modelling[[#This Row],[CreditScore]]&lt;=600,"Cukup",Churn_Modelling[[#This Row],[CreditScore]]&lt;=700,"Sedang",Churn_Modelling[[#This Row],[CreditScore]]&lt;=800,"Baik",TRUE,"Sangat Baik")</f>
        <v>Baik</v>
      </c>
    </row>
    <row r="7562" spans="1:16" x14ac:dyDescent="0.35">
      <c r="A7562">
        <v>7561</v>
      </c>
      <c r="B7562">
        <v>15675176</v>
      </c>
      <c r="C7562" t="s">
        <v>472</v>
      </c>
      <c r="D7562">
        <v>512</v>
      </c>
      <c r="E7562" t="s">
        <v>15</v>
      </c>
      <c r="F7562" t="s">
        <v>23</v>
      </c>
      <c r="G7562">
        <v>51</v>
      </c>
      <c r="H7562">
        <v>6</v>
      </c>
      <c r="I7562" s="6">
        <v>14495331</v>
      </c>
      <c r="J7562">
        <v>1</v>
      </c>
      <c r="K7562">
        <v>1</v>
      </c>
      <c r="L7562">
        <v>1</v>
      </c>
      <c r="M7562">
        <v>16503517</v>
      </c>
      <c r="N7562">
        <v>0</v>
      </c>
      <c r="O7562" t="str" cm="1">
        <f t="array" ref="O7562">_xlfn.IFS(Churn_Modelling[[#This Row],[Balance]]=0,"Tidak ada Saldo",Churn_Modelling[[#This Row],[Balance]]&lt;=5000000,"Saldo Rendah",Churn_Modelling[[#This Row],[Balance]]&lt;=10000000,"Saldo Menengah",Churn_Modelling[[#This Row],[Balance]]&lt;=15000000,"Saldo Tinggi",TRUE,"Saldo Premium")</f>
        <v>Saldo Tinggi</v>
      </c>
      <c r="P7562" t="str" cm="1">
        <f t="array" ref="P7562">_xlfn.IFS(Churn_Modelling[[#This Row],[CreditScore]]&lt;=500,"Rendah",Churn_Modelling[[#This Row],[CreditScore]]&lt;=600,"Cukup",Churn_Modelling[[#This Row],[CreditScore]]&lt;=700,"Sedang",Churn_Modelling[[#This Row],[CreditScore]]&lt;=800,"Baik",TRUE,"Sangat Baik")</f>
        <v>Cukup</v>
      </c>
    </row>
    <row r="7563" spans="1:16" x14ac:dyDescent="0.35">
      <c r="A7563">
        <v>7562</v>
      </c>
      <c r="B7563">
        <v>15700046</v>
      </c>
      <c r="C7563" t="s">
        <v>308</v>
      </c>
      <c r="D7563">
        <v>635</v>
      </c>
      <c r="E7563" t="s">
        <v>15</v>
      </c>
      <c r="F7563" t="s">
        <v>23</v>
      </c>
      <c r="G7563">
        <v>41</v>
      </c>
      <c r="H7563">
        <v>4</v>
      </c>
      <c r="I7563" s="6">
        <v>10354488</v>
      </c>
      <c r="J7563">
        <v>2</v>
      </c>
      <c r="K7563">
        <v>1</v>
      </c>
      <c r="L7563">
        <v>0</v>
      </c>
      <c r="M7563">
        <v>19374655</v>
      </c>
      <c r="N7563">
        <v>0</v>
      </c>
      <c r="O7563" t="str" cm="1">
        <f t="array" ref="O7563">_xlfn.IFS(Churn_Modelling[[#This Row],[Balance]]=0,"Tidak ada Saldo",Churn_Modelling[[#This Row],[Balance]]&lt;=5000000,"Saldo Rendah",Churn_Modelling[[#This Row],[Balance]]&lt;=10000000,"Saldo Menengah",Churn_Modelling[[#This Row],[Balance]]&lt;=15000000,"Saldo Tinggi",TRUE,"Saldo Premium")</f>
        <v>Saldo Tinggi</v>
      </c>
      <c r="P7563" t="str" cm="1">
        <f t="array" ref="P7563">_xlfn.IFS(Churn_Modelling[[#This Row],[CreditScore]]&lt;=500,"Rendah",Churn_Modelling[[#This Row],[CreditScore]]&lt;=600,"Cukup",Churn_Modelling[[#This Row],[CreditScore]]&lt;=700,"Sedang",Churn_Modelling[[#This Row],[CreditScore]]&lt;=800,"Baik",TRUE,"Sangat Baik")</f>
        <v>Sedang</v>
      </c>
    </row>
    <row r="7564" spans="1:16" x14ac:dyDescent="0.35">
      <c r="A7564">
        <v>7563</v>
      </c>
      <c r="B7564">
        <v>15782089</v>
      </c>
      <c r="C7564" t="s">
        <v>2559</v>
      </c>
      <c r="D7564">
        <v>685</v>
      </c>
      <c r="E7564" t="s">
        <v>15</v>
      </c>
      <c r="F7564" t="s">
        <v>23</v>
      </c>
      <c r="G7564">
        <v>33</v>
      </c>
      <c r="H7564">
        <v>6</v>
      </c>
      <c r="I7564" s="6">
        <v>0</v>
      </c>
      <c r="J7564">
        <v>1</v>
      </c>
      <c r="K7564">
        <v>1</v>
      </c>
      <c r="L7564">
        <v>0</v>
      </c>
      <c r="M7564">
        <v>5845826</v>
      </c>
      <c r="N7564">
        <v>0</v>
      </c>
      <c r="O7564" t="str" cm="1">
        <f t="array" ref="O7564">_xlfn.IFS(Churn_Modelling[[#This Row],[Balance]]=0,"Tidak ada Saldo",Churn_Modelling[[#This Row],[Balance]]&lt;=5000000,"Saldo Rendah",Churn_Modelling[[#This Row],[Balance]]&lt;=10000000,"Saldo Menengah",Churn_Modelling[[#This Row],[Balance]]&lt;=15000000,"Saldo Tinggi",TRUE,"Saldo Premium")</f>
        <v>Tidak ada Saldo</v>
      </c>
      <c r="P7564" t="str" cm="1">
        <f t="array" ref="P7564">_xlfn.IFS(Churn_Modelling[[#This Row],[CreditScore]]&lt;=500,"Rendah",Churn_Modelling[[#This Row],[CreditScore]]&lt;=600,"Cukup",Churn_Modelling[[#This Row],[CreditScore]]&lt;=700,"Sedang",Churn_Modelling[[#This Row],[CreditScore]]&lt;=800,"Baik",TRUE,"Sangat Baik")</f>
        <v>Sedang</v>
      </c>
    </row>
    <row r="7565" spans="1:16" x14ac:dyDescent="0.35">
      <c r="A7565">
        <v>7564</v>
      </c>
      <c r="B7565">
        <v>15706394</v>
      </c>
      <c r="C7565" t="s">
        <v>2560</v>
      </c>
      <c r="D7565">
        <v>609</v>
      </c>
      <c r="E7565" t="s">
        <v>15</v>
      </c>
      <c r="F7565" t="s">
        <v>23</v>
      </c>
      <c r="G7565">
        <v>53</v>
      </c>
      <c r="H7565">
        <v>7</v>
      </c>
      <c r="I7565" s="6">
        <v>0</v>
      </c>
      <c r="J7565">
        <v>2</v>
      </c>
      <c r="K7565">
        <v>0</v>
      </c>
      <c r="L7565">
        <v>1</v>
      </c>
      <c r="M7565">
        <v>5233285</v>
      </c>
      <c r="N7565">
        <v>0</v>
      </c>
      <c r="O7565" t="str" cm="1">
        <f t="array" ref="O7565">_xlfn.IFS(Churn_Modelling[[#This Row],[Balance]]=0,"Tidak ada Saldo",Churn_Modelling[[#This Row],[Balance]]&lt;=5000000,"Saldo Rendah",Churn_Modelling[[#This Row],[Balance]]&lt;=10000000,"Saldo Menengah",Churn_Modelling[[#This Row],[Balance]]&lt;=15000000,"Saldo Tinggi",TRUE,"Saldo Premium")</f>
        <v>Tidak ada Saldo</v>
      </c>
      <c r="P7565" t="str" cm="1">
        <f t="array" ref="P7565">_xlfn.IFS(Churn_Modelling[[#This Row],[CreditScore]]&lt;=500,"Rendah",Churn_Modelling[[#This Row],[CreditScore]]&lt;=600,"Cukup",Churn_Modelling[[#This Row],[CreditScore]]&lt;=700,"Sedang",Churn_Modelling[[#This Row],[CreditScore]]&lt;=800,"Baik",TRUE,"Sangat Baik")</f>
        <v>Sedang</v>
      </c>
    </row>
    <row r="7566" spans="1:16" hidden="1" x14ac:dyDescent="0.35">
      <c r="A7566">
        <v>7565</v>
      </c>
      <c r="B7566">
        <v>15759387</v>
      </c>
      <c r="C7566" t="s">
        <v>243</v>
      </c>
      <c r="D7566">
        <v>598</v>
      </c>
      <c r="E7566" t="s">
        <v>26</v>
      </c>
      <c r="F7566" t="s">
        <v>23</v>
      </c>
      <c r="G7566">
        <v>38</v>
      </c>
      <c r="H7566">
        <v>1</v>
      </c>
      <c r="I7566" s="6">
        <v>10148718</v>
      </c>
      <c r="J7566">
        <v>1</v>
      </c>
      <c r="K7566">
        <v>1</v>
      </c>
      <c r="L7566">
        <v>1</v>
      </c>
      <c r="M7566">
        <v>759591</v>
      </c>
      <c r="N7566">
        <v>1</v>
      </c>
      <c r="O7566" t="str" cm="1">
        <f t="array" ref="O7566">_xlfn.IFS(Churn_Modelling[[#This Row],[Balance]]=0,"Tidak ada Saldo",Churn_Modelling[[#This Row],[Balance]]&lt;=5000000,"Saldo Rendah",Churn_Modelling[[#This Row],[Balance]]&lt;=10000000,"Saldo Menengah",Churn_Modelling[[#This Row],[Balance]]&lt;=15000000,"Saldo Tinggi",TRUE,"Saldo Premium")</f>
        <v>Saldo Tinggi</v>
      </c>
      <c r="P7566" t="str" cm="1">
        <f t="array" ref="P7566">_xlfn.IFS(Churn_Modelling[[#This Row],[CreditScore]]&lt;=500,"Rendah",Churn_Modelling[[#This Row],[CreditScore]]&lt;=600,"Cukup",Churn_Modelling[[#This Row],[CreditScore]]&lt;=700,"Sedang",Churn_Modelling[[#This Row],[CreditScore]]&lt;=800,"Baik",TRUE,"Sangat Baik")</f>
        <v>Cukup</v>
      </c>
    </row>
    <row r="7567" spans="1:16" hidden="1" x14ac:dyDescent="0.35">
      <c r="A7567">
        <v>7566</v>
      </c>
      <c r="B7567">
        <v>15623369</v>
      </c>
      <c r="C7567" t="s">
        <v>2561</v>
      </c>
      <c r="D7567">
        <v>708</v>
      </c>
      <c r="E7567" t="s">
        <v>15</v>
      </c>
      <c r="F7567" t="s">
        <v>23</v>
      </c>
      <c r="G7567">
        <v>52</v>
      </c>
      <c r="H7567">
        <v>10</v>
      </c>
      <c r="I7567" s="6">
        <v>10535581</v>
      </c>
      <c r="J7567">
        <v>1</v>
      </c>
      <c r="K7567">
        <v>1</v>
      </c>
      <c r="L7567">
        <v>0</v>
      </c>
      <c r="M7567">
        <v>12307</v>
      </c>
      <c r="N7567">
        <v>1</v>
      </c>
      <c r="O7567" t="str" cm="1">
        <f t="array" ref="O7567">_xlfn.IFS(Churn_Modelling[[#This Row],[Balance]]=0,"Tidak ada Saldo",Churn_Modelling[[#This Row],[Balance]]&lt;=5000000,"Saldo Rendah",Churn_Modelling[[#This Row],[Balance]]&lt;=10000000,"Saldo Menengah",Churn_Modelling[[#This Row],[Balance]]&lt;=15000000,"Saldo Tinggi",TRUE,"Saldo Premium")</f>
        <v>Saldo Tinggi</v>
      </c>
      <c r="P7567" t="str" cm="1">
        <f t="array" ref="P7567">_xlfn.IFS(Churn_Modelling[[#This Row],[CreditScore]]&lt;=500,"Rendah",Churn_Modelling[[#This Row],[CreditScore]]&lt;=600,"Cukup",Churn_Modelling[[#This Row],[CreditScore]]&lt;=700,"Sedang",Churn_Modelling[[#This Row],[CreditScore]]&lt;=800,"Baik",TRUE,"Sangat Baik")</f>
        <v>Baik</v>
      </c>
    </row>
    <row r="7568" spans="1:16" hidden="1" x14ac:dyDescent="0.35">
      <c r="A7568">
        <v>7567</v>
      </c>
      <c r="B7568">
        <v>15732943</v>
      </c>
      <c r="C7568" t="s">
        <v>1983</v>
      </c>
      <c r="D7568">
        <v>574</v>
      </c>
      <c r="E7568" t="s">
        <v>18</v>
      </c>
      <c r="F7568" t="s">
        <v>23</v>
      </c>
      <c r="G7568">
        <v>36</v>
      </c>
      <c r="H7568">
        <v>4</v>
      </c>
      <c r="I7568" s="6">
        <v>779675</v>
      </c>
      <c r="J7568">
        <v>1</v>
      </c>
      <c r="K7568">
        <v>1</v>
      </c>
      <c r="L7568">
        <v>0</v>
      </c>
      <c r="M7568">
        <v>16706695</v>
      </c>
      <c r="N7568">
        <v>1</v>
      </c>
      <c r="O7568" t="str" cm="1">
        <f t="array" ref="O7568">_xlfn.IFS(Churn_Modelling[[#This Row],[Balance]]=0,"Tidak ada Saldo",Churn_Modelling[[#This Row],[Balance]]&lt;=5000000,"Saldo Rendah",Churn_Modelling[[#This Row],[Balance]]&lt;=10000000,"Saldo Menengah",Churn_Modelling[[#This Row],[Balance]]&lt;=15000000,"Saldo Tinggi",TRUE,"Saldo Premium")</f>
        <v>Saldo Rendah</v>
      </c>
      <c r="P7568" t="str" cm="1">
        <f t="array" ref="P7568">_xlfn.IFS(Churn_Modelling[[#This Row],[CreditScore]]&lt;=500,"Rendah",Churn_Modelling[[#This Row],[CreditScore]]&lt;=600,"Cukup",Churn_Modelling[[#This Row],[CreditScore]]&lt;=700,"Sedang",Churn_Modelling[[#This Row],[CreditScore]]&lt;=800,"Baik",TRUE,"Sangat Baik")</f>
        <v>Cukup</v>
      </c>
    </row>
    <row r="7569" spans="1:16" hidden="1" x14ac:dyDescent="0.35">
      <c r="A7569">
        <v>7568</v>
      </c>
      <c r="B7569">
        <v>15750545</v>
      </c>
      <c r="C7569" t="s">
        <v>1657</v>
      </c>
      <c r="D7569">
        <v>629</v>
      </c>
      <c r="E7569" t="s">
        <v>15</v>
      </c>
      <c r="F7569" t="s">
        <v>23</v>
      </c>
      <c r="G7569">
        <v>44</v>
      </c>
      <c r="H7569">
        <v>5</v>
      </c>
      <c r="I7569" s="6">
        <v>0</v>
      </c>
      <c r="J7569">
        <v>4</v>
      </c>
      <c r="K7569">
        <v>0</v>
      </c>
      <c r="L7569">
        <v>0</v>
      </c>
      <c r="M7569">
        <v>11757259</v>
      </c>
      <c r="N7569">
        <v>1</v>
      </c>
      <c r="O7569" t="str" cm="1">
        <f t="array" ref="O7569">_xlfn.IFS(Churn_Modelling[[#This Row],[Balance]]=0,"Tidak ada Saldo",Churn_Modelling[[#This Row],[Balance]]&lt;=5000000,"Saldo Rendah",Churn_Modelling[[#This Row],[Balance]]&lt;=10000000,"Saldo Menengah",Churn_Modelling[[#This Row],[Balance]]&lt;=15000000,"Saldo Tinggi",TRUE,"Saldo Premium")</f>
        <v>Tidak ada Saldo</v>
      </c>
      <c r="P7569" t="str" cm="1">
        <f t="array" ref="P7569">_xlfn.IFS(Churn_Modelling[[#This Row],[CreditScore]]&lt;=500,"Rendah",Churn_Modelling[[#This Row],[CreditScore]]&lt;=600,"Cukup",Churn_Modelling[[#This Row],[CreditScore]]&lt;=700,"Sedang",Churn_Modelling[[#This Row],[CreditScore]]&lt;=800,"Baik",TRUE,"Sangat Baik")</f>
        <v>Sedang</v>
      </c>
    </row>
    <row r="7570" spans="1:16" x14ac:dyDescent="0.35">
      <c r="A7570">
        <v>7569</v>
      </c>
      <c r="B7570">
        <v>15809909</v>
      </c>
      <c r="C7570" t="s">
        <v>1032</v>
      </c>
      <c r="D7570">
        <v>422</v>
      </c>
      <c r="E7570" t="s">
        <v>18</v>
      </c>
      <c r="F7570" t="s">
        <v>16</v>
      </c>
      <c r="G7570">
        <v>54</v>
      </c>
      <c r="H7570">
        <v>4</v>
      </c>
      <c r="I7570" s="6">
        <v>0</v>
      </c>
      <c r="J7570">
        <v>2</v>
      </c>
      <c r="K7570">
        <v>1</v>
      </c>
      <c r="L7570">
        <v>1</v>
      </c>
      <c r="M7570">
        <v>716671</v>
      </c>
      <c r="N7570">
        <v>0</v>
      </c>
      <c r="O7570" t="str" cm="1">
        <f t="array" ref="O7570">_xlfn.IFS(Churn_Modelling[[#This Row],[Balance]]=0,"Tidak ada Saldo",Churn_Modelling[[#This Row],[Balance]]&lt;=5000000,"Saldo Rendah",Churn_Modelling[[#This Row],[Balance]]&lt;=10000000,"Saldo Menengah",Churn_Modelling[[#This Row],[Balance]]&lt;=15000000,"Saldo Tinggi",TRUE,"Saldo Premium")</f>
        <v>Tidak ada Saldo</v>
      </c>
      <c r="P7570" t="str" cm="1">
        <f t="array" ref="P7570">_xlfn.IFS(Churn_Modelling[[#This Row],[CreditScore]]&lt;=500,"Rendah",Churn_Modelling[[#This Row],[CreditScore]]&lt;=600,"Cukup",Churn_Modelling[[#This Row],[CreditScore]]&lt;=700,"Sedang",Churn_Modelling[[#This Row],[CreditScore]]&lt;=800,"Baik",TRUE,"Sangat Baik")</f>
        <v>Rendah</v>
      </c>
    </row>
    <row r="7571" spans="1:16" x14ac:dyDescent="0.35">
      <c r="A7571">
        <v>7570</v>
      </c>
      <c r="B7571">
        <v>15642448</v>
      </c>
      <c r="C7571" t="s">
        <v>606</v>
      </c>
      <c r="D7571">
        <v>656</v>
      </c>
      <c r="E7571" t="s">
        <v>18</v>
      </c>
      <c r="F7571" t="s">
        <v>23</v>
      </c>
      <c r="G7571">
        <v>28</v>
      </c>
      <c r="H7571">
        <v>8</v>
      </c>
      <c r="I7571" s="6">
        <v>12004777</v>
      </c>
      <c r="J7571">
        <v>1</v>
      </c>
      <c r="K7571">
        <v>1</v>
      </c>
      <c r="L7571">
        <v>1</v>
      </c>
      <c r="M7571">
        <v>13717339</v>
      </c>
      <c r="N7571">
        <v>0</v>
      </c>
      <c r="O7571" t="str" cm="1">
        <f t="array" ref="O7571">_xlfn.IFS(Churn_Modelling[[#This Row],[Balance]]=0,"Tidak ada Saldo",Churn_Modelling[[#This Row],[Balance]]&lt;=5000000,"Saldo Rendah",Churn_Modelling[[#This Row],[Balance]]&lt;=10000000,"Saldo Menengah",Churn_Modelling[[#This Row],[Balance]]&lt;=15000000,"Saldo Tinggi",TRUE,"Saldo Premium")</f>
        <v>Saldo Tinggi</v>
      </c>
      <c r="P7571" t="str" cm="1">
        <f t="array" ref="P7571">_xlfn.IFS(Churn_Modelling[[#This Row],[CreditScore]]&lt;=500,"Rendah",Churn_Modelling[[#This Row],[CreditScore]]&lt;=600,"Cukup",Churn_Modelling[[#This Row],[CreditScore]]&lt;=700,"Sedang",Churn_Modelling[[#This Row],[CreditScore]]&lt;=800,"Baik",TRUE,"Sangat Baik")</f>
        <v>Sedang</v>
      </c>
    </row>
    <row r="7572" spans="1:16" hidden="1" x14ac:dyDescent="0.35">
      <c r="A7572">
        <v>7571</v>
      </c>
      <c r="B7572">
        <v>15791944</v>
      </c>
      <c r="C7572" t="s">
        <v>654</v>
      </c>
      <c r="D7572">
        <v>697</v>
      </c>
      <c r="E7572" t="s">
        <v>15</v>
      </c>
      <c r="F7572" t="s">
        <v>23</v>
      </c>
      <c r="G7572">
        <v>32</v>
      </c>
      <c r="H7572">
        <v>7</v>
      </c>
      <c r="I7572" s="6">
        <v>17546485</v>
      </c>
      <c r="J7572">
        <v>3</v>
      </c>
      <c r="K7572">
        <v>1</v>
      </c>
      <c r="L7572">
        <v>0</v>
      </c>
      <c r="M7572">
        <v>11644242</v>
      </c>
      <c r="N7572">
        <v>1</v>
      </c>
      <c r="O7572" t="str" cm="1">
        <f t="array" ref="O7572">_xlfn.IFS(Churn_Modelling[[#This Row],[Balance]]=0,"Tidak ada Saldo",Churn_Modelling[[#This Row],[Balance]]&lt;=5000000,"Saldo Rendah",Churn_Modelling[[#This Row],[Balance]]&lt;=10000000,"Saldo Menengah",Churn_Modelling[[#This Row],[Balance]]&lt;=15000000,"Saldo Tinggi",TRUE,"Saldo Premium")</f>
        <v>Saldo Premium</v>
      </c>
      <c r="P7572" t="str" cm="1">
        <f t="array" ref="P7572">_xlfn.IFS(Churn_Modelling[[#This Row],[CreditScore]]&lt;=500,"Rendah",Churn_Modelling[[#This Row],[CreditScore]]&lt;=600,"Cukup",Churn_Modelling[[#This Row],[CreditScore]]&lt;=700,"Sedang",Churn_Modelling[[#This Row],[CreditScore]]&lt;=800,"Baik",TRUE,"Sangat Baik")</f>
        <v>Sedang</v>
      </c>
    </row>
    <row r="7573" spans="1:16" hidden="1" x14ac:dyDescent="0.35">
      <c r="A7573">
        <v>7572</v>
      </c>
      <c r="B7573">
        <v>15768342</v>
      </c>
      <c r="C7573" t="s">
        <v>2314</v>
      </c>
      <c r="D7573">
        <v>718</v>
      </c>
      <c r="E7573" t="s">
        <v>15</v>
      </c>
      <c r="F7573" t="s">
        <v>23</v>
      </c>
      <c r="G7573">
        <v>52</v>
      </c>
      <c r="H7573">
        <v>8</v>
      </c>
      <c r="I7573" s="6">
        <v>794753</v>
      </c>
      <c r="J7573">
        <v>3</v>
      </c>
      <c r="K7573">
        <v>1</v>
      </c>
      <c r="L7573">
        <v>1</v>
      </c>
      <c r="M7573">
        <v>3242132</v>
      </c>
      <c r="N7573">
        <v>1</v>
      </c>
      <c r="O7573" t="str" cm="1">
        <f t="array" ref="O7573">_xlfn.IFS(Churn_Modelling[[#This Row],[Balance]]=0,"Tidak ada Saldo",Churn_Modelling[[#This Row],[Balance]]&lt;=5000000,"Saldo Rendah",Churn_Modelling[[#This Row],[Balance]]&lt;=10000000,"Saldo Menengah",Churn_Modelling[[#This Row],[Balance]]&lt;=15000000,"Saldo Tinggi",TRUE,"Saldo Premium")</f>
        <v>Saldo Rendah</v>
      </c>
      <c r="P7573" t="str" cm="1">
        <f t="array" ref="P7573">_xlfn.IFS(Churn_Modelling[[#This Row],[CreditScore]]&lt;=500,"Rendah",Churn_Modelling[[#This Row],[CreditScore]]&lt;=600,"Cukup",Churn_Modelling[[#This Row],[CreditScore]]&lt;=700,"Sedang",Churn_Modelling[[#This Row],[CreditScore]]&lt;=800,"Baik",TRUE,"Sangat Baik")</f>
        <v>Baik</v>
      </c>
    </row>
    <row r="7574" spans="1:16" x14ac:dyDescent="0.35">
      <c r="A7574">
        <v>7573</v>
      </c>
      <c r="B7574">
        <v>15567919</v>
      </c>
      <c r="C7574" t="s">
        <v>475</v>
      </c>
      <c r="D7574">
        <v>586</v>
      </c>
      <c r="E7574" t="s">
        <v>26</v>
      </c>
      <c r="F7574" t="s">
        <v>23</v>
      </c>
      <c r="G7574">
        <v>37</v>
      </c>
      <c r="H7574">
        <v>8</v>
      </c>
      <c r="I7574" s="6">
        <v>16773569</v>
      </c>
      <c r="J7574">
        <v>2</v>
      </c>
      <c r="K7574">
        <v>0</v>
      </c>
      <c r="L7574">
        <v>1</v>
      </c>
      <c r="M7574">
        <v>10466579</v>
      </c>
      <c r="N7574">
        <v>0</v>
      </c>
      <c r="O7574" t="str" cm="1">
        <f t="array" ref="O7574">_xlfn.IFS(Churn_Modelling[[#This Row],[Balance]]=0,"Tidak ada Saldo",Churn_Modelling[[#This Row],[Balance]]&lt;=5000000,"Saldo Rendah",Churn_Modelling[[#This Row],[Balance]]&lt;=10000000,"Saldo Menengah",Churn_Modelling[[#This Row],[Balance]]&lt;=15000000,"Saldo Tinggi",TRUE,"Saldo Premium")</f>
        <v>Saldo Premium</v>
      </c>
      <c r="P7574" t="str" cm="1">
        <f t="array" ref="P7574">_xlfn.IFS(Churn_Modelling[[#This Row],[CreditScore]]&lt;=500,"Rendah",Churn_Modelling[[#This Row],[CreditScore]]&lt;=600,"Cukup",Churn_Modelling[[#This Row],[CreditScore]]&lt;=700,"Sedang",Churn_Modelling[[#This Row],[CreditScore]]&lt;=800,"Baik",TRUE,"Sangat Baik")</f>
        <v>Cukup</v>
      </c>
    </row>
    <row r="7575" spans="1:16" x14ac:dyDescent="0.35">
      <c r="A7575">
        <v>7574</v>
      </c>
      <c r="B7575">
        <v>15674750</v>
      </c>
      <c r="C7575" t="s">
        <v>965</v>
      </c>
      <c r="D7575">
        <v>481</v>
      </c>
      <c r="E7575" t="s">
        <v>18</v>
      </c>
      <c r="F7575" t="s">
        <v>16</v>
      </c>
      <c r="G7575">
        <v>37</v>
      </c>
      <c r="H7575">
        <v>8</v>
      </c>
      <c r="I7575" s="6">
        <v>0</v>
      </c>
      <c r="J7575">
        <v>2</v>
      </c>
      <c r="K7575">
        <v>1</v>
      </c>
      <c r="L7575">
        <v>0</v>
      </c>
      <c r="M7575">
        <v>4421586</v>
      </c>
      <c r="N7575">
        <v>0</v>
      </c>
      <c r="O7575" t="str" cm="1">
        <f t="array" ref="O7575">_xlfn.IFS(Churn_Modelling[[#This Row],[Balance]]=0,"Tidak ada Saldo",Churn_Modelling[[#This Row],[Balance]]&lt;=5000000,"Saldo Rendah",Churn_Modelling[[#This Row],[Balance]]&lt;=10000000,"Saldo Menengah",Churn_Modelling[[#This Row],[Balance]]&lt;=15000000,"Saldo Tinggi",TRUE,"Saldo Premium")</f>
        <v>Tidak ada Saldo</v>
      </c>
      <c r="P7575" t="str" cm="1">
        <f t="array" ref="P7575">_xlfn.IFS(Churn_Modelling[[#This Row],[CreditScore]]&lt;=500,"Rendah",Churn_Modelling[[#This Row],[CreditScore]]&lt;=600,"Cukup",Churn_Modelling[[#This Row],[CreditScore]]&lt;=700,"Sedang",Churn_Modelling[[#This Row],[CreditScore]]&lt;=800,"Baik",TRUE,"Sangat Baik")</f>
        <v>Rendah</v>
      </c>
    </row>
    <row r="7576" spans="1:16" x14ac:dyDescent="0.35">
      <c r="A7576">
        <v>7575</v>
      </c>
      <c r="B7576">
        <v>15778345</v>
      </c>
      <c r="C7576" t="s">
        <v>240</v>
      </c>
      <c r="D7576">
        <v>749</v>
      </c>
      <c r="E7576" t="s">
        <v>15</v>
      </c>
      <c r="F7576" t="s">
        <v>16</v>
      </c>
      <c r="G7576">
        <v>33</v>
      </c>
      <c r="H7576">
        <v>1</v>
      </c>
      <c r="I7576" s="6">
        <v>7438598</v>
      </c>
      <c r="J7576">
        <v>1</v>
      </c>
      <c r="K7576">
        <v>1</v>
      </c>
      <c r="L7576">
        <v>0</v>
      </c>
      <c r="M7576">
        <v>2016447</v>
      </c>
      <c r="N7576">
        <v>0</v>
      </c>
      <c r="O7576" t="str" cm="1">
        <f t="array" ref="O7576">_xlfn.IFS(Churn_Modelling[[#This Row],[Balance]]=0,"Tidak ada Saldo",Churn_Modelling[[#This Row],[Balance]]&lt;=5000000,"Saldo Rendah",Churn_Modelling[[#This Row],[Balance]]&lt;=10000000,"Saldo Menengah",Churn_Modelling[[#This Row],[Balance]]&lt;=15000000,"Saldo Tinggi",TRUE,"Saldo Premium")</f>
        <v>Saldo Menengah</v>
      </c>
      <c r="P7576" t="str" cm="1">
        <f t="array" ref="P7576">_xlfn.IFS(Churn_Modelling[[#This Row],[CreditScore]]&lt;=500,"Rendah",Churn_Modelling[[#This Row],[CreditScore]]&lt;=600,"Cukup",Churn_Modelling[[#This Row],[CreditScore]]&lt;=700,"Sedang",Churn_Modelling[[#This Row],[CreditScore]]&lt;=800,"Baik",TRUE,"Sangat Baik")</f>
        <v>Baik</v>
      </c>
    </row>
    <row r="7577" spans="1:16" x14ac:dyDescent="0.35">
      <c r="A7577">
        <v>7576</v>
      </c>
      <c r="B7577">
        <v>15687634</v>
      </c>
      <c r="C7577" t="s">
        <v>817</v>
      </c>
      <c r="D7577">
        <v>561</v>
      </c>
      <c r="E7577" t="s">
        <v>26</v>
      </c>
      <c r="F7577" t="s">
        <v>23</v>
      </c>
      <c r="G7577">
        <v>49</v>
      </c>
      <c r="H7577">
        <v>5</v>
      </c>
      <c r="I7577" s="6">
        <v>94754</v>
      </c>
      <c r="J7577">
        <v>1</v>
      </c>
      <c r="K7577">
        <v>1</v>
      </c>
      <c r="L7577">
        <v>1</v>
      </c>
      <c r="M7577">
        <v>2669131</v>
      </c>
      <c r="N7577">
        <v>0</v>
      </c>
      <c r="O7577" t="str" cm="1">
        <f t="array" ref="O7577">_xlfn.IFS(Churn_Modelling[[#This Row],[Balance]]=0,"Tidak ada Saldo",Churn_Modelling[[#This Row],[Balance]]&lt;=5000000,"Saldo Rendah",Churn_Modelling[[#This Row],[Balance]]&lt;=10000000,"Saldo Menengah",Churn_Modelling[[#This Row],[Balance]]&lt;=15000000,"Saldo Tinggi",TRUE,"Saldo Premium")</f>
        <v>Saldo Rendah</v>
      </c>
      <c r="P7577" t="str" cm="1">
        <f t="array" ref="P7577">_xlfn.IFS(Churn_Modelling[[#This Row],[CreditScore]]&lt;=500,"Rendah",Churn_Modelling[[#This Row],[CreditScore]]&lt;=600,"Cukup",Churn_Modelling[[#This Row],[CreditScore]]&lt;=700,"Sedang",Churn_Modelling[[#This Row],[CreditScore]]&lt;=800,"Baik",TRUE,"Sangat Baik")</f>
        <v>Cukup</v>
      </c>
    </row>
    <row r="7578" spans="1:16" x14ac:dyDescent="0.35">
      <c r="A7578">
        <v>7577</v>
      </c>
      <c r="B7578">
        <v>15666096</v>
      </c>
      <c r="C7578" t="s">
        <v>2288</v>
      </c>
      <c r="D7578">
        <v>676</v>
      </c>
      <c r="E7578" t="s">
        <v>18</v>
      </c>
      <c r="F7578" t="s">
        <v>23</v>
      </c>
      <c r="G7578">
        <v>27</v>
      </c>
      <c r="H7578">
        <v>4</v>
      </c>
      <c r="I7578" s="6">
        <v>0</v>
      </c>
      <c r="J7578">
        <v>1</v>
      </c>
      <c r="K7578">
        <v>0</v>
      </c>
      <c r="L7578">
        <v>1</v>
      </c>
      <c r="M7578">
        <v>10795567</v>
      </c>
      <c r="N7578">
        <v>0</v>
      </c>
      <c r="O7578" t="str" cm="1">
        <f t="array" ref="O7578">_xlfn.IFS(Churn_Modelling[[#This Row],[Balance]]=0,"Tidak ada Saldo",Churn_Modelling[[#This Row],[Balance]]&lt;=5000000,"Saldo Rendah",Churn_Modelling[[#This Row],[Balance]]&lt;=10000000,"Saldo Menengah",Churn_Modelling[[#This Row],[Balance]]&lt;=15000000,"Saldo Tinggi",TRUE,"Saldo Premium")</f>
        <v>Tidak ada Saldo</v>
      </c>
      <c r="P7578" t="str" cm="1">
        <f t="array" ref="P7578">_xlfn.IFS(Churn_Modelling[[#This Row],[CreditScore]]&lt;=500,"Rendah",Churn_Modelling[[#This Row],[CreditScore]]&lt;=600,"Cukup",Churn_Modelling[[#This Row],[CreditScore]]&lt;=700,"Sedang",Churn_Modelling[[#This Row],[CreditScore]]&lt;=800,"Baik",TRUE,"Sangat Baik")</f>
        <v>Sedang</v>
      </c>
    </row>
    <row r="7579" spans="1:16" x14ac:dyDescent="0.35">
      <c r="A7579">
        <v>7578</v>
      </c>
      <c r="B7579">
        <v>15581700</v>
      </c>
      <c r="C7579" t="s">
        <v>468</v>
      </c>
      <c r="D7579">
        <v>615</v>
      </c>
      <c r="E7579" t="s">
        <v>26</v>
      </c>
      <c r="F7579" t="s">
        <v>23</v>
      </c>
      <c r="G7579">
        <v>43</v>
      </c>
      <c r="H7579">
        <v>3</v>
      </c>
      <c r="I7579" s="6">
        <v>8692086</v>
      </c>
      <c r="J7579">
        <v>1</v>
      </c>
      <c r="K7579">
        <v>1</v>
      </c>
      <c r="L7579">
        <v>1</v>
      </c>
      <c r="M7579">
        <v>15004837</v>
      </c>
      <c r="N7579">
        <v>0</v>
      </c>
      <c r="O7579" t="str" cm="1">
        <f t="array" ref="O7579">_xlfn.IFS(Churn_Modelling[[#This Row],[Balance]]=0,"Tidak ada Saldo",Churn_Modelling[[#This Row],[Balance]]&lt;=5000000,"Saldo Rendah",Churn_Modelling[[#This Row],[Balance]]&lt;=10000000,"Saldo Menengah",Churn_Modelling[[#This Row],[Balance]]&lt;=15000000,"Saldo Tinggi",TRUE,"Saldo Premium")</f>
        <v>Saldo Menengah</v>
      </c>
      <c r="P7579" t="str" cm="1">
        <f t="array" ref="P7579">_xlfn.IFS(Churn_Modelling[[#This Row],[CreditScore]]&lt;=500,"Rendah",Churn_Modelling[[#This Row],[CreditScore]]&lt;=600,"Cukup",Churn_Modelling[[#This Row],[CreditScore]]&lt;=700,"Sedang",Churn_Modelling[[#This Row],[CreditScore]]&lt;=800,"Baik",TRUE,"Sangat Baik")</f>
        <v>Sedang</v>
      </c>
    </row>
    <row r="7580" spans="1:16" x14ac:dyDescent="0.35">
      <c r="A7580">
        <v>7579</v>
      </c>
      <c r="B7580">
        <v>15656417</v>
      </c>
      <c r="C7580" t="s">
        <v>1578</v>
      </c>
      <c r="D7580">
        <v>582</v>
      </c>
      <c r="E7580" t="s">
        <v>15</v>
      </c>
      <c r="F7580" t="s">
        <v>16</v>
      </c>
      <c r="G7580">
        <v>39</v>
      </c>
      <c r="H7580">
        <v>1</v>
      </c>
      <c r="I7580" s="6">
        <v>13207748</v>
      </c>
      <c r="J7580">
        <v>2</v>
      </c>
      <c r="K7580">
        <v>1</v>
      </c>
      <c r="L7580">
        <v>0</v>
      </c>
      <c r="M7580">
        <v>19225515</v>
      </c>
      <c r="N7580">
        <v>0</v>
      </c>
      <c r="O7580" t="str" cm="1">
        <f t="array" ref="O7580">_xlfn.IFS(Churn_Modelling[[#This Row],[Balance]]=0,"Tidak ada Saldo",Churn_Modelling[[#This Row],[Balance]]&lt;=5000000,"Saldo Rendah",Churn_Modelling[[#This Row],[Balance]]&lt;=10000000,"Saldo Menengah",Churn_Modelling[[#This Row],[Balance]]&lt;=15000000,"Saldo Tinggi",TRUE,"Saldo Premium")</f>
        <v>Saldo Tinggi</v>
      </c>
      <c r="P7580" t="str" cm="1">
        <f t="array" ref="P7580">_xlfn.IFS(Churn_Modelling[[#This Row],[CreditScore]]&lt;=500,"Rendah",Churn_Modelling[[#This Row],[CreditScore]]&lt;=600,"Cukup",Churn_Modelling[[#This Row],[CreditScore]]&lt;=700,"Sedang",Churn_Modelling[[#This Row],[CreditScore]]&lt;=800,"Baik",TRUE,"Sangat Baik")</f>
        <v>Cukup</v>
      </c>
    </row>
    <row r="7581" spans="1:16" x14ac:dyDescent="0.35">
      <c r="A7581">
        <v>7580</v>
      </c>
      <c r="B7581">
        <v>15649101</v>
      </c>
      <c r="C7581" t="s">
        <v>1575</v>
      </c>
      <c r="D7581">
        <v>601</v>
      </c>
      <c r="E7581" t="s">
        <v>15</v>
      </c>
      <c r="F7581" t="s">
        <v>23</v>
      </c>
      <c r="G7581">
        <v>40</v>
      </c>
      <c r="H7581">
        <v>10</v>
      </c>
      <c r="I7581" s="6">
        <v>12784786</v>
      </c>
      <c r="J7581">
        <v>1</v>
      </c>
      <c r="K7581">
        <v>0</v>
      </c>
      <c r="L7581">
        <v>0</v>
      </c>
      <c r="M7581">
        <v>17324568</v>
      </c>
      <c r="N7581">
        <v>0</v>
      </c>
      <c r="O7581" t="str" cm="1">
        <f t="array" ref="O7581">_xlfn.IFS(Churn_Modelling[[#This Row],[Balance]]=0,"Tidak ada Saldo",Churn_Modelling[[#This Row],[Balance]]&lt;=5000000,"Saldo Rendah",Churn_Modelling[[#This Row],[Balance]]&lt;=10000000,"Saldo Menengah",Churn_Modelling[[#This Row],[Balance]]&lt;=15000000,"Saldo Tinggi",TRUE,"Saldo Premium")</f>
        <v>Saldo Tinggi</v>
      </c>
      <c r="P7581" t="str" cm="1">
        <f t="array" ref="P7581">_xlfn.IFS(Churn_Modelling[[#This Row],[CreditScore]]&lt;=500,"Rendah",Churn_Modelling[[#This Row],[CreditScore]]&lt;=600,"Cukup",Churn_Modelling[[#This Row],[CreditScore]]&lt;=700,"Sedang",Churn_Modelling[[#This Row],[CreditScore]]&lt;=800,"Baik",TRUE,"Sangat Baik")</f>
        <v>Sedang</v>
      </c>
    </row>
    <row r="7582" spans="1:16" hidden="1" x14ac:dyDescent="0.35">
      <c r="A7582">
        <v>7581</v>
      </c>
      <c r="B7582">
        <v>15781975</v>
      </c>
      <c r="C7582" t="s">
        <v>2562</v>
      </c>
      <c r="D7582">
        <v>708</v>
      </c>
      <c r="E7582" t="s">
        <v>15</v>
      </c>
      <c r="F7582" t="s">
        <v>23</v>
      </c>
      <c r="G7582">
        <v>34</v>
      </c>
      <c r="H7582">
        <v>3</v>
      </c>
      <c r="I7582" s="6">
        <v>0</v>
      </c>
      <c r="J7582">
        <v>1</v>
      </c>
      <c r="K7582">
        <v>0</v>
      </c>
      <c r="L7582">
        <v>1</v>
      </c>
      <c r="M7582">
        <v>12145788</v>
      </c>
      <c r="N7582">
        <v>1</v>
      </c>
      <c r="O7582" t="str" cm="1">
        <f t="array" ref="O7582">_xlfn.IFS(Churn_Modelling[[#This Row],[Balance]]=0,"Tidak ada Saldo",Churn_Modelling[[#This Row],[Balance]]&lt;=5000000,"Saldo Rendah",Churn_Modelling[[#This Row],[Balance]]&lt;=10000000,"Saldo Menengah",Churn_Modelling[[#This Row],[Balance]]&lt;=15000000,"Saldo Tinggi",TRUE,"Saldo Premium")</f>
        <v>Tidak ada Saldo</v>
      </c>
      <c r="P7582" t="str" cm="1">
        <f t="array" ref="P7582">_xlfn.IFS(Churn_Modelling[[#This Row],[CreditScore]]&lt;=500,"Rendah",Churn_Modelling[[#This Row],[CreditScore]]&lt;=600,"Cukup",Churn_Modelling[[#This Row],[CreditScore]]&lt;=700,"Sedang",Churn_Modelling[[#This Row],[CreditScore]]&lt;=800,"Baik",TRUE,"Sangat Baik")</f>
        <v>Baik</v>
      </c>
    </row>
    <row r="7583" spans="1:16" x14ac:dyDescent="0.35">
      <c r="A7583">
        <v>7582</v>
      </c>
      <c r="B7583">
        <v>15700511</v>
      </c>
      <c r="C7583" t="s">
        <v>1280</v>
      </c>
      <c r="D7583">
        <v>708</v>
      </c>
      <c r="E7583" t="s">
        <v>26</v>
      </c>
      <c r="F7583" t="s">
        <v>23</v>
      </c>
      <c r="G7583">
        <v>42</v>
      </c>
      <c r="H7583">
        <v>9</v>
      </c>
      <c r="I7583" s="6">
        <v>17670236</v>
      </c>
      <c r="J7583">
        <v>2</v>
      </c>
      <c r="K7583">
        <v>1</v>
      </c>
      <c r="L7583">
        <v>1</v>
      </c>
      <c r="M7583">
        <v>10480474</v>
      </c>
      <c r="N7583">
        <v>0</v>
      </c>
      <c r="O7583" t="str" cm="1">
        <f t="array" ref="O7583">_xlfn.IFS(Churn_Modelling[[#This Row],[Balance]]=0,"Tidak ada Saldo",Churn_Modelling[[#This Row],[Balance]]&lt;=5000000,"Saldo Rendah",Churn_Modelling[[#This Row],[Balance]]&lt;=10000000,"Saldo Menengah",Churn_Modelling[[#This Row],[Balance]]&lt;=15000000,"Saldo Tinggi",TRUE,"Saldo Premium")</f>
        <v>Saldo Premium</v>
      </c>
      <c r="P7583" t="str" cm="1">
        <f t="array" ref="P7583">_xlfn.IFS(Churn_Modelling[[#This Row],[CreditScore]]&lt;=500,"Rendah",Churn_Modelling[[#This Row],[CreditScore]]&lt;=600,"Cukup",Churn_Modelling[[#This Row],[CreditScore]]&lt;=700,"Sedang",Churn_Modelling[[#This Row],[CreditScore]]&lt;=800,"Baik",TRUE,"Sangat Baik")</f>
        <v>Baik</v>
      </c>
    </row>
    <row r="7584" spans="1:16" x14ac:dyDescent="0.35">
      <c r="A7584">
        <v>7583</v>
      </c>
      <c r="B7584">
        <v>15770255</v>
      </c>
      <c r="C7584" t="s">
        <v>2563</v>
      </c>
      <c r="D7584">
        <v>797</v>
      </c>
      <c r="E7584" t="s">
        <v>26</v>
      </c>
      <c r="F7584" t="s">
        <v>16</v>
      </c>
      <c r="G7584">
        <v>33</v>
      </c>
      <c r="H7584">
        <v>10</v>
      </c>
      <c r="I7584" s="6">
        <v>8355558</v>
      </c>
      <c r="J7584">
        <v>1</v>
      </c>
      <c r="K7584">
        <v>0</v>
      </c>
      <c r="L7584">
        <v>0</v>
      </c>
      <c r="M7584">
        <v>6976714</v>
      </c>
      <c r="N7584">
        <v>0</v>
      </c>
      <c r="O7584" t="str" cm="1">
        <f t="array" ref="O7584">_xlfn.IFS(Churn_Modelling[[#This Row],[Balance]]=0,"Tidak ada Saldo",Churn_Modelling[[#This Row],[Balance]]&lt;=5000000,"Saldo Rendah",Churn_Modelling[[#This Row],[Balance]]&lt;=10000000,"Saldo Menengah",Churn_Modelling[[#This Row],[Balance]]&lt;=15000000,"Saldo Tinggi",TRUE,"Saldo Premium")</f>
        <v>Saldo Menengah</v>
      </c>
      <c r="P7584" t="str" cm="1">
        <f t="array" ref="P7584">_xlfn.IFS(Churn_Modelling[[#This Row],[CreditScore]]&lt;=500,"Rendah",Churn_Modelling[[#This Row],[CreditScore]]&lt;=600,"Cukup",Churn_Modelling[[#This Row],[CreditScore]]&lt;=700,"Sedang",Churn_Modelling[[#This Row],[CreditScore]]&lt;=800,"Baik",TRUE,"Sangat Baik")</f>
        <v>Baik</v>
      </c>
    </row>
    <row r="7585" spans="1:16" x14ac:dyDescent="0.35">
      <c r="A7585">
        <v>7584</v>
      </c>
      <c r="B7585">
        <v>15643574</v>
      </c>
      <c r="C7585" t="s">
        <v>50</v>
      </c>
      <c r="D7585">
        <v>682</v>
      </c>
      <c r="E7585" t="s">
        <v>15</v>
      </c>
      <c r="F7585" t="s">
        <v>23</v>
      </c>
      <c r="G7585">
        <v>26</v>
      </c>
      <c r="H7585">
        <v>8</v>
      </c>
      <c r="I7585" s="6">
        <v>0</v>
      </c>
      <c r="J7585">
        <v>2</v>
      </c>
      <c r="K7585">
        <v>1</v>
      </c>
      <c r="L7585">
        <v>0</v>
      </c>
      <c r="M7585">
        <v>17837343</v>
      </c>
      <c r="N7585">
        <v>0</v>
      </c>
      <c r="O7585" t="str" cm="1">
        <f t="array" ref="O7585">_xlfn.IFS(Churn_Modelling[[#This Row],[Balance]]=0,"Tidak ada Saldo",Churn_Modelling[[#This Row],[Balance]]&lt;=5000000,"Saldo Rendah",Churn_Modelling[[#This Row],[Balance]]&lt;=10000000,"Saldo Menengah",Churn_Modelling[[#This Row],[Balance]]&lt;=15000000,"Saldo Tinggi",TRUE,"Saldo Premium")</f>
        <v>Tidak ada Saldo</v>
      </c>
      <c r="P7585" t="str" cm="1">
        <f t="array" ref="P7585">_xlfn.IFS(Churn_Modelling[[#This Row],[CreditScore]]&lt;=500,"Rendah",Churn_Modelling[[#This Row],[CreditScore]]&lt;=600,"Cukup",Churn_Modelling[[#This Row],[CreditScore]]&lt;=700,"Sedang",Churn_Modelling[[#This Row],[CreditScore]]&lt;=800,"Baik",TRUE,"Sangat Baik")</f>
        <v>Sedang</v>
      </c>
    </row>
    <row r="7586" spans="1:16" x14ac:dyDescent="0.35">
      <c r="A7586">
        <v>7585</v>
      </c>
      <c r="B7586">
        <v>15595010</v>
      </c>
      <c r="C7586" t="s">
        <v>278</v>
      </c>
      <c r="D7586">
        <v>694</v>
      </c>
      <c r="E7586" t="s">
        <v>18</v>
      </c>
      <c r="F7586" t="s">
        <v>16</v>
      </c>
      <c r="G7586">
        <v>39</v>
      </c>
      <c r="H7586">
        <v>9</v>
      </c>
      <c r="I7586" s="6">
        <v>0</v>
      </c>
      <c r="J7586">
        <v>2</v>
      </c>
      <c r="K7586">
        <v>0</v>
      </c>
      <c r="L7586">
        <v>0</v>
      </c>
      <c r="M7586">
        <v>9992404</v>
      </c>
      <c r="N7586">
        <v>0</v>
      </c>
      <c r="O7586" t="str" cm="1">
        <f t="array" ref="O7586">_xlfn.IFS(Churn_Modelling[[#This Row],[Balance]]=0,"Tidak ada Saldo",Churn_Modelling[[#This Row],[Balance]]&lt;=5000000,"Saldo Rendah",Churn_Modelling[[#This Row],[Balance]]&lt;=10000000,"Saldo Menengah",Churn_Modelling[[#This Row],[Balance]]&lt;=15000000,"Saldo Tinggi",TRUE,"Saldo Premium")</f>
        <v>Tidak ada Saldo</v>
      </c>
      <c r="P7586" t="str" cm="1">
        <f t="array" ref="P7586">_xlfn.IFS(Churn_Modelling[[#This Row],[CreditScore]]&lt;=500,"Rendah",Churn_Modelling[[#This Row],[CreditScore]]&lt;=600,"Cukup",Churn_Modelling[[#This Row],[CreditScore]]&lt;=700,"Sedang",Churn_Modelling[[#This Row],[CreditScore]]&lt;=800,"Baik",TRUE,"Sangat Baik")</f>
        <v>Sedang</v>
      </c>
    </row>
    <row r="7587" spans="1:16" hidden="1" x14ac:dyDescent="0.35">
      <c r="A7587">
        <v>7586</v>
      </c>
      <c r="B7587">
        <v>15580579</v>
      </c>
      <c r="C7587" t="s">
        <v>70</v>
      </c>
      <c r="D7587">
        <v>490</v>
      </c>
      <c r="E7587" t="s">
        <v>15</v>
      </c>
      <c r="F7587" t="s">
        <v>16</v>
      </c>
      <c r="G7587">
        <v>40</v>
      </c>
      <c r="H7587">
        <v>1</v>
      </c>
      <c r="I7587" s="6">
        <v>0</v>
      </c>
      <c r="J7587">
        <v>1</v>
      </c>
      <c r="K7587">
        <v>1</v>
      </c>
      <c r="L7587">
        <v>1</v>
      </c>
      <c r="M7587">
        <v>4959419</v>
      </c>
      <c r="N7587">
        <v>1</v>
      </c>
      <c r="O7587" t="str" cm="1">
        <f t="array" ref="O7587">_xlfn.IFS(Churn_Modelling[[#This Row],[Balance]]=0,"Tidak ada Saldo",Churn_Modelling[[#This Row],[Balance]]&lt;=5000000,"Saldo Rendah",Churn_Modelling[[#This Row],[Balance]]&lt;=10000000,"Saldo Menengah",Churn_Modelling[[#This Row],[Balance]]&lt;=15000000,"Saldo Tinggi",TRUE,"Saldo Premium")</f>
        <v>Tidak ada Saldo</v>
      </c>
      <c r="P7587" t="str" cm="1">
        <f t="array" ref="P7587">_xlfn.IFS(Churn_Modelling[[#This Row],[CreditScore]]&lt;=500,"Rendah",Churn_Modelling[[#This Row],[CreditScore]]&lt;=600,"Cukup",Churn_Modelling[[#This Row],[CreditScore]]&lt;=700,"Sedang",Churn_Modelling[[#This Row],[CreditScore]]&lt;=800,"Baik",TRUE,"Sangat Baik")</f>
        <v>Rendah</v>
      </c>
    </row>
    <row r="7588" spans="1:16" x14ac:dyDescent="0.35">
      <c r="A7588">
        <v>7587</v>
      </c>
      <c r="B7588">
        <v>15748532</v>
      </c>
      <c r="C7588" t="s">
        <v>537</v>
      </c>
      <c r="D7588">
        <v>828</v>
      </c>
      <c r="E7588" t="s">
        <v>18</v>
      </c>
      <c r="F7588" t="s">
        <v>23</v>
      </c>
      <c r="G7588">
        <v>42</v>
      </c>
      <c r="H7588">
        <v>10</v>
      </c>
      <c r="I7588" s="6">
        <v>0</v>
      </c>
      <c r="J7588">
        <v>1</v>
      </c>
      <c r="K7588">
        <v>1</v>
      </c>
      <c r="L7588">
        <v>1</v>
      </c>
      <c r="M7588">
        <v>18607114</v>
      </c>
      <c r="N7588">
        <v>0</v>
      </c>
      <c r="O7588" t="str" cm="1">
        <f t="array" ref="O7588">_xlfn.IFS(Churn_Modelling[[#This Row],[Balance]]=0,"Tidak ada Saldo",Churn_Modelling[[#This Row],[Balance]]&lt;=5000000,"Saldo Rendah",Churn_Modelling[[#This Row],[Balance]]&lt;=10000000,"Saldo Menengah",Churn_Modelling[[#This Row],[Balance]]&lt;=15000000,"Saldo Tinggi",TRUE,"Saldo Premium")</f>
        <v>Tidak ada Saldo</v>
      </c>
      <c r="P7588" t="str" cm="1">
        <f t="array" ref="P7588">_xlfn.IFS(Churn_Modelling[[#This Row],[CreditScore]]&lt;=500,"Rendah",Churn_Modelling[[#This Row],[CreditScore]]&lt;=600,"Cukup",Churn_Modelling[[#This Row],[CreditScore]]&lt;=700,"Sedang",Churn_Modelling[[#This Row],[CreditScore]]&lt;=800,"Baik",TRUE,"Sangat Baik")</f>
        <v>Sangat Baik</v>
      </c>
    </row>
    <row r="7589" spans="1:16" x14ac:dyDescent="0.35">
      <c r="A7589">
        <v>7588</v>
      </c>
      <c r="B7589">
        <v>15773789</v>
      </c>
      <c r="C7589" t="s">
        <v>1202</v>
      </c>
      <c r="D7589">
        <v>594</v>
      </c>
      <c r="E7589" t="s">
        <v>18</v>
      </c>
      <c r="F7589" t="s">
        <v>16</v>
      </c>
      <c r="G7589">
        <v>38</v>
      </c>
      <c r="H7589">
        <v>7</v>
      </c>
      <c r="I7589" s="6">
        <v>9685835</v>
      </c>
      <c r="J7589">
        <v>1</v>
      </c>
      <c r="K7589">
        <v>1</v>
      </c>
      <c r="L7589">
        <v>0</v>
      </c>
      <c r="M7589">
        <v>7751145</v>
      </c>
      <c r="N7589">
        <v>0</v>
      </c>
      <c r="O7589" t="str" cm="1">
        <f t="array" ref="O7589">_xlfn.IFS(Churn_Modelling[[#This Row],[Balance]]=0,"Tidak ada Saldo",Churn_Modelling[[#This Row],[Balance]]&lt;=5000000,"Saldo Rendah",Churn_Modelling[[#This Row],[Balance]]&lt;=10000000,"Saldo Menengah",Churn_Modelling[[#This Row],[Balance]]&lt;=15000000,"Saldo Tinggi",TRUE,"Saldo Premium")</f>
        <v>Saldo Menengah</v>
      </c>
      <c r="P7589" t="str" cm="1">
        <f t="array" ref="P7589">_xlfn.IFS(Churn_Modelling[[#This Row],[CreditScore]]&lt;=500,"Rendah",Churn_Modelling[[#This Row],[CreditScore]]&lt;=600,"Cukup",Churn_Modelling[[#This Row],[CreditScore]]&lt;=700,"Sedang",Churn_Modelling[[#This Row],[CreditScore]]&lt;=800,"Baik",TRUE,"Sangat Baik")</f>
        <v>Cukup</v>
      </c>
    </row>
    <row r="7590" spans="1:16" x14ac:dyDescent="0.35">
      <c r="A7590">
        <v>7589</v>
      </c>
      <c r="B7590">
        <v>15600027</v>
      </c>
      <c r="C7590" t="s">
        <v>1379</v>
      </c>
      <c r="D7590">
        <v>579</v>
      </c>
      <c r="E7590" t="s">
        <v>18</v>
      </c>
      <c r="F7590" t="s">
        <v>23</v>
      </c>
      <c r="G7590">
        <v>33</v>
      </c>
      <c r="H7590">
        <v>1</v>
      </c>
      <c r="I7590" s="6">
        <v>0</v>
      </c>
      <c r="J7590">
        <v>2</v>
      </c>
      <c r="K7590">
        <v>1</v>
      </c>
      <c r="L7590">
        <v>1</v>
      </c>
      <c r="M7590">
        <v>5481657</v>
      </c>
      <c r="N7590">
        <v>0</v>
      </c>
      <c r="O7590" t="str" cm="1">
        <f t="array" ref="O7590">_xlfn.IFS(Churn_Modelling[[#This Row],[Balance]]=0,"Tidak ada Saldo",Churn_Modelling[[#This Row],[Balance]]&lt;=5000000,"Saldo Rendah",Churn_Modelling[[#This Row],[Balance]]&lt;=10000000,"Saldo Menengah",Churn_Modelling[[#This Row],[Balance]]&lt;=15000000,"Saldo Tinggi",TRUE,"Saldo Premium")</f>
        <v>Tidak ada Saldo</v>
      </c>
      <c r="P7590" t="str" cm="1">
        <f t="array" ref="P7590">_xlfn.IFS(Churn_Modelling[[#This Row],[CreditScore]]&lt;=500,"Rendah",Churn_Modelling[[#This Row],[CreditScore]]&lt;=600,"Cukup",Churn_Modelling[[#This Row],[CreditScore]]&lt;=700,"Sedang",Churn_Modelling[[#This Row],[CreditScore]]&lt;=800,"Baik",TRUE,"Sangat Baik")</f>
        <v>Cukup</v>
      </c>
    </row>
    <row r="7591" spans="1:16" x14ac:dyDescent="0.35">
      <c r="A7591">
        <v>7590</v>
      </c>
      <c r="B7591">
        <v>15620832</v>
      </c>
      <c r="C7591" t="s">
        <v>1215</v>
      </c>
      <c r="D7591">
        <v>723</v>
      </c>
      <c r="E7591" t="s">
        <v>15</v>
      </c>
      <c r="F7591" t="s">
        <v>16</v>
      </c>
      <c r="G7591">
        <v>35</v>
      </c>
      <c r="H7591">
        <v>0</v>
      </c>
      <c r="I7591" s="6">
        <v>0</v>
      </c>
      <c r="J7591">
        <v>2</v>
      </c>
      <c r="K7591">
        <v>0</v>
      </c>
      <c r="L7591">
        <v>1</v>
      </c>
      <c r="M7591">
        <v>6129099</v>
      </c>
      <c r="N7591">
        <v>0</v>
      </c>
      <c r="O7591" t="str" cm="1">
        <f t="array" ref="O7591">_xlfn.IFS(Churn_Modelling[[#This Row],[Balance]]=0,"Tidak ada Saldo",Churn_Modelling[[#This Row],[Balance]]&lt;=5000000,"Saldo Rendah",Churn_Modelling[[#This Row],[Balance]]&lt;=10000000,"Saldo Menengah",Churn_Modelling[[#This Row],[Balance]]&lt;=15000000,"Saldo Tinggi",TRUE,"Saldo Premium")</f>
        <v>Tidak ada Saldo</v>
      </c>
      <c r="P7591" t="str" cm="1">
        <f t="array" ref="P7591">_xlfn.IFS(Churn_Modelling[[#This Row],[CreditScore]]&lt;=500,"Rendah",Churn_Modelling[[#This Row],[CreditScore]]&lt;=600,"Cukup",Churn_Modelling[[#This Row],[CreditScore]]&lt;=700,"Sedang",Churn_Modelling[[#This Row],[CreditScore]]&lt;=800,"Baik",TRUE,"Sangat Baik")</f>
        <v>Baik</v>
      </c>
    </row>
    <row r="7592" spans="1:16" hidden="1" x14ac:dyDescent="0.35">
      <c r="A7592">
        <v>7591</v>
      </c>
      <c r="B7592">
        <v>15568819</v>
      </c>
      <c r="C7592" t="s">
        <v>796</v>
      </c>
      <c r="D7592">
        <v>619</v>
      </c>
      <c r="E7592" t="s">
        <v>26</v>
      </c>
      <c r="F7592" t="s">
        <v>16</v>
      </c>
      <c r="G7592">
        <v>42</v>
      </c>
      <c r="H7592">
        <v>8</v>
      </c>
      <c r="I7592" s="6">
        <v>13279604</v>
      </c>
      <c r="J7592">
        <v>3</v>
      </c>
      <c r="K7592">
        <v>1</v>
      </c>
      <c r="L7592">
        <v>1</v>
      </c>
      <c r="M7592">
        <v>19182135</v>
      </c>
      <c r="N7592">
        <v>1</v>
      </c>
      <c r="O7592" t="str" cm="1">
        <f t="array" ref="O7592">_xlfn.IFS(Churn_Modelling[[#This Row],[Balance]]=0,"Tidak ada Saldo",Churn_Modelling[[#This Row],[Balance]]&lt;=5000000,"Saldo Rendah",Churn_Modelling[[#This Row],[Balance]]&lt;=10000000,"Saldo Menengah",Churn_Modelling[[#This Row],[Balance]]&lt;=15000000,"Saldo Tinggi",TRUE,"Saldo Premium")</f>
        <v>Saldo Tinggi</v>
      </c>
      <c r="P7592" t="str" cm="1">
        <f t="array" ref="P7592">_xlfn.IFS(Churn_Modelling[[#This Row],[CreditScore]]&lt;=500,"Rendah",Churn_Modelling[[#This Row],[CreditScore]]&lt;=600,"Cukup",Churn_Modelling[[#This Row],[CreditScore]]&lt;=700,"Sedang",Churn_Modelling[[#This Row],[CreditScore]]&lt;=800,"Baik",TRUE,"Sangat Baik")</f>
        <v>Sedang</v>
      </c>
    </row>
    <row r="7593" spans="1:16" x14ac:dyDescent="0.35">
      <c r="A7593">
        <v>7592</v>
      </c>
      <c r="B7593">
        <v>15748691</v>
      </c>
      <c r="C7593" t="s">
        <v>307</v>
      </c>
      <c r="D7593">
        <v>794</v>
      </c>
      <c r="E7593" t="s">
        <v>18</v>
      </c>
      <c r="F7593" t="s">
        <v>16</v>
      </c>
      <c r="G7593">
        <v>30</v>
      </c>
      <c r="H7593">
        <v>1</v>
      </c>
      <c r="I7593" s="6">
        <v>15497054</v>
      </c>
      <c r="J7593">
        <v>1</v>
      </c>
      <c r="K7593">
        <v>0</v>
      </c>
      <c r="L7593">
        <v>1</v>
      </c>
      <c r="M7593">
        <v>15676845</v>
      </c>
      <c r="N7593">
        <v>0</v>
      </c>
      <c r="O7593" t="str" cm="1">
        <f t="array" ref="O7593">_xlfn.IFS(Churn_Modelling[[#This Row],[Balance]]=0,"Tidak ada Saldo",Churn_Modelling[[#This Row],[Balance]]&lt;=5000000,"Saldo Rendah",Churn_Modelling[[#This Row],[Balance]]&lt;=10000000,"Saldo Menengah",Churn_Modelling[[#This Row],[Balance]]&lt;=15000000,"Saldo Tinggi",TRUE,"Saldo Premium")</f>
        <v>Saldo Premium</v>
      </c>
      <c r="P7593" t="str" cm="1">
        <f t="array" ref="P7593">_xlfn.IFS(Churn_Modelling[[#This Row],[CreditScore]]&lt;=500,"Rendah",Churn_Modelling[[#This Row],[CreditScore]]&lt;=600,"Cukup",Churn_Modelling[[#This Row],[CreditScore]]&lt;=700,"Sedang",Churn_Modelling[[#This Row],[CreditScore]]&lt;=800,"Baik",TRUE,"Sangat Baik")</f>
        <v>Baik</v>
      </c>
    </row>
    <row r="7594" spans="1:16" x14ac:dyDescent="0.35">
      <c r="A7594">
        <v>7593</v>
      </c>
      <c r="B7594">
        <v>15583552</v>
      </c>
      <c r="C7594" t="s">
        <v>533</v>
      </c>
      <c r="D7594">
        <v>674</v>
      </c>
      <c r="E7594" t="s">
        <v>26</v>
      </c>
      <c r="F7594" t="s">
        <v>23</v>
      </c>
      <c r="G7594">
        <v>44</v>
      </c>
      <c r="H7594">
        <v>3</v>
      </c>
      <c r="I7594" s="6">
        <v>8890221</v>
      </c>
      <c r="J7594">
        <v>1</v>
      </c>
      <c r="K7594">
        <v>1</v>
      </c>
      <c r="L7594">
        <v>0</v>
      </c>
      <c r="M7594">
        <v>7373132</v>
      </c>
      <c r="N7594">
        <v>0</v>
      </c>
      <c r="O7594" t="str" cm="1">
        <f t="array" ref="O7594">_xlfn.IFS(Churn_Modelling[[#This Row],[Balance]]=0,"Tidak ada Saldo",Churn_Modelling[[#This Row],[Balance]]&lt;=5000000,"Saldo Rendah",Churn_Modelling[[#This Row],[Balance]]&lt;=10000000,"Saldo Menengah",Churn_Modelling[[#This Row],[Balance]]&lt;=15000000,"Saldo Tinggi",TRUE,"Saldo Premium")</f>
        <v>Saldo Menengah</v>
      </c>
      <c r="P7594" t="str" cm="1">
        <f t="array" ref="P7594">_xlfn.IFS(Churn_Modelling[[#This Row],[CreditScore]]&lt;=500,"Rendah",Churn_Modelling[[#This Row],[CreditScore]]&lt;=600,"Cukup",Churn_Modelling[[#This Row],[CreditScore]]&lt;=700,"Sedang",Churn_Modelling[[#This Row],[CreditScore]]&lt;=800,"Baik",TRUE,"Sangat Baik")</f>
        <v>Sedang</v>
      </c>
    </row>
    <row r="7595" spans="1:16" x14ac:dyDescent="0.35">
      <c r="A7595">
        <v>7594</v>
      </c>
      <c r="B7595">
        <v>15588019</v>
      </c>
      <c r="C7595" t="s">
        <v>845</v>
      </c>
      <c r="D7595">
        <v>418</v>
      </c>
      <c r="E7595" t="s">
        <v>15</v>
      </c>
      <c r="F7595" t="s">
        <v>23</v>
      </c>
      <c r="G7595">
        <v>28</v>
      </c>
      <c r="H7595">
        <v>7</v>
      </c>
      <c r="I7595" s="6">
        <v>9873892</v>
      </c>
      <c r="J7595">
        <v>1</v>
      </c>
      <c r="K7595">
        <v>1</v>
      </c>
      <c r="L7595">
        <v>0</v>
      </c>
      <c r="M7595">
        <v>12219022</v>
      </c>
      <c r="N7595">
        <v>0</v>
      </c>
      <c r="O7595" t="str" cm="1">
        <f t="array" ref="O7595">_xlfn.IFS(Churn_Modelling[[#This Row],[Balance]]=0,"Tidak ada Saldo",Churn_Modelling[[#This Row],[Balance]]&lt;=5000000,"Saldo Rendah",Churn_Modelling[[#This Row],[Balance]]&lt;=10000000,"Saldo Menengah",Churn_Modelling[[#This Row],[Balance]]&lt;=15000000,"Saldo Tinggi",TRUE,"Saldo Premium")</f>
        <v>Saldo Menengah</v>
      </c>
      <c r="P7595" t="str" cm="1">
        <f t="array" ref="P7595">_xlfn.IFS(Churn_Modelling[[#This Row],[CreditScore]]&lt;=500,"Rendah",Churn_Modelling[[#This Row],[CreditScore]]&lt;=600,"Cukup",Churn_Modelling[[#This Row],[CreditScore]]&lt;=700,"Sedang",Churn_Modelling[[#This Row],[CreditScore]]&lt;=800,"Baik",TRUE,"Sangat Baik")</f>
        <v>Rendah</v>
      </c>
    </row>
    <row r="7596" spans="1:16" x14ac:dyDescent="0.35">
      <c r="A7596">
        <v>7595</v>
      </c>
      <c r="B7596">
        <v>15713250</v>
      </c>
      <c r="C7596" t="s">
        <v>1981</v>
      </c>
      <c r="D7596">
        <v>502</v>
      </c>
      <c r="E7596" t="s">
        <v>15</v>
      </c>
      <c r="F7596" t="s">
        <v>23</v>
      </c>
      <c r="G7596">
        <v>33</v>
      </c>
      <c r="H7596">
        <v>8</v>
      </c>
      <c r="I7596" s="6">
        <v>0</v>
      </c>
      <c r="J7596">
        <v>2</v>
      </c>
      <c r="K7596">
        <v>1</v>
      </c>
      <c r="L7596">
        <v>1</v>
      </c>
      <c r="M7596">
        <v>12350901</v>
      </c>
      <c r="N7596">
        <v>0</v>
      </c>
      <c r="O7596" t="str" cm="1">
        <f t="array" ref="O7596">_xlfn.IFS(Churn_Modelling[[#This Row],[Balance]]=0,"Tidak ada Saldo",Churn_Modelling[[#This Row],[Balance]]&lt;=5000000,"Saldo Rendah",Churn_Modelling[[#This Row],[Balance]]&lt;=10000000,"Saldo Menengah",Churn_Modelling[[#This Row],[Balance]]&lt;=15000000,"Saldo Tinggi",TRUE,"Saldo Premium")</f>
        <v>Tidak ada Saldo</v>
      </c>
      <c r="P7596" t="str" cm="1">
        <f t="array" ref="P7596">_xlfn.IFS(Churn_Modelling[[#This Row],[CreditScore]]&lt;=500,"Rendah",Churn_Modelling[[#This Row],[CreditScore]]&lt;=600,"Cukup",Churn_Modelling[[#This Row],[CreditScore]]&lt;=700,"Sedang",Churn_Modelling[[#This Row],[CreditScore]]&lt;=800,"Baik",TRUE,"Sangat Baik")</f>
        <v>Cukup</v>
      </c>
    </row>
    <row r="7597" spans="1:16" x14ac:dyDescent="0.35">
      <c r="A7597">
        <v>7596</v>
      </c>
      <c r="B7597">
        <v>15569595</v>
      </c>
      <c r="C7597" t="s">
        <v>579</v>
      </c>
      <c r="D7597">
        <v>678</v>
      </c>
      <c r="E7597" t="s">
        <v>15</v>
      </c>
      <c r="F7597" t="s">
        <v>16</v>
      </c>
      <c r="G7597">
        <v>50</v>
      </c>
      <c r="H7597">
        <v>6</v>
      </c>
      <c r="I7597" s="6">
        <v>0</v>
      </c>
      <c r="J7597">
        <v>1</v>
      </c>
      <c r="K7597">
        <v>1</v>
      </c>
      <c r="L7597">
        <v>0</v>
      </c>
      <c r="M7597">
        <v>81995</v>
      </c>
      <c r="N7597">
        <v>0</v>
      </c>
      <c r="O7597" t="str" cm="1">
        <f t="array" ref="O7597">_xlfn.IFS(Churn_Modelling[[#This Row],[Balance]]=0,"Tidak ada Saldo",Churn_Modelling[[#This Row],[Balance]]&lt;=5000000,"Saldo Rendah",Churn_Modelling[[#This Row],[Balance]]&lt;=10000000,"Saldo Menengah",Churn_Modelling[[#This Row],[Balance]]&lt;=15000000,"Saldo Tinggi",TRUE,"Saldo Premium")</f>
        <v>Tidak ada Saldo</v>
      </c>
      <c r="P7597" t="str" cm="1">
        <f t="array" ref="P7597">_xlfn.IFS(Churn_Modelling[[#This Row],[CreditScore]]&lt;=500,"Rendah",Churn_Modelling[[#This Row],[CreditScore]]&lt;=600,"Cukup",Churn_Modelling[[#This Row],[CreditScore]]&lt;=700,"Sedang",Churn_Modelling[[#This Row],[CreditScore]]&lt;=800,"Baik",TRUE,"Sangat Baik")</f>
        <v>Sedang</v>
      </c>
    </row>
    <row r="7598" spans="1:16" x14ac:dyDescent="0.35">
      <c r="A7598">
        <v>7597</v>
      </c>
      <c r="B7598">
        <v>15794868</v>
      </c>
      <c r="C7598" t="s">
        <v>615</v>
      </c>
      <c r="D7598">
        <v>599</v>
      </c>
      <c r="E7598" t="s">
        <v>26</v>
      </c>
      <c r="F7598" t="s">
        <v>23</v>
      </c>
      <c r="G7598">
        <v>40</v>
      </c>
      <c r="H7598">
        <v>10</v>
      </c>
      <c r="I7598" s="6">
        <v>13745628</v>
      </c>
      <c r="J7598">
        <v>2</v>
      </c>
      <c r="K7598">
        <v>1</v>
      </c>
      <c r="L7598">
        <v>1</v>
      </c>
      <c r="M7598">
        <v>1411311</v>
      </c>
      <c r="N7598">
        <v>0</v>
      </c>
      <c r="O7598" t="str" cm="1">
        <f t="array" ref="O7598">_xlfn.IFS(Churn_Modelling[[#This Row],[Balance]]=0,"Tidak ada Saldo",Churn_Modelling[[#This Row],[Balance]]&lt;=5000000,"Saldo Rendah",Churn_Modelling[[#This Row],[Balance]]&lt;=10000000,"Saldo Menengah",Churn_Modelling[[#This Row],[Balance]]&lt;=15000000,"Saldo Tinggi",TRUE,"Saldo Premium")</f>
        <v>Saldo Tinggi</v>
      </c>
      <c r="P7598" t="str" cm="1">
        <f t="array" ref="P7598">_xlfn.IFS(Churn_Modelling[[#This Row],[CreditScore]]&lt;=500,"Rendah",Churn_Modelling[[#This Row],[CreditScore]]&lt;=600,"Cukup",Churn_Modelling[[#This Row],[CreditScore]]&lt;=700,"Sedang",Churn_Modelling[[#This Row],[CreditScore]]&lt;=800,"Baik",TRUE,"Sangat Baik")</f>
        <v>Cukup</v>
      </c>
    </row>
    <row r="7599" spans="1:16" x14ac:dyDescent="0.35">
      <c r="A7599">
        <v>7598</v>
      </c>
      <c r="B7599">
        <v>15576680</v>
      </c>
      <c r="C7599" t="s">
        <v>224</v>
      </c>
      <c r="D7599">
        <v>736</v>
      </c>
      <c r="E7599" t="s">
        <v>15</v>
      </c>
      <c r="F7599" t="s">
        <v>23</v>
      </c>
      <c r="G7599">
        <v>29</v>
      </c>
      <c r="H7599">
        <v>4</v>
      </c>
      <c r="I7599" s="6">
        <v>0</v>
      </c>
      <c r="J7599">
        <v>2</v>
      </c>
      <c r="K7599">
        <v>0</v>
      </c>
      <c r="L7599">
        <v>0</v>
      </c>
      <c r="M7599">
        <v>5170501</v>
      </c>
      <c r="N7599">
        <v>0</v>
      </c>
      <c r="O7599" t="str" cm="1">
        <f t="array" ref="O7599">_xlfn.IFS(Churn_Modelling[[#This Row],[Balance]]=0,"Tidak ada Saldo",Churn_Modelling[[#This Row],[Balance]]&lt;=5000000,"Saldo Rendah",Churn_Modelling[[#This Row],[Balance]]&lt;=10000000,"Saldo Menengah",Churn_Modelling[[#This Row],[Balance]]&lt;=15000000,"Saldo Tinggi",TRUE,"Saldo Premium")</f>
        <v>Tidak ada Saldo</v>
      </c>
      <c r="P7599" t="str" cm="1">
        <f t="array" ref="P7599">_xlfn.IFS(Churn_Modelling[[#This Row],[CreditScore]]&lt;=500,"Rendah",Churn_Modelling[[#This Row],[CreditScore]]&lt;=600,"Cukup",Churn_Modelling[[#This Row],[CreditScore]]&lt;=700,"Sedang",Churn_Modelling[[#This Row],[CreditScore]]&lt;=800,"Baik",TRUE,"Sangat Baik")</f>
        <v>Baik</v>
      </c>
    </row>
    <row r="7600" spans="1:16" hidden="1" x14ac:dyDescent="0.35">
      <c r="A7600">
        <v>7599</v>
      </c>
      <c r="B7600">
        <v>15613699</v>
      </c>
      <c r="C7600" t="s">
        <v>1896</v>
      </c>
      <c r="D7600">
        <v>430</v>
      </c>
      <c r="E7600" t="s">
        <v>15</v>
      </c>
      <c r="F7600" t="s">
        <v>16</v>
      </c>
      <c r="G7600">
        <v>60</v>
      </c>
      <c r="H7600">
        <v>7</v>
      </c>
      <c r="I7600" s="6">
        <v>7393702</v>
      </c>
      <c r="J7600">
        <v>1</v>
      </c>
      <c r="K7600">
        <v>1</v>
      </c>
      <c r="L7600">
        <v>0</v>
      </c>
      <c r="M7600">
        <v>16193762</v>
      </c>
      <c r="N7600">
        <v>1</v>
      </c>
      <c r="O7600" t="str" cm="1">
        <f t="array" ref="O7600">_xlfn.IFS(Churn_Modelling[[#This Row],[Balance]]=0,"Tidak ada Saldo",Churn_Modelling[[#This Row],[Balance]]&lt;=5000000,"Saldo Rendah",Churn_Modelling[[#This Row],[Balance]]&lt;=10000000,"Saldo Menengah",Churn_Modelling[[#This Row],[Balance]]&lt;=15000000,"Saldo Tinggi",TRUE,"Saldo Premium")</f>
        <v>Saldo Menengah</v>
      </c>
      <c r="P7600" t="str" cm="1">
        <f t="array" ref="P7600">_xlfn.IFS(Churn_Modelling[[#This Row],[CreditScore]]&lt;=500,"Rendah",Churn_Modelling[[#This Row],[CreditScore]]&lt;=600,"Cukup",Churn_Modelling[[#This Row],[CreditScore]]&lt;=700,"Sedang",Churn_Modelling[[#This Row],[CreditScore]]&lt;=800,"Baik",TRUE,"Sangat Baik")</f>
        <v>Rendah</v>
      </c>
    </row>
    <row r="7601" spans="1:16" hidden="1" x14ac:dyDescent="0.35">
      <c r="A7601">
        <v>7600</v>
      </c>
      <c r="B7601">
        <v>15609758</v>
      </c>
      <c r="C7601" t="s">
        <v>2564</v>
      </c>
      <c r="D7601">
        <v>537</v>
      </c>
      <c r="E7601" t="s">
        <v>15</v>
      </c>
      <c r="F7601" t="s">
        <v>16</v>
      </c>
      <c r="G7601">
        <v>45</v>
      </c>
      <c r="H7601">
        <v>7</v>
      </c>
      <c r="I7601" s="6">
        <v>15862104</v>
      </c>
      <c r="J7601">
        <v>1</v>
      </c>
      <c r="K7601">
        <v>1</v>
      </c>
      <c r="L7601">
        <v>0</v>
      </c>
      <c r="M7601">
        <v>12089296</v>
      </c>
      <c r="N7601">
        <v>1</v>
      </c>
      <c r="O7601" t="str" cm="1">
        <f t="array" ref="O7601">_xlfn.IFS(Churn_Modelling[[#This Row],[Balance]]=0,"Tidak ada Saldo",Churn_Modelling[[#This Row],[Balance]]&lt;=5000000,"Saldo Rendah",Churn_Modelling[[#This Row],[Balance]]&lt;=10000000,"Saldo Menengah",Churn_Modelling[[#This Row],[Balance]]&lt;=15000000,"Saldo Tinggi",TRUE,"Saldo Premium")</f>
        <v>Saldo Premium</v>
      </c>
      <c r="P7601" t="str" cm="1">
        <f t="array" ref="P7601">_xlfn.IFS(Churn_Modelling[[#This Row],[CreditScore]]&lt;=500,"Rendah",Churn_Modelling[[#This Row],[CreditScore]]&lt;=600,"Cukup",Churn_Modelling[[#This Row],[CreditScore]]&lt;=700,"Sedang",Churn_Modelling[[#This Row],[CreditScore]]&lt;=800,"Baik",TRUE,"Sangat Baik")</f>
        <v>Cukup</v>
      </c>
    </row>
    <row r="7602" spans="1:16" x14ac:dyDescent="0.35">
      <c r="A7602">
        <v>7601</v>
      </c>
      <c r="B7602">
        <v>15762392</v>
      </c>
      <c r="C7602" t="s">
        <v>2565</v>
      </c>
      <c r="D7602">
        <v>683</v>
      </c>
      <c r="E7602" t="s">
        <v>18</v>
      </c>
      <c r="F7602" t="s">
        <v>23</v>
      </c>
      <c r="G7602">
        <v>30</v>
      </c>
      <c r="H7602">
        <v>1</v>
      </c>
      <c r="I7602" s="6">
        <v>1132572</v>
      </c>
      <c r="J7602">
        <v>1</v>
      </c>
      <c r="K7602">
        <v>1</v>
      </c>
      <c r="L7602">
        <v>1</v>
      </c>
      <c r="M7602">
        <v>6503502</v>
      </c>
      <c r="N7602">
        <v>0</v>
      </c>
      <c r="O7602" t="str" cm="1">
        <f t="array" ref="O7602">_xlfn.IFS(Churn_Modelling[[#This Row],[Balance]]=0,"Tidak ada Saldo",Churn_Modelling[[#This Row],[Balance]]&lt;=5000000,"Saldo Rendah",Churn_Modelling[[#This Row],[Balance]]&lt;=10000000,"Saldo Menengah",Churn_Modelling[[#This Row],[Balance]]&lt;=15000000,"Saldo Tinggi",TRUE,"Saldo Premium")</f>
        <v>Saldo Rendah</v>
      </c>
      <c r="P7602" t="str" cm="1">
        <f t="array" ref="P7602">_xlfn.IFS(Churn_Modelling[[#This Row],[CreditScore]]&lt;=500,"Rendah",Churn_Modelling[[#This Row],[CreditScore]]&lt;=600,"Cukup",Churn_Modelling[[#This Row],[CreditScore]]&lt;=700,"Sedang",Churn_Modelling[[#This Row],[CreditScore]]&lt;=800,"Baik",TRUE,"Sangat Baik")</f>
        <v>Sedang</v>
      </c>
    </row>
    <row r="7603" spans="1:16" x14ac:dyDescent="0.35">
      <c r="A7603">
        <v>7602</v>
      </c>
      <c r="B7603">
        <v>15693382</v>
      </c>
      <c r="C7603" t="s">
        <v>418</v>
      </c>
      <c r="D7603">
        <v>828</v>
      </c>
      <c r="E7603" t="s">
        <v>15</v>
      </c>
      <c r="F7603" t="s">
        <v>23</v>
      </c>
      <c r="G7603">
        <v>31</v>
      </c>
      <c r="H7603">
        <v>9</v>
      </c>
      <c r="I7603" s="6">
        <v>0</v>
      </c>
      <c r="J7603">
        <v>1</v>
      </c>
      <c r="K7603">
        <v>0</v>
      </c>
      <c r="L7603">
        <v>1</v>
      </c>
      <c r="M7603">
        <v>16425737</v>
      </c>
      <c r="N7603">
        <v>0</v>
      </c>
      <c r="O7603" t="str" cm="1">
        <f t="array" ref="O7603">_xlfn.IFS(Churn_Modelling[[#This Row],[Balance]]=0,"Tidak ada Saldo",Churn_Modelling[[#This Row],[Balance]]&lt;=5000000,"Saldo Rendah",Churn_Modelling[[#This Row],[Balance]]&lt;=10000000,"Saldo Menengah",Churn_Modelling[[#This Row],[Balance]]&lt;=15000000,"Saldo Tinggi",TRUE,"Saldo Premium")</f>
        <v>Tidak ada Saldo</v>
      </c>
      <c r="P7603" t="str" cm="1">
        <f t="array" ref="P7603">_xlfn.IFS(Churn_Modelling[[#This Row],[CreditScore]]&lt;=500,"Rendah",Churn_Modelling[[#This Row],[CreditScore]]&lt;=600,"Cukup",Churn_Modelling[[#This Row],[CreditScore]]&lt;=700,"Sedang",Churn_Modelling[[#This Row],[CreditScore]]&lt;=800,"Baik",TRUE,"Sangat Baik")</f>
        <v>Sangat Baik</v>
      </c>
    </row>
    <row r="7604" spans="1:16" x14ac:dyDescent="0.35">
      <c r="A7604">
        <v>7603</v>
      </c>
      <c r="B7604">
        <v>15791769</v>
      </c>
      <c r="C7604" t="s">
        <v>1464</v>
      </c>
      <c r="D7604">
        <v>691</v>
      </c>
      <c r="E7604" t="s">
        <v>15</v>
      </c>
      <c r="F7604" t="s">
        <v>16</v>
      </c>
      <c r="G7604">
        <v>29</v>
      </c>
      <c r="H7604">
        <v>9</v>
      </c>
      <c r="I7604" s="6">
        <v>11653643</v>
      </c>
      <c r="J7604">
        <v>1</v>
      </c>
      <c r="K7604">
        <v>1</v>
      </c>
      <c r="L7604">
        <v>0</v>
      </c>
      <c r="M7604">
        <v>5198799</v>
      </c>
      <c r="N7604">
        <v>0</v>
      </c>
      <c r="O7604" t="str" cm="1">
        <f t="array" ref="O7604">_xlfn.IFS(Churn_Modelling[[#This Row],[Balance]]=0,"Tidak ada Saldo",Churn_Modelling[[#This Row],[Balance]]&lt;=5000000,"Saldo Rendah",Churn_Modelling[[#This Row],[Balance]]&lt;=10000000,"Saldo Menengah",Churn_Modelling[[#This Row],[Balance]]&lt;=15000000,"Saldo Tinggi",TRUE,"Saldo Premium")</f>
        <v>Saldo Tinggi</v>
      </c>
      <c r="P7604" t="str" cm="1">
        <f t="array" ref="P7604">_xlfn.IFS(Churn_Modelling[[#This Row],[CreditScore]]&lt;=500,"Rendah",Churn_Modelling[[#This Row],[CreditScore]]&lt;=600,"Cukup",Churn_Modelling[[#This Row],[CreditScore]]&lt;=700,"Sedang",Churn_Modelling[[#This Row],[CreditScore]]&lt;=800,"Baik",TRUE,"Sangat Baik")</f>
        <v>Sedang</v>
      </c>
    </row>
    <row r="7605" spans="1:16" hidden="1" x14ac:dyDescent="0.35">
      <c r="A7605">
        <v>7604</v>
      </c>
      <c r="B7605">
        <v>15712483</v>
      </c>
      <c r="C7605" t="s">
        <v>2308</v>
      </c>
      <c r="D7605">
        <v>608</v>
      </c>
      <c r="E7605" t="s">
        <v>18</v>
      </c>
      <c r="F7605" t="s">
        <v>16</v>
      </c>
      <c r="G7605">
        <v>28</v>
      </c>
      <c r="H7605">
        <v>4</v>
      </c>
      <c r="I7605" s="6">
        <v>0</v>
      </c>
      <c r="J7605">
        <v>2</v>
      </c>
      <c r="K7605">
        <v>1</v>
      </c>
      <c r="L7605">
        <v>0</v>
      </c>
      <c r="M7605">
        <v>1089963</v>
      </c>
      <c r="N7605">
        <v>1</v>
      </c>
      <c r="O7605" t="str" cm="1">
        <f t="array" ref="O7605">_xlfn.IFS(Churn_Modelling[[#This Row],[Balance]]=0,"Tidak ada Saldo",Churn_Modelling[[#This Row],[Balance]]&lt;=5000000,"Saldo Rendah",Churn_Modelling[[#This Row],[Balance]]&lt;=10000000,"Saldo Menengah",Churn_Modelling[[#This Row],[Balance]]&lt;=15000000,"Saldo Tinggi",TRUE,"Saldo Premium")</f>
        <v>Tidak ada Saldo</v>
      </c>
      <c r="P7605" t="str" cm="1">
        <f t="array" ref="P7605">_xlfn.IFS(Churn_Modelling[[#This Row],[CreditScore]]&lt;=500,"Rendah",Churn_Modelling[[#This Row],[CreditScore]]&lt;=600,"Cukup",Churn_Modelling[[#This Row],[CreditScore]]&lt;=700,"Sedang",Churn_Modelling[[#This Row],[CreditScore]]&lt;=800,"Baik",TRUE,"Sangat Baik")</f>
        <v>Sedang</v>
      </c>
    </row>
    <row r="7606" spans="1:16" hidden="1" x14ac:dyDescent="0.35">
      <c r="A7606">
        <v>7605</v>
      </c>
      <c r="B7606">
        <v>15636454</v>
      </c>
      <c r="C7606" t="s">
        <v>117</v>
      </c>
      <c r="D7606">
        <v>691</v>
      </c>
      <c r="E7606" t="s">
        <v>15</v>
      </c>
      <c r="F7606" t="s">
        <v>16</v>
      </c>
      <c r="G7606">
        <v>60</v>
      </c>
      <c r="H7606">
        <v>6</v>
      </c>
      <c r="I7606" s="6">
        <v>10107069</v>
      </c>
      <c r="J7606">
        <v>1</v>
      </c>
      <c r="K7606">
        <v>1</v>
      </c>
      <c r="L7606">
        <v>0</v>
      </c>
      <c r="M7606">
        <v>1773558</v>
      </c>
      <c r="N7606">
        <v>1</v>
      </c>
      <c r="O7606" t="str" cm="1">
        <f t="array" ref="O7606">_xlfn.IFS(Churn_Modelling[[#This Row],[Balance]]=0,"Tidak ada Saldo",Churn_Modelling[[#This Row],[Balance]]&lt;=5000000,"Saldo Rendah",Churn_Modelling[[#This Row],[Balance]]&lt;=10000000,"Saldo Menengah",Churn_Modelling[[#This Row],[Balance]]&lt;=15000000,"Saldo Tinggi",TRUE,"Saldo Premium")</f>
        <v>Saldo Tinggi</v>
      </c>
      <c r="P7606" t="str" cm="1">
        <f t="array" ref="P7606">_xlfn.IFS(Churn_Modelling[[#This Row],[CreditScore]]&lt;=500,"Rendah",Churn_Modelling[[#This Row],[CreditScore]]&lt;=600,"Cukup",Churn_Modelling[[#This Row],[CreditScore]]&lt;=700,"Sedang",Churn_Modelling[[#This Row],[CreditScore]]&lt;=800,"Baik",TRUE,"Sangat Baik")</f>
        <v>Sedang</v>
      </c>
    </row>
    <row r="7607" spans="1:16" x14ac:dyDescent="0.35">
      <c r="A7607">
        <v>7606</v>
      </c>
      <c r="B7607">
        <v>15710138</v>
      </c>
      <c r="C7607" t="s">
        <v>180</v>
      </c>
      <c r="D7607">
        <v>718</v>
      </c>
      <c r="E7607" t="s">
        <v>18</v>
      </c>
      <c r="F7607" t="s">
        <v>23</v>
      </c>
      <c r="G7607">
        <v>39</v>
      </c>
      <c r="H7607">
        <v>6</v>
      </c>
      <c r="I7607" s="6">
        <v>0</v>
      </c>
      <c r="J7607">
        <v>2</v>
      </c>
      <c r="K7607">
        <v>0</v>
      </c>
      <c r="L7607">
        <v>1</v>
      </c>
      <c r="M7607">
        <v>638891</v>
      </c>
      <c r="N7607">
        <v>0</v>
      </c>
      <c r="O7607" t="str" cm="1">
        <f t="array" ref="O7607">_xlfn.IFS(Churn_Modelling[[#This Row],[Balance]]=0,"Tidak ada Saldo",Churn_Modelling[[#This Row],[Balance]]&lt;=5000000,"Saldo Rendah",Churn_Modelling[[#This Row],[Balance]]&lt;=10000000,"Saldo Menengah",Churn_Modelling[[#This Row],[Balance]]&lt;=15000000,"Saldo Tinggi",TRUE,"Saldo Premium")</f>
        <v>Tidak ada Saldo</v>
      </c>
      <c r="P7607" t="str" cm="1">
        <f t="array" ref="P7607">_xlfn.IFS(Churn_Modelling[[#This Row],[CreditScore]]&lt;=500,"Rendah",Churn_Modelling[[#This Row],[CreditScore]]&lt;=600,"Cukup",Churn_Modelling[[#This Row],[CreditScore]]&lt;=700,"Sedang",Churn_Modelling[[#This Row],[CreditScore]]&lt;=800,"Baik",TRUE,"Sangat Baik")</f>
        <v>Baik</v>
      </c>
    </row>
    <row r="7608" spans="1:16" x14ac:dyDescent="0.35">
      <c r="A7608">
        <v>7607</v>
      </c>
      <c r="B7608">
        <v>15571571</v>
      </c>
      <c r="C7608" t="s">
        <v>182</v>
      </c>
      <c r="D7608">
        <v>680</v>
      </c>
      <c r="E7608" t="s">
        <v>26</v>
      </c>
      <c r="F7608" t="s">
        <v>16</v>
      </c>
      <c r="G7608">
        <v>31</v>
      </c>
      <c r="H7608">
        <v>3</v>
      </c>
      <c r="I7608" s="6">
        <v>12733146</v>
      </c>
      <c r="J7608">
        <v>3</v>
      </c>
      <c r="K7608">
        <v>1</v>
      </c>
      <c r="L7608">
        <v>1</v>
      </c>
      <c r="M7608">
        <v>1764336</v>
      </c>
      <c r="N7608">
        <v>0</v>
      </c>
      <c r="O7608" t="str" cm="1">
        <f t="array" ref="O7608">_xlfn.IFS(Churn_Modelling[[#This Row],[Balance]]=0,"Tidak ada Saldo",Churn_Modelling[[#This Row],[Balance]]&lt;=5000000,"Saldo Rendah",Churn_Modelling[[#This Row],[Balance]]&lt;=10000000,"Saldo Menengah",Churn_Modelling[[#This Row],[Balance]]&lt;=15000000,"Saldo Tinggi",TRUE,"Saldo Premium")</f>
        <v>Saldo Tinggi</v>
      </c>
      <c r="P7608" t="str" cm="1">
        <f t="array" ref="P7608">_xlfn.IFS(Churn_Modelling[[#This Row],[CreditScore]]&lt;=500,"Rendah",Churn_Modelling[[#This Row],[CreditScore]]&lt;=600,"Cukup",Churn_Modelling[[#This Row],[CreditScore]]&lt;=700,"Sedang",Churn_Modelling[[#This Row],[CreditScore]]&lt;=800,"Baik",TRUE,"Sangat Baik")</f>
        <v>Sedang</v>
      </c>
    </row>
    <row r="7609" spans="1:16" x14ac:dyDescent="0.35">
      <c r="A7609">
        <v>7608</v>
      </c>
      <c r="B7609">
        <v>15638751</v>
      </c>
      <c r="C7609" t="s">
        <v>1228</v>
      </c>
      <c r="D7609">
        <v>838</v>
      </c>
      <c r="E7609" t="s">
        <v>18</v>
      </c>
      <c r="F7609" t="s">
        <v>16</v>
      </c>
      <c r="G7609">
        <v>41</v>
      </c>
      <c r="H7609">
        <v>5</v>
      </c>
      <c r="I7609" s="6">
        <v>0</v>
      </c>
      <c r="J7609">
        <v>2</v>
      </c>
      <c r="K7609">
        <v>1</v>
      </c>
      <c r="L7609">
        <v>0</v>
      </c>
      <c r="M7609">
        <v>8131351</v>
      </c>
      <c r="N7609">
        <v>0</v>
      </c>
      <c r="O7609" t="str" cm="1">
        <f t="array" ref="O7609">_xlfn.IFS(Churn_Modelling[[#This Row],[Balance]]=0,"Tidak ada Saldo",Churn_Modelling[[#This Row],[Balance]]&lt;=5000000,"Saldo Rendah",Churn_Modelling[[#This Row],[Balance]]&lt;=10000000,"Saldo Menengah",Churn_Modelling[[#This Row],[Balance]]&lt;=15000000,"Saldo Tinggi",TRUE,"Saldo Premium")</f>
        <v>Tidak ada Saldo</v>
      </c>
      <c r="P7609" t="str" cm="1">
        <f t="array" ref="P7609">_xlfn.IFS(Churn_Modelling[[#This Row],[CreditScore]]&lt;=500,"Rendah",Churn_Modelling[[#This Row],[CreditScore]]&lt;=600,"Cukup",Churn_Modelling[[#This Row],[CreditScore]]&lt;=700,"Sedang",Churn_Modelling[[#This Row],[CreditScore]]&lt;=800,"Baik",TRUE,"Sangat Baik")</f>
        <v>Sangat Baik</v>
      </c>
    </row>
    <row r="7610" spans="1:16" x14ac:dyDescent="0.35">
      <c r="A7610">
        <v>7609</v>
      </c>
      <c r="B7610">
        <v>15598574</v>
      </c>
      <c r="C7610" t="s">
        <v>1272</v>
      </c>
      <c r="D7610">
        <v>695</v>
      </c>
      <c r="E7610" t="s">
        <v>18</v>
      </c>
      <c r="F7610" t="s">
        <v>16</v>
      </c>
      <c r="G7610">
        <v>31</v>
      </c>
      <c r="H7610">
        <v>5</v>
      </c>
      <c r="I7610" s="6">
        <v>0</v>
      </c>
      <c r="J7610">
        <v>2</v>
      </c>
      <c r="K7610">
        <v>0</v>
      </c>
      <c r="L7610">
        <v>1</v>
      </c>
      <c r="M7610">
        <v>1399888</v>
      </c>
      <c r="N7610">
        <v>0</v>
      </c>
      <c r="O7610" t="str" cm="1">
        <f t="array" ref="O7610">_xlfn.IFS(Churn_Modelling[[#This Row],[Balance]]=0,"Tidak ada Saldo",Churn_Modelling[[#This Row],[Balance]]&lt;=5000000,"Saldo Rendah",Churn_Modelling[[#This Row],[Balance]]&lt;=10000000,"Saldo Menengah",Churn_Modelling[[#This Row],[Balance]]&lt;=15000000,"Saldo Tinggi",TRUE,"Saldo Premium")</f>
        <v>Tidak ada Saldo</v>
      </c>
      <c r="P7610" t="str" cm="1">
        <f t="array" ref="P7610">_xlfn.IFS(Churn_Modelling[[#This Row],[CreditScore]]&lt;=500,"Rendah",Churn_Modelling[[#This Row],[CreditScore]]&lt;=600,"Cukup",Churn_Modelling[[#This Row],[CreditScore]]&lt;=700,"Sedang",Churn_Modelling[[#This Row],[CreditScore]]&lt;=800,"Baik",TRUE,"Sangat Baik")</f>
        <v>Sedang</v>
      </c>
    </row>
    <row r="7611" spans="1:16" x14ac:dyDescent="0.35">
      <c r="A7611">
        <v>7610</v>
      </c>
      <c r="B7611">
        <v>15796787</v>
      </c>
      <c r="C7611" t="s">
        <v>449</v>
      </c>
      <c r="D7611">
        <v>681</v>
      </c>
      <c r="E7611" t="s">
        <v>15</v>
      </c>
      <c r="F7611" t="s">
        <v>23</v>
      </c>
      <c r="G7611">
        <v>46</v>
      </c>
      <c r="H7611">
        <v>0</v>
      </c>
      <c r="I7611" s="6">
        <v>10596942</v>
      </c>
      <c r="J7611">
        <v>1</v>
      </c>
      <c r="K7611">
        <v>1</v>
      </c>
      <c r="L7611">
        <v>0</v>
      </c>
      <c r="M7611">
        <v>577156</v>
      </c>
      <c r="N7611">
        <v>0</v>
      </c>
      <c r="O7611" t="str" cm="1">
        <f t="array" ref="O7611">_xlfn.IFS(Churn_Modelling[[#This Row],[Balance]]=0,"Tidak ada Saldo",Churn_Modelling[[#This Row],[Balance]]&lt;=5000000,"Saldo Rendah",Churn_Modelling[[#This Row],[Balance]]&lt;=10000000,"Saldo Menengah",Churn_Modelling[[#This Row],[Balance]]&lt;=15000000,"Saldo Tinggi",TRUE,"Saldo Premium")</f>
        <v>Saldo Tinggi</v>
      </c>
      <c r="P7611" t="str" cm="1">
        <f t="array" ref="P7611">_xlfn.IFS(Churn_Modelling[[#This Row],[CreditScore]]&lt;=500,"Rendah",Churn_Modelling[[#This Row],[CreditScore]]&lt;=600,"Cukup",Churn_Modelling[[#This Row],[CreditScore]]&lt;=700,"Sedang",Churn_Modelling[[#This Row],[CreditScore]]&lt;=800,"Baik",TRUE,"Sangat Baik")</f>
        <v>Sedang</v>
      </c>
    </row>
    <row r="7612" spans="1:16" x14ac:dyDescent="0.35">
      <c r="A7612">
        <v>7611</v>
      </c>
      <c r="B7612">
        <v>15615670</v>
      </c>
      <c r="C7612" t="s">
        <v>1543</v>
      </c>
      <c r="D7612">
        <v>762</v>
      </c>
      <c r="E7612" t="s">
        <v>15</v>
      </c>
      <c r="F7612" t="s">
        <v>23</v>
      </c>
      <c r="G7612">
        <v>36</v>
      </c>
      <c r="H7612">
        <v>5</v>
      </c>
      <c r="I7612" s="6">
        <v>11954746</v>
      </c>
      <c r="J7612">
        <v>1</v>
      </c>
      <c r="K7612">
        <v>1</v>
      </c>
      <c r="L7612">
        <v>1</v>
      </c>
      <c r="M7612">
        <v>4269365</v>
      </c>
      <c r="N7612">
        <v>0</v>
      </c>
      <c r="O7612" t="str" cm="1">
        <f t="array" ref="O7612">_xlfn.IFS(Churn_Modelling[[#This Row],[Balance]]=0,"Tidak ada Saldo",Churn_Modelling[[#This Row],[Balance]]&lt;=5000000,"Saldo Rendah",Churn_Modelling[[#This Row],[Balance]]&lt;=10000000,"Saldo Menengah",Churn_Modelling[[#This Row],[Balance]]&lt;=15000000,"Saldo Tinggi",TRUE,"Saldo Premium")</f>
        <v>Saldo Tinggi</v>
      </c>
      <c r="P7612" t="str" cm="1">
        <f t="array" ref="P7612">_xlfn.IFS(Churn_Modelling[[#This Row],[CreditScore]]&lt;=500,"Rendah",Churn_Modelling[[#This Row],[CreditScore]]&lt;=600,"Cukup",Churn_Modelling[[#This Row],[CreditScore]]&lt;=700,"Sedang",Churn_Modelling[[#This Row],[CreditScore]]&lt;=800,"Baik",TRUE,"Sangat Baik")</f>
        <v>Baik</v>
      </c>
    </row>
    <row r="7613" spans="1:16" x14ac:dyDescent="0.35">
      <c r="A7613">
        <v>7612</v>
      </c>
      <c r="B7613">
        <v>15705506</v>
      </c>
      <c r="C7613" t="s">
        <v>804</v>
      </c>
      <c r="D7613">
        <v>751</v>
      </c>
      <c r="E7613" t="s">
        <v>18</v>
      </c>
      <c r="F7613" t="s">
        <v>23</v>
      </c>
      <c r="G7613">
        <v>38</v>
      </c>
      <c r="H7613">
        <v>7</v>
      </c>
      <c r="I7613" s="6">
        <v>0</v>
      </c>
      <c r="J7613">
        <v>2</v>
      </c>
      <c r="K7613">
        <v>0</v>
      </c>
      <c r="L7613">
        <v>0</v>
      </c>
      <c r="M7613">
        <v>9083961</v>
      </c>
      <c r="N7613">
        <v>0</v>
      </c>
      <c r="O7613" t="str" cm="1">
        <f t="array" ref="O7613">_xlfn.IFS(Churn_Modelling[[#This Row],[Balance]]=0,"Tidak ada Saldo",Churn_Modelling[[#This Row],[Balance]]&lt;=5000000,"Saldo Rendah",Churn_Modelling[[#This Row],[Balance]]&lt;=10000000,"Saldo Menengah",Churn_Modelling[[#This Row],[Balance]]&lt;=15000000,"Saldo Tinggi",TRUE,"Saldo Premium")</f>
        <v>Tidak ada Saldo</v>
      </c>
      <c r="P7613" t="str" cm="1">
        <f t="array" ref="P7613">_xlfn.IFS(Churn_Modelling[[#This Row],[CreditScore]]&lt;=500,"Rendah",Churn_Modelling[[#This Row],[CreditScore]]&lt;=600,"Cukup",Churn_Modelling[[#This Row],[CreditScore]]&lt;=700,"Sedang",Churn_Modelling[[#This Row],[CreditScore]]&lt;=800,"Baik",TRUE,"Sangat Baik")</f>
        <v>Baik</v>
      </c>
    </row>
    <row r="7614" spans="1:16" x14ac:dyDescent="0.35">
      <c r="A7614">
        <v>7613</v>
      </c>
      <c r="B7614">
        <v>15599535</v>
      </c>
      <c r="C7614" t="s">
        <v>2560</v>
      </c>
      <c r="D7614">
        <v>678</v>
      </c>
      <c r="E7614" t="s">
        <v>18</v>
      </c>
      <c r="F7614" t="s">
        <v>23</v>
      </c>
      <c r="G7614">
        <v>28</v>
      </c>
      <c r="H7614">
        <v>5</v>
      </c>
      <c r="I7614" s="6">
        <v>13866818</v>
      </c>
      <c r="J7614">
        <v>1</v>
      </c>
      <c r="K7614">
        <v>1</v>
      </c>
      <c r="L7614">
        <v>1</v>
      </c>
      <c r="M7614">
        <v>5414401</v>
      </c>
      <c r="N7614">
        <v>0</v>
      </c>
      <c r="O7614" t="str" cm="1">
        <f t="array" ref="O7614">_xlfn.IFS(Churn_Modelling[[#This Row],[Balance]]=0,"Tidak ada Saldo",Churn_Modelling[[#This Row],[Balance]]&lt;=5000000,"Saldo Rendah",Churn_Modelling[[#This Row],[Balance]]&lt;=10000000,"Saldo Menengah",Churn_Modelling[[#This Row],[Balance]]&lt;=15000000,"Saldo Tinggi",TRUE,"Saldo Premium")</f>
        <v>Saldo Tinggi</v>
      </c>
      <c r="P7614" t="str" cm="1">
        <f t="array" ref="P7614">_xlfn.IFS(Churn_Modelling[[#This Row],[CreditScore]]&lt;=500,"Rendah",Churn_Modelling[[#This Row],[CreditScore]]&lt;=600,"Cukup",Churn_Modelling[[#This Row],[CreditScore]]&lt;=700,"Sedang",Churn_Modelling[[#This Row],[CreditScore]]&lt;=800,"Baik",TRUE,"Sangat Baik")</f>
        <v>Sedang</v>
      </c>
    </row>
    <row r="7615" spans="1:16" x14ac:dyDescent="0.35">
      <c r="A7615">
        <v>7614</v>
      </c>
      <c r="B7615">
        <v>15768449</v>
      </c>
      <c r="C7615" t="s">
        <v>333</v>
      </c>
      <c r="D7615">
        <v>634</v>
      </c>
      <c r="E7615" t="s">
        <v>15</v>
      </c>
      <c r="F7615" t="s">
        <v>16</v>
      </c>
      <c r="G7615">
        <v>37</v>
      </c>
      <c r="H7615">
        <v>7</v>
      </c>
      <c r="I7615" s="6">
        <v>515825</v>
      </c>
      <c r="J7615">
        <v>2</v>
      </c>
      <c r="K7615">
        <v>1</v>
      </c>
      <c r="L7615">
        <v>1</v>
      </c>
      <c r="M7615">
        <v>18431288</v>
      </c>
      <c r="N7615">
        <v>0</v>
      </c>
      <c r="O7615" t="str" cm="1">
        <f t="array" ref="O7615">_xlfn.IFS(Churn_Modelling[[#This Row],[Balance]]=0,"Tidak ada Saldo",Churn_Modelling[[#This Row],[Balance]]&lt;=5000000,"Saldo Rendah",Churn_Modelling[[#This Row],[Balance]]&lt;=10000000,"Saldo Menengah",Churn_Modelling[[#This Row],[Balance]]&lt;=15000000,"Saldo Tinggi",TRUE,"Saldo Premium")</f>
        <v>Saldo Rendah</v>
      </c>
      <c r="P7615" t="str" cm="1">
        <f t="array" ref="P7615">_xlfn.IFS(Churn_Modelling[[#This Row],[CreditScore]]&lt;=500,"Rendah",Churn_Modelling[[#This Row],[CreditScore]]&lt;=600,"Cukup",Churn_Modelling[[#This Row],[CreditScore]]&lt;=700,"Sedang",Churn_Modelling[[#This Row],[CreditScore]]&lt;=800,"Baik",TRUE,"Sangat Baik")</f>
        <v>Sedang</v>
      </c>
    </row>
    <row r="7616" spans="1:16" x14ac:dyDescent="0.35">
      <c r="A7616">
        <v>7615</v>
      </c>
      <c r="B7616">
        <v>15725002</v>
      </c>
      <c r="C7616" t="s">
        <v>235</v>
      </c>
      <c r="D7616">
        <v>749</v>
      </c>
      <c r="E7616" t="s">
        <v>15</v>
      </c>
      <c r="F7616" t="s">
        <v>23</v>
      </c>
      <c r="G7616">
        <v>37</v>
      </c>
      <c r="H7616">
        <v>7</v>
      </c>
      <c r="I7616" s="6">
        <v>0</v>
      </c>
      <c r="J7616">
        <v>2</v>
      </c>
      <c r="K7616">
        <v>1</v>
      </c>
      <c r="L7616">
        <v>0</v>
      </c>
      <c r="M7616">
        <v>2030679</v>
      </c>
      <c r="N7616">
        <v>0</v>
      </c>
      <c r="O7616" t="str" cm="1">
        <f t="array" ref="O7616">_xlfn.IFS(Churn_Modelling[[#This Row],[Balance]]=0,"Tidak ada Saldo",Churn_Modelling[[#This Row],[Balance]]&lt;=5000000,"Saldo Rendah",Churn_Modelling[[#This Row],[Balance]]&lt;=10000000,"Saldo Menengah",Churn_Modelling[[#This Row],[Balance]]&lt;=15000000,"Saldo Tinggi",TRUE,"Saldo Premium")</f>
        <v>Tidak ada Saldo</v>
      </c>
      <c r="P7616" t="str" cm="1">
        <f t="array" ref="P7616">_xlfn.IFS(Churn_Modelling[[#This Row],[CreditScore]]&lt;=500,"Rendah",Churn_Modelling[[#This Row],[CreditScore]]&lt;=600,"Cukup",Churn_Modelling[[#This Row],[CreditScore]]&lt;=700,"Sedang",Churn_Modelling[[#This Row],[CreditScore]]&lt;=800,"Baik",TRUE,"Sangat Baik")</f>
        <v>Baik</v>
      </c>
    </row>
    <row r="7617" spans="1:16" x14ac:dyDescent="0.35">
      <c r="A7617">
        <v>7616</v>
      </c>
      <c r="B7617">
        <v>15611682</v>
      </c>
      <c r="C7617" t="s">
        <v>260</v>
      </c>
      <c r="D7617">
        <v>590</v>
      </c>
      <c r="E7617" t="s">
        <v>18</v>
      </c>
      <c r="F7617" t="s">
        <v>23</v>
      </c>
      <c r="G7617">
        <v>37</v>
      </c>
      <c r="H7617">
        <v>6</v>
      </c>
      <c r="I7617" s="6">
        <v>16990292</v>
      </c>
      <c r="J7617">
        <v>1</v>
      </c>
      <c r="K7617">
        <v>1</v>
      </c>
      <c r="L7617">
        <v>1</v>
      </c>
      <c r="M7617">
        <v>12825618</v>
      </c>
      <c r="N7617">
        <v>0</v>
      </c>
      <c r="O7617" t="str" cm="1">
        <f t="array" ref="O7617">_xlfn.IFS(Churn_Modelling[[#This Row],[Balance]]=0,"Tidak ada Saldo",Churn_Modelling[[#This Row],[Balance]]&lt;=5000000,"Saldo Rendah",Churn_Modelling[[#This Row],[Balance]]&lt;=10000000,"Saldo Menengah",Churn_Modelling[[#This Row],[Balance]]&lt;=15000000,"Saldo Tinggi",TRUE,"Saldo Premium")</f>
        <v>Saldo Premium</v>
      </c>
      <c r="P7617" t="str" cm="1">
        <f t="array" ref="P7617">_xlfn.IFS(Churn_Modelling[[#This Row],[CreditScore]]&lt;=500,"Rendah",Churn_Modelling[[#This Row],[CreditScore]]&lt;=600,"Cukup",Churn_Modelling[[#This Row],[CreditScore]]&lt;=700,"Sedang",Churn_Modelling[[#This Row],[CreditScore]]&lt;=800,"Baik",TRUE,"Sangat Baik")</f>
        <v>Cukup</v>
      </c>
    </row>
    <row r="7618" spans="1:16" x14ac:dyDescent="0.35">
      <c r="A7618">
        <v>7617</v>
      </c>
      <c r="B7618">
        <v>15749964</v>
      </c>
      <c r="C7618" t="s">
        <v>1568</v>
      </c>
      <c r="D7618">
        <v>610</v>
      </c>
      <c r="E7618" t="s">
        <v>15</v>
      </c>
      <c r="F7618" t="s">
        <v>16</v>
      </c>
      <c r="G7618">
        <v>27</v>
      </c>
      <c r="H7618">
        <v>4</v>
      </c>
      <c r="I7618" s="6">
        <v>872624</v>
      </c>
      <c r="J7618">
        <v>2</v>
      </c>
      <c r="K7618">
        <v>1</v>
      </c>
      <c r="L7618">
        <v>0</v>
      </c>
      <c r="M7618">
        <v>18272007</v>
      </c>
      <c r="N7618">
        <v>0</v>
      </c>
      <c r="O7618" t="str" cm="1">
        <f t="array" ref="O7618">_xlfn.IFS(Churn_Modelling[[#This Row],[Balance]]=0,"Tidak ada Saldo",Churn_Modelling[[#This Row],[Balance]]&lt;=5000000,"Saldo Rendah",Churn_Modelling[[#This Row],[Balance]]&lt;=10000000,"Saldo Menengah",Churn_Modelling[[#This Row],[Balance]]&lt;=15000000,"Saldo Tinggi",TRUE,"Saldo Premium")</f>
        <v>Saldo Rendah</v>
      </c>
      <c r="P7618" t="str" cm="1">
        <f t="array" ref="P7618">_xlfn.IFS(Churn_Modelling[[#This Row],[CreditScore]]&lt;=500,"Rendah",Churn_Modelling[[#This Row],[CreditScore]]&lt;=600,"Cukup",Churn_Modelling[[#This Row],[CreditScore]]&lt;=700,"Sedang",Churn_Modelling[[#This Row],[CreditScore]]&lt;=800,"Baik",TRUE,"Sangat Baik")</f>
        <v>Sedang</v>
      </c>
    </row>
    <row r="7619" spans="1:16" x14ac:dyDescent="0.35">
      <c r="A7619">
        <v>7618</v>
      </c>
      <c r="B7619">
        <v>15678779</v>
      </c>
      <c r="C7619" t="s">
        <v>2566</v>
      </c>
      <c r="D7619">
        <v>502</v>
      </c>
      <c r="E7619" t="s">
        <v>15</v>
      </c>
      <c r="F7619" t="s">
        <v>23</v>
      </c>
      <c r="G7619">
        <v>33</v>
      </c>
      <c r="H7619">
        <v>7</v>
      </c>
      <c r="I7619" s="6">
        <v>0</v>
      </c>
      <c r="J7619">
        <v>2</v>
      </c>
      <c r="K7619">
        <v>0</v>
      </c>
      <c r="L7619">
        <v>1</v>
      </c>
      <c r="M7619">
        <v>408252</v>
      </c>
      <c r="N7619">
        <v>0</v>
      </c>
      <c r="O7619" t="str" cm="1">
        <f t="array" ref="O7619">_xlfn.IFS(Churn_Modelling[[#This Row],[Balance]]=0,"Tidak ada Saldo",Churn_Modelling[[#This Row],[Balance]]&lt;=5000000,"Saldo Rendah",Churn_Modelling[[#This Row],[Balance]]&lt;=10000000,"Saldo Menengah",Churn_Modelling[[#This Row],[Balance]]&lt;=15000000,"Saldo Tinggi",TRUE,"Saldo Premium")</f>
        <v>Tidak ada Saldo</v>
      </c>
      <c r="P7619" t="str" cm="1">
        <f t="array" ref="P7619">_xlfn.IFS(Churn_Modelling[[#This Row],[CreditScore]]&lt;=500,"Rendah",Churn_Modelling[[#This Row],[CreditScore]]&lt;=600,"Cukup",Churn_Modelling[[#This Row],[CreditScore]]&lt;=700,"Sedang",Churn_Modelling[[#This Row],[CreditScore]]&lt;=800,"Baik",TRUE,"Sangat Baik")</f>
        <v>Cukup</v>
      </c>
    </row>
    <row r="7620" spans="1:16" x14ac:dyDescent="0.35">
      <c r="A7620">
        <v>7619</v>
      </c>
      <c r="B7620">
        <v>15752601</v>
      </c>
      <c r="C7620" t="s">
        <v>1913</v>
      </c>
      <c r="D7620">
        <v>578</v>
      </c>
      <c r="E7620" t="s">
        <v>15</v>
      </c>
      <c r="F7620" t="s">
        <v>16</v>
      </c>
      <c r="G7620">
        <v>40</v>
      </c>
      <c r="H7620">
        <v>7</v>
      </c>
      <c r="I7620" s="6">
        <v>0</v>
      </c>
      <c r="J7620">
        <v>2</v>
      </c>
      <c r="K7620">
        <v>0</v>
      </c>
      <c r="L7620">
        <v>0</v>
      </c>
      <c r="M7620">
        <v>10223373</v>
      </c>
      <c r="N7620">
        <v>0</v>
      </c>
      <c r="O7620" t="str" cm="1">
        <f t="array" ref="O7620">_xlfn.IFS(Churn_Modelling[[#This Row],[Balance]]=0,"Tidak ada Saldo",Churn_Modelling[[#This Row],[Balance]]&lt;=5000000,"Saldo Rendah",Churn_Modelling[[#This Row],[Balance]]&lt;=10000000,"Saldo Menengah",Churn_Modelling[[#This Row],[Balance]]&lt;=15000000,"Saldo Tinggi",TRUE,"Saldo Premium")</f>
        <v>Tidak ada Saldo</v>
      </c>
      <c r="P7620" t="str" cm="1">
        <f t="array" ref="P7620">_xlfn.IFS(Churn_Modelling[[#This Row],[CreditScore]]&lt;=500,"Rendah",Churn_Modelling[[#This Row],[CreditScore]]&lt;=600,"Cukup",Churn_Modelling[[#This Row],[CreditScore]]&lt;=700,"Sedang",Churn_Modelling[[#This Row],[CreditScore]]&lt;=800,"Baik",TRUE,"Sangat Baik")</f>
        <v>Cukup</v>
      </c>
    </row>
    <row r="7621" spans="1:16" x14ac:dyDescent="0.35">
      <c r="A7621">
        <v>7620</v>
      </c>
      <c r="B7621">
        <v>15758477</v>
      </c>
      <c r="C7621" t="s">
        <v>2567</v>
      </c>
      <c r="D7621">
        <v>547</v>
      </c>
      <c r="E7621" t="s">
        <v>15</v>
      </c>
      <c r="F7621" t="s">
        <v>16</v>
      </c>
      <c r="G7621">
        <v>32</v>
      </c>
      <c r="H7621">
        <v>2</v>
      </c>
      <c r="I7621" s="6">
        <v>0</v>
      </c>
      <c r="J7621">
        <v>2</v>
      </c>
      <c r="K7621">
        <v>1</v>
      </c>
      <c r="L7621">
        <v>0</v>
      </c>
      <c r="M7621">
        <v>13200283</v>
      </c>
      <c r="N7621">
        <v>0</v>
      </c>
      <c r="O7621" t="str" cm="1">
        <f t="array" ref="O7621">_xlfn.IFS(Churn_Modelling[[#This Row],[Balance]]=0,"Tidak ada Saldo",Churn_Modelling[[#This Row],[Balance]]&lt;=5000000,"Saldo Rendah",Churn_Modelling[[#This Row],[Balance]]&lt;=10000000,"Saldo Menengah",Churn_Modelling[[#This Row],[Balance]]&lt;=15000000,"Saldo Tinggi",TRUE,"Saldo Premium")</f>
        <v>Tidak ada Saldo</v>
      </c>
      <c r="P7621" t="str" cm="1">
        <f t="array" ref="P7621">_xlfn.IFS(Churn_Modelling[[#This Row],[CreditScore]]&lt;=500,"Rendah",Churn_Modelling[[#This Row],[CreditScore]]&lt;=600,"Cukup",Churn_Modelling[[#This Row],[CreditScore]]&lt;=700,"Sedang",Churn_Modelling[[#This Row],[CreditScore]]&lt;=800,"Baik",TRUE,"Sangat Baik")</f>
        <v>Cukup</v>
      </c>
    </row>
    <row r="7622" spans="1:16" x14ac:dyDescent="0.35">
      <c r="A7622">
        <v>7621</v>
      </c>
      <c r="B7622">
        <v>15629133</v>
      </c>
      <c r="C7622" t="s">
        <v>351</v>
      </c>
      <c r="D7622">
        <v>579</v>
      </c>
      <c r="E7622" t="s">
        <v>15</v>
      </c>
      <c r="F7622" t="s">
        <v>16</v>
      </c>
      <c r="G7622">
        <v>27</v>
      </c>
      <c r="H7622">
        <v>9</v>
      </c>
      <c r="I7622" s="6">
        <v>0</v>
      </c>
      <c r="J7622">
        <v>2</v>
      </c>
      <c r="K7622">
        <v>1</v>
      </c>
      <c r="L7622">
        <v>0</v>
      </c>
      <c r="M7622">
        <v>1268387</v>
      </c>
      <c r="N7622">
        <v>0</v>
      </c>
      <c r="O7622" t="str" cm="1">
        <f t="array" ref="O7622">_xlfn.IFS(Churn_Modelling[[#This Row],[Balance]]=0,"Tidak ada Saldo",Churn_Modelling[[#This Row],[Balance]]&lt;=5000000,"Saldo Rendah",Churn_Modelling[[#This Row],[Balance]]&lt;=10000000,"Saldo Menengah",Churn_Modelling[[#This Row],[Balance]]&lt;=15000000,"Saldo Tinggi",TRUE,"Saldo Premium")</f>
        <v>Tidak ada Saldo</v>
      </c>
      <c r="P7622" t="str" cm="1">
        <f t="array" ref="P7622">_xlfn.IFS(Churn_Modelling[[#This Row],[CreditScore]]&lt;=500,"Rendah",Churn_Modelling[[#This Row],[CreditScore]]&lt;=600,"Cukup",Churn_Modelling[[#This Row],[CreditScore]]&lt;=700,"Sedang",Churn_Modelling[[#This Row],[CreditScore]]&lt;=800,"Baik",TRUE,"Sangat Baik")</f>
        <v>Cukup</v>
      </c>
    </row>
    <row r="7623" spans="1:16" x14ac:dyDescent="0.35">
      <c r="A7623">
        <v>7622</v>
      </c>
      <c r="B7623">
        <v>15604963</v>
      </c>
      <c r="C7623" t="s">
        <v>645</v>
      </c>
      <c r="D7623">
        <v>661</v>
      </c>
      <c r="E7623" t="s">
        <v>15</v>
      </c>
      <c r="F7623" t="s">
        <v>23</v>
      </c>
      <c r="G7623">
        <v>39</v>
      </c>
      <c r="H7623">
        <v>5</v>
      </c>
      <c r="I7623" s="6">
        <v>0</v>
      </c>
      <c r="J7623">
        <v>2</v>
      </c>
      <c r="K7623">
        <v>0</v>
      </c>
      <c r="L7623">
        <v>0</v>
      </c>
      <c r="M7623">
        <v>18146146</v>
      </c>
      <c r="N7623">
        <v>0</v>
      </c>
      <c r="O7623" t="str" cm="1">
        <f t="array" ref="O7623">_xlfn.IFS(Churn_Modelling[[#This Row],[Balance]]=0,"Tidak ada Saldo",Churn_Modelling[[#This Row],[Balance]]&lt;=5000000,"Saldo Rendah",Churn_Modelling[[#This Row],[Balance]]&lt;=10000000,"Saldo Menengah",Churn_Modelling[[#This Row],[Balance]]&lt;=15000000,"Saldo Tinggi",TRUE,"Saldo Premium")</f>
        <v>Tidak ada Saldo</v>
      </c>
      <c r="P7623" t="str" cm="1">
        <f t="array" ref="P7623">_xlfn.IFS(Churn_Modelling[[#This Row],[CreditScore]]&lt;=500,"Rendah",Churn_Modelling[[#This Row],[CreditScore]]&lt;=600,"Cukup",Churn_Modelling[[#This Row],[CreditScore]]&lt;=700,"Sedang",Churn_Modelling[[#This Row],[CreditScore]]&lt;=800,"Baik",TRUE,"Sangat Baik")</f>
        <v>Sedang</v>
      </c>
    </row>
    <row r="7624" spans="1:16" x14ac:dyDescent="0.35">
      <c r="A7624">
        <v>7623</v>
      </c>
      <c r="B7624">
        <v>15796413</v>
      </c>
      <c r="C7624" t="s">
        <v>1081</v>
      </c>
      <c r="D7624">
        <v>794</v>
      </c>
      <c r="E7624" t="s">
        <v>15</v>
      </c>
      <c r="F7624" t="s">
        <v>23</v>
      </c>
      <c r="G7624">
        <v>46</v>
      </c>
      <c r="H7624">
        <v>6</v>
      </c>
      <c r="I7624" s="6">
        <v>0</v>
      </c>
      <c r="J7624">
        <v>2</v>
      </c>
      <c r="K7624">
        <v>1</v>
      </c>
      <c r="L7624">
        <v>0</v>
      </c>
      <c r="M7624">
        <v>19532574</v>
      </c>
      <c r="N7624">
        <v>0</v>
      </c>
      <c r="O7624" t="str" cm="1">
        <f t="array" ref="O7624">_xlfn.IFS(Churn_Modelling[[#This Row],[Balance]]=0,"Tidak ada Saldo",Churn_Modelling[[#This Row],[Balance]]&lt;=5000000,"Saldo Rendah",Churn_Modelling[[#This Row],[Balance]]&lt;=10000000,"Saldo Menengah",Churn_Modelling[[#This Row],[Balance]]&lt;=15000000,"Saldo Tinggi",TRUE,"Saldo Premium")</f>
        <v>Tidak ada Saldo</v>
      </c>
      <c r="P7624" t="str" cm="1">
        <f t="array" ref="P7624">_xlfn.IFS(Churn_Modelling[[#This Row],[CreditScore]]&lt;=500,"Rendah",Churn_Modelling[[#This Row],[CreditScore]]&lt;=600,"Cukup",Churn_Modelling[[#This Row],[CreditScore]]&lt;=700,"Sedang",Churn_Modelling[[#This Row],[CreditScore]]&lt;=800,"Baik",TRUE,"Sangat Baik")</f>
        <v>Baik</v>
      </c>
    </row>
    <row r="7625" spans="1:16" x14ac:dyDescent="0.35">
      <c r="A7625">
        <v>7624</v>
      </c>
      <c r="B7625">
        <v>15812470</v>
      </c>
      <c r="C7625" t="s">
        <v>1550</v>
      </c>
      <c r="D7625">
        <v>719</v>
      </c>
      <c r="E7625" t="s">
        <v>15</v>
      </c>
      <c r="F7625" t="s">
        <v>23</v>
      </c>
      <c r="G7625">
        <v>61</v>
      </c>
      <c r="H7625">
        <v>5</v>
      </c>
      <c r="I7625" s="6">
        <v>0</v>
      </c>
      <c r="J7625">
        <v>2</v>
      </c>
      <c r="K7625">
        <v>0</v>
      </c>
      <c r="L7625">
        <v>1</v>
      </c>
      <c r="M7625">
        <v>2913243</v>
      </c>
      <c r="N7625">
        <v>0</v>
      </c>
      <c r="O7625" t="str" cm="1">
        <f t="array" ref="O7625">_xlfn.IFS(Churn_Modelling[[#This Row],[Balance]]=0,"Tidak ada Saldo",Churn_Modelling[[#This Row],[Balance]]&lt;=5000000,"Saldo Rendah",Churn_Modelling[[#This Row],[Balance]]&lt;=10000000,"Saldo Menengah",Churn_Modelling[[#This Row],[Balance]]&lt;=15000000,"Saldo Tinggi",TRUE,"Saldo Premium")</f>
        <v>Tidak ada Saldo</v>
      </c>
      <c r="P7625" t="str" cm="1">
        <f t="array" ref="P7625">_xlfn.IFS(Churn_Modelling[[#This Row],[CreditScore]]&lt;=500,"Rendah",Churn_Modelling[[#This Row],[CreditScore]]&lt;=600,"Cukup",Churn_Modelling[[#This Row],[CreditScore]]&lt;=700,"Sedang",Churn_Modelling[[#This Row],[CreditScore]]&lt;=800,"Baik",TRUE,"Sangat Baik")</f>
        <v>Baik</v>
      </c>
    </row>
    <row r="7626" spans="1:16" x14ac:dyDescent="0.35">
      <c r="A7626">
        <v>7625</v>
      </c>
      <c r="B7626">
        <v>15587443</v>
      </c>
      <c r="C7626" t="s">
        <v>2568</v>
      </c>
      <c r="D7626">
        <v>728</v>
      </c>
      <c r="E7626" t="s">
        <v>15</v>
      </c>
      <c r="F7626" t="s">
        <v>16</v>
      </c>
      <c r="G7626">
        <v>69</v>
      </c>
      <c r="H7626">
        <v>1</v>
      </c>
      <c r="I7626" s="6">
        <v>0</v>
      </c>
      <c r="J7626">
        <v>2</v>
      </c>
      <c r="K7626">
        <v>1</v>
      </c>
      <c r="L7626">
        <v>1</v>
      </c>
      <c r="M7626">
        <v>13180486</v>
      </c>
      <c r="N7626">
        <v>0</v>
      </c>
      <c r="O7626" t="str" cm="1">
        <f t="array" ref="O7626">_xlfn.IFS(Churn_Modelling[[#This Row],[Balance]]=0,"Tidak ada Saldo",Churn_Modelling[[#This Row],[Balance]]&lt;=5000000,"Saldo Rendah",Churn_Modelling[[#This Row],[Balance]]&lt;=10000000,"Saldo Menengah",Churn_Modelling[[#This Row],[Balance]]&lt;=15000000,"Saldo Tinggi",TRUE,"Saldo Premium")</f>
        <v>Tidak ada Saldo</v>
      </c>
      <c r="P7626" t="str" cm="1">
        <f t="array" ref="P7626">_xlfn.IFS(Churn_Modelling[[#This Row],[CreditScore]]&lt;=500,"Rendah",Churn_Modelling[[#This Row],[CreditScore]]&lt;=600,"Cukup",Churn_Modelling[[#This Row],[CreditScore]]&lt;=700,"Sedang",Churn_Modelling[[#This Row],[CreditScore]]&lt;=800,"Baik",TRUE,"Sangat Baik")</f>
        <v>Baik</v>
      </c>
    </row>
    <row r="7627" spans="1:16" x14ac:dyDescent="0.35">
      <c r="A7627">
        <v>7626</v>
      </c>
      <c r="B7627">
        <v>15689692</v>
      </c>
      <c r="C7627" t="s">
        <v>579</v>
      </c>
      <c r="D7627">
        <v>598</v>
      </c>
      <c r="E7627" t="s">
        <v>26</v>
      </c>
      <c r="F7627" t="s">
        <v>23</v>
      </c>
      <c r="G7627">
        <v>19</v>
      </c>
      <c r="H7627">
        <v>3</v>
      </c>
      <c r="I7627" s="6">
        <v>15034837</v>
      </c>
      <c r="J7627">
        <v>1</v>
      </c>
      <c r="K7627">
        <v>1</v>
      </c>
      <c r="L7627">
        <v>1</v>
      </c>
      <c r="M7627">
        <v>17378404</v>
      </c>
      <c r="N7627">
        <v>0</v>
      </c>
      <c r="O7627" t="str" cm="1">
        <f t="array" ref="O7627">_xlfn.IFS(Churn_Modelling[[#This Row],[Balance]]=0,"Tidak ada Saldo",Churn_Modelling[[#This Row],[Balance]]&lt;=5000000,"Saldo Rendah",Churn_Modelling[[#This Row],[Balance]]&lt;=10000000,"Saldo Menengah",Churn_Modelling[[#This Row],[Balance]]&lt;=15000000,"Saldo Tinggi",TRUE,"Saldo Premium")</f>
        <v>Saldo Premium</v>
      </c>
      <c r="P7627" t="str" cm="1">
        <f t="array" ref="P7627">_xlfn.IFS(Churn_Modelling[[#This Row],[CreditScore]]&lt;=500,"Rendah",Churn_Modelling[[#This Row],[CreditScore]]&lt;=600,"Cukup",Churn_Modelling[[#This Row],[CreditScore]]&lt;=700,"Sedang",Churn_Modelling[[#This Row],[CreditScore]]&lt;=800,"Baik",TRUE,"Sangat Baik")</f>
        <v>Cukup</v>
      </c>
    </row>
    <row r="7628" spans="1:16" x14ac:dyDescent="0.35">
      <c r="A7628">
        <v>7627</v>
      </c>
      <c r="B7628">
        <v>15779586</v>
      </c>
      <c r="C7628" t="s">
        <v>1188</v>
      </c>
      <c r="D7628">
        <v>822</v>
      </c>
      <c r="E7628" t="s">
        <v>26</v>
      </c>
      <c r="F7628" t="s">
        <v>16</v>
      </c>
      <c r="G7628">
        <v>46</v>
      </c>
      <c r="H7628">
        <v>3</v>
      </c>
      <c r="I7628" s="6">
        <v>11507402</v>
      </c>
      <c r="J7628">
        <v>2</v>
      </c>
      <c r="K7628">
        <v>1</v>
      </c>
      <c r="L7628">
        <v>0</v>
      </c>
      <c r="M7628">
        <v>2624986</v>
      </c>
      <c r="N7628">
        <v>0</v>
      </c>
      <c r="O7628" t="str" cm="1">
        <f t="array" ref="O7628">_xlfn.IFS(Churn_Modelling[[#This Row],[Balance]]=0,"Tidak ada Saldo",Churn_Modelling[[#This Row],[Balance]]&lt;=5000000,"Saldo Rendah",Churn_Modelling[[#This Row],[Balance]]&lt;=10000000,"Saldo Menengah",Churn_Modelling[[#This Row],[Balance]]&lt;=15000000,"Saldo Tinggi",TRUE,"Saldo Premium")</f>
        <v>Saldo Tinggi</v>
      </c>
      <c r="P7628" t="str" cm="1">
        <f t="array" ref="P7628">_xlfn.IFS(Churn_Modelling[[#This Row],[CreditScore]]&lt;=500,"Rendah",Churn_Modelling[[#This Row],[CreditScore]]&lt;=600,"Cukup",Churn_Modelling[[#This Row],[CreditScore]]&lt;=700,"Sedang",Churn_Modelling[[#This Row],[CreditScore]]&lt;=800,"Baik",TRUE,"Sangat Baik")</f>
        <v>Sangat Baik</v>
      </c>
    </row>
    <row r="7629" spans="1:16" x14ac:dyDescent="0.35">
      <c r="A7629">
        <v>7628</v>
      </c>
      <c r="B7629">
        <v>15667588</v>
      </c>
      <c r="C7629" t="s">
        <v>1350</v>
      </c>
      <c r="D7629">
        <v>670</v>
      </c>
      <c r="E7629" t="s">
        <v>18</v>
      </c>
      <c r="F7629" t="s">
        <v>16</v>
      </c>
      <c r="G7629">
        <v>40</v>
      </c>
      <c r="H7629">
        <v>3</v>
      </c>
      <c r="I7629" s="6">
        <v>0</v>
      </c>
      <c r="J7629">
        <v>1</v>
      </c>
      <c r="K7629">
        <v>1</v>
      </c>
      <c r="L7629">
        <v>1</v>
      </c>
      <c r="M7629">
        <v>18265015</v>
      </c>
      <c r="N7629">
        <v>0</v>
      </c>
      <c r="O7629" t="str" cm="1">
        <f t="array" ref="O7629">_xlfn.IFS(Churn_Modelling[[#This Row],[Balance]]=0,"Tidak ada Saldo",Churn_Modelling[[#This Row],[Balance]]&lt;=5000000,"Saldo Rendah",Churn_Modelling[[#This Row],[Balance]]&lt;=10000000,"Saldo Menengah",Churn_Modelling[[#This Row],[Balance]]&lt;=15000000,"Saldo Tinggi",TRUE,"Saldo Premium")</f>
        <v>Tidak ada Saldo</v>
      </c>
      <c r="P7629" t="str" cm="1">
        <f t="array" ref="P7629">_xlfn.IFS(Churn_Modelling[[#This Row],[CreditScore]]&lt;=500,"Rendah",Churn_Modelling[[#This Row],[CreditScore]]&lt;=600,"Cukup",Churn_Modelling[[#This Row],[CreditScore]]&lt;=700,"Sedang",Churn_Modelling[[#This Row],[CreditScore]]&lt;=800,"Baik",TRUE,"Sangat Baik")</f>
        <v>Sedang</v>
      </c>
    </row>
    <row r="7630" spans="1:16" x14ac:dyDescent="0.35">
      <c r="A7630">
        <v>7629</v>
      </c>
      <c r="B7630">
        <v>15624423</v>
      </c>
      <c r="C7630" t="s">
        <v>924</v>
      </c>
      <c r="D7630">
        <v>850</v>
      </c>
      <c r="E7630" t="s">
        <v>15</v>
      </c>
      <c r="F7630" t="s">
        <v>23</v>
      </c>
      <c r="G7630">
        <v>28</v>
      </c>
      <c r="H7630">
        <v>8</v>
      </c>
      <c r="I7630" s="6">
        <v>9998698</v>
      </c>
      <c r="J7630">
        <v>1</v>
      </c>
      <c r="K7630">
        <v>1</v>
      </c>
      <c r="L7630">
        <v>0</v>
      </c>
      <c r="M7630">
        <v>19658255</v>
      </c>
      <c r="N7630">
        <v>0</v>
      </c>
      <c r="O7630" t="str" cm="1">
        <f t="array" ref="O7630">_xlfn.IFS(Churn_Modelling[[#This Row],[Balance]]=0,"Tidak ada Saldo",Churn_Modelling[[#This Row],[Balance]]&lt;=5000000,"Saldo Rendah",Churn_Modelling[[#This Row],[Balance]]&lt;=10000000,"Saldo Menengah",Churn_Modelling[[#This Row],[Balance]]&lt;=15000000,"Saldo Tinggi",TRUE,"Saldo Premium")</f>
        <v>Saldo Menengah</v>
      </c>
      <c r="P7630" t="str" cm="1">
        <f t="array" ref="P7630">_xlfn.IFS(Churn_Modelling[[#This Row],[CreditScore]]&lt;=500,"Rendah",Churn_Modelling[[#This Row],[CreditScore]]&lt;=600,"Cukup",Churn_Modelling[[#This Row],[CreditScore]]&lt;=700,"Sedang",Churn_Modelling[[#This Row],[CreditScore]]&lt;=800,"Baik",TRUE,"Sangat Baik")</f>
        <v>Sangat Baik</v>
      </c>
    </row>
    <row r="7631" spans="1:16" hidden="1" x14ac:dyDescent="0.35">
      <c r="A7631">
        <v>7630</v>
      </c>
      <c r="B7631">
        <v>15591107</v>
      </c>
      <c r="C7631" t="s">
        <v>2569</v>
      </c>
      <c r="D7631">
        <v>723</v>
      </c>
      <c r="E7631" t="s">
        <v>26</v>
      </c>
      <c r="F7631" t="s">
        <v>16</v>
      </c>
      <c r="G7631">
        <v>68</v>
      </c>
      <c r="H7631">
        <v>3</v>
      </c>
      <c r="I7631" s="6">
        <v>110357</v>
      </c>
      <c r="J7631">
        <v>1</v>
      </c>
      <c r="K7631">
        <v>0</v>
      </c>
      <c r="L7631">
        <v>0</v>
      </c>
      <c r="M7631">
        <v>14197754</v>
      </c>
      <c r="N7631">
        <v>1</v>
      </c>
      <c r="O7631" t="str" cm="1">
        <f t="array" ref="O7631">_xlfn.IFS(Churn_Modelling[[#This Row],[Balance]]=0,"Tidak ada Saldo",Churn_Modelling[[#This Row],[Balance]]&lt;=5000000,"Saldo Rendah",Churn_Modelling[[#This Row],[Balance]]&lt;=10000000,"Saldo Menengah",Churn_Modelling[[#This Row],[Balance]]&lt;=15000000,"Saldo Tinggi",TRUE,"Saldo Premium")</f>
        <v>Saldo Rendah</v>
      </c>
      <c r="P7631" t="str" cm="1">
        <f t="array" ref="P7631">_xlfn.IFS(Churn_Modelling[[#This Row],[CreditScore]]&lt;=500,"Rendah",Churn_Modelling[[#This Row],[CreditScore]]&lt;=600,"Cukup",Churn_Modelling[[#This Row],[CreditScore]]&lt;=700,"Sedang",Churn_Modelling[[#This Row],[CreditScore]]&lt;=800,"Baik",TRUE,"Sangat Baik")</f>
        <v>Baik</v>
      </c>
    </row>
    <row r="7632" spans="1:16" x14ac:dyDescent="0.35">
      <c r="A7632">
        <v>7631</v>
      </c>
      <c r="B7632">
        <v>15748986</v>
      </c>
      <c r="C7632" t="s">
        <v>1868</v>
      </c>
      <c r="D7632">
        <v>705</v>
      </c>
      <c r="E7632" t="s">
        <v>26</v>
      </c>
      <c r="F7632" t="s">
        <v>23</v>
      </c>
      <c r="G7632">
        <v>42</v>
      </c>
      <c r="H7632">
        <v>8</v>
      </c>
      <c r="I7632" s="6">
        <v>16668592</v>
      </c>
      <c r="J7632">
        <v>2</v>
      </c>
      <c r="K7632">
        <v>1</v>
      </c>
      <c r="L7632">
        <v>1</v>
      </c>
      <c r="M7632">
        <v>5531351</v>
      </c>
      <c r="N7632">
        <v>0</v>
      </c>
      <c r="O7632" t="str" cm="1">
        <f t="array" ref="O7632">_xlfn.IFS(Churn_Modelling[[#This Row],[Balance]]=0,"Tidak ada Saldo",Churn_Modelling[[#This Row],[Balance]]&lt;=5000000,"Saldo Rendah",Churn_Modelling[[#This Row],[Balance]]&lt;=10000000,"Saldo Menengah",Churn_Modelling[[#This Row],[Balance]]&lt;=15000000,"Saldo Tinggi",TRUE,"Saldo Premium")</f>
        <v>Saldo Premium</v>
      </c>
      <c r="P7632" t="str" cm="1">
        <f t="array" ref="P7632">_xlfn.IFS(Churn_Modelling[[#This Row],[CreditScore]]&lt;=500,"Rendah",Churn_Modelling[[#This Row],[CreditScore]]&lt;=600,"Cukup",Churn_Modelling[[#This Row],[CreditScore]]&lt;=700,"Sedang",Churn_Modelling[[#This Row],[CreditScore]]&lt;=800,"Baik",TRUE,"Sangat Baik")</f>
        <v>Baik</v>
      </c>
    </row>
    <row r="7633" spans="1:16" x14ac:dyDescent="0.35">
      <c r="A7633">
        <v>7632</v>
      </c>
      <c r="B7633">
        <v>15793896</v>
      </c>
      <c r="C7633" t="s">
        <v>1530</v>
      </c>
      <c r="D7633">
        <v>677</v>
      </c>
      <c r="E7633" t="s">
        <v>18</v>
      </c>
      <c r="F7633" t="s">
        <v>23</v>
      </c>
      <c r="G7633">
        <v>40</v>
      </c>
      <c r="H7633">
        <v>7</v>
      </c>
      <c r="I7633" s="6">
        <v>953128</v>
      </c>
      <c r="J7633">
        <v>1</v>
      </c>
      <c r="K7633">
        <v>1</v>
      </c>
      <c r="L7633">
        <v>1</v>
      </c>
      <c r="M7633">
        <v>6294475</v>
      </c>
      <c r="N7633">
        <v>0</v>
      </c>
      <c r="O7633" t="str" cm="1">
        <f t="array" ref="O7633">_xlfn.IFS(Churn_Modelling[[#This Row],[Balance]]=0,"Tidak ada Saldo",Churn_Modelling[[#This Row],[Balance]]&lt;=5000000,"Saldo Rendah",Churn_Modelling[[#This Row],[Balance]]&lt;=10000000,"Saldo Menengah",Churn_Modelling[[#This Row],[Balance]]&lt;=15000000,"Saldo Tinggi",TRUE,"Saldo Premium")</f>
        <v>Saldo Rendah</v>
      </c>
      <c r="P7633" t="str" cm="1">
        <f t="array" ref="P7633">_xlfn.IFS(Churn_Modelling[[#This Row],[CreditScore]]&lt;=500,"Rendah",Churn_Modelling[[#This Row],[CreditScore]]&lt;=600,"Cukup",Churn_Modelling[[#This Row],[CreditScore]]&lt;=700,"Sedang",Churn_Modelling[[#This Row],[CreditScore]]&lt;=800,"Baik",TRUE,"Sangat Baik")</f>
        <v>Sedang</v>
      </c>
    </row>
    <row r="7634" spans="1:16" x14ac:dyDescent="0.35">
      <c r="A7634">
        <v>7633</v>
      </c>
      <c r="B7634">
        <v>15620570</v>
      </c>
      <c r="C7634" t="s">
        <v>1451</v>
      </c>
      <c r="D7634">
        <v>736</v>
      </c>
      <c r="E7634" t="s">
        <v>15</v>
      </c>
      <c r="F7634" t="s">
        <v>23</v>
      </c>
      <c r="G7634">
        <v>43</v>
      </c>
      <c r="H7634">
        <v>4</v>
      </c>
      <c r="I7634" s="6">
        <v>20244347</v>
      </c>
      <c r="J7634">
        <v>1</v>
      </c>
      <c r="K7634">
        <v>1</v>
      </c>
      <c r="L7634">
        <v>0</v>
      </c>
      <c r="M7634">
        <v>7237503</v>
      </c>
      <c r="N7634">
        <v>0</v>
      </c>
      <c r="O7634" t="str" cm="1">
        <f t="array" ref="O7634">_xlfn.IFS(Churn_Modelling[[#This Row],[Balance]]=0,"Tidak ada Saldo",Churn_Modelling[[#This Row],[Balance]]&lt;=5000000,"Saldo Rendah",Churn_Modelling[[#This Row],[Balance]]&lt;=10000000,"Saldo Menengah",Churn_Modelling[[#This Row],[Balance]]&lt;=15000000,"Saldo Tinggi",TRUE,"Saldo Premium")</f>
        <v>Saldo Premium</v>
      </c>
      <c r="P7634" t="str" cm="1">
        <f t="array" ref="P7634">_xlfn.IFS(Churn_Modelling[[#This Row],[CreditScore]]&lt;=500,"Rendah",Churn_Modelling[[#This Row],[CreditScore]]&lt;=600,"Cukup",Churn_Modelling[[#This Row],[CreditScore]]&lt;=700,"Sedang",Churn_Modelling[[#This Row],[CreditScore]]&lt;=800,"Baik",TRUE,"Sangat Baik")</f>
        <v>Baik</v>
      </c>
    </row>
    <row r="7635" spans="1:16" hidden="1" x14ac:dyDescent="0.35">
      <c r="A7635">
        <v>7634</v>
      </c>
      <c r="B7635">
        <v>15727811</v>
      </c>
      <c r="C7635" t="s">
        <v>617</v>
      </c>
      <c r="D7635">
        <v>661</v>
      </c>
      <c r="E7635" t="s">
        <v>26</v>
      </c>
      <c r="F7635" t="s">
        <v>16</v>
      </c>
      <c r="G7635">
        <v>47</v>
      </c>
      <c r="H7635">
        <v>0</v>
      </c>
      <c r="I7635" s="6">
        <v>10949362</v>
      </c>
      <c r="J7635">
        <v>1</v>
      </c>
      <c r="K7635">
        <v>0</v>
      </c>
      <c r="L7635">
        <v>0</v>
      </c>
      <c r="M7635">
        <v>18832401</v>
      </c>
      <c r="N7635">
        <v>1</v>
      </c>
      <c r="O7635" t="str" cm="1">
        <f t="array" ref="O7635">_xlfn.IFS(Churn_Modelling[[#This Row],[Balance]]=0,"Tidak ada Saldo",Churn_Modelling[[#This Row],[Balance]]&lt;=5000000,"Saldo Rendah",Churn_Modelling[[#This Row],[Balance]]&lt;=10000000,"Saldo Menengah",Churn_Modelling[[#This Row],[Balance]]&lt;=15000000,"Saldo Tinggi",TRUE,"Saldo Premium")</f>
        <v>Saldo Tinggi</v>
      </c>
      <c r="P7635" t="str" cm="1">
        <f t="array" ref="P7635">_xlfn.IFS(Churn_Modelling[[#This Row],[CreditScore]]&lt;=500,"Rendah",Churn_Modelling[[#This Row],[CreditScore]]&lt;=600,"Cukup",Churn_Modelling[[#This Row],[CreditScore]]&lt;=700,"Sedang",Churn_Modelling[[#This Row],[CreditScore]]&lt;=800,"Baik",TRUE,"Sangat Baik")</f>
        <v>Sedang</v>
      </c>
    </row>
    <row r="7636" spans="1:16" x14ac:dyDescent="0.35">
      <c r="A7636">
        <v>7635</v>
      </c>
      <c r="B7636">
        <v>15707681</v>
      </c>
      <c r="C7636" t="s">
        <v>538</v>
      </c>
      <c r="D7636">
        <v>501</v>
      </c>
      <c r="E7636" t="s">
        <v>26</v>
      </c>
      <c r="F7636" t="s">
        <v>23</v>
      </c>
      <c r="G7636">
        <v>38</v>
      </c>
      <c r="H7636">
        <v>9</v>
      </c>
      <c r="I7636" s="6">
        <v>8897739</v>
      </c>
      <c r="J7636">
        <v>2</v>
      </c>
      <c r="K7636">
        <v>0</v>
      </c>
      <c r="L7636">
        <v>1</v>
      </c>
      <c r="M7636">
        <v>13340307</v>
      </c>
      <c r="N7636">
        <v>0</v>
      </c>
      <c r="O7636" t="str" cm="1">
        <f t="array" ref="O7636">_xlfn.IFS(Churn_Modelling[[#This Row],[Balance]]=0,"Tidak ada Saldo",Churn_Modelling[[#This Row],[Balance]]&lt;=5000000,"Saldo Rendah",Churn_Modelling[[#This Row],[Balance]]&lt;=10000000,"Saldo Menengah",Churn_Modelling[[#This Row],[Balance]]&lt;=15000000,"Saldo Tinggi",TRUE,"Saldo Premium")</f>
        <v>Saldo Menengah</v>
      </c>
      <c r="P7636" t="str" cm="1">
        <f t="array" ref="P7636">_xlfn.IFS(Churn_Modelling[[#This Row],[CreditScore]]&lt;=500,"Rendah",Churn_Modelling[[#This Row],[CreditScore]]&lt;=600,"Cukup",Churn_Modelling[[#This Row],[CreditScore]]&lt;=700,"Sedang",Churn_Modelling[[#This Row],[CreditScore]]&lt;=800,"Baik",TRUE,"Sangat Baik")</f>
        <v>Cukup</v>
      </c>
    </row>
    <row r="7637" spans="1:16" x14ac:dyDescent="0.35">
      <c r="A7637">
        <v>7636</v>
      </c>
      <c r="B7637">
        <v>15702030</v>
      </c>
      <c r="C7637" t="s">
        <v>2570</v>
      </c>
      <c r="D7637">
        <v>516</v>
      </c>
      <c r="E7637" t="s">
        <v>15</v>
      </c>
      <c r="F7637" t="s">
        <v>16</v>
      </c>
      <c r="G7637">
        <v>29</v>
      </c>
      <c r="H7637">
        <v>2</v>
      </c>
      <c r="I7637" s="6">
        <v>10498257</v>
      </c>
      <c r="J7637">
        <v>1</v>
      </c>
      <c r="K7637">
        <v>1</v>
      </c>
      <c r="L7637">
        <v>0</v>
      </c>
      <c r="M7637">
        <v>1573785</v>
      </c>
      <c r="N7637">
        <v>0</v>
      </c>
      <c r="O7637" t="str" cm="1">
        <f t="array" ref="O7637">_xlfn.IFS(Churn_Modelling[[#This Row],[Balance]]=0,"Tidak ada Saldo",Churn_Modelling[[#This Row],[Balance]]&lt;=5000000,"Saldo Rendah",Churn_Modelling[[#This Row],[Balance]]&lt;=10000000,"Saldo Menengah",Churn_Modelling[[#This Row],[Balance]]&lt;=15000000,"Saldo Tinggi",TRUE,"Saldo Premium")</f>
        <v>Saldo Tinggi</v>
      </c>
      <c r="P7637" t="str" cm="1">
        <f t="array" ref="P7637">_xlfn.IFS(Churn_Modelling[[#This Row],[CreditScore]]&lt;=500,"Rendah",Churn_Modelling[[#This Row],[CreditScore]]&lt;=600,"Cukup",Churn_Modelling[[#This Row],[CreditScore]]&lt;=700,"Sedang",Churn_Modelling[[#This Row],[CreditScore]]&lt;=800,"Baik",TRUE,"Sangat Baik")</f>
        <v>Cukup</v>
      </c>
    </row>
    <row r="7638" spans="1:16" hidden="1" x14ac:dyDescent="0.35">
      <c r="A7638">
        <v>7637</v>
      </c>
      <c r="B7638">
        <v>15673238</v>
      </c>
      <c r="C7638" t="s">
        <v>2062</v>
      </c>
      <c r="D7638">
        <v>517</v>
      </c>
      <c r="E7638" t="s">
        <v>26</v>
      </c>
      <c r="F7638" t="s">
        <v>16</v>
      </c>
      <c r="G7638">
        <v>59</v>
      </c>
      <c r="H7638">
        <v>8</v>
      </c>
      <c r="I7638" s="6">
        <v>15411099</v>
      </c>
      <c r="J7638">
        <v>2</v>
      </c>
      <c r="K7638">
        <v>1</v>
      </c>
      <c r="L7638">
        <v>0</v>
      </c>
      <c r="M7638">
        <v>10124008</v>
      </c>
      <c r="N7638">
        <v>1</v>
      </c>
      <c r="O7638" t="str" cm="1">
        <f t="array" ref="O7638">_xlfn.IFS(Churn_Modelling[[#This Row],[Balance]]=0,"Tidak ada Saldo",Churn_Modelling[[#This Row],[Balance]]&lt;=5000000,"Saldo Rendah",Churn_Modelling[[#This Row],[Balance]]&lt;=10000000,"Saldo Menengah",Churn_Modelling[[#This Row],[Balance]]&lt;=15000000,"Saldo Tinggi",TRUE,"Saldo Premium")</f>
        <v>Saldo Premium</v>
      </c>
      <c r="P7638" t="str" cm="1">
        <f t="array" ref="P7638">_xlfn.IFS(Churn_Modelling[[#This Row],[CreditScore]]&lt;=500,"Rendah",Churn_Modelling[[#This Row],[CreditScore]]&lt;=600,"Cukup",Churn_Modelling[[#This Row],[CreditScore]]&lt;=700,"Sedang",Churn_Modelling[[#This Row],[CreditScore]]&lt;=800,"Baik",TRUE,"Sangat Baik")</f>
        <v>Cukup</v>
      </c>
    </row>
    <row r="7639" spans="1:16" x14ac:dyDescent="0.35">
      <c r="A7639">
        <v>7638</v>
      </c>
      <c r="B7639">
        <v>15604196</v>
      </c>
      <c r="C7639" t="s">
        <v>949</v>
      </c>
      <c r="D7639">
        <v>766</v>
      </c>
      <c r="E7639" t="s">
        <v>15</v>
      </c>
      <c r="F7639" t="s">
        <v>23</v>
      </c>
      <c r="G7639">
        <v>32</v>
      </c>
      <c r="H7639">
        <v>6</v>
      </c>
      <c r="I7639" s="6">
        <v>18571428</v>
      </c>
      <c r="J7639">
        <v>1</v>
      </c>
      <c r="K7639">
        <v>1</v>
      </c>
      <c r="L7639">
        <v>1</v>
      </c>
      <c r="M7639">
        <v>1025025</v>
      </c>
      <c r="N7639">
        <v>0</v>
      </c>
      <c r="O7639" t="str" cm="1">
        <f t="array" ref="O7639">_xlfn.IFS(Churn_Modelling[[#This Row],[Balance]]=0,"Tidak ada Saldo",Churn_Modelling[[#This Row],[Balance]]&lt;=5000000,"Saldo Rendah",Churn_Modelling[[#This Row],[Balance]]&lt;=10000000,"Saldo Menengah",Churn_Modelling[[#This Row],[Balance]]&lt;=15000000,"Saldo Tinggi",TRUE,"Saldo Premium")</f>
        <v>Saldo Premium</v>
      </c>
      <c r="P7639" t="str" cm="1">
        <f t="array" ref="P7639">_xlfn.IFS(Churn_Modelling[[#This Row],[CreditScore]]&lt;=500,"Rendah",Churn_Modelling[[#This Row],[CreditScore]]&lt;=600,"Cukup",Churn_Modelling[[#This Row],[CreditScore]]&lt;=700,"Sedang",Churn_Modelling[[#This Row],[CreditScore]]&lt;=800,"Baik",TRUE,"Sangat Baik")</f>
        <v>Baik</v>
      </c>
    </row>
    <row r="7640" spans="1:16" x14ac:dyDescent="0.35">
      <c r="A7640">
        <v>7639</v>
      </c>
      <c r="B7640">
        <v>15769356</v>
      </c>
      <c r="C7640" t="s">
        <v>224</v>
      </c>
      <c r="D7640">
        <v>520</v>
      </c>
      <c r="E7640" t="s">
        <v>26</v>
      </c>
      <c r="F7640" t="s">
        <v>16</v>
      </c>
      <c r="G7640">
        <v>23</v>
      </c>
      <c r="H7640">
        <v>3</v>
      </c>
      <c r="I7640" s="6">
        <v>11602253</v>
      </c>
      <c r="J7640">
        <v>2</v>
      </c>
      <c r="K7640">
        <v>1</v>
      </c>
      <c r="L7640">
        <v>1</v>
      </c>
      <c r="M7640">
        <v>3757766</v>
      </c>
      <c r="N7640">
        <v>0</v>
      </c>
      <c r="O7640" t="str" cm="1">
        <f t="array" ref="O7640">_xlfn.IFS(Churn_Modelling[[#This Row],[Balance]]=0,"Tidak ada Saldo",Churn_Modelling[[#This Row],[Balance]]&lt;=5000000,"Saldo Rendah",Churn_Modelling[[#This Row],[Balance]]&lt;=10000000,"Saldo Menengah",Churn_Modelling[[#This Row],[Balance]]&lt;=15000000,"Saldo Tinggi",TRUE,"Saldo Premium")</f>
        <v>Saldo Tinggi</v>
      </c>
      <c r="P7640" t="str" cm="1">
        <f t="array" ref="P7640">_xlfn.IFS(Churn_Modelling[[#This Row],[CreditScore]]&lt;=500,"Rendah",Churn_Modelling[[#This Row],[CreditScore]]&lt;=600,"Cukup",Churn_Modelling[[#This Row],[CreditScore]]&lt;=700,"Sedang",Churn_Modelling[[#This Row],[CreditScore]]&lt;=800,"Baik",TRUE,"Sangat Baik")</f>
        <v>Cukup</v>
      </c>
    </row>
    <row r="7641" spans="1:16" x14ac:dyDescent="0.35">
      <c r="A7641">
        <v>7640</v>
      </c>
      <c r="B7641">
        <v>15665590</v>
      </c>
      <c r="C7641" t="s">
        <v>700</v>
      </c>
      <c r="D7641">
        <v>541</v>
      </c>
      <c r="E7641" t="s">
        <v>15</v>
      </c>
      <c r="F7641" t="s">
        <v>23</v>
      </c>
      <c r="G7641">
        <v>46</v>
      </c>
      <c r="H7641">
        <v>6</v>
      </c>
      <c r="I7641" s="6">
        <v>0</v>
      </c>
      <c r="J7641">
        <v>2</v>
      </c>
      <c r="K7641">
        <v>1</v>
      </c>
      <c r="L7641">
        <v>1</v>
      </c>
      <c r="M7641">
        <v>8345667</v>
      </c>
      <c r="N7641">
        <v>0</v>
      </c>
      <c r="O7641" t="str" cm="1">
        <f t="array" ref="O7641">_xlfn.IFS(Churn_Modelling[[#This Row],[Balance]]=0,"Tidak ada Saldo",Churn_Modelling[[#This Row],[Balance]]&lt;=5000000,"Saldo Rendah",Churn_Modelling[[#This Row],[Balance]]&lt;=10000000,"Saldo Menengah",Churn_Modelling[[#This Row],[Balance]]&lt;=15000000,"Saldo Tinggi",TRUE,"Saldo Premium")</f>
        <v>Tidak ada Saldo</v>
      </c>
      <c r="P7641" t="str" cm="1">
        <f t="array" ref="P7641">_xlfn.IFS(Churn_Modelling[[#This Row],[CreditScore]]&lt;=500,"Rendah",Churn_Modelling[[#This Row],[CreditScore]]&lt;=600,"Cukup",Churn_Modelling[[#This Row],[CreditScore]]&lt;=700,"Sedang",Churn_Modelling[[#This Row],[CreditScore]]&lt;=800,"Baik",TRUE,"Sangat Baik")</f>
        <v>Cukup</v>
      </c>
    </row>
    <row r="7642" spans="1:16" x14ac:dyDescent="0.35">
      <c r="A7642">
        <v>7641</v>
      </c>
      <c r="B7642">
        <v>15572361</v>
      </c>
      <c r="C7642" t="s">
        <v>2571</v>
      </c>
      <c r="D7642">
        <v>790</v>
      </c>
      <c r="E7642" t="s">
        <v>26</v>
      </c>
      <c r="F7642" t="s">
        <v>16</v>
      </c>
      <c r="G7642">
        <v>34</v>
      </c>
      <c r="H7642">
        <v>2</v>
      </c>
      <c r="I7642" s="6">
        <v>16401148</v>
      </c>
      <c r="J7642">
        <v>1</v>
      </c>
      <c r="K7642">
        <v>1</v>
      </c>
      <c r="L7642">
        <v>0</v>
      </c>
      <c r="M7642">
        <v>19942041</v>
      </c>
      <c r="N7642">
        <v>0</v>
      </c>
      <c r="O7642" t="str" cm="1">
        <f t="array" ref="O7642">_xlfn.IFS(Churn_Modelling[[#This Row],[Balance]]=0,"Tidak ada Saldo",Churn_Modelling[[#This Row],[Balance]]&lt;=5000000,"Saldo Rendah",Churn_Modelling[[#This Row],[Balance]]&lt;=10000000,"Saldo Menengah",Churn_Modelling[[#This Row],[Balance]]&lt;=15000000,"Saldo Tinggi",TRUE,"Saldo Premium")</f>
        <v>Saldo Premium</v>
      </c>
      <c r="P7642" t="str" cm="1">
        <f t="array" ref="P7642">_xlfn.IFS(Churn_Modelling[[#This Row],[CreditScore]]&lt;=500,"Rendah",Churn_Modelling[[#This Row],[CreditScore]]&lt;=600,"Cukup",Churn_Modelling[[#This Row],[CreditScore]]&lt;=700,"Sedang",Churn_Modelling[[#This Row],[CreditScore]]&lt;=800,"Baik",TRUE,"Sangat Baik")</f>
        <v>Baik</v>
      </c>
    </row>
    <row r="7643" spans="1:16" x14ac:dyDescent="0.35">
      <c r="A7643">
        <v>7642</v>
      </c>
      <c r="B7643">
        <v>15667460</v>
      </c>
      <c r="C7643" t="s">
        <v>700</v>
      </c>
      <c r="D7643">
        <v>797</v>
      </c>
      <c r="E7643" t="s">
        <v>15</v>
      </c>
      <c r="F7643" t="s">
        <v>23</v>
      </c>
      <c r="G7643">
        <v>31</v>
      </c>
      <c r="H7643">
        <v>9</v>
      </c>
      <c r="I7643" s="6">
        <v>0</v>
      </c>
      <c r="J7643">
        <v>2</v>
      </c>
      <c r="K7643">
        <v>1</v>
      </c>
      <c r="L7643">
        <v>1</v>
      </c>
      <c r="M7643">
        <v>2474889</v>
      </c>
      <c r="N7643">
        <v>0</v>
      </c>
      <c r="O7643" t="str" cm="1">
        <f t="array" ref="O7643">_xlfn.IFS(Churn_Modelling[[#This Row],[Balance]]=0,"Tidak ada Saldo",Churn_Modelling[[#This Row],[Balance]]&lt;=5000000,"Saldo Rendah",Churn_Modelling[[#This Row],[Balance]]&lt;=10000000,"Saldo Menengah",Churn_Modelling[[#This Row],[Balance]]&lt;=15000000,"Saldo Tinggi",TRUE,"Saldo Premium")</f>
        <v>Tidak ada Saldo</v>
      </c>
      <c r="P7643" t="str" cm="1">
        <f t="array" ref="P7643">_xlfn.IFS(Churn_Modelling[[#This Row],[CreditScore]]&lt;=500,"Rendah",Churn_Modelling[[#This Row],[CreditScore]]&lt;=600,"Cukup",Churn_Modelling[[#This Row],[CreditScore]]&lt;=700,"Sedang",Churn_Modelling[[#This Row],[CreditScore]]&lt;=800,"Baik",TRUE,"Sangat Baik")</f>
        <v>Baik</v>
      </c>
    </row>
    <row r="7644" spans="1:16" x14ac:dyDescent="0.35">
      <c r="A7644">
        <v>7643</v>
      </c>
      <c r="B7644">
        <v>15654760</v>
      </c>
      <c r="C7644" t="s">
        <v>783</v>
      </c>
      <c r="D7644">
        <v>811</v>
      </c>
      <c r="E7644" t="s">
        <v>15</v>
      </c>
      <c r="F7644" t="s">
        <v>23</v>
      </c>
      <c r="G7644">
        <v>40</v>
      </c>
      <c r="H7644">
        <v>1</v>
      </c>
      <c r="I7644" s="6">
        <v>10151489</v>
      </c>
      <c r="J7644">
        <v>1</v>
      </c>
      <c r="K7644">
        <v>1</v>
      </c>
      <c r="L7644">
        <v>1</v>
      </c>
      <c r="M7644">
        <v>121765</v>
      </c>
      <c r="N7644">
        <v>0</v>
      </c>
      <c r="O7644" t="str" cm="1">
        <f t="array" ref="O7644">_xlfn.IFS(Churn_Modelling[[#This Row],[Balance]]=0,"Tidak ada Saldo",Churn_Modelling[[#This Row],[Balance]]&lt;=5000000,"Saldo Rendah",Churn_Modelling[[#This Row],[Balance]]&lt;=10000000,"Saldo Menengah",Churn_Modelling[[#This Row],[Balance]]&lt;=15000000,"Saldo Tinggi",TRUE,"Saldo Premium")</f>
        <v>Saldo Tinggi</v>
      </c>
      <c r="P7644" t="str" cm="1">
        <f t="array" ref="P7644">_xlfn.IFS(Churn_Modelling[[#This Row],[CreditScore]]&lt;=500,"Rendah",Churn_Modelling[[#This Row],[CreditScore]]&lt;=600,"Cukup",Churn_Modelling[[#This Row],[CreditScore]]&lt;=700,"Sedang",Churn_Modelling[[#This Row],[CreditScore]]&lt;=800,"Baik",TRUE,"Sangat Baik")</f>
        <v>Sangat Baik</v>
      </c>
    </row>
    <row r="7645" spans="1:16" x14ac:dyDescent="0.35">
      <c r="A7645">
        <v>7644</v>
      </c>
      <c r="B7645">
        <v>15632669</v>
      </c>
      <c r="C7645" t="s">
        <v>2562</v>
      </c>
      <c r="D7645">
        <v>722</v>
      </c>
      <c r="E7645" t="s">
        <v>18</v>
      </c>
      <c r="F7645" t="s">
        <v>16</v>
      </c>
      <c r="G7645">
        <v>32</v>
      </c>
      <c r="H7645">
        <v>4</v>
      </c>
      <c r="I7645" s="6">
        <v>0</v>
      </c>
      <c r="J7645">
        <v>2</v>
      </c>
      <c r="K7645">
        <v>1</v>
      </c>
      <c r="L7645">
        <v>1</v>
      </c>
      <c r="M7645">
        <v>11366648</v>
      </c>
      <c r="N7645">
        <v>0</v>
      </c>
      <c r="O7645" t="str" cm="1">
        <f t="array" ref="O7645">_xlfn.IFS(Churn_Modelling[[#This Row],[Balance]]=0,"Tidak ada Saldo",Churn_Modelling[[#This Row],[Balance]]&lt;=5000000,"Saldo Rendah",Churn_Modelling[[#This Row],[Balance]]&lt;=10000000,"Saldo Menengah",Churn_Modelling[[#This Row],[Balance]]&lt;=15000000,"Saldo Tinggi",TRUE,"Saldo Premium")</f>
        <v>Tidak ada Saldo</v>
      </c>
      <c r="P7645" t="str" cm="1">
        <f t="array" ref="P7645">_xlfn.IFS(Churn_Modelling[[#This Row],[CreditScore]]&lt;=500,"Rendah",Churn_Modelling[[#This Row],[CreditScore]]&lt;=600,"Cukup",Churn_Modelling[[#This Row],[CreditScore]]&lt;=700,"Sedang",Churn_Modelling[[#This Row],[CreditScore]]&lt;=800,"Baik",TRUE,"Sangat Baik")</f>
        <v>Baik</v>
      </c>
    </row>
    <row r="7646" spans="1:16" x14ac:dyDescent="0.35">
      <c r="A7646">
        <v>7645</v>
      </c>
      <c r="B7646">
        <v>15613673</v>
      </c>
      <c r="C7646" t="s">
        <v>307</v>
      </c>
      <c r="D7646">
        <v>675</v>
      </c>
      <c r="E7646" t="s">
        <v>15</v>
      </c>
      <c r="F7646" t="s">
        <v>23</v>
      </c>
      <c r="G7646">
        <v>28</v>
      </c>
      <c r="H7646">
        <v>9</v>
      </c>
      <c r="I7646" s="6">
        <v>0</v>
      </c>
      <c r="J7646">
        <v>1</v>
      </c>
      <c r="K7646">
        <v>1</v>
      </c>
      <c r="L7646">
        <v>0</v>
      </c>
      <c r="M7646">
        <v>13411093</v>
      </c>
      <c r="N7646">
        <v>0</v>
      </c>
      <c r="O7646" t="str" cm="1">
        <f t="array" ref="O7646">_xlfn.IFS(Churn_Modelling[[#This Row],[Balance]]=0,"Tidak ada Saldo",Churn_Modelling[[#This Row],[Balance]]&lt;=5000000,"Saldo Rendah",Churn_Modelling[[#This Row],[Balance]]&lt;=10000000,"Saldo Menengah",Churn_Modelling[[#This Row],[Balance]]&lt;=15000000,"Saldo Tinggi",TRUE,"Saldo Premium")</f>
        <v>Tidak ada Saldo</v>
      </c>
      <c r="P7646" t="str" cm="1">
        <f t="array" ref="P7646">_xlfn.IFS(Churn_Modelling[[#This Row],[CreditScore]]&lt;=500,"Rendah",Churn_Modelling[[#This Row],[CreditScore]]&lt;=600,"Cukup",Churn_Modelling[[#This Row],[CreditScore]]&lt;=700,"Sedang",Churn_Modelling[[#This Row],[CreditScore]]&lt;=800,"Baik",TRUE,"Sangat Baik")</f>
        <v>Sedang</v>
      </c>
    </row>
    <row r="7647" spans="1:16" x14ac:dyDescent="0.35">
      <c r="A7647">
        <v>7646</v>
      </c>
      <c r="B7647">
        <v>15698522</v>
      </c>
      <c r="C7647" t="s">
        <v>857</v>
      </c>
      <c r="D7647">
        <v>660</v>
      </c>
      <c r="E7647" t="s">
        <v>26</v>
      </c>
      <c r="F7647" t="s">
        <v>23</v>
      </c>
      <c r="G7647">
        <v>39</v>
      </c>
      <c r="H7647">
        <v>9</v>
      </c>
      <c r="I7647" s="6">
        <v>13459933</v>
      </c>
      <c r="J7647">
        <v>2</v>
      </c>
      <c r="K7647">
        <v>1</v>
      </c>
      <c r="L7647">
        <v>0</v>
      </c>
      <c r="M7647">
        <v>18309587</v>
      </c>
      <c r="N7647">
        <v>0</v>
      </c>
      <c r="O7647" t="str" cm="1">
        <f t="array" ref="O7647">_xlfn.IFS(Churn_Modelling[[#This Row],[Balance]]=0,"Tidak ada Saldo",Churn_Modelling[[#This Row],[Balance]]&lt;=5000000,"Saldo Rendah",Churn_Modelling[[#This Row],[Balance]]&lt;=10000000,"Saldo Menengah",Churn_Modelling[[#This Row],[Balance]]&lt;=15000000,"Saldo Tinggi",TRUE,"Saldo Premium")</f>
        <v>Saldo Tinggi</v>
      </c>
      <c r="P7647" t="str" cm="1">
        <f t="array" ref="P7647">_xlfn.IFS(Churn_Modelling[[#This Row],[CreditScore]]&lt;=500,"Rendah",Churn_Modelling[[#This Row],[CreditScore]]&lt;=600,"Cukup",Churn_Modelling[[#This Row],[CreditScore]]&lt;=700,"Sedang",Churn_Modelling[[#This Row],[CreditScore]]&lt;=800,"Baik",TRUE,"Sangat Baik")</f>
        <v>Sedang</v>
      </c>
    </row>
    <row r="7648" spans="1:16" x14ac:dyDescent="0.35">
      <c r="A7648">
        <v>7647</v>
      </c>
      <c r="B7648">
        <v>15741633</v>
      </c>
      <c r="C7648" t="s">
        <v>139</v>
      </c>
      <c r="D7648">
        <v>566</v>
      </c>
      <c r="E7648" t="s">
        <v>18</v>
      </c>
      <c r="F7648" t="s">
        <v>23</v>
      </c>
      <c r="G7648">
        <v>32</v>
      </c>
      <c r="H7648">
        <v>10</v>
      </c>
      <c r="I7648" s="6">
        <v>14751126</v>
      </c>
      <c r="J7648">
        <v>1</v>
      </c>
      <c r="K7648">
        <v>1</v>
      </c>
      <c r="L7648">
        <v>1</v>
      </c>
      <c r="M7648">
        <v>15989103</v>
      </c>
      <c r="N7648">
        <v>0</v>
      </c>
      <c r="O7648" t="str" cm="1">
        <f t="array" ref="O7648">_xlfn.IFS(Churn_Modelling[[#This Row],[Balance]]=0,"Tidak ada Saldo",Churn_Modelling[[#This Row],[Balance]]&lt;=5000000,"Saldo Rendah",Churn_Modelling[[#This Row],[Balance]]&lt;=10000000,"Saldo Menengah",Churn_Modelling[[#This Row],[Balance]]&lt;=15000000,"Saldo Tinggi",TRUE,"Saldo Premium")</f>
        <v>Saldo Tinggi</v>
      </c>
      <c r="P7648" t="str" cm="1">
        <f t="array" ref="P7648">_xlfn.IFS(Churn_Modelling[[#This Row],[CreditScore]]&lt;=500,"Rendah",Churn_Modelling[[#This Row],[CreditScore]]&lt;=600,"Cukup",Churn_Modelling[[#This Row],[CreditScore]]&lt;=700,"Sedang",Churn_Modelling[[#This Row],[CreditScore]]&lt;=800,"Baik",TRUE,"Sangat Baik")</f>
        <v>Cukup</v>
      </c>
    </row>
    <row r="7649" spans="1:16" x14ac:dyDescent="0.35">
      <c r="A7649">
        <v>7648</v>
      </c>
      <c r="B7649">
        <v>15674583</v>
      </c>
      <c r="C7649" t="s">
        <v>70</v>
      </c>
      <c r="D7649">
        <v>768</v>
      </c>
      <c r="E7649" t="s">
        <v>15</v>
      </c>
      <c r="F7649" t="s">
        <v>23</v>
      </c>
      <c r="G7649">
        <v>25</v>
      </c>
      <c r="H7649">
        <v>0</v>
      </c>
      <c r="I7649" s="6">
        <v>7839608</v>
      </c>
      <c r="J7649">
        <v>1</v>
      </c>
      <c r="K7649">
        <v>1</v>
      </c>
      <c r="L7649">
        <v>1</v>
      </c>
      <c r="M7649">
        <v>831619</v>
      </c>
      <c r="N7649">
        <v>0</v>
      </c>
      <c r="O7649" t="str" cm="1">
        <f t="array" ref="O7649">_xlfn.IFS(Churn_Modelling[[#This Row],[Balance]]=0,"Tidak ada Saldo",Churn_Modelling[[#This Row],[Balance]]&lt;=5000000,"Saldo Rendah",Churn_Modelling[[#This Row],[Balance]]&lt;=10000000,"Saldo Menengah",Churn_Modelling[[#This Row],[Balance]]&lt;=15000000,"Saldo Tinggi",TRUE,"Saldo Premium")</f>
        <v>Saldo Menengah</v>
      </c>
      <c r="P7649" t="str" cm="1">
        <f t="array" ref="P7649">_xlfn.IFS(Churn_Modelling[[#This Row],[CreditScore]]&lt;=500,"Rendah",Churn_Modelling[[#This Row],[CreditScore]]&lt;=600,"Cukup",Churn_Modelling[[#This Row],[CreditScore]]&lt;=700,"Sedang",Churn_Modelling[[#This Row],[CreditScore]]&lt;=800,"Baik",TRUE,"Sangat Baik")</f>
        <v>Baik</v>
      </c>
    </row>
    <row r="7650" spans="1:16" x14ac:dyDescent="0.35">
      <c r="A7650">
        <v>7649</v>
      </c>
      <c r="B7650">
        <v>15665374</v>
      </c>
      <c r="C7650" t="s">
        <v>2572</v>
      </c>
      <c r="D7650">
        <v>610</v>
      </c>
      <c r="E7650" t="s">
        <v>18</v>
      </c>
      <c r="F7650" t="s">
        <v>16</v>
      </c>
      <c r="G7650">
        <v>31</v>
      </c>
      <c r="H7650">
        <v>5</v>
      </c>
      <c r="I7650" s="6">
        <v>0</v>
      </c>
      <c r="J7650">
        <v>2</v>
      </c>
      <c r="K7650">
        <v>0</v>
      </c>
      <c r="L7650">
        <v>0</v>
      </c>
      <c r="M7650">
        <v>6373636</v>
      </c>
      <c r="N7650">
        <v>0</v>
      </c>
      <c r="O7650" t="str" cm="1">
        <f t="array" ref="O7650">_xlfn.IFS(Churn_Modelling[[#This Row],[Balance]]=0,"Tidak ada Saldo",Churn_Modelling[[#This Row],[Balance]]&lt;=5000000,"Saldo Rendah",Churn_Modelling[[#This Row],[Balance]]&lt;=10000000,"Saldo Menengah",Churn_Modelling[[#This Row],[Balance]]&lt;=15000000,"Saldo Tinggi",TRUE,"Saldo Premium")</f>
        <v>Tidak ada Saldo</v>
      </c>
      <c r="P7650" t="str" cm="1">
        <f t="array" ref="P7650">_xlfn.IFS(Churn_Modelling[[#This Row],[CreditScore]]&lt;=500,"Rendah",Churn_Modelling[[#This Row],[CreditScore]]&lt;=600,"Cukup",Churn_Modelling[[#This Row],[CreditScore]]&lt;=700,"Sedang",Churn_Modelling[[#This Row],[CreditScore]]&lt;=800,"Baik",TRUE,"Sangat Baik")</f>
        <v>Sedang</v>
      </c>
    </row>
    <row r="7651" spans="1:16" x14ac:dyDescent="0.35">
      <c r="A7651">
        <v>7650</v>
      </c>
      <c r="B7651">
        <v>15588854</v>
      </c>
      <c r="C7651" t="s">
        <v>134</v>
      </c>
      <c r="D7651">
        <v>715</v>
      </c>
      <c r="E7651" t="s">
        <v>15</v>
      </c>
      <c r="F7651" t="s">
        <v>16</v>
      </c>
      <c r="G7651">
        <v>31</v>
      </c>
      <c r="H7651">
        <v>3</v>
      </c>
      <c r="I7651" s="6">
        <v>11058129</v>
      </c>
      <c r="J7651">
        <v>1</v>
      </c>
      <c r="K7651">
        <v>1</v>
      </c>
      <c r="L7651">
        <v>1</v>
      </c>
      <c r="M7651">
        <v>9471524</v>
      </c>
      <c r="N7651">
        <v>0</v>
      </c>
      <c r="O7651" t="str" cm="1">
        <f t="array" ref="O7651">_xlfn.IFS(Churn_Modelling[[#This Row],[Balance]]=0,"Tidak ada Saldo",Churn_Modelling[[#This Row],[Balance]]&lt;=5000000,"Saldo Rendah",Churn_Modelling[[#This Row],[Balance]]&lt;=10000000,"Saldo Menengah",Churn_Modelling[[#This Row],[Balance]]&lt;=15000000,"Saldo Tinggi",TRUE,"Saldo Premium")</f>
        <v>Saldo Tinggi</v>
      </c>
      <c r="P7651" t="str" cm="1">
        <f t="array" ref="P7651">_xlfn.IFS(Churn_Modelling[[#This Row],[CreditScore]]&lt;=500,"Rendah",Churn_Modelling[[#This Row],[CreditScore]]&lt;=600,"Cukup",Churn_Modelling[[#This Row],[CreditScore]]&lt;=700,"Sedang",Churn_Modelling[[#This Row],[CreditScore]]&lt;=800,"Baik",TRUE,"Sangat Baik")</f>
        <v>Baik</v>
      </c>
    </row>
    <row r="7652" spans="1:16" x14ac:dyDescent="0.35">
      <c r="A7652">
        <v>7651</v>
      </c>
      <c r="B7652">
        <v>15810716</v>
      </c>
      <c r="C7652" t="s">
        <v>320</v>
      </c>
      <c r="D7652">
        <v>750</v>
      </c>
      <c r="E7652" t="s">
        <v>26</v>
      </c>
      <c r="F7652" t="s">
        <v>23</v>
      </c>
      <c r="G7652">
        <v>42</v>
      </c>
      <c r="H7652">
        <v>8</v>
      </c>
      <c r="I7652" s="6">
        <v>15183636</v>
      </c>
      <c r="J7652">
        <v>2</v>
      </c>
      <c r="K7652">
        <v>1</v>
      </c>
      <c r="L7652">
        <v>0</v>
      </c>
      <c r="M7652">
        <v>6869538</v>
      </c>
      <c r="N7652">
        <v>0</v>
      </c>
      <c r="O7652" t="str" cm="1">
        <f t="array" ref="O7652">_xlfn.IFS(Churn_Modelling[[#This Row],[Balance]]=0,"Tidak ada Saldo",Churn_Modelling[[#This Row],[Balance]]&lt;=5000000,"Saldo Rendah",Churn_Modelling[[#This Row],[Balance]]&lt;=10000000,"Saldo Menengah",Churn_Modelling[[#This Row],[Balance]]&lt;=15000000,"Saldo Tinggi",TRUE,"Saldo Premium")</f>
        <v>Saldo Premium</v>
      </c>
      <c r="P7652" t="str" cm="1">
        <f t="array" ref="P7652">_xlfn.IFS(Churn_Modelling[[#This Row],[CreditScore]]&lt;=500,"Rendah",Churn_Modelling[[#This Row],[CreditScore]]&lt;=600,"Cukup",Churn_Modelling[[#This Row],[CreditScore]]&lt;=700,"Sedang",Churn_Modelling[[#This Row],[CreditScore]]&lt;=800,"Baik",TRUE,"Sangat Baik")</f>
        <v>Baik</v>
      </c>
    </row>
    <row r="7653" spans="1:16" x14ac:dyDescent="0.35">
      <c r="A7653">
        <v>7652</v>
      </c>
      <c r="B7653">
        <v>15776921</v>
      </c>
      <c r="C7653" t="s">
        <v>2564</v>
      </c>
      <c r="D7653">
        <v>431</v>
      </c>
      <c r="E7653" t="s">
        <v>26</v>
      </c>
      <c r="F7653" t="s">
        <v>23</v>
      </c>
      <c r="G7653">
        <v>45</v>
      </c>
      <c r="H7653">
        <v>5</v>
      </c>
      <c r="I7653" s="6">
        <v>8362455</v>
      </c>
      <c r="J7653">
        <v>2</v>
      </c>
      <c r="K7653">
        <v>0</v>
      </c>
      <c r="L7653">
        <v>0</v>
      </c>
      <c r="M7653">
        <v>3689962</v>
      </c>
      <c r="N7653">
        <v>0</v>
      </c>
      <c r="O7653" t="str" cm="1">
        <f t="array" ref="O7653">_xlfn.IFS(Churn_Modelling[[#This Row],[Balance]]=0,"Tidak ada Saldo",Churn_Modelling[[#This Row],[Balance]]&lt;=5000000,"Saldo Rendah",Churn_Modelling[[#This Row],[Balance]]&lt;=10000000,"Saldo Menengah",Churn_Modelling[[#This Row],[Balance]]&lt;=15000000,"Saldo Tinggi",TRUE,"Saldo Premium")</f>
        <v>Saldo Menengah</v>
      </c>
      <c r="P7653" t="str" cm="1">
        <f t="array" ref="P7653">_xlfn.IFS(Churn_Modelling[[#This Row],[CreditScore]]&lt;=500,"Rendah",Churn_Modelling[[#This Row],[CreditScore]]&lt;=600,"Cukup",Churn_Modelling[[#This Row],[CreditScore]]&lt;=700,"Sedang",Churn_Modelling[[#This Row],[CreditScore]]&lt;=800,"Baik",TRUE,"Sangat Baik")</f>
        <v>Rendah</v>
      </c>
    </row>
    <row r="7654" spans="1:16" x14ac:dyDescent="0.35">
      <c r="A7654">
        <v>7653</v>
      </c>
      <c r="B7654">
        <v>15569394</v>
      </c>
      <c r="C7654" t="s">
        <v>1158</v>
      </c>
      <c r="D7654">
        <v>704</v>
      </c>
      <c r="E7654" t="s">
        <v>15</v>
      </c>
      <c r="F7654" t="s">
        <v>23</v>
      </c>
      <c r="G7654">
        <v>24</v>
      </c>
      <c r="H7654">
        <v>2</v>
      </c>
      <c r="I7654" s="6">
        <v>14819715</v>
      </c>
      <c r="J7654">
        <v>2</v>
      </c>
      <c r="K7654">
        <v>1</v>
      </c>
      <c r="L7654">
        <v>0</v>
      </c>
      <c r="M7654">
        <v>18277508</v>
      </c>
      <c r="N7654">
        <v>0</v>
      </c>
      <c r="O7654" t="str" cm="1">
        <f t="array" ref="O7654">_xlfn.IFS(Churn_Modelling[[#This Row],[Balance]]=0,"Tidak ada Saldo",Churn_Modelling[[#This Row],[Balance]]&lt;=5000000,"Saldo Rendah",Churn_Modelling[[#This Row],[Balance]]&lt;=10000000,"Saldo Menengah",Churn_Modelling[[#This Row],[Balance]]&lt;=15000000,"Saldo Tinggi",TRUE,"Saldo Premium")</f>
        <v>Saldo Tinggi</v>
      </c>
      <c r="P7654" t="str" cm="1">
        <f t="array" ref="P7654">_xlfn.IFS(Churn_Modelling[[#This Row],[CreditScore]]&lt;=500,"Rendah",Churn_Modelling[[#This Row],[CreditScore]]&lt;=600,"Cukup",Churn_Modelling[[#This Row],[CreditScore]]&lt;=700,"Sedang",Churn_Modelling[[#This Row],[CreditScore]]&lt;=800,"Baik",TRUE,"Sangat Baik")</f>
        <v>Baik</v>
      </c>
    </row>
    <row r="7655" spans="1:16" hidden="1" x14ac:dyDescent="0.35">
      <c r="A7655">
        <v>7654</v>
      </c>
      <c r="B7655">
        <v>15788215</v>
      </c>
      <c r="C7655" t="s">
        <v>189</v>
      </c>
      <c r="D7655">
        <v>535</v>
      </c>
      <c r="E7655" t="s">
        <v>18</v>
      </c>
      <c r="F7655" t="s">
        <v>16</v>
      </c>
      <c r="G7655">
        <v>30</v>
      </c>
      <c r="H7655">
        <v>5</v>
      </c>
      <c r="I7655" s="6">
        <v>12292475</v>
      </c>
      <c r="J7655">
        <v>1</v>
      </c>
      <c r="K7655">
        <v>0</v>
      </c>
      <c r="L7655">
        <v>0</v>
      </c>
      <c r="M7655">
        <v>6239059</v>
      </c>
      <c r="N7655">
        <v>1</v>
      </c>
      <c r="O7655" t="str" cm="1">
        <f t="array" ref="O7655">_xlfn.IFS(Churn_Modelling[[#This Row],[Balance]]=0,"Tidak ada Saldo",Churn_Modelling[[#This Row],[Balance]]&lt;=5000000,"Saldo Rendah",Churn_Modelling[[#This Row],[Balance]]&lt;=10000000,"Saldo Menengah",Churn_Modelling[[#This Row],[Balance]]&lt;=15000000,"Saldo Tinggi",TRUE,"Saldo Premium")</f>
        <v>Saldo Tinggi</v>
      </c>
      <c r="P7655" t="str" cm="1">
        <f t="array" ref="P7655">_xlfn.IFS(Churn_Modelling[[#This Row],[CreditScore]]&lt;=500,"Rendah",Churn_Modelling[[#This Row],[CreditScore]]&lt;=600,"Cukup",Churn_Modelling[[#This Row],[CreditScore]]&lt;=700,"Sedang",Churn_Modelling[[#This Row],[CreditScore]]&lt;=800,"Baik",TRUE,"Sangat Baik")</f>
        <v>Cukup</v>
      </c>
    </row>
    <row r="7656" spans="1:16" x14ac:dyDescent="0.35">
      <c r="A7656">
        <v>7655</v>
      </c>
      <c r="B7656">
        <v>15641007</v>
      </c>
      <c r="C7656" t="s">
        <v>832</v>
      </c>
      <c r="D7656">
        <v>614</v>
      </c>
      <c r="E7656" t="s">
        <v>15</v>
      </c>
      <c r="F7656" t="s">
        <v>16</v>
      </c>
      <c r="G7656">
        <v>38</v>
      </c>
      <c r="H7656">
        <v>4</v>
      </c>
      <c r="I7656" s="6">
        <v>72594</v>
      </c>
      <c r="J7656">
        <v>1</v>
      </c>
      <c r="K7656">
        <v>1</v>
      </c>
      <c r="L7656">
        <v>1</v>
      </c>
      <c r="M7656">
        <v>7604248</v>
      </c>
      <c r="N7656">
        <v>0</v>
      </c>
      <c r="O7656" t="str" cm="1">
        <f t="array" ref="O7656">_xlfn.IFS(Churn_Modelling[[#This Row],[Balance]]=0,"Tidak ada Saldo",Churn_Modelling[[#This Row],[Balance]]&lt;=5000000,"Saldo Rendah",Churn_Modelling[[#This Row],[Balance]]&lt;=10000000,"Saldo Menengah",Churn_Modelling[[#This Row],[Balance]]&lt;=15000000,"Saldo Tinggi",TRUE,"Saldo Premium")</f>
        <v>Saldo Rendah</v>
      </c>
      <c r="P7656" t="str" cm="1">
        <f t="array" ref="P7656">_xlfn.IFS(Churn_Modelling[[#This Row],[CreditScore]]&lt;=500,"Rendah",Churn_Modelling[[#This Row],[CreditScore]]&lt;=600,"Cukup",Churn_Modelling[[#This Row],[CreditScore]]&lt;=700,"Sedang",Churn_Modelling[[#This Row],[CreditScore]]&lt;=800,"Baik",TRUE,"Sangat Baik")</f>
        <v>Sedang</v>
      </c>
    </row>
    <row r="7657" spans="1:16" x14ac:dyDescent="0.35">
      <c r="A7657">
        <v>7656</v>
      </c>
      <c r="B7657">
        <v>15594651</v>
      </c>
      <c r="C7657" t="s">
        <v>602</v>
      </c>
      <c r="D7657">
        <v>748</v>
      </c>
      <c r="E7657" t="s">
        <v>15</v>
      </c>
      <c r="F7657" t="s">
        <v>23</v>
      </c>
      <c r="G7657">
        <v>38</v>
      </c>
      <c r="H7657">
        <v>4</v>
      </c>
      <c r="I7657" s="6">
        <v>11522136</v>
      </c>
      <c r="J7657">
        <v>1</v>
      </c>
      <c r="K7657">
        <v>0</v>
      </c>
      <c r="L7657">
        <v>1</v>
      </c>
      <c r="M7657">
        <v>7095675</v>
      </c>
      <c r="N7657">
        <v>0</v>
      </c>
      <c r="O7657" t="str" cm="1">
        <f t="array" ref="O7657">_xlfn.IFS(Churn_Modelling[[#This Row],[Balance]]=0,"Tidak ada Saldo",Churn_Modelling[[#This Row],[Balance]]&lt;=5000000,"Saldo Rendah",Churn_Modelling[[#This Row],[Balance]]&lt;=10000000,"Saldo Menengah",Churn_Modelling[[#This Row],[Balance]]&lt;=15000000,"Saldo Tinggi",TRUE,"Saldo Premium")</f>
        <v>Saldo Tinggi</v>
      </c>
      <c r="P7657" t="str" cm="1">
        <f t="array" ref="P7657">_xlfn.IFS(Churn_Modelling[[#This Row],[CreditScore]]&lt;=500,"Rendah",Churn_Modelling[[#This Row],[CreditScore]]&lt;=600,"Cukup",Churn_Modelling[[#This Row],[CreditScore]]&lt;=700,"Sedang",Churn_Modelling[[#This Row],[CreditScore]]&lt;=800,"Baik",TRUE,"Sangat Baik")</f>
        <v>Baik</v>
      </c>
    </row>
    <row r="7658" spans="1:16" x14ac:dyDescent="0.35">
      <c r="A7658">
        <v>7657</v>
      </c>
      <c r="B7658">
        <v>15575146</v>
      </c>
      <c r="C7658" t="s">
        <v>795</v>
      </c>
      <c r="D7658">
        <v>492</v>
      </c>
      <c r="E7658" t="s">
        <v>26</v>
      </c>
      <c r="F7658" t="s">
        <v>23</v>
      </c>
      <c r="G7658">
        <v>51</v>
      </c>
      <c r="H7658">
        <v>8</v>
      </c>
      <c r="I7658" s="6">
        <v>11780874</v>
      </c>
      <c r="J7658">
        <v>2</v>
      </c>
      <c r="K7658">
        <v>1</v>
      </c>
      <c r="L7658">
        <v>1</v>
      </c>
      <c r="M7658">
        <v>6731112</v>
      </c>
      <c r="N7658">
        <v>0</v>
      </c>
      <c r="O7658" t="str" cm="1">
        <f t="array" ref="O7658">_xlfn.IFS(Churn_Modelling[[#This Row],[Balance]]=0,"Tidak ada Saldo",Churn_Modelling[[#This Row],[Balance]]&lt;=5000000,"Saldo Rendah",Churn_Modelling[[#This Row],[Balance]]&lt;=10000000,"Saldo Menengah",Churn_Modelling[[#This Row],[Balance]]&lt;=15000000,"Saldo Tinggi",TRUE,"Saldo Premium")</f>
        <v>Saldo Tinggi</v>
      </c>
      <c r="P7658" t="str" cm="1">
        <f t="array" ref="P7658">_xlfn.IFS(Churn_Modelling[[#This Row],[CreditScore]]&lt;=500,"Rendah",Churn_Modelling[[#This Row],[CreditScore]]&lt;=600,"Cukup",Churn_Modelling[[#This Row],[CreditScore]]&lt;=700,"Sedang",Churn_Modelling[[#This Row],[CreditScore]]&lt;=800,"Baik",TRUE,"Sangat Baik")</f>
        <v>Rendah</v>
      </c>
    </row>
    <row r="7659" spans="1:16" x14ac:dyDescent="0.35">
      <c r="A7659">
        <v>7658</v>
      </c>
      <c r="B7659">
        <v>15608916</v>
      </c>
      <c r="C7659" t="s">
        <v>813</v>
      </c>
      <c r="D7659">
        <v>573</v>
      </c>
      <c r="E7659" t="s">
        <v>15</v>
      </c>
      <c r="F7659" t="s">
        <v>23</v>
      </c>
      <c r="G7659">
        <v>40</v>
      </c>
      <c r="H7659">
        <v>7</v>
      </c>
      <c r="I7659" s="6">
        <v>14775468</v>
      </c>
      <c r="J7659">
        <v>1</v>
      </c>
      <c r="K7659">
        <v>1</v>
      </c>
      <c r="L7659">
        <v>1</v>
      </c>
      <c r="M7659">
        <v>11045446</v>
      </c>
      <c r="N7659">
        <v>0</v>
      </c>
      <c r="O7659" t="str" cm="1">
        <f t="array" ref="O7659">_xlfn.IFS(Churn_Modelling[[#This Row],[Balance]]=0,"Tidak ada Saldo",Churn_Modelling[[#This Row],[Balance]]&lt;=5000000,"Saldo Rendah",Churn_Modelling[[#This Row],[Balance]]&lt;=10000000,"Saldo Menengah",Churn_Modelling[[#This Row],[Balance]]&lt;=15000000,"Saldo Tinggi",TRUE,"Saldo Premium")</f>
        <v>Saldo Tinggi</v>
      </c>
      <c r="P7659" t="str" cm="1">
        <f t="array" ref="P7659">_xlfn.IFS(Churn_Modelling[[#This Row],[CreditScore]]&lt;=500,"Rendah",Churn_Modelling[[#This Row],[CreditScore]]&lt;=600,"Cukup",Churn_Modelling[[#This Row],[CreditScore]]&lt;=700,"Sedang",Churn_Modelling[[#This Row],[CreditScore]]&lt;=800,"Baik",TRUE,"Sangat Baik")</f>
        <v>Cukup</v>
      </c>
    </row>
    <row r="7660" spans="1:16" hidden="1" x14ac:dyDescent="0.35">
      <c r="A7660">
        <v>7659</v>
      </c>
      <c r="B7660">
        <v>15666297</v>
      </c>
      <c r="C7660" t="s">
        <v>2172</v>
      </c>
      <c r="D7660">
        <v>706</v>
      </c>
      <c r="E7660" t="s">
        <v>18</v>
      </c>
      <c r="F7660" t="s">
        <v>16</v>
      </c>
      <c r="G7660">
        <v>53</v>
      </c>
      <c r="H7660">
        <v>3</v>
      </c>
      <c r="I7660" s="6">
        <v>0</v>
      </c>
      <c r="J7660">
        <v>3</v>
      </c>
      <c r="K7660">
        <v>0</v>
      </c>
      <c r="L7660">
        <v>0</v>
      </c>
      <c r="M7660">
        <v>8847902</v>
      </c>
      <c r="N7660">
        <v>1</v>
      </c>
      <c r="O7660" t="str" cm="1">
        <f t="array" ref="O7660">_xlfn.IFS(Churn_Modelling[[#This Row],[Balance]]=0,"Tidak ada Saldo",Churn_Modelling[[#This Row],[Balance]]&lt;=5000000,"Saldo Rendah",Churn_Modelling[[#This Row],[Balance]]&lt;=10000000,"Saldo Menengah",Churn_Modelling[[#This Row],[Balance]]&lt;=15000000,"Saldo Tinggi",TRUE,"Saldo Premium")</f>
        <v>Tidak ada Saldo</v>
      </c>
      <c r="P7660" t="str" cm="1">
        <f t="array" ref="P7660">_xlfn.IFS(Churn_Modelling[[#This Row],[CreditScore]]&lt;=500,"Rendah",Churn_Modelling[[#This Row],[CreditScore]]&lt;=600,"Cukup",Churn_Modelling[[#This Row],[CreditScore]]&lt;=700,"Sedang",Churn_Modelling[[#This Row],[CreditScore]]&lt;=800,"Baik",TRUE,"Sangat Baik")</f>
        <v>Baik</v>
      </c>
    </row>
    <row r="7661" spans="1:16" x14ac:dyDescent="0.35">
      <c r="A7661">
        <v>7660</v>
      </c>
      <c r="B7661">
        <v>15598586</v>
      </c>
      <c r="C7661" t="s">
        <v>2573</v>
      </c>
      <c r="D7661">
        <v>680</v>
      </c>
      <c r="E7661" t="s">
        <v>15</v>
      </c>
      <c r="F7661" t="s">
        <v>23</v>
      </c>
      <c r="G7661">
        <v>31</v>
      </c>
      <c r="H7661">
        <v>10</v>
      </c>
      <c r="I7661" s="6">
        <v>11329217</v>
      </c>
      <c r="J7661">
        <v>1</v>
      </c>
      <c r="K7661">
        <v>1</v>
      </c>
      <c r="L7661">
        <v>1</v>
      </c>
      <c r="M7661">
        <v>12263973</v>
      </c>
      <c r="N7661">
        <v>0</v>
      </c>
      <c r="O7661" t="str" cm="1">
        <f t="array" ref="O7661">_xlfn.IFS(Churn_Modelling[[#This Row],[Balance]]=0,"Tidak ada Saldo",Churn_Modelling[[#This Row],[Balance]]&lt;=5000000,"Saldo Rendah",Churn_Modelling[[#This Row],[Balance]]&lt;=10000000,"Saldo Menengah",Churn_Modelling[[#This Row],[Balance]]&lt;=15000000,"Saldo Tinggi",TRUE,"Saldo Premium")</f>
        <v>Saldo Tinggi</v>
      </c>
      <c r="P7661" t="str" cm="1">
        <f t="array" ref="P7661">_xlfn.IFS(Churn_Modelling[[#This Row],[CreditScore]]&lt;=500,"Rendah",Churn_Modelling[[#This Row],[CreditScore]]&lt;=600,"Cukup",Churn_Modelling[[#This Row],[CreditScore]]&lt;=700,"Sedang",Churn_Modelling[[#This Row],[CreditScore]]&lt;=800,"Baik",TRUE,"Sangat Baik")</f>
        <v>Sedang</v>
      </c>
    </row>
    <row r="7662" spans="1:16" x14ac:dyDescent="0.35">
      <c r="A7662">
        <v>7661</v>
      </c>
      <c r="B7662">
        <v>15665014</v>
      </c>
      <c r="C7662" t="s">
        <v>1924</v>
      </c>
      <c r="D7662">
        <v>458</v>
      </c>
      <c r="E7662" t="s">
        <v>18</v>
      </c>
      <c r="F7662" t="s">
        <v>23</v>
      </c>
      <c r="G7662">
        <v>36</v>
      </c>
      <c r="H7662">
        <v>5</v>
      </c>
      <c r="I7662" s="6">
        <v>0</v>
      </c>
      <c r="J7662">
        <v>2</v>
      </c>
      <c r="K7662">
        <v>1</v>
      </c>
      <c r="L7662">
        <v>0</v>
      </c>
      <c r="M7662">
        <v>7972378</v>
      </c>
      <c r="N7662">
        <v>0</v>
      </c>
      <c r="O7662" t="str" cm="1">
        <f t="array" ref="O7662">_xlfn.IFS(Churn_Modelling[[#This Row],[Balance]]=0,"Tidak ada Saldo",Churn_Modelling[[#This Row],[Balance]]&lt;=5000000,"Saldo Rendah",Churn_Modelling[[#This Row],[Balance]]&lt;=10000000,"Saldo Menengah",Churn_Modelling[[#This Row],[Balance]]&lt;=15000000,"Saldo Tinggi",TRUE,"Saldo Premium")</f>
        <v>Tidak ada Saldo</v>
      </c>
      <c r="P7662" t="str" cm="1">
        <f t="array" ref="P7662">_xlfn.IFS(Churn_Modelling[[#This Row],[CreditScore]]&lt;=500,"Rendah",Churn_Modelling[[#This Row],[CreditScore]]&lt;=600,"Cukup",Churn_Modelling[[#This Row],[CreditScore]]&lt;=700,"Sedang",Churn_Modelling[[#This Row],[CreditScore]]&lt;=800,"Baik",TRUE,"Sangat Baik")</f>
        <v>Rendah</v>
      </c>
    </row>
    <row r="7663" spans="1:16" hidden="1" x14ac:dyDescent="0.35">
      <c r="A7663">
        <v>7662</v>
      </c>
      <c r="B7663">
        <v>15701738</v>
      </c>
      <c r="C7663" t="s">
        <v>1350</v>
      </c>
      <c r="D7663">
        <v>612</v>
      </c>
      <c r="E7663" t="s">
        <v>26</v>
      </c>
      <c r="F7663" t="s">
        <v>23</v>
      </c>
      <c r="G7663">
        <v>44</v>
      </c>
      <c r="H7663">
        <v>2</v>
      </c>
      <c r="I7663" s="6">
        <v>11516338</v>
      </c>
      <c r="J7663">
        <v>1</v>
      </c>
      <c r="K7663">
        <v>1</v>
      </c>
      <c r="L7663">
        <v>1</v>
      </c>
      <c r="M7663">
        <v>9767752</v>
      </c>
      <c r="N7663">
        <v>1</v>
      </c>
      <c r="O7663" t="str" cm="1">
        <f t="array" ref="O7663">_xlfn.IFS(Churn_Modelling[[#This Row],[Balance]]=0,"Tidak ada Saldo",Churn_Modelling[[#This Row],[Balance]]&lt;=5000000,"Saldo Rendah",Churn_Modelling[[#This Row],[Balance]]&lt;=10000000,"Saldo Menengah",Churn_Modelling[[#This Row],[Balance]]&lt;=15000000,"Saldo Tinggi",TRUE,"Saldo Premium")</f>
        <v>Saldo Tinggi</v>
      </c>
      <c r="P7663" t="str" cm="1">
        <f t="array" ref="P7663">_xlfn.IFS(Churn_Modelling[[#This Row],[CreditScore]]&lt;=500,"Rendah",Churn_Modelling[[#This Row],[CreditScore]]&lt;=600,"Cukup",Churn_Modelling[[#This Row],[CreditScore]]&lt;=700,"Sedang",Churn_Modelling[[#This Row],[CreditScore]]&lt;=800,"Baik",TRUE,"Sangat Baik")</f>
        <v>Sedang</v>
      </c>
    </row>
    <row r="7664" spans="1:16" hidden="1" x14ac:dyDescent="0.35">
      <c r="A7664">
        <v>7663</v>
      </c>
      <c r="B7664">
        <v>15650591</v>
      </c>
      <c r="C7664" t="s">
        <v>291</v>
      </c>
      <c r="D7664">
        <v>809</v>
      </c>
      <c r="E7664" t="s">
        <v>26</v>
      </c>
      <c r="F7664" t="s">
        <v>23</v>
      </c>
      <c r="G7664">
        <v>50</v>
      </c>
      <c r="H7664">
        <v>10</v>
      </c>
      <c r="I7664" s="6">
        <v>11809862</v>
      </c>
      <c r="J7664">
        <v>1</v>
      </c>
      <c r="K7664">
        <v>1</v>
      </c>
      <c r="L7664">
        <v>1</v>
      </c>
      <c r="M7664">
        <v>10072002</v>
      </c>
      <c r="N7664">
        <v>1</v>
      </c>
      <c r="O7664" t="str" cm="1">
        <f t="array" ref="O7664">_xlfn.IFS(Churn_Modelling[[#This Row],[Balance]]=0,"Tidak ada Saldo",Churn_Modelling[[#This Row],[Balance]]&lt;=5000000,"Saldo Rendah",Churn_Modelling[[#This Row],[Balance]]&lt;=10000000,"Saldo Menengah",Churn_Modelling[[#This Row],[Balance]]&lt;=15000000,"Saldo Tinggi",TRUE,"Saldo Premium")</f>
        <v>Saldo Tinggi</v>
      </c>
      <c r="P7664" t="str" cm="1">
        <f t="array" ref="P7664">_xlfn.IFS(Churn_Modelling[[#This Row],[CreditScore]]&lt;=500,"Rendah",Churn_Modelling[[#This Row],[CreditScore]]&lt;=600,"Cukup",Churn_Modelling[[#This Row],[CreditScore]]&lt;=700,"Sedang",Churn_Modelling[[#This Row],[CreditScore]]&lt;=800,"Baik",TRUE,"Sangat Baik")</f>
        <v>Sangat Baik</v>
      </c>
    </row>
    <row r="7665" spans="1:16" x14ac:dyDescent="0.35">
      <c r="A7665">
        <v>7664</v>
      </c>
      <c r="B7665">
        <v>15652667</v>
      </c>
      <c r="C7665" t="s">
        <v>2574</v>
      </c>
      <c r="D7665">
        <v>590</v>
      </c>
      <c r="E7665" t="s">
        <v>15</v>
      </c>
      <c r="F7665" t="s">
        <v>23</v>
      </c>
      <c r="G7665">
        <v>39</v>
      </c>
      <c r="H7665">
        <v>9</v>
      </c>
      <c r="I7665" s="6">
        <v>0</v>
      </c>
      <c r="J7665">
        <v>2</v>
      </c>
      <c r="K7665">
        <v>1</v>
      </c>
      <c r="L7665">
        <v>1</v>
      </c>
      <c r="M7665">
        <v>10473052</v>
      </c>
      <c r="N7665">
        <v>0</v>
      </c>
      <c r="O7665" t="str" cm="1">
        <f t="array" ref="O7665">_xlfn.IFS(Churn_Modelling[[#This Row],[Balance]]=0,"Tidak ada Saldo",Churn_Modelling[[#This Row],[Balance]]&lt;=5000000,"Saldo Rendah",Churn_Modelling[[#This Row],[Balance]]&lt;=10000000,"Saldo Menengah",Churn_Modelling[[#This Row],[Balance]]&lt;=15000000,"Saldo Tinggi",TRUE,"Saldo Premium")</f>
        <v>Tidak ada Saldo</v>
      </c>
      <c r="P7665" t="str" cm="1">
        <f t="array" ref="P7665">_xlfn.IFS(Churn_Modelling[[#This Row],[CreditScore]]&lt;=500,"Rendah",Churn_Modelling[[#This Row],[CreditScore]]&lt;=600,"Cukup",Churn_Modelling[[#This Row],[CreditScore]]&lt;=700,"Sedang",Churn_Modelling[[#This Row],[CreditScore]]&lt;=800,"Baik",TRUE,"Sangat Baik")</f>
        <v>Cukup</v>
      </c>
    </row>
    <row r="7666" spans="1:16" x14ac:dyDescent="0.35">
      <c r="A7666">
        <v>7665</v>
      </c>
      <c r="B7666">
        <v>15679622</v>
      </c>
      <c r="C7666" t="s">
        <v>168</v>
      </c>
      <c r="D7666">
        <v>602</v>
      </c>
      <c r="E7666" t="s">
        <v>15</v>
      </c>
      <c r="F7666" t="s">
        <v>23</v>
      </c>
      <c r="G7666">
        <v>35</v>
      </c>
      <c r="H7666">
        <v>8</v>
      </c>
      <c r="I7666" s="6">
        <v>0</v>
      </c>
      <c r="J7666">
        <v>1</v>
      </c>
      <c r="K7666">
        <v>1</v>
      </c>
      <c r="L7666">
        <v>1</v>
      </c>
      <c r="M7666">
        <v>2249929</v>
      </c>
      <c r="N7666">
        <v>0</v>
      </c>
      <c r="O7666" t="str" cm="1">
        <f t="array" ref="O7666">_xlfn.IFS(Churn_Modelling[[#This Row],[Balance]]=0,"Tidak ada Saldo",Churn_Modelling[[#This Row],[Balance]]&lt;=5000000,"Saldo Rendah",Churn_Modelling[[#This Row],[Balance]]&lt;=10000000,"Saldo Menengah",Churn_Modelling[[#This Row],[Balance]]&lt;=15000000,"Saldo Tinggi",TRUE,"Saldo Premium")</f>
        <v>Tidak ada Saldo</v>
      </c>
      <c r="P7666" t="str" cm="1">
        <f t="array" ref="P7666">_xlfn.IFS(Churn_Modelling[[#This Row],[CreditScore]]&lt;=500,"Rendah",Churn_Modelling[[#This Row],[CreditScore]]&lt;=600,"Cukup",Churn_Modelling[[#This Row],[CreditScore]]&lt;=700,"Sedang",Churn_Modelling[[#This Row],[CreditScore]]&lt;=800,"Baik",TRUE,"Sangat Baik")</f>
        <v>Sedang</v>
      </c>
    </row>
    <row r="7667" spans="1:16" x14ac:dyDescent="0.35">
      <c r="A7667">
        <v>7666</v>
      </c>
      <c r="B7667">
        <v>15730150</v>
      </c>
      <c r="C7667" t="s">
        <v>856</v>
      </c>
      <c r="D7667">
        <v>540</v>
      </c>
      <c r="E7667" t="s">
        <v>18</v>
      </c>
      <c r="F7667" t="s">
        <v>23</v>
      </c>
      <c r="G7667">
        <v>37</v>
      </c>
      <c r="H7667">
        <v>0</v>
      </c>
      <c r="I7667" s="6">
        <v>1208257</v>
      </c>
      <c r="J7667">
        <v>1</v>
      </c>
      <c r="K7667">
        <v>1</v>
      </c>
      <c r="L7667">
        <v>0</v>
      </c>
      <c r="M7667">
        <v>2825789</v>
      </c>
      <c r="N7667">
        <v>0</v>
      </c>
      <c r="O7667" t="str" cm="1">
        <f t="array" ref="O7667">_xlfn.IFS(Churn_Modelling[[#This Row],[Balance]]=0,"Tidak ada Saldo",Churn_Modelling[[#This Row],[Balance]]&lt;=5000000,"Saldo Rendah",Churn_Modelling[[#This Row],[Balance]]&lt;=10000000,"Saldo Menengah",Churn_Modelling[[#This Row],[Balance]]&lt;=15000000,"Saldo Tinggi",TRUE,"Saldo Premium")</f>
        <v>Saldo Rendah</v>
      </c>
      <c r="P7667" t="str" cm="1">
        <f t="array" ref="P7667">_xlfn.IFS(Churn_Modelling[[#This Row],[CreditScore]]&lt;=500,"Rendah",Churn_Modelling[[#This Row],[CreditScore]]&lt;=600,"Cukup",Churn_Modelling[[#This Row],[CreditScore]]&lt;=700,"Sedang",Churn_Modelling[[#This Row],[CreditScore]]&lt;=800,"Baik",TRUE,"Sangat Baik")</f>
        <v>Cukup</v>
      </c>
    </row>
    <row r="7668" spans="1:16" x14ac:dyDescent="0.35">
      <c r="A7668">
        <v>7667</v>
      </c>
      <c r="B7668">
        <v>15813192</v>
      </c>
      <c r="C7668" t="s">
        <v>393</v>
      </c>
      <c r="D7668">
        <v>494</v>
      </c>
      <c r="E7668" t="s">
        <v>15</v>
      </c>
      <c r="F7668" t="s">
        <v>23</v>
      </c>
      <c r="G7668">
        <v>25</v>
      </c>
      <c r="H7668">
        <v>6</v>
      </c>
      <c r="I7668" s="6">
        <v>0</v>
      </c>
      <c r="J7668">
        <v>2</v>
      </c>
      <c r="K7668">
        <v>0</v>
      </c>
      <c r="L7668">
        <v>1</v>
      </c>
      <c r="M7668">
        <v>10998809</v>
      </c>
      <c r="N7668">
        <v>0</v>
      </c>
      <c r="O7668" t="str" cm="1">
        <f t="array" ref="O7668">_xlfn.IFS(Churn_Modelling[[#This Row],[Balance]]=0,"Tidak ada Saldo",Churn_Modelling[[#This Row],[Balance]]&lt;=5000000,"Saldo Rendah",Churn_Modelling[[#This Row],[Balance]]&lt;=10000000,"Saldo Menengah",Churn_Modelling[[#This Row],[Balance]]&lt;=15000000,"Saldo Tinggi",TRUE,"Saldo Premium")</f>
        <v>Tidak ada Saldo</v>
      </c>
      <c r="P7668" t="str" cm="1">
        <f t="array" ref="P7668">_xlfn.IFS(Churn_Modelling[[#This Row],[CreditScore]]&lt;=500,"Rendah",Churn_Modelling[[#This Row],[CreditScore]]&lt;=600,"Cukup",Churn_Modelling[[#This Row],[CreditScore]]&lt;=700,"Sedang",Churn_Modelling[[#This Row],[CreditScore]]&lt;=800,"Baik",TRUE,"Sangat Baik")</f>
        <v>Rendah</v>
      </c>
    </row>
    <row r="7669" spans="1:16" x14ac:dyDescent="0.35">
      <c r="A7669">
        <v>7668</v>
      </c>
      <c r="B7669">
        <v>15606554</v>
      </c>
      <c r="C7669" t="s">
        <v>527</v>
      </c>
      <c r="D7669">
        <v>797</v>
      </c>
      <c r="E7669" t="s">
        <v>15</v>
      </c>
      <c r="F7669" t="s">
        <v>23</v>
      </c>
      <c r="G7669">
        <v>29</v>
      </c>
      <c r="H7669">
        <v>1</v>
      </c>
      <c r="I7669" s="6">
        <v>0</v>
      </c>
      <c r="J7669">
        <v>1</v>
      </c>
      <c r="K7669">
        <v>0</v>
      </c>
      <c r="L7669">
        <v>1</v>
      </c>
      <c r="M7669">
        <v>14999132</v>
      </c>
      <c r="N7669">
        <v>0</v>
      </c>
      <c r="O7669" t="str" cm="1">
        <f t="array" ref="O7669">_xlfn.IFS(Churn_Modelling[[#This Row],[Balance]]=0,"Tidak ada Saldo",Churn_Modelling[[#This Row],[Balance]]&lt;=5000000,"Saldo Rendah",Churn_Modelling[[#This Row],[Balance]]&lt;=10000000,"Saldo Menengah",Churn_Modelling[[#This Row],[Balance]]&lt;=15000000,"Saldo Tinggi",TRUE,"Saldo Premium")</f>
        <v>Tidak ada Saldo</v>
      </c>
      <c r="P7669" t="str" cm="1">
        <f t="array" ref="P7669">_xlfn.IFS(Churn_Modelling[[#This Row],[CreditScore]]&lt;=500,"Rendah",Churn_Modelling[[#This Row],[CreditScore]]&lt;=600,"Cukup",Churn_Modelling[[#This Row],[CreditScore]]&lt;=700,"Sedang",Churn_Modelling[[#This Row],[CreditScore]]&lt;=800,"Baik",TRUE,"Sangat Baik")</f>
        <v>Baik</v>
      </c>
    </row>
    <row r="7670" spans="1:16" x14ac:dyDescent="0.35">
      <c r="A7670">
        <v>7669</v>
      </c>
      <c r="B7670">
        <v>15611794</v>
      </c>
      <c r="C7670" t="s">
        <v>2218</v>
      </c>
      <c r="D7670">
        <v>526</v>
      </c>
      <c r="E7670" t="s">
        <v>26</v>
      </c>
      <c r="F7670" t="s">
        <v>23</v>
      </c>
      <c r="G7670">
        <v>61</v>
      </c>
      <c r="H7670">
        <v>6</v>
      </c>
      <c r="I7670" s="6">
        <v>13384528</v>
      </c>
      <c r="J7670">
        <v>2</v>
      </c>
      <c r="K7670">
        <v>1</v>
      </c>
      <c r="L7670">
        <v>1</v>
      </c>
      <c r="M7670">
        <v>451808</v>
      </c>
      <c r="N7670">
        <v>0</v>
      </c>
      <c r="O7670" t="str" cm="1">
        <f t="array" ref="O7670">_xlfn.IFS(Churn_Modelling[[#This Row],[Balance]]=0,"Tidak ada Saldo",Churn_Modelling[[#This Row],[Balance]]&lt;=5000000,"Saldo Rendah",Churn_Modelling[[#This Row],[Balance]]&lt;=10000000,"Saldo Menengah",Churn_Modelling[[#This Row],[Balance]]&lt;=15000000,"Saldo Tinggi",TRUE,"Saldo Premium")</f>
        <v>Saldo Tinggi</v>
      </c>
      <c r="P7670" t="str" cm="1">
        <f t="array" ref="P7670">_xlfn.IFS(Churn_Modelling[[#This Row],[CreditScore]]&lt;=500,"Rendah",Churn_Modelling[[#This Row],[CreditScore]]&lt;=600,"Cukup",Churn_Modelling[[#This Row],[CreditScore]]&lt;=700,"Sedang",Churn_Modelling[[#This Row],[CreditScore]]&lt;=800,"Baik",TRUE,"Sangat Baik")</f>
        <v>Cukup</v>
      </c>
    </row>
    <row r="7671" spans="1:16" x14ac:dyDescent="0.35">
      <c r="A7671">
        <v>7670</v>
      </c>
      <c r="B7671">
        <v>15672357</v>
      </c>
      <c r="C7671" t="s">
        <v>1507</v>
      </c>
      <c r="D7671">
        <v>631</v>
      </c>
      <c r="E7671" t="s">
        <v>18</v>
      </c>
      <c r="F7671" t="s">
        <v>23</v>
      </c>
      <c r="G7671">
        <v>38</v>
      </c>
      <c r="H7671">
        <v>7</v>
      </c>
      <c r="I7671" s="6">
        <v>0</v>
      </c>
      <c r="J7671">
        <v>2</v>
      </c>
      <c r="K7671">
        <v>1</v>
      </c>
      <c r="L7671">
        <v>0</v>
      </c>
      <c r="M7671">
        <v>18160585</v>
      </c>
      <c r="N7671">
        <v>0</v>
      </c>
      <c r="O7671" t="str" cm="1">
        <f t="array" ref="O7671">_xlfn.IFS(Churn_Modelling[[#This Row],[Balance]]=0,"Tidak ada Saldo",Churn_Modelling[[#This Row],[Balance]]&lt;=5000000,"Saldo Rendah",Churn_Modelling[[#This Row],[Balance]]&lt;=10000000,"Saldo Menengah",Churn_Modelling[[#This Row],[Balance]]&lt;=15000000,"Saldo Tinggi",TRUE,"Saldo Premium")</f>
        <v>Tidak ada Saldo</v>
      </c>
      <c r="P7671" t="str" cm="1">
        <f t="array" ref="P7671">_xlfn.IFS(Churn_Modelling[[#This Row],[CreditScore]]&lt;=500,"Rendah",Churn_Modelling[[#This Row],[CreditScore]]&lt;=600,"Cukup",Churn_Modelling[[#This Row],[CreditScore]]&lt;=700,"Sedang",Churn_Modelling[[#This Row],[CreditScore]]&lt;=800,"Baik",TRUE,"Sangat Baik")</f>
        <v>Sedang</v>
      </c>
    </row>
    <row r="7672" spans="1:16" x14ac:dyDescent="0.35">
      <c r="A7672">
        <v>7671</v>
      </c>
      <c r="B7672">
        <v>15711759</v>
      </c>
      <c r="C7672" t="s">
        <v>849</v>
      </c>
      <c r="D7672">
        <v>576</v>
      </c>
      <c r="E7672" t="s">
        <v>15</v>
      </c>
      <c r="F7672" t="s">
        <v>16</v>
      </c>
      <c r="G7672">
        <v>29</v>
      </c>
      <c r="H7672">
        <v>5</v>
      </c>
      <c r="I7672" s="6">
        <v>10854104</v>
      </c>
      <c r="J7672">
        <v>1</v>
      </c>
      <c r="K7672">
        <v>1</v>
      </c>
      <c r="L7672">
        <v>1</v>
      </c>
      <c r="M7672">
        <v>12646909</v>
      </c>
      <c r="N7672">
        <v>0</v>
      </c>
      <c r="O7672" t="str" cm="1">
        <f t="array" ref="O7672">_xlfn.IFS(Churn_Modelling[[#This Row],[Balance]]=0,"Tidak ada Saldo",Churn_Modelling[[#This Row],[Balance]]&lt;=5000000,"Saldo Rendah",Churn_Modelling[[#This Row],[Balance]]&lt;=10000000,"Saldo Menengah",Churn_Modelling[[#This Row],[Balance]]&lt;=15000000,"Saldo Tinggi",TRUE,"Saldo Premium")</f>
        <v>Saldo Tinggi</v>
      </c>
      <c r="P7672" t="str" cm="1">
        <f t="array" ref="P7672">_xlfn.IFS(Churn_Modelling[[#This Row],[CreditScore]]&lt;=500,"Rendah",Churn_Modelling[[#This Row],[CreditScore]]&lt;=600,"Cukup",Churn_Modelling[[#This Row],[CreditScore]]&lt;=700,"Sedang",Churn_Modelling[[#This Row],[CreditScore]]&lt;=800,"Baik",TRUE,"Sangat Baik")</f>
        <v>Cukup</v>
      </c>
    </row>
    <row r="7673" spans="1:16" hidden="1" x14ac:dyDescent="0.35">
      <c r="A7673">
        <v>7672</v>
      </c>
      <c r="B7673">
        <v>15615296</v>
      </c>
      <c r="C7673" t="s">
        <v>648</v>
      </c>
      <c r="D7673">
        <v>405</v>
      </c>
      <c r="E7673" t="s">
        <v>15</v>
      </c>
      <c r="F7673" t="s">
        <v>23</v>
      </c>
      <c r="G7673">
        <v>39</v>
      </c>
      <c r="H7673">
        <v>10</v>
      </c>
      <c r="I7673" s="6">
        <v>0</v>
      </c>
      <c r="J7673">
        <v>1</v>
      </c>
      <c r="K7673">
        <v>1</v>
      </c>
      <c r="L7673">
        <v>0</v>
      </c>
      <c r="M7673">
        <v>16081085</v>
      </c>
      <c r="N7673">
        <v>1</v>
      </c>
      <c r="O7673" t="str" cm="1">
        <f t="array" ref="O7673">_xlfn.IFS(Churn_Modelling[[#This Row],[Balance]]=0,"Tidak ada Saldo",Churn_Modelling[[#This Row],[Balance]]&lt;=5000000,"Saldo Rendah",Churn_Modelling[[#This Row],[Balance]]&lt;=10000000,"Saldo Menengah",Churn_Modelling[[#This Row],[Balance]]&lt;=15000000,"Saldo Tinggi",TRUE,"Saldo Premium")</f>
        <v>Tidak ada Saldo</v>
      </c>
      <c r="P7673" t="str" cm="1">
        <f t="array" ref="P7673">_xlfn.IFS(Churn_Modelling[[#This Row],[CreditScore]]&lt;=500,"Rendah",Churn_Modelling[[#This Row],[CreditScore]]&lt;=600,"Cukup",Churn_Modelling[[#This Row],[CreditScore]]&lt;=700,"Sedang",Churn_Modelling[[#This Row],[CreditScore]]&lt;=800,"Baik",TRUE,"Sangat Baik")</f>
        <v>Rendah</v>
      </c>
    </row>
    <row r="7674" spans="1:16" x14ac:dyDescent="0.35">
      <c r="A7674">
        <v>7673</v>
      </c>
      <c r="B7674">
        <v>15699294</v>
      </c>
      <c r="C7674" t="s">
        <v>1099</v>
      </c>
      <c r="D7674">
        <v>555</v>
      </c>
      <c r="E7674" t="s">
        <v>15</v>
      </c>
      <c r="F7674" t="s">
        <v>23</v>
      </c>
      <c r="G7674">
        <v>30</v>
      </c>
      <c r="H7674">
        <v>1</v>
      </c>
      <c r="I7674" s="6">
        <v>0</v>
      </c>
      <c r="J7674">
        <v>2</v>
      </c>
      <c r="K7674">
        <v>0</v>
      </c>
      <c r="L7674">
        <v>0</v>
      </c>
      <c r="M7674">
        <v>8814686</v>
      </c>
      <c r="N7674">
        <v>0</v>
      </c>
      <c r="O7674" t="str" cm="1">
        <f t="array" ref="O7674">_xlfn.IFS(Churn_Modelling[[#This Row],[Balance]]=0,"Tidak ada Saldo",Churn_Modelling[[#This Row],[Balance]]&lt;=5000000,"Saldo Rendah",Churn_Modelling[[#This Row],[Balance]]&lt;=10000000,"Saldo Menengah",Churn_Modelling[[#This Row],[Balance]]&lt;=15000000,"Saldo Tinggi",TRUE,"Saldo Premium")</f>
        <v>Tidak ada Saldo</v>
      </c>
      <c r="P7674" t="str" cm="1">
        <f t="array" ref="P7674">_xlfn.IFS(Churn_Modelling[[#This Row],[CreditScore]]&lt;=500,"Rendah",Churn_Modelling[[#This Row],[CreditScore]]&lt;=600,"Cukup",Churn_Modelling[[#This Row],[CreditScore]]&lt;=700,"Sedang",Churn_Modelling[[#This Row],[CreditScore]]&lt;=800,"Baik",TRUE,"Sangat Baik")</f>
        <v>Cukup</v>
      </c>
    </row>
    <row r="7675" spans="1:16" x14ac:dyDescent="0.35">
      <c r="A7675">
        <v>7674</v>
      </c>
      <c r="B7675">
        <v>15788634</v>
      </c>
      <c r="C7675" t="s">
        <v>604</v>
      </c>
      <c r="D7675">
        <v>750</v>
      </c>
      <c r="E7675" t="s">
        <v>18</v>
      </c>
      <c r="F7675" t="s">
        <v>16</v>
      </c>
      <c r="G7675">
        <v>37</v>
      </c>
      <c r="H7675">
        <v>2</v>
      </c>
      <c r="I7675" s="6">
        <v>11381706</v>
      </c>
      <c r="J7675">
        <v>1</v>
      </c>
      <c r="K7675">
        <v>0</v>
      </c>
      <c r="L7675">
        <v>0</v>
      </c>
      <c r="M7675">
        <v>8833374</v>
      </c>
      <c r="N7675">
        <v>0</v>
      </c>
      <c r="O7675" t="str" cm="1">
        <f t="array" ref="O7675">_xlfn.IFS(Churn_Modelling[[#This Row],[Balance]]=0,"Tidak ada Saldo",Churn_Modelling[[#This Row],[Balance]]&lt;=5000000,"Saldo Rendah",Churn_Modelling[[#This Row],[Balance]]&lt;=10000000,"Saldo Menengah",Churn_Modelling[[#This Row],[Balance]]&lt;=15000000,"Saldo Tinggi",TRUE,"Saldo Premium")</f>
        <v>Saldo Tinggi</v>
      </c>
      <c r="P7675" t="str" cm="1">
        <f t="array" ref="P7675">_xlfn.IFS(Churn_Modelling[[#This Row],[CreditScore]]&lt;=500,"Rendah",Churn_Modelling[[#This Row],[CreditScore]]&lt;=600,"Cukup",Churn_Modelling[[#This Row],[CreditScore]]&lt;=700,"Sedang",Churn_Modelling[[#This Row],[CreditScore]]&lt;=800,"Baik",TRUE,"Sangat Baik")</f>
        <v>Baik</v>
      </c>
    </row>
    <row r="7676" spans="1:16" x14ac:dyDescent="0.35">
      <c r="A7676">
        <v>7675</v>
      </c>
      <c r="B7676">
        <v>15660871</v>
      </c>
      <c r="C7676" t="s">
        <v>484</v>
      </c>
      <c r="D7676">
        <v>665</v>
      </c>
      <c r="E7676" t="s">
        <v>15</v>
      </c>
      <c r="F7676" t="s">
        <v>23</v>
      </c>
      <c r="G7676">
        <v>28</v>
      </c>
      <c r="H7676">
        <v>8</v>
      </c>
      <c r="I7676" s="6">
        <v>13730023</v>
      </c>
      <c r="J7676">
        <v>1</v>
      </c>
      <c r="K7676">
        <v>1</v>
      </c>
      <c r="L7676">
        <v>0</v>
      </c>
      <c r="M7676">
        <v>9017483</v>
      </c>
      <c r="N7676">
        <v>0</v>
      </c>
      <c r="O7676" t="str" cm="1">
        <f t="array" ref="O7676">_xlfn.IFS(Churn_Modelling[[#This Row],[Balance]]=0,"Tidak ada Saldo",Churn_Modelling[[#This Row],[Balance]]&lt;=5000000,"Saldo Rendah",Churn_Modelling[[#This Row],[Balance]]&lt;=10000000,"Saldo Menengah",Churn_Modelling[[#This Row],[Balance]]&lt;=15000000,"Saldo Tinggi",TRUE,"Saldo Premium")</f>
        <v>Saldo Tinggi</v>
      </c>
      <c r="P7676" t="str" cm="1">
        <f t="array" ref="P7676">_xlfn.IFS(Churn_Modelling[[#This Row],[CreditScore]]&lt;=500,"Rendah",Churn_Modelling[[#This Row],[CreditScore]]&lt;=600,"Cukup",Churn_Modelling[[#This Row],[CreditScore]]&lt;=700,"Sedang",Churn_Modelling[[#This Row],[CreditScore]]&lt;=800,"Baik",TRUE,"Sangat Baik")</f>
        <v>Sedang</v>
      </c>
    </row>
    <row r="7677" spans="1:16" x14ac:dyDescent="0.35">
      <c r="A7677">
        <v>7676</v>
      </c>
      <c r="B7677">
        <v>15618258</v>
      </c>
      <c r="C7677" t="s">
        <v>437</v>
      </c>
      <c r="D7677">
        <v>640</v>
      </c>
      <c r="E7677" t="s">
        <v>18</v>
      </c>
      <c r="F7677" t="s">
        <v>23</v>
      </c>
      <c r="G7677">
        <v>37</v>
      </c>
      <c r="H7677">
        <v>5</v>
      </c>
      <c r="I7677" s="6">
        <v>15802438</v>
      </c>
      <c r="J7677">
        <v>1</v>
      </c>
      <c r="K7677">
        <v>1</v>
      </c>
      <c r="L7677">
        <v>0</v>
      </c>
      <c r="M7677">
        <v>8129809</v>
      </c>
      <c r="N7677">
        <v>0</v>
      </c>
      <c r="O7677" t="str" cm="1">
        <f t="array" ref="O7677">_xlfn.IFS(Churn_Modelling[[#This Row],[Balance]]=0,"Tidak ada Saldo",Churn_Modelling[[#This Row],[Balance]]&lt;=5000000,"Saldo Rendah",Churn_Modelling[[#This Row],[Balance]]&lt;=10000000,"Saldo Menengah",Churn_Modelling[[#This Row],[Balance]]&lt;=15000000,"Saldo Tinggi",TRUE,"Saldo Premium")</f>
        <v>Saldo Premium</v>
      </c>
      <c r="P7677" t="str" cm="1">
        <f t="array" ref="P7677">_xlfn.IFS(Churn_Modelling[[#This Row],[CreditScore]]&lt;=500,"Rendah",Churn_Modelling[[#This Row],[CreditScore]]&lt;=600,"Cukup",Churn_Modelling[[#This Row],[CreditScore]]&lt;=700,"Sedang",Churn_Modelling[[#This Row],[CreditScore]]&lt;=800,"Baik",TRUE,"Sangat Baik")</f>
        <v>Sedang</v>
      </c>
    </row>
    <row r="7678" spans="1:16" x14ac:dyDescent="0.35">
      <c r="A7678">
        <v>7677</v>
      </c>
      <c r="B7678">
        <v>15722535</v>
      </c>
      <c r="C7678" t="s">
        <v>2575</v>
      </c>
      <c r="D7678">
        <v>457</v>
      </c>
      <c r="E7678" t="s">
        <v>15</v>
      </c>
      <c r="F7678" t="s">
        <v>16</v>
      </c>
      <c r="G7678">
        <v>33</v>
      </c>
      <c r="H7678">
        <v>7</v>
      </c>
      <c r="I7678" s="6">
        <v>12783754</v>
      </c>
      <c r="J7678">
        <v>1</v>
      </c>
      <c r="K7678">
        <v>0</v>
      </c>
      <c r="L7678">
        <v>1</v>
      </c>
      <c r="M7678">
        <v>6001317</v>
      </c>
      <c r="N7678">
        <v>0</v>
      </c>
      <c r="O7678" t="str" cm="1">
        <f t="array" ref="O7678">_xlfn.IFS(Churn_Modelling[[#This Row],[Balance]]=0,"Tidak ada Saldo",Churn_Modelling[[#This Row],[Balance]]&lt;=5000000,"Saldo Rendah",Churn_Modelling[[#This Row],[Balance]]&lt;=10000000,"Saldo Menengah",Churn_Modelling[[#This Row],[Balance]]&lt;=15000000,"Saldo Tinggi",TRUE,"Saldo Premium")</f>
        <v>Saldo Tinggi</v>
      </c>
      <c r="P7678" t="str" cm="1">
        <f t="array" ref="P7678">_xlfn.IFS(Churn_Modelling[[#This Row],[CreditScore]]&lt;=500,"Rendah",Churn_Modelling[[#This Row],[CreditScore]]&lt;=600,"Cukup",Churn_Modelling[[#This Row],[CreditScore]]&lt;=700,"Sedang",Churn_Modelling[[#This Row],[CreditScore]]&lt;=800,"Baik",TRUE,"Sangat Baik")</f>
        <v>Rendah</v>
      </c>
    </row>
    <row r="7679" spans="1:16" x14ac:dyDescent="0.35">
      <c r="A7679">
        <v>7678</v>
      </c>
      <c r="B7679">
        <v>15711977</v>
      </c>
      <c r="C7679" t="s">
        <v>2069</v>
      </c>
      <c r="D7679">
        <v>695</v>
      </c>
      <c r="E7679" t="s">
        <v>15</v>
      </c>
      <c r="F7679" t="s">
        <v>23</v>
      </c>
      <c r="G7679">
        <v>36</v>
      </c>
      <c r="H7679">
        <v>4</v>
      </c>
      <c r="I7679" s="6">
        <v>161533</v>
      </c>
      <c r="J7679">
        <v>1</v>
      </c>
      <c r="K7679">
        <v>1</v>
      </c>
      <c r="L7679">
        <v>0</v>
      </c>
      <c r="M7679">
        <v>10094091</v>
      </c>
      <c r="N7679">
        <v>0</v>
      </c>
      <c r="O7679" t="str" cm="1">
        <f t="array" ref="O7679">_xlfn.IFS(Churn_Modelling[[#This Row],[Balance]]=0,"Tidak ada Saldo",Churn_Modelling[[#This Row],[Balance]]&lt;=5000000,"Saldo Rendah",Churn_Modelling[[#This Row],[Balance]]&lt;=10000000,"Saldo Menengah",Churn_Modelling[[#This Row],[Balance]]&lt;=15000000,"Saldo Tinggi",TRUE,"Saldo Premium")</f>
        <v>Saldo Rendah</v>
      </c>
      <c r="P7679" t="str" cm="1">
        <f t="array" ref="P7679">_xlfn.IFS(Churn_Modelling[[#This Row],[CreditScore]]&lt;=500,"Rendah",Churn_Modelling[[#This Row],[CreditScore]]&lt;=600,"Cukup",Churn_Modelling[[#This Row],[CreditScore]]&lt;=700,"Sedang",Churn_Modelling[[#This Row],[CreditScore]]&lt;=800,"Baik",TRUE,"Sangat Baik")</f>
        <v>Sedang</v>
      </c>
    </row>
    <row r="7680" spans="1:16" hidden="1" x14ac:dyDescent="0.35">
      <c r="A7680">
        <v>7679</v>
      </c>
      <c r="B7680">
        <v>15690169</v>
      </c>
      <c r="C7680" t="s">
        <v>1379</v>
      </c>
      <c r="D7680">
        <v>645</v>
      </c>
      <c r="E7680" t="s">
        <v>15</v>
      </c>
      <c r="F7680" t="s">
        <v>23</v>
      </c>
      <c r="G7680">
        <v>31</v>
      </c>
      <c r="H7680">
        <v>7</v>
      </c>
      <c r="I7680" s="6">
        <v>1611717</v>
      </c>
      <c r="J7680">
        <v>2</v>
      </c>
      <c r="K7680">
        <v>1</v>
      </c>
      <c r="L7680">
        <v>0</v>
      </c>
      <c r="M7680">
        <v>1259994</v>
      </c>
      <c r="N7680">
        <v>1</v>
      </c>
      <c r="O7680" t="str" cm="1">
        <f t="array" ref="O7680">_xlfn.IFS(Churn_Modelling[[#This Row],[Balance]]=0,"Tidak ada Saldo",Churn_Modelling[[#This Row],[Balance]]&lt;=5000000,"Saldo Rendah",Churn_Modelling[[#This Row],[Balance]]&lt;=10000000,"Saldo Menengah",Churn_Modelling[[#This Row],[Balance]]&lt;=15000000,"Saldo Tinggi",TRUE,"Saldo Premium")</f>
        <v>Saldo Rendah</v>
      </c>
      <c r="P7680" t="str" cm="1">
        <f t="array" ref="P7680">_xlfn.IFS(Churn_Modelling[[#This Row],[CreditScore]]&lt;=500,"Rendah",Churn_Modelling[[#This Row],[CreditScore]]&lt;=600,"Cukup",Churn_Modelling[[#This Row],[CreditScore]]&lt;=700,"Sedang",Churn_Modelling[[#This Row],[CreditScore]]&lt;=800,"Baik",TRUE,"Sangat Baik")</f>
        <v>Sedang</v>
      </c>
    </row>
    <row r="7681" spans="1:16" x14ac:dyDescent="0.35">
      <c r="A7681">
        <v>7680</v>
      </c>
      <c r="B7681">
        <v>15790689</v>
      </c>
      <c r="C7681" t="s">
        <v>2576</v>
      </c>
      <c r="D7681">
        <v>647</v>
      </c>
      <c r="E7681" t="s">
        <v>18</v>
      </c>
      <c r="F7681" t="s">
        <v>23</v>
      </c>
      <c r="G7681">
        <v>32</v>
      </c>
      <c r="H7681">
        <v>9</v>
      </c>
      <c r="I7681" s="6">
        <v>8095836</v>
      </c>
      <c r="J7681">
        <v>1</v>
      </c>
      <c r="K7681">
        <v>1</v>
      </c>
      <c r="L7681">
        <v>1</v>
      </c>
      <c r="M7681">
        <v>12859073</v>
      </c>
      <c r="N7681">
        <v>0</v>
      </c>
      <c r="O7681" t="str" cm="1">
        <f t="array" ref="O7681">_xlfn.IFS(Churn_Modelling[[#This Row],[Balance]]=0,"Tidak ada Saldo",Churn_Modelling[[#This Row],[Balance]]&lt;=5000000,"Saldo Rendah",Churn_Modelling[[#This Row],[Balance]]&lt;=10000000,"Saldo Menengah",Churn_Modelling[[#This Row],[Balance]]&lt;=15000000,"Saldo Tinggi",TRUE,"Saldo Premium")</f>
        <v>Saldo Menengah</v>
      </c>
      <c r="P7681" t="str" cm="1">
        <f t="array" ref="P7681">_xlfn.IFS(Churn_Modelling[[#This Row],[CreditScore]]&lt;=500,"Rendah",Churn_Modelling[[#This Row],[CreditScore]]&lt;=600,"Cukup",Churn_Modelling[[#This Row],[CreditScore]]&lt;=700,"Sedang",Churn_Modelling[[#This Row],[CreditScore]]&lt;=800,"Baik",TRUE,"Sangat Baik")</f>
        <v>Sedang</v>
      </c>
    </row>
    <row r="7682" spans="1:16" x14ac:dyDescent="0.35">
      <c r="A7682">
        <v>7681</v>
      </c>
      <c r="B7682">
        <v>15665181</v>
      </c>
      <c r="C7682" t="s">
        <v>383</v>
      </c>
      <c r="D7682">
        <v>808</v>
      </c>
      <c r="E7682" t="s">
        <v>18</v>
      </c>
      <c r="F7682" t="s">
        <v>23</v>
      </c>
      <c r="G7682">
        <v>25</v>
      </c>
      <c r="H7682">
        <v>7</v>
      </c>
      <c r="I7682" s="6">
        <v>0</v>
      </c>
      <c r="J7682">
        <v>2</v>
      </c>
      <c r="K7682">
        <v>0</v>
      </c>
      <c r="L7682">
        <v>1</v>
      </c>
      <c r="M7682">
        <v>2318037</v>
      </c>
      <c r="N7682">
        <v>0</v>
      </c>
      <c r="O7682" t="str" cm="1">
        <f t="array" ref="O7682">_xlfn.IFS(Churn_Modelling[[#This Row],[Balance]]=0,"Tidak ada Saldo",Churn_Modelling[[#This Row],[Balance]]&lt;=5000000,"Saldo Rendah",Churn_Modelling[[#This Row],[Balance]]&lt;=10000000,"Saldo Menengah",Churn_Modelling[[#This Row],[Balance]]&lt;=15000000,"Saldo Tinggi",TRUE,"Saldo Premium")</f>
        <v>Tidak ada Saldo</v>
      </c>
      <c r="P7682" t="str" cm="1">
        <f t="array" ref="P7682">_xlfn.IFS(Churn_Modelling[[#This Row],[CreditScore]]&lt;=500,"Rendah",Churn_Modelling[[#This Row],[CreditScore]]&lt;=600,"Cukup",Churn_Modelling[[#This Row],[CreditScore]]&lt;=700,"Sedang",Churn_Modelling[[#This Row],[CreditScore]]&lt;=800,"Baik",TRUE,"Sangat Baik")</f>
        <v>Sangat Baik</v>
      </c>
    </row>
    <row r="7683" spans="1:16" hidden="1" x14ac:dyDescent="0.35">
      <c r="A7683">
        <v>7682</v>
      </c>
      <c r="B7683">
        <v>15633608</v>
      </c>
      <c r="C7683" t="s">
        <v>351</v>
      </c>
      <c r="D7683">
        <v>641</v>
      </c>
      <c r="E7683" t="s">
        <v>15</v>
      </c>
      <c r="F7683" t="s">
        <v>23</v>
      </c>
      <c r="G7683">
        <v>33</v>
      </c>
      <c r="H7683">
        <v>2</v>
      </c>
      <c r="I7683" s="6">
        <v>1461936</v>
      </c>
      <c r="J7683">
        <v>2</v>
      </c>
      <c r="K7683">
        <v>1</v>
      </c>
      <c r="L7683">
        <v>1</v>
      </c>
      <c r="M7683">
        <v>5579683</v>
      </c>
      <c r="N7683">
        <v>1</v>
      </c>
      <c r="O7683" t="str" cm="1">
        <f t="array" ref="O7683">_xlfn.IFS(Churn_Modelling[[#This Row],[Balance]]=0,"Tidak ada Saldo",Churn_Modelling[[#This Row],[Balance]]&lt;=5000000,"Saldo Rendah",Churn_Modelling[[#This Row],[Balance]]&lt;=10000000,"Saldo Menengah",Churn_Modelling[[#This Row],[Balance]]&lt;=15000000,"Saldo Tinggi",TRUE,"Saldo Premium")</f>
        <v>Saldo Rendah</v>
      </c>
      <c r="P7683" t="str" cm="1">
        <f t="array" ref="P7683">_xlfn.IFS(Churn_Modelling[[#This Row],[CreditScore]]&lt;=500,"Rendah",Churn_Modelling[[#This Row],[CreditScore]]&lt;=600,"Cukup",Churn_Modelling[[#This Row],[CreditScore]]&lt;=700,"Sedang",Churn_Modelling[[#This Row],[CreditScore]]&lt;=800,"Baik",TRUE,"Sangat Baik")</f>
        <v>Sedang</v>
      </c>
    </row>
    <row r="7684" spans="1:16" x14ac:dyDescent="0.35">
      <c r="A7684">
        <v>7683</v>
      </c>
      <c r="B7684">
        <v>15805261</v>
      </c>
      <c r="C7684" t="s">
        <v>296</v>
      </c>
      <c r="D7684">
        <v>700</v>
      </c>
      <c r="E7684" t="s">
        <v>18</v>
      </c>
      <c r="F7684" t="s">
        <v>23</v>
      </c>
      <c r="G7684">
        <v>29</v>
      </c>
      <c r="H7684">
        <v>8</v>
      </c>
      <c r="I7684" s="6">
        <v>0</v>
      </c>
      <c r="J7684">
        <v>2</v>
      </c>
      <c r="K7684">
        <v>0</v>
      </c>
      <c r="L7684">
        <v>1</v>
      </c>
      <c r="M7684">
        <v>15209702</v>
      </c>
      <c r="N7684">
        <v>0</v>
      </c>
      <c r="O7684" t="str" cm="1">
        <f t="array" ref="O7684">_xlfn.IFS(Churn_Modelling[[#This Row],[Balance]]=0,"Tidak ada Saldo",Churn_Modelling[[#This Row],[Balance]]&lt;=5000000,"Saldo Rendah",Churn_Modelling[[#This Row],[Balance]]&lt;=10000000,"Saldo Menengah",Churn_Modelling[[#This Row],[Balance]]&lt;=15000000,"Saldo Tinggi",TRUE,"Saldo Premium")</f>
        <v>Tidak ada Saldo</v>
      </c>
      <c r="P7684" t="str" cm="1">
        <f t="array" ref="P7684">_xlfn.IFS(Churn_Modelling[[#This Row],[CreditScore]]&lt;=500,"Rendah",Churn_Modelling[[#This Row],[CreditScore]]&lt;=600,"Cukup",Churn_Modelling[[#This Row],[CreditScore]]&lt;=700,"Sedang",Churn_Modelling[[#This Row],[CreditScore]]&lt;=800,"Baik",TRUE,"Sangat Baik")</f>
        <v>Sedang</v>
      </c>
    </row>
    <row r="7685" spans="1:16" x14ac:dyDescent="0.35">
      <c r="A7685">
        <v>7684</v>
      </c>
      <c r="B7685">
        <v>15740356</v>
      </c>
      <c r="C7685" t="s">
        <v>660</v>
      </c>
      <c r="D7685">
        <v>660</v>
      </c>
      <c r="E7685" t="s">
        <v>26</v>
      </c>
      <c r="F7685" t="s">
        <v>23</v>
      </c>
      <c r="G7685">
        <v>26</v>
      </c>
      <c r="H7685">
        <v>4</v>
      </c>
      <c r="I7685" s="6">
        <v>11502176</v>
      </c>
      <c r="J7685">
        <v>1</v>
      </c>
      <c r="K7685">
        <v>0</v>
      </c>
      <c r="L7685">
        <v>1</v>
      </c>
      <c r="M7685">
        <v>16244305</v>
      </c>
      <c r="N7685">
        <v>0</v>
      </c>
      <c r="O7685" t="str" cm="1">
        <f t="array" ref="O7685">_xlfn.IFS(Churn_Modelling[[#This Row],[Balance]]=0,"Tidak ada Saldo",Churn_Modelling[[#This Row],[Balance]]&lt;=5000000,"Saldo Rendah",Churn_Modelling[[#This Row],[Balance]]&lt;=10000000,"Saldo Menengah",Churn_Modelling[[#This Row],[Balance]]&lt;=15000000,"Saldo Tinggi",TRUE,"Saldo Premium")</f>
        <v>Saldo Tinggi</v>
      </c>
      <c r="P7685" t="str" cm="1">
        <f t="array" ref="P7685">_xlfn.IFS(Churn_Modelling[[#This Row],[CreditScore]]&lt;=500,"Rendah",Churn_Modelling[[#This Row],[CreditScore]]&lt;=600,"Cukup",Churn_Modelling[[#This Row],[CreditScore]]&lt;=700,"Sedang",Churn_Modelling[[#This Row],[CreditScore]]&lt;=800,"Baik",TRUE,"Sangat Baik")</f>
        <v>Sedang</v>
      </c>
    </row>
    <row r="7686" spans="1:16" x14ac:dyDescent="0.35">
      <c r="A7686">
        <v>7685</v>
      </c>
      <c r="B7686">
        <v>15808223</v>
      </c>
      <c r="C7686" t="s">
        <v>2577</v>
      </c>
      <c r="D7686">
        <v>615</v>
      </c>
      <c r="E7686" t="s">
        <v>18</v>
      </c>
      <c r="F7686" t="s">
        <v>23</v>
      </c>
      <c r="G7686">
        <v>41</v>
      </c>
      <c r="H7686">
        <v>1</v>
      </c>
      <c r="I7686" s="6">
        <v>12677343</v>
      </c>
      <c r="J7686">
        <v>1</v>
      </c>
      <c r="K7686">
        <v>1</v>
      </c>
      <c r="L7686">
        <v>1</v>
      </c>
      <c r="M7686">
        <v>5555126</v>
      </c>
      <c r="N7686">
        <v>0</v>
      </c>
      <c r="O7686" t="str" cm="1">
        <f t="array" ref="O7686">_xlfn.IFS(Churn_Modelling[[#This Row],[Balance]]=0,"Tidak ada Saldo",Churn_Modelling[[#This Row],[Balance]]&lt;=5000000,"Saldo Rendah",Churn_Modelling[[#This Row],[Balance]]&lt;=10000000,"Saldo Menengah",Churn_Modelling[[#This Row],[Balance]]&lt;=15000000,"Saldo Tinggi",TRUE,"Saldo Premium")</f>
        <v>Saldo Tinggi</v>
      </c>
      <c r="P7686" t="str" cm="1">
        <f t="array" ref="P7686">_xlfn.IFS(Churn_Modelling[[#This Row],[CreditScore]]&lt;=500,"Rendah",Churn_Modelling[[#This Row],[CreditScore]]&lt;=600,"Cukup",Churn_Modelling[[#This Row],[CreditScore]]&lt;=700,"Sedang",Churn_Modelling[[#This Row],[CreditScore]]&lt;=800,"Baik",TRUE,"Sangat Baik")</f>
        <v>Sedang</v>
      </c>
    </row>
    <row r="7687" spans="1:16" x14ac:dyDescent="0.35">
      <c r="A7687">
        <v>7686</v>
      </c>
      <c r="B7687">
        <v>15769980</v>
      </c>
      <c r="C7687" t="s">
        <v>2578</v>
      </c>
      <c r="D7687">
        <v>705</v>
      </c>
      <c r="E7687" t="s">
        <v>26</v>
      </c>
      <c r="F7687" t="s">
        <v>16</v>
      </c>
      <c r="G7687">
        <v>40</v>
      </c>
      <c r="H7687">
        <v>3</v>
      </c>
      <c r="I7687" s="6">
        <v>9288991</v>
      </c>
      <c r="J7687">
        <v>1</v>
      </c>
      <c r="K7687">
        <v>1</v>
      </c>
      <c r="L7687">
        <v>1</v>
      </c>
      <c r="M7687">
        <v>10949669</v>
      </c>
      <c r="N7687">
        <v>0</v>
      </c>
      <c r="O7687" t="str" cm="1">
        <f t="array" ref="O7687">_xlfn.IFS(Churn_Modelling[[#This Row],[Balance]]=0,"Tidak ada Saldo",Churn_Modelling[[#This Row],[Balance]]&lt;=5000000,"Saldo Rendah",Churn_Modelling[[#This Row],[Balance]]&lt;=10000000,"Saldo Menengah",Churn_Modelling[[#This Row],[Balance]]&lt;=15000000,"Saldo Tinggi",TRUE,"Saldo Premium")</f>
        <v>Saldo Menengah</v>
      </c>
      <c r="P7687" t="str" cm="1">
        <f t="array" ref="P7687">_xlfn.IFS(Churn_Modelling[[#This Row],[CreditScore]]&lt;=500,"Rendah",Churn_Modelling[[#This Row],[CreditScore]]&lt;=600,"Cukup",Churn_Modelling[[#This Row],[CreditScore]]&lt;=700,"Sedang",Churn_Modelling[[#This Row],[CreditScore]]&lt;=800,"Baik",TRUE,"Sangat Baik")</f>
        <v>Baik</v>
      </c>
    </row>
    <row r="7688" spans="1:16" x14ac:dyDescent="0.35">
      <c r="A7688">
        <v>7687</v>
      </c>
      <c r="B7688">
        <v>15675450</v>
      </c>
      <c r="C7688" t="s">
        <v>2099</v>
      </c>
      <c r="D7688">
        <v>718</v>
      </c>
      <c r="E7688" t="s">
        <v>15</v>
      </c>
      <c r="F7688" t="s">
        <v>23</v>
      </c>
      <c r="G7688">
        <v>48</v>
      </c>
      <c r="H7688">
        <v>9</v>
      </c>
      <c r="I7688" s="6">
        <v>0</v>
      </c>
      <c r="J7688">
        <v>2</v>
      </c>
      <c r="K7688">
        <v>1</v>
      </c>
      <c r="L7688">
        <v>1</v>
      </c>
      <c r="M7688">
        <v>7210563</v>
      </c>
      <c r="N7688">
        <v>0</v>
      </c>
      <c r="O7688" t="str" cm="1">
        <f t="array" ref="O7688">_xlfn.IFS(Churn_Modelling[[#This Row],[Balance]]=0,"Tidak ada Saldo",Churn_Modelling[[#This Row],[Balance]]&lt;=5000000,"Saldo Rendah",Churn_Modelling[[#This Row],[Balance]]&lt;=10000000,"Saldo Menengah",Churn_Modelling[[#This Row],[Balance]]&lt;=15000000,"Saldo Tinggi",TRUE,"Saldo Premium")</f>
        <v>Tidak ada Saldo</v>
      </c>
      <c r="P7688" t="str" cm="1">
        <f t="array" ref="P7688">_xlfn.IFS(Churn_Modelling[[#This Row],[CreditScore]]&lt;=500,"Rendah",Churn_Modelling[[#This Row],[CreditScore]]&lt;=600,"Cukup",Churn_Modelling[[#This Row],[CreditScore]]&lt;=700,"Sedang",Churn_Modelling[[#This Row],[CreditScore]]&lt;=800,"Baik",TRUE,"Sangat Baik")</f>
        <v>Baik</v>
      </c>
    </row>
    <row r="7689" spans="1:16" hidden="1" x14ac:dyDescent="0.35">
      <c r="A7689">
        <v>7688</v>
      </c>
      <c r="B7689">
        <v>15776494</v>
      </c>
      <c r="C7689" t="s">
        <v>1606</v>
      </c>
      <c r="D7689">
        <v>754</v>
      </c>
      <c r="E7689" t="s">
        <v>15</v>
      </c>
      <c r="F7689" t="s">
        <v>23</v>
      </c>
      <c r="G7689">
        <v>61</v>
      </c>
      <c r="H7689">
        <v>5</v>
      </c>
      <c r="I7689" s="6">
        <v>14662235</v>
      </c>
      <c r="J7689">
        <v>1</v>
      </c>
      <c r="K7689">
        <v>1</v>
      </c>
      <c r="L7689">
        <v>1</v>
      </c>
      <c r="M7689">
        <v>4181522</v>
      </c>
      <c r="N7689">
        <v>1</v>
      </c>
      <c r="O7689" t="str" cm="1">
        <f t="array" ref="O7689">_xlfn.IFS(Churn_Modelling[[#This Row],[Balance]]=0,"Tidak ada Saldo",Churn_Modelling[[#This Row],[Balance]]&lt;=5000000,"Saldo Rendah",Churn_Modelling[[#This Row],[Balance]]&lt;=10000000,"Saldo Menengah",Churn_Modelling[[#This Row],[Balance]]&lt;=15000000,"Saldo Tinggi",TRUE,"Saldo Premium")</f>
        <v>Saldo Tinggi</v>
      </c>
      <c r="P7689" t="str" cm="1">
        <f t="array" ref="P7689">_xlfn.IFS(Churn_Modelling[[#This Row],[CreditScore]]&lt;=500,"Rendah",Churn_Modelling[[#This Row],[CreditScore]]&lt;=600,"Cukup",Churn_Modelling[[#This Row],[CreditScore]]&lt;=700,"Sedang",Churn_Modelling[[#This Row],[CreditScore]]&lt;=800,"Baik",TRUE,"Sangat Baik")</f>
        <v>Baik</v>
      </c>
    </row>
    <row r="7690" spans="1:16" hidden="1" x14ac:dyDescent="0.35">
      <c r="A7690">
        <v>7689</v>
      </c>
      <c r="B7690">
        <v>15592412</v>
      </c>
      <c r="C7690" t="s">
        <v>180</v>
      </c>
      <c r="D7690">
        <v>713</v>
      </c>
      <c r="E7690" t="s">
        <v>26</v>
      </c>
      <c r="F7690" t="s">
        <v>23</v>
      </c>
      <c r="G7690">
        <v>45</v>
      </c>
      <c r="H7690">
        <v>4</v>
      </c>
      <c r="I7690" s="6">
        <v>13103814</v>
      </c>
      <c r="J7690">
        <v>1</v>
      </c>
      <c r="K7690">
        <v>1</v>
      </c>
      <c r="L7690">
        <v>0</v>
      </c>
      <c r="M7690">
        <v>7400504</v>
      </c>
      <c r="N7690">
        <v>1</v>
      </c>
      <c r="O7690" t="str" cm="1">
        <f t="array" ref="O7690">_xlfn.IFS(Churn_Modelling[[#This Row],[Balance]]=0,"Tidak ada Saldo",Churn_Modelling[[#This Row],[Balance]]&lt;=5000000,"Saldo Rendah",Churn_Modelling[[#This Row],[Balance]]&lt;=10000000,"Saldo Menengah",Churn_Modelling[[#This Row],[Balance]]&lt;=15000000,"Saldo Tinggi",TRUE,"Saldo Premium")</f>
        <v>Saldo Tinggi</v>
      </c>
      <c r="P7690" t="str" cm="1">
        <f t="array" ref="P7690">_xlfn.IFS(Churn_Modelling[[#This Row],[CreditScore]]&lt;=500,"Rendah",Churn_Modelling[[#This Row],[CreditScore]]&lt;=600,"Cukup",Churn_Modelling[[#This Row],[CreditScore]]&lt;=700,"Sedang",Churn_Modelling[[#This Row],[CreditScore]]&lt;=800,"Baik",TRUE,"Sangat Baik")</f>
        <v>Baik</v>
      </c>
    </row>
    <row r="7691" spans="1:16" x14ac:dyDescent="0.35">
      <c r="A7691">
        <v>7690</v>
      </c>
      <c r="B7691">
        <v>15777452</v>
      </c>
      <c r="C7691" t="s">
        <v>2579</v>
      </c>
      <c r="D7691">
        <v>587</v>
      </c>
      <c r="E7691" t="s">
        <v>15</v>
      </c>
      <c r="F7691" t="s">
        <v>16</v>
      </c>
      <c r="G7691">
        <v>46</v>
      </c>
      <c r="H7691">
        <v>6</v>
      </c>
      <c r="I7691" s="6">
        <v>8882029</v>
      </c>
      <c r="J7691">
        <v>1</v>
      </c>
      <c r="K7691">
        <v>0</v>
      </c>
      <c r="L7691">
        <v>0</v>
      </c>
      <c r="M7691">
        <v>7022434</v>
      </c>
      <c r="N7691">
        <v>0</v>
      </c>
      <c r="O7691" t="str" cm="1">
        <f t="array" ref="O7691">_xlfn.IFS(Churn_Modelling[[#This Row],[Balance]]=0,"Tidak ada Saldo",Churn_Modelling[[#This Row],[Balance]]&lt;=5000000,"Saldo Rendah",Churn_Modelling[[#This Row],[Balance]]&lt;=10000000,"Saldo Menengah",Churn_Modelling[[#This Row],[Balance]]&lt;=15000000,"Saldo Tinggi",TRUE,"Saldo Premium")</f>
        <v>Saldo Menengah</v>
      </c>
      <c r="P7691" t="str" cm="1">
        <f t="array" ref="P7691">_xlfn.IFS(Churn_Modelling[[#This Row],[CreditScore]]&lt;=500,"Rendah",Churn_Modelling[[#This Row],[CreditScore]]&lt;=600,"Cukup",Churn_Modelling[[#This Row],[CreditScore]]&lt;=700,"Sedang",Churn_Modelling[[#This Row],[CreditScore]]&lt;=800,"Baik",TRUE,"Sangat Baik")</f>
        <v>Cukup</v>
      </c>
    </row>
    <row r="7692" spans="1:16" x14ac:dyDescent="0.35">
      <c r="A7692">
        <v>7691</v>
      </c>
      <c r="B7692">
        <v>15692258</v>
      </c>
      <c r="C7692" t="s">
        <v>809</v>
      </c>
      <c r="D7692">
        <v>569</v>
      </c>
      <c r="E7692" t="s">
        <v>18</v>
      </c>
      <c r="F7692" t="s">
        <v>23</v>
      </c>
      <c r="G7692">
        <v>31</v>
      </c>
      <c r="H7692">
        <v>1</v>
      </c>
      <c r="I7692" s="6">
        <v>11540697</v>
      </c>
      <c r="J7692">
        <v>1</v>
      </c>
      <c r="K7692">
        <v>0</v>
      </c>
      <c r="L7692">
        <v>0</v>
      </c>
      <c r="M7692">
        <v>14552822</v>
      </c>
      <c r="N7692">
        <v>0</v>
      </c>
      <c r="O7692" t="str" cm="1">
        <f t="array" ref="O7692">_xlfn.IFS(Churn_Modelling[[#This Row],[Balance]]=0,"Tidak ada Saldo",Churn_Modelling[[#This Row],[Balance]]&lt;=5000000,"Saldo Rendah",Churn_Modelling[[#This Row],[Balance]]&lt;=10000000,"Saldo Menengah",Churn_Modelling[[#This Row],[Balance]]&lt;=15000000,"Saldo Tinggi",TRUE,"Saldo Premium")</f>
        <v>Saldo Tinggi</v>
      </c>
      <c r="P7692" t="str" cm="1">
        <f t="array" ref="P7692">_xlfn.IFS(Churn_Modelling[[#This Row],[CreditScore]]&lt;=500,"Rendah",Churn_Modelling[[#This Row],[CreditScore]]&lt;=600,"Cukup",Churn_Modelling[[#This Row],[CreditScore]]&lt;=700,"Sedang",Churn_Modelling[[#This Row],[CreditScore]]&lt;=800,"Baik",TRUE,"Sangat Baik")</f>
        <v>Cukup</v>
      </c>
    </row>
    <row r="7693" spans="1:16" x14ac:dyDescent="0.35">
      <c r="A7693">
        <v>7692</v>
      </c>
      <c r="B7693">
        <v>15791045</v>
      </c>
      <c r="C7693" t="s">
        <v>20</v>
      </c>
      <c r="D7693">
        <v>568</v>
      </c>
      <c r="E7693" t="s">
        <v>15</v>
      </c>
      <c r="F7693" t="s">
        <v>16</v>
      </c>
      <c r="G7693">
        <v>38</v>
      </c>
      <c r="H7693">
        <v>3</v>
      </c>
      <c r="I7693" s="6">
        <v>13295192</v>
      </c>
      <c r="J7693">
        <v>1</v>
      </c>
      <c r="K7693">
        <v>0</v>
      </c>
      <c r="L7693">
        <v>1</v>
      </c>
      <c r="M7693">
        <v>12448628</v>
      </c>
      <c r="N7693">
        <v>0</v>
      </c>
      <c r="O7693" t="str" cm="1">
        <f t="array" ref="O7693">_xlfn.IFS(Churn_Modelling[[#This Row],[Balance]]=0,"Tidak ada Saldo",Churn_Modelling[[#This Row],[Balance]]&lt;=5000000,"Saldo Rendah",Churn_Modelling[[#This Row],[Balance]]&lt;=10000000,"Saldo Menengah",Churn_Modelling[[#This Row],[Balance]]&lt;=15000000,"Saldo Tinggi",TRUE,"Saldo Premium")</f>
        <v>Saldo Tinggi</v>
      </c>
      <c r="P7693" t="str" cm="1">
        <f t="array" ref="P7693">_xlfn.IFS(Churn_Modelling[[#This Row],[CreditScore]]&lt;=500,"Rendah",Churn_Modelling[[#This Row],[CreditScore]]&lt;=600,"Cukup",Churn_Modelling[[#This Row],[CreditScore]]&lt;=700,"Sedang",Churn_Modelling[[#This Row],[CreditScore]]&lt;=800,"Baik",TRUE,"Sangat Baik")</f>
        <v>Cukup</v>
      </c>
    </row>
    <row r="7694" spans="1:16" x14ac:dyDescent="0.35">
      <c r="A7694">
        <v>7693</v>
      </c>
      <c r="B7694">
        <v>15807889</v>
      </c>
      <c r="C7694" t="s">
        <v>178</v>
      </c>
      <c r="D7694">
        <v>634</v>
      </c>
      <c r="E7694" t="s">
        <v>26</v>
      </c>
      <c r="F7694" t="s">
        <v>23</v>
      </c>
      <c r="G7694">
        <v>74</v>
      </c>
      <c r="H7694">
        <v>5</v>
      </c>
      <c r="I7694" s="6">
        <v>1088917</v>
      </c>
      <c r="J7694">
        <v>1</v>
      </c>
      <c r="K7694">
        <v>1</v>
      </c>
      <c r="L7694">
        <v>0</v>
      </c>
      <c r="M7694">
        <v>1007802</v>
      </c>
      <c r="N7694">
        <v>0</v>
      </c>
      <c r="O7694" t="str" cm="1">
        <f t="array" ref="O7694">_xlfn.IFS(Churn_Modelling[[#This Row],[Balance]]=0,"Tidak ada Saldo",Churn_Modelling[[#This Row],[Balance]]&lt;=5000000,"Saldo Rendah",Churn_Modelling[[#This Row],[Balance]]&lt;=10000000,"Saldo Menengah",Churn_Modelling[[#This Row],[Balance]]&lt;=15000000,"Saldo Tinggi",TRUE,"Saldo Premium")</f>
        <v>Saldo Rendah</v>
      </c>
      <c r="P7694" t="str" cm="1">
        <f t="array" ref="P7694">_xlfn.IFS(Churn_Modelling[[#This Row],[CreditScore]]&lt;=500,"Rendah",Churn_Modelling[[#This Row],[CreditScore]]&lt;=600,"Cukup",Churn_Modelling[[#This Row],[CreditScore]]&lt;=700,"Sedang",Churn_Modelling[[#This Row],[CreditScore]]&lt;=800,"Baik",TRUE,"Sangat Baik")</f>
        <v>Sedang</v>
      </c>
    </row>
    <row r="7695" spans="1:16" x14ac:dyDescent="0.35">
      <c r="A7695">
        <v>7694</v>
      </c>
      <c r="B7695">
        <v>15602043</v>
      </c>
      <c r="C7695" t="s">
        <v>68</v>
      </c>
      <c r="D7695">
        <v>770</v>
      </c>
      <c r="E7695" t="s">
        <v>26</v>
      </c>
      <c r="F7695" t="s">
        <v>16</v>
      </c>
      <c r="G7695">
        <v>46</v>
      </c>
      <c r="H7695">
        <v>5</v>
      </c>
      <c r="I7695" s="6">
        <v>14178863</v>
      </c>
      <c r="J7695">
        <v>2</v>
      </c>
      <c r="K7695">
        <v>0</v>
      </c>
      <c r="L7695">
        <v>0</v>
      </c>
      <c r="M7695">
        <v>16496721</v>
      </c>
      <c r="N7695">
        <v>0</v>
      </c>
      <c r="O7695" t="str" cm="1">
        <f t="array" ref="O7695">_xlfn.IFS(Churn_Modelling[[#This Row],[Balance]]=0,"Tidak ada Saldo",Churn_Modelling[[#This Row],[Balance]]&lt;=5000000,"Saldo Rendah",Churn_Modelling[[#This Row],[Balance]]&lt;=10000000,"Saldo Menengah",Churn_Modelling[[#This Row],[Balance]]&lt;=15000000,"Saldo Tinggi",TRUE,"Saldo Premium")</f>
        <v>Saldo Tinggi</v>
      </c>
      <c r="P7695" t="str" cm="1">
        <f t="array" ref="P7695">_xlfn.IFS(Churn_Modelling[[#This Row],[CreditScore]]&lt;=500,"Rendah",Churn_Modelling[[#This Row],[CreditScore]]&lt;=600,"Cukup",Churn_Modelling[[#This Row],[CreditScore]]&lt;=700,"Sedang",Churn_Modelling[[#This Row],[CreditScore]]&lt;=800,"Baik",TRUE,"Sangat Baik")</f>
        <v>Baik</v>
      </c>
    </row>
    <row r="7696" spans="1:16" x14ac:dyDescent="0.35">
      <c r="A7696">
        <v>7695</v>
      </c>
      <c r="B7696">
        <v>15807335</v>
      </c>
      <c r="C7696" t="s">
        <v>750</v>
      </c>
      <c r="D7696">
        <v>676</v>
      </c>
      <c r="E7696" t="s">
        <v>18</v>
      </c>
      <c r="F7696" t="s">
        <v>16</v>
      </c>
      <c r="G7696">
        <v>64</v>
      </c>
      <c r="H7696">
        <v>4</v>
      </c>
      <c r="I7696" s="6">
        <v>11695432</v>
      </c>
      <c r="J7696">
        <v>1</v>
      </c>
      <c r="K7696">
        <v>1</v>
      </c>
      <c r="L7696">
        <v>1</v>
      </c>
      <c r="M7696">
        <v>9114948</v>
      </c>
      <c r="N7696">
        <v>0</v>
      </c>
      <c r="O7696" t="str" cm="1">
        <f t="array" ref="O7696">_xlfn.IFS(Churn_Modelling[[#This Row],[Balance]]=0,"Tidak ada Saldo",Churn_Modelling[[#This Row],[Balance]]&lt;=5000000,"Saldo Rendah",Churn_Modelling[[#This Row],[Balance]]&lt;=10000000,"Saldo Menengah",Churn_Modelling[[#This Row],[Balance]]&lt;=15000000,"Saldo Tinggi",TRUE,"Saldo Premium")</f>
        <v>Saldo Tinggi</v>
      </c>
      <c r="P7696" t="str" cm="1">
        <f t="array" ref="P7696">_xlfn.IFS(Churn_Modelling[[#This Row],[CreditScore]]&lt;=500,"Rendah",Churn_Modelling[[#This Row],[CreditScore]]&lt;=600,"Cukup",Churn_Modelling[[#This Row],[CreditScore]]&lt;=700,"Sedang",Churn_Modelling[[#This Row],[CreditScore]]&lt;=800,"Baik",TRUE,"Sangat Baik")</f>
        <v>Sedang</v>
      </c>
    </row>
    <row r="7697" spans="1:16" hidden="1" x14ac:dyDescent="0.35">
      <c r="A7697">
        <v>7696</v>
      </c>
      <c r="B7697">
        <v>15629985</v>
      </c>
      <c r="C7697" t="s">
        <v>2580</v>
      </c>
      <c r="D7697">
        <v>723</v>
      </c>
      <c r="E7697" t="s">
        <v>26</v>
      </c>
      <c r="F7697" t="s">
        <v>16</v>
      </c>
      <c r="G7697">
        <v>47</v>
      </c>
      <c r="H7697">
        <v>10</v>
      </c>
      <c r="I7697" s="6">
        <v>90450</v>
      </c>
      <c r="J7697">
        <v>2</v>
      </c>
      <c r="K7697">
        <v>0</v>
      </c>
      <c r="L7697">
        <v>0</v>
      </c>
      <c r="M7697">
        <v>10337931</v>
      </c>
      <c r="N7697">
        <v>1</v>
      </c>
      <c r="O7697" t="str" cm="1">
        <f t="array" ref="O7697">_xlfn.IFS(Churn_Modelling[[#This Row],[Balance]]=0,"Tidak ada Saldo",Churn_Modelling[[#This Row],[Balance]]&lt;=5000000,"Saldo Rendah",Churn_Modelling[[#This Row],[Balance]]&lt;=10000000,"Saldo Menengah",Churn_Modelling[[#This Row],[Balance]]&lt;=15000000,"Saldo Tinggi",TRUE,"Saldo Premium")</f>
        <v>Saldo Rendah</v>
      </c>
      <c r="P7697" t="str" cm="1">
        <f t="array" ref="P7697">_xlfn.IFS(Churn_Modelling[[#This Row],[CreditScore]]&lt;=500,"Rendah",Churn_Modelling[[#This Row],[CreditScore]]&lt;=600,"Cukup",Churn_Modelling[[#This Row],[CreditScore]]&lt;=700,"Sedang",Churn_Modelling[[#This Row],[CreditScore]]&lt;=800,"Baik",TRUE,"Sangat Baik")</f>
        <v>Baik</v>
      </c>
    </row>
    <row r="7698" spans="1:16" hidden="1" x14ac:dyDescent="0.35">
      <c r="A7698">
        <v>7697</v>
      </c>
      <c r="B7698">
        <v>15679453</v>
      </c>
      <c r="C7698" t="s">
        <v>118</v>
      </c>
      <c r="D7698">
        <v>614</v>
      </c>
      <c r="E7698" t="s">
        <v>26</v>
      </c>
      <c r="F7698" t="s">
        <v>16</v>
      </c>
      <c r="G7698">
        <v>39</v>
      </c>
      <c r="H7698">
        <v>8</v>
      </c>
      <c r="I7698" s="6">
        <v>12599722</v>
      </c>
      <c r="J7698">
        <v>1</v>
      </c>
      <c r="K7698">
        <v>1</v>
      </c>
      <c r="L7698">
        <v>1</v>
      </c>
      <c r="M7698">
        <v>12804934</v>
      </c>
      <c r="N7698">
        <v>1</v>
      </c>
      <c r="O7698" t="str" cm="1">
        <f t="array" ref="O7698">_xlfn.IFS(Churn_Modelling[[#This Row],[Balance]]=0,"Tidak ada Saldo",Churn_Modelling[[#This Row],[Balance]]&lt;=5000000,"Saldo Rendah",Churn_Modelling[[#This Row],[Balance]]&lt;=10000000,"Saldo Menengah",Churn_Modelling[[#This Row],[Balance]]&lt;=15000000,"Saldo Tinggi",TRUE,"Saldo Premium")</f>
        <v>Saldo Tinggi</v>
      </c>
      <c r="P7698" t="str" cm="1">
        <f t="array" ref="P7698">_xlfn.IFS(Churn_Modelling[[#This Row],[CreditScore]]&lt;=500,"Rendah",Churn_Modelling[[#This Row],[CreditScore]]&lt;=600,"Cukup",Churn_Modelling[[#This Row],[CreditScore]]&lt;=700,"Sedang",Churn_Modelling[[#This Row],[CreditScore]]&lt;=800,"Baik",TRUE,"Sangat Baik")</f>
        <v>Sedang</v>
      </c>
    </row>
    <row r="7699" spans="1:16" x14ac:dyDescent="0.35">
      <c r="A7699">
        <v>7698</v>
      </c>
      <c r="B7699">
        <v>15637315</v>
      </c>
      <c r="C7699" t="s">
        <v>2581</v>
      </c>
      <c r="D7699">
        <v>601</v>
      </c>
      <c r="E7699" t="s">
        <v>18</v>
      </c>
      <c r="F7699" t="s">
        <v>16</v>
      </c>
      <c r="G7699">
        <v>41</v>
      </c>
      <c r="H7699">
        <v>3</v>
      </c>
      <c r="I7699" s="6">
        <v>0</v>
      </c>
      <c r="J7699">
        <v>2</v>
      </c>
      <c r="K7699">
        <v>1</v>
      </c>
      <c r="L7699">
        <v>0</v>
      </c>
      <c r="M7699">
        <v>5434283</v>
      </c>
      <c r="N7699">
        <v>0</v>
      </c>
      <c r="O7699" t="str" cm="1">
        <f t="array" ref="O7699">_xlfn.IFS(Churn_Modelling[[#This Row],[Balance]]=0,"Tidak ada Saldo",Churn_Modelling[[#This Row],[Balance]]&lt;=5000000,"Saldo Rendah",Churn_Modelling[[#This Row],[Balance]]&lt;=10000000,"Saldo Menengah",Churn_Modelling[[#This Row],[Balance]]&lt;=15000000,"Saldo Tinggi",TRUE,"Saldo Premium")</f>
        <v>Tidak ada Saldo</v>
      </c>
      <c r="P7699" t="str" cm="1">
        <f t="array" ref="P7699">_xlfn.IFS(Churn_Modelling[[#This Row],[CreditScore]]&lt;=500,"Rendah",Churn_Modelling[[#This Row],[CreditScore]]&lt;=600,"Cukup",Churn_Modelling[[#This Row],[CreditScore]]&lt;=700,"Sedang",Churn_Modelling[[#This Row],[CreditScore]]&lt;=800,"Baik",TRUE,"Sangat Baik")</f>
        <v>Sedang</v>
      </c>
    </row>
    <row r="7700" spans="1:16" hidden="1" x14ac:dyDescent="0.35">
      <c r="A7700">
        <v>7699</v>
      </c>
      <c r="B7700">
        <v>15691513</v>
      </c>
      <c r="C7700" t="s">
        <v>2582</v>
      </c>
      <c r="D7700">
        <v>592</v>
      </c>
      <c r="E7700" t="s">
        <v>15</v>
      </c>
      <c r="F7700" t="s">
        <v>23</v>
      </c>
      <c r="G7700">
        <v>60</v>
      </c>
      <c r="H7700">
        <v>9</v>
      </c>
      <c r="I7700" s="6">
        <v>0</v>
      </c>
      <c r="J7700">
        <v>4</v>
      </c>
      <c r="K7700">
        <v>1</v>
      </c>
      <c r="L7700">
        <v>1</v>
      </c>
      <c r="M7700">
        <v>1361401</v>
      </c>
      <c r="N7700">
        <v>1</v>
      </c>
      <c r="O7700" t="str" cm="1">
        <f t="array" ref="O7700">_xlfn.IFS(Churn_Modelling[[#This Row],[Balance]]=0,"Tidak ada Saldo",Churn_Modelling[[#This Row],[Balance]]&lt;=5000000,"Saldo Rendah",Churn_Modelling[[#This Row],[Balance]]&lt;=10000000,"Saldo Menengah",Churn_Modelling[[#This Row],[Balance]]&lt;=15000000,"Saldo Tinggi",TRUE,"Saldo Premium")</f>
        <v>Tidak ada Saldo</v>
      </c>
      <c r="P7700" t="str" cm="1">
        <f t="array" ref="P7700">_xlfn.IFS(Churn_Modelling[[#This Row],[CreditScore]]&lt;=500,"Rendah",Churn_Modelling[[#This Row],[CreditScore]]&lt;=600,"Cukup",Churn_Modelling[[#This Row],[CreditScore]]&lt;=700,"Sedang",Churn_Modelling[[#This Row],[CreditScore]]&lt;=800,"Baik",TRUE,"Sangat Baik")</f>
        <v>Cukup</v>
      </c>
    </row>
    <row r="7701" spans="1:16" x14ac:dyDescent="0.35">
      <c r="A7701">
        <v>7700</v>
      </c>
      <c r="B7701">
        <v>15622289</v>
      </c>
      <c r="C7701" t="s">
        <v>1169</v>
      </c>
      <c r="D7701">
        <v>605</v>
      </c>
      <c r="E7701" t="s">
        <v>18</v>
      </c>
      <c r="F7701" t="s">
        <v>16</v>
      </c>
      <c r="G7701">
        <v>36</v>
      </c>
      <c r="H7701">
        <v>9</v>
      </c>
      <c r="I7701" s="6">
        <v>0</v>
      </c>
      <c r="J7701">
        <v>2</v>
      </c>
      <c r="K7701">
        <v>0</v>
      </c>
      <c r="L7701">
        <v>1</v>
      </c>
      <c r="M7701">
        <v>3552163</v>
      </c>
      <c r="N7701">
        <v>0</v>
      </c>
      <c r="O7701" t="str" cm="1">
        <f t="array" ref="O7701">_xlfn.IFS(Churn_Modelling[[#This Row],[Balance]]=0,"Tidak ada Saldo",Churn_Modelling[[#This Row],[Balance]]&lt;=5000000,"Saldo Rendah",Churn_Modelling[[#This Row],[Balance]]&lt;=10000000,"Saldo Menengah",Churn_Modelling[[#This Row],[Balance]]&lt;=15000000,"Saldo Tinggi",TRUE,"Saldo Premium")</f>
        <v>Tidak ada Saldo</v>
      </c>
      <c r="P7701" t="str" cm="1">
        <f t="array" ref="P7701">_xlfn.IFS(Churn_Modelling[[#This Row],[CreditScore]]&lt;=500,"Rendah",Churn_Modelling[[#This Row],[CreditScore]]&lt;=600,"Cukup",Churn_Modelling[[#This Row],[CreditScore]]&lt;=700,"Sedang",Churn_Modelling[[#This Row],[CreditScore]]&lt;=800,"Baik",TRUE,"Sangat Baik")</f>
        <v>Sedang</v>
      </c>
    </row>
    <row r="7702" spans="1:16" x14ac:dyDescent="0.35">
      <c r="A7702">
        <v>7701</v>
      </c>
      <c r="B7702">
        <v>15715184</v>
      </c>
      <c r="C7702" t="s">
        <v>111</v>
      </c>
      <c r="D7702">
        <v>752</v>
      </c>
      <c r="E7702" t="s">
        <v>18</v>
      </c>
      <c r="F7702" t="s">
        <v>16</v>
      </c>
      <c r="G7702">
        <v>31</v>
      </c>
      <c r="H7702">
        <v>4</v>
      </c>
      <c r="I7702" s="6">
        <v>14463786</v>
      </c>
      <c r="J7702">
        <v>2</v>
      </c>
      <c r="K7702">
        <v>1</v>
      </c>
      <c r="L7702">
        <v>0</v>
      </c>
      <c r="M7702">
        <v>4049672</v>
      </c>
      <c r="N7702">
        <v>0</v>
      </c>
      <c r="O7702" t="str" cm="1">
        <f t="array" ref="O7702">_xlfn.IFS(Churn_Modelling[[#This Row],[Balance]]=0,"Tidak ada Saldo",Churn_Modelling[[#This Row],[Balance]]&lt;=5000000,"Saldo Rendah",Churn_Modelling[[#This Row],[Balance]]&lt;=10000000,"Saldo Menengah",Churn_Modelling[[#This Row],[Balance]]&lt;=15000000,"Saldo Tinggi",TRUE,"Saldo Premium")</f>
        <v>Saldo Tinggi</v>
      </c>
      <c r="P7702" t="str" cm="1">
        <f t="array" ref="P7702">_xlfn.IFS(Churn_Modelling[[#This Row],[CreditScore]]&lt;=500,"Rendah",Churn_Modelling[[#This Row],[CreditScore]]&lt;=600,"Cukup",Churn_Modelling[[#This Row],[CreditScore]]&lt;=700,"Sedang",Churn_Modelling[[#This Row],[CreditScore]]&lt;=800,"Baik",TRUE,"Sangat Baik")</f>
        <v>Baik</v>
      </c>
    </row>
    <row r="7703" spans="1:16" hidden="1" x14ac:dyDescent="0.35">
      <c r="A7703">
        <v>7702</v>
      </c>
      <c r="B7703">
        <v>15702801</v>
      </c>
      <c r="C7703" t="s">
        <v>483</v>
      </c>
      <c r="D7703">
        <v>677</v>
      </c>
      <c r="E7703" t="s">
        <v>15</v>
      </c>
      <c r="F7703" t="s">
        <v>16</v>
      </c>
      <c r="G7703">
        <v>29</v>
      </c>
      <c r="H7703">
        <v>3</v>
      </c>
      <c r="I7703" s="6">
        <v>8661635</v>
      </c>
      <c r="J7703">
        <v>1</v>
      </c>
      <c r="K7703">
        <v>0</v>
      </c>
      <c r="L7703">
        <v>0</v>
      </c>
      <c r="M7703">
        <v>919039</v>
      </c>
      <c r="N7703">
        <v>1</v>
      </c>
      <c r="O7703" t="str" cm="1">
        <f t="array" ref="O7703">_xlfn.IFS(Churn_Modelling[[#This Row],[Balance]]=0,"Tidak ada Saldo",Churn_Modelling[[#This Row],[Balance]]&lt;=5000000,"Saldo Rendah",Churn_Modelling[[#This Row],[Balance]]&lt;=10000000,"Saldo Menengah",Churn_Modelling[[#This Row],[Balance]]&lt;=15000000,"Saldo Tinggi",TRUE,"Saldo Premium")</f>
        <v>Saldo Menengah</v>
      </c>
      <c r="P7703" t="str" cm="1">
        <f t="array" ref="P7703">_xlfn.IFS(Churn_Modelling[[#This Row],[CreditScore]]&lt;=500,"Rendah",Churn_Modelling[[#This Row],[CreditScore]]&lt;=600,"Cukup",Churn_Modelling[[#This Row],[CreditScore]]&lt;=700,"Sedang",Churn_Modelling[[#This Row],[CreditScore]]&lt;=800,"Baik",TRUE,"Sangat Baik")</f>
        <v>Sedang</v>
      </c>
    </row>
    <row r="7704" spans="1:16" x14ac:dyDescent="0.35">
      <c r="A7704">
        <v>7703</v>
      </c>
      <c r="B7704">
        <v>15719931</v>
      </c>
      <c r="C7704" t="s">
        <v>625</v>
      </c>
      <c r="D7704">
        <v>850</v>
      </c>
      <c r="E7704" t="s">
        <v>15</v>
      </c>
      <c r="F7704" t="s">
        <v>23</v>
      </c>
      <c r="G7704">
        <v>31</v>
      </c>
      <c r="H7704">
        <v>8</v>
      </c>
      <c r="I7704" s="6">
        <v>0</v>
      </c>
      <c r="J7704">
        <v>2</v>
      </c>
      <c r="K7704">
        <v>1</v>
      </c>
      <c r="L7704">
        <v>0</v>
      </c>
      <c r="M7704">
        <v>1786677</v>
      </c>
      <c r="N7704">
        <v>0</v>
      </c>
      <c r="O7704" t="str" cm="1">
        <f t="array" ref="O7704">_xlfn.IFS(Churn_Modelling[[#This Row],[Balance]]=0,"Tidak ada Saldo",Churn_Modelling[[#This Row],[Balance]]&lt;=5000000,"Saldo Rendah",Churn_Modelling[[#This Row],[Balance]]&lt;=10000000,"Saldo Menengah",Churn_Modelling[[#This Row],[Balance]]&lt;=15000000,"Saldo Tinggi",TRUE,"Saldo Premium")</f>
        <v>Tidak ada Saldo</v>
      </c>
      <c r="P7704" t="str" cm="1">
        <f t="array" ref="P7704">_xlfn.IFS(Churn_Modelling[[#This Row],[CreditScore]]&lt;=500,"Rendah",Churn_Modelling[[#This Row],[CreditScore]]&lt;=600,"Cukup",Churn_Modelling[[#This Row],[CreditScore]]&lt;=700,"Sedang",Churn_Modelling[[#This Row],[CreditScore]]&lt;=800,"Baik",TRUE,"Sangat Baik")</f>
        <v>Sangat Baik</v>
      </c>
    </row>
    <row r="7705" spans="1:16" x14ac:dyDescent="0.35">
      <c r="A7705">
        <v>7704</v>
      </c>
      <c r="B7705">
        <v>15806081</v>
      </c>
      <c r="C7705" t="s">
        <v>545</v>
      </c>
      <c r="D7705">
        <v>608</v>
      </c>
      <c r="E7705" t="s">
        <v>26</v>
      </c>
      <c r="F7705" t="s">
        <v>16</v>
      </c>
      <c r="G7705">
        <v>48</v>
      </c>
      <c r="H7705">
        <v>2</v>
      </c>
      <c r="I7705" s="6">
        <v>12792425</v>
      </c>
      <c r="J7705">
        <v>2</v>
      </c>
      <c r="K7705">
        <v>1</v>
      </c>
      <c r="L7705">
        <v>0</v>
      </c>
      <c r="M7705">
        <v>3220261</v>
      </c>
      <c r="N7705">
        <v>0</v>
      </c>
      <c r="O7705" t="str" cm="1">
        <f t="array" ref="O7705">_xlfn.IFS(Churn_Modelling[[#This Row],[Balance]]=0,"Tidak ada Saldo",Churn_Modelling[[#This Row],[Balance]]&lt;=5000000,"Saldo Rendah",Churn_Modelling[[#This Row],[Balance]]&lt;=10000000,"Saldo Menengah",Churn_Modelling[[#This Row],[Balance]]&lt;=15000000,"Saldo Tinggi",TRUE,"Saldo Premium")</f>
        <v>Saldo Tinggi</v>
      </c>
      <c r="P7705" t="str" cm="1">
        <f t="array" ref="P7705">_xlfn.IFS(Churn_Modelling[[#This Row],[CreditScore]]&lt;=500,"Rendah",Churn_Modelling[[#This Row],[CreditScore]]&lt;=600,"Cukup",Churn_Modelling[[#This Row],[CreditScore]]&lt;=700,"Sedang",Churn_Modelling[[#This Row],[CreditScore]]&lt;=800,"Baik",TRUE,"Sangat Baik")</f>
        <v>Sedang</v>
      </c>
    </row>
    <row r="7706" spans="1:16" x14ac:dyDescent="0.35">
      <c r="A7706">
        <v>7705</v>
      </c>
      <c r="B7706">
        <v>15796336</v>
      </c>
      <c r="C7706" t="s">
        <v>191</v>
      </c>
      <c r="D7706">
        <v>786</v>
      </c>
      <c r="E7706" t="s">
        <v>18</v>
      </c>
      <c r="F7706" t="s">
        <v>16</v>
      </c>
      <c r="G7706">
        <v>34</v>
      </c>
      <c r="H7706">
        <v>9</v>
      </c>
      <c r="I7706" s="6">
        <v>0</v>
      </c>
      <c r="J7706">
        <v>2</v>
      </c>
      <c r="K7706">
        <v>1</v>
      </c>
      <c r="L7706">
        <v>0</v>
      </c>
      <c r="M7706">
        <v>11703432</v>
      </c>
      <c r="N7706">
        <v>0</v>
      </c>
      <c r="O7706" t="str" cm="1">
        <f t="array" ref="O7706">_xlfn.IFS(Churn_Modelling[[#This Row],[Balance]]=0,"Tidak ada Saldo",Churn_Modelling[[#This Row],[Balance]]&lt;=5000000,"Saldo Rendah",Churn_Modelling[[#This Row],[Balance]]&lt;=10000000,"Saldo Menengah",Churn_Modelling[[#This Row],[Balance]]&lt;=15000000,"Saldo Tinggi",TRUE,"Saldo Premium")</f>
        <v>Tidak ada Saldo</v>
      </c>
      <c r="P7706" t="str" cm="1">
        <f t="array" ref="P7706">_xlfn.IFS(Churn_Modelling[[#This Row],[CreditScore]]&lt;=500,"Rendah",Churn_Modelling[[#This Row],[CreditScore]]&lt;=600,"Cukup",Churn_Modelling[[#This Row],[CreditScore]]&lt;=700,"Sedang",Churn_Modelling[[#This Row],[CreditScore]]&lt;=800,"Baik",TRUE,"Sangat Baik")</f>
        <v>Baik</v>
      </c>
    </row>
    <row r="7707" spans="1:16" hidden="1" x14ac:dyDescent="0.35">
      <c r="A7707">
        <v>7706</v>
      </c>
      <c r="B7707">
        <v>15647306</v>
      </c>
      <c r="C7707" t="s">
        <v>446</v>
      </c>
      <c r="D7707">
        <v>777</v>
      </c>
      <c r="E7707" t="s">
        <v>15</v>
      </c>
      <c r="F7707" t="s">
        <v>16</v>
      </c>
      <c r="G7707">
        <v>29</v>
      </c>
      <c r="H7707">
        <v>9</v>
      </c>
      <c r="I7707" s="6">
        <v>13124061</v>
      </c>
      <c r="J7707">
        <v>1</v>
      </c>
      <c r="K7707">
        <v>1</v>
      </c>
      <c r="L7707">
        <v>1</v>
      </c>
      <c r="M7707">
        <v>16374609</v>
      </c>
      <c r="N7707">
        <v>1</v>
      </c>
      <c r="O7707" t="str" cm="1">
        <f t="array" ref="O7707">_xlfn.IFS(Churn_Modelling[[#This Row],[Balance]]=0,"Tidak ada Saldo",Churn_Modelling[[#This Row],[Balance]]&lt;=5000000,"Saldo Rendah",Churn_Modelling[[#This Row],[Balance]]&lt;=10000000,"Saldo Menengah",Churn_Modelling[[#This Row],[Balance]]&lt;=15000000,"Saldo Tinggi",TRUE,"Saldo Premium")</f>
        <v>Saldo Tinggi</v>
      </c>
      <c r="P7707" t="str" cm="1">
        <f t="array" ref="P7707">_xlfn.IFS(Churn_Modelling[[#This Row],[CreditScore]]&lt;=500,"Rendah",Churn_Modelling[[#This Row],[CreditScore]]&lt;=600,"Cukup",Churn_Modelling[[#This Row],[CreditScore]]&lt;=700,"Sedang",Churn_Modelling[[#This Row],[CreditScore]]&lt;=800,"Baik",TRUE,"Sangat Baik")</f>
        <v>Baik</v>
      </c>
    </row>
    <row r="7708" spans="1:16" x14ac:dyDescent="0.35">
      <c r="A7708">
        <v>7707</v>
      </c>
      <c r="B7708">
        <v>15742369</v>
      </c>
      <c r="C7708" t="s">
        <v>2583</v>
      </c>
      <c r="D7708">
        <v>667</v>
      </c>
      <c r="E7708" t="s">
        <v>18</v>
      </c>
      <c r="F7708" t="s">
        <v>23</v>
      </c>
      <c r="G7708">
        <v>31</v>
      </c>
      <c r="H7708">
        <v>5</v>
      </c>
      <c r="I7708" s="6">
        <v>0</v>
      </c>
      <c r="J7708">
        <v>2</v>
      </c>
      <c r="K7708">
        <v>1</v>
      </c>
      <c r="L7708">
        <v>1</v>
      </c>
      <c r="M7708">
        <v>2034669</v>
      </c>
      <c r="N7708">
        <v>0</v>
      </c>
      <c r="O7708" t="str" cm="1">
        <f t="array" ref="O7708">_xlfn.IFS(Churn_Modelling[[#This Row],[Balance]]=0,"Tidak ada Saldo",Churn_Modelling[[#This Row],[Balance]]&lt;=5000000,"Saldo Rendah",Churn_Modelling[[#This Row],[Balance]]&lt;=10000000,"Saldo Menengah",Churn_Modelling[[#This Row],[Balance]]&lt;=15000000,"Saldo Tinggi",TRUE,"Saldo Premium")</f>
        <v>Tidak ada Saldo</v>
      </c>
      <c r="P7708" t="str" cm="1">
        <f t="array" ref="P7708">_xlfn.IFS(Churn_Modelling[[#This Row],[CreditScore]]&lt;=500,"Rendah",Churn_Modelling[[#This Row],[CreditScore]]&lt;=600,"Cukup",Churn_Modelling[[#This Row],[CreditScore]]&lt;=700,"Sedang",Churn_Modelling[[#This Row],[CreditScore]]&lt;=800,"Baik",TRUE,"Sangat Baik")</f>
        <v>Sedang</v>
      </c>
    </row>
    <row r="7709" spans="1:16" x14ac:dyDescent="0.35">
      <c r="A7709">
        <v>7708</v>
      </c>
      <c r="B7709">
        <v>15655859</v>
      </c>
      <c r="C7709" t="s">
        <v>640</v>
      </c>
      <c r="D7709">
        <v>848</v>
      </c>
      <c r="E7709" t="s">
        <v>18</v>
      </c>
      <c r="F7709" t="s">
        <v>23</v>
      </c>
      <c r="G7709">
        <v>35</v>
      </c>
      <c r="H7709">
        <v>5</v>
      </c>
      <c r="I7709" s="6">
        <v>12004674</v>
      </c>
      <c r="J7709">
        <v>2</v>
      </c>
      <c r="K7709">
        <v>1</v>
      </c>
      <c r="L7709">
        <v>0</v>
      </c>
      <c r="M7709">
        <v>8471065</v>
      </c>
      <c r="N7709">
        <v>0</v>
      </c>
      <c r="O7709" t="str" cm="1">
        <f t="array" ref="O7709">_xlfn.IFS(Churn_Modelling[[#This Row],[Balance]]=0,"Tidak ada Saldo",Churn_Modelling[[#This Row],[Balance]]&lt;=5000000,"Saldo Rendah",Churn_Modelling[[#This Row],[Balance]]&lt;=10000000,"Saldo Menengah",Churn_Modelling[[#This Row],[Balance]]&lt;=15000000,"Saldo Tinggi",TRUE,"Saldo Premium")</f>
        <v>Saldo Tinggi</v>
      </c>
      <c r="P7709" t="str" cm="1">
        <f t="array" ref="P7709">_xlfn.IFS(Churn_Modelling[[#This Row],[CreditScore]]&lt;=500,"Rendah",Churn_Modelling[[#This Row],[CreditScore]]&lt;=600,"Cukup",Churn_Modelling[[#This Row],[CreditScore]]&lt;=700,"Sedang",Churn_Modelling[[#This Row],[CreditScore]]&lt;=800,"Baik",TRUE,"Sangat Baik")</f>
        <v>Sangat Baik</v>
      </c>
    </row>
    <row r="7710" spans="1:16" x14ac:dyDescent="0.35">
      <c r="A7710">
        <v>7709</v>
      </c>
      <c r="B7710">
        <v>15675650</v>
      </c>
      <c r="C7710" t="s">
        <v>132</v>
      </c>
      <c r="D7710">
        <v>486</v>
      </c>
      <c r="E7710" t="s">
        <v>15</v>
      </c>
      <c r="F7710" t="s">
        <v>16</v>
      </c>
      <c r="G7710">
        <v>39</v>
      </c>
      <c r="H7710">
        <v>8</v>
      </c>
      <c r="I7710" s="6">
        <v>9781936</v>
      </c>
      <c r="J7710">
        <v>1</v>
      </c>
      <c r="K7710">
        <v>0</v>
      </c>
      <c r="L7710">
        <v>1</v>
      </c>
      <c r="M7710">
        <v>12053131</v>
      </c>
      <c r="N7710">
        <v>0</v>
      </c>
      <c r="O7710" t="str" cm="1">
        <f t="array" ref="O7710">_xlfn.IFS(Churn_Modelling[[#This Row],[Balance]]=0,"Tidak ada Saldo",Churn_Modelling[[#This Row],[Balance]]&lt;=5000000,"Saldo Rendah",Churn_Modelling[[#This Row],[Balance]]&lt;=10000000,"Saldo Menengah",Churn_Modelling[[#This Row],[Balance]]&lt;=15000000,"Saldo Tinggi",TRUE,"Saldo Premium")</f>
        <v>Saldo Menengah</v>
      </c>
      <c r="P7710" t="str" cm="1">
        <f t="array" ref="P7710">_xlfn.IFS(Churn_Modelling[[#This Row],[CreditScore]]&lt;=500,"Rendah",Churn_Modelling[[#This Row],[CreditScore]]&lt;=600,"Cukup",Churn_Modelling[[#This Row],[CreditScore]]&lt;=700,"Sedang",Churn_Modelling[[#This Row],[CreditScore]]&lt;=800,"Baik",TRUE,"Sangat Baik")</f>
        <v>Rendah</v>
      </c>
    </row>
    <row r="7711" spans="1:16" x14ac:dyDescent="0.35">
      <c r="A7711">
        <v>7710</v>
      </c>
      <c r="B7711">
        <v>15574119</v>
      </c>
      <c r="C7711" t="s">
        <v>497</v>
      </c>
      <c r="D7711">
        <v>598</v>
      </c>
      <c r="E7711" t="s">
        <v>18</v>
      </c>
      <c r="F7711" t="s">
        <v>16</v>
      </c>
      <c r="G7711">
        <v>64</v>
      </c>
      <c r="H7711">
        <v>1</v>
      </c>
      <c r="I7711" s="6">
        <v>6297993</v>
      </c>
      <c r="J7711">
        <v>1</v>
      </c>
      <c r="K7711">
        <v>1</v>
      </c>
      <c r="L7711">
        <v>1</v>
      </c>
      <c r="M7711">
        <v>15227357</v>
      </c>
      <c r="N7711">
        <v>0</v>
      </c>
      <c r="O7711" t="str" cm="1">
        <f t="array" ref="O7711">_xlfn.IFS(Churn_Modelling[[#This Row],[Balance]]=0,"Tidak ada Saldo",Churn_Modelling[[#This Row],[Balance]]&lt;=5000000,"Saldo Rendah",Churn_Modelling[[#This Row],[Balance]]&lt;=10000000,"Saldo Menengah",Churn_Modelling[[#This Row],[Balance]]&lt;=15000000,"Saldo Tinggi",TRUE,"Saldo Premium")</f>
        <v>Saldo Menengah</v>
      </c>
      <c r="P7711" t="str" cm="1">
        <f t="array" ref="P7711">_xlfn.IFS(Churn_Modelling[[#This Row],[CreditScore]]&lt;=500,"Rendah",Churn_Modelling[[#This Row],[CreditScore]]&lt;=600,"Cukup",Churn_Modelling[[#This Row],[CreditScore]]&lt;=700,"Sedang",Churn_Modelling[[#This Row],[CreditScore]]&lt;=800,"Baik",TRUE,"Sangat Baik")</f>
        <v>Cukup</v>
      </c>
    </row>
    <row r="7712" spans="1:16" x14ac:dyDescent="0.35">
      <c r="A7712">
        <v>7711</v>
      </c>
      <c r="B7712">
        <v>15754168</v>
      </c>
      <c r="C7712" t="s">
        <v>243</v>
      </c>
      <c r="D7712">
        <v>506</v>
      </c>
      <c r="E7712" t="s">
        <v>15</v>
      </c>
      <c r="F7712" t="s">
        <v>16</v>
      </c>
      <c r="G7712">
        <v>40</v>
      </c>
      <c r="H7712">
        <v>3</v>
      </c>
      <c r="I7712" s="6">
        <v>0</v>
      </c>
      <c r="J7712">
        <v>1</v>
      </c>
      <c r="K7712">
        <v>1</v>
      </c>
      <c r="L7712">
        <v>1</v>
      </c>
      <c r="M7712">
        <v>14434558</v>
      </c>
      <c r="N7712">
        <v>0</v>
      </c>
      <c r="O7712" t="str" cm="1">
        <f t="array" ref="O7712">_xlfn.IFS(Churn_Modelling[[#This Row],[Balance]]=0,"Tidak ada Saldo",Churn_Modelling[[#This Row],[Balance]]&lt;=5000000,"Saldo Rendah",Churn_Modelling[[#This Row],[Balance]]&lt;=10000000,"Saldo Menengah",Churn_Modelling[[#This Row],[Balance]]&lt;=15000000,"Saldo Tinggi",TRUE,"Saldo Premium")</f>
        <v>Tidak ada Saldo</v>
      </c>
      <c r="P7712" t="str" cm="1">
        <f t="array" ref="P7712">_xlfn.IFS(Churn_Modelling[[#This Row],[CreditScore]]&lt;=500,"Rendah",Churn_Modelling[[#This Row],[CreditScore]]&lt;=600,"Cukup",Churn_Modelling[[#This Row],[CreditScore]]&lt;=700,"Sedang",Churn_Modelling[[#This Row],[CreditScore]]&lt;=800,"Baik",TRUE,"Sangat Baik")</f>
        <v>Cukup</v>
      </c>
    </row>
    <row r="7713" spans="1:16" hidden="1" x14ac:dyDescent="0.35">
      <c r="A7713">
        <v>7712</v>
      </c>
      <c r="B7713">
        <v>15763029</v>
      </c>
      <c r="C7713" t="s">
        <v>263</v>
      </c>
      <c r="D7713">
        <v>612</v>
      </c>
      <c r="E7713" t="s">
        <v>26</v>
      </c>
      <c r="F7713" t="s">
        <v>23</v>
      </c>
      <c r="G7713">
        <v>46</v>
      </c>
      <c r="H7713">
        <v>9</v>
      </c>
      <c r="I7713" s="6">
        <v>16145003</v>
      </c>
      <c r="J7713">
        <v>1</v>
      </c>
      <c r="K7713">
        <v>1</v>
      </c>
      <c r="L7713">
        <v>1</v>
      </c>
      <c r="M7713">
        <v>96961</v>
      </c>
      <c r="N7713">
        <v>1</v>
      </c>
      <c r="O7713" t="str" cm="1">
        <f t="array" ref="O7713">_xlfn.IFS(Churn_Modelling[[#This Row],[Balance]]=0,"Tidak ada Saldo",Churn_Modelling[[#This Row],[Balance]]&lt;=5000000,"Saldo Rendah",Churn_Modelling[[#This Row],[Balance]]&lt;=10000000,"Saldo Menengah",Churn_Modelling[[#This Row],[Balance]]&lt;=15000000,"Saldo Tinggi",TRUE,"Saldo Premium")</f>
        <v>Saldo Premium</v>
      </c>
      <c r="P7713" t="str" cm="1">
        <f t="array" ref="P7713">_xlfn.IFS(Churn_Modelling[[#This Row],[CreditScore]]&lt;=500,"Rendah",Churn_Modelling[[#This Row],[CreditScore]]&lt;=600,"Cukup",Churn_Modelling[[#This Row],[CreditScore]]&lt;=700,"Sedang",Churn_Modelling[[#This Row],[CreditScore]]&lt;=800,"Baik",TRUE,"Sangat Baik")</f>
        <v>Sedang</v>
      </c>
    </row>
    <row r="7714" spans="1:16" x14ac:dyDescent="0.35">
      <c r="A7714">
        <v>7713</v>
      </c>
      <c r="B7714">
        <v>15765048</v>
      </c>
      <c r="C7714" t="s">
        <v>1517</v>
      </c>
      <c r="D7714">
        <v>545</v>
      </c>
      <c r="E7714" t="s">
        <v>15</v>
      </c>
      <c r="F7714" t="s">
        <v>23</v>
      </c>
      <c r="G7714">
        <v>30</v>
      </c>
      <c r="H7714">
        <v>3</v>
      </c>
      <c r="I7714" s="6">
        <v>0</v>
      </c>
      <c r="J7714">
        <v>2</v>
      </c>
      <c r="K7714">
        <v>1</v>
      </c>
      <c r="L7714">
        <v>0</v>
      </c>
      <c r="M7714">
        <v>17030743</v>
      </c>
      <c r="N7714">
        <v>0</v>
      </c>
      <c r="O7714" t="str" cm="1">
        <f t="array" ref="O7714">_xlfn.IFS(Churn_Modelling[[#This Row],[Balance]]=0,"Tidak ada Saldo",Churn_Modelling[[#This Row],[Balance]]&lt;=5000000,"Saldo Rendah",Churn_Modelling[[#This Row],[Balance]]&lt;=10000000,"Saldo Menengah",Churn_Modelling[[#This Row],[Balance]]&lt;=15000000,"Saldo Tinggi",TRUE,"Saldo Premium")</f>
        <v>Tidak ada Saldo</v>
      </c>
      <c r="P7714" t="str" cm="1">
        <f t="array" ref="P7714">_xlfn.IFS(Churn_Modelling[[#This Row],[CreditScore]]&lt;=500,"Rendah",Churn_Modelling[[#This Row],[CreditScore]]&lt;=600,"Cukup",Churn_Modelling[[#This Row],[CreditScore]]&lt;=700,"Sedang",Churn_Modelling[[#This Row],[CreditScore]]&lt;=800,"Baik",TRUE,"Sangat Baik")</f>
        <v>Cukup</v>
      </c>
    </row>
    <row r="7715" spans="1:16" x14ac:dyDescent="0.35">
      <c r="A7715">
        <v>7714</v>
      </c>
      <c r="B7715">
        <v>15786215</v>
      </c>
      <c r="C7715" t="s">
        <v>439</v>
      </c>
      <c r="D7715">
        <v>793</v>
      </c>
      <c r="E7715" t="s">
        <v>15</v>
      </c>
      <c r="F7715" t="s">
        <v>23</v>
      </c>
      <c r="G7715">
        <v>56</v>
      </c>
      <c r="H7715">
        <v>8</v>
      </c>
      <c r="I7715" s="6">
        <v>11949625</v>
      </c>
      <c r="J7715">
        <v>2</v>
      </c>
      <c r="K7715">
        <v>1</v>
      </c>
      <c r="L7715">
        <v>0</v>
      </c>
      <c r="M7715">
        <v>2988099</v>
      </c>
      <c r="N7715">
        <v>0</v>
      </c>
      <c r="O7715" t="str" cm="1">
        <f t="array" ref="O7715">_xlfn.IFS(Churn_Modelling[[#This Row],[Balance]]=0,"Tidak ada Saldo",Churn_Modelling[[#This Row],[Balance]]&lt;=5000000,"Saldo Rendah",Churn_Modelling[[#This Row],[Balance]]&lt;=10000000,"Saldo Menengah",Churn_Modelling[[#This Row],[Balance]]&lt;=15000000,"Saldo Tinggi",TRUE,"Saldo Premium")</f>
        <v>Saldo Tinggi</v>
      </c>
      <c r="P7715" t="str" cm="1">
        <f t="array" ref="P7715">_xlfn.IFS(Churn_Modelling[[#This Row],[CreditScore]]&lt;=500,"Rendah",Churn_Modelling[[#This Row],[CreditScore]]&lt;=600,"Cukup",Churn_Modelling[[#This Row],[CreditScore]]&lt;=700,"Sedang",Churn_Modelling[[#This Row],[CreditScore]]&lt;=800,"Baik",TRUE,"Sangat Baik")</f>
        <v>Baik</v>
      </c>
    </row>
    <row r="7716" spans="1:16" x14ac:dyDescent="0.35">
      <c r="A7716">
        <v>7715</v>
      </c>
      <c r="B7716">
        <v>15707559</v>
      </c>
      <c r="C7716" t="s">
        <v>80</v>
      </c>
      <c r="D7716">
        <v>682</v>
      </c>
      <c r="E7716" t="s">
        <v>15</v>
      </c>
      <c r="F7716" t="s">
        <v>16</v>
      </c>
      <c r="G7716">
        <v>30</v>
      </c>
      <c r="H7716">
        <v>9</v>
      </c>
      <c r="I7716" s="6">
        <v>0</v>
      </c>
      <c r="J7716">
        <v>2</v>
      </c>
      <c r="K7716">
        <v>1</v>
      </c>
      <c r="L7716">
        <v>1</v>
      </c>
      <c r="M7716">
        <v>19510491</v>
      </c>
      <c r="N7716">
        <v>0</v>
      </c>
      <c r="O7716" t="str" cm="1">
        <f t="array" ref="O7716">_xlfn.IFS(Churn_Modelling[[#This Row],[Balance]]=0,"Tidak ada Saldo",Churn_Modelling[[#This Row],[Balance]]&lt;=5000000,"Saldo Rendah",Churn_Modelling[[#This Row],[Balance]]&lt;=10000000,"Saldo Menengah",Churn_Modelling[[#This Row],[Balance]]&lt;=15000000,"Saldo Tinggi",TRUE,"Saldo Premium")</f>
        <v>Tidak ada Saldo</v>
      </c>
      <c r="P7716" t="str" cm="1">
        <f t="array" ref="P7716">_xlfn.IFS(Churn_Modelling[[#This Row],[CreditScore]]&lt;=500,"Rendah",Churn_Modelling[[#This Row],[CreditScore]]&lt;=600,"Cukup",Churn_Modelling[[#This Row],[CreditScore]]&lt;=700,"Sedang",Churn_Modelling[[#This Row],[CreditScore]]&lt;=800,"Baik",TRUE,"Sangat Baik")</f>
        <v>Sedang</v>
      </c>
    </row>
    <row r="7717" spans="1:16" hidden="1" x14ac:dyDescent="0.35">
      <c r="A7717">
        <v>7716</v>
      </c>
      <c r="B7717">
        <v>15582129</v>
      </c>
      <c r="C7717" t="s">
        <v>189</v>
      </c>
      <c r="D7717">
        <v>517</v>
      </c>
      <c r="E7717" t="s">
        <v>15</v>
      </c>
      <c r="F7717" t="s">
        <v>23</v>
      </c>
      <c r="G7717">
        <v>62</v>
      </c>
      <c r="H7717">
        <v>1</v>
      </c>
      <c r="I7717" s="6">
        <v>4377266</v>
      </c>
      <c r="J7717">
        <v>3</v>
      </c>
      <c r="K7717">
        <v>1</v>
      </c>
      <c r="L7717">
        <v>0</v>
      </c>
      <c r="M7717">
        <v>18775624</v>
      </c>
      <c r="N7717">
        <v>1</v>
      </c>
      <c r="O7717" t="str" cm="1">
        <f t="array" ref="O7717">_xlfn.IFS(Churn_Modelling[[#This Row],[Balance]]=0,"Tidak ada Saldo",Churn_Modelling[[#This Row],[Balance]]&lt;=5000000,"Saldo Rendah",Churn_Modelling[[#This Row],[Balance]]&lt;=10000000,"Saldo Menengah",Churn_Modelling[[#This Row],[Balance]]&lt;=15000000,"Saldo Tinggi",TRUE,"Saldo Premium")</f>
        <v>Saldo Rendah</v>
      </c>
      <c r="P7717" t="str" cm="1">
        <f t="array" ref="P7717">_xlfn.IFS(Churn_Modelling[[#This Row],[CreditScore]]&lt;=500,"Rendah",Churn_Modelling[[#This Row],[CreditScore]]&lt;=600,"Cukup",Churn_Modelling[[#This Row],[CreditScore]]&lt;=700,"Sedang",Churn_Modelling[[#This Row],[CreditScore]]&lt;=800,"Baik",TRUE,"Sangat Baik")</f>
        <v>Cukup</v>
      </c>
    </row>
    <row r="7718" spans="1:16" x14ac:dyDescent="0.35">
      <c r="A7718">
        <v>7717</v>
      </c>
      <c r="B7718">
        <v>15687540</v>
      </c>
      <c r="C7718" t="s">
        <v>424</v>
      </c>
      <c r="D7718">
        <v>684</v>
      </c>
      <c r="E7718" t="s">
        <v>15</v>
      </c>
      <c r="F7718" t="s">
        <v>23</v>
      </c>
      <c r="G7718">
        <v>32</v>
      </c>
      <c r="H7718">
        <v>9</v>
      </c>
      <c r="I7718" s="6">
        <v>10024941</v>
      </c>
      <c r="J7718">
        <v>2</v>
      </c>
      <c r="K7718">
        <v>0</v>
      </c>
      <c r="L7718">
        <v>1</v>
      </c>
      <c r="M7718">
        <v>6759969</v>
      </c>
      <c r="N7718">
        <v>0</v>
      </c>
      <c r="O7718" t="str" cm="1">
        <f t="array" ref="O7718">_xlfn.IFS(Churn_Modelling[[#This Row],[Balance]]=0,"Tidak ada Saldo",Churn_Modelling[[#This Row],[Balance]]&lt;=5000000,"Saldo Rendah",Churn_Modelling[[#This Row],[Balance]]&lt;=10000000,"Saldo Menengah",Churn_Modelling[[#This Row],[Balance]]&lt;=15000000,"Saldo Tinggi",TRUE,"Saldo Premium")</f>
        <v>Saldo Tinggi</v>
      </c>
      <c r="P7718" t="str" cm="1">
        <f t="array" ref="P7718">_xlfn.IFS(Churn_Modelling[[#This Row],[CreditScore]]&lt;=500,"Rendah",Churn_Modelling[[#This Row],[CreditScore]]&lt;=600,"Cukup",Churn_Modelling[[#This Row],[CreditScore]]&lt;=700,"Sedang",Churn_Modelling[[#This Row],[CreditScore]]&lt;=800,"Baik",TRUE,"Sangat Baik")</f>
        <v>Sedang</v>
      </c>
    </row>
    <row r="7719" spans="1:16" x14ac:dyDescent="0.35">
      <c r="A7719">
        <v>7718</v>
      </c>
      <c r="B7719">
        <v>15787196</v>
      </c>
      <c r="C7719" t="s">
        <v>77</v>
      </c>
      <c r="D7719">
        <v>692</v>
      </c>
      <c r="E7719" t="s">
        <v>18</v>
      </c>
      <c r="F7719" t="s">
        <v>23</v>
      </c>
      <c r="G7719">
        <v>46</v>
      </c>
      <c r="H7719">
        <v>2</v>
      </c>
      <c r="I7719" s="6">
        <v>0</v>
      </c>
      <c r="J7719">
        <v>2</v>
      </c>
      <c r="K7719">
        <v>1</v>
      </c>
      <c r="L7719">
        <v>1</v>
      </c>
      <c r="M7719">
        <v>10598309</v>
      </c>
      <c r="N7719">
        <v>0</v>
      </c>
      <c r="O7719" t="str" cm="1">
        <f t="array" ref="O7719">_xlfn.IFS(Churn_Modelling[[#This Row],[Balance]]=0,"Tidak ada Saldo",Churn_Modelling[[#This Row],[Balance]]&lt;=5000000,"Saldo Rendah",Churn_Modelling[[#This Row],[Balance]]&lt;=10000000,"Saldo Menengah",Churn_Modelling[[#This Row],[Balance]]&lt;=15000000,"Saldo Tinggi",TRUE,"Saldo Premium")</f>
        <v>Tidak ada Saldo</v>
      </c>
      <c r="P7719" t="str" cm="1">
        <f t="array" ref="P7719">_xlfn.IFS(Churn_Modelling[[#This Row],[CreditScore]]&lt;=500,"Rendah",Churn_Modelling[[#This Row],[CreditScore]]&lt;=600,"Cukup",Churn_Modelling[[#This Row],[CreditScore]]&lt;=700,"Sedang",Churn_Modelling[[#This Row],[CreditScore]]&lt;=800,"Baik",TRUE,"Sangat Baik")</f>
        <v>Sedang</v>
      </c>
    </row>
    <row r="7720" spans="1:16" hidden="1" x14ac:dyDescent="0.35">
      <c r="A7720">
        <v>7719</v>
      </c>
      <c r="B7720">
        <v>15670898</v>
      </c>
      <c r="C7720" t="s">
        <v>371</v>
      </c>
      <c r="D7720">
        <v>740</v>
      </c>
      <c r="E7720" t="s">
        <v>15</v>
      </c>
      <c r="F7720" t="s">
        <v>16</v>
      </c>
      <c r="G7720">
        <v>60</v>
      </c>
      <c r="H7720">
        <v>5</v>
      </c>
      <c r="I7720" s="6">
        <v>10802808</v>
      </c>
      <c r="J7720">
        <v>2</v>
      </c>
      <c r="K7720">
        <v>0</v>
      </c>
      <c r="L7720">
        <v>0</v>
      </c>
      <c r="M7720">
        <v>2598042</v>
      </c>
      <c r="N7720">
        <v>1</v>
      </c>
      <c r="O7720" t="str" cm="1">
        <f t="array" ref="O7720">_xlfn.IFS(Churn_Modelling[[#This Row],[Balance]]=0,"Tidak ada Saldo",Churn_Modelling[[#This Row],[Balance]]&lt;=5000000,"Saldo Rendah",Churn_Modelling[[#This Row],[Balance]]&lt;=10000000,"Saldo Menengah",Churn_Modelling[[#This Row],[Balance]]&lt;=15000000,"Saldo Tinggi",TRUE,"Saldo Premium")</f>
        <v>Saldo Tinggi</v>
      </c>
      <c r="P7720" t="str" cm="1">
        <f t="array" ref="P7720">_xlfn.IFS(Churn_Modelling[[#This Row],[CreditScore]]&lt;=500,"Rendah",Churn_Modelling[[#This Row],[CreditScore]]&lt;=600,"Cukup",Churn_Modelling[[#This Row],[CreditScore]]&lt;=700,"Sedang",Churn_Modelling[[#This Row],[CreditScore]]&lt;=800,"Baik",TRUE,"Sangat Baik")</f>
        <v>Baik</v>
      </c>
    </row>
    <row r="7721" spans="1:16" x14ac:dyDescent="0.35">
      <c r="A7721">
        <v>7720</v>
      </c>
      <c r="B7721">
        <v>15775433</v>
      </c>
      <c r="C7721" t="s">
        <v>603</v>
      </c>
      <c r="D7721">
        <v>666</v>
      </c>
      <c r="E7721" t="s">
        <v>26</v>
      </c>
      <c r="F7721" t="s">
        <v>23</v>
      </c>
      <c r="G7721">
        <v>71</v>
      </c>
      <c r="H7721">
        <v>1</v>
      </c>
      <c r="I7721" s="6">
        <v>5301329</v>
      </c>
      <c r="J7721">
        <v>2</v>
      </c>
      <c r="K7721">
        <v>1</v>
      </c>
      <c r="L7721">
        <v>1</v>
      </c>
      <c r="M7721">
        <v>11222264</v>
      </c>
      <c r="N7721">
        <v>0</v>
      </c>
      <c r="O7721" t="str" cm="1">
        <f t="array" ref="O7721">_xlfn.IFS(Churn_Modelling[[#This Row],[Balance]]=0,"Tidak ada Saldo",Churn_Modelling[[#This Row],[Balance]]&lt;=5000000,"Saldo Rendah",Churn_Modelling[[#This Row],[Balance]]&lt;=10000000,"Saldo Menengah",Churn_Modelling[[#This Row],[Balance]]&lt;=15000000,"Saldo Tinggi",TRUE,"Saldo Premium")</f>
        <v>Saldo Menengah</v>
      </c>
      <c r="P7721" t="str" cm="1">
        <f t="array" ref="P7721">_xlfn.IFS(Churn_Modelling[[#This Row],[CreditScore]]&lt;=500,"Rendah",Churn_Modelling[[#This Row],[CreditScore]]&lt;=600,"Cukup",Churn_Modelling[[#This Row],[CreditScore]]&lt;=700,"Sedang",Churn_Modelling[[#This Row],[CreditScore]]&lt;=800,"Baik",TRUE,"Sangat Baik")</f>
        <v>Sedang</v>
      </c>
    </row>
    <row r="7722" spans="1:16" x14ac:dyDescent="0.35">
      <c r="A7722">
        <v>7721</v>
      </c>
      <c r="B7722">
        <v>15700693</v>
      </c>
      <c r="C7722" t="s">
        <v>1048</v>
      </c>
      <c r="D7722">
        <v>693</v>
      </c>
      <c r="E7722" t="s">
        <v>15</v>
      </c>
      <c r="F7722" t="s">
        <v>23</v>
      </c>
      <c r="G7722">
        <v>68</v>
      </c>
      <c r="H7722">
        <v>2</v>
      </c>
      <c r="I7722" s="6">
        <v>0</v>
      </c>
      <c r="J7722">
        <v>2</v>
      </c>
      <c r="K7722">
        <v>1</v>
      </c>
      <c r="L7722">
        <v>1</v>
      </c>
      <c r="M7722">
        <v>5986496</v>
      </c>
      <c r="N7722">
        <v>0</v>
      </c>
      <c r="O7722" t="str" cm="1">
        <f t="array" ref="O7722">_xlfn.IFS(Churn_Modelling[[#This Row],[Balance]]=0,"Tidak ada Saldo",Churn_Modelling[[#This Row],[Balance]]&lt;=5000000,"Saldo Rendah",Churn_Modelling[[#This Row],[Balance]]&lt;=10000000,"Saldo Menengah",Churn_Modelling[[#This Row],[Balance]]&lt;=15000000,"Saldo Tinggi",TRUE,"Saldo Premium")</f>
        <v>Tidak ada Saldo</v>
      </c>
      <c r="P7722" t="str" cm="1">
        <f t="array" ref="P7722">_xlfn.IFS(Churn_Modelling[[#This Row],[CreditScore]]&lt;=500,"Rendah",Churn_Modelling[[#This Row],[CreditScore]]&lt;=600,"Cukup",Churn_Modelling[[#This Row],[CreditScore]]&lt;=700,"Sedang",Churn_Modelling[[#This Row],[CreditScore]]&lt;=800,"Baik",TRUE,"Sangat Baik")</f>
        <v>Sedang</v>
      </c>
    </row>
    <row r="7723" spans="1:16" x14ac:dyDescent="0.35">
      <c r="A7723">
        <v>7722</v>
      </c>
      <c r="B7723">
        <v>15677955</v>
      </c>
      <c r="C7723" t="s">
        <v>1838</v>
      </c>
      <c r="D7723">
        <v>757</v>
      </c>
      <c r="E7723" t="s">
        <v>26</v>
      </c>
      <c r="F7723" t="s">
        <v>23</v>
      </c>
      <c r="G7723">
        <v>33</v>
      </c>
      <c r="H7723">
        <v>1</v>
      </c>
      <c r="I7723" s="6">
        <v>12208867</v>
      </c>
      <c r="J7723">
        <v>1</v>
      </c>
      <c r="K7723">
        <v>1</v>
      </c>
      <c r="L7723">
        <v>0</v>
      </c>
      <c r="M7723">
        <v>4258109</v>
      </c>
      <c r="N7723">
        <v>0</v>
      </c>
      <c r="O7723" t="str" cm="1">
        <f t="array" ref="O7723">_xlfn.IFS(Churn_Modelling[[#This Row],[Balance]]=0,"Tidak ada Saldo",Churn_Modelling[[#This Row],[Balance]]&lt;=5000000,"Saldo Rendah",Churn_Modelling[[#This Row],[Balance]]&lt;=10000000,"Saldo Menengah",Churn_Modelling[[#This Row],[Balance]]&lt;=15000000,"Saldo Tinggi",TRUE,"Saldo Premium")</f>
        <v>Saldo Tinggi</v>
      </c>
      <c r="P7723" t="str" cm="1">
        <f t="array" ref="P7723">_xlfn.IFS(Churn_Modelling[[#This Row],[CreditScore]]&lt;=500,"Rendah",Churn_Modelling[[#This Row],[CreditScore]]&lt;=600,"Cukup",Churn_Modelling[[#This Row],[CreditScore]]&lt;=700,"Sedang",Churn_Modelling[[#This Row],[CreditScore]]&lt;=800,"Baik",TRUE,"Sangat Baik")</f>
        <v>Baik</v>
      </c>
    </row>
    <row r="7724" spans="1:16" x14ac:dyDescent="0.35">
      <c r="A7724">
        <v>7723</v>
      </c>
      <c r="B7724">
        <v>15570086</v>
      </c>
      <c r="C7724" t="s">
        <v>2061</v>
      </c>
      <c r="D7724">
        <v>684</v>
      </c>
      <c r="E7724" t="s">
        <v>26</v>
      </c>
      <c r="F7724" t="s">
        <v>23</v>
      </c>
      <c r="G7724">
        <v>18</v>
      </c>
      <c r="H7724">
        <v>9</v>
      </c>
      <c r="I7724" s="6">
        <v>90544</v>
      </c>
      <c r="J7724">
        <v>1</v>
      </c>
      <c r="K7724">
        <v>0</v>
      </c>
      <c r="L7724">
        <v>1</v>
      </c>
      <c r="M7724">
        <v>477723</v>
      </c>
      <c r="N7724">
        <v>0</v>
      </c>
      <c r="O7724" t="str" cm="1">
        <f t="array" ref="O7724">_xlfn.IFS(Churn_Modelling[[#This Row],[Balance]]=0,"Tidak ada Saldo",Churn_Modelling[[#This Row],[Balance]]&lt;=5000000,"Saldo Rendah",Churn_Modelling[[#This Row],[Balance]]&lt;=10000000,"Saldo Menengah",Churn_Modelling[[#This Row],[Balance]]&lt;=15000000,"Saldo Tinggi",TRUE,"Saldo Premium")</f>
        <v>Saldo Rendah</v>
      </c>
      <c r="P7724" t="str" cm="1">
        <f t="array" ref="P7724">_xlfn.IFS(Churn_Modelling[[#This Row],[CreditScore]]&lt;=500,"Rendah",Churn_Modelling[[#This Row],[CreditScore]]&lt;=600,"Cukup",Churn_Modelling[[#This Row],[CreditScore]]&lt;=700,"Sedang",Churn_Modelling[[#This Row],[CreditScore]]&lt;=800,"Baik",TRUE,"Sangat Baik")</f>
        <v>Sedang</v>
      </c>
    </row>
    <row r="7725" spans="1:16" x14ac:dyDescent="0.35">
      <c r="A7725">
        <v>7724</v>
      </c>
      <c r="B7725">
        <v>15794875</v>
      </c>
      <c r="C7725" t="s">
        <v>118</v>
      </c>
      <c r="D7725">
        <v>691</v>
      </c>
      <c r="E7725" t="s">
        <v>18</v>
      </c>
      <c r="F7725" t="s">
        <v>23</v>
      </c>
      <c r="G7725">
        <v>35</v>
      </c>
      <c r="H7725">
        <v>6</v>
      </c>
      <c r="I7725" s="6">
        <v>0</v>
      </c>
      <c r="J7725">
        <v>2</v>
      </c>
      <c r="K7725">
        <v>0</v>
      </c>
      <c r="L7725">
        <v>1</v>
      </c>
      <c r="M7725">
        <v>17803817</v>
      </c>
      <c r="N7725">
        <v>0</v>
      </c>
      <c r="O7725" t="str" cm="1">
        <f t="array" ref="O7725">_xlfn.IFS(Churn_Modelling[[#This Row],[Balance]]=0,"Tidak ada Saldo",Churn_Modelling[[#This Row],[Balance]]&lt;=5000000,"Saldo Rendah",Churn_Modelling[[#This Row],[Balance]]&lt;=10000000,"Saldo Menengah",Churn_Modelling[[#This Row],[Balance]]&lt;=15000000,"Saldo Tinggi",TRUE,"Saldo Premium")</f>
        <v>Tidak ada Saldo</v>
      </c>
      <c r="P7725" t="str" cm="1">
        <f t="array" ref="P7725">_xlfn.IFS(Churn_Modelling[[#This Row],[CreditScore]]&lt;=500,"Rendah",Churn_Modelling[[#This Row],[CreditScore]]&lt;=600,"Cukup",Churn_Modelling[[#This Row],[CreditScore]]&lt;=700,"Sedang",Churn_Modelling[[#This Row],[CreditScore]]&lt;=800,"Baik",TRUE,"Sangat Baik")</f>
        <v>Sedang</v>
      </c>
    </row>
    <row r="7726" spans="1:16" hidden="1" x14ac:dyDescent="0.35">
      <c r="A7726">
        <v>7725</v>
      </c>
      <c r="B7726">
        <v>15673591</v>
      </c>
      <c r="C7726" t="s">
        <v>706</v>
      </c>
      <c r="D7726">
        <v>842</v>
      </c>
      <c r="E7726" t="s">
        <v>15</v>
      </c>
      <c r="F7726" t="s">
        <v>23</v>
      </c>
      <c r="G7726">
        <v>44</v>
      </c>
      <c r="H7726">
        <v>3</v>
      </c>
      <c r="I7726" s="6">
        <v>14125218</v>
      </c>
      <c r="J7726">
        <v>4</v>
      </c>
      <c r="K7726">
        <v>0</v>
      </c>
      <c r="L7726">
        <v>1</v>
      </c>
      <c r="M7726">
        <v>12852116</v>
      </c>
      <c r="N7726">
        <v>1</v>
      </c>
      <c r="O7726" t="str" cm="1">
        <f t="array" ref="O7726">_xlfn.IFS(Churn_Modelling[[#This Row],[Balance]]=0,"Tidak ada Saldo",Churn_Modelling[[#This Row],[Balance]]&lt;=5000000,"Saldo Rendah",Churn_Modelling[[#This Row],[Balance]]&lt;=10000000,"Saldo Menengah",Churn_Modelling[[#This Row],[Balance]]&lt;=15000000,"Saldo Tinggi",TRUE,"Saldo Premium")</f>
        <v>Saldo Tinggi</v>
      </c>
      <c r="P7726" t="str" cm="1">
        <f t="array" ref="P7726">_xlfn.IFS(Churn_Modelling[[#This Row],[CreditScore]]&lt;=500,"Rendah",Churn_Modelling[[#This Row],[CreditScore]]&lt;=600,"Cukup",Churn_Modelling[[#This Row],[CreditScore]]&lt;=700,"Sedang",Churn_Modelling[[#This Row],[CreditScore]]&lt;=800,"Baik",TRUE,"Sangat Baik")</f>
        <v>Sangat Baik</v>
      </c>
    </row>
    <row r="7727" spans="1:16" x14ac:dyDescent="0.35">
      <c r="A7727">
        <v>7726</v>
      </c>
      <c r="B7727">
        <v>15631756</v>
      </c>
      <c r="C7727" t="s">
        <v>943</v>
      </c>
      <c r="D7727">
        <v>482</v>
      </c>
      <c r="E7727" t="s">
        <v>15</v>
      </c>
      <c r="F7727" t="s">
        <v>16</v>
      </c>
      <c r="G7727">
        <v>35</v>
      </c>
      <c r="H7727">
        <v>5</v>
      </c>
      <c r="I7727" s="6">
        <v>14781305</v>
      </c>
      <c r="J7727">
        <v>2</v>
      </c>
      <c r="K7727">
        <v>0</v>
      </c>
      <c r="L7727">
        <v>0</v>
      </c>
      <c r="M7727">
        <v>10902972</v>
      </c>
      <c r="N7727">
        <v>0</v>
      </c>
      <c r="O7727" t="str" cm="1">
        <f t="array" ref="O7727">_xlfn.IFS(Churn_Modelling[[#This Row],[Balance]]=0,"Tidak ada Saldo",Churn_Modelling[[#This Row],[Balance]]&lt;=5000000,"Saldo Rendah",Churn_Modelling[[#This Row],[Balance]]&lt;=10000000,"Saldo Menengah",Churn_Modelling[[#This Row],[Balance]]&lt;=15000000,"Saldo Tinggi",TRUE,"Saldo Premium")</f>
        <v>Saldo Tinggi</v>
      </c>
      <c r="P7727" t="str" cm="1">
        <f t="array" ref="P7727">_xlfn.IFS(Churn_Modelling[[#This Row],[CreditScore]]&lt;=500,"Rendah",Churn_Modelling[[#This Row],[CreditScore]]&lt;=600,"Cukup",Churn_Modelling[[#This Row],[CreditScore]]&lt;=700,"Sedang",Churn_Modelling[[#This Row],[CreditScore]]&lt;=800,"Baik",TRUE,"Sangat Baik")</f>
        <v>Rendah</v>
      </c>
    </row>
    <row r="7728" spans="1:16" x14ac:dyDescent="0.35">
      <c r="A7728">
        <v>7727</v>
      </c>
      <c r="B7728">
        <v>15757617</v>
      </c>
      <c r="C7728" t="s">
        <v>426</v>
      </c>
      <c r="D7728">
        <v>735</v>
      </c>
      <c r="E7728" t="s">
        <v>15</v>
      </c>
      <c r="F7728" t="s">
        <v>23</v>
      </c>
      <c r="G7728">
        <v>55</v>
      </c>
      <c r="H7728">
        <v>6</v>
      </c>
      <c r="I7728" s="6">
        <v>13414068</v>
      </c>
      <c r="J7728">
        <v>1</v>
      </c>
      <c r="K7728">
        <v>1</v>
      </c>
      <c r="L7728">
        <v>0</v>
      </c>
      <c r="M7728">
        <v>226788</v>
      </c>
      <c r="N7728">
        <v>0</v>
      </c>
      <c r="O7728" t="str" cm="1">
        <f t="array" ref="O7728">_xlfn.IFS(Churn_Modelling[[#This Row],[Balance]]=0,"Tidak ada Saldo",Churn_Modelling[[#This Row],[Balance]]&lt;=5000000,"Saldo Rendah",Churn_Modelling[[#This Row],[Balance]]&lt;=10000000,"Saldo Menengah",Churn_Modelling[[#This Row],[Balance]]&lt;=15000000,"Saldo Tinggi",TRUE,"Saldo Premium")</f>
        <v>Saldo Tinggi</v>
      </c>
      <c r="P7728" t="str" cm="1">
        <f t="array" ref="P7728">_xlfn.IFS(Churn_Modelling[[#This Row],[CreditScore]]&lt;=500,"Rendah",Churn_Modelling[[#This Row],[CreditScore]]&lt;=600,"Cukup",Churn_Modelling[[#This Row],[CreditScore]]&lt;=700,"Sedang",Churn_Modelling[[#This Row],[CreditScore]]&lt;=800,"Baik",TRUE,"Sangat Baik")</f>
        <v>Baik</v>
      </c>
    </row>
    <row r="7729" spans="1:16" x14ac:dyDescent="0.35">
      <c r="A7729">
        <v>7728</v>
      </c>
      <c r="B7729">
        <v>15612729</v>
      </c>
      <c r="C7729" t="s">
        <v>1657</v>
      </c>
      <c r="D7729">
        <v>681</v>
      </c>
      <c r="E7729" t="s">
        <v>15</v>
      </c>
      <c r="F7729" t="s">
        <v>16</v>
      </c>
      <c r="G7729">
        <v>63</v>
      </c>
      <c r="H7729">
        <v>7</v>
      </c>
      <c r="I7729" s="6">
        <v>0</v>
      </c>
      <c r="J7729">
        <v>2</v>
      </c>
      <c r="K7729">
        <v>1</v>
      </c>
      <c r="L7729">
        <v>1</v>
      </c>
      <c r="M7729">
        <v>5505448</v>
      </c>
      <c r="N7729">
        <v>0</v>
      </c>
      <c r="O7729" t="str" cm="1">
        <f t="array" ref="O7729">_xlfn.IFS(Churn_Modelling[[#This Row],[Balance]]=0,"Tidak ada Saldo",Churn_Modelling[[#This Row],[Balance]]&lt;=5000000,"Saldo Rendah",Churn_Modelling[[#This Row],[Balance]]&lt;=10000000,"Saldo Menengah",Churn_Modelling[[#This Row],[Balance]]&lt;=15000000,"Saldo Tinggi",TRUE,"Saldo Premium")</f>
        <v>Tidak ada Saldo</v>
      </c>
      <c r="P7729" t="str" cm="1">
        <f t="array" ref="P7729">_xlfn.IFS(Churn_Modelling[[#This Row],[CreditScore]]&lt;=500,"Rendah",Churn_Modelling[[#This Row],[CreditScore]]&lt;=600,"Cukup",Churn_Modelling[[#This Row],[CreditScore]]&lt;=700,"Sedang",Churn_Modelling[[#This Row],[CreditScore]]&lt;=800,"Baik",TRUE,"Sangat Baik")</f>
        <v>Sedang</v>
      </c>
    </row>
    <row r="7730" spans="1:16" x14ac:dyDescent="0.35">
      <c r="A7730">
        <v>7729</v>
      </c>
      <c r="B7730">
        <v>15637857</v>
      </c>
      <c r="C7730" t="s">
        <v>2584</v>
      </c>
      <c r="D7730">
        <v>616</v>
      </c>
      <c r="E7730" t="s">
        <v>15</v>
      </c>
      <c r="F7730" t="s">
        <v>16</v>
      </c>
      <c r="G7730">
        <v>31</v>
      </c>
      <c r="H7730">
        <v>8</v>
      </c>
      <c r="I7730" s="6">
        <v>0</v>
      </c>
      <c r="J7730">
        <v>1</v>
      </c>
      <c r="K7730">
        <v>0</v>
      </c>
      <c r="L7730">
        <v>1</v>
      </c>
      <c r="M7730">
        <v>7645617</v>
      </c>
      <c r="N7730">
        <v>0</v>
      </c>
      <c r="O7730" t="str" cm="1">
        <f t="array" ref="O7730">_xlfn.IFS(Churn_Modelling[[#This Row],[Balance]]=0,"Tidak ada Saldo",Churn_Modelling[[#This Row],[Balance]]&lt;=5000000,"Saldo Rendah",Churn_Modelling[[#This Row],[Balance]]&lt;=10000000,"Saldo Menengah",Churn_Modelling[[#This Row],[Balance]]&lt;=15000000,"Saldo Tinggi",TRUE,"Saldo Premium")</f>
        <v>Tidak ada Saldo</v>
      </c>
      <c r="P7730" t="str" cm="1">
        <f t="array" ref="P7730">_xlfn.IFS(Churn_Modelling[[#This Row],[CreditScore]]&lt;=500,"Rendah",Churn_Modelling[[#This Row],[CreditScore]]&lt;=600,"Cukup",Churn_Modelling[[#This Row],[CreditScore]]&lt;=700,"Sedang",Churn_Modelling[[#This Row],[CreditScore]]&lt;=800,"Baik",TRUE,"Sangat Baik")</f>
        <v>Sedang</v>
      </c>
    </row>
    <row r="7731" spans="1:16" hidden="1" x14ac:dyDescent="0.35">
      <c r="A7731">
        <v>7730</v>
      </c>
      <c r="B7731">
        <v>15681007</v>
      </c>
      <c r="C7731" t="s">
        <v>43</v>
      </c>
      <c r="D7731">
        <v>850</v>
      </c>
      <c r="E7731" t="s">
        <v>15</v>
      </c>
      <c r="F7731" t="s">
        <v>16</v>
      </c>
      <c r="G7731">
        <v>35</v>
      </c>
      <c r="H7731">
        <v>2</v>
      </c>
      <c r="I7731" s="6">
        <v>12854849</v>
      </c>
      <c r="J7731">
        <v>4</v>
      </c>
      <c r="K7731">
        <v>1</v>
      </c>
      <c r="L7731">
        <v>0</v>
      </c>
      <c r="M7731">
        <v>7547895</v>
      </c>
      <c r="N7731">
        <v>1</v>
      </c>
      <c r="O7731" t="str" cm="1">
        <f t="array" ref="O7731">_xlfn.IFS(Churn_Modelling[[#This Row],[Balance]]=0,"Tidak ada Saldo",Churn_Modelling[[#This Row],[Balance]]&lt;=5000000,"Saldo Rendah",Churn_Modelling[[#This Row],[Balance]]&lt;=10000000,"Saldo Menengah",Churn_Modelling[[#This Row],[Balance]]&lt;=15000000,"Saldo Tinggi",TRUE,"Saldo Premium")</f>
        <v>Saldo Tinggi</v>
      </c>
      <c r="P7731" t="str" cm="1">
        <f t="array" ref="P7731">_xlfn.IFS(Churn_Modelling[[#This Row],[CreditScore]]&lt;=500,"Rendah",Churn_Modelling[[#This Row],[CreditScore]]&lt;=600,"Cukup",Churn_Modelling[[#This Row],[CreditScore]]&lt;=700,"Sedang",Churn_Modelling[[#This Row],[CreditScore]]&lt;=800,"Baik",TRUE,"Sangat Baik")</f>
        <v>Sangat Baik</v>
      </c>
    </row>
    <row r="7732" spans="1:16" x14ac:dyDescent="0.35">
      <c r="A7732">
        <v>7731</v>
      </c>
      <c r="B7732">
        <v>15593622</v>
      </c>
      <c r="C7732" t="s">
        <v>2585</v>
      </c>
      <c r="D7732">
        <v>635</v>
      </c>
      <c r="E7732" t="s">
        <v>15</v>
      </c>
      <c r="F7732" t="s">
        <v>23</v>
      </c>
      <c r="G7732">
        <v>43</v>
      </c>
      <c r="H7732">
        <v>10</v>
      </c>
      <c r="I7732" s="6">
        <v>12219821</v>
      </c>
      <c r="J7732">
        <v>2</v>
      </c>
      <c r="K7732">
        <v>0</v>
      </c>
      <c r="L7732">
        <v>1</v>
      </c>
      <c r="M7732">
        <v>17914454</v>
      </c>
      <c r="N7732">
        <v>0</v>
      </c>
      <c r="O7732" t="str" cm="1">
        <f t="array" ref="O7732">_xlfn.IFS(Churn_Modelling[[#This Row],[Balance]]=0,"Tidak ada Saldo",Churn_Modelling[[#This Row],[Balance]]&lt;=5000000,"Saldo Rendah",Churn_Modelling[[#This Row],[Balance]]&lt;=10000000,"Saldo Menengah",Churn_Modelling[[#This Row],[Balance]]&lt;=15000000,"Saldo Tinggi",TRUE,"Saldo Premium")</f>
        <v>Saldo Tinggi</v>
      </c>
      <c r="P7732" t="str" cm="1">
        <f t="array" ref="P7732">_xlfn.IFS(Churn_Modelling[[#This Row],[CreditScore]]&lt;=500,"Rendah",Churn_Modelling[[#This Row],[CreditScore]]&lt;=600,"Cukup",Churn_Modelling[[#This Row],[CreditScore]]&lt;=700,"Sedang",Churn_Modelling[[#This Row],[CreditScore]]&lt;=800,"Baik",TRUE,"Sangat Baik")</f>
        <v>Sedang</v>
      </c>
    </row>
    <row r="7733" spans="1:16" hidden="1" x14ac:dyDescent="0.35">
      <c r="A7733">
        <v>7732</v>
      </c>
      <c r="B7733">
        <v>15629273</v>
      </c>
      <c r="C7733" t="s">
        <v>487</v>
      </c>
      <c r="D7733">
        <v>638</v>
      </c>
      <c r="E7733" t="s">
        <v>26</v>
      </c>
      <c r="F7733" t="s">
        <v>23</v>
      </c>
      <c r="G7733">
        <v>42</v>
      </c>
      <c r="H7733">
        <v>8</v>
      </c>
      <c r="I7733" s="6">
        <v>14517784</v>
      </c>
      <c r="J7733">
        <v>1</v>
      </c>
      <c r="K7733">
        <v>1</v>
      </c>
      <c r="L7733">
        <v>0</v>
      </c>
      <c r="M7733">
        <v>19347174</v>
      </c>
      <c r="N7733">
        <v>1</v>
      </c>
      <c r="O7733" t="str" cm="1">
        <f t="array" ref="O7733">_xlfn.IFS(Churn_Modelling[[#This Row],[Balance]]=0,"Tidak ada Saldo",Churn_Modelling[[#This Row],[Balance]]&lt;=5000000,"Saldo Rendah",Churn_Modelling[[#This Row],[Balance]]&lt;=10000000,"Saldo Menengah",Churn_Modelling[[#This Row],[Balance]]&lt;=15000000,"Saldo Tinggi",TRUE,"Saldo Premium")</f>
        <v>Saldo Tinggi</v>
      </c>
      <c r="P7733" t="str" cm="1">
        <f t="array" ref="P7733">_xlfn.IFS(Churn_Modelling[[#This Row],[CreditScore]]&lt;=500,"Rendah",Churn_Modelling[[#This Row],[CreditScore]]&lt;=600,"Cukup",Churn_Modelling[[#This Row],[CreditScore]]&lt;=700,"Sedang",Churn_Modelling[[#This Row],[CreditScore]]&lt;=800,"Baik",TRUE,"Sangat Baik")</f>
        <v>Sedang</v>
      </c>
    </row>
    <row r="7734" spans="1:16" x14ac:dyDescent="0.35">
      <c r="A7734">
        <v>7733</v>
      </c>
      <c r="B7734">
        <v>15765846</v>
      </c>
      <c r="C7734" t="s">
        <v>285</v>
      </c>
      <c r="D7734">
        <v>820</v>
      </c>
      <c r="E7734" t="s">
        <v>18</v>
      </c>
      <c r="F7734" t="s">
        <v>16</v>
      </c>
      <c r="G7734">
        <v>31</v>
      </c>
      <c r="H7734">
        <v>2</v>
      </c>
      <c r="I7734" s="6">
        <v>9422253</v>
      </c>
      <c r="J7734">
        <v>1</v>
      </c>
      <c r="K7734">
        <v>1</v>
      </c>
      <c r="L7734">
        <v>0</v>
      </c>
      <c r="M7734">
        <v>1035708</v>
      </c>
      <c r="N7734">
        <v>0</v>
      </c>
      <c r="O7734" t="str" cm="1">
        <f t="array" ref="O7734">_xlfn.IFS(Churn_Modelling[[#This Row],[Balance]]=0,"Tidak ada Saldo",Churn_Modelling[[#This Row],[Balance]]&lt;=5000000,"Saldo Rendah",Churn_Modelling[[#This Row],[Balance]]&lt;=10000000,"Saldo Menengah",Churn_Modelling[[#This Row],[Balance]]&lt;=15000000,"Saldo Tinggi",TRUE,"Saldo Premium")</f>
        <v>Saldo Menengah</v>
      </c>
      <c r="P7734" t="str" cm="1">
        <f t="array" ref="P7734">_xlfn.IFS(Churn_Modelling[[#This Row],[CreditScore]]&lt;=500,"Rendah",Churn_Modelling[[#This Row],[CreditScore]]&lt;=600,"Cukup",Churn_Modelling[[#This Row],[CreditScore]]&lt;=700,"Sedang",Churn_Modelling[[#This Row],[CreditScore]]&lt;=800,"Baik",TRUE,"Sangat Baik")</f>
        <v>Sangat Baik</v>
      </c>
    </row>
    <row r="7735" spans="1:16" hidden="1" x14ac:dyDescent="0.35">
      <c r="A7735">
        <v>7734</v>
      </c>
      <c r="B7735">
        <v>15596013</v>
      </c>
      <c r="C7735" t="s">
        <v>1634</v>
      </c>
      <c r="D7735">
        <v>694</v>
      </c>
      <c r="E7735" t="s">
        <v>26</v>
      </c>
      <c r="F7735" t="s">
        <v>16</v>
      </c>
      <c r="G7735">
        <v>58</v>
      </c>
      <c r="H7735">
        <v>1</v>
      </c>
      <c r="I7735" s="6">
        <v>14321222</v>
      </c>
      <c r="J7735">
        <v>1</v>
      </c>
      <c r="K7735">
        <v>0</v>
      </c>
      <c r="L7735">
        <v>0</v>
      </c>
      <c r="M7735">
        <v>10262856</v>
      </c>
      <c r="N7735">
        <v>1</v>
      </c>
      <c r="O7735" t="str" cm="1">
        <f t="array" ref="O7735">_xlfn.IFS(Churn_Modelling[[#This Row],[Balance]]=0,"Tidak ada Saldo",Churn_Modelling[[#This Row],[Balance]]&lt;=5000000,"Saldo Rendah",Churn_Modelling[[#This Row],[Balance]]&lt;=10000000,"Saldo Menengah",Churn_Modelling[[#This Row],[Balance]]&lt;=15000000,"Saldo Tinggi",TRUE,"Saldo Premium")</f>
        <v>Saldo Tinggi</v>
      </c>
      <c r="P7735" t="str" cm="1">
        <f t="array" ref="P7735">_xlfn.IFS(Churn_Modelling[[#This Row],[CreditScore]]&lt;=500,"Rendah",Churn_Modelling[[#This Row],[CreditScore]]&lt;=600,"Cukup",Churn_Modelling[[#This Row],[CreditScore]]&lt;=700,"Sedang",Churn_Modelling[[#This Row],[CreditScore]]&lt;=800,"Baik",TRUE,"Sangat Baik")</f>
        <v>Sedang</v>
      </c>
    </row>
    <row r="7736" spans="1:16" x14ac:dyDescent="0.35">
      <c r="A7736">
        <v>7735</v>
      </c>
      <c r="B7736">
        <v>15722473</v>
      </c>
      <c r="C7736" t="s">
        <v>315</v>
      </c>
      <c r="D7736">
        <v>713</v>
      </c>
      <c r="E7736" t="s">
        <v>15</v>
      </c>
      <c r="F7736" t="s">
        <v>23</v>
      </c>
      <c r="G7736">
        <v>41</v>
      </c>
      <c r="H7736">
        <v>3</v>
      </c>
      <c r="I7736" s="6">
        <v>0</v>
      </c>
      <c r="J7736">
        <v>2</v>
      </c>
      <c r="K7736">
        <v>1</v>
      </c>
      <c r="L7736">
        <v>0</v>
      </c>
      <c r="M7736">
        <v>5577204</v>
      </c>
      <c r="N7736">
        <v>0</v>
      </c>
      <c r="O7736" t="str" cm="1">
        <f t="array" ref="O7736">_xlfn.IFS(Churn_Modelling[[#This Row],[Balance]]=0,"Tidak ada Saldo",Churn_Modelling[[#This Row],[Balance]]&lt;=5000000,"Saldo Rendah",Churn_Modelling[[#This Row],[Balance]]&lt;=10000000,"Saldo Menengah",Churn_Modelling[[#This Row],[Balance]]&lt;=15000000,"Saldo Tinggi",TRUE,"Saldo Premium")</f>
        <v>Tidak ada Saldo</v>
      </c>
      <c r="P7736" t="str" cm="1">
        <f t="array" ref="P7736">_xlfn.IFS(Churn_Modelling[[#This Row],[CreditScore]]&lt;=500,"Rendah",Churn_Modelling[[#This Row],[CreditScore]]&lt;=600,"Cukup",Churn_Modelling[[#This Row],[CreditScore]]&lt;=700,"Sedang",Churn_Modelling[[#This Row],[CreditScore]]&lt;=800,"Baik",TRUE,"Sangat Baik")</f>
        <v>Baik</v>
      </c>
    </row>
    <row r="7737" spans="1:16" hidden="1" x14ac:dyDescent="0.35">
      <c r="A7737">
        <v>7736</v>
      </c>
      <c r="B7737">
        <v>15774936</v>
      </c>
      <c r="C7737" t="s">
        <v>540</v>
      </c>
      <c r="D7737">
        <v>543</v>
      </c>
      <c r="E7737" t="s">
        <v>26</v>
      </c>
      <c r="F7737" t="s">
        <v>23</v>
      </c>
      <c r="G7737">
        <v>41</v>
      </c>
      <c r="H7737">
        <v>6</v>
      </c>
      <c r="I7737" s="6">
        <v>14335041</v>
      </c>
      <c r="J7737">
        <v>1</v>
      </c>
      <c r="K7737">
        <v>1</v>
      </c>
      <c r="L7737">
        <v>1</v>
      </c>
      <c r="M7737">
        <v>19207016</v>
      </c>
      <c r="N7737">
        <v>1</v>
      </c>
      <c r="O7737" t="str" cm="1">
        <f t="array" ref="O7737">_xlfn.IFS(Churn_Modelling[[#This Row],[Balance]]=0,"Tidak ada Saldo",Churn_Modelling[[#This Row],[Balance]]&lt;=5000000,"Saldo Rendah",Churn_Modelling[[#This Row],[Balance]]&lt;=10000000,"Saldo Menengah",Churn_Modelling[[#This Row],[Balance]]&lt;=15000000,"Saldo Tinggi",TRUE,"Saldo Premium")</f>
        <v>Saldo Tinggi</v>
      </c>
      <c r="P7737" t="str" cm="1">
        <f t="array" ref="P7737">_xlfn.IFS(Churn_Modelling[[#This Row],[CreditScore]]&lt;=500,"Rendah",Churn_Modelling[[#This Row],[CreditScore]]&lt;=600,"Cukup",Churn_Modelling[[#This Row],[CreditScore]]&lt;=700,"Sedang",Churn_Modelling[[#This Row],[CreditScore]]&lt;=800,"Baik",TRUE,"Sangat Baik")</f>
        <v>Cukup</v>
      </c>
    </row>
    <row r="7738" spans="1:16" x14ac:dyDescent="0.35">
      <c r="A7738">
        <v>7737</v>
      </c>
      <c r="B7738">
        <v>15685640</v>
      </c>
      <c r="C7738" t="s">
        <v>2586</v>
      </c>
      <c r="D7738">
        <v>649</v>
      </c>
      <c r="E7738" t="s">
        <v>15</v>
      </c>
      <c r="F7738" t="s">
        <v>16</v>
      </c>
      <c r="G7738">
        <v>41</v>
      </c>
      <c r="H7738">
        <v>3</v>
      </c>
      <c r="I7738" s="6">
        <v>13093183</v>
      </c>
      <c r="J7738">
        <v>1</v>
      </c>
      <c r="K7738">
        <v>1</v>
      </c>
      <c r="L7738">
        <v>1</v>
      </c>
      <c r="M7738">
        <v>14480837</v>
      </c>
      <c r="N7738">
        <v>0</v>
      </c>
      <c r="O7738" t="str" cm="1">
        <f t="array" ref="O7738">_xlfn.IFS(Churn_Modelling[[#This Row],[Balance]]=0,"Tidak ada Saldo",Churn_Modelling[[#This Row],[Balance]]&lt;=5000000,"Saldo Rendah",Churn_Modelling[[#This Row],[Balance]]&lt;=10000000,"Saldo Menengah",Churn_Modelling[[#This Row],[Balance]]&lt;=15000000,"Saldo Tinggi",TRUE,"Saldo Premium")</f>
        <v>Saldo Tinggi</v>
      </c>
      <c r="P7738" t="str" cm="1">
        <f t="array" ref="P7738">_xlfn.IFS(Churn_Modelling[[#This Row],[CreditScore]]&lt;=500,"Rendah",Churn_Modelling[[#This Row],[CreditScore]]&lt;=600,"Cukup",Churn_Modelling[[#This Row],[CreditScore]]&lt;=700,"Sedang",Churn_Modelling[[#This Row],[CreditScore]]&lt;=800,"Baik",TRUE,"Sangat Baik")</f>
        <v>Sedang</v>
      </c>
    </row>
    <row r="7739" spans="1:16" hidden="1" x14ac:dyDescent="0.35">
      <c r="A7739">
        <v>7738</v>
      </c>
      <c r="B7739">
        <v>15566563</v>
      </c>
      <c r="C7739" t="s">
        <v>2214</v>
      </c>
      <c r="D7739">
        <v>777</v>
      </c>
      <c r="E7739" t="s">
        <v>15</v>
      </c>
      <c r="F7739" t="s">
        <v>16</v>
      </c>
      <c r="G7739">
        <v>30</v>
      </c>
      <c r="H7739">
        <v>4</v>
      </c>
      <c r="I7739" s="6">
        <v>13785131</v>
      </c>
      <c r="J7739">
        <v>1</v>
      </c>
      <c r="K7739">
        <v>1</v>
      </c>
      <c r="L7739">
        <v>0</v>
      </c>
      <c r="M7739">
        <v>500823</v>
      </c>
      <c r="N7739">
        <v>1</v>
      </c>
      <c r="O7739" t="str" cm="1">
        <f t="array" ref="O7739">_xlfn.IFS(Churn_Modelling[[#This Row],[Balance]]=0,"Tidak ada Saldo",Churn_Modelling[[#This Row],[Balance]]&lt;=5000000,"Saldo Rendah",Churn_Modelling[[#This Row],[Balance]]&lt;=10000000,"Saldo Menengah",Churn_Modelling[[#This Row],[Balance]]&lt;=15000000,"Saldo Tinggi",TRUE,"Saldo Premium")</f>
        <v>Saldo Tinggi</v>
      </c>
      <c r="P7739" t="str" cm="1">
        <f t="array" ref="P7739">_xlfn.IFS(Churn_Modelling[[#This Row],[CreditScore]]&lt;=500,"Rendah",Churn_Modelling[[#This Row],[CreditScore]]&lt;=600,"Cukup",Churn_Modelling[[#This Row],[CreditScore]]&lt;=700,"Sedang",Churn_Modelling[[#This Row],[CreditScore]]&lt;=800,"Baik",TRUE,"Sangat Baik")</f>
        <v>Baik</v>
      </c>
    </row>
    <row r="7740" spans="1:16" x14ac:dyDescent="0.35">
      <c r="A7740">
        <v>7739</v>
      </c>
      <c r="B7740">
        <v>15768746</v>
      </c>
      <c r="C7740" t="s">
        <v>808</v>
      </c>
      <c r="D7740">
        <v>561</v>
      </c>
      <c r="E7740" t="s">
        <v>15</v>
      </c>
      <c r="F7740" t="s">
        <v>23</v>
      </c>
      <c r="G7740">
        <v>33</v>
      </c>
      <c r="H7740">
        <v>6</v>
      </c>
      <c r="I7740" s="6">
        <v>0</v>
      </c>
      <c r="J7740">
        <v>2</v>
      </c>
      <c r="K7740">
        <v>0</v>
      </c>
      <c r="L7740">
        <v>0</v>
      </c>
      <c r="M7740">
        <v>17368039</v>
      </c>
      <c r="N7740">
        <v>0</v>
      </c>
      <c r="O7740" t="str" cm="1">
        <f t="array" ref="O7740">_xlfn.IFS(Churn_Modelling[[#This Row],[Balance]]=0,"Tidak ada Saldo",Churn_Modelling[[#This Row],[Balance]]&lt;=5000000,"Saldo Rendah",Churn_Modelling[[#This Row],[Balance]]&lt;=10000000,"Saldo Menengah",Churn_Modelling[[#This Row],[Balance]]&lt;=15000000,"Saldo Tinggi",TRUE,"Saldo Premium")</f>
        <v>Tidak ada Saldo</v>
      </c>
      <c r="P7740" t="str" cm="1">
        <f t="array" ref="P7740">_xlfn.IFS(Churn_Modelling[[#This Row],[CreditScore]]&lt;=500,"Rendah",Churn_Modelling[[#This Row],[CreditScore]]&lt;=600,"Cukup",Churn_Modelling[[#This Row],[CreditScore]]&lt;=700,"Sedang",Churn_Modelling[[#This Row],[CreditScore]]&lt;=800,"Baik",TRUE,"Sangat Baik")</f>
        <v>Cukup</v>
      </c>
    </row>
    <row r="7741" spans="1:16" x14ac:dyDescent="0.35">
      <c r="A7741">
        <v>7740</v>
      </c>
      <c r="B7741">
        <v>15689952</v>
      </c>
      <c r="C7741" t="s">
        <v>2348</v>
      </c>
      <c r="D7741">
        <v>724</v>
      </c>
      <c r="E7741" t="s">
        <v>18</v>
      </c>
      <c r="F7741" t="s">
        <v>23</v>
      </c>
      <c r="G7741">
        <v>41</v>
      </c>
      <c r="H7741">
        <v>5</v>
      </c>
      <c r="I7741" s="6">
        <v>0</v>
      </c>
      <c r="J7741">
        <v>1</v>
      </c>
      <c r="K7741">
        <v>0</v>
      </c>
      <c r="L7741">
        <v>1</v>
      </c>
      <c r="M7741">
        <v>11575394</v>
      </c>
      <c r="N7741">
        <v>0</v>
      </c>
      <c r="O7741" t="str" cm="1">
        <f t="array" ref="O7741">_xlfn.IFS(Churn_Modelling[[#This Row],[Balance]]=0,"Tidak ada Saldo",Churn_Modelling[[#This Row],[Balance]]&lt;=5000000,"Saldo Rendah",Churn_Modelling[[#This Row],[Balance]]&lt;=10000000,"Saldo Menengah",Churn_Modelling[[#This Row],[Balance]]&lt;=15000000,"Saldo Tinggi",TRUE,"Saldo Premium")</f>
        <v>Tidak ada Saldo</v>
      </c>
      <c r="P7741" t="str" cm="1">
        <f t="array" ref="P7741">_xlfn.IFS(Churn_Modelling[[#This Row],[CreditScore]]&lt;=500,"Rendah",Churn_Modelling[[#This Row],[CreditScore]]&lt;=600,"Cukup",Churn_Modelling[[#This Row],[CreditScore]]&lt;=700,"Sedang",Churn_Modelling[[#This Row],[CreditScore]]&lt;=800,"Baik",TRUE,"Sangat Baik")</f>
        <v>Baik</v>
      </c>
    </row>
    <row r="7742" spans="1:16" hidden="1" x14ac:dyDescent="0.35">
      <c r="A7742">
        <v>7741</v>
      </c>
      <c r="B7742">
        <v>15725906</v>
      </c>
      <c r="C7742" t="s">
        <v>2587</v>
      </c>
      <c r="D7742">
        <v>665</v>
      </c>
      <c r="E7742" t="s">
        <v>18</v>
      </c>
      <c r="F7742" t="s">
        <v>16</v>
      </c>
      <c r="G7742">
        <v>51</v>
      </c>
      <c r="H7742">
        <v>8</v>
      </c>
      <c r="I7742" s="6">
        <v>0</v>
      </c>
      <c r="J7742">
        <v>1</v>
      </c>
      <c r="K7742">
        <v>1</v>
      </c>
      <c r="L7742">
        <v>1</v>
      </c>
      <c r="M7742">
        <v>3892848</v>
      </c>
      <c r="N7742">
        <v>1</v>
      </c>
      <c r="O7742" t="str" cm="1">
        <f t="array" ref="O7742">_xlfn.IFS(Churn_Modelling[[#This Row],[Balance]]=0,"Tidak ada Saldo",Churn_Modelling[[#This Row],[Balance]]&lt;=5000000,"Saldo Rendah",Churn_Modelling[[#This Row],[Balance]]&lt;=10000000,"Saldo Menengah",Churn_Modelling[[#This Row],[Balance]]&lt;=15000000,"Saldo Tinggi",TRUE,"Saldo Premium")</f>
        <v>Tidak ada Saldo</v>
      </c>
      <c r="P7742" t="str" cm="1">
        <f t="array" ref="P7742">_xlfn.IFS(Churn_Modelling[[#This Row],[CreditScore]]&lt;=500,"Rendah",Churn_Modelling[[#This Row],[CreditScore]]&lt;=600,"Cukup",Churn_Modelling[[#This Row],[CreditScore]]&lt;=700,"Sedang",Churn_Modelling[[#This Row],[CreditScore]]&lt;=800,"Baik",TRUE,"Sangat Baik")</f>
        <v>Sedang</v>
      </c>
    </row>
    <row r="7743" spans="1:16" x14ac:dyDescent="0.35">
      <c r="A7743">
        <v>7742</v>
      </c>
      <c r="B7743">
        <v>15634501</v>
      </c>
      <c r="C7743" t="s">
        <v>171</v>
      </c>
      <c r="D7743">
        <v>441</v>
      </c>
      <c r="E7743" t="s">
        <v>15</v>
      </c>
      <c r="F7743" t="s">
        <v>23</v>
      </c>
      <c r="G7743">
        <v>60</v>
      </c>
      <c r="H7743">
        <v>1</v>
      </c>
      <c r="I7743" s="6">
        <v>14061415</v>
      </c>
      <c r="J7743">
        <v>1</v>
      </c>
      <c r="K7743">
        <v>0</v>
      </c>
      <c r="L7743">
        <v>1</v>
      </c>
      <c r="M7743">
        <v>17438123</v>
      </c>
      <c r="N7743">
        <v>0</v>
      </c>
      <c r="O7743" t="str" cm="1">
        <f t="array" ref="O7743">_xlfn.IFS(Churn_Modelling[[#This Row],[Balance]]=0,"Tidak ada Saldo",Churn_Modelling[[#This Row],[Balance]]&lt;=5000000,"Saldo Rendah",Churn_Modelling[[#This Row],[Balance]]&lt;=10000000,"Saldo Menengah",Churn_Modelling[[#This Row],[Balance]]&lt;=15000000,"Saldo Tinggi",TRUE,"Saldo Premium")</f>
        <v>Saldo Tinggi</v>
      </c>
      <c r="P7743" t="str" cm="1">
        <f t="array" ref="P7743">_xlfn.IFS(Churn_Modelling[[#This Row],[CreditScore]]&lt;=500,"Rendah",Churn_Modelling[[#This Row],[CreditScore]]&lt;=600,"Cukup",Churn_Modelling[[#This Row],[CreditScore]]&lt;=700,"Sedang",Churn_Modelling[[#This Row],[CreditScore]]&lt;=800,"Baik",TRUE,"Sangat Baik")</f>
        <v>Rendah</v>
      </c>
    </row>
    <row r="7744" spans="1:16" x14ac:dyDescent="0.35">
      <c r="A7744">
        <v>7743</v>
      </c>
      <c r="B7744">
        <v>15571940</v>
      </c>
      <c r="C7744" t="s">
        <v>2588</v>
      </c>
      <c r="D7744">
        <v>579</v>
      </c>
      <c r="E7744" t="s">
        <v>18</v>
      </c>
      <c r="F7744" t="s">
        <v>23</v>
      </c>
      <c r="G7744">
        <v>22</v>
      </c>
      <c r="H7744">
        <v>3</v>
      </c>
      <c r="I7744" s="6">
        <v>11868057</v>
      </c>
      <c r="J7744">
        <v>1</v>
      </c>
      <c r="K7744">
        <v>1</v>
      </c>
      <c r="L7744">
        <v>1</v>
      </c>
      <c r="M7744">
        <v>498298</v>
      </c>
      <c r="N7744">
        <v>0</v>
      </c>
      <c r="O7744" t="str" cm="1">
        <f t="array" ref="O7744">_xlfn.IFS(Churn_Modelling[[#This Row],[Balance]]=0,"Tidak ada Saldo",Churn_Modelling[[#This Row],[Balance]]&lt;=5000000,"Saldo Rendah",Churn_Modelling[[#This Row],[Balance]]&lt;=10000000,"Saldo Menengah",Churn_Modelling[[#This Row],[Balance]]&lt;=15000000,"Saldo Tinggi",TRUE,"Saldo Premium")</f>
        <v>Saldo Tinggi</v>
      </c>
      <c r="P7744" t="str" cm="1">
        <f t="array" ref="P7744">_xlfn.IFS(Churn_Modelling[[#This Row],[CreditScore]]&lt;=500,"Rendah",Churn_Modelling[[#This Row],[CreditScore]]&lt;=600,"Cukup",Churn_Modelling[[#This Row],[CreditScore]]&lt;=700,"Sedang",Churn_Modelling[[#This Row],[CreditScore]]&lt;=800,"Baik",TRUE,"Sangat Baik")</f>
        <v>Cukup</v>
      </c>
    </row>
    <row r="7745" spans="1:16" x14ac:dyDescent="0.35">
      <c r="A7745">
        <v>7744</v>
      </c>
      <c r="B7745">
        <v>15741643</v>
      </c>
      <c r="C7745" t="s">
        <v>374</v>
      </c>
      <c r="D7745">
        <v>777</v>
      </c>
      <c r="E7745" t="s">
        <v>26</v>
      </c>
      <c r="F7745" t="s">
        <v>23</v>
      </c>
      <c r="G7745">
        <v>35</v>
      </c>
      <c r="H7745">
        <v>7</v>
      </c>
      <c r="I7745" s="6">
        <v>12291769</v>
      </c>
      <c r="J7745">
        <v>1</v>
      </c>
      <c r="K7745">
        <v>1</v>
      </c>
      <c r="L7745">
        <v>1</v>
      </c>
      <c r="M7745">
        <v>7616968</v>
      </c>
      <c r="N7745">
        <v>0</v>
      </c>
      <c r="O7745" t="str" cm="1">
        <f t="array" ref="O7745">_xlfn.IFS(Churn_Modelling[[#This Row],[Balance]]=0,"Tidak ada Saldo",Churn_Modelling[[#This Row],[Balance]]&lt;=5000000,"Saldo Rendah",Churn_Modelling[[#This Row],[Balance]]&lt;=10000000,"Saldo Menengah",Churn_Modelling[[#This Row],[Balance]]&lt;=15000000,"Saldo Tinggi",TRUE,"Saldo Premium")</f>
        <v>Saldo Tinggi</v>
      </c>
      <c r="P7745" t="str" cm="1">
        <f t="array" ref="P7745">_xlfn.IFS(Churn_Modelling[[#This Row],[CreditScore]]&lt;=500,"Rendah",Churn_Modelling[[#This Row],[CreditScore]]&lt;=600,"Cukup",Churn_Modelling[[#This Row],[CreditScore]]&lt;=700,"Sedang",Churn_Modelling[[#This Row],[CreditScore]]&lt;=800,"Baik",TRUE,"Sangat Baik")</f>
        <v>Baik</v>
      </c>
    </row>
    <row r="7746" spans="1:16" x14ac:dyDescent="0.35">
      <c r="A7746">
        <v>7745</v>
      </c>
      <c r="B7746">
        <v>15806822</v>
      </c>
      <c r="C7746" t="s">
        <v>1409</v>
      </c>
      <c r="D7746">
        <v>739</v>
      </c>
      <c r="E7746" t="s">
        <v>15</v>
      </c>
      <c r="F7746" t="s">
        <v>16</v>
      </c>
      <c r="G7746">
        <v>36</v>
      </c>
      <c r="H7746">
        <v>0</v>
      </c>
      <c r="I7746" s="6">
        <v>0</v>
      </c>
      <c r="J7746">
        <v>2</v>
      </c>
      <c r="K7746">
        <v>0</v>
      </c>
      <c r="L7746">
        <v>0</v>
      </c>
      <c r="M7746">
        <v>13346557</v>
      </c>
      <c r="N7746">
        <v>0</v>
      </c>
      <c r="O7746" t="str" cm="1">
        <f t="array" ref="O7746">_xlfn.IFS(Churn_Modelling[[#This Row],[Balance]]=0,"Tidak ada Saldo",Churn_Modelling[[#This Row],[Balance]]&lt;=5000000,"Saldo Rendah",Churn_Modelling[[#This Row],[Balance]]&lt;=10000000,"Saldo Menengah",Churn_Modelling[[#This Row],[Balance]]&lt;=15000000,"Saldo Tinggi",TRUE,"Saldo Premium")</f>
        <v>Tidak ada Saldo</v>
      </c>
      <c r="P7746" t="str" cm="1">
        <f t="array" ref="P7746">_xlfn.IFS(Churn_Modelling[[#This Row],[CreditScore]]&lt;=500,"Rendah",Churn_Modelling[[#This Row],[CreditScore]]&lt;=600,"Cukup",Churn_Modelling[[#This Row],[CreditScore]]&lt;=700,"Sedang",Churn_Modelling[[#This Row],[CreditScore]]&lt;=800,"Baik",TRUE,"Sangat Baik")</f>
        <v>Baik</v>
      </c>
    </row>
    <row r="7747" spans="1:16" x14ac:dyDescent="0.35">
      <c r="A7747">
        <v>7746</v>
      </c>
      <c r="B7747">
        <v>15701166</v>
      </c>
      <c r="C7747" t="s">
        <v>1129</v>
      </c>
      <c r="D7747">
        <v>660</v>
      </c>
      <c r="E7747" t="s">
        <v>15</v>
      </c>
      <c r="F7747" t="s">
        <v>23</v>
      </c>
      <c r="G7747">
        <v>40</v>
      </c>
      <c r="H7747">
        <v>5</v>
      </c>
      <c r="I7747" s="6">
        <v>13175411</v>
      </c>
      <c r="J7747">
        <v>2</v>
      </c>
      <c r="K7747">
        <v>1</v>
      </c>
      <c r="L7747">
        <v>1</v>
      </c>
      <c r="M7747">
        <v>3876161</v>
      </c>
      <c r="N7747">
        <v>0</v>
      </c>
      <c r="O7747" t="str" cm="1">
        <f t="array" ref="O7747">_xlfn.IFS(Churn_Modelling[[#This Row],[Balance]]=0,"Tidak ada Saldo",Churn_Modelling[[#This Row],[Balance]]&lt;=5000000,"Saldo Rendah",Churn_Modelling[[#This Row],[Balance]]&lt;=10000000,"Saldo Menengah",Churn_Modelling[[#This Row],[Balance]]&lt;=15000000,"Saldo Tinggi",TRUE,"Saldo Premium")</f>
        <v>Saldo Tinggi</v>
      </c>
      <c r="P7747" t="str" cm="1">
        <f t="array" ref="P7747">_xlfn.IFS(Churn_Modelling[[#This Row],[CreditScore]]&lt;=500,"Rendah",Churn_Modelling[[#This Row],[CreditScore]]&lt;=600,"Cukup",Churn_Modelling[[#This Row],[CreditScore]]&lt;=700,"Sedang",Churn_Modelling[[#This Row],[CreditScore]]&lt;=800,"Baik",TRUE,"Sangat Baik")</f>
        <v>Sedang</v>
      </c>
    </row>
    <row r="7748" spans="1:16" x14ac:dyDescent="0.35">
      <c r="A7748">
        <v>7747</v>
      </c>
      <c r="B7748">
        <v>15718531</v>
      </c>
      <c r="C7748" t="s">
        <v>463</v>
      </c>
      <c r="D7748">
        <v>554</v>
      </c>
      <c r="E7748" t="s">
        <v>15</v>
      </c>
      <c r="F7748" t="s">
        <v>16</v>
      </c>
      <c r="G7748">
        <v>35</v>
      </c>
      <c r="H7748">
        <v>8</v>
      </c>
      <c r="I7748" s="6">
        <v>0</v>
      </c>
      <c r="J7748">
        <v>2</v>
      </c>
      <c r="K7748">
        <v>1</v>
      </c>
      <c r="L7748">
        <v>1</v>
      </c>
      <c r="M7748">
        <v>17677946</v>
      </c>
      <c r="N7748">
        <v>0</v>
      </c>
      <c r="O7748" t="str" cm="1">
        <f t="array" ref="O7748">_xlfn.IFS(Churn_Modelling[[#This Row],[Balance]]=0,"Tidak ada Saldo",Churn_Modelling[[#This Row],[Balance]]&lt;=5000000,"Saldo Rendah",Churn_Modelling[[#This Row],[Balance]]&lt;=10000000,"Saldo Menengah",Churn_Modelling[[#This Row],[Balance]]&lt;=15000000,"Saldo Tinggi",TRUE,"Saldo Premium")</f>
        <v>Tidak ada Saldo</v>
      </c>
      <c r="P7748" t="str" cm="1">
        <f t="array" ref="P7748">_xlfn.IFS(Churn_Modelling[[#This Row],[CreditScore]]&lt;=500,"Rendah",Churn_Modelling[[#This Row],[CreditScore]]&lt;=600,"Cukup",Churn_Modelling[[#This Row],[CreditScore]]&lt;=700,"Sedang",Churn_Modelling[[#This Row],[CreditScore]]&lt;=800,"Baik",TRUE,"Sangat Baik")</f>
        <v>Cukup</v>
      </c>
    </row>
    <row r="7749" spans="1:16" x14ac:dyDescent="0.35">
      <c r="A7749">
        <v>7748</v>
      </c>
      <c r="B7749">
        <v>15628308</v>
      </c>
      <c r="C7749" t="s">
        <v>1092</v>
      </c>
      <c r="D7749">
        <v>850</v>
      </c>
      <c r="E7749" t="s">
        <v>15</v>
      </c>
      <c r="F7749" t="s">
        <v>16</v>
      </c>
      <c r="G7749">
        <v>24</v>
      </c>
      <c r="H7749">
        <v>6</v>
      </c>
      <c r="I7749" s="6">
        <v>0</v>
      </c>
      <c r="J7749">
        <v>2</v>
      </c>
      <c r="K7749">
        <v>1</v>
      </c>
      <c r="L7749">
        <v>1</v>
      </c>
      <c r="M7749">
        <v>131599</v>
      </c>
      <c r="N7749">
        <v>0</v>
      </c>
      <c r="O7749" t="str" cm="1">
        <f t="array" ref="O7749">_xlfn.IFS(Churn_Modelling[[#This Row],[Balance]]=0,"Tidak ada Saldo",Churn_Modelling[[#This Row],[Balance]]&lt;=5000000,"Saldo Rendah",Churn_Modelling[[#This Row],[Balance]]&lt;=10000000,"Saldo Menengah",Churn_Modelling[[#This Row],[Balance]]&lt;=15000000,"Saldo Tinggi",TRUE,"Saldo Premium")</f>
        <v>Tidak ada Saldo</v>
      </c>
      <c r="P7749" t="str" cm="1">
        <f t="array" ref="P7749">_xlfn.IFS(Churn_Modelling[[#This Row],[CreditScore]]&lt;=500,"Rendah",Churn_Modelling[[#This Row],[CreditScore]]&lt;=600,"Cukup",Churn_Modelling[[#This Row],[CreditScore]]&lt;=700,"Sedang",Churn_Modelling[[#This Row],[CreditScore]]&lt;=800,"Baik",TRUE,"Sangat Baik")</f>
        <v>Sangat Baik</v>
      </c>
    </row>
    <row r="7750" spans="1:16" hidden="1" x14ac:dyDescent="0.35">
      <c r="A7750">
        <v>7749</v>
      </c>
      <c r="B7750">
        <v>15585287</v>
      </c>
      <c r="C7750" t="s">
        <v>407</v>
      </c>
      <c r="D7750">
        <v>842</v>
      </c>
      <c r="E7750" t="s">
        <v>26</v>
      </c>
      <c r="F7750" t="s">
        <v>16</v>
      </c>
      <c r="G7750">
        <v>35</v>
      </c>
      <c r="H7750">
        <v>9</v>
      </c>
      <c r="I7750" s="6">
        <v>11994809</v>
      </c>
      <c r="J7750">
        <v>1</v>
      </c>
      <c r="K7750">
        <v>1</v>
      </c>
      <c r="L7750">
        <v>0</v>
      </c>
      <c r="M7750">
        <v>4821797</v>
      </c>
      <c r="N7750">
        <v>1</v>
      </c>
      <c r="O7750" t="str" cm="1">
        <f t="array" ref="O7750">_xlfn.IFS(Churn_Modelling[[#This Row],[Balance]]=0,"Tidak ada Saldo",Churn_Modelling[[#This Row],[Balance]]&lt;=5000000,"Saldo Rendah",Churn_Modelling[[#This Row],[Balance]]&lt;=10000000,"Saldo Menengah",Churn_Modelling[[#This Row],[Balance]]&lt;=15000000,"Saldo Tinggi",TRUE,"Saldo Premium")</f>
        <v>Saldo Tinggi</v>
      </c>
      <c r="P7750" t="str" cm="1">
        <f t="array" ref="P7750">_xlfn.IFS(Churn_Modelling[[#This Row],[CreditScore]]&lt;=500,"Rendah",Churn_Modelling[[#This Row],[CreditScore]]&lt;=600,"Cukup",Churn_Modelling[[#This Row],[CreditScore]]&lt;=700,"Sedang",Churn_Modelling[[#This Row],[CreditScore]]&lt;=800,"Baik",TRUE,"Sangat Baik")</f>
        <v>Sangat Baik</v>
      </c>
    </row>
    <row r="7751" spans="1:16" hidden="1" x14ac:dyDescent="0.35">
      <c r="A7751">
        <v>7750</v>
      </c>
      <c r="B7751">
        <v>15781619</v>
      </c>
      <c r="C7751" t="s">
        <v>224</v>
      </c>
      <c r="D7751">
        <v>785</v>
      </c>
      <c r="E7751" t="s">
        <v>15</v>
      </c>
      <c r="F7751" t="s">
        <v>16</v>
      </c>
      <c r="G7751">
        <v>38</v>
      </c>
      <c r="H7751">
        <v>1</v>
      </c>
      <c r="I7751" s="6">
        <v>0</v>
      </c>
      <c r="J7751">
        <v>1</v>
      </c>
      <c r="K7751">
        <v>1</v>
      </c>
      <c r="L7751">
        <v>0</v>
      </c>
      <c r="M7751">
        <v>13496485</v>
      </c>
      <c r="N7751">
        <v>1</v>
      </c>
      <c r="O7751" t="str" cm="1">
        <f t="array" ref="O7751">_xlfn.IFS(Churn_Modelling[[#This Row],[Balance]]=0,"Tidak ada Saldo",Churn_Modelling[[#This Row],[Balance]]&lt;=5000000,"Saldo Rendah",Churn_Modelling[[#This Row],[Balance]]&lt;=10000000,"Saldo Menengah",Churn_Modelling[[#This Row],[Balance]]&lt;=15000000,"Saldo Tinggi",TRUE,"Saldo Premium")</f>
        <v>Tidak ada Saldo</v>
      </c>
      <c r="P7751" t="str" cm="1">
        <f t="array" ref="P7751">_xlfn.IFS(Churn_Modelling[[#This Row],[CreditScore]]&lt;=500,"Rendah",Churn_Modelling[[#This Row],[CreditScore]]&lt;=600,"Cukup",Churn_Modelling[[#This Row],[CreditScore]]&lt;=700,"Sedang",Churn_Modelling[[#This Row],[CreditScore]]&lt;=800,"Baik",TRUE,"Sangat Baik")</f>
        <v>Baik</v>
      </c>
    </row>
    <row r="7752" spans="1:16" x14ac:dyDescent="0.35">
      <c r="A7752">
        <v>7751</v>
      </c>
      <c r="B7752">
        <v>15805162</v>
      </c>
      <c r="C7752" t="s">
        <v>341</v>
      </c>
      <c r="D7752">
        <v>550</v>
      </c>
      <c r="E7752" t="s">
        <v>15</v>
      </c>
      <c r="F7752" t="s">
        <v>23</v>
      </c>
      <c r="G7752">
        <v>25</v>
      </c>
      <c r="H7752">
        <v>0</v>
      </c>
      <c r="I7752" s="6">
        <v>0</v>
      </c>
      <c r="J7752">
        <v>2</v>
      </c>
      <c r="K7752">
        <v>1</v>
      </c>
      <c r="L7752">
        <v>1</v>
      </c>
      <c r="M7752">
        <v>18422111</v>
      </c>
      <c r="N7752">
        <v>0</v>
      </c>
      <c r="O7752" t="str" cm="1">
        <f t="array" ref="O7752">_xlfn.IFS(Churn_Modelling[[#This Row],[Balance]]=0,"Tidak ada Saldo",Churn_Modelling[[#This Row],[Balance]]&lt;=5000000,"Saldo Rendah",Churn_Modelling[[#This Row],[Balance]]&lt;=10000000,"Saldo Menengah",Churn_Modelling[[#This Row],[Balance]]&lt;=15000000,"Saldo Tinggi",TRUE,"Saldo Premium")</f>
        <v>Tidak ada Saldo</v>
      </c>
      <c r="P7752" t="str" cm="1">
        <f t="array" ref="P7752">_xlfn.IFS(Churn_Modelling[[#This Row],[CreditScore]]&lt;=500,"Rendah",Churn_Modelling[[#This Row],[CreditScore]]&lt;=600,"Cukup",Churn_Modelling[[#This Row],[CreditScore]]&lt;=700,"Sedang",Churn_Modelling[[#This Row],[CreditScore]]&lt;=800,"Baik",TRUE,"Sangat Baik")</f>
        <v>Cukup</v>
      </c>
    </row>
    <row r="7753" spans="1:16" x14ac:dyDescent="0.35">
      <c r="A7753">
        <v>7752</v>
      </c>
      <c r="B7753">
        <v>15588535</v>
      </c>
      <c r="C7753" t="s">
        <v>483</v>
      </c>
      <c r="D7753">
        <v>750</v>
      </c>
      <c r="E7753" t="s">
        <v>18</v>
      </c>
      <c r="F7753" t="s">
        <v>16</v>
      </c>
      <c r="G7753">
        <v>39</v>
      </c>
      <c r="H7753">
        <v>6</v>
      </c>
      <c r="I7753" s="6">
        <v>0</v>
      </c>
      <c r="J7753">
        <v>2</v>
      </c>
      <c r="K7753">
        <v>0</v>
      </c>
      <c r="L7753">
        <v>0</v>
      </c>
      <c r="M7753">
        <v>1926433</v>
      </c>
      <c r="N7753">
        <v>0</v>
      </c>
      <c r="O7753" t="str" cm="1">
        <f t="array" ref="O7753">_xlfn.IFS(Churn_Modelling[[#This Row],[Balance]]=0,"Tidak ada Saldo",Churn_Modelling[[#This Row],[Balance]]&lt;=5000000,"Saldo Rendah",Churn_Modelling[[#This Row],[Balance]]&lt;=10000000,"Saldo Menengah",Churn_Modelling[[#This Row],[Balance]]&lt;=15000000,"Saldo Tinggi",TRUE,"Saldo Premium")</f>
        <v>Tidak ada Saldo</v>
      </c>
      <c r="P7753" t="str" cm="1">
        <f t="array" ref="P7753">_xlfn.IFS(Churn_Modelling[[#This Row],[CreditScore]]&lt;=500,"Rendah",Churn_Modelling[[#This Row],[CreditScore]]&lt;=600,"Cukup",Churn_Modelling[[#This Row],[CreditScore]]&lt;=700,"Sedang",Churn_Modelling[[#This Row],[CreditScore]]&lt;=800,"Baik",TRUE,"Sangat Baik")</f>
        <v>Baik</v>
      </c>
    </row>
    <row r="7754" spans="1:16" x14ac:dyDescent="0.35">
      <c r="A7754">
        <v>7753</v>
      </c>
      <c r="B7754">
        <v>15775307</v>
      </c>
      <c r="C7754" t="s">
        <v>701</v>
      </c>
      <c r="D7754">
        <v>490</v>
      </c>
      <c r="E7754" t="s">
        <v>18</v>
      </c>
      <c r="F7754" t="s">
        <v>16</v>
      </c>
      <c r="G7754">
        <v>38</v>
      </c>
      <c r="H7754">
        <v>3</v>
      </c>
      <c r="I7754" s="6">
        <v>972661</v>
      </c>
      <c r="J7754">
        <v>1</v>
      </c>
      <c r="K7754">
        <v>1</v>
      </c>
      <c r="L7754">
        <v>1</v>
      </c>
      <c r="M7754">
        <v>9279723</v>
      </c>
      <c r="N7754">
        <v>0</v>
      </c>
      <c r="O7754" t="str" cm="1">
        <f t="array" ref="O7754">_xlfn.IFS(Churn_Modelling[[#This Row],[Balance]]=0,"Tidak ada Saldo",Churn_Modelling[[#This Row],[Balance]]&lt;=5000000,"Saldo Rendah",Churn_Modelling[[#This Row],[Balance]]&lt;=10000000,"Saldo Menengah",Churn_Modelling[[#This Row],[Balance]]&lt;=15000000,"Saldo Tinggi",TRUE,"Saldo Premium")</f>
        <v>Saldo Rendah</v>
      </c>
      <c r="P7754" t="str" cm="1">
        <f t="array" ref="P7754">_xlfn.IFS(Churn_Modelling[[#This Row],[CreditScore]]&lt;=500,"Rendah",Churn_Modelling[[#This Row],[CreditScore]]&lt;=600,"Cukup",Churn_Modelling[[#This Row],[CreditScore]]&lt;=700,"Sedang",Churn_Modelling[[#This Row],[CreditScore]]&lt;=800,"Baik",TRUE,"Sangat Baik")</f>
        <v>Rendah</v>
      </c>
    </row>
    <row r="7755" spans="1:16" x14ac:dyDescent="0.35">
      <c r="A7755">
        <v>7754</v>
      </c>
      <c r="B7755">
        <v>15777616</v>
      </c>
      <c r="C7755" t="s">
        <v>387</v>
      </c>
      <c r="D7755">
        <v>605</v>
      </c>
      <c r="E7755" t="s">
        <v>26</v>
      </c>
      <c r="F7755" t="s">
        <v>23</v>
      </c>
      <c r="G7755">
        <v>28</v>
      </c>
      <c r="H7755">
        <v>10</v>
      </c>
      <c r="I7755" s="6">
        <v>11369083</v>
      </c>
      <c r="J7755">
        <v>1</v>
      </c>
      <c r="K7755">
        <v>1</v>
      </c>
      <c r="L7755">
        <v>0</v>
      </c>
      <c r="M7755">
        <v>3311424</v>
      </c>
      <c r="N7755">
        <v>0</v>
      </c>
      <c r="O7755" t="str" cm="1">
        <f t="array" ref="O7755">_xlfn.IFS(Churn_Modelling[[#This Row],[Balance]]=0,"Tidak ada Saldo",Churn_Modelling[[#This Row],[Balance]]&lt;=5000000,"Saldo Rendah",Churn_Modelling[[#This Row],[Balance]]&lt;=10000000,"Saldo Menengah",Churn_Modelling[[#This Row],[Balance]]&lt;=15000000,"Saldo Tinggi",TRUE,"Saldo Premium")</f>
        <v>Saldo Tinggi</v>
      </c>
      <c r="P7755" t="str" cm="1">
        <f t="array" ref="P7755">_xlfn.IFS(Churn_Modelling[[#This Row],[CreditScore]]&lt;=500,"Rendah",Churn_Modelling[[#This Row],[CreditScore]]&lt;=600,"Cukup",Churn_Modelling[[#This Row],[CreditScore]]&lt;=700,"Sedang",Churn_Modelling[[#This Row],[CreditScore]]&lt;=800,"Baik",TRUE,"Sangat Baik")</f>
        <v>Sedang</v>
      </c>
    </row>
    <row r="7756" spans="1:16" hidden="1" x14ac:dyDescent="0.35">
      <c r="A7756">
        <v>7755</v>
      </c>
      <c r="B7756">
        <v>15692291</v>
      </c>
      <c r="C7756" t="s">
        <v>1412</v>
      </c>
      <c r="D7756">
        <v>563</v>
      </c>
      <c r="E7756" t="s">
        <v>18</v>
      </c>
      <c r="F7756" t="s">
        <v>16</v>
      </c>
      <c r="G7756">
        <v>42</v>
      </c>
      <c r="H7756">
        <v>6</v>
      </c>
      <c r="I7756" s="6">
        <v>9905622</v>
      </c>
      <c r="J7756">
        <v>2</v>
      </c>
      <c r="K7756">
        <v>1</v>
      </c>
      <c r="L7756">
        <v>0</v>
      </c>
      <c r="M7756">
        <v>15434795</v>
      </c>
      <c r="N7756">
        <v>1</v>
      </c>
      <c r="O7756" t="str" cm="1">
        <f t="array" ref="O7756">_xlfn.IFS(Churn_Modelling[[#This Row],[Balance]]=0,"Tidak ada Saldo",Churn_Modelling[[#This Row],[Balance]]&lt;=5000000,"Saldo Rendah",Churn_Modelling[[#This Row],[Balance]]&lt;=10000000,"Saldo Menengah",Churn_Modelling[[#This Row],[Balance]]&lt;=15000000,"Saldo Tinggi",TRUE,"Saldo Premium")</f>
        <v>Saldo Menengah</v>
      </c>
      <c r="P7756" t="str" cm="1">
        <f t="array" ref="P7756">_xlfn.IFS(Churn_Modelling[[#This Row],[CreditScore]]&lt;=500,"Rendah",Churn_Modelling[[#This Row],[CreditScore]]&lt;=600,"Cukup",Churn_Modelling[[#This Row],[CreditScore]]&lt;=700,"Sedang",Churn_Modelling[[#This Row],[CreditScore]]&lt;=800,"Baik",TRUE,"Sangat Baik")</f>
        <v>Cukup</v>
      </c>
    </row>
    <row r="7757" spans="1:16" x14ac:dyDescent="0.35">
      <c r="A7757">
        <v>7756</v>
      </c>
      <c r="B7757">
        <v>15680843</v>
      </c>
      <c r="C7757" t="s">
        <v>2589</v>
      </c>
      <c r="D7757">
        <v>675</v>
      </c>
      <c r="E7757" t="s">
        <v>15</v>
      </c>
      <c r="F7757" t="s">
        <v>23</v>
      </c>
      <c r="G7757">
        <v>34</v>
      </c>
      <c r="H7757">
        <v>8</v>
      </c>
      <c r="I7757" s="6">
        <v>0</v>
      </c>
      <c r="J7757">
        <v>2</v>
      </c>
      <c r="K7757">
        <v>1</v>
      </c>
      <c r="L7757">
        <v>1</v>
      </c>
      <c r="M7757">
        <v>18484221</v>
      </c>
      <c r="N7757">
        <v>0</v>
      </c>
      <c r="O7757" t="str" cm="1">
        <f t="array" ref="O7757">_xlfn.IFS(Churn_Modelling[[#This Row],[Balance]]=0,"Tidak ada Saldo",Churn_Modelling[[#This Row],[Balance]]&lt;=5000000,"Saldo Rendah",Churn_Modelling[[#This Row],[Balance]]&lt;=10000000,"Saldo Menengah",Churn_Modelling[[#This Row],[Balance]]&lt;=15000000,"Saldo Tinggi",TRUE,"Saldo Premium")</f>
        <v>Tidak ada Saldo</v>
      </c>
      <c r="P7757" t="str" cm="1">
        <f t="array" ref="P7757">_xlfn.IFS(Churn_Modelling[[#This Row],[CreditScore]]&lt;=500,"Rendah",Churn_Modelling[[#This Row],[CreditScore]]&lt;=600,"Cukup",Churn_Modelling[[#This Row],[CreditScore]]&lt;=700,"Sedang",Churn_Modelling[[#This Row],[CreditScore]]&lt;=800,"Baik",TRUE,"Sangat Baik")</f>
        <v>Sedang</v>
      </c>
    </row>
    <row r="7758" spans="1:16" x14ac:dyDescent="0.35">
      <c r="A7758">
        <v>7757</v>
      </c>
      <c r="B7758">
        <v>15606232</v>
      </c>
      <c r="C7758" t="s">
        <v>1404</v>
      </c>
      <c r="D7758">
        <v>621</v>
      </c>
      <c r="E7758" t="s">
        <v>18</v>
      </c>
      <c r="F7758" t="s">
        <v>16</v>
      </c>
      <c r="G7758">
        <v>36</v>
      </c>
      <c r="H7758">
        <v>7</v>
      </c>
      <c r="I7758" s="6">
        <v>11633868</v>
      </c>
      <c r="J7758">
        <v>1</v>
      </c>
      <c r="K7758">
        <v>1</v>
      </c>
      <c r="L7758">
        <v>1</v>
      </c>
      <c r="M7758">
        <v>15574348</v>
      </c>
      <c r="N7758">
        <v>0</v>
      </c>
      <c r="O7758" t="str" cm="1">
        <f t="array" ref="O7758">_xlfn.IFS(Churn_Modelling[[#This Row],[Balance]]=0,"Tidak ada Saldo",Churn_Modelling[[#This Row],[Balance]]&lt;=5000000,"Saldo Rendah",Churn_Modelling[[#This Row],[Balance]]&lt;=10000000,"Saldo Menengah",Churn_Modelling[[#This Row],[Balance]]&lt;=15000000,"Saldo Tinggi",TRUE,"Saldo Premium")</f>
        <v>Saldo Tinggi</v>
      </c>
      <c r="P7758" t="str" cm="1">
        <f t="array" ref="P7758">_xlfn.IFS(Churn_Modelling[[#This Row],[CreditScore]]&lt;=500,"Rendah",Churn_Modelling[[#This Row],[CreditScore]]&lt;=600,"Cukup",Churn_Modelling[[#This Row],[CreditScore]]&lt;=700,"Sedang",Churn_Modelling[[#This Row],[CreditScore]]&lt;=800,"Baik",TRUE,"Sangat Baik")</f>
        <v>Sedang</v>
      </c>
    </row>
    <row r="7759" spans="1:16" x14ac:dyDescent="0.35">
      <c r="A7759">
        <v>7758</v>
      </c>
      <c r="B7759">
        <v>15641585</v>
      </c>
      <c r="C7759" t="s">
        <v>269</v>
      </c>
      <c r="D7759">
        <v>850</v>
      </c>
      <c r="E7759" t="s">
        <v>15</v>
      </c>
      <c r="F7759" t="s">
        <v>23</v>
      </c>
      <c r="G7759">
        <v>40</v>
      </c>
      <c r="H7759">
        <v>6</v>
      </c>
      <c r="I7759" s="6">
        <v>9733999</v>
      </c>
      <c r="J7759">
        <v>1</v>
      </c>
      <c r="K7759">
        <v>0</v>
      </c>
      <c r="L7759">
        <v>1</v>
      </c>
      <c r="M7759">
        <v>8881525</v>
      </c>
      <c r="N7759">
        <v>0</v>
      </c>
      <c r="O7759" t="str" cm="1">
        <f t="array" ref="O7759">_xlfn.IFS(Churn_Modelling[[#This Row],[Balance]]=0,"Tidak ada Saldo",Churn_Modelling[[#This Row],[Balance]]&lt;=5000000,"Saldo Rendah",Churn_Modelling[[#This Row],[Balance]]&lt;=10000000,"Saldo Menengah",Churn_Modelling[[#This Row],[Balance]]&lt;=15000000,"Saldo Tinggi",TRUE,"Saldo Premium")</f>
        <v>Saldo Menengah</v>
      </c>
      <c r="P7759" t="str" cm="1">
        <f t="array" ref="P7759">_xlfn.IFS(Churn_Modelling[[#This Row],[CreditScore]]&lt;=500,"Rendah",Churn_Modelling[[#This Row],[CreditScore]]&lt;=600,"Cukup",Churn_Modelling[[#This Row],[CreditScore]]&lt;=700,"Sedang",Churn_Modelling[[#This Row],[CreditScore]]&lt;=800,"Baik",TRUE,"Sangat Baik")</f>
        <v>Sangat Baik</v>
      </c>
    </row>
    <row r="7760" spans="1:16" x14ac:dyDescent="0.35">
      <c r="A7760">
        <v>7759</v>
      </c>
      <c r="B7760">
        <v>15684358</v>
      </c>
      <c r="C7760" t="s">
        <v>262</v>
      </c>
      <c r="D7760">
        <v>711</v>
      </c>
      <c r="E7760" t="s">
        <v>15</v>
      </c>
      <c r="F7760" t="s">
        <v>23</v>
      </c>
      <c r="G7760">
        <v>41</v>
      </c>
      <c r="H7760">
        <v>3</v>
      </c>
      <c r="I7760" s="6">
        <v>0</v>
      </c>
      <c r="J7760">
        <v>2</v>
      </c>
      <c r="K7760">
        <v>1</v>
      </c>
      <c r="L7760">
        <v>1</v>
      </c>
      <c r="M7760">
        <v>19374757</v>
      </c>
      <c r="N7760">
        <v>0</v>
      </c>
      <c r="O7760" t="str" cm="1">
        <f t="array" ref="O7760">_xlfn.IFS(Churn_Modelling[[#This Row],[Balance]]=0,"Tidak ada Saldo",Churn_Modelling[[#This Row],[Balance]]&lt;=5000000,"Saldo Rendah",Churn_Modelling[[#This Row],[Balance]]&lt;=10000000,"Saldo Menengah",Churn_Modelling[[#This Row],[Balance]]&lt;=15000000,"Saldo Tinggi",TRUE,"Saldo Premium")</f>
        <v>Tidak ada Saldo</v>
      </c>
      <c r="P7760" t="str" cm="1">
        <f t="array" ref="P7760">_xlfn.IFS(Churn_Modelling[[#This Row],[CreditScore]]&lt;=500,"Rendah",Churn_Modelling[[#This Row],[CreditScore]]&lt;=600,"Cukup",Churn_Modelling[[#This Row],[CreditScore]]&lt;=700,"Sedang",Churn_Modelling[[#This Row],[CreditScore]]&lt;=800,"Baik",TRUE,"Sangat Baik")</f>
        <v>Baik</v>
      </c>
    </row>
    <row r="7761" spans="1:16" hidden="1" x14ac:dyDescent="0.35">
      <c r="A7761">
        <v>7760</v>
      </c>
      <c r="B7761">
        <v>15806389</v>
      </c>
      <c r="C7761" t="s">
        <v>459</v>
      </c>
      <c r="D7761">
        <v>549</v>
      </c>
      <c r="E7761" t="s">
        <v>26</v>
      </c>
      <c r="F7761" t="s">
        <v>16</v>
      </c>
      <c r="G7761">
        <v>55</v>
      </c>
      <c r="H7761">
        <v>1</v>
      </c>
      <c r="I7761" s="6">
        <v>13759231</v>
      </c>
      <c r="J7761">
        <v>2</v>
      </c>
      <c r="K7761">
        <v>0</v>
      </c>
      <c r="L7761">
        <v>1</v>
      </c>
      <c r="M7761">
        <v>11654802</v>
      </c>
      <c r="N7761">
        <v>1</v>
      </c>
      <c r="O7761" t="str" cm="1">
        <f t="array" ref="O7761">_xlfn.IFS(Churn_Modelling[[#This Row],[Balance]]=0,"Tidak ada Saldo",Churn_Modelling[[#This Row],[Balance]]&lt;=5000000,"Saldo Rendah",Churn_Modelling[[#This Row],[Balance]]&lt;=10000000,"Saldo Menengah",Churn_Modelling[[#This Row],[Balance]]&lt;=15000000,"Saldo Tinggi",TRUE,"Saldo Premium")</f>
        <v>Saldo Tinggi</v>
      </c>
      <c r="P7761" t="str" cm="1">
        <f t="array" ref="P7761">_xlfn.IFS(Churn_Modelling[[#This Row],[CreditScore]]&lt;=500,"Rendah",Churn_Modelling[[#This Row],[CreditScore]]&lt;=600,"Cukup",Churn_Modelling[[#This Row],[CreditScore]]&lt;=700,"Sedang",Churn_Modelling[[#This Row],[CreditScore]]&lt;=800,"Baik",TRUE,"Sangat Baik")</f>
        <v>Cukup</v>
      </c>
    </row>
    <row r="7762" spans="1:16" hidden="1" x14ac:dyDescent="0.35">
      <c r="A7762">
        <v>7761</v>
      </c>
      <c r="B7762">
        <v>15641860</v>
      </c>
      <c r="C7762" t="s">
        <v>119</v>
      </c>
      <c r="D7762">
        <v>764</v>
      </c>
      <c r="E7762" t="s">
        <v>26</v>
      </c>
      <c r="F7762" t="s">
        <v>23</v>
      </c>
      <c r="G7762">
        <v>34</v>
      </c>
      <c r="H7762">
        <v>6</v>
      </c>
      <c r="I7762" s="6">
        <v>10876027</v>
      </c>
      <c r="J7762">
        <v>2</v>
      </c>
      <c r="K7762">
        <v>1</v>
      </c>
      <c r="L7762">
        <v>0</v>
      </c>
      <c r="M7762">
        <v>16632479</v>
      </c>
      <c r="N7762">
        <v>1</v>
      </c>
      <c r="O7762" t="str" cm="1">
        <f t="array" ref="O7762">_xlfn.IFS(Churn_Modelling[[#This Row],[Balance]]=0,"Tidak ada Saldo",Churn_Modelling[[#This Row],[Balance]]&lt;=5000000,"Saldo Rendah",Churn_Modelling[[#This Row],[Balance]]&lt;=10000000,"Saldo Menengah",Churn_Modelling[[#This Row],[Balance]]&lt;=15000000,"Saldo Tinggi",TRUE,"Saldo Premium")</f>
        <v>Saldo Tinggi</v>
      </c>
      <c r="P7762" t="str" cm="1">
        <f t="array" ref="P7762">_xlfn.IFS(Churn_Modelling[[#This Row],[CreditScore]]&lt;=500,"Rendah",Churn_Modelling[[#This Row],[CreditScore]]&lt;=600,"Cukup",Churn_Modelling[[#This Row],[CreditScore]]&lt;=700,"Sedang",Churn_Modelling[[#This Row],[CreditScore]]&lt;=800,"Baik",TRUE,"Sangat Baik")</f>
        <v>Baik</v>
      </c>
    </row>
    <row r="7763" spans="1:16" x14ac:dyDescent="0.35">
      <c r="A7763">
        <v>7762</v>
      </c>
      <c r="B7763">
        <v>15814237</v>
      </c>
      <c r="C7763" t="s">
        <v>569</v>
      </c>
      <c r="D7763">
        <v>627</v>
      </c>
      <c r="E7763" t="s">
        <v>26</v>
      </c>
      <c r="F7763" t="s">
        <v>23</v>
      </c>
      <c r="G7763">
        <v>30</v>
      </c>
      <c r="H7763">
        <v>3</v>
      </c>
      <c r="I7763" s="6">
        <v>12877088</v>
      </c>
      <c r="J7763">
        <v>2</v>
      </c>
      <c r="K7763">
        <v>1</v>
      </c>
      <c r="L7763">
        <v>1</v>
      </c>
      <c r="M7763">
        <v>4019901</v>
      </c>
      <c r="N7763">
        <v>0</v>
      </c>
      <c r="O7763" t="str" cm="1">
        <f t="array" ref="O7763">_xlfn.IFS(Churn_Modelling[[#This Row],[Balance]]=0,"Tidak ada Saldo",Churn_Modelling[[#This Row],[Balance]]&lt;=5000000,"Saldo Rendah",Churn_Modelling[[#This Row],[Balance]]&lt;=10000000,"Saldo Menengah",Churn_Modelling[[#This Row],[Balance]]&lt;=15000000,"Saldo Tinggi",TRUE,"Saldo Premium")</f>
        <v>Saldo Tinggi</v>
      </c>
      <c r="P7763" t="str" cm="1">
        <f t="array" ref="P7763">_xlfn.IFS(Churn_Modelling[[#This Row],[CreditScore]]&lt;=500,"Rendah",Churn_Modelling[[#This Row],[CreditScore]]&lt;=600,"Cukup",Churn_Modelling[[#This Row],[CreditScore]]&lt;=700,"Sedang",Churn_Modelling[[#This Row],[CreditScore]]&lt;=800,"Baik",TRUE,"Sangat Baik")</f>
        <v>Sedang</v>
      </c>
    </row>
    <row r="7764" spans="1:16" x14ac:dyDescent="0.35">
      <c r="A7764">
        <v>7763</v>
      </c>
      <c r="B7764">
        <v>15808780</v>
      </c>
      <c r="C7764" t="s">
        <v>153</v>
      </c>
      <c r="D7764">
        <v>850</v>
      </c>
      <c r="E7764" t="s">
        <v>15</v>
      </c>
      <c r="F7764" t="s">
        <v>16</v>
      </c>
      <c r="G7764">
        <v>34</v>
      </c>
      <c r="H7764">
        <v>2</v>
      </c>
      <c r="I7764" s="6">
        <v>0</v>
      </c>
      <c r="J7764">
        <v>2</v>
      </c>
      <c r="K7764">
        <v>0</v>
      </c>
      <c r="L7764">
        <v>0</v>
      </c>
      <c r="M7764">
        <v>5191904</v>
      </c>
      <c r="N7764">
        <v>0</v>
      </c>
      <c r="O7764" t="str" cm="1">
        <f t="array" ref="O7764">_xlfn.IFS(Churn_Modelling[[#This Row],[Balance]]=0,"Tidak ada Saldo",Churn_Modelling[[#This Row],[Balance]]&lt;=5000000,"Saldo Rendah",Churn_Modelling[[#This Row],[Balance]]&lt;=10000000,"Saldo Menengah",Churn_Modelling[[#This Row],[Balance]]&lt;=15000000,"Saldo Tinggi",TRUE,"Saldo Premium")</f>
        <v>Tidak ada Saldo</v>
      </c>
      <c r="P7764" t="str" cm="1">
        <f t="array" ref="P7764">_xlfn.IFS(Churn_Modelling[[#This Row],[CreditScore]]&lt;=500,"Rendah",Churn_Modelling[[#This Row],[CreditScore]]&lt;=600,"Cukup",Churn_Modelling[[#This Row],[CreditScore]]&lt;=700,"Sedang",Churn_Modelling[[#This Row],[CreditScore]]&lt;=800,"Baik",TRUE,"Sangat Baik")</f>
        <v>Sangat Baik</v>
      </c>
    </row>
    <row r="7765" spans="1:16" x14ac:dyDescent="0.35">
      <c r="A7765">
        <v>7764</v>
      </c>
      <c r="B7765">
        <v>15767064</v>
      </c>
      <c r="C7765" t="s">
        <v>465</v>
      </c>
      <c r="D7765">
        <v>614</v>
      </c>
      <c r="E7765" t="s">
        <v>18</v>
      </c>
      <c r="F7765" t="s">
        <v>16</v>
      </c>
      <c r="G7765">
        <v>36</v>
      </c>
      <c r="H7765">
        <v>1</v>
      </c>
      <c r="I7765" s="6">
        <v>4405484</v>
      </c>
      <c r="J7765">
        <v>1</v>
      </c>
      <c r="K7765">
        <v>1</v>
      </c>
      <c r="L7765">
        <v>1</v>
      </c>
      <c r="M7765">
        <v>7332908</v>
      </c>
      <c r="N7765">
        <v>0</v>
      </c>
      <c r="O7765" t="str" cm="1">
        <f t="array" ref="O7765">_xlfn.IFS(Churn_Modelling[[#This Row],[Balance]]=0,"Tidak ada Saldo",Churn_Modelling[[#This Row],[Balance]]&lt;=5000000,"Saldo Rendah",Churn_Modelling[[#This Row],[Balance]]&lt;=10000000,"Saldo Menengah",Churn_Modelling[[#This Row],[Balance]]&lt;=15000000,"Saldo Tinggi",TRUE,"Saldo Premium")</f>
        <v>Saldo Rendah</v>
      </c>
      <c r="P7765" t="str" cm="1">
        <f t="array" ref="P7765">_xlfn.IFS(Churn_Modelling[[#This Row],[CreditScore]]&lt;=500,"Rendah",Churn_Modelling[[#This Row],[CreditScore]]&lt;=600,"Cukup",Churn_Modelling[[#This Row],[CreditScore]]&lt;=700,"Sedang",Churn_Modelling[[#This Row],[CreditScore]]&lt;=800,"Baik",TRUE,"Sangat Baik")</f>
        <v>Sedang</v>
      </c>
    </row>
    <row r="7766" spans="1:16" hidden="1" x14ac:dyDescent="0.35">
      <c r="A7766">
        <v>7765</v>
      </c>
      <c r="B7766">
        <v>15751177</v>
      </c>
      <c r="C7766" t="s">
        <v>166</v>
      </c>
      <c r="D7766">
        <v>685</v>
      </c>
      <c r="E7766" t="s">
        <v>26</v>
      </c>
      <c r="F7766" t="s">
        <v>16</v>
      </c>
      <c r="G7766">
        <v>44</v>
      </c>
      <c r="H7766">
        <v>2</v>
      </c>
      <c r="I7766" s="6">
        <v>11965753</v>
      </c>
      <c r="J7766">
        <v>1</v>
      </c>
      <c r="K7766">
        <v>1</v>
      </c>
      <c r="L7766">
        <v>0</v>
      </c>
      <c r="M7766">
        <v>14538705</v>
      </c>
      <c r="N7766">
        <v>1</v>
      </c>
      <c r="O7766" t="str" cm="1">
        <f t="array" ref="O7766">_xlfn.IFS(Churn_Modelling[[#This Row],[Balance]]=0,"Tidak ada Saldo",Churn_Modelling[[#This Row],[Balance]]&lt;=5000000,"Saldo Rendah",Churn_Modelling[[#This Row],[Balance]]&lt;=10000000,"Saldo Menengah",Churn_Modelling[[#This Row],[Balance]]&lt;=15000000,"Saldo Tinggi",TRUE,"Saldo Premium")</f>
        <v>Saldo Tinggi</v>
      </c>
      <c r="P7766" t="str" cm="1">
        <f t="array" ref="P7766">_xlfn.IFS(Churn_Modelling[[#This Row],[CreditScore]]&lt;=500,"Rendah",Churn_Modelling[[#This Row],[CreditScore]]&lt;=600,"Cukup",Churn_Modelling[[#This Row],[CreditScore]]&lt;=700,"Sedang",Churn_Modelling[[#This Row],[CreditScore]]&lt;=800,"Baik",TRUE,"Sangat Baik")</f>
        <v>Sedang</v>
      </c>
    </row>
    <row r="7767" spans="1:16" x14ac:dyDescent="0.35">
      <c r="A7767">
        <v>7766</v>
      </c>
      <c r="B7767">
        <v>15613427</v>
      </c>
      <c r="C7767" t="s">
        <v>2590</v>
      </c>
      <c r="D7767">
        <v>683</v>
      </c>
      <c r="E7767" t="s">
        <v>26</v>
      </c>
      <c r="F7767" t="s">
        <v>16</v>
      </c>
      <c r="G7767">
        <v>49</v>
      </c>
      <c r="H7767">
        <v>7</v>
      </c>
      <c r="I7767" s="6">
        <v>10879763</v>
      </c>
      <c r="J7767">
        <v>2</v>
      </c>
      <c r="K7767">
        <v>0</v>
      </c>
      <c r="L7767">
        <v>0</v>
      </c>
      <c r="M7767">
        <v>14076318</v>
      </c>
      <c r="N7767">
        <v>0</v>
      </c>
      <c r="O7767" t="str" cm="1">
        <f t="array" ref="O7767">_xlfn.IFS(Churn_Modelling[[#This Row],[Balance]]=0,"Tidak ada Saldo",Churn_Modelling[[#This Row],[Balance]]&lt;=5000000,"Saldo Rendah",Churn_Modelling[[#This Row],[Balance]]&lt;=10000000,"Saldo Menengah",Churn_Modelling[[#This Row],[Balance]]&lt;=15000000,"Saldo Tinggi",TRUE,"Saldo Premium")</f>
        <v>Saldo Tinggi</v>
      </c>
      <c r="P7767" t="str" cm="1">
        <f t="array" ref="P7767">_xlfn.IFS(Churn_Modelling[[#This Row],[CreditScore]]&lt;=500,"Rendah",Churn_Modelling[[#This Row],[CreditScore]]&lt;=600,"Cukup",Churn_Modelling[[#This Row],[CreditScore]]&lt;=700,"Sedang",Churn_Modelling[[#This Row],[CreditScore]]&lt;=800,"Baik",TRUE,"Sangat Baik")</f>
        <v>Sedang</v>
      </c>
    </row>
    <row r="7768" spans="1:16" x14ac:dyDescent="0.35">
      <c r="A7768">
        <v>7767</v>
      </c>
      <c r="B7768">
        <v>15647259</v>
      </c>
      <c r="C7768" t="s">
        <v>2130</v>
      </c>
      <c r="D7768">
        <v>643</v>
      </c>
      <c r="E7768" t="s">
        <v>18</v>
      </c>
      <c r="F7768" t="s">
        <v>23</v>
      </c>
      <c r="G7768">
        <v>35</v>
      </c>
      <c r="H7768">
        <v>2</v>
      </c>
      <c r="I7768" s="6">
        <v>0</v>
      </c>
      <c r="J7768">
        <v>2</v>
      </c>
      <c r="K7768">
        <v>0</v>
      </c>
      <c r="L7768">
        <v>0</v>
      </c>
      <c r="M7768">
        <v>6797935</v>
      </c>
      <c r="N7768">
        <v>0</v>
      </c>
      <c r="O7768" t="str" cm="1">
        <f t="array" ref="O7768">_xlfn.IFS(Churn_Modelling[[#This Row],[Balance]]=0,"Tidak ada Saldo",Churn_Modelling[[#This Row],[Balance]]&lt;=5000000,"Saldo Rendah",Churn_Modelling[[#This Row],[Balance]]&lt;=10000000,"Saldo Menengah",Churn_Modelling[[#This Row],[Balance]]&lt;=15000000,"Saldo Tinggi",TRUE,"Saldo Premium")</f>
        <v>Tidak ada Saldo</v>
      </c>
      <c r="P7768" t="str" cm="1">
        <f t="array" ref="P7768">_xlfn.IFS(Churn_Modelling[[#This Row],[CreditScore]]&lt;=500,"Rendah",Churn_Modelling[[#This Row],[CreditScore]]&lt;=600,"Cukup",Churn_Modelling[[#This Row],[CreditScore]]&lt;=700,"Sedang",Churn_Modelling[[#This Row],[CreditScore]]&lt;=800,"Baik",TRUE,"Sangat Baik")</f>
        <v>Sedang</v>
      </c>
    </row>
    <row r="7769" spans="1:16" hidden="1" x14ac:dyDescent="0.35">
      <c r="A7769">
        <v>7768</v>
      </c>
      <c r="B7769">
        <v>15748660</v>
      </c>
      <c r="C7769" t="s">
        <v>1162</v>
      </c>
      <c r="D7769">
        <v>561</v>
      </c>
      <c r="E7769" t="s">
        <v>26</v>
      </c>
      <c r="F7769" t="s">
        <v>16</v>
      </c>
      <c r="G7769">
        <v>49</v>
      </c>
      <c r="H7769">
        <v>1</v>
      </c>
      <c r="I7769" s="6">
        <v>10202532</v>
      </c>
      <c r="J7769">
        <v>1</v>
      </c>
      <c r="K7769">
        <v>1</v>
      </c>
      <c r="L7769">
        <v>0</v>
      </c>
      <c r="M7769">
        <v>13305164</v>
      </c>
      <c r="N7769">
        <v>1</v>
      </c>
      <c r="O7769" t="str" cm="1">
        <f t="array" ref="O7769">_xlfn.IFS(Churn_Modelling[[#This Row],[Balance]]=0,"Tidak ada Saldo",Churn_Modelling[[#This Row],[Balance]]&lt;=5000000,"Saldo Rendah",Churn_Modelling[[#This Row],[Balance]]&lt;=10000000,"Saldo Menengah",Churn_Modelling[[#This Row],[Balance]]&lt;=15000000,"Saldo Tinggi",TRUE,"Saldo Premium")</f>
        <v>Saldo Tinggi</v>
      </c>
      <c r="P7769" t="str" cm="1">
        <f t="array" ref="P7769">_xlfn.IFS(Churn_Modelling[[#This Row],[CreditScore]]&lt;=500,"Rendah",Churn_Modelling[[#This Row],[CreditScore]]&lt;=600,"Cukup",Churn_Modelling[[#This Row],[CreditScore]]&lt;=700,"Sedang",Churn_Modelling[[#This Row],[CreditScore]]&lt;=800,"Baik",TRUE,"Sangat Baik")</f>
        <v>Cukup</v>
      </c>
    </row>
    <row r="7770" spans="1:16" x14ac:dyDescent="0.35">
      <c r="A7770">
        <v>7769</v>
      </c>
      <c r="B7770">
        <v>15726695</v>
      </c>
      <c r="C7770" t="s">
        <v>189</v>
      </c>
      <c r="D7770">
        <v>601</v>
      </c>
      <c r="E7770" t="s">
        <v>18</v>
      </c>
      <c r="F7770" t="s">
        <v>16</v>
      </c>
      <c r="G7770">
        <v>20</v>
      </c>
      <c r="H7770">
        <v>9</v>
      </c>
      <c r="I7770" s="6">
        <v>12244661</v>
      </c>
      <c r="J7770">
        <v>2</v>
      </c>
      <c r="K7770">
        <v>1</v>
      </c>
      <c r="L7770">
        <v>0</v>
      </c>
      <c r="M7770">
        <v>867919</v>
      </c>
      <c r="N7770">
        <v>0</v>
      </c>
      <c r="O7770" t="str" cm="1">
        <f t="array" ref="O7770">_xlfn.IFS(Churn_Modelling[[#This Row],[Balance]]=0,"Tidak ada Saldo",Churn_Modelling[[#This Row],[Balance]]&lt;=5000000,"Saldo Rendah",Churn_Modelling[[#This Row],[Balance]]&lt;=10000000,"Saldo Menengah",Churn_Modelling[[#This Row],[Balance]]&lt;=15000000,"Saldo Tinggi",TRUE,"Saldo Premium")</f>
        <v>Saldo Tinggi</v>
      </c>
      <c r="P7770" t="str" cm="1">
        <f t="array" ref="P7770">_xlfn.IFS(Churn_Modelling[[#This Row],[CreditScore]]&lt;=500,"Rendah",Churn_Modelling[[#This Row],[CreditScore]]&lt;=600,"Cukup",Churn_Modelling[[#This Row],[CreditScore]]&lt;=700,"Sedang",Churn_Modelling[[#This Row],[CreditScore]]&lt;=800,"Baik",TRUE,"Sangat Baik")</f>
        <v>Sedang</v>
      </c>
    </row>
    <row r="7771" spans="1:16" x14ac:dyDescent="0.35">
      <c r="A7771">
        <v>7770</v>
      </c>
      <c r="B7771">
        <v>15757473</v>
      </c>
      <c r="C7771" t="s">
        <v>2349</v>
      </c>
      <c r="D7771">
        <v>766</v>
      </c>
      <c r="E7771" t="s">
        <v>15</v>
      </c>
      <c r="F7771" t="s">
        <v>16</v>
      </c>
      <c r="G7771">
        <v>27</v>
      </c>
      <c r="H7771">
        <v>7</v>
      </c>
      <c r="I7771" s="6">
        <v>15878667</v>
      </c>
      <c r="J7771">
        <v>2</v>
      </c>
      <c r="K7771">
        <v>0</v>
      </c>
      <c r="L7771">
        <v>1</v>
      </c>
      <c r="M7771">
        <v>4757925</v>
      </c>
      <c r="N7771">
        <v>0</v>
      </c>
      <c r="O7771" t="str" cm="1">
        <f t="array" ref="O7771">_xlfn.IFS(Churn_Modelling[[#This Row],[Balance]]=0,"Tidak ada Saldo",Churn_Modelling[[#This Row],[Balance]]&lt;=5000000,"Saldo Rendah",Churn_Modelling[[#This Row],[Balance]]&lt;=10000000,"Saldo Menengah",Churn_Modelling[[#This Row],[Balance]]&lt;=15000000,"Saldo Tinggi",TRUE,"Saldo Premium")</f>
        <v>Saldo Premium</v>
      </c>
      <c r="P7771" t="str" cm="1">
        <f t="array" ref="P7771">_xlfn.IFS(Churn_Modelling[[#This Row],[CreditScore]]&lt;=500,"Rendah",Churn_Modelling[[#This Row],[CreditScore]]&lt;=600,"Cukup",Churn_Modelling[[#This Row],[CreditScore]]&lt;=700,"Sedang",Churn_Modelling[[#This Row],[CreditScore]]&lt;=800,"Baik",TRUE,"Sangat Baik")</f>
        <v>Baik</v>
      </c>
    </row>
    <row r="7772" spans="1:16" x14ac:dyDescent="0.35">
      <c r="A7772">
        <v>7771</v>
      </c>
      <c r="B7772">
        <v>15809509</v>
      </c>
      <c r="C7772" t="s">
        <v>1771</v>
      </c>
      <c r="D7772">
        <v>699</v>
      </c>
      <c r="E7772" t="s">
        <v>15</v>
      </c>
      <c r="F7772" t="s">
        <v>23</v>
      </c>
      <c r="G7772">
        <v>29</v>
      </c>
      <c r="H7772">
        <v>3</v>
      </c>
      <c r="I7772" s="6">
        <v>12568929</v>
      </c>
      <c r="J7772">
        <v>1</v>
      </c>
      <c r="K7772">
        <v>1</v>
      </c>
      <c r="L7772">
        <v>1</v>
      </c>
      <c r="M7772">
        <v>15162371</v>
      </c>
      <c r="N7772">
        <v>0</v>
      </c>
      <c r="O7772" t="str" cm="1">
        <f t="array" ref="O7772">_xlfn.IFS(Churn_Modelling[[#This Row],[Balance]]=0,"Tidak ada Saldo",Churn_Modelling[[#This Row],[Balance]]&lt;=5000000,"Saldo Rendah",Churn_Modelling[[#This Row],[Balance]]&lt;=10000000,"Saldo Menengah",Churn_Modelling[[#This Row],[Balance]]&lt;=15000000,"Saldo Tinggi",TRUE,"Saldo Premium")</f>
        <v>Saldo Tinggi</v>
      </c>
      <c r="P7772" t="str" cm="1">
        <f t="array" ref="P7772">_xlfn.IFS(Churn_Modelling[[#This Row],[CreditScore]]&lt;=500,"Rendah",Churn_Modelling[[#This Row],[CreditScore]]&lt;=600,"Cukup",Churn_Modelling[[#This Row],[CreditScore]]&lt;=700,"Sedang",Churn_Modelling[[#This Row],[CreditScore]]&lt;=800,"Baik",TRUE,"Sangat Baik")</f>
        <v>Sedang</v>
      </c>
    </row>
    <row r="7773" spans="1:16" x14ac:dyDescent="0.35">
      <c r="A7773">
        <v>7772</v>
      </c>
      <c r="B7773">
        <v>15715512</v>
      </c>
      <c r="C7773" t="s">
        <v>189</v>
      </c>
      <c r="D7773">
        <v>850</v>
      </c>
      <c r="E7773" t="s">
        <v>26</v>
      </c>
      <c r="F7773" t="s">
        <v>23</v>
      </c>
      <c r="G7773">
        <v>29</v>
      </c>
      <c r="H7773">
        <v>1</v>
      </c>
      <c r="I7773" s="6">
        <v>15464041</v>
      </c>
      <c r="J7773">
        <v>1</v>
      </c>
      <c r="K7773">
        <v>1</v>
      </c>
      <c r="L7773">
        <v>1</v>
      </c>
      <c r="M7773">
        <v>16403951</v>
      </c>
      <c r="N7773">
        <v>0</v>
      </c>
      <c r="O7773" t="str" cm="1">
        <f t="array" ref="O7773">_xlfn.IFS(Churn_Modelling[[#This Row],[Balance]]=0,"Tidak ada Saldo",Churn_Modelling[[#This Row],[Balance]]&lt;=5000000,"Saldo Rendah",Churn_Modelling[[#This Row],[Balance]]&lt;=10000000,"Saldo Menengah",Churn_Modelling[[#This Row],[Balance]]&lt;=15000000,"Saldo Tinggi",TRUE,"Saldo Premium")</f>
        <v>Saldo Premium</v>
      </c>
      <c r="P7773" t="str" cm="1">
        <f t="array" ref="P7773">_xlfn.IFS(Churn_Modelling[[#This Row],[CreditScore]]&lt;=500,"Rendah",Churn_Modelling[[#This Row],[CreditScore]]&lt;=600,"Cukup",Churn_Modelling[[#This Row],[CreditScore]]&lt;=700,"Sedang",Churn_Modelling[[#This Row],[CreditScore]]&lt;=800,"Baik",TRUE,"Sangat Baik")</f>
        <v>Sangat Baik</v>
      </c>
    </row>
    <row r="7774" spans="1:16" hidden="1" x14ac:dyDescent="0.35">
      <c r="A7774">
        <v>7773</v>
      </c>
      <c r="B7774">
        <v>15614168</v>
      </c>
      <c r="C7774" t="s">
        <v>651</v>
      </c>
      <c r="D7774">
        <v>792</v>
      </c>
      <c r="E7774" t="s">
        <v>26</v>
      </c>
      <c r="F7774" t="s">
        <v>16</v>
      </c>
      <c r="G7774">
        <v>50</v>
      </c>
      <c r="H7774">
        <v>4</v>
      </c>
      <c r="I7774" s="6">
        <v>14671076</v>
      </c>
      <c r="J7774">
        <v>1</v>
      </c>
      <c r="K7774">
        <v>1</v>
      </c>
      <c r="L7774">
        <v>0</v>
      </c>
      <c r="M7774">
        <v>165284</v>
      </c>
      <c r="N7774">
        <v>1</v>
      </c>
      <c r="O7774" t="str" cm="1">
        <f t="array" ref="O7774">_xlfn.IFS(Churn_Modelling[[#This Row],[Balance]]=0,"Tidak ada Saldo",Churn_Modelling[[#This Row],[Balance]]&lt;=5000000,"Saldo Rendah",Churn_Modelling[[#This Row],[Balance]]&lt;=10000000,"Saldo Menengah",Churn_Modelling[[#This Row],[Balance]]&lt;=15000000,"Saldo Tinggi",TRUE,"Saldo Premium")</f>
        <v>Saldo Tinggi</v>
      </c>
      <c r="P7774" t="str" cm="1">
        <f t="array" ref="P7774">_xlfn.IFS(Churn_Modelling[[#This Row],[CreditScore]]&lt;=500,"Rendah",Churn_Modelling[[#This Row],[CreditScore]]&lt;=600,"Cukup",Churn_Modelling[[#This Row],[CreditScore]]&lt;=700,"Sedang",Churn_Modelling[[#This Row],[CreditScore]]&lt;=800,"Baik",TRUE,"Sangat Baik")</f>
        <v>Baik</v>
      </c>
    </row>
    <row r="7775" spans="1:16" hidden="1" x14ac:dyDescent="0.35">
      <c r="A7775">
        <v>7774</v>
      </c>
      <c r="B7775">
        <v>15679818</v>
      </c>
      <c r="C7775" t="s">
        <v>308</v>
      </c>
      <c r="D7775">
        <v>636</v>
      </c>
      <c r="E7775" t="s">
        <v>26</v>
      </c>
      <c r="F7775" t="s">
        <v>23</v>
      </c>
      <c r="G7775">
        <v>67</v>
      </c>
      <c r="H7775">
        <v>7</v>
      </c>
      <c r="I7775" s="6">
        <v>13670935</v>
      </c>
      <c r="J7775">
        <v>1</v>
      </c>
      <c r="K7775">
        <v>0</v>
      </c>
      <c r="L7775">
        <v>1</v>
      </c>
      <c r="M7775">
        <v>667531</v>
      </c>
      <c r="N7775">
        <v>1</v>
      </c>
      <c r="O7775" t="str" cm="1">
        <f t="array" ref="O7775">_xlfn.IFS(Churn_Modelling[[#This Row],[Balance]]=0,"Tidak ada Saldo",Churn_Modelling[[#This Row],[Balance]]&lt;=5000000,"Saldo Rendah",Churn_Modelling[[#This Row],[Balance]]&lt;=10000000,"Saldo Menengah",Churn_Modelling[[#This Row],[Balance]]&lt;=15000000,"Saldo Tinggi",TRUE,"Saldo Premium")</f>
        <v>Saldo Tinggi</v>
      </c>
      <c r="P7775" t="str" cm="1">
        <f t="array" ref="P7775">_xlfn.IFS(Churn_Modelling[[#This Row],[CreditScore]]&lt;=500,"Rendah",Churn_Modelling[[#This Row],[CreditScore]]&lt;=600,"Cukup",Churn_Modelling[[#This Row],[CreditScore]]&lt;=700,"Sedang",Churn_Modelling[[#This Row],[CreditScore]]&lt;=800,"Baik",TRUE,"Sangat Baik")</f>
        <v>Sedang</v>
      </c>
    </row>
    <row r="7776" spans="1:16" x14ac:dyDescent="0.35">
      <c r="A7776">
        <v>7775</v>
      </c>
      <c r="B7776">
        <v>15609928</v>
      </c>
      <c r="C7776" t="s">
        <v>239</v>
      </c>
      <c r="D7776">
        <v>850</v>
      </c>
      <c r="E7776" t="s">
        <v>26</v>
      </c>
      <c r="F7776" t="s">
        <v>23</v>
      </c>
      <c r="G7776">
        <v>43</v>
      </c>
      <c r="H7776">
        <v>5</v>
      </c>
      <c r="I7776" s="6">
        <v>12930509</v>
      </c>
      <c r="J7776">
        <v>2</v>
      </c>
      <c r="K7776">
        <v>0</v>
      </c>
      <c r="L7776">
        <v>1</v>
      </c>
      <c r="M7776">
        <v>1924458</v>
      </c>
      <c r="N7776">
        <v>0</v>
      </c>
      <c r="O7776" t="str" cm="1">
        <f t="array" ref="O7776">_xlfn.IFS(Churn_Modelling[[#This Row],[Balance]]=0,"Tidak ada Saldo",Churn_Modelling[[#This Row],[Balance]]&lt;=5000000,"Saldo Rendah",Churn_Modelling[[#This Row],[Balance]]&lt;=10000000,"Saldo Menengah",Churn_Modelling[[#This Row],[Balance]]&lt;=15000000,"Saldo Tinggi",TRUE,"Saldo Premium")</f>
        <v>Saldo Tinggi</v>
      </c>
      <c r="P7776" t="str" cm="1">
        <f t="array" ref="P7776">_xlfn.IFS(Churn_Modelling[[#This Row],[CreditScore]]&lt;=500,"Rendah",Churn_Modelling[[#This Row],[CreditScore]]&lt;=600,"Cukup",Churn_Modelling[[#This Row],[CreditScore]]&lt;=700,"Sedang",Churn_Modelling[[#This Row],[CreditScore]]&lt;=800,"Baik",TRUE,"Sangat Baik")</f>
        <v>Sangat Baik</v>
      </c>
    </row>
    <row r="7777" spans="1:16" x14ac:dyDescent="0.35">
      <c r="A7777">
        <v>7776</v>
      </c>
      <c r="B7777">
        <v>15731246</v>
      </c>
      <c r="C7777" t="s">
        <v>2591</v>
      </c>
      <c r="D7777">
        <v>628</v>
      </c>
      <c r="E7777" t="s">
        <v>18</v>
      </c>
      <c r="F7777" t="s">
        <v>23</v>
      </c>
      <c r="G7777">
        <v>40</v>
      </c>
      <c r="H7777">
        <v>10</v>
      </c>
      <c r="I7777" s="6">
        <v>0</v>
      </c>
      <c r="J7777">
        <v>2</v>
      </c>
      <c r="K7777">
        <v>1</v>
      </c>
      <c r="L7777">
        <v>0</v>
      </c>
      <c r="M7777">
        <v>10383258</v>
      </c>
      <c r="N7777">
        <v>0</v>
      </c>
      <c r="O7777" t="str" cm="1">
        <f t="array" ref="O7777">_xlfn.IFS(Churn_Modelling[[#This Row],[Balance]]=0,"Tidak ada Saldo",Churn_Modelling[[#This Row],[Balance]]&lt;=5000000,"Saldo Rendah",Churn_Modelling[[#This Row],[Balance]]&lt;=10000000,"Saldo Menengah",Churn_Modelling[[#This Row],[Balance]]&lt;=15000000,"Saldo Tinggi",TRUE,"Saldo Premium")</f>
        <v>Tidak ada Saldo</v>
      </c>
      <c r="P7777" t="str" cm="1">
        <f t="array" ref="P7777">_xlfn.IFS(Churn_Modelling[[#This Row],[CreditScore]]&lt;=500,"Rendah",Churn_Modelling[[#This Row],[CreditScore]]&lt;=600,"Cukup",Churn_Modelling[[#This Row],[CreditScore]]&lt;=700,"Sedang",Churn_Modelling[[#This Row],[CreditScore]]&lt;=800,"Baik",TRUE,"Sangat Baik")</f>
        <v>Sedang</v>
      </c>
    </row>
    <row r="7778" spans="1:16" x14ac:dyDescent="0.35">
      <c r="A7778">
        <v>7777</v>
      </c>
      <c r="B7778">
        <v>15685243</v>
      </c>
      <c r="C7778" t="s">
        <v>795</v>
      </c>
      <c r="D7778">
        <v>736</v>
      </c>
      <c r="E7778" t="s">
        <v>15</v>
      </c>
      <c r="F7778" t="s">
        <v>16</v>
      </c>
      <c r="G7778">
        <v>63</v>
      </c>
      <c r="H7778">
        <v>10</v>
      </c>
      <c r="I7778" s="6">
        <v>0</v>
      </c>
      <c r="J7778">
        <v>2</v>
      </c>
      <c r="K7778">
        <v>0</v>
      </c>
      <c r="L7778">
        <v>1</v>
      </c>
      <c r="M7778">
        <v>5027</v>
      </c>
      <c r="N7778">
        <v>0</v>
      </c>
      <c r="O7778" t="str" cm="1">
        <f t="array" ref="O7778">_xlfn.IFS(Churn_Modelling[[#This Row],[Balance]]=0,"Tidak ada Saldo",Churn_Modelling[[#This Row],[Balance]]&lt;=5000000,"Saldo Rendah",Churn_Modelling[[#This Row],[Balance]]&lt;=10000000,"Saldo Menengah",Churn_Modelling[[#This Row],[Balance]]&lt;=15000000,"Saldo Tinggi",TRUE,"Saldo Premium")</f>
        <v>Tidak ada Saldo</v>
      </c>
      <c r="P7778" t="str" cm="1">
        <f t="array" ref="P7778">_xlfn.IFS(Churn_Modelling[[#This Row],[CreditScore]]&lt;=500,"Rendah",Churn_Modelling[[#This Row],[CreditScore]]&lt;=600,"Cukup",Churn_Modelling[[#This Row],[CreditScore]]&lt;=700,"Sedang",Churn_Modelling[[#This Row],[CreditScore]]&lt;=800,"Baik",TRUE,"Sangat Baik")</f>
        <v>Baik</v>
      </c>
    </row>
    <row r="7779" spans="1:16" x14ac:dyDescent="0.35">
      <c r="A7779">
        <v>7778</v>
      </c>
      <c r="B7779">
        <v>15638730</v>
      </c>
      <c r="C7779" t="s">
        <v>445</v>
      </c>
      <c r="D7779">
        <v>711</v>
      </c>
      <c r="E7779" t="s">
        <v>15</v>
      </c>
      <c r="F7779" t="s">
        <v>16</v>
      </c>
      <c r="G7779">
        <v>21</v>
      </c>
      <c r="H7779">
        <v>0</v>
      </c>
      <c r="I7779" s="6">
        <v>8284433</v>
      </c>
      <c r="J7779">
        <v>2</v>
      </c>
      <c r="K7779">
        <v>0</v>
      </c>
      <c r="L7779">
        <v>1</v>
      </c>
      <c r="M7779">
        <v>140868</v>
      </c>
      <c r="N7779">
        <v>0</v>
      </c>
      <c r="O7779" t="str" cm="1">
        <f t="array" ref="O7779">_xlfn.IFS(Churn_Modelling[[#This Row],[Balance]]=0,"Tidak ada Saldo",Churn_Modelling[[#This Row],[Balance]]&lt;=5000000,"Saldo Rendah",Churn_Modelling[[#This Row],[Balance]]&lt;=10000000,"Saldo Menengah",Churn_Modelling[[#This Row],[Balance]]&lt;=15000000,"Saldo Tinggi",TRUE,"Saldo Premium")</f>
        <v>Saldo Menengah</v>
      </c>
      <c r="P7779" t="str" cm="1">
        <f t="array" ref="P7779">_xlfn.IFS(Churn_Modelling[[#This Row],[CreditScore]]&lt;=500,"Rendah",Churn_Modelling[[#This Row],[CreditScore]]&lt;=600,"Cukup",Churn_Modelling[[#This Row],[CreditScore]]&lt;=700,"Sedang",Churn_Modelling[[#This Row],[CreditScore]]&lt;=800,"Baik",TRUE,"Sangat Baik")</f>
        <v>Baik</v>
      </c>
    </row>
    <row r="7780" spans="1:16" x14ac:dyDescent="0.35">
      <c r="A7780">
        <v>7779</v>
      </c>
      <c r="B7780">
        <v>15697034</v>
      </c>
      <c r="C7780" t="s">
        <v>1656</v>
      </c>
      <c r="D7780">
        <v>583</v>
      </c>
      <c r="E7780" t="s">
        <v>18</v>
      </c>
      <c r="F7780" t="s">
        <v>16</v>
      </c>
      <c r="G7780">
        <v>22</v>
      </c>
      <c r="H7780">
        <v>2</v>
      </c>
      <c r="I7780" s="6">
        <v>0</v>
      </c>
      <c r="J7780">
        <v>2</v>
      </c>
      <c r="K7780">
        <v>0</v>
      </c>
      <c r="L7780">
        <v>1</v>
      </c>
      <c r="M7780">
        <v>598536</v>
      </c>
      <c r="N7780">
        <v>0</v>
      </c>
      <c r="O7780" t="str" cm="1">
        <f t="array" ref="O7780">_xlfn.IFS(Churn_Modelling[[#This Row],[Balance]]=0,"Tidak ada Saldo",Churn_Modelling[[#This Row],[Balance]]&lt;=5000000,"Saldo Rendah",Churn_Modelling[[#This Row],[Balance]]&lt;=10000000,"Saldo Menengah",Churn_Modelling[[#This Row],[Balance]]&lt;=15000000,"Saldo Tinggi",TRUE,"Saldo Premium")</f>
        <v>Tidak ada Saldo</v>
      </c>
      <c r="P7780" t="str" cm="1">
        <f t="array" ref="P7780">_xlfn.IFS(Churn_Modelling[[#This Row],[CreditScore]]&lt;=500,"Rendah",Churn_Modelling[[#This Row],[CreditScore]]&lt;=600,"Cukup",Churn_Modelling[[#This Row],[CreditScore]]&lt;=700,"Sedang",Churn_Modelling[[#This Row],[CreditScore]]&lt;=800,"Baik",TRUE,"Sangat Baik")</f>
        <v>Cukup</v>
      </c>
    </row>
    <row r="7781" spans="1:16" x14ac:dyDescent="0.35">
      <c r="A7781">
        <v>7780</v>
      </c>
      <c r="B7781">
        <v>15699225</v>
      </c>
      <c r="C7781" t="s">
        <v>82</v>
      </c>
      <c r="D7781">
        <v>757</v>
      </c>
      <c r="E7781" t="s">
        <v>15</v>
      </c>
      <c r="F7781" t="s">
        <v>23</v>
      </c>
      <c r="G7781">
        <v>46</v>
      </c>
      <c r="H7781">
        <v>0</v>
      </c>
      <c r="I7781" s="6">
        <v>0</v>
      </c>
      <c r="J7781">
        <v>2</v>
      </c>
      <c r="K7781">
        <v>1</v>
      </c>
      <c r="L7781">
        <v>0</v>
      </c>
      <c r="M7781">
        <v>3746005</v>
      </c>
      <c r="N7781">
        <v>0</v>
      </c>
      <c r="O7781" t="str" cm="1">
        <f t="array" ref="O7781">_xlfn.IFS(Churn_Modelling[[#This Row],[Balance]]=0,"Tidak ada Saldo",Churn_Modelling[[#This Row],[Balance]]&lt;=5000000,"Saldo Rendah",Churn_Modelling[[#This Row],[Balance]]&lt;=10000000,"Saldo Menengah",Churn_Modelling[[#This Row],[Balance]]&lt;=15000000,"Saldo Tinggi",TRUE,"Saldo Premium")</f>
        <v>Tidak ada Saldo</v>
      </c>
      <c r="P7781" t="str" cm="1">
        <f t="array" ref="P7781">_xlfn.IFS(Churn_Modelling[[#This Row],[CreditScore]]&lt;=500,"Rendah",Churn_Modelling[[#This Row],[CreditScore]]&lt;=600,"Cukup",Churn_Modelling[[#This Row],[CreditScore]]&lt;=700,"Sedang",Churn_Modelling[[#This Row],[CreditScore]]&lt;=800,"Baik",TRUE,"Sangat Baik")</f>
        <v>Baik</v>
      </c>
    </row>
    <row r="7782" spans="1:16" x14ac:dyDescent="0.35">
      <c r="A7782">
        <v>7781</v>
      </c>
      <c r="B7782">
        <v>15677387</v>
      </c>
      <c r="C7782" t="s">
        <v>1581</v>
      </c>
      <c r="D7782">
        <v>749</v>
      </c>
      <c r="E7782" t="s">
        <v>26</v>
      </c>
      <c r="F7782" t="s">
        <v>16</v>
      </c>
      <c r="G7782">
        <v>33</v>
      </c>
      <c r="H7782">
        <v>10</v>
      </c>
      <c r="I7782" s="6">
        <v>7669222</v>
      </c>
      <c r="J7782">
        <v>1</v>
      </c>
      <c r="K7782">
        <v>0</v>
      </c>
      <c r="L7782">
        <v>1</v>
      </c>
      <c r="M7782">
        <v>3039643</v>
      </c>
      <c r="N7782">
        <v>0</v>
      </c>
      <c r="O7782" t="str" cm="1">
        <f t="array" ref="O7782">_xlfn.IFS(Churn_Modelling[[#This Row],[Balance]]=0,"Tidak ada Saldo",Churn_Modelling[[#This Row],[Balance]]&lt;=5000000,"Saldo Rendah",Churn_Modelling[[#This Row],[Balance]]&lt;=10000000,"Saldo Menengah",Churn_Modelling[[#This Row],[Balance]]&lt;=15000000,"Saldo Tinggi",TRUE,"Saldo Premium")</f>
        <v>Saldo Menengah</v>
      </c>
      <c r="P7782" t="str" cm="1">
        <f t="array" ref="P7782">_xlfn.IFS(Churn_Modelling[[#This Row],[CreditScore]]&lt;=500,"Rendah",Churn_Modelling[[#This Row],[CreditScore]]&lt;=600,"Cukup",Churn_Modelling[[#This Row],[CreditScore]]&lt;=700,"Sedang",Churn_Modelling[[#This Row],[CreditScore]]&lt;=800,"Baik",TRUE,"Sangat Baik")</f>
        <v>Baik</v>
      </c>
    </row>
    <row r="7783" spans="1:16" x14ac:dyDescent="0.35">
      <c r="A7783">
        <v>7782</v>
      </c>
      <c r="B7783">
        <v>15759184</v>
      </c>
      <c r="C7783" t="s">
        <v>324</v>
      </c>
      <c r="D7783">
        <v>705</v>
      </c>
      <c r="E7783" t="s">
        <v>15</v>
      </c>
      <c r="F7783" t="s">
        <v>23</v>
      </c>
      <c r="G7783">
        <v>34</v>
      </c>
      <c r="H7783">
        <v>7</v>
      </c>
      <c r="I7783" s="6">
        <v>11771584</v>
      </c>
      <c r="J7783">
        <v>1</v>
      </c>
      <c r="K7783">
        <v>1</v>
      </c>
      <c r="L7783">
        <v>0</v>
      </c>
      <c r="M7783">
        <v>249867</v>
      </c>
      <c r="N7783">
        <v>0</v>
      </c>
      <c r="O7783" t="str" cm="1">
        <f t="array" ref="O7783">_xlfn.IFS(Churn_Modelling[[#This Row],[Balance]]=0,"Tidak ada Saldo",Churn_Modelling[[#This Row],[Balance]]&lt;=5000000,"Saldo Rendah",Churn_Modelling[[#This Row],[Balance]]&lt;=10000000,"Saldo Menengah",Churn_Modelling[[#This Row],[Balance]]&lt;=15000000,"Saldo Tinggi",TRUE,"Saldo Premium")</f>
        <v>Saldo Tinggi</v>
      </c>
      <c r="P7783" t="str" cm="1">
        <f t="array" ref="P7783">_xlfn.IFS(Churn_Modelling[[#This Row],[CreditScore]]&lt;=500,"Rendah",Churn_Modelling[[#This Row],[CreditScore]]&lt;=600,"Cukup",Churn_Modelling[[#This Row],[CreditScore]]&lt;=700,"Sedang",Churn_Modelling[[#This Row],[CreditScore]]&lt;=800,"Baik",TRUE,"Sangat Baik")</f>
        <v>Baik</v>
      </c>
    </row>
    <row r="7784" spans="1:16" x14ac:dyDescent="0.35">
      <c r="A7784">
        <v>7783</v>
      </c>
      <c r="B7784">
        <v>15595991</v>
      </c>
      <c r="C7784" t="s">
        <v>376</v>
      </c>
      <c r="D7784">
        <v>585</v>
      </c>
      <c r="E7784" t="s">
        <v>15</v>
      </c>
      <c r="F7784" t="s">
        <v>23</v>
      </c>
      <c r="G7784">
        <v>54</v>
      </c>
      <c r="H7784">
        <v>8</v>
      </c>
      <c r="I7784" s="6">
        <v>8710532</v>
      </c>
      <c r="J7784">
        <v>1</v>
      </c>
      <c r="K7784">
        <v>1</v>
      </c>
      <c r="L7784">
        <v>1</v>
      </c>
      <c r="M7784">
        <v>5534614</v>
      </c>
      <c r="N7784">
        <v>0</v>
      </c>
      <c r="O7784" t="str" cm="1">
        <f t="array" ref="O7784">_xlfn.IFS(Churn_Modelling[[#This Row],[Balance]]=0,"Tidak ada Saldo",Churn_Modelling[[#This Row],[Balance]]&lt;=5000000,"Saldo Rendah",Churn_Modelling[[#This Row],[Balance]]&lt;=10000000,"Saldo Menengah",Churn_Modelling[[#This Row],[Balance]]&lt;=15000000,"Saldo Tinggi",TRUE,"Saldo Premium")</f>
        <v>Saldo Menengah</v>
      </c>
      <c r="P7784" t="str" cm="1">
        <f t="array" ref="P7784">_xlfn.IFS(Churn_Modelling[[#This Row],[CreditScore]]&lt;=500,"Rendah",Churn_Modelling[[#This Row],[CreditScore]]&lt;=600,"Cukup",Churn_Modelling[[#This Row],[CreditScore]]&lt;=700,"Sedang",Churn_Modelling[[#This Row],[CreditScore]]&lt;=800,"Baik",TRUE,"Sangat Baik")</f>
        <v>Cukup</v>
      </c>
    </row>
    <row r="7785" spans="1:16" hidden="1" x14ac:dyDescent="0.35">
      <c r="A7785">
        <v>7784</v>
      </c>
      <c r="B7785">
        <v>15681332</v>
      </c>
      <c r="C7785" t="s">
        <v>1603</v>
      </c>
      <c r="D7785">
        <v>437</v>
      </c>
      <c r="E7785" t="s">
        <v>15</v>
      </c>
      <c r="F7785" t="s">
        <v>16</v>
      </c>
      <c r="G7785">
        <v>43</v>
      </c>
      <c r="H7785">
        <v>6</v>
      </c>
      <c r="I7785" s="6">
        <v>0</v>
      </c>
      <c r="J7785">
        <v>1</v>
      </c>
      <c r="K7785">
        <v>1</v>
      </c>
      <c r="L7785">
        <v>0</v>
      </c>
      <c r="M7785">
        <v>14833097</v>
      </c>
      <c r="N7785">
        <v>1</v>
      </c>
      <c r="O7785" t="str" cm="1">
        <f t="array" ref="O7785">_xlfn.IFS(Churn_Modelling[[#This Row],[Balance]]=0,"Tidak ada Saldo",Churn_Modelling[[#This Row],[Balance]]&lt;=5000000,"Saldo Rendah",Churn_Modelling[[#This Row],[Balance]]&lt;=10000000,"Saldo Menengah",Churn_Modelling[[#This Row],[Balance]]&lt;=15000000,"Saldo Tinggi",TRUE,"Saldo Premium")</f>
        <v>Tidak ada Saldo</v>
      </c>
      <c r="P7785" t="str" cm="1">
        <f t="array" ref="P7785">_xlfn.IFS(Churn_Modelling[[#This Row],[CreditScore]]&lt;=500,"Rendah",Churn_Modelling[[#This Row],[CreditScore]]&lt;=600,"Cukup",Churn_Modelling[[#This Row],[CreditScore]]&lt;=700,"Sedang",Churn_Modelling[[#This Row],[CreditScore]]&lt;=800,"Baik",TRUE,"Sangat Baik")</f>
        <v>Rendah</v>
      </c>
    </row>
    <row r="7786" spans="1:16" x14ac:dyDescent="0.35">
      <c r="A7786">
        <v>7785</v>
      </c>
      <c r="B7786">
        <v>15756299</v>
      </c>
      <c r="C7786" t="s">
        <v>605</v>
      </c>
      <c r="D7786">
        <v>741</v>
      </c>
      <c r="E7786" t="s">
        <v>15</v>
      </c>
      <c r="F7786" t="s">
        <v>16</v>
      </c>
      <c r="G7786">
        <v>64</v>
      </c>
      <c r="H7786">
        <v>2</v>
      </c>
      <c r="I7786" s="6">
        <v>6931116</v>
      </c>
      <c r="J7786">
        <v>1</v>
      </c>
      <c r="K7786">
        <v>1</v>
      </c>
      <c r="L7786">
        <v>1</v>
      </c>
      <c r="M7786">
        <v>5923772</v>
      </c>
      <c r="N7786">
        <v>0</v>
      </c>
      <c r="O7786" t="str" cm="1">
        <f t="array" ref="O7786">_xlfn.IFS(Churn_Modelling[[#This Row],[Balance]]=0,"Tidak ada Saldo",Churn_Modelling[[#This Row],[Balance]]&lt;=5000000,"Saldo Rendah",Churn_Modelling[[#This Row],[Balance]]&lt;=10000000,"Saldo Menengah",Churn_Modelling[[#This Row],[Balance]]&lt;=15000000,"Saldo Tinggi",TRUE,"Saldo Premium")</f>
        <v>Saldo Menengah</v>
      </c>
      <c r="P7786" t="str" cm="1">
        <f t="array" ref="P7786">_xlfn.IFS(Churn_Modelling[[#This Row],[CreditScore]]&lt;=500,"Rendah",Churn_Modelling[[#This Row],[CreditScore]]&lt;=600,"Cukup",Churn_Modelling[[#This Row],[CreditScore]]&lt;=700,"Sedang",Churn_Modelling[[#This Row],[CreditScore]]&lt;=800,"Baik",TRUE,"Sangat Baik")</f>
        <v>Baik</v>
      </c>
    </row>
    <row r="7787" spans="1:16" x14ac:dyDescent="0.35">
      <c r="A7787">
        <v>7786</v>
      </c>
      <c r="B7787">
        <v>15750547</v>
      </c>
      <c r="C7787" t="s">
        <v>2592</v>
      </c>
      <c r="D7787">
        <v>738</v>
      </c>
      <c r="E7787" t="s">
        <v>15</v>
      </c>
      <c r="F7787" t="s">
        <v>23</v>
      </c>
      <c r="G7787">
        <v>26</v>
      </c>
      <c r="H7787">
        <v>9</v>
      </c>
      <c r="I7787" s="6">
        <v>0</v>
      </c>
      <c r="J7787">
        <v>2</v>
      </c>
      <c r="K7787">
        <v>1</v>
      </c>
      <c r="L7787">
        <v>1</v>
      </c>
      <c r="M7787">
        <v>4864494</v>
      </c>
      <c r="N7787">
        <v>0</v>
      </c>
      <c r="O7787" t="str" cm="1">
        <f t="array" ref="O7787">_xlfn.IFS(Churn_Modelling[[#This Row],[Balance]]=0,"Tidak ada Saldo",Churn_Modelling[[#This Row],[Balance]]&lt;=5000000,"Saldo Rendah",Churn_Modelling[[#This Row],[Balance]]&lt;=10000000,"Saldo Menengah",Churn_Modelling[[#This Row],[Balance]]&lt;=15000000,"Saldo Tinggi",TRUE,"Saldo Premium")</f>
        <v>Tidak ada Saldo</v>
      </c>
      <c r="P7787" t="str" cm="1">
        <f t="array" ref="P7787">_xlfn.IFS(Churn_Modelling[[#This Row],[CreditScore]]&lt;=500,"Rendah",Churn_Modelling[[#This Row],[CreditScore]]&lt;=600,"Cukup",Churn_Modelling[[#This Row],[CreditScore]]&lt;=700,"Sedang",Churn_Modelling[[#This Row],[CreditScore]]&lt;=800,"Baik",TRUE,"Sangat Baik")</f>
        <v>Baik</v>
      </c>
    </row>
    <row r="7788" spans="1:16" x14ac:dyDescent="0.35">
      <c r="A7788">
        <v>7787</v>
      </c>
      <c r="B7788">
        <v>15566380</v>
      </c>
      <c r="C7788" t="s">
        <v>2593</v>
      </c>
      <c r="D7788">
        <v>586</v>
      </c>
      <c r="E7788" t="s">
        <v>18</v>
      </c>
      <c r="F7788" t="s">
        <v>16</v>
      </c>
      <c r="G7788">
        <v>33</v>
      </c>
      <c r="H7788">
        <v>10</v>
      </c>
      <c r="I7788" s="6">
        <v>6694867</v>
      </c>
      <c r="J7788">
        <v>2</v>
      </c>
      <c r="K7788">
        <v>1</v>
      </c>
      <c r="L7788">
        <v>1</v>
      </c>
      <c r="M7788">
        <v>14075903</v>
      </c>
      <c r="N7788">
        <v>0</v>
      </c>
      <c r="O7788" t="str" cm="1">
        <f t="array" ref="O7788">_xlfn.IFS(Churn_Modelling[[#This Row],[Balance]]=0,"Tidak ada Saldo",Churn_Modelling[[#This Row],[Balance]]&lt;=5000000,"Saldo Rendah",Churn_Modelling[[#This Row],[Balance]]&lt;=10000000,"Saldo Menengah",Churn_Modelling[[#This Row],[Balance]]&lt;=15000000,"Saldo Tinggi",TRUE,"Saldo Premium")</f>
        <v>Saldo Menengah</v>
      </c>
      <c r="P7788" t="str" cm="1">
        <f t="array" ref="P7788">_xlfn.IFS(Churn_Modelling[[#This Row],[CreditScore]]&lt;=500,"Rendah",Churn_Modelling[[#This Row],[CreditScore]]&lt;=600,"Cukup",Churn_Modelling[[#This Row],[CreditScore]]&lt;=700,"Sedang",Churn_Modelling[[#This Row],[CreditScore]]&lt;=800,"Baik",TRUE,"Sangat Baik")</f>
        <v>Cukup</v>
      </c>
    </row>
    <row r="7789" spans="1:16" x14ac:dyDescent="0.35">
      <c r="A7789">
        <v>7788</v>
      </c>
      <c r="B7789">
        <v>15675963</v>
      </c>
      <c r="C7789" t="s">
        <v>416</v>
      </c>
      <c r="D7789">
        <v>627</v>
      </c>
      <c r="E7789" t="s">
        <v>15</v>
      </c>
      <c r="F7789" t="s">
        <v>16</v>
      </c>
      <c r="G7789">
        <v>57</v>
      </c>
      <c r="H7789">
        <v>9</v>
      </c>
      <c r="I7789" s="6">
        <v>0</v>
      </c>
      <c r="J7789">
        <v>2</v>
      </c>
      <c r="K7789">
        <v>1</v>
      </c>
      <c r="L7789">
        <v>1</v>
      </c>
      <c r="M7789">
        <v>10771242</v>
      </c>
      <c r="N7789">
        <v>0</v>
      </c>
      <c r="O7789" t="str" cm="1">
        <f t="array" ref="O7789">_xlfn.IFS(Churn_Modelling[[#This Row],[Balance]]=0,"Tidak ada Saldo",Churn_Modelling[[#This Row],[Balance]]&lt;=5000000,"Saldo Rendah",Churn_Modelling[[#This Row],[Balance]]&lt;=10000000,"Saldo Menengah",Churn_Modelling[[#This Row],[Balance]]&lt;=15000000,"Saldo Tinggi",TRUE,"Saldo Premium")</f>
        <v>Tidak ada Saldo</v>
      </c>
      <c r="P7789" t="str" cm="1">
        <f t="array" ref="P7789">_xlfn.IFS(Churn_Modelling[[#This Row],[CreditScore]]&lt;=500,"Rendah",Churn_Modelling[[#This Row],[CreditScore]]&lt;=600,"Cukup",Churn_Modelling[[#This Row],[CreditScore]]&lt;=700,"Sedang",Churn_Modelling[[#This Row],[CreditScore]]&lt;=800,"Baik",TRUE,"Sangat Baik")</f>
        <v>Sedang</v>
      </c>
    </row>
    <row r="7790" spans="1:16" x14ac:dyDescent="0.35">
      <c r="A7790">
        <v>7789</v>
      </c>
      <c r="B7790">
        <v>15674671</v>
      </c>
      <c r="C7790" t="s">
        <v>1022</v>
      </c>
      <c r="D7790">
        <v>551</v>
      </c>
      <c r="E7790" t="s">
        <v>18</v>
      </c>
      <c r="F7790" t="s">
        <v>23</v>
      </c>
      <c r="G7790">
        <v>76</v>
      </c>
      <c r="H7790">
        <v>2</v>
      </c>
      <c r="I7790" s="6">
        <v>12841071</v>
      </c>
      <c r="J7790">
        <v>2</v>
      </c>
      <c r="K7790">
        <v>1</v>
      </c>
      <c r="L7790">
        <v>1</v>
      </c>
      <c r="M7790">
        <v>18171873</v>
      </c>
      <c r="N7790">
        <v>0</v>
      </c>
      <c r="O7790" t="str" cm="1">
        <f t="array" ref="O7790">_xlfn.IFS(Churn_Modelling[[#This Row],[Balance]]=0,"Tidak ada Saldo",Churn_Modelling[[#This Row],[Balance]]&lt;=5000000,"Saldo Rendah",Churn_Modelling[[#This Row],[Balance]]&lt;=10000000,"Saldo Menengah",Churn_Modelling[[#This Row],[Balance]]&lt;=15000000,"Saldo Tinggi",TRUE,"Saldo Premium")</f>
        <v>Saldo Tinggi</v>
      </c>
      <c r="P7790" t="str" cm="1">
        <f t="array" ref="P7790">_xlfn.IFS(Churn_Modelling[[#This Row],[CreditScore]]&lt;=500,"Rendah",Churn_Modelling[[#This Row],[CreditScore]]&lt;=600,"Cukup",Churn_Modelling[[#This Row],[CreditScore]]&lt;=700,"Sedang",Churn_Modelling[[#This Row],[CreditScore]]&lt;=800,"Baik",TRUE,"Sangat Baik")</f>
        <v>Cukup</v>
      </c>
    </row>
    <row r="7791" spans="1:16" x14ac:dyDescent="0.35">
      <c r="A7791">
        <v>7790</v>
      </c>
      <c r="B7791">
        <v>15621466</v>
      </c>
      <c r="C7791" t="s">
        <v>1886</v>
      </c>
      <c r="D7791">
        <v>606</v>
      </c>
      <c r="E7791" t="s">
        <v>26</v>
      </c>
      <c r="F7791" t="s">
        <v>23</v>
      </c>
      <c r="G7791">
        <v>38</v>
      </c>
      <c r="H7791">
        <v>3</v>
      </c>
      <c r="I7791" s="6">
        <v>9989753</v>
      </c>
      <c r="J7791">
        <v>1</v>
      </c>
      <c r="K7791">
        <v>0</v>
      </c>
      <c r="L7791">
        <v>0</v>
      </c>
      <c r="M7791">
        <v>3705465</v>
      </c>
      <c r="N7791">
        <v>0</v>
      </c>
      <c r="O7791" t="str" cm="1">
        <f t="array" ref="O7791">_xlfn.IFS(Churn_Modelling[[#This Row],[Balance]]=0,"Tidak ada Saldo",Churn_Modelling[[#This Row],[Balance]]&lt;=5000000,"Saldo Rendah",Churn_Modelling[[#This Row],[Balance]]&lt;=10000000,"Saldo Menengah",Churn_Modelling[[#This Row],[Balance]]&lt;=15000000,"Saldo Tinggi",TRUE,"Saldo Premium")</f>
        <v>Saldo Menengah</v>
      </c>
      <c r="P7791" t="str" cm="1">
        <f t="array" ref="P7791">_xlfn.IFS(Churn_Modelling[[#This Row],[CreditScore]]&lt;=500,"Rendah",Churn_Modelling[[#This Row],[CreditScore]]&lt;=600,"Cukup",Churn_Modelling[[#This Row],[CreditScore]]&lt;=700,"Sedang",Churn_Modelling[[#This Row],[CreditScore]]&lt;=800,"Baik",TRUE,"Sangat Baik")</f>
        <v>Sedang</v>
      </c>
    </row>
    <row r="7792" spans="1:16" x14ac:dyDescent="0.35">
      <c r="A7792">
        <v>7791</v>
      </c>
      <c r="B7792">
        <v>15607176</v>
      </c>
      <c r="C7792" t="s">
        <v>262</v>
      </c>
      <c r="D7792">
        <v>674</v>
      </c>
      <c r="E7792" t="s">
        <v>15</v>
      </c>
      <c r="F7792" t="s">
        <v>23</v>
      </c>
      <c r="G7792">
        <v>22</v>
      </c>
      <c r="H7792">
        <v>3</v>
      </c>
      <c r="I7792" s="6">
        <v>0</v>
      </c>
      <c r="J7792">
        <v>1</v>
      </c>
      <c r="K7792">
        <v>1</v>
      </c>
      <c r="L7792">
        <v>1</v>
      </c>
      <c r="M7792">
        <v>17394059</v>
      </c>
      <c r="N7792">
        <v>0</v>
      </c>
      <c r="O7792" t="str" cm="1">
        <f t="array" ref="O7792">_xlfn.IFS(Churn_Modelling[[#This Row],[Balance]]=0,"Tidak ada Saldo",Churn_Modelling[[#This Row],[Balance]]&lt;=5000000,"Saldo Rendah",Churn_Modelling[[#This Row],[Balance]]&lt;=10000000,"Saldo Menengah",Churn_Modelling[[#This Row],[Balance]]&lt;=15000000,"Saldo Tinggi",TRUE,"Saldo Premium")</f>
        <v>Tidak ada Saldo</v>
      </c>
      <c r="P7792" t="str" cm="1">
        <f t="array" ref="P7792">_xlfn.IFS(Churn_Modelling[[#This Row],[CreditScore]]&lt;=500,"Rendah",Churn_Modelling[[#This Row],[CreditScore]]&lt;=600,"Cukup",Churn_Modelling[[#This Row],[CreditScore]]&lt;=700,"Sedang",Churn_Modelling[[#This Row],[CreditScore]]&lt;=800,"Baik",TRUE,"Sangat Baik")</f>
        <v>Sedang</v>
      </c>
    </row>
    <row r="7793" spans="1:16" x14ac:dyDescent="0.35">
      <c r="A7793">
        <v>7792</v>
      </c>
      <c r="B7793">
        <v>15570299</v>
      </c>
      <c r="C7793" t="s">
        <v>65</v>
      </c>
      <c r="D7793">
        <v>584</v>
      </c>
      <c r="E7793" t="s">
        <v>26</v>
      </c>
      <c r="F7793" t="s">
        <v>16</v>
      </c>
      <c r="G7793">
        <v>31</v>
      </c>
      <c r="H7793">
        <v>6</v>
      </c>
      <c r="I7793" s="6">
        <v>15262234</v>
      </c>
      <c r="J7793">
        <v>1</v>
      </c>
      <c r="K7793">
        <v>1</v>
      </c>
      <c r="L7793">
        <v>0</v>
      </c>
      <c r="M7793">
        <v>992988</v>
      </c>
      <c r="N7793">
        <v>0</v>
      </c>
      <c r="O7793" t="str" cm="1">
        <f t="array" ref="O7793">_xlfn.IFS(Churn_Modelling[[#This Row],[Balance]]=0,"Tidak ada Saldo",Churn_Modelling[[#This Row],[Balance]]&lt;=5000000,"Saldo Rendah",Churn_Modelling[[#This Row],[Balance]]&lt;=10000000,"Saldo Menengah",Churn_Modelling[[#This Row],[Balance]]&lt;=15000000,"Saldo Tinggi",TRUE,"Saldo Premium")</f>
        <v>Saldo Premium</v>
      </c>
      <c r="P7793" t="str" cm="1">
        <f t="array" ref="P7793">_xlfn.IFS(Churn_Modelling[[#This Row],[CreditScore]]&lt;=500,"Rendah",Churn_Modelling[[#This Row],[CreditScore]]&lt;=600,"Cukup",Churn_Modelling[[#This Row],[CreditScore]]&lt;=700,"Sedang",Churn_Modelling[[#This Row],[CreditScore]]&lt;=800,"Baik",TRUE,"Sangat Baik")</f>
        <v>Cukup</v>
      </c>
    </row>
    <row r="7794" spans="1:16" x14ac:dyDescent="0.35">
      <c r="A7794">
        <v>7793</v>
      </c>
      <c r="B7794">
        <v>15613197</v>
      </c>
      <c r="C7794" t="s">
        <v>1289</v>
      </c>
      <c r="D7794">
        <v>590</v>
      </c>
      <c r="E7794" t="s">
        <v>15</v>
      </c>
      <c r="F7794" t="s">
        <v>23</v>
      </c>
      <c r="G7794">
        <v>40</v>
      </c>
      <c r="H7794">
        <v>8</v>
      </c>
      <c r="I7794" s="6">
        <v>0</v>
      </c>
      <c r="J7794">
        <v>2</v>
      </c>
      <c r="K7794">
        <v>1</v>
      </c>
      <c r="L7794">
        <v>0</v>
      </c>
      <c r="M7794">
        <v>6293303</v>
      </c>
      <c r="N7794">
        <v>0</v>
      </c>
      <c r="O7794" t="str" cm="1">
        <f t="array" ref="O7794">_xlfn.IFS(Churn_Modelling[[#This Row],[Balance]]=0,"Tidak ada Saldo",Churn_Modelling[[#This Row],[Balance]]&lt;=5000000,"Saldo Rendah",Churn_Modelling[[#This Row],[Balance]]&lt;=10000000,"Saldo Menengah",Churn_Modelling[[#This Row],[Balance]]&lt;=15000000,"Saldo Tinggi",TRUE,"Saldo Premium")</f>
        <v>Tidak ada Saldo</v>
      </c>
      <c r="P7794" t="str" cm="1">
        <f t="array" ref="P7794">_xlfn.IFS(Churn_Modelling[[#This Row],[CreditScore]]&lt;=500,"Rendah",Churn_Modelling[[#This Row],[CreditScore]]&lt;=600,"Cukup",Churn_Modelling[[#This Row],[CreditScore]]&lt;=700,"Sedang",Churn_Modelling[[#This Row],[CreditScore]]&lt;=800,"Baik",TRUE,"Sangat Baik")</f>
        <v>Cukup</v>
      </c>
    </row>
    <row r="7795" spans="1:16" x14ac:dyDescent="0.35">
      <c r="A7795">
        <v>7794</v>
      </c>
      <c r="B7795">
        <v>15798885</v>
      </c>
      <c r="C7795" t="s">
        <v>423</v>
      </c>
      <c r="D7795">
        <v>585</v>
      </c>
      <c r="E7795" t="s">
        <v>15</v>
      </c>
      <c r="F7795" t="s">
        <v>23</v>
      </c>
      <c r="G7795">
        <v>56</v>
      </c>
      <c r="H7795">
        <v>4</v>
      </c>
      <c r="I7795" s="6">
        <v>13822719</v>
      </c>
      <c r="J7795">
        <v>2</v>
      </c>
      <c r="K7795">
        <v>1</v>
      </c>
      <c r="L7795">
        <v>1</v>
      </c>
      <c r="M7795">
        <v>5528784</v>
      </c>
      <c r="N7795">
        <v>0</v>
      </c>
      <c r="O7795" t="str" cm="1">
        <f t="array" ref="O7795">_xlfn.IFS(Churn_Modelling[[#This Row],[Balance]]=0,"Tidak ada Saldo",Churn_Modelling[[#This Row],[Balance]]&lt;=5000000,"Saldo Rendah",Churn_Modelling[[#This Row],[Balance]]&lt;=10000000,"Saldo Menengah",Churn_Modelling[[#This Row],[Balance]]&lt;=15000000,"Saldo Tinggi",TRUE,"Saldo Premium")</f>
        <v>Saldo Tinggi</v>
      </c>
      <c r="P7795" t="str" cm="1">
        <f t="array" ref="P7795">_xlfn.IFS(Churn_Modelling[[#This Row],[CreditScore]]&lt;=500,"Rendah",Churn_Modelling[[#This Row],[CreditScore]]&lt;=600,"Cukup",Churn_Modelling[[#This Row],[CreditScore]]&lt;=700,"Sedang",Churn_Modelling[[#This Row],[CreditScore]]&lt;=800,"Baik",TRUE,"Sangat Baik")</f>
        <v>Cukup</v>
      </c>
    </row>
    <row r="7796" spans="1:16" x14ac:dyDescent="0.35">
      <c r="A7796">
        <v>7795</v>
      </c>
      <c r="B7796">
        <v>15714883</v>
      </c>
      <c r="C7796" t="s">
        <v>394</v>
      </c>
      <c r="D7796">
        <v>508</v>
      </c>
      <c r="E7796" t="s">
        <v>15</v>
      </c>
      <c r="F7796" t="s">
        <v>16</v>
      </c>
      <c r="G7796">
        <v>25</v>
      </c>
      <c r="H7796">
        <v>2</v>
      </c>
      <c r="I7796" s="6">
        <v>11139553</v>
      </c>
      <c r="J7796">
        <v>1</v>
      </c>
      <c r="K7796">
        <v>0</v>
      </c>
      <c r="L7796">
        <v>1</v>
      </c>
      <c r="M7796">
        <v>4819706</v>
      </c>
      <c r="N7796">
        <v>0</v>
      </c>
      <c r="O7796" t="str" cm="1">
        <f t="array" ref="O7796">_xlfn.IFS(Churn_Modelling[[#This Row],[Balance]]=0,"Tidak ada Saldo",Churn_Modelling[[#This Row],[Balance]]&lt;=5000000,"Saldo Rendah",Churn_Modelling[[#This Row],[Balance]]&lt;=10000000,"Saldo Menengah",Churn_Modelling[[#This Row],[Balance]]&lt;=15000000,"Saldo Tinggi",TRUE,"Saldo Premium")</f>
        <v>Saldo Tinggi</v>
      </c>
      <c r="P7796" t="str" cm="1">
        <f t="array" ref="P7796">_xlfn.IFS(Churn_Modelling[[#This Row],[CreditScore]]&lt;=500,"Rendah",Churn_Modelling[[#This Row],[CreditScore]]&lt;=600,"Cukup",Churn_Modelling[[#This Row],[CreditScore]]&lt;=700,"Sedang",Churn_Modelling[[#This Row],[CreditScore]]&lt;=800,"Baik",TRUE,"Sangat Baik")</f>
        <v>Cukup</v>
      </c>
    </row>
    <row r="7797" spans="1:16" x14ac:dyDescent="0.35">
      <c r="A7797">
        <v>7796</v>
      </c>
      <c r="B7797">
        <v>15604497</v>
      </c>
      <c r="C7797" t="s">
        <v>2594</v>
      </c>
      <c r="D7797">
        <v>458</v>
      </c>
      <c r="E7797" t="s">
        <v>26</v>
      </c>
      <c r="F7797" t="s">
        <v>23</v>
      </c>
      <c r="G7797">
        <v>44</v>
      </c>
      <c r="H7797">
        <v>7</v>
      </c>
      <c r="I7797" s="6">
        <v>8438657</v>
      </c>
      <c r="J7797">
        <v>1</v>
      </c>
      <c r="K7797">
        <v>1</v>
      </c>
      <c r="L7797">
        <v>0</v>
      </c>
      <c r="M7797">
        <v>17864273</v>
      </c>
      <c r="N7797">
        <v>0</v>
      </c>
      <c r="O7797" t="str" cm="1">
        <f t="array" ref="O7797">_xlfn.IFS(Churn_Modelling[[#This Row],[Balance]]=0,"Tidak ada Saldo",Churn_Modelling[[#This Row],[Balance]]&lt;=5000000,"Saldo Rendah",Churn_Modelling[[#This Row],[Balance]]&lt;=10000000,"Saldo Menengah",Churn_Modelling[[#This Row],[Balance]]&lt;=15000000,"Saldo Tinggi",TRUE,"Saldo Premium")</f>
        <v>Saldo Menengah</v>
      </c>
      <c r="P7797" t="str" cm="1">
        <f t="array" ref="P7797">_xlfn.IFS(Churn_Modelling[[#This Row],[CreditScore]]&lt;=500,"Rendah",Churn_Modelling[[#This Row],[CreditScore]]&lt;=600,"Cukup",Churn_Modelling[[#This Row],[CreditScore]]&lt;=700,"Sedang",Churn_Modelling[[#This Row],[CreditScore]]&lt;=800,"Baik",TRUE,"Sangat Baik")</f>
        <v>Rendah</v>
      </c>
    </row>
    <row r="7798" spans="1:16" x14ac:dyDescent="0.35">
      <c r="A7798">
        <v>7797</v>
      </c>
      <c r="B7798">
        <v>15773949</v>
      </c>
      <c r="C7798" t="s">
        <v>2436</v>
      </c>
      <c r="D7798">
        <v>692</v>
      </c>
      <c r="E7798" t="s">
        <v>15</v>
      </c>
      <c r="F7798" t="s">
        <v>16</v>
      </c>
      <c r="G7798">
        <v>36</v>
      </c>
      <c r="H7798">
        <v>3</v>
      </c>
      <c r="I7798" s="6">
        <v>0</v>
      </c>
      <c r="J7798">
        <v>2</v>
      </c>
      <c r="K7798">
        <v>1</v>
      </c>
      <c r="L7798">
        <v>1</v>
      </c>
      <c r="M7798">
        <v>828222</v>
      </c>
      <c r="N7798">
        <v>0</v>
      </c>
      <c r="O7798" t="str" cm="1">
        <f t="array" ref="O7798">_xlfn.IFS(Churn_Modelling[[#This Row],[Balance]]=0,"Tidak ada Saldo",Churn_Modelling[[#This Row],[Balance]]&lt;=5000000,"Saldo Rendah",Churn_Modelling[[#This Row],[Balance]]&lt;=10000000,"Saldo Menengah",Churn_Modelling[[#This Row],[Balance]]&lt;=15000000,"Saldo Tinggi",TRUE,"Saldo Premium")</f>
        <v>Tidak ada Saldo</v>
      </c>
      <c r="P7798" t="str" cm="1">
        <f t="array" ref="P7798">_xlfn.IFS(Churn_Modelling[[#This Row],[CreditScore]]&lt;=500,"Rendah",Churn_Modelling[[#This Row],[CreditScore]]&lt;=600,"Cukup",Churn_Modelling[[#This Row],[CreditScore]]&lt;=700,"Sedang",Churn_Modelling[[#This Row],[CreditScore]]&lt;=800,"Baik",TRUE,"Sangat Baik")</f>
        <v>Sedang</v>
      </c>
    </row>
    <row r="7799" spans="1:16" x14ac:dyDescent="0.35">
      <c r="A7799">
        <v>7798</v>
      </c>
      <c r="B7799">
        <v>15774164</v>
      </c>
      <c r="C7799" t="s">
        <v>740</v>
      </c>
      <c r="D7799">
        <v>502</v>
      </c>
      <c r="E7799" t="s">
        <v>26</v>
      </c>
      <c r="F7799" t="s">
        <v>23</v>
      </c>
      <c r="G7799">
        <v>33</v>
      </c>
      <c r="H7799">
        <v>5</v>
      </c>
      <c r="I7799" s="6">
        <v>17467365</v>
      </c>
      <c r="J7799">
        <v>2</v>
      </c>
      <c r="K7799">
        <v>1</v>
      </c>
      <c r="L7799">
        <v>0</v>
      </c>
      <c r="M7799">
        <v>3330056</v>
      </c>
      <c r="N7799">
        <v>0</v>
      </c>
      <c r="O7799" t="str" cm="1">
        <f t="array" ref="O7799">_xlfn.IFS(Churn_Modelling[[#This Row],[Balance]]=0,"Tidak ada Saldo",Churn_Modelling[[#This Row],[Balance]]&lt;=5000000,"Saldo Rendah",Churn_Modelling[[#This Row],[Balance]]&lt;=10000000,"Saldo Menengah",Churn_Modelling[[#This Row],[Balance]]&lt;=15000000,"Saldo Tinggi",TRUE,"Saldo Premium")</f>
        <v>Saldo Premium</v>
      </c>
      <c r="P7799" t="str" cm="1">
        <f t="array" ref="P7799">_xlfn.IFS(Churn_Modelling[[#This Row],[CreditScore]]&lt;=500,"Rendah",Churn_Modelling[[#This Row],[CreditScore]]&lt;=600,"Cukup",Churn_Modelling[[#This Row],[CreditScore]]&lt;=700,"Sedang",Churn_Modelling[[#This Row],[CreditScore]]&lt;=800,"Baik",TRUE,"Sangat Baik")</f>
        <v>Cukup</v>
      </c>
    </row>
    <row r="7800" spans="1:16" x14ac:dyDescent="0.35">
      <c r="A7800">
        <v>7799</v>
      </c>
      <c r="B7800">
        <v>15774127</v>
      </c>
      <c r="C7800" t="s">
        <v>1055</v>
      </c>
      <c r="D7800">
        <v>518</v>
      </c>
      <c r="E7800" t="s">
        <v>15</v>
      </c>
      <c r="F7800" t="s">
        <v>23</v>
      </c>
      <c r="G7800">
        <v>46</v>
      </c>
      <c r="H7800">
        <v>3</v>
      </c>
      <c r="I7800" s="6">
        <v>0</v>
      </c>
      <c r="J7800">
        <v>2</v>
      </c>
      <c r="K7800">
        <v>1</v>
      </c>
      <c r="L7800">
        <v>0</v>
      </c>
      <c r="M7800">
        <v>7651579</v>
      </c>
      <c r="N7800">
        <v>0</v>
      </c>
      <c r="O7800" t="str" cm="1">
        <f t="array" ref="O7800">_xlfn.IFS(Churn_Modelling[[#This Row],[Balance]]=0,"Tidak ada Saldo",Churn_Modelling[[#This Row],[Balance]]&lt;=5000000,"Saldo Rendah",Churn_Modelling[[#This Row],[Balance]]&lt;=10000000,"Saldo Menengah",Churn_Modelling[[#This Row],[Balance]]&lt;=15000000,"Saldo Tinggi",TRUE,"Saldo Premium")</f>
        <v>Tidak ada Saldo</v>
      </c>
      <c r="P7800" t="str" cm="1">
        <f t="array" ref="P7800">_xlfn.IFS(Churn_Modelling[[#This Row],[CreditScore]]&lt;=500,"Rendah",Churn_Modelling[[#This Row],[CreditScore]]&lt;=600,"Cukup",Churn_Modelling[[#This Row],[CreditScore]]&lt;=700,"Sedang",Churn_Modelling[[#This Row],[CreditScore]]&lt;=800,"Baik",TRUE,"Sangat Baik")</f>
        <v>Cukup</v>
      </c>
    </row>
    <row r="7801" spans="1:16" x14ac:dyDescent="0.35">
      <c r="A7801">
        <v>7800</v>
      </c>
      <c r="B7801">
        <v>15619016</v>
      </c>
      <c r="C7801" t="s">
        <v>2595</v>
      </c>
      <c r="D7801">
        <v>660</v>
      </c>
      <c r="E7801" t="s">
        <v>26</v>
      </c>
      <c r="F7801" t="s">
        <v>23</v>
      </c>
      <c r="G7801">
        <v>46</v>
      </c>
      <c r="H7801">
        <v>5</v>
      </c>
      <c r="I7801" s="6">
        <v>10901965</v>
      </c>
      <c r="J7801">
        <v>2</v>
      </c>
      <c r="K7801">
        <v>1</v>
      </c>
      <c r="L7801">
        <v>1</v>
      </c>
      <c r="M7801">
        <v>3368056</v>
      </c>
      <c r="N7801">
        <v>0</v>
      </c>
      <c r="O7801" t="str" cm="1">
        <f t="array" ref="O7801">_xlfn.IFS(Churn_Modelling[[#This Row],[Balance]]=0,"Tidak ada Saldo",Churn_Modelling[[#This Row],[Balance]]&lt;=5000000,"Saldo Rendah",Churn_Modelling[[#This Row],[Balance]]&lt;=10000000,"Saldo Menengah",Churn_Modelling[[#This Row],[Balance]]&lt;=15000000,"Saldo Tinggi",TRUE,"Saldo Premium")</f>
        <v>Saldo Tinggi</v>
      </c>
      <c r="P7801" t="str" cm="1">
        <f t="array" ref="P7801">_xlfn.IFS(Churn_Modelling[[#This Row],[CreditScore]]&lt;=500,"Rendah",Churn_Modelling[[#This Row],[CreditScore]]&lt;=600,"Cukup",Churn_Modelling[[#This Row],[CreditScore]]&lt;=700,"Sedang",Churn_Modelling[[#This Row],[CreditScore]]&lt;=800,"Baik",TRUE,"Sangat Baik")</f>
        <v>Sedang</v>
      </c>
    </row>
    <row r="7802" spans="1:16" hidden="1" x14ac:dyDescent="0.35">
      <c r="A7802">
        <v>7801</v>
      </c>
      <c r="B7802">
        <v>15795759</v>
      </c>
      <c r="C7802" t="s">
        <v>635</v>
      </c>
      <c r="D7802">
        <v>698</v>
      </c>
      <c r="E7802" t="s">
        <v>26</v>
      </c>
      <c r="F7802" t="s">
        <v>16</v>
      </c>
      <c r="G7802">
        <v>52</v>
      </c>
      <c r="H7802">
        <v>1</v>
      </c>
      <c r="I7802" s="6">
        <v>10790675</v>
      </c>
      <c r="J7802">
        <v>1</v>
      </c>
      <c r="K7802">
        <v>1</v>
      </c>
      <c r="L7802">
        <v>0</v>
      </c>
      <c r="M7802">
        <v>16888639</v>
      </c>
      <c r="N7802">
        <v>1</v>
      </c>
      <c r="O7802" t="str" cm="1">
        <f t="array" ref="O7802">_xlfn.IFS(Churn_Modelling[[#This Row],[Balance]]=0,"Tidak ada Saldo",Churn_Modelling[[#This Row],[Balance]]&lt;=5000000,"Saldo Rendah",Churn_Modelling[[#This Row],[Balance]]&lt;=10000000,"Saldo Menengah",Churn_Modelling[[#This Row],[Balance]]&lt;=15000000,"Saldo Tinggi",TRUE,"Saldo Premium")</f>
        <v>Saldo Tinggi</v>
      </c>
      <c r="P7802" t="str" cm="1">
        <f t="array" ref="P7802">_xlfn.IFS(Churn_Modelling[[#This Row],[CreditScore]]&lt;=500,"Rendah",Churn_Modelling[[#This Row],[CreditScore]]&lt;=600,"Cukup",Churn_Modelling[[#This Row],[CreditScore]]&lt;=700,"Sedang",Churn_Modelling[[#This Row],[CreditScore]]&lt;=800,"Baik",TRUE,"Sangat Baik")</f>
        <v>Sedang</v>
      </c>
    </row>
    <row r="7803" spans="1:16" hidden="1" x14ac:dyDescent="0.35">
      <c r="A7803">
        <v>7802</v>
      </c>
      <c r="B7803">
        <v>15798844</v>
      </c>
      <c r="C7803" t="s">
        <v>1353</v>
      </c>
      <c r="D7803">
        <v>678</v>
      </c>
      <c r="E7803" t="s">
        <v>15</v>
      </c>
      <c r="F7803" t="s">
        <v>23</v>
      </c>
      <c r="G7803">
        <v>54</v>
      </c>
      <c r="H7803">
        <v>7</v>
      </c>
      <c r="I7803" s="6">
        <v>12891497</v>
      </c>
      <c r="J7803">
        <v>1</v>
      </c>
      <c r="K7803">
        <v>0</v>
      </c>
      <c r="L7803">
        <v>0</v>
      </c>
      <c r="M7803">
        <v>19174623</v>
      </c>
      <c r="N7803">
        <v>1</v>
      </c>
      <c r="O7803" t="str" cm="1">
        <f t="array" ref="O7803">_xlfn.IFS(Churn_Modelling[[#This Row],[Balance]]=0,"Tidak ada Saldo",Churn_Modelling[[#This Row],[Balance]]&lt;=5000000,"Saldo Rendah",Churn_Modelling[[#This Row],[Balance]]&lt;=10000000,"Saldo Menengah",Churn_Modelling[[#This Row],[Balance]]&lt;=15000000,"Saldo Tinggi",TRUE,"Saldo Premium")</f>
        <v>Saldo Tinggi</v>
      </c>
      <c r="P7803" t="str" cm="1">
        <f t="array" ref="P7803">_xlfn.IFS(Churn_Modelling[[#This Row],[CreditScore]]&lt;=500,"Rendah",Churn_Modelling[[#This Row],[CreditScore]]&lt;=600,"Cukup",Churn_Modelling[[#This Row],[CreditScore]]&lt;=700,"Sedang",Churn_Modelling[[#This Row],[CreditScore]]&lt;=800,"Baik",TRUE,"Sangat Baik")</f>
        <v>Sedang</v>
      </c>
    </row>
    <row r="7804" spans="1:16" x14ac:dyDescent="0.35">
      <c r="A7804">
        <v>7803</v>
      </c>
      <c r="B7804">
        <v>15717962</v>
      </c>
      <c r="C7804" t="s">
        <v>263</v>
      </c>
      <c r="D7804">
        <v>773</v>
      </c>
      <c r="E7804" t="s">
        <v>18</v>
      </c>
      <c r="F7804" t="s">
        <v>23</v>
      </c>
      <c r="G7804">
        <v>63</v>
      </c>
      <c r="H7804">
        <v>9</v>
      </c>
      <c r="I7804" s="6">
        <v>11117983</v>
      </c>
      <c r="J7804">
        <v>1</v>
      </c>
      <c r="K7804">
        <v>1</v>
      </c>
      <c r="L7804">
        <v>1</v>
      </c>
      <c r="M7804">
        <v>9309102</v>
      </c>
      <c r="N7804">
        <v>0</v>
      </c>
      <c r="O7804" t="str" cm="1">
        <f t="array" ref="O7804">_xlfn.IFS(Churn_Modelling[[#This Row],[Balance]]=0,"Tidak ada Saldo",Churn_Modelling[[#This Row],[Balance]]&lt;=5000000,"Saldo Rendah",Churn_Modelling[[#This Row],[Balance]]&lt;=10000000,"Saldo Menengah",Churn_Modelling[[#This Row],[Balance]]&lt;=15000000,"Saldo Tinggi",TRUE,"Saldo Premium")</f>
        <v>Saldo Tinggi</v>
      </c>
      <c r="P7804" t="str" cm="1">
        <f t="array" ref="P7804">_xlfn.IFS(Churn_Modelling[[#This Row],[CreditScore]]&lt;=500,"Rendah",Churn_Modelling[[#This Row],[CreditScore]]&lt;=600,"Cukup",Churn_Modelling[[#This Row],[CreditScore]]&lt;=700,"Sedang",Churn_Modelling[[#This Row],[CreditScore]]&lt;=800,"Baik",TRUE,"Sangat Baik")</f>
        <v>Baik</v>
      </c>
    </row>
    <row r="7805" spans="1:16" x14ac:dyDescent="0.35">
      <c r="A7805">
        <v>7804</v>
      </c>
      <c r="B7805">
        <v>15691504</v>
      </c>
      <c r="C7805" t="s">
        <v>326</v>
      </c>
      <c r="D7805">
        <v>619</v>
      </c>
      <c r="E7805" t="s">
        <v>26</v>
      </c>
      <c r="F7805" t="s">
        <v>16</v>
      </c>
      <c r="G7805">
        <v>52</v>
      </c>
      <c r="H7805">
        <v>8</v>
      </c>
      <c r="I7805" s="6">
        <v>12409913</v>
      </c>
      <c r="J7805">
        <v>1</v>
      </c>
      <c r="K7805">
        <v>0</v>
      </c>
      <c r="L7805">
        <v>0</v>
      </c>
      <c r="M7805">
        <v>2390452</v>
      </c>
      <c r="N7805">
        <v>0</v>
      </c>
      <c r="O7805" t="str" cm="1">
        <f t="array" ref="O7805">_xlfn.IFS(Churn_Modelling[[#This Row],[Balance]]=0,"Tidak ada Saldo",Churn_Modelling[[#This Row],[Balance]]&lt;=5000000,"Saldo Rendah",Churn_Modelling[[#This Row],[Balance]]&lt;=10000000,"Saldo Menengah",Churn_Modelling[[#This Row],[Balance]]&lt;=15000000,"Saldo Tinggi",TRUE,"Saldo Premium")</f>
        <v>Saldo Tinggi</v>
      </c>
      <c r="P7805" t="str" cm="1">
        <f t="array" ref="P7805">_xlfn.IFS(Churn_Modelling[[#This Row],[CreditScore]]&lt;=500,"Rendah",Churn_Modelling[[#This Row],[CreditScore]]&lt;=600,"Cukup",Churn_Modelling[[#This Row],[CreditScore]]&lt;=700,"Sedang",Churn_Modelling[[#This Row],[CreditScore]]&lt;=800,"Baik",TRUE,"Sangat Baik")</f>
        <v>Sedang</v>
      </c>
    </row>
    <row r="7806" spans="1:16" x14ac:dyDescent="0.35">
      <c r="A7806">
        <v>7805</v>
      </c>
      <c r="B7806">
        <v>15693893</v>
      </c>
      <c r="C7806" t="s">
        <v>605</v>
      </c>
      <c r="D7806">
        <v>684</v>
      </c>
      <c r="E7806" t="s">
        <v>26</v>
      </c>
      <c r="F7806" t="s">
        <v>23</v>
      </c>
      <c r="G7806">
        <v>59</v>
      </c>
      <c r="H7806">
        <v>9</v>
      </c>
      <c r="I7806" s="6">
        <v>12247109</v>
      </c>
      <c r="J7806">
        <v>1</v>
      </c>
      <c r="K7806">
        <v>0</v>
      </c>
      <c r="L7806">
        <v>1</v>
      </c>
      <c r="M7806">
        <v>1580707</v>
      </c>
      <c r="N7806">
        <v>0</v>
      </c>
      <c r="O7806" t="str" cm="1">
        <f t="array" ref="O7806">_xlfn.IFS(Churn_Modelling[[#This Row],[Balance]]=0,"Tidak ada Saldo",Churn_Modelling[[#This Row],[Balance]]&lt;=5000000,"Saldo Rendah",Churn_Modelling[[#This Row],[Balance]]&lt;=10000000,"Saldo Menengah",Churn_Modelling[[#This Row],[Balance]]&lt;=15000000,"Saldo Tinggi",TRUE,"Saldo Premium")</f>
        <v>Saldo Tinggi</v>
      </c>
      <c r="P7806" t="str" cm="1">
        <f t="array" ref="P7806">_xlfn.IFS(Churn_Modelling[[#This Row],[CreditScore]]&lt;=500,"Rendah",Churn_Modelling[[#This Row],[CreditScore]]&lt;=600,"Cukup",Churn_Modelling[[#This Row],[CreditScore]]&lt;=700,"Sedang",Churn_Modelling[[#This Row],[CreditScore]]&lt;=800,"Baik",TRUE,"Sangat Baik")</f>
        <v>Sedang</v>
      </c>
    </row>
    <row r="7807" spans="1:16" x14ac:dyDescent="0.35">
      <c r="A7807">
        <v>7806</v>
      </c>
      <c r="B7807">
        <v>15672499</v>
      </c>
      <c r="C7807" t="s">
        <v>793</v>
      </c>
      <c r="D7807">
        <v>635</v>
      </c>
      <c r="E7807" t="s">
        <v>15</v>
      </c>
      <c r="F7807" t="s">
        <v>23</v>
      </c>
      <c r="G7807">
        <v>34</v>
      </c>
      <c r="H7807">
        <v>3</v>
      </c>
      <c r="I7807" s="6">
        <v>1346924</v>
      </c>
      <c r="J7807">
        <v>2</v>
      </c>
      <c r="K7807">
        <v>1</v>
      </c>
      <c r="L7807">
        <v>1</v>
      </c>
      <c r="M7807">
        <v>8377302</v>
      </c>
      <c r="N7807">
        <v>0</v>
      </c>
      <c r="O7807" t="str" cm="1">
        <f t="array" ref="O7807">_xlfn.IFS(Churn_Modelling[[#This Row],[Balance]]=0,"Tidak ada Saldo",Churn_Modelling[[#This Row],[Balance]]&lt;=5000000,"Saldo Rendah",Churn_Modelling[[#This Row],[Balance]]&lt;=10000000,"Saldo Menengah",Churn_Modelling[[#This Row],[Balance]]&lt;=15000000,"Saldo Tinggi",TRUE,"Saldo Premium")</f>
        <v>Saldo Rendah</v>
      </c>
      <c r="P7807" t="str" cm="1">
        <f t="array" ref="P7807">_xlfn.IFS(Churn_Modelling[[#This Row],[CreditScore]]&lt;=500,"Rendah",Churn_Modelling[[#This Row],[CreditScore]]&lt;=600,"Cukup",Churn_Modelling[[#This Row],[CreditScore]]&lt;=700,"Sedang",Churn_Modelling[[#This Row],[CreditScore]]&lt;=800,"Baik",TRUE,"Sangat Baik")</f>
        <v>Sedang</v>
      </c>
    </row>
    <row r="7808" spans="1:16" x14ac:dyDescent="0.35">
      <c r="A7808">
        <v>7807</v>
      </c>
      <c r="B7808">
        <v>15750410</v>
      </c>
      <c r="C7808" t="s">
        <v>482</v>
      </c>
      <c r="D7808">
        <v>680</v>
      </c>
      <c r="E7808" t="s">
        <v>15</v>
      </c>
      <c r="F7808" t="s">
        <v>16</v>
      </c>
      <c r="G7808">
        <v>25</v>
      </c>
      <c r="H7808">
        <v>4</v>
      </c>
      <c r="I7808" s="6">
        <v>1238165</v>
      </c>
      <c r="J7808">
        <v>1</v>
      </c>
      <c r="K7808">
        <v>1</v>
      </c>
      <c r="L7808">
        <v>1</v>
      </c>
      <c r="M7808">
        <v>9016235</v>
      </c>
      <c r="N7808">
        <v>0</v>
      </c>
      <c r="O7808" t="str" cm="1">
        <f t="array" ref="O7808">_xlfn.IFS(Churn_Modelling[[#This Row],[Balance]]=0,"Tidak ada Saldo",Churn_Modelling[[#This Row],[Balance]]&lt;=5000000,"Saldo Rendah",Churn_Modelling[[#This Row],[Balance]]&lt;=10000000,"Saldo Menengah",Churn_Modelling[[#This Row],[Balance]]&lt;=15000000,"Saldo Tinggi",TRUE,"Saldo Premium")</f>
        <v>Saldo Rendah</v>
      </c>
      <c r="P7808" t="str" cm="1">
        <f t="array" ref="P7808">_xlfn.IFS(Churn_Modelling[[#This Row],[CreditScore]]&lt;=500,"Rendah",Churn_Modelling[[#This Row],[CreditScore]]&lt;=600,"Cukup",Churn_Modelling[[#This Row],[CreditScore]]&lt;=700,"Sedang",Churn_Modelling[[#This Row],[CreditScore]]&lt;=800,"Baik",TRUE,"Sangat Baik")</f>
        <v>Sedang</v>
      </c>
    </row>
    <row r="7809" spans="1:16" x14ac:dyDescent="0.35">
      <c r="A7809">
        <v>7808</v>
      </c>
      <c r="B7809">
        <v>15568904</v>
      </c>
      <c r="C7809" t="s">
        <v>1468</v>
      </c>
      <c r="D7809">
        <v>608</v>
      </c>
      <c r="E7809" t="s">
        <v>26</v>
      </c>
      <c r="F7809" t="s">
        <v>23</v>
      </c>
      <c r="G7809">
        <v>34</v>
      </c>
      <c r="H7809">
        <v>3</v>
      </c>
      <c r="I7809" s="6">
        <v>10628854</v>
      </c>
      <c r="J7809">
        <v>1</v>
      </c>
      <c r="K7809">
        <v>1</v>
      </c>
      <c r="L7809">
        <v>1</v>
      </c>
      <c r="M7809">
        <v>3663925</v>
      </c>
      <c r="N7809">
        <v>0</v>
      </c>
      <c r="O7809" t="str" cm="1">
        <f t="array" ref="O7809">_xlfn.IFS(Churn_Modelling[[#This Row],[Balance]]=0,"Tidak ada Saldo",Churn_Modelling[[#This Row],[Balance]]&lt;=5000000,"Saldo Rendah",Churn_Modelling[[#This Row],[Balance]]&lt;=10000000,"Saldo Menengah",Churn_Modelling[[#This Row],[Balance]]&lt;=15000000,"Saldo Tinggi",TRUE,"Saldo Premium")</f>
        <v>Saldo Tinggi</v>
      </c>
      <c r="P7809" t="str" cm="1">
        <f t="array" ref="P7809">_xlfn.IFS(Churn_Modelling[[#This Row],[CreditScore]]&lt;=500,"Rendah",Churn_Modelling[[#This Row],[CreditScore]]&lt;=600,"Cukup",Churn_Modelling[[#This Row],[CreditScore]]&lt;=700,"Sedang",Churn_Modelling[[#This Row],[CreditScore]]&lt;=800,"Baik",TRUE,"Sangat Baik")</f>
        <v>Sedang</v>
      </c>
    </row>
    <row r="7810" spans="1:16" hidden="1" x14ac:dyDescent="0.35">
      <c r="A7810">
        <v>7809</v>
      </c>
      <c r="B7810">
        <v>15649033</v>
      </c>
      <c r="C7810" t="s">
        <v>639</v>
      </c>
      <c r="D7810">
        <v>603</v>
      </c>
      <c r="E7810" t="s">
        <v>26</v>
      </c>
      <c r="F7810" t="s">
        <v>16</v>
      </c>
      <c r="G7810">
        <v>55</v>
      </c>
      <c r="H7810">
        <v>7</v>
      </c>
      <c r="I7810" s="6">
        <v>12772325</v>
      </c>
      <c r="J7810">
        <v>2</v>
      </c>
      <c r="K7810">
        <v>1</v>
      </c>
      <c r="L7810">
        <v>0</v>
      </c>
      <c r="M7810">
        <v>13946911</v>
      </c>
      <c r="N7810">
        <v>1</v>
      </c>
      <c r="O7810" t="str" cm="1">
        <f t="array" ref="O7810">_xlfn.IFS(Churn_Modelling[[#This Row],[Balance]]=0,"Tidak ada Saldo",Churn_Modelling[[#This Row],[Balance]]&lt;=5000000,"Saldo Rendah",Churn_Modelling[[#This Row],[Balance]]&lt;=10000000,"Saldo Menengah",Churn_Modelling[[#This Row],[Balance]]&lt;=15000000,"Saldo Tinggi",TRUE,"Saldo Premium")</f>
        <v>Saldo Tinggi</v>
      </c>
      <c r="P7810" t="str" cm="1">
        <f t="array" ref="P7810">_xlfn.IFS(Churn_Modelling[[#This Row],[CreditScore]]&lt;=500,"Rendah",Churn_Modelling[[#This Row],[CreditScore]]&lt;=600,"Cukup",Churn_Modelling[[#This Row],[CreditScore]]&lt;=700,"Sedang",Churn_Modelling[[#This Row],[CreditScore]]&lt;=800,"Baik",TRUE,"Sangat Baik")</f>
        <v>Sedang</v>
      </c>
    </row>
    <row r="7811" spans="1:16" hidden="1" x14ac:dyDescent="0.35">
      <c r="A7811">
        <v>7810</v>
      </c>
      <c r="B7811">
        <v>15780989</v>
      </c>
      <c r="C7811" t="s">
        <v>2596</v>
      </c>
      <c r="D7811">
        <v>579</v>
      </c>
      <c r="E7811" t="s">
        <v>18</v>
      </c>
      <c r="F7811" t="s">
        <v>23</v>
      </c>
      <c r="G7811">
        <v>43</v>
      </c>
      <c r="H7811">
        <v>2</v>
      </c>
      <c r="I7811" s="6">
        <v>14584382</v>
      </c>
      <c r="J7811">
        <v>1</v>
      </c>
      <c r="K7811">
        <v>1</v>
      </c>
      <c r="L7811">
        <v>1</v>
      </c>
      <c r="M7811">
        <v>19840237</v>
      </c>
      <c r="N7811">
        <v>1</v>
      </c>
      <c r="O7811" t="str" cm="1">
        <f t="array" ref="O7811">_xlfn.IFS(Churn_Modelling[[#This Row],[Balance]]=0,"Tidak ada Saldo",Churn_Modelling[[#This Row],[Balance]]&lt;=5000000,"Saldo Rendah",Churn_Modelling[[#This Row],[Balance]]&lt;=10000000,"Saldo Menengah",Churn_Modelling[[#This Row],[Balance]]&lt;=15000000,"Saldo Tinggi",TRUE,"Saldo Premium")</f>
        <v>Saldo Tinggi</v>
      </c>
      <c r="P7811" t="str" cm="1">
        <f t="array" ref="P7811">_xlfn.IFS(Churn_Modelling[[#This Row],[CreditScore]]&lt;=500,"Rendah",Churn_Modelling[[#This Row],[CreditScore]]&lt;=600,"Cukup",Churn_Modelling[[#This Row],[CreditScore]]&lt;=700,"Sedang",Churn_Modelling[[#This Row],[CreditScore]]&lt;=800,"Baik",TRUE,"Sangat Baik")</f>
        <v>Cukup</v>
      </c>
    </row>
    <row r="7812" spans="1:16" x14ac:dyDescent="0.35">
      <c r="A7812">
        <v>7811</v>
      </c>
      <c r="B7812">
        <v>15771059</v>
      </c>
      <c r="C7812" t="s">
        <v>131</v>
      </c>
      <c r="D7812">
        <v>756</v>
      </c>
      <c r="E7812" t="s">
        <v>26</v>
      </c>
      <c r="F7812" t="s">
        <v>16</v>
      </c>
      <c r="G7812">
        <v>34</v>
      </c>
      <c r="H7812">
        <v>2</v>
      </c>
      <c r="I7812" s="6">
        <v>14820072</v>
      </c>
      <c r="J7812">
        <v>1</v>
      </c>
      <c r="K7812">
        <v>0</v>
      </c>
      <c r="L7812">
        <v>0</v>
      </c>
      <c r="M7812">
        <v>19458448</v>
      </c>
      <c r="N7812">
        <v>0</v>
      </c>
      <c r="O7812" t="str" cm="1">
        <f t="array" ref="O7812">_xlfn.IFS(Churn_Modelling[[#This Row],[Balance]]=0,"Tidak ada Saldo",Churn_Modelling[[#This Row],[Balance]]&lt;=5000000,"Saldo Rendah",Churn_Modelling[[#This Row],[Balance]]&lt;=10000000,"Saldo Menengah",Churn_Modelling[[#This Row],[Balance]]&lt;=15000000,"Saldo Tinggi",TRUE,"Saldo Premium")</f>
        <v>Saldo Tinggi</v>
      </c>
      <c r="P7812" t="str" cm="1">
        <f t="array" ref="P7812">_xlfn.IFS(Churn_Modelling[[#This Row],[CreditScore]]&lt;=500,"Rendah",Churn_Modelling[[#This Row],[CreditScore]]&lt;=600,"Cukup",Churn_Modelling[[#This Row],[CreditScore]]&lt;=700,"Sedang",Churn_Modelling[[#This Row],[CreditScore]]&lt;=800,"Baik",TRUE,"Sangat Baik")</f>
        <v>Baik</v>
      </c>
    </row>
    <row r="7813" spans="1:16" x14ac:dyDescent="0.35">
      <c r="A7813">
        <v>7812</v>
      </c>
      <c r="B7813">
        <v>15687852</v>
      </c>
      <c r="C7813" t="s">
        <v>2432</v>
      </c>
      <c r="D7813">
        <v>611</v>
      </c>
      <c r="E7813" t="s">
        <v>15</v>
      </c>
      <c r="F7813" t="s">
        <v>23</v>
      </c>
      <c r="G7813">
        <v>30</v>
      </c>
      <c r="H7813">
        <v>2</v>
      </c>
      <c r="I7813" s="6">
        <v>10414565</v>
      </c>
      <c r="J7813">
        <v>1</v>
      </c>
      <c r="K7813">
        <v>0</v>
      </c>
      <c r="L7813">
        <v>0</v>
      </c>
      <c r="M7813">
        <v>15962964</v>
      </c>
      <c r="N7813">
        <v>0</v>
      </c>
      <c r="O7813" t="str" cm="1">
        <f t="array" ref="O7813">_xlfn.IFS(Churn_Modelling[[#This Row],[Balance]]=0,"Tidak ada Saldo",Churn_Modelling[[#This Row],[Balance]]&lt;=5000000,"Saldo Rendah",Churn_Modelling[[#This Row],[Balance]]&lt;=10000000,"Saldo Menengah",Churn_Modelling[[#This Row],[Balance]]&lt;=15000000,"Saldo Tinggi",TRUE,"Saldo Premium")</f>
        <v>Saldo Tinggi</v>
      </c>
      <c r="P7813" t="str" cm="1">
        <f t="array" ref="P7813">_xlfn.IFS(Churn_Modelling[[#This Row],[CreditScore]]&lt;=500,"Rendah",Churn_Modelling[[#This Row],[CreditScore]]&lt;=600,"Cukup",Churn_Modelling[[#This Row],[CreditScore]]&lt;=700,"Sedang",Churn_Modelling[[#This Row],[CreditScore]]&lt;=800,"Baik",TRUE,"Sangat Baik")</f>
        <v>Sedang</v>
      </c>
    </row>
    <row r="7814" spans="1:16" x14ac:dyDescent="0.35">
      <c r="A7814">
        <v>7813</v>
      </c>
      <c r="B7814">
        <v>15695280</v>
      </c>
      <c r="C7814" t="s">
        <v>118</v>
      </c>
      <c r="D7814">
        <v>532</v>
      </c>
      <c r="E7814" t="s">
        <v>26</v>
      </c>
      <c r="F7814" t="s">
        <v>23</v>
      </c>
      <c r="G7814">
        <v>24</v>
      </c>
      <c r="H7814">
        <v>8</v>
      </c>
      <c r="I7814" s="6">
        <v>14275525</v>
      </c>
      <c r="J7814">
        <v>1</v>
      </c>
      <c r="K7814">
        <v>0</v>
      </c>
      <c r="L7814">
        <v>0</v>
      </c>
      <c r="M7814">
        <v>3423148</v>
      </c>
      <c r="N7814">
        <v>0</v>
      </c>
      <c r="O7814" t="str" cm="1">
        <f t="array" ref="O7814">_xlfn.IFS(Churn_Modelling[[#This Row],[Balance]]=0,"Tidak ada Saldo",Churn_Modelling[[#This Row],[Balance]]&lt;=5000000,"Saldo Rendah",Churn_Modelling[[#This Row],[Balance]]&lt;=10000000,"Saldo Menengah",Churn_Modelling[[#This Row],[Balance]]&lt;=15000000,"Saldo Tinggi",TRUE,"Saldo Premium")</f>
        <v>Saldo Tinggi</v>
      </c>
      <c r="P7814" t="str" cm="1">
        <f t="array" ref="P7814">_xlfn.IFS(Churn_Modelling[[#This Row],[CreditScore]]&lt;=500,"Rendah",Churn_Modelling[[#This Row],[CreditScore]]&lt;=600,"Cukup",Churn_Modelling[[#This Row],[CreditScore]]&lt;=700,"Sedang",Churn_Modelling[[#This Row],[CreditScore]]&lt;=800,"Baik",TRUE,"Sangat Baik")</f>
        <v>Cukup</v>
      </c>
    </row>
    <row r="7815" spans="1:16" hidden="1" x14ac:dyDescent="0.35">
      <c r="A7815">
        <v>7814</v>
      </c>
      <c r="B7815">
        <v>15592751</v>
      </c>
      <c r="C7815" t="s">
        <v>1245</v>
      </c>
      <c r="D7815">
        <v>684</v>
      </c>
      <c r="E7815" t="s">
        <v>26</v>
      </c>
      <c r="F7815" t="s">
        <v>16</v>
      </c>
      <c r="G7815">
        <v>63</v>
      </c>
      <c r="H7815">
        <v>3</v>
      </c>
      <c r="I7815" s="6">
        <v>8124579</v>
      </c>
      <c r="J7815">
        <v>1</v>
      </c>
      <c r="K7815">
        <v>1</v>
      </c>
      <c r="L7815">
        <v>0</v>
      </c>
      <c r="M7815">
        <v>6964331</v>
      </c>
      <c r="N7815">
        <v>1</v>
      </c>
      <c r="O7815" t="str" cm="1">
        <f t="array" ref="O7815">_xlfn.IFS(Churn_Modelling[[#This Row],[Balance]]=0,"Tidak ada Saldo",Churn_Modelling[[#This Row],[Balance]]&lt;=5000000,"Saldo Rendah",Churn_Modelling[[#This Row],[Balance]]&lt;=10000000,"Saldo Menengah",Churn_Modelling[[#This Row],[Balance]]&lt;=15000000,"Saldo Tinggi",TRUE,"Saldo Premium")</f>
        <v>Saldo Menengah</v>
      </c>
      <c r="P7815" t="str" cm="1">
        <f t="array" ref="P7815">_xlfn.IFS(Churn_Modelling[[#This Row],[CreditScore]]&lt;=500,"Rendah",Churn_Modelling[[#This Row],[CreditScore]]&lt;=600,"Cukup",Churn_Modelling[[#This Row],[CreditScore]]&lt;=700,"Sedang",Churn_Modelling[[#This Row],[CreditScore]]&lt;=800,"Baik",TRUE,"Sangat Baik")</f>
        <v>Sedang</v>
      </c>
    </row>
    <row r="7816" spans="1:16" x14ac:dyDescent="0.35">
      <c r="A7816">
        <v>7815</v>
      </c>
      <c r="B7816">
        <v>15598338</v>
      </c>
      <c r="C7816" t="s">
        <v>2597</v>
      </c>
      <c r="D7816">
        <v>647</v>
      </c>
      <c r="E7816" t="s">
        <v>26</v>
      </c>
      <c r="F7816" t="s">
        <v>16</v>
      </c>
      <c r="G7816">
        <v>33</v>
      </c>
      <c r="H7816">
        <v>3</v>
      </c>
      <c r="I7816" s="6">
        <v>16856046</v>
      </c>
      <c r="J7816">
        <v>2</v>
      </c>
      <c r="K7816">
        <v>0</v>
      </c>
      <c r="L7816">
        <v>0</v>
      </c>
      <c r="M7816">
        <v>9027016</v>
      </c>
      <c r="N7816">
        <v>0</v>
      </c>
      <c r="O7816" t="str" cm="1">
        <f t="array" ref="O7816">_xlfn.IFS(Churn_Modelling[[#This Row],[Balance]]=0,"Tidak ada Saldo",Churn_Modelling[[#This Row],[Balance]]&lt;=5000000,"Saldo Rendah",Churn_Modelling[[#This Row],[Balance]]&lt;=10000000,"Saldo Menengah",Churn_Modelling[[#This Row],[Balance]]&lt;=15000000,"Saldo Tinggi",TRUE,"Saldo Premium")</f>
        <v>Saldo Premium</v>
      </c>
      <c r="P7816" t="str" cm="1">
        <f t="array" ref="P7816">_xlfn.IFS(Churn_Modelling[[#This Row],[CreditScore]]&lt;=500,"Rendah",Churn_Modelling[[#This Row],[CreditScore]]&lt;=600,"Cukup",Churn_Modelling[[#This Row],[CreditScore]]&lt;=700,"Sedang",Churn_Modelling[[#This Row],[CreditScore]]&lt;=800,"Baik",TRUE,"Sangat Baik")</f>
        <v>Sedang</v>
      </c>
    </row>
    <row r="7817" spans="1:16" x14ac:dyDescent="0.35">
      <c r="A7817">
        <v>7816</v>
      </c>
      <c r="B7817">
        <v>15735784</v>
      </c>
      <c r="C7817" t="s">
        <v>1271</v>
      </c>
      <c r="D7817">
        <v>583</v>
      </c>
      <c r="E7817" t="s">
        <v>15</v>
      </c>
      <c r="F7817" t="s">
        <v>23</v>
      </c>
      <c r="G7817">
        <v>38</v>
      </c>
      <c r="H7817">
        <v>8</v>
      </c>
      <c r="I7817" s="6">
        <v>0</v>
      </c>
      <c r="J7817">
        <v>1</v>
      </c>
      <c r="K7817">
        <v>1</v>
      </c>
      <c r="L7817">
        <v>0</v>
      </c>
      <c r="M7817">
        <v>4784856</v>
      </c>
      <c r="N7817">
        <v>0</v>
      </c>
      <c r="O7817" t="str" cm="1">
        <f t="array" ref="O7817">_xlfn.IFS(Churn_Modelling[[#This Row],[Balance]]=0,"Tidak ada Saldo",Churn_Modelling[[#This Row],[Balance]]&lt;=5000000,"Saldo Rendah",Churn_Modelling[[#This Row],[Balance]]&lt;=10000000,"Saldo Menengah",Churn_Modelling[[#This Row],[Balance]]&lt;=15000000,"Saldo Tinggi",TRUE,"Saldo Premium")</f>
        <v>Tidak ada Saldo</v>
      </c>
      <c r="P7817" t="str" cm="1">
        <f t="array" ref="P7817">_xlfn.IFS(Churn_Modelling[[#This Row],[CreditScore]]&lt;=500,"Rendah",Churn_Modelling[[#This Row],[CreditScore]]&lt;=600,"Cukup",Churn_Modelling[[#This Row],[CreditScore]]&lt;=700,"Sedang",Churn_Modelling[[#This Row],[CreditScore]]&lt;=800,"Baik",TRUE,"Sangat Baik")</f>
        <v>Cukup</v>
      </c>
    </row>
    <row r="7818" spans="1:16" x14ac:dyDescent="0.35">
      <c r="A7818">
        <v>7817</v>
      </c>
      <c r="B7818">
        <v>15629128</v>
      </c>
      <c r="C7818" t="s">
        <v>573</v>
      </c>
      <c r="D7818">
        <v>774</v>
      </c>
      <c r="E7818" t="s">
        <v>26</v>
      </c>
      <c r="F7818" t="s">
        <v>23</v>
      </c>
      <c r="G7818">
        <v>42</v>
      </c>
      <c r="H7818">
        <v>2</v>
      </c>
      <c r="I7818" s="6">
        <v>13219394</v>
      </c>
      <c r="J7818">
        <v>2</v>
      </c>
      <c r="K7818">
        <v>1</v>
      </c>
      <c r="L7818">
        <v>1</v>
      </c>
      <c r="M7818">
        <v>16286552</v>
      </c>
      <c r="N7818">
        <v>0</v>
      </c>
      <c r="O7818" t="str" cm="1">
        <f t="array" ref="O7818">_xlfn.IFS(Churn_Modelling[[#This Row],[Balance]]=0,"Tidak ada Saldo",Churn_Modelling[[#This Row],[Balance]]&lt;=5000000,"Saldo Rendah",Churn_Modelling[[#This Row],[Balance]]&lt;=10000000,"Saldo Menengah",Churn_Modelling[[#This Row],[Balance]]&lt;=15000000,"Saldo Tinggi",TRUE,"Saldo Premium")</f>
        <v>Saldo Tinggi</v>
      </c>
      <c r="P7818" t="str" cm="1">
        <f t="array" ref="P7818">_xlfn.IFS(Churn_Modelling[[#This Row],[CreditScore]]&lt;=500,"Rendah",Churn_Modelling[[#This Row],[CreditScore]]&lt;=600,"Cukup",Churn_Modelling[[#This Row],[CreditScore]]&lt;=700,"Sedang",Churn_Modelling[[#This Row],[CreditScore]]&lt;=800,"Baik",TRUE,"Sangat Baik")</f>
        <v>Baik</v>
      </c>
    </row>
    <row r="7819" spans="1:16" x14ac:dyDescent="0.35">
      <c r="A7819">
        <v>7818</v>
      </c>
      <c r="B7819">
        <v>15642870</v>
      </c>
      <c r="C7819" t="s">
        <v>398</v>
      </c>
      <c r="D7819">
        <v>677</v>
      </c>
      <c r="E7819" t="s">
        <v>15</v>
      </c>
      <c r="F7819" t="s">
        <v>23</v>
      </c>
      <c r="G7819">
        <v>58</v>
      </c>
      <c r="H7819">
        <v>9</v>
      </c>
      <c r="I7819" s="6">
        <v>0</v>
      </c>
      <c r="J7819">
        <v>1</v>
      </c>
      <c r="K7819">
        <v>0</v>
      </c>
      <c r="L7819">
        <v>1</v>
      </c>
      <c r="M7819">
        <v>1686504</v>
      </c>
      <c r="N7819">
        <v>0</v>
      </c>
      <c r="O7819" t="str" cm="1">
        <f t="array" ref="O7819">_xlfn.IFS(Churn_Modelling[[#This Row],[Balance]]=0,"Tidak ada Saldo",Churn_Modelling[[#This Row],[Balance]]&lt;=5000000,"Saldo Rendah",Churn_Modelling[[#This Row],[Balance]]&lt;=10000000,"Saldo Menengah",Churn_Modelling[[#This Row],[Balance]]&lt;=15000000,"Saldo Tinggi",TRUE,"Saldo Premium")</f>
        <v>Tidak ada Saldo</v>
      </c>
      <c r="P7819" t="str" cm="1">
        <f t="array" ref="P7819">_xlfn.IFS(Churn_Modelling[[#This Row],[CreditScore]]&lt;=500,"Rendah",Churn_Modelling[[#This Row],[CreditScore]]&lt;=600,"Cukup",Churn_Modelling[[#This Row],[CreditScore]]&lt;=700,"Sedang",Churn_Modelling[[#This Row],[CreditScore]]&lt;=800,"Baik",TRUE,"Sangat Baik")</f>
        <v>Sedang</v>
      </c>
    </row>
    <row r="7820" spans="1:16" x14ac:dyDescent="0.35">
      <c r="A7820">
        <v>7819</v>
      </c>
      <c r="B7820">
        <v>15637977</v>
      </c>
      <c r="C7820" t="s">
        <v>1932</v>
      </c>
      <c r="D7820">
        <v>542</v>
      </c>
      <c r="E7820" t="s">
        <v>26</v>
      </c>
      <c r="F7820" t="s">
        <v>23</v>
      </c>
      <c r="G7820">
        <v>25</v>
      </c>
      <c r="H7820">
        <v>8</v>
      </c>
      <c r="I7820" s="6">
        <v>1393301</v>
      </c>
      <c r="J7820">
        <v>1</v>
      </c>
      <c r="K7820">
        <v>0</v>
      </c>
      <c r="L7820">
        <v>0</v>
      </c>
      <c r="M7820">
        <v>5437237</v>
      </c>
      <c r="N7820">
        <v>0</v>
      </c>
      <c r="O7820" t="str" cm="1">
        <f t="array" ref="O7820">_xlfn.IFS(Churn_Modelling[[#This Row],[Balance]]=0,"Tidak ada Saldo",Churn_Modelling[[#This Row],[Balance]]&lt;=5000000,"Saldo Rendah",Churn_Modelling[[#This Row],[Balance]]&lt;=10000000,"Saldo Menengah",Churn_Modelling[[#This Row],[Balance]]&lt;=15000000,"Saldo Tinggi",TRUE,"Saldo Premium")</f>
        <v>Saldo Rendah</v>
      </c>
      <c r="P7820" t="str" cm="1">
        <f t="array" ref="P7820">_xlfn.IFS(Churn_Modelling[[#This Row],[CreditScore]]&lt;=500,"Rendah",Churn_Modelling[[#This Row],[CreditScore]]&lt;=600,"Cukup",Churn_Modelling[[#This Row],[CreditScore]]&lt;=700,"Sedang",Churn_Modelling[[#This Row],[CreditScore]]&lt;=800,"Baik",TRUE,"Sangat Baik")</f>
        <v>Cukup</v>
      </c>
    </row>
    <row r="7821" spans="1:16" x14ac:dyDescent="0.35">
      <c r="A7821">
        <v>7820</v>
      </c>
      <c r="B7821">
        <v>15600792</v>
      </c>
      <c r="C7821" t="s">
        <v>2598</v>
      </c>
      <c r="D7821">
        <v>613</v>
      </c>
      <c r="E7821" t="s">
        <v>18</v>
      </c>
      <c r="F7821" t="s">
        <v>23</v>
      </c>
      <c r="G7821">
        <v>29</v>
      </c>
      <c r="H7821">
        <v>0</v>
      </c>
      <c r="I7821" s="6">
        <v>0</v>
      </c>
      <c r="J7821">
        <v>2</v>
      </c>
      <c r="K7821">
        <v>0</v>
      </c>
      <c r="L7821">
        <v>1</v>
      </c>
      <c r="M7821">
        <v>13389732</v>
      </c>
      <c r="N7821">
        <v>0</v>
      </c>
      <c r="O7821" t="str" cm="1">
        <f t="array" ref="O7821">_xlfn.IFS(Churn_Modelling[[#This Row],[Balance]]=0,"Tidak ada Saldo",Churn_Modelling[[#This Row],[Balance]]&lt;=5000000,"Saldo Rendah",Churn_Modelling[[#This Row],[Balance]]&lt;=10000000,"Saldo Menengah",Churn_Modelling[[#This Row],[Balance]]&lt;=15000000,"Saldo Tinggi",TRUE,"Saldo Premium")</f>
        <v>Tidak ada Saldo</v>
      </c>
      <c r="P7821" t="str" cm="1">
        <f t="array" ref="P7821">_xlfn.IFS(Churn_Modelling[[#This Row],[CreditScore]]&lt;=500,"Rendah",Churn_Modelling[[#This Row],[CreditScore]]&lt;=600,"Cukup",Churn_Modelling[[#This Row],[CreditScore]]&lt;=700,"Sedang",Churn_Modelling[[#This Row],[CreditScore]]&lt;=800,"Baik",TRUE,"Sangat Baik")</f>
        <v>Sedang</v>
      </c>
    </row>
    <row r="7822" spans="1:16" x14ac:dyDescent="0.35">
      <c r="A7822">
        <v>7821</v>
      </c>
      <c r="B7822">
        <v>15576131</v>
      </c>
      <c r="C7822" t="s">
        <v>1200</v>
      </c>
      <c r="D7822">
        <v>666</v>
      </c>
      <c r="E7822" t="s">
        <v>15</v>
      </c>
      <c r="F7822" t="s">
        <v>23</v>
      </c>
      <c r="G7822">
        <v>40</v>
      </c>
      <c r="H7822">
        <v>5</v>
      </c>
      <c r="I7822" s="6">
        <v>0</v>
      </c>
      <c r="J7822">
        <v>2</v>
      </c>
      <c r="K7822">
        <v>1</v>
      </c>
      <c r="L7822">
        <v>0</v>
      </c>
      <c r="M7822">
        <v>14787805</v>
      </c>
      <c r="N7822">
        <v>0</v>
      </c>
      <c r="O7822" t="str" cm="1">
        <f t="array" ref="O7822">_xlfn.IFS(Churn_Modelling[[#This Row],[Balance]]=0,"Tidak ada Saldo",Churn_Modelling[[#This Row],[Balance]]&lt;=5000000,"Saldo Rendah",Churn_Modelling[[#This Row],[Balance]]&lt;=10000000,"Saldo Menengah",Churn_Modelling[[#This Row],[Balance]]&lt;=15000000,"Saldo Tinggi",TRUE,"Saldo Premium")</f>
        <v>Tidak ada Saldo</v>
      </c>
      <c r="P7822" t="str" cm="1">
        <f t="array" ref="P7822">_xlfn.IFS(Churn_Modelling[[#This Row],[CreditScore]]&lt;=500,"Rendah",Churn_Modelling[[#This Row],[CreditScore]]&lt;=600,"Cukup",Churn_Modelling[[#This Row],[CreditScore]]&lt;=700,"Sedang",Churn_Modelling[[#This Row],[CreditScore]]&lt;=800,"Baik",TRUE,"Sangat Baik")</f>
        <v>Sedang</v>
      </c>
    </row>
    <row r="7823" spans="1:16" x14ac:dyDescent="0.35">
      <c r="A7823">
        <v>7822</v>
      </c>
      <c r="B7823">
        <v>15686588</v>
      </c>
      <c r="C7823" t="s">
        <v>756</v>
      </c>
      <c r="D7823">
        <v>777</v>
      </c>
      <c r="E7823" t="s">
        <v>15</v>
      </c>
      <c r="F7823" t="s">
        <v>16</v>
      </c>
      <c r="G7823">
        <v>28</v>
      </c>
      <c r="H7823">
        <v>2</v>
      </c>
      <c r="I7823" s="6">
        <v>1345715</v>
      </c>
      <c r="J7823">
        <v>1</v>
      </c>
      <c r="K7823">
        <v>0</v>
      </c>
      <c r="L7823">
        <v>1</v>
      </c>
      <c r="M7823">
        <v>11831338</v>
      </c>
      <c r="N7823">
        <v>0</v>
      </c>
      <c r="O7823" t="str" cm="1">
        <f t="array" ref="O7823">_xlfn.IFS(Churn_Modelling[[#This Row],[Balance]]=0,"Tidak ada Saldo",Churn_Modelling[[#This Row],[Balance]]&lt;=5000000,"Saldo Rendah",Churn_Modelling[[#This Row],[Balance]]&lt;=10000000,"Saldo Menengah",Churn_Modelling[[#This Row],[Balance]]&lt;=15000000,"Saldo Tinggi",TRUE,"Saldo Premium")</f>
        <v>Saldo Rendah</v>
      </c>
      <c r="P7823" t="str" cm="1">
        <f t="array" ref="P7823">_xlfn.IFS(Churn_Modelling[[#This Row],[CreditScore]]&lt;=500,"Rendah",Churn_Modelling[[#This Row],[CreditScore]]&lt;=600,"Cukup",Churn_Modelling[[#This Row],[CreditScore]]&lt;=700,"Sedang",Churn_Modelling[[#This Row],[CreditScore]]&lt;=800,"Baik",TRUE,"Sangat Baik")</f>
        <v>Baik</v>
      </c>
    </row>
    <row r="7824" spans="1:16" hidden="1" x14ac:dyDescent="0.35">
      <c r="A7824">
        <v>7823</v>
      </c>
      <c r="B7824">
        <v>15761018</v>
      </c>
      <c r="C7824" t="s">
        <v>214</v>
      </c>
      <c r="D7824">
        <v>581</v>
      </c>
      <c r="E7824" t="s">
        <v>26</v>
      </c>
      <c r="F7824" t="s">
        <v>23</v>
      </c>
      <c r="G7824">
        <v>50</v>
      </c>
      <c r="H7824">
        <v>2</v>
      </c>
      <c r="I7824" s="6">
        <v>1438292</v>
      </c>
      <c r="J7824">
        <v>2</v>
      </c>
      <c r="K7824">
        <v>1</v>
      </c>
      <c r="L7824">
        <v>0</v>
      </c>
      <c r="M7824">
        <v>18122424</v>
      </c>
      <c r="N7824">
        <v>1</v>
      </c>
      <c r="O7824" t="str" cm="1">
        <f t="array" ref="O7824">_xlfn.IFS(Churn_Modelling[[#This Row],[Balance]]=0,"Tidak ada Saldo",Churn_Modelling[[#This Row],[Balance]]&lt;=5000000,"Saldo Rendah",Churn_Modelling[[#This Row],[Balance]]&lt;=10000000,"Saldo Menengah",Churn_Modelling[[#This Row],[Balance]]&lt;=15000000,"Saldo Tinggi",TRUE,"Saldo Premium")</f>
        <v>Saldo Rendah</v>
      </c>
      <c r="P7824" t="str" cm="1">
        <f t="array" ref="P7824">_xlfn.IFS(Churn_Modelling[[#This Row],[CreditScore]]&lt;=500,"Rendah",Churn_Modelling[[#This Row],[CreditScore]]&lt;=600,"Cukup",Churn_Modelling[[#This Row],[CreditScore]]&lt;=700,"Sedang",Churn_Modelling[[#This Row],[CreditScore]]&lt;=800,"Baik",TRUE,"Sangat Baik")</f>
        <v>Cukup</v>
      </c>
    </row>
    <row r="7825" spans="1:16" x14ac:dyDescent="0.35">
      <c r="A7825">
        <v>7824</v>
      </c>
      <c r="B7825">
        <v>15616029</v>
      </c>
      <c r="C7825" t="s">
        <v>1679</v>
      </c>
      <c r="D7825">
        <v>705</v>
      </c>
      <c r="E7825" t="s">
        <v>15</v>
      </c>
      <c r="F7825" t="s">
        <v>23</v>
      </c>
      <c r="G7825">
        <v>32</v>
      </c>
      <c r="H7825">
        <v>7</v>
      </c>
      <c r="I7825" s="6">
        <v>0</v>
      </c>
      <c r="J7825">
        <v>2</v>
      </c>
      <c r="K7825">
        <v>1</v>
      </c>
      <c r="L7825">
        <v>0</v>
      </c>
      <c r="M7825">
        <v>792157</v>
      </c>
      <c r="N7825">
        <v>0</v>
      </c>
      <c r="O7825" t="str" cm="1">
        <f t="array" ref="O7825">_xlfn.IFS(Churn_Modelling[[#This Row],[Balance]]=0,"Tidak ada Saldo",Churn_Modelling[[#This Row],[Balance]]&lt;=5000000,"Saldo Rendah",Churn_Modelling[[#This Row],[Balance]]&lt;=10000000,"Saldo Menengah",Churn_Modelling[[#This Row],[Balance]]&lt;=15000000,"Saldo Tinggi",TRUE,"Saldo Premium")</f>
        <v>Tidak ada Saldo</v>
      </c>
      <c r="P7825" t="str" cm="1">
        <f t="array" ref="P7825">_xlfn.IFS(Churn_Modelling[[#This Row],[CreditScore]]&lt;=500,"Rendah",Churn_Modelling[[#This Row],[CreditScore]]&lt;=600,"Cukup",Churn_Modelling[[#This Row],[CreditScore]]&lt;=700,"Sedang",Churn_Modelling[[#This Row],[CreditScore]]&lt;=800,"Baik",TRUE,"Sangat Baik")</f>
        <v>Baik</v>
      </c>
    </row>
    <row r="7826" spans="1:16" x14ac:dyDescent="0.35">
      <c r="A7826">
        <v>7825</v>
      </c>
      <c r="B7826">
        <v>15761149</v>
      </c>
      <c r="C7826" t="s">
        <v>480</v>
      </c>
      <c r="D7826">
        <v>673</v>
      </c>
      <c r="E7826" t="s">
        <v>15</v>
      </c>
      <c r="F7826" t="s">
        <v>16</v>
      </c>
      <c r="G7826">
        <v>44</v>
      </c>
      <c r="H7826">
        <v>8</v>
      </c>
      <c r="I7826" s="6">
        <v>13344497</v>
      </c>
      <c r="J7826">
        <v>1</v>
      </c>
      <c r="K7826">
        <v>0</v>
      </c>
      <c r="L7826">
        <v>1</v>
      </c>
      <c r="M7826">
        <v>570819</v>
      </c>
      <c r="N7826">
        <v>0</v>
      </c>
      <c r="O7826" t="str" cm="1">
        <f t="array" ref="O7826">_xlfn.IFS(Churn_Modelling[[#This Row],[Balance]]=0,"Tidak ada Saldo",Churn_Modelling[[#This Row],[Balance]]&lt;=5000000,"Saldo Rendah",Churn_Modelling[[#This Row],[Balance]]&lt;=10000000,"Saldo Menengah",Churn_Modelling[[#This Row],[Balance]]&lt;=15000000,"Saldo Tinggi",TRUE,"Saldo Premium")</f>
        <v>Saldo Tinggi</v>
      </c>
      <c r="P7826" t="str" cm="1">
        <f t="array" ref="P7826">_xlfn.IFS(Churn_Modelling[[#This Row],[CreditScore]]&lt;=500,"Rendah",Churn_Modelling[[#This Row],[CreditScore]]&lt;=600,"Cukup",Churn_Modelling[[#This Row],[CreditScore]]&lt;=700,"Sedang",Churn_Modelling[[#This Row],[CreditScore]]&lt;=800,"Baik",TRUE,"Sangat Baik")</f>
        <v>Sedang</v>
      </c>
    </row>
    <row r="7827" spans="1:16" hidden="1" x14ac:dyDescent="0.35">
      <c r="A7827">
        <v>7826</v>
      </c>
      <c r="B7827">
        <v>15802758</v>
      </c>
      <c r="C7827" t="s">
        <v>712</v>
      </c>
      <c r="D7827">
        <v>594</v>
      </c>
      <c r="E7827" t="s">
        <v>26</v>
      </c>
      <c r="F7827" t="s">
        <v>16</v>
      </c>
      <c r="G7827">
        <v>23</v>
      </c>
      <c r="H7827">
        <v>4</v>
      </c>
      <c r="I7827" s="6">
        <v>10475384</v>
      </c>
      <c r="J7827">
        <v>2</v>
      </c>
      <c r="K7827">
        <v>1</v>
      </c>
      <c r="L7827">
        <v>0</v>
      </c>
      <c r="M7827">
        <v>5675652</v>
      </c>
      <c r="N7827">
        <v>1</v>
      </c>
      <c r="O7827" t="str" cm="1">
        <f t="array" ref="O7827">_xlfn.IFS(Churn_Modelling[[#This Row],[Balance]]=0,"Tidak ada Saldo",Churn_Modelling[[#This Row],[Balance]]&lt;=5000000,"Saldo Rendah",Churn_Modelling[[#This Row],[Balance]]&lt;=10000000,"Saldo Menengah",Churn_Modelling[[#This Row],[Balance]]&lt;=15000000,"Saldo Tinggi",TRUE,"Saldo Premium")</f>
        <v>Saldo Tinggi</v>
      </c>
      <c r="P7827" t="str" cm="1">
        <f t="array" ref="P7827">_xlfn.IFS(Churn_Modelling[[#This Row],[CreditScore]]&lt;=500,"Rendah",Churn_Modelling[[#This Row],[CreditScore]]&lt;=600,"Cukup",Churn_Modelling[[#This Row],[CreditScore]]&lt;=700,"Sedang",Churn_Modelling[[#This Row],[CreditScore]]&lt;=800,"Baik",TRUE,"Sangat Baik")</f>
        <v>Cukup</v>
      </c>
    </row>
    <row r="7828" spans="1:16" hidden="1" x14ac:dyDescent="0.35">
      <c r="A7828">
        <v>7827</v>
      </c>
      <c r="B7828">
        <v>15647838</v>
      </c>
      <c r="C7828" t="s">
        <v>789</v>
      </c>
      <c r="D7828">
        <v>648</v>
      </c>
      <c r="E7828" t="s">
        <v>26</v>
      </c>
      <c r="F7828" t="s">
        <v>16</v>
      </c>
      <c r="G7828">
        <v>51</v>
      </c>
      <c r="H7828">
        <v>2</v>
      </c>
      <c r="I7828" s="6">
        <v>11657484</v>
      </c>
      <c r="J7828">
        <v>1</v>
      </c>
      <c r="K7828">
        <v>1</v>
      </c>
      <c r="L7828">
        <v>0</v>
      </c>
      <c r="M7828">
        <v>412104</v>
      </c>
      <c r="N7828">
        <v>1</v>
      </c>
      <c r="O7828" t="str" cm="1">
        <f t="array" ref="O7828">_xlfn.IFS(Churn_Modelling[[#This Row],[Balance]]=0,"Tidak ada Saldo",Churn_Modelling[[#This Row],[Balance]]&lt;=5000000,"Saldo Rendah",Churn_Modelling[[#This Row],[Balance]]&lt;=10000000,"Saldo Menengah",Churn_Modelling[[#This Row],[Balance]]&lt;=15000000,"Saldo Tinggi",TRUE,"Saldo Premium")</f>
        <v>Saldo Tinggi</v>
      </c>
      <c r="P7828" t="str" cm="1">
        <f t="array" ref="P7828">_xlfn.IFS(Churn_Modelling[[#This Row],[CreditScore]]&lt;=500,"Rendah",Churn_Modelling[[#This Row],[CreditScore]]&lt;=600,"Cukup",Churn_Modelling[[#This Row],[CreditScore]]&lt;=700,"Sedang",Churn_Modelling[[#This Row],[CreditScore]]&lt;=800,"Baik",TRUE,"Sangat Baik")</f>
        <v>Sedang</v>
      </c>
    </row>
    <row r="7829" spans="1:16" x14ac:dyDescent="0.35">
      <c r="A7829">
        <v>7828</v>
      </c>
      <c r="B7829">
        <v>15735968</v>
      </c>
      <c r="C7829" t="s">
        <v>753</v>
      </c>
      <c r="D7829">
        <v>605</v>
      </c>
      <c r="E7829" t="s">
        <v>15</v>
      </c>
      <c r="F7829" t="s">
        <v>23</v>
      </c>
      <c r="G7829">
        <v>41</v>
      </c>
      <c r="H7829">
        <v>10</v>
      </c>
      <c r="I7829" s="6">
        <v>0</v>
      </c>
      <c r="J7829">
        <v>2</v>
      </c>
      <c r="K7829">
        <v>0</v>
      </c>
      <c r="L7829">
        <v>1</v>
      </c>
      <c r="M7829">
        <v>9721309</v>
      </c>
      <c r="N7829">
        <v>0</v>
      </c>
      <c r="O7829" t="str" cm="1">
        <f t="array" ref="O7829">_xlfn.IFS(Churn_Modelling[[#This Row],[Balance]]=0,"Tidak ada Saldo",Churn_Modelling[[#This Row],[Balance]]&lt;=5000000,"Saldo Rendah",Churn_Modelling[[#This Row],[Balance]]&lt;=10000000,"Saldo Menengah",Churn_Modelling[[#This Row],[Balance]]&lt;=15000000,"Saldo Tinggi",TRUE,"Saldo Premium")</f>
        <v>Tidak ada Saldo</v>
      </c>
      <c r="P7829" t="str" cm="1">
        <f t="array" ref="P7829">_xlfn.IFS(Churn_Modelling[[#This Row],[CreditScore]]&lt;=500,"Rendah",Churn_Modelling[[#This Row],[CreditScore]]&lt;=600,"Cukup",Churn_Modelling[[#This Row],[CreditScore]]&lt;=700,"Sedang",Churn_Modelling[[#This Row],[CreditScore]]&lt;=800,"Baik",TRUE,"Sangat Baik")</f>
        <v>Sedang</v>
      </c>
    </row>
    <row r="7830" spans="1:16" x14ac:dyDescent="0.35">
      <c r="A7830">
        <v>7829</v>
      </c>
      <c r="B7830">
        <v>15581286</v>
      </c>
      <c r="C7830" t="s">
        <v>2502</v>
      </c>
      <c r="D7830">
        <v>734</v>
      </c>
      <c r="E7830" t="s">
        <v>15</v>
      </c>
      <c r="F7830" t="s">
        <v>16</v>
      </c>
      <c r="G7830">
        <v>40</v>
      </c>
      <c r="H7830">
        <v>9</v>
      </c>
      <c r="I7830" s="6">
        <v>1769148</v>
      </c>
      <c r="J7830">
        <v>1</v>
      </c>
      <c r="K7830">
        <v>1</v>
      </c>
      <c r="L7830">
        <v>1</v>
      </c>
      <c r="M7830">
        <v>1279923</v>
      </c>
      <c r="N7830">
        <v>0</v>
      </c>
      <c r="O7830" t="str" cm="1">
        <f t="array" ref="O7830">_xlfn.IFS(Churn_Modelling[[#This Row],[Balance]]=0,"Tidak ada Saldo",Churn_Modelling[[#This Row],[Balance]]&lt;=5000000,"Saldo Rendah",Churn_Modelling[[#This Row],[Balance]]&lt;=10000000,"Saldo Menengah",Churn_Modelling[[#This Row],[Balance]]&lt;=15000000,"Saldo Tinggi",TRUE,"Saldo Premium")</f>
        <v>Saldo Rendah</v>
      </c>
      <c r="P7830" t="str" cm="1">
        <f t="array" ref="P7830">_xlfn.IFS(Churn_Modelling[[#This Row],[CreditScore]]&lt;=500,"Rendah",Churn_Modelling[[#This Row],[CreditScore]]&lt;=600,"Cukup",Churn_Modelling[[#This Row],[CreditScore]]&lt;=700,"Sedang",Churn_Modelling[[#This Row],[CreditScore]]&lt;=800,"Baik",TRUE,"Sangat Baik")</f>
        <v>Baik</v>
      </c>
    </row>
    <row r="7831" spans="1:16" x14ac:dyDescent="0.35">
      <c r="A7831">
        <v>7830</v>
      </c>
      <c r="B7831">
        <v>15625445</v>
      </c>
      <c r="C7831" t="s">
        <v>869</v>
      </c>
      <c r="D7831">
        <v>572</v>
      </c>
      <c r="E7831" t="s">
        <v>15</v>
      </c>
      <c r="F7831" t="s">
        <v>16</v>
      </c>
      <c r="G7831">
        <v>36</v>
      </c>
      <c r="H7831">
        <v>8</v>
      </c>
      <c r="I7831" s="6">
        <v>6834818</v>
      </c>
      <c r="J7831">
        <v>2</v>
      </c>
      <c r="K7831">
        <v>0</v>
      </c>
      <c r="L7831">
        <v>1</v>
      </c>
      <c r="M7831">
        <v>5040032</v>
      </c>
      <c r="N7831">
        <v>0</v>
      </c>
      <c r="O7831" t="str" cm="1">
        <f t="array" ref="O7831">_xlfn.IFS(Churn_Modelling[[#This Row],[Balance]]=0,"Tidak ada Saldo",Churn_Modelling[[#This Row],[Balance]]&lt;=5000000,"Saldo Rendah",Churn_Modelling[[#This Row],[Balance]]&lt;=10000000,"Saldo Menengah",Churn_Modelling[[#This Row],[Balance]]&lt;=15000000,"Saldo Tinggi",TRUE,"Saldo Premium")</f>
        <v>Saldo Menengah</v>
      </c>
      <c r="P7831" t="str" cm="1">
        <f t="array" ref="P7831">_xlfn.IFS(Churn_Modelling[[#This Row],[CreditScore]]&lt;=500,"Rendah",Churn_Modelling[[#This Row],[CreditScore]]&lt;=600,"Cukup",Churn_Modelling[[#This Row],[CreditScore]]&lt;=700,"Sedang",Churn_Modelling[[#This Row],[CreditScore]]&lt;=800,"Baik",TRUE,"Sangat Baik")</f>
        <v>Cukup</v>
      </c>
    </row>
    <row r="7832" spans="1:16" x14ac:dyDescent="0.35">
      <c r="A7832">
        <v>7831</v>
      </c>
      <c r="B7832">
        <v>15600173</v>
      </c>
      <c r="C7832" t="s">
        <v>388</v>
      </c>
      <c r="D7832">
        <v>595</v>
      </c>
      <c r="E7832" t="s">
        <v>15</v>
      </c>
      <c r="F7832" t="s">
        <v>16</v>
      </c>
      <c r="G7832">
        <v>33</v>
      </c>
      <c r="H7832">
        <v>9</v>
      </c>
      <c r="I7832" s="6">
        <v>0</v>
      </c>
      <c r="J7832">
        <v>2</v>
      </c>
      <c r="K7832">
        <v>1</v>
      </c>
      <c r="L7832">
        <v>1</v>
      </c>
      <c r="M7832">
        <v>4144786</v>
      </c>
      <c r="N7832">
        <v>0</v>
      </c>
      <c r="O7832" t="str" cm="1">
        <f t="array" ref="O7832">_xlfn.IFS(Churn_Modelling[[#This Row],[Balance]]=0,"Tidak ada Saldo",Churn_Modelling[[#This Row],[Balance]]&lt;=5000000,"Saldo Rendah",Churn_Modelling[[#This Row],[Balance]]&lt;=10000000,"Saldo Menengah",Churn_Modelling[[#This Row],[Balance]]&lt;=15000000,"Saldo Tinggi",TRUE,"Saldo Premium")</f>
        <v>Tidak ada Saldo</v>
      </c>
      <c r="P7832" t="str" cm="1">
        <f t="array" ref="P7832">_xlfn.IFS(Churn_Modelling[[#This Row],[CreditScore]]&lt;=500,"Rendah",Churn_Modelling[[#This Row],[CreditScore]]&lt;=600,"Cukup",Churn_Modelling[[#This Row],[CreditScore]]&lt;=700,"Sedang",Churn_Modelling[[#This Row],[CreditScore]]&lt;=800,"Baik",TRUE,"Sangat Baik")</f>
        <v>Cukup</v>
      </c>
    </row>
    <row r="7833" spans="1:16" x14ac:dyDescent="0.35">
      <c r="A7833">
        <v>7832</v>
      </c>
      <c r="B7833">
        <v>15635143</v>
      </c>
      <c r="C7833" t="s">
        <v>2599</v>
      </c>
      <c r="D7833">
        <v>749</v>
      </c>
      <c r="E7833" t="s">
        <v>15</v>
      </c>
      <c r="F7833" t="s">
        <v>23</v>
      </c>
      <c r="G7833">
        <v>42</v>
      </c>
      <c r="H7833">
        <v>2</v>
      </c>
      <c r="I7833" s="6">
        <v>5672683</v>
      </c>
      <c r="J7833">
        <v>2</v>
      </c>
      <c r="K7833">
        <v>0</v>
      </c>
      <c r="L7833">
        <v>1</v>
      </c>
      <c r="M7833">
        <v>18554335</v>
      </c>
      <c r="N7833">
        <v>0</v>
      </c>
      <c r="O7833" t="str" cm="1">
        <f t="array" ref="O7833">_xlfn.IFS(Churn_Modelling[[#This Row],[Balance]]=0,"Tidak ada Saldo",Churn_Modelling[[#This Row],[Balance]]&lt;=5000000,"Saldo Rendah",Churn_Modelling[[#This Row],[Balance]]&lt;=10000000,"Saldo Menengah",Churn_Modelling[[#This Row],[Balance]]&lt;=15000000,"Saldo Tinggi",TRUE,"Saldo Premium")</f>
        <v>Saldo Menengah</v>
      </c>
      <c r="P7833" t="str" cm="1">
        <f t="array" ref="P7833">_xlfn.IFS(Churn_Modelling[[#This Row],[CreditScore]]&lt;=500,"Rendah",Churn_Modelling[[#This Row],[CreditScore]]&lt;=600,"Cukup",Churn_Modelling[[#This Row],[CreditScore]]&lt;=700,"Sedang",Churn_Modelling[[#This Row],[CreditScore]]&lt;=800,"Baik",TRUE,"Sangat Baik")</f>
        <v>Baik</v>
      </c>
    </row>
    <row r="7834" spans="1:16" hidden="1" x14ac:dyDescent="0.35">
      <c r="A7834">
        <v>7833</v>
      </c>
      <c r="B7834">
        <v>15664849</v>
      </c>
      <c r="C7834" t="s">
        <v>2600</v>
      </c>
      <c r="D7834">
        <v>573</v>
      </c>
      <c r="E7834" t="s">
        <v>18</v>
      </c>
      <c r="F7834" t="s">
        <v>23</v>
      </c>
      <c r="G7834">
        <v>46</v>
      </c>
      <c r="H7834">
        <v>3</v>
      </c>
      <c r="I7834" s="6">
        <v>6526923</v>
      </c>
      <c r="J7834">
        <v>1</v>
      </c>
      <c r="K7834">
        <v>0</v>
      </c>
      <c r="L7834">
        <v>1</v>
      </c>
      <c r="M7834">
        <v>18998865</v>
      </c>
      <c r="N7834">
        <v>1</v>
      </c>
      <c r="O7834" t="str" cm="1">
        <f t="array" ref="O7834">_xlfn.IFS(Churn_Modelling[[#This Row],[Balance]]=0,"Tidak ada Saldo",Churn_Modelling[[#This Row],[Balance]]&lt;=5000000,"Saldo Rendah",Churn_Modelling[[#This Row],[Balance]]&lt;=10000000,"Saldo Menengah",Churn_Modelling[[#This Row],[Balance]]&lt;=15000000,"Saldo Tinggi",TRUE,"Saldo Premium")</f>
        <v>Saldo Menengah</v>
      </c>
      <c r="P7834" t="str" cm="1">
        <f t="array" ref="P7834">_xlfn.IFS(Churn_Modelling[[#This Row],[CreditScore]]&lt;=500,"Rendah",Churn_Modelling[[#This Row],[CreditScore]]&lt;=600,"Cukup",Churn_Modelling[[#This Row],[CreditScore]]&lt;=700,"Sedang",Churn_Modelling[[#This Row],[CreditScore]]&lt;=800,"Baik",TRUE,"Sangat Baik")</f>
        <v>Cukup</v>
      </c>
    </row>
    <row r="7835" spans="1:16" x14ac:dyDescent="0.35">
      <c r="A7835">
        <v>7834</v>
      </c>
      <c r="B7835">
        <v>15762455</v>
      </c>
      <c r="C7835" t="s">
        <v>725</v>
      </c>
      <c r="D7835">
        <v>624</v>
      </c>
      <c r="E7835" t="s">
        <v>18</v>
      </c>
      <c r="F7835" t="s">
        <v>23</v>
      </c>
      <c r="G7835">
        <v>33</v>
      </c>
      <c r="H7835">
        <v>6</v>
      </c>
      <c r="I7835" s="6">
        <v>6622017</v>
      </c>
      <c r="J7835">
        <v>1</v>
      </c>
      <c r="K7835">
        <v>0</v>
      </c>
      <c r="L7835">
        <v>1</v>
      </c>
      <c r="M7835">
        <v>17081901</v>
      </c>
      <c r="N7835">
        <v>0</v>
      </c>
      <c r="O7835" t="str" cm="1">
        <f t="array" ref="O7835">_xlfn.IFS(Churn_Modelling[[#This Row],[Balance]]=0,"Tidak ada Saldo",Churn_Modelling[[#This Row],[Balance]]&lt;=5000000,"Saldo Rendah",Churn_Modelling[[#This Row],[Balance]]&lt;=10000000,"Saldo Menengah",Churn_Modelling[[#This Row],[Balance]]&lt;=15000000,"Saldo Tinggi",TRUE,"Saldo Premium")</f>
        <v>Saldo Menengah</v>
      </c>
      <c r="P7835" t="str" cm="1">
        <f t="array" ref="P7835">_xlfn.IFS(Churn_Modelling[[#This Row],[CreditScore]]&lt;=500,"Rendah",Churn_Modelling[[#This Row],[CreditScore]]&lt;=600,"Cukup",Churn_Modelling[[#This Row],[CreditScore]]&lt;=700,"Sedang",Churn_Modelling[[#This Row],[CreditScore]]&lt;=800,"Baik",TRUE,"Sangat Baik")</f>
        <v>Sedang</v>
      </c>
    </row>
    <row r="7836" spans="1:16" hidden="1" x14ac:dyDescent="0.35">
      <c r="A7836">
        <v>7835</v>
      </c>
      <c r="B7836">
        <v>15797165</v>
      </c>
      <c r="C7836" t="s">
        <v>635</v>
      </c>
      <c r="D7836">
        <v>703</v>
      </c>
      <c r="E7836" t="s">
        <v>15</v>
      </c>
      <c r="F7836" t="s">
        <v>23</v>
      </c>
      <c r="G7836">
        <v>56</v>
      </c>
      <c r="H7836">
        <v>9</v>
      </c>
      <c r="I7836" s="6">
        <v>0</v>
      </c>
      <c r="J7836">
        <v>1</v>
      </c>
      <c r="K7836">
        <v>0</v>
      </c>
      <c r="L7836">
        <v>0</v>
      </c>
      <c r="M7836">
        <v>8554733</v>
      </c>
      <c r="N7836">
        <v>1</v>
      </c>
      <c r="O7836" t="str" cm="1">
        <f t="array" ref="O7836">_xlfn.IFS(Churn_Modelling[[#This Row],[Balance]]=0,"Tidak ada Saldo",Churn_Modelling[[#This Row],[Balance]]&lt;=5000000,"Saldo Rendah",Churn_Modelling[[#This Row],[Balance]]&lt;=10000000,"Saldo Menengah",Churn_Modelling[[#This Row],[Balance]]&lt;=15000000,"Saldo Tinggi",TRUE,"Saldo Premium")</f>
        <v>Tidak ada Saldo</v>
      </c>
      <c r="P7836" t="str" cm="1">
        <f t="array" ref="P7836">_xlfn.IFS(Churn_Modelling[[#This Row],[CreditScore]]&lt;=500,"Rendah",Churn_Modelling[[#This Row],[CreditScore]]&lt;=600,"Cukup",Churn_Modelling[[#This Row],[CreditScore]]&lt;=700,"Sedang",Churn_Modelling[[#This Row],[CreditScore]]&lt;=800,"Baik",TRUE,"Sangat Baik")</f>
        <v>Baik</v>
      </c>
    </row>
    <row r="7837" spans="1:16" x14ac:dyDescent="0.35">
      <c r="A7837">
        <v>7836</v>
      </c>
      <c r="B7837">
        <v>15788189</v>
      </c>
      <c r="C7837" t="s">
        <v>252</v>
      </c>
      <c r="D7837">
        <v>665</v>
      </c>
      <c r="E7837" t="s">
        <v>15</v>
      </c>
      <c r="F7837" t="s">
        <v>16</v>
      </c>
      <c r="G7837">
        <v>41</v>
      </c>
      <c r="H7837">
        <v>8</v>
      </c>
      <c r="I7837" s="6">
        <v>9614755</v>
      </c>
      <c r="J7837">
        <v>1</v>
      </c>
      <c r="K7837">
        <v>1</v>
      </c>
      <c r="L7837">
        <v>0</v>
      </c>
      <c r="M7837">
        <v>13703797</v>
      </c>
      <c r="N7837">
        <v>0</v>
      </c>
      <c r="O7837" t="str" cm="1">
        <f t="array" ref="O7837">_xlfn.IFS(Churn_Modelling[[#This Row],[Balance]]=0,"Tidak ada Saldo",Churn_Modelling[[#This Row],[Balance]]&lt;=5000000,"Saldo Rendah",Churn_Modelling[[#This Row],[Balance]]&lt;=10000000,"Saldo Menengah",Churn_Modelling[[#This Row],[Balance]]&lt;=15000000,"Saldo Tinggi",TRUE,"Saldo Premium")</f>
        <v>Saldo Menengah</v>
      </c>
      <c r="P7837" t="str" cm="1">
        <f t="array" ref="P7837">_xlfn.IFS(Churn_Modelling[[#This Row],[CreditScore]]&lt;=500,"Rendah",Churn_Modelling[[#This Row],[CreditScore]]&lt;=600,"Cukup",Churn_Modelling[[#This Row],[CreditScore]]&lt;=700,"Sedang",Churn_Modelling[[#This Row],[CreditScore]]&lt;=800,"Baik",TRUE,"Sangat Baik")</f>
        <v>Sedang</v>
      </c>
    </row>
    <row r="7838" spans="1:16" x14ac:dyDescent="0.35">
      <c r="A7838">
        <v>7837</v>
      </c>
      <c r="B7838">
        <v>15780492</v>
      </c>
      <c r="C7838" t="s">
        <v>842</v>
      </c>
      <c r="D7838">
        <v>648</v>
      </c>
      <c r="E7838" t="s">
        <v>15</v>
      </c>
      <c r="F7838" t="s">
        <v>23</v>
      </c>
      <c r="G7838">
        <v>42</v>
      </c>
      <c r="H7838">
        <v>4</v>
      </c>
      <c r="I7838" s="6">
        <v>0</v>
      </c>
      <c r="J7838">
        <v>2</v>
      </c>
      <c r="K7838">
        <v>1</v>
      </c>
      <c r="L7838">
        <v>0</v>
      </c>
      <c r="M7838">
        <v>1928314</v>
      </c>
      <c r="N7838">
        <v>0</v>
      </c>
      <c r="O7838" t="str" cm="1">
        <f t="array" ref="O7838">_xlfn.IFS(Churn_Modelling[[#This Row],[Balance]]=0,"Tidak ada Saldo",Churn_Modelling[[#This Row],[Balance]]&lt;=5000000,"Saldo Rendah",Churn_Modelling[[#This Row],[Balance]]&lt;=10000000,"Saldo Menengah",Churn_Modelling[[#This Row],[Balance]]&lt;=15000000,"Saldo Tinggi",TRUE,"Saldo Premium")</f>
        <v>Tidak ada Saldo</v>
      </c>
      <c r="P7838" t="str" cm="1">
        <f t="array" ref="P7838">_xlfn.IFS(Churn_Modelling[[#This Row],[CreditScore]]&lt;=500,"Rendah",Churn_Modelling[[#This Row],[CreditScore]]&lt;=600,"Cukup",Churn_Modelling[[#This Row],[CreditScore]]&lt;=700,"Sedang",Churn_Modelling[[#This Row],[CreditScore]]&lt;=800,"Baik",TRUE,"Sangat Baik")</f>
        <v>Sedang</v>
      </c>
    </row>
    <row r="7839" spans="1:16" hidden="1" x14ac:dyDescent="0.35">
      <c r="A7839">
        <v>7838</v>
      </c>
      <c r="B7839">
        <v>15678497</v>
      </c>
      <c r="C7839" t="s">
        <v>2601</v>
      </c>
      <c r="D7839">
        <v>850</v>
      </c>
      <c r="E7839" t="s">
        <v>18</v>
      </c>
      <c r="F7839" t="s">
        <v>23</v>
      </c>
      <c r="G7839">
        <v>48</v>
      </c>
      <c r="H7839">
        <v>2</v>
      </c>
      <c r="I7839" s="6">
        <v>0</v>
      </c>
      <c r="J7839">
        <v>1</v>
      </c>
      <c r="K7839">
        <v>1</v>
      </c>
      <c r="L7839">
        <v>0</v>
      </c>
      <c r="M7839">
        <v>1694253</v>
      </c>
      <c r="N7839">
        <v>1</v>
      </c>
      <c r="O7839" t="str" cm="1">
        <f t="array" ref="O7839">_xlfn.IFS(Churn_Modelling[[#This Row],[Balance]]=0,"Tidak ada Saldo",Churn_Modelling[[#This Row],[Balance]]&lt;=5000000,"Saldo Rendah",Churn_Modelling[[#This Row],[Balance]]&lt;=10000000,"Saldo Menengah",Churn_Modelling[[#This Row],[Balance]]&lt;=15000000,"Saldo Tinggi",TRUE,"Saldo Premium")</f>
        <v>Tidak ada Saldo</v>
      </c>
      <c r="P7839" t="str" cm="1">
        <f t="array" ref="P7839">_xlfn.IFS(Churn_Modelling[[#This Row],[CreditScore]]&lt;=500,"Rendah",Churn_Modelling[[#This Row],[CreditScore]]&lt;=600,"Cukup",Churn_Modelling[[#This Row],[CreditScore]]&lt;=700,"Sedang",Churn_Modelling[[#This Row],[CreditScore]]&lt;=800,"Baik",TRUE,"Sangat Baik")</f>
        <v>Sangat Baik</v>
      </c>
    </row>
    <row r="7840" spans="1:16" x14ac:dyDescent="0.35">
      <c r="A7840">
        <v>7839</v>
      </c>
      <c r="B7840">
        <v>15588560</v>
      </c>
      <c r="C7840" t="s">
        <v>319</v>
      </c>
      <c r="D7840">
        <v>569</v>
      </c>
      <c r="E7840" t="s">
        <v>26</v>
      </c>
      <c r="F7840" t="s">
        <v>16</v>
      </c>
      <c r="G7840">
        <v>32</v>
      </c>
      <c r="H7840">
        <v>8</v>
      </c>
      <c r="I7840" s="6">
        <v>14533043</v>
      </c>
      <c r="J7840">
        <v>1</v>
      </c>
      <c r="K7840">
        <v>1</v>
      </c>
      <c r="L7840">
        <v>1</v>
      </c>
      <c r="M7840">
        <v>13203865</v>
      </c>
      <c r="N7840">
        <v>0</v>
      </c>
      <c r="O7840" t="str" cm="1">
        <f t="array" ref="O7840">_xlfn.IFS(Churn_Modelling[[#This Row],[Balance]]=0,"Tidak ada Saldo",Churn_Modelling[[#This Row],[Balance]]&lt;=5000000,"Saldo Rendah",Churn_Modelling[[#This Row],[Balance]]&lt;=10000000,"Saldo Menengah",Churn_Modelling[[#This Row],[Balance]]&lt;=15000000,"Saldo Tinggi",TRUE,"Saldo Premium")</f>
        <v>Saldo Tinggi</v>
      </c>
      <c r="P7840" t="str" cm="1">
        <f t="array" ref="P7840">_xlfn.IFS(Churn_Modelling[[#This Row],[CreditScore]]&lt;=500,"Rendah",Churn_Modelling[[#This Row],[CreditScore]]&lt;=600,"Cukup",Churn_Modelling[[#This Row],[CreditScore]]&lt;=700,"Sedang",Churn_Modelling[[#This Row],[CreditScore]]&lt;=800,"Baik",TRUE,"Sangat Baik")</f>
        <v>Cukup</v>
      </c>
    </row>
    <row r="7841" spans="1:16" x14ac:dyDescent="0.35">
      <c r="A7841">
        <v>7840</v>
      </c>
      <c r="B7841">
        <v>15606003</v>
      </c>
      <c r="C7841" t="s">
        <v>1615</v>
      </c>
      <c r="D7841">
        <v>566</v>
      </c>
      <c r="E7841" t="s">
        <v>15</v>
      </c>
      <c r="F7841" t="s">
        <v>16</v>
      </c>
      <c r="G7841">
        <v>21</v>
      </c>
      <c r="H7841">
        <v>3</v>
      </c>
      <c r="I7841" s="6">
        <v>0</v>
      </c>
      <c r="J7841">
        <v>2</v>
      </c>
      <c r="K7841">
        <v>1</v>
      </c>
      <c r="L7841">
        <v>1</v>
      </c>
      <c r="M7841">
        <v>362647</v>
      </c>
      <c r="N7841">
        <v>0</v>
      </c>
      <c r="O7841" t="str" cm="1">
        <f t="array" ref="O7841">_xlfn.IFS(Churn_Modelling[[#This Row],[Balance]]=0,"Tidak ada Saldo",Churn_Modelling[[#This Row],[Balance]]&lt;=5000000,"Saldo Rendah",Churn_Modelling[[#This Row],[Balance]]&lt;=10000000,"Saldo Menengah",Churn_Modelling[[#This Row],[Balance]]&lt;=15000000,"Saldo Tinggi",TRUE,"Saldo Premium")</f>
        <v>Tidak ada Saldo</v>
      </c>
      <c r="P7841" t="str" cm="1">
        <f t="array" ref="P7841">_xlfn.IFS(Churn_Modelling[[#This Row],[CreditScore]]&lt;=500,"Rendah",Churn_Modelling[[#This Row],[CreditScore]]&lt;=600,"Cukup",Churn_Modelling[[#This Row],[CreditScore]]&lt;=700,"Sedang",Churn_Modelling[[#This Row],[CreditScore]]&lt;=800,"Baik",TRUE,"Sangat Baik")</f>
        <v>Cukup</v>
      </c>
    </row>
    <row r="7842" spans="1:16" x14ac:dyDescent="0.35">
      <c r="A7842">
        <v>7841</v>
      </c>
      <c r="B7842">
        <v>15611756</v>
      </c>
      <c r="C7842" t="s">
        <v>800</v>
      </c>
      <c r="D7842">
        <v>537</v>
      </c>
      <c r="E7842" t="s">
        <v>26</v>
      </c>
      <c r="F7842" t="s">
        <v>16</v>
      </c>
      <c r="G7842">
        <v>47</v>
      </c>
      <c r="H7842">
        <v>4</v>
      </c>
      <c r="I7842" s="6">
        <v>12419228</v>
      </c>
      <c r="J7842">
        <v>2</v>
      </c>
      <c r="K7842">
        <v>1</v>
      </c>
      <c r="L7842">
        <v>1</v>
      </c>
      <c r="M7842">
        <v>5088151</v>
      </c>
      <c r="N7842">
        <v>0</v>
      </c>
      <c r="O7842" t="str" cm="1">
        <f t="array" ref="O7842">_xlfn.IFS(Churn_Modelling[[#This Row],[Balance]]=0,"Tidak ada Saldo",Churn_Modelling[[#This Row],[Balance]]&lt;=5000000,"Saldo Rendah",Churn_Modelling[[#This Row],[Balance]]&lt;=10000000,"Saldo Menengah",Churn_Modelling[[#This Row],[Balance]]&lt;=15000000,"Saldo Tinggi",TRUE,"Saldo Premium")</f>
        <v>Saldo Tinggi</v>
      </c>
      <c r="P7842" t="str" cm="1">
        <f t="array" ref="P7842">_xlfn.IFS(Churn_Modelling[[#This Row],[CreditScore]]&lt;=500,"Rendah",Churn_Modelling[[#This Row],[CreditScore]]&lt;=600,"Cukup",Churn_Modelling[[#This Row],[CreditScore]]&lt;=700,"Sedang",Churn_Modelling[[#This Row],[CreditScore]]&lt;=800,"Baik",TRUE,"Sangat Baik")</f>
        <v>Cukup</v>
      </c>
    </row>
    <row r="7843" spans="1:16" hidden="1" x14ac:dyDescent="0.35">
      <c r="A7843">
        <v>7842</v>
      </c>
      <c r="B7843">
        <v>15789563</v>
      </c>
      <c r="C7843" t="s">
        <v>1107</v>
      </c>
      <c r="D7843">
        <v>706</v>
      </c>
      <c r="E7843" t="s">
        <v>26</v>
      </c>
      <c r="F7843" t="s">
        <v>16</v>
      </c>
      <c r="G7843">
        <v>46</v>
      </c>
      <c r="H7843">
        <v>7</v>
      </c>
      <c r="I7843" s="6">
        <v>11128818</v>
      </c>
      <c r="J7843">
        <v>1</v>
      </c>
      <c r="K7843">
        <v>1</v>
      </c>
      <c r="L7843">
        <v>1</v>
      </c>
      <c r="M7843">
        <v>14917025</v>
      </c>
      <c r="N7843">
        <v>1</v>
      </c>
      <c r="O7843" t="str" cm="1">
        <f t="array" ref="O7843">_xlfn.IFS(Churn_Modelling[[#This Row],[Balance]]=0,"Tidak ada Saldo",Churn_Modelling[[#This Row],[Balance]]&lt;=5000000,"Saldo Rendah",Churn_Modelling[[#This Row],[Balance]]&lt;=10000000,"Saldo Menengah",Churn_Modelling[[#This Row],[Balance]]&lt;=15000000,"Saldo Tinggi",TRUE,"Saldo Premium")</f>
        <v>Saldo Tinggi</v>
      </c>
      <c r="P7843" t="str" cm="1">
        <f t="array" ref="P7843">_xlfn.IFS(Churn_Modelling[[#This Row],[CreditScore]]&lt;=500,"Rendah",Churn_Modelling[[#This Row],[CreditScore]]&lt;=600,"Cukup",Churn_Modelling[[#This Row],[CreditScore]]&lt;=700,"Sedang",Churn_Modelling[[#This Row],[CreditScore]]&lt;=800,"Baik",TRUE,"Sangat Baik")</f>
        <v>Baik</v>
      </c>
    </row>
    <row r="7844" spans="1:16" x14ac:dyDescent="0.35">
      <c r="A7844">
        <v>7843</v>
      </c>
      <c r="B7844">
        <v>15702416</v>
      </c>
      <c r="C7844" t="s">
        <v>2602</v>
      </c>
      <c r="D7844">
        <v>734</v>
      </c>
      <c r="E7844" t="s">
        <v>15</v>
      </c>
      <c r="F7844" t="s">
        <v>23</v>
      </c>
      <c r="G7844">
        <v>43</v>
      </c>
      <c r="H7844">
        <v>7</v>
      </c>
      <c r="I7844" s="6">
        <v>10780567</v>
      </c>
      <c r="J7844">
        <v>1</v>
      </c>
      <c r="K7844">
        <v>0</v>
      </c>
      <c r="L7844">
        <v>0</v>
      </c>
      <c r="M7844">
        <v>18250568</v>
      </c>
      <c r="N7844">
        <v>0</v>
      </c>
      <c r="O7844" t="str" cm="1">
        <f t="array" ref="O7844">_xlfn.IFS(Churn_Modelling[[#This Row],[Balance]]=0,"Tidak ada Saldo",Churn_Modelling[[#This Row],[Balance]]&lt;=5000000,"Saldo Rendah",Churn_Modelling[[#This Row],[Balance]]&lt;=10000000,"Saldo Menengah",Churn_Modelling[[#This Row],[Balance]]&lt;=15000000,"Saldo Tinggi",TRUE,"Saldo Premium")</f>
        <v>Saldo Tinggi</v>
      </c>
      <c r="P7844" t="str" cm="1">
        <f t="array" ref="P7844">_xlfn.IFS(Churn_Modelling[[#This Row],[CreditScore]]&lt;=500,"Rendah",Churn_Modelling[[#This Row],[CreditScore]]&lt;=600,"Cukup",Churn_Modelling[[#This Row],[CreditScore]]&lt;=700,"Sedang",Churn_Modelling[[#This Row],[CreditScore]]&lt;=800,"Baik",TRUE,"Sangat Baik")</f>
        <v>Baik</v>
      </c>
    </row>
    <row r="7845" spans="1:16" hidden="1" x14ac:dyDescent="0.35">
      <c r="A7845">
        <v>7844</v>
      </c>
      <c r="B7845">
        <v>15766288</v>
      </c>
      <c r="C7845" t="s">
        <v>1963</v>
      </c>
      <c r="D7845">
        <v>586</v>
      </c>
      <c r="E7845" t="s">
        <v>26</v>
      </c>
      <c r="F7845" t="s">
        <v>16</v>
      </c>
      <c r="G7845">
        <v>36</v>
      </c>
      <c r="H7845">
        <v>5</v>
      </c>
      <c r="I7845" s="6">
        <v>10370069</v>
      </c>
      <c r="J7845">
        <v>1</v>
      </c>
      <c r="K7845">
        <v>1</v>
      </c>
      <c r="L7845">
        <v>0</v>
      </c>
      <c r="M7845">
        <v>19407256</v>
      </c>
      <c r="N7845">
        <v>1</v>
      </c>
      <c r="O7845" t="str" cm="1">
        <f t="array" ref="O7845">_xlfn.IFS(Churn_Modelling[[#This Row],[Balance]]=0,"Tidak ada Saldo",Churn_Modelling[[#This Row],[Balance]]&lt;=5000000,"Saldo Rendah",Churn_Modelling[[#This Row],[Balance]]&lt;=10000000,"Saldo Menengah",Churn_Modelling[[#This Row],[Balance]]&lt;=15000000,"Saldo Tinggi",TRUE,"Saldo Premium")</f>
        <v>Saldo Tinggi</v>
      </c>
      <c r="P7845" t="str" cm="1">
        <f t="array" ref="P7845">_xlfn.IFS(Churn_Modelling[[#This Row],[CreditScore]]&lt;=500,"Rendah",Churn_Modelling[[#This Row],[CreditScore]]&lt;=600,"Cukup",Churn_Modelling[[#This Row],[CreditScore]]&lt;=700,"Sedang",Churn_Modelling[[#This Row],[CreditScore]]&lt;=800,"Baik",TRUE,"Sangat Baik")</f>
        <v>Cukup</v>
      </c>
    </row>
    <row r="7846" spans="1:16" x14ac:dyDescent="0.35">
      <c r="A7846">
        <v>7845</v>
      </c>
      <c r="B7846">
        <v>15667633</v>
      </c>
      <c r="C7846" t="s">
        <v>274</v>
      </c>
      <c r="D7846">
        <v>612</v>
      </c>
      <c r="E7846" t="s">
        <v>15</v>
      </c>
      <c r="F7846" t="s">
        <v>16</v>
      </c>
      <c r="G7846">
        <v>38</v>
      </c>
      <c r="H7846">
        <v>1</v>
      </c>
      <c r="I7846" s="6">
        <v>0</v>
      </c>
      <c r="J7846">
        <v>2</v>
      </c>
      <c r="K7846">
        <v>1</v>
      </c>
      <c r="L7846">
        <v>1</v>
      </c>
      <c r="M7846">
        <v>920921</v>
      </c>
      <c r="N7846">
        <v>0</v>
      </c>
      <c r="O7846" t="str" cm="1">
        <f t="array" ref="O7846">_xlfn.IFS(Churn_Modelling[[#This Row],[Balance]]=0,"Tidak ada Saldo",Churn_Modelling[[#This Row],[Balance]]&lt;=5000000,"Saldo Rendah",Churn_Modelling[[#This Row],[Balance]]&lt;=10000000,"Saldo Menengah",Churn_Modelling[[#This Row],[Balance]]&lt;=15000000,"Saldo Tinggi",TRUE,"Saldo Premium")</f>
        <v>Tidak ada Saldo</v>
      </c>
      <c r="P7846" t="str" cm="1">
        <f t="array" ref="P7846">_xlfn.IFS(Churn_Modelling[[#This Row],[CreditScore]]&lt;=500,"Rendah",Churn_Modelling[[#This Row],[CreditScore]]&lt;=600,"Cukup",Churn_Modelling[[#This Row],[CreditScore]]&lt;=700,"Sedang",Churn_Modelling[[#This Row],[CreditScore]]&lt;=800,"Baik",TRUE,"Sangat Baik")</f>
        <v>Sedang</v>
      </c>
    </row>
    <row r="7847" spans="1:16" x14ac:dyDescent="0.35">
      <c r="A7847">
        <v>7846</v>
      </c>
      <c r="B7847">
        <v>15622774</v>
      </c>
      <c r="C7847" t="s">
        <v>556</v>
      </c>
      <c r="D7847">
        <v>648</v>
      </c>
      <c r="E7847" t="s">
        <v>15</v>
      </c>
      <c r="F7847" t="s">
        <v>23</v>
      </c>
      <c r="G7847">
        <v>34</v>
      </c>
      <c r="H7847">
        <v>0</v>
      </c>
      <c r="I7847" s="6">
        <v>0</v>
      </c>
      <c r="J7847">
        <v>1</v>
      </c>
      <c r="K7847">
        <v>1</v>
      </c>
      <c r="L7847">
        <v>1</v>
      </c>
      <c r="M7847">
        <v>16793181</v>
      </c>
      <c r="N7847">
        <v>0</v>
      </c>
      <c r="O7847" t="str" cm="1">
        <f t="array" ref="O7847">_xlfn.IFS(Churn_Modelling[[#This Row],[Balance]]=0,"Tidak ada Saldo",Churn_Modelling[[#This Row],[Balance]]&lt;=5000000,"Saldo Rendah",Churn_Modelling[[#This Row],[Balance]]&lt;=10000000,"Saldo Menengah",Churn_Modelling[[#This Row],[Balance]]&lt;=15000000,"Saldo Tinggi",TRUE,"Saldo Premium")</f>
        <v>Tidak ada Saldo</v>
      </c>
      <c r="P7847" t="str" cm="1">
        <f t="array" ref="P7847">_xlfn.IFS(Churn_Modelling[[#This Row],[CreditScore]]&lt;=500,"Rendah",Churn_Modelling[[#This Row],[CreditScore]]&lt;=600,"Cukup",Churn_Modelling[[#This Row],[CreditScore]]&lt;=700,"Sedang",Churn_Modelling[[#This Row],[CreditScore]]&lt;=800,"Baik",TRUE,"Sangat Baik")</f>
        <v>Sedang</v>
      </c>
    </row>
    <row r="7848" spans="1:16" x14ac:dyDescent="0.35">
      <c r="A7848">
        <v>7847</v>
      </c>
      <c r="B7848">
        <v>15755416</v>
      </c>
      <c r="C7848" t="s">
        <v>1467</v>
      </c>
      <c r="D7848">
        <v>557</v>
      </c>
      <c r="E7848" t="s">
        <v>15</v>
      </c>
      <c r="F7848" t="s">
        <v>16</v>
      </c>
      <c r="G7848">
        <v>27</v>
      </c>
      <c r="H7848">
        <v>3</v>
      </c>
      <c r="I7848" s="6">
        <v>8773908</v>
      </c>
      <c r="J7848">
        <v>1</v>
      </c>
      <c r="K7848">
        <v>1</v>
      </c>
      <c r="L7848">
        <v>1</v>
      </c>
      <c r="M7848">
        <v>12309656</v>
      </c>
      <c r="N7848">
        <v>0</v>
      </c>
      <c r="O7848" t="str" cm="1">
        <f t="array" ref="O7848">_xlfn.IFS(Churn_Modelling[[#This Row],[Balance]]=0,"Tidak ada Saldo",Churn_Modelling[[#This Row],[Balance]]&lt;=5000000,"Saldo Rendah",Churn_Modelling[[#This Row],[Balance]]&lt;=10000000,"Saldo Menengah",Churn_Modelling[[#This Row],[Balance]]&lt;=15000000,"Saldo Tinggi",TRUE,"Saldo Premium")</f>
        <v>Saldo Menengah</v>
      </c>
      <c r="P7848" t="str" cm="1">
        <f t="array" ref="P7848">_xlfn.IFS(Churn_Modelling[[#This Row],[CreditScore]]&lt;=500,"Rendah",Churn_Modelling[[#This Row],[CreditScore]]&lt;=600,"Cukup",Churn_Modelling[[#This Row],[CreditScore]]&lt;=700,"Sedang",Churn_Modelling[[#This Row],[CreditScore]]&lt;=800,"Baik",TRUE,"Sangat Baik")</f>
        <v>Cukup</v>
      </c>
    </row>
    <row r="7849" spans="1:16" x14ac:dyDescent="0.35">
      <c r="A7849">
        <v>7848</v>
      </c>
      <c r="B7849">
        <v>15769915</v>
      </c>
      <c r="C7849" t="s">
        <v>1577</v>
      </c>
      <c r="D7849">
        <v>643</v>
      </c>
      <c r="E7849" t="s">
        <v>18</v>
      </c>
      <c r="F7849" t="s">
        <v>16</v>
      </c>
      <c r="G7849">
        <v>20</v>
      </c>
      <c r="H7849">
        <v>0</v>
      </c>
      <c r="I7849" s="6">
        <v>13331334</v>
      </c>
      <c r="J7849">
        <v>1</v>
      </c>
      <c r="K7849">
        <v>1</v>
      </c>
      <c r="L7849">
        <v>1</v>
      </c>
      <c r="M7849">
        <v>396569</v>
      </c>
      <c r="N7849">
        <v>0</v>
      </c>
      <c r="O7849" t="str" cm="1">
        <f t="array" ref="O7849">_xlfn.IFS(Churn_Modelling[[#This Row],[Balance]]=0,"Tidak ada Saldo",Churn_Modelling[[#This Row],[Balance]]&lt;=5000000,"Saldo Rendah",Churn_Modelling[[#This Row],[Balance]]&lt;=10000000,"Saldo Menengah",Churn_Modelling[[#This Row],[Balance]]&lt;=15000000,"Saldo Tinggi",TRUE,"Saldo Premium")</f>
        <v>Saldo Tinggi</v>
      </c>
      <c r="P7849" t="str" cm="1">
        <f t="array" ref="P7849">_xlfn.IFS(Churn_Modelling[[#This Row],[CreditScore]]&lt;=500,"Rendah",Churn_Modelling[[#This Row],[CreditScore]]&lt;=600,"Cukup",Churn_Modelling[[#This Row],[CreditScore]]&lt;=700,"Sedang",Churn_Modelling[[#This Row],[CreditScore]]&lt;=800,"Baik",TRUE,"Sangat Baik")</f>
        <v>Sedang</v>
      </c>
    </row>
    <row r="7850" spans="1:16" x14ac:dyDescent="0.35">
      <c r="A7850">
        <v>7849</v>
      </c>
      <c r="B7850">
        <v>15643908</v>
      </c>
      <c r="C7850" t="s">
        <v>400</v>
      </c>
      <c r="D7850">
        <v>433</v>
      </c>
      <c r="E7850" t="s">
        <v>15</v>
      </c>
      <c r="F7850" t="s">
        <v>16</v>
      </c>
      <c r="G7850">
        <v>49</v>
      </c>
      <c r="H7850">
        <v>10</v>
      </c>
      <c r="I7850" s="6">
        <v>0</v>
      </c>
      <c r="J7850">
        <v>1</v>
      </c>
      <c r="K7850">
        <v>1</v>
      </c>
      <c r="L7850">
        <v>1</v>
      </c>
      <c r="M7850">
        <v>8771161</v>
      </c>
      <c r="N7850">
        <v>0</v>
      </c>
      <c r="O7850" t="str" cm="1">
        <f t="array" ref="O7850">_xlfn.IFS(Churn_Modelling[[#This Row],[Balance]]=0,"Tidak ada Saldo",Churn_Modelling[[#This Row],[Balance]]&lt;=5000000,"Saldo Rendah",Churn_Modelling[[#This Row],[Balance]]&lt;=10000000,"Saldo Menengah",Churn_Modelling[[#This Row],[Balance]]&lt;=15000000,"Saldo Tinggi",TRUE,"Saldo Premium")</f>
        <v>Tidak ada Saldo</v>
      </c>
      <c r="P7850" t="str" cm="1">
        <f t="array" ref="P7850">_xlfn.IFS(Churn_Modelling[[#This Row],[CreditScore]]&lt;=500,"Rendah",Churn_Modelling[[#This Row],[CreditScore]]&lt;=600,"Cukup",Churn_Modelling[[#This Row],[CreditScore]]&lt;=700,"Sedang",Churn_Modelling[[#This Row],[CreditScore]]&lt;=800,"Baik",TRUE,"Sangat Baik")</f>
        <v>Rendah</v>
      </c>
    </row>
    <row r="7851" spans="1:16" x14ac:dyDescent="0.35">
      <c r="A7851">
        <v>7850</v>
      </c>
      <c r="B7851">
        <v>15627395</v>
      </c>
      <c r="C7851" t="s">
        <v>2603</v>
      </c>
      <c r="D7851">
        <v>643</v>
      </c>
      <c r="E7851" t="s">
        <v>26</v>
      </c>
      <c r="F7851" t="s">
        <v>23</v>
      </c>
      <c r="G7851">
        <v>41</v>
      </c>
      <c r="H7851">
        <v>7</v>
      </c>
      <c r="I7851" s="6">
        <v>15490266</v>
      </c>
      <c r="J7851">
        <v>1</v>
      </c>
      <c r="K7851">
        <v>1</v>
      </c>
      <c r="L7851">
        <v>1</v>
      </c>
      <c r="M7851">
        <v>4966728</v>
      </c>
      <c r="N7851">
        <v>0</v>
      </c>
      <c r="O7851" t="str" cm="1">
        <f t="array" ref="O7851">_xlfn.IFS(Churn_Modelling[[#This Row],[Balance]]=0,"Tidak ada Saldo",Churn_Modelling[[#This Row],[Balance]]&lt;=5000000,"Saldo Rendah",Churn_Modelling[[#This Row],[Balance]]&lt;=10000000,"Saldo Menengah",Churn_Modelling[[#This Row],[Balance]]&lt;=15000000,"Saldo Tinggi",TRUE,"Saldo Premium")</f>
        <v>Saldo Premium</v>
      </c>
      <c r="P7851" t="str" cm="1">
        <f t="array" ref="P7851">_xlfn.IFS(Churn_Modelling[[#This Row],[CreditScore]]&lt;=500,"Rendah",Churn_Modelling[[#This Row],[CreditScore]]&lt;=600,"Cukup",Churn_Modelling[[#This Row],[CreditScore]]&lt;=700,"Sedang",Churn_Modelling[[#This Row],[CreditScore]]&lt;=800,"Baik",TRUE,"Sangat Baik")</f>
        <v>Sedang</v>
      </c>
    </row>
    <row r="7852" spans="1:16" x14ac:dyDescent="0.35">
      <c r="A7852">
        <v>7851</v>
      </c>
      <c r="B7852">
        <v>15679663</v>
      </c>
      <c r="C7852" t="s">
        <v>273</v>
      </c>
      <c r="D7852">
        <v>488</v>
      </c>
      <c r="E7852" t="s">
        <v>15</v>
      </c>
      <c r="F7852" t="s">
        <v>16</v>
      </c>
      <c r="G7852">
        <v>36</v>
      </c>
      <c r="H7852">
        <v>0</v>
      </c>
      <c r="I7852" s="6">
        <v>0</v>
      </c>
      <c r="J7852">
        <v>2</v>
      </c>
      <c r="K7852">
        <v>1</v>
      </c>
      <c r="L7852">
        <v>0</v>
      </c>
      <c r="M7852">
        <v>13667522</v>
      </c>
      <c r="N7852">
        <v>0</v>
      </c>
      <c r="O7852" t="str" cm="1">
        <f t="array" ref="O7852">_xlfn.IFS(Churn_Modelling[[#This Row],[Balance]]=0,"Tidak ada Saldo",Churn_Modelling[[#This Row],[Balance]]&lt;=5000000,"Saldo Rendah",Churn_Modelling[[#This Row],[Balance]]&lt;=10000000,"Saldo Menengah",Churn_Modelling[[#This Row],[Balance]]&lt;=15000000,"Saldo Tinggi",TRUE,"Saldo Premium")</f>
        <v>Tidak ada Saldo</v>
      </c>
      <c r="P7852" t="str" cm="1">
        <f t="array" ref="P7852">_xlfn.IFS(Churn_Modelling[[#This Row],[CreditScore]]&lt;=500,"Rendah",Churn_Modelling[[#This Row],[CreditScore]]&lt;=600,"Cukup",Churn_Modelling[[#This Row],[CreditScore]]&lt;=700,"Sedang",Churn_Modelling[[#This Row],[CreditScore]]&lt;=800,"Baik",TRUE,"Sangat Baik")</f>
        <v>Rendah</v>
      </c>
    </row>
    <row r="7853" spans="1:16" hidden="1" x14ac:dyDescent="0.35">
      <c r="A7853">
        <v>7852</v>
      </c>
      <c r="B7853">
        <v>15651581</v>
      </c>
      <c r="C7853" t="s">
        <v>2493</v>
      </c>
      <c r="D7853">
        <v>758</v>
      </c>
      <c r="E7853" t="s">
        <v>26</v>
      </c>
      <c r="F7853" t="s">
        <v>23</v>
      </c>
      <c r="G7853">
        <v>68</v>
      </c>
      <c r="H7853">
        <v>6</v>
      </c>
      <c r="I7853" s="6">
        <v>11259585</v>
      </c>
      <c r="J7853">
        <v>1</v>
      </c>
      <c r="K7853">
        <v>1</v>
      </c>
      <c r="L7853">
        <v>0</v>
      </c>
      <c r="M7853">
        <v>3586544</v>
      </c>
      <c r="N7853">
        <v>1</v>
      </c>
      <c r="O7853" t="str" cm="1">
        <f t="array" ref="O7853">_xlfn.IFS(Churn_Modelling[[#This Row],[Balance]]=0,"Tidak ada Saldo",Churn_Modelling[[#This Row],[Balance]]&lt;=5000000,"Saldo Rendah",Churn_Modelling[[#This Row],[Balance]]&lt;=10000000,"Saldo Menengah",Churn_Modelling[[#This Row],[Balance]]&lt;=15000000,"Saldo Tinggi",TRUE,"Saldo Premium")</f>
        <v>Saldo Tinggi</v>
      </c>
      <c r="P7853" t="str" cm="1">
        <f t="array" ref="P7853">_xlfn.IFS(Churn_Modelling[[#This Row],[CreditScore]]&lt;=500,"Rendah",Churn_Modelling[[#This Row],[CreditScore]]&lt;=600,"Cukup",Churn_Modelling[[#This Row],[CreditScore]]&lt;=700,"Sedang",Churn_Modelling[[#This Row],[CreditScore]]&lt;=800,"Baik",TRUE,"Sangat Baik")</f>
        <v>Baik</v>
      </c>
    </row>
    <row r="7854" spans="1:16" x14ac:dyDescent="0.35">
      <c r="A7854">
        <v>7853</v>
      </c>
      <c r="B7854">
        <v>15596379</v>
      </c>
      <c r="C7854" t="s">
        <v>93</v>
      </c>
      <c r="D7854">
        <v>743</v>
      </c>
      <c r="E7854" t="s">
        <v>26</v>
      </c>
      <c r="F7854" t="s">
        <v>23</v>
      </c>
      <c r="G7854">
        <v>39</v>
      </c>
      <c r="H7854">
        <v>3</v>
      </c>
      <c r="I7854" s="6">
        <v>11969575</v>
      </c>
      <c r="J7854">
        <v>1</v>
      </c>
      <c r="K7854">
        <v>0</v>
      </c>
      <c r="L7854">
        <v>1</v>
      </c>
      <c r="M7854">
        <v>2613613</v>
      </c>
      <c r="N7854">
        <v>0</v>
      </c>
      <c r="O7854" t="str" cm="1">
        <f t="array" ref="O7854">_xlfn.IFS(Churn_Modelling[[#This Row],[Balance]]=0,"Tidak ada Saldo",Churn_Modelling[[#This Row],[Balance]]&lt;=5000000,"Saldo Rendah",Churn_Modelling[[#This Row],[Balance]]&lt;=10000000,"Saldo Menengah",Churn_Modelling[[#This Row],[Balance]]&lt;=15000000,"Saldo Tinggi",TRUE,"Saldo Premium")</f>
        <v>Saldo Tinggi</v>
      </c>
      <c r="P7854" t="str" cm="1">
        <f t="array" ref="P7854">_xlfn.IFS(Churn_Modelling[[#This Row],[CreditScore]]&lt;=500,"Rendah",Churn_Modelling[[#This Row],[CreditScore]]&lt;=600,"Cukup",Churn_Modelling[[#This Row],[CreditScore]]&lt;=700,"Sedang",Churn_Modelling[[#This Row],[CreditScore]]&lt;=800,"Baik",TRUE,"Sangat Baik")</f>
        <v>Baik</v>
      </c>
    </row>
    <row r="7855" spans="1:16" hidden="1" x14ac:dyDescent="0.35">
      <c r="A7855">
        <v>7854</v>
      </c>
      <c r="B7855">
        <v>15746674</v>
      </c>
      <c r="C7855" t="s">
        <v>216</v>
      </c>
      <c r="D7855">
        <v>730</v>
      </c>
      <c r="E7855" t="s">
        <v>15</v>
      </c>
      <c r="F7855" t="s">
        <v>16</v>
      </c>
      <c r="G7855">
        <v>47</v>
      </c>
      <c r="H7855">
        <v>7</v>
      </c>
      <c r="I7855" s="6">
        <v>0</v>
      </c>
      <c r="J7855">
        <v>1</v>
      </c>
      <c r="K7855">
        <v>1</v>
      </c>
      <c r="L7855">
        <v>0</v>
      </c>
      <c r="M7855">
        <v>3337326</v>
      </c>
      <c r="N7855">
        <v>1</v>
      </c>
      <c r="O7855" t="str" cm="1">
        <f t="array" ref="O7855">_xlfn.IFS(Churn_Modelling[[#This Row],[Balance]]=0,"Tidak ada Saldo",Churn_Modelling[[#This Row],[Balance]]&lt;=5000000,"Saldo Rendah",Churn_Modelling[[#This Row],[Balance]]&lt;=10000000,"Saldo Menengah",Churn_Modelling[[#This Row],[Balance]]&lt;=15000000,"Saldo Tinggi",TRUE,"Saldo Premium")</f>
        <v>Tidak ada Saldo</v>
      </c>
      <c r="P7855" t="str" cm="1">
        <f t="array" ref="P7855">_xlfn.IFS(Churn_Modelling[[#This Row],[CreditScore]]&lt;=500,"Rendah",Churn_Modelling[[#This Row],[CreditScore]]&lt;=600,"Cukup",Churn_Modelling[[#This Row],[CreditScore]]&lt;=700,"Sedang",Churn_Modelling[[#This Row],[CreditScore]]&lt;=800,"Baik",TRUE,"Sangat Baik")</f>
        <v>Baik</v>
      </c>
    </row>
    <row r="7856" spans="1:16" x14ac:dyDescent="0.35">
      <c r="A7856">
        <v>7855</v>
      </c>
      <c r="B7856">
        <v>15801256</v>
      </c>
      <c r="C7856" t="s">
        <v>1337</v>
      </c>
      <c r="D7856">
        <v>746</v>
      </c>
      <c r="E7856" t="s">
        <v>18</v>
      </c>
      <c r="F7856" t="s">
        <v>23</v>
      </c>
      <c r="G7856">
        <v>49</v>
      </c>
      <c r="H7856">
        <v>7</v>
      </c>
      <c r="I7856" s="6">
        <v>0</v>
      </c>
      <c r="J7856">
        <v>2</v>
      </c>
      <c r="K7856">
        <v>0</v>
      </c>
      <c r="L7856">
        <v>1</v>
      </c>
      <c r="M7856">
        <v>1009625</v>
      </c>
      <c r="N7856">
        <v>0</v>
      </c>
      <c r="O7856" t="str" cm="1">
        <f t="array" ref="O7856">_xlfn.IFS(Churn_Modelling[[#This Row],[Balance]]=0,"Tidak ada Saldo",Churn_Modelling[[#This Row],[Balance]]&lt;=5000000,"Saldo Rendah",Churn_Modelling[[#This Row],[Balance]]&lt;=10000000,"Saldo Menengah",Churn_Modelling[[#This Row],[Balance]]&lt;=15000000,"Saldo Tinggi",TRUE,"Saldo Premium")</f>
        <v>Tidak ada Saldo</v>
      </c>
      <c r="P7856" t="str" cm="1">
        <f t="array" ref="P7856">_xlfn.IFS(Churn_Modelling[[#This Row],[CreditScore]]&lt;=500,"Rendah",Churn_Modelling[[#This Row],[CreditScore]]&lt;=600,"Cukup",Churn_Modelling[[#This Row],[CreditScore]]&lt;=700,"Sedang",Churn_Modelling[[#This Row],[CreditScore]]&lt;=800,"Baik",TRUE,"Sangat Baik")</f>
        <v>Baik</v>
      </c>
    </row>
    <row r="7857" spans="1:16" x14ac:dyDescent="0.35">
      <c r="A7857">
        <v>7856</v>
      </c>
      <c r="B7857">
        <v>15663808</v>
      </c>
      <c r="C7857" t="s">
        <v>245</v>
      </c>
      <c r="D7857">
        <v>666</v>
      </c>
      <c r="E7857" t="s">
        <v>26</v>
      </c>
      <c r="F7857" t="s">
        <v>16</v>
      </c>
      <c r="G7857">
        <v>59</v>
      </c>
      <c r="H7857">
        <v>8</v>
      </c>
      <c r="I7857" s="6">
        <v>15261451</v>
      </c>
      <c r="J7857">
        <v>2</v>
      </c>
      <c r="K7857">
        <v>1</v>
      </c>
      <c r="L7857">
        <v>1</v>
      </c>
      <c r="M7857">
        <v>1887823</v>
      </c>
      <c r="N7857">
        <v>0</v>
      </c>
      <c r="O7857" t="str" cm="1">
        <f t="array" ref="O7857">_xlfn.IFS(Churn_Modelling[[#This Row],[Balance]]=0,"Tidak ada Saldo",Churn_Modelling[[#This Row],[Balance]]&lt;=5000000,"Saldo Rendah",Churn_Modelling[[#This Row],[Balance]]&lt;=10000000,"Saldo Menengah",Churn_Modelling[[#This Row],[Balance]]&lt;=15000000,"Saldo Tinggi",TRUE,"Saldo Premium")</f>
        <v>Saldo Premium</v>
      </c>
      <c r="P7857" t="str" cm="1">
        <f t="array" ref="P7857">_xlfn.IFS(Churn_Modelling[[#This Row],[CreditScore]]&lt;=500,"Rendah",Churn_Modelling[[#This Row],[CreditScore]]&lt;=600,"Cukup",Churn_Modelling[[#This Row],[CreditScore]]&lt;=700,"Sedang",Churn_Modelling[[#This Row],[CreditScore]]&lt;=800,"Baik",TRUE,"Sangat Baik")</f>
        <v>Sedang</v>
      </c>
    </row>
    <row r="7858" spans="1:16" x14ac:dyDescent="0.35">
      <c r="A7858">
        <v>7857</v>
      </c>
      <c r="B7858">
        <v>15598521</v>
      </c>
      <c r="C7858" t="s">
        <v>149</v>
      </c>
      <c r="D7858">
        <v>580</v>
      </c>
      <c r="E7858" t="s">
        <v>26</v>
      </c>
      <c r="F7858" t="s">
        <v>16</v>
      </c>
      <c r="G7858">
        <v>33</v>
      </c>
      <c r="H7858">
        <v>7</v>
      </c>
      <c r="I7858" s="6">
        <v>13164701</v>
      </c>
      <c r="J7858">
        <v>2</v>
      </c>
      <c r="K7858">
        <v>0</v>
      </c>
      <c r="L7858">
        <v>0</v>
      </c>
      <c r="M7858">
        <v>7977519</v>
      </c>
      <c r="N7858">
        <v>0</v>
      </c>
      <c r="O7858" t="str" cm="1">
        <f t="array" ref="O7858">_xlfn.IFS(Churn_Modelling[[#This Row],[Balance]]=0,"Tidak ada Saldo",Churn_Modelling[[#This Row],[Balance]]&lt;=5000000,"Saldo Rendah",Churn_Modelling[[#This Row],[Balance]]&lt;=10000000,"Saldo Menengah",Churn_Modelling[[#This Row],[Balance]]&lt;=15000000,"Saldo Tinggi",TRUE,"Saldo Premium")</f>
        <v>Saldo Tinggi</v>
      </c>
      <c r="P7858" t="str" cm="1">
        <f t="array" ref="P7858">_xlfn.IFS(Churn_Modelling[[#This Row],[CreditScore]]&lt;=500,"Rendah",Churn_Modelling[[#This Row],[CreditScore]]&lt;=600,"Cukup",Churn_Modelling[[#This Row],[CreditScore]]&lt;=700,"Sedang",Churn_Modelling[[#This Row],[CreditScore]]&lt;=800,"Baik",TRUE,"Sangat Baik")</f>
        <v>Cukup</v>
      </c>
    </row>
    <row r="7859" spans="1:16" x14ac:dyDescent="0.35">
      <c r="A7859">
        <v>7858</v>
      </c>
      <c r="B7859">
        <v>15621457</v>
      </c>
      <c r="C7859" t="s">
        <v>22</v>
      </c>
      <c r="D7859">
        <v>850</v>
      </c>
      <c r="E7859" t="s">
        <v>15</v>
      </c>
      <c r="F7859" t="s">
        <v>23</v>
      </c>
      <c r="G7859">
        <v>27</v>
      </c>
      <c r="H7859">
        <v>6</v>
      </c>
      <c r="I7859" s="6">
        <v>9665472</v>
      </c>
      <c r="J7859">
        <v>2</v>
      </c>
      <c r="K7859">
        <v>0</v>
      </c>
      <c r="L7859">
        <v>0</v>
      </c>
      <c r="M7859">
        <v>15274016</v>
      </c>
      <c r="N7859">
        <v>0</v>
      </c>
      <c r="O7859" t="str" cm="1">
        <f t="array" ref="O7859">_xlfn.IFS(Churn_Modelling[[#This Row],[Balance]]=0,"Tidak ada Saldo",Churn_Modelling[[#This Row],[Balance]]&lt;=5000000,"Saldo Rendah",Churn_Modelling[[#This Row],[Balance]]&lt;=10000000,"Saldo Menengah",Churn_Modelling[[#This Row],[Balance]]&lt;=15000000,"Saldo Tinggi",TRUE,"Saldo Premium")</f>
        <v>Saldo Menengah</v>
      </c>
      <c r="P7859" t="str" cm="1">
        <f t="array" ref="P7859">_xlfn.IFS(Churn_Modelling[[#This Row],[CreditScore]]&lt;=500,"Rendah",Churn_Modelling[[#This Row],[CreditScore]]&lt;=600,"Cukup",Churn_Modelling[[#This Row],[CreditScore]]&lt;=700,"Sedang",Churn_Modelling[[#This Row],[CreditScore]]&lt;=800,"Baik",TRUE,"Sangat Baik")</f>
        <v>Sangat Baik</v>
      </c>
    </row>
    <row r="7860" spans="1:16" x14ac:dyDescent="0.35">
      <c r="A7860">
        <v>7859</v>
      </c>
      <c r="B7860">
        <v>15764726</v>
      </c>
      <c r="C7860" t="s">
        <v>320</v>
      </c>
      <c r="D7860">
        <v>563</v>
      </c>
      <c r="E7860" t="s">
        <v>15</v>
      </c>
      <c r="F7860" t="s">
        <v>23</v>
      </c>
      <c r="G7860">
        <v>22</v>
      </c>
      <c r="H7860">
        <v>3</v>
      </c>
      <c r="I7860" s="6">
        <v>13758304</v>
      </c>
      <c r="J7860">
        <v>1</v>
      </c>
      <c r="K7860">
        <v>0</v>
      </c>
      <c r="L7860">
        <v>1</v>
      </c>
      <c r="M7860">
        <v>579185</v>
      </c>
      <c r="N7860">
        <v>0</v>
      </c>
      <c r="O7860" t="str" cm="1">
        <f t="array" ref="O7860">_xlfn.IFS(Churn_Modelling[[#This Row],[Balance]]=0,"Tidak ada Saldo",Churn_Modelling[[#This Row],[Balance]]&lt;=5000000,"Saldo Rendah",Churn_Modelling[[#This Row],[Balance]]&lt;=10000000,"Saldo Menengah",Churn_Modelling[[#This Row],[Balance]]&lt;=15000000,"Saldo Tinggi",TRUE,"Saldo Premium")</f>
        <v>Saldo Tinggi</v>
      </c>
      <c r="P7860" t="str" cm="1">
        <f t="array" ref="P7860">_xlfn.IFS(Churn_Modelling[[#This Row],[CreditScore]]&lt;=500,"Rendah",Churn_Modelling[[#This Row],[CreditScore]]&lt;=600,"Cukup",Churn_Modelling[[#This Row],[CreditScore]]&lt;=700,"Sedang",Churn_Modelling[[#This Row],[CreditScore]]&lt;=800,"Baik",TRUE,"Sangat Baik")</f>
        <v>Cukup</v>
      </c>
    </row>
    <row r="7861" spans="1:16" x14ac:dyDescent="0.35">
      <c r="A7861">
        <v>7860</v>
      </c>
      <c r="B7861">
        <v>15646374</v>
      </c>
      <c r="C7861" t="s">
        <v>2604</v>
      </c>
      <c r="D7861">
        <v>766</v>
      </c>
      <c r="E7861" t="s">
        <v>26</v>
      </c>
      <c r="F7861" t="s">
        <v>16</v>
      </c>
      <c r="G7861">
        <v>28</v>
      </c>
      <c r="H7861">
        <v>3</v>
      </c>
      <c r="I7861" s="6">
        <v>6271784</v>
      </c>
      <c r="J7861">
        <v>2</v>
      </c>
      <c r="K7861">
        <v>1</v>
      </c>
      <c r="L7861">
        <v>1</v>
      </c>
      <c r="M7861">
        <v>1318243</v>
      </c>
      <c r="N7861">
        <v>0</v>
      </c>
      <c r="O7861" t="str" cm="1">
        <f t="array" ref="O7861">_xlfn.IFS(Churn_Modelling[[#This Row],[Balance]]=0,"Tidak ada Saldo",Churn_Modelling[[#This Row],[Balance]]&lt;=5000000,"Saldo Rendah",Churn_Modelling[[#This Row],[Balance]]&lt;=10000000,"Saldo Menengah",Churn_Modelling[[#This Row],[Balance]]&lt;=15000000,"Saldo Tinggi",TRUE,"Saldo Premium")</f>
        <v>Saldo Menengah</v>
      </c>
      <c r="P7861" t="str" cm="1">
        <f t="array" ref="P7861">_xlfn.IFS(Churn_Modelling[[#This Row],[CreditScore]]&lt;=500,"Rendah",Churn_Modelling[[#This Row],[CreditScore]]&lt;=600,"Cukup",Churn_Modelling[[#This Row],[CreditScore]]&lt;=700,"Sedang",Churn_Modelling[[#This Row],[CreditScore]]&lt;=800,"Baik",TRUE,"Sangat Baik")</f>
        <v>Baik</v>
      </c>
    </row>
    <row r="7862" spans="1:16" x14ac:dyDescent="0.35">
      <c r="A7862">
        <v>7861</v>
      </c>
      <c r="B7862">
        <v>15716501</v>
      </c>
      <c r="C7862" t="s">
        <v>2408</v>
      </c>
      <c r="D7862">
        <v>659</v>
      </c>
      <c r="E7862" t="s">
        <v>15</v>
      </c>
      <c r="F7862" t="s">
        <v>23</v>
      </c>
      <c r="G7862">
        <v>32</v>
      </c>
      <c r="H7862">
        <v>9</v>
      </c>
      <c r="I7862" s="6">
        <v>9537713</v>
      </c>
      <c r="J7862">
        <v>1</v>
      </c>
      <c r="K7862">
        <v>0</v>
      </c>
      <c r="L7862">
        <v>1</v>
      </c>
      <c r="M7862">
        <v>18755124</v>
      </c>
      <c r="N7862">
        <v>0</v>
      </c>
      <c r="O7862" t="str" cm="1">
        <f t="array" ref="O7862">_xlfn.IFS(Churn_Modelling[[#This Row],[Balance]]=0,"Tidak ada Saldo",Churn_Modelling[[#This Row],[Balance]]&lt;=5000000,"Saldo Rendah",Churn_Modelling[[#This Row],[Balance]]&lt;=10000000,"Saldo Menengah",Churn_Modelling[[#This Row],[Balance]]&lt;=15000000,"Saldo Tinggi",TRUE,"Saldo Premium")</f>
        <v>Saldo Menengah</v>
      </c>
      <c r="P7862" t="str" cm="1">
        <f t="array" ref="P7862">_xlfn.IFS(Churn_Modelling[[#This Row],[CreditScore]]&lt;=500,"Rendah",Churn_Modelling[[#This Row],[CreditScore]]&lt;=600,"Cukup",Churn_Modelling[[#This Row],[CreditScore]]&lt;=700,"Sedang",Churn_Modelling[[#This Row],[CreditScore]]&lt;=800,"Baik",TRUE,"Sangat Baik")</f>
        <v>Sedang</v>
      </c>
    </row>
    <row r="7863" spans="1:16" x14ac:dyDescent="0.35">
      <c r="A7863">
        <v>7862</v>
      </c>
      <c r="B7863">
        <v>15589948</v>
      </c>
      <c r="C7863" t="s">
        <v>2605</v>
      </c>
      <c r="D7863">
        <v>607</v>
      </c>
      <c r="E7863" t="s">
        <v>18</v>
      </c>
      <c r="F7863" t="s">
        <v>23</v>
      </c>
      <c r="G7863">
        <v>28</v>
      </c>
      <c r="H7863">
        <v>1</v>
      </c>
      <c r="I7863" s="6">
        <v>1359361</v>
      </c>
      <c r="J7863">
        <v>2</v>
      </c>
      <c r="K7863">
        <v>1</v>
      </c>
      <c r="L7863">
        <v>1</v>
      </c>
      <c r="M7863">
        <v>11056014</v>
      </c>
      <c r="N7863">
        <v>0</v>
      </c>
      <c r="O7863" t="str" cm="1">
        <f t="array" ref="O7863">_xlfn.IFS(Churn_Modelling[[#This Row],[Balance]]=0,"Tidak ada Saldo",Churn_Modelling[[#This Row],[Balance]]&lt;=5000000,"Saldo Rendah",Churn_Modelling[[#This Row],[Balance]]&lt;=10000000,"Saldo Menengah",Churn_Modelling[[#This Row],[Balance]]&lt;=15000000,"Saldo Tinggi",TRUE,"Saldo Premium")</f>
        <v>Saldo Rendah</v>
      </c>
      <c r="P7863" t="str" cm="1">
        <f t="array" ref="P7863">_xlfn.IFS(Churn_Modelling[[#This Row],[CreditScore]]&lt;=500,"Rendah",Churn_Modelling[[#This Row],[CreditScore]]&lt;=600,"Cukup",Churn_Modelling[[#This Row],[CreditScore]]&lt;=700,"Sedang",Churn_Modelling[[#This Row],[CreditScore]]&lt;=800,"Baik",TRUE,"Sangat Baik")</f>
        <v>Sedang</v>
      </c>
    </row>
    <row r="7864" spans="1:16" x14ac:dyDescent="0.35">
      <c r="A7864">
        <v>7863</v>
      </c>
      <c r="B7864">
        <v>15811343</v>
      </c>
      <c r="C7864" t="s">
        <v>228</v>
      </c>
      <c r="D7864">
        <v>644</v>
      </c>
      <c r="E7864" t="s">
        <v>26</v>
      </c>
      <c r="F7864" t="s">
        <v>23</v>
      </c>
      <c r="G7864">
        <v>35</v>
      </c>
      <c r="H7864">
        <v>5</v>
      </c>
      <c r="I7864" s="6">
        <v>16159111</v>
      </c>
      <c r="J7864">
        <v>3</v>
      </c>
      <c r="K7864">
        <v>1</v>
      </c>
      <c r="L7864">
        <v>1</v>
      </c>
      <c r="M7864">
        <v>6379562</v>
      </c>
      <c r="N7864">
        <v>0</v>
      </c>
      <c r="O7864" t="str" cm="1">
        <f t="array" ref="O7864">_xlfn.IFS(Churn_Modelling[[#This Row],[Balance]]=0,"Tidak ada Saldo",Churn_Modelling[[#This Row],[Balance]]&lt;=5000000,"Saldo Rendah",Churn_Modelling[[#This Row],[Balance]]&lt;=10000000,"Saldo Menengah",Churn_Modelling[[#This Row],[Balance]]&lt;=15000000,"Saldo Tinggi",TRUE,"Saldo Premium")</f>
        <v>Saldo Premium</v>
      </c>
      <c r="P7864" t="str" cm="1">
        <f t="array" ref="P7864">_xlfn.IFS(Churn_Modelling[[#This Row],[CreditScore]]&lt;=500,"Rendah",Churn_Modelling[[#This Row],[CreditScore]]&lt;=600,"Cukup",Churn_Modelling[[#This Row],[CreditScore]]&lt;=700,"Sedang",Churn_Modelling[[#This Row],[CreditScore]]&lt;=800,"Baik",TRUE,"Sangat Baik")</f>
        <v>Sedang</v>
      </c>
    </row>
    <row r="7865" spans="1:16" x14ac:dyDescent="0.35">
      <c r="A7865">
        <v>7864</v>
      </c>
      <c r="B7865">
        <v>15659677</v>
      </c>
      <c r="C7865" t="s">
        <v>619</v>
      </c>
      <c r="D7865">
        <v>746</v>
      </c>
      <c r="E7865" t="s">
        <v>15</v>
      </c>
      <c r="F7865" t="s">
        <v>23</v>
      </c>
      <c r="G7865">
        <v>47</v>
      </c>
      <c r="H7865">
        <v>8</v>
      </c>
      <c r="I7865" s="6">
        <v>14238203</v>
      </c>
      <c r="J7865">
        <v>1</v>
      </c>
      <c r="K7865">
        <v>1</v>
      </c>
      <c r="L7865">
        <v>1</v>
      </c>
      <c r="M7865">
        <v>6208662</v>
      </c>
      <c r="N7865">
        <v>0</v>
      </c>
      <c r="O7865" t="str" cm="1">
        <f t="array" ref="O7865">_xlfn.IFS(Churn_Modelling[[#This Row],[Balance]]=0,"Tidak ada Saldo",Churn_Modelling[[#This Row],[Balance]]&lt;=5000000,"Saldo Rendah",Churn_Modelling[[#This Row],[Balance]]&lt;=10000000,"Saldo Menengah",Churn_Modelling[[#This Row],[Balance]]&lt;=15000000,"Saldo Tinggi",TRUE,"Saldo Premium")</f>
        <v>Saldo Tinggi</v>
      </c>
      <c r="P7865" t="str" cm="1">
        <f t="array" ref="P7865">_xlfn.IFS(Churn_Modelling[[#This Row],[CreditScore]]&lt;=500,"Rendah",Churn_Modelling[[#This Row],[CreditScore]]&lt;=600,"Cukup",Churn_Modelling[[#This Row],[CreditScore]]&lt;=700,"Sedang",Churn_Modelling[[#This Row],[CreditScore]]&lt;=800,"Baik",TRUE,"Sangat Baik")</f>
        <v>Baik</v>
      </c>
    </row>
    <row r="7866" spans="1:16" x14ac:dyDescent="0.35">
      <c r="A7866">
        <v>7865</v>
      </c>
      <c r="B7866">
        <v>15594436</v>
      </c>
      <c r="C7866" t="s">
        <v>587</v>
      </c>
      <c r="D7866">
        <v>588</v>
      </c>
      <c r="E7866" t="s">
        <v>18</v>
      </c>
      <c r="F7866" t="s">
        <v>23</v>
      </c>
      <c r="G7866">
        <v>33</v>
      </c>
      <c r="H7866">
        <v>2</v>
      </c>
      <c r="I7866" s="6">
        <v>0</v>
      </c>
      <c r="J7866">
        <v>2</v>
      </c>
      <c r="K7866">
        <v>1</v>
      </c>
      <c r="L7866">
        <v>1</v>
      </c>
      <c r="M7866">
        <v>1248356</v>
      </c>
      <c r="N7866">
        <v>0</v>
      </c>
      <c r="O7866" t="str" cm="1">
        <f t="array" ref="O7866">_xlfn.IFS(Churn_Modelling[[#This Row],[Balance]]=0,"Tidak ada Saldo",Churn_Modelling[[#This Row],[Balance]]&lt;=5000000,"Saldo Rendah",Churn_Modelling[[#This Row],[Balance]]&lt;=10000000,"Saldo Menengah",Churn_Modelling[[#This Row],[Balance]]&lt;=15000000,"Saldo Tinggi",TRUE,"Saldo Premium")</f>
        <v>Tidak ada Saldo</v>
      </c>
      <c r="P7866" t="str" cm="1">
        <f t="array" ref="P7866">_xlfn.IFS(Churn_Modelling[[#This Row],[CreditScore]]&lt;=500,"Rendah",Churn_Modelling[[#This Row],[CreditScore]]&lt;=600,"Cukup",Churn_Modelling[[#This Row],[CreditScore]]&lt;=700,"Sedang",Churn_Modelling[[#This Row],[CreditScore]]&lt;=800,"Baik",TRUE,"Sangat Baik")</f>
        <v>Cukup</v>
      </c>
    </row>
    <row r="7867" spans="1:16" x14ac:dyDescent="0.35">
      <c r="A7867">
        <v>7866</v>
      </c>
      <c r="B7867">
        <v>15748995</v>
      </c>
      <c r="C7867" t="s">
        <v>258</v>
      </c>
      <c r="D7867">
        <v>691</v>
      </c>
      <c r="E7867" t="s">
        <v>18</v>
      </c>
      <c r="F7867" t="s">
        <v>23</v>
      </c>
      <c r="G7867">
        <v>30</v>
      </c>
      <c r="H7867">
        <v>9</v>
      </c>
      <c r="I7867" s="6">
        <v>0</v>
      </c>
      <c r="J7867">
        <v>2</v>
      </c>
      <c r="K7867">
        <v>0</v>
      </c>
      <c r="L7867">
        <v>1</v>
      </c>
      <c r="M7867">
        <v>1096304</v>
      </c>
      <c r="N7867">
        <v>0</v>
      </c>
      <c r="O7867" t="str" cm="1">
        <f t="array" ref="O7867">_xlfn.IFS(Churn_Modelling[[#This Row],[Balance]]=0,"Tidak ada Saldo",Churn_Modelling[[#This Row],[Balance]]&lt;=5000000,"Saldo Rendah",Churn_Modelling[[#This Row],[Balance]]&lt;=10000000,"Saldo Menengah",Churn_Modelling[[#This Row],[Balance]]&lt;=15000000,"Saldo Tinggi",TRUE,"Saldo Premium")</f>
        <v>Tidak ada Saldo</v>
      </c>
      <c r="P7867" t="str" cm="1">
        <f t="array" ref="P7867">_xlfn.IFS(Churn_Modelling[[#This Row],[CreditScore]]&lt;=500,"Rendah",Churn_Modelling[[#This Row],[CreditScore]]&lt;=600,"Cukup",Churn_Modelling[[#This Row],[CreditScore]]&lt;=700,"Sedang",Churn_Modelling[[#This Row],[CreditScore]]&lt;=800,"Baik",TRUE,"Sangat Baik")</f>
        <v>Sedang</v>
      </c>
    </row>
    <row r="7868" spans="1:16" x14ac:dyDescent="0.35">
      <c r="A7868">
        <v>7867</v>
      </c>
      <c r="B7868">
        <v>15677062</v>
      </c>
      <c r="C7868" t="s">
        <v>2161</v>
      </c>
      <c r="D7868">
        <v>666</v>
      </c>
      <c r="E7868" t="s">
        <v>15</v>
      </c>
      <c r="F7868" t="s">
        <v>16</v>
      </c>
      <c r="G7868">
        <v>38</v>
      </c>
      <c r="H7868">
        <v>6</v>
      </c>
      <c r="I7868" s="6">
        <v>12704309</v>
      </c>
      <c r="J7868">
        <v>1</v>
      </c>
      <c r="K7868">
        <v>1</v>
      </c>
      <c r="L7868">
        <v>1</v>
      </c>
      <c r="M7868">
        <v>8247</v>
      </c>
      <c r="N7868">
        <v>0</v>
      </c>
      <c r="O7868" t="str" cm="1">
        <f t="array" ref="O7868">_xlfn.IFS(Churn_Modelling[[#This Row],[Balance]]=0,"Tidak ada Saldo",Churn_Modelling[[#This Row],[Balance]]&lt;=5000000,"Saldo Rendah",Churn_Modelling[[#This Row],[Balance]]&lt;=10000000,"Saldo Menengah",Churn_Modelling[[#This Row],[Balance]]&lt;=15000000,"Saldo Tinggi",TRUE,"Saldo Premium")</f>
        <v>Saldo Tinggi</v>
      </c>
      <c r="P7868" t="str" cm="1">
        <f t="array" ref="P7868">_xlfn.IFS(Churn_Modelling[[#This Row],[CreditScore]]&lt;=500,"Rendah",Churn_Modelling[[#This Row],[CreditScore]]&lt;=600,"Cukup",Churn_Modelling[[#This Row],[CreditScore]]&lt;=700,"Sedang",Churn_Modelling[[#This Row],[CreditScore]]&lt;=800,"Baik",TRUE,"Sangat Baik")</f>
        <v>Sedang</v>
      </c>
    </row>
    <row r="7869" spans="1:16" x14ac:dyDescent="0.35">
      <c r="A7869">
        <v>7868</v>
      </c>
      <c r="B7869">
        <v>15697201</v>
      </c>
      <c r="C7869" t="s">
        <v>2606</v>
      </c>
      <c r="D7869">
        <v>640</v>
      </c>
      <c r="E7869" t="s">
        <v>18</v>
      </c>
      <c r="F7869" t="s">
        <v>16</v>
      </c>
      <c r="G7869">
        <v>46</v>
      </c>
      <c r="H7869">
        <v>3</v>
      </c>
      <c r="I7869" s="6">
        <v>0</v>
      </c>
      <c r="J7869">
        <v>1</v>
      </c>
      <c r="K7869">
        <v>1</v>
      </c>
      <c r="L7869">
        <v>1</v>
      </c>
      <c r="M7869">
        <v>15626008</v>
      </c>
      <c r="N7869">
        <v>0</v>
      </c>
      <c r="O7869" t="str" cm="1">
        <f t="array" ref="O7869">_xlfn.IFS(Churn_Modelling[[#This Row],[Balance]]=0,"Tidak ada Saldo",Churn_Modelling[[#This Row],[Balance]]&lt;=5000000,"Saldo Rendah",Churn_Modelling[[#This Row],[Balance]]&lt;=10000000,"Saldo Menengah",Churn_Modelling[[#This Row],[Balance]]&lt;=15000000,"Saldo Tinggi",TRUE,"Saldo Premium")</f>
        <v>Tidak ada Saldo</v>
      </c>
      <c r="P7869" t="str" cm="1">
        <f t="array" ref="P7869">_xlfn.IFS(Churn_Modelling[[#This Row],[CreditScore]]&lt;=500,"Rendah",Churn_Modelling[[#This Row],[CreditScore]]&lt;=600,"Cukup",Churn_Modelling[[#This Row],[CreditScore]]&lt;=700,"Sedang",Churn_Modelling[[#This Row],[CreditScore]]&lt;=800,"Baik",TRUE,"Sangat Baik")</f>
        <v>Sedang</v>
      </c>
    </row>
    <row r="7870" spans="1:16" x14ac:dyDescent="0.35">
      <c r="A7870">
        <v>7869</v>
      </c>
      <c r="B7870">
        <v>15666453</v>
      </c>
      <c r="C7870" t="s">
        <v>700</v>
      </c>
      <c r="D7870">
        <v>611</v>
      </c>
      <c r="E7870" t="s">
        <v>26</v>
      </c>
      <c r="F7870" t="s">
        <v>16</v>
      </c>
      <c r="G7870">
        <v>29</v>
      </c>
      <c r="H7870">
        <v>4</v>
      </c>
      <c r="I7870" s="6">
        <v>7888588</v>
      </c>
      <c r="J7870">
        <v>2</v>
      </c>
      <c r="K7870">
        <v>1</v>
      </c>
      <c r="L7870">
        <v>1</v>
      </c>
      <c r="M7870">
        <v>2692769</v>
      </c>
      <c r="N7870">
        <v>0</v>
      </c>
      <c r="O7870" t="str" cm="1">
        <f t="array" ref="O7870">_xlfn.IFS(Churn_Modelling[[#This Row],[Balance]]=0,"Tidak ada Saldo",Churn_Modelling[[#This Row],[Balance]]&lt;=5000000,"Saldo Rendah",Churn_Modelling[[#This Row],[Balance]]&lt;=10000000,"Saldo Menengah",Churn_Modelling[[#This Row],[Balance]]&lt;=15000000,"Saldo Tinggi",TRUE,"Saldo Premium")</f>
        <v>Saldo Menengah</v>
      </c>
      <c r="P7870" t="str" cm="1">
        <f t="array" ref="P7870">_xlfn.IFS(Churn_Modelling[[#This Row],[CreditScore]]&lt;=500,"Rendah",Churn_Modelling[[#This Row],[CreditScore]]&lt;=600,"Cukup",Churn_Modelling[[#This Row],[CreditScore]]&lt;=700,"Sedang",Churn_Modelling[[#This Row],[CreditScore]]&lt;=800,"Baik",TRUE,"Sangat Baik")</f>
        <v>Sedang</v>
      </c>
    </row>
    <row r="7871" spans="1:16" hidden="1" x14ac:dyDescent="0.35">
      <c r="A7871">
        <v>7870</v>
      </c>
      <c r="B7871">
        <v>15693771</v>
      </c>
      <c r="C7871" t="s">
        <v>727</v>
      </c>
      <c r="D7871">
        <v>651</v>
      </c>
      <c r="E7871" t="s">
        <v>18</v>
      </c>
      <c r="F7871" t="s">
        <v>16</v>
      </c>
      <c r="G7871">
        <v>45</v>
      </c>
      <c r="H7871">
        <v>8</v>
      </c>
      <c r="I7871" s="6">
        <v>959229</v>
      </c>
      <c r="J7871">
        <v>1</v>
      </c>
      <c r="K7871">
        <v>1</v>
      </c>
      <c r="L7871">
        <v>0</v>
      </c>
      <c r="M7871">
        <v>8478242</v>
      </c>
      <c r="N7871">
        <v>1</v>
      </c>
      <c r="O7871" t="str" cm="1">
        <f t="array" ref="O7871">_xlfn.IFS(Churn_Modelling[[#This Row],[Balance]]=0,"Tidak ada Saldo",Churn_Modelling[[#This Row],[Balance]]&lt;=5000000,"Saldo Rendah",Churn_Modelling[[#This Row],[Balance]]&lt;=10000000,"Saldo Menengah",Churn_Modelling[[#This Row],[Balance]]&lt;=15000000,"Saldo Tinggi",TRUE,"Saldo Premium")</f>
        <v>Saldo Rendah</v>
      </c>
      <c r="P7871" t="str" cm="1">
        <f t="array" ref="P7871">_xlfn.IFS(Churn_Modelling[[#This Row],[CreditScore]]&lt;=500,"Rendah",Churn_Modelling[[#This Row],[CreditScore]]&lt;=600,"Cukup",Churn_Modelling[[#This Row],[CreditScore]]&lt;=700,"Sedang",Churn_Modelling[[#This Row],[CreditScore]]&lt;=800,"Baik",TRUE,"Sangat Baik")</f>
        <v>Sedang</v>
      </c>
    </row>
    <row r="7872" spans="1:16" x14ac:dyDescent="0.35">
      <c r="A7872">
        <v>7871</v>
      </c>
      <c r="B7872">
        <v>15569867</v>
      </c>
      <c r="C7872" t="s">
        <v>1282</v>
      </c>
      <c r="D7872">
        <v>529</v>
      </c>
      <c r="E7872" t="s">
        <v>15</v>
      </c>
      <c r="F7872" t="s">
        <v>16</v>
      </c>
      <c r="G7872">
        <v>29</v>
      </c>
      <c r="H7872">
        <v>8</v>
      </c>
      <c r="I7872" s="6">
        <v>0</v>
      </c>
      <c r="J7872">
        <v>2</v>
      </c>
      <c r="K7872">
        <v>1</v>
      </c>
      <c r="L7872">
        <v>0</v>
      </c>
      <c r="M7872">
        <v>1984211</v>
      </c>
      <c r="N7872">
        <v>0</v>
      </c>
      <c r="O7872" t="str" cm="1">
        <f t="array" ref="O7872">_xlfn.IFS(Churn_Modelling[[#This Row],[Balance]]=0,"Tidak ada Saldo",Churn_Modelling[[#This Row],[Balance]]&lt;=5000000,"Saldo Rendah",Churn_Modelling[[#This Row],[Balance]]&lt;=10000000,"Saldo Menengah",Churn_Modelling[[#This Row],[Balance]]&lt;=15000000,"Saldo Tinggi",TRUE,"Saldo Premium")</f>
        <v>Tidak ada Saldo</v>
      </c>
      <c r="P7872" t="str" cm="1">
        <f t="array" ref="P7872">_xlfn.IFS(Churn_Modelling[[#This Row],[CreditScore]]&lt;=500,"Rendah",Churn_Modelling[[#This Row],[CreditScore]]&lt;=600,"Cukup",Churn_Modelling[[#This Row],[CreditScore]]&lt;=700,"Sedang",Churn_Modelling[[#This Row],[CreditScore]]&lt;=800,"Baik",TRUE,"Sangat Baik")</f>
        <v>Cukup</v>
      </c>
    </row>
    <row r="7873" spans="1:16" x14ac:dyDescent="0.35">
      <c r="A7873">
        <v>7872</v>
      </c>
      <c r="B7873">
        <v>15711602</v>
      </c>
      <c r="C7873" t="s">
        <v>2607</v>
      </c>
      <c r="D7873">
        <v>676</v>
      </c>
      <c r="E7873" t="s">
        <v>15</v>
      </c>
      <c r="F7873" t="s">
        <v>16</v>
      </c>
      <c r="G7873">
        <v>36</v>
      </c>
      <c r="H7873">
        <v>3</v>
      </c>
      <c r="I7873" s="6">
        <v>9171159</v>
      </c>
      <c r="J7873">
        <v>1</v>
      </c>
      <c r="K7873">
        <v>1</v>
      </c>
      <c r="L7873">
        <v>1</v>
      </c>
      <c r="M7873">
        <v>9539343</v>
      </c>
      <c r="N7873">
        <v>0</v>
      </c>
      <c r="O7873" t="str" cm="1">
        <f t="array" ref="O7873">_xlfn.IFS(Churn_Modelling[[#This Row],[Balance]]=0,"Tidak ada Saldo",Churn_Modelling[[#This Row],[Balance]]&lt;=5000000,"Saldo Rendah",Churn_Modelling[[#This Row],[Balance]]&lt;=10000000,"Saldo Menengah",Churn_Modelling[[#This Row],[Balance]]&lt;=15000000,"Saldo Tinggi",TRUE,"Saldo Premium")</f>
        <v>Saldo Menengah</v>
      </c>
      <c r="P7873" t="str" cm="1">
        <f t="array" ref="P7873">_xlfn.IFS(Churn_Modelling[[#This Row],[CreditScore]]&lt;=500,"Rendah",Churn_Modelling[[#This Row],[CreditScore]]&lt;=600,"Cukup",Churn_Modelling[[#This Row],[CreditScore]]&lt;=700,"Sedang",Churn_Modelling[[#This Row],[CreditScore]]&lt;=800,"Baik",TRUE,"Sangat Baik")</f>
        <v>Sedang</v>
      </c>
    </row>
    <row r="7874" spans="1:16" x14ac:dyDescent="0.35">
      <c r="A7874">
        <v>7873</v>
      </c>
      <c r="B7874">
        <v>15717736</v>
      </c>
      <c r="C7874" t="s">
        <v>628</v>
      </c>
      <c r="D7874">
        <v>639</v>
      </c>
      <c r="E7874" t="s">
        <v>26</v>
      </c>
      <c r="F7874" t="s">
        <v>16</v>
      </c>
      <c r="G7874">
        <v>46</v>
      </c>
      <c r="H7874">
        <v>10</v>
      </c>
      <c r="I7874" s="6">
        <v>11003109</v>
      </c>
      <c r="J7874">
        <v>2</v>
      </c>
      <c r="K7874">
        <v>1</v>
      </c>
      <c r="L7874">
        <v>1</v>
      </c>
      <c r="M7874">
        <v>13399559</v>
      </c>
      <c r="N7874">
        <v>0</v>
      </c>
      <c r="O7874" t="str" cm="1">
        <f t="array" ref="O7874">_xlfn.IFS(Churn_Modelling[[#This Row],[Balance]]=0,"Tidak ada Saldo",Churn_Modelling[[#This Row],[Balance]]&lt;=5000000,"Saldo Rendah",Churn_Modelling[[#This Row],[Balance]]&lt;=10000000,"Saldo Menengah",Churn_Modelling[[#This Row],[Balance]]&lt;=15000000,"Saldo Tinggi",TRUE,"Saldo Premium")</f>
        <v>Saldo Tinggi</v>
      </c>
      <c r="P7874" t="str" cm="1">
        <f t="array" ref="P7874">_xlfn.IFS(Churn_Modelling[[#This Row],[CreditScore]]&lt;=500,"Rendah",Churn_Modelling[[#This Row],[CreditScore]]&lt;=600,"Cukup",Churn_Modelling[[#This Row],[CreditScore]]&lt;=700,"Sedang",Churn_Modelling[[#This Row],[CreditScore]]&lt;=800,"Baik",TRUE,"Sangat Baik")</f>
        <v>Sedang</v>
      </c>
    </row>
    <row r="7875" spans="1:16" x14ac:dyDescent="0.35">
      <c r="A7875">
        <v>7874</v>
      </c>
      <c r="B7875">
        <v>15750441</v>
      </c>
      <c r="C7875" t="s">
        <v>2608</v>
      </c>
      <c r="D7875">
        <v>782</v>
      </c>
      <c r="E7875" t="s">
        <v>15</v>
      </c>
      <c r="F7875" t="s">
        <v>23</v>
      </c>
      <c r="G7875">
        <v>36</v>
      </c>
      <c r="H7875">
        <v>5</v>
      </c>
      <c r="I7875" s="6">
        <v>8121072</v>
      </c>
      <c r="J7875">
        <v>2</v>
      </c>
      <c r="K7875">
        <v>0</v>
      </c>
      <c r="L7875">
        <v>1</v>
      </c>
      <c r="M7875">
        <v>10800338</v>
      </c>
      <c r="N7875">
        <v>0</v>
      </c>
      <c r="O7875" t="str" cm="1">
        <f t="array" ref="O7875">_xlfn.IFS(Churn_Modelling[[#This Row],[Balance]]=0,"Tidak ada Saldo",Churn_Modelling[[#This Row],[Balance]]&lt;=5000000,"Saldo Rendah",Churn_Modelling[[#This Row],[Balance]]&lt;=10000000,"Saldo Menengah",Churn_Modelling[[#This Row],[Balance]]&lt;=15000000,"Saldo Tinggi",TRUE,"Saldo Premium")</f>
        <v>Saldo Menengah</v>
      </c>
      <c r="P7875" t="str" cm="1">
        <f t="array" ref="P7875">_xlfn.IFS(Churn_Modelling[[#This Row],[CreditScore]]&lt;=500,"Rendah",Churn_Modelling[[#This Row],[CreditScore]]&lt;=600,"Cukup",Churn_Modelling[[#This Row],[CreditScore]]&lt;=700,"Sedang",Churn_Modelling[[#This Row],[CreditScore]]&lt;=800,"Baik",TRUE,"Sangat Baik")</f>
        <v>Baik</v>
      </c>
    </row>
    <row r="7876" spans="1:16" x14ac:dyDescent="0.35">
      <c r="A7876">
        <v>7875</v>
      </c>
      <c r="B7876">
        <v>15732791</v>
      </c>
      <c r="C7876" t="s">
        <v>465</v>
      </c>
      <c r="D7876">
        <v>641</v>
      </c>
      <c r="E7876" t="s">
        <v>26</v>
      </c>
      <c r="F7876" t="s">
        <v>23</v>
      </c>
      <c r="G7876">
        <v>32</v>
      </c>
      <c r="H7876">
        <v>5</v>
      </c>
      <c r="I7876" s="6">
        <v>12294792</v>
      </c>
      <c r="J7876">
        <v>1</v>
      </c>
      <c r="K7876">
        <v>1</v>
      </c>
      <c r="L7876">
        <v>1</v>
      </c>
      <c r="M7876">
        <v>9915486</v>
      </c>
      <c r="N7876">
        <v>0</v>
      </c>
      <c r="O7876" t="str" cm="1">
        <f t="array" ref="O7876">_xlfn.IFS(Churn_Modelling[[#This Row],[Balance]]=0,"Tidak ada Saldo",Churn_Modelling[[#This Row],[Balance]]&lt;=5000000,"Saldo Rendah",Churn_Modelling[[#This Row],[Balance]]&lt;=10000000,"Saldo Menengah",Churn_Modelling[[#This Row],[Balance]]&lt;=15000000,"Saldo Tinggi",TRUE,"Saldo Premium")</f>
        <v>Saldo Tinggi</v>
      </c>
      <c r="P7876" t="str" cm="1">
        <f t="array" ref="P7876">_xlfn.IFS(Churn_Modelling[[#This Row],[CreditScore]]&lt;=500,"Rendah",Churn_Modelling[[#This Row],[CreditScore]]&lt;=600,"Cukup",Churn_Modelling[[#This Row],[CreditScore]]&lt;=700,"Sedang",Churn_Modelling[[#This Row],[CreditScore]]&lt;=800,"Baik",TRUE,"Sangat Baik")</f>
        <v>Sedang</v>
      </c>
    </row>
    <row r="7877" spans="1:16" x14ac:dyDescent="0.35">
      <c r="A7877">
        <v>7876</v>
      </c>
      <c r="B7877">
        <v>15775104</v>
      </c>
      <c r="C7877" t="s">
        <v>2609</v>
      </c>
      <c r="D7877">
        <v>697</v>
      </c>
      <c r="E7877" t="s">
        <v>15</v>
      </c>
      <c r="F7877" t="s">
        <v>16</v>
      </c>
      <c r="G7877">
        <v>38</v>
      </c>
      <c r="H7877">
        <v>1</v>
      </c>
      <c r="I7877" s="6">
        <v>18206585</v>
      </c>
      <c r="J7877">
        <v>1</v>
      </c>
      <c r="K7877">
        <v>1</v>
      </c>
      <c r="L7877">
        <v>0</v>
      </c>
      <c r="M7877">
        <v>495035</v>
      </c>
      <c r="N7877">
        <v>0</v>
      </c>
      <c r="O7877" t="str" cm="1">
        <f t="array" ref="O7877">_xlfn.IFS(Churn_Modelling[[#This Row],[Balance]]=0,"Tidak ada Saldo",Churn_Modelling[[#This Row],[Balance]]&lt;=5000000,"Saldo Rendah",Churn_Modelling[[#This Row],[Balance]]&lt;=10000000,"Saldo Menengah",Churn_Modelling[[#This Row],[Balance]]&lt;=15000000,"Saldo Tinggi",TRUE,"Saldo Premium")</f>
        <v>Saldo Premium</v>
      </c>
      <c r="P7877" t="str" cm="1">
        <f t="array" ref="P7877">_xlfn.IFS(Churn_Modelling[[#This Row],[CreditScore]]&lt;=500,"Rendah",Churn_Modelling[[#This Row],[CreditScore]]&lt;=600,"Cukup",Churn_Modelling[[#This Row],[CreditScore]]&lt;=700,"Sedang",Churn_Modelling[[#This Row],[CreditScore]]&lt;=800,"Baik",TRUE,"Sangat Baik")</f>
        <v>Sedang</v>
      </c>
    </row>
    <row r="7878" spans="1:16" hidden="1" x14ac:dyDescent="0.35">
      <c r="A7878">
        <v>7877</v>
      </c>
      <c r="B7878">
        <v>15757607</v>
      </c>
      <c r="C7878" t="s">
        <v>252</v>
      </c>
      <c r="D7878">
        <v>623</v>
      </c>
      <c r="E7878" t="s">
        <v>15</v>
      </c>
      <c r="F7878" t="s">
        <v>23</v>
      </c>
      <c r="G7878">
        <v>45</v>
      </c>
      <c r="H7878">
        <v>0</v>
      </c>
      <c r="I7878" s="6">
        <v>0</v>
      </c>
      <c r="J7878">
        <v>1</v>
      </c>
      <c r="K7878">
        <v>1</v>
      </c>
      <c r="L7878">
        <v>0</v>
      </c>
      <c r="M7878">
        <v>19653372</v>
      </c>
      <c r="N7878">
        <v>1</v>
      </c>
      <c r="O7878" t="str" cm="1">
        <f t="array" ref="O7878">_xlfn.IFS(Churn_Modelling[[#This Row],[Balance]]=0,"Tidak ada Saldo",Churn_Modelling[[#This Row],[Balance]]&lt;=5000000,"Saldo Rendah",Churn_Modelling[[#This Row],[Balance]]&lt;=10000000,"Saldo Menengah",Churn_Modelling[[#This Row],[Balance]]&lt;=15000000,"Saldo Tinggi",TRUE,"Saldo Premium")</f>
        <v>Tidak ada Saldo</v>
      </c>
      <c r="P7878" t="str" cm="1">
        <f t="array" ref="P7878">_xlfn.IFS(Churn_Modelling[[#This Row],[CreditScore]]&lt;=500,"Rendah",Churn_Modelling[[#This Row],[CreditScore]]&lt;=600,"Cukup",Churn_Modelling[[#This Row],[CreditScore]]&lt;=700,"Sedang",Churn_Modelling[[#This Row],[CreditScore]]&lt;=800,"Baik",TRUE,"Sangat Baik")</f>
        <v>Sedang</v>
      </c>
    </row>
    <row r="7879" spans="1:16" hidden="1" x14ac:dyDescent="0.35">
      <c r="A7879">
        <v>7878</v>
      </c>
      <c r="B7879">
        <v>15793070</v>
      </c>
      <c r="C7879" t="s">
        <v>1107</v>
      </c>
      <c r="D7879">
        <v>494</v>
      </c>
      <c r="E7879" t="s">
        <v>18</v>
      </c>
      <c r="F7879" t="s">
        <v>16</v>
      </c>
      <c r="G7879">
        <v>41</v>
      </c>
      <c r="H7879">
        <v>2</v>
      </c>
      <c r="I7879" s="6">
        <v>6997466</v>
      </c>
      <c r="J7879">
        <v>2</v>
      </c>
      <c r="K7879">
        <v>1</v>
      </c>
      <c r="L7879">
        <v>0</v>
      </c>
      <c r="M7879">
        <v>18842613</v>
      </c>
      <c r="N7879">
        <v>1</v>
      </c>
      <c r="O7879" t="str" cm="1">
        <f t="array" ref="O7879">_xlfn.IFS(Churn_Modelling[[#This Row],[Balance]]=0,"Tidak ada Saldo",Churn_Modelling[[#This Row],[Balance]]&lt;=5000000,"Saldo Rendah",Churn_Modelling[[#This Row],[Balance]]&lt;=10000000,"Saldo Menengah",Churn_Modelling[[#This Row],[Balance]]&lt;=15000000,"Saldo Tinggi",TRUE,"Saldo Premium")</f>
        <v>Saldo Menengah</v>
      </c>
      <c r="P7879" t="str" cm="1">
        <f t="array" ref="P7879">_xlfn.IFS(Churn_Modelling[[#This Row],[CreditScore]]&lt;=500,"Rendah",Churn_Modelling[[#This Row],[CreditScore]]&lt;=600,"Cukup",Churn_Modelling[[#This Row],[CreditScore]]&lt;=700,"Sedang",Churn_Modelling[[#This Row],[CreditScore]]&lt;=800,"Baik",TRUE,"Sangat Baik")</f>
        <v>Rendah</v>
      </c>
    </row>
    <row r="7880" spans="1:16" hidden="1" x14ac:dyDescent="0.35">
      <c r="A7880">
        <v>7879</v>
      </c>
      <c r="B7880">
        <v>15760456</v>
      </c>
      <c r="C7880" t="s">
        <v>765</v>
      </c>
      <c r="D7880">
        <v>731</v>
      </c>
      <c r="E7880" t="s">
        <v>15</v>
      </c>
      <c r="F7880" t="s">
        <v>16</v>
      </c>
      <c r="G7880">
        <v>38</v>
      </c>
      <c r="H7880">
        <v>10</v>
      </c>
      <c r="I7880" s="6">
        <v>12371173</v>
      </c>
      <c r="J7880">
        <v>2</v>
      </c>
      <c r="K7880">
        <v>1</v>
      </c>
      <c r="L7880">
        <v>0</v>
      </c>
      <c r="M7880">
        <v>17134068</v>
      </c>
      <c r="N7880">
        <v>1</v>
      </c>
      <c r="O7880" t="str" cm="1">
        <f t="array" ref="O7880">_xlfn.IFS(Churn_Modelling[[#This Row],[Balance]]=0,"Tidak ada Saldo",Churn_Modelling[[#This Row],[Balance]]&lt;=5000000,"Saldo Rendah",Churn_Modelling[[#This Row],[Balance]]&lt;=10000000,"Saldo Menengah",Churn_Modelling[[#This Row],[Balance]]&lt;=15000000,"Saldo Tinggi",TRUE,"Saldo Premium")</f>
        <v>Saldo Tinggi</v>
      </c>
      <c r="P7880" t="str" cm="1">
        <f t="array" ref="P7880">_xlfn.IFS(Churn_Modelling[[#This Row],[CreditScore]]&lt;=500,"Rendah",Churn_Modelling[[#This Row],[CreditScore]]&lt;=600,"Cukup",Churn_Modelling[[#This Row],[CreditScore]]&lt;=700,"Sedang",Churn_Modelling[[#This Row],[CreditScore]]&lt;=800,"Baik",TRUE,"Sangat Baik")</f>
        <v>Baik</v>
      </c>
    </row>
    <row r="7881" spans="1:16" x14ac:dyDescent="0.35">
      <c r="A7881">
        <v>7880</v>
      </c>
      <c r="B7881">
        <v>15665385</v>
      </c>
      <c r="C7881" t="s">
        <v>2610</v>
      </c>
      <c r="D7881">
        <v>657</v>
      </c>
      <c r="E7881" t="s">
        <v>15</v>
      </c>
      <c r="F7881" t="s">
        <v>23</v>
      </c>
      <c r="G7881">
        <v>44</v>
      </c>
      <c r="H7881">
        <v>6</v>
      </c>
      <c r="I7881" s="6">
        <v>7649504</v>
      </c>
      <c r="J7881">
        <v>1</v>
      </c>
      <c r="K7881">
        <v>1</v>
      </c>
      <c r="L7881">
        <v>0</v>
      </c>
      <c r="M7881">
        <v>7907189</v>
      </c>
      <c r="N7881">
        <v>0</v>
      </c>
      <c r="O7881" t="str" cm="1">
        <f t="array" ref="O7881">_xlfn.IFS(Churn_Modelling[[#This Row],[Balance]]=0,"Tidak ada Saldo",Churn_Modelling[[#This Row],[Balance]]&lt;=5000000,"Saldo Rendah",Churn_Modelling[[#This Row],[Balance]]&lt;=10000000,"Saldo Menengah",Churn_Modelling[[#This Row],[Balance]]&lt;=15000000,"Saldo Tinggi",TRUE,"Saldo Premium")</f>
        <v>Saldo Menengah</v>
      </c>
      <c r="P7881" t="str" cm="1">
        <f t="array" ref="P7881">_xlfn.IFS(Churn_Modelling[[#This Row],[CreditScore]]&lt;=500,"Rendah",Churn_Modelling[[#This Row],[CreditScore]]&lt;=600,"Cukup",Churn_Modelling[[#This Row],[CreditScore]]&lt;=700,"Sedang",Churn_Modelling[[#This Row],[CreditScore]]&lt;=800,"Baik",TRUE,"Sangat Baik")</f>
        <v>Sedang</v>
      </c>
    </row>
    <row r="7882" spans="1:16" x14ac:dyDescent="0.35">
      <c r="A7882">
        <v>7881</v>
      </c>
      <c r="B7882">
        <v>15612418</v>
      </c>
      <c r="C7882" t="s">
        <v>642</v>
      </c>
      <c r="D7882">
        <v>744</v>
      </c>
      <c r="E7882" t="s">
        <v>15</v>
      </c>
      <c r="F7882" t="s">
        <v>16</v>
      </c>
      <c r="G7882">
        <v>38</v>
      </c>
      <c r="H7882">
        <v>9</v>
      </c>
      <c r="I7882" s="6">
        <v>0</v>
      </c>
      <c r="J7882">
        <v>2</v>
      </c>
      <c r="K7882">
        <v>0</v>
      </c>
      <c r="L7882">
        <v>0</v>
      </c>
      <c r="M7882">
        <v>2094076</v>
      </c>
      <c r="N7882">
        <v>0</v>
      </c>
      <c r="O7882" t="str" cm="1">
        <f t="array" ref="O7882">_xlfn.IFS(Churn_Modelling[[#This Row],[Balance]]=0,"Tidak ada Saldo",Churn_Modelling[[#This Row],[Balance]]&lt;=5000000,"Saldo Rendah",Churn_Modelling[[#This Row],[Balance]]&lt;=10000000,"Saldo Menengah",Churn_Modelling[[#This Row],[Balance]]&lt;=15000000,"Saldo Tinggi",TRUE,"Saldo Premium")</f>
        <v>Tidak ada Saldo</v>
      </c>
      <c r="P7882" t="str" cm="1">
        <f t="array" ref="P7882">_xlfn.IFS(Churn_Modelling[[#This Row],[CreditScore]]&lt;=500,"Rendah",Churn_Modelling[[#This Row],[CreditScore]]&lt;=600,"Cukup",Churn_Modelling[[#This Row],[CreditScore]]&lt;=700,"Sedang",Churn_Modelling[[#This Row],[CreditScore]]&lt;=800,"Baik",TRUE,"Sangat Baik")</f>
        <v>Baik</v>
      </c>
    </row>
    <row r="7883" spans="1:16" x14ac:dyDescent="0.35">
      <c r="A7883">
        <v>7882</v>
      </c>
      <c r="B7883">
        <v>15727138</v>
      </c>
      <c r="C7883" t="s">
        <v>2272</v>
      </c>
      <c r="D7883">
        <v>774</v>
      </c>
      <c r="E7883" t="s">
        <v>18</v>
      </c>
      <c r="F7883" t="s">
        <v>23</v>
      </c>
      <c r="G7883">
        <v>46</v>
      </c>
      <c r="H7883">
        <v>9</v>
      </c>
      <c r="I7883" s="6">
        <v>0</v>
      </c>
      <c r="J7883">
        <v>2</v>
      </c>
      <c r="K7883">
        <v>1</v>
      </c>
      <c r="L7883">
        <v>1</v>
      </c>
      <c r="M7883">
        <v>3477426</v>
      </c>
      <c r="N7883">
        <v>0</v>
      </c>
      <c r="O7883" t="str" cm="1">
        <f t="array" ref="O7883">_xlfn.IFS(Churn_Modelling[[#This Row],[Balance]]=0,"Tidak ada Saldo",Churn_Modelling[[#This Row],[Balance]]&lt;=5000000,"Saldo Rendah",Churn_Modelling[[#This Row],[Balance]]&lt;=10000000,"Saldo Menengah",Churn_Modelling[[#This Row],[Balance]]&lt;=15000000,"Saldo Tinggi",TRUE,"Saldo Premium")</f>
        <v>Tidak ada Saldo</v>
      </c>
      <c r="P7883" t="str" cm="1">
        <f t="array" ref="P7883">_xlfn.IFS(Churn_Modelling[[#This Row],[CreditScore]]&lt;=500,"Rendah",Churn_Modelling[[#This Row],[CreditScore]]&lt;=600,"Cukup",Churn_Modelling[[#This Row],[CreditScore]]&lt;=700,"Sedang",Churn_Modelling[[#This Row],[CreditScore]]&lt;=800,"Baik",TRUE,"Sangat Baik")</f>
        <v>Baik</v>
      </c>
    </row>
    <row r="7884" spans="1:16" hidden="1" x14ac:dyDescent="0.35">
      <c r="A7884">
        <v>7883</v>
      </c>
      <c r="B7884">
        <v>15732061</v>
      </c>
      <c r="C7884" t="s">
        <v>924</v>
      </c>
      <c r="D7884">
        <v>850</v>
      </c>
      <c r="E7884" t="s">
        <v>26</v>
      </c>
      <c r="F7884" t="s">
        <v>16</v>
      </c>
      <c r="G7884">
        <v>45</v>
      </c>
      <c r="H7884">
        <v>1</v>
      </c>
      <c r="I7884" s="6">
        <v>12187489</v>
      </c>
      <c r="J7884">
        <v>1</v>
      </c>
      <c r="K7884">
        <v>0</v>
      </c>
      <c r="L7884">
        <v>0</v>
      </c>
      <c r="M7884">
        <v>686541</v>
      </c>
      <c r="N7884">
        <v>1</v>
      </c>
      <c r="O7884" t="str" cm="1">
        <f t="array" ref="O7884">_xlfn.IFS(Churn_Modelling[[#This Row],[Balance]]=0,"Tidak ada Saldo",Churn_Modelling[[#This Row],[Balance]]&lt;=5000000,"Saldo Rendah",Churn_Modelling[[#This Row],[Balance]]&lt;=10000000,"Saldo Menengah",Churn_Modelling[[#This Row],[Balance]]&lt;=15000000,"Saldo Tinggi",TRUE,"Saldo Premium")</f>
        <v>Saldo Tinggi</v>
      </c>
      <c r="P7884" t="str" cm="1">
        <f t="array" ref="P7884">_xlfn.IFS(Churn_Modelling[[#This Row],[CreditScore]]&lt;=500,"Rendah",Churn_Modelling[[#This Row],[CreditScore]]&lt;=600,"Cukup",Churn_Modelling[[#This Row],[CreditScore]]&lt;=700,"Sedang",Churn_Modelling[[#This Row],[CreditScore]]&lt;=800,"Baik",TRUE,"Sangat Baik")</f>
        <v>Sangat Baik</v>
      </c>
    </row>
    <row r="7885" spans="1:16" x14ac:dyDescent="0.35">
      <c r="A7885">
        <v>7884</v>
      </c>
      <c r="B7885">
        <v>15776051</v>
      </c>
      <c r="C7885" t="s">
        <v>556</v>
      </c>
      <c r="D7885">
        <v>551</v>
      </c>
      <c r="E7885" t="s">
        <v>15</v>
      </c>
      <c r="F7885" t="s">
        <v>16</v>
      </c>
      <c r="G7885">
        <v>45</v>
      </c>
      <c r="H7885">
        <v>6</v>
      </c>
      <c r="I7885" s="6">
        <v>0</v>
      </c>
      <c r="J7885">
        <v>2</v>
      </c>
      <c r="K7885">
        <v>1</v>
      </c>
      <c r="L7885">
        <v>1</v>
      </c>
      <c r="M7885">
        <v>5114343</v>
      </c>
      <c r="N7885">
        <v>0</v>
      </c>
      <c r="O7885" t="str" cm="1">
        <f t="array" ref="O7885">_xlfn.IFS(Churn_Modelling[[#This Row],[Balance]]=0,"Tidak ada Saldo",Churn_Modelling[[#This Row],[Balance]]&lt;=5000000,"Saldo Rendah",Churn_Modelling[[#This Row],[Balance]]&lt;=10000000,"Saldo Menengah",Churn_Modelling[[#This Row],[Balance]]&lt;=15000000,"Saldo Tinggi",TRUE,"Saldo Premium")</f>
        <v>Tidak ada Saldo</v>
      </c>
      <c r="P7885" t="str" cm="1">
        <f t="array" ref="P7885">_xlfn.IFS(Churn_Modelling[[#This Row],[CreditScore]]&lt;=500,"Rendah",Churn_Modelling[[#This Row],[CreditScore]]&lt;=600,"Cukup",Churn_Modelling[[#This Row],[CreditScore]]&lt;=700,"Sedang",Churn_Modelling[[#This Row],[CreditScore]]&lt;=800,"Baik",TRUE,"Sangat Baik")</f>
        <v>Cukup</v>
      </c>
    </row>
    <row r="7886" spans="1:16" hidden="1" x14ac:dyDescent="0.35">
      <c r="A7886">
        <v>7885</v>
      </c>
      <c r="B7886">
        <v>15616530</v>
      </c>
      <c r="C7886" t="s">
        <v>2611</v>
      </c>
      <c r="D7886">
        <v>638</v>
      </c>
      <c r="E7886" t="s">
        <v>15</v>
      </c>
      <c r="F7886" t="s">
        <v>23</v>
      </c>
      <c r="G7886">
        <v>36</v>
      </c>
      <c r="H7886">
        <v>6</v>
      </c>
      <c r="I7886" s="6">
        <v>18845519</v>
      </c>
      <c r="J7886">
        <v>1</v>
      </c>
      <c r="K7886">
        <v>0</v>
      </c>
      <c r="L7886">
        <v>0</v>
      </c>
      <c r="M7886">
        <v>470314</v>
      </c>
      <c r="N7886">
        <v>1</v>
      </c>
      <c r="O7886" t="str" cm="1">
        <f t="array" ref="O7886">_xlfn.IFS(Churn_Modelling[[#This Row],[Balance]]=0,"Tidak ada Saldo",Churn_Modelling[[#This Row],[Balance]]&lt;=5000000,"Saldo Rendah",Churn_Modelling[[#This Row],[Balance]]&lt;=10000000,"Saldo Menengah",Churn_Modelling[[#This Row],[Balance]]&lt;=15000000,"Saldo Tinggi",TRUE,"Saldo Premium")</f>
        <v>Saldo Premium</v>
      </c>
      <c r="P7886" t="str" cm="1">
        <f t="array" ref="P7886">_xlfn.IFS(Churn_Modelling[[#This Row],[CreditScore]]&lt;=500,"Rendah",Churn_Modelling[[#This Row],[CreditScore]]&lt;=600,"Cukup",Churn_Modelling[[#This Row],[CreditScore]]&lt;=700,"Sedang",Churn_Modelling[[#This Row],[CreditScore]]&lt;=800,"Baik",TRUE,"Sangat Baik")</f>
        <v>Sedang</v>
      </c>
    </row>
    <row r="7887" spans="1:16" x14ac:dyDescent="0.35">
      <c r="A7887">
        <v>7886</v>
      </c>
      <c r="B7887">
        <v>15632344</v>
      </c>
      <c r="C7887" t="s">
        <v>1568</v>
      </c>
      <c r="D7887">
        <v>792</v>
      </c>
      <c r="E7887" t="s">
        <v>15</v>
      </c>
      <c r="F7887" t="s">
        <v>16</v>
      </c>
      <c r="G7887">
        <v>42</v>
      </c>
      <c r="H7887">
        <v>0</v>
      </c>
      <c r="I7887" s="6">
        <v>9904593</v>
      </c>
      <c r="J7887">
        <v>2</v>
      </c>
      <c r="K7887">
        <v>1</v>
      </c>
      <c r="L7887">
        <v>0</v>
      </c>
      <c r="M7887">
        <v>4716001</v>
      </c>
      <c r="N7887">
        <v>0</v>
      </c>
      <c r="O7887" t="str" cm="1">
        <f t="array" ref="O7887">_xlfn.IFS(Churn_Modelling[[#This Row],[Balance]]=0,"Tidak ada Saldo",Churn_Modelling[[#This Row],[Balance]]&lt;=5000000,"Saldo Rendah",Churn_Modelling[[#This Row],[Balance]]&lt;=10000000,"Saldo Menengah",Churn_Modelling[[#This Row],[Balance]]&lt;=15000000,"Saldo Tinggi",TRUE,"Saldo Premium")</f>
        <v>Saldo Menengah</v>
      </c>
      <c r="P7887" t="str" cm="1">
        <f t="array" ref="P7887">_xlfn.IFS(Churn_Modelling[[#This Row],[CreditScore]]&lt;=500,"Rendah",Churn_Modelling[[#This Row],[CreditScore]]&lt;=600,"Cukup",Churn_Modelling[[#This Row],[CreditScore]]&lt;=700,"Sedang",Churn_Modelling[[#This Row],[CreditScore]]&lt;=800,"Baik",TRUE,"Sangat Baik")</f>
        <v>Baik</v>
      </c>
    </row>
    <row r="7888" spans="1:16" x14ac:dyDescent="0.35">
      <c r="A7888">
        <v>7887</v>
      </c>
      <c r="B7888">
        <v>15744979</v>
      </c>
      <c r="C7888" t="s">
        <v>1796</v>
      </c>
      <c r="D7888">
        <v>666</v>
      </c>
      <c r="E7888" t="s">
        <v>15</v>
      </c>
      <c r="F7888" t="s">
        <v>16</v>
      </c>
      <c r="G7888">
        <v>36</v>
      </c>
      <c r="H7888">
        <v>8</v>
      </c>
      <c r="I7888" s="6">
        <v>0</v>
      </c>
      <c r="J7888">
        <v>1</v>
      </c>
      <c r="K7888">
        <v>0</v>
      </c>
      <c r="L7888">
        <v>1</v>
      </c>
      <c r="M7888">
        <v>15866699</v>
      </c>
      <c r="N7888">
        <v>0</v>
      </c>
      <c r="O7888" t="str" cm="1">
        <f t="array" ref="O7888">_xlfn.IFS(Churn_Modelling[[#This Row],[Balance]]=0,"Tidak ada Saldo",Churn_Modelling[[#This Row],[Balance]]&lt;=5000000,"Saldo Rendah",Churn_Modelling[[#This Row],[Balance]]&lt;=10000000,"Saldo Menengah",Churn_Modelling[[#This Row],[Balance]]&lt;=15000000,"Saldo Tinggi",TRUE,"Saldo Premium")</f>
        <v>Tidak ada Saldo</v>
      </c>
      <c r="P7888" t="str" cm="1">
        <f t="array" ref="P7888">_xlfn.IFS(Churn_Modelling[[#This Row],[CreditScore]]&lt;=500,"Rendah",Churn_Modelling[[#This Row],[CreditScore]]&lt;=600,"Cukup",Churn_Modelling[[#This Row],[CreditScore]]&lt;=700,"Sedang",Churn_Modelling[[#This Row],[CreditScore]]&lt;=800,"Baik",TRUE,"Sangat Baik")</f>
        <v>Sedang</v>
      </c>
    </row>
    <row r="7889" spans="1:16" x14ac:dyDescent="0.35">
      <c r="A7889">
        <v>7888</v>
      </c>
      <c r="B7889">
        <v>15745433</v>
      </c>
      <c r="C7889" t="s">
        <v>888</v>
      </c>
      <c r="D7889">
        <v>716</v>
      </c>
      <c r="E7889" t="s">
        <v>26</v>
      </c>
      <c r="F7889" t="s">
        <v>16</v>
      </c>
      <c r="G7889">
        <v>30</v>
      </c>
      <c r="H7889">
        <v>2</v>
      </c>
      <c r="I7889" s="6">
        <v>20577078</v>
      </c>
      <c r="J7889">
        <v>2</v>
      </c>
      <c r="K7889">
        <v>0</v>
      </c>
      <c r="L7889">
        <v>0</v>
      </c>
      <c r="M7889">
        <v>6546466</v>
      </c>
      <c r="N7889">
        <v>0</v>
      </c>
      <c r="O7889" t="str" cm="1">
        <f t="array" ref="O7889">_xlfn.IFS(Churn_Modelling[[#This Row],[Balance]]=0,"Tidak ada Saldo",Churn_Modelling[[#This Row],[Balance]]&lt;=5000000,"Saldo Rendah",Churn_Modelling[[#This Row],[Balance]]&lt;=10000000,"Saldo Menengah",Churn_Modelling[[#This Row],[Balance]]&lt;=15000000,"Saldo Tinggi",TRUE,"Saldo Premium")</f>
        <v>Saldo Premium</v>
      </c>
      <c r="P7889" t="str" cm="1">
        <f t="array" ref="P7889">_xlfn.IFS(Churn_Modelling[[#This Row],[CreditScore]]&lt;=500,"Rendah",Churn_Modelling[[#This Row],[CreditScore]]&lt;=600,"Cukup",Churn_Modelling[[#This Row],[CreditScore]]&lt;=700,"Sedang",Churn_Modelling[[#This Row],[CreditScore]]&lt;=800,"Baik",TRUE,"Sangat Baik")</f>
        <v>Baik</v>
      </c>
    </row>
    <row r="7890" spans="1:16" x14ac:dyDescent="0.35">
      <c r="A7890">
        <v>7889</v>
      </c>
      <c r="B7890">
        <v>15683657</v>
      </c>
      <c r="C7890" t="s">
        <v>814</v>
      </c>
      <c r="D7890">
        <v>594</v>
      </c>
      <c r="E7890" t="s">
        <v>15</v>
      </c>
      <c r="F7890" t="s">
        <v>16</v>
      </c>
      <c r="G7890">
        <v>31</v>
      </c>
      <c r="H7890">
        <v>0</v>
      </c>
      <c r="I7890" s="6">
        <v>7934095</v>
      </c>
      <c r="J7890">
        <v>1</v>
      </c>
      <c r="K7890">
        <v>1</v>
      </c>
      <c r="L7890">
        <v>0</v>
      </c>
      <c r="M7890">
        <v>7825586</v>
      </c>
      <c r="N7890">
        <v>0</v>
      </c>
      <c r="O7890" t="str" cm="1">
        <f t="array" ref="O7890">_xlfn.IFS(Churn_Modelling[[#This Row],[Balance]]=0,"Tidak ada Saldo",Churn_Modelling[[#This Row],[Balance]]&lt;=5000000,"Saldo Rendah",Churn_Modelling[[#This Row],[Balance]]&lt;=10000000,"Saldo Menengah",Churn_Modelling[[#This Row],[Balance]]&lt;=15000000,"Saldo Tinggi",TRUE,"Saldo Premium")</f>
        <v>Saldo Menengah</v>
      </c>
      <c r="P7890" t="str" cm="1">
        <f t="array" ref="P7890">_xlfn.IFS(Churn_Modelling[[#This Row],[CreditScore]]&lt;=500,"Rendah",Churn_Modelling[[#This Row],[CreditScore]]&lt;=600,"Cukup",Churn_Modelling[[#This Row],[CreditScore]]&lt;=700,"Sedang",Churn_Modelling[[#This Row],[CreditScore]]&lt;=800,"Baik",TRUE,"Sangat Baik")</f>
        <v>Cukup</v>
      </c>
    </row>
    <row r="7891" spans="1:16" x14ac:dyDescent="0.35">
      <c r="A7891">
        <v>7890</v>
      </c>
      <c r="B7891">
        <v>15718572</v>
      </c>
      <c r="C7891" t="s">
        <v>1046</v>
      </c>
      <c r="D7891">
        <v>600</v>
      </c>
      <c r="E7891" t="s">
        <v>26</v>
      </c>
      <c r="F7891" t="s">
        <v>23</v>
      </c>
      <c r="G7891">
        <v>57</v>
      </c>
      <c r="H7891">
        <v>9</v>
      </c>
      <c r="I7891" s="6">
        <v>13845603</v>
      </c>
      <c r="J7891">
        <v>2</v>
      </c>
      <c r="K7891">
        <v>1</v>
      </c>
      <c r="L7891">
        <v>1</v>
      </c>
      <c r="M7891">
        <v>10354825</v>
      </c>
      <c r="N7891">
        <v>0</v>
      </c>
      <c r="O7891" t="str" cm="1">
        <f t="array" ref="O7891">_xlfn.IFS(Churn_Modelling[[#This Row],[Balance]]=0,"Tidak ada Saldo",Churn_Modelling[[#This Row],[Balance]]&lt;=5000000,"Saldo Rendah",Churn_Modelling[[#This Row],[Balance]]&lt;=10000000,"Saldo Menengah",Churn_Modelling[[#This Row],[Balance]]&lt;=15000000,"Saldo Tinggi",TRUE,"Saldo Premium")</f>
        <v>Saldo Tinggi</v>
      </c>
      <c r="P7891" t="str" cm="1">
        <f t="array" ref="P7891">_xlfn.IFS(Churn_Modelling[[#This Row],[CreditScore]]&lt;=500,"Rendah",Churn_Modelling[[#This Row],[CreditScore]]&lt;=600,"Cukup",Churn_Modelling[[#This Row],[CreditScore]]&lt;=700,"Sedang",Churn_Modelling[[#This Row],[CreditScore]]&lt;=800,"Baik",TRUE,"Sangat Baik")</f>
        <v>Cukup</v>
      </c>
    </row>
    <row r="7892" spans="1:16" x14ac:dyDescent="0.35">
      <c r="A7892">
        <v>7891</v>
      </c>
      <c r="B7892">
        <v>15665783</v>
      </c>
      <c r="C7892" t="s">
        <v>617</v>
      </c>
      <c r="D7892">
        <v>565</v>
      </c>
      <c r="E7892" t="s">
        <v>15</v>
      </c>
      <c r="F7892" t="s">
        <v>23</v>
      </c>
      <c r="G7892">
        <v>49</v>
      </c>
      <c r="H7892">
        <v>7</v>
      </c>
      <c r="I7892" s="6">
        <v>0</v>
      </c>
      <c r="J7892">
        <v>2</v>
      </c>
      <c r="K7892">
        <v>1</v>
      </c>
      <c r="L7892">
        <v>1</v>
      </c>
      <c r="M7892">
        <v>8960926</v>
      </c>
      <c r="N7892">
        <v>0</v>
      </c>
      <c r="O7892" t="str" cm="1">
        <f t="array" ref="O7892">_xlfn.IFS(Churn_Modelling[[#This Row],[Balance]]=0,"Tidak ada Saldo",Churn_Modelling[[#This Row],[Balance]]&lt;=5000000,"Saldo Rendah",Churn_Modelling[[#This Row],[Balance]]&lt;=10000000,"Saldo Menengah",Churn_Modelling[[#This Row],[Balance]]&lt;=15000000,"Saldo Tinggi",TRUE,"Saldo Premium")</f>
        <v>Tidak ada Saldo</v>
      </c>
      <c r="P7892" t="str" cm="1">
        <f t="array" ref="P7892">_xlfn.IFS(Churn_Modelling[[#This Row],[CreditScore]]&lt;=500,"Rendah",Churn_Modelling[[#This Row],[CreditScore]]&lt;=600,"Cukup",Churn_Modelling[[#This Row],[CreditScore]]&lt;=700,"Sedang",Churn_Modelling[[#This Row],[CreditScore]]&lt;=800,"Baik",TRUE,"Sangat Baik")</f>
        <v>Cukup</v>
      </c>
    </row>
    <row r="7893" spans="1:16" x14ac:dyDescent="0.35">
      <c r="A7893">
        <v>7892</v>
      </c>
      <c r="B7893">
        <v>15652782</v>
      </c>
      <c r="C7893" t="s">
        <v>412</v>
      </c>
      <c r="D7893">
        <v>678</v>
      </c>
      <c r="E7893" t="s">
        <v>26</v>
      </c>
      <c r="F7893" t="s">
        <v>23</v>
      </c>
      <c r="G7893">
        <v>48</v>
      </c>
      <c r="H7893">
        <v>2</v>
      </c>
      <c r="I7893" s="6">
        <v>1010999</v>
      </c>
      <c r="J7893">
        <v>2</v>
      </c>
      <c r="K7893">
        <v>0</v>
      </c>
      <c r="L7893">
        <v>1</v>
      </c>
      <c r="M7893">
        <v>19347604</v>
      </c>
      <c r="N7893">
        <v>0</v>
      </c>
      <c r="O7893" t="str" cm="1">
        <f t="array" ref="O7893">_xlfn.IFS(Churn_Modelling[[#This Row],[Balance]]=0,"Tidak ada Saldo",Churn_Modelling[[#This Row],[Balance]]&lt;=5000000,"Saldo Rendah",Churn_Modelling[[#This Row],[Balance]]&lt;=10000000,"Saldo Menengah",Churn_Modelling[[#This Row],[Balance]]&lt;=15000000,"Saldo Tinggi",TRUE,"Saldo Premium")</f>
        <v>Saldo Rendah</v>
      </c>
      <c r="P7893" t="str" cm="1">
        <f t="array" ref="P7893">_xlfn.IFS(Churn_Modelling[[#This Row],[CreditScore]]&lt;=500,"Rendah",Churn_Modelling[[#This Row],[CreditScore]]&lt;=600,"Cukup",Churn_Modelling[[#This Row],[CreditScore]]&lt;=700,"Sedang",Churn_Modelling[[#This Row],[CreditScore]]&lt;=800,"Baik",TRUE,"Sangat Baik")</f>
        <v>Sedang</v>
      </c>
    </row>
    <row r="7894" spans="1:16" x14ac:dyDescent="0.35">
      <c r="A7894">
        <v>7893</v>
      </c>
      <c r="B7894">
        <v>15707025</v>
      </c>
      <c r="C7894" t="s">
        <v>1104</v>
      </c>
      <c r="D7894">
        <v>648</v>
      </c>
      <c r="E7894" t="s">
        <v>18</v>
      </c>
      <c r="F7894" t="s">
        <v>16</v>
      </c>
      <c r="G7894">
        <v>31</v>
      </c>
      <c r="H7894">
        <v>5</v>
      </c>
      <c r="I7894" s="6">
        <v>0</v>
      </c>
      <c r="J7894">
        <v>2</v>
      </c>
      <c r="K7894">
        <v>1</v>
      </c>
      <c r="L7894">
        <v>1</v>
      </c>
      <c r="M7894">
        <v>519902</v>
      </c>
      <c r="N7894">
        <v>0</v>
      </c>
      <c r="O7894" t="str" cm="1">
        <f t="array" ref="O7894">_xlfn.IFS(Churn_Modelling[[#This Row],[Balance]]=0,"Tidak ada Saldo",Churn_Modelling[[#This Row],[Balance]]&lt;=5000000,"Saldo Rendah",Churn_Modelling[[#This Row],[Balance]]&lt;=10000000,"Saldo Menengah",Churn_Modelling[[#This Row],[Balance]]&lt;=15000000,"Saldo Tinggi",TRUE,"Saldo Premium")</f>
        <v>Tidak ada Saldo</v>
      </c>
      <c r="P7894" t="str" cm="1">
        <f t="array" ref="P7894">_xlfn.IFS(Churn_Modelling[[#This Row],[CreditScore]]&lt;=500,"Rendah",Churn_Modelling[[#This Row],[CreditScore]]&lt;=600,"Cukup",Churn_Modelling[[#This Row],[CreditScore]]&lt;=700,"Sedang",Churn_Modelling[[#This Row],[CreditScore]]&lt;=800,"Baik",TRUE,"Sangat Baik")</f>
        <v>Sedang</v>
      </c>
    </row>
    <row r="7895" spans="1:16" x14ac:dyDescent="0.35">
      <c r="A7895">
        <v>7894</v>
      </c>
      <c r="B7895">
        <v>15647807</v>
      </c>
      <c r="C7895" t="s">
        <v>2612</v>
      </c>
      <c r="D7895">
        <v>642</v>
      </c>
      <c r="E7895" t="s">
        <v>15</v>
      </c>
      <c r="F7895" t="s">
        <v>23</v>
      </c>
      <c r="G7895">
        <v>40</v>
      </c>
      <c r="H7895">
        <v>8</v>
      </c>
      <c r="I7895" s="6">
        <v>10921983</v>
      </c>
      <c r="J7895">
        <v>1</v>
      </c>
      <c r="K7895">
        <v>1</v>
      </c>
      <c r="L7895">
        <v>0</v>
      </c>
      <c r="M7895">
        <v>5282751</v>
      </c>
      <c r="N7895">
        <v>0</v>
      </c>
      <c r="O7895" t="str" cm="1">
        <f t="array" ref="O7895">_xlfn.IFS(Churn_Modelling[[#This Row],[Balance]]=0,"Tidak ada Saldo",Churn_Modelling[[#This Row],[Balance]]&lt;=5000000,"Saldo Rendah",Churn_Modelling[[#This Row],[Balance]]&lt;=10000000,"Saldo Menengah",Churn_Modelling[[#This Row],[Balance]]&lt;=15000000,"Saldo Tinggi",TRUE,"Saldo Premium")</f>
        <v>Saldo Tinggi</v>
      </c>
      <c r="P7895" t="str" cm="1">
        <f t="array" ref="P7895">_xlfn.IFS(Churn_Modelling[[#This Row],[CreditScore]]&lt;=500,"Rendah",Churn_Modelling[[#This Row],[CreditScore]]&lt;=600,"Cukup",Churn_Modelling[[#This Row],[CreditScore]]&lt;=700,"Sedang",Churn_Modelling[[#This Row],[CreditScore]]&lt;=800,"Baik",TRUE,"Sangat Baik")</f>
        <v>Sedang</v>
      </c>
    </row>
    <row r="7896" spans="1:16" hidden="1" x14ac:dyDescent="0.35">
      <c r="A7896">
        <v>7895</v>
      </c>
      <c r="B7896">
        <v>15718281</v>
      </c>
      <c r="C7896" t="s">
        <v>418</v>
      </c>
      <c r="D7896">
        <v>706</v>
      </c>
      <c r="E7896" t="s">
        <v>26</v>
      </c>
      <c r="F7896" t="s">
        <v>23</v>
      </c>
      <c r="G7896">
        <v>67</v>
      </c>
      <c r="H7896">
        <v>1</v>
      </c>
      <c r="I7896" s="6">
        <v>12327669</v>
      </c>
      <c r="J7896">
        <v>2</v>
      </c>
      <c r="K7896">
        <v>1</v>
      </c>
      <c r="L7896">
        <v>1</v>
      </c>
      <c r="M7896">
        <v>8650788</v>
      </c>
      <c r="N7896">
        <v>1</v>
      </c>
      <c r="O7896" t="str" cm="1">
        <f t="array" ref="O7896">_xlfn.IFS(Churn_Modelling[[#This Row],[Balance]]=0,"Tidak ada Saldo",Churn_Modelling[[#This Row],[Balance]]&lt;=5000000,"Saldo Rendah",Churn_Modelling[[#This Row],[Balance]]&lt;=10000000,"Saldo Menengah",Churn_Modelling[[#This Row],[Balance]]&lt;=15000000,"Saldo Tinggi",TRUE,"Saldo Premium")</f>
        <v>Saldo Tinggi</v>
      </c>
      <c r="P7896" t="str" cm="1">
        <f t="array" ref="P7896">_xlfn.IFS(Churn_Modelling[[#This Row],[CreditScore]]&lt;=500,"Rendah",Churn_Modelling[[#This Row],[CreditScore]]&lt;=600,"Cukup",Churn_Modelling[[#This Row],[CreditScore]]&lt;=700,"Sedang",Churn_Modelling[[#This Row],[CreditScore]]&lt;=800,"Baik",TRUE,"Sangat Baik")</f>
        <v>Baik</v>
      </c>
    </row>
    <row r="7897" spans="1:16" x14ac:dyDescent="0.35">
      <c r="A7897">
        <v>7896</v>
      </c>
      <c r="B7897">
        <v>15660571</v>
      </c>
      <c r="C7897" t="s">
        <v>2428</v>
      </c>
      <c r="D7897">
        <v>668</v>
      </c>
      <c r="E7897" t="s">
        <v>18</v>
      </c>
      <c r="F7897" t="s">
        <v>23</v>
      </c>
      <c r="G7897">
        <v>43</v>
      </c>
      <c r="H7897">
        <v>10</v>
      </c>
      <c r="I7897" s="6">
        <v>11303431</v>
      </c>
      <c r="J7897">
        <v>1</v>
      </c>
      <c r="K7897">
        <v>1</v>
      </c>
      <c r="L7897">
        <v>1</v>
      </c>
      <c r="M7897">
        <v>10042388</v>
      </c>
      <c r="N7897">
        <v>0</v>
      </c>
      <c r="O7897" t="str" cm="1">
        <f t="array" ref="O7897">_xlfn.IFS(Churn_Modelling[[#This Row],[Balance]]=0,"Tidak ada Saldo",Churn_Modelling[[#This Row],[Balance]]&lt;=5000000,"Saldo Rendah",Churn_Modelling[[#This Row],[Balance]]&lt;=10000000,"Saldo Menengah",Churn_Modelling[[#This Row],[Balance]]&lt;=15000000,"Saldo Tinggi",TRUE,"Saldo Premium")</f>
        <v>Saldo Tinggi</v>
      </c>
      <c r="P7897" t="str" cm="1">
        <f t="array" ref="P7897">_xlfn.IFS(Churn_Modelling[[#This Row],[CreditScore]]&lt;=500,"Rendah",Churn_Modelling[[#This Row],[CreditScore]]&lt;=600,"Cukup",Churn_Modelling[[#This Row],[CreditScore]]&lt;=700,"Sedang",Churn_Modelling[[#This Row],[CreditScore]]&lt;=800,"Baik",TRUE,"Sangat Baik")</f>
        <v>Sedang</v>
      </c>
    </row>
    <row r="7898" spans="1:16" x14ac:dyDescent="0.35">
      <c r="A7898">
        <v>7897</v>
      </c>
      <c r="B7898">
        <v>15727857</v>
      </c>
      <c r="C7898" t="s">
        <v>2350</v>
      </c>
      <c r="D7898">
        <v>635</v>
      </c>
      <c r="E7898" t="s">
        <v>18</v>
      </c>
      <c r="F7898" t="s">
        <v>23</v>
      </c>
      <c r="G7898">
        <v>41</v>
      </c>
      <c r="H7898">
        <v>1</v>
      </c>
      <c r="I7898" s="6">
        <v>0</v>
      </c>
      <c r="J7898">
        <v>2</v>
      </c>
      <c r="K7898">
        <v>1</v>
      </c>
      <c r="L7898">
        <v>0</v>
      </c>
      <c r="M7898">
        <v>1756115</v>
      </c>
      <c r="N7898">
        <v>0</v>
      </c>
      <c r="O7898" t="str" cm="1">
        <f t="array" ref="O7898">_xlfn.IFS(Churn_Modelling[[#This Row],[Balance]]=0,"Tidak ada Saldo",Churn_Modelling[[#This Row],[Balance]]&lt;=5000000,"Saldo Rendah",Churn_Modelling[[#This Row],[Balance]]&lt;=10000000,"Saldo Menengah",Churn_Modelling[[#This Row],[Balance]]&lt;=15000000,"Saldo Tinggi",TRUE,"Saldo Premium")</f>
        <v>Tidak ada Saldo</v>
      </c>
      <c r="P7898" t="str" cm="1">
        <f t="array" ref="P7898">_xlfn.IFS(Churn_Modelling[[#This Row],[CreditScore]]&lt;=500,"Rendah",Churn_Modelling[[#This Row],[CreditScore]]&lt;=600,"Cukup",Churn_Modelling[[#This Row],[CreditScore]]&lt;=700,"Sedang",Churn_Modelling[[#This Row],[CreditScore]]&lt;=800,"Baik",TRUE,"Sangat Baik")</f>
        <v>Sedang</v>
      </c>
    </row>
    <row r="7899" spans="1:16" x14ac:dyDescent="0.35">
      <c r="A7899">
        <v>7898</v>
      </c>
      <c r="B7899">
        <v>15639252</v>
      </c>
      <c r="C7899" t="s">
        <v>286</v>
      </c>
      <c r="D7899">
        <v>603</v>
      </c>
      <c r="E7899" t="s">
        <v>18</v>
      </c>
      <c r="F7899" t="s">
        <v>23</v>
      </c>
      <c r="G7899">
        <v>30</v>
      </c>
      <c r="H7899">
        <v>6</v>
      </c>
      <c r="I7899" s="6">
        <v>1295485</v>
      </c>
      <c r="J7899">
        <v>2</v>
      </c>
      <c r="K7899">
        <v>1</v>
      </c>
      <c r="L7899">
        <v>1</v>
      </c>
      <c r="M7899">
        <v>1928285</v>
      </c>
      <c r="N7899">
        <v>0</v>
      </c>
      <c r="O7899" t="str" cm="1">
        <f t="array" ref="O7899">_xlfn.IFS(Churn_Modelling[[#This Row],[Balance]]=0,"Tidak ada Saldo",Churn_Modelling[[#This Row],[Balance]]&lt;=5000000,"Saldo Rendah",Churn_Modelling[[#This Row],[Balance]]&lt;=10000000,"Saldo Menengah",Churn_Modelling[[#This Row],[Balance]]&lt;=15000000,"Saldo Tinggi",TRUE,"Saldo Premium")</f>
        <v>Saldo Rendah</v>
      </c>
      <c r="P7899" t="str" cm="1">
        <f t="array" ref="P7899">_xlfn.IFS(Churn_Modelling[[#This Row],[CreditScore]]&lt;=500,"Rendah",Churn_Modelling[[#This Row],[CreditScore]]&lt;=600,"Cukup",Churn_Modelling[[#This Row],[CreditScore]]&lt;=700,"Sedang",Churn_Modelling[[#This Row],[CreditScore]]&lt;=800,"Baik",TRUE,"Sangat Baik")</f>
        <v>Sedang</v>
      </c>
    </row>
    <row r="7900" spans="1:16" x14ac:dyDescent="0.35">
      <c r="A7900">
        <v>7899</v>
      </c>
      <c r="B7900">
        <v>15628144</v>
      </c>
      <c r="C7900" t="s">
        <v>2613</v>
      </c>
      <c r="D7900">
        <v>635</v>
      </c>
      <c r="E7900" t="s">
        <v>15</v>
      </c>
      <c r="F7900" t="s">
        <v>16</v>
      </c>
      <c r="G7900">
        <v>72</v>
      </c>
      <c r="H7900">
        <v>4</v>
      </c>
      <c r="I7900" s="6">
        <v>7481284</v>
      </c>
      <c r="J7900">
        <v>1</v>
      </c>
      <c r="K7900">
        <v>0</v>
      </c>
      <c r="L7900">
        <v>1</v>
      </c>
      <c r="M7900">
        <v>2744833</v>
      </c>
      <c r="N7900">
        <v>0</v>
      </c>
      <c r="O7900" t="str" cm="1">
        <f t="array" ref="O7900">_xlfn.IFS(Churn_Modelling[[#This Row],[Balance]]=0,"Tidak ada Saldo",Churn_Modelling[[#This Row],[Balance]]&lt;=5000000,"Saldo Rendah",Churn_Modelling[[#This Row],[Balance]]&lt;=10000000,"Saldo Menengah",Churn_Modelling[[#This Row],[Balance]]&lt;=15000000,"Saldo Tinggi",TRUE,"Saldo Premium")</f>
        <v>Saldo Menengah</v>
      </c>
      <c r="P7900" t="str" cm="1">
        <f t="array" ref="P7900">_xlfn.IFS(Churn_Modelling[[#This Row],[CreditScore]]&lt;=500,"Rendah",Churn_Modelling[[#This Row],[CreditScore]]&lt;=600,"Cukup",Churn_Modelling[[#This Row],[CreditScore]]&lt;=700,"Sedang",Churn_Modelling[[#This Row],[CreditScore]]&lt;=800,"Baik",TRUE,"Sangat Baik")</f>
        <v>Sedang</v>
      </c>
    </row>
    <row r="7901" spans="1:16" x14ac:dyDescent="0.35">
      <c r="A7901">
        <v>7900</v>
      </c>
      <c r="B7901">
        <v>15683560</v>
      </c>
      <c r="C7901" t="s">
        <v>1025</v>
      </c>
      <c r="D7901">
        <v>642</v>
      </c>
      <c r="E7901" t="s">
        <v>15</v>
      </c>
      <c r="F7901" t="s">
        <v>16</v>
      </c>
      <c r="G7901">
        <v>40</v>
      </c>
      <c r="H7901">
        <v>7</v>
      </c>
      <c r="I7901" s="6">
        <v>0</v>
      </c>
      <c r="J7901">
        <v>2</v>
      </c>
      <c r="K7901">
        <v>1</v>
      </c>
      <c r="L7901">
        <v>0</v>
      </c>
      <c r="M7901">
        <v>18396334</v>
      </c>
      <c r="N7901">
        <v>0</v>
      </c>
      <c r="O7901" t="str" cm="1">
        <f t="array" ref="O7901">_xlfn.IFS(Churn_Modelling[[#This Row],[Balance]]=0,"Tidak ada Saldo",Churn_Modelling[[#This Row],[Balance]]&lt;=5000000,"Saldo Rendah",Churn_Modelling[[#This Row],[Balance]]&lt;=10000000,"Saldo Menengah",Churn_Modelling[[#This Row],[Balance]]&lt;=15000000,"Saldo Tinggi",TRUE,"Saldo Premium")</f>
        <v>Tidak ada Saldo</v>
      </c>
      <c r="P7901" t="str" cm="1">
        <f t="array" ref="P7901">_xlfn.IFS(Churn_Modelling[[#This Row],[CreditScore]]&lt;=500,"Rendah",Churn_Modelling[[#This Row],[CreditScore]]&lt;=600,"Cukup",Churn_Modelling[[#This Row],[CreditScore]]&lt;=700,"Sedang",Churn_Modelling[[#This Row],[CreditScore]]&lt;=800,"Baik",TRUE,"Sangat Baik")</f>
        <v>Sedang</v>
      </c>
    </row>
    <row r="7902" spans="1:16" hidden="1" x14ac:dyDescent="0.35">
      <c r="A7902">
        <v>7901</v>
      </c>
      <c r="B7902">
        <v>15653275</v>
      </c>
      <c r="C7902" t="s">
        <v>1355</v>
      </c>
      <c r="D7902">
        <v>785</v>
      </c>
      <c r="E7902" t="s">
        <v>18</v>
      </c>
      <c r="F7902" t="s">
        <v>16</v>
      </c>
      <c r="G7902">
        <v>54</v>
      </c>
      <c r="H7902">
        <v>1</v>
      </c>
      <c r="I7902" s="6">
        <v>0</v>
      </c>
      <c r="J7902">
        <v>2</v>
      </c>
      <c r="K7902">
        <v>1</v>
      </c>
      <c r="L7902">
        <v>0</v>
      </c>
      <c r="M7902">
        <v>4511392</v>
      </c>
      <c r="N7902">
        <v>1</v>
      </c>
      <c r="O7902" t="str" cm="1">
        <f t="array" ref="O7902">_xlfn.IFS(Churn_Modelling[[#This Row],[Balance]]=0,"Tidak ada Saldo",Churn_Modelling[[#This Row],[Balance]]&lt;=5000000,"Saldo Rendah",Churn_Modelling[[#This Row],[Balance]]&lt;=10000000,"Saldo Menengah",Churn_Modelling[[#This Row],[Balance]]&lt;=15000000,"Saldo Tinggi",TRUE,"Saldo Premium")</f>
        <v>Tidak ada Saldo</v>
      </c>
      <c r="P7902" t="str" cm="1">
        <f t="array" ref="P7902">_xlfn.IFS(Churn_Modelling[[#This Row],[CreditScore]]&lt;=500,"Rendah",Churn_Modelling[[#This Row],[CreditScore]]&lt;=600,"Cukup",Churn_Modelling[[#This Row],[CreditScore]]&lt;=700,"Sedang",Churn_Modelling[[#This Row],[CreditScore]]&lt;=800,"Baik",TRUE,"Sangat Baik")</f>
        <v>Baik</v>
      </c>
    </row>
    <row r="7903" spans="1:16" x14ac:dyDescent="0.35">
      <c r="A7903">
        <v>7902</v>
      </c>
      <c r="B7903">
        <v>15622182</v>
      </c>
      <c r="C7903" t="s">
        <v>1532</v>
      </c>
      <c r="D7903">
        <v>628</v>
      </c>
      <c r="E7903" t="s">
        <v>26</v>
      </c>
      <c r="F7903" t="s">
        <v>16</v>
      </c>
      <c r="G7903">
        <v>28</v>
      </c>
      <c r="H7903">
        <v>3</v>
      </c>
      <c r="I7903" s="6">
        <v>15353813</v>
      </c>
      <c r="J7903">
        <v>2</v>
      </c>
      <c r="K7903">
        <v>1</v>
      </c>
      <c r="L7903">
        <v>0</v>
      </c>
      <c r="M7903">
        <v>11077601</v>
      </c>
      <c r="N7903">
        <v>0</v>
      </c>
      <c r="O7903" t="str" cm="1">
        <f t="array" ref="O7903">_xlfn.IFS(Churn_Modelling[[#This Row],[Balance]]=0,"Tidak ada Saldo",Churn_Modelling[[#This Row],[Balance]]&lt;=5000000,"Saldo Rendah",Churn_Modelling[[#This Row],[Balance]]&lt;=10000000,"Saldo Menengah",Churn_Modelling[[#This Row],[Balance]]&lt;=15000000,"Saldo Tinggi",TRUE,"Saldo Premium")</f>
        <v>Saldo Premium</v>
      </c>
      <c r="P7903" t="str" cm="1">
        <f t="array" ref="P7903">_xlfn.IFS(Churn_Modelling[[#This Row],[CreditScore]]&lt;=500,"Rendah",Churn_Modelling[[#This Row],[CreditScore]]&lt;=600,"Cukup",Churn_Modelling[[#This Row],[CreditScore]]&lt;=700,"Sedang",Churn_Modelling[[#This Row],[CreditScore]]&lt;=800,"Baik",TRUE,"Sangat Baik")</f>
        <v>Sedang</v>
      </c>
    </row>
    <row r="7904" spans="1:16" x14ac:dyDescent="0.35">
      <c r="A7904">
        <v>7903</v>
      </c>
      <c r="B7904">
        <v>15613962</v>
      </c>
      <c r="C7904" t="s">
        <v>2614</v>
      </c>
      <c r="D7904">
        <v>499</v>
      </c>
      <c r="E7904" t="s">
        <v>15</v>
      </c>
      <c r="F7904" t="s">
        <v>16</v>
      </c>
      <c r="G7904">
        <v>38</v>
      </c>
      <c r="H7904">
        <v>9</v>
      </c>
      <c r="I7904" s="6">
        <v>0</v>
      </c>
      <c r="J7904">
        <v>2</v>
      </c>
      <c r="K7904">
        <v>0</v>
      </c>
      <c r="L7904">
        <v>1</v>
      </c>
      <c r="M7904">
        <v>1830422</v>
      </c>
      <c r="N7904">
        <v>0</v>
      </c>
      <c r="O7904" t="str" cm="1">
        <f t="array" ref="O7904">_xlfn.IFS(Churn_Modelling[[#This Row],[Balance]]=0,"Tidak ada Saldo",Churn_Modelling[[#This Row],[Balance]]&lt;=5000000,"Saldo Rendah",Churn_Modelling[[#This Row],[Balance]]&lt;=10000000,"Saldo Menengah",Churn_Modelling[[#This Row],[Balance]]&lt;=15000000,"Saldo Tinggi",TRUE,"Saldo Premium")</f>
        <v>Tidak ada Saldo</v>
      </c>
      <c r="P7904" t="str" cm="1">
        <f t="array" ref="P7904">_xlfn.IFS(Churn_Modelling[[#This Row],[CreditScore]]&lt;=500,"Rendah",Churn_Modelling[[#This Row],[CreditScore]]&lt;=600,"Cukup",Churn_Modelling[[#This Row],[CreditScore]]&lt;=700,"Sedang",Churn_Modelling[[#This Row],[CreditScore]]&lt;=800,"Baik",TRUE,"Sangat Baik")</f>
        <v>Rendah</v>
      </c>
    </row>
    <row r="7905" spans="1:16" x14ac:dyDescent="0.35">
      <c r="A7905">
        <v>7904</v>
      </c>
      <c r="B7905">
        <v>15618437</v>
      </c>
      <c r="C7905" t="s">
        <v>2578</v>
      </c>
      <c r="D7905">
        <v>567</v>
      </c>
      <c r="E7905" t="s">
        <v>18</v>
      </c>
      <c r="F7905" t="s">
        <v>23</v>
      </c>
      <c r="G7905">
        <v>34</v>
      </c>
      <c r="H7905">
        <v>10</v>
      </c>
      <c r="I7905" s="6">
        <v>0</v>
      </c>
      <c r="J7905">
        <v>2</v>
      </c>
      <c r="K7905">
        <v>0</v>
      </c>
      <c r="L7905">
        <v>1</v>
      </c>
      <c r="M7905">
        <v>16157179</v>
      </c>
      <c r="N7905">
        <v>0</v>
      </c>
      <c r="O7905" t="str" cm="1">
        <f t="array" ref="O7905">_xlfn.IFS(Churn_Modelling[[#This Row],[Balance]]=0,"Tidak ada Saldo",Churn_Modelling[[#This Row],[Balance]]&lt;=5000000,"Saldo Rendah",Churn_Modelling[[#This Row],[Balance]]&lt;=10000000,"Saldo Menengah",Churn_Modelling[[#This Row],[Balance]]&lt;=15000000,"Saldo Tinggi",TRUE,"Saldo Premium")</f>
        <v>Tidak ada Saldo</v>
      </c>
      <c r="P7905" t="str" cm="1">
        <f t="array" ref="P7905">_xlfn.IFS(Churn_Modelling[[#This Row],[CreditScore]]&lt;=500,"Rendah",Churn_Modelling[[#This Row],[CreditScore]]&lt;=600,"Cukup",Churn_Modelling[[#This Row],[CreditScore]]&lt;=700,"Sedang",Churn_Modelling[[#This Row],[CreditScore]]&lt;=800,"Baik",TRUE,"Sangat Baik")</f>
        <v>Cukup</v>
      </c>
    </row>
    <row r="7906" spans="1:16" x14ac:dyDescent="0.35">
      <c r="A7906">
        <v>7905</v>
      </c>
      <c r="B7906">
        <v>15783338</v>
      </c>
      <c r="C7906" t="s">
        <v>847</v>
      </c>
      <c r="D7906">
        <v>449</v>
      </c>
      <c r="E7906" t="s">
        <v>18</v>
      </c>
      <c r="F7906" t="s">
        <v>23</v>
      </c>
      <c r="G7906">
        <v>32</v>
      </c>
      <c r="H7906">
        <v>0</v>
      </c>
      <c r="I7906" s="6">
        <v>15561936</v>
      </c>
      <c r="J7906">
        <v>1</v>
      </c>
      <c r="K7906">
        <v>1</v>
      </c>
      <c r="L7906">
        <v>1</v>
      </c>
      <c r="M7906">
        <v>16669203</v>
      </c>
      <c r="N7906">
        <v>0</v>
      </c>
      <c r="O7906" t="str" cm="1">
        <f t="array" ref="O7906">_xlfn.IFS(Churn_Modelling[[#This Row],[Balance]]=0,"Tidak ada Saldo",Churn_Modelling[[#This Row],[Balance]]&lt;=5000000,"Saldo Rendah",Churn_Modelling[[#This Row],[Balance]]&lt;=10000000,"Saldo Menengah",Churn_Modelling[[#This Row],[Balance]]&lt;=15000000,"Saldo Tinggi",TRUE,"Saldo Premium")</f>
        <v>Saldo Premium</v>
      </c>
      <c r="P7906" t="str" cm="1">
        <f t="array" ref="P7906">_xlfn.IFS(Churn_Modelling[[#This Row],[CreditScore]]&lt;=500,"Rendah",Churn_Modelling[[#This Row],[CreditScore]]&lt;=600,"Cukup",Churn_Modelling[[#This Row],[CreditScore]]&lt;=700,"Sedang",Churn_Modelling[[#This Row],[CreditScore]]&lt;=800,"Baik",TRUE,"Sangat Baik")</f>
        <v>Rendah</v>
      </c>
    </row>
    <row r="7907" spans="1:16" x14ac:dyDescent="0.35">
      <c r="A7907">
        <v>7906</v>
      </c>
      <c r="B7907">
        <v>15764491</v>
      </c>
      <c r="C7907" t="s">
        <v>925</v>
      </c>
      <c r="D7907">
        <v>701</v>
      </c>
      <c r="E7907" t="s">
        <v>18</v>
      </c>
      <c r="F7907" t="s">
        <v>23</v>
      </c>
      <c r="G7907">
        <v>35</v>
      </c>
      <c r="H7907">
        <v>10</v>
      </c>
      <c r="I7907" s="6">
        <v>1596939</v>
      </c>
      <c r="J7907">
        <v>2</v>
      </c>
      <c r="K7907">
        <v>1</v>
      </c>
      <c r="L7907">
        <v>1</v>
      </c>
      <c r="M7907">
        <v>7117364</v>
      </c>
      <c r="N7907">
        <v>0</v>
      </c>
      <c r="O7907" t="str" cm="1">
        <f t="array" ref="O7907">_xlfn.IFS(Churn_Modelling[[#This Row],[Balance]]=0,"Tidak ada Saldo",Churn_Modelling[[#This Row],[Balance]]&lt;=5000000,"Saldo Rendah",Churn_Modelling[[#This Row],[Balance]]&lt;=10000000,"Saldo Menengah",Churn_Modelling[[#This Row],[Balance]]&lt;=15000000,"Saldo Tinggi",TRUE,"Saldo Premium")</f>
        <v>Saldo Rendah</v>
      </c>
      <c r="P7907" t="str" cm="1">
        <f t="array" ref="P7907">_xlfn.IFS(Churn_Modelling[[#This Row],[CreditScore]]&lt;=500,"Rendah",Churn_Modelling[[#This Row],[CreditScore]]&lt;=600,"Cukup",Churn_Modelling[[#This Row],[CreditScore]]&lt;=700,"Sedang",Churn_Modelling[[#This Row],[CreditScore]]&lt;=800,"Baik",TRUE,"Sangat Baik")</f>
        <v>Baik</v>
      </c>
    </row>
    <row r="7908" spans="1:16" x14ac:dyDescent="0.35">
      <c r="A7908">
        <v>7907</v>
      </c>
      <c r="B7908">
        <v>15712960</v>
      </c>
      <c r="C7908" t="s">
        <v>159</v>
      </c>
      <c r="D7908">
        <v>613</v>
      </c>
      <c r="E7908" t="s">
        <v>18</v>
      </c>
      <c r="F7908" t="s">
        <v>23</v>
      </c>
      <c r="G7908">
        <v>37</v>
      </c>
      <c r="H7908">
        <v>3</v>
      </c>
      <c r="I7908" s="6">
        <v>17165317</v>
      </c>
      <c r="J7908">
        <v>1</v>
      </c>
      <c r="K7908">
        <v>0</v>
      </c>
      <c r="L7908">
        <v>1</v>
      </c>
      <c r="M7908">
        <v>535312</v>
      </c>
      <c r="N7908">
        <v>0</v>
      </c>
      <c r="O7908" t="str" cm="1">
        <f t="array" ref="O7908">_xlfn.IFS(Churn_Modelling[[#This Row],[Balance]]=0,"Tidak ada Saldo",Churn_Modelling[[#This Row],[Balance]]&lt;=5000000,"Saldo Rendah",Churn_Modelling[[#This Row],[Balance]]&lt;=10000000,"Saldo Menengah",Churn_Modelling[[#This Row],[Balance]]&lt;=15000000,"Saldo Tinggi",TRUE,"Saldo Premium")</f>
        <v>Saldo Premium</v>
      </c>
      <c r="P7908" t="str" cm="1">
        <f t="array" ref="P7908">_xlfn.IFS(Churn_Modelling[[#This Row],[CreditScore]]&lt;=500,"Rendah",Churn_Modelling[[#This Row],[CreditScore]]&lt;=600,"Cukup",Churn_Modelling[[#This Row],[CreditScore]]&lt;=700,"Sedang",Churn_Modelling[[#This Row],[CreditScore]]&lt;=800,"Baik",TRUE,"Sangat Baik")</f>
        <v>Sedang</v>
      </c>
    </row>
    <row r="7909" spans="1:16" x14ac:dyDescent="0.35">
      <c r="A7909">
        <v>7908</v>
      </c>
      <c r="B7909">
        <v>15688157</v>
      </c>
      <c r="C7909" t="s">
        <v>416</v>
      </c>
      <c r="D7909">
        <v>683</v>
      </c>
      <c r="E7909" t="s">
        <v>26</v>
      </c>
      <c r="F7909" t="s">
        <v>16</v>
      </c>
      <c r="G7909">
        <v>39</v>
      </c>
      <c r="H7909">
        <v>2</v>
      </c>
      <c r="I7909" s="6">
        <v>4768547</v>
      </c>
      <c r="J7909">
        <v>2</v>
      </c>
      <c r="K7909">
        <v>1</v>
      </c>
      <c r="L7909">
        <v>1</v>
      </c>
      <c r="M7909">
        <v>8601948</v>
      </c>
      <c r="N7909">
        <v>0</v>
      </c>
      <c r="O7909" t="str" cm="1">
        <f t="array" ref="O7909">_xlfn.IFS(Churn_Modelling[[#This Row],[Balance]]=0,"Tidak ada Saldo",Churn_Modelling[[#This Row],[Balance]]&lt;=5000000,"Saldo Rendah",Churn_Modelling[[#This Row],[Balance]]&lt;=10000000,"Saldo Menengah",Churn_Modelling[[#This Row],[Balance]]&lt;=15000000,"Saldo Tinggi",TRUE,"Saldo Premium")</f>
        <v>Saldo Rendah</v>
      </c>
      <c r="P7909" t="str" cm="1">
        <f t="array" ref="P7909">_xlfn.IFS(Churn_Modelling[[#This Row],[CreditScore]]&lt;=500,"Rendah",Churn_Modelling[[#This Row],[CreditScore]]&lt;=600,"Cukup",Churn_Modelling[[#This Row],[CreditScore]]&lt;=700,"Sedang",Churn_Modelling[[#This Row],[CreditScore]]&lt;=800,"Baik",TRUE,"Sangat Baik")</f>
        <v>Sedang</v>
      </c>
    </row>
    <row r="7910" spans="1:16" x14ac:dyDescent="0.35">
      <c r="A7910">
        <v>7909</v>
      </c>
      <c r="B7910">
        <v>15579287</v>
      </c>
      <c r="C7910" t="s">
        <v>260</v>
      </c>
      <c r="D7910">
        <v>581</v>
      </c>
      <c r="E7910" t="s">
        <v>15</v>
      </c>
      <c r="F7910" t="s">
        <v>23</v>
      </c>
      <c r="G7910">
        <v>35</v>
      </c>
      <c r="H7910">
        <v>4</v>
      </c>
      <c r="I7910" s="6">
        <v>0</v>
      </c>
      <c r="J7910">
        <v>2</v>
      </c>
      <c r="K7910">
        <v>0</v>
      </c>
      <c r="L7910">
        <v>1</v>
      </c>
      <c r="M7910">
        <v>8638382</v>
      </c>
      <c r="N7910">
        <v>0</v>
      </c>
      <c r="O7910" t="str" cm="1">
        <f t="array" ref="O7910">_xlfn.IFS(Churn_Modelling[[#This Row],[Balance]]=0,"Tidak ada Saldo",Churn_Modelling[[#This Row],[Balance]]&lt;=5000000,"Saldo Rendah",Churn_Modelling[[#This Row],[Balance]]&lt;=10000000,"Saldo Menengah",Churn_Modelling[[#This Row],[Balance]]&lt;=15000000,"Saldo Tinggi",TRUE,"Saldo Premium")</f>
        <v>Tidak ada Saldo</v>
      </c>
      <c r="P7910" t="str" cm="1">
        <f t="array" ref="P7910">_xlfn.IFS(Churn_Modelling[[#This Row],[CreditScore]]&lt;=500,"Rendah",Churn_Modelling[[#This Row],[CreditScore]]&lt;=600,"Cukup",Churn_Modelling[[#This Row],[CreditScore]]&lt;=700,"Sedang",Churn_Modelling[[#This Row],[CreditScore]]&lt;=800,"Baik",TRUE,"Sangat Baik")</f>
        <v>Cukup</v>
      </c>
    </row>
    <row r="7911" spans="1:16" hidden="1" x14ac:dyDescent="0.35">
      <c r="A7911">
        <v>7910</v>
      </c>
      <c r="B7911">
        <v>15570931</v>
      </c>
      <c r="C7911" t="s">
        <v>241</v>
      </c>
      <c r="D7911">
        <v>620</v>
      </c>
      <c r="E7911" t="s">
        <v>15</v>
      </c>
      <c r="F7911" t="s">
        <v>23</v>
      </c>
      <c r="G7911">
        <v>61</v>
      </c>
      <c r="H7911">
        <v>5</v>
      </c>
      <c r="I7911" s="6">
        <v>0</v>
      </c>
      <c r="J7911">
        <v>1</v>
      </c>
      <c r="K7911">
        <v>0</v>
      </c>
      <c r="L7911">
        <v>0</v>
      </c>
      <c r="M7911">
        <v>3164152</v>
      </c>
      <c r="N7911">
        <v>1</v>
      </c>
      <c r="O7911" t="str" cm="1">
        <f t="array" ref="O7911">_xlfn.IFS(Churn_Modelling[[#This Row],[Balance]]=0,"Tidak ada Saldo",Churn_Modelling[[#This Row],[Balance]]&lt;=5000000,"Saldo Rendah",Churn_Modelling[[#This Row],[Balance]]&lt;=10000000,"Saldo Menengah",Churn_Modelling[[#This Row],[Balance]]&lt;=15000000,"Saldo Tinggi",TRUE,"Saldo Premium")</f>
        <v>Tidak ada Saldo</v>
      </c>
      <c r="P7911" t="str" cm="1">
        <f t="array" ref="P7911">_xlfn.IFS(Churn_Modelling[[#This Row],[CreditScore]]&lt;=500,"Rendah",Churn_Modelling[[#This Row],[CreditScore]]&lt;=600,"Cukup",Churn_Modelling[[#This Row],[CreditScore]]&lt;=700,"Sedang",Churn_Modelling[[#This Row],[CreditScore]]&lt;=800,"Baik",TRUE,"Sangat Baik")</f>
        <v>Sedang</v>
      </c>
    </row>
    <row r="7912" spans="1:16" x14ac:dyDescent="0.35">
      <c r="A7912">
        <v>7911</v>
      </c>
      <c r="B7912">
        <v>15615177</v>
      </c>
      <c r="C7912" t="s">
        <v>1339</v>
      </c>
      <c r="D7912">
        <v>561</v>
      </c>
      <c r="E7912" t="s">
        <v>18</v>
      </c>
      <c r="F7912" t="s">
        <v>23</v>
      </c>
      <c r="G7912">
        <v>28</v>
      </c>
      <c r="H7912">
        <v>6</v>
      </c>
      <c r="I7912" s="6">
        <v>123692</v>
      </c>
      <c r="J7912">
        <v>1</v>
      </c>
      <c r="K7912">
        <v>1</v>
      </c>
      <c r="L7912">
        <v>1</v>
      </c>
      <c r="M7912">
        <v>7054896</v>
      </c>
      <c r="N7912">
        <v>0</v>
      </c>
      <c r="O7912" t="str" cm="1">
        <f t="array" ref="O7912">_xlfn.IFS(Churn_Modelling[[#This Row],[Balance]]=0,"Tidak ada Saldo",Churn_Modelling[[#This Row],[Balance]]&lt;=5000000,"Saldo Rendah",Churn_Modelling[[#This Row],[Balance]]&lt;=10000000,"Saldo Menengah",Churn_Modelling[[#This Row],[Balance]]&lt;=15000000,"Saldo Tinggi",TRUE,"Saldo Premium")</f>
        <v>Saldo Rendah</v>
      </c>
      <c r="P7912" t="str" cm="1">
        <f t="array" ref="P7912">_xlfn.IFS(Churn_Modelling[[#This Row],[CreditScore]]&lt;=500,"Rendah",Churn_Modelling[[#This Row],[CreditScore]]&lt;=600,"Cukup",Churn_Modelling[[#This Row],[CreditScore]]&lt;=700,"Sedang",Churn_Modelling[[#This Row],[CreditScore]]&lt;=800,"Baik",TRUE,"Sangat Baik")</f>
        <v>Cukup</v>
      </c>
    </row>
    <row r="7913" spans="1:16" x14ac:dyDescent="0.35">
      <c r="A7913">
        <v>7912</v>
      </c>
      <c r="B7913">
        <v>15809906</v>
      </c>
      <c r="C7913" t="s">
        <v>21</v>
      </c>
      <c r="D7913">
        <v>558</v>
      </c>
      <c r="E7913" t="s">
        <v>26</v>
      </c>
      <c r="F7913" t="s">
        <v>23</v>
      </c>
      <c r="G7913">
        <v>26</v>
      </c>
      <c r="H7913">
        <v>1</v>
      </c>
      <c r="I7913" s="6">
        <v>14885329</v>
      </c>
      <c r="J7913">
        <v>2</v>
      </c>
      <c r="K7913">
        <v>1</v>
      </c>
      <c r="L7913">
        <v>1</v>
      </c>
      <c r="M7913">
        <v>2441102</v>
      </c>
      <c r="N7913">
        <v>0</v>
      </c>
      <c r="O7913" t="str" cm="1">
        <f t="array" ref="O7913">_xlfn.IFS(Churn_Modelling[[#This Row],[Balance]]=0,"Tidak ada Saldo",Churn_Modelling[[#This Row],[Balance]]&lt;=5000000,"Saldo Rendah",Churn_Modelling[[#This Row],[Balance]]&lt;=10000000,"Saldo Menengah",Churn_Modelling[[#This Row],[Balance]]&lt;=15000000,"Saldo Tinggi",TRUE,"Saldo Premium")</f>
        <v>Saldo Tinggi</v>
      </c>
      <c r="P7913" t="str" cm="1">
        <f t="array" ref="P7913">_xlfn.IFS(Churn_Modelling[[#This Row],[CreditScore]]&lt;=500,"Rendah",Churn_Modelling[[#This Row],[CreditScore]]&lt;=600,"Cukup",Churn_Modelling[[#This Row],[CreditScore]]&lt;=700,"Sedang",Churn_Modelling[[#This Row],[CreditScore]]&lt;=800,"Baik",TRUE,"Sangat Baik")</f>
        <v>Cukup</v>
      </c>
    </row>
    <row r="7914" spans="1:16" x14ac:dyDescent="0.35">
      <c r="A7914">
        <v>7913</v>
      </c>
      <c r="B7914">
        <v>15652169</v>
      </c>
      <c r="C7914" t="s">
        <v>1580</v>
      </c>
      <c r="D7914">
        <v>642</v>
      </c>
      <c r="E7914" t="s">
        <v>15</v>
      </c>
      <c r="F7914" t="s">
        <v>23</v>
      </c>
      <c r="G7914">
        <v>35</v>
      </c>
      <c r="H7914">
        <v>2</v>
      </c>
      <c r="I7914" s="6">
        <v>13316195</v>
      </c>
      <c r="J7914">
        <v>1</v>
      </c>
      <c r="K7914">
        <v>0</v>
      </c>
      <c r="L7914">
        <v>1</v>
      </c>
      <c r="M7914">
        <v>12225486</v>
      </c>
      <c r="N7914">
        <v>0</v>
      </c>
      <c r="O7914" t="str" cm="1">
        <f t="array" ref="O7914">_xlfn.IFS(Churn_Modelling[[#This Row],[Balance]]=0,"Tidak ada Saldo",Churn_Modelling[[#This Row],[Balance]]&lt;=5000000,"Saldo Rendah",Churn_Modelling[[#This Row],[Balance]]&lt;=10000000,"Saldo Menengah",Churn_Modelling[[#This Row],[Balance]]&lt;=15000000,"Saldo Tinggi",TRUE,"Saldo Premium")</f>
        <v>Saldo Tinggi</v>
      </c>
      <c r="P7914" t="str" cm="1">
        <f t="array" ref="P7914">_xlfn.IFS(Churn_Modelling[[#This Row],[CreditScore]]&lt;=500,"Rendah",Churn_Modelling[[#This Row],[CreditScore]]&lt;=600,"Cukup",Churn_Modelling[[#This Row],[CreditScore]]&lt;=700,"Sedang",Churn_Modelling[[#This Row],[CreditScore]]&lt;=800,"Baik",TRUE,"Sangat Baik")</f>
        <v>Sedang</v>
      </c>
    </row>
    <row r="7915" spans="1:16" x14ac:dyDescent="0.35">
      <c r="A7915">
        <v>7914</v>
      </c>
      <c r="B7915">
        <v>15649450</v>
      </c>
      <c r="C7915" t="s">
        <v>561</v>
      </c>
      <c r="D7915">
        <v>805</v>
      </c>
      <c r="E7915" t="s">
        <v>26</v>
      </c>
      <c r="F7915" t="s">
        <v>23</v>
      </c>
      <c r="G7915">
        <v>24</v>
      </c>
      <c r="H7915">
        <v>6</v>
      </c>
      <c r="I7915" s="6">
        <v>14322135</v>
      </c>
      <c r="J7915">
        <v>2</v>
      </c>
      <c r="K7915">
        <v>1</v>
      </c>
      <c r="L7915">
        <v>0</v>
      </c>
      <c r="M7915">
        <v>18603572</v>
      </c>
      <c r="N7915">
        <v>0</v>
      </c>
      <c r="O7915" t="str" cm="1">
        <f t="array" ref="O7915">_xlfn.IFS(Churn_Modelling[[#This Row],[Balance]]=0,"Tidak ada Saldo",Churn_Modelling[[#This Row],[Balance]]&lt;=5000000,"Saldo Rendah",Churn_Modelling[[#This Row],[Balance]]&lt;=10000000,"Saldo Menengah",Churn_Modelling[[#This Row],[Balance]]&lt;=15000000,"Saldo Tinggi",TRUE,"Saldo Premium")</f>
        <v>Saldo Tinggi</v>
      </c>
      <c r="P7915" t="str" cm="1">
        <f t="array" ref="P7915">_xlfn.IFS(Churn_Modelling[[#This Row],[CreditScore]]&lt;=500,"Rendah",Churn_Modelling[[#This Row],[CreditScore]]&lt;=600,"Cukup",Churn_Modelling[[#This Row],[CreditScore]]&lt;=700,"Sedang",Churn_Modelling[[#This Row],[CreditScore]]&lt;=800,"Baik",TRUE,"Sangat Baik")</f>
        <v>Sangat Baik</v>
      </c>
    </row>
    <row r="7916" spans="1:16" x14ac:dyDescent="0.35">
      <c r="A7916">
        <v>7915</v>
      </c>
      <c r="B7916">
        <v>15777179</v>
      </c>
      <c r="C7916" t="s">
        <v>1162</v>
      </c>
      <c r="D7916">
        <v>687</v>
      </c>
      <c r="E7916" t="s">
        <v>15</v>
      </c>
      <c r="F7916" t="s">
        <v>23</v>
      </c>
      <c r="G7916">
        <v>35</v>
      </c>
      <c r="H7916">
        <v>9</v>
      </c>
      <c r="I7916" s="6">
        <v>0</v>
      </c>
      <c r="J7916">
        <v>2</v>
      </c>
      <c r="K7916">
        <v>0</v>
      </c>
      <c r="L7916">
        <v>1</v>
      </c>
      <c r="M7916">
        <v>7313382</v>
      </c>
      <c r="N7916">
        <v>0</v>
      </c>
      <c r="O7916" t="str" cm="1">
        <f t="array" ref="O7916">_xlfn.IFS(Churn_Modelling[[#This Row],[Balance]]=0,"Tidak ada Saldo",Churn_Modelling[[#This Row],[Balance]]&lt;=5000000,"Saldo Rendah",Churn_Modelling[[#This Row],[Balance]]&lt;=10000000,"Saldo Menengah",Churn_Modelling[[#This Row],[Balance]]&lt;=15000000,"Saldo Tinggi",TRUE,"Saldo Premium")</f>
        <v>Tidak ada Saldo</v>
      </c>
      <c r="P7916" t="str" cm="1">
        <f t="array" ref="P7916">_xlfn.IFS(Churn_Modelling[[#This Row],[CreditScore]]&lt;=500,"Rendah",Churn_Modelling[[#This Row],[CreditScore]]&lt;=600,"Cukup",Churn_Modelling[[#This Row],[CreditScore]]&lt;=700,"Sedang",Churn_Modelling[[#This Row],[CreditScore]]&lt;=800,"Baik",TRUE,"Sangat Baik")</f>
        <v>Sedang</v>
      </c>
    </row>
    <row r="7917" spans="1:16" hidden="1" x14ac:dyDescent="0.35">
      <c r="A7917">
        <v>7916</v>
      </c>
      <c r="B7917">
        <v>15803538</v>
      </c>
      <c r="C7917" t="s">
        <v>527</v>
      </c>
      <c r="D7917">
        <v>695</v>
      </c>
      <c r="E7917" t="s">
        <v>18</v>
      </c>
      <c r="F7917" t="s">
        <v>23</v>
      </c>
      <c r="G7917">
        <v>56</v>
      </c>
      <c r="H7917">
        <v>1</v>
      </c>
      <c r="I7917" s="6">
        <v>0</v>
      </c>
      <c r="J7917">
        <v>3</v>
      </c>
      <c r="K7917">
        <v>1</v>
      </c>
      <c r="L7917">
        <v>0</v>
      </c>
      <c r="M7917">
        <v>18773449</v>
      </c>
      <c r="N7917">
        <v>1</v>
      </c>
      <c r="O7917" t="str" cm="1">
        <f t="array" ref="O7917">_xlfn.IFS(Churn_Modelling[[#This Row],[Balance]]=0,"Tidak ada Saldo",Churn_Modelling[[#This Row],[Balance]]&lt;=5000000,"Saldo Rendah",Churn_Modelling[[#This Row],[Balance]]&lt;=10000000,"Saldo Menengah",Churn_Modelling[[#This Row],[Balance]]&lt;=15000000,"Saldo Tinggi",TRUE,"Saldo Premium")</f>
        <v>Tidak ada Saldo</v>
      </c>
      <c r="P7917" t="str" cm="1">
        <f t="array" ref="P7917">_xlfn.IFS(Churn_Modelling[[#This Row],[CreditScore]]&lt;=500,"Rendah",Churn_Modelling[[#This Row],[CreditScore]]&lt;=600,"Cukup",Churn_Modelling[[#This Row],[CreditScore]]&lt;=700,"Sedang",Churn_Modelling[[#This Row],[CreditScore]]&lt;=800,"Baik",TRUE,"Sangat Baik")</f>
        <v>Sedang</v>
      </c>
    </row>
    <row r="7918" spans="1:16" x14ac:dyDescent="0.35">
      <c r="A7918">
        <v>7917</v>
      </c>
      <c r="B7918">
        <v>15610936</v>
      </c>
      <c r="C7918" t="s">
        <v>2615</v>
      </c>
      <c r="D7918">
        <v>562</v>
      </c>
      <c r="E7918" t="s">
        <v>15</v>
      </c>
      <c r="F7918" t="s">
        <v>23</v>
      </c>
      <c r="G7918">
        <v>33</v>
      </c>
      <c r="H7918">
        <v>6</v>
      </c>
      <c r="I7918" s="6">
        <v>0</v>
      </c>
      <c r="J7918">
        <v>2</v>
      </c>
      <c r="K7918">
        <v>1</v>
      </c>
      <c r="L7918">
        <v>0</v>
      </c>
      <c r="M7918">
        <v>11159035</v>
      </c>
      <c r="N7918">
        <v>0</v>
      </c>
      <c r="O7918" t="str" cm="1">
        <f t="array" ref="O7918">_xlfn.IFS(Churn_Modelling[[#This Row],[Balance]]=0,"Tidak ada Saldo",Churn_Modelling[[#This Row],[Balance]]&lt;=5000000,"Saldo Rendah",Churn_Modelling[[#This Row],[Balance]]&lt;=10000000,"Saldo Menengah",Churn_Modelling[[#This Row],[Balance]]&lt;=15000000,"Saldo Tinggi",TRUE,"Saldo Premium")</f>
        <v>Tidak ada Saldo</v>
      </c>
      <c r="P7918" t="str" cm="1">
        <f t="array" ref="P7918">_xlfn.IFS(Churn_Modelling[[#This Row],[CreditScore]]&lt;=500,"Rendah",Churn_Modelling[[#This Row],[CreditScore]]&lt;=600,"Cukup",Churn_Modelling[[#This Row],[CreditScore]]&lt;=700,"Sedang",Churn_Modelling[[#This Row],[CreditScore]]&lt;=800,"Baik",TRUE,"Sangat Baik")</f>
        <v>Cukup</v>
      </c>
    </row>
    <row r="7919" spans="1:16" x14ac:dyDescent="0.35">
      <c r="A7919">
        <v>7918</v>
      </c>
      <c r="B7919">
        <v>15590094</v>
      </c>
      <c r="C7919" t="s">
        <v>1020</v>
      </c>
      <c r="D7919">
        <v>613</v>
      </c>
      <c r="E7919" t="s">
        <v>26</v>
      </c>
      <c r="F7919" t="s">
        <v>23</v>
      </c>
      <c r="G7919">
        <v>38</v>
      </c>
      <c r="H7919">
        <v>9</v>
      </c>
      <c r="I7919" s="6">
        <v>12626588</v>
      </c>
      <c r="J7919">
        <v>2</v>
      </c>
      <c r="K7919">
        <v>0</v>
      </c>
      <c r="L7919">
        <v>0</v>
      </c>
      <c r="M7919">
        <v>1585995</v>
      </c>
      <c r="N7919">
        <v>0</v>
      </c>
      <c r="O7919" t="str" cm="1">
        <f t="array" ref="O7919">_xlfn.IFS(Churn_Modelling[[#This Row],[Balance]]=0,"Tidak ada Saldo",Churn_Modelling[[#This Row],[Balance]]&lt;=5000000,"Saldo Rendah",Churn_Modelling[[#This Row],[Balance]]&lt;=10000000,"Saldo Menengah",Churn_Modelling[[#This Row],[Balance]]&lt;=15000000,"Saldo Tinggi",TRUE,"Saldo Premium")</f>
        <v>Saldo Tinggi</v>
      </c>
      <c r="P7919" t="str" cm="1">
        <f t="array" ref="P7919">_xlfn.IFS(Churn_Modelling[[#This Row],[CreditScore]]&lt;=500,"Rendah",Churn_Modelling[[#This Row],[CreditScore]]&lt;=600,"Cukup",Churn_Modelling[[#This Row],[CreditScore]]&lt;=700,"Sedang",Churn_Modelling[[#This Row],[CreditScore]]&lt;=800,"Baik",TRUE,"Sangat Baik")</f>
        <v>Sedang</v>
      </c>
    </row>
    <row r="7920" spans="1:16" x14ac:dyDescent="0.35">
      <c r="A7920">
        <v>7919</v>
      </c>
      <c r="B7920">
        <v>15572706</v>
      </c>
      <c r="C7920" t="s">
        <v>235</v>
      </c>
      <c r="D7920">
        <v>589</v>
      </c>
      <c r="E7920" t="s">
        <v>15</v>
      </c>
      <c r="F7920" t="s">
        <v>23</v>
      </c>
      <c r="G7920">
        <v>37</v>
      </c>
      <c r="H7920">
        <v>5</v>
      </c>
      <c r="I7920" s="6">
        <v>0</v>
      </c>
      <c r="J7920">
        <v>1</v>
      </c>
      <c r="K7920">
        <v>1</v>
      </c>
      <c r="L7920">
        <v>0</v>
      </c>
      <c r="M7920">
        <v>6132487</v>
      </c>
      <c r="N7920">
        <v>0</v>
      </c>
      <c r="O7920" t="str" cm="1">
        <f t="array" ref="O7920">_xlfn.IFS(Churn_Modelling[[#This Row],[Balance]]=0,"Tidak ada Saldo",Churn_Modelling[[#This Row],[Balance]]&lt;=5000000,"Saldo Rendah",Churn_Modelling[[#This Row],[Balance]]&lt;=10000000,"Saldo Menengah",Churn_Modelling[[#This Row],[Balance]]&lt;=15000000,"Saldo Tinggi",TRUE,"Saldo Premium")</f>
        <v>Tidak ada Saldo</v>
      </c>
      <c r="P7920" t="str" cm="1">
        <f t="array" ref="P7920">_xlfn.IFS(Churn_Modelling[[#This Row],[CreditScore]]&lt;=500,"Rendah",Churn_Modelling[[#This Row],[CreditScore]]&lt;=600,"Cukup",Churn_Modelling[[#This Row],[CreditScore]]&lt;=700,"Sedang",Churn_Modelling[[#This Row],[CreditScore]]&lt;=800,"Baik",TRUE,"Sangat Baik")</f>
        <v>Cukup</v>
      </c>
    </row>
    <row r="7921" spans="1:16" x14ac:dyDescent="0.35">
      <c r="A7921">
        <v>7920</v>
      </c>
      <c r="B7921">
        <v>15634564</v>
      </c>
      <c r="C7921" t="s">
        <v>1632</v>
      </c>
      <c r="D7921">
        <v>593</v>
      </c>
      <c r="E7921" t="s">
        <v>18</v>
      </c>
      <c r="F7921" t="s">
        <v>23</v>
      </c>
      <c r="G7921">
        <v>31</v>
      </c>
      <c r="H7921">
        <v>8</v>
      </c>
      <c r="I7921" s="6">
        <v>11271334</v>
      </c>
      <c r="J7921">
        <v>1</v>
      </c>
      <c r="K7921">
        <v>1</v>
      </c>
      <c r="L7921">
        <v>1</v>
      </c>
      <c r="M7921">
        <v>17686889</v>
      </c>
      <c r="N7921">
        <v>0</v>
      </c>
      <c r="O7921" t="str" cm="1">
        <f t="array" ref="O7921">_xlfn.IFS(Churn_Modelling[[#This Row],[Balance]]=0,"Tidak ada Saldo",Churn_Modelling[[#This Row],[Balance]]&lt;=5000000,"Saldo Rendah",Churn_Modelling[[#This Row],[Balance]]&lt;=10000000,"Saldo Menengah",Churn_Modelling[[#This Row],[Balance]]&lt;=15000000,"Saldo Tinggi",TRUE,"Saldo Premium")</f>
        <v>Saldo Tinggi</v>
      </c>
      <c r="P7921" t="str" cm="1">
        <f t="array" ref="P7921">_xlfn.IFS(Churn_Modelling[[#This Row],[CreditScore]]&lt;=500,"Rendah",Churn_Modelling[[#This Row],[CreditScore]]&lt;=600,"Cukup",Churn_Modelling[[#This Row],[CreditScore]]&lt;=700,"Sedang",Churn_Modelling[[#This Row],[CreditScore]]&lt;=800,"Baik",TRUE,"Sangat Baik")</f>
        <v>Cukup</v>
      </c>
    </row>
    <row r="7922" spans="1:16" x14ac:dyDescent="0.35">
      <c r="A7922">
        <v>7921</v>
      </c>
      <c r="B7922">
        <v>15684296</v>
      </c>
      <c r="C7922" t="s">
        <v>2358</v>
      </c>
      <c r="D7922">
        <v>714</v>
      </c>
      <c r="E7922" t="s">
        <v>15</v>
      </c>
      <c r="F7922" t="s">
        <v>23</v>
      </c>
      <c r="G7922">
        <v>34</v>
      </c>
      <c r="H7922">
        <v>5</v>
      </c>
      <c r="I7922" s="6">
        <v>14117303</v>
      </c>
      <c r="J7922">
        <v>1</v>
      </c>
      <c r="K7922">
        <v>0</v>
      </c>
      <c r="L7922">
        <v>1</v>
      </c>
      <c r="M7922">
        <v>9889606</v>
      </c>
      <c r="N7922">
        <v>0</v>
      </c>
      <c r="O7922" t="str" cm="1">
        <f t="array" ref="O7922">_xlfn.IFS(Churn_Modelling[[#This Row],[Balance]]=0,"Tidak ada Saldo",Churn_Modelling[[#This Row],[Balance]]&lt;=5000000,"Saldo Rendah",Churn_Modelling[[#This Row],[Balance]]&lt;=10000000,"Saldo Menengah",Churn_Modelling[[#This Row],[Balance]]&lt;=15000000,"Saldo Tinggi",TRUE,"Saldo Premium")</f>
        <v>Saldo Tinggi</v>
      </c>
      <c r="P7922" t="str" cm="1">
        <f t="array" ref="P7922">_xlfn.IFS(Churn_Modelling[[#This Row],[CreditScore]]&lt;=500,"Rendah",Churn_Modelling[[#This Row],[CreditScore]]&lt;=600,"Cukup",Churn_Modelling[[#This Row],[CreditScore]]&lt;=700,"Sedang",Churn_Modelling[[#This Row],[CreditScore]]&lt;=800,"Baik",TRUE,"Sangat Baik")</f>
        <v>Baik</v>
      </c>
    </row>
    <row r="7923" spans="1:16" x14ac:dyDescent="0.35">
      <c r="A7923">
        <v>7922</v>
      </c>
      <c r="B7923">
        <v>15702293</v>
      </c>
      <c r="C7923" t="s">
        <v>826</v>
      </c>
      <c r="D7923">
        <v>588</v>
      </c>
      <c r="E7923" t="s">
        <v>18</v>
      </c>
      <c r="F7923" t="s">
        <v>16</v>
      </c>
      <c r="G7923">
        <v>35</v>
      </c>
      <c r="H7923">
        <v>7</v>
      </c>
      <c r="I7923" s="6">
        <v>0</v>
      </c>
      <c r="J7923">
        <v>2</v>
      </c>
      <c r="K7923">
        <v>1</v>
      </c>
      <c r="L7923">
        <v>1</v>
      </c>
      <c r="M7923">
        <v>10873915</v>
      </c>
      <c r="N7923">
        <v>0</v>
      </c>
      <c r="O7923" t="str" cm="1">
        <f t="array" ref="O7923">_xlfn.IFS(Churn_Modelling[[#This Row],[Balance]]=0,"Tidak ada Saldo",Churn_Modelling[[#This Row],[Balance]]&lt;=5000000,"Saldo Rendah",Churn_Modelling[[#This Row],[Balance]]&lt;=10000000,"Saldo Menengah",Churn_Modelling[[#This Row],[Balance]]&lt;=15000000,"Saldo Tinggi",TRUE,"Saldo Premium")</f>
        <v>Tidak ada Saldo</v>
      </c>
      <c r="P7923" t="str" cm="1">
        <f t="array" ref="P7923">_xlfn.IFS(Churn_Modelling[[#This Row],[CreditScore]]&lt;=500,"Rendah",Churn_Modelling[[#This Row],[CreditScore]]&lt;=600,"Cukup",Churn_Modelling[[#This Row],[CreditScore]]&lt;=700,"Sedang",Churn_Modelling[[#This Row],[CreditScore]]&lt;=800,"Baik",TRUE,"Sangat Baik")</f>
        <v>Cukup</v>
      </c>
    </row>
    <row r="7924" spans="1:16" x14ac:dyDescent="0.35">
      <c r="A7924">
        <v>7923</v>
      </c>
      <c r="B7924">
        <v>15642099</v>
      </c>
      <c r="C7924" t="s">
        <v>1838</v>
      </c>
      <c r="D7924">
        <v>679</v>
      </c>
      <c r="E7924" t="s">
        <v>18</v>
      </c>
      <c r="F7924" t="s">
        <v>23</v>
      </c>
      <c r="G7924">
        <v>39</v>
      </c>
      <c r="H7924">
        <v>6</v>
      </c>
      <c r="I7924" s="6">
        <v>0</v>
      </c>
      <c r="J7924">
        <v>2</v>
      </c>
      <c r="K7924">
        <v>1</v>
      </c>
      <c r="L7924">
        <v>0</v>
      </c>
      <c r="M7924">
        <v>1226606</v>
      </c>
      <c r="N7924">
        <v>0</v>
      </c>
      <c r="O7924" t="str" cm="1">
        <f t="array" ref="O7924">_xlfn.IFS(Churn_Modelling[[#This Row],[Balance]]=0,"Tidak ada Saldo",Churn_Modelling[[#This Row],[Balance]]&lt;=5000000,"Saldo Rendah",Churn_Modelling[[#This Row],[Balance]]&lt;=10000000,"Saldo Menengah",Churn_Modelling[[#This Row],[Balance]]&lt;=15000000,"Saldo Tinggi",TRUE,"Saldo Premium")</f>
        <v>Tidak ada Saldo</v>
      </c>
      <c r="P7924" t="str" cm="1">
        <f t="array" ref="P7924">_xlfn.IFS(Churn_Modelling[[#This Row],[CreditScore]]&lt;=500,"Rendah",Churn_Modelling[[#This Row],[CreditScore]]&lt;=600,"Cukup",Churn_Modelling[[#This Row],[CreditScore]]&lt;=700,"Sedang",Churn_Modelling[[#This Row],[CreditScore]]&lt;=800,"Baik",TRUE,"Sangat Baik")</f>
        <v>Sedang</v>
      </c>
    </row>
    <row r="7925" spans="1:16" x14ac:dyDescent="0.35">
      <c r="A7925">
        <v>7924</v>
      </c>
      <c r="B7925">
        <v>15773273</v>
      </c>
      <c r="C7925" t="s">
        <v>2616</v>
      </c>
      <c r="D7925">
        <v>730</v>
      </c>
      <c r="E7925" t="s">
        <v>18</v>
      </c>
      <c r="F7925" t="s">
        <v>23</v>
      </c>
      <c r="G7925">
        <v>38</v>
      </c>
      <c r="H7925">
        <v>5</v>
      </c>
      <c r="I7925" s="6">
        <v>11886636</v>
      </c>
      <c r="J7925">
        <v>1</v>
      </c>
      <c r="K7925">
        <v>1</v>
      </c>
      <c r="L7925">
        <v>1</v>
      </c>
      <c r="M7925">
        <v>1633175</v>
      </c>
      <c r="N7925">
        <v>0</v>
      </c>
      <c r="O7925" t="str" cm="1">
        <f t="array" ref="O7925">_xlfn.IFS(Churn_Modelling[[#This Row],[Balance]]=0,"Tidak ada Saldo",Churn_Modelling[[#This Row],[Balance]]&lt;=5000000,"Saldo Rendah",Churn_Modelling[[#This Row],[Balance]]&lt;=10000000,"Saldo Menengah",Churn_Modelling[[#This Row],[Balance]]&lt;=15000000,"Saldo Tinggi",TRUE,"Saldo Premium")</f>
        <v>Saldo Tinggi</v>
      </c>
      <c r="P7925" t="str" cm="1">
        <f t="array" ref="P7925">_xlfn.IFS(Churn_Modelling[[#This Row],[CreditScore]]&lt;=500,"Rendah",Churn_Modelling[[#This Row],[CreditScore]]&lt;=600,"Cukup",Churn_Modelling[[#This Row],[CreditScore]]&lt;=700,"Sedang",Churn_Modelling[[#This Row],[CreditScore]]&lt;=800,"Baik",TRUE,"Sangat Baik")</f>
        <v>Baik</v>
      </c>
    </row>
    <row r="7926" spans="1:16" x14ac:dyDescent="0.35">
      <c r="A7926">
        <v>7925</v>
      </c>
      <c r="B7926">
        <v>15613337</v>
      </c>
      <c r="C7926" t="s">
        <v>1025</v>
      </c>
      <c r="D7926">
        <v>833</v>
      </c>
      <c r="E7926" t="s">
        <v>15</v>
      </c>
      <c r="F7926" t="s">
        <v>23</v>
      </c>
      <c r="G7926">
        <v>47</v>
      </c>
      <c r="H7926">
        <v>2</v>
      </c>
      <c r="I7926" s="6">
        <v>0</v>
      </c>
      <c r="J7926">
        <v>2</v>
      </c>
      <c r="K7926">
        <v>1</v>
      </c>
      <c r="L7926">
        <v>1</v>
      </c>
      <c r="M7926">
        <v>18224777</v>
      </c>
      <c r="N7926">
        <v>0</v>
      </c>
      <c r="O7926" t="str" cm="1">
        <f t="array" ref="O7926">_xlfn.IFS(Churn_Modelling[[#This Row],[Balance]]=0,"Tidak ada Saldo",Churn_Modelling[[#This Row],[Balance]]&lt;=5000000,"Saldo Rendah",Churn_Modelling[[#This Row],[Balance]]&lt;=10000000,"Saldo Menengah",Churn_Modelling[[#This Row],[Balance]]&lt;=15000000,"Saldo Tinggi",TRUE,"Saldo Premium")</f>
        <v>Tidak ada Saldo</v>
      </c>
      <c r="P7926" t="str" cm="1">
        <f t="array" ref="P7926">_xlfn.IFS(Churn_Modelling[[#This Row],[CreditScore]]&lt;=500,"Rendah",Churn_Modelling[[#This Row],[CreditScore]]&lt;=600,"Cukup",Churn_Modelling[[#This Row],[CreditScore]]&lt;=700,"Sedang",Churn_Modelling[[#This Row],[CreditScore]]&lt;=800,"Baik",TRUE,"Sangat Baik")</f>
        <v>Sangat Baik</v>
      </c>
    </row>
    <row r="7927" spans="1:16" x14ac:dyDescent="0.35">
      <c r="A7927">
        <v>7926</v>
      </c>
      <c r="B7927">
        <v>15800482</v>
      </c>
      <c r="C7927" t="s">
        <v>2088</v>
      </c>
      <c r="D7927">
        <v>586</v>
      </c>
      <c r="E7927" t="s">
        <v>18</v>
      </c>
      <c r="F7927" t="s">
        <v>16</v>
      </c>
      <c r="G7927">
        <v>33</v>
      </c>
      <c r="H7927">
        <v>7</v>
      </c>
      <c r="I7927" s="6">
        <v>0</v>
      </c>
      <c r="J7927">
        <v>2</v>
      </c>
      <c r="K7927">
        <v>1</v>
      </c>
      <c r="L7927">
        <v>1</v>
      </c>
      <c r="M7927">
        <v>1682614</v>
      </c>
      <c r="N7927">
        <v>0</v>
      </c>
      <c r="O7927" t="str" cm="1">
        <f t="array" ref="O7927">_xlfn.IFS(Churn_Modelling[[#This Row],[Balance]]=0,"Tidak ada Saldo",Churn_Modelling[[#This Row],[Balance]]&lt;=5000000,"Saldo Rendah",Churn_Modelling[[#This Row],[Balance]]&lt;=10000000,"Saldo Menengah",Churn_Modelling[[#This Row],[Balance]]&lt;=15000000,"Saldo Tinggi",TRUE,"Saldo Premium")</f>
        <v>Tidak ada Saldo</v>
      </c>
      <c r="P7927" t="str" cm="1">
        <f t="array" ref="P7927">_xlfn.IFS(Churn_Modelling[[#This Row],[CreditScore]]&lt;=500,"Rendah",Churn_Modelling[[#This Row],[CreditScore]]&lt;=600,"Cukup",Churn_Modelling[[#This Row],[CreditScore]]&lt;=700,"Sedang",Churn_Modelling[[#This Row],[CreditScore]]&lt;=800,"Baik",TRUE,"Sangat Baik")</f>
        <v>Cukup</v>
      </c>
    </row>
    <row r="7928" spans="1:16" hidden="1" x14ac:dyDescent="0.35">
      <c r="A7928">
        <v>7927</v>
      </c>
      <c r="B7928">
        <v>15732644</v>
      </c>
      <c r="C7928" t="s">
        <v>413</v>
      </c>
      <c r="D7928">
        <v>567</v>
      </c>
      <c r="E7928" t="s">
        <v>18</v>
      </c>
      <c r="F7928" t="s">
        <v>16</v>
      </c>
      <c r="G7928">
        <v>54</v>
      </c>
      <c r="H7928">
        <v>5</v>
      </c>
      <c r="I7928" s="6">
        <v>9231631</v>
      </c>
      <c r="J7928">
        <v>2</v>
      </c>
      <c r="K7928">
        <v>1</v>
      </c>
      <c r="L7928">
        <v>0</v>
      </c>
      <c r="M7928">
        <v>15859066</v>
      </c>
      <c r="N7928">
        <v>1</v>
      </c>
      <c r="O7928" t="str" cm="1">
        <f t="array" ref="O7928">_xlfn.IFS(Churn_Modelling[[#This Row],[Balance]]=0,"Tidak ada Saldo",Churn_Modelling[[#This Row],[Balance]]&lt;=5000000,"Saldo Rendah",Churn_Modelling[[#This Row],[Balance]]&lt;=10000000,"Saldo Menengah",Churn_Modelling[[#This Row],[Balance]]&lt;=15000000,"Saldo Tinggi",TRUE,"Saldo Premium")</f>
        <v>Saldo Menengah</v>
      </c>
      <c r="P7928" t="str" cm="1">
        <f t="array" ref="P7928">_xlfn.IFS(Churn_Modelling[[#This Row],[CreditScore]]&lt;=500,"Rendah",Churn_Modelling[[#This Row],[CreditScore]]&lt;=600,"Cukup",Churn_Modelling[[#This Row],[CreditScore]]&lt;=700,"Sedang",Churn_Modelling[[#This Row],[CreditScore]]&lt;=800,"Baik",TRUE,"Sangat Baik")</f>
        <v>Cukup</v>
      </c>
    </row>
    <row r="7929" spans="1:16" hidden="1" x14ac:dyDescent="0.35">
      <c r="A7929">
        <v>7928</v>
      </c>
      <c r="B7929">
        <v>15713426</v>
      </c>
      <c r="C7929" t="s">
        <v>848</v>
      </c>
      <c r="D7929">
        <v>637</v>
      </c>
      <c r="E7929" t="s">
        <v>26</v>
      </c>
      <c r="F7929" t="s">
        <v>23</v>
      </c>
      <c r="G7929">
        <v>30</v>
      </c>
      <c r="H7929">
        <v>1</v>
      </c>
      <c r="I7929" s="6">
        <v>12218553</v>
      </c>
      <c r="J7929">
        <v>1</v>
      </c>
      <c r="K7929">
        <v>1</v>
      </c>
      <c r="L7929">
        <v>0</v>
      </c>
      <c r="M7929">
        <v>10256646</v>
      </c>
      <c r="N7929">
        <v>1</v>
      </c>
      <c r="O7929" t="str" cm="1">
        <f t="array" ref="O7929">_xlfn.IFS(Churn_Modelling[[#This Row],[Balance]]=0,"Tidak ada Saldo",Churn_Modelling[[#This Row],[Balance]]&lt;=5000000,"Saldo Rendah",Churn_Modelling[[#This Row],[Balance]]&lt;=10000000,"Saldo Menengah",Churn_Modelling[[#This Row],[Balance]]&lt;=15000000,"Saldo Tinggi",TRUE,"Saldo Premium")</f>
        <v>Saldo Tinggi</v>
      </c>
      <c r="P7929" t="str" cm="1">
        <f t="array" ref="P7929">_xlfn.IFS(Churn_Modelling[[#This Row],[CreditScore]]&lt;=500,"Rendah",Churn_Modelling[[#This Row],[CreditScore]]&lt;=600,"Cukup",Churn_Modelling[[#This Row],[CreditScore]]&lt;=700,"Sedang",Churn_Modelling[[#This Row],[CreditScore]]&lt;=800,"Baik",TRUE,"Sangat Baik")</f>
        <v>Sedang</v>
      </c>
    </row>
    <row r="7930" spans="1:16" x14ac:dyDescent="0.35">
      <c r="A7930">
        <v>7929</v>
      </c>
      <c r="B7930">
        <v>15640789</v>
      </c>
      <c r="C7930" t="s">
        <v>2510</v>
      </c>
      <c r="D7930">
        <v>711</v>
      </c>
      <c r="E7930" t="s">
        <v>15</v>
      </c>
      <c r="F7930" t="s">
        <v>23</v>
      </c>
      <c r="G7930">
        <v>38</v>
      </c>
      <c r="H7930">
        <v>4</v>
      </c>
      <c r="I7930" s="6">
        <v>12334585</v>
      </c>
      <c r="J7930">
        <v>1</v>
      </c>
      <c r="K7930">
        <v>1</v>
      </c>
      <c r="L7930">
        <v>0</v>
      </c>
      <c r="M7930">
        <v>14182783</v>
      </c>
      <c r="N7930">
        <v>0</v>
      </c>
      <c r="O7930" t="str" cm="1">
        <f t="array" ref="O7930">_xlfn.IFS(Churn_Modelling[[#This Row],[Balance]]=0,"Tidak ada Saldo",Churn_Modelling[[#This Row],[Balance]]&lt;=5000000,"Saldo Rendah",Churn_Modelling[[#This Row],[Balance]]&lt;=10000000,"Saldo Menengah",Churn_Modelling[[#This Row],[Balance]]&lt;=15000000,"Saldo Tinggi",TRUE,"Saldo Premium")</f>
        <v>Saldo Tinggi</v>
      </c>
      <c r="P7930" t="str" cm="1">
        <f t="array" ref="P7930">_xlfn.IFS(Churn_Modelling[[#This Row],[CreditScore]]&lt;=500,"Rendah",Churn_Modelling[[#This Row],[CreditScore]]&lt;=600,"Cukup",Churn_Modelling[[#This Row],[CreditScore]]&lt;=700,"Sedang",Churn_Modelling[[#This Row],[CreditScore]]&lt;=800,"Baik",TRUE,"Sangat Baik")</f>
        <v>Baik</v>
      </c>
    </row>
    <row r="7931" spans="1:16" x14ac:dyDescent="0.35">
      <c r="A7931">
        <v>7930</v>
      </c>
      <c r="B7931">
        <v>15598892</v>
      </c>
      <c r="C7931" t="s">
        <v>2088</v>
      </c>
      <c r="D7931">
        <v>828</v>
      </c>
      <c r="E7931" t="s">
        <v>15</v>
      </c>
      <c r="F7931" t="s">
        <v>23</v>
      </c>
      <c r="G7931">
        <v>30</v>
      </c>
      <c r="H7931">
        <v>4</v>
      </c>
      <c r="I7931" s="6">
        <v>7307018</v>
      </c>
      <c r="J7931">
        <v>2</v>
      </c>
      <c r="K7931">
        <v>0</v>
      </c>
      <c r="L7931">
        <v>0</v>
      </c>
      <c r="M7931">
        <v>16167115</v>
      </c>
      <c r="N7931">
        <v>0</v>
      </c>
      <c r="O7931" t="str" cm="1">
        <f t="array" ref="O7931">_xlfn.IFS(Churn_Modelling[[#This Row],[Balance]]=0,"Tidak ada Saldo",Churn_Modelling[[#This Row],[Balance]]&lt;=5000000,"Saldo Rendah",Churn_Modelling[[#This Row],[Balance]]&lt;=10000000,"Saldo Menengah",Churn_Modelling[[#This Row],[Balance]]&lt;=15000000,"Saldo Tinggi",TRUE,"Saldo Premium")</f>
        <v>Saldo Menengah</v>
      </c>
      <c r="P7931" t="str" cm="1">
        <f t="array" ref="P7931">_xlfn.IFS(Churn_Modelling[[#This Row],[CreditScore]]&lt;=500,"Rendah",Churn_Modelling[[#This Row],[CreditScore]]&lt;=600,"Cukup",Churn_Modelling[[#This Row],[CreditScore]]&lt;=700,"Sedang",Churn_Modelling[[#This Row],[CreditScore]]&lt;=800,"Baik",TRUE,"Sangat Baik")</f>
        <v>Sangat Baik</v>
      </c>
    </row>
    <row r="7932" spans="1:16" x14ac:dyDescent="0.35">
      <c r="A7932">
        <v>7931</v>
      </c>
      <c r="B7932">
        <v>15606436</v>
      </c>
      <c r="C7932" t="s">
        <v>635</v>
      </c>
      <c r="D7932">
        <v>500</v>
      </c>
      <c r="E7932" t="s">
        <v>18</v>
      </c>
      <c r="F7932" t="s">
        <v>23</v>
      </c>
      <c r="G7932">
        <v>38</v>
      </c>
      <c r="H7932">
        <v>7</v>
      </c>
      <c r="I7932" s="6">
        <v>0</v>
      </c>
      <c r="J7932">
        <v>2</v>
      </c>
      <c r="K7932">
        <v>0</v>
      </c>
      <c r="L7932">
        <v>0</v>
      </c>
      <c r="M7932">
        <v>19201323</v>
      </c>
      <c r="N7932">
        <v>0</v>
      </c>
      <c r="O7932" t="str" cm="1">
        <f t="array" ref="O7932">_xlfn.IFS(Churn_Modelling[[#This Row],[Balance]]=0,"Tidak ada Saldo",Churn_Modelling[[#This Row],[Balance]]&lt;=5000000,"Saldo Rendah",Churn_Modelling[[#This Row],[Balance]]&lt;=10000000,"Saldo Menengah",Churn_Modelling[[#This Row],[Balance]]&lt;=15000000,"Saldo Tinggi",TRUE,"Saldo Premium")</f>
        <v>Tidak ada Saldo</v>
      </c>
      <c r="P7932" t="str" cm="1">
        <f t="array" ref="P7932">_xlfn.IFS(Churn_Modelling[[#This Row],[CreditScore]]&lt;=500,"Rendah",Churn_Modelling[[#This Row],[CreditScore]]&lt;=600,"Cukup",Churn_Modelling[[#This Row],[CreditScore]]&lt;=700,"Sedang",Churn_Modelling[[#This Row],[CreditScore]]&lt;=800,"Baik",TRUE,"Sangat Baik")</f>
        <v>Rendah</v>
      </c>
    </row>
    <row r="7933" spans="1:16" x14ac:dyDescent="0.35">
      <c r="A7933">
        <v>7932</v>
      </c>
      <c r="B7933">
        <v>15751227</v>
      </c>
      <c r="C7933" t="s">
        <v>1339</v>
      </c>
      <c r="D7933">
        <v>807</v>
      </c>
      <c r="E7933" t="s">
        <v>15</v>
      </c>
      <c r="F7933" t="s">
        <v>23</v>
      </c>
      <c r="G7933">
        <v>47</v>
      </c>
      <c r="H7933">
        <v>1</v>
      </c>
      <c r="I7933" s="6">
        <v>9512059</v>
      </c>
      <c r="J7933">
        <v>1</v>
      </c>
      <c r="K7933">
        <v>0</v>
      </c>
      <c r="L7933">
        <v>0</v>
      </c>
      <c r="M7933">
        <v>1278751</v>
      </c>
      <c r="N7933">
        <v>0</v>
      </c>
      <c r="O7933" t="str" cm="1">
        <f t="array" ref="O7933">_xlfn.IFS(Churn_Modelling[[#This Row],[Balance]]=0,"Tidak ada Saldo",Churn_Modelling[[#This Row],[Balance]]&lt;=5000000,"Saldo Rendah",Churn_Modelling[[#This Row],[Balance]]&lt;=10000000,"Saldo Menengah",Churn_Modelling[[#This Row],[Balance]]&lt;=15000000,"Saldo Tinggi",TRUE,"Saldo Premium")</f>
        <v>Saldo Menengah</v>
      </c>
      <c r="P7933" t="str" cm="1">
        <f t="array" ref="P7933">_xlfn.IFS(Churn_Modelling[[#This Row],[CreditScore]]&lt;=500,"Rendah",Churn_Modelling[[#This Row],[CreditScore]]&lt;=600,"Cukup",Churn_Modelling[[#This Row],[CreditScore]]&lt;=700,"Sedang",Churn_Modelling[[#This Row],[CreditScore]]&lt;=800,"Baik",TRUE,"Sangat Baik")</f>
        <v>Sangat Baik</v>
      </c>
    </row>
    <row r="7934" spans="1:16" x14ac:dyDescent="0.35">
      <c r="A7934">
        <v>7933</v>
      </c>
      <c r="B7934">
        <v>15812365</v>
      </c>
      <c r="C7934" t="s">
        <v>353</v>
      </c>
      <c r="D7934">
        <v>850</v>
      </c>
      <c r="E7934" t="s">
        <v>15</v>
      </c>
      <c r="F7934" t="s">
        <v>23</v>
      </c>
      <c r="G7934">
        <v>40</v>
      </c>
      <c r="H7934">
        <v>8</v>
      </c>
      <c r="I7934" s="6">
        <v>10280065</v>
      </c>
      <c r="J7934">
        <v>1</v>
      </c>
      <c r="K7934">
        <v>1</v>
      </c>
      <c r="L7934">
        <v>0</v>
      </c>
      <c r="M7934">
        <v>6081156</v>
      </c>
      <c r="N7934">
        <v>0</v>
      </c>
      <c r="O7934" t="str" cm="1">
        <f t="array" ref="O7934">_xlfn.IFS(Churn_Modelling[[#This Row],[Balance]]=0,"Tidak ada Saldo",Churn_Modelling[[#This Row],[Balance]]&lt;=5000000,"Saldo Rendah",Churn_Modelling[[#This Row],[Balance]]&lt;=10000000,"Saldo Menengah",Churn_Modelling[[#This Row],[Balance]]&lt;=15000000,"Saldo Tinggi",TRUE,"Saldo Premium")</f>
        <v>Saldo Tinggi</v>
      </c>
      <c r="P7934" t="str" cm="1">
        <f t="array" ref="P7934">_xlfn.IFS(Churn_Modelling[[#This Row],[CreditScore]]&lt;=500,"Rendah",Churn_Modelling[[#This Row],[CreditScore]]&lt;=600,"Cukup",Churn_Modelling[[#This Row],[CreditScore]]&lt;=700,"Sedang",Churn_Modelling[[#This Row],[CreditScore]]&lt;=800,"Baik",TRUE,"Sangat Baik")</f>
        <v>Sangat Baik</v>
      </c>
    </row>
    <row r="7935" spans="1:16" x14ac:dyDescent="0.35">
      <c r="A7935">
        <v>7934</v>
      </c>
      <c r="B7935">
        <v>15616088</v>
      </c>
      <c r="C7935" t="s">
        <v>230</v>
      </c>
      <c r="D7935">
        <v>782</v>
      </c>
      <c r="E7935" t="s">
        <v>15</v>
      </c>
      <c r="F7935" t="s">
        <v>16</v>
      </c>
      <c r="G7935">
        <v>70</v>
      </c>
      <c r="H7935">
        <v>7</v>
      </c>
      <c r="I7935" s="6">
        <v>9707242</v>
      </c>
      <c r="J7935">
        <v>1</v>
      </c>
      <c r="K7935">
        <v>0</v>
      </c>
      <c r="L7935">
        <v>1</v>
      </c>
      <c r="M7935">
        <v>13117722</v>
      </c>
      <c r="N7935">
        <v>0</v>
      </c>
      <c r="O7935" t="str" cm="1">
        <f t="array" ref="O7935">_xlfn.IFS(Churn_Modelling[[#This Row],[Balance]]=0,"Tidak ada Saldo",Churn_Modelling[[#This Row],[Balance]]&lt;=5000000,"Saldo Rendah",Churn_Modelling[[#This Row],[Balance]]&lt;=10000000,"Saldo Menengah",Churn_Modelling[[#This Row],[Balance]]&lt;=15000000,"Saldo Tinggi",TRUE,"Saldo Premium")</f>
        <v>Saldo Menengah</v>
      </c>
      <c r="P7935" t="str" cm="1">
        <f t="array" ref="P7935">_xlfn.IFS(Churn_Modelling[[#This Row],[CreditScore]]&lt;=500,"Rendah",Churn_Modelling[[#This Row],[CreditScore]]&lt;=600,"Cukup",Churn_Modelling[[#This Row],[CreditScore]]&lt;=700,"Sedang",Churn_Modelling[[#This Row],[CreditScore]]&lt;=800,"Baik",TRUE,"Sangat Baik")</f>
        <v>Baik</v>
      </c>
    </row>
    <row r="7936" spans="1:16" x14ac:dyDescent="0.35">
      <c r="A7936">
        <v>7935</v>
      </c>
      <c r="B7936">
        <v>15803886</v>
      </c>
      <c r="C7936" t="s">
        <v>1422</v>
      </c>
      <c r="D7936">
        <v>629</v>
      </c>
      <c r="E7936" t="s">
        <v>18</v>
      </c>
      <c r="F7936" t="s">
        <v>23</v>
      </c>
      <c r="G7936">
        <v>31</v>
      </c>
      <c r="H7936">
        <v>6</v>
      </c>
      <c r="I7936" s="6">
        <v>13287655</v>
      </c>
      <c r="J7936">
        <v>1</v>
      </c>
      <c r="K7936">
        <v>1</v>
      </c>
      <c r="L7936">
        <v>1</v>
      </c>
      <c r="M7936">
        <v>13086211</v>
      </c>
      <c r="N7936">
        <v>0</v>
      </c>
      <c r="O7936" t="str" cm="1">
        <f t="array" ref="O7936">_xlfn.IFS(Churn_Modelling[[#This Row],[Balance]]=0,"Tidak ada Saldo",Churn_Modelling[[#This Row],[Balance]]&lt;=5000000,"Saldo Rendah",Churn_Modelling[[#This Row],[Balance]]&lt;=10000000,"Saldo Menengah",Churn_Modelling[[#This Row],[Balance]]&lt;=15000000,"Saldo Tinggi",TRUE,"Saldo Premium")</f>
        <v>Saldo Tinggi</v>
      </c>
      <c r="P7936" t="str" cm="1">
        <f t="array" ref="P7936">_xlfn.IFS(Churn_Modelling[[#This Row],[CreditScore]]&lt;=500,"Rendah",Churn_Modelling[[#This Row],[CreditScore]]&lt;=600,"Cukup",Churn_Modelling[[#This Row],[CreditScore]]&lt;=700,"Sedang",Churn_Modelling[[#This Row],[CreditScore]]&lt;=800,"Baik",TRUE,"Sangat Baik")</f>
        <v>Sedang</v>
      </c>
    </row>
    <row r="7937" spans="1:16" x14ac:dyDescent="0.35">
      <c r="A7937">
        <v>7936</v>
      </c>
      <c r="B7937">
        <v>15587311</v>
      </c>
      <c r="C7937" t="s">
        <v>2617</v>
      </c>
      <c r="D7937">
        <v>582</v>
      </c>
      <c r="E7937" t="s">
        <v>18</v>
      </c>
      <c r="F7937" t="s">
        <v>23</v>
      </c>
      <c r="G7937">
        <v>33</v>
      </c>
      <c r="H7937">
        <v>6</v>
      </c>
      <c r="I7937" s="6">
        <v>0</v>
      </c>
      <c r="J7937">
        <v>2</v>
      </c>
      <c r="K7937">
        <v>0</v>
      </c>
      <c r="L7937">
        <v>1</v>
      </c>
      <c r="M7937">
        <v>7297093</v>
      </c>
      <c r="N7937">
        <v>0</v>
      </c>
      <c r="O7937" t="str" cm="1">
        <f t="array" ref="O7937">_xlfn.IFS(Churn_Modelling[[#This Row],[Balance]]=0,"Tidak ada Saldo",Churn_Modelling[[#This Row],[Balance]]&lt;=5000000,"Saldo Rendah",Churn_Modelling[[#This Row],[Balance]]&lt;=10000000,"Saldo Menengah",Churn_Modelling[[#This Row],[Balance]]&lt;=15000000,"Saldo Tinggi",TRUE,"Saldo Premium")</f>
        <v>Tidak ada Saldo</v>
      </c>
      <c r="P7937" t="str" cm="1">
        <f t="array" ref="P7937">_xlfn.IFS(Churn_Modelling[[#This Row],[CreditScore]]&lt;=500,"Rendah",Churn_Modelling[[#This Row],[CreditScore]]&lt;=600,"Cukup",Churn_Modelling[[#This Row],[CreditScore]]&lt;=700,"Sedang",Churn_Modelling[[#This Row],[CreditScore]]&lt;=800,"Baik",TRUE,"Sangat Baik")</f>
        <v>Cukup</v>
      </c>
    </row>
    <row r="7938" spans="1:16" x14ac:dyDescent="0.35">
      <c r="A7938">
        <v>7937</v>
      </c>
      <c r="B7938">
        <v>15617401</v>
      </c>
      <c r="C7938" t="s">
        <v>1101</v>
      </c>
      <c r="D7938">
        <v>468</v>
      </c>
      <c r="E7938" t="s">
        <v>15</v>
      </c>
      <c r="F7938" t="s">
        <v>23</v>
      </c>
      <c r="G7938">
        <v>22</v>
      </c>
      <c r="H7938">
        <v>2</v>
      </c>
      <c r="I7938" s="6">
        <v>0</v>
      </c>
      <c r="J7938">
        <v>2</v>
      </c>
      <c r="K7938">
        <v>1</v>
      </c>
      <c r="L7938">
        <v>0</v>
      </c>
      <c r="M7938">
        <v>2812399</v>
      </c>
      <c r="N7938">
        <v>0</v>
      </c>
      <c r="O7938" t="str" cm="1">
        <f t="array" ref="O7938">_xlfn.IFS(Churn_Modelling[[#This Row],[Balance]]=0,"Tidak ada Saldo",Churn_Modelling[[#This Row],[Balance]]&lt;=5000000,"Saldo Rendah",Churn_Modelling[[#This Row],[Balance]]&lt;=10000000,"Saldo Menengah",Churn_Modelling[[#This Row],[Balance]]&lt;=15000000,"Saldo Tinggi",TRUE,"Saldo Premium")</f>
        <v>Tidak ada Saldo</v>
      </c>
      <c r="P7938" t="str" cm="1">
        <f t="array" ref="P7938">_xlfn.IFS(Churn_Modelling[[#This Row],[CreditScore]]&lt;=500,"Rendah",Churn_Modelling[[#This Row],[CreditScore]]&lt;=600,"Cukup",Churn_Modelling[[#This Row],[CreditScore]]&lt;=700,"Sedang",Churn_Modelling[[#This Row],[CreditScore]]&lt;=800,"Baik",TRUE,"Sangat Baik")</f>
        <v>Rendah</v>
      </c>
    </row>
    <row r="7939" spans="1:16" hidden="1" x14ac:dyDescent="0.35">
      <c r="A7939">
        <v>7938</v>
      </c>
      <c r="B7939">
        <v>15775886</v>
      </c>
      <c r="C7939" t="s">
        <v>783</v>
      </c>
      <c r="D7939">
        <v>670</v>
      </c>
      <c r="E7939" t="s">
        <v>15</v>
      </c>
      <c r="F7939" t="s">
        <v>23</v>
      </c>
      <c r="G7939">
        <v>36</v>
      </c>
      <c r="H7939">
        <v>3</v>
      </c>
      <c r="I7939" s="6">
        <v>0</v>
      </c>
      <c r="J7939">
        <v>1</v>
      </c>
      <c r="K7939">
        <v>1</v>
      </c>
      <c r="L7939">
        <v>0</v>
      </c>
      <c r="M7939">
        <v>14075419</v>
      </c>
      <c r="N7939">
        <v>1</v>
      </c>
      <c r="O7939" t="str" cm="1">
        <f t="array" ref="O7939">_xlfn.IFS(Churn_Modelling[[#This Row],[Balance]]=0,"Tidak ada Saldo",Churn_Modelling[[#This Row],[Balance]]&lt;=5000000,"Saldo Rendah",Churn_Modelling[[#This Row],[Balance]]&lt;=10000000,"Saldo Menengah",Churn_Modelling[[#This Row],[Balance]]&lt;=15000000,"Saldo Tinggi",TRUE,"Saldo Premium")</f>
        <v>Tidak ada Saldo</v>
      </c>
      <c r="P7939" t="str" cm="1">
        <f t="array" ref="P7939">_xlfn.IFS(Churn_Modelling[[#This Row],[CreditScore]]&lt;=500,"Rendah",Churn_Modelling[[#This Row],[CreditScore]]&lt;=600,"Cukup",Churn_Modelling[[#This Row],[CreditScore]]&lt;=700,"Sedang",Churn_Modelling[[#This Row],[CreditScore]]&lt;=800,"Baik",TRUE,"Sangat Baik")</f>
        <v>Sedang</v>
      </c>
    </row>
    <row r="7940" spans="1:16" x14ac:dyDescent="0.35">
      <c r="A7940">
        <v>7939</v>
      </c>
      <c r="B7940">
        <v>15807305</v>
      </c>
      <c r="C7940" t="s">
        <v>569</v>
      </c>
      <c r="D7940">
        <v>805</v>
      </c>
      <c r="E7940" t="s">
        <v>15</v>
      </c>
      <c r="F7940" t="s">
        <v>23</v>
      </c>
      <c r="G7940">
        <v>39</v>
      </c>
      <c r="H7940">
        <v>2</v>
      </c>
      <c r="I7940" s="6">
        <v>0</v>
      </c>
      <c r="J7940">
        <v>1</v>
      </c>
      <c r="K7940">
        <v>0</v>
      </c>
      <c r="L7940">
        <v>0</v>
      </c>
      <c r="M7940">
        <v>16665032</v>
      </c>
      <c r="N7940">
        <v>0</v>
      </c>
      <c r="O7940" t="str" cm="1">
        <f t="array" ref="O7940">_xlfn.IFS(Churn_Modelling[[#This Row],[Balance]]=0,"Tidak ada Saldo",Churn_Modelling[[#This Row],[Balance]]&lt;=5000000,"Saldo Rendah",Churn_Modelling[[#This Row],[Balance]]&lt;=10000000,"Saldo Menengah",Churn_Modelling[[#This Row],[Balance]]&lt;=15000000,"Saldo Tinggi",TRUE,"Saldo Premium")</f>
        <v>Tidak ada Saldo</v>
      </c>
      <c r="P7940" t="str" cm="1">
        <f t="array" ref="P7940">_xlfn.IFS(Churn_Modelling[[#This Row],[CreditScore]]&lt;=500,"Rendah",Churn_Modelling[[#This Row],[CreditScore]]&lt;=600,"Cukup",Churn_Modelling[[#This Row],[CreditScore]]&lt;=700,"Sedang",Churn_Modelling[[#This Row],[CreditScore]]&lt;=800,"Baik",TRUE,"Sangat Baik")</f>
        <v>Sangat Baik</v>
      </c>
    </row>
    <row r="7941" spans="1:16" x14ac:dyDescent="0.35">
      <c r="A7941">
        <v>7940</v>
      </c>
      <c r="B7941">
        <v>15761717</v>
      </c>
      <c r="C7941" t="s">
        <v>227</v>
      </c>
      <c r="D7941">
        <v>720</v>
      </c>
      <c r="E7941" t="s">
        <v>15</v>
      </c>
      <c r="F7941" t="s">
        <v>23</v>
      </c>
      <c r="G7941">
        <v>26</v>
      </c>
      <c r="H7941">
        <v>10</v>
      </c>
      <c r="I7941" s="6">
        <v>5196291</v>
      </c>
      <c r="J7941">
        <v>2</v>
      </c>
      <c r="K7941">
        <v>1</v>
      </c>
      <c r="L7941">
        <v>0</v>
      </c>
      <c r="M7941">
        <v>4550724</v>
      </c>
      <c r="N7941">
        <v>0</v>
      </c>
      <c r="O7941" t="str" cm="1">
        <f t="array" ref="O7941">_xlfn.IFS(Churn_Modelling[[#This Row],[Balance]]=0,"Tidak ada Saldo",Churn_Modelling[[#This Row],[Balance]]&lt;=5000000,"Saldo Rendah",Churn_Modelling[[#This Row],[Balance]]&lt;=10000000,"Saldo Menengah",Churn_Modelling[[#This Row],[Balance]]&lt;=15000000,"Saldo Tinggi",TRUE,"Saldo Premium")</f>
        <v>Saldo Menengah</v>
      </c>
      <c r="P7941" t="str" cm="1">
        <f t="array" ref="P7941">_xlfn.IFS(Churn_Modelling[[#This Row],[CreditScore]]&lt;=500,"Rendah",Churn_Modelling[[#This Row],[CreditScore]]&lt;=600,"Cukup",Churn_Modelling[[#This Row],[CreditScore]]&lt;=700,"Sedang",Churn_Modelling[[#This Row],[CreditScore]]&lt;=800,"Baik",TRUE,"Sangat Baik")</f>
        <v>Baik</v>
      </c>
    </row>
    <row r="7942" spans="1:16" x14ac:dyDescent="0.35">
      <c r="A7942">
        <v>7941</v>
      </c>
      <c r="B7942">
        <v>15628008</v>
      </c>
      <c r="C7942" t="s">
        <v>2501</v>
      </c>
      <c r="D7942">
        <v>781</v>
      </c>
      <c r="E7942" t="s">
        <v>18</v>
      </c>
      <c r="F7942" t="s">
        <v>16</v>
      </c>
      <c r="G7942">
        <v>29</v>
      </c>
      <c r="H7942">
        <v>6</v>
      </c>
      <c r="I7942" s="6">
        <v>9875989</v>
      </c>
      <c r="J7942">
        <v>1</v>
      </c>
      <c r="K7942">
        <v>0</v>
      </c>
      <c r="L7942">
        <v>0</v>
      </c>
      <c r="M7942">
        <v>11220264</v>
      </c>
      <c r="N7942">
        <v>0</v>
      </c>
      <c r="O7942" t="str" cm="1">
        <f t="array" ref="O7942">_xlfn.IFS(Churn_Modelling[[#This Row],[Balance]]=0,"Tidak ada Saldo",Churn_Modelling[[#This Row],[Balance]]&lt;=5000000,"Saldo Rendah",Churn_Modelling[[#This Row],[Balance]]&lt;=10000000,"Saldo Menengah",Churn_Modelling[[#This Row],[Balance]]&lt;=15000000,"Saldo Tinggi",TRUE,"Saldo Premium")</f>
        <v>Saldo Menengah</v>
      </c>
      <c r="P7942" t="str" cm="1">
        <f t="array" ref="P7942">_xlfn.IFS(Churn_Modelling[[#This Row],[CreditScore]]&lt;=500,"Rendah",Churn_Modelling[[#This Row],[CreditScore]]&lt;=600,"Cukup",Churn_Modelling[[#This Row],[CreditScore]]&lt;=700,"Sedang",Churn_Modelling[[#This Row],[CreditScore]]&lt;=800,"Baik",TRUE,"Sangat Baik")</f>
        <v>Baik</v>
      </c>
    </row>
    <row r="7943" spans="1:16" x14ac:dyDescent="0.35">
      <c r="A7943">
        <v>7942</v>
      </c>
      <c r="B7943">
        <v>15583755</v>
      </c>
      <c r="C7943" t="s">
        <v>1858</v>
      </c>
      <c r="D7943">
        <v>592</v>
      </c>
      <c r="E7943" t="s">
        <v>26</v>
      </c>
      <c r="F7943" t="s">
        <v>23</v>
      </c>
      <c r="G7943">
        <v>33</v>
      </c>
      <c r="H7943">
        <v>2</v>
      </c>
      <c r="I7943" s="6">
        <v>15657086</v>
      </c>
      <c r="J7943">
        <v>1</v>
      </c>
      <c r="K7943">
        <v>1</v>
      </c>
      <c r="L7943">
        <v>1</v>
      </c>
      <c r="M7943">
        <v>371402</v>
      </c>
      <c r="N7943">
        <v>0</v>
      </c>
      <c r="O7943" t="str" cm="1">
        <f t="array" ref="O7943">_xlfn.IFS(Churn_Modelling[[#This Row],[Balance]]=0,"Tidak ada Saldo",Churn_Modelling[[#This Row],[Balance]]&lt;=5000000,"Saldo Rendah",Churn_Modelling[[#This Row],[Balance]]&lt;=10000000,"Saldo Menengah",Churn_Modelling[[#This Row],[Balance]]&lt;=15000000,"Saldo Tinggi",TRUE,"Saldo Premium")</f>
        <v>Saldo Premium</v>
      </c>
      <c r="P7943" t="str" cm="1">
        <f t="array" ref="P7943">_xlfn.IFS(Churn_Modelling[[#This Row],[CreditScore]]&lt;=500,"Rendah",Churn_Modelling[[#This Row],[CreditScore]]&lt;=600,"Cukup",Churn_Modelling[[#This Row],[CreditScore]]&lt;=700,"Sedang",Churn_Modelling[[#This Row],[CreditScore]]&lt;=800,"Baik",TRUE,"Sangat Baik")</f>
        <v>Cukup</v>
      </c>
    </row>
    <row r="7944" spans="1:16" hidden="1" x14ac:dyDescent="0.35">
      <c r="A7944">
        <v>7943</v>
      </c>
      <c r="B7944">
        <v>15661409</v>
      </c>
      <c r="C7944" t="s">
        <v>628</v>
      </c>
      <c r="D7944">
        <v>542</v>
      </c>
      <c r="E7944" t="s">
        <v>15</v>
      </c>
      <c r="F7944" t="s">
        <v>16</v>
      </c>
      <c r="G7944">
        <v>42</v>
      </c>
      <c r="H7944">
        <v>1</v>
      </c>
      <c r="I7944" s="6">
        <v>0</v>
      </c>
      <c r="J7944">
        <v>1</v>
      </c>
      <c r="K7944">
        <v>1</v>
      </c>
      <c r="L7944">
        <v>1</v>
      </c>
      <c r="M7944">
        <v>17825658</v>
      </c>
      <c r="N7944">
        <v>1</v>
      </c>
      <c r="O7944" t="str" cm="1">
        <f t="array" ref="O7944">_xlfn.IFS(Churn_Modelling[[#This Row],[Balance]]=0,"Tidak ada Saldo",Churn_Modelling[[#This Row],[Balance]]&lt;=5000000,"Saldo Rendah",Churn_Modelling[[#This Row],[Balance]]&lt;=10000000,"Saldo Menengah",Churn_Modelling[[#This Row],[Balance]]&lt;=15000000,"Saldo Tinggi",TRUE,"Saldo Premium")</f>
        <v>Tidak ada Saldo</v>
      </c>
      <c r="P7944" t="str" cm="1">
        <f t="array" ref="P7944">_xlfn.IFS(Churn_Modelling[[#This Row],[CreditScore]]&lt;=500,"Rendah",Churn_Modelling[[#This Row],[CreditScore]]&lt;=600,"Cukup",Churn_Modelling[[#This Row],[CreditScore]]&lt;=700,"Sedang",Churn_Modelling[[#This Row],[CreditScore]]&lt;=800,"Baik",TRUE,"Sangat Baik")</f>
        <v>Cukup</v>
      </c>
    </row>
    <row r="7945" spans="1:16" hidden="1" x14ac:dyDescent="0.35">
      <c r="A7945">
        <v>7944</v>
      </c>
      <c r="B7945">
        <v>15774250</v>
      </c>
      <c r="C7945" t="s">
        <v>1025</v>
      </c>
      <c r="D7945">
        <v>532</v>
      </c>
      <c r="E7945" t="s">
        <v>15</v>
      </c>
      <c r="F7945" t="s">
        <v>23</v>
      </c>
      <c r="G7945">
        <v>42</v>
      </c>
      <c r="H7945">
        <v>1</v>
      </c>
      <c r="I7945" s="6">
        <v>15902471</v>
      </c>
      <c r="J7945">
        <v>1</v>
      </c>
      <c r="K7945">
        <v>1</v>
      </c>
      <c r="L7945">
        <v>0</v>
      </c>
      <c r="M7945">
        <v>10098293</v>
      </c>
      <c r="N7945">
        <v>1</v>
      </c>
      <c r="O7945" t="str" cm="1">
        <f t="array" ref="O7945">_xlfn.IFS(Churn_Modelling[[#This Row],[Balance]]=0,"Tidak ada Saldo",Churn_Modelling[[#This Row],[Balance]]&lt;=5000000,"Saldo Rendah",Churn_Modelling[[#This Row],[Balance]]&lt;=10000000,"Saldo Menengah",Churn_Modelling[[#This Row],[Balance]]&lt;=15000000,"Saldo Tinggi",TRUE,"Saldo Premium")</f>
        <v>Saldo Premium</v>
      </c>
      <c r="P7945" t="str" cm="1">
        <f t="array" ref="P7945">_xlfn.IFS(Churn_Modelling[[#This Row],[CreditScore]]&lt;=500,"Rendah",Churn_Modelling[[#This Row],[CreditScore]]&lt;=600,"Cukup",Churn_Modelling[[#This Row],[CreditScore]]&lt;=700,"Sedang",Churn_Modelling[[#This Row],[CreditScore]]&lt;=800,"Baik",TRUE,"Sangat Baik")</f>
        <v>Cukup</v>
      </c>
    </row>
    <row r="7946" spans="1:16" hidden="1" x14ac:dyDescent="0.35">
      <c r="A7946">
        <v>7945</v>
      </c>
      <c r="B7946">
        <v>15681476</v>
      </c>
      <c r="C7946" t="s">
        <v>2618</v>
      </c>
      <c r="D7946">
        <v>520</v>
      </c>
      <c r="E7946" t="s">
        <v>15</v>
      </c>
      <c r="F7946" t="s">
        <v>16</v>
      </c>
      <c r="G7946">
        <v>39</v>
      </c>
      <c r="H7946">
        <v>1</v>
      </c>
      <c r="I7946" s="6">
        <v>7349317</v>
      </c>
      <c r="J7946">
        <v>1</v>
      </c>
      <c r="K7946">
        <v>0</v>
      </c>
      <c r="L7946">
        <v>1</v>
      </c>
      <c r="M7946">
        <v>10962613</v>
      </c>
      <c r="N7946">
        <v>1</v>
      </c>
      <c r="O7946" t="str" cm="1">
        <f t="array" ref="O7946">_xlfn.IFS(Churn_Modelling[[#This Row],[Balance]]=0,"Tidak ada Saldo",Churn_Modelling[[#This Row],[Balance]]&lt;=5000000,"Saldo Rendah",Churn_Modelling[[#This Row],[Balance]]&lt;=10000000,"Saldo Menengah",Churn_Modelling[[#This Row],[Balance]]&lt;=15000000,"Saldo Tinggi",TRUE,"Saldo Premium")</f>
        <v>Saldo Menengah</v>
      </c>
      <c r="P7946" t="str" cm="1">
        <f t="array" ref="P7946">_xlfn.IFS(Churn_Modelling[[#This Row],[CreditScore]]&lt;=500,"Rendah",Churn_Modelling[[#This Row],[CreditScore]]&lt;=600,"Cukup",Churn_Modelling[[#This Row],[CreditScore]]&lt;=700,"Sedang",Churn_Modelling[[#This Row],[CreditScore]]&lt;=800,"Baik",TRUE,"Sangat Baik")</f>
        <v>Cukup</v>
      </c>
    </row>
    <row r="7947" spans="1:16" x14ac:dyDescent="0.35">
      <c r="A7947">
        <v>7946</v>
      </c>
      <c r="B7947">
        <v>15654870</v>
      </c>
      <c r="C7947" t="s">
        <v>850</v>
      </c>
      <c r="D7947">
        <v>759</v>
      </c>
      <c r="E7947" t="s">
        <v>15</v>
      </c>
      <c r="F7947" t="s">
        <v>16</v>
      </c>
      <c r="G7947">
        <v>45</v>
      </c>
      <c r="H7947">
        <v>8</v>
      </c>
      <c r="I7947" s="6">
        <v>0</v>
      </c>
      <c r="J7947">
        <v>2</v>
      </c>
      <c r="K7947">
        <v>1</v>
      </c>
      <c r="L7947">
        <v>1</v>
      </c>
      <c r="M7947">
        <v>9925124</v>
      </c>
      <c r="N7947">
        <v>0</v>
      </c>
      <c r="O7947" t="str" cm="1">
        <f t="array" ref="O7947">_xlfn.IFS(Churn_Modelling[[#This Row],[Balance]]=0,"Tidak ada Saldo",Churn_Modelling[[#This Row],[Balance]]&lt;=5000000,"Saldo Rendah",Churn_Modelling[[#This Row],[Balance]]&lt;=10000000,"Saldo Menengah",Churn_Modelling[[#This Row],[Balance]]&lt;=15000000,"Saldo Tinggi",TRUE,"Saldo Premium")</f>
        <v>Tidak ada Saldo</v>
      </c>
      <c r="P7947" t="str" cm="1">
        <f t="array" ref="P7947">_xlfn.IFS(Churn_Modelling[[#This Row],[CreditScore]]&lt;=500,"Rendah",Churn_Modelling[[#This Row],[CreditScore]]&lt;=600,"Cukup",Churn_Modelling[[#This Row],[CreditScore]]&lt;=700,"Sedang",Churn_Modelling[[#This Row],[CreditScore]]&lt;=800,"Baik",TRUE,"Sangat Baik")</f>
        <v>Baik</v>
      </c>
    </row>
    <row r="7948" spans="1:16" x14ac:dyDescent="0.35">
      <c r="A7948">
        <v>7947</v>
      </c>
      <c r="B7948">
        <v>15790448</v>
      </c>
      <c r="C7948" t="s">
        <v>137</v>
      </c>
      <c r="D7948">
        <v>473</v>
      </c>
      <c r="E7948" t="s">
        <v>15</v>
      </c>
      <c r="F7948" t="s">
        <v>16</v>
      </c>
      <c r="G7948">
        <v>35</v>
      </c>
      <c r="H7948">
        <v>6</v>
      </c>
      <c r="I7948" s="6">
        <v>6961736</v>
      </c>
      <c r="J7948">
        <v>1</v>
      </c>
      <c r="K7948">
        <v>1</v>
      </c>
      <c r="L7948">
        <v>0</v>
      </c>
      <c r="M7948">
        <v>14334569</v>
      </c>
      <c r="N7948">
        <v>0</v>
      </c>
      <c r="O7948" t="str" cm="1">
        <f t="array" ref="O7948">_xlfn.IFS(Churn_Modelling[[#This Row],[Balance]]=0,"Tidak ada Saldo",Churn_Modelling[[#This Row],[Balance]]&lt;=5000000,"Saldo Rendah",Churn_Modelling[[#This Row],[Balance]]&lt;=10000000,"Saldo Menengah",Churn_Modelling[[#This Row],[Balance]]&lt;=15000000,"Saldo Tinggi",TRUE,"Saldo Premium")</f>
        <v>Saldo Menengah</v>
      </c>
      <c r="P7948" t="str" cm="1">
        <f t="array" ref="P7948">_xlfn.IFS(Churn_Modelling[[#This Row],[CreditScore]]&lt;=500,"Rendah",Churn_Modelling[[#This Row],[CreditScore]]&lt;=600,"Cukup",Churn_Modelling[[#This Row],[CreditScore]]&lt;=700,"Sedang",Churn_Modelling[[#This Row],[CreditScore]]&lt;=800,"Baik",TRUE,"Sangat Baik")</f>
        <v>Rendah</v>
      </c>
    </row>
    <row r="7949" spans="1:16" x14ac:dyDescent="0.35">
      <c r="A7949">
        <v>7948</v>
      </c>
      <c r="B7949">
        <v>15785326</v>
      </c>
      <c r="C7949" t="s">
        <v>1401</v>
      </c>
      <c r="D7949">
        <v>639</v>
      </c>
      <c r="E7949" t="s">
        <v>18</v>
      </c>
      <c r="F7949" t="s">
        <v>16</v>
      </c>
      <c r="G7949">
        <v>35</v>
      </c>
      <c r="H7949">
        <v>5</v>
      </c>
      <c r="I7949" s="6">
        <v>13652626</v>
      </c>
      <c r="J7949">
        <v>2</v>
      </c>
      <c r="K7949">
        <v>1</v>
      </c>
      <c r="L7949">
        <v>0</v>
      </c>
      <c r="M7949">
        <v>5965303</v>
      </c>
      <c r="N7949">
        <v>0</v>
      </c>
      <c r="O7949" t="str" cm="1">
        <f t="array" ref="O7949">_xlfn.IFS(Churn_Modelling[[#This Row],[Balance]]=0,"Tidak ada Saldo",Churn_Modelling[[#This Row],[Balance]]&lt;=5000000,"Saldo Rendah",Churn_Modelling[[#This Row],[Balance]]&lt;=10000000,"Saldo Menengah",Churn_Modelling[[#This Row],[Balance]]&lt;=15000000,"Saldo Tinggi",TRUE,"Saldo Premium")</f>
        <v>Saldo Tinggi</v>
      </c>
      <c r="P7949" t="str" cm="1">
        <f t="array" ref="P7949">_xlfn.IFS(Churn_Modelling[[#This Row],[CreditScore]]&lt;=500,"Rendah",Churn_Modelling[[#This Row],[CreditScore]]&lt;=600,"Cukup",Churn_Modelling[[#This Row],[CreditScore]]&lt;=700,"Sedang",Churn_Modelling[[#This Row],[CreditScore]]&lt;=800,"Baik",TRUE,"Sangat Baik")</f>
        <v>Sedang</v>
      </c>
    </row>
    <row r="7950" spans="1:16" x14ac:dyDescent="0.35">
      <c r="A7950">
        <v>7949</v>
      </c>
      <c r="B7950">
        <v>15592854</v>
      </c>
      <c r="C7950" t="s">
        <v>1787</v>
      </c>
      <c r="D7950">
        <v>705</v>
      </c>
      <c r="E7950" t="s">
        <v>15</v>
      </c>
      <c r="F7950" t="s">
        <v>23</v>
      </c>
      <c r="G7950">
        <v>25</v>
      </c>
      <c r="H7950">
        <v>3</v>
      </c>
      <c r="I7950" s="6">
        <v>11373627</v>
      </c>
      <c r="J7950">
        <v>1</v>
      </c>
      <c r="K7950">
        <v>0</v>
      </c>
      <c r="L7950">
        <v>1</v>
      </c>
      <c r="M7950">
        <v>19686461</v>
      </c>
      <c r="N7950">
        <v>0</v>
      </c>
      <c r="O7950" t="str" cm="1">
        <f t="array" ref="O7950">_xlfn.IFS(Churn_Modelling[[#This Row],[Balance]]=0,"Tidak ada Saldo",Churn_Modelling[[#This Row],[Balance]]&lt;=5000000,"Saldo Rendah",Churn_Modelling[[#This Row],[Balance]]&lt;=10000000,"Saldo Menengah",Churn_Modelling[[#This Row],[Balance]]&lt;=15000000,"Saldo Tinggi",TRUE,"Saldo Premium")</f>
        <v>Saldo Tinggi</v>
      </c>
      <c r="P7950" t="str" cm="1">
        <f t="array" ref="P7950">_xlfn.IFS(Churn_Modelling[[#This Row],[CreditScore]]&lt;=500,"Rendah",Churn_Modelling[[#This Row],[CreditScore]]&lt;=600,"Cukup",Churn_Modelling[[#This Row],[CreditScore]]&lt;=700,"Sedang",Churn_Modelling[[#This Row],[CreditScore]]&lt;=800,"Baik",TRUE,"Sangat Baik")</f>
        <v>Baik</v>
      </c>
    </row>
    <row r="7951" spans="1:16" hidden="1" x14ac:dyDescent="0.35">
      <c r="A7951">
        <v>7950</v>
      </c>
      <c r="B7951">
        <v>15617486</v>
      </c>
      <c r="C7951" t="s">
        <v>1875</v>
      </c>
      <c r="D7951">
        <v>530</v>
      </c>
      <c r="E7951" t="s">
        <v>15</v>
      </c>
      <c r="F7951" t="s">
        <v>23</v>
      </c>
      <c r="G7951">
        <v>52</v>
      </c>
      <c r="H7951">
        <v>1</v>
      </c>
      <c r="I7951" s="6">
        <v>10672328</v>
      </c>
      <c r="J7951">
        <v>1</v>
      </c>
      <c r="K7951">
        <v>0</v>
      </c>
      <c r="L7951">
        <v>0</v>
      </c>
      <c r="M7951">
        <v>1099604</v>
      </c>
      <c r="N7951">
        <v>1</v>
      </c>
      <c r="O7951" t="str" cm="1">
        <f t="array" ref="O7951">_xlfn.IFS(Churn_Modelling[[#This Row],[Balance]]=0,"Tidak ada Saldo",Churn_Modelling[[#This Row],[Balance]]&lt;=5000000,"Saldo Rendah",Churn_Modelling[[#This Row],[Balance]]&lt;=10000000,"Saldo Menengah",Churn_Modelling[[#This Row],[Balance]]&lt;=15000000,"Saldo Tinggi",TRUE,"Saldo Premium")</f>
        <v>Saldo Tinggi</v>
      </c>
      <c r="P7951" t="str" cm="1">
        <f t="array" ref="P7951">_xlfn.IFS(Churn_Modelling[[#This Row],[CreditScore]]&lt;=500,"Rendah",Churn_Modelling[[#This Row],[CreditScore]]&lt;=600,"Cukup",Churn_Modelling[[#This Row],[CreditScore]]&lt;=700,"Sedang",Churn_Modelling[[#This Row],[CreditScore]]&lt;=800,"Baik",TRUE,"Sangat Baik")</f>
        <v>Cukup</v>
      </c>
    </row>
    <row r="7952" spans="1:16" x14ac:dyDescent="0.35">
      <c r="A7952">
        <v>7951</v>
      </c>
      <c r="B7952">
        <v>15806796</v>
      </c>
      <c r="C7952" t="s">
        <v>2174</v>
      </c>
      <c r="D7952">
        <v>516</v>
      </c>
      <c r="E7952" t="s">
        <v>26</v>
      </c>
      <c r="F7952" t="s">
        <v>16</v>
      </c>
      <c r="G7952">
        <v>33</v>
      </c>
      <c r="H7952">
        <v>10</v>
      </c>
      <c r="I7952" s="6">
        <v>1388479</v>
      </c>
      <c r="J7952">
        <v>1</v>
      </c>
      <c r="K7952">
        <v>1</v>
      </c>
      <c r="L7952">
        <v>1</v>
      </c>
      <c r="M7952">
        <v>1272567</v>
      </c>
      <c r="N7952">
        <v>0</v>
      </c>
      <c r="O7952" t="str" cm="1">
        <f t="array" ref="O7952">_xlfn.IFS(Churn_Modelling[[#This Row],[Balance]]=0,"Tidak ada Saldo",Churn_Modelling[[#This Row],[Balance]]&lt;=5000000,"Saldo Rendah",Churn_Modelling[[#This Row],[Balance]]&lt;=10000000,"Saldo Menengah",Churn_Modelling[[#This Row],[Balance]]&lt;=15000000,"Saldo Tinggi",TRUE,"Saldo Premium")</f>
        <v>Saldo Rendah</v>
      </c>
      <c r="P7952" t="str" cm="1">
        <f t="array" ref="P7952">_xlfn.IFS(Churn_Modelling[[#This Row],[CreditScore]]&lt;=500,"Rendah",Churn_Modelling[[#This Row],[CreditScore]]&lt;=600,"Cukup",Churn_Modelling[[#This Row],[CreditScore]]&lt;=700,"Sedang",Churn_Modelling[[#This Row],[CreditScore]]&lt;=800,"Baik",TRUE,"Sangat Baik")</f>
        <v>Cukup</v>
      </c>
    </row>
    <row r="7953" spans="1:16" x14ac:dyDescent="0.35">
      <c r="A7953">
        <v>7952</v>
      </c>
      <c r="B7953">
        <v>15644699</v>
      </c>
      <c r="C7953" t="s">
        <v>199</v>
      </c>
      <c r="D7953">
        <v>850</v>
      </c>
      <c r="E7953" t="s">
        <v>15</v>
      </c>
      <c r="F7953" t="s">
        <v>16</v>
      </c>
      <c r="G7953">
        <v>40</v>
      </c>
      <c r="H7953">
        <v>0</v>
      </c>
      <c r="I7953" s="6">
        <v>0</v>
      </c>
      <c r="J7953">
        <v>2</v>
      </c>
      <c r="K7953">
        <v>1</v>
      </c>
      <c r="L7953">
        <v>0</v>
      </c>
      <c r="M7953">
        <v>109995</v>
      </c>
      <c r="N7953">
        <v>0</v>
      </c>
      <c r="O7953" t="str" cm="1">
        <f t="array" ref="O7953">_xlfn.IFS(Churn_Modelling[[#This Row],[Balance]]=0,"Tidak ada Saldo",Churn_Modelling[[#This Row],[Balance]]&lt;=5000000,"Saldo Rendah",Churn_Modelling[[#This Row],[Balance]]&lt;=10000000,"Saldo Menengah",Churn_Modelling[[#This Row],[Balance]]&lt;=15000000,"Saldo Tinggi",TRUE,"Saldo Premium")</f>
        <v>Tidak ada Saldo</v>
      </c>
      <c r="P7953" t="str" cm="1">
        <f t="array" ref="P7953">_xlfn.IFS(Churn_Modelling[[#This Row],[CreditScore]]&lt;=500,"Rendah",Churn_Modelling[[#This Row],[CreditScore]]&lt;=600,"Cukup",Churn_Modelling[[#This Row],[CreditScore]]&lt;=700,"Sedang",Churn_Modelling[[#This Row],[CreditScore]]&lt;=800,"Baik",TRUE,"Sangat Baik")</f>
        <v>Sangat Baik</v>
      </c>
    </row>
    <row r="7954" spans="1:16" x14ac:dyDescent="0.35">
      <c r="A7954">
        <v>7953</v>
      </c>
      <c r="B7954">
        <v>15622305</v>
      </c>
      <c r="C7954" t="s">
        <v>65</v>
      </c>
      <c r="D7954">
        <v>746</v>
      </c>
      <c r="E7954" t="s">
        <v>26</v>
      </c>
      <c r="F7954" t="s">
        <v>16</v>
      </c>
      <c r="G7954">
        <v>33</v>
      </c>
      <c r="H7954">
        <v>2</v>
      </c>
      <c r="I7954" s="6">
        <v>10786814</v>
      </c>
      <c r="J7954">
        <v>2</v>
      </c>
      <c r="K7954">
        <v>1</v>
      </c>
      <c r="L7954">
        <v>1</v>
      </c>
      <c r="M7954">
        <v>1461924</v>
      </c>
      <c r="N7954">
        <v>0</v>
      </c>
      <c r="O7954" t="str" cm="1">
        <f t="array" ref="O7954">_xlfn.IFS(Churn_Modelling[[#This Row],[Balance]]=0,"Tidak ada Saldo",Churn_Modelling[[#This Row],[Balance]]&lt;=5000000,"Saldo Rendah",Churn_Modelling[[#This Row],[Balance]]&lt;=10000000,"Saldo Menengah",Churn_Modelling[[#This Row],[Balance]]&lt;=15000000,"Saldo Tinggi",TRUE,"Saldo Premium")</f>
        <v>Saldo Tinggi</v>
      </c>
      <c r="P7954" t="str" cm="1">
        <f t="array" ref="P7954">_xlfn.IFS(Churn_Modelling[[#This Row],[CreditScore]]&lt;=500,"Rendah",Churn_Modelling[[#This Row],[CreditScore]]&lt;=600,"Cukup",Churn_Modelling[[#This Row],[CreditScore]]&lt;=700,"Sedang",Churn_Modelling[[#This Row],[CreditScore]]&lt;=800,"Baik",TRUE,"Sangat Baik")</f>
        <v>Baik</v>
      </c>
    </row>
    <row r="7955" spans="1:16" x14ac:dyDescent="0.35">
      <c r="A7955">
        <v>7954</v>
      </c>
      <c r="B7955">
        <v>15608209</v>
      </c>
      <c r="C7955" t="s">
        <v>2619</v>
      </c>
      <c r="D7955">
        <v>622</v>
      </c>
      <c r="E7955" t="s">
        <v>26</v>
      </c>
      <c r="F7955" t="s">
        <v>23</v>
      </c>
      <c r="G7955">
        <v>33</v>
      </c>
      <c r="H7955">
        <v>3</v>
      </c>
      <c r="I7955" s="6">
        <v>9692612</v>
      </c>
      <c r="J7955">
        <v>2</v>
      </c>
      <c r="K7955">
        <v>1</v>
      </c>
      <c r="L7955">
        <v>0</v>
      </c>
      <c r="M7955">
        <v>4855377</v>
      </c>
      <c r="N7955">
        <v>0</v>
      </c>
      <c r="O7955" t="str" cm="1">
        <f t="array" ref="O7955">_xlfn.IFS(Churn_Modelling[[#This Row],[Balance]]=0,"Tidak ada Saldo",Churn_Modelling[[#This Row],[Balance]]&lt;=5000000,"Saldo Rendah",Churn_Modelling[[#This Row],[Balance]]&lt;=10000000,"Saldo Menengah",Churn_Modelling[[#This Row],[Balance]]&lt;=15000000,"Saldo Tinggi",TRUE,"Saldo Premium")</f>
        <v>Saldo Menengah</v>
      </c>
      <c r="P7955" t="str" cm="1">
        <f t="array" ref="P7955">_xlfn.IFS(Churn_Modelling[[#This Row],[CreditScore]]&lt;=500,"Rendah",Churn_Modelling[[#This Row],[CreditScore]]&lt;=600,"Cukup",Churn_Modelling[[#This Row],[CreditScore]]&lt;=700,"Sedang",Churn_Modelling[[#This Row],[CreditScore]]&lt;=800,"Baik",TRUE,"Sangat Baik")</f>
        <v>Sedang</v>
      </c>
    </row>
    <row r="7956" spans="1:16" x14ac:dyDescent="0.35">
      <c r="A7956">
        <v>7955</v>
      </c>
      <c r="B7956">
        <v>15626898</v>
      </c>
      <c r="C7956" t="s">
        <v>480</v>
      </c>
      <c r="D7956">
        <v>743</v>
      </c>
      <c r="E7956" t="s">
        <v>15</v>
      </c>
      <c r="F7956" t="s">
        <v>23</v>
      </c>
      <c r="G7956">
        <v>30</v>
      </c>
      <c r="H7956">
        <v>7</v>
      </c>
      <c r="I7956" s="6">
        <v>7759923</v>
      </c>
      <c r="J7956">
        <v>1</v>
      </c>
      <c r="K7956">
        <v>0</v>
      </c>
      <c r="L7956">
        <v>0</v>
      </c>
      <c r="M7956">
        <v>1444071</v>
      </c>
      <c r="N7956">
        <v>0</v>
      </c>
      <c r="O7956" t="str" cm="1">
        <f t="array" ref="O7956">_xlfn.IFS(Churn_Modelling[[#This Row],[Balance]]=0,"Tidak ada Saldo",Churn_Modelling[[#This Row],[Balance]]&lt;=5000000,"Saldo Rendah",Churn_Modelling[[#This Row],[Balance]]&lt;=10000000,"Saldo Menengah",Churn_Modelling[[#This Row],[Balance]]&lt;=15000000,"Saldo Tinggi",TRUE,"Saldo Premium")</f>
        <v>Saldo Menengah</v>
      </c>
      <c r="P7956" t="str" cm="1">
        <f t="array" ref="P7956">_xlfn.IFS(Churn_Modelling[[#This Row],[CreditScore]]&lt;=500,"Rendah",Churn_Modelling[[#This Row],[CreditScore]]&lt;=600,"Cukup",Churn_Modelling[[#This Row],[CreditScore]]&lt;=700,"Sedang",Churn_Modelling[[#This Row],[CreditScore]]&lt;=800,"Baik",TRUE,"Sangat Baik")</f>
        <v>Baik</v>
      </c>
    </row>
    <row r="7957" spans="1:16" x14ac:dyDescent="0.35">
      <c r="A7957">
        <v>7956</v>
      </c>
      <c r="B7957">
        <v>15644297</v>
      </c>
      <c r="C7957" t="s">
        <v>2228</v>
      </c>
      <c r="D7957">
        <v>732</v>
      </c>
      <c r="E7957" t="s">
        <v>26</v>
      </c>
      <c r="F7957" t="s">
        <v>23</v>
      </c>
      <c r="G7957">
        <v>38</v>
      </c>
      <c r="H7957">
        <v>5</v>
      </c>
      <c r="I7957" s="6">
        <v>17878754</v>
      </c>
      <c r="J7957">
        <v>1</v>
      </c>
      <c r="K7957">
        <v>1</v>
      </c>
      <c r="L7957">
        <v>1</v>
      </c>
      <c r="M7957">
        <v>19576053</v>
      </c>
      <c r="N7957">
        <v>0</v>
      </c>
      <c r="O7957" t="str" cm="1">
        <f t="array" ref="O7957">_xlfn.IFS(Churn_Modelling[[#This Row],[Balance]]=0,"Tidak ada Saldo",Churn_Modelling[[#This Row],[Balance]]&lt;=5000000,"Saldo Rendah",Churn_Modelling[[#This Row],[Balance]]&lt;=10000000,"Saldo Menengah",Churn_Modelling[[#This Row],[Balance]]&lt;=15000000,"Saldo Tinggi",TRUE,"Saldo Premium")</f>
        <v>Saldo Premium</v>
      </c>
      <c r="P7957" t="str" cm="1">
        <f t="array" ref="P7957">_xlfn.IFS(Churn_Modelling[[#This Row],[CreditScore]]&lt;=500,"Rendah",Churn_Modelling[[#This Row],[CreditScore]]&lt;=600,"Cukup",Churn_Modelling[[#This Row],[CreditScore]]&lt;=700,"Sedang",Churn_Modelling[[#This Row],[CreditScore]]&lt;=800,"Baik",TRUE,"Sangat Baik")</f>
        <v>Baik</v>
      </c>
    </row>
    <row r="7958" spans="1:16" x14ac:dyDescent="0.35">
      <c r="A7958">
        <v>7957</v>
      </c>
      <c r="B7958">
        <v>15731569</v>
      </c>
      <c r="C7958" t="s">
        <v>505</v>
      </c>
      <c r="D7958">
        <v>850</v>
      </c>
      <c r="E7958" t="s">
        <v>15</v>
      </c>
      <c r="F7958" t="s">
        <v>23</v>
      </c>
      <c r="G7958">
        <v>81</v>
      </c>
      <c r="H7958">
        <v>5</v>
      </c>
      <c r="I7958" s="6">
        <v>0</v>
      </c>
      <c r="J7958">
        <v>2</v>
      </c>
      <c r="K7958">
        <v>1</v>
      </c>
      <c r="L7958">
        <v>1</v>
      </c>
      <c r="M7958">
        <v>4482747</v>
      </c>
      <c r="N7958">
        <v>0</v>
      </c>
      <c r="O7958" t="str" cm="1">
        <f t="array" ref="O7958">_xlfn.IFS(Churn_Modelling[[#This Row],[Balance]]=0,"Tidak ada Saldo",Churn_Modelling[[#This Row],[Balance]]&lt;=5000000,"Saldo Rendah",Churn_Modelling[[#This Row],[Balance]]&lt;=10000000,"Saldo Menengah",Churn_Modelling[[#This Row],[Balance]]&lt;=15000000,"Saldo Tinggi",TRUE,"Saldo Premium")</f>
        <v>Tidak ada Saldo</v>
      </c>
      <c r="P7958" t="str" cm="1">
        <f t="array" ref="P7958">_xlfn.IFS(Churn_Modelling[[#This Row],[CreditScore]]&lt;=500,"Rendah",Churn_Modelling[[#This Row],[CreditScore]]&lt;=600,"Cukup",Churn_Modelling[[#This Row],[CreditScore]]&lt;=700,"Sedang",Churn_Modelling[[#This Row],[CreditScore]]&lt;=800,"Baik",TRUE,"Sangat Baik")</f>
        <v>Sangat Baik</v>
      </c>
    </row>
    <row r="7959" spans="1:16" x14ac:dyDescent="0.35">
      <c r="A7959">
        <v>7958</v>
      </c>
      <c r="B7959">
        <v>15582149</v>
      </c>
      <c r="C7959" t="s">
        <v>617</v>
      </c>
      <c r="D7959">
        <v>850</v>
      </c>
      <c r="E7959" t="s">
        <v>26</v>
      </c>
      <c r="F7959" t="s">
        <v>16</v>
      </c>
      <c r="G7959">
        <v>34</v>
      </c>
      <c r="H7959">
        <v>3</v>
      </c>
      <c r="I7959" s="6">
        <v>12966843</v>
      </c>
      <c r="J7959">
        <v>2</v>
      </c>
      <c r="K7959">
        <v>1</v>
      </c>
      <c r="L7959">
        <v>1</v>
      </c>
      <c r="M7959">
        <v>8874399</v>
      </c>
      <c r="N7959">
        <v>0</v>
      </c>
      <c r="O7959" t="str" cm="1">
        <f t="array" ref="O7959">_xlfn.IFS(Churn_Modelling[[#This Row],[Balance]]=0,"Tidak ada Saldo",Churn_Modelling[[#This Row],[Balance]]&lt;=5000000,"Saldo Rendah",Churn_Modelling[[#This Row],[Balance]]&lt;=10000000,"Saldo Menengah",Churn_Modelling[[#This Row],[Balance]]&lt;=15000000,"Saldo Tinggi",TRUE,"Saldo Premium")</f>
        <v>Saldo Tinggi</v>
      </c>
      <c r="P7959" t="str" cm="1">
        <f t="array" ref="P7959">_xlfn.IFS(Churn_Modelling[[#This Row],[CreditScore]]&lt;=500,"Rendah",Churn_Modelling[[#This Row],[CreditScore]]&lt;=600,"Cukup",Churn_Modelling[[#This Row],[CreditScore]]&lt;=700,"Sedang",Churn_Modelling[[#This Row],[CreditScore]]&lt;=800,"Baik",TRUE,"Sangat Baik")</f>
        <v>Sangat Baik</v>
      </c>
    </row>
    <row r="7960" spans="1:16" x14ac:dyDescent="0.35">
      <c r="A7960">
        <v>7959</v>
      </c>
      <c r="B7960">
        <v>15802483</v>
      </c>
      <c r="C7960" t="s">
        <v>848</v>
      </c>
      <c r="D7960">
        <v>686</v>
      </c>
      <c r="E7960" t="s">
        <v>15</v>
      </c>
      <c r="F7960" t="s">
        <v>23</v>
      </c>
      <c r="G7960">
        <v>34</v>
      </c>
      <c r="H7960">
        <v>6</v>
      </c>
      <c r="I7960" s="6">
        <v>14617813</v>
      </c>
      <c r="J7960">
        <v>2</v>
      </c>
      <c r="K7960">
        <v>1</v>
      </c>
      <c r="L7960">
        <v>1</v>
      </c>
      <c r="M7960">
        <v>8883711</v>
      </c>
      <c r="N7960">
        <v>0</v>
      </c>
      <c r="O7960" t="str" cm="1">
        <f t="array" ref="O7960">_xlfn.IFS(Churn_Modelling[[#This Row],[Balance]]=0,"Tidak ada Saldo",Churn_Modelling[[#This Row],[Balance]]&lt;=5000000,"Saldo Rendah",Churn_Modelling[[#This Row],[Balance]]&lt;=10000000,"Saldo Menengah",Churn_Modelling[[#This Row],[Balance]]&lt;=15000000,"Saldo Tinggi",TRUE,"Saldo Premium")</f>
        <v>Saldo Tinggi</v>
      </c>
      <c r="P7960" t="str" cm="1">
        <f t="array" ref="P7960">_xlfn.IFS(Churn_Modelling[[#This Row],[CreditScore]]&lt;=500,"Rendah",Churn_Modelling[[#This Row],[CreditScore]]&lt;=600,"Cukup",Churn_Modelling[[#This Row],[CreditScore]]&lt;=700,"Sedang",Churn_Modelling[[#This Row],[CreditScore]]&lt;=800,"Baik",TRUE,"Sangat Baik")</f>
        <v>Sedang</v>
      </c>
    </row>
    <row r="7961" spans="1:16" x14ac:dyDescent="0.35">
      <c r="A7961">
        <v>7960</v>
      </c>
      <c r="B7961">
        <v>15686999</v>
      </c>
      <c r="C7961" t="s">
        <v>2620</v>
      </c>
      <c r="D7961">
        <v>556</v>
      </c>
      <c r="E7961" t="s">
        <v>15</v>
      </c>
      <c r="F7961" t="s">
        <v>16</v>
      </c>
      <c r="G7961">
        <v>40</v>
      </c>
      <c r="H7961">
        <v>8</v>
      </c>
      <c r="I7961" s="6">
        <v>0</v>
      </c>
      <c r="J7961">
        <v>2</v>
      </c>
      <c r="K7961">
        <v>1</v>
      </c>
      <c r="L7961">
        <v>0</v>
      </c>
      <c r="M7961">
        <v>621127</v>
      </c>
      <c r="N7961">
        <v>0</v>
      </c>
      <c r="O7961" t="str" cm="1">
        <f t="array" ref="O7961">_xlfn.IFS(Churn_Modelling[[#This Row],[Balance]]=0,"Tidak ada Saldo",Churn_Modelling[[#This Row],[Balance]]&lt;=5000000,"Saldo Rendah",Churn_Modelling[[#This Row],[Balance]]&lt;=10000000,"Saldo Menengah",Churn_Modelling[[#This Row],[Balance]]&lt;=15000000,"Saldo Tinggi",TRUE,"Saldo Premium")</f>
        <v>Tidak ada Saldo</v>
      </c>
      <c r="P7961" t="str" cm="1">
        <f t="array" ref="P7961">_xlfn.IFS(Churn_Modelling[[#This Row],[CreditScore]]&lt;=500,"Rendah",Churn_Modelling[[#This Row],[CreditScore]]&lt;=600,"Cukup",Churn_Modelling[[#This Row],[CreditScore]]&lt;=700,"Sedang",Churn_Modelling[[#This Row],[CreditScore]]&lt;=800,"Baik",TRUE,"Sangat Baik")</f>
        <v>Cukup</v>
      </c>
    </row>
    <row r="7962" spans="1:16" x14ac:dyDescent="0.35">
      <c r="A7962">
        <v>7961</v>
      </c>
      <c r="B7962">
        <v>15772479</v>
      </c>
      <c r="C7962" t="s">
        <v>577</v>
      </c>
      <c r="D7962">
        <v>673</v>
      </c>
      <c r="E7962" t="s">
        <v>15</v>
      </c>
      <c r="F7962" t="s">
        <v>23</v>
      </c>
      <c r="G7962">
        <v>37</v>
      </c>
      <c r="H7962">
        <v>4</v>
      </c>
      <c r="I7962" s="6">
        <v>0</v>
      </c>
      <c r="J7962">
        <v>2</v>
      </c>
      <c r="K7962">
        <v>0</v>
      </c>
      <c r="L7962">
        <v>0</v>
      </c>
      <c r="M7962">
        <v>16356307</v>
      </c>
      <c r="N7962">
        <v>0</v>
      </c>
      <c r="O7962" t="str" cm="1">
        <f t="array" ref="O7962">_xlfn.IFS(Churn_Modelling[[#This Row],[Balance]]=0,"Tidak ada Saldo",Churn_Modelling[[#This Row],[Balance]]&lt;=5000000,"Saldo Rendah",Churn_Modelling[[#This Row],[Balance]]&lt;=10000000,"Saldo Menengah",Churn_Modelling[[#This Row],[Balance]]&lt;=15000000,"Saldo Tinggi",TRUE,"Saldo Premium")</f>
        <v>Tidak ada Saldo</v>
      </c>
      <c r="P7962" t="str" cm="1">
        <f t="array" ref="P7962">_xlfn.IFS(Churn_Modelling[[#This Row],[CreditScore]]&lt;=500,"Rendah",Churn_Modelling[[#This Row],[CreditScore]]&lt;=600,"Cukup",Churn_Modelling[[#This Row],[CreditScore]]&lt;=700,"Sedang",Churn_Modelling[[#This Row],[CreditScore]]&lt;=800,"Baik",TRUE,"Sangat Baik")</f>
        <v>Sedang</v>
      </c>
    </row>
    <row r="7963" spans="1:16" x14ac:dyDescent="0.35">
      <c r="A7963">
        <v>7962</v>
      </c>
      <c r="B7963">
        <v>15778884</v>
      </c>
      <c r="C7963" t="s">
        <v>795</v>
      </c>
      <c r="D7963">
        <v>809</v>
      </c>
      <c r="E7963" t="s">
        <v>15</v>
      </c>
      <c r="F7963" t="s">
        <v>16</v>
      </c>
      <c r="G7963">
        <v>38</v>
      </c>
      <c r="H7963">
        <v>2</v>
      </c>
      <c r="I7963" s="6">
        <v>15476321</v>
      </c>
      <c r="J7963">
        <v>2</v>
      </c>
      <c r="K7963">
        <v>1</v>
      </c>
      <c r="L7963">
        <v>1</v>
      </c>
      <c r="M7963">
        <v>17480031</v>
      </c>
      <c r="N7963">
        <v>0</v>
      </c>
      <c r="O7963" t="str" cm="1">
        <f t="array" ref="O7963">_xlfn.IFS(Churn_Modelling[[#This Row],[Balance]]=0,"Tidak ada Saldo",Churn_Modelling[[#This Row],[Balance]]&lt;=5000000,"Saldo Rendah",Churn_Modelling[[#This Row],[Balance]]&lt;=10000000,"Saldo Menengah",Churn_Modelling[[#This Row],[Balance]]&lt;=15000000,"Saldo Tinggi",TRUE,"Saldo Premium")</f>
        <v>Saldo Premium</v>
      </c>
      <c r="P7963" t="str" cm="1">
        <f t="array" ref="P7963">_xlfn.IFS(Churn_Modelling[[#This Row],[CreditScore]]&lt;=500,"Rendah",Churn_Modelling[[#This Row],[CreditScore]]&lt;=600,"Cukup",Churn_Modelling[[#This Row],[CreditScore]]&lt;=700,"Sedang",Churn_Modelling[[#This Row],[CreditScore]]&lt;=800,"Baik",TRUE,"Sangat Baik")</f>
        <v>Sangat Baik</v>
      </c>
    </row>
    <row r="7964" spans="1:16" hidden="1" x14ac:dyDescent="0.35">
      <c r="A7964">
        <v>7963</v>
      </c>
      <c r="B7964">
        <v>15623630</v>
      </c>
      <c r="C7964" t="s">
        <v>2621</v>
      </c>
      <c r="D7964">
        <v>634</v>
      </c>
      <c r="E7964" t="s">
        <v>26</v>
      </c>
      <c r="F7964" t="s">
        <v>16</v>
      </c>
      <c r="G7964">
        <v>56</v>
      </c>
      <c r="H7964">
        <v>3</v>
      </c>
      <c r="I7964" s="6">
        <v>11625124</v>
      </c>
      <c r="J7964">
        <v>1</v>
      </c>
      <c r="K7964">
        <v>0</v>
      </c>
      <c r="L7964">
        <v>1</v>
      </c>
      <c r="M7964">
        <v>4242988</v>
      </c>
      <c r="N7964">
        <v>1</v>
      </c>
      <c r="O7964" t="str" cm="1">
        <f t="array" ref="O7964">_xlfn.IFS(Churn_Modelling[[#This Row],[Balance]]=0,"Tidak ada Saldo",Churn_Modelling[[#This Row],[Balance]]&lt;=5000000,"Saldo Rendah",Churn_Modelling[[#This Row],[Balance]]&lt;=10000000,"Saldo Menengah",Churn_Modelling[[#This Row],[Balance]]&lt;=15000000,"Saldo Tinggi",TRUE,"Saldo Premium")</f>
        <v>Saldo Tinggi</v>
      </c>
      <c r="P7964" t="str" cm="1">
        <f t="array" ref="P7964">_xlfn.IFS(Churn_Modelling[[#This Row],[CreditScore]]&lt;=500,"Rendah",Churn_Modelling[[#This Row],[CreditScore]]&lt;=600,"Cukup",Churn_Modelling[[#This Row],[CreditScore]]&lt;=700,"Sedang",Churn_Modelling[[#This Row],[CreditScore]]&lt;=800,"Baik",TRUE,"Sangat Baik")</f>
        <v>Sedang</v>
      </c>
    </row>
    <row r="7965" spans="1:16" x14ac:dyDescent="0.35">
      <c r="A7965">
        <v>7964</v>
      </c>
      <c r="B7965">
        <v>15774316</v>
      </c>
      <c r="C7965" t="s">
        <v>481</v>
      </c>
      <c r="D7965">
        <v>630</v>
      </c>
      <c r="E7965" t="s">
        <v>15</v>
      </c>
      <c r="F7965" t="s">
        <v>23</v>
      </c>
      <c r="G7965">
        <v>37</v>
      </c>
      <c r="H7965">
        <v>6</v>
      </c>
      <c r="I7965" s="6">
        <v>0</v>
      </c>
      <c r="J7965">
        <v>2</v>
      </c>
      <c r="K7965">
        <v>1</v>
      </c>
      <c r="L7965">
        <v>1</v>
      </c>
      <c r="M7965">
        <v>8264765</v>
      </c>
      <c r="N7965">
        <v>0</v>
      </c>
      <c r="O7965" t="str" cm="1">
        <f t="array" ref="O7965">_xlfn.IFS(Churn_Modelling[[#This Row],[Balance]]=0,"Tidak ada Saldo",Churn_Modelling[[#This Row],[Balance]]&lt;=5000000,"Saldo Rendah",Churn_Modelling[[#This Row],[Balance]]&lt;=10000000,"Saldo Menengah",Churn_Modelling[[#This Row],[Balance]]&lt;=15000000,"Saldo Tinggi",TRUE,"Saldo Premium")</f>
        <v>Tidak ada Saldo</v>
      </c>
      <c r="P7965" t="str" cm="1">
        <f t="array" ref="P7965">_xlfn.IFS(Churn_Modelling[[#This Row],[CreditScore]]&lt;=500,"Rendah",Churn_Modelling[[#This Row],[CreditScore]]&lt;=600,"Cukup",Churn_Modelling[[#This Row],[CreditScore]]&lt;=700,"Sedang",Churn_Modelling[[#This Row],[CreditScore]]&lt;=800,"Baik",TRUE,"Sangat Baik")</f>
        <v>Sedang</v>
      </c>
    </row>
    <row r="7966" spans="1:16" x14ac:dyDescent="0.35">
      <c r="A7966">
        <v>7965</v>
      </c>
      <c r="B7966">
        <v>15695097</v>
      </c>
      <c r="C7966" t="s">
        <v>1717</v>
      </c>
      <c r="D7966">
        <v>564</v>
      </c>
      <c r="E7966" t="s">
        <v>26</v>
      </c>
      <c r="F7966" t="s">
        <v>16</v>
      </c>
      <c r="G7966">
        <v>30</v>
      </c>
      <c r="H7966">
        <v>0</v>
      </c>
      <c r="I7966" s="6">
        <v>10095488</v>
      </c>
      <c r="J7966">
        <v>2</v>
      </c>
      <c r="K7966">
        <v>0</v>
      </c>
      <c r="L7966">
        <v>0</v>
      </c>
      <c r="M7966">
        <v>13417515</v>
      </c>
      <c r="N7966">
        <v>0</v>
      </c>
      <c r="O7966" t="str" cm="1">
        <f t="array" ref="O7966">_xlfn.IFS(Churn_Modelling[[#This Row],[Balance]]=0,"Tidak ada Saldo",Churn_Modelling[[#This Row],[Balance]]&lt;=5000000,"Saldo Rendah",Churn_Modelling[[#This Row],[Balance]]&lt;=10000000,"Saldo Menengah",Churn_Modelling[[#This Row],[Balance]]&lt;=15000000,"Saldo Tinggi",TRUE,"Saldo Premium")</f>
        <v>Saldo Tinggi</v>
      </c>
      <c r="P7966" t="str" cm="1">
        <f t="array" ref="P7966">_xlfn.IFS(Churn_Modelling[[#This Row],[CreditScore]]&lt;=500,"Rendah",Churn_Modelling[[#This Row],[CreditScore]]&lt;=600,"Cukup",Churn_Modelling[[#This Row],[CreditScore]]&lt;=700,"Sedang",Churn_Modelling[[#This Row],[CreditScore]]&lt;=800,"Baik",TRUE,"Sangat Baik")</f>
        <v>Cukup</v>
      </c>
    </row>
    <row r="7967" spans="1:16" hidden="1" x14ac:dyDescent="0.35">
      <c r="A7967">
        <v>7966</v>
      </c>
      <c r="B7967">
        <v>15645404</v>
      </c>
      <c r="C7967" t="s">
        <v>1658</v>
      </c>
      <c r="D7967">
        <v>625</v>
      </c>
      <c r="E7967" t="s">
        <v>15</v>
      </c>
      <c r="F7967" t="s">
        <v>16</v>
      </c>
      <c r="G7967">
        <v>51</v>
      </c>
      <c r="H7967">
        <v>4</v>
      </c>
      <c r="I7967" s="6">
        <v>12462001</v>
      </c>
      <c r="J7967">
        <v>2</v>
      </c>
      <c r="K7967">
        <v>1</v>
      </c>
      <c r="L7967">
        <v>0</v>
      </c>
      <c r="M7967">
        <v>9224394</v>
      </c>
      <c r="N7967">
        <v>1</v>
      </c>
      <c r="O7967" t="str" cm="1">
        <f t="array" ref="O7967">_xlfn.IFS(Churn_Modelling[[#This Row],[Balance]]=0,"Tidak ada Saldo",Churn_Modelling[[#This Row],[Balance]]&lt;=5000000,"Saldo Rendah",Churn_Modelling[[#This Row],[Balance]]&lt;=10000000,"Saldo Menengah",Churn_Modelling[[#This Row],[Balance]]&lt;=15000000,"Saldo Tinggi",TRUE,"Saldo Premium")</f>
        <v>Saldo Tinggi</v>
      </c>
      <c r="P7967" t="str" cm="1">
        <f t="array" ref="P7967">_xlfn.IFS(Churn_Modelling[[#This Row],[CreditScore]]&lt;=500,"Rendah",Churn_Modelling[[#This Row],[CreditScore]]&lt;=600,"Cukup",Churn_Modelling[[#This Row],[CreditScore]]&lt;=700,"Sedang",Churn_Modelling[[#This Row],[CreditScore]]&lt;=800,"Baik",TRUE,"Sangat Baik")</f>
        <v>Sedang</v>
      </c>
    </row>
    <row r="7968" spans="1:16" x14ac:dyDescent="0.35">
      <c r="A7968">
        <v>7967</v>
      </c>
      <c r="B7968">
        <v>15750574</v>
      </c>
      <c r="C7968" t="s">
        <v>1253</v>
      </c>
      <c r="D7968">
        <v>677</v>
      </c>
      <c r="E7968" t="s">
        <v>18</v>
      </c>
      <c r="F7968" t="s">
        <v>16</v>
      </c>
      <c r="G7968">
        <v>34</v>
      </c>
      <c r="H7968">
        <v>4</v>
      </c>
      <c r="I7968" s="6">
        <v>0</v>
      </c>
      <c r="J7968">
        <v>2</v>
      </c>
      <c r="K7968">
        <v>1</v>
      </c>
      <c r="L7968">
        <v>1</v>
      </c>
      <c r="M7968">
        <v>617553</v>
      </c>
      <c r="N7968">
        <v>0</v>
      </c>
      <c r="O7968" t="str" cm="1">
        <f t="array" ref="O7968">_xlfn.IFS(Churn_Modelling[[#This Row],[Balance]]=0,"Tidak ada Saldo",Churn_Modelling[[#This Row],[Balance]]&lt;=5000000,"Saldo Rendah",Churn_Modelling[[#This Row],[Balance]]&lt;=10000000,"Saldo Menengah",Churn_Modelling[[#This Row],[Balance]]&lt;=15000000,"Saldo Tinggi",TRUE,"Saldo Premium")</f>
        <v>Tidak ada Saldo</v>
      </c>
      <c r="P7968" t="str" cm="1">
        <f t="array" ref="P7968">_xlfn.IFS(Churn_Modelling[[#This Row],[CreditScore]]&lt;=500,"Rendah",Churn_Modelling[[#This Row],[CreditScore]]&lt;=600,"Cukup",Churn_Modelling[[#This Row],[CreditScore]]&lt;=700,"Sedang",Churn_Modelling[[#This Row],[CreditScore]]&lt;=800,"Baik",TRUE,"Sangat Baik")</f>
        <v>Sedang</v>
      </c>
    </row>
    <row r="7969" spans="1:16" x14ac:dyDescent="0.35">
      <c r="A7969">
        <v>7968</v>
      </c>
      <c r="B7969">
        <v>15636812</v>
      </c>
      <c r="C7969" t="s">
        <v>256</v>
      </c>
      <c r="D7969">
        <v>583</v>
      </c>
      <c r="E7969" t="s">
        <v>15</v>
      </c>
      <c r="F7969" t="s">
        <v>23</v>
      </c>
      <c r="G7969">
        <v>40</v>
      </c>
      <c r="H7969">
        <v>9</v>
      </c>
      <c r="I7969" s="6">
        <v>11270104</v>
      </c>
      <c r="J7969">
        <v>1</v>
      </c>
      <c r="K7969">
        <v>0</v>
      </c>
      <c r="L7969">
        <v>0</v>
      </c>
      <c r="M7969">
        <v>2921363</v>
      </c>
      <c r="N7969">
        <v>0</v>
      </c>
      <c r="O7969" t="str" cm="1">
        <f t="array" ref="O7969">_xlfn.IFS(Churn_Modelling[[#This Row],[Balance]]=0,"Tidak ada Saldo",Churn_Modelling[[#This Row],[Balance]]&lt;=5000000,"Saldo Rendah",Churn_Modelling[[#This Row],[Balance]]&lt;=10000000,"Saldo Menengah",Churn_Modelling[[#This Row],[Balance]]&lt;=15000000,"Saldo Tinggi",TRUE,"Saldo Premium")</f>
        <v>Saldo Tinggi</v>
      </c>
      <c r="P7969" t="str" cm="1">
        <f t="array" ref="P7969">_xlfn.IFS(Churn_Modelling[[#This Row],[CreditScore]]&lt;=500,"Rendah",Churn_Modelling[[#This Row],[CreditScore]]&lt;=600,"Cukup",Churn_Modelling[[#This Row],[CreditScore]]&lt;=700,"Sedang",Churn_Modelling[[#This Row],[CreditScore]]&lt;=800,"Baik",TRUE,"Sangat Baik")</f>
        <v>Cukup</v>
      </c>
    </row>
    <row r="7970" spans="1:16" x14ac:dyDescent="0.35">
      <c r="A7970">
        <v>7969</v>
      </c>
      <c r="B7970">
        <v>15712068</v>
      </c>
      <c r="C7970" t="s">
        <v>674</v>
      </c>
      <c r="D7970">
        <v>592</v>
      </c>
      <c r="E7970" t="s">
        <v>18</v>
      </c>
      <c r="F7970" t="s">
        <v>23</v>
      </c>
      <c r="G7970">
        <v>45</v>
      </c>
      <c r="H7970">
        <v>8</v>
      </c>
      <c r="I7970" s="6">
        <v>846925</v>
      </c>
      <c r="J7970">
        <v>1</v>
      </c>
      <c r="K7970">
        <v>0</v>
      </c>
      <c r="L7970">
        <v>1</v>
      </c>
      <c r="M7970">
        <v>6721402</v>
      </c>
      <c r="N7970">
        <v>0</v>
      </c>
      <c r="O7970" t="str" cm="1">
        <f t="array" ref="O7970">_xlfn.IFS(Churn_Modelling[[#This Row],[Balance]]=0,"Tidak ada Saldo",Churn_Modelling[[#This Row],[Balance]]&lt;=5000000,"Saldo Rendah",Churn_Modelling[[#This Row],[Balance]]&lt;=10000000,"Saldo Menengah",Churn_Modelling[[#This Row],[Balance]]&lt;=15000000,"Saldo Tinggi",TRUE,"Saldo Premium")</f>
        <v>Saldo Rendah</v>
      </c>
      <c r="P7970" t="str" cm="1">
        <f t="array" ref="P7970">_xlfn.IFS(Churn_Modelling[[#This Row],[CreditScore]]&lt;=500,"Rendah",Churn_Modelling[[#This Row],[CreditScore]]&lt;=600,"Cukup",Churn_Modelling[[#This Row],[CreditScore]]&lt;=700,"Sedang",Churn_Modelling[[#This Row],[CreditScore]]&lt;=800,"Baik",TRUE,"Sangat Baik")</f>
        <v>Cukup</v>
      </c>
    </row>
    <row r="7971" spans="1:16" hidden="1" x14ac:dyDescent="0.35">
      <c r="A7971">
        <v>7970</v>
      </c>
      <c r="B7971">
        <v>15652030</v>
      </c>
      <c r="C7971" t="s">
        <v>1372</v>
      </c>
      <c r="D7971">
        <v>637</v>
      </c>
      <c r="E7971" t="s">
        <v>26</v>
      </c>
      <c r="F7971" t="s">
        <v>23</v>
      </c>
      <c r="G7971">
        <v>49</v>
      </c>
      <c r="H7971">
        <v>2</v>
      </c>
      <c r="I7971" s="6">
        <v>10820452</v>
      </c>
      <c r="J7971">
        <v>1</v>
      </c>
      <c r="K7971">
        <v>1</v>
      </c>
      <c r="L7971">
        <v>0</v>
      </c>
      <c r="M7971">
        <v>16903784</v>
      </c>
      <c r="N7971">
        <v>1</v>
      </c>
      <c r="O7971" t="str" cm="1">
        <f t="array" ref="O7971">_xlfn.IFS(Churn_Modelling[[#This Row],[Balance]]=0,"Tidak ada Saldo",Churn_Modelling[[#This Row],[Balance]]&lt;=5000000,"Saldo Rendah",Churn_Modelling[[#This Row],[Balance]]&lt;=10000000,"Saldo Menengah",Churn_Modelling[[#This Row],[Balance]]&lt;=15000000,"Saldo Tinggi",TRUE,"Saldo Premium")</f>
        <v>Saldo Tinggi</v>
      </c>
      <c r="P7971" t="str" cm="1">
        <f t="array" ref="P7971">_xlfn.IFS(Churn_Modelling[[#This Row],[CreditScore]]&lt;=500,"Rendah",Churn_Modelling[[#This Row],[CreditScore]]&lt;=600,"Cukup",Churn_Modelling[[#This Row],[CreditScore]]&lt;=700,"Sedang",Churn_Modelling[[#This Row],[CreditScore]]&lt;=800,"Baik",TRUE,"Sangat Baik")</f>
        <v>Sedang</v>
      </c>
    </row>
    <row r="7972" spans="1:16" x14ac:dyDescent="0.35">
      <c r="A7972">
        <v>7971</v>
      </c>
      <c r="B7972">
        <v>15577398</v>
      </c>
      <c r="C7972" t="s">
        <v>661</v>
      </c>
      <c r="D7972">
        <v>850</v>
      </c>
      <c r="E7972" t="s">
        <v>15</v>
      </c>
      <c r="F7972" t="s">
        <v>23</v>
      </c>
      <c r="G7972">
        <v>30</v>
      </c>
      <c r="H7972">
        <v>6</v>
      </c>
      <c r="I7972" s="6">
        <v>8644939</v>
      </c>
      <c r="J7972">
        <v>1</v>
      </c>
      <c r="K7972">
        <v>1</v>
      </c>
      <c r="L7972">
        <v>1</v>
      </c>
      <c r="M7972">
        <v>18880923</v>
      </c>
      <c r="N7972">
        <v>0</v>
      </c>
      <c r="O7972" t="str" cm="1">
        <f t="array" ref="O7972">_xlfn.IFS(Churn_Modelling[[#This Row],[Balance]]=0,"Tidak ada Saldo",Churn_Modelling[[#This Row],[Balance]]&lt;=5000000,"Saldo Rendah",Churn_Modelling[[#This Row],[Balance]]&lt;=10000000,"Saldo Menengah",Churn_Modelling[[#This Row],[Balance]]&lt;=15000000,"Saldo Tinggi",TRUE,"Saldo Premium")</f>
        <v>Saldo Menengah</v>
      </c>
      <c r="P7972" t="str" cm="1">
        <f t="array" ref="P7972">_xlfn.IFS(Churn_Modelling[[#This Row],[CreditScore]]&lt;=500,"Rendah",Churn_Modelling[[#This Row],[CreditScore]]&lt;=600,"Cukup",Churn_Modelling[[#This Row],[CreditScore]]&lt;=700,"Sedang",Churn_Modelling[[#This Row],[CreditScore]]&lt;=800,"Baik",TRUE,"Sangat Baik")</f>
        <v>Sangat Baik</v>
      </c>
    </row>
    <row r="7973" spans="1:16" x14ac:dyDescent="0.35">
      <c r="A7973">
        <v>7972</v>
      </c>
      <c r="B7973">
        <v>15756848</v>
      </c>
      <c r="C7973" t="s">
        <v>2622</v>
      </c>
      <c r="D7973">
        <v>633</v>
      </c>
      <c r="E7973" t="s">
        <v>18</v>
      </c>
      <c r="F7973" t="s">
        <v>23</v>
      </c>
      <c r="G7973">
        <v>42</v>
      </c>
      <c r="H7973">
        <v>10</v>
      </c>
      <c r="I7973" s="6">
        <v>0</v>
      </c>
      <c r="J7973">
        <v>1</v>
      </c>
      <c r="K7973">
        <v>0</v>
      </c>
      <c r="L7973">
        <v>1</v>
      </c>
      <c r="M7973">
        <v>7940817</v>
      </c>
      <c r="N7973">
        <v>0</v>
      </c>
      <c r="O7973" t="str" cm="1">
        <f t="array" ref="O7973">_xlfn.IFS(Churn_Modelling[[#This Row],[Balance]]=0,"Tidak ada Saldo",Churn_Modelling[[#This Row],[Balance]]&lt;=5000000,"Saldo Rendah",Churn_Modelling[[#This Row],[Balance]]&lt;=10000000,"Saldo Menengah",Churn_Modelling[[#This Row],[Balance]]&lt;=15000000,"Saldo Tinggi",TRUE,"Saldo Premium")</f>
        <v>Tidak ada Saldo</v>
      </c>
      <c r="P7973" t="str" cm="1">
        <f t="array" ref="P7973">_xlfn.IFS(Churn_Modelling[[#This Row],[CreditScore]]&lt;=500,"Rendah",Churn_Modelling[[#This Row],[CreditScore]]&lt;=600,"Cukup",Churn_Modelling[[#This Row],[CreditScore]]&lt;=700,"Sedang",Churn_Modelling[[#This Row],[CreditScore]]&lt;=800,"Baik",TRUE,"Sangat Baik")</f>
        <v>Sedang</v>
      </c>
    </row>
    <row r="7974" spans="1:16" x14ac:dyDescent="0.35">
      <c r="A7974">
        <v>7973</v>
      </c>
      <c r="B7974">
        <v>15806929</v>
      </c>
      <c r="C7974" t="s">
        <v>227</v>
      </c>
      <c r="D7974">
        <v>751</v>
      </c>
      <c r="E7974" t="s">
        <v>26</v>
      </c>
      <c r="F7974" t="s">
        <v>23</v>
      </c>
      <c r="G7974">
        <v>36</v>
      </c>
      <c r="H7974">
        <v>5</v>
      </c>
      <c r="I7974" s="6">
        <v>7319499</v>
      </c>
      <c r="J7974">
        <v>1</v>
      </c>
      <c r="K7974">
        <v>1</v>
      </c>
      <c r="L7974">
        <v>1</v>
      </c>
      <c r="M7974">
        <v>8922266</v>
      </c>
      <c r="N7974">
        <v>0</v>
      </c>
      <c r="O7974" t="str" cm="1">
        <f t="array" ref="O7974">_xlfn.IFS(Churn_Modelling[[#This Row],[Balance]]=0,"Tidak ada Saldo",Churn_Modelling[[#This Row],[Balance]]&lt;=5000000,"Saldo Rendah",Churn_Modelling[[#This Row],[Balance]]&lt;=10000000,"Saldo Menengah",Churn_Modelling[[#This Row],[Balance]]&lt;=15000000,"Saldo Tinggi",TRUE,"Saldo Premium")</f>
        <v>Saldo Menengah</v>
      </c>
      <c r="P7974" t="str" cm="1">
        <f t="array" ref="P7974">_xlfn.IFS(Churn_Modelling[[#This Row],[CreditScore]]&lt;=500,"Rendah",Churn_Modelling[[#This Row],[CreditScore]]&lt;=600,"Cukup",Churn_Modelling[[#This Row],[CreditScore]]&lt;=700,"Sedang",Churn_Modelling[[#This Row],[CreditScore]]&lt;=800,"Baik",TRUE,"Sangat Baik")</f>
        <v>Baik</v>
      </c>
    </row>
    <row r="7975" spans="1:16" x14ac:dyDescent="0.35">
      <c r="A7975">
        <v>7974</v>
      </c>
      <c r="B7975">
        <v>15656005</v>
      </c>
      <c r="C7975" t="s">
        <v>219</v>
      </c>
      <c r="D7975">
        <v>592</v>
      </c>
      <c r="E7975" t="s">
        <v>26</v>
      </c>
      <c r="F7975" t="s">
        <v>23</v>
      </c>
      <c r="G7975">
        <v>31</v>
      </c>
      <c r="H7975">
        <v>7</v>
      </c>
      <c r="I7975" s="6">
        <v>12459323</v>
      </c>
      <c r="J7975">
        <v>1</v>
      </c>
      <c r="K7975">
        <v>1</v>
      </c>
      <c r="L7975">
        <v>0</v>
      </c>
      <c r="M7975">
        <v>8607967</v>
      </c>
      <c r="N7975">
        <v>0</v>
      </c>
      <c r="O7975" t="str" cm="1">
        <f t="array" ref="O7975">_xlfn.IFS(Churn_Modelling[[#This Row],[Balance]]=0,"Tidak ada Saldo",Churn_Modelling[[#This Row],[Balance]]&lt;=5000000,"Saldo Rendah",Churn_Modelling[[#This Row],[Balance]]&lt;=10000000,"Saldo Menengah",Churn_Modelling[[#This Row],[Balance]]&lt;=15000000,"Saldo Tinggi",TRUE,"Saldo Premium")</f>
        <v>Saldo Tinggi</v>
      </c>
      <c r="P7975" t="str" cm="1">
        <f t="array" ref="P7975">_xlfn.IFS(Churn_Modelling[[#This Row],[CreditScore]]&lt;=500,"Rendah",Churn_Modelling[[#This Row],[CreditScore]]&lt;=600,"Cukup",Churn_Modelling[[#This Row],[CreditScore]]&lt;=700,"Sedang",Churn_Modelling[[#This Row],[CreditScore]]&lt;=800,"Baik",TRUE,"Sangat Baik")</f>
        <v>Cukup</v>
      </c>
    </row>
    <row r="7976" spans="1:16" hidden="1" x14ac:dyDescent="0.35">
      <c r="A7976">
        <v>7975</v>
      </c>
      <c r="B7976">
        <v>15722632</v>
      </c>
      <c r="C7976" t="s">
        <v>831</v>
      </c>
      <c r="D7976">
        <v>716</v>
      </c>
      <c r="E7976" t="s">
        <v>26</v>
      </c>
      <c r="F7976" t="s">
        <v>23</v>
      </c>
      <c r="G7976">
        <v>50</v>
      </c>
      <c r="H7976">
        <v>2</v>
      </c>
      <c r="I7976" s="6">
        <v>11965577</v>
      </c>
      <c r="J7976">
        <v>1</v>
      </c>
      <c r="K7976">
        <v>1</v>
      </c>
      <c r="L7976">
        <v>1</v>
      </c>
      <c r="M7976">
        <v>1294417</v>
      </c>
      <c r="N7976">
        <v>1</v>
      </c>
      <c r="O7976" t="str" cm="1">
        <f t="array" ref="O7976">_xlfn.IFS(Churn_Modelling[[#This Row],[Balance]]=0,"Tidak ada Saldo",Churn_Modelling[[#This Row],[Balance]]&lt;=5000000,"Saldo Rendah",Churn_Modelling[[#This Row],[Balance]]&lt;=10000000,"Saldo Menengah",Churn_Modelling[[#This Row],[Balance]]&lt;=15000000,"Saldo Tinggi",TRUE,"Saldo Premium")</f>
        <v>Saldo Tinggi</v>
      </c>
      <c r="P7976" t="str" cm="1">
        <f t="array" ref="P7976">_xlfn.IFS(Churn_Modelling[[#This Row],[CreditScore]]&lt;=500,"Rendah",Churn_Modelling[[#This Row],[CreditScore]]&lt;=600,"Cukup",Churn_Modelling[[#This Row],[CreditScore]]&lt;=700,"Sedang",Churn_Modelling[[#This Row],[CreditScore]]&lt;=800,"Baik",TRUE,"Sangat Baik")</f>
        <v>Baik</v>
      </c>
    </row>
    <row r="7977" spans="1:16" x14ac:dyDescent="0.35">
      <c r="A7977">
        <v>7976</v>
      </c>
      <c r="B7977">
        <v>15794356</v>
      </c>
      <c r="C7977" t="s">
        <v>272</v>
      </c>
      <c r="D7977">
        <v>641</v>
      </c>
      <c r="E7977" t="s">
        <v>26</v>
      </c>
      <c r="F7977" t="s">
        <v>23</v>
      </c>
      <c r="G7977">
        <v>42</v>
      </c>
      <c r="H7977">
        <v>3</v>
      </c>
      <c r="I7977" s="6">
        <v>12176537</v>
      </c>
      <c r="J7977">
        <v>2</v>
      </c>
      <c r="K7977">
        <v>1</v>
      </c>
      <c r="L7977">
        <v>1</v>
      </c>
      <c r="M7977">
        <v>16651684</v>
      </c>
      <c r="N7977">
        <v>0</v>
      </c>
      <c r="O7977" t="str" cm="1">
        <f t="array" ref="O7977">_xlfn.IFS(Churn_Modelling[[#This Row],[Balance]]=0,"Tidak ada Saldo",Churn_Modelling[[#This Row],[Balance]]&lt;=5000000,"Saldo Rendah",Churn_Modelling[[#This Row],[Balance]]&lt;=10000000,"Saldo Menengah",Churn_Modelling[[#This Row],[Balance]]&lt;=15000000,"Saldo Tinggi",TRUE,"Saldo Premium")</f>
        <v>Saldo Tinggi</v>
      </c>
      <c r="P7977" t="str" cm="1">
        <f t="array" ref="P7977">_xlfn.IFS(Churn_Modelling[[#This Row],[CreditScore]]&lt;=500,"Rendah",Churn_Modelling[[#This Row],[CreditScore]]&lt;=600,"Cukup",Churn_Modelling[[#This Row],[CreditScore]]&lt;=700,"Sedang",Churn_Modelling[[#This Row],[CreditScore]]&lt;=800,"Baik",TRUE,"Sangat Baik")</f>
        <v>Sedang</v>
      </c>
    </row>
    <row r="7978" spans="1:16" x14ac:dyDescent="0.35">
      <c r="A7978">
        <v>7977</v>
      </c>
      <c r="B7978">
        <v>15659656</v>
      </c>
      <c r="C7978" t="s">
        <v>748</v>
      </c>
      <c r="D7978">
        <v>849</v>
      </c>
      <c r="E7978" t="s">
        <v>15</v>
      </c>
      <c r="F7978" t="s">
        <v>23</v>
      </c>
      <c r="G7978">
        <v>35</v>
      </c>
      <c r="H7978">
        <v>4</v>
      </c>
      <c r="I7978" s="6">
        <v>11083773</v>
      </c>
      <c r="J7978">
        <v>1</v>
      </c>
      <c r="K7978">
        <v>0</v>
      </c>
      <c r="L7978">
        <v>0</v>
      </c>
      <c r="M7978">
        <v>1264198</v>
      </c>
      <c r="N7978">
        <v>0</v>
      </c>
      <c r="O7978" t="str" cm="1">
        <f t="array" ref="O7978">_xlfn.IFS(Churn_Modelling[[#This Row],[Balance]]=0,"Tidak ada Saldo",Churn_Modelling[[#This Row],[Balance]]&lt;=5000000,"Saldo Rendah",Churn_Modelling[[#This Row],[Balance]]&lt;=10000000,"Saldo Menengah",Churn_Modelling[[#This Row],[Balance]]&lt;=15000000,"Saldo Tinggi",TRUE,"Saldo Premium")</f>
        <v>Saldo Tinggi</v>
      </c>
      <c r="P7978" t="str" cm="1">
        <f t="array" ref="P7978">_xlfn.IFS(Churn_Modelling[[#This Row],[CreditScore]]&lt;=500,"Rendah",Churn_Modelling[[#This Row],[CreditScore]]&lt;=600,"Cukup",Churn_Modelling[[#This Row],[CreditScore]]&lt;=700,"Sedang",Churn_Modelling[[#This Row],[CreditScore]]&lt;=800,"Baik",TRUE,"Sangat Baik")</f>
        <v>Sangat Baik</v>
      </c>
    </row>
    <row r="7979" spans="1:16" x14ac:dyDescent="0.35">
      <c r="A7979">
        <v>7978</v>
      </c>
      <c r="B7979">
        <v>15588341</v>
      </c>
      <c r="C7979" t="s">
        <v>2508</v>
      </c>
      <c r="D7979">
        <v>647</v>
      </c>
      <c r="E7979" t="s">
        <v>18</v>
      </c>
      <c r="F7979" t="s">
        <v>23</v>
      </c>
      <c r="G7979">
        <v>47</v>
      </c>
      <c r="H7979">
        <v>10</v>
      </c>
      <c r="I7979" s="6">
        <v>9983517</v>
      </c>
      <c r="J7979">
        <v>1</v>
      </c>
      <c r="K7979">
        <v>0</v>
      </c>
      <c r="L7979">
        <v>1</v>
      </c>
      <c r="M7979">
        <v>8910305</v>
      </c>
      <c r="N7979">
        <v>0</v>
      </c>
      <c r="O7979" t="str" cm="1">
        <f t="array" ref="O7979">_xlfn.IFS(Churn_Modelling[[#This Row],[Balance]]=0,"Tidak ada Saldo",Churn_Modelling[[#This Row],[Balance]]&lt;=5000000,"Saldo Rendah",Churn_Modelling[[#This Row],[Balance]]&lt;=10000000,"Saldo Menengah",Churn_Modelling[[#This Row],[Balance]]&lt;=15000000,"Saldo Tinggi",TRUE,"Saldo Premium")</f>
        <v>Saldo Menengah</v>
      </c>
      <c r="P7979" t="str" cm="1">
        <f t="array" ref="P7979">_xlfn.IFS(Churn_Modelling[[#This Row],[CreditScore]]&lt;=500,"Rendah",Churn_Modelling[[#This Row],[CreditScore]]&lt;=600,"Cukup",Churn_Modelling[[#This Row],[CreditScore]]&lt;=700,"Sedang",Churn_Modelling[[#This Row],[CreditScore]]&lt;=800,"Baik",TRUE,"Sangat Baik")</f>
        <v>Sedang</v>
      </c>
    </row>
    <row r="7980" spans="1:16" x14ac:dyDescent="0.35">
      <c r="A7980">
        <v>7979</v>
      </c>
      <c r="B7980">
        <v>15709142</v>
      </c>
      <c r="C7980" t="s">
        <v>544</v>
      </c>
      <c r="D7980">
        <v>608</v>
      </c>
      <c r="E7980" t="s">
        <v>26</v>
      </c>
      <c r="F7980" t="s">
        <v>16</v>
      </c>
      <c r="G7980">
        <v>30</v>
      </c>
      <c r="H7980">
        <v>2</v>
      </c>
      <c r="I7980" s="6">
        <v>9105737</v>
      </c>
      <c r="J7980">
        <v>2</v>
      </c>
      <c r="K7980">
        <v>1</v>
      </c>
      <c r="L7980">
        <v>0</v>
      </c>
      <c r="M7980">
        <v>13297317</v>
      </c>
      <c r="N7980">
        <v>0</v>
      </c>
      <c r="O7980" t="str" cm="1">
        <f t="array" ref="O7980">_xlfn.IFS(Churn_Modelling[[#This Row],[Balance]]=0,"Tidak ada Saldo",Churn_Modelling[[#This Row],[Balance]]&lt;=5000000,"Saldo Rendah",Churn_Modelling[[#This Row],[Balance]]&lt;=10000000,"Saldo Menengah",Churn_Modelling[[#This Row],[Balance]]&lt;=15000000,"Saldo Tinggi",TRUE,"Saldo Premium")</f>
        <v>Saldo Menengah</v>
      </c>
      <c r="P7980" t="str" cm="1">
        <f t="array" ref="P7980">_xlfn.IFS(Churn_Modelling[[#This Row],[CreditScore]]&lt;=500,"Rendah",Churn_Modelling[[#This Row],[CreditScore]]&lt;=600,"Cukup",Churn_Modelling[[#This Row],[CreditScore]]&lt;=700,"Sedang",Churn_Modelling[[#This Row],[CreditScore]]&lt;=800,"Baik",TRUE,"Sangat Baik")</f>
        <v>Sedang</v>
      </c>
    </row>
    <row r="7981" spans="1:16" x14ac:dyDescent="0.35">
      <c r="A7981">
        <v>7980</v>
      </c>
      <c r="B7981">
        <v>15627042</v>
      </c>
      <c r="C7981" t="s">
        <v>975</v>
      </c>
      <c r="D7981">
        <v>555</v>
      </c>
      <c r="E7981" t="s">
        <v>15</v>
      </c>
      <c r="F7981" t="s">
        <v>16</v>
      </c>
      <c r="G7981">
        <v>26</v>
      </c>
      <c r="H7981">
        <v>7</v>
      </c>
      <c r="I7981" s="6">
        <v>0</v>
      </c>
      <c r="J7981">
        <v>2</v>
      </c>
      <c r="K7981">
        <v>1</v>
      </c>
      <c r="L7981">
        <v>0</v>
      </c>
      <c r="M7981">
        <v>9312241</v>
      </c>
      <c r="N7981">
        <v>0</v>
      </c>
      <c r="O7981" t="str" cm="1">
        <f t="array" ref="O7981">_xlfn.IFS(Churn_Modelling[[#This Row],[Balance]]=0,"Tidak ada Saldo",Churn_Modelling[[#This Row],[Balance]]&lt;=5000000,"Saldo Rendah",Churn_Modelling[[#This Row],[Balance]]&lt;=10000000,"Saldo Menengah",Churn_Modelling[[#This Row],[Balance]]&lt;=15000000,"Saldo Tinggi",TRUE,"Saldo Premium")</f>
        <v>Tidak ada Saldo</v>
      </c>
      <c r="P7981" t="str" cm="1">
        <f t="array" ref="P7981">_xlfn.IFS(Churn_Modelling[[#This Row],[CreditScore]]&lt;=500,"Rendah",Churn_Modelling[[#This Row],[CreditScore]]&lt;=600,"Cukup",Churn_Modelling[[#This Row],[CreditScore]]&lt;=700,"Sedang",Churn_Modelling[[#This Row],[CreditScore]]&lt;=800,"Baik",TRUE,"Sangat Baik")</f>
        <v>Cukup</v>
      </c>
    </row>
    <row r="7982" spans="1:16" x14ac:dyDescent="0.35">
      <c r="A7982">
        <v>7981</v>
      </c>
      <c r="B7982">
        <v>15627517</v>
      </c>
      <c r="C7982" t="s">
        <v>156</v>
      </c>
      <c r="D7982">
        <v>497</v>
      </c>
      <c r="E7982" t="s">
        <v>18</v>
      </c>
      <c r="F7982" t="s">
        <v>23</v>
      </c>
      <c r="G7982">
        <v>27</v>
      </c>
      <c r="H7982">
        <v>7</v>
      </c>
      <c r="I7982" s="6">
        <v>14940027</v>
      </c>
      <c r="J7982">
        <v>1</v>
      </c>
      <c r="K7982">
        <v>0</v>
      </c>
      <c r="L7982">
        <v>0</v>
      </c>
      <c r="M7982">
        <v>16752219</v>
      </c>
      <c r="N7982">
        <v>0</v>
      </c>
      <c r="O7982" t="str" cm="1">
        <f t="array" ref="O7982">_xlfn.IFS(Churn_Modelling[[#This Row],[Balance]]=0,"Tidak ada Saldo",Churn_Modelling[[#This Row],[Balance]]&lt;=5000000,"Saldo Rendah",Churn_Modelling[[#This Row],[Balance]]&lt;=10000000,"Saldo Menengah",Churn_Modelling[[#This Row],[Balance]]&lt;=15000000,"Saldo Tinggi",TRUE,"Saldo Premium")</f>
        <v>Saldo Tinggi</v>
      </c>
      <c r="P7982" t="str" cm="1">
        <f t="array" ref="P7982">_xlfn.IFS(Churn_Modelling[[#This Row],[CreditScore]]&lt;=500,"Rendah",Churn_Modelling[[#This Row],[CreditScore]]&lt;=600,"Cukup",Churn_Modelling[[#This Row],[CreditScore]]&lt;=700,"Sedang",Churn_Modelling[[#This Row],[CreditScore]]&lt;=800,"Baik",TRUE,"Sangat Baik")</f>
        <v>Rendah</v>
      </c>
    </row>
    <row r="7983" spans="1:16" x14ac:dyDescent="0.35">
      <c r="A7983">
        <v>7982</v>
      </c>
      <c r="B7983">
        <v>15803032</v>
      </c>
      <c r="C7983" t="s">
        <v>43</v>
      </c>
      <c r="D7983">
        <v>599</v>
      </c>
      <c r="E7983" t="s">
        <v>26</v>
      </c>
      <c r="F7983" t="s">
        <v>23</v>
      </c>
      <c r="G7983">
        <v>38</v>
      </c>
      <c r="H7983">
        <v>9</v>
      </c>
      <c r="I7983" s="6">
        <v>8911163</v>
      </c>
      <c r="J7983">
        <v>1</v>
      </c>
      <c r="K7983">
        <v>0</v>
      </c>
      <c r="L7983">
        <v>0</v>
      </c>
      <c r="M7983">
        <v>1572396</v>
      </c>
      <c r="N7983">
        <v>0</v>
      </c>
      <c r="O7983" t="str" cm="1">
        <f t="array" ref="O7983">_xlfn.IFS(Churn_Modelling[[#This Row],[Balance]]=0,"Tidak ada Saldo",Churn_Modelling[[#This Row],[Balance]]&lt;=5000000,"Saldo Rendah",Churn_Modelling[[#This Row],[Balance]]&lt;=10000000,"Saldo Menengah",Churn_Modelling[[#This Row],[Balance]]&lt;=15000000,"Saldo Tinggi",TRUE,"Saldo Premium")</f>
        <v>Saldo Menengah</v>
      </c>
      <c r="P7983" t="str" cm="1">
        <f t="array" ref="P7983">_xlfn.IFS(Churn_Modelling[[#This Row],[CreditScore]]&lt;=500,"Rendah",Churn_Modelling[[#This Row],[CreditScore]]&lt;=600,"Cukup",Churn_Modelling[[#This Row],[CreditScore]]&lt;=700,"Sedang",Churn_Modelling[[#This Row],[CreditScore]]&lt;=800,"Baik",TRUE,"Sangat Baik")</f>
        <v>Cukup</v>
      </c>
    </row>
    <row r="7984" spans="1:16" x14ac:dyDescent="0.35">
      <c r="A7984">
        <v>7983</v>
      </c>
      <c r="B7984">
        <v>15665129</v>
      </c>
      <c r="C7984" t="s">
        <v>901</v>
      </c>
      <c r="D7984">
        <v>545</v>
      </c>
      <c r="E7984" t="s">
        <v>26</v>
      </c>
      <c r="F7984" t="s">
        <v>23</v>
      </c>
      <c r="G7984">
        <v>33</v>
      </c>
      <c r="H7984">
        <v>1</v>
      </c>
      <c r="I7984" s="6">
        <v>1325279</v>
      </c>
      <c r="J7984">
        <v>2</v>
      </c>
      <c r="K7984">
        <v>0</v>
      </c>
      <c r="L7984">
        <v>1</v>
      </c>
      <c r="M7984">
        <v>10742971</v>
      </c>
      <c r="N7984">
        <v>0</v>
      </c>
      <c r="O7984" t="str" cm="1">
        <f t="array" ref="O7984">_xlfn.IFS(Churn_Modelling[[#This Row],[Balance]]=0,"Tidak ada Saldo",Churn_Modelling[[#This Row],[Balance]]&lt;=5000000,"Saldo Rendah",Churn_Modelling[[#This Row],[Balance]]&lt;=10000000,"Saldo Menengah",Churn_Modelling[[#This Row],[Balance]]&lt;=15000000,"Saldo Tinggi",TRUE,"Saldo Premium")</f>
        <v>Saldo Rendah</v>
      </c>
      <c r="P7984" t="str" cm="1">
        <f t="array" ref="P7984">_xlfn.IFS(Churn_Modelling[[#This Row],[CreditScore]]&lt;=500,"Rendah",Churn_Modelling[[#This Row],[CreditScore]]&lt;=600,"Cukup",Churn_Modelling[[#This Row],[CreditScore]]&lt;=700,"Sedang",Churn_Modelling[[#This Row],[CreditScore]]&lt;=800,"Baik",TRUE,"Sangat Baik")</f>
        <v>Cukup</v>
      </c>
    </row>
    <row r="7985" spans="1:16" x14ac:dyDescent="0.35">
      <c r="A7985">
        <v>7984</v>
      </c>
      <c r="B7985">
        <v>15628272</v>
      </c>
      <c r="C7985" t="s">
        <v>1610</v>
      </c>
      <c r="D7985">
        <v>774</v>
      </c>
      <c r="E7985" t="s">
        <v>15</v>
      </c>
      <c r="F7985" t="s">
        <v>16</v>
      </c>
      <c r="G7985">
        <v>36</v>
      </c>
      <c r="H7985">
        <v>9</v>
      </c>
      <c r="I7985" s="6">
        <v>11499742</v>
      </c>
      <c r="J7985">
        <v>1</v>
      </c>
      <c r="K7985">
        <v>1</v>
      </c>
      <c r="L7985">
        <v>0</v>
      </c>
      <c r="M7985">
        <v>7530409</v>
      </c>
      <c r="N7985">
        <v>0</v>
      </c>
      <c r="O7985" t="str" cm="1">
        <f t="array" ref="O7985">_xlfn.IFS(Churn_Modelling[[#This Row],[Balance]]=0,"Tidak ada Saldo",Churn_Modelling[[#This Row],[Balance]]&lt;=5000000,"Saldo Rendah",Churn_Modelling[[#This Row],[Balance]]&lt;=10000000,"Saldo Menengah",Churn_Modelling[[#This Row],[Balance]]&lt;=15000000,"Saldo Tinggi",TRUE,"Saldo Premium")</f>
        <v>Saldo Tinggi</v>
      </c>
      <c r="P7985" t="str" cm="1">
        <f t="array" ref="P7985">_xlfn.IFS(Churn_Modelling[[#This Row],[CreditScore]]&lt;=500,"Rendah",Churn_Modelling[[#This Row],[CreditScore]]&lt;=600,"Cukup",Churn_Modelling[[#This Row],[CreditScore]]&lt;=700,"Sedang",Churn_Modelling[[#This Row],[CreditScore]]&lt;=800,"Baik",TRUE,"Sangat Baik")</f>
        <v>Baik</v>
      </c>
    </row>
    <row r="7986" spans="1:16" x14ac:dyDescent="0.35">
      <c r="A7986">
        <v>7985</v>
      </c>
      <c r="B7986">
        <v>15678206</v>
      </c>
      <c r="C7986" t="s">
        <v>725</v>
      </c>
      <c r="D7986">
        <v>464</v>
      </c>
      <c r="E7986" t="s">
        <v>15</v>
      </c>
      <c r="F7986" t="s">
        <v>23</v>
      </c>
      <c r="G7986">
        <v>46</v>
      </c>
      <c r="H7986">
        <v>6</v>
      </c>
      <c r="I7986" s="6">
        <v>16179853</v>
      </c>
      <c r="J7986">
        <v>1</v>
      </c>
      <c r="K7986">
        <v>1</v>
      </c>
      <c r="L7986">
        <v>0</v>
      </c>
      <c r="M7986">
        <v>18294447</v>
      </c>
      <c r="N7986">
        <v>0</v>
      </c>
      <c r="O7986" t="str" cm="1">
        <f t="array" ref="O7986">_xlfn.IFS(Churn_Modelling[[#This Row],[Balance]]=0,"Tidak ada Saldo",Churn_Modelling[[#This Row],[Balance]]&lt;=5000000,"Saldo Rendah",Churn_Modelling[[#This Row],[Balance]]&lt;=10000000,"Saldo Menengah",Churn_Modelling[[#This Row],[Balance]]&lt;=15000000,"Saldo Tinggi",TRUE,"Saldo Premium")</f>
        <v>Saldo Premium</v>
      </c>
      <c r="P7986" t="str" cm="1">
        <f t="array" ref="P7986">_xlfn.IFS(Churn_Modelling[[#This Row],[CreditScore]]&lt;=500,"Rendah",Churn_Modelling[[#This Row],[CreditScore]]&lt;=600,"Cukup",Churn_Modelling[[#This Row],[CreditScore]]&lt;=700,"Sedang",Churn_Modelling[[#This Row],[CreditScore]]&lt;=800,"Baik",TRUE,"Sangat Baik")</f>
        <v>Rendah</v>
      </c>
    </row>
    <row r="7987" spans="1:16" x14ac:dyDescent="0.35">
      <c r="A7987">
        <v>7986</v>
      </c>
      <c r="B7987">
        <v>15678427</v>
      </c>
      <c r="C7987" t="s">
        <v>394</v>
      </c>
      <c r="D7987">
        <v>696</v>
      </c>
      <c r="E7987" t="s">
        <v>26</v>
      </c>
      <c r="F7987" t="s">
        <v>16</v>
      </c>
      <c r="G7987">
        <v>27</v>
      </c>
      <c r="H7987">
        <v>2</v>
      </c>
      <c r="I7987" s="6">
        <v>9612932</v>
      </c>
      <c r="J7987">
        <v>2</v>
      </c>
      <c r="K7987">
        <v>1</v>
      </c>
      <c r="L7987">
        <v>1</v>
      </c>
      <c r="M7987">
        <v>59837</v>
      </c>
      <c r="N7987">
        <v>0</v>
      </c>
      <c r="O7987" t="str" cm="1">
        <f t="array" ref="O7987">_xlfn.IFS(Churn_Modelling[[#This Row],[Balance]]=0,"Tidak ada Saldo",Churn_Modelling[[#This Row],[Balance]]&lt;=5000000,"Saldo Rendah",Churn_Modelling[[#This Row],[Balance]]&lt;=10000000,"Saldo Menengah",Churn_Modelling[[#This Row],[Balance]]&lt;=15000000,"Saldo Tinggi",TRUE,"Saldo Premium")</f>
        <v>Saldo Menengah</v>
      </c>
      <c r="P7987" t="str" cm="1">
        <f t="array" ref="P7987">_xlfn.IFS(Churn_Modelling[[#This Row],[CreditScore]]&lt;=500,"Rendah",Churn_Modelling[[#This Row],[CreditScore]]&lt;=600,"Cukup",Churn_Modelling[[#This Row],[CreditScore]]&lt;=700,"Sedang",Churn_Modelling[[#This Row],[CreditScore]]&lt;=800,"Baik",TRUE,"Sangat Baik")</f>
        <v>Sedang</v>
      </c>
    </row>
    <row r="7988" spans="1:16" x14ac:dyDescent="0.35">
      <c r="A7988">
        <v>7987</v>
      </c>
      <c r="B7988">
        <v>15678067</v>
      </c>
      <c r="C7988" t="s">
        <v>268</v>
      </c>
      <c r="D7988">
        <v>667</v>
      </c>
      <c r="E7988" t="s">
        <v>18</v>
      </c>
      <c r="F7988" t="s">
        <v>23</v>
      </c>
      <c r="G7988">
        <v>45</v>
      </c>
      <c r="H7988">
        <v>3</v>
      </c>
      <c r="I7988" s="6">
        <v>0</v>
      </c>
      <c r="J7988">
        <v>2</v>
      </c>
      <c r="K7988">
        <v>0</v>
      </c>
      <c r="L7988">
        <v>0</v>
      </c>
      <c r="M7988">
        <v>16365501</v>
      </c>
      <c r="N7988">
        <v>0</v>
      </c>
      <c r="O7988" t="str" cm="1">
        <f t="array" ref="O7988">_xlfn.IFS(Churn_Modelling[[#This Row],[Balance]]=0,"Tidak ada Saldo",Churn_Modelling[[#This Row],[Balance]]&lt;=5000000,"Saldo Rendah",Churn_Modelling[[#This Row],[Balance]]&lt;=10000000,"Saldo Menengah",Churn_Modelling[[#This Row],[Balance]]&lt;=15000000,"Saldo Tinggi",TRUE,"Saldo Premium")</f>
        <v>Tidak ada Saldo</v>
      </c>
      <c r="P7988" t="str" cm="1">
        <f t="array" ref="P7988">_xlfn.IFS(Churn_Modelling[[#This Row],[CreditScore]]&lt;=500,"Rendah",Churn_Modelling[[#This Row],[CreditScore]]&lt;=600,"Cukup",Churn_Modelling[[#This Row],[CreditScore]]&lt;=700,"Sedang",Churn_Modelling[[#This Row],[CreditScore]]&lt;=800,"Baik",TRUE,"Sangat Baik")</f>
        <v>Sedang</v>
      </c>
    </row>
    <row r="7989" spans="1:16" x14ac:dyDescent="0.35">
      <c r="A7989">
        <v>7988</v>
      </c>
      <c r="B7989">
        <v>15793331</v>
      </c>
      <c r="C7989" t="s">
        <v>339</v>
      </c>
      <c r="D7989">
        <v>812</v>
      </c>
      <c r="E7989" t="s">
        <v>15</v>
      </c>
      <c r="F7989" t="s">
        <v>23</v>
      </c>
      <c r="G7989">
        <v>32</v>
      </c>
      <c r="H7989">
        <v>5</v>
      </c>
      <c r="I7989" s="6">
        <v>13305097</v>
      </c>
      <c r="J7989">
        <v>2</v>
      </c>
      <c r="K7989">
        <v>1</v>
      </c>
      <c r="L7989">
        <v>0</v>
      </c>
      <c r="M7989">
        <v>8938592</v>
      </c>
      <c r="N7989">
        <v>0</v>
      </c>
      <c r="O7989" t="str" cm="1">
        <f t="array" ref="O7989">_xlfn.IFS(Churn_Modelling[[#This Row],[Balance]]=0,"Tidak ada Saldo",Churn_Modelling[[#This Row],[Balance]]&lt;=5000000,"Saldo Rendah",Churn_Modelling[[#This Row],[Balance]]&lt;=10000000,"Saldo Menengah",Churn_Modelling[[#This Row],[Balance]]&lt;=15000000,"Saldo Tinggi",TRUE,"Saldo Premium")</f>
        <v>Saldo Tinggi</v>
      </c>
      <c r="P7989" t="str" cm="1">
        <f t="array" ref="P7989">_xlfn.IFS(Churn_Modelling[[#This Row],[CreditScore]]&lt;=500,"Rendah",Churn_Modelling[[#This Row],[CreditScore]]&lt;=600,"Cukup",Churn_Modelling[[#This Row],[CreditScore]]&lt;=700,"Sedang",Churn_Modelling[[#This Row],[CreditScore]]&lt;=800,"Baik",TRUE,"Sangat Baik")</f>
        <v>Sangat Baik</v>
      </c>
    </row>
    <row r="7990" spans="1:16" x14ac:dyDescent="0.35">
      <c r="A7990">
        <v>7989</v>
      </c>
      <c r="B7990">
        <v>15699532</v>
      </c>
      <c r="C7990" t="s">
        <v>66</v>
      </c>
      <c r="D7990">
        <v>516</v>
      </c>
      <c r="E7990" t="s">
        <v>15</v>
      </c>
      <c r="F7990" t="s">
        <v>23</v>
      </c>
      <c r="G7990">
        <v>51</v>
      </c>
      <c r="H7990">
        <v>8</v>
      </c>
      <c r="I7990" s="6">
        <v>12012435</v>
      </c>
      <c r="J7990">
        <v>2</v>
      </c>
      <c r="K7990">
        <v>0</v>
      </c>
      <c r="L7990">
        <v>1</v>
      </c>
      <c r="M7990">
        <v>16877354</v>
      </c>
      <c r="N7990">
        <v>0</v>
      </c>
      <c r="O7990" t="str" cm="1">
        <f t="array" ref="O7990">_xlfn.IFS(Churn_Modelling[[#This Row],[Balance]]=0,"Tidak ada Saldo",Churn_Modelling[[#This Row],[Balance]]&lt;=5000000,"Saldo Rendah",Churn_Modelling[[#This Row],[Balance]]&lt;=10000000,"Saldo Menengah",Churn_Modelling[[#This Row],[Balance]]&lt;=15000000,"Saldo Tinggi",TRUE,"Saldo Premium")</f>
        <v>Saldo Tinggi</v>
      </c>
      <c r="P7990" t="str" cm="1">
        <f t="array" ref="P7990">_xlfn.IFS(Churn_Modelling[[#This Row],[CreditScore]]&lt;=500,"Rendah",Churn_Modelling[[#This Row],[CreditScore]]&lt;=600,"Cukup",Churn_Modelling[[#This Row],[CreditScore]]&lt;=700,"Sedang",Churn_Modelling[[#This Row],[CreditScore]]&lt;=800,"Baik",TRUE,"Sangat Baik")</f>
        <v>Cukup</v>
      </c>
    </row>
    <row r="7991" spans="1:16" x14ac:dyDescent="0.35">
      <c r="A7991">
        <v>7990</v>
      </c>
      <c r="B7991">
        <v>15605827</v>
      </c>
      <c r="C7991" t="s">
        <v>1565</v>
      </c>
      <c r="D7991">
        <v>645</v>
      </c>
      <c r="E7991" t="s">
        <v>15</v>
      </c>
      <c r="F7991" t="s">
        <v>23</v>
      </c>
      <c r="G7991">
        <v>39</v>
      </c>
      <c r="H7991">
        <v>8</v>
      </c>
      <c r="I7991" s="6">
        <v>0</v>
      </c>
      <c r="J7991">
        <v>2</v>
      </c>
      <c r="K7991">
        <v>0</v>
      </c>
      <c r="L7991">
        <v>0</v>
      </c>
      <c r="M7991">
        <v>9686436</v>
      </c>
      <c r="N7991">
        <v>0</v>
      </c>
      <c r="O7991" t="str" cm="1">
        <f t="array" ref="O7991">_xlfn.IFS(Churn_Modelling[[#This Row],[Balance]]=0,"Tidak ada Saldo",Churn_Modelling[[#This Row],[Balance]]&lt;=5000000,"Saldo Rendah",Churn_Modelling[[#This Row],[Balance]]&lt;=10000000,"Saldo Menengah",Churn_Modelling[[#This Row],[Balance]]&lt;=15000000,"Saldo Tinggi",TRUE,"Saldo Premium")</f>
        <v>Tidak ada Saldo</v>
      </c>
      <c r="P7991" t="str" cm="1">
        <f t="array" ref="P7991">_xlfn.IFS(Churn_Modelling[[#This Row],[CreditScore]]&lt;=500,"Rendah",Churn_Modelling[[#This Row],[CreditScore]]&lt;=600,"Cukup",Churn_Modelling[[#This Row],[CreditScore]]&lt;=700,"Sedang",Churn_Modelling[[#This Row],[CreditScore]]&lt;=800,"Baik",TRUE,"Sangat Baik")</f>
        <v>Sedang</v>
      </c>
    </row>
    <row r="7992" spans="1:16" x14ac:dyDescent="0.35">
      <c r="A7992">
        <v>7991</v>
      </c>
      <c r="B7992">
        <v>15643635</v>
      </c>
      <c r="C7992" t="s">
        <v>301</v>
      </c>
      <c r="D7992">
        <v>664</v>
      </c>
      <c r="E7992" t="s">
        <v>18</v>
      </c>
      <c r="F7992" t="s">
        <v>23</v>
      </c>
      <c r="G7992">
        <v>32</v>
      </c>
      <c r="H7992">
        <v>5</v>
      </c>
      <c r="I7992" s="6">
        <v>13370574</v>
      </c>
      <c r="J7992">
        <v>1</v>
      </c>
      <c r="K7992">
        <v>0</v>
      </c>
      <c r="L7992">
        <v>0</v>
      </c>
      <c r="M7992">
        <v>13445584</v>
      </c>
      <c r="N7992">
        <v>0</v>
      </c>
      <c r="O7992" t="str" cm="1">
        <f t="array" ref="O7992">_xlfn.IFS(Churn_Modelling[[#This Row],[Balance]]=0,"Tidak ada Saldo",Churn_Modelling[[#This Row],[Balance]]&lt;=5000000,"Saldo Rendah",Churn_Modelling[[#This Row],[Balance]]&lt;=10000000,"Saldo Menengah",Churn_Modelling[[#This Row],[Balance]]&lt;=15000000,"Saldo Tinggi",TRUE,"Saldo Premium")</f>
        <v>Saldo Tinggi</v>
      </c>
      <c r="P7992" t="str" cm="1">
        <f t="array" ref="P7992">_xlfn.IFS(Churn_Modelling[[#This Row],[CreditScore]]&lt;=500,"Rendah",Churn_Modelling[[#This Row],[CreditScore]]&lt;=600,"Cukup",Churn_Modelling[[#This Row],[CreditScore]]&lt;=700,"Sedang",Churn_Modelling[[#This Row],[CreditScore]]&lt;=800,"Baik",TRUE,"Sangat Baik")</f>
        <v>Sedang</v>
      </c>
    </row>
    <row r="7993" spans="1:16" x14ac:dyDescent="0.35">
      <c r="A7993">
        <v>7992</v>
      </c>
      <c r="B7993">
        <v>15787710</v>
      </c>
      <c r="C7993" t="s">
        <v>940</v>
      </c>
      <c r="D7993">
        <v>427</v>
      </c>
      <c r="E7993" t="s">
        <v>18</v>
      </c>
      <c r="F7993" t="s">
        <v>16</v>
      </c>
      <c r="G7993">
        <v>39</v>
      </c>
      <c r="H7993">
        <v>9</v>
      </c>
      <c r="I7993" s="6">
        <v>0</v>
      </c>
      <c r="J7993">
        <v>2</v>
      </c>
      <c r="K7993">
        <v>1</v>
      </c>
      <c r="L7993">
        <v>0</v>
      </c>
      <c r="M7993">
        <v>2836837</v>
      </c>
      <c r="N7993">
        <v>0</v>
      </c>
      <c r="O7993" t="str" cm="1">
        <f t="array" ref="O7993">_xlfn.IFS(Churn_Modelling[[#This Row],[Balance]]=0,"Tidak ada Saldo",Churn_Modelling[[#This Row],[Balance]]&lt;=5000000,"Saldo Rendah",Churn_Modelling[[#This Row],[Balance]]&lt;=10000000,"Saldo Menengah",Churn_Modelling[[#This Row],[Balance]]&lt;=15000000,"Saldo Tinggi",TRUE,"Saldo Premium")</f>
        <v>Tidak ada Saldo</v>
      </c>
      <c r="P7993" t="str" cm="1">
        <f t="array" ref="P7993">_xlfn.IFS(Churn_Modelling[[#This Row],[CreditScore]]&lt;=500,"Rendah",Churn_Modelling[[#This Row],[CreditScore]]&lt;=600,"Cukup",Churn_Modelling[[#This Row],[CreditScore]]&lt;=700,"Sedang",Churn_Modelling[[#This Row],[CreditScore]]&lt;=800,"Baik",TRUE,"Sangat Baik")</f>
        <v>Rendah</v>
      </c>
    </row>
    <row r="7994" spans="1:16" x14ac:dyDescent="0.35">
      <c r="A7994">
        <v>7993</v>
      </c>
      <c r="B7994">
        <v>15614137</v>
      </c>
      <c r="C7994" t="s">
        <v>140</v>
      </c>
      <c r="D7994">
        <v>685</v>
      </c>
      <c r="E7994" t="s">
        <v>15</v>
      </c>
      <c r="F7994" t="s">
        <v>16</v>
      </c>
      <c r="G7994">
        <v>40</v>
      </c>
      <c r="H7994">
        <v>7</v>
      </c>
      <c r="I7994" s="6">
        <v>0</v>
      </c>
      <c r="J7994">
        <v>2</v>
      </c>
      <c r="K7994">
        <v>1</v>
      </c>
      <c r="L7994">
        <v>0</v>
      </c>
      <c r="M7994">
        <v>10389859</v>
      </c>
      <c r="N7994">
        <v>0</v>
      </c>
      <c r="O7994" t="str" cm="1">
        <f t="array" ref="O7994">_xlfn.IFS(Churn_Modelling[[#This Row],[Balance]]=0,"Tidak ada Saldo",Churn_Modelling[[#This Row],[Balance]]&lt;=5000000,"Saldo Rendah",Churn_Modelling[[#This Row],[Balance]]&lt;=10000000,"Saldo Menengah",Churn_Modelling[[#This Row],[Balance]]&lt;=15000000,"Saldo Tinggi",TRUE,"Saldo Premium")</f>
        <v>Tidak ada Saldo</v>
      </c>
      <c r="P7994" t="str" cm="1">
        <f t="array" ref="P7994">_xlfn.IFS(Churn_Modelling[[#This Row],[CreditScore]]&lt;=500,"Rendah",Churn_Modelling[[#This Row],[CreditScore]]&lt;=600,"Cukup",Churn_Modelling[[#This Row],[CreditScore]]&lt;=700,"Sedang",Churn_Modelling[[#This Row],[CreditScore]]&lt;=800,"Baik",TRUE,"Sangat Baik")</f>
        <v>Sedang</v>
      </c>
    </row>
    <row r="7995" spans="1:16" x14ac:dyDescent="0.35">
      <c r="A7995">
        <v>7994</v>
      </c>
      <c r="B7995">
        <v>15754494</v>
      </c>
      <c r="C7995" t="s">
        <v>2623</v>
      </c>
      <c r="D7995">
        <v>585</v>
      </c>
      <c r="E7995" t="s">
        <v>15</v>
      </c>
      <c r="F7995" t="s">
        <v>16</v>
      </c>
      <c r="G7995">
        <v>33</v>
      </c>
      <c r="H7995">
        <v>4</v>
      </c>
      <c r="I7995" s="6">
        <v>15280505</v>
      </c>
      <c r="J7995">
        <v>1</v>
      </c>
      <c r="K7995">
        <v>1</v>
      </c>
      <c r="L7995">
        <v>0</v>
      </c>
      <c r="M7995">
        <v>6323965</v>
      </c>
      <c r="N7995">
        <v>0</v>
      </c>
      <c r="O7995" t="str" cm="1">
        <f t="array" ref="O7995">_xlfn.IFS(Churn_Modelling[[#This Row],[Balance]]=0,"Tidak ada Saldo",Churn_Modelling[[#This Row],[Balance]]&lt;=5000000,"Saldo Rendah",Churn_Modelling[[#This Row],[Balance]]&lt;=10000000,"Saldo Menengah",Churn_Modelling[[#This Row],[Balance]]&lt;=15000000,"Saldo Tinggi",TRUE,"Saldo Premium")</f>
        <v>Saldo Premium</v>
      </c>
      <c r="P7995" t="str" cm="1">
        <f t="array" ref="P7995">_xlfn.IFS(Churn_Modelling[[#This Row],[CreditScore]]&lt;=500,"Rendah",Churn_Modelling[[#This Row],[CreditScore]]&lt;=600,"Cukup",Churn_Modelling[[#This Row],[CreditScore]]&lt;=700,"Sedang",Churn_Modelling[[#This Row],[CreditScore]]&lt;=800,"Baik",TRUE,"Sangat Baik")</f>
        <v>Cukup</v>
      </c>
    </row>
    <row r="7996" spans="1:16" hidden="1" x14ac:dyDescent="0.35">
      <c r="A7996">
        <v>7995</v>
      </c>
      <c r="B7996">
        <v>15713440</v>
      </c>
      <c r="C7996" t="s">
        <v>1932</v>
      </c>
      <c r="D7996">
        <v>519</v>
      </c>
      <c r="E7996" t="s">
        <v>26</v>
      </c>
      <c r="F7996" t="s">
        <v>16</v>
      </c>
      <c r="G7996">
        <v>21</v>
      </c>
      <c r="H7996">
        <v>1</v>
      </c>
      <c r="I7996" s="6">
        <v>15170145</v>
      </c>
      <c r="J7996">
        <v>3</v>
      </c>
      <c r="K7996">
        <v>1</v>
      </c>
      <c r="L7996">
        <v>1</v>
      </c>
      <c r="M7996">
        <v>17013868</v>
      </c>
      <c r="N7996">
        <v>1</v>
      </c>
      <c r="O7996" t="str" cm="1">
        <f t="array" ref="O7996">_xlfn.IFS(Churn_Modelling[[#This Row],[Balance]]=0,"Tidak ada Saldo",Churn_Modelling[[#This Row],[Balance]]&lt;=5000000,"Saldo Rendah",Churn_Modelling[[#This Row],[Balance]]&lt;=10000000,"Saldo Menengah",Churn_Modelling[[#This Row],[Balance]]&lt;=15000000,"Saldo Tinggi",TRUE,"Saldo Premium")</f>
        <v>Saldo Premium</v>
      </c>
      <c r="P7996" t="str" cm="1">
        <f t="array" ref="P7996">_xlfn.IFS(Churn_Modelling[[#This Row],[CreditScore]]&lt;=500,"Rendah",Churn_Modelling[[#This Row],[CreditScore]]&lt;=600,"Cukup",Churn_Modelling[[#This Row],[CreditScore]]&lt;=700,"Sedang",Churn_Modelling[[#This Row],[CreditScore]]&lt;=800,"Baik",TRUE,"Sangat Baik")</f>
        <v>Cukup</v>
      </c>
    </row>
    <row r="7997" spans="1:16" x14ac:dyDescent="0.35">
      <c r="A7997">
        <v>7996</v>
      </c>
      <c r="B7997">
        <v>15803479</v>
      </c>
      <c r="C7997" t="s">
        <v>852</v>
      </c>
      <c r="D7997">
        <v>708</v>
      </c>
      <c r="E7997" t="s">
        <v>15</v>
      </c>
      <c r="F7997" t="s">
        <v>16</v>
      </c>
      <c r="G7997">
        <v>67</v>
      </c>
      <c r="H7997">
        <v>1</v>
      </c>
      <c r="I7997" s="6">
        <v>0</v>
      </c>
      <c r="J7997">
        <v>2</v>
      </c>
      <c r="K7997">
        <v>0</v>
      </c>
      <c r="L7997">
        <v>1</v>
      </c>
      <c r="M7997">
        <v>383708</v>
      </c>
      <c r="N7997">
        <v>0</v>
      </c>
      <c r="O7997" t="str" cm="1">
        <f t="array" ref="O7997">_xlfn.IFS(Churn_Modelling[[#This Row],[Balance]]=0,"Tidak ada Saldo",Churn_Modelling[[#This Row],[Balance]]&lt;=5000000,"Saldo Rendah",Churn_Modelling[[#This Row],[Balance]]&lt;=10000000,"Saldo Menengah",Churn_Modelling[[#This Row],[Balance]]&lt;=15000000,"Saldo Tinggi",TRUE,"Saldo Premium")</f>
        <v>Tidak ada Saldo</v>
      </c>
      <c r="P7997" t="str" cm="1">
        <f t="array" ref="P7997">_xlfn.IFS(Churn_Modelling[[#This Row],[CreditScore]]&lt;=500,"Rendah",Churn_Modelling[[#This Row],[CreditScore]]&lt;=600,"Cukup",Churn_Modelling[[#This Row],[CreditScore]]&lt;=700,"Sedang",Churn_Modelling[[#This Row],[CreditScore]]&lt;=800,"Baik",TRUE,"Sangat Baik")</f>
        <v>Baik</v>
      </c>
    </row>
    <row r="7998" spans="1:16" x14ac:dyDescent="0.35">
      <c r="A7998">
        <v>7997</v>
      </c>
      <c r="B7998">
        <v>15709639</v>
      </c>
      <c r="C7998" t="s">
        <v>1071</v>
      </c>
      <c r="D7998">
        <v>717</v>
      </c>
      <c r="E7998" t="s">
        <v>15</v>
      </c>
      <c r="F7998" t="s">
        <v>16</v>
      </c>
      <c r="G7998">
        <v>22</v>
      </c>
      <c r="H7998">
        <v>5</v>
      </c>
      <c r="I7998" s="6">
        <v>11246506</v>
      </c>
      <c r="J7998">
        <v>1</v>
      </c>
      <c r="K7998">
        <v>1</v>
      </c>
      <c r="L7998">
        <v>1</v>
      </c>
      <c r="M7998">
        <v>9297775</v>
      </c>
      <c r="N7998">
        <v>0</v>
      </c>
      <c r="O7998" t="str" cm="1">
        <f t="array" ref="O7998">_xlfn.IFS(Churn_Modelling[[#This Row],[Balance]]=0,"Tidak ada Saldo",Churn_Modelling[[#This Row],[Balance]]&lt;=5000000,"Saldo Rendah",Churn_Modelling[[#This Row],[Balance]]&lt;=10000000,"Saldo Menengah",Churn_Modelling[[#This Row],[Balance]]&lt;=15000000,"Saldo Tinggi",TRUE,"Saldo Premium")</f>
        <v>Saldo Tinggi</v>
      </c>
      <c r="P7998" t="str" cm="1">
        <f t="array" ref="P7998">_xlfn.IFS(Churn_Modelling[[#This Row],[CreditScore]]&lt;=500,"Rendah",Churn_Modelling[[#This Row],[CreditScore]]&lt;=600,"Cukup",Churn_Modelling[[#This Row],[CreditScore]]&lt;=700,"Sedang",Churn_Modelling[[#This Row],[CreditScore]]&lt;=800,"Baik",TRUE,"Sangat Baik")</f>
        <v>Baik</v>
      </c>
    </row>
    <row r="7999" spans="1:16" x14ac:dyDescent="0.35">
      <c r="A7999">
        <v>7998</v>
      </c>
      <c r="B7999">
        <v>15601719</v>
      </c>
      <c r="C7999" t="s">
        <v>1107</v>
      </c>
      <c r="D7999">
        <v>465</v>
      </c>
      <c r="E7999" t="s">
        <v>26</v>
      </c>
      <c r="F7999" t="s">
        <v>23</v>
      </c>
      <c r="G7999">
        <v>24</v>
      </c>
      <c r="H7999">
        <v>6</v>
      </c>
      <c r="I7999" s="6">
        <v>15600709</v>
      </c>
      <c r="J7999">
        <v>1</v>
      </c>
      <c r="K7999">
        <v>1</v>
      </c>
      <c r="L7999">
        <v>0</v>
      </c>
      <c r="M7999">
        <v>19136837</v>
      </c>
      <c r="N7999">
        <v>0</v>
      </c>
      <c r="O7999" t="str" cm="1">
        <f t="array" ref="O7999">_xlfn.IFS(Churn_Modelling[[#This Row],[Balance]]=0,"Tidak ada Saldo",Churn_Modelling[[#This Row],[Balance]]&lt;=5000000,"Saldo Rendah",Churn_Modelling[[#This Row],[Balance]]&lt;=10000000,"Saldo Menengah",Churn_Modelling[[#This Row],[Balance]]&lt;=15000000,"Saldo Tinggi",TRUE,"Saldo Premium")</f>
        <v>Saldo Premium</v>
      </c>
      <c r="P7999" t="str" cm="1">
        <f t="array" ref="P7999">_xlfn.IFS(Churn_Modelling[[#This Row],[CreditScore]]&lt;=500,"Rendah",Churn_Modelling[[#This Row],[CreditScore]]&lt;=600,"Cukup",Churn_Modelling[[#This Row],[CreditScore]]&lt;=700,"Sedang",Churn_Modelling[[#This Row],[CreditScore]]&lt;=800,"Baik",TRUE,"Sangat Baik")</f>
        <v>Rendah</v>
      </c>
    </row>
    <row r="8000" spans="1:16" hidden="1" x14ac:dyDescent="0.35">
      <c r="A8000">
        <v>7999</v>
      </c>
      <c r="B8000">
        <v>15772482</v>
      </c>
      <c r="C8000" t="s">
        <v>2125</v>
      </c>
      <c r="D8000">
        <v>829</v>
      </c>
      <c r="E8000" t="s">
        <v>26</v>
      </c>
      <c r="F8000" t="s">
        <v>23</v>
      </c>
      <c r="G8000">
        <v>28</v>
      </c>
      <c r="H8000">
        <v>3</v>
      </c>
      <c r="I8000" s="6">
        <v>13240552</v>
      </c>
      <c r="J8000">
        <v>3</v>
      </c>
      <c r="K8000">
        <v>1</v>
      </c>
      <c r="L8000">
        <v>0</v>
      </c>
      <c r="M8000">
        <v>1048892</v>
      </c>
      <c r="N8000">
        <v>1</v>
      </c>
      <c r="O8000" t="str" cm="1">
        <f t="array" ref="O8000">_xlfn.IFS(Churn_Modelling[[#This Row],[Balance]]=0,"Tidak ada Saldo",Churn_Modelling[[#This Row],[Balance]]&lt;=5000000,"Saldo Rendah",Churn_Modelling[[#This Row],[Balance]]&lt;=10000000,"Saldo Menengah",Churn_Modelling[[#This Row],[Balance]]&lt;=15000000,"Saldo Tinggi",TRUE,"Saldo Premium")</f>
        <v>Saldo Tinggi</v>
      </c>
      <c r="P8000" t="str" cm="1">
        <f t="array" ref="P8000">_xlfn.IFS(Churn_Modelling[[#This Row],[CreditScore]]&lt;=500,"Rendah",Churn_Modelling[[#This Row],[CreditScore]]&lt;=600,"Cukup",Churn_Modelling[[#This Row],[CreditScore]]&lt;=700,"Sedang",Churn_Modelling[[#This Row],[CreditScore]]&lt;=800,"Baik",TRUE,"Sangat Baik")</f>
        <v>Sangat Baik</v>
      </c>
    </row>
    <row r="8001" spans="1:16" x14ac:dyDescent="0.35">
      <c r="A8001">
        <v>8000</v>
      </c>
      <c r="B8001">
        <v>15591489</v>
      </c>
      <c r="C8001" t="s">
        <v>789</v>
      </c>
      <c r="D8001">
        <v>826</v>
      </c>
      <c r="E8001" t="s">
        <v>15</v>
      </c>
      <c r="F8001" t="s">
        <v>23</v>
      </c>
      <c r="G8001">
        <v>26</v>
      </c>
      <c r="H8001">
        <v>5</v>
      </c>
      <c r="I8001" s="6">
        <v>14266268</v>
      </c>
      <c r="J8001">
        <v>1</v>
      </c>
      <c r="K8001">
        <v>0</v>
      </c>
      <c r="L8001">
        <v>0</v>
      </c>
      <c r="M8001">
        <v>602853</v>
      </c>
      <c r="N8001">
        <v>0</v>
      </c>
      <c r="O8001" t="str" cm="1">
        <f t="array" ref="O8001">_xlfn.IFS(Churn_Modelling[[#This Row],[Balance]]=0,"Tidak ada Saldo",Churn_Modelling[[#This Row],[Balance]]&lt;=5000000,"Saldo Rendah",Churn_Modelling[[#This Row],[Balance]]&lt;=10000000,"Saldo Menengah",Churn_Modelling[[#This Row],[Balance]]&lt;=15000000,"Saldo Tinggi",TRUE,"Saldo Premium")</f>
        <v>Saldo Tinggi</v>
      </c>
      <c r="P8001" t="str" cm="1">
        <f t="array" ref="P8001">_xlfn.IFS(Churn_Modelling[[#This Row],[CreditScore]]&lt;=500,"Rendah",Churn_Modelling[[#This Row],[CreditScore]]&lt;=600,"Cukup",Churn_Modelling[[#This Row],[CreditScore]]&lt;=700,"Sedang",Churn_Modelling[[#This Row],[CreditScore]]&lt;=800,"Baik",TRUE,"Sangat Baik")</f>
        <v>Sangat Baik</v>
      </c>
    </row>
    <row r="8002" spans="1:16" x14ac:dyDescent="0.35">
      <c r="A8002">
        <v>8001</v>
      </c>
      <c r="B8002">
        <v>15629002</v>
      </c>
      <c r="C8002" t="s">
        <v>782</v>
      </c>
      <c r="D8002">
        <v>747</v>
      </c>
      <c r="E8002" t="s">
        <v>26</v>
      </c>
      <c r="F8002" t="s">
        <v>23</v>
      </c>
      <c r="G8002">
        <v>36</v>
      </c>
      <c r="H8002">
        <v>8</v>
      </c>
      <c r="I8002" s="6">
        <v>1026033</v>
      </c>
      <c r="J8002">
        <v>2</v>
      </c>
      <c r="K8002">
        <v>1</v>
      </c>
      <c r="L8002">
        <v>1</v>
      </c>
      <c r="M8002">
        <v>18069361</v>
      </c>
      <c r="N8002">
        <v>0</v>
      </c>
      <c r="O8002" t="str" cm="1">
        <f t="array" ref="O8002">_xlfn.IFS(Churn_Modelling[[#This Row],[Balance]]=0,"Tidak ada Saldo",Churn_Modelling[[#This Row],[Balance]]&lt;=5000000,"Saldo Rendah",Churn_Modelling[[#This Row],[Balance]]&lt;=10000000,"Saldo Menengah",Churn_Modelling[[#This Row],[Balance]]&lt;=15000000,"Saldo Tinggi",TRUE,"Saldo Premium")</f>
        <v>Saldo Rendah</v>
      </c>
      <c r="P8002" t="str" cm="1">
        <f t="array" ref="P8002">_xlfn.IFS(Churn_Modelling[[#This Row],[CreditScore]]&lt;=500,"Rendah",Churn_Modelling[[#This Row],[CreditScore]]&lt;=600,"Cukup",Churn_Modelling[[#This Row],[CreditScore]]&lt;=700,"Sedang",Churn_Modelling[[#This Row],[CreditScore]]&lt;=800,"Baik",TRUE,"Sangat Baik")</f>
        <v>Baik</v>
      </c>
    </row>
    <row r="8003" spans="1:16" x14ac:dyDescent="0.35">
      <c r="A8003">
        <v>8002</v>
      </c>
      <c r="B8003">
        <v>15798053</v>
      </c>
      <c r="C8003" t="s">
        <v>282</v>
      </c>
      <c r="D8003">
        <v>707</v>
      </c>
      <c r="E8003" t="s">
        <v>18</v>
      </c>
      <c r="F8003" t="s">
        <v>23</v>
      </c>
      <c r="G8003">
        <v>32</v>
      </c>
      <c r="H8003">
        <v>9</v>
      </c>
      <c r="I8003" s="6">
        <v>0</v>
      </c>
      <c r="J8003">
        <v>2</v>
      </c>
      <c r="K8003">
        <v>1</v>
      </c>
      <c r="L8003">
        <v>0</v>
      </c>
      <c r="M8003">
        <v>12647579</v>
      </c>
      <c r="N8003">
        <v>0</v>
      </c>
      <c r="O8003" t="str" cm="1">
        <f t="array" ref="O8003">_xlfn.IFS(Churn_Modelling[[#This Row],[Balance]]=0,"Tidak ada Saldo",Churn_Modelling[[#This Row],[Balance]]&lt;=5000000,"Saldo Rendah",Churn_Modelling[[#This Row],[Balance]]&lt;=10000000,"Saldo Menengah",Churn_Modelling[[#This Row],[Balance]]&lt;=15000000,"Saldo Tinggi",TRUE,"Saldo Premium")</f>
        <v>Tidak ada Saldo</v>
      </c>
      <c r="P8003" t="str" cm="1">
        <f t="array" ref="P8003">_xlfn.IFS(Churn_Modelling[[#This Row],[CreditScore]]&lt;=500,"Rendah",Churn_Modelling[[#This Row],[CreditScore]]&lt;=600,"Cukup",Churn_Modelling[[#This Row],[CreditScore]]&lt;=700,"Sedang",Churn_Modelling[[#This Row],[CreditScore]]&lt;=800,"Baik",TRUE,"Sangat Baik")</f>
        <v>Baik</v>
      </c>
    </row>
    <row r="8004" spans="1:16" x14ac:dyDescent="0.35">
      <c r="A8004">
        <v>8003</v>
      </c>
      <c r="B8004">
        <v>15753895</v>
      </c>
      <c r="C8004" t="s">
        <v>2624</v>
      </c>
      <c r="D8004">
        <v>590</v>
      </c>
      <c r="E8004" t="s">
        <v>18</v>
      </c>
      <c r="F8004" t="s">
        <v>23</v>
      </c>
      <c r="G8004">
        <v>37</v>
      </c>
      <c r="H8004">
        <v>1</v>
      </c>
      <c r="I8004" s="6">
        <v>0</v>
      </c>
      <c r="J8004">
        <v>2</v>
      </c>
      <c r="K8004">
        <v>0</v>
      </c>
      <c r="L8004">
        <v>0</v>
      </c>
      <c r="M8004">
        <v>13353599</v>
      </c>
      <c r="N8004">
        <v>0</v>
      </c>
      <c r="O8004" t="str" cm="1">
        <f t="array" ref="O8004">_xlfn.IFS(Churn_Modelling[[#This Row],[Balance]]=0,"Tidak ada Saldo",Churn_Modelling[[#This Row],[Balance]]&lt;=5000000,"Saldo Rendah",Churn_Modelling[[#This Row],[Balance]]&lt;=10000000,"Saldo Menengah",Churn_Modelling[[#This Row],[Balance]]&lt;=15000000,"Saldo Tinggi",TRUE,"Saldo Premium")</f>
        <v>Tidak ada Saldo</v>
      </c>
      <c r="P8004" t="str" cm="1">
        <f t="array" ref="P8004">_xlfn.IFS(Churn_Modelling[[#This Row],[CreditScore]]&lt;=500,"Rendah",Churn_Modelling[[#This Row],[CreditScore]]&lt;=600,"Cukup",Churn_Modelling[[#This Row],[CreditScore]]&lt;=700,"Sedang",Churn_Modelling[[#This Row],[CreditScore]]&lt;=800,"Baik",TRUE,"Sangat Baik")</f>
        <v>Cukup</v>
      </c>
    </row>
    <row r="8005" spans="1:16" hidden="1" x14ac:dyDescent="0.35">
      <c r="A8005">
        <v>8004</v>
      </c>
      <c r="B8005">
        <v>15595426</v>
      </c>
      <c r="C8005" t="s">
        <v>157</v>
      </c>
      <c r="D8005">
        <v>603</v>
      </c>
      <c r="E8005" t="s">
        <v>18</v>
      </c>
      <c r="F8005" t="s">
        <v>23</v>
      </c>
      <c r="G8005">
        <v>57</v>
      </c>
      <c r="H8005">
        <v>6</v>
      </c>
      <c r="I8005" s="6">
        <v>10500085</v>
      </c>
      <c r="J8005">
        <v>2</v>
      </c>
      <c r="K8005">
        <v>1</v>
      </c>
      <c r="L8005">
        <v>1</v>
      </c>
      <c r="M8005">
        <v>8741224</v>
      </c>
      <c r="N8005">
        <v>1</v>
      </c>
      <c r="O8005" t="str" cm="1">
        <f t="array" ref="O8005">_xlfn.IFS(Churn_Modelling[[#This Row],[Balance]]=0,"Tidak ada Saldo",Churn_Modelling[[#This Row],[Balance]]&lt;=5000000,"Saldo Rendah",Churn_Modelling[[#This Row],[Balance]]&lt;=10000000,"Saldo Menengah",Churn_Modelling[[#This Row],[Balance]]&lt;=15000000,"Saldo Tinggi",TRUE,"Saldo Premium")</f>
        <v>Saldo Tinggi</v>
      </c>
      <c r="P8005" t="str" cm="1">
        <f t="array" ref="P8005">_xlfn.IFS(Churn_Modelling[[#This Row],[CreditScore]]&lt;=500,"Rendah",Churn_Modelling[[#This Row],[CreditScore]]&lt;=600,"Cukup",Churn_Modelling[[#This Row],[CreditScore]]&lt;=700,"Sedang",Churn_Modelling[[#This Row],[CreditScore]]&lt;=800,"Baik",TRUE,"Sangat Baik")</f>
        <v>Sedang</v>
      </c>
    </row>
    <row r="8006" spans="1:16" x14ac:dyDescent="0.35">
      <c r="A8006">
        <v>8005</v>
      </c>
      <c r="B8006">
        <v>15645815</v>
      </c>
      <c r="C8006" t="s">
        <v>101</v>
      </c>
      <c r="D8006">
        <v>615</v>
      </c>
      <c r="E8006" t="s">
        <v>15</v>
      </c>
      <c r="F8006" t="s">
        <v>23</v>
      </c>
      <c r="G8006">
        <v>45</v>
      </c>
      <c r="H8006">
        <v>5</v>
      </c>
      <c r="I8006" s="6">
        <v>0</v>
      </c>
      <c r="J8006">
        <v>2</v>
      </c>
      <c r="K8006">
        <v>1</v>
      </c>
      <c r="L8006">
        <v>1</v>
      </c>
      <c r="M8006">
        <v>16488664</v>
      </c>
      <c r="N8006">
        <v>0</v>
      </c>
      <c r="O8006" t="str" cm="1">
        <f t="array" ref="O8006">_xlfn.IFS(Churn_Modelling[[#This Row],[Balance]]=0,"Tidak ada Saldo",Churn_Modelling[[#This Row],[Balance]]&lt;=5000000,"Saldo Rendah",Churn_Modelling[[#This Row],[Balance]]&lt;=10000000,"Saldo Menengah",Churn_Modelling[[#This Row],[Balance]]&lt;=15000000,"Saldo Tinggi",TRUE,"Saldo Premium")</f>
        <v>Tidak ada Saldo</v>
      </c>
      <c r="P8006" t="str" cm="1">
        <f t="array" ref="P8006">_xlfn.IFS(Churn_Modelling[[#This Row],[CreditScore]]&lt;=500,"Rendah",Churn_Modelling[[#This Row],[CreditScore]]&lt;=600,"Cukup",Churn_Modelling[[#This Row],[CreditScore]]&lt;=700,"Sedang",Churn_Modelling[[#This Row],[CreditScore]]&lt;=800,"Baik",TRUE,"Sangat Baik")</f>
        <v>Sedang</v>
      </c>
    </row>
    <row r="8007" spans="1:16" x14ac:dyDescent="0.35">
      <c r="A8007">
        <v>8006</v>
      </c>
      <c r="B8007">
        <v>15632848</v>
      </c>
      <c r="C8007" t="s">
        <v>828</v>
      </c>
      <c r="D8007">
        <v>634</v>
      </c>
      <c r="E8007" t="s">
        <v>15</v>
      </c>
      <c r="F8007" t="s">
        <v>16</v>
      </c>
      <c r="G8007">
        <v>36</v>
      </c>
      <c r="H8007">
        <v>1</v>
      </c>
      <c r="I8007" s="6">
        <v>6951895</v>
      </c>
      <c r="J8007">
        <v>1</v>
      </c>
      <c r="K8007">
        <v>1</v>
      </c>
      <c r="L8007">
        <v>0</v>
      </c>
      <c r="M8007">
        <v>11623839</v>
      </c>
      <c r="N8007">
        <v>0</v>
      </c>
      <c r="O8007" t="str" cm="1">
        <f t="array" ref="O8007">_xlfn.IFS(Churn_Modelling[[#This Row],[Balance]]=0,"Tidak ada Saldo",Churn_Modelling[[#This Row],[Balance]]&lt;=5000000,"Saldo Rendah",Churn_Modelling[[#This Row],[Balance]]&lt;=10000000,"Saldo Menengah",Churn_Modelling[[#This Row],[Balance]]&lt;=15000000,"Saldo Tinggi",TRUE,"Saldo Premium")</f>
        <v>Saldo Menengah</v>
      </c>
      <c r="P8007" t="str" cm="1">
        <f t="array" ref="P8007">_xlfn.IFS(Churn_Modelling[[#This Row],[CreditScore]]&lt;=500,"Rendah",Churn_Modelling[[#This Row],[CreditScore]]&lt;=600,"Cukup",Churn_Modelling[[#This Row],[CreditScore]]&lt;=700,"Sedang",Churn_Modelling[[#This Row],[CreditScore]]&lt;=800,"Baik",TRUE,"Sangat Baik")</f>
        <v>Sedang</v>
      </c>
    </row>
    <row r="8008" spans="1:16" x14ac:dyDescent="0.35">
      <c r="A8008">
        <v>8007</v>
      </c>
      <c r="B8008">
        <v>15703068</v>
      </c>
      <c r="C8008" t="s">
        <v>1505</v>
      </c>
      <c r="D8008">
        <v>716</v>
      </c>
      <c r="E8008" t="s">
        <v>26</v>
      </c>
      <c r="F8008" t="s">
        <v>23</v>
      </c>
      <c r="G8008">
        <v>41</v>
      </c>
      <c r="H8008">
        <v>8</v>
      </c>
      <c r="I8008" s="6">
        <v>12614554</v>
      </c>
      <c r="J8008">
        <v>2</v>
      </c>
      <c r="K8008">
        <v>1</v>
      </c>
      <c r="L8008">
        <v>1</v>
      </c>
      <c r="M8008">
        <v>13805119</v>
      </c>
      <c r="N8008">
        <v>0</v>
      </c>
      <c r="O8008" t="str" cm="1">
        <f t="array" ref="O8008">_xlfn.IFS(Churn_Modelling[[#This Row],[Balance]]=0,"Tidak ada Saldo",Churn_Modelling[[#This Row],[Balance]]&lt;=5000000,"Saldo Rendah",Churn_Modelling[[#This Row],[Balance]]&lt;=10000000,"Saldo Menengah",Churn_Modelling[[#This Row],[Balance]]&lt;=15000000,"Saldo Tinggi",TRUE,"Saldo Premium")</f>
        <v>Saldo Tinggi</v>
      </c>
      <c r="P8008" t="str" cm="1">
        <f t="array" ref="P8008">_xlfn.IFS(Churn_Modelling[[#This Row],[CreditScore]]&lt;=500,"Rendah",Churn_Modelling[[#This Row],[CreditScore]]&lt;=600,"Cukup",Churn_Modelling[[#This Row],[CreditScore]]&lt;=700,"Sedang",Churn_Modelling[[#This Row],[CreditScore]]&lt;=800,"Baik",TRUE,"Sangat Baik")</f>
        <v>Baik</v>
      </c>
    </row>
    <row r="8009" spans="1:16" hidden="1" x14ac:dyDescent="0.35">
      <c r="A8009">
        <v>8008</v>
      </c>
      <c r="B8009">
        <v>15791513</v>
      </c>
      <c r="C8009" t="s">
        <v>756</v>
      </c>
      <c r="D8009">
        <v>647</v>
      </c>
      <c r="E8009" t="s">
        <v>15</v>
      </c>
      <c r="F8009" t="s">
        <v>23</v>
      </c>
      <c r="G8009">
        <v>41</v>
      </c>
      <c r="H8009">
        <v>4</v>
      </c>
      <c r="I8009" s="6">
        <v>13893735</v>
      </c>
      <c r="J8009">
        <v>1</v>
      </c>
      <c r="K8009">
        <v>1</v>
      </c>
      <c r="L8009">
        <v>1</v>
      </c>
      <c r="M8009">
        <v>10161764</v>
      </c>
      <c r="N8009">
        <v>1</v>
      </c>
      <c r="O8009" t="str" cm="1">
        <f t="array" ref="O8009">_xlfn.IFS(Churn_Modelling[[#This Row],[Balance]]=0,"Tidak ada Saldo",Churn_Modelling[[#This Row],[Balance]]&lt;=5000000,"Saldo Rendah",Churn_Modelling[[#This Row],[Balance]]&lt;=10000000,"Saldo Menengah",Churn_Modelling[[#This Row],[Balance]]&lt;=15000000,"Saldo Tinggi",TRUE,"Saldo Premium")</f>
        <v>Saldo Tinggi</v>
      </c>
      <c r="P8009" t="str" cm="1">
        <f t="array" ref="P8009">_xlfn.IFS(Churn_Modelling[[#This Row],[CreditScore]]&lt;=500,"Rendah",Churn_Modelling[[#This Row],[CreditScore]]&lt;=600,"Cukup",Churn_Modelling[[#This Row],[CreditScore]]&lt;=700,"Sedang",Churn_Modelling[[#This Row],[CreditScore]]&lt;=800,"Baik",TRUE,"Sangat Baik")</f>
        <v>Sedang</v>
      </c>
    </row>
    <row r="8010" spans="1:16" x14ac:dyDescent="0.35">
      <c r="A8010">
        <v>8009</v>
      </c>
      <c r="B8010">
        <v>15587210</v>
      </c>
      <c r="C8010" t="s">
        <v>1730</v>
      </c>
      <c r="D8010">
        <v>591</v>
      </c>
      <c r="E8010" t="s">
        <v>26</v>
      </c>
      <c r="F8010" t="s">
        <v>16</v>
      </c>
      <c r="G8010">
        <v>44</v>
      </c>
      <c r="H8010">
        <v>10</v>
      </c>
      <c r="I8010" s="6">
        <v>11358198</v>
      </c>
      <c r="J8010">
        <v>1</v>
      </c>
      <c r="K8010">
        <v>1</v>
      </c>
      <c r="L8010">
        <v>0</v>
      </c>
      <c r="M8010">
        <v>198541</v>
      </c>
      <c r="N8010">
        <v>0</v>
      </c>
      <c r="O8010" t="str" cm="1">
        <f t="array" ref="O8010">_xlfn.IFS(Churn_Modelling[[#This Row],[Balance]]=0,"Tidak ada Saldo",Churn_Modelling[[#This Row],[Balance]]&lt;=5000000,"Saldo Rendah",Churn_Modelling[[#This Row],[Balance]]&lt;=10000000,"Saldo Menengah",Churn_Modelling[[#This Row],[Balance]]&lt;=15000000,"Saldo Tinggi",TRUE,"Saldo Premium")</f>
        <v>Saldo Tinggi</v>
      </c>
      <c r="P8010" t="str" cm="1">
        <f t="array" ref="P8010">_xlfn.IFS(Churn_Modelling[[#This Row],[CreditScore]]&lt;=500,"Rendah",Churn_Modelling[[#This Row],[CreditScore]]&lt;=600,"Cukup",Churn_Modelling[[#This Row],[CreditScore]]&lt;=700,"Sedang",Churn_Modelling[[#This Row],[CreditScore]]&lt;=800,"Baik",TRUE,"Sangat Baik")</f>
        <v>Cukup</v>
      </c>
    </row>
    <row r="8011" spans="1:16" x14ac:dyDescent="0.35">
      <c r="A8011">
        <v>8010</v>
      </c>
      <c r="B8011">
        <v>15793803</v>
      </c>
      <c r="C8011" t="s">
        <v>176</v>
      </c>
      <c r="D8011">
        <v>574</v>
      </c>
      <c r="E8011" t="s">
        <v>15</v>
      </c>
      <c r="F8011" t="s">
        <v>23</v>
      </c>
      <c r="G8011">
        <v>34</v>
      </c>
      <c r="H8011">
        <v>1</v>
      </c>
      <c r="I8011" s="6">
        <v>11257239</v>
      </c>
      <c r="J8011">
        <v>1</v>
      </c>
      <c r="K8011">
        <v>0</v>
      </c>
      <c r="L8011">
        <v>0</v>
      </c>
      <c r="M8011">
        <v>1656266</v>
      </c>
      <c r="N8011">
        <v>0</v>
      </c>
      <c r="O8011" t="str" cm="1">
        <f t="array" ref="O8011">_xlfn.IFS(Churn_Modelling[[#This Row],[Balance]]=0,"Tidak ada Saldo",Churn_Modelling[[#This Row],[Balance]]&lt;=5000000,"Saldo Rendah",Churn_Modelling[[#This Row],[Balance]]&lt;=10000000,"Saldo Menengah",Churn_Modelling[[#This Row],[Balance]]&lt;=15000000,"Saldo Tinggi",TRUE,"Saldo Premium")</f>
        <v>Saldo Tinggi</v>
      </c>
      <c r="P8011" t="str" cm="1">
        <f t="array" ref="P8011">_xlfn.IFS(Churn_Modelling[[#This Row],[CreditScore]]&lt;=500,"Rendah",Churn_Modelling[[#This Row],[CreditScore]]&lt;=600,"Cukup",Churn_Modelling[[#This Row],[CreditScore]]&lt;=700,"Sedang",Churn_Modelling[[#This Row],[CreditScore]]&lt;=800,"Baik",TRUE,"Sangat Baik")</f>
        <v>Cukup</v>
      </c>
    </row>
    <row r="8012" spans="1:16" hidden="1" x14ac:dyDescent="0.35">
      <c r="A8012">
        <v>8011</v>
      </c>
      <c r="B8012">
        <v>15787756</v>
      </c>
      <c r="C8012" t="s">
        <v>1474</v>
      </c>
      <c r="D8012">
        <v>467</v>
      </c>
      <c r="E8012" t="s">
        <v>26</v>
      </c>
      <c r="F8012" t="s">
        <v>23</v>
      </c>
      <c r="G8012">
        <v>51</v>
      </c>
      <c r="H8012">
        <v>10</v>
      </c>
      <c r="I8012" s="6">
        <v>11451471</v>
      </c>
      <c r="J8012">
        <v>2</v>
      </c>
      <c r="K8012">
        <v>1</v>
      </c>
      <c r="L8012">
        <v>0</v>
      </c>
      <c r="M8012">
        <v>17778468</v>
      </c>
      <c r="N8012">
        <v>1</v>
      </c>
      <c r="O8012" t="str" cm="1">
        <f t="array" ref="O8012">_xlfn.IFS(Churn_Modelling[[#This Row],[Balance]]=0,"Tidak ada Saldo",Churn_Modelling[[#This Row],[Balance]]&lt;=5000000,"Saldo Rendah",Churn_Modelling[[#This Row],[Balance]]&lt;=10000000,"Saldo Menengah",Churn_Modelling[[#This Row],[Balance]]&lt;=15000000,"Saldo Tinggi",TRUE,"Saldo Premium")</f>
        <v>Saldo Tinggi</v>
      </c>
      <c r="P8012" t="str" cm="1">
        <f t="array" ref="P8012">_xlfn.IFS(Churn_Modelling[[#This Row],[CreditScore]]&lt;=500,"Rendah",Churn_Modelling[[#This Row],[CreditScore]]&lt;=600,"Cukup",Churn_Modelling[[#This Row],[CreditScore]]&lt;=700,"Sedang",Churn_Modelling[[#This Row],[CreditScore]]&lt;=800,"Baik",TRUE,"Sangat Baik")</f>
        <v>Rendah</v>
      </c>
    </row>
    <row r="8013" spans="1:16" x14ac:dyDescent="0.35">
      <c r="A8013">
        <v>8012</v>
      </c>
      <c r="B8013">
        <v>15723437</v>
      </c>
      <c r="C8013" t="s">
        <v>407</v>
      </c>
      <c r="D8013">
        <v>701</v>
      </c>
      <c r="E8013" t="s">
        <v>15</v>
      </c>
      <c r="F8013" t="s">
        <v>16</v>
      </c>
      <c r="G8013">
        <v>35</v>
      </c>
      <c r="H8013">
        <v>2</v>
      </c>
      <c r="I8013" s="6">
        <v>0</v>
      </c>
      <c r="J8013">
        <v>2</v>
      </c>
      <c r="K8013">
        <v>1</v>
      </c>
      <c r="L8013">
        <v>1</v>
      </c>
      <c r="M8013">
        <v>6576522</v>
      </c>
      <c r="N8013">
        <v>0</v>
      </c>
      <c r="O8013" t="str" cm="1">
        <f t="array" ref="O8013">_xlfn.IFS(Churn_Modelling[[#This Row],[Balance]]=0,"Tidak ada Saldo",Churn_Modelling[[#This Row],[Balance]]&lt;=5000000,"Saldo Rendah",Churn_Modelling[[#This Row],[Balance]]&lt;=10000000,"Saldo Menengah",Churn_Modelling[[#This Row],[Balance]]&lt;=15000000,"Saldo Tinggi",TRUE,"Saldo Premium")</f>
        <v>Tidak ada Saldo</v>
      </c>
      <c r="P8013" t="str" cm="1">
        <f t="array" ref="P8013">_xlfn.IFS(Churn_Modelling[[#This Row],[CreditScore]]&lt;=500,"Rendah",Churn_Modelling[[#This Row],[CreditScore]]&lt;=600,"Cukup",Churn_Modelling[[#This Row],[CreditScore]]&lt;=700,"Sedang",Churn_Modelling[[#This Row],[CreditScore]]&lt;=800,"Baik",TRUE,"Sangat Baik")</f>
        <v>Baik</v>
      </c>
    </row>
    <row r="8014" spans="1:16" x14ac:dyDescent="0.35">
      <c r="A8014">
        <v>8013</v>
      </c>
      <c r="B8014">
        <v>15702715</v>
      </c>
      <c r="C8014" t="s">
        <v>556</v>
      </c>
      <c r="D8014">
        <v>747</v>
      </c>
      <c r="E8014" t="s">
        <v>15</v>
      </c>
      <c r="F8014" t="s">
        <v>16</v>
      </c>
      <c r="G8014">
        <v>34</v>
      </c>
      <c r="H8014">
        <v>10</v>
      </c>
      <c r="I8014" s="6">
        <v>0</v>
      </c>
      <c r="J8014">
        <v>2</v>
      </c>
      <c r="K8014">
        <v>1</v>
      </c>
      <c r="L8014">
        <v>1</v>
      </c>
      <c r="M8014">
        <v>507598</v>
      </c>
      <c r="N8014">
        <v>0</v>
      </c>
      <c r="O8014" t="str" cm="1">
        <f t="array" ref="O8014">_xlfn.IFS(Churn_Modelling[[#This Row],[Balance]]=0,"Tidak ada Saldo",Churn_Modelling[[#This Row],[Balance]]&lt;=5000000,"Saldo Rendah",Churn_Modelling[[#This Row],[Balance]]&lt;=10000000,"Saldo Menengah",Churn_Modelling[[#This Row],[Balance]]&lt;=15000000,"Saldo Tinggi",TRUE,"Saldo Premium")</f>
        <v>Tidak ada Saldo</v>
      </c>
      <c r="P8014" t="str" cm="1">
        <f t="array" ref="P8014">_xlfn.IFS(Churn_Modelling[[#This Row],[CreditScore]]&lt;=500,"Rendah",Churn_Modelling[[#This Row],[CreditScore]]&lt;=600,"Cukup",Churn_Modelling[[#This Row],[CreditScore]]&lt;=700,"Sedang",Churn_Modelling[[#This Row],[CreditScore]]&lt;=800,"Baik",TRUE,"Sangat Baik")</f>
        <v>Baik</v>
      </c>
    </row>
    <row r="8015" spans="1:16" x14ac:dyDescent="0.35">
      <c r="A8015">
        <v>8014</v>
      </c>
      <c r="B8015">
        <v>15809872</v>
      </c>
      <c r="C8015" t="s">
        <v>1963</v>
      </c>
      <c r="D8015">
        <v>650</v>
      </c>
      <c r="E8015" t="s">
        <v>15</v>
      </c>
      <c r="F8015" t="s">
        <v>23</v>
      </c>
      <c r="G8015">
        <v>32</v>
      </c>
      <c r="H8015">
        <v>2</v>
      </c>
      <c r="I8015" s="6">
        <v>8490645</v>
      </c>
      <c r="J8015">
        <v>1</v>
      </c>
      <c r="K8015">
        <v>1</v>
      </c>
      <c r="L8015">
        <v>0</v>
      </c>
      <c r="M8015">
        <v>16321648</v>
      </c>
      <c r="N8015">
        <v>0</v>
      </c>
      <c r="O8015" t="str" cm="1">
        <f t="array" ref="O8015">_xlfn.IFS(Churn_Modelling[[#This Row],[Balance]]=0,"Tidak ada Saldo",Churn_Modelling[[#This Row],[Balance]]&lt;=5000000,"Saldo Rendah",Churn_Modelling[[#This Row],[Balance]]&lt;=10000000,"Saldo Menengah",Churn_Modelling[[#This Row],[Balance]]&lt;=15000000,"Saldo Tinggi",TRUE,"Saldo Premium")</f>
        <v>Saldo Menengah</v>
      </c>
      <c r="P8015" t="str" cm="1">
        <f t="array" ref="P8015">_xlfn.IFS(Churn_Modelling[[#This Row],[CreditScore]]&lt;=500,"Rendah",Churn_Modelling[[#This Row],[CreditScore]]&lt;=600,"Cukup",Churn_Modelling[[#This Row],[CreditScore]]&lt;=700,"Sedang",Churn_Modelling[[#This Row],[CreditScore]]&lt;=800,"Baik",TRUE,"Sangat Baik")</f>
        <v>Sedang</v>
      </c>
    </row>
    <row r="8016" spans="1:16" x14ac:dyDescent="0.35">
      <c r="A8016">
        <v>8015</v>
      </c>
      <c r="B8016">
        <v>15644295</v>
      </c>
      <c r="C8016" t="s">
        <v>277</v>
      </c>
      <c r="D8016">
        <v>731</v>
      </c>
      <c r="E8016" t="s">
        <v>18</v>
      </c>
      <c r="F8016" t="s">
        <v>16</v>
      </c>
      <c r="G8016">
        <v>39</v>
      </c>
      <c r="H8016">
        <v>2</v>
      </c>
      <c r="I8016" s="6">
        <v>12681618</v>
      </c>
      <c r="J8016">
        <v>1</v>
      </c>
      <c r="K8016">
        <v>1</v>
      </c>
      <c r="L8016">
        <v>1</v>
      </c>
      <c r="M8016">
        <v>7485093</v>
      </c>
      <c r="N8016">
        <v>0</v>
      </c>
      <c r="O8016" t="str" cm="1">
        <f t="array" ref="O8016">_xlfn.IFS(Churn_Modelling[[#This Row],[Balance]]=0,"Tidak ada Saldo",Churn_Modelling[[#This Row],[Balance]]&lt;=5000000,"Saldo Rendah",Churn_Modelling[[#This Row],[Balance]]&lt;=10000000,"Saldo Menengah",Churn_Modelling[[#This Row],[Balance]]&lt;=15000000,"Saldo Tinggi",TRUE,"Saldo Premium")</f>
        <v>Saldo Tinggi</v>
      </c>
      <c r="P8016" t="str" cm="1">
        <f t="array" ref="P8016">_xlfn.IFS(Churn_Modelling[[#This Row],[CreditScore]]&lt;=500,"Rendah",Churn_Modelling[[#This Row],[CreditScore]]&lt;=600,"Cukup",Churn_Modelling[[#This Row],[CreditScore]]&lt;=700,"Sedang",Churn_Modelling[[#This Row],[CreditScore]]&lt;=800,"Baik",TRUE,"Sangat Baik")</f>
        <v>Baik</v>
      </c>
    </row>
    <row r="8017" spans="1:16" x14ac:dyDescent="0.35">
      <c r="A8017">
        <v>8016</v>
      </c>
      <c r="B8017">
        <v>15778694</v>
      </c>
      <c r="C8017" t="s">
        <v>2625</v>
      </c>
      <c r="D8017">
        <v>638</v>
      </c>
      <c r="E8017" t="s">
        <v>26</v>
      </c>
      <c r="F8017" t="s">
        <v>16</v>
      </c>
      <c r="G8017">
        <v>26</v>
      </c>
      <c r="H8017">
        <v>1</v>
      </c>
      <c r="I8017" s="6">
        <v>10524976</v>
      </c>
      <c r="J8017">
        <v>2</v>
      </c>
      <c r="K8017">
        <v>1</v>
      </c>
      <c r="L8017">
        <v>1</v>
      </c>
      <c r="M8017">
        <v>2349109</v>
      </c>
      <c r="N8017">
        <v>0</v>
      </c>
      <c r="O8017" t="str" cm="1">
        <f t="array" ref="O8017">_xlfn.IFS(Churn_Modelling[[#This Row],[Balance]]=0,"Tidak ada Saldo",Churn_Modelling[[#This Row],[Balance]]&lt;=5000000,"Saldo Rendah",Churn_Modelling[[#This Row],[Balance]]&lt;=10000000,"Saldo Menengah",Churn_Modelling[[#This Row],[Balance]]&lt;=15000000,"Saldo Tinggi",TRUE,"Saldo Premium")</f>
        <v>Saldo Tinggi</v>
      </c>
      <c r="P8017" t="str" cm="1">
        <f t="array" ref="P8017">_xlfn.IFS(Churn_Modelling[[#This Row],[CreditScore]]&lt;=500,"Rendah",Churn_Modelling[[#This Row],[CreditScore]]&lt;=600,"Cukup",Churn_Modelling[[#This Row],[CreditScore]]&lt;=700,"Sedang",Churn_Modelling[[#This Row],[CreditScore]]&lt;=800,"Baik",TRUE,"Sangat Baik")</f>
        <v>Sedang</v>
      </c>
    </row>
    <row r="8018" spans="1:16" x14ac:dyDescent="0.35">
      <c r="A8018">
        <v>8017</v>
      </c>
      <c r="B8018">
        <v>15759555</v>
      </c>
      <c r="C8018" t="s">
        <v>761</v>
      </c>
      <c r="D8018">
        <v>569</v>
      </c>
      <c r="E8018" t="s">
        <v>18</v>
      </c>
      <c r="F8018" t="s">
        <v>23</v>
      </c>
      <c r="G8018">
        <v>41</v>
      </c>
      <c r="H8018">
        <v>2</v>
      </c>
      <c r="I8018" s="6">
        <v>0</v>
      </c>
      <c r="J8018">
        <v>2</v>
      </c>
      <c r="K8018">
        <v>1</v>
      </c>
      <c r="L8018">
        <v>0</v>
      </c>
      <c r="M8018">
        <v>13427257</v>
      </c>
      <c r="N8018">
        <v>0</v>
      </c>
      <c r="O8018" t="str" cm="1">
        <f t="array" ref="O8018">_xlfn.IFS(Churn_Modelling[[#This Row],[Balance]]=0,"Tidak ada Saldo",Churn_Modelling[[#This Row],[Balance]]&lt;=5000000,"Saldo Rendah",Churn_Modelling[[#This Row],[Balance]]&lt;=10000000,"Saldo Menengah",Churn_Modelling[[#This Row],[Balance]]&lt;=15000000,"Saldo Tinggi",TRUE,"Saldo Premium")</f>
        <v>Tidak ada Saldo</v>
      </c>
      <c r="P8018" t="str" cm="1">
        <f t="array" ref="P8018">_xlfn.IFS(Churn_Modelling[[#This Row],[CreditScore]]&lt;=500,"Rendah",Churn_Modelling[[#This Row],[CreditScore]]&lt;=600,"Cukup",Churn_Modelling[[#This Row],[CreditScore]]&lt;=700,"Sedang",Churn_Modelling[[#This Row],[CreditScore]]&lt;=800,"Baik",TRUE,"Sangat Baik")</f>
        <v>Cukup</v>
      </c>
    </row>
    <row r="8019" spans="1:16" x14ac:dyDescent="0.35">
      <c r="A8019">
        <v>8018</v>
      </c>
      <c r="B8019">
        <v>15631406</v>
      </c>
      <c r="C8019" t="s">
        <v>640</v>
      </c>
      <c r="D8019">
        <v>459</v>
      </c>
      <c r="E8019" t="s">
        <v>26</v>
      </c>
      <c r="F8019" t="s">
        <v>23</v>
      </c>
      <c r="G8019">
        <v>50</v>
      </c>
      <c r="H8019">
        <v>5</v>
      </c>
      <c r="I8019" s="6">
        <v>1093879</v>
      </c>
      <c r="J8019">
        <v>1</v>
      </c>
      <c r="K8019">
        <v>1</v>
      </c>
      <c r="L8019">
        <v>0</v>
      </c>
      <c r="M8019">
        <v>15572115</v>
      </c>
      <c r="N8019">
        <v>0</v>
      </c>
      <c r="O8019" t="str" cm="1">
        <f t="array" ref="O8019">_xlfn.IFS(Churn_Modelling[[#This Row],[Balance]]=0,"Tidak ada Saldo",Churn_Modelling[[#This Row],[Balance]]&lt;=5000000,"Saldo Rendah",Churn_Modelling[[#This Row],[Balance]]&lt;=10000000,"Saldo Menengah",Churn_Modelling[[#This Row],[Balance]]&lt;=15000000,"Saldo Tinggi",TRUE,"Saldo Premium")</f>
        <v>Saldo Rendah</v>
      </c>
      <c r="P8019" t="str" cm="1">
        <f t="array" ref="P8019">_xlfn.IFS(Churn_Modelling[[#This Row],[CreditScore]]&lt;=500,"Rendah",Churn_Modelling[[#This Row],[CreditScore]]&lt;=600,"Cukup",Churn_Modelling[[#This Row],[CreditScore]]&lt;=700,"Sedang",Churn_Modelling[[#This Row],[CreditScore]]&lt;=800,"Baik",TRUE,"Sangat Baik")</f>
        <v>Rendah</v>
      </c>
    </row>
    <row r="8020" spans="1:16" hidden="1" x14ac:dyDescent="0.35">
      <c r="A8020">
        <v>8019</v>
      </c>
      <c r="B8020">
        <v>15616676</v>
      </c>
      <c r="C8020" t="s">
        <v>1948</v>
      </c>
      <c r="D8020">
        <v>632</v>
      </c>
      <c r="E8020" t="s">
        <v>26</v>
      </c>
      <c r="F8020" t="s">
        <v>23</v>
      </c>
      <c r="G8020">
        <v>23</v>
      </c>
      <c r="H8020">
        <v>3</v>
      </c>
      <c r="I8020" s="6">
        <v>12247851</v>
      </c>
      <c r="J8020">
        <v>1</v>
      </c>
      <c r="K8020">
        <v>1</v>
      </c>
      <c r="L8020">
        <v>0</v>
      </c>
      <c r="M8020">
        <v>14723077</v>
      </c>
      <c r="N8020">
        <v>1</v>
      </c>
      <c r="O8020" t="str" cm="1">
        <f t="array" ref="O8020">_xlfn.IFS(Churn_Modelling[[#This Row],[Balance]]=0,"Tidak ada Saldo",Churn_Modelling[[#This Row],[Balance]]&lt;=5000000,"Saldo Rendah",Churn_Modelling[[#This Row],[Balance]]&lt;=10000000,"Saldo Menengah",Churn_Modelling[[#This Row],[Balance]]&lt;=15000000,"Saldo Tinggi",TRUE,"Saldo Premium")</f>
        <v>Saldo Tinggi</v>
      </c>
      <c r="P8020" t="str" cm="1">
        <f t="array" ref="P8020">_xlfn.IFS(Churn_Modelling[[#This Row],[CreditScore]]&lt;=500,"Rendah",Churn_Modelling[[#This Row],[CreditScore]]&lt;=600,"Cukup",Churn_Modelling[[#This Row],[CreditScore]]&lt;=700,"Sedang",Churn_Modelling[[#This Row],[CreditScore]]&lt;=800,"Baik",TRUE,"Sangat Baik")</f>
        <v>Sedang</v>
      </c>
    </row>
    <row r="8021" spans="1:16" x14ac:dyDescent="0.35">
      <c r="A8021">
        <v>8020</v>
      </c>
      <c r="B8021">
        <v>15771154</v>
      </c>
      <c r="C8021" t="s">
        <v>2241</v>
      </c>
      <c r="D8021">
        <v>683</v>
      </c>
      <c r="E8021" t="s">
        <v>15</v>
      </c>
      <c r="F8021" t="s">
        <v>16</v>
      </c>
      <c r="G8021">
        <v>73</v>
      </c>
      <c r="H8021">
        <v>8</v>
      </c>
      <c r="I8021" s="6">
        <v>13773223</v>
      </c>
      <c r="J8021">
        <v>2</v>
      </c>
      <c r="K8021">
        <v>1</v>
      </c>
      <c r="L8021">
        <v>1</v>
      </c>
      <c r="M8021">
        <v>13321044</v>
      </c>
      <c r="N8021">
        <v>0</v>
      </c>
      <c r="O8021" t="str" cm="1">
        <f t="array" ref="O8021">_xlfn.IFS(Churn_Modelling[[#This Row],[Balance]]=0,"Tidak ada Saldo",Churn_Modelling[[#This Row],[Balance]]&lt;=5000000,"Saldo Rendah",Churn_Modelling[[#This Row],[Balance]]&lt;=10000000,"Saldo Menengah",Churn_Modelling[[#This Row],[Balance]]&lt;=15000000,"Saldo Tinggi",TRUE,"Saldo Premium")</f>
        <v>Saldo Tinggi</v>
      </c>
      <c r="P8021" t="str" cm="1">
        <f t="array" ref="P8021">_xlfn.IFS(Churn_Modelling[[#This Row],[CreditScore]]&lt;=500,"Rendah",Churn_Modelling[[#This Row],[CreditScore]]&lt;=600,"Cukup",Churn_Modelling[[#This Row],[CreditScore]]&lt;=700,"Sedang",Churn_Modelling[[#This Row],[CreditScore]]&lt;=800,"Baik",TRUE,"Sangat Baik")</f>
        <v>Sedang</v>
      </c>
    </row>
    <row r="8022" spans="1:16" x14ac:dyDescent="0.35">
      <c r="A8022">
        <v>8021</v>
      </c>
      <c r="B8022">
        <v>15669491</v>
      </c>
      <c r="C8022" t="s">
        <v>2076</v>
      </c>
      <c r="D8022">
        <v>850</v>
      </c>
      <c r="E8022" t="s">
        <v>15</v>
      </c>
      <c r="F8022" t="s">
        <v>16</v>
      </c>
      <c r="G8022">
        <v>46</v>
      </c>
      <c r="H8022">
        <v>2</v>
      </c>
      <c r="I8022" s="6">
        <v>15786677</v>
      </c>
      <c r="J8022">
        <v>1</v>
      </c>
      <c r="K8022">
        <v>1</v>
      </c>
      <c r="L8022">
        <v>1</v>
      </c>
      <c r="M8022">
        <v>1898612</v>
      </c>
      <c r="N8022">
        <v>0</v>
      </c>
      <c r="O8022" t="str" cm="1">
        <f t="array" ref="O8022">_xlfn.IFS(Churn_Modelling[[#This Row],[Balance]]=0,"Tidak ada Saldo",Churn_Modelling[[#This Row],[Balance]]&lt;=5000000,"Saldo Rendah",Churn_Modelling[[#This Row],[Balance]]&lt;=10000000,"Saldo Menengah",Churn_Modelling[[#This Row],[Balance]]&lt;=15000000,"Saldo Tinggi",TRUE,"Saldo Premium")</f>
        <v>Saldo Premium</v>
      </c>
      <c r="P8022" t="str" cm="1">
        <f t="array" ref="P8022">_xlfn.IFS(Churn_Modelling[[#This Row],[CreditScore]]&lt;=500,"Rendah",Churn_Modelling[[#This Row],[CreditScore]]&lt;=600,"Cukup",Churn_Modelling[[#This Row],[CreditScore]]&lt;=700,"Sedang",Churn_Modelling[[#This Row],[CreditScore]]&lt;=800,"Baik",TRUE,"Sangat Baik")</f>
        <v>Sangat Baik</v>
      </c>
    </row>
    <row r="8023" spans="1:16" x14ac:dyDescent="0.35">
      <c r="A8023">
        <v>8022</v>
      </c>
      <c r="B8023">
        <v>15697691</v>
      </c>
      <c r="C8023" t="s">
        <v>744</v>
      </c>
      <c r="D8023">
        <v>512</v>
      </c>
      <c r="E8023" t="s">
        <v>15</v>
      </c>
      <c r="F8023" t="s">
        <v>16</v>
      </c>
      <c r="G8023">
        <v>41</v>
      </c>
      <c r="H8023">
        <v>6</v>
      </c>
      <c r="I8023" s="6">
        <v>0</v>
      </c>
      <c r="J8023">
        <v>1</v>
      </c>
      <c r="K8023">
        <v>1</v>
      </c>
      <c r="L8023">
        <v>1</v>
      </c>
      <c r="M8023">
        <v>10050781</v>
      </c>
      <c r="N8023">
        <v>0</v>
      </c>
      <c r="O8023" t="str" cm="1">
        <f t="array" ref="O8023">_xlfn.IFS(Churn_Modelling[[#This Row],[Balance]]=0,"Tidak ada Saldo",Churn_Modelling[[#This Row],[Balance]]&lt;=5000000,"Saldo Rendah",Churn_Modelling[[#This Row],[Balance]]&lt;=10000000,"Saldo Menengah",Churn_Modelling[[#This Row],[Balance]]&lt;=15000000,"Saldo Tinggi",TRUE,"Saldo Premium")</f>
        <v>Tidak ada Saldo</v>
      </c>
      <c r="P8023" t="str" cm="1">
        <f t="array" ref="P8023">_xlfn.IFS(Churn_Modelling[[#This Row],[CreditScore]]&lt;=500,"Rendah",Churn_Modelling[[#This Row],[CreditScore]]&lt;=600,"Cukup",Churn_Modelling[[#This Row],[CreditScore]]&lt;=700,"Sedang",Churn_Modelling[[#This Row],[CreditScore]]&lt;=800,"Baik",TRUE,"Sangat Baik")</f>
        <v>Cukup</v>
      </c>
    </row>
    <row r="8024" spans="1:16" hidden="1" x14ac:dyDescent="0.35">
      <c r="A8024">
        <v>8023</v>
      </c>
      <c r="B8024">
        <v>15665180</v>
      </c>
      <c r="C8024" t="s">
        <v>1216</v>
      </c>
      <c r="D8024">
        <v>616</v>
      </c>
      <c r="E8024" t="s">
        <v>15</v>
      </c>
      <c r="F8024" t="s">
        <v>16</v>
      </c>
      <c r="G8024">
        <v>31</v>
      </c>
      <c r="H8024">
        <v>3</v>
      </c>
      <c r="I8024" s="6">
        <v>13678914</v>
      </c>
      <c r="J8024">
        <v>1</v>
      </c>
      <c r="K8024">
        <v>1</v>
      </c>
      <c r="L8024">
        <v>0</v>
      </c>
      <c r="M8024">
        <v>593464</v>
      </c>
      <c r="N8024">
        <v>1</v>
      </c>
      <c r="O8024" t="str" cm="1">
        <f t="array" ref="O8024">_xlfn.IFS(Churn_Modelling[[#This Row],[Balance]]=0,"Tidak ada Saldo",Churn_Modelling[[#This Row],[Balance]]&lt;=5000000,"Saldo Rendah",Churn_Modelling[[#This Row],[Balance]]&lt;=10000000,"Saldo Menengah",Churn_Modelling[[#This Row],[Balance]]&lt;=15000000,"Saldo Tinggi",TRUE,"Saldo Premium")</f>
        <v>Saldo Tinggi</v>
      </c>
      <c r="P8024" t="str" cm="1">
        <f t="array" ref="P8024">_xlfn.IFS(Churn_Modelling[[#This Row],[CreditScore]]&lt;=500,"Rendah",Churn_Modelling[[#This Row],[CreditScore]]&lt;=600,"Cukup",Churn_Modelling[[#This Row],[CreditScore]]&lt;=700,"Sedang",Churn_Modelling[[#This Row],[CreditScore]]&lt;=800,"Baik",TRUE,"Sangat Baik")</f>
        <v>Sedang</v>
      </c>
    </row>
    <row r="8025" spans="1:16" x14ac:dyDescent="0.35">
      <c r="A8025">
        <v>8024</v>
      </c>
      <c r="B8025">
        <v>15752588</v>
      </c>
      <c r="C8025" t="s">
        <v>1643</v>
      </c>
      <c r="D8025">
        <v>664</v>
      </c>
      <c r="E8025" t="s">
        <v>15</v>
      </c>
      <c r="F8025" t="s">
        <v>23</v>
      </c>
      <c r="G8025">
        <v>36</v>
      </c>
      <c r="H8025">
        <v>1</v>
      </c>
      <c r="I8025" s="6">
        <v>0</v>
      </c>
      <c r="J8025">
        <v>2</v>
      </c>
      <c r="K8025">
        <v>1</v>
      </c>
      <c r="L8025">
        <v>1</v>
      </c>
      <c r="M8025">
        <v>9537264</v>
      </c>
      <c r="N8025">
        <v>0</v>
      </c>
      <c r="O8025" t="str" cm="1">
        <f t="array" ref="O8025">_xlfn.IFS(Churn_Modelling[[#This Row],[Balance]]=0,"Tidak ada Saldo",Churn_Modelling[[#This Row],[Balance]]&lt;=5000000,"Saldo Rendah",Churn_Modelling[[#This Row],[Balance]]&lt;=10000000,"Saldo Menengah",Churn_Modelling[[#This Row],[Balance]]&lt;=15000000,"Saldo Tinggi",TRUE,"Saldo Premium")</f>
        <v>Tidak ada Saldo</v>
      </c>
      <c r="P8025" t="str" cm="1">
        <f t="array" ref="P8025">_xlfn.IFS(Churn_Modelling[[#This Row],[CreditScore]]&lt;=500,"Rendah",Churn_Modelling[[#This Row],[CreditScore]]&lt;=600,"Cukup",Churn_Modelling[[#This Row],[CreditScore]]&lt;=700,"Sedang",Churn_Modelling[[#This Row],[CreditScore]]&lt;=800,"Baik",TRUE,"Sangat Baik")</f>
        <v>Sedang</v>
      </c>
    </row>
    <row r="8026" spans="1:16" x14ac:dyDescent="0.35">
      <c r="A8026">
        <v>8025</v>
      </c>
      <c r="B8026">
        <v>15743051</v>
      </c>
      <c r="C8026" t="s">
        <v>782</v>
      </c>
      <c r="D8026">
        <v>694</v>
      </c>
      <c r="E8026" t="s">
        <v>15</v>
      </c>
      <c r="F8026" t="s">
        <v>23</v>
      </c>
      <c r="G8026">
        <v>30</v>
      </c>
      <c r="H8026">
        <v>10</v>
      </c>
      <c r="I8026" s="6">
        <v>14468403</v>
      </c>
      <c r="J8026">
        <v>1</v>
      </c>
      <c r="K8026">
        <v>1</v>
      </c>
      <c r="L8026">
        <v>1</v>
      </c>
      <c r="M8026">
        <v>3180549</v>
      </c>
      <c r="N8026">
        <v>0</v>
      </c>
      <c r="O8026" t="str" cm="1">
        <f t="array" ref="O8026">_xlfn.IFS(Churn_Modelling[[#This Row],[Balance]]=0,"Tidak ada Saldo",Churn_Modelling[[#This Row],[Balance]]&lt;=5000000,"Saldo Rendah",Churn_Modelling[[#This Row],[Balance]]&lt;=10000000,"Saldo Menengah",Churn_Modelling[[#This Row],[Balance]]&lt;=15000000,"Saldo Tinggi",TRUE,"Saldo Premium")</f>
        <v>Saldo Tinggi</v>
      </c>
      <c r="P8026" t="str" cm="1">
        <f t="array" ref="P8026">_xlfn.IFS(Churn_Modelling[[#This Row],[CreditScore]]&lt;=500,"Rendah",Churn_Modelling[[#This Row],[CreditScore]]&lt;=600,"Cukup",Churn_Modelling[[#This Row],[CreditScore]]&lt;=700,"Sedang",Churn_Modelling[[#This Row],[CreditScore]]&lt;=800,"Baik",TRUE,"Sangat Baik")</f>
        <v>Sedang</v>
      </c>
    </row>
    <row r="8027" spans="1:16" x14ac:dyDescent="0.35">
      <c r="A8027">
        <v>8026</v>
      </c>
      <c r="B8027">
        <v>15571873</v>
      </c>
      <c r="C8027" t="s">
        <v>701</v>
      </c>
      <c r="D8027">
        <v>655</v>
      </c>
      <c r="E8027" t="s">
        <v>15</v>
      </c>
      <c r="F8027" t="s">
        <v>23</v>
      </c>
      <c r="G8027">
        <v>24</v>
      </c>
      <c r="H8027">
        <v>9</v>
      </c>
      <c r="I8027" s="6">
        <v>10706531</v>
      </c>
      <c r="J8027">
        <v>1</v>
      </c>
      <c r="K8027">
        <v>1</v>
      </c>
      <c r="L8027">
        <v>1</v>
      </c>
      <c r="M8027">
        <v>5195982</v>
      </c>
      <c r="N8027">
        <v>0</v>
      </c>
      <c r="O8027" t="str" cm="1">
        <f t="array" ref="O8027">_xlfn.IFS(Churn_Modelling[[#This Row],[Balance]]=0,"Tidak ada Saldo",Churn_Modelling[[#This Row],[Balance]]&lt;=5000000,"Saldo Rendah",Churn_Modelling[[#This Row],[Balance]]&lt;=10000000,"Saldo Menengah",Churn_Modelling[[#This Row],[Balance]]&lt;=15000000,"Saldo Tinggi",TRUE,"Saldo Premium")</f>
        <v>Saldo Tinggi</v>
      </c>
      <c r="P8027" t="str" cm="1">
        <f t="array" ref="P8027">_xlfn.IFS(Churn_Modelling[[#This Row],[CreditScore]]&lt;=500,"Rendah",Churn_Modelling[[#This Row],[CreditScore]]&lt;=600,"Cukup",Churn_Modelling[[#This Row],[CreditScore]]&lt;=700,"Sedang",Churn_Modelling[[#This Row],[CreditScore]]&lt;=800,"Baik",TRUE,"Sangat Baik")</f>
        <v>Sedang</v>
      </c>
    </row>
    <row r="8028" spans="1:16" x14ac:dyDescent="0.35">
      <c r="A8028">
        <v>8027</v>
      </c>
      <c r="B8028">
        <v>15679743</v>
      </c>
      <c r="C8028" t="s">
        <v>1161</v>
      </c>
      <c r="D8028">
        <v>607</v>
      </c>
      <c r="E8028" t="s">
        <v>15</v>
      </c>
      <c r="F8028" t="s">
        <v>16</v>
      </c>
      <c r="G8028">
        <v>33</v>
      </c>
      <c r="H8028">
        <v>8</v>
      </c>
      <c r="I8028" s="6">
        <v>9130172</v>
      </c>
      <c r="J8028">
        <v>1</v>
      </c>
      <c r="K8028">
        <v>0</v>
      </c>
      <c r="L8028">
        <v>1</v>
      </c>
      <c r="M8028">
        <v>13082457</v>
      </c>
      <c r="N8028">
        <v>0</v>
      </c>
      <c r="O8028" t="str" cm="1">
        <f t="array" ref="O8028">_xlfn.IFS(Churn_Modelling[[#This Row],[Balance]]=0,"Tidak ada Saldo",Churn_Modelling[[#This Row],[Balance]]&lt;=5000000,"Saldo Rendah",Churn_Modelling[[#This Row],[Balance]]&lt;=10000000,"Saldo Menengah",Churn_Modelling[[#This Row],[Balance]]&lt;=15000000,"Saldo Tinggi",TRUE,"Saldo Premium")</f>
        <v>Saldo Menengah</v>
      </c>
      <c r="P8028" t="str" cm="1">
        <f t="array" ref="P8028">_xlfn.IFS(Churn_Modelling[[#This Row],[CreditScore]]&lt;=500,"Rendah",Churn_Modelling[[#This Row],[CreditScore]]&lt;=600,"Cukup",Churn_Modelling[[#This Row],[CreditScore]]&lt;=700,"Sedang",Churn_Modelling[[#This Row],[CreditScore]]&lt;=800,"Baik",TRUE,"Sangat Baik")</f>
        <v>Sedang</v>
      </c>
    </row>
    <row r="8029" spans="1:16" hidden="1" x14ac:dyDescent="0.35">
      <c r="A8029">
        <v>8028</v>
      </c>
      <c r="B8029">
        <v>15769412</v>
      </c>
      <c r="C8029" t="s">
        <v>302</v>
      </c>
      <c r="D8029">
        <v>684</v>
      </c>
      <c r="E8029" t="s">
        <v>18</v>
      </c>
      <c r="F8029" t="s">
        <v>23</v>
      </c>
      <c r="G8029">
        <v>39</v>
      </c>
      <c r="H8029">
        <v>4</v>
      </c>
      <c r="I8029" s="6">
        <v>20703496</v>
      </c>
      <c r="J8029">
        <v>2</v>
      </c>
      <c r="K8029">
        <v>0</v>
      </c>
      <c r="L8029">
        <v>0</v>
      </c>
      <c r="M8029">
        <v>15769476</v>
      </c>
      <c r="N8029">
        <v>1</v>
      </c>
      <c r="O8029" t="str" cm="1">
        <f t="array" ref="O8029">_xlfn.IFS(Churn_Modelling[[#This Row],[Balance]]=0,"Tidak ada Saldo",Churn_Modelling[[#This Row],[Balance]]&lt;=5000000,"Saldo Rendah",Churn_Modelling[[#This Row],[Balance]]&lt;=10000000,"Saldo Menengah",Churn_Modelling[[#This Row],[Balance]]&lt;=15000000,"Saldo Tinggi",TRUE,"Saldo Premium")</f>
        <v>Saldo Premium</v>
      </c>
      <c r="P8029" t="str" cm="1">
        <f t="array" ref="P8029">_xlfn.IFS(Churn_Modelling[[#This Row],[CreditScore]]&lt;=500,"Rendah",Churn_Modelling[[#This Row],[CreditScore]]&lt;=600,"Cukup",Churn_Modelling[[#This Row],[CreditScore]]&lt;=700,"Sedang",Churn_Modelling[[#This Row],[CreditScore]]&lt;=800,"Baik",TRUE,"Sangat Baik")</f>
        <v>Sedang</v>
      </c>
    </row>
    <row r="8030" spans="1:16" x14ac:dyDescent="0.35">
      <c r="A8030">
        <v>8029</v>
      </c>
      <c r="B8030">
        <v>15775124</v>
      </c>
      <c r="C8030" t="s">
        <v>2626</v>
      </c>
      <c r="D8030">
        <v>763</v>
      </c>
      <c r="E8030" t="s">
        <v>18</v>
      </c>
      <c r="F8030" t="s">
        <v>23</v>
      </c>
      <c r="G8030">
        <v>37</v>
      </c>
      <c r="H8030">
        <v>8</v>
      </c>
      <c r="I8030" s="6">
        <v>0</v>
      </c>
      <c r="J8030">
        <v>2</v>
      </c>
      <c r="K8030">
        <v>1</v>
      </c>
      <c r="L8030">
        <v>1</v>
      </c>
      <c r="M8030">
        <v>93338</v>
      </c>
      <c r="N8030">
        <v>0</v>
      </c>
      <c r="O8030" t="str" cm="1">
        <f t="array" ref="O8030">_xlfn.IFS(Churn_Modelling[[#This Row],[Balance]]=0,"Tidak ada Saldo",Churn_Modelling[[#This Row],[Balance]]&lt;=5000000,"Saldo Rendah",Churn_Modelling[[#This Row],[Balance]]&lt;=10000000,"Saldo Menengah",Churn_Modelling[[#This Row],[Balance]]&lt;=15000000,"Saldo Tinggi",TRUE,"Saldo Premium")</f>
        <v>Tidak ada Saldo</v>
      </c>
      <c r="P8030" t="str" cm="1">
        <f t="array" ref="P8030">_xlfn.IFS(Churn_Modelling[[#This Row],[CreditScore]]&lt;=500,"Rendah",Churn_Modelling[[#This Row],[CreditScore]]&lt;=600,"Cukup",Churn_Modelling[[#This Row],[CreditScore]]&lt;=700,"Sedang",Churn_Modelling[[#This Row],[CreditScore]]&lt;=800,"Baik",TRUE,"Sangat Baik")</f>
        <v>Baik</v>
      </c>
    </row>
    <row r="8031" spans="1:16" x14ac:dyDescent="0.35">
      <c r="A8031">
        <v>8030</v>
      </c>
      <c r="B8031">
        <v>15732113</v>
      </c>
      <c r="C8031" t="s">
        <v>2627</v>
      </c>
      <c r="D8031">
        <v>671</v>
      </c>
      <c r="E8031" t="s">
        <v>18</v>
      </c>
      <c r="F8031" t="s">
        <v>23</v>
      </c>
      <c r="G8031">
        <v>50</v>
      </c>
      <c r="H8031">
        <v>8</v>
      </c>
      <c r="I8031" s="6">
        <v>0</v>
      </c>
      <c r="J8031">
        <v>1</v>
      </c>
      <c r="K8031">
        <v>0</v>
      </c>
      <c r="L8031">
        <v>1</v>
      </c>
      <c r="M8031">
        <v>256011</v>
      </c>
      <c r="N8031">
        <v>0</v>
      </c>
      <c r="O8031" t="str" cm="1">
        <f t="array" ref="O8031">_xlfn.IFS(Churn_Modelling[[#This Row],[Balance]]=0,"Tidak ada Saldo",Churn_Modelling[[#This Row],[Balance]]&lt;=5000000,"Saldo Rendah",Churn_Modelling[[#This Row],[Balance]]&lt;=10000000,"Saldo Menengah",Churn_Modelling[[#This Row],[Balance]]&lt;=15000000,"Saldo Tinggi",TRUE,"Saldo Premium")</f>
        <v>Tidak ada Saldo</v>
      </c>
      <c r="P8031" t="str" cm="1">
        <f t="array" ref="P8031">_xlfn.IFS(Churn_Modelling[[#This Row],[CreditScore]]&lt;=500,"Rendah",Churn_Modelling[[#This Row],[CreditScore]]&lt;=600,"Cukup",Churn_Modelling[[#This Row],[CreditScore]]&lt;=700,"Sedang",Churn_Modelling[[#This Row],[CreditScore]]&lt;=800,"Baik",TRUE,"Sangat Baik")</f>
        <v>Sedang</v>
      </c>
    </row>
    <row r="8032" spans="1:16" hidden="1" x14ac:dyDescent="0.35">
      <c r="A8032">
        <v>8031</v>
      </c>
      <c r="B8032">
        <v>15578141</v>
      </c>
      <c r="C8032" t="s">
        <v>779</v>
      </c>
      <c r="D8032">
        <v>592</v>
      </c>
      <c r="E8032" t="s">
        <v>18</v>
      </c>
      <c r="F8032" t="s">
        <v>23</v>
      </c>
      <c r="G8032">
        <v>38</v>
      </c>
      <c r="H8032">
        <v>3</v>
      </c>
      <c r="I8032" s="6">
        <v>0</v>
      </c>
      <c r="J8032">
        <v>1</v>
      </c>
      <c r="K8032">
        <v>1</v>
      </c>
      <c r="L8032">
        <v>1</v>
      </c>
      <c r="M8032">
        <v>1290589</v>
      </c>
      <c r="N8032">
        <v>1</v>
      </c>
      <c r="O8032" t="str" cm="1">
        <f t="array" ref="O8032">_xlfn.IFS(Churn_Modelling[[#This Row],[Balance]]=0,"Tidak ada Saldo",Churn_Modelling[[#This Row],[Balance]]&lt;=5000000,"Saldo Rendah",Churn_Modelling[[#This Row],[Balance]]&lt;=10000000,"Saldo Menengah",Churn_Modelling[[#This Row],[Balance]]&lt;=15000000,"Saldo Tinggi",TRUE,"Saldo Premium")</f>
        <v>Tidak ada Saldo</v>
      </c>
      <c r="P8032" t="str" cm="1">
        <f t="array" ref="P8032">_xlfn.IFS(Churn_Modelling[[#This Row],[CreditScore]]&lt;=500,"Rendah",Churn_Modelling[[#This Row],[CreditScore]]&lt;=600,"Cukup",Churn_Modelling[[#This Row],[CreditScore]]&lt;=700,"Sedang",Churn_Modelling[[#This Row],[CreditScore]]&lt;=800,"Baik",TRUE,"Sangat Baik")</f>
        <v>Cukup</v>
      </c>
    </row>
    <row r="8033" spans="1:16" x14ac:dyDescent="0.35">
      <c r="A8033">
        <v>8032</v>
      </c>
      <c r="B8033">
        <v>15595874</v>
      </c>
      <c r="C8033" t="s">
        <v>939</v>
      </c>
      <c r="D8033">
        <v>666</v>
      </c>
      <c r="E8033" t="s">
        <v>18</v>
      </c>
      <c r="F8033" t="s">
        <v>16</v>
      </c>
      <c r="G8033">
        <v>36</v>
      </c>
      <c r="H8033">
        <v>6</v>
      </c>
      <c r="I8033" s="6">
        <v>0</v>
      </c>
      <c r="J8033">
        <v>2</v>
      </c>
      <c r="K8033">
        <v>1</v>
      </c>
      <c r="L8033">
        <v>0</v>
      </c>
      <c r="M8033">
        <v>17669287</v>
      </c>
      <c r="N8033">
        <v>0</v>
      </c>
      <c r="O8033" t="str" cm="1">
        <f t="array" ref="O8033">_xlfn.IFS(Churn_Modelling[[#This Row],[Balance]]=0,"Tidak ada Saldo",Churn_Modelling[[#This Row],[Balance]]&lt;=5000000,"Saldo Rendah",Churn_Modelling[[#This Row],[Balance]]&lt;=10000000,"Saldo Menengah",Churn_Modelling[[#This Row],[Balance]]&lt;=15000000,"Saldo Tinggi",TRUE,"Saldo Premium")</f>
        <v>Tidak ada Saldo</v>
      </c>
      <c r="P8033" t="str" cm="1">
        <f t="array" ref="P8033">_xlfn.IFS(Churn_Modelling[[#This Row],[CreditScore]]&lt;=500,"Rendah",Churn_Modelling[[#This Row],[CreditScore]]&lt;=600,"Cukup",Churn_Modelling[[#This Row],[CreditScore]]&lt;=700,"Sedang",Churn_Modelling[[#This Row],[CreditScore]]&lt;=800,"Baik",TRUE,"Sangat Baik")</f>
        <v>Sedang</v>
      </c>
    </row>
    <row r="8034" spans="1:16" x14ac:dyDescent="0.35">
      <c r="A8034">
        <v>8033</v>
      </c>
      <c r="B8034">
        <v>15755642</v>
      </c>
      <c r="C8034" t="s">
        <v>1440</v>
      </c>
      <c r="D8034">
        <v>667</v>
      </c>
      <c r="E8034" t="s">
        <v>15</v>
      </c>
      <c r="F8034" t="s">
        <v>23</v>
      </c>
      <c r="G8034">
        <v>34</v>
      </c>
      <c r="H8034">
        <v>5</v>
      </c>
      <c r="I8034" s="6">
        <v>0</v>
      </c>
      <c r="J8034">
        <v>2</v>
      </c>
      <c r="K8034">
        <v>1</v>
      </c>
      <c r="L8034">
        <v>1</v>
      </c>
      <c r="M8034">
        <v>10290863</v>
      </c>
      <c r="N8034">
        <v>0</v>
      </c>
      <c r="O8034" t="str" cm="1">
        <f t="array" ref="O8034">_xlfn.IFS(Churn_Modelling[[#This Row],[Balance]]=0,"Tidak ada Saldo",Churn_Modelling[[#This Row],[Balance]]&lt;=5000000,"Saldo Rendah",Churn_Modelling[[#This Row],[Balance]]&lt;=10000000,"Saldo Menengah",Churn_Modelling[[#This Row],[Balance]]&lt;=15000000,"Saldo Tinggi",TRUE,"Saldo Premium")</f>
        <v>Tidak ada Saldo</v>
      </c>
      <c r="P8034" t="str" cm="1">
        <f t="array" ref="P8034">_xlfn.IFS(Churn_Modelling[[#This Row],[CreditScore]]&lt;=500,"Rendah",Churn_Modelling[[#This Row],[CreditScore]]&lt;=600,"Cukup",Churn_Modelling[[#This Row],[CreditScore]]&lt;=700,"Sedang",Churn_Modelling[[#This Row],[CreditScore]]&lt;=800,"Baik",TRUE,"Sangat Baik")</f>
        <v>Sedang</v>
      </c>
    </row>
    <row r="8035" spans="1:16" x14ac:dyDescent="0.35">
      <c r="A8035">
        <v>8034</v>
      </c>
      <c r="B8035">
        <v>15576526</v>
      </c>
      <c r="C8035" t="s">
        <v>580</v>
      </c>
      <c r="D8035">
        <v>850</v>
      </c>
      <c r="E8035" t="s">
        <v>18</v>
      </c>
      <c r="F8035" t="s">
        <v>23</v>
      </c>
      <c r="G8035">
        <v>36</v>
      </c>
      <c r="H8035">
        <v>6</v>
      </c>
      <c r="I8035" s="6">
        <v>0</v>
      </c>
      <c r="J8035">
        <v>2</v>
      </c>
      <c r="K8035">
        <v>0</v>
      </c>
      <c r="L8035">
        <v>1</v>
      </c>
      <c r="M8035">
        <v>4129105</v>
      </c>
      <c r="N8035">
        <v>0</v>
      </c>
      <c r="O8035" t="str" cm="1">
        <f t="array" ref="O8035">_xlfn.IFS(Churn_Modelling[[#This Row],[Balance]]=0,"Tidak ada Saldo",Churn_Modelling[[#This Row],[Balance]]&lt;=5000000,"Saldo Rendah",Churn_Modelling[[#This Row],[Balance]]&lt;=10000000,"Saldo Menengah",Churn_Modelling[[#This Row],[Balance]]&lt;=15000000,"Saldo Tinggi",TRUE,"Saldo Premium")</f>
        <v>Tidak ada Saldo</v>
      </c>
      <c r="P8035" t="str" cm="1">
        <f t="array" ref="P8035">_xlfn.IFS(Churn_Modelling[[#This Row],[CreditScore]]&lt;=500,"Rendah",Churn_Modelling[[#This Row],[CreditScore]]&lt;=600,"Cukup",Churn_Modelling[[#This Row],[CreditScore]]&lt;=700,"Sedang",Churn_Modelling[[#This Row],[CreditScore]]&lt;=800,"Baik",TRUE,"Sangat Baik")</f>
        <v>Sangat Baik</v>
      </c>
    </row>
    <row r="8036" spans="1:16" x14ac:dyDescent="0.35">
      <c r="A8036">
        <v>8035</v>
      </c>
      <c r="B8036">
        <v>15792489</v>
      </c>
      <c r="C8036" t="s">
        <v>2438</v>
      </c>
      <c r="D8036">
        <v>622</v>
      </c>
      <c r="E8036" t="s">
        <v>18</v>
      </c>
      <c r="F8036" t="s">
        <v>23</v>
      </c>
      <c r="G8036">
        <v>42</v>
      </c>
      <c r="H8036">
        <v>9</v>
      </c>
      <c r="I8036" s="6">
        <v>0</v>
      </c>
      <c r="J8036">
        <v>2</v>
      </c>
      <c r="K8036">
        <v>1</v>
      </c>
      <c r="L8036">
        <v>0</v>
      </c>
      <c r="M8036">
        <v>11912706</v>
      </c>
      <c r="N8036">
        <v>0</v>
      </c>
      <c r="O8036" t="str" cm="1">
        <f t="array" ref="O8036">_xlfn.IFS(Churn_Modelling[[#This Row],[Balance]]=0,"Tidak ada Saldo",Churn_Modelling[[#This Row],[Balance]]&lt;=5000000,"Saldo Rendah",Churn_Modelling[[#This Row],[Balance]]&lt;=10000000,"Saldo Menengah",Churn_Modelling[[#This Row],[Balance]]&lt;=15000000,"Saldo Tinggi",TRUE,"Saldo Premium")</f>
        <v>Tidak ada Saldo</v>
      </c>
      <c r="P8036" t="str" cm="1">
        <f t="array" ref="P8036">_xlfn.IFS(Churn_Modelling[[#This Row],[CreditScore]]&lt;=500,"Rendah",Churn_Modelling[[#This Row],[CreditScore]]&lt;=600,"Cukup",Churn_Modelling[[#This Row],[CreditScore]]&lt;=700,"Sedang",Churn_Modelling[[#This Row],[CreditScore]]&lt;=800,"Baik",TRUE,"Sangat Baik")</f>
        <v>Sedang</v>
      </c>
    </row>
    <row r="8037" spans="1:16" x14ac:dyDescent="0.35">
      <c r="A8037">
        <v>8036</v>
      </c>
      <c r="B8037">
        <v>15733705</v>
      </c>
      <c r="C8037" t="s">
        <v>1720</v>
      </c>
      <c r="D8037">
        <v>577</v>
      </c>
      <c r="E8037" t="s">
        <v>15</v>
      </c>
      <c r="F8037" t="s">
        <v>16</v>
      </c>
      <c r="G8037">
        <v>30</v>
      </c>
      <c r="H8037">
        <v>8</v>
      </c>
      <c r="I8037" s="6">
        <v>924721</v>
      </c>
      <c r="J8037">
        <v>2</v>
      </c>
      <c r="K8037">
        <v>0</v>
      </c>
      <c r="L8037">
        <v>1</v>
      </c>
      <c r="M8037">
        <v>12643461</v>
      </c>
      <c r="N8037">
        <v>0</v>
      </c>
      <c r="O8037" t="str" cm="1">
        <f t="array" ref="O8037">_xlfn.IFS(Churn_Modelling[[#This Row],[Balance]]=0,"Tidak ada Saldo",Churn_Modelling[[#This Row],[Balance]]&lt;=5000000,"Saldo Rendah",Churn_Modelling[[#This Row],[Balance]]&lt;=10000000,"Saldo Menengah",Churn_Modelling[[#This Row],[Balance]]&lt;=15000000,"Saldo Tinggi",TRUE,"Saldo Premium")</f>
        <v>Saldo Rendah</v>
      </c>
      <c r="P8037" t="str" cm="1">
        <f t="array" ref="P8037">_xlfn.IFS(Churn_Modelling[[#This Row],[CreditScore]]&lt;=500,"Rendah",Churn_Modelling[[#This Row],[CreditScore]]&lt;=600,"Cukup",Churn_Modelling[[#This Row],[CreditScore]]&lt;=700,"Sedang",Churn_Modelling[[#This Row],[CreditScore]]&lt;=800,"Baik",TRUE,"Sangat Baik")</f>
        <v>Cukup</v>
      </c>
    </row>
    <row r="8038" spans="1:16" x14ac:dyDescent="0.35">
      <c r="A8038">
        <v>8037</v>
      </c>
      <c r="B8038">
        <v>15807221</v>
      </c>
      <c r="C8038" t="s">
        <v>2628</v>
      </c>
      <c r="D8038">
        <v>555</v>
      </c>
      <c r="E8038" t="s">
        <v>18</v>
      </c>
      <c r="F8038" t="s">
        <v>23</v>
      </c>
      <c r="G8038">
        <v>21</v>
      </c>
      <c r="H8038">
        <v>1</v>
      </c>
      <c r="I8038" s="6">
        <v>0</v>
      </c>
      <c r="J8038">
        <v>2</v>
      </c>
      <c r="K8038">
        <v>0</v>
      </c>
      <c r="L8038">
        <v>0</v>
      </c>
      <c r="M8038">
        <v>10390135</v>
      </c>
      <c r="N8038">
        <v>0</v>
      </c>
      <c r="O8038" t="str" cm="1">
        <f t="array" ref="O8038">_xlfn.IFS(Churn_Modelling[[#This Row],[Balance]]=0,"Tidak ada Saldo",Churn_Modelling[[#This Row],[Balance]]&lt;=5000000,"Saldo Rendah",Churn_Modelling[[#This Row],[Balance]]&lt;=10000000,"Saldo Menengah",Churn_Modelling[[#This Row],[Balance]]&lt;=15000000,"Saldo Tinggi",TRUE,"Saldo Premium")</f>
        <v>Tidak ada Saldo</v>
      </c>
      <c r="P8038" t="str" cm="1">
        <f t="array" ref="P8038">_xlfn.IFS(Churn_Modelling[[#This Row],[CreditScore]]&lt;=500,"Rendah",Churn_Modelling[[#This Row],[CreditScore]]&lt;=600,"Cukup",Churn_Modelling[[#This Row],[CreditScore]]&lt;=700,"Sedang",Churn_Modelling[[#This Row],[CreditScore]]&lt;=800,"Baik",TRUE,"Sangat Baik")</f>
        <v>Cukup</v>
      </c>
    </row>
    <row r="8039" spans="1:16" x14ac:dyDescent="0.35">
      <c r="A8039">
        <v>8038</v>
      </c>
      <c r="B8039">
        <v>15573045</v>
      </c>
      <c r="C8039" t="s">
        <v>2629</v>
      </c>
      <c r="D8039">
        <v>547</v>
      </c>
      <c r="E8039" t="s">
        <v>15</v>
      </c>
      <c r="F8039" t="s">
        <v>23</v>
      </c>
      <c r="G8039">
        <v>62</v>
      </c>
      <c r="H8039">
        <v>10</v>
      </c>
      <c r="I8039" s="6">
        <v>12773875</v>
      </c>
      <c r="J8039">
        <v>2</v>
      </c>
      <c r="K8039">
        <v>1</v>
      </c>
      <c r="L8039">
        <v>1</v>
      </c>
      <c r="M8039">
        <v>85153</v>
      </c>
      <c r="N8039">
        <v>0</v>
      </c>
      <c r="O8039" t="str" cm="1">
        <f t="array" ref="O8039">_xlfn.IFS(Churn_Modelling[[#This Row],[Balance]]=0,"Tidak ada Saldo",Churn_Modelling[[#This Row],[Balance]]&lt;=5000000,"Saldo Rendah",Churn_Modelling[[#This Row],[Balance]]&lt;=10000000,"Saldo Menengah",Churn_Modelling[[#This Row],[Balance]]&lt;=15000000,"Saldo Tinggi",TRUE,"Saldo Premium")</f>
        <v>Saldo Tinggi</v>
      </c>
      <c r="P8039" t="str" cm="1">
        <f t="array" ref="P8039">_xlfn.IFS(Churn_Modelling[[#This Row],[CreditScore]]&lt;=500,"Rendah",Churn_Modelling[[#This Row],[CreditScore]]&lt;=600,"Cukup",Churn_Modelling[[#This Row],[CreditScore]]&lt;=700,"Sedang",Churn_Modelling[[#This Row],[CreditScore]]&lt;=800,"Baik",TRUE,"Sangat Baik")</f>
        <v>Cukup</v>
      </c>
    </row>
    <row r="8040" spans="1:16" x14ac:dyDescent="0.35">
      <c r="A8040">
        <v>8039</v>
      </c>
      <c r="B8040">
        <v>15756824</v>
      </c>
      <c r="C8040" t="s">
        <v>1042</v>
      </c>
      <c r="D8040">
        <v>613</v>
      </c>
      <c r="E8040" t="s">
        <v>26</v>
      </c>
      <c r="F8040" t="s">
        <v>16</v>
      </c>
      <c r="G8040">
        <v>50</v>
      </c>
      <c r="H8040">
        <v>5</v>
      </c>
      <c r="I8040" s="6">
        <v>10124298</v>
      </c>
      <c r="J8040">
        <v>2</v>
      </c>
      <c r="K8040">
        <v>1</v>
      </c>
      <c r="L8040">
        <v>0</v>
      </c>
      <c r="M8040">
        <v>1249361</v>
      </c>
      <c r="N8040">
        <v>0</v>
      </c>
      <c r="O8040" t="str" cm="1">
        <f t="array" ref="O8040">_xlfn.IFS(Churn_Modelling[[#This Row],[Balance]]=0,"Tidak ada Saldo",Churn_Modelling[[#This Row],[Balance]]&lt;=5000000,"Saldo Rendah",Churn_Modelling[[#This Row],[Balance]]&lt;=10000000,"Saldo Menengah",Churn_Modelling[[#This Row],[Balance]]&lt;=15000000,"Saldo Tinggi",TRUE,"Saldo Premium")</f>
        <v>Saldo Tinggi</v>
      </c>
      <c r="P8040" t="str" cm="1">
        <f t="array" ref="P8040">_xlfn.IFS(Churn_Modelling[[#This Row],[CreditScore]]&lt;=500,"Rendah",Churn_Modelling[[#This Row],[CreditScore]]&lt;=600,"Cukup",Churn_Modelling[[#This Row],[CreditScore]]&lt;=700,"Sedang",Churn_Modelling[[#This Row],[CreditScore]]&lt;=800,"Baik",TRUE,"Sangat Baik")</f>
        <v>Sedang</v>
      </c>
    </row>
    <row r="8041" spans="1:16" x14ac:dyDescent="0.35">
      <c r="A8041">
        <v>8040</v>
      </c>
      <c r="B8041">
        <v>15773520</v>
      </c>
      <c r="C8041" t="s">
        <v>2630</v>
      </c>
      <c r="D8041">
        <v>672</v>
      </c>
      <c r="E8041" t="s">
        <v>15</v>
      </c>
      <c r="F8041" t="s">
        <v>16</v>
      </c>
      <c r="G8041">
        <v>43</v>
      </c>
      <c r="H8041">
        <v>4</v>
      </c>
      <c r="I8041" s="6">
        <v>9259955</v>
      </c>
      <c r="J8041">
        <v>2</v>
      </c>
      <c r="K8041">
        <v>1</v>
      </c>
      <c r="L8041">
        <v>1</v>
      </c>
      <c r="M8041">
        <v>16733678</v>
      </c>
      <c r="N8041">
        <v>0</v>
      </c>
      <c r="O8041" t="str" cm="1">
        <f t="array" ref="O8041">_xlfn.IFS(Churn_Modelling[[#This Row],[Balance]]=0,"Tidak ada Saldo",Churn_Modelling[[#This Row],[Balance]]&lt;=5000000,"Saldo Rendah",Churn_Modelling[[#This Row],[Balance]]&lt;=10000000,"Saldo Menengah",Churn_Modelling[[#This Row],[Balance]]&lt;=15000000,"Saldo Tinggi",TRUE,"Saldo Premium")</f>
        <v>Saldo Menengah</v>
      </c>
      <c r="P8041" t="str" cm="1">
        <f t="array" ref="P8041">_xlfn.IFS(Churn_Modelling[[#This Row],[CreditScore]]&lt;=500,"Rendah",Churn_Modelling[[#This Row],[CreditScore]]&lt;=600,"Cukup",Churn_Modelling[[#This Row],[CreditScore]]&lt;=700,"Sedang",Churn_Modelling[[#This Row],[CreditScore]]&lt;=800,"Baik",TRUE,"Sangat Baik")</f>
        <v>Sedang</v>
      </c>
    </row>
    <row r="8042" spans="1:16" x14ac:dyDescent="0.35">
      <c r="A8042">
        <v>8041</v>
      </c>
      <c r="B8042">
        <v>15627439</v>
      </c>
      <c r="C8042" t="s">
        <v>525</v>
      </c>
      <c r="D8042">
        <v>624</v>
      </c>
      <c r="E8042" t="s">
        <v>18</v>
      </c>
      <c r="F8042" t="s">
        <v>16</v>
      </c>
      <c r="G8042">
        <v>36</v>
      </c>
      <c r="H8042">
        <v>10</v>
      </c>
      <c r="I8042" s="6">
        <v>0</v>
      </c>
      <c r="J8042">
        <v>2</v>
      </c>
      <c r="K8042">
        <v>0</v>
      </c>
      <c r="L8042">
        <v>1</v>
      </c>
      <c r="M8042">
        <v>18618042</v>
      </c>
      <c r="N8042">
        <v>0</v>
      </c>
      <c r="O8042" t="str" cm="1">
        <f t="array" ref="O8042">_xlfn.IFS(Churn_Modelling[[#This Row],[Balance]]=0,"Tidak ada Saldo",Churn_Modelling[[#This Row],[Balance]]&lt;=5000000,"Saldo Rendah",Churn_Modelling[[#This Row],[Balance]]&lt;=10000000,"Saldo Menengah",Churn_Modelling[[#This Row],[Balance]]&lt;=15000000,"Saldo Tinggi",TRUE,"Saldo Premium")</f>
        <v>Tidak ada Saldo</v>
      </c>
      <c r="P8042" t="str" cm="1">
        <f t="array" ref="P8042">_xlfn.IFS(Churn_Modelling[[#This Row],[CreditScore]]&lt;=500,"Rendah",Churn_Modelling[[#This Row],[CreditScore]]&lt;=600,"Cukup",Churn_Modelling[[#This Row],[CreditScore]]&lt;=700,"Sedang",Churn_Modelling[[#This Row],[CreditScore]]&lt;=800,"Baik",TRUE,"Sangat Baik")</f>
        <v>Sedang</v>
      </c>
    </row>
    <row r="8043" spans="1:16" hidden="1" x14ac:dyDescent="0.35">
      <c r="A8043">
        <v>8042</v>
      </c>
      <c r="B8043">
        <v>15701439</v>
      </c>
      <c r="C8043" t="s">
        <v>116</v>
      </c>
      <c r="D8043">
        <v>698</v>
      </c>
      <c r="E8043" t="s">
        <v>18</v>
      </c>
      <c r="F8043" t="s">
        <v>16</v>
      </c>
      <c r="G8043">
        <v>50</v>
      </c>
      <c r="H8043">
        <v>1</v>
      </c>
      <c r="I8043" s="6">
        <v>0</v>
      </c>
      <c r="J8043">
        <v>4</v>
      </c>
      <c r="K8043">
        <v>1</v>
      </c>
      <c r="L8043">
        <v>0</v>
      </c>
      <c r="M8043">
        <v>885669</v>
      </c>
      <c r="N8043">
        <v>1</v>
      </c>
      <c r="O8043" t="str" cm="1">
        <f t="array" ref="O8043">_xlfn.IFS(Churn_Modelling[[#This Row],[Balance]]=0,"Tidak ada Saldo",Churn_Modelling[[#This Row],[Balance]]&lt;=5000000,"Saldo Rendah",Churn_Modelling[[#This Row],[Balance]]&lt;=10000000,"Saldo Menengah",Churn_Modelling[[#This Row],[Balance]]&lt;=15000000,"Saldo Tinggi",TRUE,"Saldo Premium")</f>
        <v>Tidak ada Saldo</v>
      </c>
      <c r="P8043" t="str" cm="1">
        <f t="array" ref="P8043">_xlfn.IFS(Churn_Modelling[[#This Row],[CreditScore]]&lt;=500,"Rendah",Churn_Modelling[[#This Row],[CreditScore]]&lt;=600,"Cukup",Churn_Modelling[[#This Row],[CreditScore]]&lt;=700,"Sedang",Churn_Modelling[[#This Row],[CreditScore]]&lt;=800,"Baik",TRUE,"Sangat Baik")</f>
        <v>Sedang</v>
      </c>
    </row>
    <row r="8044" spans="1:16" hidden="1" x14ac:dyDescent="0.35">
      <c r="A8044">
        <v>8043</v>
      </c>
      <c r="B8044">
        <v>15785352</v>
      </c>
      <c r="C8044" t="s">
        <v>191</v>
      </c>
      <c r="D8044">
        <v>606</v>
      </c>
      <c r="E8044" t="s">
        <v>15</v>
      </c>
      <c r="F8044" t="s">
        <v>23</v>
      </c>
      <c r="G8044">
        <v>37</v>
      </c>
      <c r="H8044">
        <v>6</v>
      </c>
      <c r="I8044" s="6">
        <v>8237394</v>
      </c>
      <c r="J8044">
        <v>1</v>
      </c>
      <c r="K8044">
        <v>0</v>
      </c>
      <c r="L8044">
        <v>0</v>
      </c>
      <c r="M8044">
        <v>1725269</v>
      </c>
      <c r="N8044">
        <v>1</v>
      </c>
      <c r="O8044" t="str" cm="1">
        <f t="array" ref="O8044">_xlfn.IFS(Churn_Modelling[[#This Row],[Balance]]=0,"Tidak ada Saldo",Churn_Modelling[[#This Row],[Balance]]&lt;=5000000,"Saldo Rendah",Churn_Modelling[[#This Row],[Balance]]&lt;=10000000,"Saldo Menengah",Churn_Modelling[[#This Row],[Balance]]&lt;=15000000,"Saldo Tinggi",TRUE,"Saldo Premium")</f>
        <v>Saldo Menengah</v>
      </c>
      <c r="P8044" t="str" cm="1">
        <f t="array" ref="P8044">_xlfn.IFS(Churn_Modelling[[#This Row],[CreditScore]]&lt;=500,"Rendah",Churn_Modelling[[#This Row],[CreditScore]]&lt;=600,"Cukup",Churn_Modelling[[#This Row],[CreditScore]]&lt;=700,"Sedang",Churn_Modelling[[#This Row],[CreditScore]]&lt;=800,"Baik",TRUE,"Sangat Baik")</f>
        <v>Sedang</v>
      </c>
    </row>
    <row r="8045" spans="1:16" x14ac:dyDescent="0.35">
      <c r="A8045">
        <v>8044</v>
      </c>
      <c r="B8045">
        <v>15616525</v>
      </c>
      <c r="C8045" t="s">
        <v>1053</v>
      </c>
      <c r="D8045">
        <v>720</v>
      </c>
      <c r="E8045" t="s">
        <v>18</v>
      </c>
      <c r="F8045" t="s">
        <v>23</v>
      </c>
      <c r="G8045">
        <v>31</v>
      </c>
      <c r="H8045">
        <v>4</v>
      </c>
      <c r="I8045" s="6">
        <v>14135647</v>
      </c>
      <c r="J8045">
        <v>1</v>
      </c>
      <c r="K8045">
        <v>0</v>
      </c>
      <c r="L8045">
        <v>0</v>
      </c>
      <c r="M8045">
        <v>13798569</v>
      </c>
      <c r="N8045">
        <v>0</v>
      </c>
      <c r="O8045" t="str" cm="1">
        <f t="array" ref="O8045">_xlfn.IFS(Churn_Modelling[[#This Row],[Balance]]=0,"Tidak ada Saldo",Churn_Modelling[[#This Row],[Balance]]&lt;=5000000,"Saldo Rendah",Churn_Modelling[[#This Row],[Balance]]&lt;=10000000,"Saldo Menengah",Churn_Modelling[[#This Row],[Balance]]&lt;=15000000,"Saldo Tinggi",TRUE,"Saldo Premium")</f>
        <v>Saldo Tinggi</v>
      </c>
      <c r="P8045" t="str" cm="1">
        <f t="array" ref="P8045">_xlfn.IFS(Churn_Modelling[[#This Row],[CreditScore]]&lt;=500,"Rendah",Churn_Modelling[[#This Row],[CreditScore]]&lt;=600,"Cukup",Churn_Modelling[[#This Row],[CreditScore]]&lt;=700,"Sedang",Churn_Modelling[[#This Row],[CreditScore]]&lt;=800,"Baik",TRUE,"Sangat Baik")</f>
        <v>Baik</v>
      </c>
    </row>
    <row r="8046" spans="1:16" hidden="1" x14ac:dyDescent="0.35">
      <c r="A8046">
        <v>8045</v>
      </c>
      <c r="B8046">
        <v>15717489</v>
      </c>
      <c r="C8046" t="s">
        <v>65</v>
      </c>
      <c r="D8046">
        <v>835</v>
      </c>
      <c r="E8046" t="s">
        <v>15</v>
      </c>
      <c r="F8046" t="s">
        <v>23</v>
      </c>
      <c r="G8046">
        <v>23</v>
      </c>
      <c r="H8046">
        <v>9</v>
      </c>
      <c r="I8046" s="6">
        <v>0</v>
      </c>
      <c r="J8046">
        <v>1</v>
      </c>
      <c r="K8046">
        <v>1</v>
      </c>
      <c r="L8046">
        <v>0</v>
      </c>
      <c r="M8046">
        <v>1979373</v>
      </c>
      <c r="N8046">
        <v>1</v>
      </c>
      <c r="O8046" t="str" cm="1">
        <f t="array" ref="O8046">_xlfn.IFS(Churn_Modelling[[#This Row],[Balance]]=0,"Tidak ada Saldo",Churn_Modelling[[#This Row],[Balance]]&lt;=5000000,"Saldo Rendah",Churn_Modelling[[#This Row],[Balance]]&lt;=10000000,"Saldo Menengah",Churn_Modelling[[#This Row],[Balance]]&lt;=15000000,"Saldo Tinggi",TRUE,"Saldo Premium")</f>
        <v>Tidak ada Saldo</v>
      </c>
      <c r="P8046" t="str" cm="1">
        <f t="array" ref="P8046">_xlfn.IFS(Churn_Modelling[[#This Row],[CreditScore]]&lt;=500,"Rendah",Churn_Modelling[[#This Row],[CreditScore]]&lt;=600,"Cukup",Churn_Modelling[[#This Row],[CreditScore]]&lt;=700,"Sedang",Churn_Modelling[[#This Row],[CreditScore]]&lt;=800,"Baik",TRUE,"Sangat Baik")</f>
        <v>Sangat Baik</v>
      </c>
    </row>
    <row r="8047" spans="1:16" x14ac:dyDescent="0.35">
      <c r="A8047">
        <v>8046</v>
      </c>
      <c r="B8047">
        <v>15795737</v>
      </c>
      <c r="C8047" t="s">
        <v>2631</v>
      </c>
      <c r="D8047">
        <v>771</v>
      </c>
      <c r="E8047" t="s">
        <v>18</v>
      </c>
      <c r="F8047" t="s">
        <v>16</v>
      </c>
      <c r="G8047">
        <v>47</v>
      </c>
      <c r="H8047">
        <v>3</v>
      </c>
      <c r="I8047" s="6">
        <v>72664</v>
      </c>
      <c r="J8047">
        <v>2</v>
      </c>
      <c r="K8047">
        <v>1</v>
      </c>
      <c r="L8047">
        <v>1</v>
      </c>
      <c r="M8047">
        <v>10787439</v>
      </c>
      <c r="N8047">
        <v>0</v>
      </c>
      <c r="O8047" t="str" cm="1">
        <f t="array" ref="O8047">_xlfn.IFS(Churn_Modelling[[#This Row],[Balance]]=0,"Tidak ada Saldo",Churn_Modelling[[#This Row],[Balance]]&lt;=5000000,"Saldo Rendah",Churn_Modelling[[#This Row],[Balance]]&lt;=10000000,"Saldo Menengah",Churn_Modelling[[#This Row],[Balance]]&lt;=15000000,"Saldo Tinggi",TRUE,"Saldo Premium")</f>
        <v>Saldo Rendah</v>
      </c>
      <c r="P8047" t="str" cm="1">
        <f t="array" ref="P8047">_xlfn.IFS(Churn_Modelling[[#This Row],[CreditScore]]&lt;=500,"Rendah",Churn_Modelling[[#This Row],[CreditScore]]&lt;=600,"Cukup",Churn_Modelling[[#This Row],[CreditScore]]&lt;=700,"Sedang",Churn_Modelling[[#This Row],[CreditScore]]&lt;=800,"Baik",TRUE,"Sangat Baik")</f>
        <v>Baik</v>
      </c>
    </row>
    <row r="8048" spans="1:16" x14ac:dyDescent="0.35">
      <c r="A8048">
        <v>8047</v>
      </c>
      <c r="B8048">
        <v>15693877</v>
      </c>
      <c r="C8048" t="s">
        <v>853</v>
      </c>
      <c r="D8048">
        <v>811</v>
      </c>
      <c r="E8048" t="s">
        <v>15</v>
      </c>
      <c r="F8048" t="s">
        <v>16</v>
      </c>
      <c r="G8048">
        <v>47</v>
      </c>
      <c r="H8048">
        <v>3</v>
      </c>
      <c r="I8048" s="6">
        <v>12336534</v>
      </c>
      <c r="J8048">
        <v>2</v>
      </c>
      <c r="K8048">
        <v>0</v>
      </c>
      <c r="L8048">
        <v>0</v>
      </c>
      <c r="M8048">
        <v>17199534</v>
      </c>
      <c r="N8048">
        <v>0</v>
      </c>
      <c r="O8048" t="str" cm="1">
        <f t="array" ref="O8048">_xlfn.IFS(Churn_Modelling[[#This Row],[Balance]]=0,"Tidak ada Saldo",Churn_Modelling[[#This Row],[Balance]]&lt;=5000000,"Saldo Rendah",Churn_Modelling[[#This Row],[Balance]]&lt;=10000000,"Saldo Menengah",Churn_Modelling[[#This Row],[Balance]]&lt;=15000000,"Saldo Tinggi",TRUE,"Saldo Premium")</f>
        <v>Saldo Tinggi</v>
      </c>
      <c r="P8048" t="str" cm="1">
        <f t="array" ref="P8048">_xlfn.IFS(Churn_Modelling[[#This Row],[CreditScore]]&lt;=500,"Rendah",Churn_Modelling[[#This Row],[CreditScore]]&lt;=600,"Cukup",Churn_Modelling[[#This Row],[CreditScore]]&lt;=700,"Sedang",Churn_Modelling[[#This Row],[CreditScore]]&lt;=800,"Baik",TRUE,"Sangat Baik")</f>
        <v>Sangat Baik</v>
      </c>
    </row>
    <row r="8049" spans="1:16" x14ac:dyDescent="0.35">
      <c r="A8049">
        <v>8048</v>
      </c>
      <c r="B8049">
        <v>15576111</v>
      </c>
      <c r="C8049" t="s">
        <v>2632</v>
      </c>
      <c r="D8049">
        <v>734</v>
      </c>
      <c r="E8049" t="s">
        <v>26</v>
      </c>
      <c r="F8049" t="s">
        <v>23</v>
      </c>
      <c r="G8049">
        <v>33</v>
      </c>
      <c r="H8049">
        <v>5</v>
      </c>
      <c r="I8049" s="6">
        <v>12189858</v>
      </c>
      <c r="J8049">
        <v>1</v>
      </c>
      <c r="K8049">
        <v>1</v>
      </c>
      <c r="L8049">
        <v>0</v>
      </c>
      <c r="M8049">
        <v>6182989</v>
      </c>
      <c r="N8049">
        <v>0</v>
      </c>
      <c r="O8049" t="str" cm="1">
        <f t="array" ref="O8049">_xlfn.IFS(Churn_Modelling[[#This Row],[Balance]]=0,"Tidak ada Saldo",Churn_Modelling[[#This Row],[Balance]]&lt;=5000000,"Saldo Rendah",Churn_Modelling[[#This Row],[Balance]]&lt;=10000000,"Saldo Menengah",Churn_Modelling[[#This Row],[Balance]]&lt;=15000000,"Saldo Tinggi",TRUE,"Saldo Premium")</f>
        <v>Saldo Tinggi</v>
      </c>
      <c r="P8049" t="str" cm="1">
        <f t="array" ref="P8049">_xlfn.IFS(Churn_Modelling[[#This Row],[CreditScore]]&lt;=500,"Rendah",Churn_Modelling[[#This Row],[CreditScore]]&lt;=600,"Cukup",Churn_Modelling[[#This Row],[CreditScore]]&lt;=700,"Sedang",Churn_Modelling[[#This Row],[CreditScore]]&lt;=800,"Baik",TRUE,"Sangat Baik")</f>
        <v>Baik</v>
      </c>
    </row>
    <row r="8050" spans="1:16" x14ac:dyDescent="0.35">
      <c r="A8050">
        <v>8049</v>
      </c>
      <c r="B8050">
        <v>15595713</v>
      </c>
      <c r="C8050" t="s">
        <v>1641</v>
      </c>
      <c r="D8050">
        <v>548</v>
      </c>
      <c r="E8050" t="s">
        <v>18</v>
      </c>
      <c r="F8050" t="s">
        <v>23</v>
      </c>
      <c r="G8050">
        <v>33</v>
      </c>
      <c r="H8050">
        <v>6</v>
      </c>
      <c r="I8050" s="6">
        <v>0</v>
      </c>
      <c r="J8050">
        <v>1</v>
      </c>
      <c r="K8050">
        <v>1</v>
      </c>
      <c r="L8050">
        <v>1</v>
      </c>
      <c r="M8050">
        <v>3172835</v>
      </c>
      <c r="N8050">
        <v>0</v>
      </c>
      <c r="O8050" t="str" cm="1">
        <f t="array" ref="O8050">_xlfn.IFS(Churn_Modelling[[#This Row],[Balance]]=0,"Tidak ada Saldo",Churn_Modelling[[#This Row],[Balance]]&lt;=5000000,"Saldo Rendah",Churn_Modelling[[#This Row],[Balance]]&lt;=10000000,"Saldo Menengah",Churn_Modelling[[#This Row],[Balance]]&lt;=15000000,"Saldo Tinggi",TRUE,"Saldo Premium")</f>
        <v>Tidak ada Saldo</v>
      </c>
      <c r="P8050" t="str" cm="1">
        <f t="array" ref="P8050">_xlfn.IFS(Churn_Modelling[[#This Row],[CreditScore]]&lt;=500,"Rendah",Churn_Modelling[[#This Row],[CreditScore]]&lt;=600,"Cukup",Churn_Modelling[[#This Row],[CreditScore]]&lt;=700,"Sedang",Churn_Modelling[[#This Row],[CreditScore]]&lt;=800,"Baik",TRUE,"Sangat Baik")</f>
        <v>Cukup</v>
      </c>
    </row>
    <row r="8051" spans="1:16" hidden="1" x14ac:dyDescent="0.35">
      <c r="A8051">
        <v>8050</v>
      </c>
      <c r="B8051">
        <v>15808868</v>
      </c>
      <c r="C8051" t="s">
        <v>1187</v>
      </c>
      <c r="D8051">
        <v>652</v>
      </c>
      <c r="E8051" t="s">
        <v>15</v>
      </c>
      <c r="F8051" t="s">
        <v>16</v>
      </c>
      <c r="G8051">
        <v>31</v>
      </c>
      <c r="H8051">
        <v>3</v>
      </c>
      <c r="I8051" s="6">
        <v>10369697</v>
      </c>
      <c r="J8051">
        <v>3</v>
      </c>
      <c r="K8051">
        <v>0</v>
      </c>
      <c r="L8051">
        <v>0</v>
      </c>
      <c r="M8051">
        <v>15522105</v>
      </c>
      <c r="N8051">
        <v>1</v>
      </c>
      <c r="O8051" t="str" cm="1">
        <f t="array" ref="O8051">_xlfn.IFS(Churn_Modelling[[#This Row],[Balance]]=0,"Tidak ada Saldo",Churn_Modelling[[#This Row],[Balance]]&lt;=5000000,"Saldo Rendah",Churn_Modelling[[#This Row],[Balance]]&lt;=10000000,"Saldo Menengah",Churn_Modelling[[#This Row],[Balance]]&lt;=15000000,"Saldo Tinggi",TRUE,"Saldo Premium")</f>
        <v>Saldo Tinggi</v>
      </c>
      <c r="P8051" t="str" cm="1">
        <f t="array" ref="P8051">_xlfn.IFS(Churn_Modelling[[#This Row],[CreditScore]]&lt;=500,"Rendah",Churn_Modelling[[#This Row],[CreditScore]]&lt;=600,"Cukup",Churn_Modelling[[#This Row],[CreditScore]]&lt;=700,"Sedang",Churn_Modelling[[#This Row],[CreditScore]]&lt;=800,"Baik",TRUE,"Sangat Baik")</f>
        <v>Sedang</v>
      </c>
    </row>
    <row r="8052" spans="1:16" x14ac:dyDescent="0.35">
      <c r="A8052">
        <v>8051</v>
      </c>
      <c r="B8052">
        <v>15708193</v>
      </c>
      <c r="C8052" t="s">
        <v>924</v>
      </c>
      <c r="D8052">
        <v>707</v>
      </c>
      <c r="E8052" t="s">
        <v>15</v>
      </c>
      <c r="F8052" t="s">
        <v>23</v>
      </c>
      <c r="G8052">
        <v>33</v>
      </c>
      <c r="H8052">
        <v>2</v>
      </c>
      <c r="I8052" s="6">
        <v>0</v>
      </c>
      <c r="J8052">
        <v>2</v>
      </c>
      <c r="K8052">
        <v>0</v>
      </c>
      <c r="L8052">
        <v>0</v>
      </c>
      <c r="M8052">
        <v>13086695</v>
      </c>
      <c r="N8052">
        <v>0</v>
      </c>
      <c r="O8052" t="str" cm="1">
        <f t="array" ref="O8052">_xlfn.IFS(Churn_Modelling[[#This Row],[Balance]]=0,"Tidak ada Saldo",Churn_Modelling[[#This Row],[Balance]]&lt;=5000000,"Saldo Rendah",Churn_Modelling[[#This Row],[Balance]]&lt;=10000000,"Saldo Menengah",Churn_Modelling[[#This Row],[Balance]]&lt;=15000000,"Saldo Tinggi",TRUE,"Saldo Premium")</f>
        <v>Tidak ada Saldo</v>
      </c>
      <c r="P8052" t="str" cm="1">
        <f t="array" ref="P8052">_xlfn.IFS(Churn_Modelling[[#This Row],[CreditScore]]&lt;=500,"Rendah",Churn_Modelling[[#This Row],[CreditScore]]&lt;=600,"Cukup",Churn_Modelling[[#This Row],[CreditScore]]&lt;=700,"Sedang",Churn_Modelling[[#This Row],[CreditScore]]&lt;=800,"Baik",TRUE,"Sangat Baik")</f>
        <v>Baik</v>
      </c>
    </row>
    <row r="8053" spans="1:16" hidden="1" x14ac:dyDescent="0.35">
      <c r="A8053">
        <v>8052</v>
      </c>
      <c r="B8053">
        <v>15697801</v>
      </c>
      <c r="C8053" t="s">
        <v>2353</v>
      </c>
      <c r="D8053">
        <v>605</v>
      </c>
      <c r="E8053" t="s">
        <v>26</v>
      </c>
      <c r="F8053" t="s">
        <v>16</v>
      </c>
      <c r="G8053">
        <v>56</v>
      </c>
      <c r="H8053">
        <v>1</v>
      </c>
      <c r="I8053" s="6">
        <v>7412918</v>
      </c>
      <c r="J8053">
        <v>2</v>
      </c>
      <c r="K8053">
        <v>1</v>
      </c>
      <c r="L8053">
        <v>1</v>
      </c>
      <c r="M8053">
        <v>6219978</v>
      </c>
      <c r="N8053">
        <v>1</v>
      </c>
      <c r="O8053" t="str" cm="1">
        <f t="array" ref="O8053">_xlfn.IFS(Churn_Modelling[[#This Row],[Balance]]=0,"Tidak ada Saldo",Churn_Modelling[[#This Row],[Balance]]&lt;=5000000,"Saldo Rendah",Churn_Modelling[[#This Row],[Balance]]&lt;=10000000,"Saldo Menengah",Churn_Modelling[[#This Row],[Balance]]&lt;=15000000,"Saldo Tinggi",TRUE,"Saldo Premium")</f>
        <v>Saldo Menengah</v>
      </c>
      <c r="P8053" t="str" cm="1">
        <f t="array" ref="P8053">_xlfn.IFS(Churn_Modelling[[#This Row],[CreditScore]]&lt;=500,"Rendah",Churn_Modelling[[#This Row],[CreditScore]]&lt;=600,"Cukup",Churn_Modelling[[#This Row],[CreditScore]]&lt;=700,"Sedang",Churn_Modelling[[#This Row],[CreditScore]]&lt;=800,"Baik",TRUE,"Sangat Baik")</f>
        <v>Sedang</v>
      </c>
    </row>
    <row r="8054" spans="1:16" x14ac:dyDescent="0.35">
      <c r="A8054">
        <v>8053</v>
      </c>
      <c r="B8054">
        <v>15770121</v>
      </c>
      <c r="C8054" t="s">
        <v>2633</v>
      </c>
      <c r="D8054">
        <v>623</v>
      </c>
      <c r="E8054" t="s">
        <v>15</v>
      </c>
      <c r="F8054" t="s">
        <v>16</v>
      </c>
      <c r="G8054">
        <v>34</v>
      </c>
      <c r="H8054">
        <v>9</v>
      </c>
      <c r="I8054" s="6">
        <v>0</v>
      </c>
      <c r="J8054">
        <v>1</v>
      </c>
      <c r="K8054">
        <v>1</v>
      </c>
      <c r="L8054">
        <v>0</v>
      </c>
      <c r="M8054">
        <v>2425521</v>
      </c>
      <c r="N8054">
        <v>0</v>
      </c>
      <c r="O8054" t="str" cm="1">
        <f t="array" ref="O8054">_xlfn.IFS(Churn_Modelling[[#This Row],[Balance]]=0,"Tidak ada Saldo",Churn_Modelling[[#This Row],[Balance]]&lt;=5000000,"Saldo Rendah",Churn_Modelling[[#This Row],[Balance]]&lt;=10000000,"Saldo Menengah",Churn_Modelling[[#This Row],[Balance]]&lt;=15000000,"Saldo Tinggi",TRUE,"Saldo Premium")</f>
        <v>Tidak ada Saldo</v>
      </c>
      <c r="P8054" t="str" cm="1">
        <f t="array" ref="P8054">_xlfn.IFS(Churn_Modelling[[#This Row],[CreditScore]]&lt;=500,"Rendah",Churn_Modelling[[#This Row],[CreditScore]]&lt;=600,"Cukup",Churn_Modelling[[#This Row],[CreditScore]]&lt;=700,"Sedang",Churn_Modelling[[#This Row],[CreditScore]]&lt;=800,"Baik",TRUE,"Sangat Baik")</f>
        <v>Sedang</v>
      </c>
    </row>
    <row r="8055" spans="1:16" x14ac:dyDescent="0.35">
      <c r="A8055">
        <v>8054</v>
      </c>
      <c r="B8055">
        <v>15800524</v>
      </c>
      <c r="C8055" t="s">
        <v>1655</v>
      </c>
      <c r="D8055">
        <v>686</v>
      </c>
      <c r="E8055" t="s">
        <v>26</v>
      </c>
      <c r="F8055" t="s">
        <v>23</v>
      </c>
      <c r="G8055">
        <v>29</v>
      </c>
      <c r="H8055">
        <v>3</v>
      </c>
      <c r="I8055" s="6">
        <v>18537902</v>
      </c>
      <c r="J8055">
        <v>1</v>
      </c>
      <c r="K8055">
        <v>1</v>
      </c>
      <c r="L8055">
        <v>0</v>
      </c>
      <c r="M8055">
        <v>6467907</v>
      </c>
      <c r="N8055">
        <v>0</v>
      </c>
      <c r="O8055" t="str" cm="1">
        <f t="array" ref="O8055">_xlfn.IFS(Churn_Modelling[[#This Row],[Balance]]=0,"Tidak ada Saldo",Churn_Modelling[[#This Row],[Balance]]&lt;=5000000,"Saldo Rendah",Churn_Modelling[[#This Row],[Balance]]&lt;=10000000,"Saldo Menengah",Churn_Modelling[[#This Row],[Balance]]&lt;=15000000,"Saldo Tinggi",TRUE,"Saldo Premium")</f>
        <v>Saldo Premium</v>
      </c>
      <c r="P8055" t="str" cm="1">
        <f t="array" ref="P8055">_xlfn.IFS(Churn_Modelling[[#This Row],[CreditScore]]&lt;=500,"Rendah",Churn_Modelling[[#This Row],[CreditScore]]&lt;=600,"Cukup",Churn_Modelling[[#This Row],[CreditScore]]&lt;=700,"Sedang",Churn_Modelling[[#This Row],[CreditScore]]&lt;=800,"Baik",TRUE,"Sangat Baik")</f>
        <v>Sedang</v>
      </c>
    </row>
    <row r="8056" spans="1:16" hidden="1" x14ac:dyDescent="0.35">
      <c r="A8056">
        <v>8055</v>
      </c>
      <c r="B8056">
        <v>15686236</v>
      </c>
      <c r="C8056" t="s">
        <v>70</v>
      </c>
      <c r="D8056">
        <v>525</v>
      </c>
      <c r="E8056" t="s">
        <v>26</v>
      </c>
      <c r="F8056" t="s">
        <v>16</v>
      </c>
      <c r="G8056">
        <v>47</v>
      </c>
      <c r="H8056">
        <v>1</v>
      </c>
      <c r="I8056" s="6">
        <v>11808768</v>
      </c>
      <c r="J8056">
        <v>1</v>
      </c>
      <c r="K8056">
        <v>1</v>
      </c>
      <c r="L8056">
        <v>0</v>
      </c>
      <c r="M8056">
        <v>8812078</v>
      </c>
      <c r="N8056">
        <v>1</v>
      </c>
      <c r="O8056" t="str" cm="1">
        <f t="array" ref="O8056">_xlfn.IFS(Churn_Modelling[[#This Row],[Balance]]=0,"Tidak ada Saldo",Churn_Modelling[[#This Row],[Balance]]&lt;=5000000,"Saldo Rendah",Churn_Modelling[[#This Row],[Balance]]&lt;=10000000,"Saldo Menengah",Churn_Modelling[[#This Row],[Balance]]&lt;=15000000,"Saldo Tinggi",TRUE,"Saldo Premium")</f>
        <v>Saldo Tinggi</v>
      </c>
      <c r="P8056" t="str" cm="1">
        <f t="array" ref="P8056">_xlfn.IFS(Churn_Modelling[[#This Row],[CreditScore]]&lt;=500,"Rendah",Churn_Modelling[[#This Row],[CreditScore]]&lt;=600,"Cukup",Churn_Modelling[[#This Row],[CreditScore]]&lt;=700,"Sedang",Churn_Modelling[[#This Row],[CreditScore]]&lt;=800,"Baik",TRUE,"Sangat Baik")</f>
        <v>Cukup</v>
      </c>
    </row>
    <row r="8057" spans="1:16" x14ac:dyDescent="0.35">
      <c r="A8057">
        <v>8056</v>
      </c>
      <c r="B8057">
        <v>15659807</v>
      </c>
      <c r="C8057" t="s">
        <v>385</v>
      </c>
      <c r="D8057">
        <v>657</v>
      </c>
      <c r="E8057" t="s">
        <v>18</v>
      </c>
      <c r="F8057" t="s">
        <v>23</v>
      </c>
      <c r="G8057">
        <v>41</v>
      </c>
      <c r="H8057">
        <v>8</v>
      </c>
      <c r="I8057" s="6">
        <v>10940213</v>
      </c>
      <c r="J8057">
        <v>1</v>
      </c>
      <c r="K8057">
        <v>1</v>
      </c>
      <c r="L8057">
        <v>1</v>
      </c>
      <c r="M8057">
        <v>6646362</v>
      </c>
      <c r="N8057">
        <v>0</v>
      </c>
      <c r="O8057" t="str" cm="1">
        <f t="array" ref="O8057">_xlfn.IFS(Churn_Modelling[[#This Row],[Balance]]=0,"Tidak ada Saldo",Churn_Modelling[[#This Row],[Balance]]&lt;=5000000,"Saldo Rendah",Churn_Modelling[[#This Row],[Balance]]&lt;=10000000,"Saldo Menengah",Churn_Modelling[[#This Row],[Balance]]&lt;=15000000,"Saldo Tinggi",TRUE,"Saldo Premium")</f>
        <v>Saldo Tinggi</v>
      </c>
      <c r="P8057" t="str" cm="1">
        <f t="array" ref="P8057">_xlfn.IFS(Churn_Modelling[[#This Row],[CreditScore]]&lt;=500,"Rendah",Churn_Modelling[[#This Row],[CreditScore]]&lt;=600,"Cukup",Churn_Modelling[[#This Row],[CreditScore]]&lt;=700,"Sedang",Churn_Modelling[[#This Row],[CreditScore]]&lt;=800,"Baik",TRUE,"Sangat Baik")</f>
        <v>Sedang</v>
      </c>
    </row>
    <row r="8058" spans="1:16" hidden="1" x14ac:dyDescent="0.35">
      <c r="A8058">
        <v>8057</v>
      </c>
      <c r="B8058">
        <v>15736078</v>
      </c>
      <c r="C8058" t="s">
        <v>182</v>
      </c>
      <c r="D8058">
        <v>730</v>
      </c>
      <c r="E8058" t="s">
        <v>26</v>
      </c>
      <c r="F8058" t="s">
        <v>16</v>
      </c>
      <c r="G8058">
        <v>33</v>
      </c>
      <c r="H8058">
        <v>7</v>
      </c>
      <c r="I8058" s="6">
        <v>13036787</v>
      </c>
      <c r="J8058">
        <v>1</v>
      </c>
      <c r="K8058">
        <v>1</v>
      </c>
      <c r="L8058">
        <v>0</v>
      </c>
      <c r="M8058">
        <v>151421</v>
      </c>
      <c r="N8058">
        <v>1</v>
      </c>
      <c r="O8058" t="str" cm="1">
        <f t="array" ref="O8058">_xlfn.IFS(Churn_Modelling[[#This Row],[Balance]]=0,"Tidak ada Saldo",Churn_Modelling[[#This Row],[Balance]]&lt;=5000000,"Saldo Rendah",Churn_Modelling[[#This Row],[Balance]]&lt;=10000000,"Saldo Menengah",Churn_Modelling[[#This Row],[Balance]]&lt;=15000000,"Saldo Tinggi",TRUE,"Saldo Premium")</f>
        <v>Saldo Tinggi</v>
      </c>
      <c r="P8058" t="str" cm="1">
        <f t="array" ref="P8058">_xlfn.IFS(Churn_Modelling[[#This Row],[CreditScore]]&lt;=500,"Rendah",Churn_Modelling[[#This Row],[CreditScore]]&lt;=600,"Cukup",Churn_Modelling[[#This Row],[CreditScore]]&lt;=700,"Sedang",Churn_Modelling[[#This Row],[CreditScore]]&lt;=800,"Baik",TRUE,"Sangat Baik")</f>
        <v>Baik</v>
      </c>
    </row>
    <row r="8059" spans="1:16" x14ac:dyDescent="0.35">
      <c r="A8059">
        <v>8058</v>
      </c>
      <c r="B8059">
        <v>15620836</v>
      </c>
      <c r="C8059" t="s">
        <v>1227</v>
      </c>
      <c r="D8059">
        <v>816</v>
      </c>
      <c r="E8059" t="s">
        <v>26</v>
      </c>
      <c r="F8059" t="s">
        <v>16</v>
      </c>
      <c r="G8059">
        <v>34</v>
      </c>
      <c r="H8059">
        <v>2</v>
      </c>
      <c r="I8059" s="6">
        <v>10841087</v>
      </c>
      <c r="J8059">
        <v>2</v>
      </c>
      <c r="K8059">
        <v>1</v>
      </c>
      <c r="L8059">
        <v>0</v>
      </c>
      <c r="M8059">
        <v>10290891</v>
      </c>
      <c r="N8059">
        <v>0</v>
      </c>
      <c r="O8059" t="str" cm="1">
        <f t="array" ref="O8059">_xlfn.IFS(Churn_Modelling[[#This Row],[Balance]]=0,"Tidak ada Saldo",Churn_Modelling[[#This Row],[Balance]]&lt;=5000000,"Saldo Rendah",Churn_Modelling[[#This Row],[Balance]]&lt;=10000000,"Saldo Menengah",Churn_Modelling[[#This Row],[Balance]]&lt;=15000000,"Saldo Tinggi",TRUE,"Saldo Premium")</f>
        <v>Saldo Tinggi</v>
      </c>
      <c r="P8059" t="str" cm="1">
        <f t="array" ref="P8059">_xlfn.IFS(Churn_Modelling[[#This Row],[CreditScore]]&lt;=500,"Rendah",Churn_Modelling[[#This Row],[CreditScore]]&lt;=600,"Cukup",Churn_Modelling[[#This Row],[CreditScore]]&lt;=700,"Sedang",Churn_Modelling[[#This Row],[CreditScore]]&lt;=800,"Baik",TRUE,"Sangat Baik")</f>
        <v>Sangat Baik</v>
      </c>
    </row>
    <row r="8060" spans="1:16" x14ac:dyDescent="0.35">
      <c r="A8060">
        <v>8059</v>
      </c>
      <c r="B8060">
        <v>15698184</v>
      </c>
      <c r="C8060" t="s">
        <v>194</v>
      </c>
      <c r="D8060">
        <v>484</v>
      </c>
      <c r="E8060" t="s">
        <v>15</v>
      </c>
      <c r="F8060" t="s">
        <v>16</v>
      </c>
      <c r="G8060">
        <v>50</v>
      </c>
      <c r="H8060">
        <v>2</v>
      </c>
      <c r="I8060" s="6">
        <v>9040816</v>
      </c>
      <c r="J8060">
        <v>2</v>
      </c>
      <c r="K8060">
        <v>0</v>
      </c>
      <c r="L8060">
        <v>0</v>
      </c>
      <c r="M8060">
        <v>4817057</v>
      </c>
      <c r="N8060">
        <v>0</v>
      </c>
      <c r="O8060" t="str" cm="1">
        <f t="array" ref="O8060">_xlfn.IFS(Churn_Modelling[[#This Row],[Balance]]=0,"Tidak ada Saldo",Churn_Modelling[[#This Row],[Balance]]&lt;=5000000,"Saldo Rendah",Churn_Modelling[[#This Row],[Balance]]&lt;=10000000,"Saldo Menengah",Churn_Modelling[[#This Row],[Balance]]&lt;=15000000,"Saldo Tinggi",TRUE,"Saldo Premium")</f>
        <v>Saldo Menengah</v>
      </c>
      <c r="P8060" t="str" cm="1">
        <f t="array" ref="P8060">_xlfn.IFS(Churn_Modelling[[#This Row],[CreditScore]]&lt;=500,"Rendah",Churn_Modelling[[#This Row],[CreditScore]]&lt;=600,"Cukup",Churn_Modelling[[#This Row],[CreditScore]]&lt;=700,"Sedang",Churn_Modelling[[#This Row],[CreditScore]]&lt;=800,"Baik",TRUE,"Sangat Baik")</f>
        <v>Rendah</v>
      </c>
    </row>
    <row r="8061" spans="1:16" x14ac:dyDescent="0.35">
      <c r="A8061">
        <v>8060</v>
      </c>
      <c r="B8061">
        <v>15717643</v>
      </c>
      <c r="C8061" t="s">
        <v>2634</v>
      </c>
      <c r="D8061">
        <v>728</v>
      </c>
      <c r="E8061" t="s">
        <v>15</v>
      </c>
      <c r="F8061" t="s">
        <v>16</v>
      </c>
      <c r="G8061">
        <v>34</v>
      </c>
      <c r="H8061">
        <v>6</v>
      </c>
      <c r="I8061" s="6">
        <v>9042515</v>
      </c>
      <c r="J8061">
        <v>2</v>
      </c>
      <c r="K8061">
        <v>1</v>
      </c>
      <c r="L8061">
        <v>1</v>
      </c>
      <c r="M8061">
        <v>1159769</v>
      </c>
      <c r="N8061">
        <v>0</v>
      </c>
      <c r="O8061" t="str" cm="1">
        <f t="array" ref="O8061">_xlfn.IFS(Churn_Modelling[[#This Row],[Balance]]=0,"Tidak ada Saldo",Churn_Modelling[[#This Row],[Balance]]&lt;=5000000,"Saldo Rendah",Churn_Modelling[[#This Row],[Balance]]&lt;=10000000,"Saldo Menengah",Churn_Modelling[[#This Row],[Balance]]&lt;=15000000,"Saldo Tinggi",TRUE,"Saldo Premium")</f>
        <v>Saldo Menengah</v>
      </c>
      <c r="P8061" t="str" cm="1">
        <f t="array" ref="P8061">_xlfn.IFS(Churn_Modelling[[#This Row],[CreditScore]]&lt;=500,"Rendah",Churn_Modelling[[#This Row],[CreditScore]]&lt;=600,"Cukup",Churn_Modelling[[#This Row],[CreditScore]]&lt;=700,"Sedang",Churn_Modelling[[#This Row],[CreditScore]]&lt;=800,"Baik",TRUE,"Sangat Baik")</f>
        <v>Baik</v>
      </c>
    </row>
    <row r="8062" spans="1:16" hidden="1" x14ac:dyDescent="0.35">
      <c r="A8062">
        <v>8061</v>
      </c>
      <c r="B8062">
        <v>15776596</v>
      </c>
      <c r="C8062" t="s">
        <v>903</v>
      </c>
      <c r="D8062">
        <v>730</v>
      </c>
      <c r="E8062" t="s">
        <v>18</v>
      </c>
      <c r="F8062" t="s">
        <v>16</v>
      </c>
      <c r="G8062">
        <v>39</v>
      </c>
      <c r="H8062">
        <v>6</v>
      </c>
      <c r="I8062" s="6">
        <v>14009459</v>
      </c>
      <c r="J8062">
        <v>1</v>
      </c>
      <c r="K8062">
        <v>1</v>
      </c>
      <c r="L8062">
        <v>0</v>
      </c>
      <c r="M8062">
        <v>17245004</v>
      </c>
      <c r="N8062">
        <v>1</v>
      </c>
      <c r="O8062" t="str" cm="1">
        <f t="array" ref="O8062">_xlfn.IFS(Churn_Modelling[[#This Row],[Balance]]=0,"Tidak ada Saldo",Churn_Modelling[[#This Row],[Balance]]&lt;=5000000,"Saldo Rendah",Churn_Modelling[[#This Row],[Balance]]&lt;=10000000,"Saldo Menengah",Churn_Modelling[[#This Row],[Balance]]&lt;=15000000,"Saldo Tinggi",TRUE,"Saldo Premium")</f>
        <v>Saldo Tinggi</v>
      </c>
      <c r="P8062" t="str" cm="1">
        <f t="array" ref="P8062">_xlfn.IFS(Churn_Modelling[[#This Row],[CreditScore]]&lt;=500,"Rendah",Churn_Modelling[[#This Row],[CreditScore]]&lt;=600,"Cukup",Churn_Modelling[[#This Row],[CreditScore]]&lt;=700,"Sedang",Churn_Modelling[[#This Row],[CreditScore]]&lt;=800,"Baik",TRUE,"Sangat Baik")</f>
        <v>Baik</v>
      </c>
    </row>
    <row r="8063" spans="1:16" x14ac:dyDescent="0.35">
      <c r="A8063">
        <v>8062</v>
      </c>
      <c r="B8063">
        <v>15814757</v>
      </c>
      <c r="C8063" t="s">
        <v>890</v>
      </c>
      <c r="D8063">
        <v>477</v>
      </c>
      <c r="E8063" t="s">
        <v>18</v>
      </c>
      <c r="F8063" t="s">
        <v>23</v>
      </c>
      <c r="G8063">
        <v>31</v>
      </c>
      <c r="H8063">
        <v>9</v>
      </c>
      <c r="I8063" s="6">
        <v>0</v>
      </c>
      <c r="J8063">
        <v>2</v>
      </c>
      <c r="K8063">
        <v>0</v>
      </c>
      <c r="L8063">
        <v>1</v>
      </c>
      <c r="M8063">
        <v>18406117</v>
      </c>
      <c r="N8063">
        <v>0</v>
      </c>
      <c r="O8063" t="str" cm="1">
        <f t="array" ref="O8063">_xlfn.IFS(Churn_Modelling[[#This Row],[Balance]]=0,"Tidak ada Saldo",Churn_Modelling[[#This Row],[Balance]]&lt;=5000000,"Saldo Rendah",Churn_Modelling[[#This Row],[Balance]]&lt;=10000000,"Saldo Menengah",Churn_Modelling[[#This Row],[Balance]]&lt;=15000000,"Saldo Tinggi",TRUE,"Saldo Premium")</f>
        <v>Tidak ada Saldo</v>
      </c>
      <c r="P8063" t="str" cm="1">
        <f t="array" ref="P8063">_xlfn.IFS(Churn_Modelling[[#This Row],[CreditScore]]&lt;=500,"Rendah",Churn_Modelling[[#This Row],[CreditScore]]&lt;=600,"Cukup",Churn_Modelling[[#This Row],[CreditScore]]&lt;=700,"Sedang",Churn_Modelling[[#This Row],[CreditScore]]&lt;=800,"Baik",TRUE,"Sangat Baik")</f>
        <v>Rendah</v>
      </c>
    </row>
    <row r="8064" spans="1:16" hidden="1" x14ac:dyDescent="0.35">
      <c r="A8064">
        <v>8063</v>
      </c>
      <c r="B8064">
        <v>15812607</v>
      </c>
      <c r="C8064" t="s">
        <v>1071</v>
      </c>
      <c r="D8064">
        <v>663</v>
      </c>
      <c r="E8064" t="s">
        <v>26</v>
      </c>
      <c r="F8064" t="s">
        <v>16</v>
      </c>
      <c r="G8064">
        <v>46</v>
      </c>
      <c r="H8064">
        <v>6</v>
      </c>
      <c r="I8064" s="6">
        <v>954394</v>
      </c>
      <c r="J8064">
        <v>1</v>
      </c>
      <c r="K8064">
        <v>1</v>
      </c>
      <c r="L8064">
        <v>1</v>
      </c>
      <c r="M8064">
        <v>2103858</v>
      </c>
      <c r="N8064">
        <v>1</v>
      </c>
      <c r="O8064" t="str" cm="1">
        <f t="array" ref="O8064">_xlfn.IFS(Churn_Modelling[[#This Row],[Balance]]=0,"Tidak ada Saldo",Churn_Modelling[[#This Row],[Balance]]&lt;=5000000,"Saldo Rendah",Churn_Modelling[[#This Row],[Balance]]&lt;=10000000,"Saldo Menengah",Churn_Modelling[[#This Row],[Balance]]&lt;=15000000,"Saldo Tinggi",TRUE,"Saldo Premium")</f>
        <v>Saldo Rendah</v>
      </c>
      <c r="P8064" t="str" cm="1">
        <f t="array" ref="P8064">_xlfn.IFS(Churn_Modelling[[#This Row],[CreditScore]]&lt;=500,"Rendah",Churn_Modelling[[#This Row],[CreditScore]]&lt;=600,"Cukup",Churn_Modelling[[#This Row],[CreditScore]]&lt;=700,"Sedang",Churn_Modelling[[#This Row],[CreditScore]]&lt;=800,"Baik",TRUE,"Sangat Baik")</f>
        <v>Sedang</v>
      </c>
    </row>
    <row r="8065" spans="1:16" x14ac:dyDescent="0.35">
      <c r="A8065">
        <v>8064</v>
      </c>
      <c r="B8065">
        <v>15663888</v>
      </c>
      <c r="C8065" t="s">
        <v>2003</v>
      </c>
      <c r="D8065">
        <v>549</v>
      </c>
      <c r="E8065" t="s">
        <v>26</v>
      </c>
      <c r="F8065" t="s">
        <v>23</v>
      </c>
      <c r="G8065">
        <v>34</v>
      </c>
      <c r="H8065">
        <v>6</v>
      </c>
      <c r="I8065" s="6">
        <v>2040174</v>
      </c>
      <c r="J8065">
        <v>2</v>
      </c>
      <c r="K8065">
        <v>1</v>
      </c>
      <c r="L8065">
        <v>0</v>
      </c>
      <c r="M8065">
        <v>10953835</v>
      </c>
      <c r="N8065">
        <v>0</v>
      </c>
      <c r="O8065" t="str" cm="1">
        <f t="array" ref="O8065">_xlfn.IFS(Churn_Modelling[[#This Row],[Balance]]=0,"Tidak ada Saldo",Churn_Modelling[[#This Row],[Balance]]&lt;=5000000,"Saldo Rendah",Churn_Modelling[[#This Row],[Balance]]&lt;=10000000,"Saldo Menengah",Churn_Modelling[[#This Row],[Balance]]&lt;=15000000,"Saldo Tinggi",TRUE,"Saldo Premium")</f>
        <v>Saldo Rendah</v>
      </c>
      <c r="P8065" t="str" cm="1">
        <f t="array" ref="P8065">_xlfn.IFS(Churn_Modelling[[#This Row],[CreditScore]]&lt;=500,"Rendah",Churn_Modelling[[#This Row],[CreditScore]]&lt;=600,"Cukup",Churn_Modelling[[#This Row],[CreditScore]]&lt;=700,"Sedang",Churn_Modelling[[#This Row],[CreditScore]]&lt;=800,"Baik",TRUE,"Sangat Baik")</f>
        <v>Cukup</v>
      </c>
    </row>
    <row r="8066" spans="1:16" x14ac:dyDescent="0.35">
      <c r="A8066">
        <v>8065</v>
      </c>
      <c r="B8066">
        <v>15748882</v>
      </c>
      <c r="C8066" t="s">
        <v>929</v>
      </c>
      <c r="D8066">
        <v>714</v>
      </c>
      <c r="E8066" t="s">
        <v>18</v>
      </c>
      <c r="F8066" t="s">
        <v>23</v>
      </c>
      <c r="G8066">
        <v>29</v>
      </c>
      <c r="H8066">
        <v>9</v>
      </c>
      <c r="I8066" s="6">
        <v>0</v>
      </c>
      <c r="J8066">
        <v>2</v>
      </c>
      <c r="K8066">
        <v>1</v>
      </c>
      <c r="L8066">
        <v>0</v>
      </c>
      <c r="M8066">
        <v>12919255</v>
      </c>
      <c r="N8066">
        <v>0</v>
      </c>
      <c r="O8066" t="str" cm="1">
        <f t="array" ref="O8066">_xlfn.IFS(Churn_Modelling[[#This Row],[Balance]]=0,"Tidak ada Saldo",Churn_Modelling[[#This Row],[Balance]]&lt;=5000000,"Saldo Rendah",Churn_Modelling[[#This Row],[Balance]]&lt;=10000000,"Saldo Menengah",Churn_Modelling[[#This Row],[Balance]]&lt;=15000000,"Saldo Tinggi",TRUE,"Saldo Premium")</f>
        <v>Tidak ada Saldo</v>
      </c>
      <c r="P8066" t="str" cm="1">
        <f t="array" ref="P8066">_xlfn.IFS(Churn_Modelling[[#This Row],[CreditScore]]&lt;=500,"Rendah",Churn_Modelling[[#This Row],[CreditScore]]&lt;=600,"Cukup",Churn_Modelling[[#This Row],[CreditScore]]&lt;=700,"Sedang",Churn_Modelling[[#This Row],[CreditScore]]&lt;=800,"Baik",TRUE,"Sangat Baik")</f>
        <v>Baik</v>
      </c>
    </row>
    <row r="8067" spans="1:16" hidden="1" x14ac:dyDescent="0.35">
      <c r="A8067">
        <v>8066</v>
      </c>
      <c r="B8067">
        <v>15690829</v>
      </c>
      <c r="C8067" t="s">
        <v>2635</v>
      </c>
      <c r="D8067">
        <v>430</v>
      </c>
      <c r="E8067" t="s">
        <v>26</v>
      </c>
      <c r="F8067" t="s">
        <v>23</v>
      </c>
      <c r="G8067">
        <v>49</v>
      </c>
      <c r="H8067">
        <v>3</v>
      </c>
      <c r="I8067" s="6">
        <v>13711516</v>
      </c>
      <c r="J8067">
        <v>1</v>
      </c>
      <c r="K8067">
        <v>1</v>
      </c>
      <c r="L8067">
        <v>0</v>
      </c>
      <c r="M8067">
        <v>14651686</v>
      </c>
      <c r="N8067">
        <v>1</v>
      </c>
      <c r="O8067" t="str" cm="1">
        <f t="array" ref="O8067">_xlfn.IFS(Churn_Modelling[[#This Row],[Balance]]=0,"Tidak ada Saldo",Churn_Modelling[[#This Row],[Balance]]&lt;=5000000,"Saldo Rendah",Churn_Modelling[[#This Row],[Balance]]&lt;=10000000,"Saldo Menengah",Churn_Modelling[[#This Row],[Balance]]&lt;=15000000,"Saldo Tinggi",TRUE,"Saldo Premium")</f>
        <v>Saldo Tinggi</v>
      </c>
      <c r="P8067" t="str" cm="1">
        <f t="array" ref="P8067">_xlfn.IFS(Churn_Modelling[[#This Row],[CreditScore]]&lt;=500,"Rendah",Churn_Modelling[[#This Row],[CreditScore]]&lt;=600,"Cukup",Churn_Modelling[[#This Row],[CreditScore]]&lt;=700,"Sedang",Churn_Modelling[[#This Row],[CreditScore]]&lt;=800,"Baik",TRUE,"Sangat Baik")</f>
        <v>Rendah</v>
      </c>
    </row>
    <row r="8068" spans="1:16" x14ac:dyDescent="0.35">
      <c r="A8068">
        <v>8067</v>
      </c>
      <c r="B8068">
        <v>15695819</v>
      </c>
      <c r="C8068" t="s">
        <v>1602</v>
      </c>
      <c r="D8068">
        <v>504</v>
      </c>
      <c r="E8068" t="s">
        <v>26</v>
      </c>
      <c r="F8068" t="s">
        <v>23</v>
      </c>
      <c r="G8068">
        <v>43</v>
      </c>
      <c r="H8068">
        <v>5</v>
      </c>
      <c r="I8068" s="6">
        <v>13474019</v>
      </c>
      <c r="J8068">
        <v>2</v>
      </c>
      <c r="K8068">
        <v>1</v>
      </c>
      <c r="L8068">
        <v>0</v>
      </c>
      <c r="M8068">
        <v>18143091</v>
      </c>
      <c r="N8068">
        <v>0</v>
      </c>
      <c r="O8068" t="str" cm="1">
        <f t="array" ref="O8068">_xlfn.IFS(Churn_Modelling[[#This Row],[Balance]]=0,"Tidak ada Saldo",Churn_Modelling[[#This Row],[Balance]]&lt;=5000000,"Saldo Rendah",Churn_Modelling[[#This Row],[Balance]]&lt;=10000000,"Saldo Menengah",Churn_Modelling[[#This Row],[Balance]]&lt;=15000000,"Saldo Tinggi",TRUE,"Saldo Premium")</f>
        <v>Saldo Tinggi</v>
      </c>
      <c r="P8068" t="str" cm="1">
        <f t="array" ref="P8068">_xlfn.IFS(Churn_Modelling[[#This Row],[CreditScore]]&lt;=500,"Rendah",Churn_Modelling[[#This Row],[CreditScore]]&lt;=600,"Cukup",Churn_Modelling[[#This Row],[CreditScore]]&lt;=700,"Sedang",Churn_Modelling[[#This Row],[CreditScore]]&lt;=800,"Baik",TRUE,"Sangat Baik")</f>
        <v>Cukup</v>
      </c>
    </row>
    <row r="8069" spans="1:16" x14ac:dyDescent="0.35">
      <c r="A8069">
        <v>8068</v>
      </c>
      <c r="B8069">
        <v>15696834</v>
      </c>
      <c r="C8069" t="s">
        <v>2636</v>
      </c>
      <c r="D8069">
        <v>530</v>
      </c>
      <c r="E8069" t="s">
        <v>15</v>
      </c>
      <c r="F8069" t="s">
        <v>16</v>
      </c>
      <c r="G8069">
        <v>29</v>
      </c>
      <c r="H8069">
        <v>5</v>
      </c>
      <c r="I8069" s="6">
        <v>0</v>
      </c>
      <c r="J8069">
        <v>2</v>
      </c>
      <c r="K8069">
        <v>0</v>
      </c>
      <c r="L8069">
        <v>0</v>
      </c>
      <c r="M8069">
        <v>12145121</v>
      </c>
      <c r="N8069">
        <v>0</v>
      </c>
      <c r="O8069" t="str" cm="1">
        <f t="array" ref="O8069">_xlfn.IFS(Churn_Modelling[[#This Row],[Balance]]=0,"Tidak ada Saldo",Churn_Modelling[[#This Row],[Balance]]&lt;=5000000,"Saldo Rendah",Churn_Modelling[[#This Row],[Balance]]&lt;=10000000,"Saldo Menengah",Churn_Modelling[[#This Row],[Balance]]&lt;=15000000,"Saldo Tinggi",TRUE,"Saldo Premium")</f>
        <v>Tidak ada Saldo</v>
      </c>
      <c r="P8069" t="str" cm="1">
        <f t="array" ref="P8069">_xlfn.IFS(Churn_Modelling[[#This Row],[CreditScore]]&lt;=500,"Rendah",Churn_Modelling[[#This Row],[CreditScore]]&lt;=600,"Cukup",Churn_Modelling[[#This Row],[CreditScore]]&lt;=700,"Sedang",Churn_Modelling[[#This Row],[CreditScore]]&lt;=800,"Baik",TRUE,"Sangat Baik")</f>
        <v>Cukup</v>
      </c>
    </row>
    <row r="8070" spans="1:16" x14ac:dyDescent="0.35">
      <c r="A8070">
        <v>8069</v>
      </c>
      <c r="B8070">
        <v>15797710</v>
      </c>
      <c r="C8070" t="s">
        <v>1178</v>
      </c>
      <c r="D8070">
        <v>619</v>
      </c>
      <c r="E8070" t="s">
        <v>26</v>
      </c>
      <c r="F8070" t="s">
        <v>23</v>
      </c>
      <c r="G8070">
        <v>29</v>
      </c>
      <c r="H8070">
        <v>4</v>
      </c>
      <c r="I8070" s="6">
        <v>9895587</v>
      </c>
      <c r="J8070">
        <v>1</v>
      </c>
      <c r="K8070">
        <v>0</v>
      </c>
      <c r="L8070">
        <v>1</v>
      </c>
      <c r="M8070">
        <v>13171251</v>
      </c>
      <c r="N8070">
        <v>0</v>
      </c>
      <c r="O8070" t="str" cm="1">
        <f t="array" ref="O8070">_xlfn.IFS(Churn_Modelling[[#This Row],[Balance]]=0,"Tidak ada Saldo",Churn_Modelling[[#This Row],[Balance]]&lt;=5000000,"Saldo Rendah",Churn_Modelling[[#This Row],[Balance]]&lt;=10000000,"Saldo Menengah",Churn_Modelling[[#This Row],[Balance]]&lt;=15000000,"Saldo Tinggi",TRUE,"Saldo Premium")</f>
        <v>Saldo Menengah</v>
      </c>
      <c r="P8070" t="str" cm="1">
        <f t="array" ref="P8070">_xlfn.IFS(Churn_Modelling[[#This Row],[CreditScore]]&lt;=500,"Rendah",Churn_Modelling[[#This Row],[CreditScore]]&lt;=600,"Cukup",Churn_Modelling[[#This Row],[CreditScore]]&lt;=700,"Sedang",Churn_Modelling[[#This Row],[CreditScore]]&lt;=800,"Baik",TRUE,"Sangat Baik")</f>
        <v>Sedang</v>
      </c>
    </row>
    <row r="8071" spans="1:16" x14ac:dyDescent="0.35">
      <c r="A8071">
        <v>8070</v>
      </c>
      <c r="B8071">
        <v>15700654</v>
      </c>
      <c r="C8071" t="s">
        <v>2637</v>
      </c>
      <c r="D8071">
        <v>617</v>
      </c>
      <c r="E8071" t="s">
        <v>26</v>
      </c>
      <c r="F8071" t="s">
        <v>23</v>
      </c>
      <c r="G8071">
        <v>44</v>
      </c>
      <c r="H8071">
        <v>9</v>
      </c>
      <c r="I8071" s="6">
        <v>4915709</v>
      </c>
      <c r="J8071">
        <v>2</v>
      </c>
      <c r="K8071">
        <v>1</v>
      </c>
      <c r="L8071">
        <v>0</v>
      </c>
      <c r="M8071">
        <v>5329417</v>
      </c>
      <c r="N8071">
        <v>0</v>
      </c>
      <c r="O8071" t="str" cm="1">
        <f t="array" ref="O8071">_xlfn.IFS(Churn_Modelling[[#This Row],[Balance]]=0,"Tidak ada Saldo",Churn_Modelling[[#This Row],[Balance]]&lt;=5000000,"Saldo Rendah",Churn_Modelling[[#This Row],[Balance]]&lt;=10000000,"Saldo Menengah",Churn_Modelling[[#This Row],[Balance]]&lt;=15000000,"Saldo Tinggi",TRUE,"Saldo Premium")</f>
        <v>Saldo Rendah</v>
      </c>
      <c r="P8071" t="str" cm="1">
        <f t="array" ref="P8071">_xlfn.IFS(Churn_Modelling[[#This Row],[CreditScore]]&lt;=500,"Rendah",Churn_Modelling[[#This Row],[CreditScore]]&lt;=600,"Cukup",Churn_Modelling[[#This Row],[CreditScore]]&lt;=700,"Sedang",Churn_Modelling[[#This Row],[CreditScore]]&lt;=800,"Baik",TRUE,"Sangat Baik")</f>
        <v>Sedang</v>
      </c>
    </row>
    <row r="8072" spans="1:16" x14ac:dyDescent="0.35">
      <c r="A8072">
        <v>8071</v>
      </c>
      <c r="B8072">
        <v>15583764</v>
      </c>
      <c r="C8072" t="s">
        <v>2638</v>
      </c>
      <c r="D8072">
        <v>791</v>
      </c>
      <c r="E8072" t="s">
        <v>26</v>
      </c>
      <c r="F8072" t="s">
        <v>23</v>
      </c>
      <c r="G8072">
        <v>31</v>
      </c>
      <c r="H8072">
        <v>1</v>
      </c>
      <c r="I8072" s="6">
        <v>13024033</v>
      </c>
      <c r="J8072">
        <v>1</v>
      </c>
      <c r="K8072">
        <v>0</v>
      </c>
      <c r="L8072">
        <v>0</v>
      </c>
      <c r="M8072">
        <v>9654655</v>
      </c>
      <c r="N8072">
        <v>0</v>
      </c>
      <c r="O8072" t="str" cm="1">
        <f t="array" ref="O8072">_xlfn.IFS(Churn_Modelling[[#This Row],[Balance]]=0,"Tidak ada Saldo",Churn_Modelling[[#This Row],[Balance]]&lt;=5000000,"Saldo Rendah",Churn_Modelling[[#This Row],[Balance]]&lt;=10000000,"Saldo Menengah",Churn_Modelling[[#This Row],[Balance]]&lt;=15000000,"Saldo Tinggi",TRUE,"Saldo Premium")</f>
        <v>Saldo Tinggi</v>
      </c>
      <c r="P8072" t="str" cm="1">
        <f t="array" ref="P8072">_xlfn.IFS(Churn_Modelling[[#This Row],[CreditScore]]&lt;=500,"Rendah",Churn_Modelling[[#This Row],[CreditScore]]&lt;=600,"Cukup",Churn_Modelling[[#This Row],[CreditScore]]&lt;=700,"Sedang",Churn_Modelling[[#This Row],[CreditScore]]&lt;=800,"Baik",TRUE,"Sangat Baik")</f>
        <v>Baik</v>
      </c>
    </row>
    <row r="8073" spans="1:16" hidden="1" x14ac:dyDescent="0.35">
      <c r="A8073">
        <v>8072</v>
      </c>
      <c r="B8073">
        <v>15688849</v>
      </c>
      <c r="C8073" t="s">
        <v>65</v>
      </c>
      <c r="D8073">
        <v>609</v>
      </c>
      <c r="E8073" t="s">
        <v>15</v>
      </c>
      <c r="F8073" t="s">
        <v>23</v>
      </c>
      <c r="G8073">
        <v>48</v>
      </c>
      <c r="H8073">
        <v>1</v>
      </c>
      <c r="I8073" s="6">
        <v>10801927</v>
      </c>
      <c r="J8073">
        <v>3</v>
      </c>
      <c r="K8073">
        <v>1</v>
      </c>
      <c r="L8073">
        <v>1</v>
      </c>
      <c r="M8073">
        <v>18452465</v>
      </c>
      <c r="N8073">
        <v>1</v>
      </c>
      <c r="O8073" t="str" cm="1">
        <f t="array" ref="O8073">_xlfn.IFS(Churn_Modelling[[#This Row],[Balance]]=0,"Tidak ada Saldo",Churn_Modelling[[#This Row],[Balance]]&lt;=5000000,"Saldo Rendah",Churn_Modelling[[#This Row],[Balance]]&lt;=10000000,"Saldo Menengah",Churn_Modelling[[#This Row],[Balance]]&lt;=15000000,"Saldo Tinggi",TRUE,"Saldo Premium")</f>
        <v>Saldo Tinggi</v>
      </c>
      <c r="P8073" t="str" cm="1">
        <f t="array" ref="P8073">_xlfn.IFS(Churn_Modelling[[#This Row],[CreditScore]]&lt;=500,"Rendah",Churn_Modelling[[#This Row],[CreditScore]]&lt;=600,"Cukup",Churn_Modelling[[#This Row],[CreditScore]]&lt;=700,"Sedang",Churn_Modelling[[#This Row],[CreditScore]]&lt;=800,"Baik",TRUE,"Sangat Baik")</f>
        <v>Sedang</v>
      </c>
    </row>
    <row r="8074" spans="1:16" hidden="1" x14ac:dyDescent="0.35">
      <c r="A8074">
        <v>8073</v>
      </c>
      <c r="B8074">
        <v>15661473</v>
      </c>
      <c r="C8074" t="s">
        <v>20</v>
      </c>
      <c r="D8074">
        <v>780</v>
      </c>
      <c r="E8074" t="s">
        <v>26</v>
      </c>
      <c r="F8074" t="s">
        <v>23</v>
      </c>
      <c r="G8074">
        <v>51</v>
      </c>
      <c r="H8074">
        <v>4</v>
      </c>
      <c r="I8074" s="6">
        <v>12672525</v>
      </c>
      <c r="J8074">
        <v>1</v>
      </c>
      <c r="K8074">
        <v>1</v>
      </c>
      <c r="L8074">
        <v>0</v>
      </c>
      <c r="M8074">
        <v>19525931</v>
      </c>
      <c r="N8074">
        <v>1</v>
      </c>
      <c r="O8074" t="str" cm="1">
        <f t="array" ref="O8074">_xlfn.IFS(Churn_Modelling[[#This Row],[Balance]]=0,"Tidak ada Saldo",Churn_Modelling[[#This Row],[Balance]]&lt;=5000000,"Saldo Rendah",Churn_Modelling[[#This Row],[Balance]]&lt;=10000000,"Saldo Menengah",Churn_Modelling[[#This Row],[Balance]]&lt;=15000000,"Saldo Tinggi",TRUE,"Saldo Premium")</f>
        <v>Saldo Tinggi</v>
      </c>
      <c r="P8074" t="str" cm="1">
        <f t="array" ref="P8074">_xlfn.IFS(Churn_Modelling[[#This Row],[CreditScore]]&lt;=500,"Rendah",Churn_Modelling[[#This Row],[CreditScore]]&lt;=600,"Cukup",Churn_Modelling[[#This Row],[CreditScore]]&lt;=700,"Sedang",Churn_Modelling[[#This Row],[CreditScore]]&lt;=800,"Baik",TRUE,"Sangat Baik")</f>
        <v>Baik</v>
      </c>
    </row>
    <row r="8075" spans="1:16" x14ac:dyDescent="0.35">
      <c r="A8075">
        <v>8074</v>
      </c>
      <c r="B8075">
        <v>15601030</v>
      </c>
      <c r="C8075" t="s">
        <v>2639</v>
      </c>
      <c r="D8075">
        <v>777</v>
      </c>
      <c r="E8075" t="s">
        <v>26</v>
      </c>
      <c r="F8075" t="s">
        <v>16</v>
      </c>
      <c r="G8075">
        <v>34</v>
      </c>
      <c r="H8075">
        <v>5</v>
      </c>
      <c r="I8075" s="6">
        <v>9669366</v>
      </c>
      <c r="J8075">
        <v>1</v>
      </c>
      <c r="K8075">
        <v>1</v>
      </c>
      <c r="L8075">
        <v>1</v>
      </c>
      <c r="M8075">
        <v>17261852</v>
      </c>
      <c r="N8075">
        <v>0</v>
      </c>
      <c r="O8075" t="str" cm="1">
        <f t="array" ref="O8075">_xlfn.IFS(Churn_Modelling[[#This Row],[Balance]]=0,"Tidak ada Saldo",Churn_Modelling[[#This Row],[Balance]]&lt;=5000000,"Saldo Rendah",Churn_Modelling[[#This Row],[Balance]]&lt;=10000000,"Saldo Menengah",Churn_Modelling[[#This Row],[Balance]]&lt;=15000000,"Saldo Tinggi",TRUE,"Saldo Premium")</f>
        <v>Saldo Menengah</v>
      </c>
      <c r="P8075" t="str" cm="1">
        <f t="array" ref="P8075">_xlfn.IFS(Churn_Modelling[[#This Row],[CreditScore]]&lt;=500,"Rendah",Churn_Modelling[[#This Row],[CreditScore]]&lt;=600,"Cukup",Churn_Modelling[[#This Row],[CreditScore]]&lt;=700,"Sedang",Churn_Modelling[[#This Row],[CreditScore]]&lt;=800,"Baik",TRUE,"Sangat Baik")</f>
        <v>Baik</v>
      </c>
    </row>
    <row r="8076" spans="1:16" x14ac:dyDescent="0.35">
      <c r="A8076">
        <v>8075</v>
      </c>
      <c r="B8076">
        <v>15789557</v>
      </c>
      <c r="C8076" t="s">
        <v>2640</v>
      </c>
      <c r="D8076">
        <v>817</v>
      </c>
      <c r="E8076" t="s">
        <v>26</v>
      </c>
      <c r="F8076" t="s">
        <v>16</v>
      </c>
      <c r="G8076">
        <v>27</v>
      </c>
      <c r="H8076">
        <v>7</v>
      </c>
      <c r="I8076" s="6">
        <v>1298106</v>
      </c>
      <c r="J8076">
        <v>1</v>
      </c>
      <c r="K8076">
        <v>1</v>
      </c>
      <c r="L8076">
        <v>1</v>
      </c>
      <c r="M8076">
        <v>5925944</v>
      </c>
      <c r="N8076">
        <v>0</v>
      </c>
      <c r="O8076" t="str" cm="1">
        <f t="array" ref="O8076">_xlfn.IFS(Churn_Modelling[[#This Row],[Balance]]=0,"Tidak ada Saldo",Churn_Modelling[[#This Row],[Balance]]&lt;=5000000,"Saldo Rendah",Churn_Modelling[[#This Row],[Balance]]&lt;=10000000,"Saldo Menengah",Churn_Modelling[[#This Row],[Balance]]&lt;=15000000,"Saldo Tinggi",TRUE,"Saldo Premium")</f>
        <v>Saldo Rendah</v>
      </c>
      <c r="P8076" t="str" cm="1">
        <f t="array" ref="P8076">_xlfn.IFS(Churn_Modelling[[#This Row],[CreditScore]]&lt;=500,"Rendah",Churn_Modelling[[#This Row],[CreditScore]]&lt;=600,"Cukup",Churn_Modelling[[#This Row],[CreditScore]]&lt;=700,"Sedang",Churn_Modelling[[#This Row],[CreditScore]]&lt;=800,"Baik",TRUE,"Sangat Baik")</f>
        <v>Sangat Baik</v>
      </c>
    </row>
    <row r="8077" spans="1:16" hidden="1" x14ac:dyDescent="0.35">
      <c r="A8077">
        <v>8076</v>
      </c>
      <c r="B8077">
        <v>15745250</v>
      </c>
      <c r="C8077" t="s">
        <v>949</v>
      </c>
      <c r="D8077">
        <v>850</v>
      </c>
      <c r="E8077" t="s">
        <v>15</v>
      </c>
      <c r="F8077" t="s">
        <v>23</v>
      </c>
      <c r="G8077">
        <v>58</v>
      </c>
      <c r="H8077">
        <v>8</v>
      </c>
      <c r="I8077" s="6">
        <v>15665213</v>
      </c>
      <c r="J8077">
        <v>1</v>
      </c>
      <c r="K8077">
        <v>0</v>
      </c>
      <c r="L8077">
        <v>0</v>
      </c>
      <c r="M8077">
        <v>2589921</v>
      </c>
      <c r="N8077">
        <v>1</v>
      </c>
      <c r="O8077" t="str" cm="1">
        <f t="array" ref="O8077">_xlfn.IFS(Churn_Modelling[[#This Row],[Balance]]=0,"Tidak ada Saldo",Churn_Modelling[[#This Row],[Balance]]&lt;=5000000,"Saldo Rendah",Churn_Modelling[[#This Row],[Balance]]&lt;=10000000,"Saldo Menengah",Churn_Modelling[[#This Row],[Balance]]&lt;=15000000,"Saldo Tinggi",TRUE,"Saldo Premium")</f>
        <v>Saldo Premium</v>
      </c>
      <c r="P8077" t="str" cm="1">
        <f t="array" ref="P8077">_xlfn.IFS(Churn_Modelling[[#This Row],[CreditScore]]&lt;=500,"Rendah",Churn_Modelling[[#This Row],[CreditScore]]&lt;=600,"Cukup",Churn_Modelling[[#This Row],[CreditScore]]&lt;=700,"Sedang",Churn_Modelling[[#This Row],[CreditScore]]&lt;=800,"Baik",TRUE,"Sangat Baik")</f>
        <v>Sangat Baik</v>
      </c>
    </row>
    <row r="8078" spans="1:16" hidden="1" x14ac:dyDescent="0.35">
      <c r="A8078">
        <v>8077</v>
      </c>
      <c r="B8078">
        <v>15590349</v>
      </c>
      <c r="C8078" t="s">
        <v>2641</v>
      </c>
      <c r="D8078">
        <v>732</v>
      </c>
      <c r="E8078" t="s">
        <v>15</v>
      </c>
      <c r="F8078" t="s">
        <v>16</v>
      </c>
      <c r="G8078">
        <v>36</v>
      </c>
      <c r="H8078">
        <v>9</v>
      </c>
      <c r="I8078" s="6">
        <v>0</v>
      </c>
      <c r="J8078">
        <v>1</v>
      </c>
      <c r="K8078">
        <v>0</v>
      </c>
      <c r="L8078">
        <v>0</v>
      </c>
      <c r="M8078">
        <v>3749</v>
      </c>
      <c r="N8078">
        <v>1</v>
      </c>
      <c r="O8078" t="str" cm="1">
        <f t="array" ref="O8078">_xlfn.IFS(Churn_Modelling[[#This Row],[Balance]]=0,"Tidak ada Saldo",Churn_Modelling[[#This Row],[Balance]]&lt;=5000000,"Saldo Rendah",Churn_Modelling[[#This Row],[Balance]]&lt;=10000000,"Saldo Menengah",Churn_Modelling[[#This Row],[Balance]]&lt;=15000000,"Saldo Tinggi",TRUE,"Saldo Premium")</f>
        <v>Tidak ada Saldo</v>
      </c>
      <c r="P8078" t="str" cm="1">
        <f t="array" ref="P8078">_xlfn.IFS(Churn_Modelling[[#This Row],[CreditScore]]&lt;=500,"Rendah",Churn_Modelling[[#This Row],[CreditScore]]&lt;=600,"Cukup",Churn_Modelling[[#This Row],[CreditScore]]&lt;=700,"Sedang",Churn_Modelling[[#This Row],[CreditScore]]&lt;=800,"Baik",TRUE,"Sangat Baik")</f>
        <v>Baik</v>
      </c>
    </row>
    <row r="8079" spans="1:16" x14ac:dyDescent="0.35">
      <c r="A8079">
        <v>8078</v>
      </c>
      <c r="B8079">
        <v>15741693</v>
      </c>
      <c r="C8079" t="s">
        <v>2642</v>
      </c>
      <c r="D8079">
        <v>693</v>
      </c>
      <c r="E8079" t="s">
        <v>15</v>
      </c>
      <c r="F8079" t="s">
        <v>23</v>
      </c>
      <c r="G8079">
        <v>40</v>
      </c>
      <c r="H8079">
        <v>4</v>
      </c>
      <c r="I8079" s="6">
        <v>13066196</v>
      </c>
      <c r="J8079">
        <v>1</v>
      </c>
      <c r="K8079">
        <v>1</v>
      </c>
      <c r="L8079">
        <v>1</v>
      </c>
      <c r="M8079">
        <v>10191896</v>
      </c>
      <c r="N8079">
        <v>0</v>
      </c>
      <c r="O8079" t="str" cm="1">
        <f t="array" ref="O8079">_xlfn.IFS(Churn_Modelling[[#This Row],[Balance]]=0,"Tidak ada Saldo",Churn_Modelling[[#This Row],[Balance]]&lt;=5000000,"Saldo Rendah",Churn_Modelling[[#This Row],[Balance]]&lt;=10000000,"Saldo Menengah",Churn_Modelling[[#This Row],[Balance]]&lt;=15000000,"Saldo Tinggi",TRUE,"Saldo Premium")</f>
        <v>Saldo Tinggi</v>
      </c>
      <c r="P8079" t="str" cm="1">
        <f t="array" ref="P8079">_xlfn.IFS(Churn_Modelling[[#This Row],[CreditScore]]&lt;=500,"Rendah",Churn_Modelling[[#This Row],[CreditScore]]&lt;=600,"Cukup",Churn_Modelling[[#This Row],[CreditScore]]&lt;=700,"Sedang",Churn_Modelling[[#This Row],[CreditScore]]&lt;=800,"Baik",TRUE,"Sangat Baik")</f>
        <v>Sedang</v>
      </c>
    </row>
    <row r="8080" spans="1:16" x14ac:dyDescent="0.35">
      <c r="A8080">
        <v>8079</v>
      </c>
      <c r="B8080">
        <v>15618446</v>
      </c>
      <c r="C8080" t="s">
        <v>615</v>
      </c>
      <c r="D8080">
        <v>576</v>
      </c>
      <c r="E8080" t="s">
        <v>15</v>
      </c>
      <c r="F8080" t="s">
        <v>16</v>
      </c>
      <c r="G8080">
        <v>50</v>
      </c>
      <c r="H8080">
        <v>8</v>
      </c>
      <c r="I8080" s="6">
        <v>0</v>
      </c>
      <c r="J8080">
        <v>2</v>
      </c>
      <c r="K8080">
        <v>1</v>
      </c>
      <c r="L8080">
        <v>1</v>
      </c>
      <c r="M8080">
        <v>5780262</v>
      </c>
      <c r="N8080">
        <v>0</v>
      </c>
      <c r="O8080" t="str" cm="1">
        <f t="array" ref="O8080">_xlfn.IFS(Churn_Modelling[[#This Row],[Balance]]=0,"Tidak ada Saldo",Churn_Modelling[[#This Row],[Balance]]&lt;=5000000,"Saldo Rendah",Churn_Modelling[[#This Row],[Balance]]&lt;=10000000,"Saldo Menengah",Churn_Modelling[[#This Row],[Balance]]&lt;=15000000,"Saldo Tinggi",TRUE,"Saldo Premium")</f>
        <v>Tidak ada Saldo</v>
      </c>
      <c r="P8080" t="str" cm="1">
        <f t="array" ref="P8080">_xlfn.IFS(Churn_Modelling[[#This Row],[CreditScore]]&lt;=500,"Rendah",Churn_Modelling[[#This Row],[CreditScore]]&lt;=600,"Cukup",Churn_Modelling[[#This Row],[CreditScore]]&lt;=700,"Sedang",Churn_Modelling[[#This Row],[CreditScore]]&lt;=800,"Baik",TRUE,"Sangat Baik")</f>
        <v>Cukup</v>
      </c>
    </row>
    <row r="8081" spans="1:16" x14ac:dyDescent="0.35">
      <c r="A8081">
        <v>8080</v>
      </c>
      <c r="B8081">
        <v>15766552</v>
      </c>
      <c r="C8081" t="s">
        <v>260</v>
      </c>
      <c r="D8081">
        <v>643</v>
      </c>
      <c r="E8081" t="s">
        <v>15</v>
      </c>
      <c r="F8081" t="s">
        <v>23</v>
      </c>
      <c r="G8081">
        <v>37</v>
      </c>
      <c r="H8081">
        <v>6</v>
      </c>
      <c r="I8081" s="6">
        <v>0</v>
      </c>
      <c r="J8081">
        <v>2</v>
      </c>
      <c r="K8081">
        <v>0</v>
      </c>
      <c r="L8081">
        <v>0</v>
      </c>
      <c r="M8081">
        <v>14245477</v>
      </c>
      <c r="N8081">
        <v>0</v>
      </c>
      <c r="O8081" t="str" cm="1">
        <f t="array" ref="O8081">_xlfn.IFS(Churn_Modelling[[#This Row],[Balance]]=0,"Tidak ada Saldo",Churn_Modelling[[#This Row],[Balance]]&lt;=5000000,"Saldo Rendah",Churn_Modelling[[#This Row],[Balance]]&lt;=10000000,"Saldo Menengah",Churn_Modelling[[#This Row],[Balance]]&lt;=15000000,"Saldo Tinggi",TRUE,"Saldo Premium")</f>
        <v>Tidak ada Saldo</v>
      </c>
      <c r="P8081" t="str" cm="1">
        <f t="array" ref="P8081">_xlfn.IFS(Churn_Modelling[[#This Row],[CreditScore]]&lt;=500,"Rendah",Churn_Modelling[[#This Row],[CreditScore]]&lt;=600,"Cukup",Churn_Modelling[[#This Row],[CreditScore]]&lt;=700,"Sedang",Churn_Modelling[[#This Row],[CreditScore]]&lt;=800,"Baik",TRUE,"Sangat Baik")</f>
        <v>Sedang</v>
      </c>
    </row>
    <row r="8082" spans="1:16" x14ac:dyDescent="0.35">
      <c r="A8082">
        <v>8081</v>
      </c>
      <c r="B8082">
        <v>15668775</v>
      </c>
      <c r="C8082" t="s">
        <v>2643</v>
      </c>
      <c r="D8082">
        <v>757</v>
      </c>
      <c r="E8082" t="s">
        <v>15</v>
      </c>
      <c r="F8082" t="s">
        <v>23</v>
      </c>
      <c r="G8082">
        <v>47</v>
      </c>
      <c r="H8082">
        <v>3</v>
      </c>
      <c r="I8082" s="6">
        <v>1307471</v>
      </c>
      <c r="J8082">
        <v>1</v>
      </c>
      <c r="K8082">
        <v>1</v>
      </c>
      <c r="L8082">
        <v>0</v>
      </c>
      <c r="M8082">
        <v>14382954</v>
      </c>
      <c r="N8082">
        <v>0</v>
      </c>
      <c r="O8082" t="str" cm="1">
        <f t="array" ref="O8082">_xlfn.IFS(Churn_Modelling[[#This Row],[Balance]]=0,"Tidak ada Saldo",Churn_Modelling[[#This Row],[Balance]]&lt;=5000000,"Saldo Rendah",Churn_Modelling[[#This Row],[Balance]]&lt;=10000000,"Saldo Menengah",Churn_Modelling[[#This Row],[Balance]]&lt;=15000000,"Saldo Tinggi",TRUE,"Saldo Premium")</f>
        <v>Saldo Rendah</v>
      </c>
      <c r="P8082" t="str" cm="1">
        <f t="array" ref="P8082">_xlfn.IFS(Churn_Modelling[[#This Row],[CreditScore]]&lt;=500,"Rendah",Churn_Modelling[[#This Row],[CreditScore]]&lt;=600,"Cukup",Churn_Modelling[[#This Row],[CreditScore]]&lt;=700,"Sedang",Churn_Modelling[[#This Row],[CreditScore]]&lt;=800,"Baik",TRUE,"Sangat Baik")</f>
        <v>Baik</v>
      </c>
    </row>
    <row r="8083" spans="1:16" x14ac:dyDescent="0.35">
      <c r="A8083">
        <v>8082</v>
      </c>
      <c r="B8083">
        <v>15757895</v>
      </c>
      <c r="C8083" t="s">
        <v>65</v>
      </c>
      <c r="D8083">
        <v>569</v>
      </c>
      <c r="E8083" t="s">
        <v>26</v>
      </c>
      <c r="F8083" t="s">
        <v>23</v>
      </c>
      <c r="G8083">
        <v>30</v>
      </c>
      <c r="H8083">
        <v>6</v>
      </c>
      <c r="I8083" s="6">
        <v>10662949</v>
      </c>
      <c r="J8083">
        <v>1</v>
      </c>
      <c r="K8083">
        <v>0</v>
      </c>
      <c r="L8083">
        <v>1</v>
      </c>
      <c r="M8083">
        <v>4411488</v>
      </c>
      <c r="N8083">
        <v>0</v>
      </c>
      <c r="O8083" t="str" cm="1">
        <f t="array" ref="O8083">_xlfn.IFS(Churn_Modelling[[#This Row],[Balance]]=0,"Tidak ada Saldo",Churn_Modelling[[#This Row],[Balance]]&lt;=5000000,"Saldo Rendah",Churn_Modelling[[#This Row],[Balance]]&lt;=10000000,"Saldo Menengah",Churn_Modelling[[#This Row],[Balance]]&lt;=15000000,"Saldo Tinggi",TRUE,"Saldo Premium")</f>
        <v>Saldo Tinggi</v>
      </c>
      <c r="P8083" t="str" cm="1">
        <f t="array" ref="P8083">_xlfn.IFS(Churn_Modelling[[#This Row],[CreditScore]]&lt;=500,"Rendah",Churn_Modelling[[#This Row],[CreditScore]]&lt;=600,"Cukup",Churn_Modelling[[#This Row],[CreditScore]]&lt;=700,"Sedang",Churn_Modelling[[#This Row],[CreditScore]]&lt;=800,"Baik",TRUE,"Sangat Baik")</f>
        <v>Cukup</v>
      </c>
    </row>
    <row r="8084" spans="1:16" x14ac:dyDescent="0.35">
      <c r="A8084">
        <v>8083</v>
      </c>
      <c r="B8084">
        <v>15774551</v>
      </c>
      <c r="C8084" t="s">
        <v>964</v>
      </c>
      <c r="D8084">
        <v>772</v>
      </c>
      <c r="E8084" t="s">
        <v>18</v>
      </c>
      <c r="F8084" t="s">
        <v>23</v>
      </c>
      <c r="G8084">
        <v>36</v>
      </c>
      <c r="H8084">
        <v>3</v>
      </c>
      <c r="I8084" s="6">
        <v>11202983</v>
      </c>
      <c r="J8084">
        <v>1</v>
      </c>
      <c r="K8084">
        <v>1</v>
      </c>
      <c r="L8084">
        <v>1</v>
      </c>
      <c r="M8084">
        <v>18694835</v>
      </c>
      <c r="N8084">
        <v>0</v>
      </c>
      <c r="O8084" t="str" cm="1">
        <f t="array" ref="O8084">_xlfn.IFS(Churn_Modelling[[#This Row],[Balance]]=0,"Tidak ada Saldo",Churn_Modelling[[#This Row],[Balance]]&lt;=5000000,"Saldo Rendah",Churn_Modelling[[#This Row],[Balance]]&lt;=10000000,"Saldo Menengah",Churn_Modelling[[#This Row],[Balance]]&lt;=15000000,"Saldo Tinggi",TRUE,"Saldo Premium")</f>
        <v>Saldo Tinggi</v>
      </c>
      <c r="P8084" t="str" cm="1">
        <f t="array" ref="P8084">_xlfn.IFS(Churn_Modelling[[#This Row],[CreditScore]]&lt;=500,"Rendah",Churn_Modelling[[#This Row],[CreditScore]]&lt;=600,"Cukup",Churn_Modelling[[#This Row],[CreditScore]]&lt;=700,"Sedang",Churn_Modelling[[#This Row],[CreditScore]]&lt;=800,"Baik",TRUE,"Sangat Baik")</f>
        <v>Baik</v>
      </c>
    </row>
    <row r="8085" spans="1:16" x14ac:dyDescent="0.35">
      <c r="A8085">
        <v>8084</v>
      </c>
      <c r="B8085">
        <v>15684011</v>
      </c>
      <c r="C8085" t="s">
        <v>216</v>
      </c>
      <c r="D8085">
        <v>576</v>
      </c>
      <c r="E8085" t="s">
        <v>26</v>
      </c>
      <c r="F8085" t="s">
        <v>23</v>
      </c>
      <c r="G8085">
        <v>29</v>
      </c>
      <c r="H8085">
        <v>7</v>
      </c>
      <c r="I8085" s="6">
        <v>13057526</v>
      </c>
      <c r="J8085">
        <v>1</v>
      </c>
      <c r="K8085">
        <v>0</v>
      </c>
      <c r="L8085">
        <v>1</v>
      </c>
      <c r="M8085">
        <v>17362978</v>
      </c>
      <c r="N8085">
        <v>0</v>
      </c>
      <c r="O8085" t="str" cm="1">
        <f t="array" ref="O8085">_xlfn.IFS(Churn_Modelling[[#This Row],[Balance]]=0,"Tidak ada Saldo",Churn_Modelling[[#This Row],[Balance]]&lt;=5000000,"Saldo Rendah",Churn_Modelling[[#This Row],[Balance]]&lt;=10000000,"Saldo Menengah",Churn_Modelling[[#This Row],[Balance]]&lt;=15000000,"Saldo Tinggi",TRUE,"Saldo Premium")</f>
        <v>Saldo Tinggi</v>
      </c>
      <c r="P8085" t="str" cm="1">
        <f t="array" ref="P8085">_xlfn.IFS(Churn_Modelling[[#This Row],[CreditScore]]&lt;=500,"Rendah",Churn_Modelling[[#This Row],[CreditScore]]&lt;=600,"Cukup",Churn_Modelling[[#This Row],[CreditScore]]&lt;=700,"Sedang",Churn_Modelling[[#This Row],[CreditScore]]&lt;=800,"Baik",TRUE,"Sangat Baik")</f>
        <v>Cukup</v>
      </c>
    </row>
    <row r="8086" spans="1:16" x14ac:dyDescent="0.35">
      <c r="A8086">
        <v>8085</v>
      </c>
      <c r="B8086">
        <v>15736146</v>
      </c>
      <c r="C8086" t="s">
        <v>2588</v>
      </c>
      <c r="D8086">
        <v>608</v>
      </c>
      <c r="E8086" t="s">
        <v>26</v>
      </c>
      <c r="F8086" t="s">
        <v>23</v>
      </c>
      <c r="G8086">
        <v>28</v>
      </c>
      <c r="H8086">
        <v>4</v>
      </c>
      <c r="I8086" s="6">
        <v>9667971</v>
      </c>
      <c r="J8086">
        <v>1</v>
      </c>
      <c r="K8086">
        <v>1</v>
      </c>
      <c r="L8086">
        <v>1</v>
      </c>
      <c r="M8086">
        <v>4913345</v>
      </c>
      <c r="N8086">
        <v>0</v>
      </c>
      <c r="O8086" t="str" cm="1">
        <f t="array" ref="O8086">_xlfn.IFS(Churn_Modelling[[#This Row],[Balance]]=0,"Tidak ada Saldo",Churn_Modelling[[#This Row],[Balance]]&lt;=5000000,"Saldo Rendah",Churn_Modelling[[#This Row],[Balance]]&lt;=10000000,"Saldo Menengah",Churn_Modelling[[#This Row],[Balance]]&lt;=15000000,"Saldo Tinggi",TRUE,"Saldo Premium")</f>
        <v>Saldo Menengah</v>
      </c>
      <c r="P8086" t="str" cm="1">
        <f t="array" ref="P8086">_xlfn.IFS(Churn_Modelling[[#This Row],[CreditScore]]&lt;=500,"Rendah",Churn_Modelling[[#This Row],[CreditScore]]&lt;=600,"Cukup",Churn_Modelling[[#This Row],[CreditScore]]&lt;=700,"Sedang",Churn_Modelling[[#This Row],[CreditScore]]&lt;=800,"Baik",TRUE,"Sangat Baik")</f>
        <v>Sedang</v>
      </c>
    </row>
    <row r="8087" spans="1:16" x14ac:dyDescent="0.35">
      <c r="A8087">
        <v>8086</v>
      </c>
      <c r="B8087">
        <v>15656286</v>
      </c>
      <c r="C8087" t="s">
        <v>889</v>
      </c>
      <c r="D8087">
        <v>794</v>
      </c>
      <c r="E8087" t="s">
        <v>15</v>
      </c>
      <c r="F8087" t="s">
        <v>23</v>
      </c>
      <c r="G8087">
        <v>33</v>
      </c>
      <c r="H8087">
        <v>0</v>
      </c>
      <c r="I8087" s="6">
        <v>0</v>
      </c>
      <c r="J8087">
        <v>2</v>
      </c>
      <c r="K8087">
        <v>0</v>
      </c>
      <c r="L8087">
        <v>0</v>
      </c>
      <c r="M8087">
        <v>17812271</v>
      </c>
      <c r="N8087">
        <v>0</v>
      </c>
      <c r="O8087" t="str" cm="1">
        <f t="array" ref="O8087">_xlfn.IFS(Churn_Modelling[[#This Row],[Balance]]=0,"Tidak ada Saldo",Churn_Modelling[[#This Row],[Balance]]&lt;=5000000,"Saldo Rendah",Churn_Modelling[[#This Row],[Balance]]&lt;=10000000,"Saldo Menengah",Churn_Modelling[[#This Row],[Balance]]&lt;=15000000,"Saldo Tinggi",TRUE,"Saldo Premium")</f>
        <v>Tidak ada Saldo</v>
      </c>
      <c r="P8087" t="str" cm="1">
        <f t="array" ref="P8087">_xlfn.IFS(Churn_Modelling[[#This Row],[CreditScore]]&lt;=500,"Rendah",Churn_Modelling[[#This Row],[CreditScore]]&lt;=600,"Cukup",Churn_Modelling[[#This Row],[CreditScore]]&lt;=700,"Sedang",Churn_Modelling[[#This Row],[CreditScore]]&lt;=800,"Baik",TRUE,"Sangat Baik")</f>
        <v>Baik</v>
      </c>
    </row>
    <row r="8088" spans="1:16" x14ac:dyDescent="0.35">
      <c r="A8088">
        <v>8087</v>
      </c>
      <c r="B8088">
        <v>15774847</v>
      </c>
      <c r="C8088" t="s">
        <v>361</v>
      </c>
      <c r="D8088">
        <v>593</v>
      </c>
      <c r="E8088" t="s">
        <v>15</v>
      </c>
      <c r="F8088" t="s">
        <v>23</v>
      </c>
      <c r="G8088">
        <v>50</v>
      </c>
      <c r="H8088">
        <v>6</v>
      </c>
      <c r="I8088" s="6">
        <v>17174069</v>
      </c>
      <c r="J8088">
        <v>1</v>
      </c>
      <c r="K8088">
        <v>0</v>
      </c>
      <c r="L8088">
        <v>0</v>
      </c>
      <c r="M8088">
        <v>2089361</v>
      </c>
      <c r="N8088">
        <v>0</v>
      </c>
      <c r="O8088" t="str" cm="1">
        <f t="array" ref="O8088">_xlfn.IFS(Churn_Modelling[[#This Row],[Balance]]=0,"Tidak ada Saldo",Churn_Modelling[[#This Row],[Balance]]&lt;=5000000,"Saldo Rendah",Churn_Modelling[[#This Row],[Balance]]&lt;=10000000,"Saldo Menengah",Churn_Modelling[[#This Row],[Balance]]&lt;=15000000,"Saldo Tinggi",TRUE,"Saldo Premium")</f>
        <v>Saldo Premium</v>
      </c>
      <c r="P8088" t="str" cm="1">
        <f t="array" ref="P8088">_xlfn.IFS(Churn_Modelling[[#This Row],[CreditScore]]&lt;=500,"Rendah",Churn_Modelling[[#This Row],[CreditScore]]&lt;=600,"Cukup",Churn_Modelling[[#This Row],[CreditScore]]&lt;=700,"Sedang",Churn_Modelling[[#This Row],[CreditScore]]&lt;=800,"Baik",TRUE,"Sangat Baik")</f>
        <v>Cukup</v>
      </c>
    </row>
    <row r="8089" spans="1:16" x14ac:dyDescent="0.35">
      <c r="A8089">
        <v>8088</v>
      </c>
      <c r="B8089">
        <v>15619340</v>
      </c>
      <c r="C8089" t="s">
        <v>2558</v>
      </c>
      <c r="D8089">
        <v>597</v>
      </c>
      <c r="E8089" t="s">
        <v>18</v>
      </c>
      <c r="F8089" t="s">
        <v>23</v>
      </c>
      <c r="G8089">
        <v>38</v>
      </c>
      <c r="H8089">
        <v>1</v>
      </c>
      <c r="I8089" s="6">
        <v>0</v>
      </c>
      <c r="J8089">
        <v>2</v>
      </c>
      <c r="K8089">
        <v>1</v>
      </c>
      <c r="L8089">
        <v>0</v>
      </c>
      <c r="M8089">
        <v>4130329</v>
      </c>
      <c r="N8089">
        <v>0</v>
      </c>
      <c r="O8089" t="str" cm="1">
        <f t="array" ref="O8089">_xlfn.IFS(Churn_Modelling[[#This Row],[Balance]]=0,"Tidak ada Saldo",Churn_Modelling[[#This Row],[Balance]]&lt;=5000000,"Saldo Rendah",Churn_Modelling[[#This Row],[Balance]]&lt;=10000000,"Saldo Menengah",Churn_Modelling[[#This Row],[Balance]]&lt;=15000000,"Saldo Tinggi",TRUE,"Saldo Premium")</f>
        <v>Tidak ada Saldo</v>
      </c>
      <c r="P8089" t="str" cm="1">
        <f t="array" ref="P8089">_xlfn.IFS(Churn_Modelling[[#This Row],[CreditScore]]&lt;=500,"Rendah",Churn_Modelling[[#This Row],[CreditScore]]&lt;=600,"Cukup",Churn_Modelling[[#This Row],[CreditScore]]&lt;=700,"Sedang",Churn_Modelling[[#This Row],[CreditScore]]&lt;=800,"Baik",TRUE,"Sangat Baik")</f>
        <v>Cukup</v>
      </c>
    </row>
    <row r="8090" spans="1:16" hidden="1" x14ac:dyDescent="0.35">
      <c r="A8090">
        <v>8089</v>
      </c>
      <c r="B8090">
        <v>15815656</v>
      </c>
      <c r="C8090" t="s">
        <v>488</v>
      </c>
      <c r="D8090">
        <v>541</v>
      </c>
      <c r="E8090" t="s">
        <v>26</v>
      </c>
      <c r="F8090" t="s">
        <v>16</v>
      </c>
      <c r="G8090">
        <v>39</v>
      </c>
      <c r="H8090">
        <v>9</v>
      </c>
      <c r="I8090" s="6">
        <v>10011667</v>
      </c>
      <c r="J8090">
        <v>1</v>
      </c>
      <c r="K8090">
        <v>1</v>
      </c>
      <c r="L8090">
        <v>1</v>
      </c>
      <c r="M8090">
        <v>1998081</v>
      </c>
      <c r="N8090">
        <v>1</v>
      </c>
      <c r="O8090" t="str" cm="1">
        <f t="array" ref="O8090">_xlfn.IFS(Churn_Modelling[[#This Row],[Balance]]=0,"Tidak ada Saldo",Churn_Modelling[[#This Row],[Balance]]&lt;=5000000,"Saldo Rendah",Churn_Modelling[[#This Row],[Balance]]&lt;=10000000,"Saldo Menengah",Churn_Modelling[[#This Row],[Balance]]&lt;=15000000,"Saldo Tinggi",TRUE,"Saldo Premium")</f>
        <v>Saldo Tinggi</v>
      </c>
      <c r="P8090" t="str" cm="1">
        <f t="array" ref="P8090">_xlfn.IFS(Churn_Modelling[[#This Row],[CreditScore]]&lt;=500,"Rendah",Churn_Modelling[[#This Row],[CreditScore]]&lt;=600,"Cukup",Churn_Modelling[[#This Row],[CreditScore]]&lt;=700,"Sedang",Churn_Modelling[[#This Row],[CreditScore]]&lt;=800,"Baik",TRUE,"Sangat Baik")</f>
        <v>Cukup</v>
      </c>
    </row>
    <row r="8091" spans="1:16" x14ac:dyDescent="0.35">
      <c r="A8091">
        <v>8090</v>
      </c>
      <c r="B8091">
        <v>15623357</v>
      </c>
      <c r="C8091" t="s">
        <v>19</v>
      </c>
      <c r="D8091">
        <v>692</v>
      </c>
      <c r="E8091" t="s">
        <v>26</v>
      </c>
      <c r="F8091" t="s">
        <v>23</v>
      </c>
      <c r="G8091">
        <v>24</v>
      </c>
      <c r="H8091">
        <v>2</v>
      </c>
      <c r="I8091" s="6">
        <v>12059693</v>
      </c>
      <c r="J8091">
        <v>1</v>
      </c>
      <c r="K8091">
        <v>0</v>
      </c>
      <c r="L8091">
        <v>1</v>
      </c>
      <c r="M8091">
        <v>18049053</v>
      </c>
      <c r="N8091">
        <v>0</v>
      </c>
      <c r="O8091" t="str" cm="1">
        <f t="array" ref="O8091">_xlfn.IFS(Churn_Modelling[[#This Row],[Balance]]=0,"Tidak ada Saldo",Churn_Modelling[[#This Row],[Balance]]&lt;=5000000,"Saldo Rendah",Churn_Modelling[[#This Row],[Balance]]&lt;=10000000,"Saldo Menengah",Churn_Modelling[[#This Row],[Balance]]&lt;=15000000,"Saldo Tinggi",TRUE,"Saldo Premium")</f>
        <v>Saldo Tinggi</v>
      </c>
      <c r="P8091" t="str" cm="1">
        <f t="array" ref="P8091">_xlfn.IFS(Churn_Modelling[[#This Row],[CreditScore]]&lt;=500,"Rendah",Churn_Modelling[[#This Row],[CreditScore]]&lt;=600,"Cukup",Churn_Modelling[[#This Row],[CreditScore]]&lt;=700,"Sedang",Churn_Modelling[[#This Row],[CreditScore]]&lt;=800,"Baik",TRUE,"Sangat Baik")</f>
        <v>Sedang</v>
      </c>
    </row>
    <row r="8092" spans="1:16" x14ac:dyDescent="0.35">
      <c r="A8092">
        <v>8091</v>
      </c>
      <c r="B8092">
        <v>15601324</v>
      </c>
      <c r="C8092" t="s">
        <v>351</v>
      </c>
      <c r="D8092">
        <v>697</v>
      </c>
      <c r="E8092" t="s">
        <v>15</v>
      </c>
      <c r="F8092" t="s">
        <v>16</v>
      </c>
      <c r="G8092">
        <v>48</v>
      </c>
      <c r="H8092">
        <v>1</v>
      </c>
      <c r="I8092" s="6">
        <v>0</v>
      </c>
      <c r="J8092">
        <v>2</v>
      </c>
      <c r="K8092">
        <v>1</v>
      </c>
      <c r="L8092">
        <v>1</v>
      </c>
      <c r="M8092">
        <v>8740053</v>
      </c>
      <c r="N8092">
        <v>0</v>
      </c>
      <c r="O8092" t="str" cm="1">
        <f t="array" ref="O8092">_xlfn.IFS(Churn_Modelling[[#This Row],[Balance]]=0,"Tidak ada Saldo",Churn_Modelling[[#This Row],[Balance]]&lt;=5000000,"Saldo Rendah",Churn_Modelling[[#This Row],[Balance]]&lt;=10000000,"Saldo Menengah",Churn_Modelling[[#This Row],[Balance]]&lt;=15000000,"Saldo Tinggi",TRUE,"Saldo Premium")</f>
        <v>Tidak ada Saldo</v>
      </c>
      <c r="P8092" t="str" cm="1">
        <f t="array" ref="P8092">_xlfn.IFS(Churn_Modelling[[#This Row],[CreditScore]]&lt;=500,"Rendah",Churn_Modelling[[#This Row],[CreditScore]]&lt;=600,"Cukup",Churn_Modelling[[#This Row],[CreditScore]]&lt;=700,"Sedang",Churn_Modelling[[#This Row],[CreditScore]]&lt;=800,"Baik",TRUE,"Sangat Baik")</f>
        <v>Sedang</v>
      </c>
    </row>
    <row r="8093" spans="1:16" x14ac:dyDescent="0.35">
      <c r="A8093">
        <v>8092</v>
      </c>
      <c r="B8093">
        <v>15715510</v>
      </c>
      <c r="C8093" t="s">
        <v>408</v>
      </c>
      <c r="D8093">
        <v>768</v>
      </c>
      <c r="E8093" t="s">
        <v>15</v>
      </c>
      <c r="F8093" t="s">
        <v>23</v>
      </c>
      <c r="G8093">
        <v>29</v>
      </c>
      <c r="H8093">
        <v>2</v>
      </c>
      <c r="I8093" s="6">
        <v>9598469</v>
      </c>
      <c r="J8093">
        <v>2</v>
      </c>
      <c r="K8093">
        <v>1</v>
      </c>
      <c r="L8093">
        <v>1</v>
      </c>
      <c r="M8093">
        <v>7368675</v>
      </c>
      <c r="N8093">
        <v>0</v>
      </c>
      <c r="O8093" t="str" cm="1">
        <f t="array" ref="O8093">_xlfn.IFS(Churn_Modelling[[#This Row],[Balance]]=0,"Tidak ada Saldo",Churn_Modelling[[#This Row],[Balance]]&lt;=5000000,"Saldo Rendah",Churn_Modelling[[#This Row],[Balance]]&lt;=10000000,"Saldo Menengah",Churn_Modelling[[#This Row],[Balance]]&lt;=15000000,"Saldo Tinggi",TRUE,"Saldo Premium")</f>
        <v>Saldo Menengah</v>
      </c>
      <c r="P8093" t="str" cm="1">
        <f t="array" ref="P8093">_xlfn.IFS(Churn_Modelling[[#This Row],[CreditScore]]&lt;=500,"Rendah",Churn_Modelling[[#This Row],[CreditScore]]&lt;=600,"Cukup",Churn_Modelling[[#This Row],[CreditScore]]&lt;=700,"Sedang",Churn_Modelling[[#This Row],[CreditScore]]&lt;=800,"Baik",TRUE,"Sangat Baik")</f>
        <v>Baik</v>
      </c>
    </row>
    <row r="8094" spans="1:16" x14ac:dyDescent="0.35">
      <c r="A8094">
        <v>8093</v>
      </c>
      <c r="B8094">
        <v>15663770</v>
      </c>
      <c r="C8094" t="s">
        <v>297</v>
      </c>
      <c r="D8094">
        <v>802</v>
      </c>
      <c r="E8094" t="s">
        <v>15</v>
      </c>
      <c r="F8094" t="s">
        <v>23</v>
      </c>
      <c r="G8094">
        <v>38</v>
      </c>
      <c r="H8094">
        <v>1</v>
      </c>
      <c r="I8094" s="6">
        <v>14255711</v>
      </c>
      <c r="J8094">
        <v>1</v>
      </c>
      <c r="K8094">
        <v>1</v>
      </c>
      <c r="L8094">
        <v>1</v>
      </c>
      <c r="M8094">
        <v>17249773</v>
      </c>
      <c r="N8094">
        <v>0</v>
      </c>
      <c r="O8094" t="str" cm="1">
        <f t="array" ref="O8094">_xlfn.IFS(Churn_Modelling[[#This Row],[Balance]]=0,"Tidak ada Saldo",Churn_Modelling[[#This Row],[Balance]]&lt;=5000000,"Saldo Rendah",Churn_Modelling[[#This Row],[Balance]]&lt;=10000000,"Saldo Menengah",Churn_Modelling[[#This Row],[Balance]]&lt;=15000000,"Saldo Tinggi",TRUE,"Saldo Premium")</f>
        <v>Saldo Tinggi</v>
      </c>
      <c r="P8094" t="str" cm="1">
        <f t="array" ref="P8094">_xlfn.IFS(Churn_Modelling[[#This Row],[CreditScore]]&lt;=500,"Rendah",Churn_Modelling[[#This Row],[CreditScore]]&lt;=600,"Cukup",Churn_Modelling[[#This Row],[CreditScore]]&lt;=700,"Sedang",Churn_Modelling[[#This Row],[CreditScore]]&lt;=800,"Baik",TRUE,"Sangat Baik")</f>
        <v>Sangat Baik</v>
      </c>
    </row>
    <row r="8095" spans="1:16" x14ac:dyDescent="0.35">
      <c r="A8095">
        <v>8094</v>
      </c>
      <c r="B8095">
        <v>15779267</v>
      </c>
      <c r="C8095" t="s">
        <v>1037</v>
      </c>
      <c r="D8095">
        <v>584</v>
      </c>
      <c r="E8095" t="s">
        <v>15</v>
      </c>
      <c r="F8095" t="s">
        <v>23</v>
      </c>
      <c r="G8095">
        <v>47</v>
      </c>
      <c r="H8095">
        <v>5</v>
      </c>
      <c r="I8095" s="6">
        <v>0</v>
      </c>
      <c r="J8095">
        <v>2</v>
      </c>
      <c r="K8095">
        <v>1</v>
      </c>
      <c r="L8095">
        <v>0</v>
      </c>
      <c r="M8095">
        <v>8928629</v>
      </c>
      <c r="N8095">
        <v>0</v>
      </c>
      <c r="O8095" t="str" cm="1">
        <f t="array" ref="O8095">_xlfn.IFS(Churn_Modelling[[#This Row],[Balance]]=0,"Tidak ada Saldo",Churn_Modelling[[#This Row],[Balance]]&lt;=5000000,"Saldo Rendah",Churn_Modelling[[#This Row],[Balance]]&lt;=10000000,"Saldo Menengah",Churn_Modelling[[#This Row],[Balance]]&lt;=15000000,"Saldo Tinggi",TRUE,"Saldo Premium")</f>
        <v>Tidak ada Saldo</v>
      </c>
      <c r="P8095" t="str" cm="1">
        <f t="array" ref="P8095">_xlfn.IFS(Churn_Modelling[[#This Row],[CreditScore]]&lt;=500,"Rendah",Churn_Modelling[[#This Row],[CreditScore]]&lt;=600,"Cukup",Churn_Modelling[[#This Row],[CreditScore]]&lt;=700,"Sedang",Churn_Modelling[[#This Row],[CreditScore]]&lt;=800,"Baik",TRUE,"Sangat Baik")</f>
        <v>Cukup</v>
      </c>
    </row>
    <row r="8096" spans="1:16" x14ac:dyDescent="0.35">
      <c r="A8096">
        <v>8095</v>
      </c>
      <c r="B8096">
        <v>15597957</v>
      </c>
      <c r="C8096" t="s">
        <v>523</v>
      </c>
      <c r="D8096">
        <v>614</v>
      </c>
      <c r="E8096" t="s">
        <v>18</v>
      </c>
      <c r="F8096" t="s">
        <v>23</v>
      </c>
      <c r="G8096">
        <v>66</v>
      </c>
      <c r="H8096">
        <v>2</v>
      </c>
      <c r="I8096" s="6">
        <v>0</v>
      </c>
      <c r="J8096">
        <v>2</v>
      </c>
      <c r="K8096">
        <v>0</v>
      </c>
      <c r="L8096">
        <v>1</v>
      </c>
      <c r="M8096">
        <v>1800827</v>
      </c>
      <c r="N8096">
        <v>0</v>
      </c>
      <c r="O8096" t="str" cm="1">
        <f t="array" ref="O8096">_xlfn.IFS(Churn_Modelling[[#This Row],[Balance]]=0,"Tidak ada Saldo",Churn_Modelling[[#This Row],[Balance]]&lt;=5000000,"Saldo Rendah",Churn_Modelling[[#This Row],[Balance]]&lt;=10000000,"Saldo Menengah",Churn_Modelling[[#This Row],[Balance]]&lt;=15000000,"Saldo Tinggi",TRUE,"Saldo Premium")</f>
        <v>Tidak ada Saldo</v>
      </c>
      <c r="P8096" t="str" cm="1">
        <f t="array" ref="P8096">_xlfn.IFS(Churn_Modelling[[#This Row],[CreditScore]]&lt;=500,"Rendah",Churn_Modelling[[#This Row],[CreditScore]]&lt;=600,"Cukup",Churn_Modelling[[#This Row],[CreditScore]]&lt;=700,"Sedang",Churn_Modelling[[#This Row],[CreditScore]]&lt;=800,"Baik",TRUE,"Sangat Baik")</f>
        <v>Sedang</v>
      </c>
    </row>
    <row r="8097" spans="1:16" hidden="1" x14ac:dyDescent="0.35">
      <c r="A8097">
        <v>8096</v>
      </c>
      <c r="B8097">
        <v>15584620</v>
      </c>
      <c r="C8097" t="s">
        <v>783</v>
      </c>
      <c r="D8097">
        <v>850</v>
      </c>
      <c r="E8097" t="s">
        <v>26</v>
      </c>
      <c r="F8097" t="s">
        <v>16</v>
      </c>
      <c r="G8097">
        <v>36</v>
      </c>
      <c r="H8097">
        <v>6</v>
      </c>
      <c r="I8097" s="6">
        <v>14364416</v>
      </c>
      <c r="J8097">
        <v>1</v>
      </c>
      <c r="K8097">
        <v>1</v>
      </c>
      <c r="L8097">
        <v>0</v>
      </c>
      <c r="M8097">
        <v>2210225</v>
      </c>
      <c r="N8097">
        <v>1</v>
      </c>
      <c r="O8097" t="str" cm="1">
        <f t="array" ref="O8097">_xlfn.IFS(Churn_Modelling[[#This Row],[Balance]]=0,"Tidak ada Saldo",Churn_Modelling[[#This Row],[Balance]]&lt;=5000000,"Saldo Rendah",Churn_Modelling[[#This Row],[Balance]]&lt;=10000000,"Saldo Menengah",Churn_Modelling[[#This Row],[Balance]]&lt;=15000000,"Saldo Tinggi",TRUE,"Saldo Premium")</f>
        <v>Saldo Tinggi</v>
      </c>
      <c r="P8097" t="str" cm="1">
        <f t="array" ref="P8097">_xlfn.IFS(Churn_Modelling[[#This Row],[CreditScore]]&lt;=500,"Rendah",Churn_Modelling[[#This Row],[CreditScore]]&lt;=600,"Cukup",Churn_Modelling[[#This Row],[CreditScore]]&lt;=700,"Sedang",Churn_Modelling[[#This Row],[CreditScore]]&lt;=800,"Baik",TRUE,"Sangat Baik")</f>
        <v>Sangat Baik</v>
      </c>
    </row>
    <row r="8098" spans="1:16" x14ac:dyDescent="0.35">
      <c r="A8098">
        <v>8097</v>
      </c>
      <c r="B8098">
        <v>15750772</v>
      </c>
      <c r="C8098" t="s">
        <v>579</v>
      </c>
      <c r="D8098">
        <v>671</v>
      </c>
      <c r="E8098" t="s">
        <v>15</v>
      </c>
      <c r="F8098" t="s">
        <v>16</v>
      </c>
      <c r="G8098">
        <v>38</v>
      </c>
      <c r="H8098">
        <v>6</v>
      </c>
      <c r="I8098" s="6">
        <v>13212972</v>
      </c>
      <c r="J8098">
        <v>1</v>
      </c>
      <c r="K8098">
        <v>0</v>
      </c>
      <c r="L8098">
        <v>1</v>
      </c>
      <c r="M8098">
        <v>7606895</v>
      </c>
      <c r="N8098">
        <v>0</v>
      </c>
      <c r="O8098" t="str" cm="1">
        <f t="array" ref="O8098">_xlfn.IFS(Churn_Modelling[[#This Row],[Balance]]=0,"Tidak ada Saldo",Churn_Modelling[[#This Row],[Balance]]&lt;=5000000,"Saldo Rendah",Churn_Modelling[[#This Row],[Balance]]&lt;=10000000,"Saldo Menengah",Churn_Modelling[[#This Row],[Balance]]&lt;=15000000,"Saldo Tinggi",TRUE,"Saldo Premium")</f>
        <v>Saldo Tinggi</v>
      </c>
      <c r="P8098" t="str" cm="1">
        <f t="array" ref="P8098">_xlfn.IFS(Churn_Modelling[[#This Row],[CreditScore]]&lt;=500,"Rendah",Churn_Modelling[[#This Row],[CreditScore]]&lt;=600,"Cukup",Churn_Modelling[[#This Row],[CreditScore]]&lt;=700,"Sedang",Churn_Modelling[[#This Row],[CreditScore]]&lt;=800,"Baik",TRUE,"Sangat Baik")</f>
        <v>Sedang</v>
      </c>
    </row>
    <row r="8099" spans="1:16" hidden="1" x14ac:dyDescent="0.35">
      <c r="A8099">
        <v>8098</v>
      </c>
      <c r="B8099">
        <v>15706557</v>
      </c>
      <c r="C8099" t="s">
        <v>1085</v>
      </c>
      <c r="D8099">
        <v>626</v>
      </c>
      <c r="E8099" t="s">
        <v>15</v>
      </c>
      <c r="F8099" t="s">
        <v>16</v>
      </c>
      <c r="G8099">
        <v>52</v>
      </c>
      <c r="H8099">
        <v>0</v>
      </c>
      <c r="I8099" s="6">
        <v>0</v>
      </c>
      <c r="J8099">
        <v>2</v>
      </c>
      <c r="K8099">
        <v>1</v>
      </c>
      <c r="L8099">
        <v>0</v>
      </c>
      <c r="M8099">
        <v>3215946</v>
      </c>
      <c r="N8099">
        <v>1</v>
      </c>
      <c r="O8099" t="str" cm="1">
        <f t="array" ref="O8099">_xlfn.IFS(Churn_Modelling[[#This Row],[Balance]]=0,"Tidak ada Saldo",Churn_Modelling[[#This Row],[Balance]]&lt;=5000000,"Saldo Rendah",Churn_Modelling[[#This Row],[Balance]]&lt;=10000000,"Saldo Menengah",Churn_Modelling[[#This Row],[Balance]]&lt;=15000000,"Saldo Tinggi",TRUE,"Saldo Premium")</f>
        <v>Tidak ada Saldo</v>
      </c>
      <c r="P8099" t="str" cm="1">
        <f t="array" ref="P8099">_xlfn.IFS(Churn_Modelling[[#This Row],[CreditScore]]&lt;=500,"Rendah",Churn_Modelling[[#This Row],[CreditScore]]&lt;=600,"Cukup",Churn_Modelling[[#This Row],[CreditScore]]&lt;=700,"Sedang",Churn_Modelling[[#This Row],[CreditScore]]&lt;=800,"Baik",TRUE,"Sangat Baik")</f>
        <v>Sedang</v>
      </c>
    </row>
    <row r="8100" spans="1:16" hidden="1" x14ac:dyDescent="0.35">
      <c r="A8100">
        <v>8099</v>
      </c>
      <c r="B8100">
        <v>15594391</v>
      </c>
      <c r="C8100" t="s">
        <v>2644</v>
      </c>
      <c r="D8100">
        <v>770</v>
      </c>
      <c r="E8100" t="s">
        <v>15</v>
      </c>
      <c r="F8100" t="s">
        <v>16</v>
      </c>
      <c r="G8100">
        <v>68</v>
      </c>
      <c r="H8100">
        <v>2</v>
      </c>
      <c r="I8100" s="6">
        <v>18355524</v>
      </c>
      <c r="J8100">
        <v>1</v>
      </c>
      <c r="K8100">
        <v>0</v>
      </c>
      <c r="L8100">
        <v>0</v>
      </c>
      <c r="M8100">
        <v>15955728</v>
      </c>
      <c r="N8100">
        <v>1</v>
      </c>
      <c r="O8100" t="str" cm="1">
        <f t="array" ref="O8100">_xlfn.IFS(Churn_Modelling[[#This Row],[Balance]]=0,"Tidak ada Saldo",Churn_Modelling[[#This Row],[Balance]]&lt;=5000000,"Saldo Rendah",Churn_Modelling[[#This Row],[Balance]]&lt;=10000000,"Saldo Menengah",Churn_Modelling[[#This Row],[Balance]]&lt;=15000000,"Saldo Tinggi",TRUE,"Saldo Premium")</f>
        <v>Saldo Premium</v>
      </c>
      <c r="P8100" t="str" cm="1">
        <f t="array" ref="P8100">_xlfn.IFS(Churn_Modelling[[#This Row],[CreditScore]]&lt;=500,"Rendah",Churn_Modelling[[#This Row],[CreditScore]]&lt;=600,"Cukup",Churn_Modelling[[#This Row],[CreditScore]]&lt;=700,"Sedang",Churn_Modelling[[#This Row],[CreditScore]]&lt;=800,"Baik",TRUE,"Sangat Baik")</f>
        <v>Baik</v>
      </c>
    </row>
    <row r="8101" spans="1:16" x14ac:dyDescent="0.35">
      <c r="A8101">
        <v>8100</v>
      </c>
      <c r="B8101">
        <v>15661656</v>
      </c>
      <c r="C8101" t="s">
        <v>196</v>
      </c>
      <c r="D8101">
        <v>633</v>
      </c>
      <c r="E8101" t="s">
        <v>15</v>
      </c>
      <c r="F8101" t="s">
        <v>23</v>
      </c>
      <c r="G8101">
        <v>38</v>
      </c>
      <c r="H8101">
        <v>2</v>
      </c>
      <c r="I8101" s="6">
        <v>9190256</v>
      </c>
      <c r="J8101">
        <v>2</v>
      </c>
      <c r="K8101">
        <v>1</v>
      </c>
      <c r="L8101">
        <v>1</v>
      </c>
      <c r="M8101">
        <v>10767335</v>
      </c>
      <c r="N8101">
        <v>0</v>
      </c>
      <c r="O8101" t="str" cm="1">
        <f t="array" ref="O8101">_xlfn.IFS(Churn_Modelling[[#This Row],[Balance]]=0,"Tidak ada Saldo",Churn_Modelling[[#This Row],[Balance]]&lt;=5000000,"Saldo Rendah",Churn_Modelling[[#This Row],[Balance]]&lt;=10000000,"Saldo Menengah",Churn_Modelling[[#This Row],[Balance]]&lt;=15000000,"Saldo Tinggi",TRUE,"Saldo Premium")</f>
        <v>Saldo Menengah</v>
      </c>
      <c r="P8101" t="str" cm="1">
        <f t="array" ref="P8101">_xlfn.IFS(Churn_Modelling[[#This Row],[CreditScore]]&lt;=500,"Rendah",Churn_Modelling[[#This Row],[CreditScore]]&lt;=600,"Cukup",Churn_Modelling[[#This Row],[CreditScore]]&lt;=700,"Sedang",Churn_Modelling[[#This Row],[CreditScore]]&lt;=800,"Baik",TRUE,"Sangat Baik")</f>
        <v>Sedang</v>
      </c>
    </row>
    <row r="8102" spans="1:16" x14ac:dyDescent="0.35">
      <c r="A8102">
        <v>8101</v>
      </c>
      <c r="B8102">
        <v>15631217</v>
      </c>
      <c r="C8102" t="s">
        <v>45</v>
      </c>
      <c r="D8102">
        <v>663</v>
      </c>
      <c r="E8102" t="s">
        <v>15</v>
      </c>
      <c r="F8102" t="s">
        <v>23</v>
      </c>
      <c r="G8102">
        <v>40</v>
      </c>
      <c r="H8102">
        <v>6</v>
      </c>
      <c r="I8102" s="6">
        <v>15621819</v>
      </c>
      <c r="J8102">
        <v>1</v>
      </c>
      <c r="K8102">
        <v>0</v>
      </c>
      <c r="L8102">
        <v>1</v>
      </c>
      <c r="M8102">
        <v>3360772</v>
      </c>
      <c r="N8102">
        <v>0</v>
      </c>
      <c r="O8102" t="str" cm="1">
        <f t="array" ref="O8102">_xlfn.IFS(Churn_Modelling[[#This Row],[Balance]]=0,"Tidak ada Saldo",Churn_Modelling[[#This Row],[Balance]]&lt;=5000000,"Saldo Rendah",Churn_Modelling[[#This Row],[Balance]]&lt;=10000000,"Saldo Menengah",Churn_Modelling[[#This Row],[Balance]]&lt;=15000000,"Saldo Tinggi",TRUE,"Saldo Premium")</f>
        <v>Saldo Premium</v>
      </c>
      <c r="P8102" t="str" cm="1">
        <f t="array" ref="P8102">_xlfn.IFS(Churn_Modelling[[#This Row],[CreditScore]]&lt;=500,"Rendah",Churn_Modelling[[#This Row],[CreditScore]]&lt;=600,"Cukup",Churn_Modelling[[#This Row],[CreditScore]]&lt;=700,"Sedang",Churn_Modelling[[#This Row],[CreditScore]]&lt;=800,"Baik",TRUE,"Sangat Baik")</f>
        <v>Sedang</v>
      </c>
    </row>
    <row r="8103" spans="1:16" hidden="1" x14ac:dyDescent="0.35">
      <c r="A8103">
        <v>8102</v>
      </c>
      <c r="B8103">
        <v>15588955</v>
      </c>
      <c r="C8103" t="s">
        <v>587</v>
      </c>
      <c r="D8103">
        <v>581</v>
      </c>
      <c r="E8103" t="s">
        <v>26</v>
      </c>
      <c r="F8103" t="s">
        <v>16</v>
      </c>
      <c r="G8103">
        <v>43</v>
      </c>
      <c r="H8103">
        <v>5</v>
      </c>
      <c r="I8103" s="6">
        <v>9325957</v>
      </c>
      <c r="J8103">
        <v>3</v>
      </c>
      <c r="K8103">
        <v>1</v>
      </c>
      <c r="L8103">
        <v>0</v>
      </c>
      <c r="M8103">
        <v>14103565</v>
      </c>
      <c r="N8103">
        <v>1</v>
      </c>
      <c r="O8103" t="str" cm="1">
        <f t="array" ref="O8103">_xlfn.IFS(Churn_Modelling[[#This Row],[Balance]]=0,"Tidak ada Saldo",Churn_Modelling[[#This Row],[Balance]]&lt;=5000000,"Saldo Rendah",Churn_Modelling[[#This Row],[Balance]]&lt;=10000000,"Saldo Menengah",Churn_Modelling[[#This Row],[Balance]]&lt;=15000000,"Saldo Tinggi",TRUE,"Saldo Premium")</f>
        <v>Saldo Menengah</v>
      </c>
      <c r="P8103" t="str" cm="1">
        <f t="array" ref="P8103">_xlfn.IFS(Churn_Modelling[[#This Row],[CreditScore]]&lt;=500,"Rendah",Churn_Modelling[[#This Row],[CreditScore]]&lt;=600,"Cukup",Churn_Modelling[[#This Row],[CreditScore]]&lt;=700,"Sedang",Churn_Modelling[[#This Row],[CreditScore]]&lt;=800,"Baik",TRUE,"Sangat Baik")</f>
        <v>Cukup</v>
      </c>
    </row>
    <row r="8104" spans="1:16" x14ac:dyDescent="0.35">
      <c r="A8104">
        <v>8103</v>
      </c>
      <c r="B8104">
        <v>15758252</v>
      </c>
      <c r="C8104" t="s">
        <v>582</v>
      </c>
      <c r="D8104">
        <v>561</v>
      </c>
      <c r="E8104" t="s">
        <v>26</v>
      </c>
      <c r="F8104" t="s">
        <v>16</v>
      </c>
      <c r="G8104">
        <v>45</v>
      </c>
      <c r="H8104">
        <v>2</v>
      </c>
      <c r="I8104" s="6">
        <v>16808538</v>
      </c>
      <c r="J8104">
        <v>2</v>
      </c>
      <c r="K8104">
        <v>0</v>
      </c>
      <c r="L8104">
        <v>1</v>
      </c>
      <c r="M8104">
        <v>11571908</v>
      </c>
      <c r="N8104">
        <v>0</v>
      </c>
      <c r="O8104" t="str" cm="1">
        <f t="array" ref="O8104">_xlfn.IFS(Churn_Modelling[[#This Row],[Balance]]=0,"Tidak ada Saldo",Churn_Modelling[[#This Row],[Balance]]&lt;=5000000,"Saldo Rendah",Churn_Modelling[[#This Row],[Balance]]&lt;=10000000,"Saldo Menengah",Churn_Modelling[[#This Row],[Balance]]&lt;=15000000,"Saldo Tinggi",TRUE,"Saldo Premium")</f>
        <v>Saldo Premium</v>
      </c>
      <c r="P8104" t="str" cm="1">
        <f t="array" ref="P8104">_xlfn.IFS(Churn_Modelling[[#This Row],[CreditScore]]&lt;=500,"Rendah",Churn_Modelling[[#This Row],[CreditScore]]&lt;=600,"Cukup",Churn_Modelling[[#This Row],[CreditScore]]&lt;=700,"Sedang",Churn_Modelling[[#This Row],[CreditScore]]&lt;=800,"Baik",TRUE,"Sangat Baik")</f>
        <v>Cukup</v>
      </c>
    </row>
    <row r="8105" spans="1:16" hidden="1" x14ac:dyDescent="0.35">
      <c r="A8105">
        <v>8104</v>
      </c>
      <c r="B8105">
        <v>15740223</v>
      </c>
      <c r="C8105" t="s">
        <v>459</v>
      </c>
      <c r="D8105">
        <v>479</v>
      </c>
      <c r="E8105" t="s">
        <v>26</v>
      </c>
      <c r="F8105" t="s">
        <v>23</v>
      </c>
      <c r="G8105">
        <v>51</v>
      </c>
      <c r="H8105">
        <v>1</v>
      </c>
      <c r="I8105" s="6">
        <v>10771474</v>
      </c>
      <c r="J8105">
        <v>3</v>
      </c>
      <c r="K8105">
        <v>1</v>
      </c>
      <c r="L8105">
        <v>0</v>
      </c>
      <c r="M8105">
        <v>8612821</v>
      </c>
      <c r="N8105">
        <v>1</v>
      </c>
      <c r="O8105" t="str" cm="1">
        <f t="array" ref="O8105">_xlfn.IFS(Churn_Modelling[[#This Row],[Balance]]=0,"Tidak ada Saldo",Churn_Modelling[[#This Row],[Balance]]&lt;=5000000,"Saldo Rendah",Churn_Modelling[[#This Row],[Balance]]&lt;=10000000,"Saldo Menengah",Churn_Modelling[[#This Row],[Balance]]&lt;=15000000,"Saldo Tinggi",TRUE,"Saldo Premium")</f>
        <v>Saldo Tinggi</v>
      </c>
      <c r="P8105" t="str" cm="1">
        <f t="array" ref="P8105">_xlfn.IFS(Churn_Modelling[[#This Row],[CreditScore]]&lt;=500,"Rendah",Churn_Modelling[[#This Row],[CreditScore]]&lt;=600,"Cukup",Churn_Modelling[[#This Row],[CreditScore]]&lt;=700,"Sedang",Churn_Modelling[[#This Row],[CreditScore]]&lt;=800,"Baik",TRUE,"Sangat Baik")</f>
        <v>Rendah</v>
      </c>
    </row>
    <row r="8106" spans="1:16" x14ac:dyDescent="0.35">
      <c r="A8106">
        <v>8105</v>
      </c>
      <c r="B8106">
        <v>15805413</v>
      </c>
      <c r="C8106" t="s">
        <v>374</v>
      </c>
      <c r="D8106">
        <v>769</v>
      </c>
      <c r="E8106" t="s">
        <v>15</v>
      </c>
      <c r="F8106" t="s">
        <v>16</v>
      </c>
      <c r="G8106">
        <v>31</v>
      </c>
      <c r="H8106">
        <v>6</v>
      </c>
      <c r="I8106" s="6">
        <v>11785226</v>
      </c>
      <c r="J8106">
        <v>2</v>
      </c>
      <c r="K8106">
        <v>1</v>
      </c>
      <c r="L8106">
        <v>0</v>
      </c>
      <c r="M8106">
        <v>14766864</v>
      </c>
      <c r="N8106">
        <v>0</v>
      </c>
      <c r="O8106" t="str" cm="1">
        <f t="array" ref="O8106">_xlfn.IFS(Churn_Modelling[[#This Row],[Balance]]=0,"Tidak ada Saldo",Churn_Modelling[[#This Row],[Balance]]&lt;=5000000,"Saldo Rendah",Churn_Modelling[[#This Row],[Balance]]&lt;=10000000,"Saldo Menengah",Churn_Modelling[[#This Row],[Balance]]&lt;=15000000,"Saldo Tinggi",TRUE,"Saldo Premium")</f>
        <v>Saldo Tinggi</v>
      </c>
      <c r="P8106" t="str" cm="1">
        <f t="array" ref="P8106">_xlfn.IFS(Churn_Modelling[[#This Row],[CreditScore]]&lt;=500,"Rendah",Churn_Modelling[[#This Row],[CreditScore]]&lt;=600,"Cukup",Churn_Modelling[[#This Row],[CreditScore]]&lt;=700,"Sedang",Churn_Modelling[[#This Row],[CreditScore]]&lt;=800,"Baik",TRUE,"Sangat Baik")</f>
        <v>Baik</v>
      </c>
    </row>
    <row r="8107" spans="1:16" hidden="1" x14ac:dyDescent="0.35">
      <c r="A8107">
        <v>8106</v>
      </c>
      <c r="B8107">
        <v>15635116</v>
      </c>
      <c r="C8107" t="s">
        <v>2645</v>
      </c>
      <c r="D8107">
        <v>659</v>
      </c>
      <c r="E8107" t="s">
        <v>18</v>
      </c>
      <c r="F8107" t="s">
        <v>23</v>
      </c>
      <c r="G8107">
        <v>60</v>
      </c>
      <c r="H8107">
        <v>2</v>
      </c>
      <c r="I8107" s="6">
        <v>0</v>
      </c>
      <c r="J8107">
        <v>1</v>
      </c>
      <c r="K8107">
        <v>1</v>
      </c>
      <c r="L8107">
        <v>0</v>
      </c>
      <c r="M8107">
        <v>17748045</v>
      </c>
      <c r="N8107">
        <v>1</v>
      </c>
      <c r="O8107" t="str" cm="1">
        <f t="array" ref="O8107">_xlfn.IFS(Churn_Modelling[[#This Row],[Balance]]=0,"Tidak ada Saldo",Churn_Modelling[[#This Row],[Balance]]&lt;=5000000,"Saldo Rendah",Churn_Modelling[[#This Row],[Balance]]&lt;=10000000,"Saldo Menengah",Churn_Modelling[[#This Row],[Balance]]&lt;=15000000,"Saldo Tinggi",TRUE,"Saldo Premium")</f>
        <v>Tidak ada Saldo</v>
      </c>
      <c r="P8107" t="str" cm="1">
        <f t="array" ref="P8107">_xlfn.IFS(Churn_Modelling[[#This Row],[CreditScore]]&lt;=500,"Rendah",Churn_Modelling[[#This Row],[CreditScore]]&lt;=600,"Cukup",Churn_Modelling[[#This Row],[CreditScore]]&lt;=700,"Sedang",Churn_Modelling[[#This Row],[CreditScore]]&lt;=800,"Baik",TRUE,"Sangat Baik")</f>
        <v>Sedang</v>
      </c>
    </row>
    <row r="8108" spans="1:16" x14ac:dyDescent="0.35">
      <c r="A8108">
        <v>8107</v>
      </c>
      <c r="B8108">
        <v>15764892</v>
      </c>
      <c r="C8108" t="s">
        <v>2646</v>
      </c>
      <c r="D8108">
        <v>590</v>
      </c>
      <c r="E8108" t="s">
        <v>18</v>
      </c>
      <c r="F8108" t="s">
        <v>16</v>
      </c>
      <c r="G8108">
        <v>51</v>
      </c>
      <c r="H8108">
        <v>10</v>
      </c>
      <c r="I8108" s="6">
        <v>8447462</v>
      </c>
      <c r="J8108">
        <v>2</v>
      </c>
      <c r="K8108">
        <v>1</v>
      </c>
      <c r="L8108">
        <v>1</v>
      </c>
      <c r="M8108">
        <v>19093709</v>
      </c>
      <c r="N8108">
        <v>0</v>
      </c>
      <c r="O8108" t="str" cm="1">
        <f t="array" ref="O8108">_xlfn.IFS(Churn_Modelling[[#This Row],[Balance]]=0,"Tidak ada Saldo",Churn_Modelling[[#This Row],[Balance]]&lt;=5000000,"Saldo Rendah",Churn_Modelling[[#This Row],[Balance]]&lt;=10000000,"Saldo Menengah",Churn_Modelling[[#This Row],[Balance]]&lt;=15000000,"Saldo Tinggi",TRUE,"Saldo Premium")</f>
        <v>Saldo Menengah</v>
      </c>
      <c r="P8108" t="str" cm="1">
        <f t="array" ref="P8108">_xlfn.IFS(Churn_Modelling[[#This Row],[CreditScore]]&lt;=500,"Rendah",Churn_Modelling[[#This Row],[CreditScore]]&lt;=600,"Cukup",Churn_Modelling[[#This Row],[CreditScore]]&lt;=700,"Sedang",Churn_Modelling[[#This Row],[CreditScore]]&lt;=800,"Baik",TRUE,"Sangat Baik")</f>
        <v>Cukup</v>
      </c>
    </row>
    <row r="8109" spans="1:16" x14ac:dyDescent="0.35">
      <c r="A8109">
        <v>8108</v>
      </c>
      <c r="B8109">
        <v>15795936</v>
      </c>
      <c r="C8109" t="s">
        <v>307</v>
      </c>
      <c r="D8109">
        <v>560</v>
      </c>
      <c r="E8109" t="s">
        <v>15</v>
      </c>
      <c r="F8109" t="s">
        <v>23</v>
      </c>
      <c r="G8109">
        <v>50</v>
      </c>
      <c r="H8109">
        <v>3</v>
      </c>
      <c r="I8109" s="6">
        <v>0</v>
      </c>
      <c r="J8109">
        <v>2</v>
      </c>
      <c r="K8109">
        <v>1</v>
      </c>
      <c r="L8109">
        <v>0</v>
      </c>
      <c r="M8109">
        <v>8453179</v>
      </c>
      <c r="N8109">
        <v>0</v>
      </c>
      <c r="O8109" t="str" cm="1">
        <f t="array" ref="O8109">_xlfn.IFS(Churn_Modelling[[#This Row],[Balance]]=0,"Tidak ada Saldo",Churn_Modelling[[#This Row],[Balance]]&lt;=5000000,"Saldo Rendah",Churn_Modelling[[#This Row],[Balance]]&lt;=10000000,"Saldo Menengah",Churn_Modelling[[#This Row],[Balance]]&lt;=15000000,"Saldo Tinggi",TRUE,"Saldo Premium")</f>
        <v>Tidak ada Saldo</v>
      </c>
      <c r="P8109" t="str" cm="1">
        <f t="array" ref="P8109">_xlfn.IFS(Churn_Modelling[[#This Row],[CreditScore]]&lt;=500,"Rendah",Churn_Modelling[[#This Row],[CreditScore]]&lt;=600,"Cukup",Churn_Modelling[[#This Row],[CreditScore]]&lt;=700,"Sedang",Churn_Modelling[[#This Row],[CreditScore]]&lt;=800,"Baik",TRUE,"Sangat Baik")</f>
        <v>Cukup</v>
      </c>
    </row>
    <row r="8110" spans="1:16" x14ac:dyDescent="0.35">
      <c r="A8110">
        <v>8109</v>
      </c>
      <c r="B8110">
        <v>15655232</v>
      </c>
      <c r="C8110" t="s">
        <v>867</v>
      </c>
      <c r="D8110">
        <v>437</v>
      </c>
      <c r="E8110" t="s">
        <v>26</v>
      </c>
      <c r="F8110" t="s">
        <v>23</v>
      </c>
      <c r="G8110">
        <v>35</v>
      </c>
      <c r="H8110">
        <v>6</v>
      </c>
      <c r="I8110" s="6">
        <v>12680334</v>
      </c>
      <c r="J8110">
        <v>2</v>
      </c>
      <c r="K8110">
        <v>1</v>
      </c>
      <c r="L8110">
        <v>1</v>
      </c>
      <c r="M8110">
        <v>1611334</v>
      </c>
      <c r="N8110">
        <v>0</v>
      </c>
      <c r="O8110" t="str" cm="1">
        <f t="array" ref="O8110">_xlfn.IFS(Churn_Modelling[[#This Row],[Balance]]=0,"Tidak ada Saldo",Churn_Modelling[[#This Row],[Balance]]&lt;=5000000,"Saldo Rendah",Churn_Modelling[[#This Row],[Balance]]&lt;=10000000,"Saldo Menengah",Churn_Modelling[[#This Row],[Balance]]&lt;=15000000,"Saldo Tinggi",TRUE,"Saldo Premium")</f>
        <v>Saldo Tinggi</v>
      </c>
      <c r="P8110" t="str" cm="1">
        <f t="array" ref="P8110">_xlfn.IFS(Churn_Modelling[[#This Row],[CreditScore]]&lt;=500,"Rendah",Churn_Modelling[[#This Row],[CreditScore]]&lt;=600,"Cukup",Churn_Modelling[[#This Row],[CreditScore]]&lt;=700,"Sedang",Churn_Modelling[[#This Row],[CreditScore]]&lt;=800,"Baik",TRUE,"Sangat Baik")</f>
        <v>Rendah</v>
      </c>
    </row>
    <row r="8111" spans="1:16" x14ac:dyDescent="0.35">
      <c r="A8111">
        <v>8110</v>
      </c>
      <c r="B8111">
        <v>15640133</v>
      </c>
      <c r="C8111" t="s">
        <v>365</v>
      </c>
      <c r="D8111">
        <v>661</v>
      </c>
      <c r="E8111" t="s">
        <v>15</v>
      </c>
      <c r="F8111" t="s">
        <v>16</v>
      </c>
      <c r="G8111">
        <v>34</v>
      </c>
      <c r="H8111">
        <v>0</v>
      </c>
      <c r="I8111" s="6">
        <v>0</v>
      </c>
      <c r="J8111">
        <v>2</v>
      </c>
      <c r="K8111">
        <v>1</v>
      </c>
      <c r="L8111">
        <v>0</v>
      </c>
      <c r="M8111">
        <v>18555563</v>
      </c>
      <c r="N8111">
        <v>0</v>
      </c>
      <c r="O8111" t="str" cm="1">
        <f t="array" ref="O8111">_xlfn.IFS(Churn_Modelling[[#This Row],[Balance]]=0,"Tidak ada Saldo",Churn_Modelling[[#This Row],[Balance]]&lt;=5000000,"Saldo Rendah",Churn_Modelling[[#This Row],[Balance]]&lt;=10000000,"Saldo Menengah",Churn_Modelling[[#This Row],[Balance]]&lt;=15000000,"Saldo Tinggi",TRUE,"Saldo Premium")</f>
        <v>Tidak ada Saldo</v>
      </c>
      <c r="P8111" t="str" cm="1">
        <f t="array" ref="P8111">_xlfn.IFS(Churn_Modelling[[#This Row],[CreditScore]]&lt;=500,"Rendah",Churn_Modelling[[#This Row],[CreditScore]]&lt;=600,"Cukup",Churn_Modelling[[#This Row],[CreditScore]]&lt;=700,"Sedang",Churn_Modelling[[#This Row],[CreditScore]]&lt;=800,"Baik",TRUE,"Sangat Baik")</f>
        <v>Sedang</v>
      </c>
    </row>
    <row r="8112" spans="1:16" x14ac:dyDescent="0.35">
      <c r="A8112">
        <v>8111</v>
      </c>
      <c r="B8112">
        <v>15751524</v>
      </c>
      <c r="C8112" t="s">
        <v>2508</v>
      </c>
      <c r="D8112">
        <v>677</v>
      </c>
      <c r="E8112" t="s">
        <v>26</v>
      </c>
      <c r="F8112" t="s">
        <v>16</v>
      </c>
      <c r="G8112">
        <v>36</v>
      </c>
      <c r="H8112">
        <v>10</v>
      </c>
      <c r="I8112" s="6">
        <v>6880684</v>
      </c>
      <c r="J8112">
        <v>1</v>
      </c>
      <c r="K8112">
        <v>1</v>
      </c>
      <c r="L8112">
        <v>0</v>
      </c>
      <c r="M8112">
        <v>3307524</v>
      </c>
      <c r="N8112">
        <v>0</v>
      </c>
      <c r="O8112" t="str" cm="1">
        <f t="array" ref="O8112">_xlfn.IFS(Churn_Modelling[[#This Row],[Balance]]=0,"Tidak ada Saldo",Churn_Modelling[[#This Row],[Balance]]&lt;=5000000,"Saldo Rendah",Churn_Modelling[[#This Row],[Balance]]&lt;=10000000,"Saldo Menengah",Churn_Modelling[[#This Row],[Balance]]&lt;=15000000,"Saldo Tinggi",TRUE,"Saldo Premium")</f>
        <v>Saldo Menengah</v>
      </c>
      <c r="P8112" t="str" cm="1">
        <f t="array" ref="P8112">_xlfn.IFS(Churn_Modelling[[#This Row],[CreditScore]]&lt;=500,"Rendah",Churn_Modelling[[#This Row],[CreditScore]]&lt;=600,"Cukup",Churn_Modelling[[#This Row],[CreditScore]]&lt;=700,"Sedang",Churn_Modelling[[#This Row],[CreditScore]]&lt;=800,"Baik",TRUE,"Sangat Baik")</f>
        <v>Sedang</v>
      </c>
    </row>
    <row r="8113" spans="1:16" x14ac:dyDescent="0.35">
      <c r="A8113">
        <v>8112</v>
      </c>
      <c r="B8113">
        <v>15670552</v>
      </c>
      <c r="C8113" t="s">
        <v>2647</v>
      </c>
      <c r="D8113">
        <v>560</v>
      </c>
      <c r="E8113" t="s">
        <v>15</v>
      </c>
      <c r="F8113" t="s">
        <v>16</v>
      </c>
      <c r="G8113">
        <v>31</v>
      </c>
      <c r="H8113">
        <v>3</v>
      </c>
      <c r="I8113" s="6">
        <v>11514118</v>
      </c>
      <c r="J8113">
        <v>1</v>
      </c>
      <c r="K8113">
        <v>1</v>
      </c>
      <c r="L8113">
        <v>0</v>
      </c>
      <c r="M8113">
        <v>3980675</v>
      </c>
      <c r="N8113">
        <v>0</v>
      </c>
      <c r="O8113" t="str" cm="1">
        <f t="array" ref="O8113">_xlfn.IFS(Churn_Modelling[[#This Row],[Balance]]=0,"Tidak ada Saldo",Churn_Modelling[[#This Row],[Balance]]&lt;=5000000,"Saldo Rendah",Churn_Modelling[[#This Row],[Balance]]&lt;=10000000,"Saldo Menengah",Churn_Modelling[[#This Row],[Balance]]&lt;=15000000,"Saldo Tinggi",TRUE,"Saldo Premium")</f>
        <v>Saldo Tinggi</v>
      </c>
      <c r="P8113" t="str" cm="1">
        <f t="array" ref="P8113">_xlfn.IFS(Churn_Modelling[[#This Row],[CreditScore]]&lt;=500,"Rendah",Churn_Modelling[[#This Row],[CreditScore]]&lt;=600,"Cukup",Churn_Modelling[[#This Row],[CreditScore]]&lt;=700,"Sedang",Churn_Modelling[[#This Row],[CreditScore]]&lt;=800,"Baik",TRUE,"Sangat Baik")</f>
        <v>Cukup</v>
      </c>
    </row>
    <row r="8114" spans="1:16" x14ac:dyDescent="0.35">
      <c r="A8114">
        <v>8113</v>
      </c>
      <c r="B8114">
        <v>15623966</v>
      </c>
      <c r="C8114" t="s">
        <v>1341</v>
      </c>
      <c r="D8114">
        <v>578</v>
      </c>
      <c r="E8114" t="s">
        <v>15</v>
      </c>
      <c r="F8114" t="s">
        <v>16</v>
      </c>
      <c r="G8114">
        <v>35</v>
      </c>
      <c r="H8114">
        <v>2</v>
      </c>
      <c r="I8114" s="6">
        <v>0</v>
      </c>
      <c r="J8114">
        <v>2</v>
      </c>
      <c r="K8114">
        <v>0</v>
      </c>
      <c r="L8114">
        <v>1</v>
      </c>
      <c r="M8114">
        <v>2638992</v>
      </c>
      <c r="N8114">
        <v>0</v>
      </c>
      <c r="O8114" t="str" cm="1">
        <f t="array" ref="O8114">_xlfn.IFS(Churn_Modelling[[#This Row],[Balance]]=0,"Tidak ada Saldo",Churn_Modelling[[#This Row],[Balance]]&lt;=5000000,"Saldo Rendah",Churn_Modelling[[#This Row],[Balance]]&lt;=10000000,"Saldo Menengah",Churn_Modelling[[#This Row],[Balance]]&lt;=15000000,"Saldo Tinggi",TRUE,"Saldo Premium")</f>
        <v>Tidak ada Saldo</v>
      </c>
      <c r="P8114" t="str" cm="1">
        <f t="array" ref="P8114">_xlfn.IFS(Churn_Modelling[[#This Row],[CreditScore]]&lt;=500,"Rendah",Churn_Modelling[[#This Row],[CreditScore]]&lt;=600,"Cukup",Churn_Modelling[[#This Row],[CreditScore]]&lt;=700,"Sedang",Churn_Modelling[[#This Row],[CreditScore]]&lt;=800,"Baik",TRUE,"Sangat Baik")</f>
        <v>Cukup</v>
      </c>
    </row>
    <row r="8115" spans="1:16" x14ac:dyDescent="0.35">
      <c r="A8115">
        <v>8114</v>
      </c>
      <c r="B8115">
        <v>15752193</v>
      </c>
      <c r="C8115" t="s">
        <v>2120</v>
      </c>
      <c r="D8115">
        <v>421</v>
      </c>
      <c r="E8115" t="s">
        <v>18</v>
      </c>
      <c r="F8115" t="s">
        <v>23</v>
      </c>
      <c r="G8115">
        <v>34</v>
      </c>
      <c r="H8115">
        <v>6</v>
      </c>
      <c r="I8115" s="6">
        <v>9072336</v>
      </c>
      <c r="J8115">
        <v>1</v>
      </c>
      <c r="K8115">
        <v>1</v>
      </c>
      <c r="L8115">
        <v>1</v>
      </c>
      <c r="M8115">
        <v>1216276</v>
      </c>
      <c r="N8115">
        <v>0</v>
      </c>
      <c r="O8115" t="str" cm="1">
        <f t="array" ref="O8115">_xlfn.IFS(Churn_Modelling[[#This Row],[Balance]]=0,"Tidak ada Saldo",Churn_Modelling[[#This Row],[Balance]]&lt;=5000000,"Saldo Rendah",Churn_Modelling[[#This Row],[Balance]]&lt;=10000000,"Saldo Menengah",Churn_Modelling[[#This Row],[Balance]]&lt;=15000000,"Saldo Tinggi",TRUE,"Saldo Premium")</f>
        <v>Saldo Menengah</v>
      </c>
      <c r="P8115" t="str" cm="1">
        <f t="array" ref="P8115">_xlfn.IFS(Churn_Modelling[[#This Row],[CreditScore]]&lt;=500,"Rendah",Churn_Modelling[[#This Row],[CreditScore]]&lt;=600,"Cukup",Churn_Modelling[[#This Row],[CreditScore]]&lt;=700,"Sedang",Churn_Modelling[[#This Row],[CreditScore]]&lt;=800,"Baik",TRUE,"Sangat Baik")</f>
        <v>Rendah</v>
      </c>
    </row>
    <row r="8116" spans="1:16" x14ac:dyDescent="0.35">
      <c r="A8116">
        <v>8115</v>
      </c>
      <c r="B8116">
        <v>15607269</v>
      </c>
      <c r="C8116" t="s">
        <v>1251</v>
      </c>
      <c r="D8116">
        <v>492</v>
      </c>
      <c r="E8116" t="s">
        <v>26</v>
      </c>
      <c r="F8116" t="s">
        <v>16</v>
      </c>
      <c r="G8116">
        <v>49</v>
      </c>
      <c r="H8116">
        <v>2</v>
      </c>
      <c r="I8116" s="6">
        <v>15124945</v>
      </c>
      <c r="J8116">
        <v>2</v>
      </c>
      <c r="K8116">
        <v>1</v>
      </c>
      <c r="L8116">
        <v>1</v>
      </c>
      <c r="M8116">
        <v>16723794</v>
      </c>
      <c r="N8116">
        <v>0</v>
      </c>
      <c r="O8116" t="str" cm="1">
        <f t="array" ref="O8116">_xlfn.IFS(Churn_Modelling[[#This Row],[Balance]]=0,"Tidak ada Saldo",Churn_Modelling[[#This Row],[Balance]]&lt;=5000000,"Saldo Rendah",Churn_Modelling[[#This Row],[Balance]]&lt;=10000000,"Saldo Menengah",Churn_Modelling[[#This Row],[Balance]]&lt;=15000000,"Saldo Tinggi",TRUE,"Saldo Premium")</f>
        <v>Saldo Premium</v>
      </c>
      <c r="P8116" t="str" cm="1">
        <f t="array" ref="P8116">_xlfn.IFS(Churn_Modelling[[#This Row],[CreditScore]]&lt;=500,"Rendah",Churn_Modelling[[#This Row],[CreditScore]]&lt;=600,"Cukup",Churn_Modelling[[#This Row],[CreditScore]]&lt;=700,"Sedang",Churn_Modelling[[#This Row],[CreditScore]]&lt;=800,"Baik",TRUE,"Sangat Baik")</f>
        <v>Rendah</v>
      </c>
    </row>
    <row r="8117" spans="1:16" x14ac:dyDescent="0.35">
      <c r="A8117">
        <v>8116</v>
      </c>
      <c r="B8117">
        <v>15700752</v>
      </c>
      <c r="C8117" t="s">
        <v>562</v>
      </c>
      <c r="D8117">
        <v>545</v>
      </c>
      <c r="E8117" t="s">
        <v>15</v>
      </c>
      <c r="F8117" t="s">
        <v>16</v>
      </c>
      <c r="G8117">
        <v>32</v>
      </c>
      <c r="H8117">
        <v>6</v>
      </c>
      <c r="I8117" s="6">
        <v>0</v>
      </c>
      <c r="J8117">
        <v>2</v>
      </c>
      <c r="K8117">
        <v>1</v>
      </c>
      <c r="L8117">
        <v>1</v>
      </c>
      <c r="M8117">
        <v>5206737</v>
      </c>
      <c r="N8117">
        <v>0</v>
      </c>
      <c r="O8117" t="str" cm="1">
        <f t="array" ref="O8117">_xlfn.IFS(Churn_Modelling[[#This Row],[Balance]]=0,"Tidak ada Saldo",Churn_Modelling[[#This Row],[Balance]]&lt;=5000000,"Saldo Rendah",Churn_Modelling[[#This Row],[Balance]]&lt;=10000000,"Saldo Menengah",Churn_Modelling[[#This Row],[Balance]]&lt;=15000000,"Saldo Tinggi",TRUE,"Saldo Premium")</f>
        <v>Tidak ada Saldo</v>
      </c>
      <c r="P8117" t="str" cm="1">
        <f t="array" ref="P8117">_xlfn.IFS(Churn_Modelling[[#This Row],[CreditScore]]&lt;=500,"Rendah",Churn_Modelling[[#This Row],[CreditScore]]&lt;=600,"Cukup",Churn_Modelling[[#This Row],[CreditScore]]&lt;=700,"Sedang",Churn_Modelling[[#This Row],[CreditScore]]&lt;=800,"Baik",TRUE,"Sangat Baik")</f>
        <v>Cukup</v>
      </c>
    </row>
    <row r="8118" spans="1:16" hidden="1" x14ac:dyDescent="0.35">
      <c r="A8118">
        <v>8117</v>
      </c>
      <c r="B8118">
        <v>15777901</v>
      </c>
      <c r="C8118" t="s">
        <v>2648</v>
      </c>
      <c r="D8118">
        <v>640</v>
      </c>
      <c r="E8118" t="s">
        <v>26</v>
      </c>
      <c r="F8118" t="s">
        <v>16</v>
      </c>
      <c r="G8118">
        <v>43</v>
      </c>
      <c r="H8118">
        <v>9</v>
      </c>
      <c r="I8118" s="6">
        <v>9475249</v>
      </c>
      <c r="J8118">
        <v>1</v>
      </c>
      <c r="K8118">
        <v>1</v>
      </c>
      <c r="L8118">
        <v>0</v>
      </c>
      <c r="M8118">
        <v>18400636</v>
      </c>
      <c r="N8118">
        <v>1</v>
      </c>
      <c r="O8118" t="str" cm="1">
        <f t="array" ref="O8118">_xlfn.IFS(Churn_Modelling[[#This Row],[Balance]]=0,"Tidak ada Saldo",Churn_Modelling[[#This Row],[Balance]]&lt;=5000000,"Saldo Rendah",Churn_Modelling[[#This Row],[Balance]]&lt;=10000000,"Saldo Menengah",Churn_Modelling[[#This Row],[Balance]]&lt;=15000000,"Saldo Tinggi",TRUE,"Saldo Premium")</f>
        <v>Saldo Menengah</v>
      </c>
      <c r="P8118" t="str" cm="1">
        <f t="array" ref="P8118">_xlfn.IFS(Churn_Modelling[[#This Row],[CreditScore]]&lt;=500,"Rendah",Churn_Modelling[[#This Row],[CreditScore]]&lt;=600,"Cukup",Churn_Modelling[[#This Row],[CreditScore]]&lt;=700,"Sedang",Churn_Modelling[[#This Row],[CreditScore]]&lt;=800,"Baik",TRUE,"Sangat Baik")</f>
        <v>Sedang</v>
      </c>
    </row>
    <row r="8119" spans="1:16" hidden="1" x14ac:dyDescent="0.35">
      <c r="A8119">
        <v>8118</v>
      </c>
      <c r="B8119">
        <v>15639117</v>
      </c>
      <c r="C8119" t="s">
        <v>2649</v>
      </c>
      <c r="D8119">
        <v>624</v>
      </c>
      <c r="E8119" t="s">
        <v>18</v>
      </c>
      <c r="F8119" t="s">
        <v>16</v>
      </c>
      <c r="G8119">
        <v>34</v>
      </c>
      <c r="H8119">
        <v>6</v>
      </c>
      <c r="I8119" s="6">
        <v>0</v>
      </c>
      <c r="J8119">
        <v>1</v>
      </c>
      <c r="K8119">
        <v>1</v>
      </c>
      <c r="L8119">
        <v>0</v>
      </c>
      <c r="M8119">
        <v>58259</v>
      </c>
      <c r="N8119">
        <v>1</v>
      </c>
      <c r="O8119" t="str" cm="1">
        <f t="array" ref="O8119">_xlfn.IFS(Churn_Modelling[[#This Row],[Balance]]=0,"Tidak ada Saldo",Churn_Modelling[[#This Row],[Balance]]&lt;=5000000,"Saldo Rendah",Churn_Modelling[[#This Row],[Balance]]&lt;=10000000,"Saldo Menengah",Churn_Modelling[[#This Row],[Balance]]&lt;=15000000,"Saldo Tinggi",TRUE,"Saldo Premium")</f>
        <v>Tidak ada Saldo</v>
      </c>
      <c r="P8119" t="str" cm="1">
        <f t="array" ref="P8119">_xlfn.IFS(Churn_Modelling[[#This Row],[CreditScore]]&lt;=500,"Rendah",Churn_Modelling[[#This Row],[CreditScore]]&lt;=600,"Cukup",Churn_Modelling[[#This Row],[CreditScore]]&lt;=700,"Sedang",Churn_Modelling[[#This Row],[CreditScore]]&lt;=800,"Baik",TRUE,"Sangat Baik")</f>
        <v>Sedang</v>
      </c>
    </row>
    <row r="8120" spans="1:16" x14ac:dyDescent="0.35">
      <c r="A8120">
        <v>8119</v>
      </c>
      <c r="B8120">
        <v>15720203</v>
      </c>
      <c r="C8120" t="s">
        <v>1350</v>
      </c>
      <c r="D8120">
        <v>577</v>
      </c>
      <c r="E8120" t="s">
        <v>18</v>
      </c>
      <c r="F8120" t="s">
        <v>23</v>
      </c>
      <c r="G8120">
        <v>28</v>
      </c>
      <c r="H8120">
        <v>7</v>
      </c>
      <c r="I8120" s="6">
        <v>0</v>
      </c>
      <c r="J8120">
        <v>1</v>
      </c>
      <c r="K8120">
        <v>1</v>
      </c>
      <c r="L8120">
        <v>0</v>
      </c>
      <c r="M8120">
        <v>14327441</v>
      </c>
      <c r="N8120">
        <v>0</v>
      </c>
      <c r="O8120" t="str" cm="1">
        <f t="array" ref="O8120">_xlfn.IFS(Churn_Modelling[[#This Row],[Balance]]=0,"Tidak ada Saldo",Churn_Modelling[[#This Row],[Balance]]&lt;=5000000,"Saldo Rendah",Churn_Modelling[[#This Row],[Balance]]&lt;=10000000,"Saldo Menengah",Churn_Modelling[[#This Row],[Balance]]&lt;=15000000,"Saldo Tinggi",TRUE,"Saldo Premium")</f>
        <v>Tidak ada Saldo</v>
      </c>
      <c r="P8120" t="str" cm="1">
        <f t="array" ref="P8120">_xlfn.IFS(Churn_Modelling[[#This Row],[CreditScore]]&lt;=500,"Rendah",Churn_Modelling[[#This Row],[CreditScore]]&lt;=600,"Cukup",Churn_Modelling[[#This Row],[CreditScore]]&lt;=700,"Sedang",Churn_Modelling[[#This Row],[CreditScore]]&lt;=800,"Baik",TRUE,"Sangat Baik")</f>
        <v>Cukup</v>
      </c>
    </row>
    <row r="8121" spans="1:16" hidden="1" x14ac:dyDescent="0.35">
      <c r="A8121">
        <v>8120</v>
      </c>
      <c r="B8121">
        <v>15586236</v>
      </c>
      <c r="C8121" t="s">
        <v>1223</v>
      </c>
      <c r="D8121">
        <v>704</v>
      </c>
      <c r="E8121" t="s">
        <v>15</v>
      </c>
      <c r="F8121" t="s">
        <v>23</v>
      </c>
      <c r="G8121">
        <v>31</v>
      </c>
      <c r="H8121">
        <v>5</v>
      </c>
      <c r="I8121" s="6">
        <v>13208466</v>
      </c>
      <c r="J8121">
        <v>3</v>
      </c>
      <c r="K8121">
        <v>1</v>
      </c>
      <c r="L8121">
        <v>1</v>
      </c>
      <c r="M8121">
        <v>5447448</v>
      </c>
      <c r="N8121">
        <v>1</v>
      </c>
      <c r="O8121" t="str" cm="1">
        <f t="array" ref="O8121">_xlfn.IFS(Churn_Modelling[[#This Row],[Balance]]=0,"Tidak ada Saldo",Churn_Modelling[[#This Row],[Balance]]&lt;=5000000,"Saldo Rendah",Churn_Modelling[[#This Row],[Balance]]&lt;=10000000,"Saldo Menengah",Churn_Modelling[[#This Row],[Balance]]&lt;=15000000,"Saldo Tinggi",TRUE,"Saldo Premium")</f>
        <v>Saldo Tinggi</v>
      </c>
      <c r="P8121" t="str" cm="1">
        <f t="array" ref="P8121">_xlfn.IFS(Churn_Modelling[[#This Row],[CreditScore]]&lt;=500,"Rendah",Churn_Modelling[[#This Row],[CreditScore]]&lt;=600,"Cukup",Churn_Modelling[[#This Row],[CreditScore]]&lt;=700,"Sedang",Churn_Modelling[[#This Row],[CreditScore]]&lt;=800,"Baik",TRUE,"Sangat Baik")</f>
        <v>Baik</v>
      </c>
    </row>
    <row r="8122" spans="1:16" x14ac:dyDescent="0.35">
      <c r="A8122">
        <v>8121</v>
      </c>
      <c r="B8122">
        <v>15676645</v>
      </c>
      <c r="C8122" t="s">
        <v>1537</v>
      </c>
      <c r="D8122">
        <v>523</v>
      </c>
      <c r="E8122" t="s">
        <v>15</v>
      </c>
      <c r="F8122" t="s">
        <v>23</v>
      </c>
      <c r="G8122">
        <v>45</v>
      </c>
      <c r="H8122">
        <v>5</v>
      </c>
      <c r="I8122" s="6">
        <v>0</v>
      </c>
      <c r="J8122">
        <v>2</v>
      </c>
      <c r="K8122">
        <v>1</v>
      </c>
      <c r="L8122">
        <v>1</v>
      </c>
      <c r="M8122">
        <v>1214282</v>
      </c>
      <c r="N8122">
        <v>0</v>
      </c>
      <c r="O8122" t="str" cm="1">
        <f t="array" ref="O8122">_xlfn.IFS(Churn_Modelling[[#This Row],[Balance]]=0,"Tidak ada Saldo",Churn_Modelling[[#This Row],[Balance]]&lt;=5000000,"Saldo Rendah",Churn_Modelling[[#This Row],[Balance]]&lt;=10000000,"Saldo Menengah",Churn_Modelling[[#This Row],[Balance]]&lt;=15000000,"Saldo Tinggi",TRUE,"Saldo Premium")</f>
        <v>Tidak ada Saldo</v>
      </c>
      <c r="P8122" t="str" cm="1">
        <f t="array" ref="P8122">_xlfn.IFS(Churn_Modelling[[#This Row],[CreditScore]]&lt;=500,"Rendah",Churn_Modelling[[#This Row],[CreditScore]]&lt;=600,"Cukup",Churn_Modelling[[#This Row],[CreditScore]]&lt;=700,"Sedang",Churn_Modelling[[#This Row],[CreditScore]]&lt;=800,"Baik",TRUE,"Sangat Baik")</f>
        <v>Cukup</v>
      </c>
    </row>
    <row r="8123" spans="1:16" x14ac:dyDescent="0.35">
      <c r="A8123">
        <v>8122</v>
      </c>
      <c r="B8123">
        <v>15715988</v>
      </c>
      <c r="C8123" t="s">
        <v>2650</v>
      </c>
      <c r="D8123">
        <v>793</v>
      </c>
      <c r="E8123" t="s">
        <v>15</v>
      </c>
      <c r="F8123" t="s">
        <v>23</v>
      </c>
      <c r="G8123">
        <v>35</v>
      </c>
      <c r="H8123">
        <v>2</v>
      </c>
      <c r="I8123" s="6">
        <v>0</v>
      </c>
      <c r="J8123">
        <v>2</v>
      </c>
      <c r="K8123">
        <v>1</v>
      </c>
      <c r="L8123">
        <v>1</v>
      </c>
      <c r="M8123">
        <v>7970412</v>
      </c>
      <c r="N8123">
        <v>0</v>
      </c>
      <c r="O8123" t="str" cm="1">
        <f t="array" ref="O8123">_xlfn.IFS(Churn_Modelling[[#This Row],[Balance]]=0,"Tidak ada Saldo",Churn_Modelling[[#This Row],[Balance]]&lt;=5000000,"Saldo Rendah",Churn_Modelling[[#This Row],[Balance]]&lt;=10000000,"Saldo Menengah",Churn_Modelling[[#This Row],[Balance]]&lt;=15000000,"Saldo Tinggi",TRUE,"Saldo Premium")</f>
        <v>Tidak ada Saldo</v>
      </c>
      <c r="P8123" t="str" cm="1">
        <f t="array" ref="P8123">_xlfn.IFS(Churn_Modelling[[#This Row],[CreditScore]]&lt;=500,"Rendah",Churn_Modelling[[#This Row],[CreditScore]]&lt;=600,"Cukup",Churn_Modelling[[#This Row],[CreditScore]]&lt;=700,"Sedang",Churn_Modelling[[#This Row],[CreditScore]]&lt;=800,"Baik",TRUE,"Sangat Baik")</f>
        <v>Baik</v>
      </c>
    </row>
    <row r="8124" spans="1:16" hidden="1" x14ac:dyDescent="0.35">
      <c r="A8124">
        <v>8123</v>
      </c>
      <c r="B8124">
        <v>15603749</v>
      </c>
      <c r="C8124" t="s">
        <v>2651</v>
      </c>
      <c r="D8124">
        <v>564</v>
      </c>
      <c r="E8124" t="s">
        <v>15</v>
      </c>
      <c r="F8124" t="s">
        <v>16</v>
      </c>
      <c r="G8124">
        <v>53</v>
      </c>
      <c r="H8124">
        <v>2</v>
      </c>
      <c r="I8124" s="6">
        <v>4547228</v>
      </c>
      <c r="J8124">
        <v>1</v>
      </c>
      <c r="K8124">
        <v>1</v>
      </c>
      <c r="L8124">
        <v>1</v>
      </c>
      <c r="M8124">
        <v>4105571</v>
      </c>
      <c r="N8124">
        <v>1</v>
      </c>
      <c r="O8124" t="str" cm="1">
        <f t="array" ref="O8124">_xlfn.IFS(Churn_Modelling[[#This Row],[Balance]]=0,"Tidak ada Saldo",Churn_Modelling[[#This Row],[Balance]]&lt;=5000000,"Saldo Rendah",Churn_Modelling[[#This Row],[Balance]]&lt;=10000000,"Saldo Menengah",Churn_Modelling[[#This Row],[Balance]]&lt;=15000000,"Saldo Tinggi",TRUE,"Saldo Premium")</f>
        <v>Saldo Rendah</v>
      </c>
      <c r="P8124" t="str" cm="1">
        <f t="array" ref="P8124">_xlfn.IFS(Churn_Modelling[[#This Row],[CreditScore]]&lt;=500,"Rendah",Churn_Modelling[[#This Row],[CreditScore]]&lt;=600,"Cukup",Churn_Modelling[[#This Row],[CreditScore]]&lt;=700,"Sedang",Churn_Modelling[[#This Row],[CreditScore]]&lt;=800,"Baik",TRUE,"Sangat Baik")</f>
        <v>Cukup</v>
      </c>
    </row>
    <row r="8125" spans="1:16" x14ac:dyDescent="0.35">
      <c r="A8125">
        <v>8124</v>
      </c>
      <c r="B8125">
        <v>15608956</v>
      </c>
      <c r="C8125" t="s">
        <v>783</v>
      </c>
      <c r="D8125">
        <v>711</v>
      </c>
      <c r="E8125" t="s">
        <v>15</v>
      </c>
      <c r="F8125" t="s">
        <v>23</v>
      </c>
      <c r="G8125">
        <v>33</v>
      </c>
      <c r="H8125">
        <v>1</v>
      </c>
      <c r="I8125" s="6">
        <v>0</v>
      </c>
      <c r="J8125">
        <v>1</v>
      </c>
      <c r="K8125">
        <v>0</v>
      </c>
      <c r="L8125">
        <v>0</v>
      </c>
      <c r="M8125">
        <v>415904</v>
      </c>
      <c r="N8125">
        <v>0</v>
      </c>
      <c r="O8125" t="str" cm="1">
        <f t="array" ref="O8125">_xlfn.IFS(Churn_Modelling[[#This Row],[Balance]]=0,"Tidak ada Saldo",Churn_Modelling[[#This Row],[Balance]]&lt;=5000000,"Saldo Rendah",Churn_Modelling[[#This Row],[Balance]]&lt;=10000000,"Saldo Menengah",Churn_Modelling[[#This Row],[Balance]]&lt;=15000000,"Saldo Tinggi",TRUE,"Saldo Premium")</f>
        <v>Tidak ada Saldo</v>
      </c>
      <c r="P8125" t="str" cm="1">
        <f t="array" ref="P8125">_xlfn.IFS(Churn_Modelling[[#This Row],[CreditScore]]&lt;=500,"Rendah",Churn_Modelling[[#This Row],[CreditScore]]&lt;=600,"Cukup",Churn_Modelling[[#This Row],[CreditScore]]&lt;=700,"Sedang",Churn_Modelling[[#This Row],[CreditScore]]&lt;=800,"Baik",TRUE,"Sangat Baik")</f>
        <v>Baik</v>
      </c>
    </row>
    <row r="8126" spans="1:16" hidden="1" x14ac:dyDescent="0.35">
      <c r="A8126">
        <v>8125</v>
      </c>
      <c r="B8126">
        <v>15733872</v>
      </c>
      <c r="C8126" t="s">
        <v>1036</v>
      </c>
      <c r="D8126">
        <v>791</v>
      </c>
      <c r="E8126" t="s">
        <v>26</v>
      </c>
      <c r="F8126" t="s">
        <v>16</v>
      </c>
      <c r="G8126">
        <v>33</v>
      </c>
      <c r="H8126">
        <v>10</v>
      </c>
      <c r="I8126" s="6">
        <v>13022971</v>
      </c>
      <c r="J8126">
        <v>2</v>
      </c>
      <c r="K8126">
        <v>0</v>
      </c>
      <c r="L8126">
        <v>0</v>
      </c>
      <c r="M8126">
        <v>5401993</v>
      </c>
      <c r="N8126">
        <v>1</v>
      </c>
      <c r="O8126" t="str" cm="1">
        <f t="array" ref="O8126">_xlfn.IFS(Churn_Modelling[[#This Row],[Balance]]=0,"Tidak ada Saldo",Churn_Modelling[[#This Row],[Balance]]&lt;=5000000,"Saldo Rendah",Churn_Modelling[[#This Row],[Balance]]&lt;=10000000,"Saldo Menengah",Churn_Modelling[[#This Row],[Balance]]&lt;=15000000,"Saldo Tinggi",TRUE,"Saldo Premium")</f>
        <v>Saldo Tinggi</v>
      </c>
      <c r="P8126" t="str" cm="1">
        <f t="array" ref="P8126">_xlfn.IFS(Churn_Modelling[[#This Row],[CreditScore]]&lt;=500,"Rendah",Churn_Modelling[[#This Row],[CreditScore]]&lt;=600,"Cukup",Churn_Modelling[[#This Row],[CreditScore]]&lt;=700,"Sedang",Churn_Modelling[[#This Row],[CreditScore]]&lt;=800,"Baik",TRUE,"Sangat Baik")</f>
        <v>Baik</v>
      </c>
    </row>
    <row r="8127" spans="1:16" x14ac:dyDescent="0.35">
      <c r="A8127">
        <v>8126</v>
      </c>
      <c r="B8127">
        <v>15666982</v>
      </c>
      <c r="C8127" t="s">
        <v>2652</v>
      </c>
      <c r="D8127">
        <v>629</v>
      </c>
      <c r="E8127" t="s">
        <v>26</v>
      </c>
      <c r="F8127" t="s">
        <v>16</v>
      </c>
      <c r="G8127">
        <v>38</v>
      </c>
      <c r="H8127">
        <v>9</v>
      </c>
      <c r="I8127" s="6">
        <v>12394885</v>
      </c>
      <c r="J8127">
        <v>1</v>
      </c>
      <c r="K8127">
        <v>1</v>
      </c>
      <c r="L8127">
        <v>0</v>
      </c>
      <c r="M8127">
        <v>7605307</v>
      </c>
      <c r="N8127">
        <v>0</v>
      </c>
      <c r="O8127" t="str" cm="1">
        <f t="array" ref="O8127">_xlfn.IFS(Churn_Modelling[[#This Row],[Balance]]=0,"Tidak ada Saldo",Churn_Modelling[[#This Row],[Balance]]&lt;=5000000,"Saldo Rendah",Churn_Modelling[[#This Row],[Balance]]&lt;=10000000,"Saldo Menengah",Churn_Modelling[[#This Row],[Balance]]&lt;=15000000,"Saldo Tinggi",TRUE,"Saldo Premium")</f>
        <v>Saldo Tinggi</v>
      </c>
      <c r="P8127" t="str" cm="1">
        <f t="array" ref="P8127">_xlfn.IFS(Churn_Modelling[[#This Row],[CreditScore]]&lt;=500,"Rendah",Churn_Modelling[[#This Row],[CreditScore]]&lt;=600,"Cukup",Churn_Modelling[[#This Row],[CreditScore]]&lt;=700,"Sedang",Churn_Modelling[[#This Row],[CreditScore]]&lt;=800,"Baik",TRUE,"Sangat Baik")</f>
        <v>Sedang</v>
      </c>
    </row>
    <row r="8128" spans="1:16" hidden="1" x14ac:dyDescent="0.35">
      <c r="A8128">
        <v>8127</v>
      </c>
      <c r="B8128">
        <v>15602647</v>
      </c>
      <c r="C8128" t="s">
        <v>357</v>
      </c>
      <c r="D8128">
        <v>729</v>
      </c>
      <c r="E8128" t="s">
        <v>26</v>
      </c>
      <c r="F8128" t="s">
        <v>23</v>
      </c>
      <c r="G8128">
        <v>39</v>
      </c>
      <c r="H8128">
        <v>6</v>
      </c>
      <c r="I8128" s="6">
        <v>12741585</v>
      </c>
      <c r="J8128">
        <v>1</v>
      </c>
      <c r="K8128">
        <v>1</v>
      </c>
      <c r="L8128">
        <v>1</v>
      </c>
      <c r="M8128">
        <v>1849772</v>
      </c>
      <c r="N8128">
        <v>1</v>
      </c>
      <c r="O8128" t="str" cm="1">
        <f t="array" ref="O8128">_xlfn.IFS(Churn_Modelling[[#This Row],[Balance]]=0,"Tidak ada Saldo",Churn_Modelling[[#This Row],[Balance]]&lt;=5000000,"Saldo Rendah",Churn_Modelling[[#This Row],[Balance]]&lt;=10000000,"Saldo Menengah",Churn_Modelling[[#This Row],[Balance]]&lt;=15000000,"Saldo Tinggi",TRUE,"Saldo Premium")</f>
        <v>Saldo Tinggi</v>
      </c>
      <c r="P8128" t="str" cm="1">
        <f t="array" ref="P8128">_xlfn.IFS(Churn_Modelling[[#This Row],[CreditScore]]&lt;=500,"Rendah",Churn_Modelling[[#This Row],[CreditScore]]&lt;=600,"Cukup",Churn_Modelling[[#This Row],[CreditScore]]&lt;=700,"Sedang",Churn_Modelling[[#This Row],[CreditScore]]&lt;=800,"Baik",TRUE,"Sangat Baik")</f>
        <v>Baik</v>
      </c>
    </row>
    <row r="8129" spans="1:16" hidden="1" x14ac:dyDescent="0.35">
      <c r="A8129">
        <v>8128</v>
      </c>
      <c r="B8129">
        <v>15623063</v>
      </c>
      <c r="C8129" t="s">
        <v>156</v>
      </c>
      <c r="D8129">
        <v>651</v>
      </c>
      <c r="E8129" t="s">
        <v>26</v>
      </c>
      <c r="F8129" t="s">
        <v>23</v>
      </c>
      <c r="G8129">
        <v>35</v>
      </c>
      <c r="H8129">
        <v>8</v>
      </c>
      <c r="I8129" s="6">
        <v>11006771</v>
      </c>
      <c r="J8129">
        <v>1</v>
      </c>
      <c r="K8129">
        <v>1</v>
      </c>
      <c r="L8129">
        <v>0</v>
      </c>
      <c r="M8129">
        <v>12767895</v>
      </c>
      <c r="N8129">
        <v>1</v>
      </c>
      <c r="O8129" t="str" cm="1">
        <f t="array" ref="O8129">_xlfn.IFS(Churn_Modelling[[#This Row],[Balance]]=0,"Tidak ada Saldo",Churn_Modelling[[#This Row],[Balance]]&lt;=5000000,"Saldo Rendah",Churn_Modelling[[#This Row],[Balance]]&lt;=10000000,"Saldo Menengah",Churn_Modelling[[#This Row],[Balance]]&lt;=15000000,"Saldo Tinggi",TRUE,"Saldo Premium")</f>
        <v>Saldo Tinggi</v>
      </c>
      <c r="P8129" t="str" cm="1">
        <f t="array" ref="P8129">_xlfn.IFS(Churn_Modelling[[#This Row],[CreditScore]]&lt;=500,"Rendah",Churn_Modelling[[#This Row],[CreditScore]]&lt;=600,"Cukup",Churn_Modelling[[#This Row],[CreditScore]]&lt;=700,"Sedang",Churn_Modelling[[#This Row],[CreditScore]]&lt;=800,"Baik",TRUE,"Sangat Baik")</f>
        <v>Sedang</v>
      </c>
    </row>
    <row r="8130" spans="1:16" x14ac:dyDescent="0.35">
      <c r="A8130">
        <v>8129</v>
      </c>
      <c r="B8130">
        <v>15682928</v>
      </c>
      <c r="C8130" t="s">
        <v>273</v>
      </c>
      <c r="D8130">
        <v>695</v>
      </c>
      <c r="E8130" t="s">
        <v>18</v>
      </c>
      <c r="F8130" t="s">
        <v>23</v>
      </c>
      <c r="G8130">
        <v>39</v>
      </c>
      <c r="H8130">
        <v>4</v>
      </c>
      <c r="I8130" s="6">
        <v>655212</v>
      </c>
      <c r="J8130">
        <v>1</v>
      </c>
      <c r="K8130">
        <v>1</v>
      </c>
      <c r="L8130">
        <v>1</v>
      </c>
      <c r="M8130">
        <v>124397</v>
      </c>
      <c r="N8130">
        <v>0</v>
      </c>
      <c r="O8130" t="str" cm="1">
        <f t="array" ref="O8130">_xlfn.IFS(Churn_Modelling[[#This Row],[Balance]]=0,"Tidak ada Saldo",Churn_Modelling[[#This Row],[Balance]]&lt;=5000000,"Saldo Rendah",Churn_Modelling[[#This Row],[Balance]]&lt;=10000000,"Saldo Menengah",Churn_Modelling[[#This Row],[Balance]]&lt;=15000000,"Saldo Tinggi",TRUE,"Saldo Premium")</f>
        <v>Saldo Rendah</v>
      </c>
      <c r="P8130" t="str" cm="1">
        <f t="array" ref="P8130">_xlfn.IFS(Churn_Modelling[[#This Row],[CreditScore]]&lt;=500,"Rendah",Churn_Modelling[[#This Row],[CreditScore]]&lt;=600,"Cukup",Churn_Modelling[[#This Row],[CreditScore]]&lt;=700,"Sedang",Churn_Modelling[[#This Row],[CreditScore]]&lt;=800,"Baik",TRUE,"Sangat Baik")</f>
        <v>Sedang</v>
      </c>
    </row>
    <row r="8131" spans="1:16" x14ac:dyDescent="0.35">
      <c r="A8131">
        <v>8130</v>
      </c>
      <c r="B8131">
        <v>15729246</v>
      </c>
      <c r="C8131" t="s">
        <v>2653</v>
      </c>
      <c r="D8131">
        <v>847</v>
      </c>
      <c r="E8131" t="s">
        <v>18</v>
      </c>
      <c r="F8131" t="s">
        <v>23</v>
      </c>
      <c r="G8131">
        <v>31</v>
      </c>
      <c r="H8131">
        <v>5</v>
      </c>
      <c r="I8131" s="6">
        <v>0</v>
      </c>
      <c r="J8131">
        <v>2</v>
      </c>
      <c r="K8131">
        <v>1</v>
      </c>
      <c r="L8131">
        <v>1</v>
      </c>
      <c r="M8131">
        <v>7632667</v>
      </c>
      <c r="N8131">
        <v>0</v>
      </c>
      <c r="O8131" t="str" cm="1">
        <f t="array" ref="O8131">_xlfn.IFS(Churn_Modelling[[#This Row],[Balance]]=0,"Tidak ada Saldo",Churn_Modelling[[#This Row],[Balance]]&lt;=5000000,"Saldo Rendah",Churn_Modelling[[#This Row],[Balance]]&lt;=10000000,"Saldo Menengah",Churn_Modelling[[#This Row],[Balance]]&lt;=15000000,"Saldo Tinggi",TRUE,"Saldo Premium")</f>
        <v>Tidak ada Saldo</v>
      </c>
      <c r="P8131" t="str" cm="1">
        <f t="array" ref="P8131">_xlfn.IFS(Churn_Modelling[[#This Row],[CreditScore]]&lt;=500,"Rendah",Churn_Modelling[[#This Row],[CreditScore]]&lt;=600,"Cukup",Churn_Modelling[[#This Row],[CreditScore]]&lt;=700,"Sedang",Churn_Modelling[[#This Row],[CreditScore]]&lt;=800,"Baik",TRUE,"Sangat Baik")</f>
        <v>Sangat Baik</v>
      </c>
    </row>
    <row r="8132" spans="1:16" x14ac:dyDescent="0.35">
      <c r="A8132">
        <v>8131</v>
      </c>
      <c r="B8132">
        <v>15588928</v>
      </c>
      <c r="C8132" t="s">
        <v>1023</v>
      </c>
      <c r="D8132">
        <v>704</v>
      </c>
      <c r="E8132" t="s">
        <v>15</v>
      </c>
      <c r="F8132" t="s">
        <v>23</v>
      </c>
      <c r="G8132">
        <v>47</v>
      </c>
      <c r="H8132">
        <v>5</v>
      </c>
      <c r="I8132" s="6">
        <v>0</v>
      </c>
      <c r="J8132">
        <v>2</v>
      </c>
      <c r="K8132">
        <v>1</v>
      </c>
      <c r="L8132">
        <v>1</v>
      </c>
      <c r="M8132">
        <v>14533861</v>
      </c>
      <c r="N8132">
        <v>0</v>
      </c>
      <c r="O8132" t="str" cm="1">
        <f t="array" ref="O8132">_xlfn.IFS(Churn_Modelling[[#This Row],[Balance]]=0,"Tidak ada Saldo",Churn_Modelling[[#This Row],[Balance]]&lt;=5000000,"Saldo Rendah",Churn_Modelling[[#This Row],[Balance]]&lt;=10000000,"Saldo Menengah",Churn_Modelling[[#This Row],[Balance]]&lt;=15000000,"Saldo Tinggi",TRUE,"Saldo Premium")</f>
        <v>Tidak ada Saldo</v>
      </c>
      <c r="P8132" t="str" cm="1">
        <f t="array" ref="P8132">_xlfn.IFS(Churn_Modelling[[#This Row],[CreditScore]]&lt;=500,"Rendah",Churn_Modelling[[#This Row],[CreditScore]]&lt;=600,"Cukup",Churn_Modelling[[#This Row],[CreditScore]]&lt;=700,"Sedang",Churn_Modelling[[#This Row],[CreditScore]]&lt;=800,"Baik",TRUE,"Sangat Baik")</f>
        <v>Baik</v>
      </c>
    </row>
    <row r="8133" spans="1:16" x14ac:dyDescent="0.35">
      <c r="A8133">
        <v>8132</v>
      </c>
      <c r="B8133">
        <v>15803352</v>
      </c>
      <c r="C8133" t="s">
        <v>33</v>
      </c>
      <c r="D8133">
        <v>613</v>
      </c>
      <c r="E8133" t="s">
        <v>26</v>
      </c>
      <c r="F8133" t="s">
        <v>23</v>
      </c>
      <c r="G8133">
        <v>33</v>
      </c>
      <c r="H8133">
        <v>3</v>
      </c>
      <c r="I8133" s="6">
        <v>15573642</v>
      </c>
      <c r="J8133">
        <v>2</v>
      </c>
      <c r="K8133">
        <v>1</v>
      </c>
      <c r="L8133">
        <v>1</v>
      </c>
      <c r="M8133">
        <v>5775121</v>
      </c>
      <c r="N8133">
        <v>0</v>
      </c>
      <c r="O8133" t="str" cm="1">
        <f t="array" ref="O8133">_xlfn.IFS(Churn_Modelling[[#This Row],[Balance]]=0,"Tidak ada Saldo",Churn_Modelling[[#This Row],[Balance]]&lt;=5000000,"Saldo Rendah",Churn_Modelling[[#This Row],[Balance]]&lt;=10000000,"Saldo Menengah",Churn_Modelling[[#This Row],[Balance]]&lt;=15000000,"Saldo Tinggi",TRUE,"Saldo Premium")</f>
        <v>Saldo Premium</v>
      </c>
      <c r="P8133" t="str" cm="1">
        <f t="array" ref="P8133">_xlfn.IFS(Churn_Modelling[[#This Row],[CreditScore]]&lt;=500,"Rendah",Churn_Modelling[[#This Row],[CreditScore]]&lt;=600,"Cukup",Churn_Modelling[[#This Row],[CreditScore]]&lt;=700,"Sedang",Churn_Modelling[[#This Row],[CreditScore]]&lt;=800,"Baik",TRUE,"Sangat Baik")</f>
        <v>Sedang</v>
      </c>
    </row>
    <row r="8134" spans="1:16" x14ac:dyDescent="0.35">
      <c r="A8134">
        <v>8133</v>
      </c>
      <c r="B8134">
        <v>15607485</v>
      </c>
      <c r="C8134" t="s">
        <v>2654</v>
      </c>
      <c r="D8134">
        <v>692</v>
      </c>
      <c r="E8134" t="s">
        <v>18</v>
      </c>
      <c r="F8134" t="s">
        <v>16</v>
      </c>
      <c r="G8134">
        <v>29</v>
      </c>
      <c r="H8134">
        <v>4</v>
      </c>
      <c r="I8134" s="6">
        <v>0</v>
      </c>
      <c r="J8134">
        <v>2</v>
      </c>
      <c r="K8134">
        <v>0</v>
      </c>
      <c r="L8134">
        <v>0</v>
      </c>
      <c r="M8134">
        <v>13888024</v>
      </c>
      <c r="N8134">
        <v>0</v>
      </c>
      <c r="O8134" t="str" cm="1">
        <f t="array" ref="O8134">_xlfn.IFS(Churn_Modelling[[#This Row],[Balance]]=0,"Tidak ada Saldo",Churn_Modelling[[#This Row],[Balance]]&lt;=5000000,"Saldo Rendah",Churn_Modelling[[#This Row],[Balance]]&lt;=10000000,"Saldo Menengah",Churn_Modelling[[#This Row],[Balance]]&lt;=15000000,"Saldo Tinggi",TRUE,"Saldo Premium")</f>
        <v>Tidak ada Saldo</v>
      </c>
      <c r="P8134" t="str" cm="1">
        <f t="array" ref="P8134">_xlfn.IFS(Churn_Modelling[[#This Row],[CreditScore]]&lt;=500,"Rendah",Churn_Modelling[[#This Row],[CreditScore]]&lt;=600,"Cukup",Churn_Modelling[[#This Row],[CreditScore]]&lt;=700,"Sedang",Churn_Modelling[[#This Row],[CreditScore]]&lt;=800,"Baik",TRUE,"Sangat Baik")</f>
        <v>Sedang</v>
      </c>
    </row>
    <row r="8135" spans="1:16" x14ac:dyDescent="0.35">
      <c r="A8135">
        <v>8134</v>
      </c>
      <c r="B8135">
        <v>15656249</v>
      </c>
      <c r="C8135" t="s">
        <v>668</v>
      </c>
      <c r="D8135">
        <v>720</v>
      </c>
      <c r="E8135" t="s">
        <v>15</v>
      </c>
      <c r="F8135" t="s">
        <v>16</v>
      </c>
      <c r="G8135">
        <v>34</v>
      </c>
      <c r="H8135">
        <v>3</v>
      </c>
      <c r="I8135" s="6">
        <v>11830757</v>
      </c>
      <c r="J8135">
        <v>2</v>
      </c>
      <c r="K8135">
        <v>1</v>
      </c>
      <c r="L8135">
        <v>1</v>
      </c>
      <c r="M8135">
        <v>13612029</v>
      </c>
      <c r="N8135">
        <v>0</v>
      </c>
      <c r="O8135" t="str" cm="1">
        <f t="array" ref="O8135">_xlfn.IFS(Churn_Modelling[[#This Row],[Balance]]=0,"Tidak ada Saldo",Churn_Modelling[[#This Row],[Balance]]&lt;=5000000,"Saldo Rendah",Churn_Modelling[[#This Row],[Balance]]&lt;=10000000,"Saldo Menengah",Churn_Modelling[[#This Row],[Balance]]&lt;=15000000,"Saldo Tinggi",TRUE,"Saldo Premium")</f>
        <v>Saldo Tinggi</v>
      </c>
      <c r="P8135" t="str" cm="1">
        <f t="array" ref="P8135">_xlfn.IFS(Churn_Modelling[[#This Row],[CreditScore]]&lt;=500,"Rendah",Churn_Modelling[[#This Row],[CreditScore]]&lt;=600,"Cukup",Churn_Modelling[[#This Row],[CreditScore]]&lt;=700,"Sedang",Churn_Modelling[[#This Row],[CreditScore]]&lt;=800,"Baik",TRUE,"Sangat Baik")</f>
        <v>Baik</v>
      </c>
    </row>
    <row r="8136" spans="1:16" x14ac:dyDescent="0.35">
      <c r="A8136">
        <v>8135</v>
      </c>
      <c r="B8136">
        <v>15761783</v>
      </c>
      <c r="C8136" t="s">
        <v>2655</v>
      </c>
      <c r="D8136">
        <v>577</v>
      </c>
      <c r="E8136" t="s">
        <v>15</v>
      </c>
      <c r="F8136" t="s">
        <v>23</v>
      </c>
      <c r="G8136">
        <v>41</v>
      </c>
      <c r="H8136">
        <v>6</v>
      </c>
      <c r="I8136" s="6">
        <v>0</v>
      </c>
      <c r="J8136">
        <v>1</v>
      </c>
      <c r="K8136">
        <v>1</v>
      </c>
      <c r="L8136">
        <v>1</v>
      </c>
      <c r="M8136">
        <v>16762118</v>
      </c>
      <c r="N8136">
        <v>0</v>
      </c>
      <c r="O8136" t="str" cm="1">
        <f t="array" ref="O8136">_xlfn.IFS(Churn_Modelling[[#This Row],[Balance]]=0,"Tidak ada Saldo",Churn_Modelling[[#This Row],[Balance]]&lt;=5000000,"Saldo Rendah",Churn_Modelling[[#This Row],[Balance]]&lt;=10000000,"Saldo Menengah",Churn_Modelling[[#This Row],[Balance]]&lt;=15000000,"Saldo Tinggi",TRUE,"Saldo Premium")</f>
        <v>Tidak ada Saldo</v>
      </c>
      <c r="P8136" t="str" cm="1">
        <f t="array" ref="P8136">_xlfn.IFS(Churn_Modelling[[#This Row],[CreditScore]]&lt;=500,"Rendah",Churn_Modelling[[#This Row],[CreditScore]]&lt;=600,"Cukup",Churn_Modelling[[#This Row],[CreditScore]]&lt;=700,"Sedang",Churn_Modelling[[#This Row],[CreditScore]]&lt;=800,"Baik",TRUE,"Sangat Baik")</f>
        <v>Cukup</v>
      </c>
    </row>
    <row r="8137" spans="1:16" x14ac:dyDescent="0.35">
      <c r="A8137">
        <v>8136</v>
      </c>
      <c r="B8137">
        <v>15716605</v>
      </c>
      <c r="C8137" t="s">
        <v>160</v>
      </c>
      <c r="D8137">
        <v>710</v>
      </c>
      <c r="E8137" t="s">
        <v>26</v>
      </c>
      <c r="F8137" t="s">
        <v>16</v>
      </c>
      <c r="G8137">
        <v>24</v>
      </c>
      <c r="H8137">
        <v>7</v>
      </c>
      <c r="I8137" s="6">
        <v>10309917</v>
      </c>
      <c r="J8137">
        <v>2</v>
      </c>
      <c r="K8137">
        <v>1</v>
      </c>
      <c r="L8137">
        <v>0</v>
      </c>
      <c r="M8137">
        <v>17327662</v>
      </c>
      <c r="N8137">
        <v>0</v>
      </c>
      <c r="O8137" t="str" cm="1">
        <f t="array" ref="O8137">_xlfn.IFS(Churn_Modelling[[#This Row],[Balance]]=0,"Tidak ada Saldo",Churn_Modelling[[#This Row],[Balance]]&lt;=5000000,"Saldo Rendah",Churn_Modelling[[#This Row],[Balance]]&lt;=10000000,"Saldo Menengah",Churn_Modelling[[#This Row],[Balance]]&lt;=15000000,"Saldo Tinggi",TRUE,"Saldo Premium")</f>
        <v>Saldo Tinggi</v>
      </c>
      <c r="P8137" t="str" cm="1">
        <f t="array" ref="P8137">_xlfn.IFS(Churn_Modelling[[#This Row],[CreditScore]]&lt;=500,"Rendah",Churn_Modelling[[#This Row],[CreditScore]]&lt;=600,"Cukup",Churn_Modelling[[#This Row],[CreditScore]]&lt;=700,"Sedang",Churn_Modelling[[#This Row],[CreditScore]]&lt;=800,"Baik",TRUE,"Sangat Baik")</f>
        <v>Baik</v>
      </c>
    </row>
    <row r="8138" spans="1:16" x14ac:dyDescent="0.35">
      <c r="A8138">
        <v>8137</v>
      </c>
      <c r="B8138">
        <v>15757425</v>
      </c>
      <c r="C8138" t="s">
        <v>545</v>
      </c>
      <c r="D8138">
        <v>716</v>
      </c>
      <c r="E8138" t="s">
        <v>15</v>
      </c>
      <c r="F8138" t="s">
        <v>16</v>
      </c>
      <c r="G8138">
        <v>38</v>
      </c>
      <c r="H8138">
        <v>1</v>
      </c>
      <c r="I8138" s="6">
        <v>0</v>
      </c>
      <c r="J8138">
        <v>2</v>
      </c>
      <c r="K8138">
        <v>1</v>
      </c>
      <c r="L8138">
        <v>1</v>
      </c>
      <c r="M8138">
        <v>9966146</v>
      </c>
      <c r="N8138">
        <v>0</v>
      </c>
      <c r="O8138" t="str" cm="1">
        <f t="array" ref="O8138">_xlfn.IFS(Churn_Modelling[[#This Row],[Balance]]=0,"Tidak ada Saldo",Churn_Modelling[[#This Row],[Balance]]&lt;=5000000,"Saldo Rendah",Churn_Modelling[[#This Row],[Balance]]&lt;=10000000,"Saldo Menengah",Churn_Modelling[[#This Row],[Balance]]&lt;=15000000,"Saldo Tinggi",TRUE,"Saldo Premium")</f>
        <v>Tidak ada Saldo</v>
      </c>
      <c r="P8138" t="str" cm="1">
        <f t="array" ref="P8138">_xlfn.IFS(Churn_Modelling[[#This Row],[CreditScore]]&lt;=500,"Rendah",Churn_Modelling[[#This Row],[CreditScore]]&lt;=600,"Cukup",Churn_Modelling[[#This Row],[CreditScore]]&lt;=700,"Sedang",Churn_Modelling[[#This Row],[CreditScore]]&lt;=800,"Baik",TRUE,"Sangat Baik")</f>
        <v>Baik</v>
      </c>
    </row>
    <row r="8139" spans="1:16" hidden="1" x14ac:dyDescent="0.35">
      <c r="A8139">
        <v>8138</v>
      </c>
      <c r="B8139">
        <v>15603096</v>
      </c>
      <c r="C8139" t="s">
        <v>1512</v>
      </c>
      <c r="D8139">
        <v>410</v>
      </c>
      <c r="E8139" t="s">
        <v>15</v>
      </c>
      <c r="F8139" t="s">
        <v>23</v>
      </c>
      <c r="G8139">
        <v>33</v>
      </c>
      <c r="H8139">
        <v>6</v>
      </c>
      <c r="I8139" s="6">
        <v>12578969</v>
      </c>
      <c r="J8139">
        <v>1</v>
      </c>
      <c r="K8139">
        <v>0</v>
      </c>
      <c r="L8139">
        <v>0</v>
      </c>
      <c r="M8139">
        <v>6633356</v>
      </c>
      <c r="N8139">
        <v>1</v>
      </c>
      <c r="O8139" t="str" cm="1">
        <f t="array" ref="O8139">_xlfn.IFS(Churn_Modelling[[#This Row],[Balance]]=0,"Tidak ada Saldo",Churn_Modelling[[#This Row],[Balance]]&lt;=5000000,"Saldo Rendah",Churn_Modelling[[#This Row],[Balance]]&lt;=10000000,"Saldo Menengah",Churn_Modelling[[#This Row],[Balance]]&lt;=15000000,"Saldo Tinggi",TRUE,"Saldo Premium")</f>
        <v>Saldo Tinggi</v>
      </c>
      <c r="P8139" t="str" cm="1">
        <f t="array" ref="P8139">_xlfn.IFS(Churn_Modelling[[#This Row],[CreditScore]]&lt;=500,"Rendah",Churn_Modelling[[#This Row],[CreditScore]]&lt;=600,"Cukup",Churn_Modelling[[#This Row],[CreditScore]]&lt;=700,"Sedang",Churn_Modelling[[#This Row],[CreditScore]]&lt;=800,"Baik",TRUE,"Sangat Baik")</f>
        <v>Rendah</v>
      </c>
    </row>
    <row r="8140" spans="1:16" x14ac:dyDescent="0.35">
      <c r="A8140">
        <v>8139</v>
      </c>
      <c r="B8140">
        <v>15588580</v>
      </c>
      <c r="C8140" t="s">
        <v>136</v>
      </c>
      <c r="D8140">
        <v>584</v>
      </c>
      <c r="E8140" t="s">
        <v>26</v>
      </c>
      <c r="F8140" t="s">
        <v>16</v>
      </c>
      <c r="G8140">
        <v>36</v>
      </c>
      <c r="H8140">
        <v>4</v>
      </c>
      <c r="I8140" s="6">
        <v>10964683</v>
      </c>
      <c r="J8140">
        <v>1</v>
      </c>
      <c r="K8140">
        <v>1</v>
      </c>
      <c r="L8140">
        <v>1</v>
      </c>
      <c r="M8140">
        <v>7024079</v>
      </c>
      <c r="N8140">
        <v>0</v>
      </c>
      <c r="O8140" t="str" cm="1">
        <f t="array" ref="O8140">_xlfn.IFS(Churn_Modelling[[#This Row],[Balance]]=0,"Tidak ada Saldo",Churn_Modelling[[#This Row],[Balance]]&lt;=5000000,"Saldo Rendah",Churn_Modelling[[#This Row],[Balance]]&lt;=10000000,"Saldo Menengah",Churn_Modelling[[#This Row],[Balance]]&lt;=15000000,"Saldo Tinggi",TRUE,"Saldo Premium")</f>
        <v>Saldo Tinggi</v>
      </c>
      <c r="P8140" t="str" cm="1">
        <f t="array" ref="P8140">_xlfn.IFS(Churn_Modelling[[#This Row],[CreditScore]]&lt;=500,"Rendah",Churn_Modelling[[#This Row],[CreditScore]]&lt;=600,"Cukup",Churn_Modelling[[#This Row],[CreditScore]]&lt;=700,"Sedang",Churn_Modelling[[#This Row],[CreditScore]]&lt;=800,"Baik",TRUE,"Sangat Baik")</f>
        <v>Cukup</v>
      </c>
    </row>
    <row r="8141" spans="1:16" x14ac:dyDescent="0.35">
      <c r="A8141">
        <v>8140</v>
      </c>
      <c r="B8141">
        <v>15770539</v>
      </c>
      <c r="C8141" t="s">
        <v>2031</v>
      </c>
      <c r="D8141">
        <v>792</v>
      </c>
      <c r="E8141" t="s">
        <v>15</v>
      </c>
      <c r="F8141" t="s">
        <v>23</v>
      </c>
      <c r="G8141">
        <v>30</v>
      </c>
      <c r="H8141">
        <v>1</v>
      </c>
      <c r="I8141" s="6">
        <v>12718786</v>
      </c>
      <c r="J8141">
        <v>1</v>
      </c>
      <c r="K8141">
        <v>1</v>
      </c>
      <c r="L8141">
        <v>1</v>
      </c>
      <c r="M8141">
        <v>11355342</v>
      </c>
      <c r="N8141">
        <v>0</v>
      </c>
      <c r="O8141" t="str" cm="1">
        <f t="array" ref="O8141">_xlfn.IFS(Churn_Modelling[[#This Row],[Balance]]=0,"Tidak ada Saldo",Churn_Modelling[[#This Row],[Balance]]&lt;=5000000,"Saldo Rendah",Churn_Modelling[[#This Row],[Balance]]&lt;=10000000,"Saldo Menengah",Churn_Modelling[[#This Row],[Balance]]&lt;=15000000,"Saldo Tinggi",TRUE,"Saldo Premium")</f>
        <v>Saldo Tinggi</v>
      </c>
      <c r="P8141" t="str" cm="1">
        <f t="array" ref="P8141">_xlfn.IFS(Churn_Modelling[[#This Row],[CreditScore]]&lt;=500,"Rendah",Churn_Modelling[[#This Row],[CreditScore]]&lt;=600,"Cukup",Churn_Modelling[[#This Row],[CreditScore]]&lt;=700,"Sedang",Churn_Modelling[[#This Row],[CreditScore]]&lt;=800,"Baik",TRUE,"Sangat Baik")</f>
        <v>Baik</v>
      </c>
    </row>
    <row r="8142" spans="1:16" x14ac:dyDescent="0.35">
      <c r="A8142">
        <v>8141</v>
      </c>
      <c r="B8142">
        <v>15572022</v>
      </c>
      <c r="C8142" t="s">
        <v>469</v>
      </c>
      <c r="D8142">
        <v>605</v>
      </c>
      <c r="E8142" t="s">
        <v>15</v>
      </c>
      <c r="F8142" t="s">
        <v>16</v>
      </c>
      <c r="G8142">
        <v>36</v>
      </c>
      <c r="H8142">
        <v>6</v>
      </c>
      <c r="I8142" s="6">
        <v>0</v>
      </c>
      <c r="J8142">
        <v>1</v>
      </c>
      <c r="K8142">
        <v>0</v>
      </c>
      <c r="L8142">
        <v>1</v>
      </c>
      <c r="M8142">
        <v>69084</v>
      </c>
      <c r="N8142">
        <v>0</v>
      </c>
      <c r="O8142" t="str" cm="1">
        <f t="array" ref="O8142">_xlfn.IFS(Churn_Modelling[[#This Row],[Balance]]=0,"Tidak ada Saldo",Churn_Modelling[[#This Row],[Balance]]&lt;=5000000,"Saldo Rendah",Churn_Modelling[[#This Row],[Balance]]&lt;=10000000,"Saldo Menengah",Churn_Modelling[[#This Row],[Balance]]&lt;=15000000,"Saldo Tinggi",TRUE,"Saldo Premium")</f>
        <v>Tidak ada Saldo</v>
      </c>
      <c r="P8142" t="str" cm="1">
        <f t="array" ref="P8142">_xlfn.IFS(Churn_Modelling[[#This Row],[CreditScore]]&lt;=500,"Rendah",Churn_Modelling[[#This Row],[CreditScore]]&lt;=600,"Cukup",Churn_Modelling[[#This Row],[CreditScore]]&lt;=700,"Sedang",Churn_Modelling[[#This Row],[CreditScore]]&lt;=800,"Baik",TRUE,"Sangat Baik")</f>
        <v>Sedang</v>
      </c>
    </row>
    <row r="8143" spans="1:16" x14ac:dyDescent="0.35">
      <c r="A8143">
        <v>8142</v>
      </c>
      <c r="B8143">
        <v>15571843</v>
      </c>
      <c r="C8143" t="s">
        <v>509</v>
      </c>
      <c r="D8143">
        <v>486</v>
      </c>
      <c r="E8143" t="s">
        <v>18</v>
      </c>
      <c r="F8143" t="s">
        <v>23</v>
      </c>
      <c r="G8143">
        <v>24</v>
      </c>
      <c r="H8143">
        <v>1</v>
      </c>
      <c r="I8143" s="6">
        <v>0</v>
      </c>
      <c r="J8143">
        <v>1</v>
      </c>
      <c r="K8143">
        <v>1</v>
      </c>
      <c r="L8143">
        <v>0</v>
      </c>
      <c r="M8143">
        <v>9880276</v>
      </c>
      <c r="N8143">
        <v>0</v>
      </c>
      <c r="O8143" t="str" cm="1">
        <f t="array" ref="O8143">_xlfn.IFS(Churn_Modelling[[#This Row],[Balance]]=0,"Tidak ada Saldo",Churn_Modelling[[#This Row],[Balance]]&lt;=5000000,"Saldo Rendah",Churn_Modelling[[#This Row],[Balance]]&lt;=10000000,"Saldo Menengah",Churn_Modelling[[#This Row],[Balance]]&lt;=15000000,"Saldo Tinggi",TRUE,"Saldo Premium")</f>
        <v>Tidak ada Saldo</v>
      </c>
      <c r="P8143" t="str" cm="1">
        <f t="array" ref="P8143">_xlfn.IFS(Churn_Modelling[[#This Row],[CreditScore]]&lt;=500,"Rendah",Churn_Modelling[[#This Row],[CreditScore]]&lt;=600,"Cukup",Churn_Modelling[[#This Row],[CreditScore]]&lt;=700,"Sedang",Churn_Modelling[[#This Row],[CreditScore]]&lt;=800,"Baik",TRUE,"Sangat Baik")</f>
        <v>Rendah</v>
      </c>
    </row>
    <row r="8144" spans="1:16" x14ac:dyDescent="0.35">
      <c r="A8144">
        <v>8143</v>
      </c>
      <c r="B8144">
        <v>15752502</v>
      </c>
      <c r="C8144" t="s">
        <v>2328</v>
      </c>
      <c r="D8144">
        <v>615</v>
      </c>
      <c r="E8144" t="s">
        <v>15</v>
      </c>
      <c r="F8144" t="s">
        <v>23</v>
      </c>
      <c r="G8144">
        <v>41</v>
      </c>
      <c r="H8144">
        <v>4</v>
      </c>
      <c r="I8144" s="6">
        <v>13038582</v>
      </c>
      <c r="J8144">
        <v>1</v>
      </c>
      <c r="K8144">
        <v>0</v>
      </c>
      <c r="L8144">
        <v>1</v>
      </c>
      <c r="M8144">
        <v>13066195</v>
      </c>
      <c r="N8144">
        <v>0</v>
      </c>
      <c r="O8144" t="str" cm="1">
        <f t="array" ref="O8144">_xlfn.IFS(Churn_Modelling[[#This Row],[Balance]]=0,"Tidak ada Saldo",Churn_Modelling[[#This Row],[Balance]]&lt;=5000000,"Saldo Rendah",Churn_Modelling[[#This Row],[Balance]]&lt;=10000000,"Saldo Menengah",Churn_Modelling[[#This Row],[Balance]]&lt;=15000000,"Saldo Tinggi",TRUE,"Saldo Premium")</f>
        <v>Saldo Tinggi</v>
      </c>
      <c r="P8144" t="str" cm="1">
        <f t="array" ref="P8144">_xlfn.IFS(Churn_Modelling[[#This Row],[CreditScore]]&lt;=500,"Rendah",Churn_Modelling[[#This Row],[CreditScore]]&lt;=600,"Cukup",Churn_Modelling[[#This Row],[CreditScore]]&lt;=700,"Sedang",Churn_Modelling[[#This Row],[CreditScore]]&lt;=800,"Baik",TRUE,"Sangat Baik")</f>
        <v>Sedang</v>
      </c>
    </row>
    <row r="8145" spans="1:16" x14ac:dyDescent="0.35">
      <c r="A8145">
        <v>8144</v>
      </c>
      <c r="B8145">
        <v>15609058</v>
      </c>
      <c r="C8145" t="s">
        <v>674</v>
      </c>
      <c r="D8145">
        <v>676</v>
      </c>
      <c r="E8145" t="s">
        <v>15</v>
      </c>
      <c r="F8145" t="s">
        <v>23</v>
      </c>
      <c r="G8145">
        <v>23</v>
      </c>
      <c r="H8145">
        <v>1</v>
      </c>
      <c r="I8145" s="6">
        <v>10778747</v>
      </c>
      <c r="J8145">
        <v>1</v>
      </c>
      <c r="K8145">
        <v>0</v>
      </c>
      <c r="L8145">
        <v>1</v>
      </c>
      <c r="M8145">
        <v>11637882</v>
      </c>
      <c r="N8145">
        <v>0</v>
      </c>
      <c r="O8145" t="str" cm="1">
        <f t="array" ref="O8145">_xlfn.IFS(Churn_Modelling[[#This Row],[Balance]]=0,"Tidak ada Saldo",Churn_Modelling[[#This Row],[Balance]]&lt;=5000000,"Saldo Rendah",Churn_Modelling[[#This Row],[Balance]]&lt;=10000000,"Saldo Menengah",Churn_Modelling[[#This Row],[Balance]]&lt;=15000000,"Saldo Tinggi",TRUE,"Saldo Premium")</f>
        <v>Saldo Tinggi</v>
      </c>
      <c r="P8145" t="str" cm="1">
        <f t="array" ref="P8145">_xlfn.IFS(Churn_Modelling[[#This Row],[CreditScore]]&lt;=500,"Rendah",Churn_Modelling[[#This Row],[CreditScore]]&lt;=600,"Cukup",Churn_Modelling[[#This Row],[CreditScore]]&lt;=700,"Sedang",Churn_Modelling[[#This Row],[CreditScore]]&lt;=800,"Baik",TRUE,"Sangat Baik")</f>
        <v>Sedang</v>
      </c>
    </row>
    <row r="8146" spans="1:16" x14ac:dyDescent="0.35">
      <c r="A8146">
        <v>8145</v>
      </c>
      <c r="B8146">
        <v>15775108</v>
      </c>
      <c r="C8146" t="s">
        <v>1227</v>
      </c>
      <c r="D8146">
        <v>571</v>
      </c>
      <c r="E8146" t="s">
        <v>15</v>
      </c>
      <c r="F8146" t="s">
        <v>23</v>
      </c>
      <c r="G8146">
        <v>34</v>
      </c>
      <c r="H8146">
        <v>1</v>
      </c>
      <c r="I8146" s="6">
        <v>9932504</v>
      </c>
      <c r="J8146">
        <v>2</v>
      </c>
      <c r="K8146">
        <v>0</v>
      </c>
      <c r="L8146">
        <v>1</v>
      </c>
      <c r="M8146">
        <v>18605215</v>
      </c>
      <c r="N8146">
        <v>0</v>
      </c>
      <c r="O8146" t="str" cm="1">
        <f t="array" ref="O8146">_xlfn.IFS(Churn_Modelling[[#This Row],[Balance]]=0,"Tidak ada Saldo",Churn_Modelling[[#This Row],[Balance]]&lt;=5000000,"Saldo Rendah",Churn_Modelling[[#This Row],[Balance]]&lt;=10000000,"Saldo Menengah",Churn_Modelling[[#This Row],[Balance]]&lt;=15000000,"Saldo Tinggi",TRUE,"Saldo Premium")</f>
        <v>Saldo Menengah</v>
      </c>
      <c r="P8146" t="str" cm="1">
        <f t="array" ref="P8146">_xlfn.IFS(Churn_Modelling[[#This Row],[CreditScore]]&lt;=500,"Rendah",Churn_Modelling[[#This Row],[CreditScore]]&lt;=600,"Cukup",Churn_Modelling[[#This Row],[CreditScore]]&lt;=700,"Sedang",Churn_Modelling[[#This Row],[CreditScore]]&lt;=800,"Baik",TRUE,"Sangat Baik")</f>
        <v>Cukup</v>
      </c>
    </row>
    <row r="8147" spans="1:16" x14ac:dyDescent="0.35">
      <c r="A8147">
        <v>8146</v>
      </c>
      <c r="B8147">
        <v>15708904</v>
      </c>
      <c r="C8147" t="s">
        <v>1967</v>
      </c>
      <c r="D8147">
        <v>850</v>
      </c>
      <c r="E8147" t="s">
        <v>15</v>
      </c>
      <c r="F8147" t="s">
        <v>16</v>
      </c>
      <c r="G8147">
        <v>37</v>
      </c>
      <c r="H8147">
        <v>9</v>
      </c>
      <c r="I8147" s="6">
        <v>0</v>
      </c>
      <c r="J8147">
        <v>1</v>
      </c>
      <c r="K8147">
        <v>0</v>
      </c>
      <c r="L8147">
        <v>0</v>
      </c>
      <c r="M8147">
        <v>10010106</v>
      </c>
      <c r="N8147">
        <v>0</v>
      </c>
      <c r="O8147" t="str" cm="1">
        <f t="array" ref="O8147">_xlfn.IFS(Churn_Modelling[[#This Row],[Balance]]=0,"Tidak ada Saldo",Churn_Modelling[[#This Row],[Balance]]&lt;=5000000,"Saldo Rendah",Churn_Modelling[[#This Row],[Balance]]&lt;=10000000,"Saldo Menengah",Churn_Modelling[[#This Row],[Balance]]&lt;=15000000,"Saldo Tinggi",TRUE,"Saldo Premium")</f>
        <v>Tidak ada Saldo</v>
      </c>
      <c r="P8147" t="str" cm="1">
        <f t="array" ref="P8147">_xlfn.IFS(Churn_Modelling[[#This Row],[CreditScore]]&lt;=500,"Rendah",Churn_Modelling[[#This Row],[CreditScore]]&lt;=600,"Cukup",Churn_Modelling[[#This Row],[CreditScore]]&lt;=700,"Sedang",Churn_Modelling[[#This Row],[CreditScore]]&lt;=800,"Baik",TRUE,"Sangat Baik")</f>
        <v>Sangat Baik</v>
      </c>
    </row>
    <row r="8148" spans="1:16" x14ac:dyDescent="0.35">
      <c r="A8148">
        <v>8147</v>
      </c>
      <c r="B8148">
        <v>15600086</v>
      </c>
      <c r="C8148" t="s">
        <v>2656</v>
      </c>
      <c r="D8148">
        <v>717</v>
      </c>
      <c r="E8148" t="s">
        <v>15</v>
      </c>
      <c r="F8148" t="s">
        <v>23</v>
      </c>
      <c r="G8148">
        <v>48</v>
      </c>
      <c r="H8148">
        <v>7</v>
      </c>
      <c r="I8148" s="6">
        <v>12376495</v>
      </c>
      <c r="J8148">
        <v>1</v>
      </c>
      <c r="K8148">
        <v>1</v>
      </c>
      <c r="L8148">
        <v>1</v>
      </c>
      <c r="M8148">
        <v>16995282</v>
      </c>
      <c r="N8148">
        <v>0</v>
      </c>
      <c r="O8148" t="str" cm="1">
        <f t="array" ref="O8148">_xlfn.IFS(Churn_Modelling[[#This Row],[Balance]]=0,"Tidak ada Saldo",Churn_Modelling[[#This Row],[Balance]]&lt;=5000000,"Saldo Rendah",Churn_Modelling[[#This Row],[Balance]]&lt;=10000000,"Saldo Menengah",Churn_Modelling[[#This Row],[Balance]]&lt;=15000000,"Saldo Tinggi",TRUE,"Saldo Premium")</f>
        <v>Saldo Tinggi</v>
      </c>
      <c r="P8148" t="str" cm="1">
        <f t="array" ref="P8148">_xlfn.IFS(Churn_Modelling[[#This Row],[CreditScore]]&lt;=500,"Rendah",Churn_Modelling[[#This Row],[CreditScore]]&lt;=600,"Cukup",Churn_Modelling[[#This Row],[CreditScore]]&lt;=700,"Sedang",Churn_Modelling[[#This Row],[CreditScore]]&lt;=800,"Baik",TRUE,"Sangat Baik")</f>
        <v>Baik</v>
      </c>
    </row>
    <row r="8149" spans="1:16" hidden="1" x14ac:dyDescent="0.35">
      <c r="A8149">
        <v>8148</v>
      </c>
      <c r="B8149">
        <v>15814675</v>
      </c>
      <c r="C8149" t="s">
        <v>779</v>
      </c>
      <c r="D8149">
        <v>642</v>
      </c>
      <c r="E8149" t="s">
        <v>26</v>
      </c>
      <c r="F8149" t="s">
        <v>16</v>
      </c>
      <c r="G8149">
        <v>39</v>
      </c>
      <c r="H8149">
        <v>8</v>
      </c>
      <c r="I8149" s="6">
        <v>12826403</v>
      </c>
      <c r="J8149">
        <v>1</v>
      </c>
      <c r="K8149">
        <v>1</v>
      </c>
      <c r="L8149">
        <v>0</v>
      </c>
      <c r="M8149">
        <v>6179276</v>
      </c>
      <c r="N8149">
        <v>1</v>
      </c>
      <c r="O8149" t="str" cm="1">
        <f t="array" ref="O8149">_xlfn.IFS(Churn_Modelling[[#This Row],[Balance]]=0,"Tidak ada Saldo",Churn_Modelling[[#This Row],[Balance]]&lt;=5000000,"Saldo Rendah",Churn_Modelling[[#This Row],[Balance]]&lt;=10000000,"Saldo Menengah",Churn_Modelling[[#This Row],[Balance]]&lt;=15000000,"Saldo Tinggi",TRUE,"Saldo Premium")</f>
        <v>Saldo Tinggi</v>
      </c>
      <c r="P8149" t="str" cm="1">
        <f t="array" ref="P8149">_xlfn.IFS(Churn_Modelling[[#This Row],[CreditScore]]&lt;=500,"Rendah",Churn_Modelling[[#This Row],[CreditScore]]&lt;=600,"Cukup",Churn_Modelling[[#This Row],[CreditScore]]&lt;=700,"Sedang",Churn_Modelling[[#This Row],[CreditScore]]&lt;=800,"Baik",TRUE,"Sangat Baik")</f>
        <v>Sedang</v>
      </c>
    </row>
    <row r="8150" spans="1:16" x14ac:dyDescent="0.35">
      <c r="A8150">
        <v>8149</v>
      </c>
      <c r="B8150">
        <v>15572777</v>
      </c>
      <c r="C8150" t="s">
        <v>1379</v>
      </c>
      <c r="D8150">
        <v>780</v>
      </c>
      <c r="E8150" t="s">
        <v>18</v>
      </c>
      <c r="F8150" t="s">
        <v>23</v>
      </c>
      <c r="G8150">
        <v>47</v>
      </c>
      <c r="H8150">
        <v>7</v>
      </c>
      <c r="I8150" s="6">
        <v>8600621</v>
      </c>
      <c r="J8150">
        <v>1</v>
      </c>
      <c r="K8150">
        <v>1</v>
      </c>
      <c r="L8150">
        <v>1</v>
      </c>
      <c r="M8150">
        <v>3797313</v>
      </c>
      <c r="N8150">
        <v>0</v>
      </c>
      <c r="O8150" t="str" cm="1">
        <f t="array" ref="O8150">_xlfn.IFS(Churn_Modelling[[#This Row],[Balance]]=0,"Tidak ada Saldo",Churn_Modelling[[#This Row],[Balance]]&lt;=5000000,"Saldo Rendah",Churn_Modelling[[#This Row],[Balance]]&lt;=10000000,"Saldo Menengah",Churn_Modelling[[#This Row],[Balance]]&lt;=15000000,"Saldo Tinggi",TRUE,"Saldo Premium")</f>
        <v>Saldo Menengah</v>
      </c>
      <c r="P8150" t="str" cm="1">
        <f t="array" ref="P8150">_xlfn.IFS(Churn_Modelling[[#This Row],[CreditScore]]&lt;=500,"Rendah",Churn_Modelling[[#This Row],[CreditScore]]&lt;=600,"Cukup",Churn_Modelling[[#This Row],[CreditScore]]&lt;=700,"Sedang",Churn_Modelling[[#This Row],[CreditScore]]&lt;=800,"Baik",TRUE,"Sangat Baik")</f>
        <v>Baik</v>
      </c>
    </row>
    <row r="8151" spans="1:16" x14ac:dyDescent="0.35">
      <c r="A8151">
        <v>8150</v>
      </c>
      <c r="B8151">
        <v>15585106</v>
      </c>
      <c r="C8151" t="s">
        <v>137</v>
      </c>
      <c r="D8151">
        <v>492</v>
      </c>
      <c r="E8151" t="s">
        <v>26</v>
      </c>
      <c r="F8151" t="s">
        <v>16</v>
      </c>
      <c r="G8151">
        <v>38</v>
      </c>
      <c r="H8151">
        <v>8</v>
      </c>
      <c r="I8151" s="6">
        <v>5706843</v>
      </c>
      <c r="J8151">
        <v>2</v>
      </c>
      <c r="K8151">
        <v>1</v>
      </c>
      <c r="L8151">
        <v>0</v>
      </c>
      <c r="M8151">
        <v>18897481</v>
      </c>
      <c r="N8151">
        <v>0</v>
      </c>
      <c r="O8151" t="str" cm="1">
        <f t="array" ref="O8151">_xlfn.IFS(Churn_Modelling[[#This Row],[Balance]]=0,"Tidak ada Saldo",Churn_Modelling[[#This Row],[Balance]]&lt;=5000000,"Saldo Rendah",Churn_Modelling[[#This Row],[Balance]]&lt;=10000000,"Saldo Menengah",Churn_Modelling[[#This Row],[Balance]]&lt;=15000000,"Saldo Tinggi",TRUE,"Saldo Premium")</f>
        <v>Saldo Menengah</v>
      </c>
      <c r="P8151" t="str" cm="1">
        <f t="array" ref="P8151">_xlfn.IFS(Churn_Modelling[[#This Row],[CreditScore]]&lt;=500,"Rendah",Churn_Modelling[[#This Row],[CreditScore]]&lt;=600,"Cukup",Churn_Modelling[[#This Row],[CreditScore]]&lt;=700,"Sedang",Churn_Modelling[[#This Row],[CreditScore]]&lt;=800,"Baik",TRUE,"Sangat Baik")</f>
        <v>Rendah</v>
      </c>
    </row>
    <row r="8152" spans="1:16" x14ac:dyDescent="0.35">
      <c r="A8152">
        <v>8151</v>
      </c>
      <c r="B8152">
        <v>15738936</v>
      </c>
      <c r="C8152" t="s">
        <v>224</v>
      </c>
      <c r="D8152">
        <v>760</v>
      </c>
      <c r="E8152" t="s">
        <v>26</v>
      </c>
      <c r="F8152" t="s">
        <v>23</v>
      </c>
      <c r="G8152">
        <v>29</v>
      </c>
      <c r="H8152">
        <v>5</v>
      </c>
      <c r="I8152" s="6">
        <v>10360724</v>
      </c>
      <c r="J8152">
        <v>2</v>
      </c>
      <c r="K8152">
        <v>0</v>
      </c>
      <c r="L8152">
        <v>1</v>
      </c>
      <c r="M8152">
        <v>8633464</v>
      </c>
      <c r="N8152">
        <v>0</v>
      </c>
      <c r="O8152" t="str" cm="1">
        <f t="array" ref="O8152">_xlfn.IFS(Churn_Modelling[[#This Row],[Balance]]=0,"Tidak ada Saldo",Churn_Modelling[[#This Row],[Balance]]&lt;=5000000,"Saldo Rendah",Churn_Modelling[[#This Row],[Balance]]&lt;=10000000,"Saldo Menengah",Churn_Modelling[[#This Row],[Balance]]&lt;=15000000,"Saldo Tinggi",TRUE,"Saldo Premium")</f>
        <v>Saldo Tinggi</v>
      </c>
      <c r="P8152" t="str" cm="1">
        <f t="array" ref="P8152">_xlfn.IFS(Churn_Modelling[[#This Row],[CreditScore]]&lt;=500,"Rendah",Churn_Modelling[[#This Row],[CreditScore]]&lt;=600,"Cukup",Churn_Modelling[[#This Row],[CreditScore]]&lt;=700,"Sedang",Churn_Modelling[[#This Row],[CreditScore]]&lt;=800,"Baik",TRUE,"Sangat Baik")</f>
        <v>Baik</v>
      </c>
    </row>
    <row r="8153" spans="1:16" x14ac:dyDescent="0.35">
      <c r="A8153">
        <v>8152</v>
      </c>
      <c r="B8153">
        <v>15750970</v>
      </c>
      <c r="C8153" t="s">
        <v>280</v>
      </c>
      <c r="D8153">
        <v>500</v>
      </c>
      <c r="E8153" t="s">
        <v>18</v>
      </c>
      <c r="F8153" t="s">
        <v>23</v>
      </c>
      <c r="G8153">
        <v>40</v>
      </c>
      <c r="H8153">
        <v>1</v>
      </c>
      <c r="I8153" s="6">
        <v>9900424</v>
      </c>
      <c r="J8153">
        <v>1</v>
      </c>
      <c r="K8153">
        <v>1</v>
      </c>
      <c r="L8153">
        <v>1</v>
      </c>
      <c r="M8153">
        <v>15284599</v>
      </c>
      <c r="N8153">
        <v>0</v>
      </c>
      <c r="O8153" t="str" cm="1">
        <f t="array" ref="O8153">_xlfn.IFS(Churn_Modelling[[#This Row],[Balance]]=0,"Tidak ada Saldo",Churn_Modelling[[#This Row],[Balance]]&lt;=5000000,"Saldo Rendah",Churn_Modelling[[#This Row],[Balance]]&lt;=10000000,"Saldo Menengah",Churn_Modelling[[#This Row],[Balance]]&lt;=15000000,"Saldo Tinggi",TRUE,"Saldo Premium")</f>
        <v>Saldo Menengah</v>
      </c>
      <c r="P8153" t="str" cm="1">
        <f t="array" ref="P8153">_xlfn.IFS(Churn_Modelling[[#This Row],[CreditScore]]&lt;=500,"Rendah",Churn_Modelling[[#This Row],[CreditScore]]&lt;=600,"Cukup",Churn_Modelling[[#This Row],[CreditScore]]&lt;=700,"Sedang",Churn_Modelling[[#This Row],[CreditScore]]&lt;=800,"Baik",TRUE,"Sangat Baik")</f>
        <v>Rendah</v>
      </c>
    </row>
    <row r="8154" spans="1:16" x14ac:dyDescent="0.35">
      <c r="A8154">
        <v>8153</v>
      </c>
      <c r="B8154">
        <v>15725772</v>
      </c>
      <c r="C8154" t="s">
        <v>734</v>
      </c>
      <c r="D8154">
        <v>654</v>
      </c>
      <c r="E8154" t="s">
        <v>18</v>
      </c>
      <c r="F8154" t="s">
        <v>16</v>
      </c>
      <c r="G8154">
        <v>36</v>
      </c>
      <c r="H8154">
        <v>2</v>
      </c>
      <c r="I8154" s="6">
        <v>0</v>
      </c>
      <c r="J8154">
        <v>2</v>
      </c>
      <c r="K8154">
        <v>1</v>
      </c>
      <c r="L8154">
        <v>1</v>
      </c>
      <c r="M8154">
        <v>14665211</v>
      </c>
      <c r="N8154">
        <v>0</v>
      </c>
      <c r="O8154" t="str" cm="1">
        <f t="array" ref="O8154">_xlfn.IFS(Churn_Modelling[[#This Row],[Balance]]=0,"Tidak ada Saldo",Churn_Modelling[[#This Row],[Balance]]&lt;=5000000,"Saldo Rendah",Churn_Modelling[[#This Row],[Balance]]&lt;=10000000,"Saldo Menengah",Churn_Modelling[[#This Row],[Balance]]&lt;=15000000,"Saldo Tinggi",TRUE,"Saldo Premium")</f>
        <v>Tidak ada Saldo</v>
      </c>
      <c r="P8154" t="str" cm="1">
        <f t="array" ref="P8154">_xlfn.IFS(Churn_Modelling[[#This Row],[CreditScore]]&lt;=500,"Rendah",Churn_Modelling[[#This Row],[CreditScore]]&lt;=600,"Cukup",Churn_Modelling[[#This Row],[CreditScore]]&lt;=700,"Sedang",Churn_Modelling[[#This Row],[CreditScore]]&lt;=800,"Baik",TRUE,"Sangat Baik")</f>
        <v>Sedang</v>
      </c>
    </row>
    <row r="8155" spans="1:16" hidden="1" x14ac:dyDescent="0.35">
      <c r="A8155">
        <v>8154</v>
      </c>
      <c r="B8155">
        <v>15692106</v>
      </c>
      <c r="C8155" t="s">
        <v>256</v>
      </c>
      <c r="D8155">
        <v>606</v>
      </c>
      <c r="E8155" t="s">
        <v>18</v>
      </c>
      <c r="F8155" t="s">
        <v>16</v>
      </c>
      <c r="G8155">
        <v>25</v>
      </c>
      <c r="H8155">
        <v>3</v>
      </c>
      <c r="I8155" s="6">
        <v>14738672</v>
      </c>
      <c r="J8155">
        <v>3</v>
      </c>
      <c r="K8155">
        <v>1</v>
      </c>
      <c r="L8155">
        <v>0</v>
      </c>
      <c r="M8155">
        <v>4548204</v>
      </c>
      <c r="N8155">
        <v>1</v>
      </c>
      <c r="O8155" t="str" cm="1">
        <f t="array" ref="O8155">_xlfn.IFS(Churn_Modelling[[#This Row],[Balance]]=0,"Tidak ada Saldo",Churn_Modelling[[#This Row],[Balance]]&lt;=5000000,"Saldo Rendah",Churn_Modelling[[#This Row],[Balance]]&lt;=10000000,"Saldo Menengah",Churn_Modelling[[#This Row],[Balance]]&lt;=15000000,"Saldo Tinggi",TRUE,"Saldo Premium")</f>
        <v>Saldo Tinggi</v>
      </c>
      <c r="P8155" t="str" cm="1">
        <f t="array" ref="P8155">_xlfn.IFS(Churn_Modelling[[#This Row],[CreditScore]]&lt;=500,"Rendah",Churn_Modelling[[#This Row],[CreditScore]]&lt;=600,"Cukup",Churn_Modelling[[#This Row],[CreditScore]]&lt;=700,"Sedang",Churn_Modelling[[#This Row],[CreditScore]]&lt;=800,"Baik",TRUE,"Sangat Baik")</f>
        <v>Sedang</v>
      </c>
    </row>
    <row r="8156" spans="1:16" hidden="1" x14ac:dyDescent="0.35">
      <c r="A8156">
        <v>8155</v>
      </c>
      <c r="B8156">
        <v>15791533</v>
      </c>
      <c r="C8156" t="s">
        <v>227</v>
      </c>
      <c r="D8156">
        <v>367</v>
      </c>
      <c r="E8156" t="s">
        <v>18</v>
      </c>
      <c r="F8156" t="s">
        <v>23</v>
      </c>
      <c r="G8156">
        <v>42</v>
      </c>
      <c r="H8156">
        <v>6</v>
      </c>
      <c r="I8156" s="6">
        <v>9360828</v>
      </c>
      <c r="J8156">
        <v>1</v>
      </c>
      <c r="K8156">
        <v>1</v>
      </c>
      <c r="L8156">
        <v>0</v>
      </c>
      <c r="M8156">
        <v>16881673</v>
      </c>
      <c r="N8156">
        <v>1</v>
      </c>
      <c r="O8156" t="str" cm="1">
        <f t="array" ref="O8156">_xlfn.IFS(Churn_Modelling[[#This Row],[Balance]]=0,"Tidak ada Saldo",Churn_Modelling[[#This Row],[Balance]]&lt;=5000000,"Saldo Rendah",Churn_Modelling[[#This Row],[Balance]]&lt;=10000000,"Saldo Menengah",Churn_Modelling[[#This Row],[Balance]]&lt;=15000000,"Saldo Tinggi",TRUE,"Saldo Premium")</f>
        <v>Saldo Menengah</v>
      </c>
      <c r="P8156" t="str" cm="1">
        <f t="array" ref="P8156">_xlfn.IFS(Churn_Modelling[[#This Row],[CreditScore]]&lt;=500,"Rendah",Churn_Modelling[[#This Row],[CreditScore]]&lt;=600,"Cukup",Churn_Modelling[[#This Row],[CreditScore]]&lt;=700,"Sedang",Churn_Modelling[[#This Row],[CreditScore]]&lt;=800,"Baik",TRUE,"Sangat Baik")</f>
        <v>Rendah</v>
      </c>
    </row>
    <row r="8157" spans="1:16" x14ac:dyDescent="0.35">
      <c r="A8157">
        <v>8156</v>
      </c>
      <c r="B8157">
        <v>15715715</v>
      </c>
      <c r="C8157" t="s">
        <v>2358</v>
      </c>
      <c r="D8157">
        <v>799</v>
      </c>
      <c r="E8157" t="s">
        <v>18</v>
      </c>
      <c r="F8157" t="s">
        <v>23</v>
      </c>
      <c r="G8157">
        <v>38</v>
      </c>
      <c r="H8157">
        <v>2</v>
      </c>
      <c r="I8157" s="6">
        <v>0</v>
      </c>
      <c r="J8157">
        <v>2</v>
      </c>
      <c r="K8157">
        <v>1</v>
      </c>
      <c r="L8157">
        <v>1</v>
      </c>
      <c r="M8157">
        <v>5929734</v>
      </c>
      <c r="N8157">
        <v>0</v>
      </c>
      <c r="O8157" t="str" cm="1">
        <f t="array" ref="O8157">_xlfn.IFS(Churn_Modelling[[#This Row],[Balance]]=0,"Tidak ada Saldo",Churn_Modelling[[#This Row],[Balance]]&lt;=5000000,"Saldo Rendah",Churn_Modelling[[#This Row],[Balance]]&lt;=10000000,"Saldo Menengah",Churn_Modelling[[#This Row],[Balance]]&lt;=15000000,"Saldo Tinggi",TRUE,"Saldo Premium")</f>
        <v>Tidak ada Saldo</v>
      </c>
      <c r="P8157" t="str" cm="1">
        <f t="array" ref="P8157">_xlfn.IFS(Churn_Modelling[[#This Row],[CreditScore]]&lt;=500,"Rendah",Churn_Modelling[[#This Row],[CreditScore]]&lt;=600,"Cukup",Churn_Modelling[[#This Row],[CreditScore]]&lt;=700,"Sedang",Churn_Modelling[[#This Row],[CreditScore]]&lt;=800,"Baik",TRUE,"Sangat Baik")</f>
        <v>Baik</v>
      </c>
    </row>
    <row r="8158" spans="1:16" x14ac:dyDescent="0.35">
      <c r="A8158">
        <v>8157</v>
      </c>
      <c r="B8158">
        <v>15785576</v>
      </c>
      <c r="C8158" t="s">
        <v>2657</v>
      </c>
      <c r="D8158">
        <v>434</v>
      </c>
      <c r="E8158" t="s">
        <v>26</v>
      </c>
      <c r="F8158" t="s">
        <v>23</v>
      </c>
      <c r="G8158">
        <v>71</v>
      </c>
      <c r="H8158">
        <v>9</v>
      </c>
      <c r="I8158" s="6">
        <v>11949687</v>
      </c>
      <c r="J8158">
        <v>1</v>
      </c>
      <c r="K8158">
        <v>1</v>
      </c>
      <c r="L8158">
        <v>0</v>
      </c>
      <c r="M8158">
        <v>12584888</v>
      </c>
      <c r="N8158">
        <v>0</v>
      </c>
      <c r="O8158" t="str" cm="1">
        <f t="array" ref="O8158">_xlfn.IFS(Churn_Modelling[[#This Row],[Balance]]=0,"Tidak ada Saldo",Churn_Modelling[[#This Row],[Balance]]&lt;=5000000,"Saldo Rendah",Churn_Modelling[[#This Row],[Balance]]&lt;=10000000,"Saldo Menengah",Churn_Modelling[[#This Row],[Balance]]&lt;=15000000,"Saldo Tinggi",TRUE,"Saldo Premium")</f>
        <v>Saldo Tinggi</v>
      </c>
      <c r="P8158" t="str" cm="1">
        <f t="array" ref="P8158">_xlfn.IFS(Churn_Modelling[[#This Row],[CreditScore]]&lt;=500,"Rendah",Churn_Modelling[[#This Row],[CreditScore]]&lt;=600,"Cukup",Churn_Modelling[[#This Row],[CreditScore]]&lt;=700,"Sedang",Churn_Modelling[[#This Row],[CreditScore]]&lt;=800,"Baik",TRUE,"Sangat Baik")</f>
        <v>Rendah</v>
      </c>
    </row>
    <row r="8159" spans="1:16" x14ac:dyDescent="0.35">
      <c r="A8159">
        <v>8158</v>
      </c>
      <c r="B8159">
        <v>15798834</v>
      </c>
      <c r="C8159" t="s">
        <v>2658</v>
      </c>
      <c r="D8159">
        <v>719</v>
      </c>
      <c r="E8159" t="s">
        <v>18</v>
      </c>
      <c r="F8159" t="s">
        <v>16</v>
      </c>
      <c r="G8159">
        <v>32</v>
      </c>
      <c r="H8159">
        <v>7</v>
      </c>
      <c r="I8159" s="6">
        <v>0</v>
      </c>
      <c r="J8159">
        <v>1</v>
      </c>
      <c r="K8159">
        <v>0</v>
      </c>
      <c r="L8159">
        <v>0</v>
      </c>
      <c r="M8159">
        <v>7626427</v>
      </c>
      <c r="N8159">
        <v>0</v>
      </c>
      <c r="O8159" t="str" cm="1">
        <f t="array" ref="O8159">_xlfn.IFS(Churn_Modelling[[#This Row],[Balance]]=0,"Tidak ada Saldo",Churn_Modelling[[#This Row],[Balance]]&lt;=5000000,"Saldo Rendah",Churn_Modelling[[#This Row],[Balance]]&lt;=10000000,"Saldo Menengah",Churn_Modelling[[#This Row],[Balance]]&lt;=15000000,"Saldo Tinggi",TRUE,"Saldo Premium")</f>
        <v>Tidak ada Saldo</v>
      </c>
      <c r="P8159" t="str" cm="1">
        <f t="array" ref="P8159">_xlfn.IFS(Churn_Modelling[[#This Row],[CreditScore]]&lt;=500,"Rendah",Churn_Modelling[[#This Row],[CreditScore]]&lt;=600,"Cukup",Churn_Modelling[[#This Row],[CreditScore]]&lt;=700,"Sedang",Churn_Modelling[[#This Row],[CreditScore]]&lt;=800,"Baik",TRUE,"Sangat Baik")</f>
        <v>Baik</v>
      </c>
    </row>
    <row r="8160" spans="1:16" x14ac:dyDescent="0.35">
      <c r="A8160">
        <v>8159</v>
      </c>
      <c r="B8160">
        <v>15744127</v>
      </c>
      <c r="C8160" t="s">
        <v>2659</v>
      </c>
      <c r="D8160">
        <v>641</v>
      </c>
      <c r="E8160" t="s">
        <v>15</v>
      </c>
      <c r="F8160" t="s">
        <v>16</v>
      </c>
      <c r="G8160">
        <v>37</v>
      </c>
      <c r="H8160">
        <v>2</v>
      </c>
      <c r="I8160" s="6">
        <v>0</v>
      </c>
      <c r="J8160">
        <v>2</v>
      </c>
      <c r="K8160">
        <v>1</v>
      </c>
      <c r="L8160">
        <v>0</v>
      </c>
      <c r="M8160">
        <v>393987</v>
      </c>
      <c r="N8160">
        <v>0</v>
      </c>
      <c r="O8160" t="str" cm="1">
        <f t="array" ref="O8160">_xlfn.IFS(Churn_Modelling[[#This Row],[Balance]]=0,"Tidak ada Saldo",Churn_Modelling[[#This Row],[Balance]]&lt;=5000000,"Saldo Rendah",Churn_Modelling[[#This Row],[Balance]]&lt;=10000000,"Saldo Menengah",Churn_Modelling[[#This Row],[Balance]]&lt;=15000000,"Saldo Tinggi",TRUE,"Saldo Premium")</f>
        <v>Tidak ada Saldo</v>
      </c>
      <c r="P8160" t="str" cm="1">
        <f t="array" ref="P8160">_xlfn.IFS(Churn_Modelling[[#This Row],[CreditScore]]&lt;=500,"Rendah",Churn_Modelling[[#This Row],[CreditScore]]&lt;=600,"Cukup",Churn_Modelling[[#This Row],[CreditScore]]&lt;=700,"Sedang",Churn_Modelling[[#This Row],[CreditScore]]&lt;=800,"Baik",TRUE,"Sangat Baik")</f>
        <v>Sedang</v>
      </c>
    </row>
    <row r="8161" spans="1:16" x14ac:dyDescent="0.35">
      <c r="A8161">
        <v>8160</v>
      </c>
      <c r="B8161">
        <v>15637427</v>
      </c>
      <c r="C8161" t="s">
        <v>457</v>
      </c>
      <c r="D8161">
        <v>461</v>
      </c>
      <c r="E8161" t="s">
        <v>18</v>
      </c>
      <c r="F8161" t="s">
        <v>16</v>
      </c>
      <c r="G8161">
        <v>25</v>
      </c>
      <c r="H8161">
        <v>6</v>
      </c>
      <c r="I8161" s="6">
        <v>0</v>
      </c>
      <c r="J8161">
        <v>2</v>
      </c>
      <c r="K8161">
        <v>1</v>
      </c>
      <c r="L8161">
        <v>1</v>
      </c>
      <c r="M8161">
        <v>1530629</v>
      </c>
      <c r="N8161">
        <v>0</v>
      </c>
      <c r="O8161" t="str" cm="1">
        <f t="array" ref="O8161">_xlfn.IFS(Churn_Modelling[[#This Row],[Balance]]=0,"Tidak ada Saldo",Churn_Modelling[[#This Row],[Balance]]&lt;=5000000,"Saldo Rendah",Churn_Modelling[[#This Row],[Balance]]&lt;=10000000,"Saldo Menengah",Churn_Modelling[[#This Row],[Balance]]&lt;=15000000,"Saldo Tinggi",TRUE,"Saldo Premium")</f>
        <v>Tidak ada Saldo</v>
      </c>
      <c r="P8161" t="str" cm="1">
        <f t="array" ref="P8161">_xlfn.IFS(Churn_Modelling[[#This Row],[CreditScore]]&lt;=500,"Rendah",Churn_Modelling[[#This Row],[CreditScore]]&lt;=600,"Cukup",Churn_Modelling[[#This Row],[CreditScore]]&lt;=700,"Sedang",Churn_Modelling[[#This Row],[CreditScore]]&lt;=800,"Baik",TRUE,"Sangat Baik")</f>
        <v>Rendah</v>
      </c>
    </row>
    <row r="8162" spans="1:16" x14ac:dyDescent="0.35">
      <c r="A8162">
        <v>8161</v>
      </c>
      <c r="B8162">
        <v>15576990</v>
      </c>
      <c r="C8162" t="s">
        <v>2660</v>
      </c>
      <c r="D8162">
        <v>790</v>
      </c>
      <c r="E8162" t="s">
        <v>26</v>
      </c>
      <c r="F8162" t="s">
        <v>16</v>
      </c>
      <c r="G8162">
        <v>25</v>
      </c>
      <c r="H8162">
        <v>5</v>
      </c>
      <c r="I8162" s="6">
        <v>15288577</v>
      </c>
      <c r="J8162">
        <v>1</v>
      </c>
      <c r="K8162">
        <v>1</v>
      </c>
      <c r="L8162">
        <v>0</v>
      </c>
      <c r="M8162">
        <v>5821479</v>
      </c>
      <c r="N8162">
        <v>0</v>
      </c>
      <c r="O8162" t="str" cm="1">
        <f t="array" ref="O8162">_xlfn.IFS(Churn_Modelling[[#This Row],[Balance]]=0,"Tidak ada Saldo",Churn_Modelling[[#This Row],[Balance]]&lt;=5000000,"Saldo Rendah",Churn_Modelling[[#This Row],[Balance]]&lt;=10000000,"Saldo Menengah",Churn_Modelling[[#This Row],[Balance]]&lt;=15000000,"Saldo Tinggi",TRUE,"Saldo Premium")</f>
        <v>Saldo Premium</v>
      </c>
      <c r="P8162" t="str" cm="1">
        <f t="array" ref="P8162">_xlfn.IFS(Churn_Modelling[[#This Row],[CreditScore]]&lt;=500,"Rendah",Churn_Modelling[[#This Row],[CreditScore]]&lt;=600,"Cukup",Churn_Modelling[[#This Row],[CreditScore]]&lt;=700,"Sedang",Churn_Modelling[[#This Row],[CreditScore]]&lt;=800,"Baik",TRUE,"Sangat Baik")</f>
        <v>Baik</v>
      </c>
    </row>
    <row r="8163" spans="1:16" x14ac:dyDescent="0.35">
      <c r="A8163">
        <v>8162</v>
      </c>
      <c r="B8163">
        <v>15615352</v>
      </c>
      <c r="C8163" t="s">
        <v>1491</v>
      </c>
      <c r="D8163">
        <v>588</v>
      </c>
      <c r="E8163" t="s">
        <v>15</v>
      </c>
      <c r="F8163" t="s">
        <v>23</v>
      </c>
      <c r="G8163">
        <v>31</v>
      </c>
      <c r="H8163">
        <v>4</v>
      </c>
      <c r="I8163" s="6">
        <v>9960737</v>
      </c>
      <c r="J8163">
        <v>2</v>
      </c>
      <c r="K8163">
        <v>0</v>
      </c>
      <c r="L8163">
        <v>1</v>
      </c>
      <c r="M8163">
        <v>3587703</v>
      </c>
      <c r="N8163">
        <v>0</v>
      </c>
      <c r="O8163" t="str" cm="1">
        <f t="array" ref="O8163">_xlfn.IFS(Churn_Modelling[[#This Row],[Balance]]=0,"Tidak ada Saldo",Churn_Modelling[[#This Row],[Balance]]&lt;=5000000,"Saldo Rendah",Churn_Modelling[[#This Row],[Balance]]&lt;=10000000,"Saldo Menengah",Churn_Modelling[[#This Row],[Balance]]&lt;=15000000,"Saldo Tinggi",TRUE,"Saldo Premium")</f>
        <v>Saldo Menengah</v>
      </c>
      <c r="P8163" t="str" cm="1">
        <f t="array" ref="P8163">_xlfn.IFS(Churn_Modelling[[#This Row],[CreditScore]]&lt;=500,"Rendah",Churn_Modelling[[#This Row],[CreditScore]]&lt;=600,"Cukup",Churn_Modelling[[#This Row],[CreditScore]]&lt;=700,"Sedang",Churn_Modelling[[#This Row],[CreditScore]]&lt;=800,"Baik",TRUE,"Sangat Baik")</f>
        <v>Cukup</v>
      </c>
    </row>
    <row r="8164" spans="1:16" x14ac:dyDescent="0.35">
      <c r="A8164">
        <v>8163</v>
      </c>
      <c r="B8164">
        <v>15647333</v>
      </c>
      <c r="C8164" t="s">
        <v>545</v>
      </c>
      <c r="D8164">
        <v>621</v>
      </c>
      <c r="E8164" t="s">
        <v>15</v>
      </c>
      <c r="F8164" t="s">
        <v>23</v>
      </c>
      <c r="G8164">
        <v>27</v>
      </c>
      <c r="H8164">
        <v>4</v>
      </c>
      <c r="I8164" s="6">
        <v>13700368</v>
      </c>
      <c r="J8164">
        <v>1</v>
      </c>
      <c r="K8164">
        <v>1</v>
      </c>
      <c r="L8164">
        <v>0</v>
      </c>
      <c r="M8164">
        <v>2125406</v>
      </c>
      <c r="N8164">
        <v>0</v>
      </c>
      <c r="O8164" t="str" cm="1">
        <f t="array" ref="O8164">_xlfn.IFS(Churn_Modelling[[#This Row],[Balance]]=0,"Tidak ada Saldo",Churn_Modelling[[#This Row],[Balance]]&lt;=5000000,"Saldo Rendah",Churn_Modelling[[#This Row],[Balance]]&lt;=10000000,"Saldo Menengah",Churn_Modelling[[#This Row],[Balance]]&lt;=15000000,"Saldo Tinggi",TRUE,"Saldo Premium")</f>
        <v>Saldo Tinggi</v>
      </c>
      <c r="P8164" t="str" cm="1">
        <f t="array" ref="P8164">_xlfn.IFS(Churn_Modelling[[#This Row],[CreditScore]]&lt;=500,"Rendah",Churn_Modelling[[#This Row],[CreditScore]]&lt;=600,"Cukup",Churn_Modelling[[#This Row],[CreditScore]]&lt;=700,"Sedang",Churn_Modelling[[#This Row],[CreditScore]]&lt;=800,"Baik",TRUE,"Sangat Baik")</f>
        <v>Sedang</v>
      </c>
    </row>
    <row r="8165" spans="1:16" hidden="1" x14ac:dyDescent="0.35">
      <c r="A8165">
        <v>8164</v>
      </c>
      <c r="B8165">
        <v>15572050</v>
      </c>
      <c r="C8165" t="s">
        <v>2661</v>
      </c>
      <c r="D8165">
        <v>768</v>
      </c>
      <c r="E8165" t="s">
        <v>26</v>
      </c>
      <c r="F8165" t="s">
        <v>23</v>
      </c>
      <c r="G8165">
        <v>48</v>
      </c>
      <c r="H8165">
        <v>3</v>
      </c>
      <c r="I8165" s="6">
        <v>12283158</v>
      </c>
      <c r="J8165">
        <v>1</v>
      </c>
      <c r="K8165">
        <v>1</v>
      </c>
      <c r="L8165">
        <v>1</v>
      </c>
      <c r="M8165">
        <v>2453389</v>
      </c>
      <c r="N8165">
        <v>1</v>
      </c>
      <c r="O8165" t="str" cm="1">
        <f t="array" ref="O8165">_xlfn.IFS(Churn_Modelling[[#This Row],[Balance]]=0,"Tidak ada Saldo",Churn_Modelling[[#This Row],[Balance]]&lt;=5000000,"Saldo Rendah",Churn_Modelling[[#This Row],[Balance]]&lt;=10000000,"Saldo Menengah",Churn_Modelling[[#This Row],[Balance]]&lt;=15000000,"Saldo Tinggi",TRUE,"Saldo Premium")</f>
        <v>Saldo Tinggi</v>
      </c>
      <c r="P8165" t="str" cm="1">
        <f t="array" ref="P8165">_xlfn.IFS(Churn_Modelling[[#This Row],[CreditScore]]&lt;=500,"Rendah",Churn_Modelling[[#This Row],[CreditScore]]&lt;=600,"Cukup",Churn_Modelling[[#This Row],[CreditScore]]&lt;=700,"Sedang",Churn_Modelling[[#This Row],[CreditScore]]&lt;=800,"Baik",TRUE,"Sangat Baik")</f>
        <v>Baik</v>
      </c>
    </row>
    <row r="8166" spans="1:16" x14ac:dyDescent="0.35">
      <c r="A8166">
        <v>8165</v>
      </c>
      <c r="B8166">
        <v>15581370</v>
      </c>
      <c r="C8166" t="s">
        <v>1794</v>
      </c>
      <c r="D8166">
        <v>681</v>
      </c>
      <c r="E8166" t="s">
        <v>18</v>
      </c>
      <c r="F8166" t="s">
        <v>23</v>
      </c>
      <c r="G8166">
        <v>38</v>
      </c>
      <c r="H8166">
        <v>2</v>
      </c>
      <c r="I8166" s="6">
        <v>9981144</v>
      </c>
      <c r="J8166">
        <v>2</v>
      </c>
      <c r="K8166">
        <v>1</v>
      </c>
      <c r="L8166">
        <v>0</v>
      </c>
      <c r="M8166">
        <v>235315</v>
      </c>
      <c r="N8166">
        <v>0</v>
      </c>
      <c r="O8166" t="str" cm="1">
        <f t="array" ref="O8166">_xlfn.IFS(Churn_Modelling[[#This Row],[Balance]]=0,"Tidak ada Saldo",Churn_Modelling[[#This Row],[Balance]]&lt;=5000000,"Saldo Rendah",Churn_Modelling[[#This Row],[Balance]]&lt;=10000000,"Saldo Menengah",Churn_Modelling[[#This Row],[Balance]]&lt;=15000000,"Saldo Tinggi",TRUE,"Saldo Premium")</f>
        <v>Saldo Menengah</v>
      </c>
      <c r="P8166" t="str" cm="1">
        <f t="array" ref="P8166">_xlfn.IFS(Churn_Modelling[[#This Row],[CreditScore]]&lt;=500,"Rendah",Churn_Modelling[[#This Row],[CreditScore]]&lt;=600,"Cukup",Churn_Modelling[[#This Row],[CreditScore]]&lt;=700,"Sedang",Churn_Modelling[[#This Row],[CreditScore]]&lt;=800,"Baik",TRUE,"Sangat Baik")</f>
        <v>Sedang</v>
      </c>
    </row>
    <row r="8167" spans="1:16" x14ac:dyDescent="0.35">
      <c r="A8167">
        <v>8166</v>
      </c>
      <c r="B8167">
        <v>15813503</v>
      </c>
      <c r="C8167" t="s">
        <v>525</v>
      </c>
      <c r="D8167">
        <v>606</v>
      </c>
      <c r="E8167" t="s">
        <v>18</v>
      </c>
      <c r="F8167" t="s">
        <v>23</v>
      </c>
      <c r="G8167">
        <v>37</v>
      </c>
      <c r="H8167">
        <v>8</v>
      </c>
      <c r="I8167" s="6">
        <v>15471258</v>
      </c>
      <c r="J8167">
        <v>2</v>
      </c>
      <c r="K8167">
        <v>1</v>
      </c>
      <c r="L8167">
        <v>0</v>
      </c>
      <c r="M8167">
        <v>8909918</v>
      </c>
      <c r="N8167">
        <v>0</v>
      </c>
      <c r="O8167" t="str" cm="1">
        <f t="array" ref="O8167">_xlfn.IFS(Churn_Modelling[[#This Row],[Balance]]=0,"Tidak ada Saldo",Churn_Modelling[[#This Row],[Balance]]&lt;=5000000,"Saldo Rendah",Churn_Modelling[[#This Row],[Balance]]&lt;=10000000,"Saldo Menengah",Churn_Modelling[[#This Row],[Balance]]&lt;=15000000,"Saldo Tinggi",TRUE,"Saldo Premium")</f>
        <v>Saldo Premium</v>
      </c>
      <c r="P8167" t="str" cm="1">
        <f t="array" ref="P8167">_xlfn.IFS(Churn_Modelling[[#This Row],[CreditScore]]&lt;=500,"Rendah",Churn_Modelling[[#This Row],[CreditScore]]&lt;=600,"Cukup",Churn_Modelling[[#This Row],[CreditScore]]&lt;=700,"Sedang",Churn_Modelling[[#This Row],[CreditScore]]&lt;=800,"Baik",TRUE,"Sangat Baik")</f>
        <v>Sedang</v>
      </c>
    </row>
    <row r="8168" spans="1:16" x14ac:dyDescent="0.35">
      <c r="A8168">
        <v>8167</v>
      </c>
      <c r="B8168">
        <v>15769783</v>
      </c>
      <c r="C8168" t="s">
        <v>1550</v>
      </c>
      <c r="D8168">
        <v>542</v>
      </c>
      <c r="E8168" t="s">
        <v>18</v>
      </c>
      <c r="F8168" t="s">
        <v>23</v>
      </c>
      <c r="G8168">
        <v>37</v>
      </c>
      <c r="H8168">
        <v>8</v>
      </c>
      <c r="I8168" s="6">
        <v>0</v>
      </c>
      <c r="J8168">
        <v>1</v>
      </c>
      <c r="K8168">
        <v>1</v>
      </c>
      <c r="L8168">
        <v>1</v>
      </c>
      <c r="M8168">
        <v>80706</v>
      </c>
      <c r="N8168">
        <v>0</v>
      </c>
      <c r="O8168" t="str" cm="1">
        <f t="array" ref="O8168">_xlfn.IFS(Churn_Modelling[[#This Row],[Balance]]=0,"Tidak ada Saldo",Churn_Modelling[[#This Row],[Balance]]&lt;=5000000,"Saldo Rendah",Churn_Modelling[[#This Row],[Balance]]&lt;=10000000,"Saldo Menengah",Churn_Modelling[[#This Row],[Balance]]&lt;=15000000,"Saldo Tinggi",TRUE,"Saldo Premium")</f>
        <v>Tidak ada Saldo</v>
      </c>
      <c r="P8168" t="str" cm="1">
        <f t="array" ref="P8168">_xlfn.IFS(Churn_Modelling[[#This Row],[CreditScore]]&lt;=500,"Rendah",Churn_Modelling[[#This Row],[CreditScore]]&lt;=600,"Cukup",Churn_Modelling[[#This Row],[CreditScore]]&lt;=700,"Sedang",Churn_Modelling[[#This Row],[CreditScore]]&lt;=800,"Baik",TRUE,"Sangat Baik")</f>
        <v>Cukup</v>
      </c>
    </row>
    <row r="8169" spans="1:16" x14ac:dyDescent="0.35">
      <c r="A8169">
        <v>8168</v>
      </c>
      <c r="B8169">
        <v>15793135</v>
      </c>
      <c r="C8169" t="s">
        <v>1109</v>
      </c>
      <c r="D8169">
        <v>713</v>
      </c>
      <c r="E8169" t="s">
        <v>26</v>
      </c>
      <c r="F8169" t="s">
        <v>16</v>
      </c>
      <c r="G8169">
        <v>24</v>
      </c>
      <c r="H8169">
        <v>7</v>
      </c>
      <c r="I8169" s="6">
        <v>14768724</v>
      </c>
      <c r="J8169">
        <v>1</v>
      </c>
      <c r="K8169">
        <v>1</v>
      </c>
      <c r="L8169">
        <v>1</v>
      </c>
      <c r="M8169">
        <v>1215925</v>
      </c>
      <c r="N8169">
        <v>0</v>
      </c>
      <c r="O8169" t="str" cm="1">
        <f t="array" ref="O8169">_xlfn.IFS(Churn_Modelling[[#This Row],[Balance]]=0,"Tidak ada Saldo",Churn_Modelling[[#This Row],[Balance]]&lt;=5000000,"Saldo Rendah",Churn_Modelling[[#This Row],[Balance]]&lt;=10000000,"Saldo Menengah",Churn_Modelling[[#This Row],[Balance]]&lt;=15000000,"Saldo Tinggi",TRUE,"Saldo Premium")</f>
        <v>Saldo Tinggi</v>
      </c>
      <c r="P8169" t="str" cm="1">
        <f t="array" ref="P8169">_xlfn.IFS(Churn_Modelling[[#This Row],[CreditScore]]&lt;=500,"Rendah",Churn_Modelling[[#This Row],[CreditScore]]&lt;=600,"Cukup",Churn_Modelling[[#This Row],[CreditScore]]&lt;=700,"Sedang",Churn_Modelling[[#This Row],[CreditScore]]&lt;=800,"Baik",TRUE,"Sangat Baik")</f>
        <v>Baik</v>
      </c>
    </row>
    <row r="8170" spans="1:16" x14ac:dyDescent="0.35">
      <c r="A8170">
        <v>8169</v>
      </c>
      <c r="B8170">
        <v>15599182</v>
      </c>
      <c r="C8170" t="s">
        <v>1863</v>
      </c>
      <c r="D8170">
        <v>597</v>
      </c>
      <c r="E8170" t="s">
        <v>18</v>
      </c>
      <c r="F8170" t="s">
        <v>16</v>
      </c>
      <c r="G8170">
        <v>33</v>
      </c>
      <c r="H8170">
        <v>2</v>
      </c>
      <c r="I8170" s="6">
        <v>0</v>
      </c>
      <c r="J8170">
        <v>2</v>
      </c>
      <c r="K8170">
        <v>1</v>
      </c>
      <c r="L8170">
        <v>1</v>
      </c>
      <c r="M8170">
        <v>470066</v>
      </c>
      <c r="N8170">
        <v>0</v>
      </c>
      <c r="O8170" t="str" cm="1">
        <f t="array" ref="O8170">_xlfn.IFS(Churn_Modelling[[#This Row],[Balance]]=0,"Tidak ada Saldo",Churn_Modelling[[#This Row],[Balance]]&lt;=5000000,"Saldo Rendah",Churn_Modelling[[#This Row],[Balance]]&lt;=10000000,"Saldo Menengah",Churn_Modelling[[#This Row],[Balance]]&lt;=15000000,"Saldo Tinggi",TRUE,"Saldo Premium")</f>
        <v>Tidak ada Saldo</v>
      </c>
      <c r="P8170" t="str" cm="1">
        <f t="array" ref="P8170">_xlfn.IFS(Churn_Modelling[[#This Row],[CreditScore]]&lt;=500,"Rendah",Churn_Modelling[[#This Row],[CreditScore]]&lt;=600,"Cukup",Churn_Modelling[[#This Row],[CreditScore]]&lt;=700,"Sedang",Churn_Modelling[[#This Row],[CreditScore]]&lt;=800,"Baik",TRUE,"Sangat Baik")</f>
        <v>Cukup</v>
      </c>
    </row>
    <row r="8171" spans="1:16" x14ac:dyDescent="0.35">
      <c r="A8171">
        <v>8170</v>
      </c>
      <c r="B8171">
        <v>15689517</v>
      </c>
      <c r="C8171" t="s">
        <v>2662</v>
      </c>
      <c r="D8171">
        <v>635</v>
      </c>
      <c r="E8171" t="s">
        <v>15</v>
      </c>
      <c r="F8171" t="s">
        <v>23</v>
      </c>
      <c r="G8171">
        <v>27</v>
      </c>
      <c r="H8171">
        <v>3</v>
      </c>
      <c r="I8171" s="6">
        <v>12700983</v>
      </c>
      <c r="J8171">
        <v>1</v>
      </c>
      <c r="K8171">
        <v>1</v>
      </c>
      <c r="L8171">
        <v>0</v>
      </c>
      <c r="M8171">
        <v>16190995</v>
      </c>
      <c r="N8171">
        <v>0</v>
      </c>
      <c r="O8171" t="str" cm="1">
        <f t="array" ref="O8171">_xlfn.IFS(Churn_Modelling[[#This Row],[Balance]]=0,"Tidak ada Saldo",Churn_Modelling[[#This Row],[Balance]]&lt;=5000000,"Saldo Rendah",Churn_Modelling[[#This Row],[Balance]]&lt;=10000000,"Saldo Menengah",Churn_Modelling[[#This Row],[Balance]]&lt;=15000000,"Saldo Tinggi",TRUE,"Saldo Premium")</f>
        <v>Saldo Tinggi</v>
      </c>
      <c r="P8171" t="str" cm="1">
        <f t="array" ref="P8171">_xlfn.IFS(Churn_Modelling[[#This Row],[CreditScore]]&lt;=500,"Rendah",Churn_Modelling[[#This Row],[CreditScore]]&lt;=600,"Cukup",Churn_Modelling[[#This Row],[CreditScore]]&lt;=700,"Sedang",Churn_Modelling[[#This Row],[CreditScore]]&lt;=800,"Baik",TRUE,"Sangat Baik")</f>
        <v>Sedang</v>
      </c>
    </row>
    <row r="8172" spans="1:16" hidden="1" x14ac:dyDescent="0.35">
      <c r="A8172">
        <v>8171</v>
      </c>
      <c r="B8172">
        <v>15641366</v>
      </c>
      <c r="C8172" t="s">
        <v>727</v>
      </c>
      <c r="D8172">
        <v>599</v>
      </c>
      <c r="E8172" t="s">
        <v>26</v>
      </c>
      <c r="F8172" t="s">
        <v>23</v>
      </c>
      <c r="G8172">
        <v>61</v>
      </c>
      <c r="H8172">
        <v>1</v>
      </c>
      <c r="I8172" s="6">
        <v>12473796</v>
      </c>
      <c r="J8172">
        <v>1</v>
      </c>
      <c r="K8172">
        <v>0</v>
      </c>
      <c r="L8172">
        <v>1</v>
      </c>
      <c r="M8172">
        <v>9038961</v>
      </c>
      <c r="N8172">
        <v>1</v>
      </c>
      <c r="O8172" t="str" cm="1">
        <f t="array" ref="O8172">_xlfn.IFS(Churn_Modelling[[#This Row],[Balance]]=0,"Tidak ada Saldo",Churn_Modelling[[#This Row],[Balance]]&lt;=5000000,"Saldo Rendah",Churn_Modelling[[#This Row],[Balance]]&lt;=10000000,"Saldo Menengah",Churn_Modelling[[#This Row],[Balance]]&lt;=15000000,"Saldo Tinggi",TRUE,"Saldo Premium")</f>
        <v>Saldo Tinggi</v>
      </c>
      <c r="P8172" t="str" cm="1">
        <f t="array" ref="P8172">_xlfn.IFS(Churn_Modelling[[#This Row],[CreditScore]]&lt;=500,"Rendah",Churn_Modelling[[#This Row],[CreditScore]]&lt;=600,"Cukup",Churn_Modelling[[#This Row],[CreditScore]]&lt;=700,"Sedang",Churn_Modelling[[#This Row],[CreditScore]]&lt;=800,"Baik",TRUE,"Sangat Baik")</f>
        <v>Cukup</v>
      </c>
    </row>
    <row r="8173" spans="1:16" hidden="1" x14ac:dyDescent="0.35">
      <c r="A8173">
        <v>8172</v>
      </c>
      <c r="B8173">
        <v>15588859</v>
      </c>
      <c r="C8173" t="s">
        <v>106</v>
      </c>
      <c r="D8173">
        <v>496</v>
      </c>
      <c r="E8173" t="s">
        <v>18</v>
      </c>
      <c r="F8173" t="s">
        <v>16</v>
      </c>
      <c r="G8173">
        <v>44</v>
      </c>
      <c r="H8173">
        <v>0</v>
      </c>
      <c r="I8173" s="6">
        <v>17935628</v>
      </c>
      <c r="J8173">
        <v>2</v>
      </c>
      <c r="K8173">
        <v>1</v>
      </c>
      <c r="L8173">
        <v>0</v>
      </c>
      <c r="M8173">
        <v>291921</v>
      </c>
      <c r="N8173">
        <v>1</v>
      </c>
      <c r="O8173" t="str" cm="1">
        <f t="array" ref="O8173">_xlfn.IFS(Churn_Modelling[[#This Row],[Balance]]=0,"Tidak ada Saldo",Churn_Modelling[[#This Row],[Balance]]&lt;=5000000,"Saldo Rendah",Churn_Modelling[[#This Row],[Balance]]&lt;=10000000,"Saldo Menengah",Churn_Modelling[[#This Row],[Balance]]&lt;=15000000,"Saldo Tinggi",TRUE,"Saldo Premium")</f>
        <v>Saldo Premium</v>
      </c>
      <c r="P8173" t="str" cm="1">
        <f t="array" ref="P8173">_xlfn.IFS(Churn_Modelling[[#This Row],[CreditScore]]&lt;=500,"Rendah",Churn_Modelling[[#This Row],[CreditScore]]&lt;=600,"Cukup",Churn_Modelling[[#This Row],[CreditScore]]&lt;=700,"Sedang",Churn_Modelling[[#This Row],[CreditScore]]&lt;=800,"Baik",TRUE,"Sangat Baik")</f>
        <v>Rendah</v>
      </c>
    </row>
    <row r="8174" spans="1:16" x14ac:dyDescent="0.35">
      <c r="A8174">
        <v>8173</v>
      </c>
      <c r="B8174">
        <v>15732293</v>
      </c>
      <c r="C8174" t="s">
        <v>150</v>
      </c>
      <c r="D8174">
        <v>759</v>
      </c>
      <c r="E8174" t="s">
        <v>18</v>
      </c>
      <c r="F8174" t="s">
        <v>23</v>
      </c>
      <c r="G8174">
        <v>31</v>
      </c>
      <c r="H8174">
        <v>8</v>
      </c>
      <c r="I8174" s="6">
        <v>0</v>
      </c>
      <c r="J8174">
        <v>2</v>
      </c>
      <c r="K8174">
        <v>1</v>
      </c>
      <c r="L8174">
        <v>1</v>
      </c>
      <c r="M8174">
        <v>9908674</v>
      </c>
      <c r="N8174">
        <v>0</v>
      </c>
      <c r="O8174" t="str" cm="1">
        <f t="array" ref="O8174">_xlfn.IFS(Churn_Modelling[[#This Row],[Balance]]=0,"Tidak ada Saldo",Churn_Modelling[[#This Row],[Balance]]&lt;=5000000,"Saldo Rendah",Churn_Modelling[[#This Row],[Balance]]&lt;=10000000,"Saldo Menengah",Churn_Modelling[[#This Row],[Balance]]&lt;=15000000,"Saldo Tinggi",TRUE,"Saldo Premium")</f>
        <v>Tidak ada Saldo</v>
      </c>
      <c r="P8174" t="str" cm="1">
        <f t="array" ref="P8174">_xlfn.IFS(Churn_Modelling[[#This Row],[CreditScore]]&lt;=500,"Rendah",Churn_Modelling[[#This Row],[CreditScore]]&lt;=600,"Cukup",Churn_Modelling[[#This Row],[CreditScore]]&lt;=700,"Sedang",Churn_Modelling[[#This Row],[CreditScore]]&lt;=800,"Baik",TRUE,"Sangat Baik")</f>
        <v>Baik</v>
      </c>
    </row>
    <row r="8175" spans="1:16" x14ac:dyDescent="0.35">
      <c r="A8175">
        <v>8174</v>
      </c>
      <c r="B8175">
        <v>15568032</v>
      </c>
      <c r="C8175" t="s">
        <v>700</v>
      </c>
      <c r="D8175">
        <v>757</v>
      </c>
      <c r="E8175" t="s">
        <v>26</v>
      </c>
      <c r="F8175" t="s">
        <v>23</v>
      </c>
      <c r="G8175">
        <v>31</v>
      </c>
      <c r="H8175">
        <v>1</v>
      </c>
      <c r="I8175" s="6">
        <v>12732036</v>
      </c>
      <c r="J8175">
        <v>3</v>
      </c>
      <c r="K8175">
        <v>1</v>
      </c>
      <c r="L8175">
        <v>0</v>
      </c>
      <c r="M8175">
        <v>16317032</v>
      </c>
      <c r="N8175">
        <v>0</v>
      </c>
      <c r="O8175" t="str" cm="1">
        <f t="array" ref="O8175">_xlfn.IFS(Churn_Modelling[[#This Row],[Balance]]=0,"Tidak ada Saldo",Churn_Modelling[[#This Row],[Balance]]&lt;=5000000,"Saldo Rendah",Churn_Modelling[[#This Row],[Balance]]&lt;=10000000,"Saldo Menengah",Churn_Modelling[[#This Row],[Balance]]&lt;=15000000,"Saldo Tinggi",TRUE,"Saldo Premium")</f>
        <v>Saldo Tinggi</v>
      </c>
      <c r="P8175" t="str" cm="1">
        <f t="array" ref="P8175">_xlfn.IFS(Churn_Modelling[[#This Row],[CreditScore]]&lt;=500,"Rendah",Churn_Modelling[[#This Row],[CreditScore]]&lt;=600,"Cukup",Churn_Modelling[[#This Row],[CreditScore]]&lt;=700,"Sedang",Churn_Modelling[[#This Row],[CreditScore]]&lt;=800,"Baik",TRUE,"Sangat Baik")</f>
        <v>Baik</v>
      </c>
    </row>
    <row r="8176" spans="1:16" x14ac:dyDescent="0.35">
      <c r="A8176">
        <v>8175</v>
      </c>
      <c r="B8176">
        <v>15623525</v>
      </c>
      <c r="C8176" t="s">
        <v>2663</v>
      </c>
      <c r="D8176">
        <v>564</v>
      </c>
      <c r="E8176" t="s">
        <v>18</v>
      </c>
      <c r="F8176" t="s">
        <v>23</v>
      </c>
      <c r="G8176">
        <v>31</v>
      </c>
      <c r="H8176">
        <v>0</v>
      </c>
      <c r="I8176" s="6">
        <v>12517558</v>
      </c>
      <c r="J8176">
        <v>1</v>
      </c>
      <c r="K8176">
        <v>1</v>
      </c>
      <c r="L8176">
        <v>1</v>
      </c>
      <c r="M8176">
        <v>7275733</v>
      </c>
      <c r="N8176">
        <v>0</v>
      </c>
      <c r="O8176" t="str" cm="1">
        <f t="array" ref="O8176">_xlfn.IFS(Churn_Modelling[[#This Row],[Balance]]=0,"Tidak ada Saldo",Churn_Modelling[[#This Row],[Balance]]&lt;=5000000,"Saldo Rendah",Churn_Modelling[[#This Row],[Balance]]&lt;=10000000,"Saldo Menengah",Churn_Modelling[[#This Row],[Balance]]&lt;=15000000,"Saldo Tinggi",TRUE,"Saldo Premium")</f>
        <v>Saldo Tinggi</v>
      </c>
      <c r="P8176" t="str" cm="1">
        <f t="array" ref="P8176">_xlfn.IFS(Churn_Modelling[[#This Row],[CreditScore]]&lt;=500,"Rendah",Churn_Modelling[[#This Row],[CreditScore]]&lt;=600,"Cukup",Churn_Modelling[[#This Row],[CreditScore]]&lt;=700,"Sedang",Churn_Modelling[[#This Row],[CreditScore]]&lt;=800,"Baik",TRUE,"Sangat Baik")</f>
        <v>Cukup</v>
      </c>
    </row>
    <row r="8177" spans="1:16" x14ac:dyDescent="0.35">
      <c r="A8177">
        <v>8176</v>
      </c>
      <c r="B8177">
        <v>15606601</v>
      </c>
      <c r="C8177" t="s">
        <v>2664</v>
      </c>
      <c r="D8177">
        <v>561</v>
      </c>
      <c r="E8177" t="s">
        <v>15</v>
      </c>
      <c r="F8177" t="s">
        <v>16</v>
      </c>
      <c r="G8177">
        <v>22</v>
      </c>
      <c r="H8177">
        <v>6</v>
      </c>
      <c r="I8177" s="6">
        <v>18678896</v>
      </c>
      <c r="J8177">
        <v>2</v>
      </c>
      <c r="K8177">
        <v>1</v>
      </c>
      <c r="L8177">
        <v>0</v>
      </c>
      <c r="M8177">
        <v>732868</v>
      </c>
      <c r="N8177">
        <v>0</v>
      </c>
      <c r="O8177" t="str" cm="1">
        <f t="array" ref="O8177">_xlfn.IFS(Churn_Modelling[[#This Row],[Balance]]=0,"Tidak ada Saldo",Churn_Modelling[[#This Row],[Balance]]&lt;=5000000,"Saldo Rendah",Churn_Modelling[[#This Row],[Balance]]&lt;=10000000,"Saldo Menengah",Churn_Modelling[[#This Row],[Balance]]&lt;=15000000,"Saldo Tinggi",TRUE,"Saldo Premium")</f>
        <v>Saldo Premium</v>
      </c>
      <c r="P8177" t="str" cm="1">
        <f t="array" ref="P8177">_xlfn.IFS(Churn_Modelling[[#This Row],[CreditScore]]&lt;=500,"Rendah",Churn_Modelling[[#This Row],[CreditScore]]&lt;=600,"Cukup",Churn_Modelling[[#This Row],[CreditScore]]&lt;=700,"Sedang",Churn_Modelling[[#This Row],[CreditScore]]&lt;=800,"Baik",TRUE,"Sangat Baik")</f>
        <v>Cukup</v>
      </c>
    </row>
    <row r="8178" spans="1:16" x14ac:dyDescent="0.35">
      <c r="A8178">
        <v>8177</v>
      </c>
      <c r="B8178">
        <v>15800811</v>
      </c>
      <c r="C8178" t="s">
        <v>674</v>
      </c>
      <c r="D8178">
        <v>702</v>
      </c>
      <c r="E8178" t="s">
        <v>15</v>
      </c>
      <c r="F8178" t="s">
        <v>23</v>
      </c>
      <c r="G8178">
        <v>40</v>
      </c>
      <c r="H8178">
        <v>3</v>
      </c>
      <c r="I8178" s="6">
        <v>14855674</v>
      </c>
      <c r="J8178">
        <v>1</v>
      </c>
      <c r="K8178">
        <v>0</v>
      </c>
      <c r="L8178">
        <v>1</v>
      </c>
      <c r="M8178">
        <v>14605629</v>
      </c>
      <c r="N8178">
        <v>0</v>
      </c>
      <c r="O8178" t="str" cm="1">
        <f t="array" ref="O8178">_xlfn.IFS(Churn_Modelling[[#This Row],[Balance]]=0,"Tidak ada Saldo",Churn_Modelling[[#This Row],[Balance]]&lt;=5000000,"Saldo Rendah",Churn_Modelling[[#This Row],[Balance]]&lt;=10000000,"Saldo Menengah",Churn_Modelling[[#This Row],[Balance]]&lt;=15000000,"Saldo Tinggi",TRUE,"Saldo Premium")</f>
        <v>Saldo Tinggi</v>
      </c>
      <c r="P8178" t="str" cm="1">
        <f t="array" ref="P8178">_xlfn.IFS(Churn_Modelling[[#This Row],[CreditScore]]&lt;=500,"Rendah",Churn_Modelling[[#This Row],[CreditScore]]&lt;=600,"Cukup",Churn_Modelling[[#This Row],[CreditScore]]&lt;=700,"Sedang",Churn_Modelling[[#This Row],[CreditScore]]&lt;=800,"Baik",TRUE,"Sangat Baik")</f>
        <v>Baik</v>
      </c>
    </row>
    <row r="8179" spans="1:16" x14ac:dyDescent="0.35">
      <c r="A8179">
        <v>8178</v>
      </c>
      <c r="B8179">
        <v>15610711</v>
      </c>
      <c r="C8179" t="s">
        <v>408</v>
      </c>
      <c r="D8179">
        <v>678</v>
      </c>
      <c r="E8179" t="s">
        <v>26</v>
      </c>
      <c r="F8179" t="s">
        <v>16</v>
      </c>
      <c r="G8179">
        <v>40</v>
      </c>
      <c r="H8179">
        <v>8</v>
      </c>
      <c r="I8179" s="6">
        <v>12864446</v>
      </c>
      <c r="J8179">
        <v>1</v>
      </c>
      <c r="K8179">
        <v>0</v>
      </c>
      <c r="L8179">
        <v>0</v>
      </c>
      <c r="M8179">
        <v>16767337</v>
      </c>
      <c r="N8179">
        <v>0</v>
      </c>
      <c r="O8179" t="str" cm="1">
        <f t="array" ref="O8179">_xlfn.IFS(Churn_Modelling[[#This Row],[Balance]]=0,"Tidak ada Saldo",Churn_Modelling[[#This Row],[Balance]]&lt;=5000000,"Saldo Rendah",Churn_Modelling[[#This Row],[Balance]]&lt;=10000000,"Saldo Menengah",Churn_Modelling[[#This Row],[Balance]]&lt;=15000000,"Saldo Tinggi",TRUE,"Saldo Premium")</f>
        <v>Saldo Tinggi</v>
      </c>
      <c r="P8179" t="str" cm="1">
        <f t="array" ref="P8179">_xlfn.IFS(Churn_Modelling[[#This Row],[CreditScore]]&lt;=500,"Rendah",Churn_Modelling[[#This Row],[CreditScore]]&lt;=600,"Cukup",Churn_Modelling[[#This Row],[CreditScore]]&lt;=700,"Sedang",Churn_Modelling[[#This Row],[CreditScore]]&lt;=800,"Baik",TRUE,"Sangat Baik")</f>
        <v>Sedang</v>
      </c>
    </row>
    <row r="8180" spans="1:16" x14ac:dyDescent="0.35">
      <c r="A8180">
        <v>8179</v>
      </c>
      <c r="B8180">
        <v>15809654</v>
      </c>
      <c r="C8180" t="s">
        <v>189</v>
      </c>
      <c r="D8180">
        <v>707</v>
      </c>
      <c r="E8180" t="s">
        <v>15</v>
      </c>
      <c r="F8180" t="s">
        <v>16</v>
      </c>
      <c r="G8180">
        <v>46</v>
      </c>
      <c r="H8180">
        <v>7</v>
      </c>
      <c r="I8180" s="6">
        <v>12747673</v>
      </c>
      <c r="J8180">
        <v>2</v>
      </c>
      <c r="K8180">
        <v>1</v>
      </c>
      <c r="L8180">
        <v>1</v>
      </c>
      <c r="M8180">
        <v>14601155</v>
      </c>
      <c r="N8180">
        <v>0</v>
      </c>
      <c r="O8180" t="str" cm="1">
        <f t="array" ref="O8180">_xlfn.IFS(Churn_Modelling[[#This Row],[Balance]]=0,"Tidak ada Saldo",Churn_Modelling[[#This Row],[Balance]]&lt;=5000000,"Saldo Rendah",Churn_Modelling[[#This Row],[Balance]]&lt;=10000000,"Saldo Menengah",Churn_Modelling[[#This Row],[Balance]]&lt;=15000000,"Saldo Tinggi",TRUE,"Saldo Premium")</f>
        <v>Saldo Tinggi</v>
      </c>
      <c r="P8180" t="str" cm="1">
        <f t="array" ref="P8180">_xlfn.IFS(Churn_Modelling[[#This Row],[CreditScore]]&lt;=500,"Rendah",Churn_Modelling[[#This Row],[CreditScore]]&lt;=600,"Cukup",Churn_Modelling[[#This Row],[CreditScore]]&lt;=700,"Sedang",Churn_Modelling[[#This Row],[CreditScore]]&lt;=800,"Baik",TRUE,"Sangat Baik")</f>
        <v>Baik</v>
      </c>
    </row>
    <row r="8181" spans="1:16" x14ac:dyDescent="0.35">
      <c r="A8181">
        <v>8180</v>
      </c>
      <c r="B8181">
        <v>15576077</v>
      </c>
      <c r="C8181" t="s">
        <v>974</v>
      </c>
      <c r="D8181">
        <v>610</v>
      </c>
      <c r="E8181" t="s">
        <v>15</v>
      </c>
      <c r="F8181" t="s">
        <v>16</v>
      </c>
      <c r="G8181">
        <v>27</v>
      </c>
      <c r="H8181">
        <v>9</v>
      </c>
      <c r="I8181" s="6">
        <v>15956193</v>
      </c>
      <c r="J8181">
        <v>1</v>
      </c>
      <c r="K8181">
        <v>0</v>
      </c>
      <c r="L8181">
        <v>1</v>
      </c>
      <c r="M8181">
        <v>10338147</v>
      </c>
      <c r="N8181">
        <v>0</v>
      </c>
      <c r="O8181" t="str" cm="1">
        <f t="array" ref="O8181">_xlfn.IFS(Churn_Modelling[[#This Row],[Balance]]=0,"Tidak ada Saldo",Churn_Modelling[[#This Row],[Balance]]&lt;=5000000,"Saldo Rendah",Churn_Modelling[[#This Row],[Balance]]&lt;=10000000,"Saldo Menengah",Churn_Modelling[[#This Row],[Balance]]&lt;=15000000,"Saldo Tinggi",TRUE,"Saldo Premium")</f>
        <v>Saldo Premium</v>
      </c>
      <c r="P8181" t="str" cm="1">
        <f t="array" ref="P8181">_xlfn.IFS(Churn_Modelling[[#This Row],[CreditScore]]&lt;=500,"Rendah",Churn_Modelling[[#This Row],[CreditScore]]&lt;=600,"Cukup",Churn_Modelling[[#This Row],[CreditScore]]&lt;=700,"Sedang",Churn_Modelling[[#This Row],[CreditScore]]&lt;=800,"Baik",TRUE,"Sangat Baik")</f>
        <v>Sedang</v>
      </c>
    </row>
    <row r="8182" spans="1:16" x14ac:dyDescent="0.35">
      <c r="A8182">
        <v>8181</v>
      </c>
      <c r="B8182">
        <v>15643378</v>
      </c>
      <c r="C8182" t="s">
        <v>418</v>
      </c>
      <c r="D8182">
        <v>744</v>
      </c>
      <c r="E8182" t="s">
        <v>15</v>
      </c>
      <c r="F8182" t="s">
        <v>23</v>
      </c>
      <c r="G8182">
        <v>42</v>
      </c>
      <c r="H8182">
        <v>1</v>
      </c>
      <c r="I8182" s="6">
        <v>11241992</v>
      </c>
      <c r="J8182">
        <v>1</v>
      </c>
      <c r="K8182">
        <v>1</v>
      </c>
      <c r="L8182">
        <v>1</v>
      </c>
      <c r="M8182">
        <v>8302292</v>
      </c>
      <c r="N8182">
        <v>0</v>
      </c>
      <c r="O8182" t="str" cm="1">
        <f t="array" ref="O8182">_xlfn.IFS(Churn_Modelling[[#This Row],[Balance]]=0,"Tidak ada Saldo",Churn_Modelling[[#This Row],[Balance]]&lt;=5000000,"Saldo Rendah",Churn_Modelling[[#This Row],[Balance]]&lt;=10000000,"Saldo Menengah",Churn_Modelling[[#This Row],[Balance]]&lt;=15000000,"Saldo Tinggi",TRUE,"Saldo Premium")</f>
        <v>Saldo Tinggi</v>
      </c>
      <c r="P8182" t="str" cm="1">
        <f t="array" ref="P8182">_xlfn.IFS(Churn_Modelling[[#This Row],[CreditScore]]&lt;=500,"Rendah",Churn_Modelling[[#This Row],[CreditScore]]&lt;=600,"Cukup",Churn_Modelling[[#This Row],[CreditScore]]&lt;=700,"Sedang",Churn_Modelling[[#This Row],[CreditScore]]&lt;=800,"Baik",TRUE,"Sangat Baik")</f>
        <v>Baik</v>
      </c>
    </row>
    <row r="8183" spans="1:16" x14ac:dyDescent="0.35">
      <c r="A8183">
        <v>8182</v>
      </c>
      <c r="B8183">
        <v>15566790</v>
      </c>
      <c r="C8183" t="s">
        <v>223</v>
      </c>
      <c r="D8183">
        <v>598</v>
      </c>
      <c r="E8183" t="s">
        <v>15</v>
      </c>
      <c r="F8183" t="s">
        <v>23</v>
      </c>
      <c r="G8183">
        <v>28</v>
      </c>
      <c r="H8183">
        <v>8</v>
      </c>
      <c r="I8183" s="6">
        <v>12999176</v>
      </c>
      <c r="J8183">
        <v>2</v>
      </c>
      <c r="K8183">
        <v>0</v>
      </c>
      <c r="L8183">
        <v>1</v>
      </c>
      <c r="M8183">
        <v>4604108</v>
      </c>
      <c r="N8183">
        <v>0</v>
      </c>
      <c r="O8183" t="str" cm="1">
        <f t="array" ref="O8183">_xlfn.IFS(Churn_Modelling[[#This Row],[Balance]]=0,"Tidak ada Saldo",Churn_Modelling[[#This Row],[Balance]]&lt;=5000000,"Saldo Rendah",Churn_Modelling[[#This Row],[Balance]]&lt;=10000000,"Saldo Menengah",Churn_Modelling[[#This Row],[Balance]]&lt;=15000000,"Saldo Tinggi",TRUE,"Saldo Premium")</f>
        <v>Saldo Tinggi</v>
      </c>
      <c r="P8183" t="str" cm="1">
        <f t="array" ref="P8183">_xlfn.IFS(Churn_Modelling[[#This Row],[CreditScore]]&lt;=500,"Rendah",Churn_Modelling[[#This Row],[CreditScore]]&lt;=600,"Cukup",Churn_Modelling[[#This Row],[CreditScore]]&lt;=700,"Sedang",Churn_Modelling[[#This Row],[CreditScore]]&lt;=800,"Baik",TRUE,"Sangat Baik")</f>
        <v>Cukup</v>
      </c>
    </row>
    <row r="8184" spans="1:16" x14ac:dyDescent="0.35">
      <c r="A8184">
        <v>8183</v>
      </c>
      <c r="B8184">
        <v>15774402</v>
      </c>
      <c r="C8184" t="s">
        <v>533</v>
      </c>
      <c r="D8184">
        <v>562</v>
      </c>
      <c r="E8184" t="s">
        <v>18</v>
      </c>
      <c r="F8184" t="s">
        <v>23</v>
      </c>
      <c r="G8184">
        <v>36</v>
      </c>
      <c r="H8184">
        <v>5</v>
      </c>
      <c r="I8184" s="6">
        <v>0</v>
      </c>
      <c r="J8184">
        <v>1</v>
      </c>
      <c r="K8184">
        <v>0</v>
      </c>
      <c r="L8184">
        <v>1</v>
      </c>
      <c r="M8184">
        <v>18284324</v>
      </c>
      <c r="N8184">
        <v>0</v>
      </c>
      <c r="O8184" t="str" cm="1">
        <f t="array" ref="O8184">_xlfn.IFS(Churn_Modelling[[#This Row],[Balance]]=0,"Tidak ada Saldo",Churn_Modelling[[#This Row],[Balance]]&lt;=5000000,"Saldo Rendah",Churn_Modelling[[#This Row],[Balance]]&lt;=10000000,"Saldo Menengah",Churn_Modelling[[#This Row],[Balance]]&lt;=15000000,"Saldo Tinggi",TRUE,"Saldo Premium")</f>
        <v>Tidak ada Saldo</v>
      </c>
      <c r="P8184" t="str" cm="1">
        <f t="array" ref="P8184">_xlfn.IFS(Churn_Modelling[[#This Row],[CreditScore]]&lt;=500,"Rendah",Churn_Modelling[[#This Row],[CreditScore]]&lt;=600,"Cukup",Churn_Modelling[[#This Row],[CreditScore]]&lt;=700,"Sedang",Churn_Modelling[[#This Row],[CreditScore]]&lt;=800,"Baik",TRUE,"Sangat Baik")</f>
        <v>Cukup</v>
      </c>
    </row>
    <row r="8185" spans="1:16" x14ac:dyDescent="0.35">
      <c r="A8185">
        <v>8184</v>
      </c>
      <c r="B8185">
        <v>15694641</v>
      </c>
      <c r="C8185" t="s">
        <v>699</v>
      </c>
      <c r="D8185">
        <v>621</v>
      </c>
      <c r="E8185" t="s">
        <v>18</v>
      </c>
      <c r="F8185" t="s">
        <v>16</v>
      </c>
      <c r="G8185">
        <v>59</v>
      </c>
      <c r="H8185">
        <v>2</v>
      </c>
      <c r="I8185" s="6">
        <v>0</v>
      </c>
      <c r="J8185">
        <v>2</v>
      </c>
      <c r="K8185">
        <v>1</v>
      </c>
      <c r="L8185">
        <v>1</v>
      </c>
      <c r="M8185">
        <v>17136418</v>
      </c>
      <c r="N8185">
        <v>0</v>
      </c>
      <c r="O8185" t="str" cm="1">
        <f t="array" ref="O8185">_xlfn.IFS(Churn_Modelling[[#This Row],[Balance]]=0,"Tidak ada Saldo",Churn_Modelling[[#This Row],[Balance]]&lt;=5000000,"Saldo Rendah",Churn_Modelling[[#This Row],[Balance]]&lt;=10000000,"Saldo Menengah",Churn_Modelling[[#This Row],[Balance]]&lt;=15000000,"Saldo Tinggi",TRUE,"Saldo Premium")</f>
        <v>Tidak ada Saldo</v>
      </c>
      <c r="P8185" t="str" cm="1">
        <f t="array" ref="P8185">_xlfn.IFS(Churn_Modelling[[#This Row],[CreditScore]]&lt;=500,"Rendah",Churn_Modelling[[#This Row],[CreditScore]]&lt;=600,"Cukup",Churn_Modelling[[#This Row],[CreditScore]]&lt;=700,"Sedang",Churn_Modelling[[#This Row],[CreditScore]]&lt;=800,"Baik",TRUE,"Sangat Baik")</f>
        <v>Sedang</v>
      </c>
    </row>
    <row r="8186" spans="1:16" hidden="1" x14ac:dyDescent="0.35">
      <c r="A8186">
        <v>8185</v>
      </c>
      <c r="B8186">
        <v>15605916</v>
      </c>
      <c r="C8186" t="s">
        <v>1290</v>
      </c>
      <c r="D8186">
        <v>659</v>
      </c>
      <c r="E8186" t="s">
        <v>15</v>
      </c>
      <c r="F8186" t="s">
        <v>16</v>
      </c>
      <c r="G8186">
        <v>50</v>
      </c>
      <c r="H8186">
        <v>3</v>
      </c>
      <c r="I8186" s="6">
        <v>0</v>
      </c>
      <c r="J8186">
        <v>1</v>
      </c>
      <c r="K8186">
        <v>1</v>
      </c>
      <c r="L8186">
        <v>0</v>
      </c>
      <c r="M8186">
        <v>18339912</v>
      </c>
      <c r="N8186">
        <v>1</v>
      </c>
      <c r="O8186" t="str" cm="1">
        <f t="array" ref="O8186">_xlfn.IFS(Churn_Modelling[[#This Row],[Balance]]=0,"Tidak ada Saldo",Churn_Modelling[[#This Row],[Balance]]&lt;=5000000,"Saldo Rendah",Churn_Modelling[[#This Row],[Balance]]&lt;=10000000,"Saldo Menengah",Churn_Modelling[[#This Row],[Balance]]&lt;=15000000,"Saldo Tinggi",TRUE,"Saldo Premium")</f>
        <v>Tidak ada Saldo</v>
      </c>
      <c r="P8186" t="str" cm="1">
        <f t="array" ref="P8186">_xlfn.IFS(Churn_Modelling[[#This Row],[CreditScore]]&lt;=500,"Rendah",Churn_Modelling[[#This Row],[CreditScore]]&lt;=600,"Cukup",Churn_Modelling[[#This Row],[CreditScore]]&lt;=700,"Sedang",Churn_Modelling[[#This Row],[CreditScore]]&lt;=800,"Baik",TRUE,"Sangat Baik")</f>
        <v>Sedang</v>
      </c>
    </row>
    <row r="8187" spans="1:16" x14ac:dyDescent="0.35">
      <c r="A8187">
        <v>8186</v>
      </c>
      <c r="B8187">
        <v>15812356</v>
      </c>
      <c r="C8187" t="s">
        <v>833</v>
      </c>
      <c r="D8187">
        <v>722</v>
      </c>
      <c r="E8187" t="s">
        <v>26</v>
      </c>
      <c r="F8187" t="s">
        <v>16</v>
      </c>
      <c r="G8187">
        <v>40</v>
      </c>
      <c r="H8187">
        <v>6</v>
      </c>
      <c r="I8187" s="6">
        <v>8917506</v>
      </c>
      <c r="J8187">
        <v>2</v>
      </c>
      <c r="K8187">
        <v>0</v>
      </c>
      <c r="L8187">
        <v>1</v>
      </c>
      <c r="M8187">
        <v>15288395</v>
      </c>
      <c r="N8187">
        <v>0</v>
      </c>
      <c r="O8187" t="str" cm="1">
        <f t="array" ref="O8187">_xlfn.IFS(Churn_Modelling[[#This Row],[Balance]]=0,"Tidak ada Saldo",Churn_Modelling[[#This Row],[Balance]]&lt;=5000000,"Saldo Rendah",Churn_Modelling[[#This Row],[Balance]]&lt;=10000000,"Saldo Menengah",Churn_Modelling[[#This Row],[Balance]]&lt;=15000000,"Saldo Tinggi",TRUE,"Saldo Premium")</f>
        <v>Saldo Menengah</v>
      </c>
      <c r="P8187" t="str" cm="1">
        <f t="array" ref="P8187">_xlfn.IFS(Churn_Modelling[[#This Row],[CreditScore]]&lt;=500,"Rendah",Churn_Modelling[[#This Row],[CreditScore]]&lt;=600,"Cukup",Churn_Modelling[[#This Row],[CreditScore]]&lt;=700,"Sedang",Churn_Modelling[[#This Row],[CreditScore]]&lt;=800,"Baik",TRUE,"Sangat Baik")</f>
        <v>Baik</v>
      </c>
    </row>
    <row r="8188" spans="1:16" hidden="1" x14ac:dyDescent="0.35">
      <c r="A8188">
        <v>8187</v>
      </c>
      <c r="B8188">
        <v>15644179</v>
      </c>
      <c r="C8188" t="s">
        <v>274</v>
      </c>
      <c r="D8188">
        <v>606</v>
      </c>
      <c r="E8188" t="s">
        <v>15</v>
      </c>
      <c r="F8188" t="s">
        <v>16</v>
      </c>
      <c r="G8188">
        <v>39</v>
      </c>
      <c r="H8188">
        <v>3</v>
      </c>
      <c r="I8188" s="6">
        <v>0</v>
      </c>
      <c r="J8188">
        <v>2</v>
      </c>
      <c r="K8188">
        <v>1</v>
      </c>
      <c r="L8188">
        <v>0</v>
      </c>
      <c r="M8188">
        <v>5056045</v>
      </c>
      <c r="N8188">
        <v>1</v>
      </c>
      <c r="O8188" t="str" cm="1">
        <f t="array" ref="O8188">_xlfn.IFS(Churn_Modelling[[#This Row],[Balance]]=0,"Tidak ada Saldo",Churn_Modelling[[#This Row],[Balance]]&lt;=5000000,"Saldo Rendah",Churn_Modelling[[#This Row],[Balance]]&lt;=10000000,"Saldo Menengah",Churn_Modelling[[#This Row],[Balance]]&lt;=15000000,"Saldo Tinggi",TRUE,"Saldo Premium")</f>
        <v>Tidak ada Saldo</v>
      </c>
      <c r="P8188" t="str" cm="1">
        <f t="array" ref="P8188">_xlfn.IFS(Churn_Modelling[[#This Row],[CreditScore]]&lt;=500,"Rendah",Churn_Modelling[[#This Row],[CreditScore]]&lt;=600,"Cukup",Churn_Modelling[[#This Row],[CreditScore]]&lt;=700,"Sedang",Churn_Modelling[[#This Row],[CreditScore]]&lt;=800,"Baik",TRUE,"Sangat Baik")</f>
        <v>Sedang</v>
      </c>
    </row>
    <row r="8189" spans="1:16" x14ac:dyDescent="0.35">
      <c r="A8189">
        <v>8188</v>
      </c>
      <c r="B8189">
        <v>15771674</v>
      </c>
      <c r="C8189" t="s">
        <v>149</v>
      </c>
      <c r="D8189">
        <v>603</v>
      </c>
      <c r="E8189" t="s">
        <v>18</v>
      </c>
      <c r="F8189" t="s">
        <v>16</v>
      </c>
      <c r="G8189">
        <v>39</v>
      </c>
      <c r="H8189">
        <v>5</v>
      </c>
      <c r="I8189" s="6">
        <v>16239052</v>
      </c>
      <c r="J8189">
        <v>2</v>
      </c>
      <c r="K8189">
        <v>1</v>
      </c>
      <c r="L8189">
        <v>0</v>
      </c>
      <c r="M8189">
        <v>5470266</v>
      </c>
      <c r="N8189">
        <v>0</v>
      </c>
      <c r="O8189" t="str" cm="1">
        <f t="array" ref="O8189">_xlfn.IFS(Churn_Modelling[[#This Row],[Balance]]=0,"Tidak ada Saldo",Churn_Modelling[[#This Row],[Balance]]&lt;=5000000,"Saldo Rendah",Churn_Modelling[[#This Row],[Balance]]&lt;=10000000,"Saldo Menengah",Churn_Modelling[[#This Row],[Balance]]&lt;=15000000,"Saldo Tinggi",TRUE,"Saldo Premium")</f>
        <v>Saldo Premium</v>
      </c>
      <c r="P8189" t="str" cm="1">
        <f t="array" ref="P8189">_xlfn.IFS(Churn_Modelling[[#This Row],[CreditScore]]&lt;=500,"Rendah",Churn_Modelling[[#This Row],[CreditScore]]&lt;=600,"Cukup",Churn_Modelling[[#This Row],[CreditScore]]&lt;=700,"Sedang",Churn_Modelling[[#This Row],[CreditScore]]&lt;=800,"Baik",TRUE,"Sangat Baik")</f>
        <v>Sedang</v>
      </c>
    </row>
    <row r="8190" spans="1:16" x14ac:dyDescent="0.35">
      <c r="A8190">
        <v>8189</v>
      </c>
      <c r="B8190">
        <v>15623314</v>
      </c>
      <c r="C8190" t="s">
        <v>1980</v>
      </c>
      <c r="D8190">
        <v>506</v>
      </c>
      <c r="E8190" t="s">
        <v>26</v>
      </c>
      <c r="F8190" t="s">
        <v>16</v>
      </c>
      <c r="G8190">
        <v>59</v>
      </c>
      <c r="H8190">
        <v>3</v>
      </c>
      <c r="I8190" s="6">
        <v>19035308</v>
      </c>
      <c r="J8190">
        <v>1</v>
      </c>
      <c r="K8190">
        <v>1</v>
      </c>
      <c r="L8190">
        <v>0</v>
      </c>
      <c r="M8190">
        <v>7836575</v>
      </c>
      <c r="N8190">
        <v>0</v>
      </c>
      <c r="O8190" t="str" cm="1">
        <f t="array" ref="O8190">_xlfn.IFS(Churn_Modelling[[#This Row],[Balance]]=0,"Tidak ada Saldo",Churn_Modelling[[#This Row],[Balance]]&lt;=5000000,"Saldo Rendah",Churn_Modelling[[#This Row],[Balance]]&lt;=10000000,"Saldo Menengah",Churn_Modelling[[#This Row],[Balance]]&lt;=15000000,"Saldo Tinggi",TRUE,"Saldo Premium")</f>
        <v>Saldo Premium</v>
      </c>
      <c r="P8190" t="str" cm="1">
        <f t="array" ref="P8190">_xlfn.IFS(Churn_Modelling[[#This Row],[CreditScore]]&lt;=500,"Rendah",Churn_Modelling[[#This Row],[CreditScore]]&lt;=600,"Cukup",Churn_Modelling[[#This Row],[CreditScore]]&lt;=700,"Sedang",Churn_Modelling[[#This Row],[CreditScore]]&lt;=800,"Baik",TRUE,"Sangat Baik")</f>
        <v>Cukup</v>
      </c>
    </row>
    <row r="8191" spans="1:16" x14ac:dyDescent="0.35">
      <c r="A8191">
        <v>8190</v>
      </c>
      <c r="B8191">
        <v>15613292</v>
      </c>
      <c r="C8191" t="s">
        <v>661</v>
      </c>
      <c r="D8191">
        <v>715</v>
      </c>
      <c r="E8191" t="s">
        <v>15</v>
      </c>
      <c r="F8191" t="s">
        <v>23</v>
      </c>
      <c r="G8191">
        <v>21</v>
      </c>
      <c r="H8191">
        <v>8</v>
      </c>
      <c r="I8191" s="6">
        <v>0</v>
      </c>
      <c r="J8191">
        <v>2</v>
      </c>
      <c r="K8191">
        <v>1</v>
      </c>
      <c r="L8191">
        <v>0</v>
      </c>
      <c r="M8191">
        <v>6866663</v>
      </c>
      <c r="N8191">
        <v>0</v>
      </c>
      <c r="O8191" t="str" cm="1">
        <f t="array" ref="O8191">_xlfn.IFS(Churn_Modelling[[#This Row],[Balance]]=0,"Tidak ada Saldo",Churn_Modelling[[#This Row],[Balance]]&lt;=5000000,"Saldo Rendah",Churn_Modelling[[#This Row],[Balance]]&lt;=10000000,"Saldo Menengah",Churn_Modelling[[#This Row],[Balance]]&lt;=15000000,"Saldo Tinggi",TRUE,"Saldo Premium")</f>
        <v>Tidak ada Saldo</v>
      </c>
      <c r="P8191" t="str" cm="1">
        <f t="array" ref="P8191">_xlfn.IFS(Churn_Modelling[[#This Row],[CreditScore]]&lt;=500,"Rendah",Churn_Modelling[[#This Row],[CreditScore]]&lt;=600,"Cukup",Churn_Modelling[[#This Row],[CreditScore]]&lt;=700,"Sedang",Churn_Modelling[[#This Row],[CreditScore]]&lt;=800,"Baik",TRUE,"Sangat Baik")</f>
        <v>Baik</v>
      </c>
    </row>
    <row r="8192" spans="1:16" x14ac:dyDescent="0.35">
      <c r="A8192">
        <v>8191</v>
      </c>
      <c r="B8192">
        <v>15813871</v>
      </c>
      <c r="C8192" t="s">
        <v>391</v>
      </c>
      <c r="D8192">
        <v>690</v>
      </c>
      <c r="E8192" t="s">
        <v>15</v>
      </c>
      <c r="F8192" t="s">
        <v>23</v>
      </c>
      <c r="G8192">
        <v>47</v>
      </c>
      <c r="H8192">
        <v>2</v>
      </c>
      <c r="I8192" s="6">
        <v>0</v>
      </c>
      <c r="J8192">
        <v>2</v>
      </c>
      <c r="K8192">
        <v>1</v>
      </c>
      <c r="L8192">
        <v>0</v>
      </c>
      <c r="M8192">
        <v>15137573</v>
      </c>
      <c r="N8192">
        <v>0</v>
      </c>
      <c r="O8192" t="str" cm="1">
        <f t="array" ref="O8192">_xlfn.IFS(Churn_Modelling[[#This Row],[Balance]]=0,"Tidak ada Saldo",Churn_Modelling[[#This Row],[Balance]]&lt;=5000000,"Saldo Rendah",Churn_Modelling[[#This Row],[Balance]]&lt;=10000000,"Saldo Menengah",Churn_Modelling[[#This Row],[Balance]]&lt;=15000000,"Saldo Tinggi",TRUE,"Saldo Premium")</f>
        <v>Tidak ada Saldo</v>
      </c>
      <c r="P8192" t="str" cm="1">
        <f t="array" ref="P8192">_xlfn.IFS(Churn_Modelling[[#This Row],[CreditScore]]&lt;=500,"Rendah",Churn_Modelling[[#This Row],[CreditScore]]&lt;=600,"Cukup",Churn_Modelling[[#This Row],[CreditScore]]&lt;=700,"Sedang",Churn_Modelling[[#This Row],[CreditScore]]&lt;=800,"Baik",TRUE,"Sangat Baik")</f>
        <v>Sedang</v>
      </c>
    </row>
    <row r="8193" spans="1:16" x14ac:dyDescent="0.35">
      <c r="A8193">
        <v>8192</v>
      </c>
      <c r="B8193">
        <v>15759480</v>
      </c>
      <c r="C8193" t="s">
        <v>28</v>
      </c>
      <c r="D8193">
        <v>644</v>
      </c>
      <c r="E8193" t="s">
        <v>15</v>
      </c>
      <c r="F8193" t="s">
        <v>16</v>
      </c>
      <c r="G8193">
        <v>40</v>
      </c>
      <c r="H8193">
        <v>10</v>
      </c>
      <c r="I8193" s="6">
        <v>13918097</v>
      </c>
      <c r="J8193">
        <v>1</v>
      </c>
      <c r="K8193">
        <v>1</v>
      </c>
      <c r="L8193">
        <v>1</v>
      </c>
      <c r="M8193">
        <v>1995967</v>
      </c>
      <c r="N8193">
        <v>0</v>
      </c>
      <c r="O8193" t="str" cm="1">
        <f t="array" ref="O8193">_xlfn.IFS(Churn_Modelling[[#This Row],[Balance]]=0,"Tidak ada Saldo",Churn_Modelling[[#This Row],[Balance]]&lt;=5000000,"Saldo Rendah",Churn_Modelling[[#This Row],[Balance]]&lt;=10000000,"Saldo Menengah",Churn_Modelling[[#This Row],[Balance]]&lt;=15000000,"Saldo Tinggi",TRUE,"Saldo Premium")</f>
        <v>Saldo Tinggi</v>
      </c>
      <c r="P8193" t="str" cm="1">
        <f t="array" ref="P8193">_xlfn.IFS(Churn_Modelling[[#This Row],[CreditScore]]&lt;=500,"Rendah",Churn_Modelling[[#This Row],[CreditScore]]&lt;=600,"Cukup",Churn_Modelling[[#This Row],[CreditScore]]&lt;=700,"Sedang",Churn_Modelling[[#This Row],[CreditScore]]&lt;=800,"Baik",TRUE,"Sangat Baik")</f>
        <v>Sedang</v>
      </c>
    </row>
    <row r="8194" spans="1:16" x14ac:dyDescent="0.35">
      <c r="A8194">
        <v>8193</v>
      </c>
      <c r="B8194">
        <v>15587712</v>
      </c>
      <c r="C8194" t="s">
        <v>1452</v>
      </c>
      <c r="D8194">
        <v>589</v>
      </c>
      <c r="E8194" t="s">
        <v>15</v>
      </c>
      <c r="F8194" t="s">
        <v>23</v>
      </c>
      <c r="G8194">
        <v>36</v>
      </c>
      <c r="H8194">
        <v>8</v>
      </c>
      <c r="I8194" s="6">
        <v>11443547</v>
      </c>
      <c r="J8194">
        <v>1</v>
      </c>
      <c r="K8194">
        <v>1</v>
      </c>
      <c r="L8194">
        <v>0</v>
      </c>
      <c r="M8194">
        <v>2695572</v>
      </c>
      <c r="N8194">
        <v>0</v>
      </c>
      <c r="O8194" t="str" cm="1">
        <f t="array" ref="O8194">_xlfn.IFS(Churn_Modelling[[#This Row],[Balance]]=0,"Tidak ada Saldo",Churn_Modelling[[#This Row],[Balance]]&lt;=5000000,"Saldo Rendah",Churn_Modelling[[#This Row],[Balance]]&lt;=10000000,"Saldo Menengah",Churn_Modelling[[#This Row],[Balance]]&lt;=15000000,"Saldo Tinggi",TRUE,"Saldo Premium")</f>
        <v>Saldo Tinggi</v>
      </c>
      <c r="P8194" t="str" cm="1">
        <f t="array" ref="P8194">_xlfn.IFS(Churn_Modelling[[#This Row],[CreditScore]]&lt;=500,"Rendah",Churn_Modelling[[#This Row],[CreditScore]]&lt;=600,"Cukup",Churn_Modelling[[#This Row],[CreditScore]]&lt;=700,"Sedang",Churn_Modelling[[#This Row],[CreditScore]]&lt;=800,"Baik",TRUE,"Sangat Baik")</f>
        <v>Cukup</v>
      </c>
    </row>
    <row r="8195" spans="1:16" x14ac:dyDescent="0.35">
      <c r="A8195">
        <v>8194</v>
      </c>
      <c r="B8195">
        <v>15671165</v>
      </c>
      <c r="C8195" t="s">
        <v>2065</v>
      </c>
      <c r="D8195">
        <v>592</v>
      </c>
      <c r="E8195" t="s">
        <v>15</v>
      </c>
      <c r="F8195" t="s">
        <v>16</v>
      </c>
      <c r="G8195">
        <v>66</v>
      </c>
      <c r="H8195">
        <v>5</v>
      </c>
      <c r="I8195" s="6">
        <v>14995019</v>
      </c>
      <c r="J8195">
        <v>1</v>
      </c>
      <c r="K8195">
        <v>1</v>
      </c>
      <c r="L8195">
        <v>1</v>
      </c>
      <c r="M8195">
        <v>7626759</v>
      </c>
      <c r="N8195">
        <v>0</v>
      </c>
      <c r="O8195" t="str" cm="1">
        <f t="array" ref="O8195">_xlfn.IFS(Churn_Modelling[[#This Row],[Balance]]=0,"Tidak ada Saldo",Churn_Modelling[[#This Row],[Balance]]&lt;=5000000,"Saldo Rendah",Churn_Modelling[[#This Row],[Balance]]&lt;=10000000,"Saldo Menengah",Churn_Modelling[[#This Row],[Balance]]&lt;=15000000,"Saldo Tinggi",TRUE,"Saldo Premium")</f>
        <v>Saldo Tinggi</v>
      </c>
      <c r="P8195" t="str" cm="1">
        <f t="array" ref="P8195">_xlfn.IFS(Churn_Modelling[[#This Row],[CreditScore]]&lt;=500,"Rendah",Churn_Modelling[[#This Row],[CreditScore]]&lt;=600,"Cukup",Churn_Modelling[[#This Row],[CreditScore]]&lt;=700,"Sedang",Churn_Modelling[[#This Row],[CreditScore]]&lt;=800,"Baik",TRUE,"Sangat Baik")</f>
        <v>Cukup</v>
      </c>
    </row>
    <row r="8196" spans="1:16" x14ac:dyDescent="0.35">
      <c r="A8196">
        <v>8195</v>
      </c>
      <c r="B8196">
        <v>15620746</v>
      </c>
      <c r="C8196" t="s">
        <v>56</v>
      </c>
      <c r="D8196">
        <v>632</v>
      </c>
      <c r="E8196" t="s">
        <v>15</v>
      </c>
      <c r="F8196" t="s">
        <v>23</v>
      </c>
      <c r="G8196">
        <v>42</v>
      </c>
      <c r="H8196">
        <v>4</v>
      </c>
      <c r="I8196" s="6">
        <v>1261156</v>
      </c>
      <c r="J8196">
        <v>1</v>
      </c>
      <c r="K8196">
        <v>1</v>
      </c>
      <c r="L8196">
        <v>0</v>
      </c>
      <c r="M8196">
        <v>1009985</v>
      </c>
      <c r="N8196">
        <v>0</v>
      </c>
      <c r="O8196" t="str" cm="1">
        <f t="array" ref="O8196">_xlfn.IFS(Churn_Modelling[[#This Row],[Balance]]=0,"Tidak ada Saldo",Churn_Modelling[[#This Row],[Balance]]&lt;=5000000,"Saldo Rendah",Churn_Modelling[[#This Row],[Balance]]&lt;=10000000,"Saldo Menengah",Churn_Modelling[[#This Row],[Balance]]&lt;=15000000,"Saldo Tinggi",TRUE,"Saldo Premium")</f>
        <v>Saldo Rendah</v>
      </c>
      <c r="P8196" t="str" cm="1">
        <f t="array" ref="P8196">_xlfn.IFS(Churn_Modelling[[#This Row],[CreditScore]]&lt;=500,"Rendah",Churn_Modelling[[#This Row],[CreditScore]]&lt;=600,"Cukup",Churn_Modelling[[#This Row],[CreditScore]]&lt;=700,"Sedang",Churn_Modelling[[#This Row],[CreditScore]]&lt;=800,"Baik",TRUE,"Sangat Baik")</f>
        <v>Sedang</v>
      </c>
    </row>
    <row r="8197" spans="1:16" x14ac:dyDescent="0.35">
      <c r="A8197">
        <v>8196</v>
      </c>
      <c r="B8197">
        <v>15706537</v>
      </c>
      <c r="C8197" t="s">
        <v>681</v>
      </c>
      <c r="D8197">
        <v>577</v>
      </c>
      <c r="E8197" t="s">
        <v>26</v>
      </c>
      <c r="F8197" t="s">
        <v>16</v>
      </c>
      <c r="G8197">
        <v>59</v>
      </c>
      <c r="H8197">
        <v>7</v>
      </c>
      <c r="I8197" s="6">
        <v>11139697</v>
      </c>
      <c r="J8197">
        <v>1</v>
      </c>
      <c r="K8197">
        <v>0</v>
      </c>
      <c r="L8197">
        <v>1</v>
      </c>
      <c r="M8197">
        <v>19107001</v>
      </c>
      <c r="N8197">
        <v>0</v>
      </c>
      <c r="O8197" t="str" cm="1">
        <f t="array" ref="O8197">_xlfn.IFS(Churn_Modelling[[#This Row],[Balance]]=0,"Tidak ada Saldo",Churn_Modelling[[#This Row],[Balance]]&lt;=5000000,"Saldo Rendah",Churn_Modelling[[#This Row],[Balance]]&lt;=10000000,"Saldo Menengah",Churn_Modelling[[#This Row],[Balance]]&lt;=15000000,"Saldo Tinggi",TRUE,"Saldo Premium")</f>
        <v>Saldo Tinggi</v>
      </c>
      <c r="P8197" t="str" cm="1">
        <f t="array" ref="P8197">_xlfn.IFS(Churn_Modelling[[#This Row],[CreditScore]]&lt;=500,"Rendah",Churn_Modelling[[#This Row],[CreditScore]]&lt;=600,"Cukup",Churn_Modelling[[#This Row],[CreditScore]]&lt;=700,"Sedang",Churn_Modelling[[#This Row],[CreditScore]]&lt;=800,"Baik",TRUE,"Sangat Baik")</f>
        <v>Cukup</v>
      </c>
    </row>
    <row r="8198" spans="1:16" x14ac:dyDescent="0.35">
      <c r="A8198">
        <v>8197</v>
      </c>
      <c r="B8198">
        <v>15589312</v>
      </c>
      <c r="C8198" t="s">
        <v>2665</v>
      </c>
      <c r="D8198">
        <v>588</v>
      </c>
      <c r="E8198" t="s">
        <v>15</v>
      </c>
      <c r="F8198" t="s">
        <v>23</v>
      </c>
      <c r="G8198">
        <v>30</v>
      </c>
      <c r="H8198">
        <v>3</v>
      </c>
      <c r="I8198" s="6">
        <v>11500708</v>
      </c>
      <c r="J8198">
        <v>1</v>
      </c>
      <c r="K8198">
        <v>0</v>
      </c>
      <c r="L8198">
        <v>0</v>
      </c>
      <c r="M8198">
        <v>1768585</v>
      </c>
      <c r="N8198">
        <v>0</v>
      </c>
      <c r="O8198" t="str" cm="1">
        <f t="array" ref="O8198">_xlfn.IFS(Churn_Modelling[[#This Row],[Balance]]=0,"Tidak ada Saldo",Churn_Modelling[[#This Row],[Balance]]&lt;=5000000,"Saldo Rendah",Churn_Modelling[[#This Row],[Balance]]&lt;=10000000,"Saldo Menengah",Churn_Modelling[[#This Row],[Balance]]&lt;=15000000,"Saldo Tinggi",TRUE,"Saldo Premium")</f>
        <v>Saldo Tinggi</v>
      </c>
      <c r="P8198" t="str" cm="1">
        <f t="array" ref="P8198">_xlfn.IFS(Churn_Modelling[[#This Row],[CreditScore]]&lt;=500,"Rendah",Churn_Modelling[[#This Row],[CreditScore]]&lt;=600,"Cukup",Churn_Modelling[[#This Row],[CreditScore]]&lt;=700,"Sedang",Churn_Modelling[[#This Row],[CreditScore]]&lt;=800,"Baik",TRUE,"Sangat Baik")</f>
        <v>Cukup</v>
      </c>
    </row>
    <row r="8199" spans="1:16" x14ac:dyDescent="0.35">
      <c r="A8199">
        <v>8198</v>
      </c>
      <c r="B8199">
        <v>15741180</v>
      </c>
      <c r="C8199" t="s">
        <v>2666</v>
      </c>
      <c r="D8199">
        <v>617</v>
      </c>
      <c r="E8199" t="s">
        <v>15</v>
      </c>
      <c r="F8199" t="s">
        <v>23</v>
      </c>
      <c r="G8199">
        <v>54</v>
      </c>
      <c r="H8199">
        <v>6</v>
      </c>
      <c r="I8199" s="6">
        <v>1021419</v>
      </c>
      <c r="J8199">
        <v>1</v>
      </c>
      <c r="K8199">
        <v>1</v>
      </c>
      <c r="L8199">
        <v>1</v>
      </c>
      <c r="M8199">
        <v>4532526</v>
      </c>
      <c r="N8199">
        <v>0</v>
      </c>
      <c r="O8199" t="str" cm="1">
        <f t="array" ref="O8199">_xlfn.IFS(Churn_Modelling[[#This Row],[Balance]]=0,"Tidak ada Saldo",Churn_Modelling[[#This Row],[Balance]]&lt;=5000000,"Saldo Rendah",Churn_Modelling[[#This Row],[Balance]]&lt;=10000000,"Saldo Menengah",Churn_Modelling[[#This Row],[Balance]]&lt;=15000000,"Saldo Tinggi",TRUE,"Saldo Premium")</f>
        <v>Saldo Rendah</v>
      </c>
      <c r="P8199" t="str" cm="1">
        <f t="array" ref="P8199">_xlfn.IFS(Churn_Modelling[[#This Row],[CreditScore]]&lt;=500,"Rendah",Churn_Modelling[[#This Row],[CreditScore]]&lt;=600,"Cukup",Churn_Modelling[[#This Row],[CreditScore]]&lt;=700,"Sedang",Churn_Modelling[[#This Row],[CreditScore]]&lt;=800,"Baik",TRUE,"Sangat Baik")</f>
        <v>Sedang</v>
      </c>
    </row>
    <row r="8200" spans="1:16" hidden="1" x14ac:dyDescent="0.35">
      <c r="A8200">
        <v>8199</v>
      </c>
      <c r="B8200">
        <v>15733888</v>
      </c>
      <c r="C8200" t="s">
        <v>2667</v>
      </c>
      <c r="D8200">
        <v>668</v>
      </c>
      <c r="E8200" t="s">
        <v>18</v>
      </c>
      <c r="F8200" t="s">
        <v>16</v>
      </c>
      <c r="G8200">
        <v>36</v>
      </c>
      <c r="H8200">
        <v>3</v>
      </c>
      <c r="I8200" s="6">
        <v>13368652</v>
      </c>
      <c r="J8200">
        <v>1</v>
      </c>
      <c r="K8200">
        <v>1</v>
      </c>
      <c r="L8200">
        <v>0</v>
      </c>
      <c r="M8200">
        <v>19095848</v>
      </c>
      <c r="N8200">
        <v>1</v>
      </c>
      <c r="O8200" t="str" cm="1">
        <f t="array" ref="O8200">_xlfn.IFS(Churn_Modelling[[#This Row],[Balance]]=0,"Tidak ada Saldo",Churn_Modelling[[#This Row],[Balance]]&lt;=5000000,"Saldo Rendah",Churn_Modelling[[#This Row],[Balance]]&lt;=10000000,"Saldo Menengah",Churn_Modelling[[#This Row],[Balance]]&lt;=15000000,"Saldo Tinggi",TRUE,"Saldo Premium")</f>
        <v>Saldo Tinggi</v>
      </c>
      <c r="P8200" t="str" cm="1">
        <f t="array" ref="P8200">_xlfn.IFS(Churn_Modelling[[#This Row],[CreditScore]]&lt;=500,"Rendah",Churn_Modelling[[#This Row],[CreditScore]]&lt;=600,"Cukup",Churn_Modelling[[#This Row],[CreditScore]]&lt;=700,"Sedang",Churn_Modelling[[#This Row],[CreditScore]]&lt;=800,"Baik",TRUE,"Sangat Baik")</f>
        <v>Sedang</v>
      </c>
    </row>
    <row r="8201" spans="1:16" x14ac:dyDescent="0.35">
      <c r="A8201">
        <v>8200</v>
      </c>
      <c r="B8201">
        <v>15798532</v>
      </c>
      <c r="C8201" t="s">
        <v>199</v>
      </c>
      <c r="D8201">
        <v>810</v>
      </c>
      <c r="E8201" t="s">
        <v>15</v>
      </c>
      <c r="F8201" t="s">
        <v>23</v>
      </c>
      <c r="G8201">
        <v>32</v>
      </c>
      <c r="H8201">
        <v>9</v>
      </c>
      <c r="I8201" s="6">
        <v>12087973</v>
      </c>
      <c r="J8201">
        <v>2</v>
      </c>
      <c r="K8201">
        <v>0</v>
      </c>
      <c r="L8201">
        <v>1</v>
      </c>
      <c r="M8201">
        <v>7889659</v>
      </c>
      <c r="N8201">
        <v>0</v>
      </c>
      <c r="O8201" t="str" cm="1">
        <f t="array" ref="O8201">_xlfn.IFS(Churn_Modelling[[#This Row],[Balance]]=0,"Tidak ada Saldo",Churn_Modelling[[#This Row],[Balance]]&lt;=5000000,"Saldo Rendah",Churn_Modelling[[#This Row],[Balance]]&lt;=10000000,"Saldo Menengah",Churn_Modelling[[#This Row],[Balance]]&lt;=15000000,"Saldo Tinggi",TRUE,"Saldo Premium")</f>
        <v>Saldo Tinggi</v>
      </c>
      <c r="P8201" t="str" cm="1">
        <f t="array" ref="P8201">_xlfn.IFS(Churn_Modelling[[#This Row],[CreditScore]]&lt;=500,"Rendah",Churn_Modelling[[#This Row],[CreditScore]]&lt;=600,"Cukup",Churn_Modelling[[#This Row],[CreditScore]]&lt;=700,"Sedang",Churn_Modelling[[#This Row],[CreditScore]]&lt;=800,"Baik",TRUE,"Sangat Baik")</f>
        <v>Sangat Baik</v>
      </c>
    </row>
    <row r="8202" spans="1:16" hidden="1" x14ac:dyDescent="0.35">
      <c r="A8202">
        <v>8201</v>
      </c>
      <c r="B8202">
        <v>15577359</v>
      </c>
      <c r="C8202" t="s">
        <v>2668</v>
      </c>
      <c r="D8202">
        <v>767</v>
      </c>
      <c r="E8202" t="s">
        <v>18</v>
      </c>
      <c r="F8202" t="s">
        <v>23</v>
      </c>
      <c r="G8202">
        <v>47</v>
      </c>
      <c r="H8202">
        <v>5</v>
      </c>
      <c r="I8202" s="6">
        <v>0</v>
      </c>
      <c r="J8202">
        <v>1</v>
      </c>
      <c r="K8202">
        <v>1</v>
      </c>
      <c r="L8202">
        <v>0</v>
      </c>
      <c r="M8202">
        <v>12196446</v>
      </c>
      <c r="N8202">
        <v>1</v>
      </c>
      <c r="O8202" t="str" cm="1">
        <f t="array" ref="O8202">_xlfn.IFS(Churn_Modelling[[#This Row],[Balance]]=0,"Tidak ada Saldo",Churn_Modelling[[#This Row],[Balance]]&lt;=5000000,"Saldo Rendah",Churn_Modelling[[#This Row],[Balance]]&lt;=10000000,"Saldo Menengah",Churn_Modelling[[#This Row],[Balance]]&lt;=15000000,"Saldo Tinggi",TRUE,"Saldo Premium")</f>
        <v>Tidak ada Saldo</v>
      </c>
      <c r="P8202" t="str" cm="1">
        <f t="array" ref="P8202">_xlfn.IFS(Churn_Modelling[[#This Row],[CreditScore]]&lt;=500,"Rendah",Churn_Modelling[[#This Row],[CreditScore]]&lt;=600,"Cukup",Churn_Modelling[[#This Row],[CreditScore]]&lt;=700,"Sedang",Churn_Modelling[[#This Row],[CreditScore]]&lt;=800,"Baik",TRUE,"Sangat Baik")</f>
        <v>Baik</v>
      </c>
    </row>
    <row r="8203" spans="1:16" x14ac:dyDescent="0.35">
      <c r="A8203">
        <v>8202</v>
      </c>
      <c r="B8203">
        <v>15614936</v>
      </c>
      <c r="C8203" t="s">
        <v>851</v>
      </c>
      <c r="D8203">
        <v>718</v>
      </c>
      <c r="E8203" t="s">
        <v>18</v>
      </c>
      <c r="F8203" t="s">
        <v>16</v>
      </c>
      <c r="G8203">
        <v>49</v>
      </c>
      <c r="H8203">
        <v>10</v>
      </c>
      <c r="I8203" s="6">
        <v>8232188</v>
      </c>
      <c r="J8203">
        <v>1</v>
      </c>
      <c r="K8203">
        <v>0</v>
      </c>
      <c r="L8203">
        <v>1</v>
      </c>
      <c r="M8203">
        <v>111444</v>
      </c>
      <c r="N8203">
        <v>0</v>
      </c>
      <c r="O8203" t="str" cm="1">
        <f t="array" ref="O8203">_xlfn.IFS(Churn_Modelling[[#This Row],[Balance]]=0,"Tidak ada Saldo",Churn_Modelling[[#This Row],[Balance]]&lt;=5000000,"Saldo Rendah",Churn_Modelling[[#This Row],[Balance]]&lt;=10000000,"Saldo Menengah",Churn_Modelling[[#This Row],[Balance]]&lt;=15000000,"Saldo Tinggi",TRUE,"Saldo Premium")</f>
        <v>Saldo Menengah</v>
      </c>
      <c r="P8203" t="str" cm="1">
        <f t="array" ref="P8203">_xlfn.IFS(Churn_Modelling[[#This Row],[CreditScore]]&lt;=500,"Rendah",Churn_Modelling[[#This Row],[CreditScore]]&lt;=600,"Cukup",Churn_Modelling[[#This Row],[CreditScore]]&lt;=700,"Sedang",Churn_Modelling[[#This Row],[CreditScore]]&lt;=800,"Baik",TRUE,"Sangat Baik")</f>
        <v>Baik</v>
      </c>
    </row>
    <row r="8204" spans="1:16" x14ac:dyDescent="0.35">
      <c r="A8204">
        <v>8203</v>
      </c>
      <c r="B8204">
        <v>15747647</v>
      </c>
      <c r="C8204" t="s">
        <v>793</v>
      </c>
      <c r="D8204">
        <v>589</v>
      </c>
      <c r="E8204" t="s">
        <v>18</v>
      </c>
      <c r="F8204" t="s">
        <v>16</v>
      </c>
      <c r="G8204">
        <v>27</v>
      </c>
      <c r="H8204">
        <v>4</v>
      </c>
      <c r="I8204" s="6">
        <v>0</v>
      </c>
      <c r="J8204">
        <v>2</v>
      </c>
      <c r="K8204">
        <v>1</v>
      </c>
      <c r="L8204">
        <v>0</v>
      </c>
      <c r="M8204">
        <v>14418148</v>
      </c>
      <c r="N8204">
        <v>0</v>
      </c>
      <c r="O8204" t="str" cm="1">
        <f t="array" ref="O8204">_xlfn.IFS(Churn_Modelling[[#This Row],[Balance]]=0,"Tidak ada Saldo",Churn_Modelling[[#This Row],[Balance]]&lt;=5000000,"Saldo Rendah",Churn_Modelling[[#This Row],[Balance]]&lt;=10000000,"Saldo Menengah",Churn_Modelling[[#This Row],[Balance]]&lt;=15000000,"Saldo Tinggi",TRUE,"Saldo Premium")</f>
        <v>Tidak ada Saldo</v>
      </c>
      <c r="P8204" t="str" cm="1">
        <f t="array" ref="P8204">_xlfn.IFS(Churn_Modelling[[#This Row],[CreditScore]]&lt;=500,"Rendah",Churn_Modelling[[#This Row],[CreditScore]]&lt;=600,"Cukup",Churn_Modelling[[#This Row],[CreditScore]]&lt;=700,"Sedang",Churn_Modelling[[#This Row],[CreditScore]]&lt;=800,"Baik",TRUE,"Sangat Baik")</f>
        <v>Cukup</v>
      </c>
    </row>
    <row r="8205" spans="1:16" x14ac:dyDescent="0.35">
      <c r="A8205">
        <v>8204</v>
      </c>
      <c r="B8205">
        <v>15588566</v>
      </c>
      <c r="C8205" t="s">
        <v>170</v>
      </c>
      <c r="D8205">
        <v>778</v>
      </c>
      <c r="E8205" t="s">
        <v>18</v>
      </c>
      <c r="F8205" t="s">
        <v>23</v>
      </c>
      <c r="G8205">
        <v>33</v>
      </c>
      <c r="H8205">
        <v>5</v>
      </c>
      <c r="I8205" s="6">
        <v>11647428</v>
      </c>
      <c r="J8205">
        <v>2</v>
      </c>
      <c r="K8205">
        <v>1</v>
      </c>
      <c r="L8205">
        <v>1</v>
      </c>
      <c r="M8205">
        <v>3275755</v>
      </c>
      <c r="N8205">
        <v>0</v>
      </c>
      <c r="O8205" t="str" cm="1">
        <f t="array" ref="O8205">_xlfn.IFS(Churn_Modelling[[#This Row],[Balance]]=0,"Tidak ada Saldo",Churn_Modelling[[#This Row],[Balance]]&lt;=5000000,"Saldo Rendah",Churn_Modelling[[#This Row],[Balance]]&lt;=10000000,"Saldo Menengah",Churn_Modelling[[#This Row],[Balance]]&lt;=15000000,"Saldo Tinggi",TRUE,"Saldo Premium")</f>
        <v>Saldo Tinggi</v>
      </c>
      <c r="P8205" t="str" cm="1">
        <f t="array" ref="P8205">_xlfn.IFS(Churn_Modelling[[#This Row],[CreditScore]]&lt;=500,"Rendah",Churn_Modelling[[#This Row],[CreditScore]]&lt;=600,"Cukup",Churn_Modelling[[#This Row],[CreditScore]]&lt;=700,"Sedang",Churn_Modelling[[#This Row],[CreditScore]]&lt;=800,"Baik",TRUE,"Sangat Baik")</f>
        <v>Baik</v>
      </c>
    </row>
    <row r="8206" spans="1:16" x14ac:dyDescent="0.35">
      <c r="A8206">
        <v>8205</v>
      </c>
      <c r="B8206">
        <v>15570141</v>
      </c>
      <c r="C8206" t="s">
        <v>633</v>
      </c>
      <c r="D8206">
        <v>724</v>
      </c>
      <c r="E8206" t="s">
        <v>15</v>
      </c>
      <c r="F8206" t="s">
        <v>16</v>
      </c>
      <c r="G8206">
        <v>34</v>
      </c>
      <c r="H8206">
        <v>3</v>
      </c>
      <c r="I8206" s="6">
        <v>13235269</v>
      </c>
      <c r="J8206">
        <v>1</v>
      </c>
      <c r="K8206">
        <v>1</v>
      </c>
      <c r="L8206">
        <v>0</v>
      </c>
      <c r="M8206">
        <v>803203</v>
      </c>
      <c r="N8206">
        <v>0</v>
      </c>
      <c r="O8206" t="str" cm="1">
        <f t="array" ref="O8206">_xlfn.IFS(Churn_Modelling[[#This Row],[Balance]]=0,"Tidak ada Saldo",Churn_Modelling[[#This Row],[Balance]]&lt;=5000000,"Saldo Rendah",Churn_Modelling[[#This Row],[Balance]]&lt;=10000000,"Saldo Menengah",Churn_Modelling[[#This Row],[Balance]]&lt;=15000000,"Saldo Tinggi",TRUE,"Saldo Premium")</f>
        <v>Saldo Tinggi</v>
      </c>
      <c r="P8206" t="str" cm="1">
        <f t="array" ref="P8206">_xlfn.IFS(Churn_Modelling[[#This Row],[CreditScore]]&lt;=500,"Rendah",Churn_Modelling[[#This Row],[CreditScore]]&lt;=600,"Cukup",Churn_Modelling[[#This Row],[CreditScore]]&lt;=700,"Sedang",Churn_Modelling[[#This Row],[CreditScore]]&lt;=800,"Baik",TRUE,"Sangat Baik")</f>
        <v>Baik</v>
      </c>
    </row>
    <row r="8207" spans="1:16" x14ac:dyDescent="0.35">
      <c r="A8207">
        <v>8206</v>
      </c>
      <c r="B8207">
        <v>15800793</v>
      </c>
      <c r="C8207" t="s">
        <v>2669</v>
      </c>
      <c r="D8207">
        <v>477</v>
      </c>
      <c r="E8207" t="s">
        <v>26</v>
      </c>
      <c r="F8207" t="s">
        <v>16</v>
      </c>
      <c r="G8207">
        <v>39</v>
      </c>
      <c r="H8207">
        <v>4</v>
      </c>
      <c r="I8207" s="6">
        <v>18249157</v>
      </c>
      <c r="J8207">
        <v>1</v>
      </c>
      <c r="K8207">
        <v>1</v>
      </c>
      <c r="L8207">
        <v>0</v>
      </c>
      <c r="M8207">
        <v>18583072</v>
      </c>
      <c r="N8207">
        <v>0</v>
      </c>
      <c r="O8207" t="str" cm="1">
        <f t="array" ref="O8207">_xlfn.IFS(Churn_Modelling[[#This Row],[Balance]]=0,"Tidak ada Saldo",Churn_Modelling[[#This Row],[Balance]]&lt;=5000000,"Saldo Rendah",Churn_Modelling[[#This Row],[Balance]]&lt;=10000000,"Saldo Menengah",Churn_Modelling[[#This Row],[Balance]]&lt;=15000000,"Saldo Tinggi",TRUE,"Saldo Premium")</f>
        <v>Saldo Premium</v>
      </c>
      <c r="P8207" t="str" cm="1">
        <f t="array" ref="P8207">_xlfn.IFS(Churn_Modelling[[#This Row],[CreditScore]]&lt;=500,"Rendah",Churn_Modelling[[#This Row],[CreditScore]]&lt;=600,"Cukup",Churn_Modelling[[#This Row],[CreditScore]]&lt;=700,"Sedang",Churn_Modelling[[#This Row],[CreditScore]]&lt;=800,"Baik",TRUE,"Sangat Baik")</f>
        <v>Rendah</v>
      </c>
    </row>
    <row r="8208" spans="1:16" x14ac:dyDescent="0.35">
      <c r="A8208">
        <v>8207</v>
      </c>
      <c r="B8208">
        <v>15572415</v>
      </c>
      <c r="C8208" t="s">
        <v>598</v>
      </c>
      <c r="D8208">
        <v>580</v>
      </c>
      <c r="E8208" t="s">
        <v>15</v>
      </c>
      <c r="F8208" t="s">
        <v>23</v>
      </c>
      <c r="G8208">
        <v>34</v>
      </c>
      <c r="H8208">
        <v>6</v>
      </c>
      <c r="I8208" s="6">
        <v>0</v>
      </c>
      <c r="J8208">
        <v>2</v>
      </c>
      <c r="K8208">
        <v>1</v>
      </c>
      <c r="L8208">
        <v>1</v>
      </c>
      <c r="M8208">
        <v>16009531</v>
      </c>
      <c r="N8208">
        <v>0</v>
      </c>
      <c r="O8208" t="str" cm="1">
        <f t="array" ref="O8208">_xlfn.IFS(Churn_Modelling[[#This Row],[Balance]]=0,"Tidak ada Saldo",Churn_Modelling[[#This Row],[Balance]]&lt;=5000000,"Saldo Rendah",Churn_Modelling[[#This Row],[Balance]]&lt;=10000000,"Saldo Menengah",Churn_Modelling[[#This Row],[Balance]]&lt;=15000000,"Saldo Tinggi",TRUE,"Saldo Premium")</f>
        <v>Tidak ada Saldo</v>
      </c>
      <c r="P8208" t="str" cm="1">
        <f t="array" ref="P8208">_xlfn.IFS(Churn_Modelling[[#This Row],[CreditScore]]&lt;=500,"Rendah",Churn_Modelling[[#This Row],[CreditScore]]&lt;=600,"Cukup",Churn_Modelling[[#This Row],[CreditScore]]&lt;=700,"Sedang",Churn_Modelling[[#This Row],[CreditScore]]&lt;=800,"Baik",TRUE,"Sangat Baik")</f>
        <v>Cukup</v>
      </c>
    </row>
    <row r="8209" spans="1:16" x14ac:dyDescent="0.35">
      <c r="A8209">
        <v>8208</v>
      </c>
      <c r="B8209">
        <v>15635125</v>
      </c>
      <c r="C8209" t="s">
        <v>392</v>
      </c>
      <c r="D8209">
        <v>566</v>
      </c>
      <c r="E8209" t="s">
        <v>18</v>
      </c>
      <c r="F8209" t="s">
        <v>23</v>
      </c>
      <c r="G8209">
        <v>63</v>
      </c>
      <c r="H8209">
        <v>2</v>
      </c>
      <c r="I8209" s="6">
        <v>12078718</v>
      </c>
      <c r="J8209">
        <v>2</v>
      </c>
      <c r="K8209">
        <v>1</v>
      </c>
      <c r="L8209">
        <v>1</v>
      </c>
      <c r="M8209">
        <v>5219884</v>
      </c>
      <c r="N8209">
        <v>0</v>
      </c>
      <c r="O8209" t="str" cm="1">
        <f t="array" ref="O8209">_xlfn.IFS(Churn_Modelling[[#This Row],[Balance]]=0,"Tidak ada Saldo",Churn_Modelling[[#This Row],[Balance]]&lt;=5000000,"Saldo Rendah",Churn_Modelling[[#This Row],[Balance]]&lt;=10000000,"Saldo Menengah",Churn_Modelling[[#This Row],[Balance]]&lt;=15000000,"Saldo Tinggi",TRUE,"Saldo Premium")</f>
        <v>Saldo Tinggi</v>
      </c>
      <c r="P8209" t="str" cm="1">
        <f t="array" ref="P8209">_xlfn.IFS(Churn_Modelling[[#This Row],[CreditScore]]&lt;=500,"Rendah",Churn_Modelling[[#This Row],[CreditScore]]&lt;=600,"Cukup",Churn_Modelling[[#This Row],[CreditScore]]&lt;=700,"Sedang",Churn_Modelling[[#This Row],[CreditScore]]&lt;=800,"Baik",TRUE,"Sangat Baik")</f>
        <v>Cukup</v>
      </c>
    </row>
    <row r="8210" spans="1:16" x14ac:dyDescent="0.35">
      <c r="A8210">
        <v>8209</v>
      </c>
      <c r="B8210">
        <v>15636551</v>
      </c>
      <c r="C8210" t="s">
        <v>1505</v>
      </c>
      <c r="D8210">
        <v>711</v>
      </c>
      <c r="E8210" t="s">
        <v>15</v>
      </c>
      <c r="F8210" t="s">
        <v>16</v>
      </c>
      <c r="G8210">
        <v>29</v>
      </c>
      <c r="H8210">
        <v>3</v>
      </c>
      <c r="I8210" s="6">
        <v>13018147</v>
      </c>
      <c r="J8210">
        <v>2</v>
      </c>
      <c r="K8210">
        <v>1</v>
      </c>
      <c r="L8210">
        <v>0</v>
      </c>
      <c r="M8210">
        <v>3181144</v>
      </c>
      <c r="N8210">
        <v>0</v>
      </c>
      <c r="O8210" t="str" cm="1">
        <f t="array" ref="O8210">_xlfn.IFS(Churn_Modelling[[#This Row],[Balance]]=0,"Tidak ada Saldo",Churn_Modelling[[#This Row],[Balance]]&lt;=5000000,"Saldo Rendah",Churn_Modelling[[#This Row],[Balance]]&lt;=10000000,"Saldo Menengah",Churn_Modelling[[#This Row],[Balance]]&lt;=15000000,"Saldo Tinggi",TRUE,"Saldo Premium")</f>
        <v>Saldo Tinggi</v>
      </c>
      <c r="P8210" t="str" cm="1">
        <f t="array" ref="P8210">_xlfn.IFS(Churn_Modelling[[#This Row],[CreditScore]]&lt;=500,"Rendah",Churn_Modelling[[#This Row],[CreditScore]]&lt;=600,"Cukup",Churn_Modelling[[#This Row],[CreditScore]]&lt;=700,"Sedang",Churn_Modelling[[#This Row],[CreditScore]]&lt;=800,"Baik",TRUE,"Sangat Baik")</f>
        <v>Baik</v>
      </c>
    </row>
    <row r="8211" spans="1:16" x14ac:dyDescent="0.35">
      <c r="A8211">
        <v>8210</v>
      </c>
      <c r="B8211">
        <v>15600912</v>
      </c>
      <c r="C8211" t="s">
        <v>2180</v>
      </c>
      <c r="D8211">
        <v>706</v>
      </c>
      <c r="E8211" t="s">
        <v>26</v>
      </c>
      <c r="F8211" t="s">
        <v>23</v>
      </c>
      <c r="G8211">
        <v>32</v>
      </c>
      <c r="H8211">
        <v>5</v>
      </c>
      <c r="I8211" s="6">
        <v>8834843</v>
      </c>
      <c r="J8211">
        <v>2</v>
      </c>
      <c r="K8211">
        <v>1</v>
      </c>
      <c r="L8211">
        <v>1</v>
      </c>
      <c r="M8211">
        <v>10418178</v>
      </c>
      <c r="N8211">
        <v>0</v>
      </c>
      <c r="O8211" t="str" cm="1">
        <f t="array" ref="O8211">_xlfn.IFS(Churn_Modelling[[#This Row],[Balance]]=0,"Tidak ada Saldo",Churn_Modelling[[#This Row],[Balance]]&lt;=5000000,"Saldo Rendah",Churn_Modelling[[#This Row],[Balance]]&lt;=10000000,"Saldo Menengah",Churn_Modelling[[#This Row],[Balance]]&lt;=15000000,"Saldo Tinggi",TRUE,"Saldo Premium")</f>
        <v>Saldo Menengah</v>
      </c>
      <c r="P8211" t="str" cm="1">
        <f t="array" ref="P8211">_xlfn.IFS(Churn_Modelling[[#This Row],[CreditScore]]&lt;=500,"Rendah",Churn_Modelling[[#This Row],[CreditScore]]&lt;=600,"Cukup",Churn_Modelling[[#This Row],[CreditScore]]&lt;=700,"Sedang",Churn_Modelling[[#This Row],[CreditScore]]&lt;=800,"Baik",TRUE,"Sangat Baik")</f>
        <v>Baik</v>
      </c>
    </row>
    <row r="8212" spans="1:16" x14ac:dyDescent="0.35">
      <c r="A8212">
        <v>8211</v>
      </c>
      <c r="B8212">
        <v>15768476</v>
      </c>
      <c r="C8212" t="s">
        <v>1904</v>
      </c>
      <c r="D8212">
        <v>703</v>
      </c>
      <c r="E8212" t="s">
        <v>18</v>
      </c>
      <c r="F8212" t="s">
        <v>23</v>
      </c>
      <c r="G8212">
        <v>31</v>
      </c>
      <c r="H8212">
        <v>6</v>
      </c>
      <c r="I8212" s="6">
        <v>0</v>
      </c>
      <c r="J8212">
        <v>2</v>
      </c>
      <c r="K8212">
        <v>1</v>
      </c>
      <c r="L8212">
        <v>1</v>
      </c>
      <c r="M8212">
        <v>6766719</v>
      </c>
      <c r="N8212">
        <v>0</v>
      </c>
      <c r="O8212" t="str" cm="1">
        <f t="array" ref="O8212">_xlfn.IFS(Churn_Modelling[[#This Row],[Balance]]=0,"Tidak ada Saldo",Churn_Modelling[[#This Row],[Balance]]&lt;=5000000,"Saldo Rendah",Churn_Modelling[[#This Row],[Balance]]&lt;=10000000,"Saldo Menengah",Churn_Modelling[[#This Row],[Balance]]&lt;=15000000,"Saldo Tinggi",TRUE,"Saldo Premium")</f>
        <v>Tidak ada Saldo</v>
      </c>
      <c r="P8212" t="str" cm="1">
        <f t="array" ref="P8212">_xlfn.IFS(Churn_Modelling[[#This Row],[CreditScore]]&lt;=500,"Rendah",Churn_Modelling[[#This Row],[CreditScore]]&lt;=600,"Cukup",Churn_Modelling[[#This Row],[CreditScore]]&lt;=700,"Sedang",Churn_Modelling[[#This Row],[CreditScore]]&lt;=800,"Baik",TRUE,"Sangat Baik")</f>
        <v>Baik</v>
      </c>
    </row>
    <row r="8213" spans="1:16" x14ac:dyDescent="0.35">
      <c r="A8213">
        <v>8212</v>
      </c>
      <c r="B8213">
        <v>15650266</v>
      </c>
      <c r="C8213" t="s">
        <v>826</v>
      </c>
      <c r="D8213">
        <v>679</v>
      </c>
      <c r="E8213" t="s">
        <v>26</v>
      </c>
      <c r="F8213" t="s">
        <v>23</v>
      </c>
      <c r="G8213">
        <v>39</v>
      </c>
      <c r="H8213">
        <v>2</v>
      </c>
      <c r="I8213" s="6">
        <v>14618628</v>
      </c>
      <c r="J8213">
        <v>2</v>
      </c>
      <c r="K8213">
        <v>1</v>
      </c>
      <c r="L8213">
        <v>1</v>
      </c>
      <c r="M8213">
        <v>19397447</v>
      </c>
      <c r="N8213">
        <v>0</v>
      </c>
      <c r="O8213" t="str" cm="1">
        <f t="array" ref="O8213">_xlfn.IFS(Churn_Modelling[[#This Row],[Balance]]=0,"Tidak ada Saldo",Churn_Modelling[[#This Row],[Balance]]&lt;=5000000,"Saldo Rendah",Churn_Modelling[[#This Row],[Balance]]&lt;=10000000,"Saldo Menengah",Churn_Modelling[[#This Row],[Balance]]&lt;=15000000,"Saldo Tinggi",TRUE,"Saldo Premium")</f>
        <v>Saldo Tinggi</v>
      </c>
      <c r="P8213" t="str" cm="1">
        <f t="array" ref="P8213">_xlfn.IFS(Churn_Modelling[[#This Row],[CreditScore]]&lt;=500,"Rendah",Churn_Modelling[[#This Row],[CreditScore]]&lt;=600,"Cukup",Churn_Modelling[[#This Row],[CreditScore]]&lt;=700,"Sedang",Churn_Modelling[[#This Row],[CreditScore]]&lt;=800,"Baik",TRUE,"Sangat Baik")</f>
        <v>Sedang</v>
      </c>
    </row>
    <row r="8214" spans="1:16" hidden="1" x14ac:dyDescent="0.35">
      <c r="A8214">
        <v>8213</v>
      </c>
      <c r="B8214">
        <v>15621004</v>
      </c>
      <c r="C8214" t="s">
        <v>2370</v>
      </c>
      <c r="D8214">
        <v>603</v>
      </c>
      <c r="E8214" t="s">
        <v>15</v>
      </c>
      <c r="F8214" t="s">
        <v>23</v>
      </c>
      <c r="G8214">
        <v>32</v>
      </c>
      <c r="H8214">
        <v>7</v>
      </c>
      <c r="I8214" s="6">
        <v>0</v>
      </c>
      <c r="J8214">
        <v>1</v>
      </c>
      <c r="K8214">
        <v>1</v>
      </c>
      <c r="L8214">
        <v>0</v>
      </c>
      <c r="M8214">
        <v>19805594</v>
      </c>
      <c r="N8214">
        <v>1</v>
      </c>
      <c r="O8214" t="str" cm="1">
        <f t="array" ref="O8214">_xlfn.IFS(Churn_Modelling[[#This Row],[Balance]]=0,"Tidak ada Saldo",Churn_Modelling[[#This Row],[Balance]]&lt;=5000000,"Saldo Rendah",Churn_Modelling[[#This Row],[Balance]]&lt;=10000000,"Saldo Menengah",Churn_Modelling[[#This Row],[Balance]]&lt;=15000000,"Saldo Tinggi",TRUE,"Saldo Premium")</f>
        <v>Tidak ada Saldo</v>
      </c>
      <c r="P8214" t="str" cm="1">
        <f t="array" ref="P8214">_xlfn.IFS(Churn_Modelling[[#This Row],[CreditScore]]&lt;=500,"Rendah",Churn_Modelling[[#This Row],[CreditScore]]&lt;=600,"Cukup",Churn_Modelling[[#This Row],[CreditScore]]&lt;=700,"Sedang",Churn_Modelling[[#This Row],[CreditScore]]&lt;=800,"Baik",TRUE,"Sangat Baik")</f>
        <v>Sedang</v>
      </c>
    </row>
    <row r="8215" spans="1:16" x14ac:dyDescent="0.35">
      <c r="A8215">
        <v>8214</v>
      </c>
      <c r="B8215">
        <v>15748352</v>
      </c>
      <c r="C8215" t="s">
        <v>76</v>
      </c>
      <c r="D8215">
        <v>598</v>
      </c>
      <c r="E8215" t="s">
        <v>18</v>
      </c>
      <c r="F8215" t="s">
        <v>23</v>
      </c>
      <c r="G8215">
        <v>34</v>
      </c>
      <c r="H8215">
        <v>0</v>
      </c>
      <c r="I8215" s="6">
        <v>10448817</v>
      </c>
      <c r="J8215">
        <v>1</v>
      </c>
      <c r="K8215">
        <v>0</v>
      </c>
      <c r="L8215">
        <v>1</v>
      </c>
      <c r="M8215">
        <v>4324967</v>
      </c>
      <c r="N8215">
        <v>0</v>
      </c>
      <c r="O8215" t="str" cm="1">
        <f t="array" ref="O8215">_xlfn.IFS(Churn_Modelling[[#This Row],[Balance]]=0,"Tidak ada Saldo",Churn_Modelling[[#This Row],[Balance]]&lt;=5000000,"Saldo Rendah",Churn_Modelling[[#This Row],[Balance]]&lt;=10000000,"Saldo Menengah",Churn_Modelling[[#This Row],[Balance]]&lt;=15000000,"Saldo Tinggi",TRUE,"Saldo Premium")</f>
        <v>Saldo Tinggi</v>
      </c>
      <c r="P8215" t="str" cm="1">
        <f t="array" ref="P8215">_xlfn.IFS(Churn_Modelling[[#This Row],[CreditScore]]&lt;=500,"Rendah",Churn_Modelling[[#This Row],[CreditScore]]&lt;=600,"Cukup",Churn_Modelling[[#This Row],[CreditScore]]&lt;=700,"Sedang",Churn_Modelling[[#This Row],[CreditScore]]&lt;=800,"Baik",TRUE,"Sangat Baik")</f>
        <v>Cukup</v>
      </c>
    </row>
    <row r="8216" spans="1:16" x14ac:dyDescent="0.35">
      <c r="A8216">
        <v>8215</v>
      </c>
      <c r="B8216">
        <v>15788920</v>
      </c>
      <c r="C8216" t="s">
        <v>484</v>
      </c>
      <c r="D8216">
        <v>836</v>
      </c>
      <c r="E8216" t="s">
        <v>26</v>
      </c>
      <c r="F8216" t="s">
        <v>16</v>
      </c>
      <c r="G8216">
        <v>32</v>
      </c>
      <c r="H8216">
        <v>4</v>
      </c>
      <c r="I8216" s="6">
        <v>10919667</v>
      </c>
      <c r="J8216">
        <v>2</v>
      </c>
      <c r="K8216">
        <v>1</v>
      </c>
      <c r="L8216">
        <v>0</v>
      </c>
      <c r="M8216">
        <v>5521802</v>
      </c>
      <c r="N8216">
        <v>0</v>
      </c>
      <c r="O8216" t="str" cm="1">
        <f t="array" ref="O8216">_xlfn.IFS(Churn_Modelling[[#This Row],[Balance]]=0,"Tidak ada Saldo",Churn_Modelling[[#This Row],[Balance]]&lt;=5000000,"Saldo Rendah",Churn_Modelling[[#This Row],[Balance]]&lt;=10000000,"Saldo Menengah",Churn_Modelling[[#This Row],[Balance]]&lt;=15000000,"Saldo Tinggi",TRUE,"Saldo Premium")</f>
        <v>Saldo Tinggi</v>
      </c>
      <c r="P8216" t="str" cm="1">
        <f t="array" ref="P8216">_xlfn.IFS(Churn_Modelling[[#This Row],[CreditScore]]&lt;=500,"Rendah",Churn_Modelling[[#This Row],[CreditScore]]&lt;=600,"Cukup",Churn_Modelling[[#This Row],[CreditScore]]&lt;=700,"Sedang",Churn_Modelling[[#This Row],[CreditScore]]&lt;=800,"Baik",TRUE,"Sangat Baik")</f>
        <v>Sangat Baik</v>
      </c>
    </row>
    <row r="8217" spans="1:16" hidden="1" x14ac:dyDescent="0.35">
      <c r="A8217">
        <v>8216</v>
      </c>
      <c r="B8217">
        <v>15743236</v>
      </c>
      <c r="C8217" t="s">
        <v>141</v>
      </c>
      <c r="D8217">
        <v>687</v>
      </c>
      <c r="E8217" t="s">
        <v>15</v>
      </c>
      <c r="F8217" t="s">
        <v>16</v>
      </c>
      <c r="G8217">
        <v>61</v>
      </c>
      <c r="H8217">
        <v>7</v>
      </c>
      <c r="I8217" s="6">
        <v>8053856</v>
      </c>
      <c r="J8217">
        <v>1</v>
      </c>
      <c r="K8217">
        <v>1</v>
      </c>
      <c r="L8217">
        <v>0</v>
      </c>
      <c r="M8217">
        <v>13130537</v>
      </c>
      <c r="N8217">
        <v>1</v>
      </c>
      <c r="O8217" t="str" cm="1">
        <f t="array" ref="O8217">_xlfn.IFS(Churn_Modelling[[#This Row],[Balance]]=0,"Tidak ada Saldo",Churn_Modelling[[#This Row],[Balance]]&lt;=5000000,"Saldo Rendah",Churn_Modelling[[#This Row],[Balance]]&lt;=10000000,"Saldo Menengah",Churn_Modelling[[#This Row],[Balance]]&lt;=15000000,"Saldo Tinggi",TRUE,"Saldo Premium")</f>
        <v>Saldo Menengah</v>
      </c>
      <c r="P8217" t="str" cm="1">
        <f t="array" ref="P8217">_xlfn.IFS(Churn_Modelling[[#This Row],[CreditScore]]&lt;=500,"Rendah",Churn_Modelling[[#This Row],[CreditScore]]&lt;=600,"Cukup",Churn_Modelling[[#This Row],[CreditScore]]&lt;=700,"Sedang",Churn_Modelling[[#This Row],[CreditScore]]&lt;=800,"Baik",TRUE,"Sangat Baik")</f>
        <v>Sedang</v>
      </c>
    </row>
    <row r="8218" spans="1:16" x14ac:dyDescent="0.35">
      <c r="A8218">
        <v>8217</v>
      </c>
      <c r="B8218">
        <v>15637717</v>
      </c>
      <c r="C8218" t="s">
        <v>2670</v>
      </c>
      <c r="D8218">
        <v>704</v>
      </c>
      <c r="E8218" t="s">
        <v>26</v>
      </c>
      <c r="F8218" t="s">
        <v>23</v>
      </c>
      <c r="G8218">
        <v>41</v>
      </c>
      <c r="H8218">
        <v>4</v>
      </c>
      <c r="I8218" s="6">
        <v>1090268</v>
      </c>
      <c r="J8218">
        <v>2</v>
      </c>
      <c r="K8218">
        <v>1</v>
      </c>
      <c r="L8218">
        <v>1</v>
      </c>
      <c r="M8218">
        <v>431171</v>
      </c>
      <c r="N8218">
        <v>0</v>
      </c>
      <c r="O8218" t="str" cm="1">
        <f t="array" ref="O8218">_xlfn.IFS(Churn_Modelling[[#This Row],[Balance]]=0,"Tidak ada Saldo",Churn_Modelling[[#This Row],[Balance]]&lt;=5000000,"Saldo Rendah",Churn_Modelling[[#This Row],[Balance]]&lt;=10000000,"Saldo Menengah",Churn_Modelling[[#This Row],[Balance]]&lt;=15000000,"Saldo Tinggi",TRUE,"Saldo Premium")</f>
        <v>Saldo Rendah</v>
      </c>
      <c r="P8218" t="str" cm="1">
        <f t="array" ref="P8218">_xlfn.IFS(Churn_Modelling[[#This Row],[CreditScore]]&lt;=500,"Rendah",Churn_Modelling[[#This Row],[CreditScore]]&lt;=600,"Cukup",Churn_Modelling[[#This Row],[CreditScore]]&lt;=700,"Sedang",Churn_Modelling[[#This Row],[CreditScore]]&lt;=800,"Baik",TRUE,"Sangat Baik")</f>
        <v>Baik</v>
      </c>
    </row>
    <row r="8219" spans="1:16" x14ac:dyDescent="0.35">
      <c r="A8219">
        <v>8218</v>
      </c>
      <c r="B8219">
        <v>15635500</v>
      </c>
      <c r="C8219" t="s">
        <v>325</v>
      </c>
      <c r="D8219">
        <v>605</v>
      </c>
      <c r="E8219" t="s">
        <v>26</v>
      </c>
      <c r="F8219" t="s">
        <v>23</v>
      </c>
      <c r="G8219">
        <v>75</v>
      </c>
      <c r="H8219">
        <v>2</v>
      </c>
      <c r="I8219" s="6">
        <v>6131963</v>
      </c>
      <c r="J8219">
        <v>1</v>
      </c>
      <c r="K8219">
        <v>0</v>
      </c>
      <c r="L8219">
        <v>1</v>
      </c>
      <c r="M8219">
        <v>18665511</v>
      </c>
      <c r="N8219">
        <v>0</v>
      </c>
      <c r="O8219" t="str" cm="1">
        <f t="array" ref="O8219">_xlfn.IFS(Churn_Modelling[[#This Row],[Balance]]=0,"Tidak ada Saldo",Churn_Modelling[[#This Row],[Balance]]&lt;=5000000,"Saldo Rendah",Churn_Modelling[[#This Row],[Balance]]&lt;=10000000,"Saldo Menengah",Churn_Modelling[[#This Row],[Balance]]&lt;=15000000,"Saldo Tinggi",TRUE,"Saldo Premium")</f>
        <v>Saldo Menengah</v>
      </c>
      <c r="P8219" t="str" cm="1">
        <f t="array" ref="P8219">_xlfn.IFS(Churn_Modelling[[#This Row],[CreditScore]]&lt;=500,"Rendah",Churn_Modelling[[#This Row],[CreditScore]]&lt;=600,"Cukup",Churn_Modelling[[#This Row],[CreditScore]]&lt;=700,"Sedang",Churn_Modelling[[#This Row],[CreditScore]]&lt;=800,"Baik",TRUE,"Sangat Baik")</f>
        <v>Sedang</v>
      </c>
    </row>
    <row r="8220" spans="1:16" x14ac:dyDescent="0.35">
      <c r="A8220">
        <v>8219</v>
      </c>
      <c r="B8220">
        <v>15634792</v>
      </c>
      <c r="C8220" t="s">
        <v>2671</v>
      </c>
      <c r="D8220">
        <v>516</v>
      </c>
      <c r="E8220" t="s">
        <v>15</v>
      </c>
      <c r="F8220" t="s">
        <v>16</v>
      </c>
      <c r="G8220">
        <v>40</v>
      </c>
      <c r="H8220">
        <v>9</v>
      </c>
      <c r="I8220" s="6">
        <v>0</v>
      </c>
      <c r="J8220">
        <v>2</v>
      </c>
      <c r="K8220">
        <v>0</v>
      </c>
      <c r="L8220">
        <v>1</v>
      </c>
      <c r="M8220">
        <v>3326629</v>
      </c>
      <c r="N8220">
        <v>0</v>
      </c>
      <c r="O8220" t="str" cm="1">
        <f t="array" ref="O8220">_xlfn.IFS(Churn_Modelling[[#This Row],[Balance]]=0,"Tidak ada Saldo",Churn_Modelling[[#This Row],[Balance]]&lt;=5000000,"Saldo Rendah",Churn_Modelling[[#This Row],[Balance]]&lt;=10000000,"Saldo Menengah",Churn_Modelling[[#This Row],[Balance]]&lt;=15000000,"Saldo Tinggi",TRUE,"Saldo Premium")</f>
        <v>Tidak ada Saldo</v>
      </c>
      <c r="P8220" t="str" cm="1">
        <f t="array" ref="P8220">_xlfn.IFS(Churn_Modelling[[#This Row],[CreditScore]]&lt;=500,"Rendah",Churn_Modelling[[#This Row],[CreditScore]]&lt;=600,"Cukup",Churn_Modelling[[#This Row],[CreditScore]]&lt;=700,"Sedang",Churn_Modelling[[#This Row],[CreditScore]]&lt;=800,"Baik",TRUE,"Sangat Baik")</f>
        <v>Cukup</v>
      </c>
    </row>
    <row r="8221" spans="1:16" x14ac:dyDescent="0.35">
      <c r="A8221">
        <v>8220</v>
      </c>
      <c r="B8221">
        <v>15607560</v>
      </c>
      <c r="C8221" t="s">
        <v>2672</v>
      </c>
      <c r="D8221">
        <v>572</v>
      </c>
      <c r="E8221" t="s">
        <v>15</v>
      </c>
      <c r="F8221" t="s">
        <v>16</v>
      </c>
      <c r="G8221">
        <v>39</v>
      </c>
      <c r="H8221">
        <v>2</v>
      </c>
      <c r="I8221" s="6">
        <v>0</v>
      </c>
      <c r="J8221">
        <v>2</v>
      </c>
      <c r="K8221">
        <v>1</v>
      </c>
      <c r="L8221">
        <v>1</v>
      </c>
      <c r="M8221">
        <v>55528</v>
      </c>
      <c r="N8221">
        <v>0</v>
      </c>
      <c r="O8221" t="str" cm="1">
        <f t="array" ref="O8221">_xlfn.IFS(Churn_Modelling[[#This Row],[Balance]]=0,"Tidak ada Saldo",Churn_Modelling[[#This Row],[Balance]]&lt;=5000000,"Saldo Rendah",Churn_Modelling[[#This Row],[Balance]]&lt;=10000000,"Saldo Menengah",Churn_Modelling[[#This Row],[Balance]]&lt;=15000000,"Saldo Tinggi",TRUE,"Saldo Premium")</f>
        <v>Tidak ada Saldo</v>
      </c>
      <c r="P8221" t="str" cm="1">
        <f t="array" ref="P8221">_xlfn.IFS(Churn_Modelling[[#This Row],[CreditScore]]&lt;=500,"Rendah",Churn_Modelling[[#This Row],[CreditScore]]&lt;=600,"Cukup",Churn_Modelling[[#This Row],[CreditScore]]&lt;=700,"Sedang",Churn_Modelling[[#This Row],[CreditScore]]&lt;=800,"Baik",TRUE,"Sangat Baik")</f>
        <v>Cukup</v>
      </c>
    </row>
    <row r="8222" spans="1:16" hidden="1" x14ac:dyDescent="0.35">
      <c r="A8222">
        <v>8221</v>
      </c>
      <c r="B8222">
        <v>15727177</v>
      </c>
      <c r="C8222" t="s">
        <v>756</v>
      </c>
      <c r="D8222">
        <v>557</v>
      </c>
      <c r="E8222" t="s">
        <v>15</v>
      </c>
      <c r="F8222" t="s">
        <v>23</v>
      </c>
      <c r="G8222">
        <v>42</v>
      </c>
      <c r="H8222">
        <v>6</v>
      </c>
      <c r="I8222" s="6">
        <v>17782203</v>
      </c>
      <c r="J8222">
        <v>1</v>
      </c>
      <c r="K8222">
        <v>1</v>
      </c>
      <c r="L8222">
        <v>0</v>
      </c>
      <c r="M8222">
        <v>15094431</v>
      </c>
      <c r="N8222">
        <v>1</v>
      </c>
      <c r="O8222" t="str" cm="1">
        <f t="array" ref="O8222">_xlfn.IFS(Churn_Modelling[[#This Row],[Balance]]=0,"Tidak ada Saldo",Churn_Modelling[[#This Row],[Balance]]&lt;=5000000,"Saldo Rendah",Churn_Modelling[[#This Row],[Balance]]&lt;=10000000,"Saldo Menengah",Churn_Modelling[[#This Row],[Balance]]&lt;=15000000,"Saldo Tinggi",TRUE,"Saldo Premium")</f>
        <v>Saldo Premium</v>
      </c>
      <c r="P8222" t="str" cm="1">
        <f t="array" ref="P8222">_xlfn.IFS(Churn_Modelling[[#This Row],[CreditScore]]&lt;=500,"Rendah",Churn_Modelling[[#This Row],[CreditScore]]&lt;=600,"Cukup",Churn_Modelling[[#This Row],[CreditScore]]&lt;=700,"Sedang",Churn_Modelling[[#This Row],[CreditScore]]&lt;=800,"Baik",TRUE,"Sangat Baik")</f>
        <v>Cukup</v>
      </c>
    </row>
    <row r="8223" spans="1:16" hidden="1" x14ac:dyDescent="0.35">
      <c r="A8223">
        <v>8222</v>
      </c>
      <c r="B8223">
        <v>15774358</v>
      </c>
      <c r="C8223" t="s">
        <v>301</v>
      </c>
      <c r="D8223">
        <v>443</v>
      </c>
      <c r="E8223" t="s">
        <v>26</v>
      </c>
      <c r="F8223" t="s">
        <v>23</v>
      </c>
      <c r="G8223">
        <v>59</v>
      </c>
      <c r="H8223">
        <v>4</v>
      </c>
      <c r="I8223" s="6">
        <v>1109393</v>
      </c>
      <c r="J8223">
        <v>1</v>
      </c>
      <c r="K8223">
        <v>1</v>
      </c>
      <c r="L8223">
        <v>0</v>
      </c>
      <c r="M8223">
        <v>7284658</v>
      </c>
      <c r="N8223">
        <v>1</v>
      </c>
      <c r="O8223" t="str" cm="1">
        <f t="array" ref="O8223">_xlfn.IFS(Churn_Modelling[[#This Row],[Balance]]=0,"Tidak ada Saldo",Churn_Modelling[[#This Row],[Balance]]&lt;=5000000,"Saldo Rendah",Churn_Modelling[[#This Row],[Balance]]&lt;=10000000,"Saldo Menengah",Churn_Modelling[[#This Row],[Balance]]&lt;=15000000,"Saldo Tinggi",TRUE,"Saldo Premium")</f>
        <v>Saldo Rendah</v>
      </c>
      <c r="P8223" t="str" cm="1">
        <f t="array" ref="P8223">_xlfn.IFS(Churn_Modelling[[#This Row],[CreditScore]]&lt;=500,"Rendah",Churn_Modelling[[#This Row],[CreditScore]]&lt;=600,"Cukup",Churn_Modelling[[#This Row],[CreditScore]]&lt;=700,"Sedang",Churn_Modelling[[#This Row],[CreditScore]]&lt;=800,"Baik",TRUE,"Sangat Baik")</f>
        <v>Rendah</v>
      </c>
    </row>
    <row r="8224" spans="1:16" x14ac:dyDescent="0.35">
      <c r="A8224">
        <v>8223</v>
      </c>
      <c r="B8224">
        <v>15791304</v>
      </c>
      <c r="C8224" t="s">
        <v>484</v>
      </c>
      <c r="D8224">
        <v>604</v>
      </c>
      <c r="E8224" t="s">
        <v>26</v>
      </c>
      <c r="F8224" t="s">
        <v>23</v>
      </c>
      <c r="G8224">
        <v>25</v>
      </c>
      <c r="H8224">
        <v>7</v>
      </c>
      <c r="I8224" s="6">
        <v>16541343</v>
      </c>
      <c r="J8224">
        <v>1</v>
      </c>
      <c r="K8224">
        <v>1</v>
      </c>
      <c r="L8224">
        <v>1</v>
      </c>
      <c r="M8224">
        <v>3527974</v>
      </c>
      <c r="N8224">
        <v>0</v>
      </c>
      <c r="O8224" t="str" cm="1">
        <f t="array" ref="O8224">_xlfn.IFS(Churn_Modelling[[#This Row],[Balance]]=0,"Tidak ada Saldo",Churn_Modelling[[#This Row],[Balance]]&lt;=5000000,"Saldo Rendah",Churn_Modelling[[#This Row],[Balance]]&lt;=10000000,"Saldo Menengah",Churn_Modelling[[#This Row],[Balance]]&lt;=15000000,"Saldo Tinggi",TRUE,"Saldo Premium")</f>
        <v>Saldo Premium</v>
      </c>
      <c r="P8224" t="str" cm="1">
        <f t="array" ref="P8224">_xlfn.IFS(Churn_Modelling[[#This Row],[CreditScore]]&lt;=500,"Rendah",Churn_Modelling[[#This Row],[CreditScore]]&lt;=600,"Cukup",Churn_Modelling[[#This Row],[CreditScore]]&lt;=700,"Sedang",Churn_Modelling[[#This Row],[CreditScore]]&lt;=800,"Baik",TRUE,"Sangat Baik")</f>
        <v>Sedang</v>
      </c>
    </row>
    <row r="8225" spans="1:16" x14ac:dyDescent="0.35">
      <c r="A8225">
        <v>8224</v>
      </c>
      <c r="B8225">
        <v>15603328</v>
      </c>
      <c r="C8225" t="s">
        <v>881</v>
      </c>
      <c r="D8225">
        <v>483</v>
      </c>
      <c r="E8225" t="s">
        <v>15</v>
      </c>
      <c r="F8225" t="s">
        <v>23</v>
      </c>
      <c r="G8225">
        <v>27</v>
      </c>
      <c r="H8225">
        <v>1</v>
      </c>
      <c r="I8225" s="6">
        <v>7780566</v>
      </c>
      <c r="J8225">
        <v>1</v>
      </c>
      <c r="K8225">
        <v>1</v>
      </c>
      <c r="L8225">
        <v>1</v>
      </c>
      <c r="M8225">
        <v>210189</v>
      </c>
      <c r="N8225">
        <v>0</v>
      </c>
      <c r="O8225" t="str" cm="1">
        <f t="array" ref="O8225">_xlfn.IFS(Churn_Modelling[[#This Row],[Balance]]=0,"Tidak ada Saldo",Churn_Modelling[[#This Row],[Balance]]&lt;=5000000,"Saldo Rendah",Churn_Modelling[[#This Row],[Balance]]&lt;=10000000,"Saldo Menengah",Churn_Modelling[[#This Row],[Balance]]&lt;=15000000,"Saldo Tinggi",TRUE,"Saldo Premium")</f>
        <v>Saldo Menengah</v>
      </c>
      <c r="P8225" t="str" cm="1">
        <f t="array" ref="P8225">_xlfn.IFS(Churn_Modelling[[#This Row],[CreditScore]]&lt;=500,"Rendah",Churn_Modelling[[#This Row],[CreditScore]]&lt;=600,"Cukup",Churn_Modelling[[#This Row],[CreditScore]]&lt;=700,"Sedang",Churn_Modelling[[#This Row],[CreditScore]]&lt;=800,"Baik",TRUE,"Sangat Baik")</f>
        <v>Rendah</v>
      </c>
    </row>
    <row r="8226" spans="1:16" x14ac:dyDescent="0.35">
      <c r="A8226">
        <v>8225</v>
      </c>
      <c r="B8226">
        <v>15804937</v>
      </c>
      <c r="C8226" t="s">
        <v>2673</v>
      </c>
      <c r="D8226">
        <v>702</v>
      </c>
      <c r="E8226" t="s">
        <v>15</v>
      </c>
      <c r="F8226" t="s">
        <v>23</v>
      </c>
      <c r="G8226">
        <v>50</v>
      </c>
      <c r="H8226">
        <v>3</v>
      </c>
      <c r="I8226" s="6">
        <v>0</v>
      </c>
      <c r="J8226">
        <v>2</v>
      </c>
      <c r="K8226">
        <v>0</v>
      </c>
      <c r="L8226">
        <v>0</v>
      </c>
      <c r="M8226">
        <v>9494984</v>
      </c>
      <c r="N8226">
        <v>0</v>
      </c>
      <c r="O8226" t="str" cm="1">
        <f t="array" ref="O8226">_xlfn.IFS(Churn_Modelling[[#This Row],[Balance]]=0,"Tidak ada Saldo",Churn_Modelling[[#This Row],[Balance]]&lt;=5000000,"Saldo Rendah",Churn_Modelling[[#This Row],[Balance]]&lt;=10000000,"Saldo Menengah",Churn_Modelling[[#This Row],[Balance]]&lt;=15000000,"Saldo Tinggi",TRUE,"Saldo Premium")</f>
        <v>Tidak ada Saldo</v>
      </c>
      <c r="P8226" t="str" cm="1">
        <f t="array" ref="P8226">_xlfn.IFS(Churn_Modelling[[#This Row],[CreditScore]]&lt;=500,"Rendah",Churn_Modelling[[#This Row],[CreditScore]]&lt;=600,"Cukup",Churn_Modelling[[#This Row],[CreditScore]]&lt;=700,"Sedang",Churn_Modelling[[#This Row],[CreditScore]]&lt;=800,"Baik",TRUE,"Sangat Baik")</f>
        <v>Baik</v>
      </c>
    </row>
    <row r="8227" spans="1:16" hidden="1" x14ac:dyDescent="0.35">
      <c r="A8227">
        <v>8226</v>
      </c>
      <c r="B8227">
        <v>15804142</v>
      </c>
      <c r="C8227" t="s">
        <v>214</v>
      </c>
      <c r="D8227">
        <v>670</v>
      </c>
      <c r="E8227" t="s">
        <v>18</v>
      </c>
      <c r="F8227" t="s">
        <v>16</v>
      </c>
      <c r="G8227">
        <v>57</v>
      </c>
      <c r="H8227">
        <v>3</v>
      </c>
      <c r="I8227" s="6">
        <v>17557595</v>
      </c>
      <c r="J8227">
        <v>2</v>
      </c>
      <c r="K8227">
        <v>1</v>
      </c>
      <c r="L8227">
        <v>0</v>
      </c>
      <c r="M8227">
        <v>9906175</v>
      </c>
      <c r="N8227">
        <v>1</v>
      </c>
      <c r="O8227" t="str" cm="1">
        <f t="array" ref="O8227">_xlfn.IFS(Churn_Modelling[[#This Row],[Balance]]=0,"Tidak ada Saldo",Churn_Modelling[[#This Row],[Balance]]&lt;=5000000,"Saldo Rendah",Churn_Modelling[[#This Row],[Balance]]&lt;=10000000,"Saldo Menengah",Churn_Modelling[[#This Row],[Balance]]&lt;=15000000,"Saldo Tinggi",TRUE,"Saldo Premium")</f>
        <v>Saldo Premium</v>
      </c>
      <c r="P8227" t="str" cm="1">
        <f t="array" ref="P8227">_xlfn.IFS(Churn_Modelling[[#This Row],[CreditScore]]&lt;=500,"Rendah",Churn_Modelling[[#This Row],[CreditScore]]&lt;=600,"Cukup",Churn_Modelling[[#This Row],[CreditScore]]&lt;=700,"Sedang",Churn_Modelling[[#This Row],[CreditScore]]&lt;=800,"Baik",TRUE,"Sangat Baik")</f>
        <v>Sedang</v>
      </c>
    </row>
    <row r="8228" spans="1:16" x14ac:dyDescent="0.35">
      <c r="A8228">
        <v>8227</v>
      </c>
      <c r="B8228">
        <v>15608845</v>
      </c>
      <c r="C8228" t="s">
        <v>643</v>
      </c>
      <c r="D8228">
        <v>804</v>
      </c>
      <c r="E8228" t="s">
        <v>18</v>
      </c>
      <c r="F8228" t="s">
        <v>16</v>
      </c>
      <c r="G8228">
        <v>38</v>
      </c>
      <c r="H8228">
        <v>3</v>
      </c>
      <c r="I8228" s="6">
        <v>12419722</v>
      </c>
      <c r="J8228">
        <v>1</v>
      </c>
      <c r="K8228">
        <v>1</v>
      </c>
      <c r="L8228">
        <v>0</v>
      </c>
      <c r="M8228">
        <v>7469206</v>
      </c>
      <c r="N8228">
        <v>0</v>
      </c>
      <c r="O8228" t="str" cm="1">
        <f t="array" ref="O8228">_xlfn.IFS(Churn_Modelling[[#This Row],[Balance]]=0,"Tidak ada Saldo",Churn_Modelling[[#This Row],[Balance]]&lt;=5000000,"Saldo Rendah",Churn_Modelling[[#This Row],[Balance]]&lt;=10000000,"Saldo Menengah",Churn_Modelling[[#This Row],[Balance]]&lt;=15000000,"Saldo Tinggi",TRUE,"Saldo Premium")</f>
        <v>Saldo Tinggi</v>
      </c>
      <c r="P8228" t="str" cm="1">
        <f t="array" ref="P8228">_xlfn.IFS(Churn_Modelling[[#This Row],[CreditScore]]&lt;=500,"Rendah",Churn_Modelling[[#This Row],[CreditScore]]&lt;=600,"Cukup",Churn_Modelling[[#This Row],[CreditScore]]&lt;=700,"Sedang",Churn_Modelling[[#This Row],[CreditScore]]&lt;=800,"Baik",TRUE,"Sangat Baik")</f>
        <v>Sangat Baik</v>
      </c>
    </row>
    <row r="8229" spans="1:16" x14ac:dyDescent="0.35">
      <c r="A8229">
        <v>8228</v>
      </c>
      <c r="B8229">
        <v>15702434</v>
      </c>
      <c r="C8229" t="s">
        <v>314</v>
      </c>
      <c r="D8229">
        <v>850</v>
      </c>
      <c r="E8229" t="s">
        <v>15</v>
      </c>
      <c r="F8229" t="s">
        <v>16</v>
      </c>
      <c r="G8229">
        <v>30</v>
      </c>
      <c r="H8229">
        <v>3</v>
      </c>
      <c r="I8229" s="6">
        <v>0</v>
      </c>
      <c r="J8229">
        <v>2</v>
      </c>
      <c r="K8229">
        <v>1</v>
      </c>
      <c r="L8229">
        <v>0</v>
      </c>
      <c r="M8229">
        <v>1166928</v>
      </c>
      <c r="N8229">
        <v>0</v>
      </c>
      <c r="O8229" t="str" cm="1">
        <f t="array" ref="O8229">_xlfn.IFS(Churn_Modelling[[#This Row],[Balance]]=0,"Tidak ada Saldo",Churn_Modelling[[#This Row],[Balance]]&lt;=5000000,"Saldo Rendah",Churn_Modelling[[#This Row],[Balance]]&lt;=10000000,"Saldo Menengah",Churn_Modelling[[#This Row],[Balance]]&lt;=15000000,"Saldo Tinggi",TRUE,"Saldo Premium")</f>
        <v>Tidak ada Saldo</v>
      </c>
      <c r="P8229" t="str" cm="1">
        <f t="array" ref="P8229">_xlfn.IFS(Churn_Modelling[[#This Row],[CreditScore]]&lt;=500,"Rendah",Churn_Modelling[[#This Row],[CreditScore]]&lt;=600,"Cukup",Churn_Modelling[[#This Row],[CreditScore]]&lt;=700,"Sedang",Churn_Modelling[[#This Row],[CreditScore]]&lt;=800,"Baik",TRUE,"Sangat Baik")</f>
        <v>Sangat Baik</v>
      </c>
    </row>
    <row r="8230" spans="1:16" x14ac:dyDescent="0.35">
      <c r="A8230">
        <v>8229</v>
      </c>
      <c r="B8230">
        <v>15632609</v>
      </c>
      <c r="C8230" t="s">
        <v>2674</v>
      </c>
      <c r="D8230">
        <v>554</v>
      </c>
      <c r="E8230" t="s">
        <v>15</v>
      </c>
      <c r="F8230" t="s">
        <v>16</v>
      </c>
      <c r="G8230">
        <v>39</v>
      </c>
      <c r="H8230">
        <v>10</v>
      </c>
      <c r="I8230" s="6">
        <v>16013275</v>
      </c>
      <c r="J8230">
        <v>1</v>
      </c>
      <c r="K8230">
        <v>1</v>
      </c>
      <c r="L8230">
        <v>0</v>
      </c>
      <c r="M8230">
        <v>3282415</v>
      </c>
      <c r="N8230">
        <v>0</v>
      </c>
      <c r="O8230" t="str" cm="1">
        <f t="array" ref="O8230">_xlfn.IFS(Churn_Modelling[[#This Row],[Balance]]=0,"Tidak ada Saldo",Churn_Modelling[[#This Row],[Balance]]&lt;=5000000,"Saldo Rendah",Churn_Modelling[[#This Row],[Balance]]&lt;=10000000,"Saldo Menengah",Churn_Modelling[[#This Row],[Balance]]&lt;=15000000,"Saldo Tinggi",TRUE,"Saldo Premium")</f>
        <v>Saldo Premium</v>
      </c>
      <c r="P8230" t="str" cm="1">
        <f t="array" ref="P8230">_xlfn.IFS(Churn_Modelling[[#This Row],[CreditScore]]&lt;=500,"Rendah",Churn_Modelling[[#This Row],[CreditScore]]&lt;=600,"Cukup",Churn_Modelling[[#This Row],[CreditScore]]&lt;=700,"Sedang",Churn_Modelling[[#This Row],[CreditScore]]&lt;=800,"Baik",TRUE,"Sangat Baik")</f>
        <v>Cukup</v>
      </c>
    </row>
    <row r="8231" spans="1:16" x14ac:dyDescent="0.35">
      <c r="A8231">
        <v>8230</v>
      </c>
      <c r="B8231">
        <v>15603550</v>
      </c>
      <c r="C8231" t="s">
        <v>850</v>
      </c>
      <c r="D8231">
        <v>588</v>
      </c>
      <c r="E8231" t="s">
        <v>26</v>
      </c>
      <c r="F8231" t="s">
        <v>16</v>
      </c>
      <c r="G8231">
        <v>37</v>
      </c>
      <c r="H8231">
        <v>7</v>
      </c>
      <c r="I8231" s="6">
        <v>7025888</v>
      </c>
      <c r="J8231">
        <v>2</v>
      </c>
      <c r="K8231">
        <v>1</v>
      </c>
      <c r="L8231">
        <v>0</v>
      </c>
      <c r="M8231">
        <v>13960761</v>
      </c>
      <c r="N8231">
        <v>0</v>
      </c>
      <c r="O8231" t="str" cm="1">
        <f t="array" ref="O8231">_xlfn.IFS(Churn_Modelling[[#This Row],[Balance]]=0,"Tidak ada Saldo",Churn_Modelling[[#This Row],[Balance]]&lt;=5000000,"Saldo Rendah",Churn_Modelling[[#This Row],[Balance]]&lt;=10000000,"Saldo Menengah",Churn_Modelling[[#This Row],[Balance]]&lt;=15000000,"Saldo Tinggi",TRUE,"Saldo Premium")</f>
        <v>Saldo Menengah</v>
      </c>
      <c r="P8231" t="str" cm="1">
        <f t="array" ref="P8231">_xlfn.IFS(Churn_Modelling[[#This Row],[CreditScore]]&lt;=500,"Rendah",Churn_Modelling[[#This Row],[CreditScore]]&lt;=600,"Cukup",Churn_Modelling[[#This Row],[CreditScore]]&lt;=700,"Sedang",Churn_Modelling[[#This Row],[CreditScore]]&lt;=800,"Baik",TRUE,"Sangat Baik")</f>
        <v>Cukup</v>
      </c>
    </row>
    <row r="8232" spans="1:16" x14ac:dyDescent="0.35">
      <c r="A8232">
        <v>8231</v>
      </c>
      <c r="B8232">
        <v>15755239</v>
      </c>
      <c r="C8232" t="s">
        <v>1689</v>
      </c>
      <c r="D8232">
        <v>758</v>
      </c>
      <c r="E8232" t="s">
        <v>26</v>
      </c>
      <c r="F8232" t="s">
        <v>23</v>
      </c>
      <c r="G8232">
        <v>32</v>
      </c>
      <c r="H8232">
        <v>4</v>
      </c>
      <c r="I8232" s="6">
        <v>16265764</v>
      </c>
      <c r="J8232">
        <v>2</v>
      </c>
      <c r="K8232">
        <v>1</v>
      </c>
      <c r="L8232">
        <v>1</v>
      </c>
      <c r="M8232">
        <v>11552513</v>
      </c>
      <c r="N8232">
        <v>0</v>
      </c>
      <c r="O8232" t="str" cm="1">
        <f t="array" ref="O8232">_xlfn.IFS(Churn_Modelling[[#This Row],[Balance]]=0,"Tidak ada Saldo",Churn_Modelling[[#This Row],[Balance]]&lt;=5000000,"Saldo Rendah",Churn_Modelling[[#This Row],[Balance]]&lt;=10000000,"Saldo Menengah",Churn_Modelling[[#This Row],[Balance]]&lt;=15000000,"Saldo Tinggi",TRUE,"Saldo Premium")</f>
        <v>Saldo Premium</v>
      </c>
      <c r="P8232" t="str" cm="1">
        <f t="array" ref="P8232">_xlfn.IFS(Churn_Modelling[[#This Row],[CreditScore]]&lt;=500,"Rendah",Churn_Modelling[[#This Row],[CreditScore]]&lt;=600,"Cukup",Churn_Modelling[[#This Row],[CreditScore]]&lt;=700,"Sedang",Churn_Modelling[[#This Row],[CreditScore]]&lt;=800,"Baik",TRUE,"Sangat Baik")</f>
        <v>Baik</v>
      </c>
    </row>
    <row r="8233" spans="1:16" hidden="1" x14ac:dyDescent="0.35">
      <c r="A8233">
        <v>8232</v>
      </c>
      <c r="B8233">
        <v>15670528</v>
      </c>
      <c r="C8233" t="s">
        <v>2675</v>
      </c>
      <c r="D8233">
        <v>787</v>
      </c>
      <c r="E8233" t="s">
        <v>26</v>
      </c>
      <c r="F8233" t="s">
        <v>23</v>
      </c>
      <c r="G8233">
        <v>43</v>
      </c>
      <c r="H8233">
        <v>0</v>
      </c>
      <c r="I8233" s="6">
        <v>13221745</v>
      </c>
      <c r="J8233">
        <v>1</v>
      </c>
      <c r="K8233">
        <v>1</v>
      </c>
      <c r="L8233">
        <v>0</v>
      </c>
      <c r="M8233">
        <v>2095503</v>
      </c>
      <c r="N8233">
        <v>1</v>
      </c>
      <c r="O8233" t="str" cm="1">
        <f t="array" ref="O8233">_xlfn.IFS(Churn_Modelling[[#This Row],[Balance]]=0,"Tidak ada Saldo",Churn_Modelling[[#This Row],[Balance]]&lt;=5000000,"Saldo Rendah",Churn_Modelling[[#This Row],[Balance]]&lt;=10000000,"Saldo Menengah",Churn_Modelling[[#This Row],[Balance]]&lt;=15000000,"Saldo Tinggi",TRUE,"Saldo Premium")</f>
        <v>Saldo Tinggi</v>
      </c>
      <c r="P8233" t="str" cm="1">
        <f t="array" ref="P8233">_xlfn.IFS(Churn_Modelling[[#This Row],[CreditScore]]&lt;=500,"Rendah",Churn_Modelling[[#This Row],[CreditScore]]&lt;=600,"Cukup",Churn_Modelling[[#This Row],[CreditScore]]&lt;=700,"Sedang",Churn_Modelling[[#This Row],[CreditScore]]&lt;=800,"Baik",TRUE,"Sangat Baik")</f>
        <v>Baik</v>
      </c>
    </row>
    <row r="8234" spans="1:16" x14ac:dyDescent="0.35">
      <c r="A8234">
        <v>8233</v>
      </c>
      <c r="B8234">
        <v>15732704</v>
      </c>
      <c r="C8234" t="s">
        <v>652</v>
      </c>
      <c r="D8234">
        <v>582</v>
      </c>
      <c r="E8234" t="s">
        <v>18</v>
      </c>
      <c r="F8234" t="s">
        <v>23</v>
      </c>
      <c r="G8234">
        <v>25</v>
      </c>
      <c r="H8234">
        <v>9</v>
      </c>
      <c r="I8234" s="6">
        <v>14804297</v>
      </c>
      <c r="J8234">
        <v>2</v>
      </c>
      <c r="K8234">
        <v>1</v>
      </c>
      <c r="L8234">
        <v>0</v>
      </c>
      <c r="M8234">
        <v>5234115</v>
      </c>
      <c r="N8234">
        <v>0</v>
      </c>
      <c r="O8234" t="str" cm="1">
        <f t="array" ref="O8234">_xlfn.IFS(Churn_Modelling[[#This Row],[Balance]]=0,"Tidak ada Saldo",Churn_Modelling[[#This Row],[Balance]]&lt;=5000000,"Saldo Rendah",Churn_Modelling[[#This Row],[Balance]]&lt;=10000000,"Saldo Menengah",Churn_Modelling[[#This Row],[Balance]]&lt;=15000000,"Saldo Tinggi",TRUE,"Saldo Premium")</f>
        <v>Saldo Tinggi</v>
      </c>
      <c r="P8234" t="str" cm="1">
        <f t="array" ref="P8234">_xlfn.IFS(Churn_Modelling[[#This Row],[CreditScore]]&lt;=500,"Rendah",Churn_Modelling[[#This Row],[CreditScore]]&lt;=600,"Cukup",Churn_Modelling[[#This Row],[CreditScore]]&lt;=700,"Sedang",Churn_Modelling[[#This Row],[CreditScore]]&lt;=800,"Baik",TRUE,"Sangat Baik")</f>
        <v>Cukup</v>
      </c>
    </row>
    <row r="8235" spans="1:16" x14ac:dyDescent="0.35">
      <c r="A8235">
        <v>8234</v>
      </c>
      <c r="B8235">
        <v>15589019</v>
      </c>
      <c r="C8235" t="s">
        <v>2676</v>
      </c>
      <c r="D8235">
        <v>633</v>
      </c>
      <c r="E8235" t="s">
        <v>18</v>
      </c>
      <c r="F8235" t="s">
        <v>16</v>
      </c>
      <c r="G8235">
        <v>33</v>
      </c>
      <c r="H8235">
        <v>4</v>
      </c>
      <c r="I8235" s="6">
        <v>9285502</v>
      </c>
      <c r="J8235">
        <v>1</v>
      </c>
      <c r="K8235">
        <v>1</v>
      </c>
      <c r="L8235">
        <v>1</v>
      </c>
      <c r="M8235">
        <v>15981318</v>
      </c>
      <c r="N8235">
        <v>0</v>
      </c>
      <c r="O8235" t="str" cm="1">
        <f t="array" ref="O8235">_xlfn.IFS(Churn_Modelling[[#This Row],[Balance]]=0,"Tidak ada Saldo",Churn_Modelling[[#This Row],[Balance]]&lt;=5000000,"Saldo Rendah",Churn_Modelling[[#This Row],[Balance]]&lt;=10000000,"Saldo Menengah",Churn_Modelling[[#This Row],[Balance]]&lt;=15000000,"Saldo Tinggi",TRUE,"Saldo Premium")</f>
        <v>Saldo Menengah</v>
      </c>
      <c r="P8235" t="str" cm="1">
        <f t="array" ref="P8235">_xlfn.IFS(Churn_Modelling[[#This Row],[CreditScore]]&lt;=500,"Rendah",Churn_Modelling[[#This Row],[CreditScore]]&lt;=600,"Cukup",Churn_Modelling[[#This Row],[CreditScore]]&lt;=700,"Sedang",Churn_Modelling[[#This Row],[CreditScore]]&lt;=800,"Baik",TRUE,"Sangat Baik")</f>
        <v>Sedang</v>
      </c>
    </row>
    <row r="8236" spans="1:16" hidden="1" x14ac:dyDescent="0.35">
      <c r="A8236">
        <v>8235</v>
      </c>
      <c r="B8236">
        <v>15677796</v>
      </c>
      <c r="C8236" t="s">
        <v>2615</v>
      </c>
      <c r="D8236">
        <v>766</v>
      </c>
      <c r="E8236" t="s">
        <v>26</v>
      </c>
      <c r="F8236" t="s">
        <v>23</v>
      </c>
      <c r="G8236">
        <v>47</v>
      </c>
      <c r="H8236">
        <v>9</v>
      </c>
      <c r="I8236" s="6">
        <v>12928998</v>
      </c>
      <c r="J8236">
        <v>1</v>
      </c>
      <c r="K8236">
        <v>1</v>
      </c>
      <c r="L8236">
        <v>0</v>
      </c>
      <c r="M8236">
        <v>16993546</v>
      </c>
      <c r="N8236">
        <v>1</v>
      </c>
      <c r="O8236" t="str" cm="1">
        <f t="array" ref="O8236">_xlfn.IFS(Churn_Modelling[[#This Row],[Balance]]=0,"Tidak ada Saldo",Churn_Modelling[[#This Row],[Balance]]&lt;=5000000,"Saldo Rendah",Churn_Modelling[[#This Row],[Balance]]&lt;=10000000,"Saldo Menengah",Churn_Modelling[[#This Row],[Balance]]&lt;=15000000,"Saldo Tinggi",TRUE,"Saldo Premium")</f>
        <v>Saldo Tinggi</v>
      </c>
      <c r="P8236" t="str" cm="1">
        <f t="array" ref="P8236">_xlfn.IFS(Churn_Modelling[[#This Row],[CreditScore]]&lt;=500,"Rendah",Churn_Modelling[[#This Row],[CreditScore]]&lt;=600,"Cukup",Churn_Modelling[[#This Row],[CreditScore]]&lt;=700,"Sedang",Churn_Modelling[[#This Row],[CreditScore]]&lt;=800,"Baik",TRUE,"Sangat Baik")</f>
        <v>Baik</v>
      </c>
    </row>
    <row r="8237" spans="1:16" x14ac:dyDescent="0.35">
      <c r="A8237">
        <v>8236</v>
      </c>
      <c r="B8237">
        <v>15760177</v>
      </c>
      <c r="C8237" t="s">
        <v>500</v>
      </c>
      <c r="D8237">
        <v>564</v>
      </c>
      <c r="E8237" t="s">
        <v>18</v>
      </c>
      <c r="F8237" t="s">
        <v>23</v>
      </c>
      <c r="G8237">
        <v>37</v>
      </c>
      <c r="H8237">
        <v>9</v>
      </c>
      <c r="I8237" s="6">
        <v>10025218</v>
      </c>
      <c r="J8237">
        <v>1</v>
      </c>
      <c r="K8237">
        <v>1</v>
      </c>
      <c r="L8237">
        <v>1</v>
      </c>
      <c r="M8237">
        <v>14603352</v>
      </c>
      <c r="N8237">
        <v>0</v>
      </c>
      <c r="O8237" t="str" cm="1">
        <f t="array" ref="O8237">_xlfn.IFS(Churn_Modelling[[#This Row],[Balance]]=0,"Tidak ada Saldo",Churn_Modelling[[#This Row],[Balance]]&lt;=5000000,"Saldo Rendah",Churn_Modelling[[#This Row],[Balance]]&lt;=10000000,"Saldo Menengah",Churn_Modelling[[#This Row],[Balance]]&lt;=15000000,"Saldo Tinggi",TRUE,"Saldo Premium")</f>
        <v>Saldo Tinggi</v>
      </c>
      <c r="P8237" t="str" cm="1">
        <f t="array" ref="P8237">_xlfn.IFS(Churn_Modelling[[#This Row],[CreditScore]]&lt;=500,"Rendah",Churn_Modelling[[#This Row],[CreditScore]]&lt;=600,"Cukup",Churn_Modelling[[#This Row],[CreditScore]]&lt;=700,"Sedang",Churn_Modelling[[#This Row],[CreditScore]]&lt;=800,"Baik",TRUE,"Sangat Baik")</f>
        <v>Cukup</v>
      </c>
    </row>
    <row r="8238" spans="1:16" x14ac:dyDescent="0.35">
      <c r="A8238">
        <v>8237</v>
      </c>
      <c r="B8238">
        <v>15636595</v>
      </c>
      <c r="C8238" t="s">
        <v>2677</v>
      </c>
      <c r="D8238">
        <v>602</v>
      </c>
      <c r="E8238" t="s">
        <v>18</v>
      </c>
      <c r="F8238" t="s">
        <v>23</v>
      </c>
      <c r="G8238">
        <v>37</v>
      </c>
      <c r="H8238">
        <v>3</v>
      </c>
      <c r="I8238" s="6">
        <v>10759289</v>
      </c>
      <c r="J8238">
        <v>2</v>
      </c>
      <c r="K8238">
        <v>0</v>
      </c>
      <c r="L8238">
        <v>1</v>
      </c>
      <c r="M8238">
        <v>15312273</v>
      </c>
      <c r="N8238">
        <v>0</v>
      </c>
      <c r="O8238" t="str" cm="1">
        <f t="array" ref="O8238">_xlfn.IFS(Churn_Modelling[[#This Row],[Balance]]=0,"Tidak ada Saldo",Churn_Modelling[[#This Row],[Balance]]&lt;=5000000,"Saldo Rendah",Churn_Modelling[[#This Row],[Balance]]&lt;=10000000,"Saldo Menengah",Churn_Modelling[[#This Row],[Balance]]&lt;=15000000,"Saldo Tinggi",TRUE,"Saldo Premium")</f>
        <v>Saldo Tinggi</v>
      </c>
      <c r="P8238" t="str" cm="1">
        <f t="array" ref="P8238">_xlfn.IFS(Churn_Modelling[[#This Row],[CreditScore]]&lt;=500,"Rendah",Churn_Modelling[[#This Row],[CreditScore]]&lt;=600,"Cukup",Churn_Modelling[[#This Row],[CreditScore]]&lt;=700,"Sedang",Churn_Modelling[[#This Row],[CreditScore]]&lt;=800,"Baik",TRUE,"Sangat Baik")</f>
        <v>Sedang</v>
      </c>
    </row>
    <row r="8239" spans="1:16" x14ac:dyDescent="0.35">
      <c r="A8239">
        <v>8238</v>
      </c>
      <c r="B8239">
        <v>15737275</v>
      </c>
      <c r="C8239" t="s">
        <v>888</v>
      </c>
      <c r="D8239">
        <v>649</v>
      </c>
      <c r="E8239" t="s">
        <v>15</v>
      </c>
      <c r="F8239" t="s">
        <v>23</v>
      </c>
      <c r="G8239">
        <v>39</v>
      </c>
      <c r="H8239">
        <v>3</v>
      </c>
      <c r="I8239" s="6">
        <v>11309641</v>
      </c>
      <c r="J8239">
        <v>1</v>
      </c>
      <c r="K8239">
        <v>1</v>
      </c>
      <c r="L8239">
        <v>1</v>
      </c>
      <c r="M8239">
        <v>6033524</v>
      </c>
      <c r="N8239">
        <v>0</v>
      </c>
      <c r="O8239" t="str" cm="1">
        <f t="array" ref="O8239">_xlfn.IFS(Churn_Modelling[[#This Row],[Balance]]=0,"Tidak ada Saldo",Churn_Modelling[[#This Row],[Balance]]&lt;=5000000,"Saldo Rendah",Churn_Modelling[[#This Row],[Balance]]&lt;=10000000,"Saldo Menengah",Churn_Modelling[[#This Row],[Balance]]&lt;=15000000,"Saldo Tinggi",TRUE,"Saldo Premium")</f>
        <v>Saldo Tinggi</v>
      </c>
      <c r="P8239" t="str" cm="1">
        <f t="array" ref="P8239">_xlfn.IFS(Churn_Modelling[[#This Row],[CreditScore]]&lt;=500,"Rendah",Churn_Modelling[[#This Row],[CreditScore]]&lt;=600,"Cukup",Churn_Modelling[[#This Row],[CreditScore]]&lt;=700,"Sedang",Churn_Modelling[[#This Row],[CreditScore]]&lt;=800,"Baik",TRUE,"Sangat Baik")</f>
        <v>Sedang</v>
      </c>
    </row>
    <row r="8240" spans="1:16" x14ac:dyDescent="0.35">
      <c r="A8240">
        <v>8239</v>
      </c>
      <c r="B8240">
        <v>15672905</v>
      </c>
      <c r="C8240" t="s">
        <v>2678</v>
      </c>
      <c r="D8240">
        <v>679</v>
      </c>
      <c r="E8240" t="s">
        <v>18</v>
      </c>
      <c r="F8240" t="s">
        <v>16</v>
      </c>
      <c r="G8240">
        <v>40</v>
      </c>
      <c r="H8240">
        <v>7</v>
      </c>
      <c r="I8240" s="6">
        <v>0</v>
      </c>
      <c r="J8240">
        <v>2</v>
      </c>
      <c r="K8240">
        <v>1</v>
      </c>
      <c r="L8240">
        <v>1</v>
      </c>
      <c r="M8240">
        <v>16375729</v>
      </c>
      <c r="N8240">
        <v>0</v>
      </c>
      <c r="O8240" t="str" cm="1">
        <f t="array" ref="O8240">_xlfn.IFS(Churn_Modelling[[#This Row],[Balance]]=0,"Tidak ada Saldo",Churn_Modelling[[#This Row],[Balance]]&lt;=5000000,"Saldo Rendah",Churn_Modelling[[#This Row],[Balance]]&lt;=10000000,"Saldo Menengah",Churn_Modelling[[#This Row],[Balance]]&lt;=15000000,"Saldo Tinggi",TRUE,"Saldo Premium")</f>
        <v>Tidak ada Saldo</v>
      </c>
      <c r="P8240" t="str" cm="1">
        <f t="array" ref="P8240">_xlfn.IFS(Churn_Modelling[[#This Row],[CreditScore]]&lt;=500,"Rendah",Churn_Modelling[[#This Row],[CreditScore]]&lt;=600,"Cukup",Churn_Modelling[[#This Row],[CreditScore]]&lt;=700,"Sedang",Churn_Modelling[[#This Row],[CreditScore]]&lt;=800,"Baik",TRUE,"Sangat Baik")</f>
        <v>Sedang</v>
      </c>
    </row>
    <row r="8241" spans="1:16" x14ac:dyDescent="0.35">
      <c r="A8241">
        <v>8240</v>
      </c>
      <c r="B8241">
        <v>15753955</v>
      </c>
      <c r="C8241" t="s">
        <v>1512</v>
      </c>
      <c r="D8241">
        <v>639</v>
      </c>
      <c r="E8241" t="s">
        <v>18</v>
      </c>
      <c r="F8241" t="s">
        <v>23</v>
      </c>
      <c r="G8241">
        <v>34</v>
      </c>
      <c r="H8241">
        <v>7</v>
      </c>
      <c r="I8241" s="6">
        <v>14994004</v>
      </c>
      <c r="J8241">
        <v>2</v>
      </c>
      <c r="K8241">
        <v>0</v>
      </c>
      <c r="L8241">
        <v>0</v>
      </c>
      <c r="M8241">
        <v>15664881</v>
      </c>
      <c r="N8241">
        <v>0</v>
      </c>
      <c r="O8241" t="str" cm="1">
        <f t="array" ref="O8241">_xlfn.IFS(Churn_Modelling[[#This Row],[Balance]]=0,"Tidak ada Saldo",Churn_Modelling[[#This Row],[Balance]]&lt;=5000000,"Saldo Rendah",Churn_Modelling[[#This Row],[Balance]]&lt;=10000000,"Saldo Menengah",Churn_Modelling[[#This Row],[Balance]]&lt;=15000000,"Saldo Tinggi",TRUE,"Saldo Premium")</f>
        <v>Saldo Tinggi</v>
      </c>
      <c r="P8241" t="str" cm="1">
        <f t="array" ref="P8241">_xlfn.IFS(Churn_Modelling[[#This Row],[CreditScore]]&lt;=500,"Rendah",Churn_Modelling[[#This Row],[CreditScore]]&lt;=600,"Cukup",Churn_Modelling[[#This Row],[CreditScore]]&lt;=700,"Sedang",Churn_Modelling[[#This Row],[CreditScore]]&lt;=800,"Baik",TRUE,"Sangat Baik")</f>
        <v>Sedang</v>
      </c>
    </row>
    <row r="8242" spans="1:16" hidden="1" x14ac:dyDescent="0.35">
      <c r="A8242">
        <v>8241</v>
      </c>
      <c r="B8242">
        <v>15708504</v>
      </c>
      <c r="C8242" t="s">
        <v>1225</v>
      </c>
      <c r="D8242">
        <v>790</v>
      </c>
      <c r="E8242" t="s">
        <v>26</v>
      </c>
      <c r="F8242" t="s">
        <v>23</v>
      </c>
      <c r="G8242">
        <v>50</v>
      </c>
      <c r="H8242">
        <v>8</v>
      </c>
      <c r="I8242" s="6">
        <v>12143858</v>
      </c>
      <c r="J8242">
        <v>1</v>
      </c>
      <c r="K8242">
        <v>1</v>
      </c>
      <c r="L8242">
        <v>1</v>
      </c>
      <c r="M8242">
        <v>17647178</v>
      </c>
      <c r="N8242">
        <v>1</v>
      </c>
      <c r="O8242" t="str" cm="1">
        <f t="array" ref="O8242">_xlfn.IFS(Churn_Modelling[[#This Row],[Balance]]=0,"Tidak ada Saldo",Churn_Modelling[[#This Row],[Balance]]&lt;=5000000,"Saldo Rendah",Churn_Modelling[[#This Row],[Balance]]&lt;=10000000,"Saldo Menengah",Churn_Modelling[[#This Row],[Balance]]&lt;=15000000,"Saldo Tinggi",TRUE,"Saldo Premium")</f>
        <v>Saldo Tinggi</v>
      </c>
      <c r="P8242" t="str" cm="1">
        <f t="array" ref="P8242">_xlfn.IFS(Churn_Modelling[[#This Row],[CreditScore]]&lt;=500,"Rendah",Churn_Modelling[[#This Row],[CreditScore]]&lt;=600,"Cukup",Churn_Modelling[[#This Row],[CreditScore]]&lt;=700,"Sedang",Churn_Modelling[[#This Row],[CreditScore]]&lt;=800,"Baik",TRUE,"Sangat Baik")</f>
        <v>Baik</v>
      </c>
    </row>
    <row r="8243" spans="1:16" x14ac:dyDescent="0.35">
      <c r="A8243">
        <v>8242</v>
      </c>
      <c r="B8243">
        <v>15592451</v>
      </c>
      <c r="C8243" t="s">
        <v>500</v>
      </c>
      <c r="D8243">
        <v>565</v>
      </c>
      <c r="E8243" t="s">
        <v>15</v>
      </c>
      <c r="F8243" t="s">
        <v>23</v>
      </c>
      <c r="G8243">
        <v>32</v>
      </c>
      <c r="H8243">
        <v>9</v>
      </c>
      <c r="I8243" s="6">
        <v>0</v>
      </c>
      <c r="J8243">
        <v>2</v>
      </c>
      <c r="K8243">
        <v>1</v>
      </c>
      <c r="L8243">
        <v>0</v>
      </c>
      <c r="M8243">
        <v>53883</v>
      </c>
      <c r="N8243">
        <v>0</v>
      </c>
      <c r="O8243" t="str" cm="1">
        <f t="array" ref="O8243">_xlfn.IFS(Churn_Modelling[[#This Row],[Balance]]=0,"Tidak ada Saldo",Churn_Modelling[[#This Row],[Balance]]&lt;=5000000,"Saldo Rendah",Churn_Modelling[[#This Row],[Balance]]&lt;=10000000,"Saldo Menengah",Churn_Modelling[[#This Row],[Balance]]&lt;=15000000,"Saldo Tinggi",TRUE,"Saldo Premium")</f>
        <v>Tidak ada Saldo</v>
      </c>
      <c r="P8243" t="str" cm="1">
        <f t="array" ref="P8243">_xlfn.IFS(Churn_Modelling[[#This Row],[CreditScore]]&lt;=500,"Rendah",Churn_Modelling[[#This Row],[CreditScore]]&lt;=600,"Cukup",Churn_Modelling[[#This Row],[CreditScore]]&lt;=700,"Sedang",Churn_Modelling[[#This Row],[CreditScore]]&lt;=800,"Baik",TRUE,"Sangat Baik")</f>
        <v>Cukup</v>
      </c>
    </row>
    <row r="8244" spans="1:16" hidden="1" x14ac:dyDescent="0.35">
      <c r="A8244">
        <v>8243</v>
      </c>
      <c r="B8244">
        <v>15790455</v>
      </c>
      <c r="C8244" t="s">
        <v>485</v>
      </c>
      <c r="D8244">
        <v>478</v>
      </c>
      <c r="E8244" t="s">
        <v>15</v>
      </c>
      <c r="F8244" t="s">
        <v>16</v>
      </c>
      <c r="G8244">
        <v>50</v>
      </c>
      <c r="H8244">
        <v>2</v>
      </c>
      <c r="I8244" s="6">
        <v>0</v>
      </c>
      <c r="J8244">
        <v>1</v>
      </c>
      <c r="K8244">
        <v>0</v>
      </c>
      <c r="L8244">
        <v>1</v>
      </c>
      <c r="M8244">
        <v>9333264</v>
      </c>
      <c r="N8244">
        <v>1</v>
      </c>
      <c r="O8244" t="str" cm="1">
        <f t="array" ref="O8244">_xlfn.IFS(Churn_Modelling[[#This Row],[Balance]]=0,"Tidak ada Saldo",Churn_Modelling[[#This Row],[Balance]]&lt;=5000000,"Saldo Rendah",Churn_Modelling[[#This Row],[Balance]]&lt;=10000000,"Saldo Menengah",Churn_Modelling[[#This Row],[Balance]]&lt;=15000000,"Saldo Tinggi",TRUE,"Saldo Premium")</f>
        <v>Tidak ada Saldo</v>
      </c>
      <c r="P8244" t="str" cm="1">
        <f t="array" ref="P8244">_xlfn.IFS(Churn_Modelling[[#This Row],[CreditScore]]&lt;=500,"Rendah",Churn_Modelling[[#This Row],[CreditScore]]&lt;=600,"Cukup",Churn_Modelling[[#This Row],[CreditScore]]&lt;=700,"Sedang",Churn_Modelling[[#This Row],[CreditScore]]&lt;=800,"Baik",TRUE,"Sangat Baik")</f>
        <v>Rendah</v>
      </c>
    </row>
    <row r="8245" spans="1:16" x14ac:dyDescent="0.35">
      <c r="A8245">
        <v>8244</v>
      </c>
      <c r="B8245">
        <v>15572174</v>
      </c>
      <c r="C8245" t="s">
        <v>587</v>
      </c>
      <c r="D8245">
        <v>825</v>
      </c>
      <c r="E8245" t="s">
        <v>15</v>
      </c>
      <c r="F8245" t="s">
        <v>23</v>
      </c>
      <c r="G8245">
        <v>29</v>
      </c>
      <c r="H8245">
        <v>3</v>
      </c>
      <c r="I8245" s="6">
        <v>14887401</v>
      </c>
      <c r="J8245">
        <v>2</v>
      </c>
      <c r="K8245">
        <v>0</v>
      </c>
      <c r="L8245">
        <v>1</v>
      </c>
      <c r="M8245">
        <v>7119282</v>
      </c>
      <c r="N8245">
        <v>0</v>
      </c>
      <c r="O8245" t="str" cm="1">
        <f t="array" ref="O8245">_xlfn.IFS(Churn_Modelling[[#This Row],[Balance]]=0,"Tidak ada Saldo",Churn_Modelling[[#This Row],[Balance]]&lt;=5000000,"Saldo Rendah",Churn_Modelling[[#This Row],[Balance]]&lt;=10000000,"Saldo Menengah",Churn_Modelling[[#This Row],[Balance]]&lt;=15000000,"Saldo Tinggi",TRUE,"Saldo Premium")</f>
        <v>Saldo Tinggi</v>
      </c>
      <c r="P8245" t="str" cm="1">
        <f t="array" ref="P8245">_xlfn.IFS(Churn_Modelling[[#This Row],[CreditScore]]&lt;=500,"Rendah",Churn_Modelling[[#This Row],[CreditScore]]&lt;=600,"Cukup",Churn_Modelling[[#This Row],[CreditScore]]&lt;=700,"Sedang",Churn_Modelling[[#This Row],[CreditScore]]&lt;=800,"Baik",TRUE,"Sangat Baik")</f>
        <v>Sangat Baik</v>
      </c>
    </row>
    <row r="8246" spans="1:16" x14ac:dyDescent="0.35">
      <c r="A8246">
        <v>8245</v>
      </c>
      <c r="B8246">
        <v>15656330</v>
      </c>
      <c r="C8246" t="s">
        <v>2679</v>
      </c>
      <c r="D8246">
        <v>528</v>
      </c>
      <c r="E8246" t="s">
        <v>18</v>
      </c>
      <c r="F8246" t="s">
        <v>16</v>
      </c>
      <c r="G8246">
        <v>32</v>
      </c>
      <c r="H8246">
        <v>0</v>
      </c>
      <c r="I8246" s="6">
        <v>6813837</v>
      </c>
      <c r="J8246">
        <v>1</v>
      </c>
      <c r="K8246">
        <v>1</v>
      </c>
      <c r="L8246">
        <v>1</v>
      </c>
      <c r="M8246">
        <v>17030919</v>
      </c>
      <c r="N8246">
        <v>0</v>
      </c>
      <c r="O8246" t="str" cm="1">
        <f t="array" ref="O8246">_xlfn.IFS(Churn_Modelling[[#This Row],[Balance]]=0,"Tidak ada Saldo",Churn_Modelling[[#This Row],[Balance]]&lt;=5000000,"Saldo Rendah",Churn_Modelling[[#This Row],[Balance]]&lt;=10000000,"Saldo Menengah",Churn_Modelling[[#This Row],[Balance]]&lt;=15000000,"Saldo Tinggi",TRUE,"Saldo Premium")</f>
        <v>Saldo Menengah</v>
      </c>
      <c r="P8246" t="str" cm="1">
        <f t="array" ref="P8246">_xlfn.IFS(Churn_Modelling[[#This Row],[CreditScore]]&lt;=500,"Rendah",Churn_Modelling[[#This Row],[CreditScore]]&lt;=600,"Cukup",Churn_Modelling[[#This Row],[CreditScore]]&lt;=700,"Sedang",Churn_Modelling[[#This Row],[CreditScore]]&lt;=800,"Baik",TRUE,"Sangat Baik")</f>
        <v>Cukup</v>
      </c>
    </row>
    <row r="8247" spans="1:16" x14ac:dyDescent="0.35">
      <c r="A8247">
        <v>8246</v>
      </c>
      <c r="B8247">
        <v>15569626</v>
      </c>
      <c r="C8247" t="s">
        <v>216</v>
      </c>
      <c r="D8247">
        <v>577</v>
      </c>
      <c r="E8247" t="s">
        <v>18</v>
      </c>
      <c r="F8247" t="s">
        <v>23</v>
      </c>
      <c r="G8247">
        <v>35</v>
      </c>
      <c r="H8247">
        <v>5</v>
      </c>
      <c r="I8247" s="6">
        <v>1100803</v>
      </c>
      <c r="J8247">
        <v>1</v>
      </c>
      <c r="K8247">
        <v>1</v>
      </c>
      <c r="L8247">
        <v>1</v>
      </c>
      <c r="M8247">
        <v>10979431</v>
      </c>
      <c r="N8247">
        <v>0</v>
      </c>
      <c r="O8247" t="str" cm="1">
        <f t="array" ref="O8247">_xlfn.IFS(Churn_Modelling[[#This Row],[Balance]]=0,"Tidak ada Saldo",Churn_Modelling[[#This Row],[Balance]]&lt;=5000000,"Saldo Rendah",Churn_Modelling[[#This Row],[Balance]]&lt;=10000000,"Saldo Menengah",Churn_Modelling[[#This Row],[Balance]]&lt;=15000000,"Saldo Tinggi",TRUE,"Saldo Premium")</f>
        <v>Saldo Rendah</v>
      </c>
      <c r="P8247" t="str" cm="1">
        <f t="array" ref="P8247">_xlfn.IFS(Churn_Modelling[[#This Row],[CreditScore]]&lt;=500,"Rendah",Churn_Modelling[[#This Row],[CreditScore]]&lt;=600,"Cukup",Churn_Modelling[[#This Row],[CreditScore]]&lt;=700,"Sedang",Churn_Modelling[[#This Row],[CreditScore]]&lt;=800,"Baik",TRUE,"Sangat Baik")</f>
        <v>Cukup</v>
      </c>
    </row>
    <row r="8248" spans="1:16" x14ac:dyDescent="0.35">
      <c r="A8248">
        <v>8247</v>
      </c>
      <c r="B8248">
        <v>15608726</v>
      </c>
      <c r="C8248" t="s">
        <v>2680</v>
      </c>
      <c r="D8248">
        <v>663</v>
      </c>
      <c r="E8248" t="s">
        <v>15</v>
      </c>
      <c r="F8248" t="s">
        <v>23</v>
      </c>
      <c r="G8248">
        <v>24</v>
      </c>
      <c r="H8248">
        <v>7</v>
      </c>
      <c r="I8248" s="6">
        <v>0</v>
      </c>
      <c r="J8248">
        <v>2</v>
      </c>
      <c r="K8248">
        <v>1</v>
      </c>
      <c r="L8248">
        <v>1</v>
      </c>
      <c r="M8248">
        <v>16631082</v>
      </c>
      <c r="N8248">
        <v>0</v>
      </c>
      <c r="O8248" t="str" cm="1">
        <f t="array" ref="O8248">_xlfn.IFS(Churn_Modelling[[#This Row],[Balance]]=0,"Tidak ada Saldo",Churn_Modelling[[#This Row],[Balance]]&lt;=5000000,"Saldo Rendah",Churn_Modelling[[#This Row],[Balance]]&lt;=10000000,"Saldo Menengah",Churn_Modelling[[#This Row],[Balance]]&lt;=15000000,"Saldo Tinggi",TRUE,"Saldo Premium")</f>
        <v>Tidak ada Saldo</v>
      </c>
      <c r="P8248" t="str" cm="1">
        <f t="array" ref="P8248">_xlfn.IFS(Churn_Modelling[[#This Row],[CreditScore]]&lt;=500,"Rendah",Churn_Modelling[[#This Row],[CreditScore]]&lt;=600,"Cukup",Churn_Modelling[[#This Row],[CreditScore]]&lt;=700,"Sedang",Churn_Modelling[[#This Row],[CreditScore]]&lt;=800,"Baik",TRUE,"Sangat Baik")</f>
        <v>Sedang</v>
      </c>
    </row>
    <row r="8249" spans="1:16" x14ac:dyDescent="0.35">
      <c r="A8249">
        <v>8248</v>
      </c>
      <c r="B8249">
        <v>15637366</v>
      </c>
      <c r="C8249" t="s">
        <v>783</v>
      </c>
      <c r="D8249">
        <v>505</v>
      </c>
      <c r="E8249" t="s">
        <v>26</v>
      </c>
      <c r="F8249" t="s">
        <v>16</v>
      </c>
      <c r="G8249">
        <v>25</v>
      </c>
      <c r="H8249">
        <v>5</v>
      </c>
      <c r="I8249" s="6">
        <v>11426885</v>
      </c>
      <c r="J8249">
        <v>2</v>
      </c>
      <c r="K8249">
        <v>1</v>
      </c>
      <c r="L8249">
        <v>1</v>
      </c>
      <c r="M8249">
        <v>12672827</v>
      </c>
      <c r="N8249">
        <v>0</v>
      </c>
      <c r="O8249" t="str" cm="1">
        <f t="array" ref="O8249">_xlfn.IFS(Churn_Modelling[[#This Row],[Balance]]=0,"Tidak ada Saldo",Churn_Modelling[[#This Row],[Balance]]&lt;=5000000,"Saldo Rendah",Churn_Modelling[[#This Row],[Balance]]&lt;=10000000,"Saldo Menengah",Churn_Modelling[[#This Row],[Balance]]&lt;=15000000,"Saldo Tinggi",TRUE,"Saldo Premium")</f>
        <v>Saldo Tinggi</v>
      </c>
      <c r="P8249" t="str" cm="1">
        <f t="array" ref="P8249">_xlfn.IFS(Churn_Modelling[[#This Row],[CreditScore]]&lt;=500,"Rendah",Churn_Modelling[[#This Row],[CreditScore]]&lt;=600,"Cukup",Churn_Modelling[[#This Row],[CreditScore]]&lt;=700,"Sedang",Churn_Modelling[[#This Row],[CreditScore]]&lt;=800,"Baik",TRUE,"Sangat Baik")</f>
        <v>Cukup</v>
      </c>
    </row>
    <row r="8250" spans="1:16" x14ac:dyDescent="0.35">
      <c r="A8250">
        <v>8249</v>
      </c>
      <c r="B8250">
        <v>15778049</v>
      </c>
      <c r="C8250" t="s">
        <v>1706</v>
      </c>
      <c r="D8250">
        <v>633</v>
      </c>
      <c r="E8250" t="s">
        <v>26</v>
      </c>
      <c r="F8250" t="s">
        <v>23</v>
      </c>
      <c r="G8250">
        <v>29</v>
      </c>
      <c r="H8250">
        <v>6</v>
      </c>
      <c r="I8250" s="6">
        <v>11741235</v>
      </c>
      <c r="J8250">
        <v>1</v>
      </c>
      <c r="K8250">
        <v>0</v>
      </c>
      <c r="L8250">
        <v>0</v>
      </c>
      <c r="M8250">
        <v>3033894</v>
      </c>
      <c r="N8250">
        <v>0</v>
      </c>
      <c r="O8250" t="str" cm="1">
        <f t="array" ref="O8250">_xlfn.IFS(Churn_Modelling[[#This Row],[Balance]]=0,"Tidak ada Saldo",Churn_Modelling[[#This Row],[Balance]]&lt;=5000000,"Saldo Rendah",Churn_Modelling[[#This Row],[Balance]]&lt;=10000000,"Saldo Menengah",Churn_Modelling[[#This Row],[Balance]]&lt;=15000000,"Saldo Tinggi",TRUE,"Saldo Premium")</f>
        <v>Saldo Tinggi</v>
      </c>
      <c r="P8250" t="str" cm="1">
        <f t="array" ref="P8250">_xlfn.IFS(Churn_Modelling[[#This Row],[CreditScore]]&lt;=500,"Rendah",Churn_Modelling[[#This Row],[CreditScore]]&lt;=600,"Cukup",Churn_Modelling[[#This Row],[CreditScore]]&lt;=700,"Sedang",Churn_Modelling[[#This Row],[CreditScore]]&lt;=800,"Baik",TRUE,"Sangat Baik")</f>
        <v>Sedang</v>
      </c>
    </row>
    <row r="8251" spans="1:16" x14ac:dyDescent="0.35">
      <c r="A8251">
        <v>8250</v>
      </c>
      <c r="B8251">
        <v>15727421</v>
      </c>
      <c r="C8251" t="s">
        <v>1303</v>
      </c>
      <c r="D8251">
        <v>586</v>
      </c>
      <c r="E8251" t="s">
        <v>15</v>
      </c>
      <c r="F8251" t="s">
        <v>16</v>
      </c>
      <c r="G8251">
        <v>38</v>
      </c>
      <c r="H8251">
        <v>6</v>
      </c>
      <c r="I8251" s="6">
        <v>0</v>
      </c>
      <c r="J8251">
        <v>2</v>
      </c>
      <c r="K8251">
        <v>1</v>
      </c>
      <c r="L8251">
        <v>1</v>
      </c>
      <c r="M8251">
        <v>3793583</v>
      </c>
      <c r="N8251">
        <v>0</v>
      </c>
      <c r="O8251" t="str" cm="1">
        <f t="array" ref="O8251">_xlfn.IFS(Churn_Modelling[[#This Row],[Balance]]=0,"Tidak ada Saldo",Churn_Modelling[[#This Row],[Balance]]&lt;=5000000,"Saldo Rendah",Churn_Modelling[[#This Row],[Balance]]&lt;=10000000,"Saldo Menengah",Churn_Modelling[[#This Row],[Balance]]&lt;=15000000,"Saldo Tinggi",TRUE,"Saldo Premium")</f>
        <v>Tidak ada Saldo</v>
      </c>
      <c r="P8251" t="str" cm="1">
        <f t="array" ref="P8251">_xlfn.IFS(Churn_Modelling[[#This Row],[CreditScore]]&lt;=500,"Rendah",Churn_Modelling[[#This Row],[CreditScore]]&lt;=600,"Cukup",Churn_Modelling[[#This Row],[CreditScore]]&lt;=700,"Sedang",Churn_Modelling[[#This Row],[CreditScore]]&lt;=800,"Baik",TRUE,"Sangat Baik")</f>
        <v>Cukup</v>
      </c>
    </row>
    <row r="8252" spans="1:16" x14ac:dyDescent="0.35">
      <c r="A8252">
        <v>8251</v>
      </c>
      <c r="B8252">
        <v>15688865</v>
      </c>
      <c r="C8252" t="s">
        <v>883</v>
      </c>
      <c r="D8252">
        <v>850</v>
      </c>
      <c r="E8252" t="s">
        <v>15</v>
      </c>
      <c r="F8252" t="s">
        <v>16</v>
      </c>
      <c r="G8252">
        <v>35</v>
      </c>
      <c r="H8252">
        <v>9</v>
      </c>
      <c r="I8252" s="6">
        <v>0</v>
      </c>
      <c r="J8252">
        <v>2</v>
      </c>
      <c r="K8252">
        <v>0</v>
      </c>
      <c r="L8252">
        <v>0</v>
      </c>
      <c r="M8252">
        <v>2532948</v>
      </c>
      <c r="N8252">
        <v>0</v>
      </c>
      <c r="O8252" t="str" cm="1">
        <f t="array" ref="O8252">_xlfn.IFS(Churn_Modelling[[#This Row],[Balance]]=0,"Tidak ada Saldo",Churn_Modelling[[#This Row],[Balance]]&lt;=5000000,"Saldo Rendah",Churn_Modelling[[#This Row],[Balance]]&lt;=10000000,"Saldo Menengah",Churn_Modelling[[#This Row],[Balance]]&lt;=15000000,"Saldo Tinggi",TRUE,"Saldo Premium")</f>
        <v>Tidak ada Saldo</v>
      </c>
      <c r="P8252" t="str" cm="1">
        <f t="array" ref="P8252">_xlfn.IFS(Churn_Modelling[[#This Row],[CreditScore]]&lt;=500,"Rendah",Churn_Modelling[[#This Row],[CreditScore]]&lt;=600,"Cukup",Churn_Modelling[[#This Row],[CreditScore]]&lt;=700,"Sedang",Churn_Modelling[[#This Row],[CreditScore]]&lt;=800,"Baik",TRUE,"Sangat Baik")</f>
        <v>Sangat Baik</v>
      </c>
    </row>
    <row r="8253" spans="1:16" x14ac:dyDescent="0.35">
      <c r="A8253">
        <v>8252</v>
      </c>
      <c r="B8253">
        <v>15751032</v>
      </c>
      <c r="C8253" t="s">
        <v>1513</v>
      </c>
      <c r="D8253">
        <v>629</v>
      </c>
      <c r="E8253" t="s">
        <v>26</v>
      </c>
      <c r="F8253" t="s">
        <v>16</v>
      </c>
      <c r="G8253">
        <v>37</v>
      </c>
      <c r="H8253">
        <v>1</v>
      </c>
      <c r="I8253" s="6">
        <v>3554981</v>
      </c>
      <c r="J8253">
        <v>2</v>
      </c>
      <c r="K8253">
        <v>0</v>
      </c>
      <c r="L8253">
        <v>0</v>
      </c>
      <c r="M8253">
        <v>4967633</v>
      </c>
      <c r="N8253">
        <v>0</v>
      </c>
      <c r="O8253" t="str" cm="1">
        <f t="array" ref="O8253">_xlfn.IFS(Churn_Modelling[[#This Row],[Balance]]=0,"Tidak ada Saldo",Churn_Modelling[[#This Row],[Balance]]&lt;=5000000,"Saldo Rendah",Churn_Modelling[[#This Row],[Balance]]&lt;=10000000,"Saldo Menengah",Churn_Modelling[[#This Row],[Balance]]&lt;=15000000,"Saldo Tinggi",TRUE,"Saldo Premium")</f>
        <v>Saldo Rendah</v>
      </c>
      <c r="P8253" t="str" cm="1">
        <f t="array" ref="P8253">_xlfn.IFS(Churn_Modelling[[#This Row],[CreditScore]]&lt;=500,"Rendah",Churn_Modelling[[#This Row],[CreditScore]]&lt;=600,"Cukup",Churn_Modelling[[#This Row],[CreditScore]]&lt;=700,"Sedang",Churn_Modelling[[#This Row],[CreditScore]]&lt;=800,"Baik",TRUE,"Sangat Baik")</f>
        <v>Sedang</v>
      </c>
    </row>
    <row r="8254" spans="1:16" x14ac:dyDescent="0.35">
      <c r="A8254">
        <v>8253</v>
      </c>
      <c r="B8254">
        <v>15734737</v>
      </c>
      <c r="C8254" t="s">
        <v>989</v>
      </c>
      <c r="D8254">
        <v>744</v>
      </c>
      <c r="E8254" t="s">
        <v>15</v>
      </c>
      <c r="F8254" t="s">
        <v>23</v>
      </c>
      <c r="G8254">
        <v>56</v>
      </c>
      <c r="H8254">
        <v>9</v>
      </c>
      <c r="I8254" s="6">
        <v>0</v>
      </c>
      <c r="J8254">
        <v>2</v>
      </c>
      <c r="K8254">
        <v>1</v>
      </c>
      <c r="L8254">
        <v>1</v>
      </c>
      <c r="M8254">
        <v>16949861</v>
      </c>
      <c r="N8254">
        <v>0</v>
      </c>
      <c r="O8254" t="str" cm="1">
        <f t="array" ref="O8254">_xlfn.IFS(Churn_Modelling[[#This Row],[Balance]]=0,"Tidak ada Saldo",Churn_Modelling[[#This Row],[Balance]]&lt;=5000000,"Saldo Rendah",Churn_Modelling[[#This Row],[Balance]]&lt;=10000000,"Saldo Menengah",Churn_Modelling[[#This Row],[Balance]]&lt;=15000000,"Saldo Tinggi",TRUE,"Saldo Premium")</f>
        <v>Tidak ada Saldo</v>
      </c>
      <c r="P8254" t="str" cm="1">
        <f t="array" ref="P8254">_xlfn.IFS(Churn_Modelling[[#This Row],[CreditScore]]&lt;=500,"Rendah",Churn_Modelling[[#This Row],[CreditScore]]&lt;=600,"Cukup",Churn_Modelling[[#This Row],[CreditScore]]&lt;=700,"Sedang",Churn_Modelling[[#This Row],[CreditScore]]&lt;=800,"Baik",TRUE,"Sangat Baik")</f>
        <v>Baik</v>
      </c>
    </row>
    <row r="8255" spans="1:16" hidden="1" x14ac:dyDescent="0.35">
      <c r="A8255">
        <v>8254</v>
      </c>
      <c r="B8255">
        <v>15746515</v>
      </c>
      <c r="C8255" t="s">
        <v>925</v>
      </c>
      <c r="D8255">
        <v>750</v>
      </c>
      <c r="E8255" t="s">
        <v>15</v>
      </c>
      <c r="F8255" t="s">
        <v>23</v>
      </c>
      <c r="G8255">
        <v>36</v>
      </c>
      <c r="H8255">
        <v>7</v>
      </c>
      <c r="I8255" s="6">
        <v>13649292</v>
      </c>
      <c r="J8255">
        <v>3</v>
      </c>
      <c r="K8255">
        <v>1</v>
      </c>
      <c r="L8255">
        <v>1</v>
      </c>
      <c r="M8255">
        <v>2650029</v>
      </c>
      <c r="N8255">
        <v>1</v>
      </c>
      <c r="O8255" t="str" cm="1">
        <f t="array" ref="O8255">_xlfn.IFS(Churn_Modelling[[#This Row],[Balance]]=0,"Tidak ada Saldo",Churn_Modelling[[#This Row],[Balance]]&lt;=5000000,"Saldo Rendah",Churn_Modelling[[#This Row],[Balance]]&lt;=10000000,"Saldo Menengah",Churn_Modelling[[#This Row],[Balance]]&lt;=15000000,"Saldo Tinggi",TRUE,"Saldo Premium")</f>
        <v>Saldo Tinggi</v>
      </c>
      <c r="P8255" t="str" cm="1">
        <f t="array" ref="P8255">_xlfn.IFS(Churn_Modelling[[#This Row],[CreditScore]]&lt;=500,"Rendah",Churn_Modelling[[#This Row],[CreditScore]]&lt;=600,"Cukup",Churn_Modelling[[#This Row],[CreditScore]]&lt;=700,"Sedang",Churn_Modelling[[#This Row],[CreditScore]]&lt;=800,"Baik",TRUE,"Sangat Baik")</f>
        <v>Baik</v>
      </c>
    </row>
    <row r="8256" spans="1:16" x14ac:dyDescent="0.35">
      <c r="A8256">
        <v>8255</v>
      </c>
      <c r="B8256">
        <v>15664311</v>
      </c>
      <c r="C8256" t="s">
        <v>222</v>
      </c>
      <c r="D8256">
        <v>637</v>
      </c>
      <c r="E8256" t="s">
        <v>26</v>
      </c>
      <c r="F8256" t="s">
        <v>23</v>
      </c>
      <c r="G8256">
        <v>28</v>
      </c>
      <c r="H8256">
        <v>3</v>
      </c>
      <c r="I8256" s="6">
        <v>12367569</v>
      </c>
      <c r="J8256">
        <v>1</v>
      </c>
      <c r="K8256">
        <v>1</v>
      </c>
      <c r="L8256">
        <v>1</v>
      </c>
      <c r="M8256">
        <v>16645841</v>
      </c>
      <c r="N8256">
        <v>0</v>
      </c>
      <c r="O8256" t="str" cm="1">
        <f t="array" ref="O8256">_xlfn.IFS(Churn_Modelling[[#This Row],[Balance]]=0,"Tidak ada Saldo",Churn_Modelling[[#This Row],[Balance]]&lt;=5000000,"Saldo Rendah",Churn_Modelling[[#This Row],[Balance]]&lt;=10000000,"Saldo Menengah",Churn_Modelling[[#This Row],[Balance]]&lt;=15000000,"Saldo Tinggi",TRUE,"Saldo Premium")</f>
        <v>Saldo Tinggi</v>
      </c>
      <c r="P8256" t="str" cm="1">
        <f t="array" ref="P8256">_xlfn.IFS(Churn_Modelling[[#This Row],[CreditScore]]&lt;=500,"Rendah",Churn_Modelling[[#This Row],[CreditScore]]&lt;=600,"Cukup",Churn_Modelling[[#This Row],[CreditScore]]&lt;=700,"Sedang",Churn_Modelling[[#This Row],[CreditScore]]&lt;=800,"Baik",TRUE,"Sangat Baik")</f>
        <v>Sedang</v>
      </c>
    </row>
    <row r="8257" spans="1:16" x14ac:dyDescent="0.35">
      <c r="A8257">
        <v>8256</v>
      </c>
      <c r="B8257">
        <v>15708139</v>
      </c>
      <c r="C8257" t="s">
        <v>323</v>
      </c>
      <c r="D8257">
        <v>575</v>
      </c>
      <c r="E8257" t="s">
        <v>15</v>
      </c>
      <c r="F8257" t="s">
        <v>16</v>
      </c>
      <c r="G8257">
        <v>40</v>
      </c>
      <c r="H8257">
        <v>1</v>
      </c>
      <c r="I8257" s="6">
        <v>13953234</v>
      </c>
      <c r="J8257">
        <v>1</v>
      </c>
      <c r="K8257">
        <v>1</v>
      </c>
      <c r="L8257">
        <v>0</v>
      </c>
      <c r="M8257">
        <v>18129439</v>
      </c>
      <c r="N8257">
        <v>0</v>
      </c>
      <c r="O8257" t="str" cm="1">
        <f t="array" ref="O8257">_xlfn.IFS(Churn_Modelling[[#This Row],[Balance]]=0,"Tidak ada Saldo",Churn_Modelling[[#This Row],[Balance]]&lt;=5000000,"Saldo Rendah",Churn_Modelling[[#This Row],[Balance]]&lt;=10000000,"Saldo Menengah",Churn_Modelling[[#This Row],[Balance]]&lt;=15000000,"Saldo Tinggi",TRUE,"Saldo Premium")</f>
        <v>Saldo Tinggi</v>
      </c>
      <c r="P8257" t="str" cm="1">
        <f t="array" ref="P8257">_xlfn.IFS(Churn_Modelling[[#This Row],[CreditScore]]&lt;=500,"Rendah",Churn_Modelling[[#This Row],[CreditScore]]&lt;=600,"Cukup",Churn_Modelling[[#This Row],[CreditScore]]&lt;=700,"Sedang",Churn_Modelling[[#This Row],[CreditScore]]&lt;=800,"Baik",TRUE,"Sangat Baik")</f>
        <v>Cukup</v>
      </c>
    </row>
    <row r="8258" spans="1:16" x14ac:dyDescent="0.35">
      <c r="A8258">
        <v>8257</v>
      </c>
      <c r="B8258">
        <v>15768574</v>
      </c>
      <c r="C8258" t="s">
        <v>541</v>
      </c>
      <c r="D8258">
        <v>671</v>
      </c>
      <c r="E8258" t="s">
        <v>18</v>
      </c>
      <c r="F8258" t="s">
        <v>23</v>
      </c>
      <c r="G8258">
        <v>58</v>
      </c>
      <c r="H8258">
        <v>1</v>
      </c>
      <c r="I8258" s="6">
        <v>17871398</v>
      </c>
      <c r="J8258">
        <v>1</v>
      </c>
      <c r="K8258">
        <v>1</v>
      </c>
      <c r="L8258">
        <v>1</v>
      </c>
      <c r="M8258">
        <v>2176821</v>
      </c>
      <c r="N8258">
        <v>0</v>
      </c>
      <c r="O8258" t="str" cm="1">
        <f t="array" ref="O8258">_xlfn.IFS(Churn_Modelling[[#This Row],[Balance]]=0,"Tidak ada Saldo",Churn_Modelling[[#This Row],[Balance]]&lt;=5000000,"Saldo Rendah",Churn_Modelling[[#This Row],[Balance]]&lt;=10000000,"Saldo Menengah",Churn_Modelling[[#This Row],[Balance]]&lt;=15000000,"Saldo Tinggi",TRUE,"Saldo Premium")</f>
        <v>Saldo Premium</v>
      </c>
      <c r="P8258" t="str" cm="1">
        <f t="array" ref="P8258">_xlfn.IFS(Churn_Modelling[[#This Row],[CreditScore]]&lt;=500,"Rendah",Churn_Modelling[[#This Row],[CreditScore]]&lt;=600,"Cukup",Churn_Modelling[[#This Row],[CreditScore]]&lt;=700,"Sedang",Churn_Modelling[[#This Row],[CreditScore]]&lt;=800,"Baik",TRUE,"Sangat Baik")</f>
        <v>Sedang</v>
      </c>
    </row>
    <row r="8259" spans="1:16" x14ac:dyDescent="0.35">
      <c r="A8259">
        <v>8258</v>
      </c>
      <c r="B8259">
        <v>15738018</v>
      </c>
      <c r="C8259" t="s">
        <v>239</v>
      </c>
      <c r="D8259">
        <v>571</v>
      </c>
      <c r="E8259" t="s">
        <v>15</v>
      </c>
      <c r="F8259" t="s">
        <v>23</v>
      </c>
      <c r="G8259">
        <v>40</v>
      </c>
      <c r="H8259">
        <v>5</v>
      </c>
      <c r="I8259" s="6">
        <v>0</v>
      </c>
      <c r="J8259">
        <v>2</v>
      </c>
      <c r="K8259">
        <v>0</v>
      </c>
      <c r="L8259">
        <v>0</v>
      </c>
      <c r="M8259">
        <v>7284929</v>
      </c>
      <c r="N8259">
        <v>0</v>
      </c>
      <c r="O8259" t="str" cm="1">
        <f t="array" ref="O8259">_xlfn.IFS(Churn_Modelling[[#This Row],[Balance]]=0,"Tidak ada Saldo",Churn_Modelling[[#This Row],[Balance]]&lt;=5000000,"Saldo Rendah",Churn_Modelling[[#This Row],[Balance]]&lt;=10000000,"Saldo Menengah",Churn_Modelling[[#This Row],[Balance]]&lt;=15000000,"Saldo Tinggi",TRUE,"Saldo Premium")</f>
        <v>Tidak ada Saldo</v>
      </c>
      <c r="P8259" t="str" cm="1">
        <f t="array" ref="P8259">_xlfn.IFS(Churn_Modelling[[#This Row],[CreditScore]]&lt;=500,"Rendah",Churn_Modelling[[#This Row],[CreditScore]]&lt;=600,"Cukup",Churn_Modelling[[#This Row],[CreditScore]]&lt;=700,"Sedang",Churn_Modelling[[#This Row],[CreditScore]]&lt;=800,"Baik",TRUE,"Sangat Baik")</f>
        <v>Cukup</v>
      </c>
    </row>
    <row r="8260" spans="1:16" x14ac:dyDescent="0.35">
      <c r="A8260">
        <v>8259</v>
      </c>
      <c r="B8260">
        <v>15699753</v>
      </c>
      <c r="C8260" t="s">
        <v>1230</v>
      </c>
      <c r="D8260">
        <v>590</v>
      </c>
      <c r="E8260" t="s">
        <v>15</v>
      </c>
      <c r="F8260" t="s">
        <v>23</v>
      </c>
      <c r="G8260">
        <v>41</v>
      </c>
      <c r="H8260">
        <v>1</v>
      </c>
      <c r="I8260" s="6">
        <v>8908631</v>
      </c>
      <c r="J8260">
        <v>1</v>
      </c>
      <c r="K8260">
        <v>1</v>
      </c>
      <c r="L8260">
        <v>0</v>
      </c>
      <c r="M8260">
        <v>2449997</v>
      </c>
      <c r="N8260">
        <v>0</v>
      </c>
      <c r="O8260" t="str" cm="1">
        <f t="array" ref="O8260">_xlfn.IFS(Churn_Modelling[[#This Row],[Balance]]=0,"Tidak ada Saldo",Churn_Modelling[[#This Row],[Balance]]&lt;=5000000,"Saldo Rendah",Churn_Modelling[[#This Row],[Balance]]&lt;=10000000,"Saldo Menengah",Churn_Modelling[[#This Row],[Balance]]&lt;=15000000,"Saldo Tinggi",TRUE,"Saldo Premium")</f>
        <v>Saldo Menengah</v>
      </c>
      <c r="P8260" t="str" cm="1">
        <f t="array" ref="P8260">_xlfn.IFS(Churn_Modelling[[#This Row],[CreditScore]]&lt;=500,"Rendah",Churn_Modelling[[#This Row],[CreditScore]]&lt;=600,"Cukup",Churn_Modelling[[#This Row],[CreditScore]]&lt;=700,"Sedang",Churn_Modelling[[#This Row],[CreditScore]]&lt;=800,"Baik",TRUE,"Sangat Baik")</f>
        <v>Cukup</v>
      </c>
    </row>
    <row r="8261" spans="1:16" x14ac:dyDescent="0.35">
      <c r="A8261">
        <v>8260</v>
      </c>
      <c r="B8261">
        <v>15703199</v>
      </c>
      <c r="C8261" t="s">
        <v>1077</v>
      </c>
      <c r="D8261">
        <v>619</v>
      </c>
      <c r="E8261" t="s">
        <v>18</v>
      </c>
      <c r="F8261" t="s">
        <v>23</v>
      </c>
      <c r="G8261">
        <v>38</v>
      </c>
      <c r="H8261">
        <v>3</v>
      </c>
      <c r="I8261" s="6">
        <v>9614347</v>
      </c>
      <c r="J8261">
        <v>1</v>
      </c>
      <c r="K8261">
        <v>0</v>
      </c>
      <c r="L8261">
        <v>0</v>
      </c>
      <c r="M8261">
        <v>9899492</v>
      </c>
      <c r="N8261">
        <v>0</v>
      </c>
      <c r="O8261" t="str" cm="1">
        <f t="array" ref="O8261">_xlfn.IFS(Churn_Modelling[[#This Row],[Balance]]=0,"Tidak ada Saldo",Churn_Modelling[[#This Row],[Balance]]&lt;=5000000,"Saldo Rendah",Churn_Modelling[[#This Row],[Balance]]&lt;=10000000,"Saldo Menengah",Churn_Modelling[[#This Row],[Balance]]&lt;=15000000,"Saldo Tinggi",TRUE,"Saldo Premium")</f>
        <v>Saldo Menengah</v>
      </c>
      <c r="P8261" t="str" cm="1">
        <f t="array" ref="P8261">_xlfn.IFS(Churn_Modelling[[#This Row],[CreditScore]]&lt;=500,"Rendah",Churn_Modelling[[#This Row],[CreditScore]]&lt;=600,"Cukup",Churn_Modelling[[#This Row],[CreditScore]]&lt;=700,"Sedang",Churn_Modelling[[#This Row],[CreditScore]]&lt;=800,"Baik",TRUE,"Sangat Baik")</f>
        <v>Sedang</v>
      </c>
    </row>
    <row r="8262" spans="1:16" x14ac:dyDescent="0.35">
      <c r="A8262">
        <v>8261</v>
      </c>
      <c r="B8262">
        <v>15627830</v>
      </c>
      <c r="C8262" t="s">
        <v>626</v>
      </c>
      <c r="D8262">
        <v>640</v>
      </c>
      <c r="E8262" t="s">
        <v>26</v>
      </c>
      <c r="F8262" t="s">
        <v>16</v>
      </c>
      <c r="G8262">
        <v>30</v>
      </c>
      <c r="H8262">
        <v>5</v>
      </c>
      <c r="I8262" s="6">
        <v>3219764</v>
      </c>
      <c r="J8262">
        <v>1</v>
      </c>
      <c r="K8262">
        <v>0</v>
      </c>
      <c r="L8262">
        <v>1</v>
      </c>
      <c r="M8262">
        <v>14144601</v>
      </c>
      <c r="N8262">
        <v>0</v>
      </c>
      <c r="O8262" t="str" cm="1">
        <f t="array" ref="O8262">_xlfn.IFS(Churn_Modelling[[#This Row],[Balance]]=0,"Tidak ada Saldo",Churn_Modelling[[#This Row],[Balance]]&lt;=5000000,"Saldo Rendah",Churn_Modelling[[#This Row],[Balance]]&lt;=10000000,"Saldo Menengah",Churn_Modelling[[#This Row],[Balance]]&lt;=15000000,"Saldo Tinggi",TRUE,"Saldo Premium")</f>
        <v>Saldo Rendah</v>
      </c>
      <c r="P8262" t="str" cm="1">
        <f t="array" ref="P8262">_xlfn.IFS(Churn_Modelling[[#This Row],[CreditScore]]&lt;=500,"Rendah",Churn_Modelling[[#This Row],[CreditScore]]&lt;=600,"Cukup",Churn_Modelling[[#This Row],[CreditScore]]&lt;=700,"Sedang",Churn_Modelling[[#This Row],[CreditScore]]&lt;=800,"Baik",TRUE,"Sangat Baik")</f>
        <v>Sedang</v>
      </c>
    </row>
    <row r="8263" spans="1:16" x14ac:dyDescent="0.35">
      <c r="A8263">
        <v>8262</v>
      </c>
      <c r="B8263">
        <v>15570855</v>
      </c>
      <c r="C8263" t="s">
        <v>100</v>
      </c>
      <c r="D8263">
        <v>670</v>
      </c>
      <c r="E8263" t="s">
        <v>15</v>
      </c>
      <c r="F8263" t="s">
        <v>23</v>
      </c>
      <c r="G8263">
        <v>38</v>
      </c>
      <c r="H8263">
        <v>7</v>
      </c>
      <c r="I8263" s="6">
        <v>0</v>
      </c>
      <c r="J8263">
        <v>2</v>
      </c>
      <c r="K8263">
        <v>1</v>
      </c>
      <c r="L8263">
        <v>1</v>
      </c>
      <c r="M8263">
        <v>7786441</v>
      </c>
      <c r="N8263">
        <v>0</v>
      </c>
      <c r="O8263" t="str" cm="1">
        <f t="array" ref="O8263">_xlfn.IFS(Churn_Modelling[[#This Row],[Balance]]=0,"Tidak ada Saldo",Churn_Modelling[[#This Row],[Balance]]&lt;=5000000,"Saldo Rendah",Churn_Modelling[[#This Row],[Balance]]&lt;=10000000,"Saldo Menengah",Churn_Modelling[[#This Row],[Balance]]&lt;=15000000,"Saldo Tinggi",TRUE,"Saldo Premium")</f>
        <v>Tidak ada Saldo</v>
      </c>
      <c r="P8263" t="str" cm="1">
        <f t="array" ref="P8263">_xlfn.IFS(Churn_Modelling[[#This Row],[CreditScore]]&lt;=500,"Rendah",Churn_Modelling[[#This Row],[CreditScore]]&lt;=600,"Cukup",Churn_Modelling[[#This Row],[CreditScore]]&lt;=700,"Sedang",Churn_Modelling[[#This Row],[CreditScore]]&lt;=800,"Baik",TRUE,"Sangat Baik")</f>
        <v>Sedang</v>
      </c>
    </row>
    <row r="8264" spans="1:16" x14ac:dyDescent="0.35">
      <c r="A8264">
        <v>8263</v>
      </c>
      <c r="B8264">
        <v>15772503</v>
      </c>
      <c r="C8264" t="s">
        <v>423</v>
      </c>
      <c r="D8264">
        <v>737</v>
      </c>
      <c r="E8264" t="s">
        <v>15</v>
      </c>
      <c r="F8264" t="s">
        <v>16</v>
      </c>
      <c r="G8264">
        <v>33</v>
      </c>
      <c r="H8264">
        <v>4</v>
      </c>
      <c r="I8264" s="6">
        <v>0</v>
      </c>
      <c r="J8264">
        <v>2</v>
      </c>
      <c r="K8264">
        <v>1</v>
      </c>
      <c r="L8264">
        <v>0</v>
      </c>
      <c r="M8264">
        <v>11511532</v>
      </c>
      <c r="N8264">
        <v>0</v>
      </c>
      <c r="O8264" t="str" cm="1">
        <f t="array" ref="O8264">_xlfn.IFS(Churn_Modelling[[#This Row],[Balance]]=0,"Tidak ada Saldo",Churn_Modelling[[#This Row],[Balance]]&lt;=5000000,"Saldo Rendah",Churn_Modelling[[#This Row],[Balance]]&lt;=10000000,"Saldo Menengah",Churn_Modelling[[#This Row],[Balance]]&lt;=15000000,"Saldo Tinggi",TRUE,"Saldo Premium")</f>
        <v>Tidak ada Saldo</v>
      </c>
      <c r="P8264" t="str" cm="1">
        <f t="array" ref="P8264">_xlfn.IFS(Churn_Modelling[[#This Row],[CreditScore]]&lt;=500,"Rendah",Churn_Modelling[[#This Row],[CreditScore]]&lt;=600,"Cukup",Churn_Modelling[[#This Row],[CreditScore]]&lt;=700,"Sedang",Churn_Modelling[[#This Row],[CreditScore]]&lt;=800,"Baik",TRUE,"Sangat Baik")</f>
        <v>Baik</v>
      </c>
    </row>
    <row r="8265" spans="1:16" x14ac:dyDescent="0.35">
      <c r="A8265">
        <v>8264</v>
      </c>
      <c r="B8265">
        <v>15584453</v>
      </c>
      <c r="C8265" t="s">
        <v>2681</v>
      </c>
      <c r="D8265">
        <v>555</v>
      </c>
      <c r="E8265" t="s">
        <v>18</v>
      </c>
      <c r="F8265" t="s">
        <v>23</v>
      </c>
      <c r="G8265">
        <v>32</v>
      </c>
      <c r="H8265">
        <v>10</v>
      </c>
      <c r="I8265" s="6">
        <v>0</v>
      </c>
      <c r="J8265">
        <v>2</v>
      </c>
      <c r="K8265">
        <v>0</v>
      </c>
      <c r="L8265">
        <v>1</v>
      </c>
      <c r="M8265">
        <v>16860596</v>
      </c>
      <c r="N8265">
        <v>0</v>
      </c>
      <c r="O8265" t="str" cm="1">
        <f t="array" ref="O8265">_xlfn.IFS(Churn_Modelling[[#This Row],[Balance]]=0,"Tidak ada Saldo",Churn_Modelling[[#This Row],[Balance]]&lt;=5000000,"Saldo Rendah",Churn_Modelling[[#This Row],[Balance]]&lt;=10000000,"Saldo Menengah",Churn_Modelling[[#This Row],[Balance]]&lt;=15000000,"Saldo Tinggi",TRUE,"Saldo Premium")</f>
        <v>Tidak ada Saldo</v>
      </c>
      <c r="P8265" t="str" cm="1">
        <f t="array" ref="P8265">_xlfn.IFS(Churn_Modelling[[#This Row],[CreditScore]]&lt;=500,"Rendah",Churn_Modelling[[#This Row],[CreditScore]]&lt;=600,"Cukup",Churn_Modelling[[#This Row],[CreditScore]]&lt;=700,"Sedang",Churn_Modelling[[#This Row],[CreditScore]]&lt;=800,"Baik",TRUE,"Sangat Baik")</f>
        <v>Cukup</v>
      </c>
    </row>
    <row r="8266" spans="1:16" x14ac:dyDescent="0.35">
      <c r="A8266">
        <v>8265</v>
      </c>
      <c r="B8266">
        <v>15710111</v>
      </c>
      <c r="C8266" t="s">
        <v>80</v>
      </c>
      <c r="D8266">
        <v>742</v>
      </c>
      <c r="E8266" t="s">
        <v>15</v>
      </c>
      <c r="F8266" t="s">
        <v>23</v>
      </c>
      <c r="G8266">
        <v>33</v>
      </c>
      <c r="H8266">
        <v>6</v>
      </c>
      <c r="I8266" s="6">
        <v>0</v>
      </c>
      <c r="J8266">
        <v>2</v>
      </c>
      <c r="K8266">
        <v>0</v>
      </c>
      <c r="L8266">
        <v>0</v>
      </c>
      <c r="M8266">
        <v>385504</v>
      </c>
      <c r="N8266">
        <v>0</v>
      </c>
      <c r="O8266" t="str" cm="1">
        <f t="array" ref="O8266">_xlfn.IFS(Churn_Modelling[[#This Row],[Balance]]=0,"Tidak ada Saldo",Churn_Modelling[[#This Row],[Balance]]&lt;=5000000,"Saldo Rendah",Churn_Modelling[[#This Row],[Balance]]&lt;=10000000,"Saldo Menengah",Churn_Modelling[[#This Row],[Balance]]&lt;=15000000,"Saldo Tinggi",TRUE,"Saldo Premium")</f>
        <v>Tidak ada Saldo</v>
      </c>
      <c r="P8266" t="str" cm="1">
        <f t="array" ref="P8266">_xlfn.IFS(Churn_Modelling[[#This Row],[CreditScore]]&lt;=500,"Rendah",Churn_Modelling[[#This Row],[CreditScore]]&lt;=600,"Cukup",Churn_Modelling[[#This Row],[CreditScore]]&lt;=700,"Sedang",Churn_Modelling[[#This Row],[CreditScore]]&lt;=800,"Baik",TRUE,"Sangat Baik")</f>
        <v>Baik</v>
      </c>
    </row>
    <row r="8267" spans="1:16" hidden="1" x14ac:dyDescent="0.35">
      <c r="A8267">
        <v>8266</v>
      </c>
      <c r="B8267">
        <v>15618562</v>
      </c>
      <c r="C8267" t="s">
        <v>2118</v>
      </c>
      <c r="D8267">
        <v>618</v>
      </c>
      <c r="E8267" t="s">
        <v>26</v>
      </c>
      <c r="F8267" t="s">
        <v>16</v>
      </c>
      <c r="G8267">
        <v>40</v>
      </c>
      <c r="H8267">
        <v>0</v>
      </c>
      <c r="I8267" s="6">
        <v>14030638</v>
      </c>
      <c r="J8267">
        <v>1</v>
      </c>
      <c r="K8267">
        <v>1</v>
      </c>
      <c r="L8267">
        <v>0</v>
      </c>
      <c r="M8267">
        <v>16061861</v>
      </c>
      <c r="N8267">
        <v>1</v>
      </c>
      <c r="O8267" t="str" cm="1">
        <f t="array" ref="O8267">_xlfn.IFS(Churn_Modelling[[#This Row],[Balance]]=0,"Tidak ada Saldo",Churn_Modelling[[#This Row],[Balance]]&lt;=5000000,"Saldo Rendah",Churn_Modelling[[#This Row],[Balance]]&lt;=10000000,"Saldo Menengah",Churn_Modelling[[#This Row],[Balance]]&lt;=15000000,"Saldo Tinggi",TRUE,"Saldo Premium")</f>
        <v>Saldo Tinggi</v>
      </c>
      <c r="P8267" t="str" cm="1">
        <f t="array" ref="P8267">_xlfn.IFS(Churn_Modelling[[#This Row],[CreditScore]]&lt;=500,"Rendah",Churn_Modelling[[#This Row],[CreditScore]]&lt;=600,"Cukup",Churn_Modelling[[#This Row],[CreditScore]]&lt;=700,"Sedang",Churn_Modelling[[#This Row],[CreditScore]]&lt;=800,"Baik",TRUE,"Sangat Baik")</f>
        <v>Sedang</v>
      </c>
    </row>
    <row r="8268" spans="1:16" x14ac:dyDescent="0.35">
      <c r="A8268">
        <v>8267</v>
      </c>
      <c r="B8268">
        <v>15706764</v>
      </c>
      <c r="C8268" t="s">
        <v>750</v>
      </c>
      <c r="D8268">
        <v>560</v>
      </c>
      <c r="E8268" t="s">
        <v>15</v>
      </c>
      <c r="F8268" t="s">
        <v>16</v>
      </c>
      <c r="G8268">
        <v>35</v>
      </c>
      <c r="H8268">
        <v>1</v>
      </c>
      <c r="I8268" s="6">
        <v>0</v>
      </c>
      <c r="J8268">
        <v>2</v>
      </c>
      <c r="K8268">
        <v>1</v>
      </c>
      <c r="L8268">
        <v>0</v>
      </c>
      <c r="M8268">
        <v>370163</v>
      </c>
      <c r="N8268">
        <v>0</v>
      </c>
      <c r="O8268" t="str" cm="1">
        <f t="array" ref="O8268">_xlfn.IFS(Churn_Modelling[[#This Row],[Balance]]=0,"Tidak ada Saldo",Churn_Modelling[[#This Row],[Balance]]&lt;=5000000,"Saldo Rendah",Churn_Modelling[[#This Row],[Balance]]&lt;=10000000,"Saldo Menengah",Churn_Modelling[[#This Row],[Balance]]&lt;=15000000,"Saldo Tinggi",TRUE,"Saldo Premium")</f>
        <v>Tidak ada Saldo</v>
      </c>
      <c r="P8268" t="str" cm="1">
        <f t="array" ref="P8268">_xlfn.IFS(Churn_Modelling[[#This Row],[CreditScore]]&lt;=500,"Rendah",Churn_Modelling[[#This Row],[CreditScore]]&lt;=600,"Cukup",Churn_Modelling[[#This Row],[CreditScore]]&lt;=700,"Sedang",Churn_Modelling[[#This Row],[CreditScore]]&lt;=800,"Baik",TRUE,"Sangat Baik")</f>
        <v>Cukup</v>
      </c>
    </row>
    <row r="8269" spans="1:16" x14ac:dyDescent="0.35">
      <c r="A8269">
        <v>8268</v>
      </c>
      <c r="B8269">
        <v>15798737</v>
      </c>
      <c r="C8269" t="s">
        <v>1495</v>
      </c>
      <c r="D8269">
        <v>654</v>
      </c>
      <c r="E8269" t="s">
        <v>15</v>
      </c>
      <c r="F8269" t="s">
        <v>23</v>
      </c>
      <c r="G8269">
        <v>38</v>
      </c>
      <c r="H8269">
        <v>8</v>
      </c>
      <c r="I8269" s="6">
        <v>0</v>
      </c>
      <c r="J8269">
        <v>2</v>
      </c>
      <c r="K8269">
        <v>1</v>
      </c>
      <c r="L8269">
        <v>0</v>
      </c>
      <c r="M8269">
        <v>8865944</v>
      </c>
      <c r="N8269">
        <v>0</v>
      </c>
      <c r="O8269" t="str" cm="1">
        <f t="array" ref="O8269">_xlfn.IFS(Churn_Modelling[[#This Row],[Balance]]=0,"Tidak ada Saldo",Churn_Modelling[[#This Row],[Balance]]&lt;=5000000,"Saldo Rendah",Churn_Modelling[[#This Row],[Balance]]&lt;=10000000,"Saldo Menengah",Churn_Modelling[[#This Row],[Balance]]&lt;=15000000,"Saldo Tinggi",TRUE,"Saldo Premium")</f>
        <v>Tidak ada Saldo</v>
      </c>
      <c r="P8269" t="str" cm="1">
        <f t="array" ref="P8269">_xlfn.IFS(Churn_Modelling[[#This Row],[CreditScore]]&lt;=500,"Rendah",Churn_Modelling[[#This Row],[CreditScore]]&lt;=600,"Cukup",Churn_Modelling[[#This Row],[CreditScore]]&lt;=700,"Sedang",Churn_Modelling[[#This Row],[CreditScore]]&lt;=800,"Baik",TRUE,"Sangat Baik")</f>
        <v>Sedang</v>
      </c>
    </row>
    <row r="8270" spans="1:16" x14ac:dyDescent="0.35">
      <c r="A8270">
        <v>8269</v>
      </c>
      <c r="B8270">
        <v>15712608</v>
      </c>
      <c r="C8270" t="s">
        <v>1251</v>
      </c>
      <c r="D8270">
        <v>787</v>
      </c>
      <c r="E8270" t="s">
        <v>26</v>
      </c>
      <c r="F8270" t="s">
        <v>16</v>
      </c>
      <c r="G8270">
        <v>42</v>
      </c>
      <c r="H8270">
        <v>2</v>
      </c>
      <c r="I8270" s="6">
        <v>7448397</v>
      </c>
      <c r="J8270">
        <v>2</v>
      </c>
      <c r="K8270">
        <v>0</v>
      </c>
      <c r="L8270">
        <v>1</v>
      </c>
      <c r="M8270">
        <v>4427391</v>
      </c>
      <c r="N8270">
        <v>0</v>
      </c>
      <c r="O8270" t="str" cm="1">
        <f t="array" ref="O8270">_xlfn.IFS(Churn_Modelling[[#This Row],[Balance]]=0,"Tidak ada Saldo",Churn_Modelling[[#This Row],[Balance]]&lt;=5000000,"Saldo Rendah",Churn_Modelling[[#This Row],[Balance]]&lt;=10000000,"Saldo Menengah",Churn_Modelling[[#This Row],[Balance]]&lt;=15000000,"Saldo Tinggi",TRUE,"Saldo Premium")</f>
        <v>Saldo Menengah</v>
      </c>
      <c r="P8270" t="str" cm="1">
        <f t="array" ref="P8270">_xlfn.IFS(Churn_Modelling[[#This Row],[CreditScore]]&lt;=500,"Rendah",Churn_Modelling[[#This Row],[CreditScore]]&lt;=600,"Cukup",Churn_Modelling[[#This Row],[CreditScore]]&lt;=700,"Sedang",Churn_Modelling[[#This Row],[CreditScore]]&lt;=800,"Baik",TRUE,"Sangat Baik")</f>
        <v>Baik</v>
      </c>
    </row>
    <row r="8271" spans="1:16" hidden="1" x14ac:dyDescent="0.35">
      <c r="A8271">
        <v>8270</v>
      </c>
      <c r="B8271">
        <v>15636736</v>
      </c>
      <c r="C8271" t="s">
        <v>2682</v>
      </c>
      <c r="D8271">
        <v>611</v>
      </c>
      <c r="E8271" t="s">
        <v>15</v>
      </c>
      <c r="F8271" t="s">
        <v>16</v>
      </c>
      <c r="G8271">
        <v>53</v>
      </c>
      <c r="H8271">
        <v>7</v>
      </c>
      <c r="I8271" s="6">
        <v>0</v>
      </c>
      <c r="J8271">
        <v>2</v>
      </c>
      <c r="K8271">
        <v>0</v>
      </c>
      <c r="L8271">
        <v>1</v>
      </c>
      <c r="M8271">
        <v>15649539</v>
      </c>
      <c r="N8271">
        <v>1</v>
      </c>
      <c r="O8271" t="str" cm="1">
        <f t="array" ref="O8271">_xlfn.IFS(Churn_Modelling[[#This Row],[Balance]]=0,"Tidak ada Saldo",Churn_Modelling[[#This Row],[Balance]]&lt;=5000000,"Saldo Rendah",Churn_Modelling[[#This Row],[Balance]]&lt;=10000000,"Saldo Menengah",Churn_Modelling[[#This Row],[Balance]]&lt;=15000000,"Saldo Tinggi",TRUE,"Saldo Premium")</f>
        <v>Tidak ada Saldo</v>
      </c>
      <c r="P8271" t="str" cm="1">
        <f t="array" ref="P8271">_xlfn.IFS(Churn_Modelling[[#This Row],[CreditScore]]&lt;=500,"Rendah",Churn_Modelling[[#This Row],[CreditScore]]&lt;=600,"Cukup",Churn_Modelling[[#This Row],[CreditScore]]&lt;=700,"Sedang",Churn_Modelling[[#This Row],[CreditScore]]&lt;=800,"Baik",TRUE,"Sangat Baik")</f>
        <v>Sedang</v>
      </c>
    </row>
    <row r="8272" spans="1:16" x14ac:dyDescent="0.35">
      <c r="A8272">
        <v>8271</v>
      </c>
      <c r="B8272">
        <v>15703544</v>
      </c>
      <c r="C8272" t="s">
        <v>118</v>
      </c>
      <c r="D8272">
        <v>559</v>
      </c>
      <c r="E8272" t="s">
        <v>18</v>
      </c>
      <c r="F8272" t="s">
        <v>23</v>
      </c>
      <c r="G8272">
        <v>34</v>
      </c>
      <c r="H8272">
        <v>0</v>
      </c>
      <c r="I8272" s="6">
        <v>0</v>
      </c>
      <c r="J8272">
        <v>1</v>
      </c>
      <c r="K8272">
        <v>1</v>
      </c>
      <c r="L8272">
        <v>0</v>
      </c>
      <c r="M8272">
        <v>18298894</v>
      </c>
      <c r="N8272">
        <v>0</v>
      </c>
      <c r="O8272" t="str" cm="1">
        <f t="array" ref="O8272">_xlfn.IFS(Churn_Modelling[[#This Row],[Balance]]=0,"Tidak ada Saldo",Churn_Modelling[[#This Row],[Balance]]&lt;=5000000,"Saldo Rendah",Churn_Modelling[[#This Row],[Balance]]&lt;=10000000,"Saldo Menengah",Churn_Modelling[[#This Row],[Balance]]&lt;=15000000,"Saldo Tinggi",TRUE,"Saldo Premium")</f>
        <v>Tidak ada Saldo</v>
      </c>
      <c r="P8272" t="str" cm="1">
        <f t="array" ref="P8272">_xlfn.IFS(Churn_Modelling[[#This Row],[CreditScore]]&lt;=500,"Rendah",Churn_Modelling[[#This Row],[CreditScore]]&lt;=600,"Cukup",Churn_Modelling[[#This Row],[CreditScore]]&lt;=700,"Sedang",Churn_Modelling[[#This Row],[CreditScore]]&lt;=800,"Baik",TRUE,"Sangat Baik")</f>
        <v>Cukup</v>
      </c>
    </row>
    <row r="8273" spans="1:16" x14ac:dyDescent="0.35">
      <c r="A8273">
        <v>8272</v>
      </c>
      <c r="B8273">
        <v>15815645</v>
      </c>
      <c r="C8273" t="s">
        <v>1634</v>
      </c>
      <c r="D8273">
        <v>481</v>
      </c>
      <c r="E8273" t="s">
        <v>15</v>
      </c>
      <c r="F8273" t="s">
        <v>23</v>
      </c>
      <c r="G8273">
        <v>37</v>
      </c>
      <c r="H8273">
        <v>8</v>
      </c>
      <c r="I8273" s="6">
        <v>15230366</v>
      </c>
      <c r="J8273">
        <v>2</v>
      </c>
      <c r="K8273">
        <v>1</v>
      </c>
      <c r="L8273">
        <v>1</v>
      </c>
      <c r="M8273">
        <v>1750822</v>
      </c>
      <c r="N8273">
        <v>0</v>
      </c>
      <c r="O8273" t="str" cm="1">
        <f t="array" ref="O8273">_xlfn.IFS(Churn_Modelling[[#This Row],[Balance]]=0,"Tidak ada Saldo",Churn_Modelling[[#This Row],[Balance]]&lt;=5000000,"Saldo Rendah",Churn_Modelling[[#This Row],[Balance]]&lt;=10000000,"Saldo Menengah",Churn_Modelling[[#This Row],[Balance]]&lt;=15000000,"Saldo Tinggi",TRUE,"Saldo Premium")</f>
        <v>Saldo Premium</v>
      </c>
      <c r="P8273" t="str" cm="1">
        <f t="array" ref="P8273">_xlfn.IFS(Churn_Modelling[[#This Row],[CreditScore]]&lt;=500,"Rendah",Churn_Modelling[[#This Row],[CreditScore]]&lt;=600,"Cukup",Churn_Modelling[[#This Row],[CreditScore]]&lt;=700,"Sedang",Churn_Modelling[[#This Row],[CreditScore]]&lt;=800,"Baik",TRUE,"Sangat Baik")</f>
        <v>Rendah</v>
      </c>
    </row>
    <row r="8274" spans="1:16" x14ac:dyDescent="0.35">
      <c r="A8274">
        <v>8273</v>
      </c>
      <c r="B8274">
        <v>15705739</v>
      </c>
      <c r="C8274" t="s">
        <v>272</v>
      </c>
      <c r="D8274">
        <v>753</v>
      </c>
      <c r="E8274" t="s">
        <v>26</v>
      </c>
      <c r="F8274" t="s">
        <v>23</v>
      </c>
      <c r="G8274">
        <v>32</v>
      </c>
      <c r="H8274">
        <v>5</v>
      </c>
      <c r="I8274" s="6">
        <v>15990479</v>
      </c>
      <c r="J8274">
        <v>1</v>
      </c>
      <c r="K8274">
        <v>1</v>
      </c>
      <c r="L8274">
        <v>0</v>
      </c>
      <c r="M8274">
        <v>14881114</v>
      </c>
      <c r="N8274">
        <v>0</v>
      </c>
      <c r="O8274" t="str" cm="1">
        <f t="array" ref="O8274">_xlfn.IFS(Churn_Modelling[[#This Row],[Balance]]=0,"Tidak ada Saldo",Churn_Modelling[[#This Row],[Balance]]&lt;=5000000,"Saldo Rendah",Churn_Modelling[[#This Row],[Balance]]&lt;=10000000,"Saldo Menengah",Churn_Modelling[[#This Row],[Balance]]&lt;=15000000,"Saldo Tinggi",TRUE,"Saldo Premium")</f>
        <v>Saldo Premium</v>
      </c>
      <c r="P8274" t="str" cm="1">
        <f t="array" ref="P8274">_xlfn.IFS(Churn_Modelling[[#This Row],[CreditScore]]&lt;=500,"Rendah",Churn_Modelling[[#This Row],[CreditScore]]&lt;=600,"Cukup",Churn_Modelling[[#This Row],[CreditScore]]&lt;=700,"Sedang",Churn_Modelling[[#This Row],[CreditScore]]&lt;=800,"Baik",TRUE,"Sangat Baik")</f>
        <v>Baik</v>
      </c>
    </row>
    <row r="8275" spans="1:16" x14ac:dyDescent="0.35">
      <c r="A8275">
        <v>8274</v>
      </c>
      <c r="B8275">
        <v>15709643</v>
      </c>
      <c r="C8275" t="s">
        <v>486</v>
      </c>
      <c r="D8275">
        <v>675</v>
      </c>
      <c r="E8275" t="s">
        <v>15</v>
      </c>
      <c r="F8275" t="s">
        <v>23</v>
      </c>
      <c r="G8275">
        <v>32</v>
      </c>
      <c r="H8275">
        <v>1</v>
      </c>
      <c r="I8275" s="6">
        <v>0</v>
      </c>
      <c r="J8275">
        <v>3</v>
      </c>
      <c r="K8275">
        <v>1</v>
      </c>
      <c r="L8275">
        <v>0</v>
      </c>
      <c r="M8275">
        <v>8590109</v>
      </c>
      <c r="N8275">
        <v>0</v>
      </c>
      <c r="O8275" t="str" cm="1">
        <f t="array" ref="O8275">_xlfn.IFS(Churn_Modelling[[#This Row],[Balance]]=0,"Tidak ada Saldo",Churn_Modelling[[#This Row],[Balance]]&lt;=5000000,"Saldo Rendah",Churn_Modelling[[#This Row],[Balance]]&lt;=10000000,"Saldo Menengah",Churn_Modelling[[#This Row],[Balance]]&lt;=15000000,"Saldo Tinggi",TRUE,"Saldo Premium")</f>
        <v>Tidak ada Saldo</v>
      </c>
      <c r="P8275" t="str" cm="1">
        <f t="array" ref="P8275">_xlfn.IFS(Churn_Modelling[[#This Row],[CreditScore]]&lt;=500,"Rendah",Churn_Modelling[[#This Row],[CreditScore]]&lt;=600,"Cukup",Churn_Modelling[[#This Row],[CreditScore]]&lt;=700,"Sedang",Churn_Modelling[[#This Row],[CreditScore]]&lt;=800,"Baik",TRUE,"Sangat Baik")</f>
        <v>Sedang</v>
      </c>
    </row>
    <row r="8276" spans="1:16" x14ac:dyDescent="0.35">
      <c r="A8276">
        <v>8275</v>
      </c>
      <c r="B8276">
        <v>15669805</v>
      </c>
      <c r="C8276" t="s">
        <v>1695</v>
      </c>
      <c r="D8276">
        <v>748</v>
      </c>
      <c r="E8276" t="s">
        <v>26</v>
      </c>
      <c r="F8276" t="s">
        <v>16</v>
      </c>
      <c r="G8276">
        <v>31</v>
      </c>
      <c r="H8276">
        <v>1</v>
      </c>
      <c r="I8276" s="6">
        <v>9955794</v>
      </c>
      <c r="J8276">
        <v>1</v>
      </c>
      <c r="K8276">
        <v>1</v>
      </c>
      <c r="L8276">
        <v>0</v>
      </c>
      <c r="M8276">
        <v>19925532</v>
      </c>
      <c r="N8276">
        <v>0</v>
      </c>
      <c r="O8276" t="str" cm="1">
        <f t="array" ref="O8276">_xlfn.IFS(Churn_Modelling[[#This Row],[Balance]]=0,"Tidak ada Saldo",Churn_Modelling[[#This Row],[Balance]]&lt;=5000000,"Saldo Rendah",Churn_Modelling[[#This Row],[Balance]]&lt;=10000000,"Saldo Menengah",Churn_Modelling[[#This Row],[Balance]]&lt;=15000000,"Saldo Tinggi",TRUE,"Saldo Premium")</f>
        <v>Saldo Menengah</v>
      </c>
      <c r="P8276" t="str" cm="1">
        <f t="array" ref="P8276">_xlfn.IFS(Churn_Modelling[[#This Row],[CreditScore]]&lt;=500,"Rendah",Churn_Modelling[[#This Row],[CreditScore]]&lt;=600,"Cukup",Churn_Modelling[[#This Row],[CreditScore]]&lt;=700,"Sedang",Churn_Modelling[[#This Row],[CreditScore]]&lt;=800,"Baik",TRUE,"Sangat Baik")</f>
        <v>Baik</v>
      </c>
    </row>
    <row r="8277" spans="1:16" x14ac:dyDescent="0.35">
      <c r="A8277">
        <v>8276</v>
      </c>
      <c r="B8277">
        <v>15737489</v>
      </c>
      <c r="C8277" t="s">
        <v>1769</v>
      </c>
      <c r="D8277">
        <v>610</v>
      </c>
      <c r="E8277" t="s">
        <v>18</v>
      </c>
      <c r="F8277" t="s">
        <v>16</v>
      </c>
      <c r="G8277">
        <v>46</v>
      </c>
      <c r="H8277">
        <v>5</v>
      </c>
      <c r="I8277" s="6">
        <v>11688659</v>
      </c>
      <c r="J8277">
        <v>1</v>
      </c>
      <c r="K8277">
        <v>0</v>
      </c>
      <c r="L8277">
        <v>0</v>
      </c>
      <c r="M8277">
        <v>10797344</v>
      </c>
      <c r="N8277">
        <v>0</v>
      </c>
      <c r="O8277" t="str" cm="1">
        <f t="array" ref="O8277">_xlfn.IFS(Churn_Modelling[[#This Row],[Balance]]=0,"Tidak ada Saldo",Churn_Modelling[[#This Row],[Balance]]&lt;=5000000,"Saldo Rendah",Churn_Modelling[[#This Row],[Balance]]&lt;=10000000,"Saldo Menengah",Churn_Modelling[[#This Row],[Balance]]&lt;=15000000,"Saldo Tinggi",TRUE,"Saldo Premium")</f>
        <v>Saldo Tinggi</v>
      </c>
      <c r="P8277" t="str" cm="1">
        <f t="array" ref="P8277">_xlfn.IFS(Churn_Modelling[[#This Row],[CreditScore]]&lt;=500,"Rendah",Churn_Modelling[[#This Row],[CreditScore]]&lt;=600,"Cukup",Churn_Modelling[[#This Row],[CreditScore]]&lt;=700,"Sedang",Churn_Modelling[[#This Row],[CreditScore]]&lt;=800,"Baik",TRUE,"Sangat Baik")</f>
        <v>Sedang</v>
      </c>
    </row>
    <row r="8278" spans="1:16" x14ac:dyDescent="0.35">
      <c r="A8278">
        <v>8277</v>
      </c>
      <c r="B8278">
        <v>15775131</v>
      </c>
      <c r="C8278" t="s">
        <v>24</v>
      </c>
      <c r="D8278">
        <v>580</v>
      </c>
      <c r="E8278" t="s">
        <v>18</v>
      </c>
      <c r="F8278" t="s">
        <v>23</v>
      </c>
      <c r="G8278">
        <v>32</v>
      </c>
      <c r="H8278">
        <v>9</v>
      </c>
      <c r="I8278" s="6">
        <v>1421882</v>
      </c>
      <c r="J8278">
        <v>2</v>
      </c>
      <c r="K8278">
        <v>0</v>
      </c>
      <c r="L8278">
        <v>1</v>
      </c>
      <c r="M8278">
        <v>1280286</v>
      </c>
      <c r="N8278">
        <v>0</v>
      </c>
      <c r="O8278" t="str" cm="1">
        <f t="array" ref="O8278">_xlfn.IFS(Churn_Modelling[[#This Row],[Balance]]=0,"Tidak ada Saldo",Churn_Modelling[[#This Row],[Balance]]&lt;=5000000,"Saldo Rendah",Churn_Modelling[[#This Row],[Balance]]&lt;=10000000,"Saldo Menengah",Churn_Modelling[[#This Row],[Balance]]&lt;=15000000,"Saldo Tinggi",TRUE,"Saldo Premium")</f>
        <v>Saldo Rendah</v>
      </c>
      <c r="P8278" t="str" cm="1">
        <f t="array" ref="P8278">_xlfn.IFS(Churn_Modelling[[#This Row],[CreditScore]]&lt;=500,"Rendah",Churn_Modelling[[#This Row],[CreditScore]]&lt;=600,"Cukup",Churn_Modelling[[#This Row],[CreditScore]]&lt;=700,"Sedang",Churn_Modelling[[#This Row],[CreditScore]]&lt;=800,"Baik",TRUE,"Sangat Baik")</f>
        <v>Cukup</v>
      </c>
    </row>
    <row r="8279" spans="1:16" x14ac:dyDescent="0.35">
      <c r="A8279">
        <v>8278</v>
      </c>
      <c r="B8279">
        <v>15765283</v>
      </c>
      <c r="C8279" t="s">
        <v>2683</v>
      </c>
      <c r="D8279">
        <v>624</v>
      </c>
      <c r="E8279" t="s">
        <v>26</v>
      </c>
      <c r="F8279" t="s">
        <v>16</v>
      </c>
      <c r="G8279">
        <v>40</v>
      </c>
      <c r="H8279">
        <v>3</v>
      </c>
      <c r="I8279" s="6">
        <v>14996199</v>
      </c>
      <c r="J8279">
        <v>2</v>
      </c>
      <c r="K8279">
        <v>1</v>
      </c>
      <c r="L8279">
        <v>0</v>
      </c>
      <c r="M8279">
        <v>10461086</v>
      </c>
      <c r="N8279">
        <v>0</v>
      </c>
      <c r="O8279" t="str" cm="1">
        <f t="array" ref="O8279">_xlfn.IFS(Churn_Modelling[[#This Row],[Balance]]=0,"Tidak ada Saldo",Churn_Modelling[[#This Row],[Balance]]&lt;=5000000,"Saldo Rendah",Churn_Modelling[[#This Row],[Balance]]&lt;=10000000,"Saldo Menengah",Churn_Modelling[[#This Row],[Balance]]&lt;=15000000,"Saldo Tinggi",TRUE,"Saldo Premium")</f>
        <v>Saldo Tinggi</v>
      </c>
      <c r="P8279" t="str" cm="1">
        <f t="array" ref="P8279">_xlfn.IFS(Churn_Modelling[[#This Row],[CreditScore]]&lt;=500,"Rendah",Churn_Modelling[[#This Row],[CreditScore]]&lt;=600,"Cukup",Churn_Modelling[[#This Row],[CreditScore]]&lt;=700,"Sedang",Churn_Modelling[[#This Row],[CreditScore]]&lt;=800,"Baik",TRUE,"Sangat Baik")</f>
        <v>Sedang</v>
      </c>
    </row>
    <row r="8280" spans="1:16" x14ac:dyDescent="0.35">
      <c r="A8280">
        <v>8279</v>
      </c>
      <c r="B8280">
        <v>15628715</v>
      </c>
      <c r="C8280" t="s">
        <v>2684</v>
      </c>
      <c r="D8280">
        <v>709</v>
      </c>
      <c r="E8280" t="s">
        <v>15</v>
      </c>
      <c r="F8280" t="s">
        <v>16</v>
      </c>
      <c r="G8280">
        <v>36</v>
      </c>
      <c r="H8280">
        <v>8</v>
      </c>
      <c r="I8280" s="6">
        <v>0</v>
      </c>
      <c r="J8280">
        <v>2</v>
      </c>
      <c r="K8280">
        <v>1</v>
      </c>
      <c r="L8280">
        <v>1</v>
      </c>
      <c r="M8280">
        <v>6967655</v>
      </c>
      <c r="N8280">
        <v>0</v>
      </c>
      <c r="O8280" t="str" cm="1">
        <f t="array" ref="O8280">_xlfn.IFS(Churn_Modelling[[#This Row],[Balance]]=0,"Tidak ada Saldo",Churn_Modelling[[#This Row],[Balance]]&lt;=5000000,"Saldo Rendah",Churn_Modelling[[#This Row],[Balance]]&lt;=10000000,"Saldo Menengah",Churn_Modelling[[#This Row],[Balance]]&lt;=15000000,"Saldo Tinggi",TRUE,"Saldo Premium")</f>
        <v>Tidak ada Saldo</v>
      </c>
      <c r="P8280" t="str" cm="1">
        <f t="array" ref="P8280">_xlfn.IFS(Churn_Modelling[[#This Row],[CreditScore]]&lt;=500,"Rendah",Churn_Modelling[[#This Row],[CreditScore]]&lt;=600,"Cukup",Churn_Modelling[[#This Row],[CreditScore]]&lt;=700,"Sedang",Churn_Modelling[[#This Row],[CreditScore]]&lt;=800,"Baik",TRUE,"Sangat Baik")</f>
        <v>Baik</v>
      </c>
    </row>
    <row r="8281" spans="1:16" x14ac:dyDescent="0.35">
      <c r="A8281">
        <v>8280</v>
      </c>
      <c r="B8281">
        <v>15813283</v>
      </c>
      <c r="C8281" t="s">
        <v>461</v>
      </c>
      <c r="D8281">
        <v>605</v>
      </c>
      <c r="E8281" t="s">
        <v>15</v>
      </c>
      <c r="F8281" t="s">
        <v>16</v>
      </c>
      <c r="G8281">
        <v>34</v>
      </c>
      <c r="H8281">
        <v>2</v>
      </c>
      <c r="I8281" s="6">
        <v>0</v>
      </c>
      <c r="J8281">
        <v>1</v>
      </c>
      <c r="K8281">
        <v>0</v>
      </c>
      <c r="L8281">
        <v>0</v>
      </c>
      <c r="M8281">
        <v>3598242</v>
      </c>
      <c r="N8281">
        <v>0</v>
      </c>
      <c r="O8281" t="str" cm="1">
        <f t="array" ref="O8281">_xlfn.IFS(Churn_Modelling[[#This Row],[Balance]]=0,"Tidak ada Saldo",Churn_Modelling[[#This Row],[Balance]]&lt;=5000000,"Saldo Rendah",Churn_Modelling[[#This Row],[Balance]]&lt;=10000000,"Saldo Menengah",Churn_Modelling[[#This Row],[Balance]]&lt;=15000000,"Saldo Tinggi",TRUE,"Saldo Premium")</f>
        <v>Tidak ada Saldo</v>
      </c>
      <c r="P8281" t="str" cm="1">
        <f t="array" ref="P8281">_xlfn.IFS(Churn_Modelling[[#This Row],[CreditScore]]&lt;=500,"Rendah",Churn_Modelling[[#This Row],[CreditScore]]&lt;=600,"Cukup",Churn_Modelling[[#This Row],[CreditScore]]&lt;=700,"Sedang",Churn_Modelling[[#This Row],[CreditScore]]&lt;=800,"Baik",TRUE,"Sangat Baik")</f>
        <v>Sedang</v>
      </c>
    </row>
    <row r="8282" spans="1:16" x14ac:dyDescent="0.35">
      <c r="A8282">
        <v>8281</v>
      </c>
      <c r="B8282">
        <v>15745716</v>
      </c>
      <c r="C8282" t="s">
        <v>680</v>
      </c>
      <c r="D8282">
        <v>706</v>
      </c>
      <c r="E8282" t="s">
        <v>18</v>
      </c>
      <c r="F8282" t="s">
        <v>23</v>
      </c>
      <c r="G8282">
        <v>53</v>
      </c>
      <c r="H8282">
        <v>7</v>
      </c>
      <c r="I8282" s="6">
        <v>0</v>
      </c>
      <c r="J8282">
        <v>2</v>
      </c>
      <c r="K8282">
        <v>0</v>
      </c>
      <c r="L8282">
        <v>1</v>
      </c>
      <c r="M8282">
        <v>11793917</v>
      </c>
      <c r="N8282">
        <v>0</v>
      </c>
      <c r="O8282" t="str" cm="1">
        <f t="array" ref="O8282">_xlfn.IFS(Churn_Modelling[[#This Row],[Balance]]=0,"Tidak ada Saldo",Churn_Modelling[[#This Row],[Balance]]&lt;=5000000,"Saldo Rendah",Churn_Modelling[[#This Row],[Balance]]&lt;=10000000,"Saldo Menengah",Churn_Modelling[[#This Row],[Balance]]&lt;=15000000,"Saldo Tinggi",TRUE,"Saldo Premium")</f>
        <v>Tidak ada Saldo</v>
      </c>
      <c r="P8282" t="str" cm="1">
        <f t="array" ref="P8282">_xlfn.IFS(Churn_Modelling[[#This Row],[CreditScore]]&lt;=500,"Rendah",Churn_Modelling[[#This Row],[CreditScore]]&lt;=600,"Cukup",Churn_Modelling[[#This Row],[CreditScore]]&lt;=700,"Sedang",Churn_Modelling[[#This Row],[CreditScore]]&lt;=800,"Baik",TRUE,"Sangat Baik")</f>
        <v>Baik</v>
      </c>
    </row>
    <row r="8283" spans="1:16" x14ac:dyDescent="0.35">
      <c r="A8283">
        <v>8282</v>
      </c>
      <c r="B8283">
        <v>15598485</v>
      </c>
      <c r="C8283" t="s">
        <v>177</v>
      </c>
      <c r="D8283">
        <v>567</v>
      </c>
      <c r="E8283" t="s">
        <v>18</v>
      </c>
      <c r="F8283" t="s">
        <v>23</v>
      </c>
      <c r="G8283">
        <v>40</v>
      </c>
      <c r="H8283">
        <v>8</v>
      </c>
      <c r="I8283" s="6">
        <v>2864964</v>
      </c>
      <c r="J8283">
        <v>1</v>
      </c>
      <c r="K8283">
        <v>1</v>
      </c>
      <c r="L8283">
        <v>1</v>
      </c>
      <c r="M8283">
        <v>9514062</v>
      </c>
      <c r="N8283">
        <v>0</v>
      </c>
      <c r="O8283" t="str" cm="1">
        <f t="array" ref="O8283">_xlfn.IFS(Churn_Modelling[[#This Row],[Balance]]=0,"Tidak ada Saldo",Churn_Modelling[[#This Row],[Balance]]&lt;=5000000,"Saldo Rendah",Churn_Modelling[[#This Row],[Balance]]&lt;=10000000,"Saldo Menengah",Churn_Modelling[[#This Row],[Balance]]&lt;=15000000,"Saldo Tinggi",TRUE,"Saldo Premium")</f>
        <v>Saldo Rendah</v>
      </c>
      <c r="P8283" t="str" cm="1">
        <f t="array" ref="P8283">_xlfn.IFS(Churn_Modelling[[#This Row],[CreditScore]]&lt;=500,"Rendah",Churn_Modelling[[#This Row],[CreditScore]]&lt;=600,"Cukup",Churn_Modelling[[#This Row],[CreditScore]]&lt;=700,"Sedang",Churn_Modelling[[#This Row],[CreditScore]]&lt;=800,"Baik",TRUE,"Sangat Baik")</f>
        <v>Cukup</v>
      </c>
    </row>
    <row r="8284" spans="1:16" x14ac:dyDescent="0.35">
      <c r="A8284">
        <v>8283</v>
      </c>
      <c r="B8284">
        <v>15696552</v>
      </c>
      <c r="C8284" t="s">
        <v>2685</v>
      </c>
      <c r="D8284">
        <v>747</v>
      </c>
      <c r="E8284" t="s">
        <v>15</v>
      </c>
      <c r="F8284" t="s">
        <v>16</v>
      </c>
      <c r="G8284">
        <v>21</v>
      </c>
      <c r="H8284">
        <v>4</v>
      </c>
      <c r="I8284" s="6">
        <v>810256</v>
      </c>
      <c r="J8284">
        <v>2</v>
      </c>
      <c r="K8284">
        <v>1</v>
      </c>
      <c r="L8284">
        <v>0</v>
      </c>
      <c r="M8284">
        <v>16768257</v>
      </c>
      <c r="N8284">
        <v>0</v>
      </c>
      <c r="O8284" t="str" cm="1">
        <f t="array" ref="O8284">_xlfn.IFS(Churn_Modelling[[#This Row],[Balance]]=0,"Tidak ada Saldo",Churn_Modelling[[#This Row],[Balance]]&lt;=5000000,"Saldo Rendah",Churn_Modelling[[#This Row],[Balance]]&lt;=10000000,"Saldo Menengah",Churn_Modelling[[#This Row],[Balance]]&lt;=15000000,"Saldo Tinggi",TRUE,"Saldo Premium")</f>
        <v>Saldo Rendah</v>
      </c>
      <c r="P8284" t="str" cm="1">
        <f t="array" ref="P8284">_xlfn.IFS(Churn_Modelling[[#This Row],[CreditScore]]&lt;=500,"Rendah",Churn_Modelling[[#This Row],[CreditScore]]&lt;=600,"Cukup",Churn_Modelling[[#This Row],[CreditScore]]&lt;=700,"Sedang",Churn_Modelling[[#This Row],[CreditScore]]&lt;=800,"Baik",TRUE,"Sangat Baik")</f>
        <v>Baik</v>
      </c>
    </row>
    <row r="8285" spans="1:16" x14ac:dyDescent="0.35">
      <c r="A8285">
        <v>8284</v>
      </c>
      <c r="B8285">
        <v>15754569</v>
      </c>
      <c r="C8285" t="s">
        <v>531</v>
      </c>
      <c r="D8285">
        <v>664</v>
      </c>
      <c r="E8285" t="s">
        <v>15</v>
      </c>
      <c r="F8285" t="s">
        <v>23</v>
      </c>
      <c r="G8285">
        <v>57</v>
      </c>
      <c r="H8285">
        <v>1</v>
      </c>
      <c r="I8285" s="6">
        <v>0</v>
      </c>
      <c r="J8285">
        <v>2</v>
      </c>
      <c r="K8285">
        <v>1</v>
      </c>
      <c r="L8285">
        <v>1</v>
      </c>
      <c r="M8285">
        <v>5656257</v>
      </c>
      <c r="N8285">
        <v>0</v>
      </c>
      <c r="O8285" t="str" cm="1">
        <f t="array" ref="O8285">_xlfn.IFS(Churn_Modelling[[#This Row],[Balance]]=0,"Tidak ada Saldo",Churn_Modelling[[#This Row],[Balance]]&lt;=5000000,"Saldo Rendah",Churn_Modelling[[#This Row],[Balance]]&lt;=10000000,"Saldo Menengah",Churn_Modelling[[#This Row],[Balance]]&lt;=15000000,"Saldo Tinggi",TRUE,"Saldo Premium")</f>
        <v>Tidak ada Saldo</v>
      </c>
      <c r="P8285" t="str" cm="1">
        <f t="array" ref="P8285">_xlfn.IFS(Churn_Modelling[[#This Row],[CreditScore]]&lt;=500,"Rendah",Churn_Modelling[[#This Row],[CreditScore]]&lt;=600,"Cukup",Churn_Modelling[[#This Row],[CreditScore]]&lt;=700,"Sedang",Churn_Modelling[[#This Row],[CreditScore]]&lt;=800,"Baik",TRUE,"Sangat Baik")</f>
        <v>Sedang</v>
      </c>
    </row>
    <row r="8286" spans="1:16" x14ac:dyDescent="0.35">
      <c r="A8286">
        <v>8285</v>
      </c>
      <c r="B8286">
        <v>15701741</v>
      </c>
      <c r="C8286" t="s">
        <v>847</v>
      </c>
      <c r="D8286">
        <v>711</v>
      </c>
      <c r="E8286" t="s">
        <v>15</v>
      </c>
      <c r="F8286" t="s">
        <v>16</v>
      </c>
      <c r="G8286">
        <v>39</v>
      </c>
      <c r="H8286">
        <v>3</v>
      </c>
      <c r="I8286" s="6">
        <v>15246279</v>
      </c>
      <c r="J8286">
        <v>1</v>
      </c>
      <c r="K8286">
        <v>1</v>
      </c>
      <c r="L8286">
        <v>0</v>
      </c>
      <c r="M8286">
        <v>9030597</v>
      </c>
      <c r="N8286">
        <v>0</v>
      </c>
      <c r="O8286" t="str" cm="1">
        <f t="array" ref="O8286">_xlfn.IFS(Churn_Modelling[[#This Row],[Balance]]=0,"Tidak ada Saldo",Churn_Modelling[[#This Row],[Balance]]&lt;=5000000,"Saldo Rendah",Churn_Modelling[[#This Row],[Balance]]&lt;=10000000,"Saldo Menengah",Churn_Modelling[[#This Row],[Balance]]&lt;=15000000,"Saldo Tinggi",TRUE,"Saldo Premium")</f>
        <v>Saldo Premium</v>
      </c>
      <c r="P8286" t="str" cm="1">
        <f t="array" ref="P8286">_xlfn.IFS(Churn_Modelling[[#This Row],[CreditScore]]&lt;=500,"Rendah",Churn_Modelling[[#This Row],[CreditScore]]&lt;=600,"Cukup",Churn_Modelling[[#This Row],[CreditScore]]&lt;=700,"Sedang",Churn_Modelling[[#This Row],[CreditScore]]&lt;=800,"Baik",TRUE,"Sangat Baik")</f>
        <v>Baik</v>
      </c>
    </row>
    <row r="8287" spans="1:16" x14ac:dyDescent="0.35">
      <c r="A8287">
        <v>8286</v>
      </c>
      <c r="B8287">
        <v>15572631</v>
      </c>
      <c r="C8287" t="s">
        <v>2686</v>
      </c>
      <c r="D8287">
        <v>609</v>
      </c>
      <c r="E8287" t="s">
        <v>15</v>
      </c>
      <c r="F8287" t="s">
        <v>23</v>
      </c>
      <c r="G8287">
        <v>25</v>
      </c>
      <c r="H8287">
        <v>10</v>
      </c>
      <c r="I8287" s="6">
        <v>0</v>
      </c>
      <c r="J8287">
        <v>1</v>
      </c>
      <c r="K8287">
        <v>0</v>
      </c>
      <c r="L8287">
        <v>1</v>
      </c>
      <c r="M8287">
        <v>10989516</v>
      </c>
      <c r="N8287">
        <v>0</v>
      </c>
      <c r="O8287" t="str" cm="1">
        <f t="array" ref="O8287">_xlfn.IFS(Churn_Modelling[[#This Row],[Balance]]=0,"Tidak ada Saldo",Churn_Modelling[[#This Row],[Balance]]&lt;=5000000,"Saldo Rendah",Churn_Modelling[[#This Row],[Balance]]&lt;=10000000,"Saldo Menengah",Churn_Modelling[[#This Row],[Balance]]&lt;=15000000,"Saldo Tinggi",TRUE,"Saldo Premium")</f>
        <v>Tidak ada Saldo</v>
      </c>
      <c r="P8287" t="str" cm="1">
        <f t="array" ref="P8287">_xlfn.IFS(Churn_Modelling[[#This Row],[CreditScore]]&lt;=500,"Rendah",Churn_Modelling[[#This Row],[CreditScore]]&lt;=600,"Cukup",Churn_Modelling[[#This Row],[CreditScore]]&lt;=700,"Sedang",Churn_Modelling[[#This Row],[CreditScore]]&lt;=800,"Baik",TRUE,"Sangat Baik")</f>
        <v>Sedang</v>
      </c>
    </row>
    <row r="8288" spans="1:16" x14ac:dyDescent="0.35">
      <c r="A8288">
        <v>8287</v>
      </c>
      <c r="B8288">
        <v>15636069</v>
      </c>
      <c r="C8288" t="s">
        <v>2687</v>
      </c>
      <c r="D8288">
        <v>632</v>
      </c>
      <c r="E8288" t="s">
        <v>18</v>
      </c>
      <c r="F8288" t="s">
        <v>23</v>
      </c>
      <c r="G8288">
        <v>28</v>
      </c>
      <c r="H8288">
        <v>7</v>
      </c>
      <c r="I8288" s="6">
        <v>15551959</v>
      </c>
      <c r="J8288">
        <v>1</v>
      </c>
      <c r="K8288">
        <v>1</v>
      </c>
      <c r="L8288">
        <v>0</v>
      </c>
      <c r="M8288">
        <v>184324</v>
      </c>
      <c r="N8288">
        <v>0</v>
      </c>
      <c r="O8288" t="str" cm="1">
        <f t="array" ref="O8288">_xlfn.IFS(Churn_Modelling[[#This Row],[Balance]]=0,"Tidak ada Saldo",Churn_Modelling[[#This Row],[Balance]]&lt;=5000000,"Saldo Rendah",Churn_Modelling[[#This Row],[Balance]]&lt;=10000000,"Saldo Menengah",Churn_Modelling[[#This Row],[Balance]]&lt;=15000000,"Saldo Tinggi",TRUE,"Saldo Premium")</f>
        <v>Saldo Premium</v>
      </c>
      <c r="P8288" t="str" cm="1">
        <f t="array" ref="P8288">_xlfn.IFS(Churn_Modelling[[#This Row],[CreditScore]]&lt;=500,"Rendah",Churn_Modelling[[#This Row],[CreditScore]]&lt;=600,"Cukup",Churn_Modelling[[#This Row],[CreditScore]]&lt;=700,"Sedang",Churn_Modelling[[#This Row],[CreditScore]]&lt;=800,"Baik",TRUE,"Sangat Baik")</f>
        <v>Sedang</v>
      </c>
    </row>
    <row r="8289" spans="1:16" x14ac:dyDescent="0.35">
      <c r="A8289">
        <v>8288</v>
      </c>
      <c r="B8289">
        <v>15682467</v>
      </c>
      <c r="C8289" t="s">
        <v>1879</v>
      </c>
      <c r="D8289">
        <v>725</v>
      </c>
      <c r="E8289" t="s">
        <v>15</v>
      </c>
      <c r="F8289" t="s">
        <v>16</v>
      </c>
      <c r="G8289">
        <v>36</v>
      </c>
      <c r="H8289">
        <v>1</v>
      </c>
      <c r="I8289" s="6">
        <v>11885105</v>
      </c>
      <c r="J8289">
        <v>1</v>
      </c>
      <c r="K8289">
        <v>1</v>
      </c>
      <c r="L8289">
        <v>1</v>
      </c>
      <c r="M8289">
        <v>10274702</v>
      </c>
      <c r="N8289">
        <v>0</v>
      </c>
      <c r="O8289" t="str" cm="1">
        <f t="array" ref="O8289">_xlfn.IFS(Churn_Modelling[[#This Row],[Balance]]=0,"Tidak ada Saldo",Churn_Modelling[[#This Row],[Balance]]&lt;=5000000,"Saldo Rendah",Churn_Modelling[[#This Row],[Balance]]&lt;=10000000,"Saldo Menengah",Churn_Modelling[[#This Row],[Balance]]&lt;=15000000,"Saldo Tinggi",TRUE,"Saldo Premium")</f>
        <v>Saldo Tinggi</v>
      </c>
      <c r="P8289" t="str" cm="1">
        <f t="array" ref="P8289">_xlfn.IFS(Churn_Modelling[[#This Row],[CreditScore]]&lt;=500,"Rendah",Churn_Modelling[[#This Row],[CreditScore]]&lt;=600,"Cukup",Churn_Modelling[[#This Row],[CreditScore]]&lt;=700,"Sedang",Churn_Modelling[[#This Row],[CreditScore]]&lt;=800,"Baik",TRUE,"Sangat Baik")</f>
        <v>Baik</v>
      </c>
    </row>
    <row r="8290" spans="1:16" x14ac:dyDescent="0.35">
      <c r="A8290">
        <v>8289</v>
      </c>
      <c r="B8290">
        <v>15790744</v>
      </c>
      <c r="C8290" t="s">
        <v>1141</v>
      </c>
      <c r="D8290">
        <v>850</v>
      </c>
      <c r="E8290" t="s">
        <v>15</v>
      </c>
      <c r="F8290" t="s">
        <v>16</v>
      </c>
      <c r="G8290">
        <v>34</v>
      </c>
      <c r="H8290">
        <v>9</v>
      </c>
      <c r="I8290" s="6">
        <v>9289927</v>
      </c>
      <c r="J8290">
        <v>2</v>
      </c>
      <c r="K8290">
        <v>1</v>
      </c>
      <c r="L8290">
        <v>0</v>
      </c>
      <c r="M8290">
        <v>9746589</v>
      </c>
      <c r="N8290">
        <v>0</v>
      </c>
      <c r="O8290" t="str" cm="1">
        <f t="array" ref="O8290">_xlfn.IFS(Churn_Modelling[[#This Row],[Balance]]=0,"Tidak ada Saldo",Churn_Modelling[[#This Row],[Balance]]&lt;=5000000,"Saldo Rendah",Churn_Modelling[[#This Row],[Balance]]&lt;=10000000,"Saldo Menengah",Churn_Modelling[[#This Row],[Balance]]&lt;=15000000,"Saldo Tinggi",TRUE,"Saldo Premium")</f>
        <v>Saldo Menengah</v>
      </c>
      <c r="P8290" t="str" cm="1">
        <f t="array" ref="P8290">_xlfn.IFS(Churn_Modelling[[#This Row],[CreditScore]]&lt;=500,"Rendah",Churn_Modelling[[#This Row],[CreditScore]]&lt;=600,"Cukup",Churn_Modelling[[#This Row],[CreditScore]]&lt;=700,"Sedang",Churn_Modelling[[#This Row],[CreditScore]]&lt;=800,"Baik",TRUE,"Sangat Baik")</f>
        <v>Sangat Baik</v>
      </c>
    </row>
    <row r="8291" spans="1:16" x14ac:dyDescent="0.35">
      <c r="A8291">
        <v>8290</v>
      </c>
      <c r="B8291">
        <v>15625023</v>
      </c>
      <c r="C8291" t="s">
        <v>811</v>
      </c>
      <c r="D8291">
        <v>682</v>
      </c>
      <c r="E8291" t="s">
        <v>15</v>
      </c>
      <c r="F8291" t="s">
        <v>23</v>
      </c>
      <c r="G8291">
        <v>40</v>
      </c>
      <c r="H8291">
        <v>4</v>
      </c>
      <c r="I8291" s="6">
        <v>0</v>
      </c>
      <c r="J8291">
        <v>1</v>
      </c>
      <c r="K8291">
        <v>0</v>
      </c>
      <c r="L8291">
        <v>1</v>
      </c>
      <c r="M8291">
        <v>10535255</v>
      </c>
      <c r="N8291">
        <v>0</v>
      </c>
      <c r="O8291" t="str" cm="1">
        <f t="array" ref="O8291">_xlfn.IFS(Churn_Modelling[[#This Row],[Balance]]=0,"Tidak ada Saldo",Churn_Modelling[[#This Row],[Balance]]&lt;=5000000,"Saldo Rendah",Churn_Modelling[[#This Row],[Balance]]&lt;=10000000,"Saldo Menengah",Churn_Modelling[[#This Row],[Balance]]&lt;=15000000,"Saldo Tinggi",TRUE,"Saldo Premium")</f>
        <v>Tidak ada Saldo</v>
      </c>
      <c r="P8291" t="str" cm="1">
        <f t="array" ref="P8291">_xlfn.IFS(Churn_Modelling[[#This Row],[CreditScore]]&lt;=500,"Rendah",Churn_Modelling[[#This Row],[CreditScore]]&lt;=600,"Cukup",Churn_Modelling[[#This Row],[CreditScore]]&lt;=700,"Sedang",Churn_Modelling[[#This Row],[CreditScore]]&lt;=800,"Baik",TRUE,"Sangat Baik")</f>
        <v>Sedang</v>
      </c>
    </row>
    <row r="8292" spans="1:16" x14ac:dyDescent="0.35">
      <c r="A8292">
        <v>8291</v>
      </c>
      <c r="B8292">
        <v>15731267</v>
      </c>
      <c r="C8292" t="s">
        <v>1169</v>
      </c>
      <c r="D8292">
        <v>797</v>
      </c>
      <c r="E8292" t="s">
        <v>15</v>
      </c>
      <c r="F8292" t="s">
        <v>23</v>
      </c>
      <c r="G8292">
        <v>37</v>
      </c>
      <c r="H8292">
        <v>4</v>
      </c>
      <c r="I8292" s="6">
        <v>752637</v>
      </c>
      <c r="J8292">
        <v>1</v>
      </c>
      <c r="K8292">
        <v>1</v>
      </c>
      <c r="L8292">
        <v>0</v>
      </c>
      <c r="M8292">
        <v>8580177</v>
      </c>
      <c r="N8292">
        <v>0</v>
      </c>
      <c r="O8292" t="str" cm="1">
        <f t="array" ref="O8292">_xlfn.IFS(Churn_Modelling[[#This Row],[Balance]]=0,"Tidak ada Saldo",Churn_Modelling[[#This Row],[Balance]]&lt;=5000000,"Saldo Rendah",Churn_Modelling[[#This Row],[Balance]]&lt;=10000000,"Saldo Menengah",Churn_Modelling[[#This Row],[Balance]]&lt;=15000000,"Saldo Tinggi",TRUE,"Saldo Premium")</f>
        <v>Saldo Rendah</v>
      </c>
      <c r="P8292" t="str" cm="1">
        <f t="array" ref="P8292">_xlfn.IFS(Churn_Modelling[[#This Row],[CreditScore]]&lt;=500,"Rendah",Churn_Modelling[[#This Row],[CreditScore]]&lt;=600,"Cukup",Churn_Modelling[[#This Row],[CreditScore]]&lt;=700,"Sedang",Churn_Modelling[[#This Row],[CreditScore]]&lt;=800,"Baik",TRUE,"Sangat Baik")</f>
        <v>Baik</v>
      </c>
    </row>
    <row r="8293" spans="1:16" x14ac:dyDescent="0.35">
      <c r="A8293">
        <v>8292</v>
      </c>
      <c r="B8293">
        <v>15742879</v>
      </c>
      <c r="C8293" t="s">
        <v>20</v>
      </c>
      <c r="D8293">
        <v>668</v>
      </c>
      <c r="E8293" t="s">
        <v>18</v>
      </c>
      <c r="F8293" t="s">
        <v>23</v>
      </c>
      <c r="G8293">
        <v>38</v>
      </c>
      <c r="H8293">
        <v>1</v>
      </c>
      <c r="I8293" s="6">
        <v>14790431</v>
      </c>
      <c r="J8293">
        <v>1</v>
      </c>
      <c r="K8293">
        <v>1</v>
      </c>
      <c r="L8293">
        <v>1</v>
      </c>
      <c r="M8293">
        <v>6937005</v>
      </c>
      <c r="N8293">
        <v>0</v>
      </c>
      <c r="O8293" t="str" cm="1">
        <f t="array" ref="O8293">_xlfn.IFS(Churn_Modelling[[#This Row],[Balance]]=0,"Tidak ada Saldo",Churn_Modelling[[#This Row],[Balance]]&lt;=5000000,"Saldo Rendah",Churn_Modelling[[#This Row],[Balance]]&lt;=10000000,"Saldo Menengah",Churn_Modelling[[#This Row],[Balance]]&lt;=15000000,"Saldo Tinggi",TRUE,"Saldo Premium")</f>
        <v>Saldo Tinggi</v>
      </c>
      <c r="P8293" t="str" cm="1">
        <f t="array" ref="P8293">_xlfn.IFS(Churn_Modelling[[#This Row],[CreditScore]]&lt;=500,"Rendah",Churn_Modelling[[#This Row],[CreditScore]]&lt;=600,"Cukup",Churn_Modelling[[#This Row],[CreditScore]]&lt;=700,"Sedang",Churn_Modelling[[#This Row],[CreditScore]]&lt;=800,"Baik",TRUE,"Sangat Baik")</f>
        <v>Sedang</v>
      </c>
    </row>
    <row r="8294" spans="1:16" x14ac:dyDescent="0.35">
      <c r="A8294">
        <v>8293</v>
      </c>
      <c r="B8294">
        <v>15757015</v>
      </c>
      <c r="C8294" t="s">
        <v>1715</v>
      </c>
      <c r="D8294">
        <v>783</v>
      </c>
      <c r="E8294" t="s">
        <v>26</v>
      </c>
      <c r="F8294" t="s">
        <v>16</v>
      </c>
      <c r="G8294">
        <v>41</v>
      </c>
      <c r="H8294">
        <v>5</v>
      </c>
      <c r="I8294" s="6">
        <v>1066405</v>
      </c>
      <c r="J8294">
        <v>1</v>
      </c>
      <c r="K8294">
        <v>1</v>
      </c>
      <c r="L8294">
        <v>0</v>
      </c>
      <c r="M8294">
        <v>17694596</v>
      </c>
      <c r="N8294">
        <v>0</v>
      </c>
      <c r="O8294" t="str" cm="1">
        <f t="array" ref="O8294">_xlfn.IFS(Churn_Modelling[[#This Row],[Balance]]=0,"Tidak ada Saldo",Churn_Modelling[[#This Row],[Balance]]&lt;=5000000,"Saldo Rendah",Churn_Modelling[[#This Row],[Balance]]&lt;=10000000,"Saldo Menengah",Churn_Modelling[[#This Row],[Balance]]&lt;=15000000,"Saldo Tinggi",TRUE,"Saldo Premium")</f>
        <v>Saldo Rendah</v>
      </c>
      <c r="P8294" t="str" cm="1">
        <f t="array" ref="P8294">_xlfn.IFS(Churn_Modelling[[#This Row],[CreditScore]]&lt;=500,"Rendah",Churn_Modelling[[#This Row],[CreditScore]]&lt;=600,"Cukup",Churn_Modelling[[#This Row],[CreditScore]]&lt;=700,"Sedang",Churn_Modelling[[#This Row],[CreditScore]]&lt;=800,"Baik",TRUE,"Sangat Baik")</f>
        <v>Baik</v>
      </c>
    </row>
    <row r="8295" spans="1:16" x14ac:dyDescent="0.35">
      <c r="A8295">
        <v>8294</v>
      </c>
      <c r="B8295">
        <v>15770711</v>
      </c>
      <c r="C8295" t="s">
        <v>457</v>
      </c>
      <c r="D8295">
        <v>766</v>
      </c>
      <c r="E8295" t="s">
        <v>26</v>
      </c>
      <c r="F8295" t="s">
        <v>16</v>
      </c>
      <c r="G8295">
        <v>28</v>
      </c>
      <c r="H8295">
        <v>4</v>
      </c>
      <c r="I8295" s="6">
        <v>9069678</v>
      </c>
      <c r="J8295">
        <v>1</v>
      </c>
      <c r="K8295">
        <v>0</v>
      </c>
      <c r="L8295">
        <v>1</v>
      </c>
      <c r="M8295">
        <v>215972</v>
      </c>
      <c r="N8295">
        <v>0</v>
      </c>
      <c r="O8295" t="str" cm="1">
        <f t="array" ref="O8295">_xlfn.IFS(Churn_Modelling[[#This Row],[Balance]]=0,"Tidak ada Saldo",Churn_Modelling[[#This Row],[Balance]]&lt;=5000000,"Saldo Rendah",Churn_Modelling[[#This Row],[Balance]]&lt;=10000000,"Saldo Menengah",Churn_Modelling[[#This Row],[Balance]]&lt;=15000000,"Saldo Tinggi",TRUE,"Saldo Premium")</f>
        <v>Saldo Menengah</v>
      </c>
      <c r="P8295" t="str" cm="1">
        <f t="array" ref="P8295">_xlfn.IFS(Churn_Modelling[[#This Row],[CreditScore]]&lt;=500,"Rendah",Churn_Modelling[[#This Row],[CreditScore]]&lt;=600,"Cukup",Churn_Modelling[[#This Row],[CreditScore]]&lt;=700,"Sedang",Churn_Modelling[[#This Row],[CreditScore]]&lt;=800,"Baik",TRUE,"Sangat Baik")</f>
        <v>Baik</v>
      </c>
    </row>
    <row r="8296" spans="1:16" x14ac:dyDescent="0.35">
      <c r="A8296">
        <v>8295</v>
      </c>
      <c r="B8296">
        <v>15569430</v>
      </c>
      <c r="C8296" t="s">
        <v>2357</v>
      </c>
      <c r="D8296">
        <v>704</v>
      </c>
      <c r="E8296" t="s">
        <v>18</v>
      </c>
      <c r="F8296" t="s">
        <v>16</v>
      </c>
      <c r="G8296">
        <v>36</v>
      </c>
      <c r="H8296">
        <v>2</v>
      </c>
      <c r="I8296" s="6">
        <v>1755098</v>
      </c>
      <c r="J8296">
        <v>2</v>
      </c>
      <c r="K8296">
        <v>1</v>
      </c>
      <c r="L8296">
        <v>0</v>
      </c>
      <c r="M8296">
        <v>15203967</v>
      </c>
      <c r="N8296">
        <v>0</v>
      </c>
      <c r="O8296" t="str" cm="1">
        <f t="array" ref="O8296">_xlfn.IFS(Churn_Modelling[[#This Row],[Balance]]=0,"Tidak ada Saldo",Churn_Modelling[[#This Row],[Balance]]&lt;=5000000,"Saldo Rendah",Churn_Modelling[[#This Row],[Balance]]&lt;=10000000,"Saldo Menengah",Churn_Modelling[[#This Row],[Balance]]&lt;=15000000,"Saldo Tinggi",TRUE,"Saldo Premium")</f>
        <v>Saldo Rendah</v>
      </c>
      <c r="P8296" t="str" cm="1">
        <f t="array" ref="P8296">_xlfn.IFS(Churn_Modelling[[#This Row],[CreditScore]]&lt;=500,"Rendah",Churn_Modelling[[#This Row],[CreditScore]]&lt;=600,"Cukup",Churn_Modelling[[#This Row],[CreditScore]]&lt;=700,"Sedang",Churn_Modelling[[#This Row],[CreditScore]]&lt;=800,"Baik",TRUE,"Sangat Baik")</f>
        <v>Baik</v>
      </c>
    </row>
    <row r="8297" spans="1:16" x14ac:dyDescent="0.35">
      <c r="A8297">
        <v>8296</v>
      </c>
      <c r="B8297">
        <v>15617304</v>
      </c>
      <c r="C8297" t="s">
        <v>2688</v>
      </c>
      <c r="D8297">
        <v>722</v>
      </c>
      <c r="E8297" t="s">
        <v>15</v>
      </c>
      <c r="F8297" t="s">
        <v>23</v>
      </c>
      <c r="G8297">
        <v>40</v>
      </c>
      <c r="H8297">
        <v>6</v>
      </c>
      <c r="I8297" s="6">
        <v>0</v>
      </c>
      <c r="J8297">
        <v>2</v>
      </c>
      <c r="K8297">
        <v>1</v>
      </c>
      <c r="L8297">
        <v>1</v>
      </c>
      <c r="M8297">
        <v>11189309</v>
      </c>
      <c r="N8297">
        <v>0</v>
      </c>
      <c r="O8297" t="str" cm="1">
        <f t="array" ref="O8297">_xlfn.IFS(Churn_Modelling[[#This Row],[Balance]]=0,"Tidak ada Saldo",Churn_Modelling[[#This Row],[Balance]]&lt;=5000000,"Saldo Rendah",Churn_Modelling[[#This Row],[Balance]]&lt;=10000000,"Saldo Menengah",Churn_Modelling[[#This Row],[Balance]]&lt;=15000000,"Saldo Tinggi",TRUE,"Saldo Premium")</f>
        <v>Tidak ada Saldo</v>
      </c>
      <c r="P8297" t="str" cm="1">
        <f t="array" ref="P8297">_xlfn.IFS(Churn_Modelling[[#This Row],[CreditScore]]&lt;=500,"Rendah",Churn_Modelling[[#This Row],[CreditScore]]&lt;=600,"Cukup",Churn_Modelling[[#This Row],[CreditScore]]&lt;=700,"Sedang",Churn_Modelling[[#This Row],[CreditScore]]&lt;=800,"Baik",TRUE,"Sangat Baik")</f>
        <v>Baik</v>
      </c>
    </row>
    <row r="8298" spans="1:16" x14ac:dyDescent="0.35">
      <c r="A8298">
        <v>8297</v>
      </c>
      <c r="B8298">
        <v>15704466</v>
      </c>
      <c r="C8298" t="s">
        <v>1450</v>
      </c>
      <c r="D8298">
        <v>692</v>
      </c>
      <c r="E8298" t="s">
        <v>15</v>
      </c>
      <c r="F8298" t="s">
        <v>16</v>
      </c>
      <c r="G8298">
        <v>34</v>
      </c>
      <c r="H8298">
        <v>7</v>
      </c>
      <c r="I8298" s="6">
        <v>0</v>
      </c>
      <c r="J8298">
        <v>2</v>
      </c>
      <c r="K8298">
        <v>1</v>
      </c>
      <c r="L8298">
        <v>0</v>
      </c>
      <c r="M8298">
        <v>19507462</v>
      </c>
      <c r="N8298">
        <v>0</v>
      </c>
      <c r="O8298" t="str" cm="1">
        <f t="array" ref="O8298">_xlfn.IFS(Churn_Modelling[[#This Row],[Balance]]=0,"Tidak ada Saldo",Churn_Modelling[[#This Row],[Balance]]&lt;=5000000,"Saldo Rendah",Churn_Modelling[[#This Row],[Balance]]&lt;=10000000,"Saldo Menengah",Churn_Modelling[[#This Row],[Balance]]&lt;=15000000,"Saldo Tinggi",TRUE,"Saldo Premium")</f>
        <v>Tidak ada Saldo</v>
      </c>
      <c r="P8298" t="str" cm="1">
        <f t="array" ref="P8298">_xlfn.IFS(Churn_Modelling[[#This Row],[CreditScore]]&lt;=500,"Rendah",Churn_Modelling[[#This Row],[CreditScore]]&lt;=600,"Cukup",Churn_Modelling[[#This Row],[CreditScore]]&lt;=700,"Sedang",Churn_Modelling[[#This Row],[CreditScore]]&lt;=800,"Baik",TRUE,"Sangat Baik")</f>
        <v>Sedang</v>
      </c>
    </row>
    <row r="8299" spans="1:16" x14ac:dyDescent="0.35">
      <c r="A8299">
        <v>8298</v>
      </c>
      <c r="B8299">
        <v>15664681</v>
      </c>
      <c r="C8299" t="s">
        <v>947</v>
      </c>
      <c r="D8299">
        <v>584</v>
      </c>
      <c r="E8299" t="s">
        <v>15</v>
      </c>
      <c r="F8299" t="s">
        <v>16</v>
      </c>
      <c r="G8299">
        <v>35</v>
      </c>
      <c r="H8299">
        <v>2</v>
      </c>
      <c r="I8299" s="6">
        <v>11432128</v>
      </c>
      <c r="J8299">
        <v>2</v>
      </c>
      <c r="K8299">
        <v>0</v>
      </c>
      <c r="L8299">
        <v>0</v>
      </c>
      <c r="M8299">
        <v>1595901</v>
      </c>
      <c r="N8299">
        <v>0</v>
      </c>
      <c r="O8299" t="str" cm="1">
        <f t="array" ref="O8299">_xlfn.IFS(Churn_Modelling[[#This Row],[Balance]]=0,"Tidak ada Saldo",Churn_Modelling[[#This Row],[Balance]]&lt;=5000000,"Saldo Rendah",Churn_Modelling[[#This Row],[Balance]]&lt;=10000000,"Saldo Menengah",Churn_Modelling[[#This Row],[Balance]]&lt;=15000000,"Saldo Tinggi",TRUE,"Saldo Premium")</f>
        <v>Saldo Tinggi</v>
      </c>
      <c r="P8299" t="str" cm="1">
        <f t="array" ref="P8299">_xlfn.IFS(Churn_Modelling[[#This Row],[CreditScore]]&lt;=500,"Rendah",Churn_Modelling[[#This Row],[CreditScore]]&lt;=600,"Cukup",Churn_Modelling[[#This Row],[CreditScore]]&lt;=700,"Sedang",Churn_Modelling[[#This Row],[CreditScore]]&lt;=800,"Baik",TRUE,"Sangat Baik")</f>
        <v>Cukup</v>
      </c>
    </row>
    <row r="8300" spans="1:16" hidden="1" x14ac:dyDescent="0.35">
      <c r="A8300">
        <v>8299</v>
      </c>
      <c r="B8300">
        <v>15605534</v>
      </c>
      <c r="C8300" t="s">
        <v>400</v>
      </c>
      <c r="D8300">
        <v>644</v>
      </c>
      <c r="E8300" t="s">
        <v>26</v>
      </c>
      <c r="F8300" t="s">
        <v>16</v>
      </c>
      <c r="G8300">
        <v>51</v>
      </c>
      <c r="H8300">
        <v>4</v>
      </c>
      <c r="I8300" s="6">
        <v>9556004</v>
      </c>
      <c r="J8300">
        <v>1</v>
      </c>
      <c r="K8300">
        <v>0</v>
      </c>
      <c r="L8300">
        <v>0</v>
      </c>
      <c r="M8300">
        <v>7262884</v>
      </c>
      <c r="N8300">
        <v>1</v>
      </c>
      <c r="O8300" t="str" cm="1">
        <f t="array" ref="O8300">_xlfn.IFS(Churn_Modelling[[#This Row],[Balance]]=0,"Tidak ada Saldo",Churn_Modelling[[#This Row],[Balance]]&lt;=5000000,"Saldo Rendah",Churn_Modelling[[#This Row],[Balance]]&lt;=10000000,"Saldo Menengah",Churn_Modelling[[#This Row],[Balance]]&lt;=15000000,"Saldo Tinggi",TRUE,"Saldo Premium")</f>
        <v>Saldo Menengah</v>
      </c>
      <c r="P8300" t="str" cm="1">
        <f t="array" ref="P8300">_xlfn.IFS(Churn_Modelling[[#This Row],[CreditScore]]&lt;=500,"Rendah",Churn_Modelling[[#This Row],[CreditScore]]&lt;=600,"Cukup",Churn_Modelling[[#This Row],[CreditScore]]&lt;=700,"Sedang",Churn_Modelling[[#This Row],[CreditScore]]&lt;=800,"Baik",TRUE,"Sangat Baik")</f>
        <v>Sedang</v>
      </c>
    </row>
    <row r="8301" spans="1:16" hidden="1" x14ac:dyDescent="0.35">
      <c r="A8301">
        <v>8300</v>
      </c>
      <c r="B8301">
        <v>15792473</v>
      </c>
      <c r="C8301" t="s">
        <v>975</v>
      </c>
      <c r="D8301">
        <v>598</v>
      </c>
      <c r="E8301" t="s">
        <v>26</v>
      </c>
      <c r="F8301" t="s">
        <v>16</v>
      </c>
      <c r="G8301">
        <v>50</v>
      </c>
      <c r="H8301">
        <v>5</v>
      </c>
      <c r="I8301" s="6">
        <v>8837981</v>
      </c>
      <c r="J8301">
        <v>3</v>
      </c>
      <c r="K8301">
        <v>0</v>
      </c>
      <c r="L8301">
        <v>1</v>
      </c>
      <c r="M8301">
        <v>6415724</v>
      </c>
      <c r="N8301">
        <v>1</v>
      </c>
      <c r="O8301" t="str" cm="1">
        <f t="array" ref="O8301">_xlfn.IFS(Churn_Modelling[[#This Row],[Balance]]=0,"Tidak ada Saldo",Churn_Modelling[[#This Row],[Balance]]&lt;=5000000,"Saldo Rendah",Churn_Modelling[[#This Row],[Balance]]&lt;=10000000,"Saldo Menengah",Churn_Modelling[[#This Row],[Balance]]&lt;=15000000,"Saldo Tinggi",TRUE,"Saldo Premium")</f>
        <v>Saldo Menengah</v>
      </c>
      <c r="P8301" t="str" cm="1">
        <f t="array" ref="P8301">_xlfn.IFS(Churn_Modelling[[#This Row],[CreditScore]]&lt;=500,"Rendah",Churn_Modelling[[#This Row],[CreditScore]]&lt;=600,"Cukup",Churn_Modelling[[#This Row],[CreditScore]]&lt;=700,"Sedang",Churn_Modelling[[#This Row],[CreditScore]]&lt;=800,"Baik",TRUE,"Sangat Baik")</f>
        <v>Cukup</v>
      </c>
    </row>
    <row r="8302" spans="1:16" x14ac:dyDescent="0.35">
      <c r="A8302">
        <v>8301</v>
      </c>
      <c r="B8302">
        <v>15802625</v>
      </c>
      <c r="C8302" t="s">
        <v>830</v>
      </c>
      <c r="D8302">
        <v>733</v>
      </c>
      <c r="E8302" t="s">
        <v>26</v>
      </c>
      <c r="F8302" t="s">
        <v>23</v>
      </c>
      <c r="G8302">
        <v>48</v>
      </c>
      <c r="H8302">
        <v>7</v>
      </c>
      <c r="I8302" s="6">
        <v>8591552</v>
      </c>
      <c r="J8302">
        <v>1</v>
      </c>
      <c r="K8302">
        <v>1</v>
      </c>
      <c r="L8302">
        <v>1</v>
      </c>
      <c r="M8302">
        <v>238605</v>
      </c>
      <c r="N8302">
        <v>0</v>
      </c>
      <c r="O8302" t="str" cm="1">
        <f t="array" ref="O8302">_xlfn.IFS(Churn_Modelling[[#This Row],[Balance]]=0,"Tidak ada Saldo",Churn_Modelling[[#This Row],[Balance]]&lt;=5000000,"Saldo Rendah",Churn_Modelling[[#This Row],[Balance]]&lt;=10000000,"Saldo Menengah",Churn_Modelling[[#This Row],[Balance]]&lt;=15000000,"Saldo Tinggi",TRUE,"Saldo Premium")</f>
        <v>Saldo Menengah</v>
      </c>
      <c r="P8302" t="str" cm="1">
        <f t="array" ref="P8302">_xlfn.IFS(Churn_Modelling[[#This Row],[CreditScore]]&lt;=500,"Rendah",Churn_Modelling[[#This Row],[CreditScore]]&lt;=600,"Cukup",Churn_Modelling[[#This Row],[CreditScore]]&lt;=700,"Sedang",Churn_Modelling[[#This Row],[CreditScore]]&lt;=800,"Baik",TRUE,"Sangat Baik")</f>
        <v>Baik</v>
      </c>
    </row>
    <row r="8303" spans="1:16" hidden="1" x14ac:dyDescent="0.35">
      <c r="A8303">
        <v>8302</v>
      </c>
      <c r="B8303">
        <v>15766017</v>
      </c>
      <c r="C8303" t="s">
        <v>2689</v>
      </c>
      <c r="D8303">
        <v>615</v>
      </c>
      <c r="E8303" t="s">
        <v>26</v>
      </c>
      <c r="F8303" t="s">
        <v>23</v>
      </c>
      <c r="G8303">
        <v>58</v>
      </c>
      <c r="H8303">
        <v>3</v>
      </c>
      <c r="I8303" s="6">
        <v>723093</v>
      </c>
      <c r="J8303">
        <v>1</v>
      </c>
      <c r="K8303">
        <v>1</v>
      </c>
      <c r="L8303">
        <v>1</v>
      </c>
      <c r="M8303">
        <v>8568709</v>
      </c>
      <c r="N8303">
        <v>1</v>
      </c>
      <c r="O8303" t="str" cm="1">
        <f t="array" ref="O8303">_xlfn.IFS(Churn_Modelling[[#This Row],[Balance]]=0,"Tidak ada Saldo",Churn_Modelling[[#This Row],[Balance]]&lt;=5000000,"Saldo Rendah",Churn_Modelling[[#This Row],[Balance]]&lt;=10000000,"Saldo Menengah",Churn_Modelling[[#This Row],[Balance]]&lt;=15000000,"Saldo Tinggi",TRUE,"Saldo Premium")</f>
        <v>Saldo Rendah</v>
      </c>
      <c r="P8303" t="str" cm="1">
        <f t="array" ref="P8303">_xlfn.IFS(Churn_Modelling[[#This Row],[CreditScore]]&lt;=500,"Rendah",Churn_Modelling[[#This Row],[CreditScore]]&lt;=600,"Cukup",Churn_Modelling[[#This Row],[CreditScore]]&lt;=700,"Sedang",Churn_Modelling[[#This Row],[CreditScore]]&lt;=800,"Baik",TRUE,"Sangat Baik")</f>
        <v>Sedang</v>
      </c>
    </row>
    <row r="8304" spans="1:16" x14ac:dyDescent="0.35">
      <c r="A8304">
        <v>8303</v>
      </c>
      <c r="B8304">
        <v>15762172</v>
      </c>
      <c r="C8304" t="s">
        <v>320</v>
      </c>
      <c r="D8304">
        <v>850</v>
      </c>
      <c r="E8304" t="s">
        <v>15</v>
      </c>
      <c r="F8304" t="s">
        <v>16</v>
      </c>
      <c r="G8304">
        <v>39</v>
      </c>
      <c r="H8304">
        <v>2</v>
      </c>
      <c r="I8304" s="6">
        <v>0</v>
      </c>
      <c r="J8304">
        <v>2</v>
      </c>
      <c r="K8304">
        <v>1</v>
      </c>
      <c r="L8304">
        <v>0</v>
      </c>
      <c r="M8304">
        <v>17945142</v>
      </c>
      <c r="N8304">
        <v>0</v>
      </c>
      <c r="O8304" t="str" cm="1">
        <f t="array" ref="O8304">_xlfn.IFS(Churn_Modelling[[#This Row],[Balance]]=0,"Tidak ada Saldo",Churn_Modelling[[#This Row],[Balance]]&lt;=5000000,"Saldo Rendah",Churn_Modelling[[#This Row],[Balance]]&lt;=10000000,"Saldo Menengah",Churn_Modelling[[#This Row],[Balance]]&lt;=15000000,"Saldo Tinggi",TRUE,"Saldo Premium")</f>
        <v>Tidak ada Saldo</v>
      </c>
      <c r="P8304" t="str" cm="1">
        <f t="array" ref="P8304">_xlfn.IFS(Churn_Modelling[[#This Row],[CreditScore]]&lt;=500,"Rendah",Churn_Modelling[[#This Row],[CreditScore]]&lt;=600,"Cukup",Churn_Modelling[[#This Row],[CreditScore]]&lt;=700,"Sedang",Churn_Modelling[[#This Row],[CreditScore]]&lt;=800,"Baik",TRUE,"Sangat Baik")</f>
        <v>Sangat Baik</v>
      </c>
    </row>
    <row r="8305" spans="1:16" x14ac:dyDescent="0.35">
      <c r="A8305">
        <v>8304</v>
      </c>
      <c r="B8305">
        <v>15728333</v>
      </c>
      <c r="C8305" t="s">
        <v>2690</v>
      </c>
      <c r="D8305">
        <v>521</v>
      </c>
      <c r="E8305" t="s">
        <v>15</v>
      </c>
      <c r="F8305" t="s">
        <v>23</v>
      </c>
      <c r="G8305">
        <v>43</v>
      </c>
      <c r="H8305">
        <v>8</v>
      </c>
      <c r="I8305" s="6">
        <v>0</v>
      </c>
      <c r="J8305">
        <v>1</v>
      </c>
      <c r="K8305">
        <v>1</v>
      </c>
      <c r="L8305">
        <v>1</v>
      </c>
      <c r="M8305">
        <v>9318009</v>
      </c>
      <c r="N8305">
        <v>0</v>
      </c>
      <c r="O8305" t="str" cm="1">
        <f t="array" ref="O8305">_xlfn.IFS(Churn_Modelling[[#This Row],[Balance]]=0,"Tidak ada Saldo",Churn_Modelling[[#This Row],[Balance]]&lt;=5000000,"Saldo Rendah",Churn_Modelling[[#This Row],[Balance]]&lt;=10000000,"Saldo Menengah",Churn_Modelling[[#This Row],[Balance]]&lt;=15000000,"Saldo Tinggi",TRUE,"Saldo Premium")</f>
        <v>Tidak ada Saldo</v>
      </c>
      <c r="P8305" t="str" cm="1">
        <f t="array" ref="P8305">_xlfn.IFS(Churn_Modelling[[#This Row],[CreditScore]]&lt;=500,"Rendah",Churn_Modelling[[#This Row],[CreditScore]]&lt;=600,"Cukup",Churn_Modelling[[#This Row],[CreditScore]]&lt;=700,"Sedang",Churn_Modelling[[#This Row],[CreditScore]]&lt;=800,"Baik",TRUE,"Sangat Baik")</f>
        <v>Cukup</v>
      </c>
    </row>
    <row r="8306" spans="1:16" x14ac:dyDescent="0.35">
      <c r="A8306">
        <v>8305</v>
      </c>
      <c r="B8306">
        <v>15792868</v>
      </c>
      <c r="C8306" t="s">
        <v>2691</v>
      </c>
      <c r="D8306">
        <v>675</v>
      </c>
      <c r="E8306" t="s">
        <v>15</v>
      </c>
      <c r="F8306" t="s">
        <v>23</v>
      </c>
      <c r="G8306">
        <v>69</v>
      </c>
      <c r="H8306">
        <v>1</v>
      </c>
      <c r="I8306" s="6">
        <v>0</v>
      </c>
      <c r="J8306">
        <v>2</v>
      </c>
      <c r="K8306">
        <v>1</v>
      </c>
      <c r="L8306">
        <v>0</v>
      </c>
      <c r="M8306">
        <v>15709709</v>
      </c>
      <c r="N8306">
        <v>0</v>
      </c>
      <c r="O8306" t="str" cm="1">
        <f t="array" ref="O8306">_xlfn.IFS(Churn_Modelling[[#This Row],[Balance]]=0,"Tidak ada Saldo",Churn_Modelling[[#This Row],[Balance]]&lt;=5000000,"Saldo Rendah",Churn_Modelling[[#This Row],[Balance]]&lt;=10000000,"Saldo Menengah",Churn_Modelling[[#This Row],[Balance]]&lt;=15000000,"Saldo Tinggi",TRUE,"Saldo Premium")</f>
        <v>Tidak ada Saldo</v>
      </c>
      <c r="P8306" t="str" cm="1">
        <f t="array" ref="P8306">_xlfn.IFS(Churn_Modelling[[#This Row],[CreditScore]]&lt;=500,"Rendah",Churn_Modelling[[#This Row],[CreditScore]]&lt;=600,"Cukup",Churn_Modelling[[#This Row],[CreditScore]]&lt;=700,"Sedang",Churn_Modelling[[#This Row],[CreditScore]]&lt;=800,"Baik",TRUE,"Sangat Baik")</f>
        <v>Sedang</v>
      </c>
    </row>
    <row r="8307" spans="1:16" hidden="1" x14ac:dyDescent="0.35">
      <c r="A8307">
        <v>8306</v>
      </c>
      <c r="B8307">
        <v>15605698</v>
      </c>
      <c r="C8307" t="s">
        <v>1287</v>
      </c>
      <c r="D8307">
        <v>746</v>
      </c>
      <c r="E8307" t="s">
        <v>15</v>
      </c>
      <c r="F8307" t="s">
        <v>23</v>
      </c>
      <c r="G8307">
        <v>58</v>
      </c>
      <c r="H8307">
        <v>3</v>
      </c>
      <c r="I8307" s="6">
        <v>0</v>
      </c>
      <c r="J8307">
        <v>3</v>
      </c>
      <c r="K8307">
        <v>1</v>
      </c>
      <c r="L8307">
        <v>1</v>
      </c>
      <c r="M8307">
        <v>8034496</v>
      </c>
      <c r="N8307">
        <v>1</v>
      </c>
      <c r="O8307" t="str" cm="1">
        <f t="array" ref="O8307">_xlfn.IFS(Churn_Modelling[[#This Row],[Balance]]=0,"Tidak ada Saldo",Churn_Modelling[[#This Row],[Balance]]&lt;=5000000,"Saldo Rendah",Churn_Modelling[[#This Row],[Balance]]&lt;=10000000,"Saldo Menengah",Churn_Modelling[[#This Row],[Balance]]&lt;=15000000,"Saldo Tinggi",TRUE,"Saldo Premium")</f>
        <v>Tidak ada Saldo</v>
      </c>
      <c r="P8307" t="str" cm="1">
        <f t="array" ref="P8307">_xlfn.IFS(Churn_Modelling[[#This Row],[CreditScore]]&lt;=500,"Rendah",Churn_Modelling[[#This Row],[CreditScore]]&lt;=600,"Cukup",Churn_Modelling[[#This Row],[CreditScore]]&lt;=700,"Sedang",Churn_Modelling[[#This Row],[CreditScore]]&lt;=800,"Baik",TRUE,"Sangat Baik")</f>
        <v>Baik</v>
      </c>
    </row>
    <row r="8308" spans="1:16" hidden="1" x14ac:dyDescent="0.35">
      <c r="A8308">
        <v>8307</v>
      </c>
      <c r="B8308">
        <v>15777060</v>
      </c>
      <c r="C8308" t="s">
        <v>2692</v>
      </c>
      <c r="D8308">
        <v>770</v>
      </c>
      <c r="E8308" t="s">
        <v>15</v>
      </c>
      <c r="F8308" t="s">
        <v>16</v>
      </c>
      <c r="G8308">
        <v>33</v>
      </c>
      <c r="H8308">
        <v>4</v>
      </c>
      <c r="I8308" s="6">
        <v>0</v>
      </c>
      <c r="J8308">
        <v>1</v>
      </c>
      <c r="K8308">
        <v>1</v>
      </c>
      <c r="L8308">
        <v>0</v>
      </c>
      <c r="M8308">
        <v>2608054</v>
      </c>
      <c r="N8308">
        <v>1</v>
      </c>
      <c r="O8308" t="str" cm="1">
        <f t="array" ref="O8308">_xlfn.IFS(Churn_Modelling[[#This Row],[Balance]]=0,"Tidak ada Saldo",Churn_Modelling[[#This Row],[Balance]]&lt;=5000000,"Saldo Rendah",Churn_Modelling[[#This Row],[Balance]]&lt;=10000000,"Saldo Menengah",Churn_Modelling[[#This Row],[Balance]]&lt;=15000000,"Saldo Tinggi",TRUE,"Saldo Premium")</f>
        <v>Tidak ada Saldo</v>
      </c>
      <c r="P8308" t="str" cm="1">
        <f t="array" ref="P8308">_xlfn.IFS(Churn_Modelling[[#This Row],[CreditScore]]&lt;=500,"Rendah",Churn_Modelling[[#This Row],[CreditScore]]&lt;=600,"Cukup",Churn_Modelling[[#This Row],[CreditScore]]&lt;=700,"Sedang",Churn_Modelling[[#This Row],[CreditScore]]&lt;=800,"Baik",TRUE,"Sangat Baik")</f>
        <v>Baik</v>
      </c>
    </row>
    <row r="8309" spans="1:16" x14ac:dyDescent="0.35">
      <c r="A8309">
        <v>8308</v>
      </c>
      <c r="B8309">
        <v>15626243</v>
      </c>
      <c r="C8309" t="s">
        <v>2693</v>
      </c>
      <c r="D8309">
        <v>618</v>
      </c>
      <c r="E8309" t="s">
        <v>15</v>
      </c>
      <c r="F8309" t="s">
        <v>23</v>
      </c>
      <c r="G8309">
        <v>30</v>
      </c>
      <c r="H8309">
        <v>3</v>
      </c>
      <c r="I8309" s="6">
        <v>13384422</v>
      </c>
      <c r="J8309">
        <v>1</v>
      </c>
      <c r="K8309">
        <v>1</v>
      </c>
      <c r="L8309">
        <v>1</v>
      </c>
      <c r="M8309">
        <v>3140693</v>
      </c>
      <c r="N8309">
        <v>0</v>
      </c>
      <c r="O8309" t="str" cm="1">
        <f t="array" ref="O8309">_xlfn.IFS(Churn_Modelling[[#This Row],[Balance]]=0,"Tidak ada Saldo",Churn_Modelling[[#This Row],[Balance]]&lt;=5000000,"Saldo Rendah",Churn_Modelling[[#This Row],[Balance]]&lt;=10000000,"Saldo Menengah",Churn_Modelling[[#This Row],[Balance]]&lt;=15000000,"Saldo Tinggi",TRUE,"Saldo Premium")</f>
        <v>Saldo Tinggi</v>
      </c>
      <c r="P8309" t="str" cm="1">
        <f t="array" ref="P8309">_xlfn.IFS(Churn_Modelling[[#This Row],[CreditScore]]&lt;=500,"Rendah",Churn_Modelling[[#This Row],[CreditScore]]&lt;=600,"Cukup",Churn_Modelling[[#This Row],[CreditScore]]&lt;=700,"Sedang",Churn_Modelling[[#This Row],[CreditScore]]&lt;=800,"Baik",TRUE,"Sangat Baik")</f>
        <v>Sedang</v>
      </c>
    </row>
    <row r="8310" spans="1:16" x14ac:dyDescent="0.35">
      <c r="A8310">
        <v>8309</v>
      </c>
      <c r="B8310">
        <v>15719898</v>
      </c>
      <c r="C8310" t="s">
        <v>45</v>
      </c>
      <c r="D8310">
        <v>556</v>
      </c>
      <c r="E8310" t="s">
        <v>15</v>
      </c>
      <c r="F8310" t="s">
        <v>23</v>
      </c>
      <c r="G8310">
        <v>36</v>
      </c>
      <c r="H8310">
        <v>7</v>
      </c>
      <c r="I8310" s="6">
        <v>15487208</v>
      </c>
      <c r="J8310">
        <v>2</v>
      </c>
      <c r="K8310">
        <v>1</v>
      </c>
      <c r="L8310">
        <v>1</v>
      </c>
      <c r="M8310">
        <v>3204464</v>
      </c>
      <c r="N8310">
        <v>0</v>
      </c>
      <c r="O8310" t="str" cm="1">
        <f t="array" ref="O8310">_xlfn.IFS(Churn_Modelling[[#This Row],[Balance]]=0,"Tidak ada Saldo",Churn_Modelling[[#This Row],[Balance]]&lt;=5000000,"Saldo Rendah",Churn_Modelling[[#This Row],[Balance]]&lt;=10000000,"Saldo Menengah",Churn_Modelling[[#This Row],[Balance]]&lt;=15000000,"Saldo Tinggi",TRUE,"Saldo Premium")</f>
        <v>Saldo Premium</v>
      </c>
      <c r="P8310" t="str" cm="1">
        <f t="array" ref="P8310">_xlfn.IFS(Churn_Modelling[[#This Row],[CreditScore]]&lt;=500,"Rendah",Churn_Modelling[[#This Row],[CreditScore]]&lt;=600,"Cukup",Churn_Modelling[[#This Row],[CreditScore]]&lt;=700,"Sedang",Churn_Modelling[[#This Row],[CreditScore]]&lt;=800,"Baik",TRUE,"Sangat Baik")</f>
        <v>Cukup</v>
      </c>
    </row>
    <row r="8311" spans="1:16" x14ac:dyDescent="0.35">
      <c r="A8311">
        <v>8310</v>
      </c>
      <c r="B8311">
        <v>15599976</v>
      </c>
      <c r="C8311" t="s">
        <v>2694</v>
      </c>
      <c r="D8311">
        <v>749</v>
      </c>
      <c r="E8311" t="s">
        <v>15</v>
      </c>
      <c r="F8311" t="s">
        <v>16</v>
      </c>
      <c r="G8311">
        <v>27</v>
      </c>
      <c r="H8311">
        <v>9</v>
      </c>
      <c r="I8311" s="6">
        <v>0</v>
      </c>
      <c r="J8311">
        <v>2</v>
      </c>
      <c r="K8311">
        <v>1</v>
      </c>
      <c r="L8311">
        <v>0</v>
      </c>
      <c r="M8311">
        <v>13273487</v>
      </c>
      <c r="N8311">
        <v>0</v>
      </c>
      <c r="O8311" t="str" cm="1">
        <f t="array" ref="O8311">_xlfn.IFS(Churn_Modelling[[#This Row],[Balance]]=0,"Tidak ada Saldo",Churn_Modelling[[#This Row],[Balance]]&lt;=5000000,"Saldo Rendah",Churn_Modelling[[#This Row],[Balance]]&lt;=10000000,"Saldo Menengah",Churn_Modelling[[#This Row],[Balance]]&lt;=15000000,"Saldo Tinggi",TRUE,"Saldo Premium")</f>
        <v>Tidak ada Saldo</v>
      </c>
      <c r="P8311" t="str" cm="1">
        <f t="array" ref="P8311">_xlfn.IFS(Churn_Modelling[[#This Row],[CreditScore]]&lt;=500,"Rendah",Churn_Modelling[[#This Row],[CreditScore]]&lt;=600,"Cukup",Churn_Modelling[[#This Row],[CreditScore]]&lt;=700,"Sedang",Churn_Modelling[[#This Row],[CreditScore]]&lt;=800,"Baik",TRUE,"Sangat Baik")</f>
        <v>Baik</v>
      </c>
    </row>
    <row r="8312" spans="1:16" x14ac:dyDescent="0.35">
      <c r="A8312">
        <v>8311</v>
      </c>
      <c r="B8312">
        <v>15752809</v>
      </c>
      <c r="C8312" t="s">
        <v>2695</v>
      </c>
      <c r="D8312">
        <v>702</v>
      </c>
      <c r="E8312" t="s">
        <v>18</v>
      </c>
      <c r="F8312" t="s">
        <v>23</v>
      </c>
      <c r="G8312">
        <v>43</v>
      </c>
      <c r="H8312">
        <v>6</v>
      </c>
      <c r="I8312" s="6">
        <v>11612167</v>
      </c>
      <c r="J8312">
        <v>1</v>
      </c>
      <c r="K8312">
        <v>1</v>
      </c>
      <c r="L8312">
        <v>0</v>
      </c>
      <c r="M8312">
        <v>6160242</v>
      </c>
      <c r="N8312">
        <v>0</v>
      </c>
      <c r="O8312" t="str" cm="1">
        <f t="array" ref="O8312">_xlfn.IFS(Churn_Modelling[[#This Row],[Balance]]=0,"Tidak ada Saldo",Churn_Modelling[[#This Row],[Balance]]&lt;=5000000,"Saldo Rendah",Churn_Modelling[[#This Row],[Balance]]&lt;=10000000,"Saldo Menengah",Churn_Modelling[[#This Row],[Balance]]&lt;=15000000,"Saldo Tinggi",TRUE,"Saldo Premium")</f>
        <v>Saldo Tinggi</v>
      </c>
      <c r="P8312" t="str" cm="1">
        <f t="array" ref="P8312">_xlfn.IFS(Churn_Modelling[[#This Row],[CreditScore]]&lt;=500,"Rendah",Churn_Modelling[[#This Row],[CreditScore]]&lt;=600,"Cukup",Churn_Modelling[[#This Row],[CreditScore]]&lt;=700,"Sedang",Churn_Modelling[[#This Row],[CreditScore]]&lt;=800,"Baik",TRUE,"Sangat Baik")</f>
        <v>Baik</v>
      </c>
    </row>
    <row r="8313" spans="1:16" hidden="1" x14ac:dyDescent="0.35">
      <c r="A8313">
        <v>8312</v>
      </c>
      <c r="B8313">
        <v>15589698</v>
      </c>
      <c r="C8313" t="s">
        <v>464</v>
      </c>
      <c r="D8313">
        <v>555</v>
      </c>
      <c r="E8313" t="s">
        <v>26</v>
      </c>
      <c r="F8313" t="s">
        <v>23</v>
      </c>
      <c r="G8313">
        <v>42</v>
      </c>
      <c r="H8313">
        <v>6</v>
      </c>
      <c r="I8313" s="6">
        <v>1071045</v>
      </c>
      <c r="J8313">
        <v>1</v>
      </c>
      <c r="K8313">
        <v>1</v>
      </c>
      <c r="L8313">
        <v>1</v>
      </c>
      <c r="M8313">
        <v>4130444</v>
      </c>
      <c r="N8313">
        <v>1</v>
      </c>
      <c r="O8313" t="str" cm="1">
        <f t="array" ref="O8313">_xlfn.IFS(Churn_Modelling[[#This Row],[Balance]]=0,"Tidak ada Saldo",Churn_Modelling[[#This Row],[Balance]]&lt;=5000000,"Saldo Rendah",Churn_Modelling[[#This Row],[Balance]]&lt;=10000000,"Saldo Menengah",Churn_Modelling[[#This Row],[Balance]]&lt;=15000000,"Saldo Tinggi",TRUE,"Saldo Premium")</f>
        <v>Saldo Rendah</v>
      </c>
      <c r="P8313" t="str" cm="1">
        <f t="array" ref="P8313">_xlfn.IFS(Churn_Modelling[[#This Row],[CreditScore]]&lt;=500,"Rendah",Churn_Modelling[[#This Row],[CreditScore]]&lt;=600,"Cukup",Churn_Modelling[[#This Row],[CreditScore]]&lt;=700,"Sedang",Churn_Modelling[[#This Row],[CreditScore]]&lt;=800,"Baik",TRUE,"Sangat Baik")</f>
        <v>Cukup</v>
      </c>
    </row>
    <row r="8314" spans="1:16" x14ac:dyDescent="0.35">
      <c r="A8314">
        <v>8313</v>
      </c>
      <c r="B8314">
        <v>15609977</v>
      </c>
      <c r="C8314" t="s">
        <v>2696</v>
      </c>
      <c r="D8314">
        <v>587</v>
      </c>
      <c r="E8314" t="s">
        <v>15</v>
      </c>
      <c r="F8314" t="s">
        <v>23</v>
      </c>
      <c r="G8314">
        <v>47</v>
      </c>
      <c r="H8314">
        <v>6</v>
      </c>
      <c r="I8314" s="6">
        <v>7102677</v>
      </c>
      <c r="J8314">
        <v>1</v>
      </c>
      <c r="K8314">
        <v>1</v>
      </c>
      <c r="L8314">
        <v>0</v>
      </c>
      <c r="M8314">
        <v>5796241</v>
      </c>
      <c r="N8314">
        <v>0</v>
      </c>
      <c r="O8314" t="str" cm="1">
        <f t="array" ref="O8314">_xlfn.IFS(Churn_Modelling[[#This Row],[Balance]]=0,"Tidak ada Saldo",Churn_Modelling[[#This Row],[Balance]]&lt;=5000000,"Saldo Rendah",Churn_Modelling[[#This Row],[Balance]]&lt;=10000000,"Saldo Menengah",Churn_Modelling[[#This Row],[Balance]]&lt;=15000000,"Saldo Tinggi",TRUE,"Saldo Premium")</f>
        <v>Saldo Menengah</v>
      </c>
      <c r="P8314" t="str" cm="1">
        <f t="array" ref="P8314">_xlfn.IFS(Churn_Modelling[[#This Row],[CreditScore]]&lt;=500,"Rendah",Churn_Modelling[[#This Row],[CreditScore]]&lt;=600,"Cukup",Churn_Modelling[[#This Row],[CreditScore]]&lt;=700,"Sedang",Churn_Modelling[[#This Row],[CreditScore]]&lt;=800,"Baik",TRUE,"Sangat Baik")</f>
        <v>Cukup</v>
      </c>
    </row>
    <row r="8315" spans="1:16" x14ac:dyDescent="0.35">
      <c r="A8315">
        <v>8314</v>
      </c>
      <c r="B8315">
        <v>15750121</v>
      </c>
      <c r="C8315" t="s">
        <v>364</v>
      </c>
      <c r="D8315">
        <v>639</v>
      </c>
      <c r="E8315" t="s">
        <v>15</v>
      </c>
      <c r="F8315" t="s">
        <v>23</v>
      </c>
      <c r="G8315">
        <v>38</v>
      </c>
      <c r="H8315">
        <v>3</v>
      </c>
      <c r="I8315" s="6">
        <v>0</v>
      </c>
      <c r="J8315">
        <v>1</v>
      </c>
      <c r="K8315">
        <v>1</v>
      </c>
      <c r="L8315">
        <v>0</v>
      </c>
      <c r="M8315">
        <v>4286282</v>
      </c>
      <c r="N8315">
        <v>0</v>
      </c>
      <c r="O8315" t="str" cm="1">
        <f t="array" ref="O8315">_xlfn.IFS(Churn_Modelling[[#This Row],[Balance]]=0,"Tidak ada Saldo",Churn_Modelling[[#This Row],[Balance]]&lt;=5000000,"Saldo Rendah",Churn_Modelling[[#This Row],[Balance]]&lt;=10000000,"Saldo Menengah",Churn_Modelling[[#This Row],[Balance]]&lt;=15000000,"Saldo Tinggi",TRUE,"Saldo Premium")</f>
        <v>Tidak ada Saldo</v>
      </c>
      <c r="P8315" t="str" cm="1">
        <f t="array" ref="P8315">_xlfn.IFS(Churn_Modelling[[#This Row],[CreditScore]]&lt;=500,"Rendah",Churn_Modelling[[#This Row],[CreditScore]]&lt;=600,"Cukup",Churn_Modelling[[#This Row],[CreditScore]]&lt;=700,"Sedang",Churn_Modelling[[#This Row],[CreditScore]]&lt;=800,"Baik",TRUE,"Sangat Baik")</f>
        <v>Sedang</v>
      </c>
    </row>
    <row r="8316" spans="1:16" x14ac:dyDescent="0.35">
      <c r="A8316">
        <v>8315</v>
      </c>
      <c r="B8316">
        <v>15734177</v>
      </c>
      <c r="C8316" t="s">
        <v>2697</v>
      </c>
      <c r="D8316">
        <v>643</v>
      </c>
      <c r="E8316" t="s">
        <v>15</v>
      </c>
      <c r="F8316" t="s">
        <v>23</v>
      </c>
      <c r="G8316">
        <v>33</v>
      </c>
      <c r="H8316">
        <v>4</v>
      </c>
      <c r="I8316" s="6">
        <v>0</v>
      </c>
      <c r="J8316">
        <v>2</v>
      </c>
      <c r="K8316">
        <v>1</v>
      </c>
      <c r="L8316">
        <v>1</v>
      </c>
      <c r="M8316">
        <v>15299204</v>
      </c>
      <c r="N8316">
        <v>0</v>
      </c>
      <c r="O8316" t="str" cm="1">
        <f t="array" ref="O8316">_xlfn.IFS(Churn_Modelling[[#This Row],[Balance]]=0,"Tidak ada Saldo",Churn_Modelling[[#This Row],[Balance]]&lt;=5000000,"Saldo Rendah",Churn_Modelling[[#This Row],[Balance]]&lt;=10000000,"Saldo Menengah",Churn_Modelling[[#This Row],[Balance]]&lt;=15000000,"Saldo Tinggi",TRUE,"Saldo Premium")</f>
        <v>Tidak ada Saldo</v>
      </c>
      <c r="P8316" t="str" cm="1">
        <f t="array" ref="P8316">_xlfn.IFS(Churn_Modelling[[#This Row],[CreditScore]]&lt;=500,"Rendah",Churn_Modelling[[#This Row],[CreditScore]]&lt;=600,"Cukup",Churn_Modelling[[#This Row],[CreditScore]]&lt;=700,"Sedang",Churn_Modelling[[#This Row],[CreditScore]]&lt;=800,"Baik",TRUE,"Sangat Baik")</f>
        <v>Sedang</v>
      </c>
    </row>
    <row r="8317" spans="1:16" x14ac:dyDescent="0.35">
      <c r="A8317">
        <v>8316</v>
      </c>
      <c r="B8317">
        <v>15781347</v>
      </c>
      <c r="C8317" t="s">
        <v>66</v>
      </c>
      <c r="D8317">
        <v>600</v>
      </c>
      <c r="E8317" t="s">
        <v>15</v>
      </c>
      <c r="F8317" t="s">
        <v>16</v>
      </c>
      <c r="G8317">
        <v>41</v>
      </c>
      <c r="H8317">
        <v>1</v>
      </c>
      <c r="I8317" s="6">
        <v>0</v>
      </c>
      <c r="J8317">
        <v>2</v>
      </c>
      <c r="K8317">
        <v>1</v>
      </c>
      <c r="L8317">
        <v>1</v>
      </c>
      <c r="M8317">
        <v>9119365</v>
      </c>
      <c r="N8317">
        <v>0</v>
      </c>
      <c r="O8317" t="str" cm="1">
        <f t="array" ref="O8317">_xlfn.IFS(Churn_Modelling[[#This Row],[Balance]]=0,"Tidak ada Saldo",Churn_Modelling[[#This Row],[Balance]]&lt;=5000000,"Saldo Rendah",Churn_Modelling[[#This Row],[Balance]]&lt;=10000000,"Saldo Menengah",Churn_Modelling[[#This Row],[Balance]]&lt;=15000000,"Saldo Tinggi",TRUE,"Saldo Premium")</f>
        <v>Tidak ada Saldo</v>
      </c>
      <c r="P8317" t="str" cm="1">
        <f t="array" ref="P8317">_xlfn.IFS(Churn_Modelling[[#This Row],[CreditScore]]&lt;=500,"Rendah",Churn_Modelling[[#This Row],[CreditScore]]&lt;=600,"Cukup",Churn_Modelling[[#This Row],[CreditScore]]&lt;=700,"Sedang",Churn_Modelling[[#This Row],[CreditScore]]&lt;=800,"Baik",TRUE,"Sangat Baik")</f>
        <v>Cukup</v>
      </c>
    </row>
    <row r="8318" spans="1:16" x14ac:dyDescent="0.35">
      <c r="A8318">
        <v>8317</v>
      </c>
      <c r="B8318">
        <v>15592025</v>
      </c>
      <c r="C8318" t="s">
        <v>1933</v>
      </c>
      <c r="D8318">
        <v>651</v>
      </c>
      <c r="E8318" t="s">
        <v>15</v>
      </c>
      <c r="F8318" t="s">
        <v>23</v>
      </c>
      <c r="G8318">
        <v>53</v>
      </c>
      <c r="H8318">
        <v>7</v>
      </c>
      <c r="I8318" s="6">
        <v>0</v>
      </c>
      <c r="J8318">
        <v>2</v>
      </c>
      <c r="K8318">
        <v>1</v>
      </c>
      <c r="L8318">
        <v>1</v>
      </c>
      <c r="M8318">
        <v>13013241</v>
      </c>
      <c r="N8318">
        <v>0</v>
      </c>
      <c r="O8318" t="str" cm="1">
        <f t="array" ref="O8318">_xlfn.IFS(Churn_Modelling[[#This Row],[Balance]]=0,"Tidak ada Saldo",Churn_Modelling[[#This Row],[Balance]]&lt;=5000000,"Saldo Rendah",Churn_Modelling[[#This Row],[Balance]]&lt;=10000000,"Saldo Menengah",Churn_Modelling[[#This Row],[Balance]]&lt;=15000000,"Saldo Tinggi",TRUE,"Saldo Premium")</f>
        <v>Tidak ada Saldo</v>
      </c>
      <c r="P8318" t="str" cm="1">
        <f t="array" ref="P8318">_xlfn.IFS(Churn_Modelling[[#This Row],[CreditScore]]&lt;=500,"Rendah",Churn_Modelling[[#This Row],[CreditScore]]&lt;=600,"Cukup",Churn_Modelling[[#This Row],[CreditScore]]&lt;=700,"Sedang",Churn_Modelling[[#This Row],[CreditScore]]&lt;=800,"Baik",TRUE,"Sangat Baik")</f>
        <v>Sedang</v>
      </c>
    </row>
    <row r="8319" spans="1:16" x14ac:dyDescent="0.35">
      <c r="A8319">
        <v>8318</v>
      </c>
      <c r="B8319">
        <v>15670163</v>
      </c>
      <c r="C8319" t="s">
        <v>2698</v>
      </c>
      <c r="D8319">
        <v>666</v>
      </c>
      <c r="E8319" t="s">
        <v>15</v>
      </c>
      <c r="F8319" t="s">
        <v>16</v>
      </c>
      <c r="G8319">
        <v>27</v>
      </c>
      <c r="H8319">
        <v>4</v>
      </c>
      <c r="I8319" s="6">
        <v>0</v>
      </c>
      <c r="J8319">
        <v>2</v>
      </c>
      <c r="K8319">
        <v>0</v>
      </c>
      <c r="L8319">
        <v>0</v>
      </c>
      <c r="M8319">
        <v>8875145</v>
      </c>
      <c r="N8319">
        <v>0</v>
      </c>
      <c r="O8319" t="str" cm="1">
        <f t="array" ref="O8319">_xlfn.IFS(Churn_Modelling[[#This Row],[Balance]]=0,"Tidak ada Saldo",Churn_Modelling[[#This Row],[Balance]]&lt;=5000000,"Saldo Rendah",Churn_Modelling[[#This Row],[Balance]]&lt;=10000000,"Saldo Menengah",Churn_Modelling[[#This Row],[Balance]]&lt;=15000000,"Saldo Tinggi",TRUE,"Saldo Premium")</f>
        <v>Tidak ada Saldo</v>
      </c>
      <c r="P8319" t="str" cm="1">
        <f t="array" ref="P8319">_xlfn.IFS(Churn_Modelling[[#This Row],[CreditScore]]&lt;=500,"Rendah",Churn_Modelling[[#This Row],[CreditScore]]&lt;=600,"Cukup",Churn_Modelling[[#This Row],[CreditScore]]&lt;=700,"Sedang",Churn_Modelling[[#This Row],[CreditScore]]&lt;=800,"Baik",TRUE,"Sangat Baik")</f>
        <v>Sedang</v>
      </c>
    </row>
    <row r="8320" spans="1:16" x14ac:dyDescent="0.35">
      <c r="A8320">
        <v>8319</v>
      </c>
      <c r="B8320">
        <v>15765402</v>
      </c>
      <c r="C8320" t="s">
        <v>28</v>
      </c>
      <c r="D8320">
        <v>520</v>
      </c>
      <c r="E8320" t="s">
        <v>15</v>
      </c>
      <c r="F8320" t="s">
        <v>16</v>
      </c>
      <c r="G8320">
        <v>39</v>
      </c>
      <c r="H8320">
        <v>6</v>
      </c>
      <c r="I8320" s="6">
        <v>14564405</v>
      </c>
      <c r="J8320">
        <v>1</v>
      </c>
      <c r="K8320">
        <v>0</v>
      </c>
      <c r="L8320">
        <v>0</v>
      </c>
      <c r="M8320">
        <v>10411893</v>
      </c>
      <c r="N8320">
        <v>0</v>
      </c>
      <c r="O8320" t="str" cm="1">
        <f t="array" ref="O8320">_xlfn.IFS(Churn_Modelling[[#This Row],[Balance]]=0,"Tidak ada Saldo",Churn_Modelling[[#This Row],[Balance]]&lt;=5000000,"Saldo Rendah",Churn_Modelling[[#This Row],[Balance]]&lt;=10000000,"Saldo Menengah",Churn_Modelling[[#This Row],[Balance]]&lt;=15000000,"Saldo Tinggi",TRUE,"Saldo Premium")</f>
        <v>Saldo Tinggi</v>
      </c>
      <c r="P8320" t="str" cm="1">
        <f t="array" ref="P8320">_xlfn.IFS(Churn_Modelling[[#This Row],[CreditScore]]&lt;=500,"Rendah",Churn_Modelling[[#This Row],[CreditScore]]&lt;=600,"Cukup",Churn_Modelling[[#This Row],[CreditScore]]&lt;=700,"Sedang",Churn_Modelling[[#This Row],[CreditScore]]&lt;=800,"Baik",TRUE,"Sangat Baik")</f>
        <v>Cukup</v>
      </c>
    </row>
    <row r="8321" spans="1:16" x14ac:dyDescent="0.35">
      <c r="A8321">
        <v>8320</v>
      </c>
      <c r="B8321">
        <v>15624343</v>
      </c>
      <c r="C8321" t="s">
        <v>547</v>
      </c>
      <c r="D8321">
        <v>650</v>
      </c>
      <c r="E8321" t="s">
        <v>18</v>
      </c>
      <c r="F8321" t="s">
        <v>16</v>
      </c>
      <c r="G8321">
        <v>50</v>
      </c>
      <c r="H8321">
        <v>7</v>
      </c>
      <c r="I8321" s="6">
        <v>12966777</v>
      </c>
      <c r="J8321">
        <v>1</v>
      </c>
      <c r="K8321">
        <v>0</v>
      </c>
      <c r="L8321">
        <v>0</v>
      </c>
      <c r="M8321">
        <v>4202816</v>
      </c>
      <c r="N8321">
        <v>0</v>
      </c>
      <c r="O8321" t="str" cm="1">
        <f t="array" ref="O8321">_xlfn.IFS(Churn_Modelling[[#This Row],[Balance]]=0,"Tidak ada Saldo",Churn_Modelling[[#This Row],[Balance]]&lt;=5000000,"Saldo Rendah",Churn_Modelling[[#This Row],[Balance]]&lt;=10000000,"Saldo Menengah",Churn_Modelling[[#This Row],[Balance]]&lt;=15000000,"Saldo Tinggi",TRUE,"Saldo Premium")</f>
        <v>Saldo Tinggi</v>
      </c>
      <c r="P8321" t="str" cm="1">
        <f t="array" ref="P8321">_xlfn.IFS(Churn_Modelling[[#This Row],[CreditScore]]&lt;=500,"Rendah",Churn_Modelling[[#This Row],[CreditScore]]&lt;=600,"Cukup",Churn_Modelling[[#This Row],[CreditScore]]&lt;=700,"Sedang",Churn_Modelling[[#This Row],[CreditScore]]&lt;=800,"Baik",TRUE,"Sangat Baik")</f>
        <v>Sedang</v>
      </c>
    </row>
    <row r="8322" spans="1:16" x14ac:dyDescent="0.35">
      <c r="A8322">
        <v>8321</v>
      </c>
      <c r="B8322">
        <v>15602354</v>
      </c>
      <c r="C8322" t="s">
        <v>208</v>
      </c>
      <c r="D8322">
        <v>564</v>
      </c>
      <c r="E8322" t="s">
        <v>26</v>
      </c>
      <c r="F8322" t="s">
        <v>23</v>
      </c>
      <c r="G8322">
        <v>33</v>
      </c>
      <c r="H8322">
        <v>3</v>
      </c>
      <c r="I8322" s="6">
        <v>10934187</v>
      </c>
      <c r="J8322">
        <v>1</v>
      </c>
      <c r="K8322">
        <v>1</v>
      </c>
      <c r="L8322">
        <v>0</v>
      </c>
      <c r="M8322">
        <v>7563278</v>
      </c>
      <c r="N8322">
        <v>0</v>
      </c>
      <c r="O8322" t="str" cm="1">
        <f t="array" ref="O8322">_xlfn.IFS(Churn_Modelling[[#This Row],[Balance]]=0,"Tidak ada Saldo",Churn_Modelling[[#This Row],[Balance]]&lt;=5000000,"Saldo Rendah",Churn_Modelling[[#This Row],[Balance]]&lt;=10000000,"Saldo Menengah",Churn_Modelling[[#This Row],[Balance]]&lt;=15000000,"Saldo Tinggi",TRUE,"Saldo Premium")</f>
        <v>Saldo Tinggi</v>
      </c>
      <c r="P8322" t="str" cm="1">
        <f t="array" ref="P8322">_xlfn.IFS(Churn_Modelling[[#This Row],[CreditScore]]&lt;=500,"Rendah",Churn_Modelling[[#This Row],[CreditScore]]&lt;=600,"Cukup",Churn_Modelling[[#This Row],[CreditScore]]&lt;=700,"Sedang",Churn_Modelling[[#This Row],[CreditScore]]&lt;=800,"Baik",TRUE,"Sangat Baik")</f>
        <v>Cukup</v>
      </c>
    </row>
    <row r="8323" spans="1:16" x14ac:dyDescent="0.35">
      <c r="A8323">
        <v>8322</v>
      </c>
      <c r="B8323">
        <v>15579183</v>
      </c>
      <c r="C8323" t="s">
        <v>2699</v>
      </c>
      <c r="D8323">
        <v>586</v>
      </c>
      <c r="E8323" t="s">
        <v>15</v>
      </c>
      <c r="F8323" t="s">
        <v>23</v>
      </c>
      <c r="G8323">
        <v>64</v>
      </c>
      <c r="H8323">
        <v>1</v>
      </c>
      <c r="I8323" s="6">
        <v>0</v>
      </c>
      <c r="J8323">
        <v>2</v>
      </c>
      <c r="K8323">
        <v>1</v>
      </c>
      <c r="L8323">
        <v>1</v>
      </c>
      <c r="M8323">
        <v>5371023</v>
      </c>
      <c r="N8323">
        <v>0</v>
      </c>
      <c r="O8323" t="str" cm="1">
        <f t="array" ref="O8323">_xlfn.IFS(Churn_Modelling[[#This Row],[Balance]]=0,"Tidak ada Saldo",Churn_Modelling[[#This Row],[Balance]]&lt;=5000000,"Saldo Rendah",Churn_Modelling[[#This Row],[Balance]]&lt;=10000000,"Saldo Menengah",Churn_Modelling[[#This Row],[Balance]]&lt;=15000000,"Saldo Tinggi",TRUE,"Saldo Premium")</f>
        <v>Tidak ada Saldo</v>
      </c>
      <c r="P8323" t="str" cm="1">
        <f t="array" ref="P8323">_xlfn.IFS(Churn_Modelling[[#This Row],[CreditScore]]&lt;=500,"Rendah",Churn_Modelling[[#This Row],[CreditScore]]&lt;=600,"Cukup",Churn_Modelling[[#This Row],[CreditScore]]&lt;=700,"Sedang",Churn_Modelling[[#This Row],[CreditScore]]&lt;=800,"Baik",TRUE,"Sangat Baik")</f>
        <v>Cukup</v>
      </c>
    </row>
    <row r="8324" spans="1:16" x14ac:dyDescent="0.35">
      <c r="A8324">
        <v>8323</v>
      </c>
      <c r="B8324">
        <v>15584899</v>
      </c>
      <c r="C8324" t="s">
        <v>957</v>
      </c>
      <c r="D8324">
        <v>617</v>
      </c>
      <c r="E8324" t="s">
        <v>15</v>
      </c>
      <c r="F8324" t="s">
        <v>16</v>
      </c>
      <c r="G8324">
        <v>35</v>
      </c>
      <c r="H8324">
        <v>5</v>
      </c>
      <c r="I8324" s="6">
        <v>0</v>
      </c>
      <c r="J8324">
        <v>2</v>
      </c>
      <c r="K8324">
        <v>0</v>
      </c>
      <c r="L8324">
        <v>1</v>
      </c>
      <c r="M8324">
        <v>130663</v>
      </c>
      <c r="N8324">
        <v>0</v>
      </c>
      <c r="O8324" t="str" cm="1">
        <f t="array" ref="O8324">_xlfn.IFS(Churn_Modelling[[#This Row],[Balance]]=0,"Tidak ada Saldo",Churn_Modelling[[#This Row],[Balance]]&lt;=5000000,"Saldo Rendah",Churn_Modelling[[#This Row],[Balance]]&lt;=10000000,"Saldo Menengah",Churn_Modelling[[#This Row],[Balance]]&lt;=15000000,"Saldo Tinggi",TRUE,"Saldo Premium")</f>
        <v>Tidak ada Saldo</v>
      </c>
      <c r="P8324" t="str" cm="1">
        <f t="array" ref="P8324">_xlfn.IFS(Churn_Modelling[[#This Row],[CreditScore]]&lt;=500,"Rendah",Churn_Modelling[[#This Row],[CreditScore]]&lt;=600,"Cukup",Churn_Modelling[[#This Row],[CreditScore]]&lt;=700,"Sedang",Churn_Modelling[[#This Row],[CreditScore]]&lt;=800,"Baik",TRUE,"Sangat Baik")</f>
        <v>Sedang</v>
      </c>
    </row>
    <row r="8325" spans="1:16" x14ac:dyDescent="0.35">
      <c r="A8325">
        <v>8324</v>
      </c>
      <c r="B8325">
        <v>15723658</v>
      </c>
      <c r="C8325" t="s">
        <v>2700</v>
      </c>
      <c r="D8325">
        <v>712</v>
      </c>
      <c r="E8325" t="s">
        <v>18</v>
      </c>
      <c r="F8325" t="s">
        <v>16</v>
      </c>
      <c r="G8325">
        <v>30</v>
      </c>
      <c r="H8325">
        <v>6</v>
      </c>
      <c r="I8325" s="6">
        <v>0</v>
      </c>
      <c r="J8325">
        <v>2</v>
      </c>
      <c r="K8325">
        <v>1</v>
      </c>
      <c r="L8325">
        <v>0</v>
      </c>
      <c r="M8325">
        <v>15241797</v>
      </c>
      <c r="N8325">
        <v>0</v>
      </c>
      <c r="O8325" t="str" cm="1">
        <f t="array" ref="O8325">_xlfn.IFS(Churn_Modelling[[#This Row],[Balance]]=0,"Tidak ada Saldo",Churn_Modelling[[#This Row],[Balance]]&lt;=5000000,"Saldo Rendah",Churn_Modelling[[#This Row],[Balance]]&lt;=10000000,"Saldo Menengah",Churn_Modelling[[#This Row],[Balance]]&lt;=15000000,"Saldo Tinggi",TRUE,"Saldo Premium")</f>
        <v>Tidak ada Saldo</v>
      </c>
      <c r="P8325" t="str" cm="1">
        <f t="array" ref="P8325">_xlfn.IFS(Churn_Modelling[[#This Row],[CreditScore]]&lt;=500,"Rendah",Churn_Modelling[[#This Row],[CreditScore]]&lt;=600,"Cukup",Churn_Modelling[[#This Row],[CreditScore]]&lt;=700,"Sedang",Churn_Modelling[[#This Row],[CreditScore]]&lt;=800,"Baik",TRUE,"Sangat Baik")</f>
        <v>Baik</v>
      </c>
    </row>
    <row r="8326" spans="1:16" x14ac:dyDescent="0.35">
      <c r="A8326">
        <v>8325</v>
      </c>
      <c r="B8326">
        <v>15803965</v>
      </c>
      <c r="C8326" t="s">
        <v>603</v>
      </c>
      <c r="D8326">
        <v>654</v>
      </c>
      <c r="E8326" t="s">
        <v>15</v>
      </c>
      <c r="F8326" t="s">
        <v>23</v>
      </c>
      <c r="G8326">
        <v>55</v>
      </c>
      <c r="H8326">
        <v>3</v>
      </c>
      <c r="I8326" s="6">
        <v>8748567</v>
      </c>
      <c r="J8326">
        <v>1</v>
      </c>
      <c r="K8326">
        <v>1</v>
      </c>
      <c r="L8326">
        <v>1</v>
      </c>
      <c r="M8326">
        <v>329901</v>
      </c>
      <c r="N8326">
        <v>0</v>
      </c>
      <c r="O8326" t="str" cm="1">
        <f t="array" ref="O8326">_xlfn.IFS(Churn_Modelling[[#This Row],[Balance]]=0,"Tidak ada Saldo",Churn_Modelling[[#This Row],[Balance]]&lt;=5000000,"Saldo Rendah",Churn_Modelling[[#This Row],[Balance]]&lt;=10000000,"Saldo Menengah",Churn_Modelling[[#This Row],[Balance]]&lt;=15000000,"Saldo Tinggi",TRUE,"Saldo Premium")</f>
        <v>Saldo Menengah</v>
      </c>
      <c r="P8326" t="str" cm="1">
        <f t="array" ref="P8326">_xlfn.IFS(Churn_Modelling[[#This Row],[CreditScore]]&lt;=500,"Rendah",Churn_Modelling[[#This Row],[CreditScore]]&lt;=600,"Cukup",Churn_Modelling[[#This Row],[CreditScore]]&lt;=700,"Sedang",Churn_Modelling[[#This Row],[CreditScore]]&lt;=800,"Baik",TRUE,"Sangat Baik")</f>
        <v>Sedang</v>
      </c>
    </row>
    <row r="8327" spans="1:16" x14ac:dyDescent="0.35">
      <c r="A8327">
        <v>8326</v>
      </c>
      <c r="B8327">
        <v>15682489</v>
      </c>
      <c r="C8327" t="s">
        <v>2701</v>
      </c>
      <c r="D8327">
        <v>605</v>
      </c>
      <c r="E8327" t="s">
        <v>15</v>
      </c>
      <c r="F8327" t="s">
        <v>23</v>
      </c>
      <c r="G8327">
        <v>27</v>
      </c>
      <c r="H8327">
        <v>9</v>
      </c>
      <c r="I8327" s="6">
        <v>0</v>
      </c>
      <c r="J8327">
        <v>2</v>
      </c>
      <c r="K8327">
        <v>1</v>
      </c>
      <c r="L8327">
        <v>0</v>
      </c>
      <c r="M8327">
        <v>19809181</v>
      </c>
      <c r="N8327">
        <v>0</v>
      </c>
      <c r="O8327" t="str" cm="1">
        <f t="array" ref="O8327">_xlfn.IFS(Churn_Modelling[[#This Row],[Balance]]=0,"Tidak ada Saldo",Churn_Modelling[[#This Row],[Balance]]&lt;=5000000,"Saldo Rendah",Churn_Modelling[[#This Row],[Balance]]&lt;=10000000,"Saldo Menengah",Churn_Modelling[[#This Row],[Balance]]&lt;=15000000,"Saldo Tinggi",TRUE,"Saldo Premium")</f>
        <v>Tidak ada Saldo</v>
      </c>
      <c r="P8327" t="str" cm="1">
        <f t="array" ref="P8327">_xlfn.IFS(Churn_Modelling[[#This Row],[CreditScore]]&lt;=500,"Rendah",Churn_Modelling[[#This Row],[CreditScore]]&lt;=600,"Cukup",Churn_Modelling[[#This Row],[CreditScore]]&lt;=700,"Sedang",Churn_Modelling[[#This Row],[CreditScore]]&lt;=800,"Baik",TRUE,"Sangat Baik")</f>
        <v>Sedang</v>
      </c>
    </row>
    <row r="8328" spans="1:16" x14ac:dyDescent="0.35">
      <c r="A8328">
        <v>8327</v>
      </c>
      <c r="B8328">
        <v>15813645</v>
      </c>
      <c r="C8328" t="s">
        <v>782</v>
      </c>
      <c r="D8328">
        <v>491</v>
      </c>
      <c r="E8328" t="s">
        <v>15</v>
      </c>
      <c r="F8328" t="s">
        <v>16</v>
      </c>
      <c r="G8328">
        <v>36</v>
      </c>
      <c r="H8328">
        <v>0</v>
      </c>
      <c r="I8328" s="6">
        <v>5336913</v>
      </c>
      <c r="J8328">
        <v>1</v>
      </c>
      <c r="K8328">
        <v>1</v>
      </c>
      <c r="L8328">
        <v>1</v>
      </c>
      <c r="M8328">
        <v>10393412</v>
      </c>
      <c r="N8328">
        <v>0</v>
      </c>
      <c r="O8328" t="str" cm="1">
        <f t="array" ref="O8328">_xlfn.IFS(Churn_Modelling[[#This Row],[Balance]]=0,"Tidak ada Saldo",Churn_Modelling[[#This Row],[Balance]]&lt;=5000000,"Saldo Rendah",Churn_Modelling[[#This Row],[Balance]]&lt;=10000000,"Saldo Menengah",Churn_Modelling[[#This Row],[Balance]]&lt;=15000000,"Saldo Tinggi",TRUE,"Saldo Premium")</f>
        <v>Saldo Menengah</v>
      </c>
      <c r="P8328" t="str" cm="1">
        <f t="array" ref="P8328">_xlfn.IFS(Churn_Modelling[[#This Row],[CreditScore]]&lt;=500,"Rendah",Churn_Modelling[[#This Row],[CreditScore]]&lt;=600,"Cukup",Churn_Modelling[[#This Row],[CreditScore]]&lt;=700,"Sedang",Churn_Modelling[[#This Row],[CreditScore]]&lt;=800,"Baik",TRUE,"Sangat Baik")</f>
        <v>Rendah</v>
      </c>
    </row>
    <row r="8329" spans="1:16" x14ac:dyDescent="0.35">
      <c r="A8329">
        <v>8328</v>
      </c>
      <c r="B8329">
        <v>15766787</v>
      </c>
      <c r="C8329" t="s">
        <v>652</v>
      </c>
      <c r="D8329">
        <v>707</v>
      </c>
      <c r="E8329" t="s">
        <v>15</v>
      </c>
      <c r="F8329" t="s">
        <v>16</v>
      </c>
      <c r="G8329">
        <v>35</v>
      </c>
      <c r="H8329">
        <v>9</v>
      </c>
      <c r="I8329" s="6">
        <v>0</v>
      </c>
      <c r="J8329">
        <v>2</v>
      </c>
      <c r="K8329">
        <v>1</v>
      </c>
      <c r="L8329">
        <v>1</v>
      </c>
      <c r="M8329">
        <v>7040365</v>
      </c>
      <c r="N8329">
        <v>0</v>
      </c>
      <c r="O8329" t="str" cm="1">
        <f t="array" ref="O8329">_xlfn.IFS(Churn_Modelling[[#This Row],[Balance]]=0,"Tidak ada Saldo",Churn_Modelling[[#This Row],[Balance]]&lt;=5000000,"Saldo Rendah",Churn_Modelling[[#This Row],[Balance]]&lt;=10000000,"Saldo Menengah",Churn_Modelling[[#This Row],[Balance]]&lt;=15000000,"Saldo Tinggi",TRUE,"Saldo Premium")</f>
        <v>Tidak ada Saldo</v>
      </c>
      <c r="P8329" t="str" cm="1">
        <f t="array" ref="P8329">_xlfn.IFS(Churn_Modelling[[#This Row],[CreditScore]]&lt;=500,"Rendah",Churn_Modelling[[#This Row],[CreditScore]]&lt;=600,"Cukup",Churn_Modelling[[#This Row],[CreditScore]]&lt;=700,"Sedang",Churn_Modelling[[#This Row],[CreditScore]]&lt;=800,"Baik",TRUE,"Sangat Baik")</f>
        <v>Baik</v>
      </c>
    </row>
    <row r="8330" spans="1:16" x14ac:dyDescent="0.35">
      <c r="A8330">
        <v>8329</v>
      </c>
      <c r="B8330">
        <v>15687171</v>
      </c>
      <c r="C8330" t="s">
        <v>2702</v>
      </c>
      <c r="D8330">
        <v>638</v>
      </c>
      <c r="E8330" t="s">
        <v>18</v>
      </c>
      <c r="F8330" t="s">
        <v>23</v>
      </c>
      <c r="G8330">
        <v>34</v>
      </c>
      <c r="H8330">
        <v>5</v>
      </c>
      <c r="I8330" s="6">
        <v>14667977</v>
      </c>
      <c r="J8330">
        <v>1</v>
      </c>
      <c r="K8330">
        <v>1</v>
      </c>
      <c r="L8330">
        <v>0</v>
      </c>
      <c r="M8330">
        <v>10217986</v>
      </c>
      <c r="N8330">
        <v>0</v>
      </c>
      <c r="O8330" t="str" cm="1">
        <f t="array" ref="O8330">_xlfn.IFS(Churn_Modelling[[#This Row],[Balance]]=0,"Tidak ada Saldo",Churn_Modelling[[#This Row],[Balance]]&lt;=5000000,"Saldo Rendah",Churn_Modelling[[#This Row],[Balance]]&lt;=10000000,"Saldo Menengah",Churn_Modelling[[#This Row],[Balance]]&lt;=15000000,"Saldo Tinggi",TRUE,"Saldo Premium")</f>
        <v>Saldo Tinggi</v>
      </c>
      <c r="P8330" t="str" cm="1">
        <f t="array" ref="P8330">_xlfn.IFS(Churn_Modelling[[#This Row],[CreditScore]]&lt;=500,"Rendah",Churn_Modelling[[#This Row],[CreditScore]]&lt;=600,"Cukup",Churn_Modelling[[#This Row],[CreditScore]]&lt;=700,"Sedang",Churn_Modelling[[#This Row],[CreditScore]]&lt;=800,"Baik",TRUE,"Sangat Baik")</f>
        <v>Sedang</v>
      </c>
    </row>
    <row r="8331" spans="1:16" x14ac:dyDescent="0.35">
      <c r="A8331">
        <v>8330</v>
      </c>
      <c r="B8331">
        <v>15690744</v>
      </c>
      <c r="C8331" t="s">
        <v>2703</v>
      </c>
      <c r="D8331">
        <v>683</v>
      </c>
      <c r="E8331" t="s">
        <v>15</v>
      </c>
      <c r="F8331" t="s">
        <v>23</v>
      </c>
      <c r="G8331">
        <v>43</v>
      </c>
      <c r="H8331">
        <v>2</v>
      </c>
      <c r="I8331" s="6">
        <v>11249942</v>
      </c>
      <c r="J8331">
        <v>2</v>
      </c>
      <c r="K8331">
        <v>1</v>
      </c>
      <c r="L8331">
        <v>0</v>
      </c>
      <c r="M8331">
        <v>3037518</v>
      </c>
      <c r="N8331">
        <v>0</v>
      </c>
      <c r="O8331" t="str" cm="1">
        <f t="array" ref="O8331">_xlfn.IFS(Churn_Modelling[[#This Row],[Balance]]=0,"Tidak ada Saldo",Churn_Modelling[[#This Row],[Balance]]&lt;=5000000,"Saldo Rendah",Churn_Modelling[[#This Row],[Balance]]&lt;=10000000,"Saldo Menengah",Churn_Modelling[[#This Row],[Balance]]&lt;=15000000,"Saldo Tinggi",TRUE,"Saldo Premium")</f>
        <v>Saldo Tinggi</v>
      </c>
      <c r="P8331" t="str" cm="1">
        <f t="array" ref="P8331">_xlfn.IFS(Churn_Modelling[[#This Row],[CreditScore]]&lt;=500,"Rendah",Churn_Modelling[[#This Row],[CreditScore]]&lt;=600,"Cukup",Churn_Modelling[[#This Row],[CreditScore]]&lt;=700,"Sedang",Churn_Modelling[[#This Row],[CreditScore]]&lt;=800,"Baik",TRUE,"Sangat Baik")</f>
        <v>Sedang</v>
      </c>
    </row>
    <row r="8332" spans="1:16" x14ac:dyDescent="0.35">
      <c r="A8332">
        <v>8331</v>
      </c>
      <c r="B8332">
        <v>15707974</v>
      </c>
      <c r="C8332" t="s">
        <v>2135</v>
      </c>
      <c r="D8332">
        <v>815</v>
      </c>
      <c r="E8332" t="s">
        <v>18</v>
      </c>
      <c r="F8332" t="s">
        <v>16</v>
      </c>
      <c r="G8332">
        <v>38</v>
      </c>
      <c r="H8332">
        <v>2</v>
      </c>
      <c r="I8332" s="6">
        <v>48387</v>
      </c>
      <c r="J8332">
        <v>1</v>
      </c>
      <c r="K8332">
        <v>1</v>
      </c>
      <c r="L8332">
        <v>0</v>
      </c>
      <c r="M8332">
        <v>18479684</v>
      </c>
      <c r="N8332">
        <v>0</v>
      </c>
      <c r="O8332" t="str" cm="1">
        <f t="array" ref="O8332">_xlfn.IFS(Churn_Modelling[[#This Row],[Balance]]=0,"Tidak ada Saldo",Churn_Modelling[[#This Row],[Balance]]&lt;=5000000,"Saldo Rendah",Churn_Modelling[[#This Row],[Balance]]&lt;=10000000,"Saldo Menengah",Churn_Modelling[[#This Row],[Balance]]&lt;=15000000,"Saldo Tinggi",TRUE,"Saldo Premium")</f>
        <v>Saldo Rendah</v>
      </c>
      <c r="P8332" t="str" cm="1">
        <f t="array" ref="P8332">_xlfn.IFS(Churn_Modelling[[#This Row],[CreditScore]]&lt;=500,"Rendah",Churn_Modelling[[#This Row],[CreditScore]]&lt;=600,"Cukup",Churn_Modelling[[#This Row],[CreditScore]]&lt;=700,"Sedang",Churn_Modelling[[#This Row],[CreditScore]]&lt;=800,"Baik",TRUE,"Sangat Baik")</f>
        <v>Sangat Baik</v>
      </c>
    </row>
    <row r="8333" spans="1:16" x14ac:dyDescent="0.35">
      <c r="A8333">
        <v>8332</v>
      </c>
      <c r="B8333">
        <v>15673084</v>
      </c>
      <c r="C8333" t="s">
        <v>638</v>
      </c>
      <c r="D8333">
        <v>645</v>
      </c>
      <c r="E8333" t="s">
        <v>18</v>
      </c>
      <c r="F8333" t="s">
        <v>23</v>
      </c>
      <c r="G8333">
        <v>38</v>
      </c>
      <c r="H8333">
        <v>1</v>
      </c>
      <c r="I8333" s="6">
        <v>680798</v>
      </c>
      <c r="J8333">
        <v>1</v>
      </c>
      <c r="K8333">
        <v>0</v>
      </c>
      <c r="L8333">
        <v>1</v>
      </c>
      <c r="M8333">
        <v>16626489</v>
      </c>
      <c r="N8333">
        <v>0</v>
      </c>
      <c r="O8333" t="str" cm="1">
        <f t="array" ref="O8333">_xlfn.IFS(Churn_Modelling[[#This Row],[Balance]]=0,"Tidak ada Saldo",Churn_Modelling[[#This Row],[Balance]]&lt;=5000000,"Saldo Rendah",Churn_Modelling[[#This Row],[Balance]]&lt;=10000000,"Saldo Menengah",Churn_Modelling[[#This Row],[Balance]]&lt;=15000000,"Saldo Tinggi",TRUE,"Saldo Premium")</f>
        <v>Saldo Rendah</v>
      </c>
      <c r="P8333" t="str" cm="1">
        <f t="array" ref="P8333">_xlfn.IFS(Churn_Modelling[[#This Row],[CreditScore]]&lt;=500,"Rendah",Churn_Modelling[[#This Row],[CreditScore]]&lt;=600,"Cukup",Churn_Modelling[[#This Row],[CreditScore]]&lt;=700,"Sedang",Churn_Modelling[[#This Row],[CreditScore]]&lt;=800,"Baik",TRUE,"Sangat Baik")</f>
        <v>Sedang</v>
      </c>
    </row>
    <row r="8334" spans="1:16" x14ac:dyDescent="0.35">
      <c r="A8334">
        <v>8333</v>
      </c>
      <c r="B8334">
        <v>15814772</v>
      </c>
      <c r="C8334" t="s">
        <v>1679</v>
      </c>
      <c r="D8334">
        <v>645</v>
      </c>
      <c r="E8334" t="s">
        <v>26</v>
      </c>
      <c r="F8334" t="s">
        <v>23</v>
      </c>
      <c r="G8334">
        <v>49</v>
      </c>
      <c r="H8334">
        <v>4</v>
      </c>
      <c r="I8334" s="6">
        <v>16013388</v>
      </c>
      <c r="J8334">
        <v>1</v>
      </c>
      <c r="K8334">
        <v>0</v>
      </c>
      <c r="L8334">
        <v>1</v>
      </c>
      <c r="M8334">
        <v>8839197</v>
      </c>
      <c r="N8334">
        <v>0</v>
      </c>
      <c r="O8334" t="str" cm="1">
        <f t="array" ref="O8334">_xlfn.IFS(Churn_Modelling[[#This Row],[Balance]]=0,"Tidak ada Saldo",Churn_Modelling[[#This Row],[Balance]]&lt;=5000000,"Saldo Rendah",Churn_Modelling[[#This Row],[Balance]]&lt;=10000000,"Saldo Menengah",Churn_Modelling[[#This Row],[Balance]]&lt;=15000000,"Saldo Tinggi",TRUE,"Saldo Premium")</f>
        <v>Saldo Premium</v>
      </c>
      <c r="P8334" t="str" cm="1">
        <f t="array" ref="P8334">_xlfn.IFS(Churn_Modelling[[#This Row],[CreditScore]]&lt;=500,"Rendah",Churn_Modelling[[#This Row],[CreditScore]]&lt;=600,"Cukup",Churn_Modelling[[#This Row],[CreditScore]]&lt;=700,"Sedang",Churn_Modelling[[#This Row],[CreditScore]]&lt;=800,"Baik",TRUE,"Sangat Baik")</f>
        <v>Sedang</v>
      </c>
    </row>
    <row r="8335" spans="1:16" x14ac:dyDescent="0.35">
      <c r="A8335">
        <v>8334</v>
      </c>
      <c r="B8335">
        <v>15743709</v>
      </c>
      <c r="C8335" t="s">
        <v>1922</v>
      </c>
      <c r="D8335">
        <v>683</v>
      </c>
      <c r="E8335" t="s">
        <v>15</v>
      </c>
      <c r="F8335" t="s">
        <v>23</v>
      </c>
      <c r="G8335">
        <v>30</v>
      </c>
      <c r="H8335">
        <v>4</v>
      </c>
      <c r="I8335" s="6">
        <v>6619033</v>
      </c>
      <c r="J8335">
        <v>1</v>
      </c>
      <c r="K8335">
        <v>1</v>
      </c>
      <c r="L8335">
        <v>1</v>
      </c>
      <c r="M8335">
        <v>11518697</v>
      </c>
      <c r="N8335">
        <v>0</v>
      </c>
      <c r="O8335" t="str" cm="1">
        <f t="array" ref="O8335">_xlfn.IFS(Churn_Modelling[[#This Row],[Balance]]=0,"Tidak ada Saldo",Churn_Modelling[[#This Row],[Balance]]&lt;=5000000,"Saldo Rendah",Churn_Modelling[[#This Row],[Balance]]&lt;=10000000,"Saldo Menengah",Churn_Modelling[[#This Row],[Balance]]&lt;=15000000,"Saldo Tinggi",TRUE,"Saldo Premium")</f>
        <v>Saldo Menengah</v>
      </c>
      <c r="P8335" t="str" cm="1">
        <f t="array" ref="P8335">_xlfn.IFS(Churn_Modelling[[#This Row],[CreditScore]]&lt;=500,"Rendah",Churn_Modelling[[#This Row],[CreditScore]]&lt;=600,"Cukup",Churn_Modelling[[#This Row],[CreditScore]]&lt;=700,"Sedang",Churn_Modelling[[#This Row],[CreditScore]]&lt;=800,"Baik",TRUE,"Sangat Baik")</f>
        <v>Sedang</v>
      </c>
    </row>
    <row r="8336" spans="1:16" hidden="1" x14ac:dyDescent="0.35">
      <c r="A8336">
        <v>8335</v>
      </c>
      <c r="B8336">
        <v>15610343</v>
      </c>
      <c r="C8336" t="s">
        <v>2704</v>
      </c>
      <c r="D8336">
        <v>705</v>
      </c>
      <c r="E8336" t="s">
        <v>15</v>
      </c>
      <c r="F8336" t="s">
        <v>16</v>
      </c>
      <c r="G8336">
        <v>37</v>
      </c>
      <c r="H8336">
        <v>10</v>
      </c>
      <c r="I8336" s="6">
        <v>0</v>
      </c>
      <c r="J8336">
        <v>2</v>
      </c>
      <c r="K8336">
        <v>1</v>
      </c>
      <c r="L8336">
        <v>1</v>
      </c>
      <c r="M8336">
        <v>1393553</v>
      </c>
      <c r="N8336">
        <v>1</v>
      </c>
      <c r="O8336" t="str" cm="1">
        <f t="array" ref="O8336">_xlfn.IFS(Churn_Modelling[[#This Row],[Balance]]=0,"Tidak ada Saldo",Churn_Modelling[[#This Row],[Balance]]&lt;=5000000,"Saldo Rendah",Churn_Modelling[[#This Row],[Balance]]&lt;=10000000,"Saldo Menengah",Churn_Modelling[[#This Row],[Balance]]&lt;=15000000,"Saldo Tinggi",TRUE,"Saldo Premium")</f>
        <v>Tidak ada Saldo</v>
      </c>
      <c r="P8336" t="str" cm="1">
        <f t="array" ref="P8336">_xlfn.IFS(Churn_Modelling[[#This Row],[CreditScore]]&lt;=500,"Rendah",Churn_Modelling[[#This Row],[CreditScore]]&lt;=600,"Cukup",Churn_Modelling[[#This Row],[CreditScore]]&lt;=700,"Sedang",Churn_Modelling[[#This Row],[CreditScore]]&lt;=800,"Baik",TRUE,"Sangat Baik")</f>
        <v>Baik</v>
      </c>
    </row>
    <row r="8337" spans="1:16" x14ac:dyDescent="0.35">
      <c r="A8337">
        <v>8336</v>
      </c>
      <c r="B8337">
        <v>15737414</v>
      </c>
      <c r="C8337" t="s">
        <v>628</v>
      </c>
      <c r="D8337">
        <v>647</v>
      </c>
      <c r="E8337" t="s">
        <v>15</v>
      </c>
      <c r="F8337" t="s">
        <v>23</v>
      </c>
      <c r="G8337">
        <v>35</v>
      </c>
      <c r="H8337">
        <v>4</v>
      </c>
      <c r="I8337" s="6">
        <v>12376168</v>
      </c>
      <c r="J8337">
        <v>1</v>
      </c>
      <c r="K8337">
        <v>1</v>
      </c>
      <c r="L8337">
        <v>0</v>
      </c>
      <c r="M8337">
        <v>839104</v>
      </c>
      <c r="N8337">
        <v>0</v>
      </c>
      <c r="O8337" t="str" cm="1">
        <f t="array" ref="O8337">_xlfn.IFS(Churn_Modelling[[#This Row],[Balance]]=0,"Tidak ada Saldo",Churn_Modelling[[#This Row],[Balance]]&lt;=5000000,"Saldo Rendah",Churn_Modelling[[#This Row],[Balance]]&lt;=10000000,"Saldo Menengah",Churn_Modelling[[#This Row],[Balance]]&lt;=15000000,"Saldo Tinggi",TRUE,"Saldo Premium")</f>
        <v>Saldo Tinggi</v>
      </c>
      <c r="P8337" t="str" cm="1">
        <f t="array" ref="P8337">_xlfn.IFS(Churn_Modelling[[#This Row],[CreditScore]]&lt;=500,"Rendah",Churn_Modelling[[#This Row],[CreditScore]]&lt;=600,"Cukup",Churn_Modelling[[#This Row],[CreditScore]]&lt;=700,"Sedang",Churn_Modelling[[#This Row],[CreditScore]]&lt;=800,"Baik",TRUE,"Sangat Baik")</f>
        <v>Sedang</v>
      </c>
    </row>
    <row r="8338" spans="1:16" hidden="1" x14ac:dyDescent="0.35">
      <c r="A8338">
        <v>8337</v>
      </c>
      <c r="B8338">
        <v>15788480</v>
      </c>
      <c r="C8338" t="s">
        <v>531</v>
      </c>
      <c r="D8338">
        <v>786</v>
      </c>
      <c r="E8338" t="s">
        <v>26</v>
      </c>
      <c r="F8338" t="s">
        <v>16</v>
      </c>
      <c r="G8338">
        <v>33</v>
      </c>
      <c r="H8338">
        <v>0</v>
      </c>
      <c r="I8338" s="6">
        <v>12232558</v>
      </c>
      <c r="J8338">
        <v>1</v>
      </c>
      <c r="K8338">
        <v>0</v>
      </c>
      <c r="L8338">
        <v>0</v>
      </c>
      <c r="M8338">
        <v>3471234</v>
      </c>
      <c r="N8338">
        <v>1</v>
      </c>
      <c r="O8338" t="str" cm="1">
        <f t="array" ref="O8338">_xlfn.IFS(Churn_Modelling[[#This Row],[Balance]]=0,"Tidak ada Saldo",Churn_Modelling[[#This Row],[Balance]]&lt;=5000000,"Saldo Rendah",Churn_Modelling[[#This Row],[Balance]]&lt;=10000000,"Saldo Menengah",Churn_Modelling[[#This Row],[Balance]]&lt;=15000000,"Saldo Tinggi",TRUE,"Saldo Premium")</f>
        <v>Saldo Tinggi</v>
      </c>
      <c r="P8338" t="str" cm="1">
        <f t="array" ref="P8338">_xlfn.IFS(Churn_Modelling[[#This Row],[CreditScore]]&lt;=500,"Rendah",Churn_Modelling[[#This Row],[CreditScore]]&lt;=600,"Cukup",Churn_Modelling[[#This Row],[CreditScore]]&lt;=700,"Sedang",Churn_Modelling[[#This Row],[CreditScore]]&lt;=800,"Baik",TRUE,"Sangat Baik")</f>
        <v>Baik</v>
      </c>
    </row>
    <row r="8339" spans="1:16" x14ac:dyDescent="0.35">
      <c r="A8339">
        <v>8338</v>
      </c>
      <c r="B8339">
        <v>15568519</v>
      </c>
      <c r="C8339" t="s">
        <v>178</v>
      </c>
      <c r="D8339">
        <v>534</v>
      </c>
      <c r="E8339" t="s">
        <v>15</v>
      </c>
      <c r="F8339" t="s">
        <v>23</v>
      </c>
      <c r="G8339">
        <v>41</v>
      </c>
      <c r="H8339">
        <v>9</v>
      </c>
      <c r="I8339" s="6">
        <v>0</v>
      </c>
      <c r="J8339">
        <v>2</v>
      </c>
      <c r="K8339">
        <v>1</v>
      </c>
      <c r="L8339">
        <v>0</v>
      </c>
      <c r="M8339">
        <v>1387134</v>
      </c>
      <c r="N8339">
        <v>0</v>
      </c>
      <c r="O8339" t="str" cm="1">
        <f t="array" ref="O8339">_xlfn.IFS(Churn_Modelling[[#This Row],[Balance]]=0,"Tidak ada Saldo",Churn_Modelling[[#This Row],[Balance]]&lt;=5000000,"Saldo Rendah",Churn_Modelling[[#This Row],[Balance]]&lt;=10000000,"Saldo Menengah",Churn_Modelling[[#This Row],[Balance]]&lt;=15000000,"Saldo Tinggi",TRUE,"Saldo Premium")</f>
        <v>Tidak ada Saldo</v>
      </c>
      <c r="P8339" t="str" cm="1">
        <f t="array" ref="P8339">_xlfn.IFS(Churn_Modelling[[#This Row],[CreditScore]]&lt;=500,"Rendah",Churn_Modelling[[#This Row],[CreditScore]]&lt;=600,"Cukup",Churn_Modelling[[#This Row],[CreditScore]]&lt;=700,"Sedang",Churn_Modelling[[#This Row],[CreditScore]]&lt;=800,"Baik",TRUE,"Sangat Baik")</f>
        <v>Cukup</v>
      </c>
    </row>
    <row r="8340" spans="1:16" x14ac:dyDescent="0.35">
      <c r="A8340">
        <v>8339</v>
      </c>
      <c r="B8340">
        <v>15792453</v>
      </c>
      <c r="C8340" t="s">
        <v>2705</v>
      </c>
      <c r="D8340">
        <v>602</v>
      </c>
      <c r="E8340" t="s">
        <v>18</v>
      </c>
      <c r="F8340" t="s">
        <v>16</v>
      </c>
      <c r="G8340">
        <v>42</v>
      </c>
      <c r="H8340">
        <v>1</v>
      </c>
      <c r="I8340" s="6">
        <v>13891217</v>
      </c>
      <c r="J8340">
        <v>1</v>
      </c>
      <c r="K8340">
        <v>1</v>
      </c>
      <c r="L8340">
        <v>1</v>
      </c>
      <c r="M8340">
        <v>13949475</v>
      </c>
      <c r="N8340">
        <v>0</v>
      </c>
      <c r="O8340" t="str" cm="1">
        <f t="array" ref="O8340">_xlfn.IFS(Churn_Modelling[[#This Row],[Balance]]=0,"Tidak ada Saldo",Churn_Modelling[[#This Row],[Balance]]&lt;=5000000,"Saldo Rendah",Churn_Modelling[[#This Row],[Balance]]&lt;=10000000,"Saldo Menengah",Churn_Modelling[[#This Row],[Balance]]&lt;=15000000,"Saldo Tinggi",TRUE,"Saldo Premium")</f>
        <v>Saldo Tinggi</v>
      </c>
      <c r="P8340" t="str" cm="1">
        <f t="array" ref="P8340">_xlfn.IFS(Churn_Modelling[[#This Row],[CreditScore]]&lt;=500,"Rendah",Churn_Modelling[[#This Row],[CreditScore]]&lt;=600,"Cukup",Churn_Modelling[[#This Row],[CreditScore]]&lt;=700,"Sedang",Churn_Modelling[[#This Row],[CreditScore]]&lt;=800,"Baik",TRUE,"Sangat Baik")</f>
        <v>Sedang</v>
      </c>
    </row>
    <row r="8341" spans="1:16" x14ac:dyDescent="0.35">
      <c r="A8341">
        <v>8340</v>
      </c>
      <c r="B8341">
        <v>15658100</v>
      </c>
      <c r="C8341" t="s">
        <v>141</v>
      </c>
      <c r="D8341">
        <v>695</v>
      </c>
      <c r="E8341" t="s">
        <v>15</v>
      </c>
      <c r="F8341" t="s">
        <v>16</v>
      </c>
      <c r="G8341">
        <v>42</v>
      </c>
      <c r="H8341">
        <v>0</v>
      </c>
      <c r="I8341" s="6">
        <v>0</v>
      </c>
      <c r="J8341">
        <v>2</v>
      </c>
      <c r="K8341">
        <v>0</v>
      </c>
      <c r="L8341">
        <v>1</v>
      </c>
      <c r="M8341">
        <v>14072464</v>
      </c>
      <c r="N8341">
        <v>0</v>
      </c>
      <c r="O8341" t="str" cm="1">
        <f t="array" ref="O8341">_xlfn.IFS(Churn_Modelling[[#This Row],[Balance]]=0,"Tidak ada Saldo",Churn_Modelling[[#This Row],[Balance]]&lt;=5000000,"Saldo Rendah",Churn_Modelling[[#This Row],[Balance]]&lt;=10000000,"Saldo Menengah",Churn_Modelling[[#This Row],[Balance]]&lt;=15000000,"Saldo Tinggi",TRUE,"Saldo Premium")</f>
        <v>Tidak ada Saldo</v>
      </c>
      <c r="P8341" t="str" cm="1">
        <f t="array" ref="P8341">_xlfn.IFS(Churn_Modelling[[#This Row],[CreditScore]]&lt;=500,"Rendah",Churn_Modelling[[#This Row],[CreditScore]]&lt;=600,"Cukup",Churn_Modelling[[#This Row],[CreditScore]]&lt;=700,"Sedang",Churn_Modelling[[#This Row],[CreditScore]]&lt;=800,"Baik",TRUE,"Sangat Baik")</f>
        <v>Sedang</v>
      </c>
    </row>
    <row r="8342" spans="1:16" x14ac:dyDescent="0.35">
      <c r="A8342">
        <v>8341</v>
      </c>
      <c r="B8342">
        <v>15695197</v>
      </c>
      <c r="C8342" t="s">
        <v>1690</v>
      </c>
      <c r="D8342">
        <v>553</v>
      </c>
      <c r="E8342" t="s">
        <v>26</v>
      </c>
      <c r="F8342" t="s">
        <v>16</v>
      </c>
      <c r="G8342">
        <v>25</v>
      </c>
      <c r="H8342">
        <v>7</v>
      </c>
      <c r="I8342" s="6">
        <v>12852419</v>
      </c>
      <c r="J8342">
        <v>2</v>
      </c>
      <c r="K8342">
        <v>1</v>
      </c>
      <c r="L8342">
        <v>0</v>
      </c>
      <c r="M8342">
        <v>2068246</v>
      </c>
      <c r="N8342">
        <v>0</v>
      </c>
      <c r="O8342" t="str" cm="1">
        <f t="array" ref="O8342">_xlfn.IFS(Churn_Modelling[[#This Row],[Balance]]=0,"Tidak ada Saldo",Churn_Modelling[[#This Row],[Balance]]&lt;=5000000,"Saldo Rendah",Churn_Modelling[[#This Row],[Balance]]&lt;=10000000,"Saldo Menengah",Churn_Modelling[[#This Row],[Balance]]&lt;=15000000,"Saldo Tinggi",TRUE,"Saldo Premium")</f>
        <v>Saldo Tinggi</v>
      </c>
      <c r="P8342" t="str" cm="1">
        <f t="array" ref="P8342">_xlfn.IFS(Churn_Modelling[[#This Row],[CreditScore]]&lt;=500,"Rendah",Churn_Modelling[[#This Row],[CreditScore]]&lt;=600,"Cukup",Churn_Modelling[[#This Row],[CreditScore]]&lt;=700,"Sedang",Churn_Modelling[[#This Row],[CreditScore]]&lt;=800,"Baik",TRUE,"Sangat Baik")</f>
        <v>Cukup</v>
      </c>
    </row>
    <row r="8343" spans="1:16" x14ac:dyDescent="0.35">
      <c r="A8343">
        <v>8342</v>
      </c>
      <c r="B8343">
        <v>15749807</v>
      </c>
      <c r="C8343" t="s">
        <v>113</v>
      </c>
      <c r="D8343">
        <v>516</v>
      </c>
      <c r="E8343" t="s">
        <v>18</v>
      </c>
      <c r="F8343" t="s">
        <v>16</v>
      </c>
      <c r="G8343">
        <v>31</v>
      </c>
      <c r="H8343">
        <v>3</v>
      </c>
      <c r="I8343" s="6">
        <v>0</v>
      </c>
      <c r="J8343">
        <v>2</v>
      </c>
      <c r="K8343">
        <v>1</v>
      </c>
      <c r="L8343">
        <v>0</v>
      </c>
      <c r="M8343">
        <v>12420226</v>
      </c>
      <c r="N8343">
        <v>0</v>
      </c>
      <c r="O8343" t="str" cm="1">
        <f t="array" ref="O8343">_xlfn.IFS(Churn_Modelling[[#This Row],[Balance]]=0,"Tidak ada Saldo",Churn_Modelling[[#This Row],[Balance]]&lt;=5000000,"Saldo Rendah",Churn_Modelling[[#This Row],[Balance]]&lt;=10000000,"Saldo Menengah",Churn_Modelling[[#This Row],[Balance]]&lt;=15000000,"Saldo Tinggi",TRUE,"Saldo Premium")</f>
        <v>Tidak ada Saldo</v>
      </c>
      <c r="P8343" t="str" cm="1">
        <f t="array" ref="P8343">_xlfn.IFS(Churn_Modelling[[#This Row],[CreditScore]]&lt;=500,"Rendah",Churn_Modelling[[#This Row],[CreditScore]]&lt;=600,"Cukup",Churn_Modelling[[#This Row],[CreditScore]]&lt;=700,"Sedang",Churn_Modelling[[#This Row],[CreditScore]]&lt;=800,"Baik",TRUE,"Sangat Baik")</f>
        <v>Cukup</v>
      </c>
    </row>
    <row r="8344" spans="1:16" x14ac:dyDescent="0.35">
      <c r="A8344">
        <v>8343</v>
      </c>
      <c r="B8344">
        <v>15773876</v>
      </c>
      <c r="C8344" t="s">
        <v>364</v>
      </c>
      <c r="D8344">
        <v>655</v>
      </c>
      <c r="E8344" t="s">
        <v>15</v>
      </c>
      <c r="F8344" t="s">
        <v>16</v>
      </c>
      <c r="G8344">
        <v>34</v>
      </c>
      <c r="H8344">
        <v>3</v>
      </c>
      <c r="I8344" s="6">
        <v>0</v>
      </c>
      <c r="J8344">
        <v>2</v>
      </c>
      <c r="K8344">
        <v>1</v>
      </c>
      <c r="L8344">
        <v>0</v>
      </c>
      <c r="M8344">
        <v>15963877</v>
      </c>
      <c r="N8344">
        <v>0</v>
      </c>
      <c r="O8344" t="str" cm="1">
        <f t="array" ref="O8344">_xlfn.IFS(Churn_Modelling[[#This Row],[Balance]]=0,"Tidak ada Saldo",Churn_Modelling[[#This Row],[Balance]]&lt;=5000000,"Saldo Rendah",Churn_Modelling[[#This Row],[Balance]]&lt;=10000000,"Saldo Menengah",Churn_Modelling[[#This Row],[Balance]]&lt;=15000000,"Saldo Tinggi",TRUE,"Saldo Premium")</f>
        <v>Tidak ada Saldo</v>
      </c>
      <c r="P8344" t="str" cm="1">
        <f t="array" ref="P8344">_xlfn.IFS(Churn_Modelling[[#This Row],[CreditScore]]&lt;=500,"Rendah",Churn_Modelling[[#This Row],[CreditScore]]&lt;=600,"Cukup",Churn_Modelling[[#This Row],[CreditScore]]&lt;=700,"Sedang",Churn_Modelling[[#This Row],[CreditScore]]&lt;=800,"Baik",TRUE,"Sangat Baik")</f>
        <v>Sedang</v>
      </c>
    </row>
    <row r="8345" spans="1:16" hidden="1" x14ac:dyDescent="0.35">
      <c r="A8345">
        <v>8344</v>
      </c>
      <c r="B8345">
        <v>15591698</v>
      </c>
      <c r="C8345" t="s">
        <v>633</v>
      </c>
      <c r="D8345">
        <v>849</v>
      </c>
      <c r="E8345" t="s">
        <v>26</v>
      </c>
      <c r="F8345" t="s">
        <v>16</v>
      </c>
      <c r="G8345">
        <v>49</v>
      </c>
      <c r="H8345">
        <v>9</v>
      </c>
      <c r="I8345" s="6">
        <v>13293489</v>
      </c>
      <c r="J8345">
        <v>1</v>
      </c>
      <c r="K8345">
        <v>1</v>
      </c>
      <c r="L8345">
        <v>0</v>
      </c>
      <c r="M8345">
        <v>17105665</v>
      </c>
      <c r="N8345">
        <v>1</v>
      </c>
      <c r="O8345" t="str" cm="1">
        <f t="array" ref="O8345">_xlfn.IFS(Churn_Modelling[[#This Row],[Balance]]=0,"Tidak ada Saldo",Churn_Modelling[[#This Row],[Balance]]&lt;=5000000,"Saldo Rendah",Churn_Modelling[[#This Row],[Balance]]&lt;=10000000,"Saldo Menengah",Churn_Modelling[[#This Row],[Balance]]&lt;=15000000,"Saldo Tinggi",TRUE,"Saldo Premium")</f>
        <v>Saldo Tinggi</v>
      </c>
      <c r="P8345" t="str" cm="1">
        <f t="array" ref="P8345">_xlfn.IFS(Churn_Modelling[[#This Row],[CreditScore]]&lt;=500,"Rendah",Churn_Modelling[[#This Row],[CreditScore]]&lt;=600,"Cukup",Churn_Modelling[[#This Row],[CreditScore]]&lt;=700,"Sedang",Churn_Modelling[[#This Row],[CreditScore]]&lt;=800,"Baik",TRUE,"Sangat Baik")</f>
        <v>Sangat Baik</v>
      </c>
    </row>
    <row r="8346" spans="1:16" hidden="1" x14ac:dyDescent="0.35">
      <c r="A8346">
        <v>8345</v>
      </c>
      <c r="B8346">
        <v>15712813</v>
      </c>
      <c r="C8346" t="s">
        <v>1725</v>
      </c>
      <c r="D8346">
        <v>520</v>
      </c>
      <c r="E8346" t="s">
        <v>26</v>
      </c>
      <c r="F8346" t="s">
        <v>23</v>
      </c>
      <c r="G8346">
        <v>43</v>
      </c>
      <c r="H8346">
        <v>3</v>
      </c>
      <c r="I8346" s="6">
        <v>15080517</v>
      </c>
      <c r="J8346">
        <v>3</v>
      </c>
      <c r="K8346">
        <v>0</v>
      </c>
      <c r="L8346">
        <v>1</v>
      </c>
      <c r="M8346">
        <v>2533303</v>
      </c>
      <c r="N8346">
        <v>1</v>
      </c>
      <c r="O8346" t="str" cm="1">
        <f t="array" ref="O8346">_xlfn.IFS(Churn_Modelling[[#This Row],[Balance]]=0,"Tidak ada Saldo",Churn_Modelling[[#This Row],[Balance]]&lt;=5000000,"Saldo Rendah",Churn_Modelling[[#This Row],[Balance]]&lt;=10000000,"Saldo Menengah",Churn_Modelling[[#This Row],[Balance]]&lt;=15000000,"Saldo Tinggi",TRUE,"Saldo Premium")</f>
        <v>Saldo Premium</v>
      </c>
      <c r="P8346" t="str" cm="1">
        <f t="array" ref="P8346">_xlfn.IFS(Churn_Modelling[[#This Row],[CreditScore]]&lt;=500,"Rendah",Churn_Modelling[[#This Row],[CreditScore]]&lt;=600,"Cukup",Churn_Modelling[[#This Row],[CreditScore]]&lt;=700,"Sedang",Churn_Modelling[[#This Row],[CreditScore]]&lt;=800,"Baik",TRUE,"Sangat Baik")</f>
        <v>Cukup</v>
      </c>
    </row>
    <row r="8347" spans="1:16" x14ac:dyDescent="0.35">
      <c r="A8347">
        <v>8346</v>
      </c>
      <c r="B8347">
        <v>15763898</v>
      </c>
      <c r="C8347" t="s">
        <v>272</v>
      </c>
      <c r="D8347">
        <v>568</v>
      </c>
      <c r="E8347" t="s">
        <v>18</v>
      </c>
      <c r="F8347" t="s">
        <v>16</v>
      </c>
      <c r="G8347">
        <v>46</v>
      </c>
      <c r="H8347">
        <v>3</v>
      </c>
      <c r="I8347" s="6">
        <v>0</v>
      </c>
      <c r="J8347">
        <v>2</v>
      </c>
      <c r="K8347">
        <v>1</v>
      </c>
      <c r="L8347">
        <v>1</v>
      </c>
      <c r="M8347">
        <v>2937262</v>
      </c>
      <c r="N8347">
        <v>0</v>
      </c>
      <c r="O8347" t="str" cm="1">
        <f t="array" ref="O8347">_xlfn.IFS(Churn_Modelling[[#This Row],[Balance]]=0,"Tidak ada Saldo",Churn_Modelling[[#This Row],[Balance]]&lt;=5000000,"Saldo Rendah",Churn_Modelling[[#This Row],[Balance]]&lt;=10000000,"Saldo Menengah",Churn_Modelling[[#This Row],[Balance]]&lt;=15000000,"Saldo Tinggi",TRUE,"Saldo Premium")</f>
        <v>Tidak ada Saldo</v>
      </c>
      <c r="P8347" t="str" cm="1">
        <f t="array" ref="P8347">_xlfn.IFS(Churn_Modelling[[#This Row],[CreditScore]]&lt;=500,"Rendah",Churn_Modelling[[#This Row],[CreditScore]]&lt;=600,"Cukup",Churn_Modelling[[#This Row],[CreditScore]]&lt;=700,"Sedang",Churn_Modelling[[#This Row],[CreditScore]]&lt;=800,"Baik",TRUE,"Sangat Baik")</f>
        <v>Cukup</v>
      </c>
    </row>
    <row r="8348" spans="1:16" x14ac:dyDescent="0.35">
      <c r="A8348">
        <v>8347</v>
      </c>
      <c r="B8348">
        <v>15793324</v>
      </c>
      <c r="C8348" t="s">
        <v>371</v>
      </c>
      <c r="D8348">
        <v>695</v>
      </c>
      <c r="E8348" t="s">
        <v>18</v>
      </c>
      <c r="F8348" t="s">
        <v>23</v>
      </c>
      <c r="G8348">
        <v>32</v>
      </c>
      <c r="H8348">
        <v>9</v>
      </c>
      <c r="I8348" s="6">
        <v>0</v>
      </c>
      <c r="J8348">
        <v>3</v>
      </c>
      <c r="K8348">
        <v>0</v>
      </c>
      <c r="L8348">
        <v>1</v>
      </c>
      <c r="M8348">
        <v>3853379</v>
      </c>
      <c r="N8348">
        <v>0</v>
      </c>
      <c r="O8348" t="str" cm="1">
        <f t="array" ref="O8348">_xlfn.IFS(Churn_Modelling[[#This Row],[Balance]]=0,"Tidak ada Saldo",Churn_Modelling[[#This Row],[Balance]]&lt;=5000000,"Saldo Rendah",Churn_Modelling[[#This Row],[Balance]]&lt;=10000000,"Saldo Menengah",Churn_Modelling[[#This Row],[Balance]]&lt;=15000000,"Saldo Tinggi",TRUE,"Saldo Premium")</f>
        <v>Tidak ada Saldo</v>
      </c>
      <c r="P8348" t="str" cm="1">
        <f t="array" ref="P8348">_xlfn.IFS(Churn_Modelling[[#This Row],[CreditScore]]&lt;=500,"Rendah",Churn_Modelling[[#This Row],[CreditScore]]&lt;=600,"Cukup",Churn_Modelling[[#This Row],[CreditScore]]&lt;=700,"Sedang",Churn_Modelling[[#This Row],[CreditScore]]&lt;=800,"Baik",TRUE,"Sangat Baik")</f>
        <v>Sedang</v>
      </c>
    </row>
    <row r="8349" spans="1:16" hidden="1" x14ac:dyDescent="0.35">
      <c r="A8349">
        <v>8348</v>
      </c>
      <c r="B8349">
        <v>15757759</v>
      </c>
      <c r="C8349" t="s">
        <v>1983</v>
      </c>
      <c r="D8349">
        <v>807</v>
      </c>
      <c r="E8349" t="s">
        <v>18</v>
      </c>
      <c r="F8349" t="s">
        <v>16</v>
      </c>
      <c r="G8349">
        <v>28</v>
      </c>
      <c r="H8349">
        <v>7</v>
      </c>
      <c r="I8349" s="6">
        <v>16596926</v>
      </c>
      <c r="J8349">
        <v>3</v>
      </c>
      <c r="K8349">
        <v>1</v>
      </c>
      <c r="L8349">
        <v>0</v>
      </c>
      <c r="M8349">
        <v>15612213</v>
      </c>
      <c r="N8349">
        <v>1</v>
      </c>
      <c r="O8349" t="str" cm="1">
        <f t="array" ref="O8349">_xlfn.IFS(Churn_Modelling[[#This Row],[Balance]]=0,"Tidak ada Saldo",Churn_Modelling[[#This Row],[Balance]]&lt;=5000000,"Saldo Rendah",Churn_Modelling[[#This Row],[Balance]]&lt;=10000000,"Saldo Menengah",Churn_Modelling[[#This Row],[Balance]]&lt;=15000000,"Saldo Tinggi",TRUE,"Saldo Premium")</f>
        <v>Saldo Premium</v>
      </c>
      <c r="P8349" t="str" cm="1">
        <f t="array" ref="P8349">_xlfn.IFS(Churn_Modelling[[#This Row],[CreditScore]]&lt;=500,"Rendah",Churn_Modelling[[#This Row],[CreditScore]]&lt;=600,"Cukup",Churn_Modelling[[#This Row],[CreditScore]]&lt;=700,"Sedang",Churn_Modelling[[#This Row],[CreditScore]]&lt;=800,"Baik",TRUE,"Sangat Baik")</f>
        <v>Sangat Baik</v>
      </c>
    </row>
    <row r="8350" spans="1:16" hidden="1" x14ac:dyDescent="0.35">
      <c r="A8350">
        <v>8349</v>
      </c>
      <c r="B8350">
        <v>15796230</v>
      </c>
      <c r="C8350" t="s">
        <v>1365</v>
      </c>
      <c r="D8350">
        <v>642</v>
      </c>
      <c r="E8350" t="s">
        <v>26</v>
      </c>
      <c r="F8350" t="s">
        <v>16</v>
      </c>
      <c r="G8350">
        <v>36</v>
      </c>
      <c r="H8350">
        <v>2</v>
      </c>
      <c r="I8350" s="6">
        <v>12449598</v>
      </c>
      <c r="J8350">
        <v>3</v>
      </c>
      <c r="K8350">
        <v>1</v>
      </c>
      <c r="L8350">
        <v>1</v>
      </c>
      <c r="M8350">
        <v>5790422</v>
      </c>
      <c r="N8350">
        <v>1</v>
      </c>
      <c r="O8350" t="str" cm="1">
        <f t="array" ref="O8350">_xlfn.IFS(Churn_Modelling[[#This Row],[Balance]]=0,"Tidak ada Saldo",Churn_Modelling[[#This Row],[Balance]]&lt;=5000000,"Saldo Rendah",Churn_Modelling[[#This Row],[Balance]]&lt;=10000000,"Saldo Menengah",Churn_Modelling[[#This Row],[Balance]]&lt;=15000000,"Saldo Tinggi",TRUE,"Saldo Premium")</f>
        <v>Saldo Tinggi</v>
      </c>
      <c r="P8350" t="str" cm="1">
        <f t="array" ref="P8350">_xlfn.IFS(Churn_Modelling[[#This Row],[CreditScore]]&lt;=500,"Rendah",Churn_Modelling[[#This Row],[CreditScore]]&lt;=600,"Cukup",Churn_Modelling[[#This Row],[CreditScore]]&lt;=700,"Sedang",Churn_Modelling[[#This Row],[CreditScore]]&lt;=800,"Baik",TRUE,"Sangat Baik")</f>
        <v>Sedang</v>
      </c>
    </row>
    <row r="8351" spans="1:16" hidden="1" x14ac:dyDescent="0.35">
      <c r="A8351">
        <v>8350</v>
      </c>
      <c r="B8351">
        <v>15611729</v>
      </c>
      <c r="C8351" t="s">
        <v>320</v>
      </c>
      <c r="D8351">
        <v>703</v>
      </c>
      <c r="E8351" t="s">
        <v>26</v>
      </c>
      <c r="F8351" t="s">
        <v>23</v>
      </c>
      <c r="G8351">
        <v>39</v>
      </c>
      <c r="H8351">
        <v>1</v>
      </c>
      <c r="I8351" s="6">
        <v>1415595</v>
      </c>
      <c r="J8351">
        <v>1</v>
      </c>
      <c r="K8351">
        <v>1</v>
      </c>
      <c r="L8351">
        <v>1</v>
      </c>
      <c r="M8351">
        <v>312571</v>
      </c>
      <c r="N8351">
        <v>1</v>
      </c>
      <c r="O8351" t="str" cm="1">
        <f t="array" ref="O8351">_xlfn.IFS(Churn_Modelling[[#This Row],[Balance]]=0,"Tidak ada Saldo",Churn_Modelling[[#This Row],[Balance]]&lt;=5000000,"Saldo Rendah",Churn_Modelling[[#This Row],[Balance]]&lt;=10000000,"Saldo Menengah",Churn_Modelling[[#This Row],[Balance]]&lt;=15000000,"Saldo Tinggi",TRUE,"Saldo Premium")</f>
        <v>Saldo Rendah</v>
      </c>
      <c r="P8351" t="str" cm="1">
        <f t="array" ref="P8351">_xlfn.IFS(Churn_Modelling[[#This Row],[CreditScore]]&lt;=500,"Rendah",Churn_Modelling[[#This Row],[CreditScore]]&lt;=600,"Cukup",Churn_Modelling[[#This Row],[CreditScore]]&lt;=700,"Sedang",Churn_Modelling[[#This Row],[CreditScore]]&lt;=800,"Baik",TRUE,"Sangat Baik")</f>
        <v>Baik</v>
      </c>
    </row>
    <row r="8352" spans="1:16" x14ac:dyDescent="0.35">
      <c r="A8352">
        <v>8351</v>
      </c>
      <c r="B8352">
        <v>15709531</v>
      </c>
      <c r="C8352" t="s">
        <v>2524</v>
      </c>
      <c r="D8352">
        <v>556</v>
      </c>
      <c r="E8352" t="s">
        <v>15</v>
      </c>
      <c r="F8352" t="s">
        <v>23</v>
      </c>
      <c r="G8352">
        <v>38</v>
      </c>
      <c r="H8352">
        <v>2</v>
      </c>
      <c r="I8352" s="6">
        <v>11475614</v>
      </c>
      <c r="J8352">
        <v>1</v>
      </c>
      <c r="K8352">
        <v>1</v>
      </c>
      <c r="L8352">
        <v>0</v>
      </c>
      <c r="M8352">
        <v>19321405</v>
      </c>
      <c r="N8352">
        <v>0</v>
      </c>
      <c r="O8352" t="str" cm="1">
        <f t="array" ref="O8352">_xlfn.IFS(Churn_Modelling[[#This Row],[Balance]]=0,"Tidak ada Saldo",Churn_Modelling[[#This Row],[Balance]]&lt;=5000000,"Saldo Rendah",Churn_Modelling[[#This Row],[Balance]]&lt;=10000000,"Saldo Menengah",Churn_Modelling[[#This Row],[Balance]]&lt;=15000000,"Saldo Tinggi",TRUE,"Saldo Premium")</f>
        <v>Saldo Tinggi</v>
      </c>
      <c r="P8352" t="str" cm="1">
        <f t="array" ref="P8352">_xlfn.IFS(Churn_Modelling[[#This Row],[CreditScore]]&lt;=500,"Rendah",Churn_Modelling[[#This Row],[CreditScore]]&lt;=600,"Cukup",Churn_Modelling[[#This Row],[CreditScore]]&lt;=700,"Sedang",Churn_Modelling[[#This Row],[CreditScore]]&lt;=800,"Baik",TRUE,"Sangat Baik")</f>
        <v>Cukup</v>
      </c>
    </row>
    <row r="8353" spans="1:16" x14ac:dyDescent="0.35">
      <c r="A8353">
        <v>8352</v>
      </c>
      <c r="B8353">
        <v>15650751</v>
      </c>
      <c r="C8353" t="s">
        <v>2510</v>
      </c>
      <c r="D8353">
        <v>585</v>
      </c>
      <c r="E8353" t="s">
        <v>15</v>
      </c>
      <c r="F8353" t="s">
        <v>16</v>
      </c>
      <c r="G8353">
        <v>30</v>
      </c>
      <c r="H8353">
        <v>6</v>
      </c>
      <c r="I8353" s="6">
        <v>0</v>
      </c>
      <c r="J8353">
        <v>2</v>
      </c>
      <c r="K8353">
        <v>1</v>
      </c>
      <c r="L8353">
        <v>1</v>
      </c>
      <c r="M8353">
        <v>13775769</v>
      </c>
      <c r="N8353">
        <v>0</v>
      </c>
      <c r="O8353" t="str" cm="1">
        <f t="array" ref="O8353">_xlfn.IFS(Churn_Modelling[[#This Row],[Balance]]=0,"Tidak ada Saldo",Churn_Modelling[[#This Row],[Balance]]&lt;=5000000,"Saldo Rendah",Churn_Modelling[[#This Row],[Balance]]&lt;=10000000,"Saldo Menengah",Churn_Modelling[[#This Row],[Balance]]&lt;=15000000,"Saldo Tinggi",TRUE,"Saldo Premium")</f>
        <v>Tidak ada Saldo</v>
      </c>
      <c r="P8353" t="str" cm="1">
        <f t="array" ref="P8353">_xlfn.IFS(Churn_Modelling[[#This Row],[CreditScore]]&lt;=500,"Rendah",Churn_Modelling[[#This Row],[CreditScore]]&lt;=600,"Cukup",Churn_Modelling[[#This Row],[CreditScore]]&lt;=700,"Sedang",Churn_Modelling[[#This Row],[CreditScore]]&lt;=800,"Baik",TRUE,"Sangat Baik")</f>
        <v>Cukup</v>
      </c>
    </row>
    <row r="8354" spans="1:16" hidden="1" x14ac:dyDescent="0.35">
      <c r="A8354">
        <v>8353</v>
      </c>
      <c r="B8354">
        <v>15641413</v>
      </c>
      <c r="C8354" t="s">
        <v>199</v>
      </c>
      <c r="D8354">
        <v>587</v>
      </c>
      <c r="E8354" t="s">
        <v>26</v>
      </c>
      <c r="F8354" t="s">
        <v>16</v>
      </c>
      <c r="G8354">
        <v>49</v>
      </c>
      <c r="H8354">
        <v>7</v>
      </c>
      <c r="I8354" s="6">
        <v>15539398</v>
      </c>
      <c r="J8354">
        <v>2</v>
      </c>
      <c r="K8354">
        <v>1</v>
      </c>
      <c r="L8354">
        <v>0</v>
      </c>
      <c r="M8354">
        <v>133082</v>
      </c>
      <c r="N8354">
        <v>1</v>
      </c>
      <c r="O8354" t="str" cm="1">
        <f t="array" ref="O8354">_xlfn.IFS(Churn_Modelling[[#This Row],[Balance]]=0,"Tidak ada Saldo",Churn_Modelling[[#This Row],[Balance]]&lt;=5000000,"Saldo Rendah",Churn_Modelling[[#This Row],[Balance]]&lt;=10000000,"Saldo Menengah",Churn_Modelling[[#This Row],[Balance]]&lt;=15000000,"Saldo Tinggi",TRUE,"Saldo Premium")</f>
        <v>Saldo Premium</v>
      </c>
      <c r="P8354" t="str" cm="1">
        <f t="array" ref="P8354">_xlfn.IFS(Churn_Modelling[[#This Row],[CreditScore]]&lt;=500,"Rendah",Churn_Modelling[[#This Row],[CreditScore]]&lt;=600,"Cukup",Churn_Modelling[[#This Row],[CreditScore]]&lt;=700,"Sedang",Churn_Modelling[[#This Row],[CreditScore]]&lt;=800,"Baik",TRUE,"Sangat Baik")</f>
        <v>Cukup</v>
      </c>
    </row>
    <row r="8355" spans="1:16" hidden="1" x14ac:dyDescent="0.35">
      <c r="A8355">
        <v>8354</v>
      </c>
      <c r="B8355">
        <v>15753840</v>
      </c>
      <c r="C8355" t="s">
        <v>323</v>
      </c>
      <c r="D8355">
        <v>524</v>
      </c>
      <c r="E8355" t="s">
        <v>18</v>
      </c>
      <c r="F8355" t="s">
        <v>16</v>
      </c>
      <c r="G8355">
        <v>32</v>
      </c>
      <c r="H8355">
        <v>6</v>
      </c>
      <c r="I8355" s="6">
        <v>0</v>
      </c>
      <c r="J8355">
        <v>1</v>
      </c>
      <c r="K8355">
        <v>1</v>
      </c>
      <c r="L8355">
        <v>1</v>
      </c>
      <c r="M8355">
        <v>1328619</v>
      </c>
      <c r="N8355">
        <v>1</v>
      </c>
      <c r="O8355" t="str" cm="1">
        <f t="array" ref="O8355">_xlfn.IFS(Churn_Modelling[[#This Row],[Balance]]=0,"Tidak ada Saldo",Churn_Modelling[[#This Row],[Balance]]&lt;=5000000,"Saldo Rendah",Churn_Modelling[[#This Row],[Balance]]&lt;=10000000,"Saldo Menengah",Churn_Modelling[[#This Row],[Balance]]&lt;=15000000,"Saldo Tinggi",TRUE,"Saldo Premium")</f>
        <v>Tidak ada Saldo</v>
      </c>
      <c r="P8355" t="str" cm="1">
        <f t="array" ref="P8355">_xlfn.IFS(Churn_Modelling[[#This Row],[CreditScore]]&lt;=500,"Rendah",Churn_Modelling[[#This Row],[CreditScore]]&lt;=600,"Cukup",Churn_Modelling[[#This Row],[CreditScore]]&lt;=700,"Sedang",Churn_Modelling[[#This Row],[CreditScore]]&lt;=800,"Baik",TRUE,"Sangat Baik")</f>
        <v>Cukup</v>
      </c>
    </row>
    <row r="8356" spans="1:16" x14ac:dyDescent="0.35">
      <c r="A8356">
        <v>8355</v>
      </c>
      <c r="B8356">
        <v>15669994</v>
      </c>
      <c r="C8356" t="s">
        <v>925</v>
      </c>
      <c r="D8356">
        <v>556</v>
      </c>
      <c r="E8356" t="s">
        <v>26</v>
      </c>
      <c r="F8356" t="s">
        <v>16</v>
      </c>
      <c r="G8356">
        <v>31</v>
      </c>
      <c r="H8356">
        <v>1</v>
      </c>
      <c r="I8356" s="6">
        <v>12866381</v>
      </c>
      <c r="J8356">
        <v>2</v>
      </c>
      <c r="K8356">
        <v>1</v>
      </c>
      <c r="L8356">
        <v>0</v>
      </c>
      <c r="M8356">
        <v>12508329</v>
      </c>
      <c r="N8356">
        <v>0</v>
      </c>
      <c r="O8356" t="str" cm="1">
        <f t="array" ref="O8356">_xlfn.IFS(Churn_Modelling[[#This Row],[Balance]]=0,"Tidak ada Saldo",Churn_Modelling[[#This Row],[Balance]]&lt;=5000000,"Saldo Rendah",Churn_Modelling[[#This Row],[Balance]]&lt;=10000000,"Saldo Menengah",Churn_Modelling[[#This Row],[Balance]]&lt;=15000000,"Saldo Tinggi",TRUE,"Saldo Premium")</f>
        <v>Saldo Tinggi</v>
      </c>
      <c r="P8356" t="str" cm="1">
        <f t="array" ref="P8356">_xlfn.IFS(Churn_Modelling[[#This Row],[CreditScore]]&lt;=500,"Rendah",Churn_Modelling[[#This Row],[CreditScore]]&lt;=600,"Cukup",Churn_Modelling[[#This Row],[CreditScore]]&lt;=700,"Sedang",Churn_Modelling[[#This Row],[CreditScore]]&lt;=800,"Baik",TRUE,"Sangat Baik")</f>
        <v>Cukup</v>
      </c>
    </row>
    <row r="8357" spans="1:16" x14ac:dyDescent="0.35">
      <c r="A8357">
        <v>8356</v>
      </c>
      <c r="B8357">
        <v>15695301</v>
      </c>
      <c r="C8357" t="s">
        <v>994</v>
      </c>
      <c r="D8357">
        <v>504</v>
      </c>
      <c r="E8357" t="s">
        <v>18</v>
      </c>
      <c r="F8357" t="s">
        <v>23</v>
      </c>
      <c r="G8357">
        <v>44</v>
      </c>
      <c r="H8357">
        <v>4</v>
      </c>
      <c r="I8357" s="6">
        <v>11352264</v>
      </c>
      <c r="J8357">
        <v>1</v>
      </c>
      <c r="K8357">
        <v>1</v>
      </c>
      <c r="L8357">
        <v>1</v>
      </c>
      <c r="M8357">
        <v>124052</v>
      </c>
      <c r="N8357">
        <v>0</v>
      </c>
      <c r="O8357" t="str" cm="1">
        <f t="array" ref="O8357">_xlfn.IFS(Churn_Modelling[[#This Row],[Balance]]=0,"Tidak ada Saldo",Churn_Modelling[[#This Row],[Balance]]&lt;=5000000,"Saldo Rendah",Churn_Modelling[[#This Row],[Balance]]&lt;=10000000,"Saldo Menengah",Churn_Modelling[[#This Row],[Balance]]&lt;=15000000,"Saldo Tinggi",TRUE,"Saldo Premium")</f>
        <v>Saldo Tinggi</v>
      </c>
      <c r="P8357" t="str" cm="1">
        <f t="array" ref="P8357">_xlfn.IFS(Churn_Modelling[[#This Row],[CreditScore]]&lt;=500,"Rendah",Churn_Modelling[[#This Row],[CreditScore]]&lt;=600,"Cukup",Churn_Modelling[[#This Row],[CreditScore]]&lt;=700,"Sedang",Churn_Modelling[[#This Row],[CreditScore]]&lt;=800,"Baik",TRUE,"Sangat Baik")</f>
        <v>Cukup</v>
      </c>
    </row>
    <row r="8358" spans="1:16" x14ac:dyDescent="0.35">
      <c r="A8358">
        <v>8357</v>
      </c>
      <c r="B8358">
        <v>15792004</v>
      </c>
      <c r="C8358" t="s">
        <v>377</v>
      </c>
      <c r="D8358">
        <v>731</v>
      </c>
      <c r="E8358" t="s">
        <v>18</v>
      </c>
      <c r="F8358" t="s">
        <v>16</v>
      </c>
      <c r="G8358">
        <v>26</v>
      </c>
      <c r="H8358">
        <v>3</v>
      </c>
      <c r="I8358" s="6">
        <v>0</v>
      </c>
      <c r="J8358">
        <v>2</v>
      </c>
      <c r="K8358">
        <v>1</v>
      </c>
      <c r="L8358">
        <v>0</v>
      </c>
      <c r="M8358">
        <v>3769729</v>
      </c>
      <c r="N8358">
        <v>0</v>
      </c>
      <c r="O8358" t="str" cm="1">
        <f t="array" ref="O8358">_xlfn.IFS(Churn_Modelling[[#This Row],[Balance]]=0,"Tidak ada Saldo",Churn_Modelling[[#This Row],[Balance]]&lt;=5000000,"Saldo Rendah",Churn_Modelling[[#This Row],[Balance]]&lt;=10000000,"Saldo Menengah",Churn_Modelling[[#This Row],[Balance]]&lt;=15000000,"Saldo Tinggi",TRUE,"Saldo Premium")</f>
        <v>Tidak ada Saldo</v>
      </c>
      <c r="P8358" t="str" cm="1">
        <f t="array" ref="P8358">_xlfn.IFS(Churn_Modelling[[#This Row],[CreditScore]]&lt;=500,"Rendah",Churn_Modelling[[#This Row],[CreditScore]]&lt;=600,"Cukup",Churn_Modelling[[#This Row],[CreditScore]]&lt;=700,"Sedang",Churn_Modelling[[#This Row],[CreditScore]]&lt;=800,"Baik",TRUE,"Sangat Baik")</f>
        <v>Baik</v>
      </c>
    </row>
    <row r="8359" spans="1:16" x14ac:dyDescent="0.35">
      <c r="A8359">
        <v>8358</v>
      </c>
      <c r="B8359">
        <v>15603035</v>
      </c>
      <c r="C8359" t="s">
        <v>1005</v>
      </c>
      <c r="D8359">
        <v>651</v>
      </c>
      <c r="E8359" t="s">
        <v>15</v>
      </c>
      <c r="F8359" t="s">
        <v>23</v>
      </c>
      <c r="G8359">
        <v>34</v>
      </c>
      <c r="H8359">
        <v>3</v>
      </c>
      <c r="I8359" s="6">
        <v>0</v>
      </c>
      <c r="J8359">
        <v>2</v>
      </c>
      <c r="K8359">
        <v>1</v>
      </c>
      <c r="L8359">
        <v>1</v>
      </c>
      <c r="M8359">
        <v>10559965</v>
      </c>
      <c r="N8359">
        <v>0</v>
      </c>
      <c r="O8359" t="str" cm="1">
        <f t="array" ref="O8359">_xlfn.IFS(Churn_Modelling[[#This Row],[Balance]]=0,"Tidak ada Saldo",Churn_Modelling[[#This Row],[Balance]]&lt;=5000000,"Saldo Rendah",Churn_Modelling[[#This Row],[Balance]]&lt;=10000000,"Saldo Menengah",Churn_Modelling[[#This Row],[Balance]]&lt;=15000000,"Saldo Tinggi",TRUE,"Saldo Premium")</f>
        <v>Tidak ada Saldo</v>
      </c>
      <c r="P8359" t="str" cm="1">
        <f t="array" ref="P8359">_xlfn.IFS(Churn_Modelling[[#This Row],[CreditScore]]&lt;=500,"Rendah",Churn_Modelling[[#This Row],[CreditScore]]&lt;=600,"Cukup",Churn_Modelling[[#This Row],[CreditScore]]&lt;=700,"Sedang",Churn_Modelling[[#This Row],[CreditScore]]&lt;=800,"Baik",TRUE,"Sangat Baik")</f>
        <v>Sedang</v>
      </c>
    </row>
    <row r="8360" spans="1:16" hidden="1" x14ac:dyDescent="0.35">
      <c r="A8360">
        <v>8359</v>
      </c>
      <c r="B8360">
        <v>15717286</v>
      </c>
      <c r="C8360" t="s">
        <v>407</v>
      </c>
      <c r="D8360">
        <v>675</v>
      </c>
      <c r="E8360" t="s">
        <v>18</v>
      </c>
      <c r="F8360" t="s">
        <v>16</v>
      </c>
      <c r="G8360">
        <v>40</v>
      </c>
      <c r="H8360">
        <v>8</v>
      </c>
      <c r="I8360" s="6">
        <v>7903595</v>
      </c>
      <c r="J8360">
        <v>1</v>
      </c>
      <c r="K8360">
        <v>1</v>
      </c>
      <c r="L8360">
        <v>0</v>
      </c>
      <c r="M8360">
        <v>14278398</v>
      </c>
      <c r="N8360">
        <v>1</v>
      </c>
      <c r="O8360" t="str" cm="1">
        <f t="array" ref="O8360">_xlfn.IFS(Churn_Modelling[[#This Row],[Balance]]=0,"Tidak ada Saldo",Churn_Modelling[[#This Row],[Balance]]&lt;=5000000,"Saldo Rendah",Churn_Modelling[[#This Row],[Balance]]&lt;=10000000,"Saldo Menengah",Churn_Modelling[[#This Row],[Balance]]&lt;=15000000,"Saldo Tinggi",TRUE,"Saldo Premium")</f>
        <v>Saldo Menengah</v>
      </c>
      <c r="P8360" t="str" cm="1">
        <f t="array" ref="P8360">_xlfn.IFS(Churn_Modelling[[#This Row],[CreditScore]]&lt;=500,"Rendah",Churn_Modelling[[#This Row],[CreditScore]]&lt;=600,"Cukup",Churn_Modelling[[#This Row],[CreditScore]]&lt;=700,"Sedang",Churn_Modelling[[#This Row],[CreditScore]]&lt;=800,"Baik",TRUE,"Sangat Baik")</f>
        <v>Sedang</v>
      </c>
    </row>
    <row r="8361" spans="1:16" hidden="1" x14ac:dyDescent="0.35">
      <c r="A8361">
        <v>8360</v>
      </c>
      <c r="B8361">
        <v>15577107</v>
      </c>
      <c r="C8361" t="s">
        <v>166</v>
      </c>
      <c r="D8361">
        <v>657</v>
      </c>
      <c r="E8361" t="s">
        <v>18</v>
      </c>
      <c r="F8361" t="s">
        <v>16</v>
      </c>
      <c r="G8361">
        <v>22</v>
      </c>
      <c r="H8361">
        <v>6</v>
      </c>
      <c r="I8361" s="6">
        <v>0</v>
      </c>
      <c r="J8361">
        <v>3</v>
      </c>
      <c r="K8361">
        <v>0</v>
      </c>
      <c r="L8361">
        <v>1</v>
      </c>
      <c r="M8361">
        <v>16841207</v>
      </c>
      <c r="N8361">
        <v>1</v>
      </c>
      <c r="O8361" t="str" cm="1">
        <f t="array" ref="O8361">_xlfn.IFS(Churn_Modelling[[#This Row],[Balance]]=0,"Tidak ada Saldo",Churn_Modelling[[#This Row],[Balance]]&lt;=5000000,"Saldo Rendah",Churn_Modelling[[#This Row],[Balance]]&lt;=10000000,"Saldo Menengah",Churn_Modelling[[#This Row],[Balance]]&lt;=15000000,"Saldo Tinggi",TRUE,"Saldo Premium")</f>
        <v>Tidak ada Saldo</v>
      </c>
      <c r="P8361" t="str" cm="1">
        <f t="array" ref="P8361">_xlfn.IFS(Churn_Modelling[[#This Row],[CreditScore]]&lt;=500,"Rendah",Churn_Modelling[[#This Row],[CreditScore]]&lt;=600,"Cukup",Churn_Modelling[[#This Row],[CreditScore]]&lt;=700,"Sedang",Churn_Modelling[[#This Row],[CreditScore]]&lt;=800,"Baik",TRUE,"Sangat Baik")</f>
        <v>Sedang</v>
      </c>
    </row>
    <row r="8362" spans="1:16" x14ac:dyDescent="0.35">
      <c r="A8362">
        <v>8361</v>
      </c>
      <c r="B8362">
        <v>15754747</v>
      </c>
      <c r="C8362" t="s">
        <v>2706</v>
      </c>
      <c r="D8362">
        <v>686</v>
      </c>
      <c r="E8362" t="s">
        <v>26</v>
      </c>
      <c r="F8362" t="s">
        <v>23</v>
      </c>
      <c r="G8362">
        <v>33</v>
      </c>
      <c r="H8362">
        <v>9</v>
      </c>
      <c r="I8362" s="6">
        <v>14191809</v>
      </c>
      <c r="J8362">
        <v>2</v>
      </c>
      <c r="K8362">
        <v>0</v>
      </c>
      <c r="L8362">
        <v>1</v>
      </c>
      <c r="M8362">
        <v>18403647</v>
      </c>
      <c r="N8362">
        <v>0</v>
      </c>
      <c r="O8362" t="str" cm="1">
        <f t="array" ref="O8362">_xlfn.IFS(Churn_Modelling[[#This Row],[Balance]]=0,"Tidak ada Saldo",Churn_Modelling[[#This Row],[Balance]]&lt;=5000000,"Saldo Rendah",Churn_Modelling[[#This Row],[Balance]]&lt;=10000000,"Saldo Menengah",Churn_Modelling[[#This Row],[Balance]]&lt;=15000000,"Saldo Tinggi",TRUE,"Saldo Premium")</f>
        <v>Saldo Tinggi</v>
      </c>
      <c r="P8362" t="str" cm="1">
        <f t="array" ref="P8362">_xlfn.IFS(Churn_Modelling[[#This Row],[CreditScore]]&lt;=500,"Rendah",Churn_Modelling[[#This Row],[CreditScore]]&lt;=600,"Cukup",Churn_Modelling[[#This Row],[CreditScore]]&lt;=700,"Sedang",Churn_Modelling[[#This Row],[CreditScore]]&lt;=800,"Baik",TRUE,"Sangat Baik")</f>
        <v>Sedang</v>
      </c>
    </row>
    <row r="8363" spans="1:16" x14ac:dyDescent="0.35">
      <c r="A8363">
        <v>8362</v>
      </c>
      <c r="B8363">
        <v>15705676</v>
      </c>
      <c r="C8363" t="s">
        <v>2707</v>
      </c>
      <c r="D8363">
        <v>690</v>
      </c>
      <c r="E8363" t="s">
        <v>15</v>
      </c>
      <c r="F8363" t="s">
        <v>16</v>
      </c>
      <c r="G8363">
        <v>35</v>
      </c>
      <c r="H8363">
        <v>9</v>
      </c>
      <c r="I8363" s="6">
        <v>10794433</v>
      </c>
      <c r="J8363">
        <v>2</v>
      </c>
      <c r="K8363">
        <v>0</v>
      </c>
      <c r="L8363">
        <v>0</v>
      </c>
      <c r="M8363">
        <v>4847847</v>
      </c>
      <c r="N8363">
        <v>0</v>
      </c>
      <c r="O8363" t="str" cm="1">
        <f t="array" ref="O8363">_xlfn.IFS(Churn_Modelling[[#This Row],[Balance]]=0,"Tidak ada Saldo",Churn_Modelling[[#This Row],[Balance]]&lt;=5000000,"Saldo Rendah",Churn_Modelling[[#This Row],[Balance]]&lt;=10000000,"Saldo Menengah",Churn_Modelling[[#This Row],[Balance]]&lt;=15000000,"Saldo Tinggi",TRUE,"Saldo Premium")</f>
        <v>Saldo Tinggi</v>
      </c>
      <c r="P8363" t="str" cm="1">
        <f t="array" ref="P8363">_xlfn.IFS(Churn_Modelling[[#This Row],[CreditScore]]&lt;=500,"Rendah",Churn_Modelling[[#This Row],[CreditScore]]&lt;=600,"Cukup",Churn_Modelling[[#This Row],[CreditScore]]&lt;=700,"Sedang",Churn_Modelling[[#This Row],[CreditScore]]&lt;=800,"Baik",TRUE,"Sangat Baik")</f>
        <v>Sedang</v>
      </c>
    </row>
    <row r="8364" spans="1:16" x14ac:dyDescent="0.35">
      <c r="A8364">
        <v>8363</v>
      </c>
      <c r="B8364">
        <v>15751912</v>
      </c>
      <c r="C8364" t="s">
        <v>2708</v>
      </c>
      <c r="D8364">
        <v>567</v>
      </c>
      <c r="E8364" t="s">
        <v>15</v>
      </c>
      <c r="F8364" t="s">
        <v>23</v>
      </c>
      <c r="G8364">
        <v>36</v>
      </c>
      <c r="H8364">
        <v>7</v>
      </c>
      <c r="I8364" s="6">
        <v>0</v>
      </c>
      <c r="J8364">
        <v>2</v>
      </c>
      <c r="K8364">
        <v>0</v>
      </c>
      <c r="L8364">
        <v>1</v>
      </c>
      <c r="M8364">
        <v>389608</v>
      </c>
      <c r="N8364">
        <v>0</v>
      </c>
      <c r="O8364" t="str" cm="1">
        <f t="array" ref="O8364">_xlfn.IFS(Churn_Modelling[[#This Row],[Balance]]=0,"Tidak ada Saldo",Churn_Modelling[[#This Row],[Balance]]&lt;=5000000,"Saldo Rendah",Churn_Modelling[[#This Row],[Balance]]&lt;=10000000,"Saldo Menengah",Churn_Modelling[[#This Row],[Balance]]&lt;=15000000,"Saldo Tinggi",TRUE,"Saldo Premium")</f>
        <v>Tidak ada Saldo</v>
      </c>
      <c r="P8364" t="str" cm="1">
        <f t="array" ref="P8364">_xlfn.IFS(Churn_Modelling[[#This Row],[CreditScore]]&lt;=500,"Rendah",Churn_Modelling[[#This Row],[CreditScore]]&lt;=600,"Cukup",Churn_Modelling[[#This Row],[CreditScore]]&lt;=700,"Sedang",Churn_Modelling[[#This Row],[CreditScore]]&lt;=800,"Baik",TRUE,"Sangat Baik")</f>
        <v>Cukup</v>
      </c>
    </row>
    <row r="8365" spans="1:16" hidden="1" x14ac:dyDescent="0.35">
      <c r="A8365">
        <v>8364</v>
      </c>
      <c r="B8365">
        <v>15677336</v>
      </c>
      <c r="C8365" t="s">
        <v>947</v>
      </c>
      <c r="D8365">
        <v>557</v>
      </c>
      <c r="E8365" t="s">
        <v>26</v>
      </c>
      <c r="F8365" t="s">
        <v>23</v>
      </c>
      <c r="G8365">
        <v>57</v>
      </c>
      <c r="H8365">
        <v>1</v>
      </c>
      <c r="I8365" s="6">
        <v>12004313</v>
      </c>
      <c r="J8365">
        <v>1</v>
      </c>
      <c r="K8365">
        <v>1</v>
      </c>
      <c r="L8365">
        <v>0</v>
      </c>
      <c r="M8365">
        <v>13237075</v>
      </c>
      <c r="N8365">
        <v>1</v>
      </c>
      <c r="O8365" t="str" cm="1">
        <f t="array" ref="O8365">_xlfn.IFS(Churn_Modelling[[#This Row],[Balance]]=0,"Tidak ada Saldo",Churn_Modelling[[#This Row],[Balance]]&lt;=5000000,"Saldo Rendah",Churn_Modelling[[#This Row],[Balance]]&lt;=10000000,"Saldo Menengah",Churn_Modelling[[#This Row],[Balance]]&lt;=15000000,"Saldo Tinggi",TRUE,"Saldo Premium")</f>
        <v>Saldo Tinggi</v>
      </c>
      <c r="P8365" t="str" cm="1">
        <f t="array" ref="P8365">_xlfn.IFS(Churn_Modelling[[#This Row],[CreditScore]]&lt;=500,"Rendah",Churn_Modelling[[#This Row],[CreditScore]]&lt;=600,"Cukup",Churn_Modelling[[#This Row],[CreditScore]]&lt;=700,"Sedang",Churn_Modelling[[#This Row],[CreditScore]]&lt;=800,"Baik",TRUE,"Sangat Baik")</f>
        <v>Cukup</v>
      </c>
    </row>
    <row r="8366" spans="1:16" hidden="1" x14ac:dyDescent="0.35">
      <c r="A8366">
        <v>8365</v>
      </c>
      <c r="B8366">
        <v>15684395</v>
      </c>
      <c r="C8366" t="s">
        <v>1211</v>
      </c>
      <c r="D8366">
        <v>446</v>
      </c>
      <c r="E8366" t="s">
        <v>18</v>
      </c>
      <c r="F8366" t="s">
        <v>16</v>
      </c>
      <c r="G8366">
        <v>45</v>
      </c>
      <c r="H8366">
        <v>10</v>
      </c>
      <c r="I8366" s="6">
        <v>12519169</v>
      </c>
      <c r="J8366">
        <v>1</v>
      </c>
      <c r="K8366">
        <v>1</v>
      </c>
      <c r="L8366">
        <v>1</v>
      </c>
      <c r="M8366">
        <v>12826086</v>
      </c>
      <c r="N8366">
        <v>1</v>
      </c>
      <c r="O8366" t="str" cm="1">
        <f t="array" ref="O8366">_xlfn.IFS(Churn_Modelling[[#This Row],[Balance]]=0,"Tidak ada Saldo",Churn_Modelling[[#This Row],[Balance]]&lt;=5000000,"Saldo Rendah",Churn_Modelling[[#This Row],[Balance]]&lt;=10000000,"Saldo Menengah",Churn_Modelling[[#This Row],[Balance]]&lt;=15000000,"Saldo Tinggi",TRUE,"Saldo Premium")</f>
        <v>Saldo Tinggi</v>
      </c>
      <c r="P8366" t="str" cm="1">
        <f t="array" ref="P8366">_xlfn.IFS(Churn_Modelling[[#This Row],[CreditScore]]&lt;=500,"Rendah",Churn_Modelling[[#This Row],[CreditScore]]&lt;=600,"Cukup",Churn_Modelling[[#This Row],[CreditScore]]&lt;=700,"Sedang",Churn_Modelling[[#This Row],[CreditScore]]&lt;=800,"Baik",TRUE,"Sangat Baik")</f>
        <v>Rendah</v>
      </c>
    </row>
    <row r="8367" spans="1:16" x14ac:dyDescent="0.35">
      <c r="A8367">
        <v>8366</v>
      </c>
      <c r="B8367">
        <v>15659949</v>
      </c>
      <c r="C8367" t="s">
        <v>292</v>
      </c>
      <c r="D8367">
        <v>850</v>
      </c>
      <c r="E8367" t="s">
        <v>15</v>
      </c>
      <c r="F8367" t="s">
        <v>23</v>
      </c>
      <c r="G8367">
        <v>31</v>
      </c>
      <c r="H8367">
        <v>1</v>
      </c>
      <c r="I8367" s="6">
        <v>9639931</v>
      </c>
      <c r="J8367">
        <v>2</v>
      </c>
      <c r="K8367">
        <v>1</v>
      </c>
      <c r="L8367">
        <v>0</v>
      </c>
      <c r="M8367">
        <v>10653415</v>
      </c>
      <c r="N8367">
        <v>0</v>
      </c>
      <c r="O8367" t="str" cm="1">
        <f t="array" ref="O8367">_xlfn.IFS(Churn_Modelling[[#This Row],[Balance]]=0,"Tidak ada Saldo",Churn_Modelling[[#This Row],[Balance]]&lt;=5000000,"Saldo Rendah",Churn_Modelling[[#This Row],[Balance]]&lt;=10000000,"Saldo Menengah",Churn_Modelling[[#This Row],[Balance]]&lt;=15000000,"Saldo Tinggi",TRUE,"Saldo Premium")</f>
        <v>Saldo Menengah</v>
      </c>
      <c r="P8367" t="str" cm="1">
        <f t="array" ref="P8367">_xlfn.IFS(Churn_Modelling[[#This Row],[CreditScore]]&lt;=500,"Rendah",Churn_Modelling[[#This Row],[CreditScore]]&lt;=600,"Cukup",Churn_Modelling[[#This Row],[CreditScore]]&lt;=700,"Sedang",Churn_Modelling[[#This Row],[CreditScore]]&lt;=800,"Baik",TRUE,"Sangat Baik")</f>
        <v>Sangat Baik</v>
      </c>
    </row>
    <row r="8368" spans="1:16" x14ac:dyDescent="0.35">
      <c r="A8368">
        <v>8367</v>
      </c>
      <c r="B8368">
        <v>15812422</v>
      </c>
      <c r="C8368" t="s">
        <v>2366</v>
      </c>
      <c r="D8368">
        <v>637</v>
      </c>
      <c r="E8368" t="s">
        <v>15</v>
      </c>
      <c r="F8368" t="s">
        <v>23</v>
      </c>
      <c r="G8368">
        <v>41</v>
      </c>
      <c r="H8368">
        <v>2</v>
      </c>
      <c r="I8368" s="6">
        <v>0</v>
      </c>
      <c r="J8368">
        <v>2</v>
      </c>
      <c r="K8368">
        <v>0</v>
      </c>
      <c r="L8368">
        <v>1</v>
      </c>
      <c r="M8368">
        <v>10251542</v>
      </c>
      <c r="N8368">
        <v>0</v>
      </c>
      <c r="O8368" t="str" cm="1">
        <f t="array" ref="O8368">_xlfn.IFS(Churn_Modelling[[#This Row],[Balance]]=0,"Tidak ada Saldo",Churn_Modelling[[#This Row],[Balance]]&lt;=5000000,"Saldo Rendah",Churn_Modelling[[#This Row],[Balance]]&lt;=10000000,"Saldo Menengah",Churn_Modelling[[#This Row],[Balance]]&lt;=15000000,"Saldo Tinggi",TRUE,"Saldo Premium")</f>
        <v>Tidak ada Saldo</v>
      </c>
      <c r="P8368" t="str" cm="1">
        <f t="array" ref="P8368">_xlfn.IFS(Churn_Modelling[[#This Row],[CreditScore]]&lt;=500,"Rendah",Churn_Modelling[[#This Row],[CreditScore]]&lt;=600,"Cukup",Churn_Modelling[[#This Row],[CreditScore]]&lt;=700,"Sedang",Churn_Modelling[[#This Row],[CreditScore]]&lt;=800,"Baik",TRUE,"Sangat Baik")</f>
        <v>Sedang</v>
      </c>
    </row>
    <row r="8369" spans="1:16" x14ac:dyDescent="0.35">
      <c r="A8369">
        <v>8368</v>
      </c>
      <c r="B8369">
        <v>15806941</v>
      </c>
      <c r="C8369" t="s">
        <v>107</v>
      </c>
      <c r="D8369">
        <v>499</v>
      </c>
      <c r="E8369" t="s">
        <v>15</v>
      </c>
      <c r="F8369" t="s">
        <v>23</v>
      </c>
      <c r="G8369">
        <v>60</v>
      </c>
      <c r="H8369">
        <v>7</v>
      </c>
      <c r="I8369" s="6">
        <v>769616</v>
      </c>
      <c r="J8369">
        <v>2</v>
      </c>
      <c r="K8369">
        <v>1</v>
      </c>
      <c r="L8369">
        <v>1</v>
      </c>
      <c r="M8369">
        <v>8364387</v>
      </c>
      <c r="N8369">
        <v>0</v>
      </c>
      <c r="O8369" t="str" cm="1">
        <f t="array" ref="O8369">_xlfn.IFS(Churn_Modelling[[#This Row],[Balance]]=0,"Tidak ada Saldo",Churn_Modelling[[#This Row],[Balance]]&lt;=5000000,"Saldo Rendah",Churn_Modelling[[#This Row],[Balance]]&lt;=10000000,"Saldo Menengah",Churn_Modelling[[#This Row],[Balance]]&lt;=15000000,"Saldo Tinggi",TRUE,"Saldo Premium")</f>
        <v>Saldo Rendah</v>
      </c>
      <c r="P8369" t="str" cm="1">
        <f t="array" ref="P8369">_xlfn.IFS(Churn_Modelling[[#This Row],[CreditScore]]&lt;=500,"Rendah",Churn_Modelling[[#This Row],[CreditScore]]&lt;=600,"Cukup",Churn_Modelling[[#This Row],[CreditScore]]&lt;=700,"Sedang",Churn_Modelling[[#This Row],[CreditScore]]&lt;=800,"Baik",TRUE,"Sangat Baik")</f>
        <v>Rendah</v>
      </c>
    </row>
    <row r="8370" spans="1:16" hidden="1" x14ac:dyDescent="0.35">
      <c r="A8370">
        <v>8369</v>
      </c>
      <c r="B8370">
        <v>15637690</v>
      </c>
      <c r="C8370" t="s">
        <v>430</v>
      </c>
      <c r="D8370">
        <v>622</v>
      </c>
      <c r="E8370" t="s">
        <v>26</v>
      </c>
      <c r="F8370" t="s">
        <v>16</v>
      </c>
      <c r="G8370">
        <v>34</v>
      </c>
      <c r="H8370">
        <v>7</v>
      </c>
      <c r="I8370" s="6">
        <v>9867574</v>
      </c>
      <c r="J8370">
        <v>1</v>
      </c>
      <c r="K8370">
        <v>1</v>
      </c>
      <c r="L8370">
        <v>0</v>
      </c>
      <c r="M8370">
        <v>13890685</v>
      </c>
      <c r="N8370">
        <v>1</v>
      </c>
      <c r="O8370" t="str" cm="1">
        <f t="array" ref="O8370">_xlfn.IFS(Churn_Modelling[[#This Row],[Balance]]=0,"Tidak ada Saldo",Churn_Modelling[[#This Row],[Balance]]&lt;=5000000,"Saldo Rendah",Churn_Modelling[[#This Row],[Balance]]&lt;=10000000,"Saldo Menengah",Churn_Modelling[[#This Row],[Balance]]&lt;=15000000,"Saldo Tinggi",TRUE,"Saldo Premium")</f>
        <v>Saldo Menengah</v>
      </c>
      <c r="P8370" t="str" cm="1">
        <f t="array" ref="P8370">_xlfn.IFS(Churn_Modelling[[#This Row],[CreditScore]]&lt;=500,"Rendah",Churn_Modelling[[#This Row],[CreditScore]]&lt;=600,"Cukup",Churn_Modelling[[#This Row],[CreditScore]]&lt;=700,"Sedang",Churn_Modelling[[#This Row],[CreditScore]]&lt;=800,"Baik",TRUE,"Sangat Baik")</f>
        <v>Sedang</v>
      </c>
    </row>
    <row r="8371" spans="1:16" hidden="1" x14ac:dyDescent="0.35">
      <c r="A8371">
        <v>8370</v>
      </c>
      <c r="B8371">
        <v>15632882</v>
      </c>
      <c r="C8371" t="s">
        <v>89</v>
      </c>
      <c r="D8371">
        <v>684</v>
      </c>
      <c r="E8371" t="s">
        <v>26</v>
      </c>
      <c r="F8371" t="s">
        <v>23</v>
      </c>
      <c r="G8371">
        <v>37</v>
      </c>
      <c r="H8371">
        <v>1</v>
      </c>
      <c r="I8371" s="6">
        <v>12681713</v>
      </c>
      <c r="J8371">
        <v>2</v>
      </c>
      <c r="K8371">
        <v>1</v>
      </c>
      <c r="L8371">
        <v>1</v>
      </c>
      <c r="M8371">
        <v>2999583</v>
      </c>
      <c r="N8371">
        <v>1</v>
      </c>
      <c r="O8371" t="str" cm="1">
        <f t="array" ref="O8371">_xlfn.IFS(Churn_Modelling[[#This Row],[Balance]]=0,"Tidak ada Saldo",Churn_Modelling[[#This Row],[Balance]]&lt;=5000000,"Saldo Rendah",Churn_Modelling[[#This Row],[Balance]]&lt;=10000000,"Saldo Menengah",Churn_Modelling[[#This Row],[Balance]]&lt;=15000000,"Saldo Tinggi",TRUE,"Saldo Premium")</f>
        <v>Saldo Tinggi</v>
      </c>
      <c r="P8371" t="str" cm="1">
        <f t="array" ref="P8371">_xlfn.IFS(Churn_Modelling[[#This Row],[CreditScore]]&lt;=500,"Rendah",Churn_Modelling[[#This Row],[CreditScore]]&lt;=600,"Cukup",Churn_Modelling[[#This Row],[CreditScore]]&lt;=700,"Sedang",Churn_Modelling[[#This Row],[CreditScore]]&lt;=800,"Baik",TRUE,"Sangat Baik")</f>
        <v>Sedang</v>
      </c>
    </row>
    <row r="8372" spans="1:16" x14ac:dyDescent="0.35">
      <c r="A8372">
        <v>8371</v>
      </c>
      <c r="B8372">
        <v>15807107</v>
      </c>
      <c r="C8372" t="s">
        <v>2639</v>
      </c>
      <c r="D8372">
        <v>612</v>
      </c>
      <c r="E8372" t="s">
        <v>15</v>
      </c>
      <c r="F8372" t="s">
        <v>23</v>
      </c>
      <c r="G8372">
        <v>32</v>
      </c>
      <c r="H8372">
        <v>3</v>
      </c>
      <c r="I8372" s="6">
        <v>12139442</v>
      </c>
      <c r="J8372">
        <v>1</v>
      </c>
      <c r="K8372">
        <v>1</v>
      </c>
      <c r="L8372">
        <v>0</v>
      </c>
      <c r="M8372">
        <v>16408142</v>
      </c>
      <c r="N8372">
        <v>0</v>
      </c>
      <c r="O8372" t="str" cm="1">
        <f t="array" ref="O8372">_xlfn.IFS(Churn_Modelling[[#This Row],[Balance]]=0,"Tidak ada Saldo",Churn_Modelling[[#This Row],[Balance]]&lt;=5000000,"Saldo Rendah",Churn_Modelling[[#This Row],[Balance]]&lt;=10000000,"Saldo Menengah",Churn_Modelling[[#This Row],[Balance]]&lt;=15000000,"Saldo Tinggi",TRUE,"Saldo Premium")</f>
        <v>Saldo Tinggi</v>
      </c>
      <c r="P8372" t="str" cm="1">
        <f t="array" ref="P8372">_xlfn.IFS(Churn_Modelling[[#This Row],[CreditScore]]&lt;=500,"Rendah",Churn_Modelling[[#This Row],[CreditScore]]&lt;=600,"Cukup",Churn_Modelling[[#This Row],[CreditScore]]&lt;=700,"Sedang",Churn_Modelling[[#This Row],[CreditScore]]&lt;=800,"Baik",TRUE,"Sangat Baik")</f>
        <v>Sedang</v>
      </c>
    </row>
    <row r="8373" spans="1:16" hidden="1" x14ac:dyDescent="0.35">
      <c r="A8373">
        <v>8372</v>
      </c>
      <c r="B8373">
        <v>15661034</v>
      </c>
      <c r="C8373" t="s">
        <v>1306</v>
      </c>
      <c r="D8373">
        <v>813</v>
      </c>
      <c r="E8373" t="s">
        <v>26</v>
      </c>
      <c r="F8373" t="s">
        <v>16</v>
      </c>
      <c r="G8373">
        <v>29</v>
      </c>
      <c r="H8373">
        <v>5</v>
      </c>
      <c r="I8373" s="6">
        <v>1060594</v>
      </c>
      <c r="J8373">
        <v>1</v>
      </c>
      <c r="K8373">
        <v>0</v>
      </c>
      <c r="L8373">
        <v>0</v>
      </c>
      <c r="M8373">
        <v>18797688</v>
      </c>
      <c r="N8373">
        <v>1</v>
      </c>
      <c r="O8373" t="str" cm="1">
        <f t="array" ref="O8373">_xlfn.IFS(Churn_Modelling[[#This Row],[Balance]]=0,"Tidak ada Saldo",Churn_Modelling[[#This Row],[Balance]]&lt;=5000000,"Saldo Rendah",Churn_Modelling[[#This Row],[Balance]]&lt;=10000000,"Saldo Menengah",Churn_Modelling[[#This Row],[Balance]]&lt;=15000000,"Saldo Tinggi",TRUE,"Saldo Premium")</f>
        <v>Saldo Rendah</v>
      </c>
      <c r="P8373" t="str" cm="1">
        <f t="array" ref="P8373">_xlfn.IFS(Churn_Modelling[[#This Row],[CreditScore]]&lt;=500,"Rendah",Churn_Modelling[[#This Row],[CreditScore]]&lt;=600,"Cukup",Churn_Modelling[[#This Row],[CreditScore]]&lt;=700,"Sedang",Churn_Modelling[[#This Row],[CreditScore]]&lt;=800,"Baik",TRUE,"Sangat Baik")</f>
        <v>Sangat Baik</v>
      </c>
    </row>
    <row r="8374" spans="1:16" x14ac:dyDescent="0.35">
      <c r="A8374">
        <v>8373</v>
      </c>
      <c r="B8374">
        <v>15811958</v>
      </c>
      <c r="C8374" t="s">
        <v>2709</v>
      </c>
      <c r="D8374">
        <v>850</v>
      </c>
      <c r="E8374" t="s">
        <v>26</v>
      </c>
      <c r="F8374" t="s">
        <v>23</v>
      </c>
      <c r="G8374">
        <v>44</v>
      </c>
      <c r="H8374">
        <v>2</v>
      </c>
      <c r="I8374" s="6">
        <v>11275534</v>
      </c>
      <c r="J8374">
        <v>2</v>
      </c>
      <c r="K8374">
        <v>0</v>
      </c>
      <c r="L8374">
        <v>0</v>
      </c>
      <c r="M8374">
        <v>15817136</v>
      </c>
      <c r="N8374">
        <v>0</v>
      </c>
      <c r="O8374" t="str" cm="1">
        <f t="array" ref="O8374">_xlfn.IFS(Churn_Modelling[[#This Row],[Balance]]=0,"Tidak ada Saldo",Churn_Modelling[[#This Row],[Balance]]&lt;=5000000,"Saldo Rendah",Churn_Modelling[[#This Row],[Balance]]&lt;=10000000,"Saldo Menengah",Churn_Modelling[[#This Row],[Balance]]&lt;=15000000,"Saldo Tinggi",TRUE,"Saldo Premium")</f>
        <v>Saldo Tinggi</v>
      </c>
      <c r="P8374" t="str" cm="1">
        <f t="array" ref="P8374">_xlfn.IFS(Churn_Modelling[[#This Row],[CreditScore]]&lt;=500,"Rendah",Churn_Modelling[[#This Row],[CreditScore]]&lt;=600,"Cukup",Churn_Modelling[[#This Row],[CreditScore]]&lt;=700,"Sedang",Churn_Modelling[[#This Row],[CreditScore]]&lt;=800,"Baik",TRUE,"Sangat Baik")</f>
        <v>Sangat Baik</v>
      </c>
    </row>
    <row r="8375" spans="1:16" x14ac:dyDescent="0.35">
      <c r="A8375">
        <v>8374</v>
      </c>
      <c r="B8375">
        <v>15785167</v>
      </c>
      <c r="C8375" t="s">
        <v>416</v>
      </c>
      <c r="D8375">
        <v>795</v>
      </c>
      <c r="E8375" t="s">
        <v>18</v>
      </c>
      <c r="F8375" t="s">
        <v>23</v>
      </c>
      <c r="G8375">
        <v>29</v>
      </c>
      <c r="H8375">
        <v>4</v>
      </c>
      <c r="I8375" s="6">
        <v>0</v>
      </c>
      <c r="J8375">
        <v>2</v>
      </c>
      <c r="K8375">
        <v>0</v>
      </c>
      <c r="L8375">
        <v>0</v>
      </c>
      <c r="M8375">
        <v>15571164</v>
      </c>
      <c r="N8375">
        <v>0</v>
      </c>
      <c r="O8375" t="str" cm="1">
        <f t="array" ref="O8375">_xlfn.IFS(Churn_Modelling[[#This Row],[Balance]]=0,"Tidak ada Saldo",Churn_Modelling[[#This Row],[Balance]]&lt;=5000000,"Saldo Rendah",Churn_Modelling[[#This Row],[Balance]]&lt;=10000000,"Saldo Menengah",Churn_Modelling[[#This Row],[Balance]]&lt;=15000000,"Saldo Tinggi",TRUE,"Saldo Premium")</f>
        <v>Tidak ada Saldo</v>
      </c>
      <c r="P8375" t="str" cm="1">
        <f t="array" ref="P8375">_xlfn.IFS(Churn_Modelling[[#This Row],[CreditScore]]&lt;=500,"Rendah",Churn_Modelling[[#This Row],[CreditScore]]&lt;=600,"Cukup",Churn_Modelling[[#This Row],[CreditScore]]&lt;=700,"Sedang",Churn_Modelling[[#This Row],[CreditScore]]&lt;=800,"Baik",TRUE,"Sangat Baik")</f>
        <v>Baik</v>
      </c>
    </row>
    <row r="8376" spans="1:16" hidden="1" x14ac:dyDescent="0.35">
      <c r="A8376">
        <v>8375</v>
      </c>
      <c r="B8376">
        <v>15646720</v>
      </c>
      <c r="C8376" t="s">
        <v>1838</v>
      </c>
      <c r="D8376">
        <v>628</v>
      </c>
      <c r="E8376" t="s">
        <v>18</v>
      </c>
      <c r="F8376" t="s">
        <v>16</v>
      </c>
      <c r="G8376">
        <v>55</v>
      </c>
      <c r="H8376">
        <v>7</v>
      </c>
      <c r="I8376" s="6">
        <v>0</v>
      </c>
      <c r="J8376">
        <v>3</v>
      </c>
      <c r="K8376">
        <v>1</v>
      </c>
      <c r="L8376">
        <v>0</v>
      </c>
      <c r="M8376">
        <v>8589075</v>
      </c>
      <c r="N8376">
        <v>1</v>
      </c>
      <c r="O8376" t="str" cm="1">
        <f t="array" ref="O8376">_xlfn.IFS(Churn_Modelling[[#This Row],[Balance]]=0,"Tidak ada Saldo",Churn_Modelling[[#This Row],[Balance]]&lt;=5000000,"Saldo Rendah",Churn_Modelling[[#This Row],[Balance]]&lt;=10000000,"Saldo Menengah",Churn_Modelling[[#This Row],[Balance]]&lt;=15000000,"Saldo Tinggi",TRUE,"Saldo Premium")</f>
        <v>Tidak ada Saldo</v>
      </c>
      <c r="P8376" t="str" cm="1">
        <f t="array" ref="P8376">_xlfn.IFS(Churn_Modelling[[#This Row],[CreditScore]]&lt;=500,"Rendah",Churn_Modelling[[#This Row],[CreditScore]]&lt;=600,"Cukup",Churn_Modelling[[#This Row],[CreditScore]]&lt;=700,"Sedang",Churn_Modelling[[#This Row],[CreditScore]]&lt;=800,"Baik",TRUE,"Sangat Baik")</f>
        <v>Sedang</v>
      </c>
    </row>
    <row r="8377" spans="1:16" x14ac:dyDescent="0.35">
      <c r="A8377">
        <v>8376</v>
      </c>
      <c r="B8377">
        <v>15658614</v>
      </c>
      <c r="C8377" t="s">
        <v>28</v>
      </c>
      <c r="D8377">
        <v>565</v>
      </c>
      <c r="E8377" t="s">
        <v>26</v>
      </c>
      <c r="F8377" t="s">
        <v>16</v>
      </c>
      <c r="G8377">
        <v>38</v>
      </c>
      <c r="H8377">
        <v>7</v>
      </c>
      <c r="I8377" s="6">
        <v>14540069</v>
      </c>
      <c r="J8377">
        <v>2</v>
      </c>
      <c r="K8377">
        <v>1</v>
      </c>
      <c r="L8377">
        <v>1</v>
      </c>
      <c r="M8377">
        <v>8384479</v>
      </c>
      <c r="N8377">
        <v>0</v>
      </c>
      <c r="O8377" t="str" cm="1">
        <f t="array" ref="O8377">_xlfn.IFS(Churn_Modelling[[#This Row],[Balance]]=0,"Tidak ada Saldo",Churn_Modelling[[#This Row],[Balance]]&lt;=5000000,"Saldo Rendah",Churn_Modelling[[#This Row],[Balance]]&lt;=10000000,"Saldo Menengah",Churn_Modelling[[#This Row],[Balance]]&lt;=15000000,"Saldo Tinggi",TRUE,"Saldo Premium")</f>
        <v>Saldo Tinggi</v>
      </c>
      <c r="P8377" t="str" cm="1">
        <f t="array" ref="P8377">_xlfn.IFS(Churn_Modelling[[#This Row],[CreditScore]]&lt;=500,"Rendah",Churn_Modelling[[#This Row],[CreditScore]]&lt;=600,"Cukup",Churn_Modelling[[#This Row],[CreditScore]]&lt;=700,"Sedang",Churn_Modelling[[#This Row],[CreditScore]]&lt;=800,"Baik",TRUE,"Sangat Baik")</f>
        <v>Cukup</v>
      </c>
    </row>
    <row r="8378" spans="1:16" hidden="1" x14ac:dyDescent="0.35">
      <c r="A8378">
        <v>8377</v>
      </c>
      <c r="B8378">
        <v>15704657</v>
      </c>
      <c r="C8378" t="s">
        <v>2710</v>
      </c>
      <c r="D8378">
        <v>601</v>
      </c>
      <c r="E8378" t="s">
        <v>15</v>
      </c>
      <c r="F8378" t="s">
        <v>23</v>
      </c>
      <c r="G8378">
        <v>39</v>
      </c>
      <c r="H8378">
        <v>3</v>
      </c>
      <c r="I8378" s="6">
        <v>7264764</v>
      </c>
      <c r="J8378">
        <v>1</v>
      </c>
      <c r="K8378">
        <v>1</v>
      </c>
      <c r="L8378">
        <v>0</v>
      </c>
      <c r="M8378">
        <v>417779</v>
      </c>
      <c r="N8378">
        <v>1</v>
      </c>
      <c r="O8378" t="str" cm="1">
        <f t="array" ref="O8378">_xlfn.IFS(Churn_Modelling[[#This Row],[Balance]]=0,"Tidak ada Saldo",Churn_Modelling[[#This Row],[Balance]]&lt;=5000000,"Saldo Rendah",Churn_Modelling[[#This Row],[Balance]]&lt;=10000000,"Saldo Menengah",Churn_Modelling[[#This Row],[Balance]]&lt;=15000000,"Saldo Tinggi",TRUE,"Saldo Premium")</f>
        <v>Saldo Menengah</v>
      </c>
      <c r="P8378" t="str" cm="1">
        <f t="array" ref="P8378">_xlfn.IFS(Churn_Modelling[[#This Row],[CreditScore]]&lt;=500,"Rendah",Churn_Modelling[[#This Row],[CreditScore]]&lt;=600,"Cukup",Churn_Modelling[[#This Row],[CreditScore]]&lt;=700,"Sedang",Churn_Modelling[[#This Row],[CreditScore]]&lt;=800,"Baik",TRUE,"Sangat Baik")</f>
        <v>Sedang</v>
      </c>
    </row>
    <row r="8379" spans="1:16" x14ac:dyDescent="0.35">
      <c r="A8379">
        <v>8378</v>
      </c>
      <c r="B8379">
        <v>15567147</v>
      </c>
      <c r="C8379" t="s">
        <v>2711</v>
      </c>
      <c r="D8379">
        <v>802</v>
      </c>
      <c r="E8379" t="s">
        <v>18</v>
      </c>
      <c r="F8379" t="s">
        <v>23</v>
      </c>
      <c r="G8379">
        <v>40</v>
      </c>
      <c r="H8379">
        <v>4</v>
      </c>
      <c r="I8379" s="6">
        <v>0</v>
      </c>
      <c r="J8379">
        <v>2</v>
      </c>
      <c r="K8379">
        <v>1</v>
      </c>
      <c r="L8379">
        <v>1</v>
      </c>
      <c r="M8379">
        <v>8190809</v>
      </c>
      <c r="N8379">
        <v>0</v>
      </c>
      <c r="O8379" t="str" cm="1">
        <f t="array" ref="O8379">_xlfn.IFS(Churn_Modelling[[#This Row],[Balance]]=0,"Tidak ada Saldo",Churn_Modelling[[#This Row],[Balance]]&lt;=5000000,"Saldo Rendah",Churn_Modelling[[#This Row],[Balance]]&lt;=10000000,"Saldo Menengah",Churn_Modelling[[#This Row],[Balance]]&lt;=15000000,"Saldo Tinggi",TRUE,"Saldo Premium")</f>
        <v>Tidak ada Saldo</v>
      </c>
      <c r="P8379" t="str" cm="1">
        <f t="array" ref="P8379">_xlfn.IFS(Churn_Modelling[[#This Row],[CreditScore]]&lt;=500,"Rendah",Churn_Modelling[[#This Row],[CreditScore]]&lt;=600,"Cukup",Churn_Modelling[[#This Row],[CreditScore]]&lt;=700,"Sedang",Churn_Modelling[[#This Row],[CreditScore]]&lt;=800,"Baik",TRUE,"Sangat Baik")</f>
        <v>Sangat Baik</v>
      </c>
    </row>
    <row r="8380" spans="1:16" hidden="1" x14ac:dyDescent="0.35">
      <c r="A8380">
        <v>8379</v>
      </c>
      <c r="B8380">
        <v>15701319</v>
      </c>
      <c r="C8380" t="s">
        <v>944</v>
      </c>
      <c r="D8380">
        <v>614</v>
      </c>
      <c r="E8380" t="s">
        <v>26</v>
      </c>
      <c r="F8380" t="s">
        <v>16</v>
      </c>
      <c r="G8380">
        <v>37</v>
      </c>
      <c r="H8380">
        <v>6</v>
      </c>
      <c r="I8380" s="6">
        <v>9634081</v>
      </c>
      <c r="J8380">
        <v>2</v>
      </c>
      <c r="K8380">
        <v>1</v>
      </c>
      <c r="L8380">
        <v>1</v>
      </c>
      <c r="M8380">
        <v>13937724</v>
      </c>
      <c r="N8380">
        <v>1</v>
      </c>
      <c r="O8380" t="str" cm="1">
        <f t="array" ref="O8380">_xlfn.IFS(Churn_Modelling[[#This Row],[Balance]]=0,"Tidak ada Saldo",Churn_Modelling[[#This Row],[Balance]]&lt;=5000000,"Saldo Rendah",Churn_Modelling[[#This Row],[Balance]]&lt;=10000000,"Saldo Menengah",Churn_Modelling[[#This Row],[Balance]]&lt;=15000000,"Saldo Tinggi",TRUE,"Saldo Premium")</f>
        <v>Saldo Menengah</v>
      </c>
      <c r="P8380" t="str" cm="1">
        <f t="array" ref="P8380">_xlfn.IFS(Churn_Modelling[[#This Row],[CreditScore]]&lt;=500,"Rendah",Churn_Modelling[[#This Row],[CreditScore]]&lt;=600,"Cukup",Churn_Modelling[[#This Row],[CreditScore]]&lt;=700,"Sedang",Churn_Modelling[[#This Row],[CreditScore]]&lt;=800,"Baik",TRUE,"Sangat Baik")</f>
        <v>Sedang</v>
      </c>
    </row>
    <row r="8381" spans="1:16" hidden="1" x14ac:dyDescent="0.35">
      <c r="A8381">
        <v>8380</v>
      </c>
      <c r="B8381">
        <v>15745266</v>
      </c>
      <c r="C8381" t="s">
        <v>926</v>
      </c>
      <c r="D8381">
        <v>434</v>
      </c>
      <c r="E8381" t="s">
        <v>18</v>
      </c>
      <c r="F8381" t="s">
        <v>23</v>
      </c>
      <c r="G8381">
        <v>55</v>
      </c>
      <c r="H8381">
        <v>6</v>
      </c>
      <c r="I8381" s="6">
        <v>0</v>
      </c>
      <c r="J8381">
        <v>1</v>
      </c>
      <c r="K8381">
        <v>0</v>
      </c>
      <c r="L8381">
        <v>1</v>
      </c>
      <c r="M8381">
        <v>7356205</v>
      </c>
      <c r="N8381">
        <v>1</v>
      </c>
      <c r="O8381" t="str" cm="1">
        <f t="array" ref="O8381">_xlfn.IFS(Churn_Modelling[[#This Row],[Balance]]=0,"Tidak ada Saldo",Churn_Modelling[[#This Row],[Balance]]&lt;=5000000,"Saldo Rendah",Churn_Modelling[[#This Row],[Balance]]&lt;=10000000,"Saldo Menengah",Churn_Modelling[[#This Row],[Balance]]&lt;=15000000,"Saldo Tinggi",TRUE,"Saldo Premium")</f>
        <v>Tidak ada Saldo</v>
      </c>
      <c r="P8381" t="str" cm="1">
        <f t="array" ref="P8381">_xlfn.IFS(Churn_Modelling[[#This Row],[CreditScore]]&lt;=500,"Rendah",Churn_Modelling[[#This Row],[CreditScore]]&lt;=600,"Cukup",Churn_Modelling[[#This Row],[CreditScore]]&lt;=700,"Sedang",Churn_Modelling[[#This Row],[CreditScore]]&lt;=800,"Baik",TRUE,"Sangat Baik")</f>
        <v>Rendah</v>
      </c>
    </row>
    <row r="8382" spans="1:16" x14ac:dyDescent="0.35">
      <c r="A8382">
        <v>8381</v>
      </c>
      <c r="B8382">
        <v>15650437</v>
      </c>
      <c r="C8382" t="s">
        <v>628</v>
      </c>
      <c r="D8382">
        <v>522</v>
      </c>
      <c r="E8382" t="s">
        <v>26</v>
      </c>
      <c r="F8382" t="s">
        <v>23</v>
      </c>
      <c r="G8382">
        <v>32</v>
      </c>
      <c r="H8382">
        <v>8</v>
      </c>
      <c r="I8382" s="6">
        <v>12445036</v>
      </c>
      <c r="J8382">
        <v>2</v>
      </c>
      <c r="K8382">
        <v>1</v>
      </c>
      <c r="L8382">
        <v>1</v>
      </c>
      <c r="M8382">
        <v>1657861</v>
      </c>
      <c r="N8382">
        <v>0</v>
      </c>
      <c r="O8382" t="str" cm="1">
        <f t="array" ref="O8382">_xlfn.IFS(Churn_Modelling[[#This Row],[Balance]]=0,"Tidak ada Saldo",Churn_Modelling[[#This Row],[Balance]]&lt;=5000000,"Saldo Rendah",Churn_Modelling[[#This Row],[Balance]]&lt;=10000000,"Saldo Menengah",Churn_Modelling[[#This Row],[Balance]]&lt;=15000000,"Saldo Tinggi",TRUE,"Saldo Premium")</f>
        <v>Saldo Tinggi</v>
      </c>
      <c r="P8382" t="str" cm="1">
        <f t="array" ref="P8382">_xlfn.IFS(Churn_Modelling[[#This Row],[CreditScore]]&lt;=500,"Rendah",Churn_Modelling[[#This Row],[CreditScore]]&lt;=600,"Cukup",Churn_Modelling[[#This Row],[CreditScore]]&lt;=700,"Sedang",Churn_Modelling[[#This Row],[CreditScore]]&lt;=800,"Baik",TRUE,"Sangat Baik")</f>
        <v>Cukup</v>
      </c>
    </row>
    <row r="8383" spans="1:16" x14ac:dyDescent="0.35">
      <c r="A8383">
        <v>8382</v>
      </c>
      <c r="B8383">
        <v>15764314</v>
      </c>
      <c r="C8383" t="s">
        <v>975</v>
      </c>
      <c r="D8383">
        <v>550</v>
      </c>
      <c r="E8383" t="s">
        <v>26</v>
      </c>
      <c r="F8383" t="s">
        <v>23</v>
      </c>
      <c r="G8383">
        <v>36</v>
      </c>
      <c r="H8383">
        <v>2</v>
      </c>
      <c r="I8383" s="6">
        <v>11387723</v>
      </c>
      <c r="J8383">
        <v>2</v>
      </c>
      <c r="K8383">
        <v>1</v>
      </c>
      <c r="L8383">
        <v>0</v>
      </c>
      <c r="M8383">
        <v>17492191</v>
      </c>
      <c r="N8383">
        <v>0</v>
      </c>
      <c r="O8383" t="str" cm="1">
        <f t="array" ref="O8383">_xlfn.IFS(Churn_Modelling[[#This Row],[Balance]]=0,"Tidak ada Saldo",Churn_Modelling[[#This Row],[Balance]]&lt;=5000000,"Saldo Rendah",Churn_Modelling[[#This Row],[Balance]]&lt;=10000000,"Saldo Menengah",Churn_Modelling[[#This Row],[Balance]]&lt;=15000000,"Saldo Tinggi",TRUE,"Saldo Premium")</f>
        <v>Saldo Tinggi</v>
      </c>
      <c r="P8383" t="str" cm="1">
        <f t="array" ref="P8383">_xlfn.IFS(Churn_Modelling[[#This Row],[CreditScore]]&lt;=500,"Rendah",Churn_Modelling[[#This Row],[CreditScore]]&lt;=600,"Cukup",Churn_Modelling[[#This Row],[CreditScore]]&lt;=700,"Sedang",Churn_Modelling[[#This Row],[CreditScore]]&lt;=800,"Baik",TRUE,"Sangat Baik")</f>
        <v>Cukup</v>
      </c>
    </row>
    <row r="8384" spans="1:16" x14ac:dyDescent="0.35">
      <c r="A8384">
        <v>8383</v>
      </c>
      <c r="B8384">
        <v>15612594</v>
      </c>
      <c r="C8384" t="s">
        <v>1806</v>
      </c>
      <c r="D8384">
        <v>599</v>
      </c>
      <c r="E8384" t="s">
        <v>18</v>
      </c>
      <c r="F8384" t="s">
        <v>23</v>
      </c>
      <c r="G8384">
        <v>25</v>
      </c>
      <c r="H8384">
        <v>3</v>
      </c>
      <c r="I8384" s="6">
        <v>0</v>
      </c>
      <c r="J8384">
        <v>2</v>
      </c>
      <c r="K8384">
        <v>1</v>
      </c>
      <c r="L8384">
        <v>1</v>
      </c>
      <c r="M8384">
        <v>12079002</v>
      </c>
      <c r="N8384">
        <v>0</v>
      </c>
      <c r="O8384" t="str" cm="1">
        <f t="array" ref="O8384">_xlfn.IFS(Churn_Modelling[[#This Row],[Balance]]=0,"Tidak ada Saldo",Churn_Modelling[[#This Row],[Balance]]&lt;=5000000,"Saldo Rendah",Churn_Modelling[[#This Row],[Balance]]&lt;=10000000,"Saldo Menengah",Churn_Modelling[[#This Row],[Balance]]&lt;=15000000,"Saldo Tinggi",TRUE,"Saldo Premium")</f>
        <v>Tidak ada Saldo</v>
      </c>
      <c r="P8384" t="str" cm="1">
        <f t="array" ref="P8384">_xlfn.IFS(Churn_Modelling[[#This Row],[CreditScore]]&lt;=500,"Rendah",Churn_Modelling[[#This Row],[CreditScore]]&lt;=600,"Cukup",Churn_Modelling[[#This Row],[CreditScore]]&lt;=700,"Sedang",Churn_Modelling[[#This Row],[CreditScore]]&lt;=800,"Baik",TRUE,"Sangat Baik")</f>
        <v>Cukup</v>
      </c>
    </row>
    <row r="8385" spans="1:16" x14ac:dyDescent="0.35">
      <c r="A8385">
        <v>8384</v>
      </c>
      <c r="B8385">
        <v>15593501</v>
      </c>
      <c r="C8385" t="s">
        <v>113</v>
      </c>
      <c r="D8385">
        <v>493</v>
      </c>
      <c r="E8385" t="s">
        <v>15</v>
      </c>
      <c r="F8385" t="s">
        <v>16</v>
      </c>
      <c r="G8385">
        <v>36</v>
      </c>
      <c r="H8385">
        <v>5</v>
      </c>
      <c r="I8385" s="6">
        <v>14866781</v>
      </c>
      <c r="J8385">
        <v>2</v>
      </c>
      <c r="K8385">
        <v>1</v>
      </c>
      <c r="L8385">
        <v>0</v>
      </c>
      <c r="M8385">
        <v>5609251</v>
      </c>
      <c r="N8385">
        <v>0</v>
      </c>
      <c r="O8385" t="str" cm="1">
        <f t="array" ref="O8385">_xlfn.IFS(Churn_Modelling[[#This Row],[Balance]]=0,"Tidak ada Saldo",Churn_Modelling[[#This Row],[Balance]]&lt;=5000000,"Saldo Rendah",Churn_Modelling[[#This Row],[Balance]]&lt;=10000000,"Saldo Menengah",Churn_Modelling[[#This Row],[Balance]]&lt;=15000000,"Saldo Tinggi",TRUE,"Saldo Premium")</f>
        <v>Saldo Tinggi</v>
      </c>
      <c r="P8385" t="str" cm="1">
        <f t="array" ref="P8385">_xlfn.IFS(Churn_Modelling[[#This Row],[CreditScore]]&lt;=500,"Rendah",Churn_Modelling[[#This Row],[CreditScore]]&lt;=600,"Cukup",Churn_Modelling[[#This Row],[CreditScore]]&lt;=700,"Sedang",Churn_Modelling[[#This Row],[CreditScore]]&lt;=800,"Baik",TRUE,"Sangat Baik")</f>
        <v>Rendah</v>
      </c>
    </row>
    <row r="8386" spans="1:16" x14ac:dyDescent="0.35">
      <c r="A8386">
        <v>8385</v>
      </c>
      <c r="B8386">
        <v>15804150</v>
      </c>
      <c r="C8386" t="s">
        <v>1311</v>
      </c>
      <c r="D8386">
        <v>755</v>
      </c>
      <c r="E8386" t="s">
        <v>15</v>
      </c>
      <c r="F8386" t="s">
        <v>23</v>
      </c>
      <c r="G8386">
        <v>34</v>
      </c>
      <c r="H8386">
        <v>3</v>
      </c>
      <c r="I8386" s="6">
        <v>0</v>
      </c>
      <c r="J8386">
        <v>2</v>
      </c>
      <c r="K8386">
        <v>1</v>
      </c>
      <c r="L8386">
        <v>1</v>
      </c>
      <c r="M8386">
        <v>15881603</v>
      </c>
      <c r="N8386">
        <v>0</v>
      </c>
      <c r="O8386" t="str" cm="1">
        <f t="array" ref="O8386">_xlfn.IFS(Churn_Modelling[[#This Row],[Balance]]=0,"Tidak ada Saldo",Churn_Modelling[[#This Row],[Balance]]&lt;=5000000,"Saldo Rendah",Churn_Modelling[[#This Row],[Balance]]&lt;=10000000,"Saldo Menengah",Churn_Modelling[[#This Row],[Balance]]&lt;=15000000,"Saldo Tinggi",TRUE,"Saldo Premium")</f>
        <v>Tidak ada Saldo</v>
      </c>
      <c r="P8386" t="str" cm="1">
        <f t="array" ref="P8386">_xlfn.IFS(Churn_Modelling[[#This Row],[CreditScore]]&lt;=500,"Rendah",Churn_Modelling[[#This Row],[CreditScore]]&lt;=600,"Cukup",Churn_Modelling[[#This Row],[CreditScore]]&lt;=700,"Sedang",Churn_Modelling[[#This Row],[CreditScore]]&lt;=800,"Baik",TRUE,"Sangat Baik")</f>
        <v>Baik</v>
      </c>
    </row>
    <row r="8387" spans="1:16" x14ac:dyDescent="0.35">
      <c r="A8387">
        <v>8386</v>
      </c>
      <c r="B8387">
        <v>15649297</v>
      </c>
      <c r="C8387" t="s">
        <v>125</v>
      </c>
      <c r="D8387">
        <v>605</v>
      </c>
      <c r="E8387" t="s">
        <v>15</v>
      </c>
      <c r="F8387" t="s">
        <v>16</v>
      </c>
      <c r="G8387">
        <v>62</v>
      </c>
      <c r="H8387">
        <v>4</v>
      </c>
      <c r="I8387" s="6">
        <v>11106593</v>
      </c>
      <c r="J8387">
        <v>2</v>
      </c>
      <c r="K8387">
        <v>0</v>
      </c>
      <c r="L8387">
        <v>1</v>
      </c>
      <c r="M8387">
        <v>12566099</v>
      </c>
      <c r="N8387">
        <v>0</v>
      </c>
      <c r="O8387" t="str" cm="1">
        <f t="array" ref="O8387">_xlfn.IFS(Churn_Modelling[[#This Row],[Balance]]=0,"Tidak ada Saldo",Churn_Modelling[[#This Row],[Balance]]&lt;=5000000,"Saldo Rendah",Churn_Modelling[[#This Row],[Balance]]&lt;=10000000,"Saldo Menengah",Churn_Modelling[[#This Row],[Balance]]&lt;=15000000,"Saldo Tinggi",TRUE,"Saldo Premium")</f>
        <v>Saldo Tinggi</v>
      </c>
      <c r="P8387" t="str" cm="1">
        <f t="array" ref="P8387">_xlfn.IFS(Churn_Modelling[[#This Row],[CreditScore]]&lt;=500,"Rendah",Churn_Modelling[[#This Row],[CreditScore]]&lt;=600,"Cukup",Churn_Modelling[[#This Row],[CreditScore]]&lt;=700,"Sedang",Churn_Modelling[[#This Row],[CreditScore]]&lt;=800,"Baik",TRUE,"Sangat Baik")</f>
        <v>Sedang</v>
      </c>
    </row>
    <row r="8388" spans="1:16" x14ac:dyDescent="0.35">
      <c r="A8388">
        <v>8387</v>
      </c>
      <c r="B8388">
        <v>15641110</v>
      </c>
      <c r="C8388" t="s">
        <v>2712</v>
      </c>
      <c r="D8388">
        <v>708</v>
      </c>
      <c r="E8388" t="s">
        <v>15</v>
      </c>
      <c r="F8388" t="s">
        <v>23</v>
      </c>
      <c r="G8388">
        <v>41</v>
      </c>
      <c r="H8388">
        <v>0</v>
      </c>
      <c r="I8388" s="6">
        <v>0</v>
      </c>
      <c r="J8388">
        <v>1</v>
      </c>
      <c r="K8388">
        <v>1</v>
      </c>
      <c r="L8388">
        <v>0</v>
      </c>
      <c r="M8388">
        <v>12840062</v>
      </c>
      <c r="N8388">
        <v>0</v>
      </c>
      <c r="O8388" t="str" cm="1">
        <f t="array" ref="O8388">_xlfn.IFS(Churn_Modelling[[#This Row],[Balance]]=0,"Tidak ada Saldo",Churn_Modelling[[#This Row],[Balance]]&lt;=5000000,"Saldo Rendah",Churn_Modelling[[#This Row],[Balance]]&lt;=10000000,"Saldo Menengah",Churn_Modelling[[#This Row],[Balance]]&lt;=15000000,"Saldo Tinggi",TRUE,"Saldo Premium")</f>
        <v>Tidak ada Saldo</v>
      </c>
      <c r="P8388" t="str" cm="1">
        <f t="array" ref="P8388">_xlfn.IFS(Churn_Modelling[[#This Row],[CreditScore]]&lt;=500,"Rendah",Churn_Modelling[[#This Row],[CreditScore]]&lt;=600,"Cukup",Churn_Modelling[[#This Row],[CreditScore]]&lt;=700,"Sedang",Churn_Modelling[[#This Row],[CreditScore]]&lt;=800,"Baik",TRUE,"Sangat Baik")</f>
        <v>Baik</v>
      </c>
    </row>
    <row r="8389" spans="1:16" x14ac:dyDescent="0.35">
      <c r="A8389">
        <v>8388</v>
      </c>
      <c r="B8389">
        <v>15660608</v>
      </c>
      <c r="C8389" t="s">
        <v>2467</v>
      </c>
      <c r="D8389">
        <v>699</v>
      </c>
      <c r="E8389" t="s">
        <v>15</v>
      </c>
      <c r="F8389" t="s">
        <v>23</v>
      </c>
      <c r="G8389">
        <v>44</v>
      </c>
      <c r="H8389">
        <v>8</v>
      </c>
      <c r="I8389" s="6">
        <v>15869761</v>
      </c>
      <c r="J8389">
        <v>1</v>
      </c>
      <c r="K8389">
        <v>1</v>
      </c>
      <c r="L8389">
        <v>0</v>
      </c>
      <c r="M8389">
        <v>10718122</v>
      </c>
      <c r="N8389">
        <v>0</v>
      </c>
      <c r="O8389" t="str" cm="1">
        <f t="array" ref="O8389">_xlfn.IFS(Churn_Modelling[[#This Row],[Balance]]=0,"Tidak ada Saldo",Churn_Modelling[[#This Row],[Balance]]&lt;=5000000,"Saldo Rendah",Churn_Modelling[[#This Row],[Balance]]&lt;=10000000,"Saldo Menengah",Churn_Modelling[[#This Row],[Balance]]&lt;=15000000,"Saldo Tinggi",TRUE,"Saldo Premium")</f>
        <v>Saldo Premium</v>
      </c>
      <c r="P8389" t="str" cm="1">
        <f t="array" ref="P8389">_xlfn.IFS(Churn_Modelling[[#This Row],[CreditScore]]&lt;=500,"Rendah",Churn_Modelling[[#This Row],[CreditScore]]&lt;=600,"Cukup",Churn_Modelling[[#This Row],[CreditScore]]&lt;=700,"Sedang",Churn_Modelling[[#This Row],[CreditScore]]&lt;=800,"Baik",TRUE,"Sangat Baik")</f>
        <v>Sedang</v>
      </c>
    </row>
    <row r="8390" spans="1:16" hidden="1" x14ac:dyDescent="0.35">
      <c r="A8390">
        <v>8389</v>
      </c>
      <c r="B8390">
        <v>15806570</v>
      </c>
      <c r="C8390" t="s">
        <v>727</v>
      </c>
      <c r="D8390">
        <v>763</v>
      </c>
      <c r="E8390" t="s">
        <v>15</v>
      </c>
      <c r="F8390" t="s">
        <v>16</v>
      </c>
      <c r="G8390">
        <v>53</v>
      </c>
      <c r="H8390">
        <v>4</v>
      </c>
      <c r="I8390" s="6">
        <v>0</v>
      </c>
      <c r="J8390">
        <v>1</v>
      </c>
      <c r="K8390">
        <v>1</v>
      </c>
      <c r="L8390">
        <v>0</v>
      </c>
      <c r="M8390">
        <v>7720372</v>
      </c>
      <c r="N8390">
        <v>1</v>
      </c>
      <c r="O8390" t="str" cm="1">
        <f t="array" ref="O8390">_xlfn.IFS(Churn_Modelling[[#This Row],[Balance]]=0,"Tidak ada Saldo",Churn_Modelling[[#This Row],[Balance]]&lt;=5000000,"Saldo Rendah",Churn_Modelling[[#This Row],[Balance]]&lt;=10000000,"Saldo Menengah",Churn_Modelling[[#This Row],[Balance]]&lt;=15000000,"Saldo Tinggi",TRUE,"Saldo Premium")</f>
        <v>Tidak ada Saldo</v>
      </c>
      <c r="P8390" t="str" cm="1">
        <f t="array" ref="P8390">_xlfn.IFS(Churn_Modelling[[#This Row],[CreditScore]]&lt;=500,"Rendah",Churn_Modelling[[#This Row],[CreditScore]]&lt;=600,"Cukup",Churn_Modelling[[#This Row],[CreditScore]]&lt;=700,"Sedang",Churn_Modelling[[#This Row],[CreditScore]]&lt;=800,"Baik",TRUE,"Sangat Baik")</f>
        <v>Baik</v>
      </c>
    </row>
    <row r="8391" spans="1:16" x14ac:dyDescent="0.35">
      <c r="A8391">
        <v>8390</v>
      </c>
      <c r="B8391">
        <v>15715345</v>
      </c>
      <c r="C8391" t="s">
        <v>2381</v>
      </c>
      <c r="D8391">
        <v>743</v>
      </c>
      <c r="E8391" t="s">
        <v>18</v>
      </c>
      <c r="F8391" t="s">
        <v>23</v>
      </c>
      <c r="G8391">
        <v>25</v>
      </c>
      <c r="H8391">
        <v>6</v>
      </c>
      <c r="I8391" s="6">
        <v>0</v>
      </c>
      <c r="J8391">
        <v>2</v>
      </c>
      <c r="K8391">
        <v>1</v>
      </c>
      <c r="L8391">
        <v>0</v>
      </c>
      <c r="M8391">
        <v>12974011</v>
      </c>
      <c r="N8391">
        <v>0</v>
      </c>
      <c r="O8391" t="str" cm="1">
        <f t="array" ref="O8391">_xlfn.IFS(Churn_Modelling[[#This Row],[Balance]]=0,"Tidak ada Saldo",Churn_Modelling[[#This Row],[Balance]]&lt;=5000000,"Saldo Rendah",Churn_Modelling[[#This Row],[Balance]]&lt;=10000000,"Saldo Menengah",Churn_Modelling[[#This Row],[Balance]]&lt;=15000000,"Saldo Tinggi",TRUE,"Saldo Premium")</f>
        <v>Tidak ada Saldo</v>
      </c>
      <c r="P8391" t="str" cm="1">
        <f t="array" ref="P8391">_xlfn.IFS(Churn_Modelling[[#This Row],[CreditScore]]&lt;=500,"Rendah",Churn_Modelling[[#This Row],[CreditScore]]&lt;=600,"Cukup",Churn_Modelling[[#This Row],[CreditScore]]&lt;=700,"Sedang",Churn_Modelling[[#This Row],[CreditScore]]&lt;=800,"Baik",TRUE,"Sangat Baik")</f>
        <v>Baik</v>
      </c>
    </row>
    <row r="8392" spans="1:16" hidden="1" x14ac:dyDescent="0.35">
      <c r="A8392">
        <v>8391</v>
      </c>
      <c r="B8392">
        <v>15755521</v>
      </c>
      <c r="C8392" t="s">
        <v>149</v>
      </c>
      <c r="D8392">
        <v>660</v>
      </c>
      <c r="E8392" t="s">
        <v>15</v>
      </c>
      <c r="F8392" t="s">
        <v>16</v>
      </c>
      <c r="G8392">
        <v>48</v>
      </c>
      <c r="H8392">
        <v>0</v>
      </c>
      <c r="I8392" s="6">
        <v>9004432</v>
      </c>
      <c r="J8392">
        <v>2</v>
      </c>
      <c r="K8392">
        <v>0</v>
      </c>
      <c r="L8392">
        <v>1</v>
      </c>
      <c r="M8392">
        <v>18760497</v>
      </c>
      <c r="N8392">
        <v>1</v>
      </c>
      <c r="O8392" t="str" cm="1">
        <f t="array" ref="O8392">_xlfn.IFS(Churn_Modelling[[#This Row],[Balance]]=0,"Tidak ada Saldo",Churn_Modelling[[#This Row],[Balance]]&lt;=5000000,"Saldo Rendah",Churn_Modelling[[#This Row],[Balance]]&lt;=10000000,"Saldo Menengah",Churn_Modelling[[#This Row],[Balance]]&lt;=15000000,"Saldo Tinggi",TRUE,"Saldo Premium")</f>
        <v>Saldo Menengah</v>
      </c>
      <c r="P8392" t="str" cm="1">
        <f t="array" ref="P8392">_xlfn.IFS(Churn_Modelling[[#This Row],[CreditScore]]&lt;=500,"Rendah",Churn_Modelling[[#This Row],[CreditScore]]&lt;=600,"Cukup",Churn_Modelling[[#This Row],[CreditScore]]&lt;=700,"Sedang",Churn_Modelling[[#This Row],[CreditScore]]&lt;=800,"Baik",TRUE,"Sangat Baik")</f>
        <v>Sedang</v>
      </c>
    </row>
    <row r="8393" spans="1:16" x14ac:dyDescent="0.35">
      <c r="A8393">
        <v>8392</v>
      </c>
      <c r="B8393">
        <v>15579074</v>
      </c>
      <c r="C8393" t="s">
        <v>1061</v>
      </c>
      <c r="D8393">
        <v>619</v>
      </c>
      <c r="E8393" t="s">
        <v>26</v>
      </c>
      <c r="F8393" t="s">
        <v>23</v>
      </c>
      <c r="G8393">
        <v>38</v>
      </c>
      <c r="H8393">
        <v>10</v>
      </c>
      <c r="I8393" s="6">
        <v>8465179</v>
      </c>
      <c r="J8393">
        <v>1</v>
      </c>
      <c r="K8393">
        <v>1</v>
      </c>
      <c r="L8393">
        <v>1</v>
      </c>
      <c r="M8393">
        <v>18475426</v>
      </c>
      <c r="N8393">
        <v>0</v>
      </c>
      <c r="O8393" t="str" cm="1">
        <f t="array" ref="O8393">_xlfn.IFS(Churn_Modelling[[#This Row],[Balance]]=0,"Tidak ada Saldo",Churn_Modelling[[#This Row],[Balance]]&lt;=5000000,"Saldo Rendah",Churn_Modelling[[#This Row],[Balance]]&lt;=10000000,"Saldo Menengah",Churn_Modelling[[#This Row],[Balance]]&lt;=15000000,"Saldo Tinggi",TRUE,"Saldo Premium")</f>
        <v>Saldo Menengah</v>
      </c>
      <c r="P8393" t="str" cm="1">
        <f t="array" ref="P8393">_xlfn.IFS(Churn_Modelling[[#This Row],[CreditScore]]&lt;=500,"Rendah",Churn_Modelling[[#This Row],[CreditScore]]&lt;=600,"Cukup",Churn_Modelling[[#This Row],[CreditScore]]&lt;=700,"Sedang",Churn_Modelling[[#This Row],[CreditScore]]&lt;=800,"Baik",TRUE,"Sangat Baik")</f>
        <v>Sedang</v>
      </c>
    </row>
    <row r="8394" spans="1:16" hidden="1" x14ac:dyDescent="0.35">
      <c r="A8394">
        <v>8393</v>
      </c>
      <c r="B8394">
        <v>15641158</v>
      </c>
      <c r="C8394" t="s">
        <v>2713</v>
      </c>
      <c r="D8394">
        <v>739</v>
      </c>
      <c r="E8394" t="s">
        <v>26</v>
      </c>
      <c r="F8394" t="s">
        <v>23</v>
      </c>
      <c r="G8394">
        <v>32</v>
      </c>
      <c r="H8394">
        <v>3</v>
      </c>
      <c r="I8394" s="6">
        <v>10212827</v>
      </c>
      <c r="J8394">
        <v>1</v>
      </c>
      <c r="K8394">
        <v>1</v>
      </c>
      <c r="L8394">
        <v>0</v>
      </c>
      <c r="M8394">
        <v>6398137</v>
      </c>
      <c r="N8394">
        <v>1</v>
      </c>
      <c r="O8394" t="str" cm="1">
        <f t="array" ref="O8394">_xlfn.IFS(Churn_Modelling[[#This Row],[Balance]]=0,"Tidak ada Saldo",Churn_Modelling[[#This Row],[Balance]]&lt;=5000000,"Saldo Rendah",Churn_Modelling[[#This Row],[Balance]]&lt;=10000000,"Saldo Menengah",Churn_Modelling[[#This Row],[Balance]]&lt;=15000000,"Saldo Tinggi",TRUE,"Saldo Premium")</f>
        <v>Saldo Tinggi</v>
      </c>
      <c r="P8394" t="str" cm="1">
        <f t="array" ref="P8394">_xlfn.IFS(Churn_Modelling[[#This Row],[CreditScore]]&lt;=500,"Rendah",Churn_Modelling[[#This Row],[CreditScore]]&lt;=600,"Cukup",Churn_Modelling[[#This Row],[CreditScore]]&lt;=700,"Sedang",Churn_Modelling[[#This Row],[CreditScore]]&lt;=800,"Baik",TRUE,"Sangat Baik")</f>
        <v>Baik</v>
      </c>
    </row>
    <row r="8395" spans="1:16" hidden="1" x14ac:dyDescent="0.35">
      <c r="A8395">
        <v>8394</v>
      </c>
      <c r="B8395">
        <v>15752507</v>
      </c>
      <c r="C8395" t="s">
        <v>964</v>
      </c>
      <c r="D8395">
        <v>769</v>
      </c>
      <c r="E8395" t="s">
        <v>26</v>
      </c>
      <c r="F8395" t="s">
        <v>23</v>
      </c>
      <c r="G8395">
        <v>60</v>
      </c>
      <c r="H8395">
        <v>9</v>
      </c>
      <c r="I8395" s="6">
        <v>14884639</v>
      </c>
      <c r="J8395">
        <v>1</v>
      </c>
      <c r="K8395">
        <v>1</v>
      </c>
      <c r="L8395">
        <v>0</v>
      </c>
      <c r="M8395">
        <v>19283167</v>
      </c>
      <c r="N8395">
        <v>1</v>
      </c>
      <c r="O8395" t="str" cm="1">
        <f t="array" ref="O8395">_xlfn.IFS(Churn_Modelling[[#This Row],[Balance]]=0,"Tidak ada Saldo",Churn_Modelling[[#This Row],[Balance]]&lt;=5000000,"Saldo Rendah",Churn_Modelling[[#This Row],[Balance]]&lt;=10000000,"Saldo Menengah",Churn_Modelling[[#This Row],[Balance]]&lt;=15000000,"Saldo Tinggi",TRUE,"Saldo Premium")</f>
        <v>Saldo Tinggi</v>
      </c>
      <c r="P8395" t="str" cm="1">
        <f t="array" ref="P8395">_xlfn.IFS(Churn_Modelling[[#This Row],[CreditScore]]&lt;=500,"Rendah",Churn_Modelling[[#This Row],[CreditScore]]&lt;=600,"Cukup",Churn_Modelling[[#This Row],[CreditScore]]&lt;=700,"Sedang",Churn_Modelling[[#This Row],[CreditScore]]&lt;=800,"Baik",TRUE,"Sangat Baik")</f>
        <v>Baik</v>
      </c>
    </row>
    <row r="8396" spans="1:16" x14ac:dyDescent="0.35">
      <c r="A8396">
        <v>8395</v>
      </c>
      <c r="B8396">
        <v>15597983</v>
      </c>
      <c r="C8396" t="s">
        <v>323</v>
      </c>
      <c r="D8396">
        <v>692</v>
      </c>
      <c r="E8396" t="s">
        <v>15</v>
      </c>
      <c r="F8396" t="s">
        <v>23</v>
      </c>
      <c r="G8396">
        <v>69</v>
      </c>
      <c r="H8396">
        <v>10</v>
      </c>
      <c r="I8396" s="6">
        <v>15495394</v>
      </c>
      <c r="J8396">
        <v>1</v>
      </c>
      <c r="K8396">
        <v>1</v>
      </c>
      <c r="L8396">
        <v>1</v>
      </c>
      <c r="M8396">
        <v>7084947</v>
      </c>
      <c r="N8396">
        <v>0</v>
      </c>
      <c r="O8396" t="str" cm="1">
        <f t="array" ref="O8396">_xlfn.IFS(Churn_Modelling[[#This Row],[Balance]]=0,"Tidak ada Saldo",Churn_Modelling[[#This Row],[Balance]]&lt;=5000000,"Saldo Rendah",Churn_Modelling[[#This Row],[Balance]]&lt;=10000000,"Saldo Menengah",Churn_Modelling[[#This Row],[Balance]]&lt;=15000000,"Saldo Tinggi",TRUE,"Saldo Premium")</f>
        <v>Saldo Premium</v>
      </c>
      <c r="P8396" t="str" cm="1">
        <f t="array" ref="P8396">_xlfn.IFS(Churn_Modelling[[#This Row],[CreditScore]]&lt;=500,"Rendah",Churn_Modelling[[#This Row],[CreditScore]]&lt;=600,"Cukup",Churn_Modelling[[#This Row],[CreditScore]]&lt;=700,"Sedang",Churn_Modelling[[#This Row],[CreditScore]]&lt;=800,"Baik",TRUE,"Sangat Baik")</f>
        <v>Sedang</v>
      </c>
    </row>
    <row r="8397" spans="1:16" x14ac:dyDescent="0.35">
      <c r="A8397">
        <v>8396</v>
      </c>
      <c r="B8397">
        <v>15586069</v>
      </c>
      <c r="C8397" t="s">
        <v>2714</v>
      </c>
      <c r="D8397">
        <v>560</v>
      </c>
      <c r="E8397" t="s">
        <v>15</v>
      </c>
      <c r="F8397" t="s">
        <v>16</v>
      </c>
      <c r="G8397">
        <v>30</v>
      </c>
      <c r="H8397">
        <v>0</v>
      </c>
      <c r="I8397" s="6">
        <v>10888329</v>
      </c>
      <c r="J8397">
        <v>1</v>
      </c>
      <c r="K8397">
        <v>1</v>
      </c>
      <c r="L8397">
        <v>0</v>
      </c>
      <c r="M8397">
        <v>2791495</v>
      </c>
      <c r="N8397">
        <v>0</v>
      </c>
      <c r="O8397" t="str" cm="1">
        <f t="array" ref="O8397">_xlfn.IFS(Churn_Modelling[[#This Row],[Balance]]=0,"Tidak ada Saldo",Churn_Modelling[[#This Row],[Balance]]&lt;=5000000,"Saldo Rendah",Churn_Modelling[[#This Row],[Balance]]&lt;=10000000,"Saldo Menengah",Churn_Modelling[[#This Row],[Balance]]&lt;=15000000,"Saldo Tinggi",TRUE,"Saldo Premium")</f>
        <v>Saldo Tinggi</v>
      </c>
      <c r="P8397" t="str" cm="1">
        <f t="array" ref="P8397">_xlfn.IFS(Churn_Modelling[[#This Row],[CreditScore]]&lt;=500,"Rendah",Churn_Modelling[[#This Row],[CreditScore]]&lt;=600,"Cukup",Churn_Modelling[[#This Row],[CreditScore]]&lt;=700,"Sedang",Churn_Modelling[[#This Row],[CreditScore]]&lt;=800,"Baik",TRUE,"Sangat Baik")</f>
        <v>Cukup</v>
      </c>
    </row>
    <row r="8398" spans="1:16" hidden="1" x14ac:dyDescent="0.35">
      <c r="A8398">
        <v>8397</v>
      </c>
      <c r="B8398">
        <v>15655082</v>
      </c>
      <c r="C8398" t="s">
        <v>2715</v>
      </c>
      <c r="D8398">
        <v>607</v>
      </c>
      <c r="E8398" t="s">
        <v>15</v>
      </c>
      <c r="F8398" t="s">
        <v>16</v>
      </c>
      <c r="G8398">
        <v>48</v>
      </c>
      <c r="H8398">
        <v>4</v>
      </c>
      <c r="I8398" s="6">
        <v>11207086</v>
      </c>
      <c r="J8398">
        <v>3</v>
      </c>
      <c r="K8398">
        <v>1</v>
      </c>
      <c r="L8398">
        <v>0</v>
      </c>
      <c r="M8398">
        <v>1735683</v>
      </c>
      <c r="N8398">
        <v>1</v>
      </c>
      <c r="O8398" t="str" cm="1">
        <f t="array" ref="O8398">_xlfn.IFS(Churn_Modelling[[#This Row],[Balance]]=0,"Tidak ada Saldo",Churn_Modelling[[#This Row],[Balance]]&lt;=5000000,"Saldo Rendah",Churn_Modelling[[#This Row],[Balance]]&lt;=10000000,"Saldo Menengah",Churn_Modelling[[#This Row],[Balance]]&lt;=15000000,"Saldo Tinggi",TRUE,"Saldo Premium")</f>
        <v>Saldo Tinggi</v>
      </c>
      <c r="P8398" t="str" cm="1">
        <f t="array" ref="P8398">_xlfn.IFS(Churn_Modelling[[#This Row],[CreditScore]]&lt;=500,"Rendah",Churn_Modelling[[#This Row],[CreditScore]]&lt;=600,"Cukup",Churn_Modelling[[#This Row],[CreditScore]]&lt;=700,"Sedang",Churn_Modelling[[#This Row],[CreditScore]]&lt;=800,"Baik",TRUE,"Sangat Baik")</f>
        <v>Sedang</v>
      </c>
    </row>
    <row r="8399" spans="1:16" hidden="1" x14ac:dyDescent="0.35">
      <c r="A8399">
        <v>8398</v>
      </c>
      <c r="B8399">
        <v>15720155</v>
      </c>
      <c r="C8399" t="s">
        <v>643</v>
      </c>
      <c r="D8399">
        <v>630</v>
      </c>
      <c r="E8399" t="s">
        <v>26</v>
      </c>
      <c r="F8399" t="s">
        <v>23</v>
      </c>
      <c r="G8399">
        <v>29</v>
      </c>
      <c r="H8399">
        <v>6</v>
      </c>
      <c r="I8399" s="6">
        <v>13135439</v>
      </c>
      <c r="J8399">
        <v>1</v>
      </c>
      <c r="K8399">
        <v>0</v>
      </c>
      <c r="L8399">
        <v>1</v>
      </c>
      <c r="M8399">
        <v>932431</v>
      </c>
      <c r="N8399">
        <v>1</v>
      </c>
      <c r="O8399" t="str" cm="1">
        <f t="array" ref="O8399">_xlfn.IFS(Churn_Modelling[[#This Row],[Balance]]=0,"Tidak ada Saldo",Churn_Modelling[[#This Row],[Balance]]&lt;=5000000,"Saldo Rendah",Churn_Modelling[[#This Row],[Balance]]&lt;=10000000,"Saldo Menengah",Churn_Modelling[[#This Row],[Balance]]&lt;=15000000,"Saldo Tinggi",TRUE,"Saldo Premium")</f>
        <v>Saldo Tinggi</v>
      </c>
      <c r="P8399" t="str" cm="1">
        <f t="array" ref="P8399">_xlfn.IFS(Churn_Modelling[[#This Row],[CreditScore]]&lt;=500,"Rendah",Churn_Modelling[[#This Row],[CreditScore]]&lt;=600,"Cukup",Churn_Modelling[[#This Row],[CreditScore]]&lt;=700,"Sedang",Churn_Modelling[[#This Row],[CreditScore]]&lt;=800,"Baik",TRUE,"Sangat Baik")</f>
        <v>Sedang</v>
      </c>
    </row>
    <row r="8400" spans="1:16" hidden="1" x14ac:dyDescent="0.35">
      <c r="A8400">
        <v>8399</v>
      </c>
      <c r="B8400">
        <v>15582116</v>
      </c>
      <c r="C8400" t="s">
        <v>149</v>
      </c>
      <c r="D8400">
        <v>767</v>
      </c>
      <c r="E8400" t="s">
        <v>26</v>
      </c>
      <c r="F8400" t="s">
        <v>16</v>
      </c>
      <c r="G8400">
        <v>45</v>
      </c>
      <c r="H8400">
        <v>7</v>
      </c>
      <c r="I8400" s="6">
        <v>1327462</v>
      </c>
      <c r="J8400">
        <v>2</v>
      </c>
      <c r="K8400">
        <v>1</v>
      </c>
      <c r="L8400">
        <v>0</v>
      </c>
      <c r="M8400">
        <v>2662888</v>
      </c>
      <c r="N8400">
        <v>1</v>
      </c>
      <c r="O8400" t="str" cm="1">
        <f t="array" ref="O8400">_xlfn.IFS(Churn_Modelling[[#This Row],[Balance]]=0,"Tidak ada Saldo",Churn_Modelling[[#This Row],[Balance]]&lt;=5000000,"Saldo Rendah",Churn_Modelling[[#This Row],[Balance]]&lt;=10000000,"Saldo Menengah",Churn_Modelling[[#This Row],[Balance]]&lt;=15000000,"Saldo Tinggi",TRUE,"Saldo Premium")</f>
        <v>Saldo Rendah</v>
      </c>
      <c r="P8400" t="str" cm="1">
        <f t="array" ref="P8400">_xlfn.IFS(Churn_Modelling[[#This Row],[CreditScore]]&lt;=500,"Rendah",Churn_Modelling[[#This Row],[CreditScore]]&lt;=600,"Cukup",Churn_Modelling[[#This Row],[CreditScore]]&lt;=700,"Sedang",Churn_Modelling[[#This Row],[CreditScore]]&lt;=800,"Baik",TRUE,"Sangat Baik")</f>
        <v>Baik</v>
      </c>
    </row>
    <row r="8401" spans="1:16" x14ac:dyDescent="0.35">
      <c r="A8401">
        <v>8400</v>
      </c>
      <c r="B8401">
        <v>15749365</v>
      </c>
      <c r="C8401" t="s">
        <v>2716</v>
      </c>
      <c r="D8401">
        <v>543</v>
      </c>
      <c r="E8401" t="s">
        <v>15</v>
      </c>
      <c r="F8401" t="s">
        <v>16</v>
      </c>
      <c r="G8401">
        <v>34</v>
      </c>
      <c r="H8401">
        <v>8</v>
      </c>
      <c r="I8401" s="6">
        <v>0</v>
      </c>
      <c r="J8401">
        <v>2</v>
      </c>
      <c r="K8401">
        <v>0</v>
      </c>
      <c r="L8401">
        <v>1</v>
      </c>
      <c r="M8401">
        <v>1456018</v>
      </c>
      <c r="N8401">
        <v>0</v>
      </c>
      <c r="O8401" t="str" cm="1">
        <f t="array" ref="O8401">_xlfn.IFS(Churn_Modelling[[#This Row],[Balance]]=0,"Tidak ada Saldo",Churn_Modelling[[#This Row],[Balance]]&lt;=5000000,"Saldo Rendah",Churn_Modelling[[#This Row],[Balance]]&lt;=10000000,"Saldo Menengah",Churn_Modelling[[#This Row],[Balance]]&lt;=15000000,"Saldo Tinggi",TRUE,"Saldo Premium")</f>
        <v>Tidak ada Saldo</v>
      </c>
      <c r="P8401" t="str" cm="1">
        <f t="array" ref="P8401">_xlfn.IFS(Churn_Modelling[[#This Row],[CreditScore]]&lt;=500,"Rendah",Churn_Modelling[[#This Row],[CreditScore]]&lt;=600,"Cukup",Churn_Modelling[[#This Row],[CreditScore]]&lt;=700,"Sedang",Churn_Modelling[[#This Row],[CreditScore]]&lt;=800,"Baik",TRUE,"Sangat Baik")</f>
        <v>Cukup</v>
      </c>
    </row>
    <row r="8402" spans="1:16" x14ac:dyDescent="0.35">
      <c r="A8402">
        <v>8401</v>
      </c>
      <c r="B8402">
        <v>15632069</v>
      </c>
      <c r="C8402" t="s">
        <v>1608</v>
      </c>
      <c r="D8402">
        <v>776</v>
      </c>
      <c r="E8402" t="s">
        <v>15</v>
      </c>
      <c r="F8402" t="s">
        <v>23</v>
      </c>
      <c r="G8402">
        <v>39</v>
      </c>
      <c r="H8402">
        <v>8</v>
      </c>
      <c r="I8402" s="6">
        <v>12521155</v>
      </c>
      <c r="J8402">
        <v>2</v>
      </c>
      <c r="K8402">
        <v>1</v>
      </c>
      <c r="L8402">
        <v>0</v>
      </c>
      <c r="M8402">
        <v>14449607</v>
      </c>
      <c r="N8402">
        <v>0</v>
      </c>
      <c r="O8402" t="str" cm="1">
        <f t="array" ref="O8402">_xlfn.IFS(Churn_Modelling[[#This Row],[Balance]]=0,"Tidak ada Saldo",Churn_Modelling[[#This Row],[Balance]]&lt;=5000000,"Saldo Rendah",Churn_Modelling[[#This Row],[Balance]]&lt;=10000000,"Saldo Menengah",Churn_Modelling[[#This Row],[Balance]]&lt;=15000000,"Saldo Tinggi",TRUE,"Saldo Premium")</f>
        <v>Saldo Tinggi</v>
      </c>
      <c r="P8402" t="str" cm="1">
        <f t="array" ref="P8402">_xlfn.IFS(Churn_Modelling[[#This Row],[CreditScore]]&lt;=500,"Rendah",Churn_Modelling[[#This Row],[CreditScore]]&lt;=600,"Cukup",Churn_Modelling[[#This Row],[CreditScore]]&lt;=700,"Sedang",Churn_Modelling[[#This Row],[CreditScore]]&lt;=800,"Baik",TRUE,"Sangat Baik")</f>
        <v>Baik</v>
      </c>
    </row>
    <row r="8403" spans="1:16" hidden="1" x14ac:dyDescent="0.35">
      <c r="A8403">
        <v>8402</v>
      </c>
      <c r="B8403">
        <v>15663134</v>
      </c>
      <c r="C8403" t="s">
        <v>1442</v>
      </c>
      <c r="D8403">
        <v>535</v>
      </c>
      <c r="E8403" t="s">
        <v>18</v>
      </c>
      <c r="F8403" t="s">
        <v>23</v>
      </c>
      <c r="G8403">
        <v>58</v>
      </c>
      <c r="H8403">
        <v>1</v>
      </c>
      <c r="I8403" s="6">
        <v>0</v>
      </c>
      <c r="J8403">
        <v>2</v>
      </c>
      <c r="K8403">
        <v>1</v>
      </c>
      <c r="L8403">
        <v>1</v>
      </c>
      <c r="M8403">
        <v>1177998</v>
      </c>
      <c r="N8403">
        <v>1</v>
      </c>
      <c r="O8403" t="str" cm="1">
        <f t="array" ref="O8403">_xlfn.IFS(Churn_Modelling[[#This Row],[Balance]]=0,"Tidak ada Saldo",Churn_Modelling[[#This Row],[Balance]]&lt;=5000000,"Saldo Rendah",Churn_Modelling[[#This Row],[Balance]]&lt;=10000000,"Saldo Menengah",Churn_Modelling[[#This Row],[Balance]]&lt;=15000000,"Saldo Tinggi",TRUE,"Saldo Premium")</f>
        <v>Tidak ada Saldo</v>
      </c>
      <c r="P8403" t="str" cm="1">
        <f t="array" ref="P8403">_xlfn.IFS(Churn_Modelling[[#This Row],[CreditScore]]&lt;=500,"Rendah",Churn_Modelling[[#This Row],[CreditScore]]&lt;=600,"Cukup",Churn_Modelling[[#This Row],[CreditScore]]&lt;=700,"Sedang",Churn_Modelling[[#This Row],[CreditScore]]&lt;=800,"Baik",TRUE,"Sangat Baik")</f>
        <v>Cukup</v>
      </c>
    </row>
    <row r="8404" spans="1:16" hidden="1" x14ac:dyDescent="0.35">
      <c r="A8404">
        <v>8403</v>
      </c>
      <c r="B8404">
        <v>15766683</v>
      </c>
      <c r="C8404" t="s">
        <v>2717</v>
      </c>
      <c r="D8404">
        <v>549</v>
      </c>
      <c r="E8404" t="s">
        <v>26</v>
      </c>
      <c r="F8404" t="s">
        <v>23</v>
      </c>
      <c r="G8404">
        <v>36</v>
      </c>
      <c r="H8404">
        <v>6</v>
      </c>
      <c r="I8404" s="6">
        <v>13942237</v>
      </c>
      <c r="J8404">
        <v>1</v>
      </c>
      <c r="K8404">
        <v>0</v>
      </c>
      <c r="L8404">
        <v>0</v>
      </c>
      <c r="M8404">
        <v>8398339</v>
      </c>
      <c r="N8404">
        <v>1</v>
      </c>
      <c r="O8404" t="str" cm="1">
        <f t="array" ref="O8404">_xlfn.IFS(Churn_Modelling[[#This Row],[Balance]]=0,"Tidak ada Saldo",Churn_Modelling[[#This Row],[Balance]]&lt;=5000000,"Saldo Rendah",Churn_Modelling[[#This Row],[Balance]]&lt;=10000000,"Saldo Menengah",Churn_Modelling[[#This Row],[Balance]]&lt;=15000000,"Saldo Tinggi",TRUE,"Saldo Premium")</f>
        <v>Saldo Tinggi</v>
      </c>
      <c r="P8404" t="str" cm="1">
        <f t="array" ref="P8404">_xlfn.IFS(Churn_Modelling[[#This Row],[CreditScore]]&lt;=500,"Rendah",Churn_Modelling[[#This Row],[CreditScore]]&lt;=600,"Cukup",Churn_Modelling[[#This Row],[CreditScore]]&lt;=700,"Sedang",Churn_Modelling[[#This Row],[CreditScore]]&lt;=800,"Baik",TRUE,"Sangat Baik")</f>
        <v>Cukup</v>
      </c>
    </row>
    <row r="8405" spans="1:16" x14ac:dyDescent="0.35">
      <c r="A8405">
        <v>8404</v>
      </c>
      <c r="B8405">
        <v>15707219</v>
      </c>
      <c r="C8405" t="s">
        <v>2718</v>
      </c>
      <c r="D8405">
        <v>844</v>
      </c>
      <c r="E8405" t="s">
        <v>15</v>
      </c>
      <c r="F8405" t="s">
        <v>16</v>
      </c>
      <c r="G8405">
        <v>28</v>
      </c>
      <c r="H8405">
        <v>4</v>
      </c>
      <c r="I8405" s="6">
        <v>0</v>
      </c>
      <c r="J8405">
        <v>2</v>
      </c>
      <c r="K8405">
        <v>0</v>
      </c>
      <c r="L8405">
        <v>1</v>
      </c>
      <c r="M8405">
        <v>12331837</v>
      </c>
      <c r="N8405">
        <v>0</v>
      </c>
      <c r="O8405" t="str" cm="1">
        <f t="array" ref="O8405">_xlfn.IFS(Churn_Modelling[[#This Row],[Balance]]=0,"Tidak ada Saldo",Churn_Modelling[[#This Row],[Balance]]&lt;=5000000,"Saldo Rendah",Churn_Modelling[[#This Row],[Balance]]&lt;=10000000,"Saldo Menengah",Churn_Modelling[[#This Row],[Balance]]&lt;=15000000,"Saldo Tinggi",TRUE,"Saldo Premium")</f>
        <v>Tidak ada Saldo</v>
      </c>
      <c r="P8405" t="str" cm="1">
        <f t="array" ref="P8405">_xlfn.IFS(Churn_Modelling[[#This Row],[CreditScore]]&lt;=500,"Rendah",Churn_Modelling[[#This Row],[CreditScore]]&lt;=600,"Cukup",Churn_Modelling[[#This Row],[CreditScore]]&lt;=700,"Sedang",Churn_Modelling[[#This Row],[CreditScore]]&lt;=800,"Baik",TRUE,"Sangat Baik")</f>
        <v>Sangat Baik</v>
      </c>
    </row>
    <row r="8406" spans="1:16" x14ac:dyDescent="0.35">
      <c r="A8406">
        <v>8405</v>
      </c>
      <c r="B8406">
        <v>15709232</v>
      </c>
      <c r="C8406" t="s">
        <v>490</v>
      </c>
      <c r="D8406">
        <v>586</v>
      </c>
      <c r="E8406" t="s">
        <v>26</v>
      </c>
      <c r="F8406" t="s">
        <v>16</v>
      </c>
      <c r="G8406">
        <v>47</v>
      </c>
      <c r="H8406">
        <v>5</v>
      </c>
      <c r="I8406" s="6">
        <v>15709947</v>
      </c>
      <c r="J8406">
        <v>2</v>
      </c>
      <c r="K8406">
        <v>1</v>
      </c>
      <c r="L8406">
        <v>1</v>
      </c>
      <c r="M8406">
        <v>6548186</v>
      </c>
      <c r="N8406">
        <v>0</v>
      </c>
      <c r="O8406" t="str" cm="1">
        <f t="array" ref="O8406">_xlfn.IFS(Churn_Modelling[[#This Row],[Balance]]=0,"Tidak ada Saldo",Churn_Modelling[[#This Row],[Balance]]&lt;=5000000,"Saldo Rendah",Churn_Modelling[[#This Row],[Balance]]&lt;=10000000,"Saldo Menengah",Churn_Modelling[[#This Row],[Balance]]&lt;=15000000,"Saldo Tinggi",TRUE,"Saldo Premium")</f>
        <v>Saldo Premium</v>
      </c>
      <c r="P8406" t="str" cm="1">
        <f t="array" ref="P8406">_xlfn.IFS(Churn_Modelling[[#This Row],[CreditScore]]&lt;=500,"Rendah",Churn_Modelling[[#This Row],[CreditScore]]&lt;=600,"Cukup",Churn_Modelling[[#This Row],[CreditScore]]&lt;=700,"Sedang",Churn_Modelling[[#This Row],[CreditScore]]&lt;=800,"Baik",TRUE,"Sangat Baik")</f>
        <v>Cukup</v>
      </c>
    </row>
    <row r="8407" spans="1:16" x14ac:dyDescent="0.35">
      <c r="A8407">
        <v>8406</v>
      </c>
      <c r="B8407">
        <v>15801351</v>
      </c>
      <c r="C8407" t="s">
        <v>868</v>
      </c>
      <c r="D8407">
        <v>583</v>
      </c>
      <c r="E8407" t="s">
        <v>15</v>
      </c>
      <c r="F8407" t="s">
        <v>23</v>
      </c>
      <c r="G8407">
        <v>40</v>
      </c>
      <c r="H8407">
        <v>3</v>
      </c>
      <c r="I8407" s="6">
        <v>0</v>
      </c>
      <c r="J8407">
        <v>2</v>
      </c>
      <c r="K8407">
        <v>1</v>
      </c>
      <c r="L8407">
        <v>0</v>
      </c>
      <c r="M8407">
        <v>47728</v>
      </c>
      <c r="N8407">
        <v>0</v>
      </c>
      <c r="O8407" t="str" cm="1">
        <f t="array" ref="O8407">_xlfn.IFS(Churn_Modelling[[#This Row],[Balance]]=0,"Tidak ada Saldo",Churn_Modelling[[#This Row],[Balance]]&lt;=5000000,"Saldo Rendah",Churn_Modelling[[#This Row],[Balance]]&lt;=10000000,"Saldo Menengah",Churn_Modelling[[#This Row],[Balance]]&lt;=15000000,"Saldo Tinggi",TRUE,"Saldo Premium")</f>
        <v>Tidak ada Saldo</v>
      </c>
      <c r="P8407" t="str" cm="1">
        <f t="array" ref="P8407">_xlfn.IFS(Churn_Modelling[[#This Row],[CreditScore]]&lt;=500,"Rendah",Churn_Modelling[[#This Row],[CreditScore]]&lt;=600,"Cukup",Churn_Modelling[[#This Row],[CreditScore]]&lt;=700,"Sedang",Churn_Modelling[[#This Row],[CreditScore]]&lt;=800,"Baik",TRUE,"Sangat Baik")</f>
        <v>Cukup</v>
      </c>
    </row>
    <row r="8408" spans="1:16" x14ac:dyDescent="0.35">
      <c r="A8408">
        <v>8407</v>
      </c>
      <c r="B8408">
        <v>15578747</v>
      </c>
      <c r="C8408" t="s">
        <v>1001</v>
      </c>
      <c r="D8408">
        <v>701</v>
      </c>
      <c r="E8408" t="s">
        <v>18</v>
      </c>
      <c r="F8408" t="s">
        <v>23</v>
      </c>
      <c r="G8408">
        <v>26</v>
      </c>
      <c r="H8408">
        <v>5</v>
      </c>
      <c r="I8408" s="6">
        <v>8360024</v>
      </c>
      <c r="J8408">
        <v>1</v>
      </c>
      <c r="K8408">
        <v>0</v>
      </c>
      <c r="L8408">
        <v>1</v>
      </c>
      <c r="M8408">
        <v>5919505</v>
      </c>
      <c r="N8408">
        <v>0</v>
      </c>
      <c r="O8408" t="str" cm="1">
        <f t="array" ref="O8408">_xlfn.IFS(Churn_Modelling[[#This Row],[Balance]]=0,"Tidak ada Saldo",Churn_Modelling[[#This Row],[Balance]]&lt;=5000000,"Saldo Rendah",Churn_Modelling[[#This Row],[Balance]]&lt;=10000000,"Saldo Menengah",Churn_Modelling[[#This Row],[Balance]]&lt;=15000000,"Saldo Tinggi",TRUE,"Saldo Premium")</f>
        <v>Saldo Menengah</v>
      </c>
      <c r="P8408" t="str" cm="1">
        <f t="array" ref="P8408">_xlfn.IFS(Churn_Modelling[[#This Row],[CreditScore]]&lt;=500,"Rendah",Churn_Modelling[[#This Row],[CreditScore]]&lt;=600,"Cukup",Churn_Modelling[[#This Row],[CreditScore]]&lt;=700,"Sedang",Churn_Modelling[[#This Row],[CreditScore]]&lt;=800,"Baik",TRUE,"Sangat Baik")</f>
        <v>Baik</v>
      </c>
    </row>
    <row r="8409" spans="1:16" x14ac:dyDescent="0.35">
      <c r="A8409">
        <v>8408</v>
      </c>
      <c r="B8409">
        <v>15675626</v>
      </c>
      <c r="C8409" t="s">
        <v>1343</v>
      </c>
      <c r="D8409">
        <v>726</v>
      </c>
      <c r="E8409" t="s">
        <v>15</v>
      </c>
      <c r="F8409" t="s">
        <v>23</v>
      </c>
      <c r="G8409">
        <v>28</v>
      </c>
      <c r="H8409">
        <v>2</v>
      </c>
      <c r="I8409" s="6">
        <v>0</v>
      </c>
      <c r="J8409">
        <v>1</v>
      </c>
      <c r="K8409">
        <v>0</v>
      </c>
      <c r="L8409">
        <v>0</v>
      </c>
      <c r="M8409">
        <v>9806051</v>
      </c>
      <c r="N8409">
        <v>0</v>
      </c>
      <c r="O8409" t="str" cm="1">
        <f t="array" ref="O8409">_xlfn.IFS(Churn_Modelling[[#This Row],[Balance]]=0,"Tidak ada Saldo",Churn_Modelling[[#This Row],[Balance]]&lt;=5000000,"Saldo Rendah",Churn_Modelling[[#This Row],[Balance]]&lt;=10000000,"Saldo Menengah",Churn_Modelling[[#This Row],[Balance]]&lt;=15000000,"Saldo Tinggi",TRUE,"Saldo Premium")</f>
        <v>Tidak ada Saldo</v>
      </c>
      <c r="P8409" t="str" cm="1">
        <f t="array" ref="P8409">_xlfn.IFS(Churn_Modelling[[#This Row],[CreditScore]]&lt;=500,"Rendah",Churn_Modelling[[#This Row],[CreditScore]]&lt;=600,"Cukup",Churn_Modelling[[#This Row],[CreditScore]]&lt;=700,"Sedang",Churn_Modelling[[#This Row],[CreditScore]]&lt;=800,"Baik",TRUE,"Sangat Baik")</f>
        <v>Baik</v>
      </c>
    </row>
    <row r="8410" spans="1:16" x14ac:dyDescent="0.35">
      <c r="A8410">
        <v>8409</v>
      </c>
      <c r="B8410">
        <v>15583736</v>
      </c>
      <c r="C8410" t="s">
        <v>220</v>
      </c>
      <c r="D8410">
        <v>829</v>
      </c>
      <c r="E8410" t="s">
        <v>26</v>
      </c>
      <c r="F8410" t="s">
        <v>23</v>
      </c>
      <c r="G8410">
        <v>36</v>
      </c>
      <c r="H8410">
        <v>4</v>
      </c>
      <c r="I8410" s="6">
        <v>8179574</v>
      </c>
      <c r="J8410">
        <v>2</v>
      </c>
      <c r="K8410">
        <v>1</v>
      </c>
      <c r="L8410">
        <v>0</v>
      </c>
      <c r="M8410">
        <v>9010694</v>
      </c>
      <c r="N8410">
        <v>0</v>
      </c>
      <c r="O8410" t="str" cm="1">
        <f t="array" ref="O8410">_xlfn.IFS(Churn_Modelling[[#This Row],[Balance]]=0,"Tidak ada Saldo",Churn_Modelling[[#This Row],[Balance]]&lt;=5000000,"Saldo Rendah",Churn_Modelling[[#This Row],[Balance]]&lt;=10000000,"Saldo Menengah",Churn_Modelling[[#This Row],[Balance]]&lt;=15000000,"Saldo Tinggi",TRUE,"Saldo Premium")</f>
        <v>Saldo Menengah</v>
      </c>
      <c r="P8410" t="str" cm="1">
        <f t="array" ref="P8410">_xlfn.IFS(Churn_Modelling[[#This Row],[CreditScore]]&lt;=500,"Rendah",Churn_Modelling[[#This Row],[CreditScore]]&lt;=600,"Cukup",Churn_Modelling[[#This Row],[CreditScore]]&lt;=700,"Sedang",Churn_Modelling[[#This Row],[CreditScore]]&lt;=800,"Baik",TRUE,"Sangat Baik")</f>
        <v>Sangat Baik</v>
      </c>
    </row>
    <row r="8411" spans="1:16" x14ac:dyDescent="0.35">
      <c r="A8411">
        <v>8410</v>
      </c>
      <c r="B8411">
        <v>15590011</v>
      </c>
      <c r="C8411" t="s">
        <v>250</v>
      </c>
      <c r="D8411">
        <v>749</v>
      </c>
      <c r="E8411" t="s">
        <v>18</v>
      </c>
      <c r="F8411" t="s">
        <v>23</v>
      </c>
      <c r="G8411">
        <v>38</v>
      </c>
      <c r="H8411">
        <v>9</v>
      </c>
      <c r="I8411" s="6">
        <v>12937832</v>
      </c>
      <c r="J8411">
        <v>1</v>
      </c>
      <c r="K8411">
        <v>1</v>
      </c>
      <c r="L8411">
        <v>1</v>
      </c>
      <c r="M8411">
        <v>1354934</v>
      </c>
      <c r="N8411">
        <v>0</v>
      </c>
      <c r="O8411" t="str" cm="1">
        <f t="array" ref="O8411">_xlfn.IFS(Churn_Modelling[[#This Row],[Balance]]=0,"Tidak ada Saldo",Churn_Modelling[[#This Row],[Balance]]&lt;=5000000,"Saldo Rendah",Churn_Modelling[[#This Row],[Balance]]&lt;=10000000,"Saldo Menengah",Churn_Modelling[[#This Row],[Balance]]&lt;=15000000,"Saldo Tinggi",TRUE,"Saldo Premium")</f>
        <v>Saldo Tinggi</v>
      </c>
      <c r="P8411" t="str" cm="1">
        <f t="array" ref="P8411">_xlfn.IFS(Churn_Modelling[[#This Row],[CreditScore]]&lt;=500,"Rendah",Churn_Modelling[[#This Row],[CreditScore]]&lt;=600,"Cukup",Churn_Modelling[[#This Row],[CreditScore]]&lt;=700,"Sedang",Churn_Modelling[[#This Row],[CreditScore]]&lt;=800,"Baik",TRUE,"Sangat Baik")</f>
        <v>Baik</v>
      </c>
    </row>
    <row r="8412" spans="1:16" x14ac:dyDescent="0.35">
      <c r="A8412">
        <v>8411</v>
      </c>
      <c r="B8412">
        <v>15609913</v>
      </c>
      <c r="C8412" t="s">
        <v>80</v>
      </c>
      <c r="D8412">
        <v>743</v>
      </c>
      <c r="E8412" t="s">
        <v>15</v>
      </c>
      <c r="F8412" t="s">
        <v>16</v>
      </c>
      <c r="G8412">
        <v>46</v>
      </c>
      <c r="H8412">
        <v>9</v>
      </c>
      <c r="I8412" s="6">
        <v>0</v>
      </c>
      <c r="J8412">
        <v>1</v>
      </c>
      <c r="K8412">
        <v>1</v>
      </c>
      <c r="L8412">
        <v>0</v>
      </c>
      <c r="M8412">
        <v>11343608</v>
      </c>
      <c r="N8412">
        <v>0</v>
      </c>
      <c r="O8412" t="str" cm="1">
        <f t="array" ref="O8412">_xlfn.IFS(Churn_Modelling[[#This Row],[Balance]]=0,"Tidak ada Saldo",Churn_Modelling[[#This Row],[Balance]]&lt;=5000000,"Saldo Rendah",Churn_Modelling[[#This Row],[Balance]]&lt;=10000000,"Saldo Menengah",Churn_Modelling[[#This Row],[Balance]]&lt;=15000000,"Saldo Tinggi",TRUE,"Saldo Premium")</f>
        <v>Tidak ada Saldo</v>
      </c>
      <c r="P8412" t="str" cm="1">
        <f t="array" ref="P8412">_xlfn.IFS(Churn_Modelling[[#This Row],[CreditScore]]&lt;=500,"Rendah",Churn_Modelling[[#This Row],[CreditScore]]&lt;=600,"Cukup",Churn_Modelling[[#This Row],[CreditScore]]&lt;=700,"Sedang",Churn_Modelling[[#This Row],[CreditScore]]&lt;=800,"Baik",TRUE,"Sangat Baik")</f>
        <v>Baik</v>
      </c>
    </row>
    <row r="8413" spans="1:16" x14ac:dyDescent="0.35">
      <c r="A8413">
        <v>8412</v>
      </c>
      <c r="B8413">
        <v>15719479</v>
      </c>
      <c r="C8413" t="s">
        <v>2370</v>
      </c>
      <c r="D8413">
        <v>619</v>
      </c>
      <c r="E8413" t="s">
        <v>18</v>
      </c>
      <c r="F8413" t="s">
        <v>16</v>
      </c>
      <c r="G8413">
        <v>56</v>
      </c>
      <c r="H8413">
        <v>7</v>
      </c>
      <c r="I8413" s="6">
        <v>0</v>
      </c>
      <c r="J8413">
        <v>2</v>
      </c>
      <c r="K8413">
        <v>1</v>
      </c>
      <c r="L8413">
        <v>1</v>
      </c>
      <c r="M8413">
        <v>4244221</v>
      </c>
      <c r="N8413">
        <v>0</v>
      </c>
      <c r="O8413" t="str" cm="1">
        <f t="array" ref="O8413">_xlfn.IFS(Churn_Modelling[[#This Row],[Balance]]=0,"Tidak ada Saldo",Churn_Modelling[[#This Row],[Balance]]&lt;=5000000,"Saldo Rendah",Churn_Modelling[[#This Row],[Balance]]&lt;=10000000,"Saldo Menengah",Churn_Modelling[[#This Row],[Balance]]&lt;=15000000,"Saldo Tinggi",TRUE,"Saldo Premium")</f>
        <v>Tidak ada Saldo</v>
      </c>
      <c r="P8413" t="str" cm="1">
        <f t="array" ref="P8413">_xlfn.IFS(Churn_Modelling[[#This Row],[CreditScore]]&lt;=500,"Rendah",Churn_Modelling[[#This Row],[CreditScore]]&lt;=600,"Cukup",Churn_Modelling[[#This Row],[CreditScore]]&lt;=700,"Sedang",Churn_Modelling[[#This Row],[CreditScore]]&lt;=800,"Baik",TRUE,"Sangat Baik")</f>
        <v>Sedang</v>
      </c>
    </row>
    <row r="8414" spans="1:16" hidden="1" x14ac:dyDescent="0.35">
      <c r="A8414">
        <v>8413</v>
      </c>
      <c r="B8414">
        <v>15575147</v>
      </c>
      <c r="C8414" t="s">
        <v>729</v>
      </c>
      <c r="D8414">
        <v>699</v>
      </c>
      <c r="E8414" t="s">
        <v>15</v>
      </c>
      <c r="F8414" t="s">
        <v>23</v>
      </c>
      <c r="G8414">
        <v>22</v>
      </c>
      <c r="H8414">
        <v>9</v>
      </c>
      <c r="I8414" s="6">
        <v>99339</v>
      </c>
      <c r="J8414">
        <v>1</v>
      </c>
      <c r="K8414">
        <v>1</v>
      </c>
      <c r="L8414">
        <v>0</v>
      </c>
      <c r="M8414">
        <v>6829761</v>
      </c>
      <c r="N8414">
        <v>1</v>
      </c>
      <c r="O8414" t="str" cm="1">
        <f t="array" ref="O8414">_xlfn.IFS(Churn_Modelling[[#This Row],[Balance]]=0,"Tidak ada Saldo",Churn_Modelling[[#This Row],[Balance]]&lt;=5000000,"Saldo Rendah",Churn_Modelling[[#This Row],[Balance]]&lt;=10000000,"Saldo Menengah",Churn_Modelling[[#This Row],[Balance]]&lt;=15000000,"Saldo Tinggi",TRUE,"Saldo Premium")</f>
        <v>Saldo Rendah</v>
      </c>
      <c r="P8414" t="str" cm="1">
        <f t="array" ref="P8414">_xlfn.IFS(Churn_Modelling[[#This Row],[CreditScore]]&lt;=500,"Rendah",Churn_Modelling[[#This Row],[CreditScore]]&lt;=600,"Cukup",Churn_Modelling[[#This Row],[CreditScore]]&lt;=700,"Sedang",Churn_Modelling[[#This Row],[CreditScore]]&lt;=800,"Baik",TRUE,"Sangat Baik")</f>
        <v>Sedang</v>
      </c>
    </row>
    <row r="8415" spans="1:16" x14ac:dyDescent="0.35">
      <c r="A8415">
        <v>8414</v>
      </c>
      <c r="B8415">
        <v>15597309</v>
      </c>
      <c r="C8415" t="s">
        <v>2560</v>
      </c>
      <c r="D8415">
        <v>749</v>
      </c>
      <c r="E8415" t="s">
        <v>18</v>
      </c>
      <c r="F8415" t="s">
        <v>23</v>
      </c>
      <c r="G8415">
        <v>36</v>
      </c>
      <c r="H8415">
        <v>7</v>
      </c>
      <c r="I8415" s="6">
        <v>0</v>
      </c>
      <c r="J8415">
        <v>2</v>
      </c>
      <c r="K8415">
        <v>0</v>
      </c>
      <c r="L8415">
        <v>0</v>
      </c>
      <c r="M8415">
        <v>8013465</v>
      </c>
      <c r="N8415">
        <v>0</v>
      </c>
      <c r="O8415" t="str" cm="1">
        <f t="array" ref="O8415">_xlfn.IFS(Churn_Modelling[[#This Row],[Balance]]=0,"Tidak ada Saldo",Churn_Modelling[[#This Row],[Balance]]&lt;=5000000,"Saldo Rendah",Churn_Modelling[[#This Row],[Balance]]&lt;=10000000,"Saldo Menengah",Churn_Modelling[[#This Row],[Balance]]&lt;=15000000,"Saldo Tinggi",TRUE,"Saldo Premium")</f>
        <v>Tidak ada Saldo</v>
      </c>
      <c r="P8415" t="str" cm="1">
        <f t="array" ref="P8415">_xlfn.IFS(Churn_Modelling[[#This Row],[CreditScore]]&lt;=500,"Rendah",Churn_Modelling[[#This Row],[CreditScore]]&lt;=600,"Cukup",Churn_Modelling[[#This Row],[CreditScore]]&lt;=700,"Sedang",Churn_Modelling[[#This Row],[CreditScore]]&lt;=800,"Baik",TRUE,"Sangat Baik")</f>
        <v>Baik</v>
      </c>
    </row>
    <row r="8416" spans="1:16" x14ac:dyDescent="0.35">
      <c r="A8416">
        <v>8415</v>
      </c>
      <c r="B8416">
        <v>15648367</v>
      </c>
      <c r="C8416" t="s">
        <v>442</v>
      </c>
      <c r="D8416">
        <v>600</v>
      </c>
      <c r="E8416" t="s">
        <v>26</v>
      </c>
      <c r="F8416" t="s">
        <v>16</v>
      </c>
      <c r="G8416">
        <v>29</v>
      </c>
      <c r="H8416">
        <v>6</v>
      </c>
      <c r="I8416" s="6">
        <v>744301</v>
      </c>
      <c r="J8416">
        <v>2</v>
      </c>
      <c r="K8416">
        <v>1</v>
      </c>
      <c r="L8416">
        <v>1</v>
      </c>
      <c r="M8416">
        <v>960511</v>
      </c>
      <c r="N8416">
        <v>0</v>
      </c>
      <c r="O8416" t="str" cm="1">
        <f t="array" ref="O8416">_xlfn.IFS(Churn_Modelling[[#This Row],[Balance]]=0,"Tidak ada Saldo",Churn_Modelling[[#This Row],[Balance]]&lt;=5000000,"Saldo Rendah",Churn_Modelling[[#This Row],[Balance]]&lt;=10000000,"Saldo Menengah",Churn_Modelling[[#This Row],[Balance]]&lt;=15000000,"Saldo Tinggi",TRUE,"Saldo Premium")</f>
        <v>Saldo Rendah</v>
      </c>
      <c r="P8416" t="str" cm="1">
        <f t="array" ref="P8416">_xlfn.IFS(Churn_Modelling[[#This Row],[CreditScore]]&lt;=500,"Rendah",Churn_Modelling[[#This Row],[CreditScore]]&lt;=600,"Cukup",Churn_Modelling[[#This Row],[CreditScore]]&lt;=700,"Sedang",Churn_Modelling[[#This Row],[CreditScore]]&lt;=800,"Baik",TRUE,"Sangat Baik")</f>
        <v>Cukup</v>
      </c>
    </row>
    <row r="8417" spans="1:16" x14ac:dyDescent="0.35">
      <c r="A8417">
        <v>8416</v>
      </c>
      <c r="B8417">
        <v>15758031</v>
      </c>
      <c r="C8417" t="s">
        <v>475</v>
      </c>
      <c r="D8417">
        <v>760</v>
      </c>
      <c r="E8417" t="s">
        <v>18</v>
      </c>
      <c r="F8417" t="s">
        <v>23</v>
      </c>
      <c r="G8417">
        <v>38</v>
      </c>
      <c r="H8417">
        <v>3</v>
      </c>
      <c r="I8417" s="6">
        <v>9124185</v>
      </c>
      <c r="J8417">
        <v>1</v>
      </c>
      <c r="K8417">
        <v>0</v>
      </c>
      <c r="L8417">
        <v>1</v>
      </c>
      <c r="M8417">
        <v>8068235</v>
      </c>
      <c r="N8417">
        <v>0</v>
      </c>
      <c r="O8417" t="str" cm="1">
        <f t="array" ref="O8417">_xlfn.IFS(Churn_Modelling[[#This Row],[Balance]]=0,"Tidak ada Saldo",Churn_Modelling[[#This Row],[Balance]]&lt;=5000000,"Saldo Rendah",Churn_Modelling[[#This Row],[Balance]]&lt;=10000000,"Saldo Menengah",Churn_Modelling[[#This Row],[Balance]]&lt;=15000000,"Saldo Tinggi",TRUE,"Saldo Premium")</f>
        <v>Saldo Menengah</v>
      </c>
      <c r="P8417" t="str" cm="1">
        <f t="array" ref="P8417">_xlfn.IFS(Churn_Modelling[[#This Row],[CreditScore]]&lt;=500,"Rendah",Churn_Modelling[[#This Row],[CreditScore]]&lt;=600,"Cukup",Churn_Modelling[[#This Row],[CreditScore]]&lt;=700,"Sedang",Churn_Modelling[[#This Row],[CreditScore]]&lt;=800,"Baik",TRUE,"Sangat Baik")</f>
        <v>Baik</v>
      </c>
    </row>
    <row r="8418" spans="1:16" x14ac:dyDescent="0.35">
      <c r="A8418">
        <v>8417</v>
      </c>
      <c r="B8418">
        <v>15751771</v>
      </c>
      <c r="C8418" t="s">
        <v>2346</v>
      </c>
      <c r="D8418">
        <v>528</v>
      </c>
      <c r="E8418" t="s">
        <v>26</v>
      </c>
      <c r="F8418" t="s">
        <v>23</v>
      </c>
      <c r="G8418">
        <v>32</v>
      </c>
      <c r="H8418">
        <v>2</v>
      </c>
      <c r="I8418" s="6">
        <v>9909245</v>
      </c>
      <c r="J8418">
        <v>1</v>
      </c>
      <c r="K8418">
        <v>0</v>
      </c>
      <c r="L8418">
        <v>1</v>
      </c>
      <c r="M8418">
        <v>11114998</v>
      </c>
      <c r="N8418">
        <v>0</v>
      </c>
      <c r="O8418" t="str" cm="1">
        <f t="array" ref="O8418">_xlfn.IFS(Churn_Modelling[[#This Row],[Balance]]=0,"Tidak ada Saldo",Churn_Modelling[[#This Row],[Balance]]&lt;=5000000,"Saldo Rendah",Churn_Modelling[[#This Row],[Balance]]&lt;=10000000,"Saldo Menengah",Churn_Modelling[[#This Row],[Balance]]&lt;=15000000,"Saldo Tinggi",TRUE,"Saldo Premium")</f>
        <v>Saldo Menengah</v>
      </c>
      <c r="P8418" t="str" cm="1">
        <f t="array" ref="P8418">_xlfn.IFS(Churn_Modelling[[#This Row],[CreditScore]]&lt;=500,"Rendah",Churn_Modelling[[#This Row],[CreditScore]]&lt;=600,"Cukup",Churn_Modelling[[#This Row],[CreditScore]]&lt;=700,"Sedang",Churn_Modelling[[#This Row],[CreditScore]]&lt;=800,"Baik",TRUE,"Sangat Baik")</f>
        <v>Cukup</v>
      </c>
    </row>
    <row r="8419" spans="1:16" x14ac:dyDescent="0.35">
      <c r="A8419">
        <v>8418</v>
      </c>
      <c r="B8419">
        <v>15689288</v>
      </c>
      <c r="C8419" t="s">
        <v>1581</v>
      </c>
      <c r="D8419">
        <v>630</v>
      </c>
      <c r="E8419" t="s">
        <v>15</v>
      </c>
      <c r="F8419" t="s">
        <v>16</v>
      </c>
      <c r="G8419">
        <v>26</v>
      </c>
      <c r="H8419">
        <v>5</v>
      </c>
      <c r="I8419" s="6">
        <v>0</v>
      </c>
      <c r="J8419">
        <v>2</v>
      </c>
      <c r="K8419">
        <v>1</v>
      </c>
      <c r="L8419">
        <v>0</v>
      </c>
      <c r="M8419">
        <v>18261238</v>
      </c>
      <c r="N8419">
        <v>0</v>
      </c>
      <c r="O8419" t="str" cm="1">
        <f t="array" ref="O8419">_xlfn.IFS(Churn_Modelling[[#This Row],[Balance]]=0,"Tidak ada Saldo",Churn_Modelling[[#This Row],[Balance]]&lt;=5000000,"Saldo Rendah",Churn_Modelling[[#This Row],[Balance]]&lt;=10000000,"Saldo Menengah",Churn_Modelling[[#This Row],[Balance]]&lt;=15000000,"Saldo Tinggi",TRUE,"Saldo Premium")</f>
        <v>Tidak ada Saldo</v>
      </c>
      <c r="P8419" t="str" cm="1">
        <f t="array" ref="P8419">_xlfn.IFS(Churn_Modelling[[#This Row],[CreditScore]]&lt;=500,"Rendah",Churn_Modelling[[#This Row],[CreditScore]]&lt;=600,"Cukup",Churn_Modelling[[#This Row],[CreditScore]]&lt;=700,"Sedang",Churn_Modelling[[#This Row],[CreditScore]]&lt;=800,"Baik",TRUE,"Sangat Baik")</f>
        <v>Sedang</v>
      </c>
    </row>
    <row r="8420" spans="1:16" x14ac:dyDescent="0.35">
      <c r="A8420">
        <v>8419</v>
      </c>
      <c r="B8420">
        <v>15731026</v>
      </c>
      <c r="C8420" t="s">
        <v>469</v>
      </c>
      <c r="D8420">
        <v>683</v>
      </c>
      <c r="E8420" t="s">
        <v>26</v>
      </c>
      <c r="F8420" t="s">
        <v>16</v>
      </c>
      <c r="G8420">
        <v>39</v>
      </c>
      <c r="H8420">
        <v>2</v>
      </c>
      <c r="I8420" s="6">
        <v>10006216</v>
      </c>
      <c r="J8420">
        <v>2</v>
      </c>
      <c r="K8420">
        <v>1</v>
      </c>
      <c r="L8420">
        <v>0</v>
      </c>
      <c r="M8420">
        <v>10920143</v>
      </c>
      <c r="N8420">
        <v>0</v>
      </c>
      <c r="O8420" t="str" cm="1">
        <f t="array" ref="O8420">_xlfn.IFS(Churn_Modelling[[#This Row],[Balance]]=0,"Tidak ada Saldo",Churn_Modelling[[#This Row],[Balance]]&lt;=5000000,"Saldo Rendah",Churn_Modelling[[#This Row],[Balance]]&lt;=10000000,"Saldo Menengah",Churn_Modelling[[#This Row],[Balance]]&lt;=15000000,"Saldo Tinggi",TRUE,"Saldo Premium")</f>
        <v>Saldo Tinggi</v>
      </c>
      <c r="P8420" t="str" cm="1">
        <f t="array" ref="P8420">_xlfn.IFS(Churn_Modelling[[#This Row],[CreditScore]]&lt;=500,"Rendah",Churn_Modelling[[#This Row],[CreditScore]]&lt;=600,"Cukup",Churn_Modelling[[#This Row],[CreditScore]]&lt;=700,"Sedang",Churn_Modelling[[#This Row],[CreditScore]]&lt;=800,"Baik",TRUE,"Sangat Baik")</f>
        <v>Sedang</v>
      </c>
    </row>
    <row r="8421" spans="1:16" x14ac:dyDescent="0.35">
      <c r="A8421">
        <v>8420</v>
      </c>
      <c r="B8421">
        <v>15775809</v>
      </c>
      <c r="C8421" t="s">
        <v>1404</v>
      </c>
      <c r="D8421">
        <v>677</v>
      </c>
      <c r="E8421" t="s">
        <v>26</v>
      </c>
      <c r="F8421" t="s">
        <v>16</v>
      </c>
      <c r="G8421">
        <v>26</v>
      </c>
      <c r="H8421">
        <v>6</v>
      </c>
      <c r="I8421" s="6">
        <v>9872367</v>
      </c>
      <c r="J8421">
        <v>1</v>
      </c>
      <c r="K8421">
        <v>0</v>
      </c>
      <c r="L8421">
        <v>1</v>
      </c>
      <c r="M8421">
        <v>15114667</v>
      </c>
      <c r="N8421">
        <v>0</v>
      </c>
      <c r="O8421" t="str" cm="1">
        <f t="array" ref="O8421">_xlfn.IFS(Churn_Modelling[[#This Row],[Balance]]=0,"Tidak ada Saldo",Churn_Modelling[[#This Row],[Balance]]&lt;=5000000,"Saldo Rendah",Churn_Modelling[[#This Row],[Balance]]&lt;=10000000,"Saldo Menengah",Churn_Modelling[[#This Row],[Balance]]&lt;=15000000,"Saldo Tinggi",TRUE,"Saldo Premium")</f>
        <v>Saldo Menengah</v>
      </c>
      <c r="P8421" t="str" cm="1">
        <f t="array" ref="P8421">_xlfn.IFS(Churn_Modelling[[#This Row],[CreditScore]]&lt;=500,"Rendah",Churn_Modelling[[#This Row],[CreditScore]]&lt;=600,"Cukup",Churn_Modelling[[#This Row],[CreditScore]]&lt;=700,"Sedang",Churn_Modelling[[#This Row],[CreditScore]]&lt;=800,"Baik",TRUE,"Sangat Baik")</f>
        <v>Sedang</v>
      </c>
    </row>
    <row r="8422" spans="1:16" x14ac:dyDescent="0.35">
      <c r="A8422">
        <v>8421</v>
      </c>
      <c r="B8422">
        <v>15743076</v>
      </c>
      <c r="C8422" t="s">
        <v>365</v>
      </c>
      <c r="D8422">
        <v>669</v>
      </c>
      <c r="E8422" t="s">
        <v>18</v>
      </c>
      <c r="F8422" t="s">
        <v>23</v>
      </c>
      <c r="G8422">
        <v>29</v>
      </c>
      <c r="H8422">
        <v>9</v>
      </c>
      <c r="I8422" s="6">
        <v>0</v>
      </c>
      <c r="J8422">
        <v>1</v>
      </c>
      <c r="K8422">
        <v>1</v>
      </c>
      <c r="L8422">
        <v>1</v>
      </c>
      <c r="M8422">
        <v>9390161</v>
      </c>
      <c r="N8422">
        <v>0</v>
      </c>
      <c r="O8422" t="str" cm="1">
        <f t="array" ref="O8422">_xlfn.IFS(Churn_Modelling[[#This Row],[Balance]]=0,"Tidak ada Saldo",Churn_Modelling[[#This Row],[Balance]]&lt;=5000000,"Saldo Rendah",Churn_Modelling[[#This Row],[Balance]]&lt;=10000000,"Saldo Menengah",Churn_Modelling[[#This Row],[Balance]]&lt;=15000000,"Saldo Tinggi",TRUE,"Saldo Premium")</f>
        <v>Tidak ada Saldo</v>
      </c>
      <c r="P8422" t="str" cm="1">
        <f t="array" ref="P8422">_xlfn.IFS(Churn_Modelling[[#This Row],[CreditScore]]&lt;=500,"Rendah",Churn_Modelling[[#This Row],[CreditScore]]&lt;=600,"Cukup",Churn_Modelling[[#This Row],[CreditScore]]&lt;=700,"Sedang",Churn_Modelling[[#This Row],[CreditScore]]&lt;=800,"Baik",TRUE,"Sangat Baik")</f>
        <v>Sedang</v>
      </c>
    </row>
    <row r="8423" spans="1:16" x14ac:dyDescent="0.35">
      <c r="A8423">
        <v>8422</v>
      </c>
      <c r="B8423">
        <v>15658258</v>
      </c>
      <c r="C8423" t="s">
        <v>2719</v>
      </c>
      <c r="D8423">
        <v>693</v>
      </c>
      <c r="E8423" t="s">
        <v>15</v>
      </c>
      <c r="F8423" t="s">
        <v>23</v>
      </c>
      <c r="G8423">
        <v>43</v>
      </c>
      <c r="H8423">
        <v>6</v>
      </c>
      <c r="I8423" s="6">
        <v>12876032</v>
      </c>
      <c r="J8423">
        <v>1</v>
      </c>
      <c r="K8423">
        <v>1</v>
      </c>
      <c r="L8423">
        <v>0</v>
      </c>
      <c r="M8423">
        <v>3634279</v>
      </c>
      <c r="N8423">
        <v>0</v>
      </c>
      <c r="O8423" t="str" cm="1">
        <f t="array" ref="O8423">_xlfn.IFS(Churn_Modelling[[#This Row],[Balance]]=0,"Tidak ada Saldo",Churn_Modelling[[#This Row],[Balance]]&lt;=5000000,"Saldo Rendah",Churn_Modelling[[#This Row],[Balance]]&lt;=10000000,"Saldo Menengah",Churn_Modelling[[#This Row],[Balance]]&lt;=15000000,"Saldo Tinggi",TRUE,"Saldo Premium")</f>
        <v>Saldo Tinggi</v>
      </c>
      <c r="P8423" t="str" cm="1">
        <f t="array" ref="P8423">_xlfn.IFS(Churn_Modelling[[#This Row],[CreditScore]]&lt;=500,"Rendah",Churn_Modelling[[#This Row],[CreditScore]]&lt;=600,"Cukup",Churn_Modelling[[#This Row],[CreditScore]]&lt;=700,"Sedang",Churn_Modelling[[#This Row],[CreditScore]]&lt;=800,"Baik",TRUE,"Sangat Baik")</f>
        <v>Sedang</v>
      </c>
    </row>
    <row r="8424" spans="1:16" hidden="1" x14ac:dyDescent="0.35">
      <c r="A8424">
        <v>8423</v>
      </c>
      <c r="B8424">
        <v>15756321</v>
      </c>
      <c r="C8424" t="s">
        <v>239</v>
      </c>
      <c r="D8424">
        <v>612</v>
      </c>
      <c r="E8424" t="s">
        <v>18</v>
      </c>
      <c r="F8424" t="s">
        <v>16</v>
      </c>
      <c r="G8424">
        <v>52</v>
      </c>
      <c r="H8424">
        <v>5</v>
      </c>
      <c r="I8424" s="6">
        <v>14477269</v>
      </c>
      <c r="J8424">
        <v>1</v>
      </c>
      <c r="K8424">
        <v>0</v>
      </c>
      <c r="L8424">
        <v>0</v>
      </c>
      <c r="M8424">
        <v>9830257</v>
      </c>
      <c r="N8424">
        <v>1</v>
      </c>
      <c r="O8424" t="str" cm="1">
        <f t="array" ref="O8424">_xlfn.IFS(Churn_Modelling[[#This Row],[Balance]]=0,"Tidak ada Saldo",Churn_Modelling[[#This Row],[Balance]]&lt;=5000000,"Saldo Rendah",Churn_Modelling[[#This Row],[Balance]]&lt;=10000000,"Saldo Menengah",Churn_Modelling[[#This Row],[Balance]]&lt;=15000000,"Saldo Tinggi",TRUE,"Saldo Premium")</f>
        <v>Saldo Tinggi</v>
      </c>
      <c r="P8424" t="str" cm="1">
        <f t="array" ref="P8424">_xlfn.IFS(Churn_Modelling[[#This Row],[CreditScore]]&lt;=500,"Rendah",Churn_Modelling[[#This Row],[CreditScore]]&lt;=600,"Cukup",Churn_Modelling[[#This Row],[CreditScore]]&lt;=700,"Sedang",Churn_Modelling[[#This Row],[CreditScore]]&lt;=800,"Baik",TRUE,"Sangat Baik")</f>
        <v>Sedang</v>
      </c>
    </row>
    <row r="8425" spans="1:16" hidden="1" x14ac:dyDescent="0.35">
      <c r="A8425">
        <v>8424</v>
      </c>
      <c r="B8425">
        <v>15706799</v>
      </c>
      <c r="C8425" t="s">
        <v>2720</v>
      </c>
      <c r="D8425">
        <v>719</v>
      </c>
      <c r="E8425" t="s">
        <v>18</v>
      </c>
      <c r="F8425" t="s">
        <v>23</v>
      </c>
      <c r="G8425">
        <v>44</v>
      </c>
      <c r="H8425">
        <v>4</v>
      </c>
      <c r="I8425" s="6">
        <v>0</v>
      </c>
      <c r="J8425">
        <v>1</v>
      </c>
      <c r="K8425">
        <v>0</v>
      </c>
      <c r="L8425">
        <v>0</v>
      </c>
      <c r="M8425">
        <v>849729</v>
      </c>
      <c r="N8425">
        <v>1</v>
      </c>
      <c r="O8425" t="str" cm="1">
        <f t="array" ref="O8425">_xlfn.IFS(Churn_Modelling[[#This Row],[Balance]]=0,"Tidak ada Saldo",Churn_Modelling[[#This Row],[Balance]]&lt;=5000000,"Saldo Rendah",Churn_Modelling[[#This Row],[Balance]]&lt;=10000000,"Saldo Menengah",Churn_Modelling[[#This Row],[Balance]]&lt;=15000000,"Saldo Tinggi",TRUE,"Saldo Premium")</f>
        <v>Tidak ada Saldo</v>
      </c>
      <c r="P8425" t="str" cm="1">
        <f t="array" ref="P8425">_xlfn.IFS(Churn_Modelling[[#This Row],[CreditScore]]&lt;=500,"Rendah",Churn_Modelling[[#This Row],[CreditScore]]&lt;=600,"Cukup",Churn_Modelling[[#This Row],[CreditScore]]&lt;=700,"Sedang",Churn_Modelling[[#This Row],[CreditScore]]&lt;=800,"Baik",TRUE,"Sangat Baik")</f>
        <v>Baik</v>
      </c>
    </row>
    <row r="8426" spans="1:16" hidden="1" x14ac:dyDescent="0.35">
      <c r="A8426">
        <v>8425</v>
      </c>
      <c r="B8426">
        <v>15775703</v>
      </c>
      <c r="C8426" t="s">
        <v>442</v>
      </c>
      <c r="D8426">
        <v>702</v>
      </c>
      <c r="E8426" t="s">
        <v>15</v>
      </c>
      <c r="F8426" t="s">
        <v>23</v>
      </c>
      <c r="G8426">
        <v>26</v>
      </c>
      <c r="H8426">
        <v>2</v>
      </c>
      <c r="I8426" s="6">
        <v>7128129</v>
      </c>
      <c r="J8426">
        <v>1</v>
      </c>
      <c r="K8426">
        <v>1</v>
      </c>
      <c r="L8426">
        <v>1</v>
      </c>
      <c r="M8426">
        <v>10874712</v>
      </c>
      <c r="N8426">
        <v>1</v>
      </c>
      <c r="O8426" t="str" cm="1">
        <f t="array" ref="O8426">_xlfn.IFS(Churn_Modelling[[#This Row],[Balance]]=0,"Tidak ada Saldo",Churn_Modelling[[#This Row],[Balance]]&lt;=5000000,"Saldo Rendah",Churn_Modelling[[#This Row],[Balance]]&lt;=10000000,"Saldo Menengah",Churn_Modelling[[#This Row],[Balance]]&lt;=15000000,"Saldo Tinggi",TRUE,"Saldo Premium")</f>
        <v>Saldo Menengah</v>
      </c>
      <c r="P8426" t="str" cm="1">
        <f t="array" ref="P8426">_xlfn.IFS(Churn_Modelling[[#This Row],[CreditScore]]&lt;=500,"Rendah",Churn_Modelling[[#This Row],[CreditScore]]&lt;=600,"Cukup",Churn_Modelling[[#This Row],[CreditScore]]&lt;=700,"Sedang",Churn_Modelling[[#This Row],[CreditScore]]&lt;=800,"Baik",TRUE,"Sangat Baik")</f>
        <v>Baik</v>
      </c>
    </row>
    <row r="8427" spans="1:16" x14ac:dyDescent="0.35">
      <c r="A8427">
        <v>8426</v>
      </c>
      <c r="B8427">
        <v>15642636</v>
      </c>
      <c r="C8427" t="s">
        <v>2721</v>
      </c>
      <c r="D8427">
        <v>755</v>
      </c>
      <c r="E8427" t="s">
        <v>15</v>
      </c>
      <c r="F8427" t="s">
        <v>23</v>
      </c>
      <c r="G8427">
        <v>29</v>
      </c>
      <c r="H8427">
        <v>9</v>
      </c>
      <c r="I8427" s="6">
        <v>11703589</v>
      </c>
      <c r="J8427">
        <v>1</v>
      </c>
      <c r="K8427">
        <v>1</v>
      </c>
      <c r="L8427">
        <v>1</v>
      </c>
      <c r="M8427">
        <v>2186219</v>
      </c>
      <c r="N8427">
        <v>0</v>
      </c>
      <c r="O8427" t="str" cm="1">
        <f t="array" ref="O8427">_xlfn.IFS(Churn_Modelling[[#This Row],[Balance]]=0,"Tidak ada Saldo",Churn_Modelling[[#This Row],[Balance]]&lt;=5000000,"Saldo Rendah",Churn_Modelling[[#This Row],[Balance]]&lt;=10000000,"Saldo Menengah",Churn_Modelling[[#This Row],[Balance]]&lt;=15000000,"Saldo Tinggi",TRUE,"Saldo Premium")</f>
        <v>Saldo Tinggi</v>
      </c>
      <c r="P8427" t="str" cm="1">
        <f t="array" ref="P8427">_xlfn.IFS(Churn_Modelling[[#This Row],[CreditScore]]&lt;=500,"Rendah",Churn_Modelling[[#This Row],[CreditScore]]&lt;=600,"Cukup",Churn_Modelling[[#This Row],[CreditScore]]&lt;=700,"Sedang",Churn_Modelling[[#This Row],[CreditScore]]&lt;=800,"Baik",TRUE,"Sangat Baik")</f>
        <v>Baik</v>
      </c>
    </row>
    <row r="8428" spans="1:16" x14ac:dyDescent="0.35">
      <c r="A8428">
        <v>8427</v>
      </c>
      <c r="B8428">
        <v>15704651</v>
      </c>
      <c r="C8428" t="s">
        <v>2051</v>
      </c>
      <c r="D8428">
        <v>514</v>
      </c>
      <c r="E8428" t="s">
        <v>15</v>
      </c>
      <c r="F8428" t="s">
        <v>23</v>
      </c>
      <c r="G8428">
        <v>26</v>
      </c>
      <c r="H8428">
        <v>1</v>
      </c>
      <c r="I8428" s="6">
        <v>0</v>
      </c>
      <c r="J8428">
        <v>2</v>
      </c>
      <c r="K8428">
        <v>0</v>
      </c>
      <c r="L8428">
        <v>0</v>
      </c>
      <c r="M8428">
        <v>12155193</v>
      </c>
      <c r="N8428">
        <v>0</v>
      </c>
      <c r="O8428" t="str" cm="1">
        <f t="array" ref="O8428">_xlfn.IFS(Churn_Modelling[[#This Row],[Balance]]=0,"Tidak ada Saldo",Churn_Modelling[[#This Row],[Balance]]&lt;=5000000,"Saldo Rendah",Churn_Modelling[[#This Row],[Balance]]&lt;=10000000,"Saldo Menengah",Churn_Modelling[[#This Row],[Balance]]&lt;=15000000,"Saldo Tinggi",TRUE,"Saldo Premium")</f>
        <v>Tidak ada Saldo</v>
      </c>
      <c r="P8428" t="str" cm="1">
        <f t="array" ref="P8428">_xlfn.IFS(Churn_Modelling[[#This Row],[CreditScore]]&lt;=500,"Rendah",Churn_Modelling[[#This Row],[CreditScore]]&lt;=600,"Cukup",Churn_Modelling[[#This Row],[CreditScore]]&lt;=700,"Sedang",Churn_Modelling[[#This Row],[CreditScore]]&lt;=800,"Baik",TRUE,"Sangat Baik")</f>
        <v>Cukup</v>
      </c>
    </row>
    <row r="8429" spans="1:16" hidden="1" x14ac:dyDescent="0.35">
      <c r="A8429">
        <v>8428</v>
      </c>
      <c r="B8429">
        <v>15806771</v>
      </c>
      <c r="C8429" t="s">
        <v>1551</v>
      </c>
      <c r="D8429">
        <v>753</v>
      </c>
      <c r="E8429" t="s">
        <v>15</v>
      </c>
      <c r="F8429" t="s">
        <v>16</v>
      </c>
      <c r="G8429">
        <v>40</v>
      </c>
      <c r="H8429">
        <v>0</v>
      </c>
      <c r="I8429" s="6">
        <v>376869</v>
      </c>
      <c r="J8429">
        <v>2</v>
      </c>
      <c r="K8429">
        <v>1</v>
      </c>
      <c r="L8429">
        <v>0</v>
      </c>
      <c r="M8429">
        <v>17706524</v>
      </c>
      <c r="N8429">
        <v>1</v>
      </c>
      <c r="O8429" t="str" cm="1">
        <f t="array" ref="O8429">_xlfn.IFS(Churn_Modelling[[#This Row],[Balance]]=0,"Tidak ada Saldo",Churn_Modelling[[#This Row],[Balance]]&lt;=5000000,"Saldo Rendah",Churn_Modelling[[#This Row],[Balance]]&lt;=10000000,"Saldo Menengah",Churn_Modelling[[#This Row],[Balance]]&lt;=15000000,"Saldo Tinggi",TRUE,"Saldo Premium")</f>
        <v>Saldo Rendah</v>
      </c>
      <c r="P8429" t="str" cm="1">
        <f t="array" ref="P8429">_xlfn.IFS(Churn_Modelling[[#This Row],[CreditScore]]&lt;=500,"Rendah",Churn_Modelling[[#This Row],[CreditScore]]&lt;=600,"Cukup",Churn_Modelling[[#This Row],[CreditScore]]&lt;=700,"Sedang",Churn_Modelling[[#This Row],[CreditScore]]&lt;=800,"Baik",TRUE,"Sangat Baik")</f>
        <v>Baik</v>
      </c>
    </row>
    <row r="8430" spans="1:16" x14ac:dyDescent="0.35">
      <c r="A8430">
        <v>8429</v>
      </c>
      <c r="B8430">
        <v>15566735</v>
      </c>
      <c r="C8430" t="s">
        <v>485</v>
      </c>
      <c r="D8430">
        <v>548</v>
      </c>
      <c r="E8430" t="s">
        <v>26</v>
      </c>
      <c r="F8430" t="s">
        <v>16</v>
      </c>
      <c r="G8430">
        <v>36</v>
      </c>
      <c r="H8430">
        <v>2</v>
      </c>
      <c r="I8430" s="6">
        <v>10891384</v>
      </c>
      <c r="J8430">
        <v>2</v>
      </c>
      <c r="K8430">
        <v>1</v>
      </c>
      <c r="L8430">
        <v>1</v>
      </c>
      <c r="M8430">
        <v>14046001</v>
      </c>
      <c r="N8430">
        <v>0</v>
      </c>
      <c r="O8430" t="str" cm="1">
        <f t="array" ref="O8430">_xlfn.IFS(Churn_Modelling[[#This Row],[Balance]]=0,"Tidak ada Saldo",Churn_Modelling[[#This Row],[Balance]]&lt;=5000000,"Saldo Rendah",Churn_Modelling[[#This Row],[Balance]]&lt;=10000000,"Saldo Menengah",Churn_Modelling[[#This Row],[Balance]]&lt;=15000000,"Saldo Tinggi",TRUE,"Saldo Premium")</f>
        <v>Saldo Tinggi</v>
      </c>
      <c r="P8430" t="str" cm="1">
        <f t="array" ref="P8430">_xlfn.IFS(Churn_Modelling[[#This Row],[CreditScore]]&lt;=500,"Rendah",Churn_Modelling[[#This Row],[CreditScore]]&lt;=600,"Cukup",Churn_Modelling[[#This Row],[CreditScore]]&lt;=700,"Sedang",Churn_Modelling[[#This Row],[CreditScore]]&lt;=800,"Baik",TRUE,"Sangat Baik")</f>
        <v>Cukup</v>
      </c>
    </row>
    <row r="8431" spans="1:16" x14ac:dyDescent="0.35">
      <c r="A8431">
        <v>8430</v>
      </c>
      <c r="B8431">
        <v>15681671</v>
      </c>
      <c r="C8431" t="s">
        <v>1385</v>
      </c>
      <c r="D8431">
        <v>850</v>
      </c>
      <c r="E8431" t="s">
        <v>26</v>
      </c>
      <c r="F8431" t="s">
        <v>23</v>
      </c>
      <c r="G8431">
        <v>28</v>
      </c>
      <c r="H8431">
        <v>2</v>
      </c>
      <c r="I8431" s="6">
        <v>10110022</v>
      </c>
      <c r="J8431">
        <v>2</v>
      </c>
      <c r="K8431">
        <v>1</v>
      </c>
      <c r="L8431">
        <v>1</v>
      </c>
      <c r="M8431">
        <v>3533731</v>
      </c>
      <c r="N8431">
        <v>0</v>
      </c>
      <c r="O8431" t="str" cm="1">
        <f t="array" ref="O8431">_xlfn.IFS(Churn_Modelling[[#This Row],[Balance]]=0,"Tidak ada Saldo",Churn_Modelling[[#This Row],[Balance]]&lt;=5000000,"Saldo Rendah",Churn_Modelling[[#This Row],[Balance]]&lt;=10000000,"Saldo Menengah",Churn_Modelling[[#This Row],[Balance]]&lt;=15000000,"Saldo Tinggi",TRUE,"Saldo Premium")</f>
        <v>Saldo Tinggi</v>
      </c>
      <c r="P8431" t="str" cm="1">
        <f t="array" ref="P8431">_xlfn.IFS(Churn_Modelling[[#This Row],[CreditScore]]&lt;=500,"Rendah",Churn_Modelling[[#This Row],[CreditScore]]&lt;=600,"Cukup",Churn_Modelling[[#This Row],[CreditScore]]&lt;=700,"Sedang",Churn_Modelling[[#This Row],[CreditScore]]&lt;=800,"Baik",TRUE,"Sangat Baik")</f>
        <v>Sangat Baik</v>
      </c>
    </row>
    <row r="8432" spans="1:16" x14ac:dyDescent="0.35">
      <c r="A8432">
        <v>8431</v>
      </c>
      <c r="B8432">
        <v>15775949</v>
      </c>
      <c r="C8432" t="s">
        <v>70</v>
      </c>
      <c r="D8432">
        <v>612</v>
      </c>
      <c r="E8432" t="s">
        <v>15</v>
      </c>
      <c r="F8432" t="s">
        <v>16</v>
      </c>
      <c r="G8432">
        <v>38</v>
      </c>
      <c r="H8432">
        <v>7</v>
      </c>
      <c r="I8432" s="6">
        <v>11061547</v>
      </c>
      <c r="J8432">
        <v>1</v>
      </c>
      <c r="K8432">
        <v>1</v>
      </c>
      <c r="L8432">
        <v>1</v>
      </c>
      <c r="M8432">
        <v>19350293</v>
      </c>
      <c r="N8432">
        <v>0</v>
      </c>
      <c r="O8432" t="str" cm="1">
        <f t="array" ref="O8432">_xlfn.IFS(Churn_Modelling[[#This Row],[Balance]]=0,"Tidak ada Saldo",Churn_Modelling[[#This Row],[Balance]]&lt;=5000000,"Saldo Rendah",Churn_Modelling[[#This Row],[Balance]]&lt;=10000000,"Saldo Menengah",Churn_Modelling[[#This Row],[Balance]]&lt;=15000000,"Saldo Tinggi",TRUE,"Saldo Premium")</f>
        <v>Saldo Tinggi</v>
      </c>
      <c r="P8432" t="str" cm="1">
        <f t="array" ref="P8432">_xlfn.IFS(Churn_Modelling[[#This Row],[CreditScore]]&lt;=500,"Rendah",Churn_Modelling[[#This Row],[CreditScore]]&lt;=600,"Cukup",Churn_Modelling[[#This Row],[CreditScore]]&lt;=700,"Sedang",Churn_Modelling[[#This Row],[CreditScore]]&lt;=800,"Baik",TRUE,"Sangat Baik")</f>
        <v>Sedang</v>
      </c>
    </row>
    <row r="8433" spans="1:16" x14ac:dyDescent="0.35">
      <c r="A8433">
        <v>8432</v>
      </c>
      <c r="B8433">
        <v>15586752</v>
      </c>
      <c r="C8433" t="s">
        <v>1246</v>
      </c>
      <c r="D8433">
        <v>628</v>
      </c>
      <c r="E8433" t="s">
        <v>26</v>
      </c>
      <c r="F8433" t="s">
        <v>23</v>
      </c>
      <c r="G8433">
        <v>33</v>
      </c>
      <c r="H8433">
        <v>8</v>
      </c>
      <c r="I8433" s="6">
        <v>15214389</v>
      </c>
      <c r="J8433">
        <v>1</v>
      </c>
      <c r="K8433">
        <v>1</v>
      </c>
      <c r="L8433">
        <v>1</v>
      </c>
      <c r="M8433">
        <v>3217403</v>
      </c>
      <c r="N8433">
        <v>0</v>
      </c>
      <c r="O8433" t="str" cm="1">
        <f t="array" ref="O8433">_xlfn.IFS(Churn_Modelling[[#This Row],[Balance]]=0,"Tidak ada Saldo",Churn_Modelling[[#This Row],[Balance]]&lt;=5000000,"Saldo Rendah",Churn_Modelling[[#This Row],[Balance]]&lt;=10000000,"Saldo Menengah",Churn_Modelling[[#This Row],[Balance]]&lt;=15000000,"Saldo Tinggi",TRUE,"Saldo Premium")</f>
        <v>Saldo Premium</v>
      </c>
      <c r="P8433" t="str" cm="1">
        <f t="array" ref="P8433">_xlfn.IFS(Churn_Modelling[[#This Row],[CreditScore]]&lt;=500,"Rendah",Churn_Modelling[[#This Row],[CreditScore]]&lt;=600,"Cukup",Churn_Modelling[[#This Row],[CreditScore]]&lt;=700,"Sedang",Churn_Modelling[[#This Row],[CreditScore]]&lt;=800,"Baik",TRUE,"Sangat Baik")</f>
        <v>Sedang</v>
      </c>
    </row>
    <row r="8434" spans="1:16" hidden="1" x14ac:dyDescent="0.35">
      <c r="A8434">
        <v>8433</v>
      </c>
      <c r="B8434">
        <v>15582519</v>
      </c>
      <c r="C8434" t="s">
        <v>325</v>
      </c>
      <c r="D8434">
        <v>479</v>
      </c>
      <c r="E8434" t="s">
        <v>15</v>
      </c>
      <c r="F8434" t="s">
        <v>23</v>
      </c>
      <c r="G8434">
        <v>47</v>
      </c>
      <c r="H8434">
        <v>6</v>
      </c>
      <c r="I8434" s="6">
        <v>12179709</v>
      </c>
      <c r="J8434">
        <v>1</v>
      </c>
      <c r="K8434">
        <v>0</v>
      </c>
      <c r="L8434">
        <v>1</v>
      </c>
      <c r="M8434">
        <v>58119</v>
      </c>
      <c r="N8434">
        <v>1</v>
      </c>
      <c r="O8434" t="str" cm="1">
        <f t="array" ref="O8434">_xlfn.IFS(Churn_Modelling[[#This Row],[Balance]]=0,"Tidak ada Saldo",Churn_Modelling[[#This Row],[Balance]]&lt;=5000000,"Saldo Rendah",Churn_Modelling[[#This Row],[Balance]]&lt;=10000000,"Saldo Menengah",Churn_Modelling[[#This Row],[Balance]]&lt;=15000000,"Saldo Tinggi",TRUE,"Saldo Premium")</f>
        <v>Saldo Tinggi</v>
      </c>
      <c r="P8434" t="str" cm="1">
        <f t="array" ref="P8434">_xlfn.IFS(Churn_Modelling[[#This Row],[CreditScore]]&lt;=500,"Rendah",Churn_Modelling[[#This Row],[CreditScore]]&lt;=600,"Cukup",Churn_Modelling[[#This Row],[CreditScore]]&lt;=700,"Sedang",Churn_Modelling[[#This Row],[CreditScore]]&lt;=800,"Baik",TRUE,"Sangat Baik")</f>
        <v>Rendah</v>
      </c>
    </row>
    <row r="8435" spans="1:16" x14ac:dyDescent="0.35">
      <c r="A8435">
        <v>8434</v>
      </c>
      <c r="B8435">
        <v>15658233</v>
      </c>
      <c r="C8435" t="s">
        <v>771</v>
      </c>
      <c r="D8435">
        <v>724</v>
      </c>
      <c r="E8435" t="s">
        <v>15</v>
      </c>
      <c r="F8435" t="s">
        <v>16</v>
      </c>
      <c r="G8435">
        <v>41</v>
      </c>
      <c r="H8435">
        <v>5</v>
      </c>
      <c r="I8435" s="6">
        <v>10979825</v>
      </c>
      <c r="J8435">
        <v>1</v>
      </c>
      <c r="K8435">
        <v>0</v>
      </c>
      <c r="L8435">
        <v>1</v>
      </c>
      <c r="M8435">
        <v>14959361</v>
      </c>
      <c r="N8435">
        <v>0</v>
      </c>
      <c r="O8435" t="str" cm="1">
        <f t="array" ref="O8435">_xlfn.IFS(Churn_Modelling[[#This Row],[Balance]]=0,"Tidak ada Saldo",Churn_Modelling[[#This Row],[Balance]]&lt;=5000000,"Saldo Rendah",Churn_Modelling[[#This Row],[Balance]]&lt;=10000000,"Saldo Menengah",Churn_Modelling[[#This Row],[Balance]]&lt;=15000000,"Saldo Tinggi",TRUE,"Saldo Premium")</f>
        <v>Saldo Tinggi</v>
      </c>
      <c r="P8435" t="str" cm="1">
        <f t="array" ref="P8435">_xlfn.IFS(Churn_Modelling[[#This Row],[CreditScore]]&lt;=500,"Rendah",Churn_Modelling[[#This Row],[CreditScore]]&lt;=600,"Cukup",Churn_Modelling[[#This Row],[CreditScore]]&lt;=700,"Sedang",Churn_Modelling[[#This Row],[CreditScore]]&lt;=800,"Baik",TRUE,"Sangat Baik")</f>
        <v>Baik</v>
      </c>
    </row>
    <row r="8436" spans="1:16" hidden="1" x14ac:dyDescent="0.35">
      <c r="A8436">
        <v>8435</v>
      </c>
      <c r="B8436">
        <v>15755330</v>
      </c>
      <c r="C8436" t="s">
        <v>444</v>
      </c>
      <c r="D8436">
        <v>512</v>
      </c>
      <c r="E8436" t="s">
        <v>26</v>
      </c>
      <c r="F8436" t="s">
        <v>23</v>
      </c>
      <c r="G8436">
        <v>41</v>
      </c>
      <c r="H8436">
        <v>7</v>
      </c>
      <c r="I8436" s="6">
        <v>12240324</v>
      </c>
      <c r="J8436">
        <v>1</v>
      </c>
      <c r="K8436">
        <v>0</v>
      </c>
      <c r="L8436">
        <v>1</v>
      </c>
      <c r="M8436">
        <v>374399</v>
      </c>
      <c r="N8436">
        <v>1</v>
      </c>
      <c r="O8436" t="str" cm="1">
        <f t="array" ref="O8436">_xlfn.IFS(Churn_Modelling[[#This Row],[Balance]]=0,"Tidak ada Saldo",Churn_Modelling[[#This Row],[Balance]]&lt;=5000000,"Saldo Rendah",Churn_Modelling[[#This Row],[Balance]]&lt;=10000000,"Saldo Menengah",Churn_Modelling[[#This Row],[Balance]]&lt;=15000000,"Saldo Tinggi",TRUE,"Saldo Premium")</f>
        <v>Saldo Tinggi</v>
      </c>
      <c r="P8436" t="str" cm="1">
        <f t="array" ref="P8436">_xlfn.IFS(Churn_Modelling[[#This Row],[CreditScore]]&lt;=500,"Rendah",Churn_Modelling[[#This Row],[CreditScore]]&lt;=600,"Cukup",Churn_Modelling[[#This Row],[CreditScore]]&lt;=700,"Sedang",Churn_Modelling[[#This Row],[CreditScore]]&lt;=800,"Baik",TRUE,"Sangat Baik")</f>
        <v>Cukup</v>
      </c>
    </row>
    <row r="8437" spans="1:16" hidden="1" x14ac:dyDescent="0.35">
      <c r="A8437">
        <v>8436</v>
      </c>
      <c r="B8437">
        <v>15605072</v>
      </c>
      <c r="C8437" t="s">
        <v>527</v>
      </c>
      <c r="D8437">
        <v>638</v>
      </c>
      <c r="E8437" t="s">
        <v>15</v>
      </c>
      <c r="F8437" t="s">
        <v>16</v>
      </c>
      <c r="G8437">
        <v>43</v>
      </c>
      <c r="H8437">
        <v>3</v>
      </c>
      <c r="I8437" s="6">
        <v>14586098</v>
      </c>
      <c r="J8437">
        <v>1</v>
      </c>
      <c r="K8437">
        <v>1</v>
      </c>
      <c r="L8437">
        <v>1</v>
      </c>
      <c r="M8437">
        <v>14276351</v>
      </c>
      <c r="N8437">
        <v>1</v>
      </c>
      <c r="O8437" t="str" cm="1">
        <f t="array" ref="O8437">_xlfn.IFS(Churn_Modelling[[#This Row],[Balance]]=0,"Tidak ada Saldo",Churn_Modelling[[#This Row],[Balance]]&lt;=5000000,"Saldo Rendah",Churn_Modelling[[#This Row],[Balance]]&lt;=10000000,"Saldo Menengah",Churn_Modelling[[#This Row],[Balance]]&lt;=15000000,"Saldo Tinggi",TRUE,"Saldo Premium")</f>
        <v>Saldo Tinggi</v>
      </c>
      <c r="P8437" t="str" cm="1">
        <f t="array" ref="P8437">_xlfn.IFS(Churn_Modelling[[#This Row],[CreditScore]]&lt;=500,"Rendah",Churn_Modelling[[#This Row],[CreditScore]]&lt;=600,"Cukup",Churn_Modelling[[#This Row],[CreditScore]]&lt;=700,"Sedang",Churn_Modelling[[#This Row],[CreditScore]]&lt;=800,"Baik",TRUE,"Sangat Baik")</f>
        <v>Sedang</v>
      </c>
    </row>
    <row r="8438" spans="1:16" x14ac:dyDescent="0.35">
      <c r="A8438">
        <v>8437</v>
      </c>
      <c r="B8438">
        <v>15617538</v>
      </c>
      <c r="C8438" t="s">
        <v>496</v>
      </c>
      <c r="D8438">
        <v>834</v>
      </c>
      <c r="E8438" t="s">
        <v>18</v>
      </c>
      <c r="F8438" t="s">
        <v>23</v>
      </c>
      <c r="G8438">
        <v>40</v>
      </c>
      <c r="H8438">
        <v>7</v>
      </c>
      <c r="I8438" s="6">
        <v>0</v>
      </c>
      <c r="J8438">
        <v>2</v>
      </c>
      <c r="K8438">
        <v>0</v>
      </c>
      <c r="L8438">
        <v>0</v>
      </c>
      <c r="M8438">
        <v>4503874</v>
      </c>
      <c r="N8438">
        <v>0</v>
      </c>
      <c r="O8438" t="str" cm="1">
        <f t="array" ref="O8438">_xlfn.IFS(Churn_Modelling[[#This Row],[Balance]]=0,"Tidak ada Saldo",Churn_Modelling[[#This Row],[Balance]]&lt;=5000000,"Saldo Rendah",Churn_Modelling[[#This Row],[Balance]]&lt;=10000000,"Saldo Menengah",Churn_Modelling[[#This Row],[Balance]]&lt;=15000000,"Saldo Tinggi",TRUE,"Saldo Premium")</f>
        <v>Tidak ada Saldo</v>
      </c>
      <c r="P8438" t="str" cm="1">
        <f t="array" ref="P8438">_xlfn.IFS(Churn_Modelling[[#This Row],[CreditScore]]&lt;=500,"Rendah",Churn_Modelling[[#This Row],[CreditScore]]&lt;=600,"Cukup",Churn_Modelling[[#This Row],[CreditScore]]&lt;=700,"Sedang",Churn_Modelling[[#This Row],[CreditScore]]&lt;=800,"Baik",TRUE,"Sangat Baik")</f>
        <v>Sangat Baik</v>
      </c>
    </row>
    <row r="8439" spans="1:16" x14ac:dyDescent="0.35">
      <c r="A8439">
        <v>8438</v>
      </c>
      <c r="B8439">
        <v>15591428</v>
      </c>
      <c r="C8439" t="s">
        <v>1409</v>
      </c>
      <c r="D8439">
        <v>781</v>
      </c>
      <c r="E8439" t="s">
        <v>15</v>
      </c>
      <c r="F8439" t="s">
        <v>23</v>
      </c>
      <c r="G8439">
        <v>29</v>
      </c>
      <c r="H8439">
        <v>9</v>
      </c>
      <c r="I8439" s="6">
        <v>0</v>
      </c>
      <c r="J8439">
        <v>2</v>
      </c>
      <c r="K8439">
        <v>0</v>
      </c>
      <c r="L8439">
        <v>0</v>
      </c>
      <c r="M8439">
        <v>1720974</v>
      </c>
      <c r="N8439">
        <v>0</v>
      </c>
      <c r="O8439" t="str" cm="1">
        <f t="array" ref="O8439">_xlfn.IFS(Churn_Modelling[[#This Row],[Balance]]=0,"Tidak ada Saldo",Churn_Modelling[[#This Row],[Balance]]&lt;=5000000,"Saldo Rendah",Churn_Modelling[[#This Row],[Balance]]&lt;=10000000,"Saldo Menengah",Churn_Modelling[[#This Row],[Balance]]&lt;=15000000,"Saldo Tinggi",TRUE,"Saldo Premium")</f>
        <v>Tidak ada Saldo</v>
      </c>
      <c r="P8439" t="str" cm="1">
        <f t="array" ref="P8439">_xlfn.IFS(Churn_Modelling[[#This Row],[CreditScore]]&lt;=500,"Rendah",Churn_Modelling[[#This Row],[CreditScore]]&lt;=600,"Cukup",Churn_Modelling[[#This Row],[CreditScore]]&lt;=700,"Sedang",Churn_Modelling[[#This Row],[CreditScore]]&lt;=800,"Baik",TRUE,"Sangat Baik")</f>
        <v>Baik</v>
      </c>
    </row>
    <row r="8440" spans="1:16" hidden="1" x14ac:dyDescent="0.35">
      <c r="A8440">
        <v>8439</v>
      </c>
      <c r="B8440">
        <v>15692142</v>
      </c>
      <c r="C8440" t="s">
        <v>2035</v>
      </c>
      <c r="D8440">
        <v>707</v>
      </c>
      <c r="E8440" t="s">
        <v>26</v>
      </c>
      <c r="F8440" t="s">
        <v>16</v>
      </c>
      <c r="G8440">
        <v>48</v>
      </c>
      <c r="H8440">
        <v>7</v>
      </c>
      <c r="I8440" s="6">
        <v>10508674</v>
      </c>
      <c r="J8440">
        <v>1</v>
      </c>
      <c r="K8440">
        <v>1</v>
      </c>
      <c r="L8440">
        <v>1</v>
      </c>
      <c r="M8440">
        <v>18034469</v>
      </c>
      <c r="N8440">
        <v>1</v>
      </c>
      <c r="O8440" t="str" cm="1">
        <f t="array" ref="O8440">_xlfn.IFS(Churn_Modelling[[#This Row],[Balance]]=0,"Tidak ada Saldo",Churn_Modelling[[#This Row],[Balance]]&lt;=5000000,"Saldo Rendah",Churn_Modelling[[#This Row],[Balance]]&lt;=10000000,"Saldo Menengah",Churn_Modelling[[#This Row],[Balance]]&lt;=15000000,"Saldo Tinggi",TRUE,"Saldo Premium")</f>
        <v>Saldo Tinggi</v>
      </c>
      <c r="P8440" t="str" cm="1">
        <f t="array" ref="P8440">_xlfn.IFS(Churn_Modelling[[#This Row],[CreditScore]]&lt;=500,"Rendah",Churn_Modelling[[#This Row],[CreditScore]]&lt;=600,"Cukup",Churn_Modelling[[#This Row],[CreditScore]]&lt;=700,"Sedang",Churn_Modelling[[#This Row],[CreditScore]]&lt;=800,"Baik",TRUE,"Sangat Baik")</f>
        <v>Baik</v>
      </c>
    </row>
    <row r="8441" spans="1:16" x14ac:dyDescent="0.35">
      <c r="A8441">
        <v>8440</v>
      </c>
      <c r="B8441">
        <v>15692931</v>
      </c>
      <c r="C8441" t="s">
        <v>753</v>
      </c>
      <c r="D8441">
        <v>670</v>
      </c>
      <c r="E8441" t="s">
        <v>15</v>
      </c>
      <c r="F8441" t="s">
        <v>23</v>
      </c>
      <c r="G8441">
        <v>22</v>
      </c>
      <c r="H8441">
        <v>2</v>
      </c>
      <c r="I8441" s="6">
        <v>11499145</v>
      </c>
      <c r="J8441">
        <v>1</v>
      </c>
      <c r="K8441">
        <v>1</v>
      </c>
      <c r="L8441">
        <v>1</v>
      </c>
      <c r="M8441">
        <v>3739256</v>
      </c>
      <c r="N8441">
        <v>0</v>
      </c>
      <c r="O8441" t="str" cm="1">
        <f t="array" ref="O8441">_xlfn.IFS(Churn_Modelling[[#This Row],[Balance]]=0,"Tidak ada Saldo",Churn_Modelling[[#This Row],[Balance]]&lt;=5000000,"Saldo Rendah",Churn_Modelling[[#This Row],[Balance]]&lt;=10000000,"Saldo Menengah",Churn_Modelling[[#This Row],[Balance]]&lt;=15000000,"Saldo Tinggi",TRUE,"Saldo Premium")</f>
        <v>Saldo Tinggi</v>
      </c>
      <c r="P8441" t="str" cm="1">
        <f t="array" ref="P8441">_xlfn.IFS(Churn_Modelling[[#This Row],[CreditScore]]&lt;=500,"Rendah",Churn_Modelling[[#This Row],[CreditScore]]&lt;=600,"Cukup",Churn_Modelling[[#This Row],[CreditScore]]&lt;=700,"Sedang",Churn_Modelling[[#This Row],[CreditScore]]&lt;=800,"Baik",TRUE,"Sangat Baik")</f>
        <v>Sedang</v>
      </c>
    </row>
    <row r="8442" spans="1:16" x14ac:dyDescent="0.35">
      <c r="A8442">
        <v>8441</v>
      </c>
      <c r="B8442">
        <v>15781127</v>
      </c>
      <c r="C8442" t="s">
        <v>1042</v>
      </c>
      <c r="D8442">
        <v>663</v>
      </c>
      <c r="E8442" t="s">
        <v>18</v>
      </c>
      <c r="F8442" t="s">
        <v>16</v>
      </c>
      <c r="G8442">
        <v>33</v>
      </c>
      <c r="H8442">
        <v>8</v>
      </c>
      <c r="I8442" s="6">
        <v>9676904</v>
      </c>
      <c r="J8442">
        <v>1</v>
      </c>
      <c r="K8442">
        <v>1</v>
      </c>
      <c r="L8442">
        <v>1</v>
      </c>
      <c r="M8442">
        <v>3686405</v>
      </c>
      <c r="N8442">
        <v>0</v>
      </c>
      <c r="O8442" t="str" cm="1">
        <f t="array" ref="O8442">_xlfn.IFS(Churn_Modelling[[#This Row],[Balance]]=0,"Tidak ada Saldo",Churn_Modelling[[#This Row],[Balance]]&lt;=5000000,"Saldo Rendah",Churn_Modelling[[#This Row],[Balance]]&lt;=10000000,"Saldo Menengah",Churn_Modelling[[#This Row],[Balance]]&lt;=15000000,"Saldo Tinggi",TRUE,"Saldo Premium")</f>
        <v>Saldo Menengah</v>
      </c>
      <c r="P8442" t="str" cm="1">
        <f t="array" ref="P8442">_xlfn.IFS(Churn_Modelling[[#This Row],[CreditScore]]&lt;=500,"Rendah",Churn_Modelling[[#This Row],[CreditScore]]&lt;=600,"Cukup",Churn_Modelling[[#This Row],[CreditScore]]&lt;=700,"Sedang",Churn_Modelling[[#This Row],[CreditScore]]&lt;=800,"Baik",TRUE,"Sangat Baik")</f>
        <v>Sedang</v>
      </c>
    </row>
    <row r="8443" spans="1:16" x14ac:dyDescent="0.35">
      <c r="A8443">
        <v>8442</v>
      </c>
      <c r="B8443">
        <v>15677136</v>
      </c>
      <c r="C8443" t="s">
        <v>1658</v>
      </c>
      <c r="D8443">
        <v>624</v>
      </c>
      <c r="E8443" t="s">
        <v>15</v>
      </c>
      <c r="F8443" t="s">
        <v>16</v>
      </c>
      <c r="G8443">
        <v>23</v>
      </c>
      <c r="H8443">
        <v>5</v>
      </c>
      <c r="I8443" s="6">
        <v>0</v>
      </c>
      <c r="J8443">
        <v>2</v>
      </c>
      <c r="K8443">
        <v>0</v>
      </c>
      <c r="L8443">
        <v>0</v>
      </c>
      <c r="M8443">
        <v>13241859</v>
      </c>
      <c r="N8443">
        <v>0</v>
      </c>
      <c r="O8443" t="str" cm="1">
        <f t="array" ref="O8443">_xlfn.IFS(Churn_Modelling[[#This Row],[Balance]]=0,"Tidak ada Saldo",Churn_Modelling[[#This Row],[Balance]]&lt;=5000000,"Saldo Rendah",Churn_Modelling[[#This Row],[Balance]]&lt;=10000000,"Saldo Menengah",Churn_Modelling[[#This Row],[Balance]]&lt;=15000000,"Saldo Tinggi",TRUE,"Saldo Premium")</f>
        <v>Tidak ada Saldo</v>
      </c>
      <c r="P8443" t="str" cm="1">
        <f t="array" ref="P8443">_xlfn.IFS(Churn_Modelling[[#This Row],[CreditScore]]&lt;=500,"Rendah",Churn_Modelling[[#This Row],[CreditScore]]&lt;=600,"Cukup",Churn_Modelling[[#This Row],[CreditScore]]&lt;=700,"Sedang",Churn_Modelling[[#This Row],[CreditScore]]&lt;=800,"Baik",TRUE,"Sangat Baik")</f>
        <v>Sedang</v>
      </c>
    </row>
    <row r="8444" spans="1:16" x14ac:dyDescent="0.35">
      <c r="A8444">
        <v>8443</v>
      </c>
      <c r="B8444">
        <v>15677828</v>
      </c>
      <c r="C8444" t="s">
        <v>2722</v>
      </c>
      <c r="D8444">
        <v>598</v>
      </c>
      <c r="E8444" t="s">
        <v>15</v>
      </c>
      <c r="F8444" t="s">
        <v>16</v>
      </c>
      <c r="G8444">
        <v>34</v>
      </c>
      <c r="H8444">
        <v>4</v>
      </c>
      <c r="I8444" s="6">
        <v>0</v>
      </c>
      <c r="J8444">
        <v>2</v>
      </c>
      <c r="K8444">
        <v>0</v>
      </c>
      <c r="L8444">
        <v>0</v>
      </c>
      <c r="M8444">
        <v>6089426</v>
      </c>
      <c r="N8444">
        <v>0</v>
      </c>
      <c r="O8444" t="str" cm="1">
        <f t="array" ref="O8444">_xlfn.IFS(Churn_Modelling[[#This Row],[Balance]]=0,"Tidak ada Saldo",Churn_Modelling[[#This Row],[Balance]]&lt;=5000000,"Saldo Rendah",Churn_Modelling[[#This Row],[Balance]]&lt;=10000000,"Saldo Menengah",Churn_Modelling[[#This Row],[Balance]]&lt;=15000000,"Saldo Tinggi",TRUE,"Saldo Premium")</f>
        <v>Tidak ada Saldo</v>
      </c>
      <c r="P8444" t="str" cm="1">
        <f t="array" ref="P8444">_xlfn.IFS(Churn_Modelling[[#This Row],[CreditScore]]&lt;=500,"Rendah",Churn_Modelling[[#This Row],[CreditScore]]&lt;=600,"Cukup",Churn_Modelling[[#This Row],[CreditScore]]&lt;=700,"Sedang",Churn_Modelling[[#This Row],[CreditScore]]&lt;=800,"Baik",TRUE,"Sangat Baik")</f>
        <v>Cukup</v>
      </c>
    </row>
    <row r="8445" spans="1:16" x14ac:dyDescent="0.35">
      <c r="A8445">
        <v>8444</v>
      </c>
      <c r="B8445">
        <v>15567897</v>
      </c>
      <c r="C8445" t="s">
        <v>273</v>
      </c>
      <c r="D8445">
        <v>619</v>
      </c>
      <c r="E8445" t="s">
        <v>26</v>
      </c>
      <c r="F8445" t="s">
        <v>23</v>
      </c>
      <c r="G8445">
        <v>23</v>
      </c>
      <c r="H8445">
        <v>5</v>
      </c>
      <c r="I8445" s="6">
        <v>1327251</v>
      </c>
      <c r="J8445">
        <v>1</v>
      </c>
      <c r="K8445">
        <v>1</v>
      </c>
      <c r="L8445">
        <v>1</v>
      </c>
      <c r="M8445">
        <v>14391333</v>
      </c>
      <c r="N8445">
        <v>0</v>
      </c>
      <c r="O8445" t="str" cm="1">
        <f t="array" ref="O8445">_xlfn.IFS(Churn_Modelling[[#This Row],[Balance]]=0,"Tidak ada Saldo",Churn_Modelling[[#This Row],[Balance]]&lt;=5000000,"Saldo Rendah",Churn_Modelling[[#This Row],[Balance]]&lt;=10000000,"Saldo Menengah",Churn_Modelling[[#This Row],[Balance]]&lt;=15000000,"Saldo Tinggi",TRUE,"Saldo Premium")</f>
        <v>Saldo Rendah</v>
      </c>
      <c r="P8445" t="str" cm="1">
        <f t="array" ref="P8445">_xlfn.IFS(Churn_Modelling[[#This Row],[CreditScore]]&lt;=500,"Rendah",Churn_Modelling[[#This Row],[CreditScore]]&lt;=600,"Cukup",Churn_Modelling[[#This Row],[CreditScore]]&lt;=700,"Sedang",Churn_Modelling[[#This Row],[CreditScore]]&lt;=800,"Baik",TRUE,"Sangat Baik")</f>
        <v>Sedang</v>
      </c>
    </row>
    <row r="8446" spans="1:16" x14ac:dyDescent="0.35">
      <c r="A8446">
        <v>8445</v>
      </c>
      <c r="B8446">
        <v>15793641</v>
      </c>
      <c r="C8446" t="s">
        <v>1541</v>
      </c>
      <c r="D8446">
        <v>792</v>
      </c>
      <c r="E8446" t="s">
        <v>15</v>
      </c>
      <c r="F8446" t="s">
        <v>16</v>
      </c>
      <c r="G8446">
        <v>70</v>
      </c>
      <c r="H8446">
        <v>3</v>
      </c>
      <c r="I8446" s="6">
        <v>0</v>
      </c>
      <c r="J8446">
        <v>2</v>
      </c>
      <c r="K8446">
        <v>1</v>
      </c>
      <c r="L8446">
        <v>1</v>
      </c>
      <c r="M8446">
        <v>17224027</v>
      </c>
      <c r="N8446">
        <v>0</v>
      </c>
      <c r="O8446" t="str" cm="1">
        <f t="array" ref="O8446">_xlfn.IFS(Churn_Modelling[[#This Row],[Balance]]=0,"Tidak ada Saldo",Churn_Modelling[[#This Row],[Balance]]&lt;=5000000,"Saldo Rendah",Churn_Modelling[[#This Row],[Balance]]&lt;=10000000,"Saldo Menengah",Churn_Modelling[[#This Row],[Balance]]&lt;=15000000,"Saldo Tinggi",TRUE,"Saldo Premium")</f>
        <v>Tidak ada Saldo</v>
      </c>
      <c r="P8446" t="str" cm="1">
        <f t="array" ref="P8446">_xlfn.IFS(Churn_Modelling[[#This Row],[CreditScore]]&lt;=500,"Rendah",Churn_Modelling[[#This Row],[CreditScore]]&lt;=600,"Cukup",Churn_Modelling[[#This Row],[CreditScore]]&lt;=700,"Sedang",Churn_Modelling[[#This Row],[CreditScore]]&lt;=800,"Baik",TRUE,"Sangat Baik")</f>
        <v>Baik</v>
      </c>
    </row>
    <row r="8447" spans="1:16" x14ac:dyDescent="0.35">
      <c r="A8447">
        <v>8446</v>
      </c>
      <c r="B8447">
        <v>15678333</v>
      </c>
      <c r="C8447" t="s">
        <v>1960</v>
      </c>
      <c r="D8447">
        <v>683</v>
      </c>
      <c r="E8447" t="s">
        <v>15</v>
      </c>
      <c r="F8447" t="s">
        <v>16</v>
      </c>
      <c r="G8447">
        <v>26</v>
      </c>
      <c r="H8447">
        <v>7</v>
      </c>
      <c r="I8447" s="6">
        <v>0</v>
      </c>
      <c r="J8447">
        <v>2</v>
      </c>
      <c r="K8447">
        <v>1</v>
      </c>
      <c r="L8447">
        <v>0</v>
      </c>
      <c r="M8447">
        <v>8661977</v>
      </c>
      <c r="N8447">
        <v>0</v>
      </c>
      <c r="O8447" t="str" cm="1">
        <f t="array" ref="O8447">_xlfn.IFS(Churn_Modelling[[#This Row],[Balance]]=0,"Tidak ada Saldo",Churn_Modelling[[#This Row],[Balance]]&lt;=5000000,"Saldo Rendah",Churn_Modelling[[#This Row],[Balance]]&lt;=10000000,"Saldo Menengah",Churn_Modelling[[#This Row],[Balance]]&lt;=15000000,"Saldo Tinggi",TRUE,"Saldo Premium")</f>
        <v>Tidak ada Saldo</v>
      </c>
      <c r="P8447" t="str" cm="1">
        <f t="array" ref="P8447">_xlfn.IFS(Churn_Modelling[[#This Row],[CreditScore]]&lt;=500,"Rendah",Churn_Modelling[[#This Row],[CreditScore]]&lt;=600,"Cukup",Churn_Modelling[[#This Row],[CreditScore]]&lt;=700,"Sedang",Churn_Modelling[[#This Row],[CreditScore]]&lt;=800,"Baik",TRUE,"Sangat Baik")</f>
        <v>Sedang</v>
      </c>
    </row>
    <row r="8448" spans="1:16" x14ac:dyDescent="0.35">
      <c r="A8448">
        <v>8447</v>
      </c>
      <c r="B8448">
        <v>15630511</v>
      </c>
      <c r="C8448" t="s">
        <v>2723</v>
      </c>
      <c r="D8448">
        <v>691</v>
      </c>
      <c r="E8448" t="s">
        <v>15</v>
      </c>
      <c r="F8448" t="s">
        <v>16</v>
      </c>
      <c r="G8448">
        <v>33</v>
      </c>
      <c r="H8448">
        <v>6</v>
      </c>
      <c r="I8448" s="6">
        <v>0</v>
      </c>
      <c r="J8448">
        <v>2</v>
      </c>
      <c r="K8448">
        <v>1</v>
      </c>
      <c r="L8448">
        <v>0</v>
      </c>
      <c r="M8448">
        <v>16407489</v>
      </c>
      <c r="N8448">
        <v>0</v>
      </c>
      <c r="O8448" t="str" cm="1">
        <f t="array" ref="O8448">_xlfn.IFS(Churn_Modelling[[#This Row],[Balance]]=0,"Tidak ada Saldo",Churn_Modelling[[#This Row],[Balance]]&lt;=5000000,"Saldo Rendah",Churn_Modelling[[#This Row],[Balance]]&lt;=10000000,"Saldo Menengah",Churn_Modelling[[#This Row],[Balance]]&lt;=15000000,"Saldo Tinggi",TRUE,"Saldo Premium")</f>
        <v>Tidak ada Saldo</v>
      </c>
      <c r="P8448" t="str" cm="1">
        <f t="array" ref="P8448">_xlfn.IFS(Churn_Modelling[[#This Row],[CreditScore]]&lt;=500,"Rendah",Churn_Modelling[[#This Row],[CreditScore]]&lt;=600,"Cukup",Churn_Modelling[[#This Row],[CreditScore]]&lt;=700,"Sedang",Churn_Modelling[[#This Row],[CreditScore]]&lt;=800,"Baik",TRUE,"Sangat Baik")</f>
        <v>Sedang</v>
      </c>
    </row>
    <row r="8449" spans="1:16" x14ac:dyDescent="0.35">
      <c r="A8449">
        <v>8448</v>
      </c>
      <c r="B8449">
        <v>15792627</v>
      </c>
      <c r="C8449" t="s">
        <v>929</v>
      </c>
      <c r="D8449">
        <v>765</v>
      </c>
      <c r="E8449" t="s">
        <v>18</v>
      </c>
      <c r="F8449" t="s">
        <v>16</v>
      </c>
      <c r="G8449">
        <v>33</v>
      </c>
      <c r="H8449">
        <v>5</v>
      </c>
      <c r="I8449" s="6">
        <v>8455782</v>
      </c>
      <c r="J8449">
        <v>1</v>
      </c>
      <c r="K8449">
        <v>1</v>
      </c>
      <c r="L8449">
        <v>1</v>
      </c>
      <c r="M8449">
        <v>6903943</v>
      </c>
      <c r="N8449">
        <v>0</v>
      </c>
      <c r="O8449" t="str" cm="1">
        <f t="array" ref="O8449">_xlfn.IFS(Churn_Modelling[[#This Row],[Balance]]=0,"Tidak ada Saldo",Churn_Modelling[[#This Row],[Balance]]&lt;=5000000,"Saldo Rendah",Churn_Modelling[[#This Row],[Balance]]&lt;=10000000,"Saldo Menengah",Churn_Modelling[[#This Row],[Balance]]&lt;=15000000,"Saldo Tinggi",TRUE,"Saldo Premium")</f>
        <v>Saldo Menengah</v>
      </c>
      <c r="P8449" t="str" cm="1">
        <f t="array" ref="P8449">_xlfn.IFS(Churn_Modelling[[#This Row],[CreditScore]]&lt;=500,"Rendah",Churn_Modelling[[#This Row],[CreditScore]]&lt;=600,"Cukup",Churn_Modelling[[#This Row],[CreditScore]]&lt;=700,"Sedang",Churn_Modelling[[#This Row],[CreditScore]]&lt;=800,"Baik",TRUE,"Sangat Baik")</f>
        <v>Baik</v>
      </c>
    </row>
    <row r="8450" spans="1:16" hidden="1" x14ac:dyDescent="0.35">
      <c r="A8450">
        <v>8449</v>
      </c>
      <c r="B8450">
        <v>15717191</v>
      </c>
      <c r="C8450" t="s">
        <v>903</v>
      </c>
      <c r="D8450">
        <v>508</v>
      </c>
      <c r="E8450" t="s">
        <v>15</v>
      </c>
      <c r="F8450" t="s">
        <v>23</v>
      </c>
      <c r="G8450">
        <v>49</v>
      </c>
      <c r="H8450">
        <v>1</v>
      </c>
      <c r="I8450" s="6">
        <v>9381741</v>
      </c>
      <c r="J8450">
        <v>2</v>
      </c>
      <c r="K8450">
        <v>1</v>
      </c>
      <c r="L8450">
        <v>1</v>
      </c>
      <c r="M8450">
        <v>13246876</v>
      </c>
      <c r="N8450">
        <v>1</v>
      </c>
      <c r="O8450" t="str" cm="1">
        <f t="array" ref="O8450">_xlfn.IFS(Churn_Modelling[[#This Row],[Balance]]=0,"Tidak ada Saldo",Churn_Modelling[[#This Row],[Balance]]&lt;=5000000,"Saldo Rendah",Churn_Modelling[[#This Row],[Balance]]&lt;=10000000,"Saldo Menengah",Churn_Modelling[[#This Row],[Balance]]&lt;=15000000,"Saldo Tinggi",TRUE,"Saldo Premium")</f>
        <v>Saldo Menengah</v>
      </c>
      <c r="P8450" t="str" cm="1">
        <f t="array" ref="P8450">_xlfn.IFS(Churn_Modelling[[#This Row],[CreditScore]]&lt;=500,"Rendah",Churn_Modelling[[#This Row],[CreditScore]]&lt;=600,"Cukup",Churn_Modelling[[#This Row],[CreditScore]]&lt;=700,"Sedang",Churn_Modelling[[#This Row],[CreditScore]]&lt;=800,"Baik",TRUE,"Sangat Baik")</f>
        <v>Cukup</v>
      </c>
    </row>
    <row r="8451" spans="1:16" x14ac:dyDescent="0.35">
      <c r="A8451">
        <v>8450</v>
      </c>
      <c r="B8451">
        <v>15625716</v>
      </c>
      <c r="C8451" t="s">
        <v>1161</v>
      </c>
      <c r="D8451">
        <v>637</v>
      </c>
      <c r="E8451" t="s">
        <v>15</v>
      </c>
      <c r="F8451" t="s">
        <v>16</v>
      </c>
      <c r="G8451">
        <v>33</v>
      </c>
      <c r="H8451">
        <v>9</v>
      </c>
      <c r="I8451" s="6">
        <v>11391353</v>
      </c>
      <c r="J8451">
        <v>1</v>
      </c>
      <c r="K8451">
        <v>0</v>
      </c>
      <c r="L8451">
        <v>1</v>
      </c>
      <c r="M8451">
        <v>653165</v>
      </c>
      <c r="N8451">
        <v>0</v>
      </c>
      <c r="O8451" t="str" cm="1">
        <f t="array" ref="O8451">_xlfn.IFS(Churn_Modelling[[#This Row],[Balance]]=0,"Tidak ada Saldo",Churn_Modelling[[#This Row],[Balance]]&lt;=5000000,"Saldo Rendah",Churn_Modelling[[#This Row],[Balance]]&lt;=10000000,"Saldo Menengah",Churn_Modelling[[#This Row],[Balance]]&lt;=15000000,"Saldo Tinggi",TRUE,"Saldo Premium")</f>
        <v>Saldo Tinggi</v>
      </c>
      <c r="P8451" t="str" cm="1">
        <f t="array" ref="P8451">_xlfn.IFS(Churn_Modelling[[#This Row],[CreditScore]]&lt;=500,"Rendah",Churn_Modelling[[#This Row],[CreditScore]]&lt;=600,"Cukup",Churn_Modelling[[#This Row],[CreditScore]]&lt;=700,"Sedang",Churn_Modelling[[#This Row],[CreditScore]]&lt;=800,"Baik",TRUE,"Sangat Baik")</f>
        <v>Sedang</v>
      </c>
    </row>
    <row r="8452" spans="1:16" x14ac:dyDescent="0.35">
      <c r="A8452">
        <v>8451</v>
      </c>
      <c r="B8452">
        <v>15710053</v>
      </c>
      <c r="C8452" t="s">
        <v>2724</v>
      </c>
      <c r="D8452">
        <v>667</v>
      </c>
      <c r="E8452" t="s">
        <v>26</v>
      </c>
      <c r="F8452" t="s">
        <v>16</v>
      </c>
      <c r="G8452">
        <v>44</v>
      </c>
      <c r="H8452">
        <v>5</v>
      </c>
      <c r="I8452" s="6">
        <v>14040668</v>
      </c>
      <c r="J8452">
        <v>2</v>
      </c>
      <c r="K8452">
        <v>0</v>
      </c>
      <c r="L8452">
        <v>1</v>
      </c>
      <c r="M8452">
        <v>5716419</v>
      </c>
      <c r="N8452">
        <v>0</v>
      </c>
      <c r="O8452" t="str" cm="1">
        <f t="array" ref="O8452">_xlfn.IFS(Churn_Modelling[[#This Row],[Balance]]=0,"Tidak ada Saldo",Churn_Modelling[[#This Row],[Balance]]&lt;=5000000,"Saldo Rendah",Churn_Modelling[[#This Row],[Balance]]&lt;=10000000,"Saldo Menengah",Churn_Modelling[[#This Row],[Balance]]&lt;=15000000,"Saldo Tinggi",TRUE,"Saldo Premium")</f>
        <v>Saldo Tinggi</v>
      </c>
      <c r="P8452" t="str" cm="1">
        <f t="array" ref="P8452">_xlfn.IFS(Churn_Modelling[[#This Row],[CreditScore]]&lt;=500,"Rendah",Churn_Modelling[[#This Row],[CreditScore]]&lt;=600,"Cukup",Churn_Modelling[[#This Row],[CreditScore]]&lt;=700,"Sedang",Churn_Modelling[[#This Row],[CreditScore]]&lt;=800,"Baik",TRUE,"Sangat Baik")</f>
        <v>Sedang</v>
      </c>
    </row>
    <row r="8453" spans="1:16" x14ac:dyDescent="0.35">
      <c r="A8453">
        <v>8452</v>
      </c>
      <c r="B8453">
        <v>15580043</v>
      </c>
      <c r="C8453" t="s">
        <v>854</v>
      </c>
      <c r="D8453">
        <v>575</v>
      </c>
      <c r="E8453" t="s">
        <v>18</v>
      </c>
      <c r="F8453" t="s">
        <v>16</v>
      </c>
      <c r="G8453">
        <v>22</v>
      </c>
      <c r="H8453">
        <v>8</v>
      </c>
      <c r="I8453" s="6">
        <v>10522934</v>
      </c>
      <c r="J8453">
        <v>1</v>
      </c>
      <c r="K8453">
        <v>1</v>
      </c>
      <c r="L8453">
        <v>1</v>
      </c>
      <c r="M8453">
        <v>3439708</v>
      </c>
      <c r="N8453">
        <v>0</v>
      </c>
      <c r="O8453" t="str" cm="1">
        <f t="array" ref="O8453">_xlfn.IFS(Churn_Modelling[[#This Row],[Balance]]=0,"Tidak ada Saldo",Churn_Modelling[[#This Row],[Balance]]&lt;=5000000,"Saldo Rendah",Churn_Modelling[[#This Row],[Balance]]&lt;=10000000,"Saldo Menengah",Churn_Modelling[[#This Row],[Balance]]&lt;=15000000,"Saldo Tinggi",TRUE,"Saldo Premium")</f>
        <v>Saldo Tinggi</v>
      </c>
      <c r="P8453" t="str" cm="1">
        <f t="array" ref="P8453">_xlfn.IFS(Churn_Modelling[[#This Row],[CreditScore]]&lt;=500,"Rendah",Churn_Modelling[[#This Row],[CreditScore]]&lt;=600,"Cukup",Churn_Modelling[[#This Row],[CreditScore]]&lt;=700,"Sedang",Churn_Modelling[[#This Row],[CreditScore]]&lt;=800,"Baik",TRUE,"Sangat Baik")</f>
        <v>Cukup</v>
      </c>
    </row>
    <row r="8454" spans="1:16" hidden="1" x14ac:dyDescent="0.35">
      <c r="A8454">
        <v>8453</v>
      </c>
      <c r="B8454">
        <v>15601410</v>
      </c>
      <c r="C8454" t="s">
        <v>153</v>
      </c>
      <c r="D8454">
        <v>744</v>
      </c>
      <c r="E8454" t="s">
        <v>18</v>
      </c>
      <c r="F8454" t="s">
        <v>16</v>
      </c>
      <c r="G8454">
        <v>46</v>
      </c>
      <c r="H8454">
        <v>1</v>
      </c>
      <c r="I8454" s="6">
        <v>0</v>
      </c>
      <c r="J8454">
        <v>3</v>
      </c>
      <c r="K8454">
        <v>1</v>
      </c>
      <c r="L8454">
        <v>1</v>
      </c>
      <c r="M8454">
        <v>17743159</v>
      </c>
      <c r="N8454">
        <v>1</v>
      </c>
      <c r="O8454" t="str" cm="1">
        <f t="array" ref="O8454">_xlfn.IFS(Churn_Modelling[[#This Row],[Balance]]=0,"Tidak ada Saldo",Churn_Modelling[[#This Row],[Balance]]&lt;=5000000,"Saldo Rendah",Churn_Modelling[[#This Row],[Balance]]&lt;=10000000,"Saldo Menengah",Churn_Modelling[[#This Row],[Balance]]&lt;=15000000,"Saldo Tinggi",TRUE,"Saldo Premium")</f>
        <v>Tidak ada Saldo</v>
      </c>
      <c r="P8454" t="str" cm="1">
        <f t="array" ref="P8454">_xlfn.IFS(Churn_Modelling[[#This Row],[CreditScore]]&lt;=500,"Rendah",Churn_Modelling[[#This Row],[CreditScore]]&lt;=600,"Cukup",Churn_Modelling[[#This Row],[CreditScore]]&lt;=700,"Sedang",Churn_Modelling[[#This Row],[CreditScore]]&lt;=800,"Baik",TRUE,"Sangat Baik")</f>
        <v>Baik</v>
      </c>
    </row>
    <row r="8455" spans="1:16" hidden="1" x14ac:dyDescent="0.35">
      <c r="A8455">
        <v>8454</v>
      </c>
      <c r="B8455">
        <v>15684669</v>
      </c>
      <c r="C8455" t="s">
        <v>1246</v>
      </c>
      <c r="D8455">
        <v>567</v>
      </c>
      <c r="E8455" t="s">
        <v>15</v>
      </c>
      <c r="F8455" t="s">
        <v>16</v>
      </c>
      <c r="G8455">
        <v>41</v>
      </c>
      <c r="H8455">
        <v>9</v>
      </c>
      <c r="I8455" s="6">
        <v>13789135</v>
      </c>
      <c r="J8455">
        <v>1</v>
      </c>
      <c r="K8455">
        <v>1</v>
      </c>
      <c r="L8455">
        <v>0</v>
      </c>
      <c r="M8455">
        <v>14200946</v>
      </c>
      <c r="N8455">
        <v>1</v>
      </c>
      <c r="O8455" t="str" cm="1">
        <f t="array" ref="O8455">_xlfn.IFS(Churn_Modelling[[#This Row],[Balance]]=0,"Tidak ada Saldo",Churn_Modelling[[#This Row],[Balance]]&lt;=5000000,"Saldo Rendah",Churn_Modelling[[#This Row],[Balance]]&lt;=10000000,"Saldo Menengah",Churn_Modelling[[#This Row],[Balance]]&lt;=15000000,"Saldo Tinggi",TRUE,"Saldo Premium")</f>
        <v>Saldo Tinggi</v>
      </c>
      <c r="P8455" t="str" cm="1">
        <f t="array" ref="P8455">_xlfn.IFS(Churn_Modelling[[#This Row],[CreditScore]]&lt;=500,"Rendah",Churn_Modelling[[#This Row],[CreditScore]]&lt;=600,"Cukup",Churn_Modelling[[#This Row],[CreditScore]]&lt;=700,"Sedang",Churn_Modelling[[#This Row],[CreditScore]]&lt;=800,"Baik",TRUE,"Sangat Baik")</f>
        <v>Cukup</v>
      </c>
    </row>
    <row r="8456" spans="1:16" x14ac:dyDescent="0.35">
      <c r="A8456">
        <v>8455</v>
      </c>
      <c r="B8456">
        <v>15619083</v>
      </c>
      <c r="C8456" t="s">
        <v>2725</v>
      </c>
      <c r="D8456">
        <v>502</v>
      </c>
      <c r="E8456" t="s">
        <v>15</v>
      </c>
      <c r="F8456" t="s">
        <v>16</v>
      </c>
      <c r="G8456">
        <v>35</v>
      </c>
      <c r="H8456">
        <v>6</v>
      </c>
      <c r="I8456" s="6">
        <v>0</v>
      </c>
      <c r="J8456">
        <v>2</v>
      </c>
      <c r="K8456">
        <v>1</v>
      </c>
      <c r="L8456">
        <v>1</v>
      </c>
      <c r="M8456">
        <v>8061847</v>
      </c>
      <c r="N8456">
        <v>0</v>
      </c>
      <c r="O8456" t="str" cm="1">
        <f t="array" ref="O8456">_xlfn.IFS(Churn_Modelling[[#This Row],[Balance]]=0,"Tidak ada Saldo",Churn_Modelling[[#This Row],[Balance]]&lt;=5000000,"Saldo Rendah",Churn_Modelling[[#This Row],[Balance]]&lt;=10000000,"Saldo Menengah",Churn_Modelling[[#This Row],[Balance]]&lt;=15000000,"Saldo Tinggi",TRUE,"Saldo Premium")</f>
        <v>Tidak ada Saldo</v>
      </c>
      <c r="P8456" t="str" cm="1">
        <f t="array" ref="P8456">_xlfn.IFS(Churn_Modelling[[#This Row],[CreditScore]]&lt;=500,"Rendah",Churn_Modelling[[#This Row],[CreditScore]]&lt;=600,"Cukup",Churn_Modelling[[#This Row],[CreditScore]]&lt;=700,"Sedang",Churn_Modelling[[#This Row],[CreditScore]]&lt;=800,"Baik",TRUE,"Sangat Baik")</f>
        <v>Cukup</v>
      </c>
    </row>
    <row r="8457" spans="1:16" x14ac:dyDescent="0.35">
      <c r="A8457">
        <v>8456</v>
      </c>
      <c r="B8457">
        <v>15692207</v>
      </c>
      <c r="C8457" t="s">
        <v>2726</v>
      </c>
      <c r="D8457">
        <v>609</v>
      </c>
      <c r="E8457" t="s">
        <v>15</v>
      </c>
      <c r="F8457" t="s">
        <v>16</v>
      </c>
      <c r="G8457">
        <v>53</v>
      </c>
      <c r="H8457">
        <v>6</v>
      </c>
      <c r="I8457" s="6">
        <v>0</v>
      </c>
      <c r="J8457">
        <v>2</v>
      </c>
      <c r="K8457">
        <v>1</v>
      </c>
      <c r="L8457">
        <v>1</v>
      </c>
      <c r="M8457">
        <v>12421827</v>
      </c>
      <c r="N8457">
        <v>0</v>
      </c>
      <c r="O8457" t="str" cm="1">
        <f t="array" ref="O8457">_xlfn.IFS(Churn_Modelling[[#This Row],[Balance]]=0,"Tidak ada Saldo",Churn_Modelling[[#This Row],[Balance]]&lt;=5000000,"Saldo Rendah",Churn_Modelling[[#This Row],[Balance]]&lt;=10000000,"Saldo Menengah",Churn_Modelling[[#This Row],[Balance]]&lt;=15000000,"Saldo Tinggi",TRUE,"Saldo Premium")</f>
        <v>Tidak ada Saldo</v>
      </c>
      <c r="P8457" t="str" cm="1">
        <f t="array" ref="P8457">_xlfn.IFS(Churn_Modelling[[#This Row],[CreditScore]]&lt;=500,"Rendah",Churn_Modelling[[#This Row],[CreditScore]]&lt;=600,"Cukup",Churn_Modelling[[#This Row],[CreditScore]]&lt;=700,"Sedang",Churn_Modelling[[#This Row],[CreditScore]]&lt;=800,"Baik",TRUE,"Sangat Baik")</f>
        <v>Sedang</v>
      </c>
    </row>
    <row r="8458" spans="1:16" x14ac:dyDescent="0.35">
      <c r="A8458">
        <v>8457</v>
      </c>
      <c r="B8458">
        <v>15730705</v>
      </c>
      <c r="C8458" t="s">
        <v>1400</v>
      </c>
      <c r="D8458">
        <v>715</v>
      </c>
      <c r="E8458" t="s">
        <v>15</v>
      </c>
      <c r="F8458" t="s">
        <v>23</v>
      </c>
      <c r="G8458">
        <v>37</v>
      </c>
      <c r="H8458">
        <v>9</v>
      </c>
      <c r="I8458" s="6">
        <v>16525252</v>
      </c>
      <c r="J8458">
        <v>1</v>
      </c>
      <c r="K8458">
        <v>1</v>
      </c>
      <c r="L8458">
        <v>0</v>
      </c>
      <c r="M8458">
        <v>852863</v>
      </c>
      <c r="N8458">
        <v>0</v>
      </c>
      <c r="O8458" t="str" cm="1">
        <f t="array" ref="O8458">_xlfn.IFS(Churn_Modelling[[#This Row],[Balance]]=0,"Tidak ada Saldo",Churn_Modelling[[#This Row],[Balance]]&lt;=5000000,"Saldo Rendah",Churn_Modelling[[#This Row],[Balance]]&lt;=10000000,"Saldo Menengah",Churn_Modelling[[#This Row],[Balance]]&lt;=15000000,"Saldo Tinggi",TRUE,"Saldo Premium")</f>
        <v>Saldo Premium</v>
      </c>
      <c r="P8458" t="str" cm="1">
        <f t="array" ref="P8458">_xlfn.IFS(Churn_Modelling[[#This Row],[CreditScore]]&lt;=500,"Rendah",Churn_Modelling[[#This Row],[CreditScore]]&lt;=600,"Cukup",Churn_Modelling[[#This Row],[CreditScore]]&lt;=700,"Sedang",Churn_Modelling[[#This Row],[CreditScore]]&lt;=800,"Baik",TRUE,"Sangat Baik")</f>
        <v>Baik</v>
      </c>
    </row>
    <row r="8459" spans="1:16" x14ac:dyDescent="0.35">
      <c r="A8459">
        <v>8458</v>
      </c>
      <c r="B8459">
        <v>15749688</v>
      </c>
      <c r="C8459" t="s">
        <v>457</v>
      </c>
      <c r="D8459">
        <v>541</v>
      </c>
      <c r="E8459" t="s">
        <v>15</v>
      </c>
      <c r="F8459" t="s">
        <v>23</v>
      </c>
      <c r="G8459">
        <v>32</v>
      </c>
      <c r="H8459">
        <v>8</v>
      </c>
      <c r="I8459" s="6">
        <v>0</v>
      </c>
      <c r="J8459">
        <v>2</v>
      </c>
      <c r="K8459">
        <v>0</v>
      </c>
      <c r="L8459">
        <v>0</v>
      </c>
      <c r="M8459">
        <v>4088914</v>
      </c>
      <c r="N8459">
        <v>0</v>
      </c>
      <c r="O8459" t="str" cm="1">
        <f t="array" ref="O8459">_xlfn.IFS(Churn_Modelling[[#This Row],[Balance]]=0,"Tidak ada Saldo",Churn_Modelling[[#This Row],[Balance]]&lt;=5000000,"Saldo Rendah",Churn_Modelling[[#This Row],[Balance]]&lt;=10000000,"Saldo Menengah",Churn_Modelling[[#This Row],[Balance]]&lt;=15000000,"Saldo Tinggi",TRUE,"Saldo Premium")</f>
        <v>Tidak ada Saldo</v>
      </c>
      <c r="P8459" t="str" cm="1">
        <f t="array" ref="P8459">_xlfn.IFS(Churn_Modelling[[#This Row],[CreditScore]]&lt;=500,"Rendah",Churn_Modelling[[#This Row],[CreditScore]]&lt;=600,"Cukup",Churn_Modelling[[#This Row],[CreditScore]]&lt;=700,"Sedang",Churn_Modelling[[#This Row],[CreditScore]]&lt;=800,"Baik",TRUE,"Sangat Baik")</f>
        <v>Cukup</v>
      </c>
    </row>
    <row r="8460" spans="1:16" x14ac:dyDescent="0.35">
      <c r="A8460">
        <v>8459</v>
      </c>
      <c r="B8460">
        <v>15728542</v>
      </c>
      <c r="C8460" t="s">
        <v>953</v>
      </c>
      <c r="D8460">
        <v>850</v>
      </c>
      <c r="E8460" t="s">
        <v>15</v>
      </c>
      <c r="F8460" t="s">
        <v>16</v>
      </c>
      <c r="G8460">
        <v>71</v>
      </c>
      <c r="H8460">
        <v>4</v>
      </c>
      <c r="I8460" s="6">
        <v>0</v>
      </c>
      <c r="J8460">
        <v>2</v>
      </c>
      <c r="K8460">
        <v>1</v>
      </c>
      <c r="L8460">
        <v>1</v>
      </c>
      <c r="M8460">
        <v>10723687</v>
      </c>
      <c r="N8460">
        <v>0</v>
      </c>
      <c r="O8460" t="str" cm="1">
        <f t="array" ref="O8460">_xlfn.IFS(Churn_Modelling[[#This Row],[Balance]]=0,"Tidak ada Saldo",Churn_Modelling[[#This Row],[Balance]]&lt;=5000000,"Saldo Rendah",Churn_Modelling[[#This Row],[Balance]]&lt;=10000000,"Saldo Menengah",Churn_Modelling[[#This Row],[Balance]]&lt;=15000000,"Saldo Tinggi",TRUE,"Saldo Premium")</f>
        <v>Tidak ada Saldo</v>
      </c>
      <c r="P8460" t="str" cm="1">
        <f t="array" ref="P8460">_xlfn.IFS(Churn_Modelling[[#This Row],[CreditScore]]&lt;=500,"Rendah",Churn_Modelling[[#This Row],[CreditScore]]&lt;=600,"Cukup",Churn_Modelling[[#This Row],[CreditScore]]&lt;=700,"Sedang",Churn_Modelling[[#This Row],[CreditScore]]&lt;=800,"Baik",TRUE,"Sangat Baik")</f>
        <v>Sangat Baik</v>
      </c>
    </row>
    <row r="8461" spans="1:16" x14ac:dyDescent="0.35">
      <c r="A8461">
        <v>8460</v>
      </c>
      <c r="B8461">
        <v>15760063</v>
      </c>
      <c r="C8461" t="s">
        <v>1717</v>
      </c>
      <c r="D8461">
        <v>595</v>
      </c>
      <c r="E8461" t="s">
        <v>18</v>
      </c>
      <c r="F8461" t="s">
        <v>23</v>
      </c>
      <c r="G8461">
        <v>23</v>
      </c>
      <c r="H8461">
        <v>7</v>
      </c>
      <c r="I8461" s="6">
        <v>0</v>
      </c>
      <c r="J8461">
        <v>2</v>
      </c>
      <c r="K8461">
        <v>1</v>
      </c>
      <c r="L8461">
        <v>1</v>
      </c>
      <c r="M8461">
        <v>16808597</v>
      </c>
      <c r="N8461">
        <v>0</v>
      </c>
      <c r="O8461" t="str" cm="1">
        <f t="array" ref="O8461">_xlfn.IFS(Churn_Modelling[[#This Row],[Balance]]=0,"Tidak ada Saldo",Churn_Modelling[[#This Row],[Balance]]&lt;=5000000,"Saldo Rendah",Churn_Modelling[[#This Row],[Balance]]&lt;=10000000,"Saldo Menengah",Churn_Modelling[[#This Row],[Balance]]&lt;=15000000,"Saldo Tinggi",TRUE,"Saldo Premium")</f>
        <v>Tidak ada Saldo</v>
      </c>
      <c r="P8461" t="str" cm="1">
        <f t="array" ref="P8461">_xlfn.IFS(Churn_Modelling[[#This Row],[CreditScore]]&lt;=500,"Rendah",Churn_Modelling[[#This Row],[CreditScore]]&lt;=600,"Cukup",Churn_Modelling[[#This Row],[CreditScore]]&lt;=700,"Sedang",Churn_Modelling[[#This Row],[CreditScore]]&lt;=800,"Baik",TRUE,"Sangat Baik")</f>
        <v>Cukup</v>
      </c>
    </row>
    <row r="8462" spans="1:16" hidden="1" x14ac:dyDescent="0.35">
      <c r="A8462">
        <v>8461</v>
      </c>
      <c r="B8462">
        <v>15658982</v>
      </c>
      <c r="C8462" t="s">
        <v>547</v>
      </c>
      <c r="D8462">
        <v>650</v>
      </c>
      <c r="E8462" t="s">
        <v>26</v>
      </c>
      <c r="F8462" t="s">
        <v>16</v>
      </c>
      <c r="G8462">
        <v>28</v>
      </c>
      <c r="H8462">
        <v>5</v>
      </c>
      <c r="I8462" s="6">
        <v>1220344</v>
      </c>
      <c r="J8462">
        <v>3</v>
      </c>
      <c r="K8462">
        <v>0</v>
      </c>
      <c r="L8462">
        <v>1</v>
      </c>
      <c r="M8462">
        <v>14666343</v>
      </c>
      <c r="N8462">
        <v>1</v>
      </c>
      <c r="O8462" t="str" cm="1">
        <f t="array" ref="O8462">_xlfn.IFS(Churn_Modelling[[#This Row],[Balance]]=0,"Tidak ada Saldo",Churn_Modelling[[#This Row],[Balance]]&lt;=5000000,"Saldo Rendah",Churn_Modelling[[#This Row],[Balance]]&lt;=10000000,"Saldo Menengah",Churn_Modelling[[#This Row],[Balance]]&lt;=15000000,"Saldo Tinggi",TRUE,"Saldo Premium")</f>
        <v>Saldo Rendah</v>
      </c>
      <c r="P8462" t="str" cm="1">
        <f t="array" ref="P8462">_xlfn.IFS(Churn_Modelling[[#This Row],[CreditScore]]&lt;=500,"Rendah",Churn_Modelling[[#This Row],[CreditScore]]&lt;=600,"Cukup",Churn_Modelling[[#This Row],[CreditScore]]&lt;=700,"Sedang",Churn_Modelling[[#This Row],[CreditScore]]&lt;=800,"Baik",TRUE,"Sangat Baik")</f>
        <v>Sedang</v>
      </c>
    </row>
    <row r="8463" spans="1:16" x14ac:dyDescent="0.35">
      <c r="A8463">
        <v>8462</v>
      </c>
      <c r="B8463">
        <v>15758769</v>
      </c>
      <c r="C8463" t="s">
        <v>2727</v>
      </c>
      <c r="D8463">
        <v>625</v>
      </c>
      <c r="E8463" t="s">
        <v>15</v>
      </c>
      <c r="F8463" t="s">
        <v>16</v>
      </c>
      <c r="G8463">
        <v>44</v>
      </c>
      <c r="H8463">
        <v>7</v>
      </c>
      <c r="I8463" s="6">
        <v>0</v>
      </c>
      <c r="J8463">
        <v>1</v>
      </c>
      <c r="K8463">
        <v>1</v>
      </c>
      <c r="L8463">
        <v>0</v>
      </c>
      <c r="M8463">
        <v>47918</v>
      </c>
      <c r="N8463">
        <v>0</v>
      </c>
      <c r="O8463" t="str" cm="1">
        <f t="array" ref="O8463">_xlfn.IFS(Churn_Modelling[[#This Row],[Balance]]=0,"Tidak ada Saldo",Churn_Modelling[[#This Row],[Balance]]&lt;=5000000,"Saldo Rendah",Churn_Modelling[[#This Row],[Balance]]&lt;=10000000,"Saldo Menengah",Churn_Modelling[[#This Row],[Balance]]&lt;=15000000,"Saldo Tinggi",TRUE,"Saldo Premium")</f>
        <v>Tidak ada Saldo</v>
      </c>
      <c r="P8463" t="str" cm="1">
        <f t="array" ref="P8463">_xlfn.IFS(Churn_Modelling[[#This Row],[CreditScore]]&lt;=500,"Rendah",Churn_Modelling[[#This Row],[CreditScore]]&lt;=600,"Cukup",Churn_Modelling[[#This Row],[CreditScore]]&lt;=700,"Sedang",Churn_Modelling[[#This Row],[CreditScore]]&lt;=800,"Baik",TRUE,"Sangat Baik")</f>
        <v>Sedang</v>
      </c>
    </row>
    <row r="8464" spans="1:16" x14ac:dyDescent="0.35">
      <c r="A8464">
        <v>8463</v>
      </c>
      <c r="B8464">
        <v>15778481</v>
      </c>
      <c r="C8464" t="s">
        <v>1728</v>
      </c>
      <c r="D8464">
        <v>817</v>
      </c>
      <c r="E8464" t="s">
        <v>15</v>
      </c>
      <c r="F8464" t="s">
        <v>23</v>
      </c>
      <c r="G8464">
        <v>59</v>
      </c>
      <c r="H8464">
        <v>1</v>
      </c>
      <c r="I8464" s="6">
        <v>11896258</v>
      </c>
      <c r="J8464">
        <v>1</v>
      </c>
      <c r="K8464">
        <v>1</v>
      </c>
      <c r="L8464">
        <v>1</v>
      </c>
      <c r="M8464">
        <v>12081958</v>
      </c>
      <c r="N8464">
        <v>0</v>
      </c>
      <c r="O8464" t="str" cm="1">
        <f t="array" ref="O8464">_xlfn.IFS(Churn_Modelling[[#This Row],[Balance]]=0,"Tidak ada Saldo",Churn_Modelling[[#This Row],[Balance]]&lt;=5000000,"Saldo Rendah",Churn_Modelling[[#This Row],[Balance]]&lt;=10000000,"Saldo Menengah",Churn_Modelling[[#This Row],[Balance]]&lt;=15000000,"Saldo Tinggi",TRUE,"Saldo Premium")</f>
        <v>Saldo Tinggi</v>
      </c>
      <c r="P8464" t="str" cm="1">
        <f t="array" ref="P8464">_xlfn.IFS(Churn_Modelling[[#This Row],[CreditScore]]&lt;=500,"Rendah",Churn_Modelling[[#This Row],[CreditScore]]&lt;=600,"Cukup",Churn_Modelling[[#This Row],[CreditScore]]&lt;=700,"Sedang",Churn_Modelling[[#This Row],[CreditScore]]&lt;=800,"Baik",TRUE,"Sangat Baik")</f>
        <v>Sangat Baik</v>
      </c>
    </row>
    <row r="8465" spans="1:16" hidden="1" x14ac:dyDescent="0.35">
      <c r="A8465">
        <v>8464</v>
      </c>
      <c r="B8465">
        <v>15661162</v>
      </c>
      <c r="C8465" t="s">
        <v>985</v>
      </c>
      <c r="D8465">
        <v>526</v>
      </c>
      <c r="E8465" t="s">
        <v>18</v>
      </c>
      <c r="F8465" t="s">
        <v>23</v>
      </c>
      <c r="G8465">
        <v>49</v>
      </c>
      <c r="H8465">
        <v>2</v>
      </c>
      <c r="I8465" s="6">
        <v>0</v>
      </c>
      <c r="J8465">
        <v>1</v>
      </c>
      <c r="K8465">
        <v>1</v>
      </c>
      <c r="L8465">
        <v>0</v>
      </c>
      <c r="M8465">
        <v>11453967</v>
      </c>
      <c r="N8465">
        <v>1</v>
      </c>
      <c r="O8465" t="str" cm="1">
        <f t="array" ref="O8465">_xlfn.IFS(Churn_Modelling[[#This Row],[Balance]]=0,"Tidak ada Saldo",Churn_Modelling[[#This Row],[Balance]]&lt;=5000000,"Saldo Rendah",Churn_Modelling[[#This Row],[Balance]]&lt;=10000000,"Saldo Menengah",Churn_Modelling[[#This Row],[Balance]]&lt;=15000000,"Saldo Tinggi",TRUE,"Saldo Premium")</f>
        <v>Tidak ada Saldo</v>
      </c>
      <c r="P8465" t="str" cm="1">
        <f t="array" ref="P8465">_xlfn.IFS(Churn_Modelling[[#This Row],[CreditScore]]&lt;=500,"Rendah",Churn_Modelling[[#This Row],[CreditScore]]&lt;=600,"Cukup",Churn_Modelling[[#This Row],[CreditScore]]&lt;=700,"Sedang",Churn_Modelling[[#This Row],[CreditScore]]&lt;=800,"Baik",TRUE,"Sangat Baik")</f>
        <v>Cukup</v>
      </c>
    </row>
    <row r="8466" spans="1:16" x14ac:dyDescent="0.35">
      <c r="A8466">
        <v>8465</v>
      </c>
      <c r="B8466">
        <v>15568164</v>
      </c>
      <c r="C8466" t="s">
        <v>2728</v>
      </c>
      <c r="D8466">
        <v>850</v>
      </c>
      <c r="E8466" t="s">
        <v>15</v>
      </c>
      <c r="F8466" t="s">
        <v>16</v>
      </c>
      <c r="G8466">
        <v>34</v>
      </c>
      <c r="H8466">
        <v>4</v>
      </c>
      <c r="I8466" s="6">
        <v>7137953</v>
      </c>
      <c r="J8466">
        <v>2</v>
      </c>
      <c r="K8466">
        <v>1</v>
      </c>
      <c r="L8466">
        <v>1</v>
      </c>
      <c r="M8466">
        <v>15400099</v>
      </c>
      <c r="N8466">
        <v>0</v>
      </c>
      <c r="O8466" t="str" cm="1">
        <f t="array" ref="O8466">_xlfn.IFS(Churn_Modelling[[#This Row],[Balance]]=0,"Tidak ada Saldo",Churn_Modelling[[#This Row],[Balance]]&lt;=5000000,"Saldo Rendah",Churn_Modelling[[#This Row],[Balance]]&lt;=10000000,"Saldo Menengah",Churn_Modelling[[#This Row],[Balance]]&lt;=15000000,"Saldo Tinggi",TRUE,"Saldo Premium")</f>
        <v>Saldo Menengah</v>
      </c>
      <c r="P8466" t="str" cm="1">
        <f t="array" ref="P8466">_xlfn.IFS(Churn_Modelling[[#This Row],[CreditScore]]&lt;=500,"Rendah",Churn_Modelling[[#This Row],[CreditScore]]&lt;=600,"Cukup",Churn_Modelling[[#This Row],[CreditScore]]&lt;=700,"Sedang",Churn_Modelling[[#This Row],[CreditScore]]&lt;=800,"Baik",TRUE,"Sangat Baik")</f>
        <v>Sangat Baik</v>
      </c>
    </row>
    <row r="8467" spans="1:16" hidden="1" x14ac:dyDescent="0.35">
      <c r="A8467">
        <v>8466</v>
      </c>
      <c r="B8467">
        <v>15601569</v>
      </c>
      <c r="C8467" t="s">
        <v>813</v>
      </c>
      <c r="D8467">
        <v>598</v>
      </c>
      <c r="E8467" t="s">
        <v>15</v>
      </c>
      <c r="F8467" t="s">
        <v>16</v>
      </c>
      <c r="G8467">
        <v>40</v>
      </c>
      <c r="H8467">
        <v>2</v>
      </c>
      <c r="I8467" s="6">
        <v>17117825</v>
      </c>
      <c r="J8467">
        <v>1</v>
      </c>
      <c r="K8467">
        <v>1</v>
      </c>
      <c r="L8467">
        <v>0</v>
      </c>
      <c r="M8467">
        <v>13798058</v>
      </c>
      <c r="N8467">
        <v>1</v>
      </c>
      <c r="O8467" t="str" cm="1">
        <f t="array" ref="O8467">_xlfn.IFS(Churn_Modelling[[#This Row],[Balance]]=0,"Tidak ada Saldo",Churn_Modelling[[#This Row],[Balance]]&lt;=5000000,"Saldo Rendah",Churn_Modelling[[#This Row],[Balance]]&lt;=10000000,"Saldo Menengah",Churn_Modelling[[#This Row],[Balance]]&lt;=15000000,"Saldo Tinggi",TRUE,"Saldo Premium")</f>
        <v>Saldo Premium</v>
      </c>
      <c r="P8467" t="str" cm="1">
        <f t="array" ref="P8467">_xlfn.IFS(Churn_Modelling[[#This Row],[CreditScore]]&lt;=500,"Rendah",Churn_Modelling[[#This Row],[CreditScore]]&lt;=600,"Cukup",Churn_Modelling[[#This Row],[CreditScore]]&lt;=700,"Sedang",Churn_Modelling[[#This Row],[CreditScore]]&lt;=800,"Baik",TRUE,"Sangat Baik")</f>
        <v>Cukup</v>
      </c>
    </row>
    <row r="8468" spans="1:16" x14ac:dyDescent="0.35">
      <c r="A8468">
        <v>8467</v>
      </c>
      <c r="B8468">
        <v>15772383</v>
      </c>
      <c r="C8468" t="s">
        <v>272</v>
      </c>
      <c r="D8468">
        <v>613</v>
      </c>
      <c r="E8468" t="s">
        <v>15</v>
      </c>
      <c r="F8468" t="s">
        <v>23</v>
      </c>
      <c r="G8468">
        <v>36</v>
      </c>
      <c r="H8468">
        <v>9</v>
      </c>
      <c r="I8468" s="6">
        <v>13130711</v>
      </c>
      <c r="J8468">
        <v>1</v>
      </c>
      <c r="K8468">
        <v>0</v>
      </c>
      <c r="L8468">
        <v>0</v>
      </c>
      <c r="M8468">
        <v>8334373</v>
      </c>
      <c r="N8468">
        <v>0</v>
      </c>
      <c r="O8468" t="str" cm="1">
        <f t="array" ref="O8468">_xlfn.IFS(Churn_Modelling[[#This Row],[Balance]]=0,"Tidak ada Saldo",Churn_Modelling[[#This Row],[Balance]]&lt;=5000000,"Saldo Rendah",Churn_Modelling[[#This Row],[Balance]]&lt;=10000000,"Saldo Menengah",Churn_Modelling[[#This Row],[Balance]]&lt;=15000000,"Saldo Tinggi",TRUE,"Saldo Premium")</f>
        <v>Saldo Tinggi</v>
      </c>
      <c r="P8468" t="str" cm="1">
        <f t="array" ref="P8468">_xlfn.IFS(Churn_Modelling[[#This Row],[CreditScore]]&lt;=500,"Rendah",Churn_Modelling[[#This Row],[CreditScore]]&lt;=600,"Cukup",Churn_Modelling[[#This Row],[CreditScore]]&lt;=700,"Sedang",Churn_Modelling[[#This Row],[CreditScore]]&lt;=800,"Baik",TRUE,"Sangat Baik")</f>
        <v>Sedang</v>
      </c>
    </row>
    <row r="8469" spans="1:16" x14ac:dyDescent="0.35">
      <c r="A8469">
        <v>8468</v>
      </c>
      <c r="B8469">
        <v>15667456</v>
      </c>
      <c r="C8469" t="s">
        <v>398</v>
      </c>
      <c r="D8469">
        <v>709</v>
      </c>
      <c r="E8469" t="s">
        <v>18</v>
      </c>
      <c r="F8469" t="s">
        <v>23</v>
      </c>
      <c r="G8469">
        <v>62</v>
      </c>
      <c r="H8469">
        <v>3</v>
      </c>
      <c r="I8469" s="6">
        <v>0</v>
      </c>
      <c r="J8469">
        <v>2</v>
      </c>
      <c r="K8469">
        <v>1</v>
      </c>
      <c r="L8469">
        <v>1</v>
      </c>
      <c r="M8469">
        <v>8219515</v>
      </c>
      <c r="N8469">
        <v>0</v>
      </c>
      <c r="O8469" t="str" cm="1">
        <f t="array" ref="O8469">_xlfn.IFS(Churn_Modelling[[#This Row],[Balance]]=0,"Tidak ada Saldo",Churn_Modelling[[#This Row],[Balance]]&lt;=5000000,"Saldo Rendah",Churn_Modelling[[#This Row],[Balance]]&lt;=10000000,"Saldo Menengah",Churn_Modelling[[#This Row],[Balance]]&lt;=15000000,"Saldo Tinggi",TRUE,"Saldo Premium")</f>
        <v>Tidak ada Saldo</v>
      </c>
      <c r="P8469" t="str" cm="1">
        <f t="array" ref="P8469">_xlfn.IFS(Churn_Modelling[[#This Row],[CreditScore]]&lt;=500,"Rendah",Churn_Modelling[[#This Row],[CreditScore]]&lt;=600,"Cukup",Churn_Modelling[[#This Row],[CreditScore]]&lt;=700,"Sedang",Churn_Modelling[[#This Row],[CreditScore]]&lt;=800,"Baik",TRUE,"Sangat Baik")</f>
        <v>Baik</v>
      </c>
    </row>
    <row r="8470" spans="1:16" x14ac:dyDescent="0.35">
      <c r="A8470">
        <v>8469</v>
      </c>
      <c r="B8470">
        <v>15672983</v>
      </c>
      <c r="C8470" t="s">
        <v>2729</v>
      </c>
      <c r="D8470">
        <v>678</v>
      </c>
      <c r="E8470" t="s">
        <v>18</v>
      </c>
      <c r="F8470" t="s">
        <v>16</v>
      </c>
      <c r="G8470">
        <v>27</v>
      </c>
      <c r="H8470">
        <v>5</v>
      </c>
      <c r="I8470" s="6">
        <v>8709985</v>
      </c>
      <c r="J8470">
        <v>2</v>
      </c>
      <c r="K8470">
        <v>1</v>
      </c>
      <c r="L8470">
        <v>0</v>
      </c>
      <c r="M8470">
        <v>14955095</v>
      </c>
      <c r="N8470">
        <v>0</v>
      </c>
      <c r="O8470" t="str" cm="1">
        <f t="array" ref="O8470">_xlfn.IFS(Churn_Modelling[[#This Row],[Balance]]=0,"Tidak ada Saldo",Churn_Modelling[[#This Row],[Balance]]&lt;=5000000,"Saldo Rendah",Churn_Modelling[[#This Row],[Balance]]&lt;=10000000,"Saldo Menengah",Churn_Modelling[[#This Row],[Balance]]&lt;=15000000,"Saldo Tinggi",TRUE,"Saldo Premium")</f>
        <v>Saldo Menengah</v>
      </c>
      <c r="P8470" t="str" cm="1">
        <f t="array" ref="P8470">_xlfn.IFS(Churn_Modelling[[#This Row],[CreditScore]]&lt;=500,"Rendah",Churn_Modelling[[#This Row],[CreditScore]]&lt;=600,"Cukup",Churn_Modelling[[#This Row],[CreditScore]]&lt;=700,"Sedang",Churn_Modelling[[#This Row],[CreditScore]]&lt;=800,"Baik",TRUE,"Sangat Baik")</f>
        <v>Sedang</v>
      </c>
    </row>
    <row r="8471" spans="1:16" x14ac:dyDescent="0.35">
      <c r="A8471">
        <v>8470</v>
      </c>
      <c r="B8471">
        <v>15799534</v>
      </c>
      <c r="C8471" t="s">
        <v>2730</v>
      </c>
      <c r="D8471">
        <v>720</v>
      </c>
      <c r="E8471" t="s">
        <v>15</v>
      </c>
      <c r="F8471" t="s">
        <v>23</v>
      </c>
      <c r="G8471">
        <v>71</v>
      </c>
      <c r="H8471">
        <v>5</v>
      </c>
      <c r="I8471" s="6">
        <v>18313539</v>
      </c>
      <c r="J8471">
        <v>2</v>
      </c>
      <c r="K8471">
        <v>1</v>
      </c>
      <c r="L8471">
        <v>1</v>
      </c>
      <c r="M8471">
        <v>1976885</v>
      </c>
      <c r="N8471">
        <v>0</v>
      </c>
      <c r="O8471" t="str" cm="1">
        <f t="array" ref="O8471">_xlfn.IFS(Churn_Modelling[[#This Row],[Balance]]=0,"Tidak ada Saldo",Churn_Modelling[[#This Row],[Balance]]&lt;=5000000,"Saldo Rendah",Churn_Modelling[[#This Row],[Balance]]&lt;=10000000,"Saldo Menengah",Churn_Modelling[[#This Row],[Balance]]&lt;=15000000,"Saldo Tinggi",TRUE,"Saldo Premium")</f>
        <v>Saldo Premium</v>
      </c>
      <c r="P8471" t="str" cm="1">
        <f t="array" ref="P8471">_xlfn.IFS(Churn_Modelling[[#This Row],[CreditScore]]&lt;=500,"Rendah",Churn_Modelling[[#This Row],[CreditScore]]&lt;=600,"Cukup",Churn_Modelling[[#This Row],[CreditScore]]&lt;=700,"Sedang",Churn_Modelling[[#This Row],[CreditScore]]&lt;=800,"Baik",TRUE,"Sangat Baik")</f>
        <v>Baik</v>
      </c>
    </row>
    <row r="8472" spans="1:16" x14ac:dyDescent="0.35">
      <c r="A8472">
        <v>8471</v>
      </c>
      <c r="B8472">
        <v>15582847</v>
      </c>
      <c r="C8472" t="s">
        <v>1967</v>
      </c>
      <c r="D8472">
        <v>662</v>
      </c>
      <c r="E8472" t="s">
        <v>15</v>
      </c>
      <c r="F8472" t="s">
        <v>23</v>
      </c>
      <c r="G8472">
        <v>26</v>
      </c>
      <c r="H8472">
        <v>0</v>
      </c>
      <c r="I8472" s="6">
        <v>0</v>
      </c>
      <c r="J8472">
        <v>2</v>
      </c>
      <c r="K8472">
        <v>0</v>
      </c>
      <c r="L8472">
        <v>1</v>
      </c>
      <c r="M8472">
        <v>7292996</v>
      </c>
      <c r="N8472">
        <v>0</v>
      </c>
      <c r="O8472" t="str" cm="1">
        <f t="array" ref="O8472">_xlfn.IFS(Churn_Modelling[[#This Row],[Balance]]=0,"Tidak ada Saldo",Churn_Modelling[[#This Row],[Balance]]&lt;=5000000,"Saldo Rendah",Churn_Modelling[[#This Row],[Balance]]&lt;=10000000,"Saldo Menengah",Churn_Modelling[[#This Row],[Balance]]&lt;=15000000,"Saldo Tinggi",TRUE,"Saldo Premium")</f>
        <v>Tidak ada Saldo</v>
      </c>
      <c r="P8472" t="str" cm="1">
        <f t="array" ref="P8472">_xlfn.IFS(Churn_Modelling[[#This Row],[CreditScore]]&lt;=500,"Rendah",Churn_Modelling[[#This Row],[CreditScore]]&lt;=600,"Cukup",Churn_Modelling[[#This Row],[CreditScore]]&lt;=700,"Sedang",Churn_Modelling[[#This Row],[CreditScore]]&lt;=800,"Baik",TRUE,"Sangat Baik")</f>
        <v>Sedang</v>
      </c>
    </row>
    <row r="8473" spans="1:16" hidden="1" x14ac:dyDescent="0.35">
      <c r="A8473">
        <v>8472</v>
      </c>
      <c r="B8473">
        <v>15612478</v>
      </c>
      <c r="C8473" t="s">
        <v>1366</v>
      </c>
      <c r="D8473">
        <v>525</v>
      </c>
      <c r="E8473" t="s">
        <v>15</v>
      </c>
      <c r="F8473" t="s">
        <v>23</v>
      </c>
      <c r="G8473">
        <v>51</v>
      </c>
      <c r="H8473">
        <v>10</v>
      </c>
      <c r="I8473" s="6">
        <v>0</v>
      </c>
      <c r="J8473">
        <v>3</v>
      </c>
      <c r="K8473">
        <v>1</v>
      </c>
      <c r="L8473">
        <v>0</v>
      </c>
      <c r="M8473">
        <v>17104535</v>
      </c>
      <c r="N8473">
        <v>1</v>
      </c>
      <c r="O8473" t="str" cm="1">
        <f t="array" ref="O8473">_xlfn.IFS(Churn_Modelling[[#This Row],[Balance]]=0,"Tidak ada Saldo",Churn_Modelling[[#This Row],[Balance]]&lt;=5000000,"Saldo Rendah",Churn_Modelling[[#This Row],[Balance]]&lt;=10000000,"Saldo Menengah",Churn_Modelling[[#This Row],[Balance]]&lt;=15000000,"Saldo Tinggi",TRUE,"Saldo Premium")</f>
        <v>Tidak ada Saldo</v>
      </c>
      <c r="P8473" t="str" cm="1">
        <f t="array" ref="P8473">_xlfn.IFS(Churn_Modelling[[#This Row],[CreditScore]]&lt;=500,"Rendah",Churn_Modelling[[#This Row],[CreditScore]]&lt;=600,"Cukup",Churn_Modelling[[#This Row],[CreditScore]]&lt;=700,"Sedang",Churn_Modelling[[#This Row],[CreditScore]]&lt;=800,"Baik",TRUE,"Sangat Baik")</f>
        <v>Cukup</v>
      </c>
    </row>
    <row r="8474" spans="1:16" x14ac:dyDescent="0.35">
      <c r="A8474">
        <v>8473</v>
      </c>
      <c r="B8474">
        <v>15709621</v>
      </c>
      <c r="C8474" t="s">
        <v>674</v>
      </c>
      <c r="D8474">
        <v>662</v>
      </c>
      <c r="E8474" t="s">
        <v>15</v>
      </c>
      <c r="F8474" t="s">
        <v>23</v>
      </c>
      <c r="G8474">
        <v>31</v>
      </c>
      <c r="H8474">
        <v>3</v>
      </c>
      <c r="I8474" s="6">
        <v>0</v>
      </c>
      <c r="J8474">
        <v>2</v>
      </c>
      <c r="K8474">
        <v>0</v>
      </c>
      <c r="L8474">
        <v>1</v>
      </c>
      <c r="M8474">
        <v>2773105</v>
      </c>
      <c r="N8474">
        <v>0</v>
      </c>
      <c r="O8474" t="str" cm="1">
        <f t="array" ref="O8474">_xlfn.IFS(Churn_Modelling[[#This Row],[Balance]]=0,"Tidak ada Saldo",Churn_Modelling[[#This Row],[Balance]]&lt;=5000000,"Saldo Rendah",Churn_Modelling[[#This Row],[Balance]]&lt;=10000000,"Saldo Menengah",Churn_Modelling[[#This Row],[Balance]]&lt;=15000000,"Saldo Tinggi",TRUE,"Saldo Premium")</f>
        <v>Tidak ada Saldo</v>
      </c>
      <c r="P8474" t="str" cm="1">
        <f t="array" ref="P8474">_xlfn.IFS(Churn_Modelling[[#This Row],[CreditScore]]&lt;=500,"Rendah",Churn_Modelling[[#This Row],[CreditScore]]&lt;=600,"Cukup",Churn_Modelling[[#This Row],[CreditScore]]&lt;=700,"Sedang",Churn_Modelling[[#This Row],[CreditScore]]&lt;=800,"Baik",TRUE,"Sangat Baik")</f>
        <v>Sedang</v>
      </c>
    </row>
    <row r="8475" spans="1:16" x14ac:dyDescent="0.35">
      <c r="A8475">
        <v>8474</v>
      </c>
      <c r="B8475">
        <v>15802009</v>
      </c>
      <c r="C8475" t="s">
        <v>587</v>
      </c>
      <c r="D8475">
        <v>770</v>
      </c>
      <c r="E8475" t="s">
        <v>15</v>
      </c>
      <c r="F8475" t="s">
        <v>16</v>
      </c>
      <c r="G8475">
        <v>33</v>
      </c>
      <c r="H8475">
        <v>6</v>
      </c>
      <c r="I8475" s="6">
        <v>0</v>
      </c>
      <c r="J8475">
        <v>2</v>
      </c>
      <c r="K8475">
        <v>1</v>
      </c>
      <c r="L8475">
        <v>1</v>
      </c>
      <c r="M8475">
        <v>1261319</v>
      </c>
      <c r="N8475">
        <v>0</v>
      </c>
      <c r="O8475" t="str" cm="1">
        <f t="array" ref="O8475">_xlfn.IFS(Churn_Modelling[[#This Row],[Balance]]=0,"Tidak ada Saldo",Churn_Modelling[[#This Row],[Balance]]&lt;=5000000,"Saldo Rendah",Churn_Modelling[[#This Row],[Balance]]&lt;=10000000,"Saldo Menengah",Churn_Modelling[[#This Row],[Balance]]&lt;=15000000,"Saldo Tinggi",TRUE,"Saldo Premium")</f>
        <v>Tidak ada Saldo</v>
      </c>
      <c r="P8475" t="str" cm="1">
        <f t="array" ref="P8475">_xlfn.IFS(Churn_Modelling[[#This Row],[CreditScore]]&lt;=500,"Rendah",Churn_Modelling[[#This Row],[CreditScore]]&lt;=600,"Cukup",Churn_Modelling[[#This Row],[CreditScore]]&lt;=700,"Sedang",Churn_Modelling[[#This Row],[CreditScore]]&lt;=800,"Baik",TRUE,"Sangat Baik")</f>
        <v>Baik</v>
      </c>
    </row>
    <row r="8476" spans="1:16" x14ac:dyDescent="0.35">
      <c r="A8476">
        <v>8475</v>
      </c>
      <c r="B8476">
        <v>15698816</v>
      </c>
      <c r="C8476" t="s">
        <v>943</v>
      </c>
      <c r="D8476">
        <v>721</v>
      </c>
      <c r="E8476" t="s">
        <v>18</v>
      </c>
      <c r="F8476" t="s">
        <v>16</v>
      </c>
      <c r="G8476">
        <v>33</v>
      </c>
      <c r="H8476">
        <v>4</v>
      </c>
      <c r="I8476" s="6">
        <v>7253545</v>
      </c>
      <c r="J8476">
        <v>1</v>
      </c>
      <c r="K8476">
        <v>1</v>
      </c>
      <c r="L8476">
        <v>1</v>
      </c>
      <c r="M8476">
        <v>10393149</v>
      </c>
      <c r="N8476">
        <v>0</v>
      </c>
      <c r="O8476" t="str" cm="1">
        <f t="array" ref="O8476">_xlfn.IFS(Churn_Modelling[[#This Row],[Balance]]=0,"Tidak ada Saldo",Churn_Modelling[[#This Row],[Balance]]&lt;=5000000,"Saldo Rendah",Churn_Modelling[[#This Row],[Balance]]&lt;=10000000,"Saldo Menengah",Churn_Modelling[[#This Row],[Balance]]&lt;=15000000,"Saldo Tinggi",TRUE,"Saldo Premium")</f>
        <v>Saldo Menengah</v>
      </c>
      <c r="P8476" t="str" cm="1">
        <f t="array" ref="P8476">_xlfn.IFS(Churn_Modelling[[#This Row],[CreditScore]]&lt;=500,"Rendah",Churn_Modelling[[#This Row],[CreditScore]]&lt;=600,"Cukup",Churn_Modelling[[#This Row],[CreditScore]]&lt;=700,"Sedang",Churn_Modelling[[#This Row],[CreditScore]]&lt;=800,"Baik",TRUE,"Sangat Baik")</f>
        <v>Baik</v>
      </c>
    </row>
    <row r="8477" spans="1:16" hidden="1" x14ac:dyDescent="0.35">
      <c r="A8477">
        <v>8476</v>
      </c>
      <c r="B8477">
        <v>15574830</v>
      </c>
      <c r="C8477" t="s">
        <v>2731</v>
      </c>
      <c r="D8477">
        <v>633</v>
      </c>
      <c r="E8477" t="s">
        <v>26</v>
      </c>
      <c r="F8477" t="s">
        <v>23</v>
      </c>
      <c r="G8477">
        <v>58</v>
      </c>
      <c r="H8477">
        <v>2</v>
      </c>
      <c r="I8477" s="6">
        <v>12813742</v>
      </c>
      <c r="J8477">
        <v>2</v>
      </c>
      <c r="K8477">
        <v>1</v>
      </c>
      <c r="L8477">
        <v>0</v>
      </c>
      <c r="M8477">
        <v>14763533</v>
      </c>
      <c r="N8477">
        <v>1</v>
      </c>
      <c r="O8477" t="str" cm="1">
        <f t="array" ref="O8477">_xlfn.IFS(Churn_Modelling[[#This Row],[Balance]]=0,"Tidak ada Saldo",Churn_Modelling[[#This Row],[Balance]]&lt;=5000000,"Saldo Rendah",Churn_Modelling[[#This Row],[Balance]]&lt;=10000000,"Saldo Menengah",Churn_Modelling[[#This Row],[Balance]]&lt;=15000000,"Saldo Tinggi",TRUE,"Saldo Premium")</f>
        <v>Saldo Tinggi</v>
      </c>
      <c r="P8477" t="str" cm="1">
        <f t="array" ref="P8477">_xlfn.IFS(Churn_Modelling[[#This Row],[CreditScore]]&lt;=500,"Rendah",Churn_Modelling[[#This Row],[CreditScore]]&lt;=600,"Cukup",Churn_Modelling[[#This Row],[CreditScore]]&lt;=700,"Sedang",Churn_Modelling[[#This Row],[CreditScore]]&lt;=800,"Baik",TRUE,"Sangat Baik")</f>
        <v>Sedang</v>
      </c>
    </row>
    <row r="8478" spans="1:16" x14ac:dyDescent="0.35">
      <c r="A8478">
        <v>8477</v>
      </c>
      <c r="B8478">
        <v>15603082</v>
      </c>
      <c r="C8478" t="s">
        <v>1872</v>
      </c>
      <c r="D8478">
        <v>701</v>
      </c>
      <c r="E8478" t="s">
        <v>15</v>
      </c>
      <c r="F8478" t="s">
        <v>23</v>
      </c>
      <c r="G8478">
        <v>51</v>
      </c>
      <c r="H8478">
        <v>9</v>
      </c>
      <c r="I8478" s="6">
        <v>0</v>
      </c>
      <c r="J8478">
        <v>2</v>
      </c>
      <c r="K8478">
        <v>0</v>
      </c>
      <c r="L8478">
        <v>0</v>
      </c>
      <c r="M8478">
        <v>6196157</v>
      </c>
      <c r="N8478">
        <v>0</v>
      </c>
      <c r="O8478" t="str" cm="1">
        <f t="array" ref="O8478">_xlfn.IFS(Churn_Modelling[[#This Row],[Balance]]=0,"Tidak ada Saldo",Churn_Modelling[[#This Row],[Balance]]&lt;=5000000,"Saldo Rendah",Churn_Modelling[[#This Row],[Balance]]&lt;=10000000,"Saldo Menengah",Churn_Modelling[[#This Row],[Balance]]&lt;=15000000,"Saldo Tinggi",TRUE,"Saldo Premium")</f>
        <v>Tidak ada Saldo</v>
      </c>
      <c r="P8478" t="str" cm="1">
        <f t="array" ref="P8478">_xlfn.IFS(Churn_Modelling[[#This Row],[CreditScore]]&lt;=500,"Rendah",Churn_Modelling[[#This Row],[CreditScore]]&lt;=600,"Cukup",Churn_Modelling[[#This Row],[CreditScore]]&lt;=700,"Sedang",Churn_Modelling[[#This Row],[CreditScore]]&lt;=800,"Baik",TRUE,"Sangat Baik")</f>
        <v>Baik</v>
      </c>
    </row>
    <row r="8479" spans="1:16" hidden="1" x14ac:dyDescent="0.35">
      <c r="A8479">
        <v>8478</v>
      </c>
      <c r="B8479">
        <v>15685947</v>
      </c>
      <c r="C8479" t="s">
        <v>36</v>
      </c>
      <c r="D8479">
        <v>556</v>
      </c>
      <c r="E8479" t="s">
        <v>26</v>
      </c>
      <c r="F8479" t="s">
        <v>23</v>
      </c>
      <c r="G8479">
        <v>42</v>
      </c>
      <c r="H8479">
        <v>0</v>
      </c>
      <c r="I8479" s="6">
        <v>11591553</v>
      </c>
      <c r="J8479">
        <v>2</v>
      </c>
      <c r="K8479">
        <v>0</v>
      </c>
      <c r="L8479">
        <v>1</v>
      </c>
      <c r="M8479">
        <v>12543547</v>
      </c>
      <c r="N8479">
        <v>1</v>
      </c>
      <c r="O8479" t="str" cm="1">
        <f t="array" ref="O8479">_xlfn.IFS(Churn_Modelling[[#This Row],[Balance]]=0,"Tidak ada Saldo",Churn_Modelling[[#This Row],[Balance]]&lt;=5000000,"Saldo Rendah",Churn_Modelling[[#This Row],[Balance]]&lt;=10000000,"Saldo Menengah",Churn_Modelling[[#This Row],[Balance]]&lt;=15000000,"Saldo Tinggi",TRUE,"Saldo Premium")</f>
        <v>Saldo Tinggi</v>
      </c>
      <c r="P8479" t="str" cm="1">
        <f t="array" ref="P8479">_xlfn.IFS(Churn_Modelling[[#This Row],[CreditScore]]&lt;=500,"Rendah",Churn_Modelling[[#This Row],[CreditScore]]&lt;=600,"Cukup",Churn_Modelling[[#This Row],[CreditScore]]&lt;=700,"Sedang",Churn_Modelling[[#This Row],[CreditScore]]&lt;=800,"Baik",TRUE,"Sangat Baik")</f>
        <v>Cukup</v>
      </c>
    </row>
    <row r="8480" spans="1:16" x14ac:dyDescent="0.35">
      <c r="A8480">
        <v>8479</v>
      </c>
      <c r="B8480">
        <v>15643048</v>
      </c>
      <c r="C8480" t="s">
        <v>2732</v>
      </c>
      <c r="D8480">
        <v>639</v>
      </c>
      <c r="E8480" t="s">
        <v>15</v>
      </c>
      <c r="F8480" t="s">
        <v>23</v>
      </c>
      <c r="G8480">
        <v>66</v>
      </c>
      <c r="H8480">
        <v>0</v>
      </c>
      <c r="I8480" s="6">
        <v>0</v>
      </c>
      <c r="J8480">
        <v>2</v>
      </c>
      <c r="K8480">
        <v>0</v>
      </c>
      <c r="L8480">
        <v>1</v>
      </c>
      <c r="M8480">
        <v>4224054</v>
      </c>
      <c r="N8480">
        <v>0</v>
      </c>
      <c r="O8480" t="str" cm="1">
        <f t="array" ref="O8480">_xlfn.IFS(Churn_Modelling[[#This Row],[Balance]]=0,"Tidak ada Saldo",Churn_Modelling[[#This Row],[Balance]]&lt;=5000000,"Saldo Rendah",Churn_Modelling[[#This Row],[Balance]]&lt;=10000000,"Saldo Menengah",Churn_Modelling[[#This Row],[Balance]]&lt;=15000000,"Saldo Tinggi",TRUE,"Saldo Premium")</f>
        <v>Tidak ada Saldo</v>
      </c>
      <c r="P8480" t="str" cm="1">
        <f t="array" ref="P8480">_xlfn.IFS(Churn_Modelling[[#This Row],[CreditScore]]&lt;=500,"Rendah",Churn_Modelling[[#This Row],[CreditScore]]&lt;=600,"Cukup",Churn_Modelling[[#This Row],[CreditScore]]&lt;=700,"Sedang",Churn_Modelling[[#This Row],[CreditScore]]&lt;=800,"Baik",TRUE,"Sangat Baik")</f>
        <v>Sedang</v>
      </c>
    </row>
    <row r="8481" spans="1:16" x14ac:dyDescent="0.35">
      <c r="A8481">
        <v>8480</v>
      </c>
      <c r="B8481">
        <v>15807568</v>
      </c>
      <c r="C8481" t="s">
        <v>699</v>
      </c>
      <c r="D8481">
        <v>632</v>
      </c>
      <c r="E8481" t="s">
        <v>15</v>
      </c>
      <c r="F8481" t="s">
        <v>23</v>
      </c>
      <c r="G8481">
        <v>50</v>
      </c>
      <c r="H8481">
        <v>2</v>
      </c>
      <c r="I8481" s="6">
        <v>0</v>
      </c>
      <c r="J8481">
        <v>2</v>
      </c>
      <c r="K8481">
        <v>0</v>
      </c>
      <c r="L8481">
        <v>0</v>
      </c>
      <c r="M8481">
        <v>5794288</v>
      </c>
      <c r="N8481">
        <v>0</v>
      </c>
      <c r="O8481" t="str" cm="1">
        <f t="array" ref="O8481">_xlfn.IFS(Churn_Modelling[[#This Row],[Balance]]=0,"Tidak ada Saldo",Churn_Modelling[[#This Row],[Balance]]&lt;=5000000,"Saldo Rendah",Churn_Modelling[[#This Row],[Balance]]&lt;=10000000,"Saldo Menengah",Churn_Modelling[[#This Row],[Balance]]&lt;=15000000,"Saldo Tinggi",TRUE,"Saldo Premium")</f>
        <v>Tidak ada Saldo</v>
      </c>
      <c r="P8481" t="str" cm="1">
        <f t="array" ref="P8481">_xlfn.IFS(Churn_Modelling[[#This Row],[CreditScore]]&lt;=500,"Rendah",Churn_Modelling[[#This Row],[CreditScore]]&lt;=600,"Cukup",Churn_Modelling[[#This Row],[CreditScore]]&lt;=700,"Sedang",Churn_Modelling[[#This Row],[CreditScore]]&lt;=800,"Baik",TRUE,"Sangat Baik")</f>
        <v>Sedang</v>
      </c>
    </row>
    <row r="8482" spans="1:16" x14ac:dyDescent="0.35">
      <c r="A8482">
        <v>8481</v>
      </c>
      <c r="B8482">
        <v>15597591</v>
      </c>
      <c r="C8482" t="s">
        <v>307</v>
      </c>
      <c r="D8482">
        <v>456</v>
      </c>
      <c r="E8482" t="s">
        <v>15</v>
      </c>
      <c r="F8482" t="s">
        <v>23</v>
      </c>
      <c r="G8482">
        <v>29</v>
      </c>
      <c r="H8482">
        <v>5</v>
      </c>
      <c r="I8482" s="6">
        <v>10700049</v>
      </c>
      <c r="J8482">
        <v>1</v>
      </c>
      <c r="K8482">
        <v>1</v>
      </c>
      <c r="L8482">
        <v>1</v>
      </c>
      <c r="M8482">
        <v>15341962</v>
      </c>
      <c r="N8482">
        <v>0</v>
      </c>
      <c r="O8482" t="str" cm="1">
        <f t="array" ref="O8482">_xlfn.IFS(Churn_Modelling[[#This Row],[Balance]]=0,"Tidak ada Saldo",Churn_Modelling[[#This Row],[Balance]]&lt;=5000000,"Saldo Rendah",Churn_Modelling[[#This Row],[Balance]]&lt;=10000000,"Saldo Menengah",Churn_Modelling[[#This Row],[Balance]]&lt;=15000000,"Saldo Tinggi",TRUE,"Saldo Premium")</f>
        <v>Saldo Tinggi</v>
      </c>
      <c r="P8482" t="str" cm="1">
        <f t="array" ref="P8482">_xlfn.IFS(Churn_Modelling[[#This Row],[CreditScore]]&lt;=500,"Rendah",Churn_Modelling[[#This Row],[CreditScore]]&lt;=600,"Cukup",Churn_Modelling[[#This Row],[CreditScore]]&lt;=700,"Sedang",Churn_Modelling[[#This Row],[CreditScore]]&lt;=800,"Baik",TRUE,"Sangat Baik")</f>
        <v>Rendah</v>
      </c>
    </row>
    <row r="8483" spans="1:16" x14ac:dyDescent="0.35">
      <c r="A8483">
        <v>8482</v>
      </c>
      <c r="B8483">
        <v>15747558</v>
      </c>
      <c r="C8483" t="s">
        <v>922</v>
      </c>
      <c r="D8483">
        <v>729</v>
      </c>
      <c r="E8483" t="s">
        <v>18</v>
      </c>
      <c r="F8483" t="s">
        <v>16</v>
      </c>
      <c r="G8483">
        <v>38</v>
      </c>
      <c r="H8483">
        <v>10</v>
      </c>
      <c r="I8483" s="6">
        <v>0</v>
      </c>
      <c r="J8483">
        <v>2</v>
      </c>
      <c r="K8483">
        <v>1</v>
      </c>
      <c r="L8483">
        <v>0</v>
      </c>
      <c r="M8483">
        <v>18972712</v>
      </c>
      <c r="N8483">
        <v>0</v>
      </c>
      <c r="O8483" t="str" cm="1">
        <f t="array" ref="O8483">_xlfn.IFS(Churn_Modelling[[#This Row],[Balance]]=0,"Tidak ada Saldo",Churn_Modelling[[#This Row],[Balance]]&lt;=5000000,"Saldo Rendah",Churn_Modelling[[#This Row],[Balance]]&lt;=10000000,"Saldo Menengah",Churn_Modelling[[#This Row],[Balance]]&lt;=15000000,"Saldo Tinggi",TRUE,"Saldo Premium")</f>
        <v>Tidak ada Saldo</v>
      </c>
      <c r="P8483" t="str" cm="1">
        <f t="array" ref="P8483">_xlfn.IFS(Churn_Modelling[[#This Row],[CreditScore]]&lt;=500,"Rendah",Churn_Modelling[[#This Row],[CreditScore]]&lt;=600,"Cukup",Churn_Modelling[[#This Row],[CreditScore]]&lt;=700,"Sedang",Churn_Modelling[[#This Row],[CreditScore]]&lt;=800,"Baik",TRUE,"Sangat Baik")</f>
        <v>Baik</v>
      </c>
    </row>
    <row r="8484" spans="1:16" x14ac:dyDescent="0.35">
      <c r="A8484">
        <v>8483</v>
      </c>
      <c r="B8484">
        <v>15756655</v>
      </c>
      <c r="C8484" t="s">
        <v>2733</v>
      </c>
      <c r="D8484">
        <v>632</v>
      </c>
      <c r="E8484" t="s">
        <v>15</v>
      </c>
      <c r="F8484" t="s">
        <v>16</v>
      </c>
      <c r="G8484">
        <v>34</v>
      </c>
      <c r="H8484">
        <v>2</v>
      </c>
      <c r="I8484" s="6">
        <v>0</v>
      </c>
      <c r="J8484">
        <v>2</v>
      </c>
      <c r="K8484">
        <v>0</v>
      </c>
      <c r="L8484">
        <v>0</v>
      </c>
      <c r="M8484">
        <v>16538555</v>
      </c>
      <c r="N8484">
        <v>0</v>
      </c>
      <c r="O8484" t="str" cm="1">
        <f t="array" ref="O8484">_xlfn.IFS(Churn_Modelling[[#This Row],[Balance]]=0,"Tidak ada Saldo",Churn_Modelling[[#This Row],[Balance]]&lt;=5000000,"Saldo Rendah",Churn_Modelling[[#This Row],[Balance]]&lt;=10000000,"Saldo Menengah",Churn_Modelling[[#This Row],[Balance]]&lt;=15000000,"Saldo Tinggi",TRUE,"Saldo Premium")</f>
        <v>Tidak ada Saldo</v>
      </c>
      <c r="P8484" t="str" cm="1">
        <f t="array" ref="P8484">_xlfn.IFS(Churn_Modelling[[#This Row],[CreditScore]]&lt;=500,"Rendah",Churn_Modelling[[#This Row],[CreditScore]]&lt;=600,"Cukup",Churn_Modelling[[#This Row],[CreditScore]]&lt;=700,"Sedang",Churn_Modelling[[#This Row],[CreditScore]]&lt;=800,"Baik",TRUE,"Sangat Baik")</f>
        <v>Sedang</v>
      </c>
    </row>
    <row r="8485" spans="1:16" x14ac:dyDescent="0.35">
      <c r="A8485">
        <v>8484</v>
      </c>
      <c r="B8485">
        <v>15589949</v>
      </c>
      <c r="C8485" t="s">
        <v>44</v>
      </c>
      <c r="D8485">
        <v>433</v>
      </c>
      <c r="E8485" t="s">
        <v>18</v>
      </c>
      <c r="F8485" t="s">
        <v>23</v>
      </c>
      <c r="G8485">
        <v>34</v>
      </c>
      <c r="H8485">
        <v>9</v>
      </c>
      <c r="I8485" s="6">
        <v>15280674</v>
      </c>
      <c r="J8485">
        <v>1</v>
      </c>
      <c r="K8485">
        <v>1</v>
      </c>
      <c r="L8485">
        <v>0</v>
      </c>
      <c r="M8485">
        <v>1968799</v>
      </c>
      <c r="N8485">
        <v>0</v>
      </c>
      <c r="O8485" t="str" cm="1">
        <f t="array" ref="O8485">_xlfn.IFS(Churn_Modelling[[#This Row],[Balance]]=0,"Tidak ada Saldo",Churn_Modelling[[#This Row],[Balance]]&lt;=5000000,"Saldo Rendah",Churn_Modelling[[#This Row],[Balance]]&lt;=10000000,"Saldo Menengah",Churn_Modelling[[#This Row],[Balance]]&lt;=15000000,"Saldo Tinggi",TRUE,"Saldo Premium")</f>
        <v>Saldo Premium</v>
      </c>
      <c r="P8485" t="str" cm="1">
        <f t="array" ref="P8485">_xlfn.IFS(Churn_Modelling[[#This Row],[CreditScore]]&lt;=500,"Rendah",Churn_Modelling[[#This Row],[CreditScore]]&lt;=600,"Cukup",Churn_Modelling[[#This Row],[CreditScore]]&lt;=700,"Sedang",Churn_Modelling[[#This Row],[CreditScore]]&lt;=800,"Baik",TRUE,"Sangat Baik")</f>
        <v>Rendah</v>
      </c>
    </row>
    <row r="8486" spans="1:16" hidden="1" x14ac:dyDescent="0.35">
      <c r="A8486">
        <v>8485</v>
      </c>
      <c r="B8486">
        <v>15601012</v>
      </c>
      <c r="C8486" t="s">
        <v>2734</v>
      </c>
      <c r="D8486">
        <v>802</v>
      </c>
      <c r="E8486" t="s">
        <v>15</v>
      </c>
      <c r="F8486" t="s">
        <v>16</v>
      </c>
      <c r="G8486">
        <v>60</v>
      </c>
      <c r="H8486">
        <v>3</v>
      </c>
      <c r="I8486" s="6">
        <v>9288706</v>
      </c>
      <c r="J8486">
        <v>1</v>
      </c>
      <c r="K8486">
        <v>1</v>
      </c>
      <c r="L8486">
        <v>0</v>
      </c>
      <c r="M8486">
        <v>3947363</v>
      </c>
      <c r="N8486">
        <v>1</v>
      </c>
      <c r="O8486" t="str" cm="1">
        <f t="array" ref="O8486">_xlfn.IFS(Churn_Modelling[[#This Row],[Balance]]=0,"Tidak ada Saldo",Churn_Modelling[[#This Row],[Balance]]&lt;=5000000,"Saldo Rendah",Churn_Modelling[[#This Row],[Balance]]&lt;=10000000,"Saldo Menengah",Churn_Modelling[[#This Row],[Balance]]&lt;=15000000,"Saldo Tinggi",TRUE,"Saldo Premium")</f>
        <v>Saldo Menengah</v>
      </c>
      <c r="P8486" t="str" cm="1">
        <f t="array" ref="P8486">_xlfn.IFS(Churn_Modelling[[#This Row],[CreditScore]]&lt;=500,"Rendah",Churn_Modelling[[#This Row],[CreditScore]]&lt;=600,"Cukup",Churn_Modelling[[#This Row],[CreditScore]]&lt;=700,"Sedang",Churn_Modelling[[#This Row],[CreditScore]]&lt;=800,"Baik",TRUE,"Sangat Baik")</f>
        <v>Sangat Baik</v>
      </c>
    </row>
    <row r="8487" spans="1:16" x14ac:dyDescent="0.35">
      <c r="A8487">
        <v>8486</v>
      </c>
      <c r="B8487">
        <v>15724269</v>
      </c>
      <c r="C8487" t="s">
        <v>254</v>
      </c>
      <c r="D8487">
        <v>670</v>
      </c>
      <c r="E8487" t="s">
        <v>15</v>
      </c>
      <c r="F8487" t="s">
        <v>23</v>
      </c>
      <c r="G8487">
        <v>25</v>
      </c>
      <c r="H8487">
        <v>7</v>
      </c>
      <c r="I8487" s="6">
        <v>0</v>
      </c>
      <c r="J8487">
        <v>2</v>
      </c>
      <c r="K8487">
        <v>1</v>
      </c>
      <c r="L8487">
        <v>1</v>
      </c>
      <c r="M8487">
        <v>14472338</v>
      </c>
      <c r="N8487">
        <v>0</v>
      </c>
      <c r="O8487" t="str" cm="1">
        <f t="array" ref="O8487">_xlfn.IFS(Churn_Modelling[[#This Row],[Balance]]=0,"Tidak ada Saldo",Churn_Modelling[[#This Row],[Balance]]&lt;=5000000,"Saldo Rendah",Churn_Modelling[[#This Row],[Balance]]&lt;=10000000,"Saldo Menengah",Churn_Modelling[[#This Row],[Balance]]&lt;=15000000,"Saldo Tinggi",TRUE,"Saldo Premium")</f>
        <v>Tidak ada Saldo</v>
      </c>
      <c r="P8487" t="str" cm="1">
        <f t="array" ref="P8487">_xlfn.IFS(Churn_Modelling[[#This Row],[CreditScore]]&lt;=500,"Rendah",Churn_Modelling[[#This Row],[CreditScore]]&lt;=600,"Cukup",Churn_Modelling[[#This Row],[CreditScore]]&lt;=700,"Sedang",Churn_Modelling[[#This Row],[CreditScore]]&lt;=800,"Baik",TRUE,"Sangat Baik")</f>
        <v>Sedang</v>
      </c>
    </row>
    <row r="8488" spans="1:16" hidden="1" x14ac:dyDescent="0.35">
      <c r="A8488">
        <v>8487</v>
      </c>
      <c r="B8488">
        <v>15567506</v>
      </c>
      <c r="C8488" t="s">
        <v>253</v>
      </c>
      <c r="D8488">
        <v>738</v>
      </c>
      <c r="E8488" t="s">
        <v>26</v>
      </c>
      <c r="F8488" t="s">
        <v>16</v>
      </c>
      <c r="G8488">
        <v>40</v>
      </c>
      <c r="H8488">
        <v>6</v>
      </c>
      <c r="I8488" s="6">
        <v>11494067</v>
      </c>
      <c r="J8488">
        <v>2</v>
      </c>
      <c r="K8488">
        <v>1</v>
      </c>
      <c r="L8488">
        <v>1</v>
      </c>
      <c r="M8488">
        <v>19489557</v>
      </c>
      <c r="N8488">
        <v>1</v>
      </c>
      <c r="O8488" t="str" cm="1">
        <f t="array" ref="O8488">_xlfn.IFS(Churn_Modelling[[#This Row],[Balance]]=0,"Tidak ada Saldo",Churn_Modelling[[#This Row],[Balance]]&lt;=5000000,"Saldo Rendah",Churn_Modelling[[#This Row],[Balance]]&lt;=10000000,"Saldo Menengah",Churn_Modelling[[#This Row],[Balance]]&lt;=15000000,"Saldo Tinggi",TRUE,"Saldo Premium")</f>
        <v>Saldo Tinggi</v>
      </c>
      <c r="P8488" t="str" cm="1">
        <f t="array" ref="P8488">_xlfn.IFS(Churn_Modelling[[#This Row],[CreditScore]]&lt;=500,"Rendah",Churn_Modelling[[#This Row],[CreditScore]]&lt;=600,"Cukup",Churn_Modelling[[#This Row],[CreditScore]]&lt;=700,"Sedang",Churn_Modelling[[#This Row],[CreditScore]]&lt;=800,"Baik",TRUE,"Sangat Baik")</f>
        <v>Baik</v>
      </c>
    </row>
    <row r="8489" spans="1:16" x14ac:dyDescent="0.35">
      <c r="A8489">
        <v>8488</v>
      </c>
      <c r="B8489">
        <v>15791877</v>
      </c>
      <c r="C8489" t="s">
        <v>657</v>
      </c>
      <c r="D8489">
        <v>706</v>
      </c>
      <c r="E8489" t="s">
        <v>26</v>
      </c>
      <c r="F8489" t="s">
        <v>23</v>
      </c>
      <c r="G8489">
        <v>34</v>
      </c>
      <c r="H8489">
        <v>0</v>
      </c>
      <c r="I8489" s="6">
        <v>14064126</v>
      </c>
      <c r="J8489">
        <v>2</v>
      </c>
      <c r="K8489">
        <v>1</v>
      </c>
      <c r="L8489">
        <v>1</v>
      </c>
      <c r="M8489">
        <v>7727191</v>
      </c>
      <c r="N8489">
        <v>0</v>
      </c>
      <c r="O8489" t="str" cm="1">
        <f t="array" ref="O8489">_xlfn.IFS(Churn_Modelling[[#This Row],[Balance]]=0,"Tidak ada Saldo",Churn_Modelling[[#This Row],[Balance]]&lt;=5000000,"Saldo Rendah",Churn_Modelling[[#This Row],[Balance]]&lt;=10000000,"Saldo Menengah",Churn_Modelling[[#This Row],[Balance]]&lt;=15000000,"Saldo Tinggi",TRUE,"Saldo Premium")</f>
        <v>Saldo Tinggi</v>
      </c>
      <c r="P8489" t="str" cm="1">
        <f t="array" ref="P8489">_xlfn.IFS(Churn_Modelling[[#This Row],[CreditScore]]&lt;=500,"Rendah",Churn_Modelling[[#This Row],[CreditScore]]&lt;=600,"Cukup",Churn_Modelling[[#This Row],[CreditScore]]&lt;=700,"Sedang",Churn_Modelling[[#This Row],[CreditScore]]&lt;=800,"Baik",TRUE,"Sangat Baik")</f>
        <v>Baik</v>
      </c>
    </row>
    <row r="8490" spans="1:16" hidden="1" x14ac:dyDescent="0.35">
      <c r="A8490">
        <v>8489</v>
      </c>
      <c r="B8490">
        <v>15794360</v>
      </c>
      <c r="C8490" t="s">
        <v>38</v>
      </c>
      <c r="D8490">
        <v>592</v>
      </c>
      <c r="E8490" t="s">
        <v>26</v>
      </c>
      <c r="F8490" t="s">
        <v>16</v>
      </c>
      <c r="G8490">
        <v>70</v>
      </c>
      <c r="H8490">
        <v>5</v>
      </c>
      <c r="I8490" s="6">
        <v>7181674</v>
      </c>
      <c r="J8490">
        <v>2</v>
      </c>
      <c r="K8490">
        <v>1</v>
      </c>
      <c r="L8490">
        <v>0</v>
      </c>
      <c r="M8490">
        <v>10509682</v>
      </c>
      <c r="N8490">
        <v>1</v>
      </c>
      <c r="O8490" t="str" cm="1">
        <f t="array" ref="O8490">_xlfn.IFS(Churn_Modelling[[#This Row],[Balance]]=0,"Tidak ada Saldo",Churn_Modelling[[#This Row],[Balance]]&lt;=5000000,"Saldo Rendah",Churn_Modelling[[#This Row],[Balance]]&lt;=10000000,"Saldo Menengah",Churn_Modelling[[#This Row],[Balance]]&lt;=15000000,"Saldo Tinggi",TRUE,"Saldo Premium")</f>
        <v>Saldo Menengah</v>
      </c>
      <c r="P8490" t="str" cm="1">
        <f t="array" ref="P8490">_xlfn.IFS(Churn_Modelling[[#This Row],[CreditScore]]&lt;=500,"Rendah",Churn_Modelling[[#This Row],[CreditScore]]&lt;=600,"Cukup",Churn_Modelling[[#This Row],[CreditScore]]&lt;=700,"Sedang",Churn_Modelling[[#This Row],[CreditScore]]&lt;=800,"Baik",TRUE,"Sangat Baik")</f>
        <v>Cukup</v>
      </c>
    </row>
    <row r="8491" spans="1:16" x14ac:dyDescent="0.35">
      <c r="A8491">
        <v>8490</v>
      </c>
      <c r="B8491">
        <v>15686538</v>
      </c>
      <c r="C8491" t="s">
        <v>1505</v>
      </c>
      <c r="D8491">
        <v>522</v>
      </c>
      <c r="E8491" t="s">
        <v>15</v>
      </c>
      <c r="F8491" t="s">
        <v>16</v>
      </c>
      <c r="G8491">
        <v>41</v>
      </c>
      <c r="H8491">
        <v>7</v>
      </c>
      <c r="I8491" s="6">
        <v>0</v>
      </c>
      <c r="J8491">
        <v>2</v>
      </c>
      <c r="K8491">
        <v>0</v>
      </c>
      <c r="L8491">
        <v>1</v>
      </c>
      <c r="M8491">
        <v>17678039</v>
      </c>
      <c r="N8491">
        <v>0</v>
      </c>
      <c r="O8491" t="str" cm="1">
        <f t="array" ref="O8491">_xlfn.IFS(Churn_Modelling[[#This Row],[Balance]]=0,"Tidak ada Saldo",Churn_Modelling[[#This Row],[Balance]]&lt;=5000000,"Saldo Rendah",Churn_Modelling[[#This Row],[Balance]]&lt;=10000000,"Saldo Menengah",Churn_Modelling[[#This Row],[Balance]]&lt;=15000000,"Saldo Tinggi",TRUE,"Saldo Premium")</f>
        <v>Tidak ada Saldo</v>
      </c>
      <c r="P8491" t="str" cm="1">
        <f t="array" ref="P8491">_xlfn.IFS(Churn_Modelling[[#This Row],[CreditScore]]&lt;=500,"Rendah",Churn_Modelling[[#This Row],[CreditScore]]&lt;=600,"Cukup",Churn_Modelling[[#This Row],[CreditScore]]&lt;=700,"Sedang",Churn_Modelling[[#This Row],[CreditScore]]&lt;=800,"Baik",TRUE,"Sangat Baik")</f>
        <v>Cukup</v>
      </c>
    </row>
    <row r="8492" spans="1:16" hidden="1" x14ac:dyDescent="0.35">
      <c r="A8492">
        <v>8491</v>
      </c>
      <c r="B8492">
        <v>15585985</v>
      </c>
      <c r="C8492" t="s">
        <v>1109</v>
      </c>
      <c r="D8492">
        <v>746</v>
      </c>
      <c r="E8492" t="s">
        <v>15</v>
      </c>
      <c r="F8492" t="s">
        <v>23</v>
      </c>
      <c r="G8492">
        <v>48</v>
      </c>
      <c r="H8492">
        <v>5</v>
      </c>
      <c r="I8492" s="6">
        <v>16528242</v>
      </c>
      <c r="J8492">
        <v>1</v>
      </c>
      <c r="K8492">
        <v>1</v>
      </c>
      <c r="L8492">
        <v>0</v>
      </c>
      <c r="M8492">
        <v>15378646</v>
      </c>
      <c r="N8492">
        <v>1</v>
      </c>
      <c r="O8492" t="str" cm="1">
        <f t="array" ref="O8492">_xlfn.IFS(Churn_Modelling[[#This Row],[Balance]]=0,"Tidak ada Saldo",Churn_Modelling[[#This Row],[Balance]]&lt;=5000000,"Saldo Rendah",Churn_Modelling[[#This Row],[Balance]]&lt;=10000000,"Saldo Menengah",Churn_Modelling[[#This Row],[Balance]]&lt;=15000000,"Saldo Tinggi",TRUE,"Saldo Premium")</f>
        <v>Saldo Premium</v>
      </c>
      <c r="P8492" t="str" cm="1">
        <f t="array" ref="P8492">_xlfn.IFS(Churn_Modelling[[#This Row],[CreditScore]]&lt;=500,"Rendah",Churn_Modelling[[#This Row],[CreditScore]]&lt;=600,"Cukup",Churn_Modelling[[#This Row],[CreditScore]]&lt;=700,"Sedang",Churn_Modelling[[#This Row],[CreditScore]]&lt;=800,"Baik",TRUE,"Sangat Baik")</f>
        <v>Baik</v>
      </c>
    </row>
    <row r="8493" spans="1:16" x14ac:dyDescent="0.35">
      <c r="A8493">
        <v>8492</v>
      </c>
      <c r="B8493">
        <v>15699257</v>
      </c>
      <c r="C8493" t="s">
        <v>320</v>
      </c>
      <c r="D8493">
        <v>651</v>
      </c>
      <c r="E8493" t="s">
        <v>18</v>
      </c>
      <c r="F8493" t="s">
        <v>23</v>
      </c>
      <c r="G8493">
        <v>42</v>
      </c>
      <c r="H8493">
        <v>2</v>
      </c>
      <c r="I8493" s="6">
        <v>14314587</v>
      </c>
      <c r="J8493">
        <v>2</v>
      </c>
      <c r="K8493">
        <v>1</v>
      </c>
      <c r="L8493">
        <v>0</v>
      </c>
      <c r="M8493">
        <v>4361206</v>
      </c>
      <c r="N8493">
        <v>0</v>
      </c>
      <c r="O8493" t="str" cm="1">
        <f t="array" ref="O8493">_xlfn.IFS(Churn_Modelling[[#This Row],[Balance]]=0,"Tidak ada Saldo",Churn_Modelling[[#This Row],[Balance]]&lt;=5000000,"Saldo Rendah",Churn_Modelling[[#This Row],[Balance]]&lt;=10000000,"Saldo Menengah",Churn_Modelling[[#This Row],[Balance]]&lt;=15000000,"Saldo Tinggi",TRUE,"Saldo Premium")</f>
        <v>Saldo Tinggi</v>
      </c>
      <c r="P8493" t="str" cm="1">
        <f t="array" ref="P8493">_xlfn.IFS(Churn_Modelling[[#This Row],[CreditScore]]&lt;=500,"Rendah",Churn_Modelling[[#This Row],[CreditScore]]&lt;=600,"Cukup",Churn_Modelling[[#This Row],[CreditScore]]&lt;=700,"Sedang",Churn_Modelling[[#This Row],[CreditScore]]&lt;=800,"Baik",TRUE,"Sangat Baik")</f>
        <v>Sedang</v>
      </c>
    </row>
    <row r="8494" spans="1:16" x14ac:dyDescent="0.35">
      <c r="A8494">
        <v>8493</v>
      </c>
      <c r="B8494">
        <v>15804104</v>
      </c>
      <c r="C8494" t="s">
        <v>604</v>
      </c>
      <c r="D8494">
        <v>494</v>
      </c>
      <c r="E8494" t="s">
        <v>15</v>
      </c>
      <c r="F8494" t="s">
        <v>23</v>
      </c>
      <c r="G8494">
        <v>28</v>
      </c>
      <c r="H8494">
        <v>9</v>
      </c>
      <c r="I8494" s="6">
        <v>11473176</v>
      </c>
      <c r="J8494">
        <v>2</v>
      </c>
      <c r="K8494">
        <v>0</v>
      </c>
      <c r="L8494">
        <v>1</v>
      </c>
      <c r="M8494">
        <v>7947974</v>
      </c>
      <c r="N8494">
        <v>0</v>
      </c>
      <c r="O8494" t="str" cm="1">
        <f t="array" ref="O8494">_xlfn.IFS(Churn_Modelling[[#This Row],[Balance]]=0,"Tidak ada Saldo",Churn_Modelling[[#This Row],[Balance]]&lt;=5000000,"Saldo Rendah",Churn_Modelling[[#This Row],[Balance]]&lt;=10000000,"Saldo Menengah",Churn_Modelling[[#This Row],[Balance]]&lt;=15000000,"Saldo Tinggi",TRUE,"Saldo Premium")</f>
        <v>Saldo Tinggi</v>
      </c>
      <c r="P8494" t="str" cm="1">
        <f t="array" ref="P8494">_xlfn.IFS(Churn_Modelling[[#This Row],[CreditScore]]&lt;=500,"Rendah",Churn_Modelling[[#This Row],[CreditScore]]&lt;=600,"Cukup",Churn_Modelling[[#This Row],[CreditScore]]&lt;=700,"Sedang",Churn_Modelling[[#This Row],[CreditScore]]&lt;=800,"Baik",TRUE,"Sangat Baik")</f>
        <v>Rendah</v>
      </c>
    </row>
    <row r="8495" spans="1:16" hidden="1" x14ac:dyDescent="0.35">
      <c r="A8495">
        <v>8494</v>
      </c>
      <c r="B8495">
        <v>15727619</v>
      </c>
      <c r="C8495" t="s">
        <v>2371</v>
      </c>
      <c r="D8495">
        <v>753</v>
      </c>
      <c r="E8495" t="s">
        <v>26</v>
      </c>
      <c r="F8495" t="s">
        <v>16</v>
      </c>
      <c r="G8495">
        <v>46</v>
      </c>
      <c r="H8495">
        <v>9</v>
      </c>
      <c r="I8495" s="6">
        <v>11390969</v>
      </c>
      <c r="J8495">
        <v>3</v>
      </c>
      <c r="K8495">
        <v>1</v>
      </c>
      <c r="L8495">
        <v>0</v>
      </c>
      <c r="M8495">
        <v>9232037</v>
      </c>
      <c r="N8495">
        <v>1</v>
      </c>
      <c r="O8495" t="str" cm="1">
        <f t="array" ref="O8495">_xlfn.IFS(Churn_Modelling[[#This Row],[Balance]]=0,"Tidak ada Saldo",Churn_Modelling[[#This Row],[Balance]]&lt;=5000000,"Saldo Rendah",Churn_Modelling[[#This Row],[Balance]]&lt;=10000000,"Saldo Menengah",Churn_Modelling[[#This Row],[Balance]]&lt;=15000000,"Saldo Tinggi",TRUE,"Saldo Premium")</f>
        <v>Saldo Tinggi</v>
      </c>
      <c r="P8495" t="str" cm="1">
        <f t="array" ref="P8495">_xlfn.IFS(Churn_Modelling[[#This Row],[CreditScore]]&lt;=500,"Rendah",Churn_Modelling[[#This Row],[CreditScore]]&lt;=600,"Cukup",Churn_Modelling[[#This Row],[CreditScore]]&lt;=700,"Sedang",Churn_Modelling[[#This Row],[CreditScore]]&lt;=800,"Baik",TRUE,"Sangat Baik")</f>
        <v>Baik</v>
      </c>
    </row>
    <row r="8496" spans="1:16" x14ac:dyDescent="0.35">
      <c r="A8496">
        <v>8495</v>
      </c>
      <c r="B8496">
        <v>15740237</v>
      </c>
      <c r="C8496" t="s">
        <v>219</v>
      </c>
      <c r="D8496">
        <v>671</v>
      </c>
      <c r="E8496" t="s">
        <v>26</v>
      </c>
      <c r="F8496" t="s">
        <v>23</v>
      </c>
      <c r="G8496">
        <v>36</v>
      </c>
      <c r="H8496">
        <v>2</v>
      </c>
      <c r="I8496" s="6">
        <v>11669527</v>
      </c>
      <c r="J8496">
        <v>1</v>
      </c>
      <c r="K8496">
        <v>0</v>
      </c>
      <c r="L8496">
        <v>0</v>
      </c>
      <c r="M8496">
        <v>19320186</v>
      </c>
      <c r="N8496">
        <v>0</v>
      </c>
      <c r="O8496" t="str" cm="1">
        <f t="array" ref="O8496">_xlfn.IFS(Churn_Modelling[[#This Row],[Balance]]=0,"Tidak ada Saldo",Churn_Modelling[[#This Row],[Balance]]&lt;=5000000,"Saldo Rendah",Churn_Modelling[[#This Row],[Balance]]&lt;=10000000,"Saldo Menengah",Churn_Modelling[[#This Row],[Balance]]&lt;=15000000,"Saldo Tinggi",TRUE,"Saldo Premium")</f>
        <v>Saldo Tinggi</v>
      </c>
      <c r="P8496" t="str" cm="1">
        <f t="array" ref="P8496">_xlfn.IFS(Churn_Modelling[[#This Row],[CreditScore]]&lt;=500,"Rendah",Churn_Modelling[[#This Row],[CreditScore]]&lt;=600,"Cukup",Churn_Modelling[[#This Row],[CreditScore]]&lt;=700,"Sedang",Churn_Modelling[[#This Row],[CreditScore]]&lt;=800,"Baik",TRUE,"Sangat Baik")</f>
        <v>Sedang</v>
      </c>
    </row>
    <row r="8497" spans="1:16" hidden="1" x14ac:dyDescent="0.35">
      <c r="A8497">
        <v>8496</v>
      </c>
      <c r="B8497">
        <v>15801436</v>
      </c>
      <c r="C8497" t="s">
        <v>275</v>
      </c>
      <c r="D8497">
        <v>696</v>
      </c>
      <c r="E8497" t="s">
        <v>15</v>
      </c>
      <c r="F8497" t="s">
        <v>23</v>
      </c>
      <c r="G8497">
        <v>42</v>
      </c>
      <c r="H8497">
        <v>4</v>
      </c>
      <c r="I8497" s="6">
        <v>0</v>
      </c>
      <c r="J8497">
        <v>1</v>
      </c>
      <c r="K8497">
        <v>0</v>
      </c>
      <c r="L8497">
        <v>0</v>
      </c>
      <c r="M8497">
        <v>12635313</v>
      </c>
      <c r="N8497">
        <v>1</v>
      </c>
      <c r="O8497" t="str" cm="1">
        <f t="array" ref="O8497">_xlfn.IFS(Churn_Modelling[[#This Row],[Balance]]=0,"Tidak ada Saldo",Churn_Modelling[[#This Row],[Balance]]&lt;=5000000,"Saldo Rendah",Churn_Modelling[[#This Row],[Balance]]&lt;=10000000,"Saldo Menengah",Churn_Modelling[[#This Row],[Balance]]&lt;=15000000,"Saldo Tinggi",TRUE,"Saldo Premium")</f>
        <v>Tidak ada Saldo</v>
      </c>
      <c r="P8497" t="str" cm="1">
        <f t="array" ref="P8497">_xlfn.IFS(Churn_Modelling[[#This Row],[CreditScore]]&lt;=500,"Rendah",Churn_Modelling[[#This Row],[CreditScore]]&lt;=600,"Cukup",Churn_Modelling[[#This Row],[CreditScore]]&lt;=700,"Sedang",Churn_Modelling[[#This Row],[CreditScore]]&lt;=800,"Baik",TRUE,"Sangat Baik")</f>
        <v>Sedang</v>
      </c>
    </row>
    <row r="8498" spans="1:16" x14ac:dyDescent="0.35">
      <c r="A8498">
        <v>8497</v>
      </c>
      <c r="B8498">
        <v>15705735</v>
      </c>
      <c r="C8498" t="s">
        <v>1293</v>
      </c>
      <c r="D8498">
        <v>577</v>
      </c>
      <c r="E8498" t="s">
        <v>18</v>
      </c>
      <c r="F8498" t="s">
        <v>23</v>
      </c>
      <c r="G8498">
        <v>43</v>
      </c>
      <c r="H8498">
        <v>3</v>
      </c>
      <c r="I8498" s="6">
        <v>0</v>
      </c>
      <c r="J8498">
        <v>2</v>
      </c>
      <c r="K8498">
        <v>1</v>
      </c>
      <c r="L8498">
        <v>1</v>
      </c>
      <c r="M8498">
        <v>13500892</v>
      </c>
      <c r="N8498">
        <v>0</v>
      </c>
      <c r="O8498" t="str" cm="1">
        <f t="array" ref="O8498">_xlfn.IFS(Churn_Modelling[[#This Row],[Balance]]=0,"Tidak ada Saldo",Churn_Modelling[[#This Row],[Balance]]&lt;=5000000,"Saldo Rendah",Churn_Modelling[[#This Row],[Balance]]&lt;=10000000,"Saldo Menengah",Churn_Modelling[[#This Row],[Balance]]&lt;=15000000,"Saldo Tinggi",TRUE,"Saldo Premium")</f>
        <v>Tidak ada Saldo</v>
      </c>
      <c r="P8498" t="str" cm="1">
        <f t="array" ref="P8498">_xlfn.IFS(Churn_Modelling[[#This Row],[CreditScore]]&lt;=500,"Rendah",Churn_Modelling[[#This Row],[CreditScore]]&lt;=600,"Cukup",Churn_Modelling[[#This Row],[CreditScore]]&lt;=700,"Sedang",Churn_Modelling[[#This Row],[CreditScore]]&lt;=800,"Baik",TRUE,"Sangat Baik")</f>
        <v>Cukup</v>
      </c>
    </row>
    <row r="8499" spans="1:16" x14ac:dyDescent="0.35">
      <c r="A8499">
        <v>8498</v>
      </c>
      <c r="B8499">
        <v>15649359</v>
      </c>
      <c r="C8499" t="s">
        <v>2487</v>
      </c>
      <c r="D8499">
        <v>587</v>
      </c>
      <c r="E8499" t="s">
        <v>15</v>
      </c>
      <c r="F8499" t="s">
        <v>23</v>
      </c>
      <c r="G8499">
        <v>36</v>
      </c>
      <c r="H8499">
        <v>1</v>
      </c>
      <c r="I8499" s="6">
        <v>0</v>
      </c>
      <c r="J8499">
        <v>2</v>
      </c>
      <c r="K8499">
        <v>0</v>
      </c>
      <c r="L8499">
        <v>1</v>
      </c>
      <c r="M8499">
        <v>171356</v>
      </c>
      <c r="N8499">
        <v>0</v>
      </c>
      <c r="O8499" t="str" cm="1">
        <f t="array" ref="O8499">_xlfn.IFS(Churn_Modelling[[#This Row],[Balance]]=0,"Tidak ada Saldo",Churn_Modelling[[#This Row],[Balance]]&lt;=5000000,"Saldo Rendah",Churn_Modelling[[#This Row],[Balance]]&lt;=10000000,"Saldo Menengah",Churn_Modelling[[#This Row],[Balance]]&lt;=15000000,"Saldo Tinggi",TRUE,"Saldo Premium")</f>
        <v>Tidak ada Saldo</v>
      </c>
      <c r="P8499" t="str" cm="1">
        <f t="array" ref="P8499">_xlfn.IFS(Churn_Modelling[[#This Row],[CreditScore]]&lt;=500,"Rendah",Churn_Modelling[[#This Row],[CreditScore]]&lt;=600,"Cukup",Churn_Modelling[[#This Row],[CreditScore]]&lt;=700,"Sedang",Churn_Modelling[[#This Row],[CreditScore]]&lt;=800,"Baik",TRUE,"Sangat Baik")</f>
        <v>Cukup</v>
      </c>
    </row>
    <row r="8500" spans="1:16" x14ac:dyDescent="0.35">
      <c r="A8500">
        <v>8499</v>
      </c>
      <c r="B8500">
        <v>15624892</v>
      </c>
      <c r="C8500" t="s">
        <v>1504</v>
      </c>
      <c r="D8500">
        <v>712</v>
      </c>
      <c r="E8500" t="s">
        <v>26</v>
      </c>
      <c r="F8500" t="s">
        <v>23</v>
      </c>
      <c r="G8500">
        <v>37</v>
      </c>
      <c r="H8500">
        <v>7</v>
      </c>
      <c r="I8500" s="6">
        <v>9397896</v>
      </c>
      <c r="J8500">
        <v>2</v>
      </c>
      <c r="K8500">
        <v>1</v>
      </c>
      <c r="L8500">
        <v>0</v>
      </c>
      <c r="M8500">
        <v>6065177</v>
      </c>
      <c r="N8500">
        <v>0</v>
      </c>
      <c r="O8500" t="str" cm="1">
        <f t="array" ref="O8500">_xlfn.IFS(Churn_Modelling[[#This Row],[Balance]]=0,"Tidak ada Saldo",Churn_Modelling[[#This Row],[Balance]]&lt;=5000000,"Saldo Rendah",Churn_Modelling[[#This Row],[Balance]]&lt;=10000000,"Saldo Menengah",Churn_Modelling[[#This Row],[Balance]]&lt;=15000000,"Saldo Tinggi",TRUE,"Saldo Premium")</f>
        <v>Saldo Menengah</v>
      </c>
      <c r="P8500" t="str" cm="1">
        <f t="array" ref="P8500">_xlfn.IFS(Churn_Modelling[[#This Row],[CreditScore]]&lt;=500,"Rendah",Churn_Modelling[[#This Row],[CreditScore]]&lt;=600,"Cukup",Churn_Modelling[[#This Row],[CreditScore]]&lt;=700,"Sedang",Churn_Modelling[[#This Row],[CreditScore]]&lt;=800,"Baik",TRUE,"Sangat Baik")</f>
        <v>Baik</v>
      </c>
    </row>
    <row r="8501" spans="1:16" x14ac:dyDescent="0.35">
      <c r="A8501">
        <v>8500</v>
      </c>
      <c r="B8501">
        <v>15784918</v>
      </c>
      <c r="C8501" t="s">
        <v>323</v>
      </c>
      <c r="D8501">
        <v>498</v>
      </c>
      <c r="E8501" t="s">
        <v>26</v>
      </c>
      <c r="F8501" t="s">
        <v>23</v>
      </c>
      <c r="G8501">
        <v>35</v>
      </c>
      <c r="H8501">
        <v>2</v>
      </c>
      <c r="I8501" s="6">
        <v>12196811</v>
      </c>
      <c r="J8501">
        <v>2</v>
      </c>
      <c r="K8501">
        <v>0</v>
      </c>
      <c r="L8501">
        <v>1</v>
      </c>
      <c r="M8501">
        <v>18834305</v>
      </c>
      <c r="N8501">
        <v>0</v>
      </c>
      <c r="O8501" t="str" cm="1">
        <f t="array" ref="O8501">_xlfn.IFS(Churn_Modelling[[#This Row],[Balance]]=0,"Tidak ada Saldo",Churn_Modelling[[#This Row],[Balance]]&lt;=5000000,"Saldo Rendah",Churn_Modelling[[#This Row],[Balance]]&lt;=10000000,"Saldo Menengah",Churn_Modelling[[#This Row],[Balance]]&lt;=15000000,"Saldo Tinggi",TRUE,"Saldo Premium")</f>
        <v>Saldo Tinggi</v>
      </c>
      <c r="P8501" t="str" cm="1">
        <f t="array" ref="P8501">_xlfn.IFS(Churn_Modelling[[#This Row],[CreditScore]]&lt;=500,"Rendah",Churn_Modelling[[#This Row],[CreditScore]]&lt;=600,"Cukup",Churn_Modelling[[#This Row],[CreditScore]]&lt;=700,"Sedang",Churn_Modelling[[#This Row],[CreditScore]]&lt;=800,"Baik",TRUE,"Sangat Baik")</f>
        <v>Rendah</v>
      </c>
    </row>
    <row r="8502" spans="1:16" x14ac:dyDescent="0.35">
      <c r="A8502">
        <v>8501</v>
      </c>
      <c r="B8502">
        <v>15584785</v>
      </c>
      <c r="C8502" t="s">
        <v>1284</v>
      </c>
      <c r="D8502">
        <v>660</v>
      </c>
      <c r="E8502" t="s">
        <v>15</v>
      </c>
      <c r="F8502" t="s">
        <v>23</v>
      </c>
      <c r="G8502">
        <v>37</v>
      </c>
      <c r="H8502">
        <v>2</v>
      </c>
      <c r="I8502" s="6">
        <v>9732491</v>
      </c>
      <c r="J8502">
        <v>1</v>
      </c>
      <c r="K8502">
        <v>1</v>
      </c>
      <c r="L8502">
        <v>0</v>
      </c>
      <c r="M8502">
        <v>2329183</v>
      </c>
      <c r="N8502">
        <v>0</v>
      </c>
      <c r="O8502" t="str" cm="1">
        <f t="array" ref="O8502">_xlfn.IFS(Churn_Modelling[[#This Row],[Balance]]=0,"Tidak ada Saldo",Churn_Modelling[[#This Row],[Balance]]&lt;=5000000,"Saldo Rendah",Churn_Modelling[[#This Row],[Balance]]&lt;=10000000,"Saldo Menengah",Churn_Modelling[[#This Row],[Balance]]&lt;=15000000,"Saldo Tinggi",TRUE,"Saldo Premium")</f>
        <v>Saldo Menengah</v>
      </c>
      <c r="P8502" t="str" cm="1">
        <f t="array" ref="P8502">_xlfn.IFS(Churn_Modelling[[#This Row],[CreditScore]]&lt;=500,"Rendah",Churn_Modelling[[#This Row],[CreditScore]]&lt;=600,"Cukup",Churn_Modelling[[#This Row],[CreditScore]]&lt;=700,"Sedang",Churn_Modelling[[#This Row],[CreditScore]]&lt;=800,"Baik",TRUE,"Sangat Baik")</f>
        <v>Sedang</v>
      </c>
    </row>
    <row r="8503" spans="1:16" x14ac:dyDescent="0.35">
      <c r="A8503">
        <v>8502</v>
      </c>
      <c r="B8503">
        <v>15797197</v>
      </c>
      <c r="C8503" t="s">
        <v>445</v>
      </c>
      <c r="D8503">
        <v>678</v>
      </c>
      <c r="E8503" t="s">
        <v>18</v>
      </c>
      <c r="F8503" t="s">
        <v>23</v>
      </c>
      <c r="G8503">
        <v>29</v>
      </c>
      <c r="H8503">
        <v>6</v>
      </c>
      <c r="I8503" s="6">
        <v>0</v>
      </c>
      <c r="J8503">
        <v>2</v>
      </c>
      <c r="K8503">
        <v>1</v>
      </c>
      <c r="L8503">
        <v>0</v>
      </c>
      <c r="M8503">
        <v>6444375</v>
      </c>
      <c r="N8503">
        <v>0</v>
      </c>
      <c r="O8503" t="str" cm="1">
        <f t="array" ref="O8503">_xlfn.IFS(Churn_Modelling[[#This Row],[Balance]]=0,"Tidak ada Saldo",Churn_Modelling[[#This Row],[Balance]]&lt;=5000000,"Saldo Rendah",Churn_Modelling[[#This Row],[Balance]]&lt;=10000000,"Saldo Menengah",Churn_Modelling[[#This Row],[Balance]]&lt;=15000000,"Saldo Tinggi",TRUE,"Saldo Premium")</f>
        <v>Tidak ada Saldo</v>
      </c>
      <c r="P8503" t="str" cm="1">
        <f t="array" ref="P8503">_xlfn.IFS(Churn_Modelling[[#This Row],[CreditScore]]&lt;=500,"Rendah",Churn_Modelling[[#This Row],[CreditScore]]&lt;=600,"Cukup",Churn_Modelling[[#This Row],[CreditScore]]&lt;=700,"Sedang",Churn_Modelling[[#This Row],[CreditScore]]&lt;=800,"Baik",TRUE,"Sangat Baik")</f>
        <v>Sedang</v>
      </c>
    </row>
    <row r="8504" spans="1:16" x14ac:dyDescent="0.35">
      <c r="A8504">
        <v>8503</v>
      </c>
      <c r="B8504">
        <v>15574858</v>
      </c>
      <c r="C8504" t="s">
        <v>688</v>
      </c>
      <c r="D8504">
        <v>530</v>
      </c>
      <c r="E8504" t="s">
        <v>15</v>
      </c>
      <c r="F8504" t="s">
        <v>23</v>
      </c>
      <c r="G8504">
        <v>37</v>
      </c>
      <c r="H8504">
        <v>8</v>
      </c>
      <c r="I8504" s="6">
        <v>0</v>
      </c>
      <c r="J8504">
        <v>2</v>
      </c>
      <c r="K8504">
        <v>1</v>
      </c>
      <c r="L8504">
        <v>1</v>
      </c>
      <c r="M8504">
        <v>28799</v>
      </c>
      <c r="N8504">
        <v>0</v>
      </c>
      <c r="O8504" t="str" cm="1">
        <f t="array" ref="O8504">_xlfn.IFS(Churn_Modelling[[#This Row],[Balance]]=0,"Tidak ada Saldo",Churn_Modelling[[#This Row],[Balance]]&lt;=5000000,"Saldo Rendah",Churn_Modelling[[#This Row],[Balance]]&lt;=10000000,"Saldo Menengah",Churn_Modelling[[#This Row],[Balance]]&lt;=15000000,"Saldo Tinggi",TRUE,"Saldo Premium")</f>
        <v>Tidak ada Saldo</v>
      </c>
      <c r="P8504" t="str" cm="1">
        <f t="array" ref="P8504">_xlfn.IFS(Churn_Modelling[[#This Row],[CreditScore]]&lt;=500,"Rendah",Churn_Modelling[[#This Row],[CreditScore]]&lt;=600,"Cukup",Churn_Modelling[[#This Row],[CreditScore]]&lt;=700,"Sedang",Churn_Modelling[[#This Row],[CreditScore]]&lt;=800,"Baik",TRUE,"Sangat Baik")</f>
        <v>Cukup</v>
      </c>
    </row>
    <row r="8505" spans="1:16" x14ac:dyDescent="0.35">
      <c r="A8505">
        <v>8504</v>
      </c>
      <c r="B8505">
        <v>15794101</v>
      </c>
      <c r="C8505" t="s">
        <v>1932</v>
      </c>
      <c r="D8505">
        <v>559</v>
      </c>
      <c r="E8505" t="s">
        <v>15</v>
      </c>
      <c r="F8505" t="s">
        <v>16</v>
      </c>
      <c r="G8505">
        <v>48</v>
      </c>
      <c r="H8505">
        <v>2</v>
      </c>
      <c r="I8505" s="6">
        <v>0</v>
      </c>
      <c r="J8505">
        <v>2</v>
      </c>
      <c r="K8505">
        <v>0</v>
      </c>
      <c r="L8505">
        <v>1</v>
      </c>
      <c r="M8505">
        <v>13796141</v>
      </c>
      <c r="N8505">
        <v>0</v>
      </c>
      <c r="O8505" t="str" cm="1">
        <f t="array" ref="O8505">_xlfn.IFS(Churn_Modelling[[#This Row],[Balance]]=0,"Tidak ada Saldo",Churn_Modelling[[#This Row],[Balance]]&lt;=5000000,"Saldo Rendah",Churn_Modelling[[#This Row],[Balance]]&lt;=10000000,"Saldo Menengah",Churn_Modelling[[#This Row],[Balance]]&lt;=15000000,"Saldo Tinggi",TRUE,"Saldo Premium")</f>
        <v>Tidak ada Saldo</v>
      </c>
      <c r="P8505" t="str" cm="1">
        <f t="array" ref="P8505">_xlfn.IFS(Churn_Modelling[[#This Row],[CreditScore]]&lt;=500,"Rendah",Churn_Modelling[[#This Row],[CreditScore]]&lt;=600,"Cukup",Churn_Modelling[[#This Row],[CreditScore]]&lt;=700,"Sedang",Churn_Modelling[[#This Row],[CreditScore]]&lt;=800,"Baik",TRUE,"Sangat Baik")</f>
        <v>Cukup</v>
      </c>
    </row>
    <row r="8506" spans="1:16" hidden="1" x14ac:dyDescent="0.35">
      <c r="A8506">
        <v>8505</v>
      </c>
      <c r="B8506">
        <v>15743245</v>
      </c>
      <c r="C8506" t="s">
        <v>2019</v>
      </c>
      <c r="D8506">
        <v>624</v>
      </c>
      <c r="E8506" t="s">
        <v>15</v>
      </c>
      <c r="F8506" t="s">
        <v>23</v>
      </c>
      <c r="G8506">
        <v>42</v>
      </c>
      <c r="H8506">
        <v>3</v>
      </c>
      <c r="I8506" s="6">
        <v>14515537</v>
      </c>
      <c r="J8506">
        <v>1</v>
      </c>
      <c r="K8506">
        <v>1</v>
      </c>
      <c r="L8506">
        <v>0</v>
      </c>
      <c r="M8506">
        <v>7216995</v>
      </c>
      <c r="N8506">
        <v>1</v>
      </c>
      <c r="O8506" t="str" cm="1">
        <f t="array" ref="O8506">_xlfn.IFS(Churn_Modelling[[#This Row],[Balance]]=0,"Tidak ada Saldo",Churn_Modelling[[#This Row],[Balance]]&lt;=5000000,"Saldo Rendah",Churn_Modelling[[#This Row],[Balance]]&lt;=10000000,"Saldo Menengah",Churn_Modelling[[#This Row],[Balance]]&lt;=15000000,"Saldo Tinggi",TRUE,"Saldo Premium")</f>
        <v>Saldo Tinggi</v>
      </c>
      <c r="P8506" t="str" cm="1">
        <f t="array" ref="P8506">_xlfn.IFS(Churn_Modelling[[#This Row],[CreditScore]]&lt;=500,"Rendah",Churn_Modelling[[#This Row],[CreditScore]]&lt;=600,"Cukup",Churn_Modelling[[#This Row],[CreditScore]]&lt;=700,"Sedang",Churn_Modelling[[#This Row],[CreditScore]]&lt;=800,"Baik",TRUE,"Sangat Baik")</f>
        <v>Sedang</v>
      </c>
    </row>
    <row r="8507" spans="1:16" x14ac:dyDescent="0.35">
      <c r="A8507">
        <v>8506</v>
      </c>
      <c r="B8507">
        <v>15791535</v>
      </c>
      <c r="C8507" t="s">
        <v>2735</v>
      </c>
      <c r="D8507">
        <v>592</v>
      </c>
      <c r="E8507" t="s">
        <v>15</v>
      </c>
      <c r="F8507" t="s">
        <v>23</v>
      </c>
      <c r="G8507">
        <v>28</v>
      </c>
      <c r="H8507">
        <v>5</v>
      </c>
      <c r="I8507" s="6">
        <v>13722277</v>
      </c>
      <c r="J8507">
        <v>1</v>
      </c>
      <c r="K8507">
        <v>0</v>
      </c>
      <c r="L8507">
        <v>0</v>
      </c>
      <c r="M8507">
        <v>3960858</v>
      </c>
      <c r="N8507">
        <v>0</v>
      </c>
      <c r="O8507" t="str" cm="1">
        <f t="array" ref="O8507">_xlfn.IFS(Churn_Modelling[[#This Row],[Balance]]=0,"Tidak ada Saldo",Churn_Modelling[[#This Row],[Balance]]&lt;=5000000,"Saldo Rendah",Churn_Modelling[[#This Row],[Balance]]&lt;=10000000,"Saldo Menengah",Churn_Modelling[[#This Row],[Balance]]&lt;=15000000,"Saldo Tinggi",TRUE,"Saldo Premium")</f>
        <v>Saldo Tinggi</v>
      </c>
      <c r="P8507" t="str" cm="1">
        <f t="array" ref="P8507">_xlfn.IFS(Churn_Modelling[[#This Row],[CreditScore]]&lt;=500,"Rendah",Churn_Modelling[[#This Row],[CreditScore]]&lt;=600,"Cukup",Churn_Modelling[[#This Row],[CreditScore]]&lt;=700,"Sedang",Churn_Modelling[[#This Row],[CreditScore]]&lt;=800,"Baik",TRUE,"Sangat Baik")</f>
        <v>Cukup</v>
      </c>
    </row>
    <row r="8508" spans="1:16" x14ac:dyDescent="0.35">
      <c r="A8508">
        <v>8507</v>
      </c>
      <c r="B8508">
        <v>15605215</v>
      </c>
      <c r="C8508" t="s">
        <v>224</v>
      </c>
      <c r="D8508">
        <v>767</v>
      </c>
      <c r="E8508" t="s">
        <v>15</v>
      </c>
      <c r="F8508" t="s">
        <v>23</v>
      </c>
      <c r="G8508">
        <v>48</v>
      </c>
      <c r="H8508">
        <v>9</v>
      </c>
      <c r="I8508" s="6">
        <v>0</v>
      </c>
      <c r="J8508">
        <v>2</v>
      </c>
      <c r="K8508">
        <v>0</v>
      </c>
      <c r="L8508">
        <v>1</v>
      </c>
      <c r="M8508">
        <v>17545821</v>
      </c>
      <c r="N8508">
        <v>0</v>
      </c>
      <c r="O8508" t="str" cm="1">
        <f t="array" ref="O8508">_xlfn.IFS(Churn_Modelling[[#This Row],[Balance]]=0,"Tidak ada Saldo",Churn_Modelling[[#This Row],[Balance]]&lt;=5000000,"Saldo Rendah",Churn_Modelling[[#This Row],[Balance]]&lt;=10000000,"Saldo Menengah",Churn_Modelling[[#This Row],[Balance]]&lt;=15000000,"Saldo Tinggi",TRUE,"Saldo Premium")</f>
        <v>Tidak ada Saldo</v>
      </c>
      <c r="P8508" t="str" cm="1">
        <f t="array" ref="P8508">_xlfn.IFS(Churn_Modelling[[#This Row],[CreditScore]]&lt;=500,"Rendah",Churn_Modelling[[#This Row],[CreditScore]]&lt;=600,"Cukup",Churn_Modelling[[#This Row],[CreditScore]]&lt;=700,"Sedang",Churn_Modelling[[#This Row],[CreditScore]]&lt;=800,"Baik",TRUE,"Sangat Baik")</f>
        <v>Baik</v>
      </c>
    </row>
    <row r="8509" spans="1:16" x14ac:dyDescent="0.35">
      <c r="A8509">
        <v>8508</v>
      </c>
      <c r="B8509">
        <v>15771749</v>
      </c>
      <c r="C8509" t="s">
        <v>132</v>
      </c>
      <c r="D8509">
        <v>653</v>
      </c>
      <c r="E8509" t="s">
        <v>26</v>
      </c>
      <c r="F8509" t="s">
        <v>16</v>
      </c>
      <c r="G8509">
        <v>38</v>
      </c>
      <c r="H8509">
        <v>5</v>
      </c>
      <c r="I8509" s="6">
        <v>11426822</v>
      </c>
      <c r="J8509">
        <v>2</v>
      </c>
      <c r="K8509">
        <v>1</v>
      </c>
      <c r="L8509">
        <v>1</v>
      </c>
      <c r="M8509">
        <v>8952483</v>
      </c>
      <c r="N8509">
        <v>0</v>
      </c>
      <c r="O8509" t="str" cm="1">
        <f t="array" ref="O8509">_xlfn.IFS(Churn_Modelling[[#This Row],[Balance]]=0,"Tidak ada Saldo",Churn_Modelling[[#This Row],[Balance]]&lt;=5000000,"Saldo Rendah",Churn_Modelling[[#This Row],[Balance]]&lt;=10000000,"Saldo Menengah",Churn_Modelling[[#This Row],[Balance]]&lt;=15000000,"Saldo Tinggi",TRUE,"Saldo Premium")</f>
        <v>Saldo Tinggi</v>
      </c>
      <c r="P8509" t="str" cm="1">
        <f t="array" ref="P8509">_xlfn.IFS(Churn_Modelling[[#This Row],[CreditScore]]&lt;=500,"Rendah",Churn_Modelling[[#This Row],[CreditScore]]&lt;=600,"Cukup",Churn_Modelling[[#This Row],[CreditScore]]&lt;=700,"Sedang",Churn_Modelling[[#This Row],[CreditScore]]&lt;=800,"Baik",TRUE,"Sangat Baik")</f>
        <v>Sedang</v>
      </c>
    </row>
    <row r="8510" spans="1:16" x14ac:dyDescent="0.35">
      <c r="A8510">
        <v>8509</v>
      </c>
      <c r="B8510">
        <v>15616833</v>
      </c>
      <c r="C8510" t="s">
        <v>1109</v>
      </c>
      <c r="D8510">
        <v>678</v>
      </c>
      <c r="E8510" t="s">
        <v>18</v>
      </c>
      <c r="F8510" t="s">
        <v>23</v>
      </c>
      <c r="G8510">
        <v>27</v>
      </c>
      <c r="H8510">
        <v>2</v>
      </c>
      <c r="I8510" s="6">
        <v>0</v>
      </c>
      <c r="J8510">
        <v>2</v>
      </c>
      <c r="K8510">
        <v>1</v>
      </c>
      <c r="L8510">
        <v>1</v>
      </c>
      <c r="M8510">
        <v>1322125</v>
      </c>
      <c r="N8510">
        <v>0</v>
      </c>
      <c r="O8510" t="str" cm="1">
        <f t="array" ref="O8510">_xlfn.IFS(Churn_Modelling[[#This Row],[Balance]]=0,"Tidak ada Saldo",Churn_Modelling[[#This Row],[Balance]]&lt;=5000000,"Saldo Rendah",Churn_Modelling[[#This Row],[Balance]]&lt;=10000000,"Saldo Menengah",Churn_Modelling[[#This Row],[Balance]]&lt;=15000000,"Saldo Tinggi",TRUE,"Saldo Premium")</f>
        <v>Tidak ada Saldo</v>
      </c>
      <c r="P8510" t="str" cm="1">
        <f t="array" ref="P8510">_xlfn.IFS(Churn_Modelling[[#This Row],[CreditScore]]&lt;=500,"Rendah",Churn_Modelling[[#This Row],[CreditScore]]&lt;=600,"Cukup",Churn_Modelling[[#This Row],[CreditScore]]&lt;=700,"Sedang",Churn_Modelling[[#This Row],[CreditScore]]&lt;=800,"Baik",TRUE,"Sangat Baik")</f>
        <v>Sedang</v>
      </c>
    </row>
    <row r="8511" spans="1:16" x14ac:dyDescent="0.35">
      <c r="A8511">
        <v>8510</v>
      </c>
      <c r="B8511">
        <v>15750728</v>
      </c>
      <c r="C8511" t="s">
        <v>2311</v>
      </c>
      <c r="D8511">
        <v>586</v>
      </c>
      <c r="E8511" t="s">
        <v>18</v>
      </c>
      <c r="F8511" t="s">
        <v>16</v>
      </c>
      <c r="G8511">
        <v>42</v>
      </c>
      <c r="H8511">
        <v>2</v>
      </c>
      <c r="I8511" s="6">
        <v>0</v>
      </c>
      <c r="J8511">
        <v>1</v>
      </c>
      <c r="K8511">
        <v>1</v>
      </c>
      <c r="L8511">
        <v>0</v>
      </c>
      <c r="M8511">
        <v>10288934</v>
      </c>
      <c r="N8511">
        <v>0</v>
      </c>
      <c r="O8511" t="str" cm="1">
        <f t="array" ref="O8511">_xlfn.IFS(Churn_Modelling[[#This Row],[Balance]]=0,"Tidak ada Saldo",Churn_Modelling[[#This Row],[Balance]]&lt;=5000000,"Saldo Rendah",Churn_Modelling[[#This Row],[Balance]]&lt;=10000000,"Saldo Menengah",Churn_Modelling[[#This Row],[Balance]]&lt;=15000000,"Saldo Tinggi",TRUE,"Saldo Premium")</f>
        <v>Tidak ada Saldo</v>
      </c>
      <c r="P8511" t="str" cm="1">
        <f t="array" ref="P8511">_xlfn.IFS(Churn_Modelling[[#This Row],[CreditScore]]&lt;=500,"Rendah",Churn_Modelling[[#This Row],[CreditScore]]&lt;=600,"Cukup",Churn_Modelling[[#This Row],[CreditScore]]&lt;=700,"Sedang",Churn_Modelling[[#This Row],[CreditScore]]&lt;=800,"Baik",TRUE,"Sangat Baik")</f>
        <v>Cukup</v>
      </c>
    </row>
    <row r="8512" spans="1:16" hidden="1" x14ac:dyDescent="0.35">
      <c r="A8512">
        <v>8511</v>
      </c>
      <c r="B8512">
        <v>15769353</v>
      </c>
      <c r="C8512" t="s">
        <v>203</v>
      </c>
      <c r="D8512">
        <v>550</v>
      </c>
      <c r="E8512" t="s">
        <v>15</v>
      </c>
      <c r="F8512" t="s">
        <v>16</v>
      </c>
      <c r="G8512">
        <v>40</v>
      </c>
      <c r="H8512">
        <v>8</v>
      </c>
      <c r="I8512" s="6">
        <v>15049032</v>
      </c>
      <c r="J8512">
        <v>1</v>
      </c>
      <c r="K8512">
        <v>0</v>
      </c>
      <c r="L8512">
        <v>0</v>
      </c>
      <c r="M8512">
        <v>16646821</v>
      </c>
      <c r="N8512">
        <v>1</v>
      </c>
      <c r="O8512" t="str" cm="1">
        <f t="array" ref="O8512">_xlfn.IFS(Churn_Modelling[[#This Row],[Balance]]=0,"Tidak ada Saldo",Churn_Modelling[[#This Row],[Balance]]&lt;=5000000,"Saldo Rendah",Churn_Modelling[[#This Row],[Balance]]&lt;=10000000,"Saldo Menengah",Churn_Modelling[[#This Row],[Balance]]&lt;=15000000,"Saldo Tinggi",TRUE,"Saldo Premium")</f>
        <v>Saldo Premium</v>
      </c>
      <c r="P8512" t="str" cm="1">
        <f t="array" ref="P8512">_xlfn.IFS(Churn_Modelling[[#This Row],[CreditScore]]&lt;=500,"Rendah",Churn_Modelling[[#This Row],[CreditScore]]&lt;=600,"Cukup",Churn_Modelling[[#This Row],[CreditScore]]&lt;=700,"Sedang",Churn_Modelling[[#This Row],[CreditScore]]&lt;=800,"Baik",TRUE,"Sangat Baik")</f>
        <v>Cukup</v>
      </c>
    </row>
    <row r="8513" spans="1:16" x14ac:dyDescent="0.35">
      <c r="A8513">
        <v>8512</v>
      </c>
      <c r="B8513">
        <v>15770091</v>
      </c>
      <c r="C8513" t="s">
        <v>2259</v>
      </c>
      <c r="D8513">
        <v>643</v>
      </c>
      <c r="E8513" t="s">
        <v>26</v>
      </c>
      <c r="F8513" t="s">
        <v>23</v>
      </c>
      <c r="G8513">
        <v>28</v>
      </c>
      <c r="H8513">
        <v>9</v>
      </c>
      <c r="I8513" s="6">
        <v>16085813</v>
      </c>
      <c r="J8513">
        <v>2</v>
      </c>
      <c r="K8513">
        <v>1</v>
      </c>
      <c r="L8513">
        <v>0</v>
      </c>
      <c r="M8513">
        <v>2714927</v>
      </c>
      <c r="N8513">
        <v>0</v>
      </c>
      <c r="O8513" t="str" cm="1">
        <f t="array" ref="O8513">_xlfn.IFS(Churn_Modelling[[#This Row],[Balance]]=0,"Tidak ada Saldo",Churn_Modelling[[#This Row],[Balance]]&lt;=5000000,"Saldo Rendah",Churn_Modelling[[#This Row],[Balance]]&lt;=10000000,"Saldo Menengah",Churn_Modelling[[#This Row],[Balance]]&lt;=15000000,"Saldo Tinggi",TRUE,"Saldo Premium")</f>
        <v>Saldo Premium</v>
      </c>
      <c r="P8513" t="str" cm="1">
        <f t="array" ref="P8513">_xlfn.IFS(Churn_Modelling[[#This Row],[CreditScore]]&lt;=500,"Rendah",Churn_Modelling[[#This Row],[CreditScore]]&lt;=600,"Cukup",Churn_Modelling[[#This Row],[CreditScore]]&lt;=700,"Sedang",Churn_Modelling[[#This Row],[CreditScore]]&lt;=800,"Baik",TRUE,"Sangat Baik")</f>
        <v>Sedang</v>
      </c>
    </row>
    <row r="8514" spans="1:16" x14ac:dyDescent="0.35">
      <c r="A8514">
        <v>8513</v>
      </c>
      <c r="B8514">
        <v>15716420</v>
      </c>
      <c r="C8514" t="s">
        <v>974</v>
      </c>
      <c r="D8514">
        <v>612</v>
      </c>
      <c r="E8514" t="s">
        <v>18</v>
      </c>
      <c r="F8514" t="s">
        <v>23</v>
      </c>
      <c r="G8514">
        <v>39</v>
      </c>
      <c r="H8514">
        <v>5</v>
      </c>
      <c r="I8514" s="6">
        <v>17028838</v>
      </c>
      <c r="J8514">
        <v>1</v>
      </c>
      <c r="K8514">
        <v>1</v>
      </c>
      <c r="L8514">
        <v>1</v>
      </c>
      <c r="M8514">
        <v>5960115</v>
      </c>
      <c r="N8514">
        <v>0</v>
      </c>
      <c r="O8514" t="str" cm="1">
        <f t="array" ref="O8514">_xlfn.IFS(Churn_Modelling[[#This Row],[Balance]]=0,"Tidak ada Saldo",Churn_Modelling[[#This Row],[Balance]]&lt;=5000000,"Saldo Rendah",Churn_Modelling[[#This Row],[Balance]]&lt;=10000000,"Saldo Menengah",Churn_Modelling[[#This Row],[Balance]]&lt;=15000000,"Saldo Tinggi",TRUE,"Saldo Premium")</f>
        <v>Saldo Premium</v>
      </c>
      <c r="P8514" t="str" cm="1">
        <f t="array" ref="P8514">_xlfn.IFS(Churn_Modelling[[#This Row],[CreditScore]]&lt;=500,"Rendah",Churn_Modelling[[#This Row],[CreditScore]]&lt;=600,"Cukup",Churn_Modelling[[#This Row],[CreditScore]]&lt;=700,"Sedang",Churn_Modelling[[#This Row],[CreditScore]]&lt;=800,"Baik",TRUE,"Sangat Baik")</f>
        <v>Sedang</v>
      </c>
    </row>
    <row r="8515" spans="1:16" x14ac:dyDescent="0.35">
      <c r="A8515">
        <v>8514</v>
      </c>
      <c r="B8515">
        <v>15740602</v>
      </c>
      <c r="C8515" t="s">
        <v>268</v>
      </c>
      <c r="D8515">
        <v>674</v>
      </c>
      <c r="E8515" t="s">
        <v>26</v>
      </c>
      <c r="F8515" t="s">
        <v>16</v>
      </c>
      <c r="G8515">
        <v>27</v>
      </c>
      <c r="H8515">
        <v>4</v>
      </c>
      <c r="I8515" s="6">
        <v>11156801</v>
      </c>
      <c r="J8515">
        <v>1</v>
      </c>
      <c r="K8515">
        <v>0</v>
      </c>
      <c r="L8515">
        <v>1</v>
      </c>
      <c r="M8515">
        <v>2202618</v>
      </c>
      <c r="N8515">
        <v>0</v>
      </c>
      <c r="O8515" t="str" cm="1">
        <f t="array" ref="O8515">_xlfn.IFS(Churn_Modelling[[#This Row],[Balance]]=0,"Tidak ada Saldo",Churn_Modelling[[#This Row],[Balance]]&lt;=5000000,"Saldo Rendah",Churn_Modelling[[#This Row],[Balance]]&lt;=10000000,"Saldo Menengah",Churn_Modelling[[#This Row],[Balance]]&lt;=15000000,"Saldo Tinggi",TRUE,"Saldo Premium")</f>
        <v>Saldo Tinggi</v>
      </c>
      <c r="P8515" t="str" cm="1">
        <f t="array" ref="P8515">_xlfn.IFS(Churn_Modelling[[#This Row],[CreditScore]]&lt;=500,"Rendah",Churn_Modelling[[#This Row],[CreditScore]]&lt;=600,"Cukup",Churn_Modelling[[#This Row],[CreditScore]]&lt;=700,"Sedang",Churn_Modelling[[#This Row],[CreditScore]]&lt;=800,"Baik",TRUE,"Sangat Baik")</f>
        <v>Sedang</v>
      </c>
    </row>
    <row r="8516" spans="1:16" x14ac:dyDescent="0.35">
      <c r="A8516">
        <v>8515</v>
      </c>
      <c r="B8516">
        <v>15796071</v>
      </c>
      <c r="C8516" t="s">
        <v>2736</v>
      </c>
      <c r="D8516">
        <v>657</v>
      </c>
      <c r="E8516" t="s">
        <v>18</v>
      </c>
      <c r="F8516" t="s">
        <v>23</v>
      </c>
      <c r="G8516">
        <v>29</v>
      </c>
      <c r="H8516">
        <v>7</v>
      </c>
      <c r="I8516" s="6">
        <v>8388903</v>
      </c>
      <c r="J8516">
        <v>1</v>
      </c>
      <c r="K8516">
        <v>1</v>
      </c>
      <c r="L8516">
        <v>0</v>
      </c>
      <c r="M8516">
        <v>15305962</v>
      </c>
      <c r="N8516">
        <v>0</v>
      </c>
      <c r="O8516" t="str" cm="1">
        <f t="array" ref="O8516">_xlfn.IFS(Churn_Modelling[[#This Row],[Balance]]=0,"Tidak ada Saldo",Churn_Modelling[[#This Row],[Balance]]&lt;=5000000,"Saldo Rendah",Churn_Modelling[[#This Row],[Balance]]&lt;=10000000,"Saldo Menengah",Churn_Modelling[[#This Row],[Balance]]&lt;=15000000,"Saldo Tinggi",TRUE,"Saldo Premium")</f>
        <v>Saldo Menengah</v>
      </c>
      <c r="P8516" t="str" cm="1">
        <f t="array" ref="P8516">_xlfn.IFS(Churn_Modelling[[#This Row],[CreditScore]]&lt;=500,"Rendah",Churn_Modelling[[#This Row],[CreditScore]]&lt;=600,"Cukup",Churn_Modelling[[#This Row],[CreditScore]]&lt;=700,"Sedang",Churn_Modelling[[#This Row],[CreditScore]]&lt;=800,"Baik",TRUE,"Sangat Baik")</f>
        <v>Sedang</v>
      </c>
    </row>
    <row r="8517" spans="1:16" x14ac:dyDescent="0.35">
      <c r="A8517">
        <v>8516</v>
      </c>
      <c r="B8517">
        <v>15811389</v>
      </c>
      <c r="C8517" t="s">
        <v>416</v>
      </c>
      <c r="D8517">
        <v>724</v>
      </c>
      <c r="E8517" t="s">
        <v>26</v>
      </c>
      <c r="F8517" t="s">
        <v>16</v>
      </c>
      <c r="G8517">
        <v>35</v>
      </c>
      <c r="H8517">
        <v>0</v>
      </c>
      <c r="I8517" s="6">
        <v>17198295</v>
      </c>
      <c r="J8517">
        <v>2</v>
      </c>
      <c r="K8517">
        <v>0</v>
      </c>
      <c r="L8517">
        <v>1</v>
      </c>
      <c r="M8517">
        <v>16731307</v>
      </c>
      <c r="N8517">
        <v>0</v>
      </c>
      <c r="O8517" t="str" cm="1">
        <f t="array" ref="O8517">_xlfn.IFS(Churn_Modelling[[#This Row],[Balance]]=0,"Tidak ada Saldo",Churn_Modelling[[#This Row],[Balance]]&lt;=5000000,"Saldo Rendah",Churn_Modelling[[#This Row],[Balance]]&lt;=10000000,"Saldo Menengah",Churn_Modelling[[#This Row],[Balance]]&lt;=15000000,"Saldo Tinggi",TRUE,"Saldo Premium")</f>
        <v>Saldo Premium</v>
      </c>
      <c r="P8517" t="str" cm="1">
        <f t="array" ref="P8517">_xlfn.IFS(Churn_Modelling[[#This Row],[CreditScore]]&lt;=500,"Rendah",Churn_Modelling[[#This Row],[CreditScore]]&lt;=600,"Cukup",Churn_Modelling[[#This Row],[CreditScore]]&lt;=700,"Sedang",Churn_Modelling[[#This Row],[CreditScore]]&lt;=800,"Baik",TRUE,"Sangat Baik")</f>
        <v>Baik</v>
      </c>
    </row>
    <row r="8518" spans="1:16" x14ac:dyDescent="0.35">
      <c r="A8518">
        <v>8517</v>
      </c>
      <c r="B8518">
        <v>15783875</v>
      </c>
      <c r="C8518" t="s">
        <v>845</v>
      </c>
      <c r="D8518">
        <v>500</v>
      </c>
      <c r="E8518" t="s">
        <v>15</v>
      </c>
      <c r="F8518" t="s">
        <v>16</v>
      </c>
      <c r="G8518">
        <v>34</v>
      </c>
      <c r="H8518">
        <v>4</v>
      </c>
      <c r="I8518" s="6">
        <v>0</v>
      </c>
      <c r="J8518">
        <v>2</v>
      </c>
      <c r="K8518">
        <v>1</v>
      </c>
      <c r="L8518">
        <v>0</v>
      </c>
      <c r="M8518">
        <v>1283396</v>
      </c>
      <c r="N8518">
        <v>0</v>
      </c>
      <c r="O8518" t="str" cm="1">
        <f t="array" ref="O8518">_xlfn.IFS(Churn_Modelling[[#This Row],[Balance]]=0,"Tidak ada Saldo",Churn_Modelling[[#This Row],[Balance]]&lt;=5000000,"Saldo Rendah",Churn_Modelling[[#This Row],[Balance]]&lt;=10000000,"Saldo Menengah",Churn_Modelling[[#This Row],[Balance]]&lt;=15000000,"Saldo Tinggi",TRUE,"Saldo Premium")</f>
        <v>Tidak ada Saldo</v>
      </c>
      <c r="P8518" t="str" cm="1">
        <f t="array" ref="P8518">_xlfn.IFS(Churn_Modelling[[#This Row],[CreditScore]]&lt;=500,"Rendah",Churn_Modelling[[#This Row],[CreditScore]]&lt;=600,"Cukup",Churn_Modelling[[#This Row],[CreditScore]]&lt;=700,"Sedang",Churn_Modelling[[#This Row],[CreditScore]]&lt;=800,"Baik",TRUE,"Sangat Baik")</f>
        <v>Rendah</v>
      </c>
    </row>
    <row r="8519" spans="1:16" x14ac:dyDescent="0.35">
      <c r="A8519">
        <v>8518</v>
      </c>
      <c r="B8519">
        <v>15671800</v>
      </c>
      <c r="C8519" t="s">
        <v>176</v>
      </c>
      <c r="D8519">
        <v>688</v>
      </c>
      <c r="E8519" t="s">
        <v>15</v>
      </c>
      <c r="F8519" t="s">
        <v>23</v>
      </c>
      <c r="G8519">
        <v>20</v>
      </c>
      <c r="H8519">
        <v>8</v>
      </c>
      <c r="I8519" s="6">
        <v>1376244</v>
      </c>
      <c r="J8519">
        <v>2</v>
      </c>
      <c r="K8519">
        <v>1</v>
      </c>
      <c r="L8519">
        <v>1</v>
      </c>
      <c r="M8519">
        <v>19758279</v>
      </c>
      <c r="N8519">
        <v>0</v>
      </c>
      <c r="O8519" t="str" cm="1">
        <f t="array" ref="O8519">_xlfn.IFS(Churn_Modelling[[#This Row],[Balance]]=0,"Tidak ada Saldo",Churn_Modelling[[#This Row],[Balance]]&lt;=5000000,"Saldo Rendah",Churn_Modelling[[#This Row],[Balance]]&lt;=10000000,"Saldo Menengah",Churn_Modelling[[#This Row],[Balance]]&lt;=15000000,"Saldo Tinggi",TRUE,"Saldo Premium")</f>
        <v>Saldo Rendah</v>
      </c>
      <c r="P8519" t="str" cm="1">
        <f t="array" ref="P8519">_xlfn.IFS(Churn_Modelling[[#This Row],[CreditScore]]&lt;=500,"Rendah",Churn_Modelling[[#This Row],[CreditScore]]&lt;=600,"Cukup",Churn_Modelling[[#This Row],[CreditScore]]&lt;=700,"Sedang",Churn_Modelling[[#This Row],[CreditScore]]&lt;=800,"Baik",TRUE,"Sangat Baik")</f>
        <v>Sedang</v>
      </c>
    </row>
    <row r="8520" spans="1:16" hidden="1" x14ac:dyDescent="0.35">
      <c r="A8520">
        <v>8519</v>
      </c>
      <c r="B8520">
        <v>15677288</v>
      </c>
      <c r="C8520" t="s">
        <v>2737</v>
      </c>
      <c r="D8520">
        <v>599</v>
      </c>
      <c r="E8520" t="s">
        <v>15</v>
      </c>
      <c r="F8520" t="s">
        <v>23</v>
      </c>
      <c r="G8520">
        <v>50</v>
      </c>
      <c r="H8520">
        <v>3</v>
      </c>
      <c r="I8520" s="6">
        <v>12115965</v>
      </c>
      <c r="J8520">
        <v>1</v>
      </c>
      <c r="K8520">
        <v>0</v>
      </c>
      <c r="L8520">
        <v>0</v>
      </c>
      <c r="M8520">
        <v>403339</v>
      </c>
      <c r="N8520">
        <v>1</v>
      </c>
      <c r="O8520" t="str" cm="1">
        <f t="array" ref="O8520">_xlfn.IFS(Churn_Modelling[[#This Row],[Balance]]=0,"Tidak ada Saldo",Churn_Modelling[[#This Row],[Balance]]&lt;=5000000,"Saldo Rendah",Churn_Modelling[[#This Row],[Balance]]&lt;=10000000,"Saldo Menengah",Churn_Modelling[[#This Row],[Balance]]&lt;=15000000,"Saldo Tinggi",TRUE,"Saldo Premium")</f>
        <v>Saldo Tinggi</v>
      </c>
      <c r="P8520" t="str" cm="1">
        <f t="array" ref="P8520">_xlfn.IFS(Churn_Modelling[[#This Row],[CreditScore]]&lt;=500,"Rendah",Churn_Modelling[[#This Row],[CreditScore]]&lt;=600,"Cukup",Churn_Modelling[[#This Row],[CreditScore]]&lt;=700,"Sedang",Churn_Modelling[[#This Row],[CreditScore]]&lt;=800,"Baik",TRUE,"Sangat Baik")</f>
        <v>Cukup</v>
      </c>
    </row>
    <row r="8521" spans="1:16" x14ac:dyDescent="0.35">
      <c r="A8521">
        <v>8520</v>
      </c>
      <c r="B8521">
        <v>15633525</v>
      </c>
      <c r="C8521" t="s">
        <v>1004</v>
      </c>
      <c r="D8521">
        <v>631</v>
      </c>
      <c r="E8521" t="s">
        <v>15</v>
      </c>
      <c r="F8521" t="s">
        <v>23</v>
      </c>
      <c r="G8521">
        <v>29</v>
      </c>
      <c r="H8521">
        <v>7</v>
      </c>
      <c r="I8521" s="6">
        <v>0</v>
      </c>
      <c r="J8521">
        <v>2</v>
      </c>
      <c r="K8521">
        <v>0</v>
      </c>
      <c r="L8521">
        <v>1</v>
      </c>
      <c r="M8521">
        <v>12587722</v>
      </c>
      <c r="N8521">
        <v>0</v>
      </c>
      <c r="O8521" t="str" cm="1">
        <f t="array" ref="O8521">_xlfn.IFS(Churn_Modelling[[#This Row],[Balance]]=0,"Tidak ada Saldo",Churn_Modelling[[#This Row],[Balance]]&lt;=5000000,"Saldo Rendah",Churn_Modelling[[#This Row],[Balance]]&lt;=10000000,"Saldo Menengah",Churn_Modelling[[#This Row],[Balance]]&lt;=15000000,"Saldo Tinggi",TRUE,"Saldo Premium")</f>
        <v>Tidak ada Saldo</v>
      </c>
      <c r="P8521" t="str" cm="1">
        <f t="array" ref="P8521">_xlfn.IFS(Churn_Modelling[[#This Row],[CreditScore]]&lt;=500,"Rendah",Churn_Modelling[[#This Row],[CreditScore]]&lt;=600,"Cukup",Churn_Modelling[[#This Row],[CreditScore]]&lt;=700,"Sedang",Churn_Modelling[[#This Row],[CreditScore]]&lt;=800,"Baik",TRUE,"Sangat Baik")</f>
        <v>Sedang</v>
      </c>
    </row>
    <row r="8522" spans="1:16" x14ac:dyDescent="0.35">
      <c r="A8522">
        <v>8521</v>
      </c>
      <c r="B8522">
        <v>15634606</v>
      </c>
      <c r="C8522" t="s">
        <v>2114</v>
      </c>
      <c r="D8522">
        <v>634</v>
      </c>
      <c r="E8522" t="s">
        <v>18</v>
      </c>
      <c r="F8522" t="s">
        <v>23</v>
      </c>
      <c r="G8522">
        <v>52</v>
      </c>
      <c r="H8522">
        <v>1</v>
      </c>
      <c r="I8522" s="6">
        <v>0</v>
      </c>
      <c r="J8522">
        <v>2</v>
      </c>
      <c r="K8522">
        <v>1</v>
      </c>
      <c r="L8522">
        <v>1</v>
      </c>
      <c r="M8522">
        <v>17691342</v>
      </c>
      <c r="N8522">
        <v>0</v>
      </c>
      <c r="O8522" t="str" cm="1">
        <f t="array" ref="O8522">_xlfn.IFS(Churn_Modelling[[#This Row],[Balance]]=0,"Tidak ada Saldo",Churn_Modelling[[#This Row],[Balance]]&lt;=5000000,"Saldo Rendah",Churn_Modelling[[#This Row],[Balance]]&lt;=10000000,"Saldo Menengah",Churn_Modelling[[#This Row],[Balance]]&lt;=15000000,"Saldo Tinggi",TRUE,"Saldo Premium")</f>
        <v>Tidak ada Saldo</v>
      </c>
      <c r="P8522" t="str" cm="1">
        <f t="array" ref="P8522">_xlfn.IFS(Churn_Modelling[[#This Row],[CreditScore]]&lt;=500,"Rendah",Churn_Modelling[[#This Row],[CreditScore]]&lt;=600,"Cukup",Churn_Modelling[[#This Row],[CreditScore]]&lt;=700,"Sedang",Churn_Modelling[[#This Row],[CreditScore]]&lt;=800,"Baik",TRUE,"Sangat Baik")</f>
        <v>Sedang</v>
      </c>
    </row>
    <row r="8523" spans="1:16" x14ac:dyDescent="0.35">
      <c r="A8523">
        <v>8522</v>
      </c>
      <c r="B8523">
        <v>15579207</v>
      </c>
      <c r="C8523" t="s">
        <v>569</v>
      </c>
      <c r="D8523">
        <v>545</v>
      </c>
      <c r="E8523" t="s">
        <v>15</v>
      </c>
      <c r="F8523" t="s">
        <v>23</v>
      </c>
      <c r="G8523">
        <v>37</v>
      </c>
      <c r="H8523">
        <v>3</v>
      </c>
      <c r="I8523" s="6">
        <v>9118401</v>
      </c>
      <c r="J8523">
        <v>1</v>
      </c>
      <c r="K8523">
        <v>1</v>
      </c>
      <c r="L8523">
        <v>0</v>
      </c>
      <c r="M8523">
        <v>10547665</v>
      </c>
      <c r="N8523">
        <v>0</v>
      </c>
      <c r="O8523" t="str" cm="1">
        <f t="array" ref="O8523">_xlfn.IFS(Churn_Modelling[[#This Row],[Balance]]=0,"Tidak ada Saldo",Churn_Modelling[[#This Row],[Balance]]&lt;=5000000,"Saldo Rendah",Churn_Modelling[[#This Row],[Balance]]&lt;=10000000,"Saldo Menengah",Churn_Modelling[[#This Row],[Balance]]&lt;=15000000,"Saldo Tinggi",TRUE,"Saldo Premium")</f>
        <v>Saldo Menengah</v>
      </c>
      <c r="P8523" t="str" cm="1">
        <f t="array" ref="P8523">_xlfn.IFS(Churn_Modelling[[#This Row],[CreditScore]]&lt;=500,"Rendah",Churn_Modelling[[#This Row],[CreditScore]]&lt;=600,"Cukup",Churn_Modelling[[#This Row],[CreditScore]]&lt;=700,"Sedang",Churn_Modelling[[#This Row],[CreditScore]]&lt;=800,"Baik",TRUE,"Sangat Baik")</f>
        <v>Cukup</v>
      </c>
    </row>
    <row r="8524" spans="1:16" x14ac:dyDescent="0.35">
      <c r="A8524">
        <v>8523</v>
      </c>
      <c r="B8524">
        <v>15619892</v>
      </c>
      <c r="C8524" t="s">
        <v>688</v>
      </c>
      <c r="D8524">
        <v>644</v>
      </c>
      <c r="E8524" t="s">
        <v>18</v>
      </c>
      <c r="F8524" t="s">
        <v>23</v>
      </c>
      <c r="G8524">
        <v>18</v>
      </c>
      <c r="H8524">
        <v>8</v>
      </c>
      <c r="I8524" s="6">
        <v>0</v>
      </c>
      <c r="J8524">
        <v>2</v>
      </c>
      <c r="K8524">
        <v>1</v>
      </c>
      <c r="L8524">
        <v>0</v>
      </c>
      <c r="M8524">
        <v>5917242</v>
      </c>
      <c r="N8524">
        <v>0</v>
      </c>
      <c r="O8524" t="str" cm="1">
        <f t="array" ref="O8524">_xlfn.IFS(Churn_Modelling[[#This Row],[Balance]]=0,"Tidak ada Saldo",Churn_Modelling[[#This Row],[Balance]]&lt;=5000000,"Saldo Rendah",Churn_Modelling[[#This Row],[Balance]]&lt;=10000000,"Saldo Menengah",Churn_Modelling[[#This Row],[Balance]]&lt;=15000000,"Saldo Tinggi",TRUE,"Saldo Premium")</f>
        <v>Tidak ada Saldo</v>
      </c>
      <c r="P8524" t="str" cm="1">
        <f t="array" ref="P8524">_xlfn.IFS(Churn_Modelling[[#This Row],[CreditScore]]&lt;=500,"Rendah",Churn_Modelling[[#This Row],[CreditScore]]&lt;=600,"Cukup",Churn_Modelling[[#This Row],[CreditScore]]&lt;=700,"Sedang",Churn_Modelling[[#This Row],[CreditScore]]&lt;=800,"Baik",TRUE,"Sangat Baik")</f>
        <v>Sedang</v>
      </c>
    </row>
    <row r="8525" spans="1:16" hidden="1" x14ac:dyDescent="0.35">
      <c r="A8525">
        <v>8524</v>
      </c>
      <c r="B8525">
        <v>15567778</v>
      </c>
      <c r="C8525" t="s">
        <v>394</v>
      </c>
      <c r="D8525">
        <v>690</v>
      </c>
      <c r="E8525" t="s">
        <v>26</v>
      </c>
      <c r="F8525" t="s">
        <v>16</v>
      </c>
      <c r="G8525">
        <v>54</v>
      </c>
      <c r="H8525">
        <v>1</v>
      </c>
      <c r="I8525" s="6">
        <v>1440278</v>
      </c>
      <c r="J8525">
        <v>1</v>
      </c>
      <c r="K8525">
        <v>1</v>
      </c>
      <c r="L8525">
        <v>1</v>
      </c>
      <c r="M8525">
        <v>10873102</v>
      </c>
      <c r="N8525">
        <v>1</v>
      </c>
      <c r="O8525" t="str" cm="1">
        <f t="array" ref="O8525">_xlfn.IFS(Churn_Modelling[[#This Row],[Balance]]=0,"Tidak ada Saldo",Churn_Modelling[[#This Row],[Balance]]&lt;=5000000,"Saldo Rendah",Churn_Modelling[[#This Row],[Balance]]&lt;=10000000,"Saldo Menengah",Churn_Modelling[[#This Row],[Balance]]&lt;=15000000,"Saldo Tinggi",TRUE,"Saldo Premium")</f>
        <v>Saldo Rendah</v>
      </c>
      <c r="P8525" t="str" cm="1">
        <f t="array" ref="P8525">_xlfn.IFS(Churn_Modelling[[#This Row],[CreditScore]]&lt;=500,"Rendah",Churn_Modelling[[#This Row],[CreditScore]]&lt;=600,"Cukup",Churn_Modelling[[#This Row],[CreditScore]]&lt;=700,"Sedang",Churn_Modelling[[#This Row],[CreditScore]]&lt;=800,"Baik",TRUE,"Sangat Baik")</f>
        <v>Sedang</v>
      </c>
    </row>
    <row r="8526" spans="1:16" x14ac:dyDescent="0.35">
      <c r="A8526">
        <v>8525</v>
      </c>
      <c r="B8526">
        <v>15711750</v>
      </c>
      <c r="C8526" t="s">
        <v>55</v>
      </c>
      <c r="D8526">
        <v>711</v>
      </c>
      <c r="E8526" t="s">
        <v>15</v>
      </c>
      <c r="F8526" t="s">
        <v>16</v>
      </c>
      <c r="G8526">
        <v>34</v>
      </c>
      <c r="H8526">
        <v>6</v>
      </c>
      <c r="I8526" s="6">
        <v>0</v>
      </c>
      <c r="J8526">
        <v>2</v>
      </c>
      <c r="K8526">
        <v>1</v>
      </c>
      <c r="L8526">
        <v>1</v>
      </c>
      <c r="M8526">
        <v>17531038</v>
      </c>
      <c r="N8526">
        <v>0</v>
      </c>
      <c r="O8526" t="str" cm="1">
        <f t="array" ref="O8526">_xlfn.IFS(Churn_Modelling[[#This Row],[Balance]]=0,"Tidak ada Saldo",Churn_Modelling[[#This Row],[Balance]]&lt;=5000000,"Saldo Rendah",Churn_Modelling[[#This Row],[Balance]]&lt;=10000000,"Saldo Menengah",Churn_Modelling[[#This Row],[Balance]]&lt;=15000000,"Saldo Tinggi",TRUE,"Saldo Premium")</f>
        <v>Tidak ada Saldo</v>
      </c>
      <c r="P8526" t="str" cm="1">
        <f t="array" ref="P8526">_xlfn.IFS(Churn_Modelling[[#This Row],[CreditScore]]&lt;=500,"Rendah",Churn_Modelling[[#This Row],[CreditScore]]&lt;=600,"Cukup",Churn_Modelling[[#This Row],[CreditScore]]&lt;=700,"Sedang",Churn_Modelling[[#This Row],[CreditScore]]&lt;=800,"Baik",TRUE,"Sangat Baik")</f>
        <v>Baik</v>
      </c>
    </row>
    <row r="8527" spans="1:16" x14ac:dyDescent="0.35">
      <c r="A8527">
        <v>8526</v>
      </c>
      <c r="B8527">
        <v>15751084</v>
      </c>
      <c r="C8527" t="s">
        <v>851</v>
      </c>
      <c r="D8527">
        <v>712</v>
      </c>
      <c r="E8527" t="s">
        <v>15</v>
      </c>
      <c r="F8527" t="s">
        <v>16</v>
      </c>
      <c r="G8527">
        <v>29</v>
      </c>
      <c r="H8527">
        <v>8</v>
      </c>
      <c r="I8527" s="6">
        <v>14017061</v>
      </c>
      <c r="J8527">
        <v>1</v>
      </c>
      <c r="K8527">
        <v>1</v>
      </c>
      <c r="L8527">
        <v>1</v>
      </c>
      <c r="M8527">
        <v>3817004</v>
      </c>
      <c r="N8527">
        <v>0</v>
      </c>
      <c r="O8527" t="str" cm="1">
        <f t="array" ref="O8527">_xlfn.IFS(Churn_Modelling[[#This Row],[Balance]]=0,"Tidak ada Saldo",Churn_Modelling[[#This Row],[Balance]]&lt;=5000000,"Saldo Rendah",Churn_Modelling[[#This Row],[Balance]]&lt;=10000000,"Saldo Menengah",Churn_Modelling[[#This Row],[Balance]]&lt;=15000000,"Saldo Tinggi",TRUE,"Saldo Premium")</f>
        <v>Saldo Tinggi</v>
      </c>
      <c r="P8527" t="str" cm="1">
        <f t="array" ref="P8527">_xlfn.IFS(Churn_Modelling[[#This Row],[CreditScore]]&lt;=500,"Rendah",Churn_Modelling[[#This Row],[CreditScore]]&lt;=600,"Cukup",Churn_Modelling[[#This Row],[CreditScore]]&lt;=700,"Sedang",Churn_Modelling[[#This Row],[CreditScore]]&lt;=800,"Baik",TRUE,"Sangat Baik")</f>
        <v>Baik</v>
      </c>
    </row>
    <row r="8528" spans="1:16" x14ac:dyDescent="0.35">
      <c r="A8528">
        <v>8527</v>
      </c>
      <c r="B8528">
        <v>15768945</v>
      </c>
      <c r="C8528" t="s">
        <v>1406</v>
      </c>
      <c r="D8528">
        <v>627</v>
      </c>
      <c r="E8528" t="s">
        <v>15</v>
      </c>
      <c r="F8528" t="s">
        <v>23</v>
      </c>
      <c r="G8528">
        <v>27</v>
      </c>
      <c r="H8528">
        <v>1</v>
      </c>
      <c r="I8528" s="6">
        <v>620929</v>
      </c>
      <c r="J8528">
        <v>1</v>
      </c>
      <c r="K8528">
        <v>1</v>
      </c>
      <c r="L8528">
        <v>1</v>
      </c>
      <c r="M8528">
        <v>10588704</v>
      </c>
      <c r="N8528">
        <v>0</v>
      </c>
      <c r="O8528" t="str" cm="1">
        <f t="array" ref="O8528">_xlfn.IFS(Churn_Modelling[[#This Row],[Balance]]=0,"Tidak ada Saldo",Churn_Modelling[[#This Row],[Balance]]&lt;=5000000,"Saldo Rendah",Churn_Modelling[[#This Row],[Balance]]&lt;=10000000,"Saldo Menengah",Churn_Modelling[[#This Row],[Balance]]&lt;=15000000,"Saldo Tinggi",TRUE,"Saldo Premium")</f>
        <v>Saldo Rendah</v>
      </c>
      <c r="P8528" t="str" cm="1">
        <f t="array" ref="P8528">_xlfn.IFS(Churn_Modelling[[#This Row],[CreditScore]]&lt;=500,"Rendah",Churn_Modelling[[#This Row],[CreditScore]]&lt;=600,"Cukup",Churn_Modelling[[#This Row],[CreditScore]]&lt;=700,"Sedang",Churn_Modelling[[#This Row],[CreditScore]]&lt;=800,"Baik",TRUE,"Sangat Baik")</f>
        <v>Sedang</v>
      </c>
    </row>
    <row r="8529" spans="1:16" x14ac:dyDescent="0.35">
      <c r="A8529">
        <v>8528</v>
      </c>
      <c r="B8529">
        <v>15586931</v>
      </c>
      <c r="C8529" t="s">
        <v>79</v>
      </c>
      <c r="D8529">
        <v>694</v>
      </c>
      <c r="E8529" t="s">
        <v>18</v>
      </c>
      <c r="F8529" t="s">
        <v>23</v>
      </c>
      <c r="G8529">
        <v>39</v>
      </c>
      <c r="H8529">
        <v>3</v>
      </c>
      <c r="I8529" s="6">
        <v>0</v>
      </c>
      <c r="J8529">
        <v>1</v>
      </c>
      <c r="K8529">
        <v>1</v>
      </c>
      <c r="L8529">
        <v>1</v>
      </c>
      <c r="M8529">
        <v>9562503</v>
      </c>
      <c r="N8529">
        <v>0</v>
      </c>
      <c r="O8529" t="str" cm="1">
        <f t="array" ref="O8529">_xlfn.IFS(Churn_Modelling[[#This Row],[Balance]]=0,"Tidak ada Saldo",Churn_Modelling[[#This Row],[Balance]]&lt;=5000000,"Saldo Rendah",Churn_Modelling[[#This Row],[Balance]]&lt;=10000000,"Saldo Menengah",Churn_Modelling[[#This Row],[Balance]]&lt;=15000000,"Saldo Tinggi",TRUE,"Saldo Premium")</f>
        <v>Tidak ada Saldo</v>
      </c>
      <c r="P8529" t="str" cm="1">
        <f t="array" ref="P8529">_xlfn.IFS(Churn_Modelling[[#This Row],[CreditScore]]&lt;=500,"Rendah",Churn_Modelling[[#This Row],[CreditScore]]&lt;=600,"Cukup",Churn_Modelling[[#This Row],[CreditScore]]&lt;=700,"Sedang",Churn_Modelling[[#This Row],[CreditScore]]&lt;=800,"Baik",TRUE,"Sangat Baik")</f>
        <v>Sedang</v>
      </c>
    </row>
    <row r="8530" spans="1:16" x14ac:dyDescent="0.35">
      <c r="A8530">
        <v>8529</v>
      </c>
      <c r="B8530">
        <v>15636353</v>
      </c>
      <c r="C8530" t="s">
        <v>499</v>
      </c>
      <c r="D8530">
        <v>534</v>
      </c>
      <c r="E8530" t="s">
        <v>18</v>
      </c>
      <c r="F8530" t="s">
        <v>23</v>
      </c>
      <c r="G8530">
        <v>35</v>
      </c>
      <c r="H8530">
        <v>4</v>
      </c>
      <c r="I8530" s="6">
        <v>0</v>
      </c>
      <c r="J8530">
        <v>2</v>
      </c>
      <c r="K8530">
        <v>0</v>
      </c>
      <c r="L8530">
        <v>0</v>
      </c>
      <c r="M8530">
        <v>954115</v>
      </c>
      <c r="N8530">
        <v>0</v>
      </c>
      <c r="O8530" t="str" cm="1">
        <f t="array" ref="O8530">_xlfn.IFS(Churn_Modelling[[#This Row],[Balance]]=0,"Tidak ada Saldo",Churn_Modelling[[#This Row],[Balance]]&lt;=5000000,"Saldo Rendah",Churn_Modelling[[#This Row],[Balance]]&lt;=10000000,"Saldo Menengah",Churn_Modelling[[#This Row],[Balance]]&lt;=15000000,"Saldo Tinggi",TRUE,"Saldo Premium")</f>
        <v>Tidak ada Saldo</v>
      </c>
      <c r="P8530" t="str" cm="1">
        <f t="array" ref="P8530">_xlfn.IFS(Churn_Modelling[[#This Row],[CreditScore]]&lt;=500,"Rendah",Churn_Modelling[[#This Row],[CreditScore]]&lt;=600,"Cukup",Churn_Modelling[[#This Row],[CreditScore]]&lt;=700,"Sedang",Churn_Modelling[[#This Row],[CreditScore]]&lt;=800,"Baik",TRUE,"Sangat Baik")</f>
        <v>Cukup</v>
      </c>
    </row>
    <row r="8531" spans="1:16" x14ac:dyDescent="0.35">
      <c r="A8531">
        <v>8530</v>
      </c>
      <c r="B8531">
        <v>15623858</v>
      </c>
      <c r="C8531" t="s">
        <v>2738</v>
      </c>
      <c r="D8531">
        <v>603</v>
      </c>
      <c r="E8531" t="s">
        <v>15</v>
      </c>
      <c r="F8531" t="s">
        <v>23</v>
      </c>
      <c r="G8531">
        <v>45</v>
      </c>
      <c r="H8531">
        <v>9</v>
      </c>
      <c r="I8531" s="6">
        <v>0</v>
      </c>
      <c r="J8531">
        <v>1</v>
      </c>
      <c r="K8531">
        <v>0</v>
      </c>
      <c r="L8531">
        <v>0</v>
      </c>
      <c r="M8531">
        <v>14851679</v>
      </c>
      <c r="N8531">
        <v>0</v>
      </c>
      <c r="O8531" t="str" cm="1">
        <f t="array" ref="O8531">_xlfn.IFS(Churn_Modelling[[#This Row],[Balance]]=0,"Tidak ada Saldo",Churn_Modelling[[#This Row],[Balance]]&lt;=5000000,"Saldo Rendah",Churn_Modelling[[#This Row],[Balance]]&lt;=10000000,"Saldo Menengah",Churn_Modelling[[#This Row],[Balance]]&lt;=15000000,"Saldo Tinggi",TRUE,"Saldo Premium")</f>
        <v>Tidak ada Saldo</v>
      </c>
      <c r="P8531" t="str" cm="1">
        <f t="array" ref="P8531">_xlfn.IFS(Churn_Modelling[[#This Row],[CreditScore]]&lt;=500,"Rendah",Churn_Modelling[[#This Row],[CreditScore]]&lt;=600,"Cukup",Churn_Modelling[[#This Row],[CreditScore]]&lt;=700,"Sedang",Churn_Modelling[[#This Row],[CreditScore]]&lt;=800,"Baik",TRUE,"Sangat Baik")</f>
        <v>Sedang</v>
      </c>
    </row>
    <row r="8532" spans="1:16" x14ac:dyDescent="0.35">
      <c r="A8532">
        <v>8531</v>
      </c>
      <c r="B8532">
        <v>15703354</v>
      </c>
      <c r="C8532" t="s">
        <v>1378</v>
      </c>
      <c r="D8532">
        <v>808</v>
      </c>
      <c r="E8532" t="s">
        <v>15</v>
      </c>
      <c r="F8532" t="s">
        <v>16</v>
      </c>
      <c r="G8532">
        <v>33</v>
      </c>
      <c r="H8532">
        <v>2</v>
      </c>
      <c r="I8532" s="6">
        <v>10351687</v>
      </c>
      <c r="J8532">
        <v>1</v>
      </c>
      <c r="K8532">
        <v>1</v>
      </c>
      <c r="L8532">
        <v>0</v>
      </c>
      <c r="M8532">
        <v>1139078</v>
      </c>
      <c r="N8532">
        <v>0</v>
      </c>
      <c r="O8532" t="str" cm="1">
        <f t="array" ref="O8532">_xlfn.IFS(Churn_Modelling[[#This Row],[Balance]]=0,"Tidak ada Saldo",Churn_Modelling[[#This Row],[Balance]]&lt;=5000000,"Saldo Rendah",Churn_Modelling[[#This Row],[Balance]]&lt;=10000000,"Saldo Menengah",Churn_Modelling[[#This Row],[Balance]]&lt;=15000000,"Saldo Tinggi",TRUE,"Saldo Premium")</f>
        <v>Saldo Tinggi</v>
      </c>
      <c r="P8532" t="str" cm="1">
        <f t="array" ref="P8532">_xlfn.IFS(Churn_Modelling[[#This Row],[CreditScore]]&lt;=500,"Rendah",Churn_Modelling[[#This Row],[CreditScore]]&lt;=600,"Cukup",Churn_Modelling[[#This Row],[CreditScore]]&lt;=700,"Sedang",Churn_Modelling[[#This Row],[CreditScore]]&lt;=800,"Baik",TRUE,"Sangat Baik")</f>
        <v>Sangat Baik</v>
      </c>
    </row>
    <row r="8533" spans="1:16" hidden="1" x14ac:dyDescent="0.35">
      <c r="A8533">
        <v>8532</v>
      </c>
      <c r="B8533">
        <v>15663987</v>
      </c>
      <c r="C8533" t="s">
        <v>699</v>
      </c>
      <c r="D8533">
        <v>723</v>
      </c>
      <c r="E8533" t="s">
        <v>18</v>
      </c>
      <c r="F8533" t="s">
        <v>23</v>
      </c>
      <c r="G8533">
        <v>30</v>
      </c>
      <c r="H8533">
        <v>1</v>
      </c>
      <c r="I8533" s="6">
        <v>0</v>
      </c>
      <c r="J8533">
        <v>3</v>
      </c>
      <c r="K8533">
        <v>1</v>
      </c>
      <c r="L8533">
        <v>0</v>
      </c>
      <c r="M8533">
        <v>16464772</v>
      </c>
      <c r="N8533">
        <v>1</v>
      </c>
      <c r="O8533" t="str" cm="1">
        <f t="array" ref="O8533">_xlfn.IFS(Churn_Modelling[[#This Row],[Balance]]=0,"Tidak ada Saldo",Churn_Modelling[[#This Row],[Balance]]&lt;=5000000,"Saldo Rendah",Churn_Modelling[[#This Row],[Balance]]&lt;=10000000,"Saldo Menengah",Churn_Modelling[[#This Row],[Balance]]&lt;=15000000,"Saldo Tinggi",TRUE,"Saldo Premium")</f>
        <v>Tidak ada Saldo</v>
      </c>
      <c r="P8533" t="str" cm="1">
        <f t="array" ref="P8533">_xlfn.IFS(Churn_Modelling[[#This Row],[CreditScore]]&lt;=500,"Rendah",Churn_Modelling[[#This Row],[CreditScore]]&lt;=600,"Cukup",Churn_Modelling[[#This Row],[CreditScore]]&lt;=700,"Sedang",Churn_Modelling[[#This Row],[CreditScore]]&lt;=800,"Baik",TRUE,"Sangat Baik")</f>
        <v>Baik</v>
      </c>
    </row>
    <row r="8534" spans="1:16" hidden="1" x14ac:dyDescent="0.35">
      <c r="A8534">
        <v>8533</v>
      </c>
      <c r="B8534">
        <v>15780805</v>
      </c>
      <c r="C8534" t="s">
        <v>457</v>
      </c>
      <c r="D8534">
        <v>585</v>
      </c>
      <c r="E8534" t="s">
        <v>15</v>
      </c>
      <c r="F8534" t="s">
        <v>16</v>
      </c>
      <c r="G8534">
        <v>35</v>
      </c>
      <c r="H8534">
        <v>2</v>
      </c>
      <c r="I8534" s="6">
        <v>0</v>
      </c>
      <c r="J8534">
        <v>2</v>
      </c>
      <c r="K8534">
        <v>1</v>
      </c>
      <c r="L8534">
        <v>0</v>
      </c>
      <c r="M8534">
        <v>9862104</v>
      </c>
      <c r="N8534">
        <v>1</v>
      </c>
      <c r="O8534" t="str" cm="1">
        <f t="array" ref="O8534">_xlfn.IFS(Churn_Modelling[[#This Row],[Balance]]=0,"Tidak ada Saldo",Churn_Modelling[[#This Row],[Balance]]&lt;=5000000,"Saldo Rendah",Churn_Modelling[[#This Row],[Balance]]&lt;=10000000,"Saldo Menengah",Churn_Modelling[[#This Row],[Balance]]&lt;=15000000,"Saldo Tinggi",TRUE,"Saldo Premium")</f>
        <v>Tidak ada Saldo</v>
      </c>
      <c r="P8534" t="str" cm="1">
        <f t="array" ref="P8534">_xlfn.IFS(Churn_Modelling[[#This Row],[CreditScore]]&lt;=500,"Rendah",Churn_Modelling[[#This Row],[CreditScore]]&lt;=600,"Cukup",Churn_Modelling[[#This Row],[CreditScore]]&lt;=700,"Sedang",Churn_Modelling[[#This Row],[CreditScore]]&lt;=800,"Baik",TRUE,"Sangat Baik")</f>
        <v>Cukup</v>
      </c>
    </row>
    <row r="8535" spans="1:16" x14ac:dyDescent="0.35">
      <c r="A8535">
        <v>8534</v>
      </c>
      <c r="B8535">
        <v>15768566</v>
      </c>
      <c r="C8535" t="s">
        <v>964</v>
      </c>
      <c r="D8535">
        <v>706</v>
      </c>
      <c r="E8535" t="s">
        <v>15</v>
      </c>
      <c r="F8535" t="s">
        <v>23</v>
      </c>
      <c r="G8535">
        <v>34</v>
      </c>
      <c r="H8535">
        <v>8</v>
      </c>
      <c r="I8535" s="6">
        <v>0</v>
      </c>
      <c r="J8535">
        <v>2</v>
      </c>
      <c r="K8535">
        <v>1</v>
      </c>
      <c r="L8535">
        <v>1</v>
      </c>
      <c r="M8535">
        <v>3747997</v>
      </c>
      <c r="N8535">
        <v>0</v>
      </c>
      <c r="O8535" t="str" cm="1">
        <f t="array" ref="O8535">_xlfn.IFS(Churn_Modelling[[#This Row],[Balance]]=0,"Tidak ada Saldo",Churn_Modelling[[#This Row],[Balance]]&lt;=5000000,"Saldo Rendah",Churn_Modelling[[#This Row],[Balance]]&lt;=10000000,"Saldo Menengah",Churn_Modelling[[#This Row],[Balance]]&lt;=15000000,"Saldo Tinggi",TRUE,"Saldo Premium")</f>
        <v>Tidak ada Saldo</v>
      </c>
      <c r="P8535" t="str" cm="1">
        <f t="array" ref="P8535">_xlfn.IFS(Churn_Modelling[[#This Row],[CreditScore]]&lt;=500,"Rendah",Churn_Modelling[[#This Row],[CreditScore]]&lt;=600,"Cukup",Churn_Modelling[[#This Row],[CreditScore]]&lt;=700,"Sedang",Churn_Modelling[[#This Row],[CreditScore]]&lt;=800,"Baik",TRUE,"Sangat Baik")</f>
        <v>Baik</v>
      </c>
    </row>
    <row r="8536" spans="1:16" x14ac:dyDescent="0.35">
      <c r="A8536">
        <v>8535</v>
      </c>
      <c r="B8536">
        <v>15643229</v>
      </c>
      <c r="C8536" t="s">
        <v>637</v>
      </c>
      <c r="D8536">
        <v>671</v>
      </c>
      <c r="E8536" t="s">
        <v>15</v>
      </c>
      <c r="F8536" t="s">
        <v>16</v>
      </c>
      <c r="G8536">
        <v>31</v>
      </c>
      <c r="H8536">
        <v>6</v>
      </c>
      <c r="I8536" s="6">
        <v>0</v>
      </c>
      <c r="J8536">
        <v>2</v>
      </c>
      <c r="K8536">
        <v>1</v>
      </c>
      <c r="L8536">
        <v>1</v>
      </c>
      <c r="M8536">
        <v>1584642</v>
      </c>
      <c r="N8536">
        <v>0</v>
      </c>
      <c r="O8536" t="str" cm="1">
        <f t="array" ref="O8536">_xlfn.IFS(Churn_Modelling[[#This Row],[Balance]]=0,"Tidak ada Saldo",Churn_Modelling[[#This Row],[Balance]]&lt;=5000000,"Saldo Rendah",Churn_Modelling[[#This Row],[Balance]]&lt;=10000000,"Saldo Menengah",Churn_Modelling[[#This Row],[Balance]]&lt;=15000000,"Saldo Tinggi",TRUE,"Saldo Premium")</f>
        <v>Tidak ada Saldo</v>
      </c>
      <c r="P8536" t="str" cm="1">
        <f t="array" ref="P8536">_xlfn.IFS(Churn_Modelling[[#This Row],[CreditScore]]&lt;=500,"Rendah",Churn_Modelling[[#This Row],[CreditScore]]&lt;=600,"Cukup",Churn_Modelling[[#This Row],[CreditScore]]&lt;=700,"Sedang",Churn_Modelling[[#This Row],[CreditScore]]&lt;=800,"Baik",TRUE,"Sangat Baik")</f>
        <v>Sedang</v>
      </c>
    </row>
    <row r="8537" spans="1:16" hidden="1" x14ac:dyDescent="0.35">
      <c r="A8537">
        <v>8536</v>
      </c>
      <c r="B8537">
        <v>15754940</v>
      </c>
      <c r="C8537" t="s">
        <v>2739</v>
      </c>
      <c r="D8537">
        <v>597</v>
      </c>
      <c r="E8537" t="s">
        <v>18</v>
      </c>
      <c r="F8537" t="s">
        <v>23</v>
      </c>
      <c r="G8537">
        <v>43</v>
      </c>
      <c r="H8537">
        <v>2</v>
      </c>
      <c r="I8537" s="6">
        <v>8516226</v>
      </c>
      <c r="J8537">
        <v>1</v>
      </c>
      <c r="K8537">
        <v>0</v>
      </c>
      <c r="L8537">
        <v>1</v>
      </c>
      <c r="M8537">
        <v>510408</v>
      </c>
      <c r="N8537">
        <v>1</v>
      </c>
      <c r="O8537" t="str" cm="1">
        <f t="array" ref="O8537">_xlfn.IFS(Churn_Modelling[[#This Row],[Balance]]=0,"Tidak ada Saldo",Churn_Modelling[[#This Row],[Balance]]&lt;=5000000,"Saldo Rendah",Churn_Modelling[[#This Row],[Balance]]&lt;=10000000,"Saldo Menengah",Churn_Modelling[[#This Row],[Balance]]&lt;=15000000,"Saldo Tinggi",TRUE,"Saldo Premium")</f>
        <v>Saldo Menengah</v>
      </c>
      <c r="P8537" t="str" cm="1">
        <f t="array" ref="P8537">_xlfn.IFS(Churn_Modelling[[#This Row],[CreditScore]]&lt;=500,"Rendah",Churn_Modelling[[#This Row],[CreditScore]]&lt;=600,"Cukup",Churn_Modelling[[#This Row],[CreditScore]]&lt;=700,"Sedang",Churn_Modelling[[#This Row],[CreditScore]]&lt;=800,"Baik",TRUE,"Sangat Baik")</f>
        <v>Cukup</v>
      </c>
    </row>
    <row r="8538" spans="1:16" x14ac:dyDescent="0.35">
      <c r="A8538">
        <v>8537</v>
      </c>
      <c r="B8538">
        <v>15676576</v>
      </c>
      <c r="C8538" t="s">
        <v>814</v>
      </c>
      <c r="D8538">
        <v>646</v>
      </c>
      <c r="E8538" t="s">
        <v>15</v>
      </c>
      <c r="F8538" t="s">
        <v>16</v>
      </c>
      <c r="G8538">
        <v>43</v>
      </c>
      <c r="H8538">
        <v>8</v>
      </c>
      <c r="I8538" s="6">
        <v>14306188</v>
      </c>
      <c r="J8538">
        <v>1</v>
      </c>
      <c r="K8538">
        <v>1</v>
      </c>
      <c r="L8538">
        <v>0</v>
      </c>
      <c r="M8538">
        <v>619376</v>
      </c>
      <c r="N8538">
        <v>0</v>
      </c>
      <c r="O8538" t="str" cm="1">
        <f t="array" ref="O8538">_xlfn.IFS(Churn_Modelling[[#This Row],[Balance]]=0,"Tidak ada Saldo",Churn_Modelling[[#This Row],[Balance]]&lt;=5000000,"Saldo Rendah",Churn_Modelling[[#This Row],[Balance]]&lt;=10000000,"Saldo Menengah",Churn_Modelling[[#This Row],[Balance]]&lt;=15000000,"Saldo Tinggi",TRUE,"Saldo Premium")</f>
        <v>Saldo Tinggi</v>
      </c>
      <c r="P8538" t="str" cm="1">
        <f t="array" ref="P8538">_xlfn.IFS(Churn_Modelling[[#This Row],[CreditScore]]&lt;=500,"Rendah",Churn_Modelling[[#This Row],[CreditScore]]&lt;=600,"Cukup",Churn_Modelling[[#This Row],[CreditScore]]&lt;=700,"Sedang",Churn_Modelling[[#This Row],[CreditScore]]&lt;=800,"Baik",TRUE,"Sangat Baik")</f>
        <v>Sedang</v>
      </c>
    </row>
    <row r="8539" spans="1:16" x14ac:dyDescent="0.35">
      <c r="A8539">
        <v>8538</v>
      </c>
      <c r="B8539">
        <v>15800068</v>
      </c>
      <c r="C8539" t="s">
        <v>586</v>
      </c>
      <c r="D8539">
        <v>801</v>
      </c>
      <c r="E8539" t="s">
        <v>18</v>
      </c>
      <c r="F8539" t="s">
        <v>16</v>
      </c>
      <c r="G8539">
        <v>46</v>
      </c>
      <c r="H8539">
        <v>6</v>
      </c>
      <c r="I8539" s="6">
        <v>0</v>
      </c>
      <c r="J8539">
        <v>2</v>
      </c>
      <c r="K8539">
        <v>1</v>
      </c>
      <c r="L8539">
        <v>1</v>
      </c>
      <c r="M8539">
        <v>17000874</v>
      </c>
      <c r="N8539">
        <v>0</v>
      </c>
      <c r="O8539" t="str" cm="1">
        <f t="array" ref="O8539">_xlfn.IFS(Churn_Modelling[[#This Row],[Balance]]=0,"Tidak ada Saldo",Churn_Modelling[[#This Row],[Balance]]&lt;=5000000,"Saldo Rendah",Churn_Modelling[[#This Row],[Balance]]&lt;=10000000,"Saldo Menengah",Churn_Modelling[[#This Row],[Balance]]&lt;=15000000,"Saldo Tinggi",TRUE,"Saldo Premium")</f>
        <v>Tidak ada Saldo</v>
      </c>
      <c r="P8539" t="str" cm="1">
        <f t="array" ref="P8539">_xlfn.IFS(Churn_Modelling[[#This Row],[CreditScore]]&lt;=500,"Rendah",Churn_Modelling[[#This Row],[CreditScore]]&lt;=600,"Cukup",Churn_Modelling[[#This Row],[CreditScore]]&lt;=700,"Sedang",Churn_Modelling[[#This Row],[CreditScore]]&lt;=800,"Baik",TRUE,"Sangat Baik")</f>
        <v>Sangat Baik</v>
      </c>
    </row>
    <row r="8540" spans="1:16" x14ac:dyDescent="0.35">
      <c r="A8540">
        <v>8539</v>
      </c>
      <c r="B8540">
        <v>15648030</v>
      </c>
      <c r="C8540" t="s">
        <v>2740</v>
      </c>
      <c r="D8540">
        <v>731</v>
      </c>
      <c r="E8540" t="s">
        <v>18</v>
      </c>
      <c r="F8540" t="s">
        <v>16</v>
      </c>
      <c r="G8540">
        <v>33</v>
      </c>
      <c r="H8540">
        <v>5</v>
      </c>
      <c r="I8540" s="6">
        <v>13738801</v>
      </c>
      <c r="J8540">
        <v>2</v>
      </c>
      <c r="K8540">
        <v>1</v>
      </c>
      <c r="L8540">
        <v>0</v>
      </c>
      <c r="M8540">
        <v>16500068</v>
      </c>
      <c r="N8540">
        <v>0</v>
      </c>
      <c r="O8540" t="str" cm="1">
        <f t="array" ref="O8540">_xlfn.IFS(Churn_Modelling[[#This Row],[Balance]]=0,"Tidak ada Saldo",Churn_Modelling[[#This Row],[Balance]]&lt;=5000000,"Saldo Rendah",Churn_Modelling[[#This Row],[Balance]]&lt;=10000000,"Saldo Menengah",Churn_Modelling[[#This Row],[Balance]]&lt;=15000000,"Saldo Tinggi",TRUE,"Saldo Premium")</f>
        <v>Saldo Tinggi</v>
      </c>
      <c r="P8540" t="str" cm="1">
        <f t="array" ref="P8540">_xlfn.IFS(Churn_Modelling[[#This Row],[CreditScore]]&lt;=500,"Rendah",Churn_Modelling[[#This Row],[CreditScore]]&lt;=600,"Cukup",Churn_Modelling[[#This Row],[CreditScore]]&lt;=700,"Sedang",Churn_Modelling[[#This Row],[CreditScore]]&lt;=800,"Baik",TRUE,"Sangat Baik")</f>
        <v>Baik</v>
      </c>
    </row>
    <row r="8541" spans="1:16" x14ac:dyDescent="0.35">
      <c r="A8541">
        <v>8540</v>
      </c>
      <c r="B8541">
        <v>15668594</v>
      </c>
      <c r="C8541" t="s">
        <v>2741</v>
      </c>
      <c r="D8541">
        <v>620</v>
      </c>
      <c r="E8541" t="s">
        <v>26</v>
      </c>
      <c r="F8541" t="s">
        <v>16</v>
      </c>
      <c r="G8541">
        <v>25</v>
      </c>
      <c r="H8541">
        <v>1</v>
      </c>
      <c r="I8541" s="6">
        <v>13771201</v>
      </c>
      <c r="J8541">
        <v>1</v>
      </c>
      <c r="K8541">
        <v>1</v>
      </c>
      <c r="L8541">
        <v>1</v>
      </c>
      <c r="M8541">
        <v>7619705</v>
      </c>
      <c r="N8541">
        <v>0</v>
      </c>
      <c r="O8541" t="str" cm="1">
        <f t="array" ref="O8541">_xlfn.IFS(Churn_Modelling[[#This Row],[Balance]]=0,"Tidak ada Saldo",Churn_Modelling[[#This Row],[Balance]]&lt;=5000000,"Saldo Rendah",Churn_Modelling[[#This Row],[Balance]]&lt;=10000000,"Saldo Menengah",Churn_Modelling[[#This Row],[Balance]]&lt;=15000000,"Saldo Tinggi",TRUE,"Saldo Premium")</f>
        <v>Saldo Tinggi</v>
      </c>
      <c r="P8541" t="str" cm="1">
        <f t="array" ref="P8541">_xlfn.IFS(Churn_Modelling[[#This Row],[CreditScore]]&lt;=500,"Rendah",Churn_Modelling[[#This Row],[CreditScore]]&lt;=600,"Cukup",Churn_Modelling[[#This Row],[CreditScore]]&lt;=700,"Sedang",Churn_Modelling[[#This Row],[CreditScore]]&lt;=800,"Baik",TRUE,"Sangat Baik")</f>
        <v>Sedang</v>
      </c>
    </row>
    <row r="8542" spans="1:16" x14ac:dyDescent="0.35">
      <c r="A8542">
        <v>8541</v>
      </c>
      <c r="B8542">
        <v>15728709</v>
      </c>
      <c r="C8542" t="s">
        <v>220</v>
      </c>
      <c r="D8542">
        <v>484</v>
      </c>
      <c r="E8542" t="s">
        <v>26</v>
      </c>
      <c r="F8542" t="s">
        <v>23</v>
      </c>
      <c r="G8542">
        <v>40</v>
      </c>
      <c r="H8542">
        <v>7</v>
      </c>
      <c r="I8542" s="6">
        <v>10690142</v>
      </c>
      <c r="J8542">
        <v>2</v>
      </c>
      <c r="K8542">
        <v>0</v>
      </c>
      <c r="L8542">
        <v>0</v>
      </c>
      <c r="M8542">
        <v>11804598</v>
      </c>
      <c r="N8542">
        <v>0</v>
      </c>
      <c r="O8542" t="str" cm="1">
        <f t="array" ref="O8542">_xlfn.IFS(Churn_Modelling[[#This Row],[Balance]]=0,"Tidak ada Saldo",Churn_Modelling[[#This Row],[Balance]]&lt;=5000000,"Saldo Rendah",Churn_Modelling[[#This Row],[Balance]]&lt;=10000000,"Saldo Menengah",Churn_Modelling[[#This Row],[Balance]]&lt;=15000000,"Saldo Tinggi",TRUE,"Saldo Premium")</f>
        <v>Saldo Tinggi</v>
      </c>
      <c r="P8542" t="str" cm="1">
        <f t="array" ref="P8542">_xlfn.IFS(Churn_Modelling[[#This Row],[CreditScore]]&lt;=500,"Rendah",Churn_Modelling[[#This Row],[CreditScore]]&lt;=600,"Cukup",Churn_Modelling[[#This Row],[CreditScore]]&lt;=700,"Sedang",Churn_Modelling[[#This Row],[CreditScore]]&lt;=800,"Baik",TRUE,"Sangat Baik")</f>
        <v>Rendah</v>
      </c>
    </row>
    <row r="8543" spans="1:16" x14ac:dyDescent="0.35">
      <c r="A8543">
        <v>8542</v>
      </c>
      <c r="B8543">
        <v>15724181</v>
      </c>
      <c r="C8543" t="s">
        <v>505</v>
      </c>
      <c r="D8543">
        <v>647</v>
      </c>
      <c r="E8543" t="s">
        <v>18</v>
      </c>
      <c r="F8543" t="s">
        <v>23</v>
      </c>
      <c r="G8543">
        <v>47</v>
      </c>
      <c r="H8543">
        <v>5</v>
      </c>
      <c r="I8543" s="6">
        <v>10560321</v>
      </c>
      <c r="J8543">
        <v>2</v>
      </c>
      <c r="K8543">
        <v>1</v>
      </c>
      <c r="L8543">
        <v>1</v>
      </c>
      <c r="M8543">
        <v>1573609</v>
      </c>
      <c r="N8543">
        <v>0</v>
      </c>
      <c r="O8543" t="str" cm="1">
        <f t="array" ref="O8543">_xlfn.IFS(Churn_Modelling[[#This Row],[Balance]]=0,"Tidak ada Saldo",Churn_Modelling[[#This Row],[Balance]]&lt;=5000000,"Saldo Rendah",Churn_Modelling[[#This Row],[Balance]]&lt;=10000000,"Saldo Menengah",Churn_Modelling[[#This Row],[Balance]]&lt;=15000000,"Saldo Tinggi",TRUE,"Saldo Premium")</f>
        <v>Saldo Tinggi</v>
      </c>
      <c r="P8543" t="str" cm="1">
        <f t="array" ref="P8543">_xlfn.IFS(Churn_Modelling[[#This Row],[CreditScore]]&lt;=500,"Rendah",Churn_Modelling[[#This Row],[CreditScore]]&lt;=600,"Cukup",Churn_Modelling[[#This Row],[CreditScore]]&lt;=700,"Sedang",Churn_Modelling[[#This Row],[CreditScore]]&lt;=800,"Baik",TRUE,"Sangat Baik")</f>
        <v>Sedang</v>
      </c>
    </row>
    <row r="8544" spans="1:16" x14ac:dyDescent="0.35">
      <c r="A8544">
        <v>8543</v>
      </c>
      <c r="B8544">
        <v>15647546</v>
      </c>
      <c r="C8544" t="s">
        <v>2742</v>
      </c>
      <c r="D8544">
        <v>688</v>
      </c>
      <c r="E8544" t="s">
        <v>26</v>
      </c>
      <c r="F8544" t="s">
        <v>16</v>
      </c>
      <c r="G8544">
        <v>40</v>
      </c>
      <c r="H8544">
        <v>8</v>
      </c>
      <c r="I8544" s="6">
        <v>15067971</v>
      </c>
      <c r="J8544">
        <v>2</v>
      </c>
      <c r="K8544">
        <v>0</v>
      </c>
      <c r="L8544">
        <v>1</v>
      </c>
      <c r="M8544">
        <v>19622638</v>
      </c>
      <c r="N8544">
        <v>0</v>
      </c>
      <c r="O8544" t="str" cm="1">
        <f t="array" ref="O8544">_xlfn.IFS(Churn_Modelling[[#This Row],[Balance]]=0,"Tidak ada Saldo",Churn_Modelling[[#This Row],[Balance]]&lt;=5000000,"Saldo Rendah",Churn_Modelling[[#This Row],[Balance]]&lt;=10000000,"Saldo Menengah",Churn_Modelling[[#This Row],[Balance]]&lt;=15000000,"Saldo Tinggi",TRUE,"Saldo Premium")</f>
        <v>Saldo Premium</v>
      </c>
      <c r="P8544" t="str" cm="1">
        <f t="array" ref="P8544">_xlfn.IFS(Churn_Modelling[[#This Row],[CreditScore]]&lt;=500,"Rendah",Churn_Modelling[[#This Row],[CreditScore]]&lt;=600,"Cukup",Churn_Modelling[[#This Row],[CreditScore]]&lt;=700,"Sedang",Churn_Modelling[[#This Row],[CreditScore]]&lt;=800,"Baik",TRUE,"Sangat Baik")</f>
        <v>Sedang</v>
      </c>
    </row>
    <row r="8545" spans="1:16" hidden="1" x14ac:dyDescent="0.35">
      <c r="A8545">
        <v>8544</v>
      </c>
      <c r="B8545">
        <v>15702601</v>
      </c>
      <c r="C8545" t="s">
        <v>1706</v>
      </c>
      <c r="D8545">
        <v>680</v>
      </c>
      <c r="E8545" t="s">
        <v>26</v>
      </c>
      <c r="F8545" t="s">
        <v>23</v>
      </c>
      <c r="G8545">
        <v>30</v>
      </c>
      <c r="H8545">
        <v>4</v>
      </c>
      <c r="I8545" s="6">
        <v>10830027</v>
      </c>
      <c r="J8545">
        <v>2</v>
      </c>
      <c r="K8545">
        <v>0</v>
      </c>
      <c r="L8545">
        <v>1</v>
      </c>
      <c r="M8545">
        <v>4438457</v>
      </c>
      <c r="N8545">
        <v>1</v>
      </c>
      <c r="O8545" t="str" cm="1">
        <f t="array" ref="O8545">_xlfn.IFS(Churn_Modelling[[#This Row],[Balance]]=0,"Tidak ada Saldo",Churn_Modelling[[#This Row],[Balance]]&lt;=5000000,"Saldo Rendah",Churn_Modelling[[#This Row],[Balance]]&lt;=10000000,"Saldo Menengah",Churn_Modelling[[#This Row],[Balance]]&lt;=15000000,"Saldo Tinggi",TRUE,"Saldo Premium")</f>
        <v>Saldo Tinggi</v>
      </c>
      <c r="P8545" t="str" cm="1">
        <f t="array" ref="P8545">_xlfn.IFS(Churn_Modelling[[#This Row],[CreditScore]]&lt;=500,"Rendah",Churn_Modelling[[#This Row],[CreditScore]]&lt;=600,"Cukup",Churn_Modelling[[#This Row],[CreditScore]]&lt;=700,"Sedang",Churn_Modelling[[#This Row],[CreditScore]]&lt;=800,"Baik",TRUE,"Sangat Baik")</f>
        <v>Sedang</v>
      </c>
    </row>
    <row r="8546" spans="1:16" x14ac:dyDescent="0.35">
      <c r="A8546">
        <v>8545</v>
      </c>
      <c r="B8546">
        <v>15567725</v>
      </c>
      <c r="C8546" t="s">
        <v>466</v>
      </c>
      <c r="D8546">
        <v>689</v>
      </c>
      <c r="E8546" t="s">
        <v>15</v>
      </c>
      <c r="F8546" t="s">
        <v>16</v>
      </c>
      <c r="G8546">
        <v>46</v>
      </c>
      <c r="H8546">
        <v>7</v>
      </c>
      <c r="I8546" s="6">
        <v>5201608</v>
      </c>
      <c r="J8546">
        <v>2</v>
      </c>
      <c r="K8546">
        <v>1</v>
      </c>
      <c r="L8546">
        <v>1</v>
      </c>
      <c r="M8546">
        <v>7299365</v>
      </c>
      <c r="N8546">
        <v>0</v>
      </c>
      <c r="O8546" t="str" cm="1">
        <f t="array" ref="O8546">_xlfn.IFS(Churn_Modelling[[#This Row],[Balance]]=0,"Tidak ada Saldo",Churn_Modelling[[#This Row],[Balance]]&lt;=5000000,"Saldo Rendah",Churn_Modelling[[#This Row],[Balance]]&lt;=10000000,"Saldo Menengah",Churn_Modelling[[#This Row],[Balance]]&lt;=15000000,"Saldo Tinggi",TRUE,"Saldo Premium")</f>
        <v>Saldo Menengah</v>
      </c>
      <c r="P8546" t="str" cm="1">
        <f t="array" ref="P8546">_xlfn.IFS(Churn_Modelling[[#This Row],[CreditScore]]&lt;=500,"Rendah",Churn_Modelling[[#This Row],[CreditScore]]&lt;=600,"Cukup",Churn_Modelling[[#This Row],[CreditScore]]&lt;=700,"Sedang",Churn_Modelling[[#This Row],[CreditScore]]&lt;=800,"Baik",TRUE,"Sangat Baik")</f>
        <v>Sedang</v>
      </c>
    </row>
    <row r="8547" spans="1:16" x14ac:dyDescent="0.35">
      <c r="A8547">
        <v>8546</v>
      </c>
      <c r="B8547">
        <v>15674179</v>
      </c>
      <c r="C8547" t="s">
        <v>953</v>
      </c>
      <c r="D8547">
        <v>513</v>
      </c>
      <c r="E8547" t="s">
        <v>26</v>
      </c>
      <c r="F8547" t="s">
        <v>23</v>
      </c>
      <c r="G8547">
        <v>34</v>
      </c>
      <c r="H8547">
        <v>7</v>
      </c>
      <c r="I8547" s="6">
        <v>6051513</v>
      </c>
      <c r="J8547">
        <v>1</v>
      </c>
      <c r="K8547">
        <v>0</v>
      </c>
      <c r="L8547">
        <v>0</v>
      </c>
      <c r="M8547">
        <v>12457109</v>
      </c>
      <c r="N8547">
        <v>0</v>
      </c>
      <c r="O8547" t="str" cm="1">
        <f t="array" ref="O8547">_xlfn.IFS(Churn_Modelling[[#This Row],[Balance]]=0,"Tidak ada Saldo",Churn_Modelling[[#This Row],[Balance]]&lt;=5000000,"Saldo Rendah",Churn_Modelling[[#This Row],[Balance]]&lt;=10000000,"Saldo Menengah",Churn_Modelling[[#This Row],[Balance]]&lt;=15000000,"Saldo Tinggi",TRUE,"Saldo Premium")</f>
        <v>Saldo Menengah</v>
      </c>
      <c r="P8547" t="str" cm="1">
        <f t="array" ref="P8547">_xlfn.IFS(Churn_Modelling[[#This Row],[CreditScore]]&lt;=500,"Rendah",Churn_Modelling[[#This Row],[CreditScore]]&lt;=600,"Cukup",Churn_Modelling[[#This Row],[CreditScore]]&lt;=700,"Sedang",Churn_Modelling[[#This Row],[CreditScore]]&lt;=800,"Baik",TRUE,"Sangat Baik")</f>
        <v>Cukup</v>
      </c>
    </row>
    <row r="8548" spans="1:16" x14ac:dyDescent="0.35">
      <c r="A8548">
        <v>8547</v>
      </c>
      <c r="B8548">
        <v>15686957</v>
      </c>
      <c r="C8548" t="s">
        <v>141</v>
      </c>
      <c r="D8548">
        <v>553</v>
      </c>
      <c r="E8548" t="s">
        <v>26</v>
      </c>
      <c r="F8548" t="s">
        <v>23</v>
      </c>
      <c r="G8548">
        <v>35</v>
      </c>
      <c r="H8548">
        <v>2</v>
      </c>
      <c r="I8548" s="6">
        <v>15858428</v>
      </c>
      <c r="J8548">
        <v>2</v>
      </c>
      <c r="K8548">
        <v>1</v>
      </c>
      <c r="L8548">
        <v>0</v>
      </c>
      <c r="M8548">
        <v>4364016</v>
      </c>
      <c r="N8548">
        <v>0</v>
      </c>
      <c r="O8548" t="str" cm="1">
        <f t="array" ref="O8548">_xlfn.IFS(Churn_Modelling[[#This Row],[Balance]]=0,"Tidak ada Saldo",Churn_Modelling[[#This Row],[Balance]]&lt;=5000000,"Saldo Rendah",Churn_Modelling[[#This Row],[Balance]]&lt;=10000000,"Saldo Menengah",Churn_Modelling[[#This Row],[Balance]]&lt;=15000000,"Saldo Tinggi",TRUE,"Saldo Premium")</f>
        <v>Saldo Premium</v>
      </c>
      <c r="P8548" t="str" cm="1">
        <f t="array" ref="P8548">_xlfn.IFS(Churn_Modelling[[#This Row],[CreditScore]]&lt;=500,"Rendah",Churn_Modelling[[#This Row],[CreditScore]]&lt;=600,"Cukup",Churn_Modelling[[#This Row],[CreditScore]]&lt;=700,"Sedang",Churn_Modelling[[#This Row],[CreditScore]]&lt;=800,"Baik",TRUE,"Sangat Baik")</f>
        <v>Cukup</v>
      </c>
    </row>
    <row r="8549" spans="1:16" x14ac:dyDescent="0.35">
      <c r="A8549">
        <v>8548</v>
      </c>
      <c r="B8549">
        <v>15607690</v>
      </c>
      <c r="C8549" t="s">
        <v>753</v>
      </c>
      <c r="D8549">
        <v>689</v>
      </c>
      <c r="E8549" t="s">
        <v>26</v>
      </c>
      <c r="F8549" t="s">
        <v>23</v>
      </c>
      <c r="G8549">
        <v>47</v>
      </c>
      <c r="H8549">
        <v>2</v>
      </c>
      <c r="I8549" s="6">
        <v>1188125</v>
      </c>
      <c r="J8549">
        <v>2</v>
      </c>
      <c r="K8549">
        <v>0</v>
      </c>
      <c r="L8549">
        <v>0</v>
      </c>
      <c r="M8549">
        <v>3112142</v>
      </c>
      <c r="N8549">
        <v>0</v>
      </c>
      <c r="O8549" t="str" cm="1">
        <f t="array" ref="O8549">_xlfn.IFS(Churn_Modelling[[#This Row],[Balance]]=0,"Tidak ada Saldo",Churn_Modelling[[#This Row],[Balance]]&lt;=5000000,"Saldo Rendah",Churn_Modelling[[#This Row],[Balance]]&lt;=10000000,"Saldo Menengah",Churn_Modelling[[#This Row],[Balance]]&lt;=15000000,"Saldo Tinggi",TRUE,"Saldo Premium")</f>
        <v>Saldo Rendah</v>
      </c>
      <c r="P8549" t="str" cm="1">
        <f t="array" ref="P8549">_xlfn.IFS(Churn_Modelling[[#This Row],[CreditScore]]&lt;=500,"Rendah",Churn_Modelling[[#This Row],[CreditScore]]&lt;=600,"Cukup",Churn_Modelling[[#This Row],[CreditScore]]&lt;=700,"Sedang",Churn_Modelling[[#This Row],[CreditScore]]&lt;=800,"Baik",TRUE,"Sangat Baik")</f>
        <v>Sedang</v>
      </c>
    </row>
    <row r="8550" spans="1:16" x14ac:dyDescent="0.35">
      <c r="A8550">
        <v>8549</v>
      </c>
      <c r="B8550">
        <v>15806546</v>
      </c>
      <c r="C8550" t="s">
        <v>230</v>
      </c>
      <c r="D8550">
        <v>517</v>
      </c>
      <c r="E8550" t="s">
        <v>18</v>
      </c>
      <c r="F8550" t="s">
        <v>23</v>
      </c>
      <c r="G8550">
        <v>46</v>
      </c>
      <c r="H8550">
        <v>4</v>
      </c>
      <c r="I8550" s="6">
        <v>0</v>
      </c>
      <c r="J8550">
        <v>1</v>
      </c>
      <c r="K8550">
        <v>1</v>
      </c>
      <c r="L8550">
        <v>0</v>
      </c>
      <c r="M8550">
        <v>2237278</v>
      </c>
      <c r="N8550">
        <v>0</v>
      </c>
      <c r="O8550" t="str" cm="1">
        <f t="array" ref="O8550">_xlfn.IFS(Churn_Modelling[[#This Row],[Balance]]=0,"Tidak ada Saldo",Churn_Modelling[[#This Row],[Balance]]&lt;=5000000,"Saldo Rendah",Churn_Modelling[[#This Row],[Balance]]&lt;=10000000,"Saldo Menengah",Churn_Modelling[[#This Row],[Balance]]&lt;=15000000,"Saldo Tinggi",TRUE,"Saldo Premium")</f>
        <v>Tidak ada Saldo</v>
      </c>
      <c r="P8550" t="str" cm="1">
        <f t="array" ref="P8550">_xlfn.IFS(Churn_Modelling[[#This Row],[CreditScore]]&lt;=500,"Rendah",Churn_Modelling[[#This Row],[CreditScore]]&lt;=600,"Cukup",Churn_Modelling[[#This Row],[CreditScore]]&lt;=700,"Sedang",Churn_Modelling[[#This Row],[CreditScore]]&lt;=800,"Baik",TRUE,"Sangat Baik")</f>
        <v>Cukup</v>
      </c>
    </row>
    <row r="8551" spans="1:16" x14ac:dyDescent="0.35">
      <c r="A8551">
        <v>8550</v>
      </c>
      <c r="B8551">
        <v>15632850</v>
      </c>
      <c r="C8551" t="s">
        <v>125</v>
      </c>
      <c r="D8551">
        <v>731</v>
      </c>
      <c r="E8551" t="s">
        <v>15</v>
      </c>
      <c r="F8551" t="s">
        <v>23</v>
      </c>
      <c r="G8551">
        <v>37</v>
      </c>
      <c r="H8551">
        <v>8</v>
      </c>
      <c r="I8551" s="6">
        <v>0</v>
      </c>
      <c r="J8551">
        <v>2</v>
      </c>
      <c r="K8551">
        <v>1</v>
      </c>
      <c r="L8551">
        <v>1</v>
      </c>
      <c r="M8551">
        <v>17033835</v>
      </c>
      <c r="N8551">
        <v>0</v>
      </c>
      <c r="O8551" t="str" cm="1">
        <f t="array" ref="O8551">_xlfn.IFS(Churn_Modelling[[#This Row],[Balance]]=0,"Tidak ada Saldo",Churn_Modelling[[#This Row],[Balance]]&lt;=5000000,"Saldo Rendah",Churn_Modelling[[#This Row],[Balance]]&lt;=10000000,"Saldo Menengah",Churn_Modelling[[#This Row],[Balance]]&lt;=15000000,"Saldo Tinggi",TRUE,"Saldo Premium")</f>
        <v>Tidak ada Saldo</v>
      </c>
      <c r="P8551" t="str" cm="1">
        <f t="array" ref="P8551">_xlfn.IFS(Churn_Modelling[[#This Row],[CreditScore]]&lt;=500,"Rendah",Churn_Modelling[[#This Row],[CreditScore]]&lt;=600,"Cukup",Churn_Modelling[[#This Row],[CreditScore]]&lt;=700,"Sedang",Churn_Modelling[[#This Row],[CreditScore]]&lt;=800,"Baik",TRUE,"Sangat Baik")</f>
        <v>Baik</v>
      </c>
    </row>
    <row r="8552" spans="1:16" hidden="1" x14ac:dyDescent="0.35">
      <c r="A8552">
        <v>8551</v>
      </c>
      <c r="B8552">
        <v>15709016</v>
      </c>
      <c r="C8552" t="s">
        <v>2241</v>
      </c>
      <c r="D8552">
        <v>687</v>
      </c>
      <c r="E8552" t="s">
        <v>26</v>
      </c>
      <c r="F8552" t="s">
        <v>16</v>
      </c>
      <c r="G8552">
        <v>47</v>
      </c>
      <c r="H8552">
        <v>1</v>
      </c>
      <c r="I8552" s="6">
        <v>9121929</v>
      </c>
      <c r="J8552">
        <v>1</v>
      </c>
      <c r="K8552">
        <v>0</v>
      </c>
      <c r="L8552">
        <v>0</v>
      </c>
      <c r="M8552">
        <v>15884549</v>
      </c>
      <c r="N8552">
        <v>1</v>
      </c>
      <c r="O8552" t="str" cm="1">
        <f t="array" ref="O8552">_xlfn.IFS(Churn_Modelling[[#This Row],[Balance]]=0,"Tidak ada Saldo",Churn_Modelling[[#This Row],[Balance]]&lt;=5000000,"Saldo Rendah",Churn_Modelling[[#This Row],[Balance]]&lt;=10000000,"Saldo Menengah",Churn_Modelling[[#This Row],[Balance]]&lt;=15000000,"Saldo Tinggi",TRUE,"Saldo Premium")</f>
        <v>Saldo Menengah</v>
      </c>
      <c r="P8552" t="str" cm="1">
        <f t="array" ref="P8552">_xlfn.IFS(Churn_Modelling[[#This Row],[CreditScore]]&lt;=500,"Rendah",Churn_Modelling[[#This Row],[CreditScore]]&lt;=600,"Cukup",Churn_Modelling[[#This Row],[CreditScore]]&lt;=700,"Sedang",Churn_Modelling[[#This Row],[CreditScore]]&lt;=800,"Baik",TRUE,"Sangat Baik")</f>
        <v>Sedang</v>
      </c>
    </row>
    <row r="8553" spans="1:16" x14ac:dyDescent="0.35">
      <c r="A8553">
        <v>8552</v>
      </c>
      <c r="B8553">
        <v>15638068</v>
      </c>
      <c r="C8553" t="s">
        <v>809</v>
      </c>
      <c r="D8553">
        <v>507</v>
      </c>
      <c r="E8553" t="s">
        <v>18</v>
      </c>
      <c r="F8553" t="s">
        <v>23</v>
      </c>
      <c r="G8553">
        <v>32</v>
      </c>
      <c r="H8553">
        <v>7</v>
      </c>
      <c r="I8553" s="6">
        <v>0</v>
      </c>
      <c r="J8553">
        <v>2</v>
      </c>
      <c r="K8553">
        <v>1</v>
      </c>
      <c r="L8553">
        <v>0</v>
      </c>
      <c r="M8553">
        <v>6792618</v>
      </c>
      <c r="N8553">
        <v>0</v>
      </c>
      <c r="O8553" t="str" cm="1">
        <f t="array" ref="O8553">_xlfn.IFS(Churn_Modelling[[#This Row],[Balance]]=0,"Tidak ada Saldo",Churn_Modelling[[#This Row],[Balance]]&lt;=5000000,"Saldo Rendah",Churn_Modelling[[#This Row],[Balance]]&lt;=10000000,"Saldo Menengah",Churn_Modelling[[#This Row],[Balance]]&lt;=15000000,"Saldo Tinggi",TRUE,"Saldo Premium")</f>
        <v>Tidak ada Saldo</v>
      </c>
      <c r="P8553" t="str" cm="1">
        <f t="array" ref="P8553">_xlfn.IFS(Churn_Modelling[[#This Row],[CreditScore]]&lt;=500,"Rendah",Churn_Modelling[[#This Row],[CreditScore]]&lt;=600,"Cukup",Churn_Modelling[[#This Row],[CreditScore]]&lt;=700,"Sedang",Churn_Modelling[[#This Row],[CreditScore]]&lt;=800,"Baik",TRUE,"Sangat Baik")</f>
        <v>Cukup</v>
      </c>
    </row>
    <row r="8554" spans="1:16" x14ac:dyDescent="0.35">
      <c r="A8554">
        <v>8553</v>
      </c>
      <c r="B8554">
        <v>15749345</v>
      </c>
      <c r="C8554" t="s">
        <v>949</v>
      </c>
      <c r="D8554">
        <v>468</v>
      </c>
      <c r="E8554" t="s">
        <v>15</v>
      </c>
      <c r="F8554" t="s">
        <v>16</v>
      </c>
      <c r="G8554">
        <v>22</v>
      </c>
      <c r="H8554">
        <v>1</v>
      </c>
      <c r="I8554" s="6">
        <v>7631864</v>
      </c>
      <c r="J8554">
        <v>1</v>
      </c>
      <c r="K8554">
        <v>1</v>
      </c>
      <c r="L8554">
        <v>1</v>
      </c>
      <c r="M8554">
        <v>19478312</v>
      </c>
      <c r="N8554">
        <v>0</v>
      </c>
      <c r="O8554" t="str" cm="1">
        <f t="array" ref="O8554">_xlfn.IFS(Churn_Modelling[[#This Row],[Balance]]=0,"Tidak ada Saldo",Churn_Modelling[[#This Row],[Balance]]&lt;=5000000,"Saldo Rendah",Churn_Modelling[[#This Row],[Balance]]&lt;=10000000,"Saldo Menengah",Churn_Modelling[[#This Row],[Balance]]&lt;=15000000,"Saldo Tinggi",TRUE,"Saldo Premium")</f>
        <v>Saldo Menengah</v>
      </c>
      <c r="P8554" t="str" cm="1">
        <f t="array" ref="P8554">_xlfn.IFS(Churn_Modelling[[#This Row],[CreditScore]]&lt;=500,"Rendah",Churn_Modelling[[#This Row],[CreditScore]]&lt;=600,"Cukup",Churn_Modelling[[#This Row],[CreditScore]]&lt;=700,"Sedang",Churn_Modelling[[#This Row],[CreditScore]]&lt;=800,"Baik",TRUE,"Sangat Baik")</f>
        <v>Rendah</v>
      </c>
    </row>
    <row r="8555" spans="1:16" x14ac:dyDescent="0.35">
      <c r="A8555">
        <v>8554</v>
      </c>
      <c r="B8555">
        <v>15791321</v>
      </c>
      <c r="C8555" t="s">
        <v>1860</v>
      </c>
      <c r="D8555">
        <v>682</v>
      </c>
      <c r="E8555" t="s">
        <v>18</v>
      </c>
      <c r="F8555" t="s">
        <v>16</v>
      </c>
      <c r="G8555">
        <v>58</v>
      </c>
      <c r="H8555">
        <v>4</v>
      </c>
      <c r="I8555" s="6">
        <v>0</v>
      </c>
      <c r="J8555">
        <v>1</v>
      </c>
      <c r="K8555">
        <v>1</v>
      </c>
      <c r="L8555">
        <v>0</v>
      </c>
      <c r="M8555">
        <v>17603601</v>
      </c>
      <c r="N8555">
        <v>0</v>
      </c>
      <c r="O8555" t="str" cm="1">
        <f t="array" ref="O8555">_xlfn.IFS(Churn_Modelling[[#This Row],[Balance]]=0,"Tidak ada Saldo",Churn_Modelling[[#This Row],[Balance]]&lt;=5000000,"Saldo Rendah",Churn_Modelling[[#This Row],[Balance]]&lt;=10000000,"Saldo Menengah",Churn_Modelling[[#This Row],[Balance]]&lt;=15000000,"Saldo Tinggi",TRUE,"Saldo Premium")</f>
        <v>Tidak ada Saldo</v>
      </c>
      <c r="P8555" t="str" cm="1">
        <f t="array" ref="P8555">_xlfn.IFS(Churn_Modelling[[#This Row],[CreditScore]]&lt;=500,"Rendah",Churn_Modelling[[#This Row],[CreditScore]]&lt;=600,"Cukup",Churn_Modelling[[#This Row],[CreditScore]]&lt;=700,"Sedang",Churn_Modelling[[#This Row],[CreditScore]]&lt;=800,"Baik",TRUE,"Sangat Baik")</f>
        <v>Sedang</v>
      </c>
    </row>
    <row r="8556" spans="1:16" hidden="1" x14ac:dyDescent="0.35">
      <c r="A8556">
        <v>8555</v>
      </c>
      <c r="B8556">
        <v>15699095</v>
      </c>
      <c r="C8556" t="s">
        <v>549</v>
      </c>
      <c r="D8556">
        <v>603</v>
      </c>
      <c r="E8556" t="s">
        <v>15</v>
      </c>
      <c r="F8556" t="s">
        <v>16</v>
      </c>
      <c r="G8556">
        <v>24</v>
      </c>
      <c r="H8556">
        <v>3</v>
      </c>
      <c r="I8556" s="6">
        <v>0</v>
      </c>
      <c r="J8556">
        <v>1</v>
      </c>
      <c r="K8556">
        <v>1</v>
      </c>
      <c r="L8556">
        <v>1</v>
      </c>
      <c r="M8556">
        <v>19882603</v>
      </c>
      <c r="N8556">
        <v>1</v>
      </c>
      <c r="O8556" t="str" cm="1">
        <f t="array" ref="O8556">_xlfn.IFS(Churn_Modelling[[#This Row],[Balance]]=0,"Tidak ada Saldo",Churn_Modelling[[#This Row],[Balance]]&lt;=5000000,"Saldo Rendah",Churn_Modelling[[#This Row],[Balance]]&lt;=10000000,"Saldo Menengah",Churn_Modelling[[#This Row],[Balance]]&lt;=15000000,"Saldo Tinggi",TRUE,"Saldo Premium")</f>
        <v>Tidak ada Saldo</v>
      </c>
      <c r="P8556" t="str" cm="1">
        <f t="array" ref="P8556">_xlfn.IFS(Churn_Modelling[[#This Row],[CreditScore]]&lt;=500,"Rendah",Churn_Modelling[[#This Row],[CreditScore]]&lt;=600,"Cukup",Churn_Modelling[[#This Row],[CreditScore]]&lt;=700,"Sedang",Churn_Modelling[[#This Row],[CreditScore]]&lt;=800,"Baik",TRUE,"Sangat Baik")</f>
        <v>Sedang</v>
      </c>
    </row>
    <row r="8557" spans="1:16" x14ac:dyDescent="0.35">
      <c r="A8557">
        <v>8556</v>
      </c>
      <c r="B8557">
        <v>15638329</v>
      </c>
      <c r="C8557" t="s">
        <v>401</v>
      </c>
      <c r="D8557">
        <v>522</v>
      </c>
      <c r="E8557" t="s">
        <v>26</v>
      </c>
      <c r="F8557" t="s">
        <v>23</v>
      </c>
      <c r="G8557">
        <v>25</v>
      </c>
      <c r="H8557">
        <v>1</v>
      </c>
      <c r="I8557" s="6">
        <v>11143213</v>
      </c>
      <c r="J8557">
        <v>1</v>
      </c>
      <c r="K8557">
        <v>1</v>
      </c>
      <c r="L8557">
        <v>1</v>
      </c>
      <c r="M8557">
        <v>16868357</v>
      </c>
      <c r="N8557">
        <v>0</v>
      </c>
      <c r="O8557" t="str" cm="1">
        <f t="array" ref="O8557">_xlfn.IFS(Churn_Modelling[[#This Row],[Balance]]=0,"Tidak ada Saldo",Churn_Modelling[[#This Row],[Balance]]&lt;=5000000,"Saldo Rendah",Churn_Modelling[[#This Row],[Balance]]&lt;=10000000,"Saldo Menengah",Churn_Modelling[[#This Row],[Balance]]&lt;=15000000,"Saldo Tinggi",TRUE,"Saldo Premium")</f>
        <v>Saldo Tinggi</v>
      </c>
      <c r="P8557" t="str" cm="1">
        <f t="array" ref="P8557">_xlfn.IFS(Churn_Modelling[[#This Row],[CreditScore]]&lt;=500,"Rendah",Churn_Modelling[[#This Row],[CreditScore]]&lt;=600,"Cukup",Churn_Modelling[[#This Row],[CreditScore]]&lt;=700,"Sedang",Churn_Modelling[[#This Row],[CreditScore]]&lt;=800,"Baik",TRUE,"Sangat Baik")</f>
        <v>Cukup</v>
      </c>
    </row>
    <row r="8558" spans="1:16" x14ac:dyDescent="0.35">
      <c r="A8558">
        <v>8557</v>
      </c>
      <c r="B8558">
        <v>15575445</v>
      </c>
      <c r="C8558" t="s">
        <v>1085</v>
      </c>
      <c r="D8558">
        <v>629</v>
      </c>
      <c r="E8558" t="s">
        <v>18</v>
      </c>
      <c r="F8558" t="s">
        <v>23</v>
      </c>
      <c r="G8558">
        <v>41</v>
      </c>
      <c r="H8558">
        <v>10</v>
      </c>
      <c r="I8558" s="6">
        <v>15014851</v>
      </c>
      <c r="J8558">
        <v>1</v>
      </c>
      <c r="K8558">
        <v>0</v>
      </c>
      <c r="L8558">
        <v>0</v>
      </c>
      <c r="M8558">
        <v>693627</v>
      </c>
      <c r="N8558">
        <v>0</v>
      </c>
      <c r="O8558" t="str" cm="1">
        <f t="array" ref="O8558">_xlfn.IFS(Churn_Modelling[[#This Row],[Balance]]=0,"Tidak ada Saldo",Churn_Modelling[[#This Row],[Balance]]&lt;=5000000,"Saldo Rendah",Churn_Modelling[[#This Row],[Balance]]&lt;=10000000,"Saldo Menengah",Churn_Modelling[[#This Row],[Balance]]&lt;=15000000,"Saldo Tinggi",TRUE,"Saldo Premium")</f>
        <v>Saldo Premium</v>
      </c>
      <c r="P8558" t="str" cm="1">
        <f t="array" ref="P8558">_xlfn.IFS(Churn_Modelling[[#This Row],[CreditScore]]&lt;=500,"Rendah",Churn_Modelling[[#This Row],[CreditScore]]&lt;=600,"Cukup",Churn_Modelling[[#This Row],[CreditScore]]&lt;=700,"Sedang",Churn_Modelling[[#This Row],[CreditScore]]&lt;=800,"Baik",TRUE,"Sangat Baik")</f>
        <v>Sedang</v>
      </c>
    </row>
    <row r="8559" spans="1:16" x14ac:dyDescent="0.35">
      <c r="A8559">
        <v>8558</v>
      </c>
      <c r="B8559">
        <v>15752622</v>
      </c>
      <c r="C8559" t="s">
        <v>320</v>
      </c>
      <c r="D8559">
        <v>729</v>
      </c>
      <c r="E8559" t="s">
        <v>15</v>
      </c>
      <c r="F8559" t="s">
        <v>16</v>
      </c>
      <c r="G8559">
        <v>32</v>
      </c>
      <c r="H8559">
        <v>7</v>
      </c>
      <c r="I8559" s="6">
        <v>3855006</v>
      </c>
      <c r="J8559">
        <v>1</v>
      </c>
      <c r="K8559">
        <v>0</v>
      </c>
      <c r="L8559">
        <v>1</v>
      </c>
      <c r="M8559">
        <v>17923023</v>
      </c>
      <c r="N8559">
        <v>0</v>
      </c>
      <c r="O8559" t="str" cm="1">
        <f t="array" ref="O8559">_xlfn.IFS(Churn_Modelling[[#This Row],[Balance]]=0,"Tidak ada Saldo",Churn_Modelling[[#This Row],[Balance]]&lt;=5000000,"Saldo Rendah",Churn_Modelling[[#This Row],[Balance]]&lt;=10000000,"Saldo Menengah",Churn_Modelling[[#This Row],[Balance]]&lt;=15000000,"Saldo Tinggi",TRUE,"Saldo Premium")</f>
        <v>Saldo Rendah</v>
      </c>
      <c r="P8559" t="str" cm="1">
        <f t="array" ref="P8559">_xlfn.IFS(Churn_Modelling[[#This Row],[CreditScore]]&lt;=500,"Rendah",Churn_Modelling[[#This Row],[CreditScore]]&lt;=600,"Cukup",Churn_Modelling[[#This Row],[CreditScore]]&lt;=700,"Sedang",Churn_Modelling[[#This Row],[CreditScore]]&lt;=800,"Baik",TRUE,"Sangat Baik")</f>
        <v>Baik</v>
      </c>
    </row>
    <row r="8560" spans="1:16" x14ac:dyDescent="0.35">
      <c r="A8560">
        <v>8559</v>
      </c>
      <c r="B8560">
        <v>15774507</v>
      </c>
      <c r="C8560" t="s">
        <v>2743</v>
      </c>
      <c r="D8560">
        <v>574</v>
      </c>
      <c r="E8560" t="s">
        <v>15</v>
      </c>
      <c r="F8560" t="s">
        <v>16</v>
      </c>
      <c r="G8560">
        <v>39</v>
      </c>
      <c r="H8560">
        <v>5</v>
      </c>
      <c r="I8560" s="6">
        <v>11901386</v>
      </c>
      <c r="J8560">
        <v>1</v>
      </c>
      <c r="K8560">
        <v>1</v>
      </c>
      <c r="L8560">
        <v>0</v>
      </c>
      <c r="M8560">
        <v>10342191</v>
      </c>
      <c r="N8560">
        <v>0</v>
      </c>
      <c r="O8560" t="str" cm="1">
        <f t="array" ref="O8560">_xlfn.IFS(Churn_Modelling[[#This Row],[Balance]]=0,"Tidak ada Saldo",Churn_Modelling[[#This Row],[Balance]]&lt;=5000000,"Saldo Rendah",Churn_Modelling[[#This Row],[Balance]]&lt;=10000000,"Saldo Menengah",Churn_Modelling[[#This Row],[Balance]]&lt;=15000000,"Saldo Tinggi",TRUE,"Saldo Premium")</f>
        <v>Saldo Tinggi</v>
      </c>
      <c r="P8560" t="str" cm="1">
        <f t="array" ref="P8560">_xlfn.IFS(Churn_Modelling[[#This Row],[CreditScore]]&lt;=500,"Rendah",Churn_Modelling[[#This Row],[CreditScore]]&lt;=600,"Cukup",Churn_Modelling[[#This Row],[CreditScore]]&lt;=700,"Sedang",Churn_Modelling[[#This Row],[CreditScore]]&lt;=800,"Baik",TRUE,"Sangat Baik")</f>
        <v>Cukup</v>
      </c>
    </row>
    <row r="8561" spans="1:16" x14ac:dyDescent="0.35">
      <c r="A8561">
        <v>8560</v>
      </c>
      <c r="B8561">
        <v>15570857</v>
      </c>
      <c r="C8561" t="s">
        <v>594</v>
      </c>
      <c r="D8561">
        <v>677</v>
      </c>
      <c r="E8561" t="s">
        <v>26</v>
      </c>
      <c r="F8561" t="s">
        <v>16</v>
      </c>
      <c r="G8561">
        <v>39</v>
      </c>
      <c r="H8561">
        <v>0</v>
      </c>
      <c r="I8561" s="6">
        <v>11121364</v>
      </c>
      <c r="J8561">
        <v>2</v>
      </c>
      <c r="K8561">
        <v>1</v>
      </c>
      <c r="L8561">
        <v>1</v>
      </c>
      <c r="M8561">
        <v>14757826</v>
      </c>
      <c r="N8561">
        <v>0</v>
      </c>
      <c r="O8561" t="str" cm="1">
        <f t="array" ref="O8561">_xlfn.IFS(Churn_Modelling[[#This Row],[Balance]]=0,"Tidak ada Saldo",Churn_Modelling[[#This Row],[Balance]]&lt;=5000000,"Saldo Rendah",Churn_Modelling[[#This Row],[Balance]]&lt;=10000000,"Saldo Menengah",Churn_Modelling[[#This Row],[Balance]]&lt;=15000000,"Saldo Tinggi",TRUE,"Saldo Premium")</f>
        <v>Saldo Tinggi</v>
      </c>
      <c r="P8561" t="str" cm="1">
        <f t="array" ref="P8561">_xlfn.IFS(Churn_Modelling[[#This Row],[CreditScore]]&lt;=500,"Rendah",Churn_Modelling[[#This Row],[CreditScore]]&lt;=600,"Cukup",Churn_Modelling[[#This Row],[CreditScore]]&lt;=700,"Sedang",Churn_Modelling[[#This Row],[CreditScore]]&lt;=800,"Baik",TRUE,"Sangat Baik")</f>
        <v>Sedang</v>
      </c>
    </row>
    <row r="8562" spans="1:16" x14ac:dyDescent="0.35">
      <c r="A8562">
        <v>8561</v>
      </c>
      <c r="B8562">
        <v>15599386</v>
      </c>
      <c r="C8562" t="s">
        <v>351</v>
      </c>
      <c r="D8562">
        <v>627</v>
      </c>
      <c r="E8562" t="s">
        <v>26</v>
      </c>
      <c r="F8562" t="s">
        <v>23</v>
      </c>
      <c r="G8562">
        <v>28</v>
      </c>
      <c r="H8562">
        <v>5</v>
      </c>
      <c r="I8562" s="6">
        <v>7109723</v>
      </c>
      <c r="J8562">
        <v>1</v>
      </c>
      <c r="K8562">
        <v>1</v>
      </c>
      <c r="L8562">
        <v>1</v>
      </c>
      <c r="M8562">
        <v>13050449</v>
      </c>
      <c r="N8562">
        <v>0</v>
      </c>
      <c r="O8562" t="str" cm="1">
        <f t="array" ref="O8562">_xlfn.IFS(Churn_Modelling[[#This Row],[Balance]]=0,"Tidak ada Saldo",Churn_Modelling[[#This Row],[Balance]]&lt;=5000000,"Saldo Rendah",Churn_Modelling[[#This Row],[Balance]]&lt;=10000000,"Saldo Menengah",Churn_Modelling[[#This Row],[Balance]]&lt;=15000000,"Saldo Tinggi",TRUE,"Saldo Premium")</f>
        <v>Saldo Menengah</v>
      </c>
      <c r="P8562" t="str" cm="1">
        <f t="array" ref="P8562">_xlfn.IFS(Churn_Modelling[[#This Row],[CreditScore]]&lt;=500,"Rendah",Churn_Modelling[[#This Row],[CreditScore]]&lt;=600,"Cukup",Churn_Modelling[[#This Row],[CreditScore]]&lt;=700,"Sedang",Churn_Modelling[[#This Row],[CreditScore]]&lt;=800,"Baik",TRUE,"Sangat Baik")</f>
        <v>Sedang</v>
      </c>
    </row>
    <row r="8563" spans="1:16" x14ac:dyDescent="0.35">
      <c r="A8563">
        <v>8562</v>
      </c>
      <c r="B8563">
        <v>15744913</v>
      </c>
      <c r="C8563" t="s">
        <v>1775</v>
      </c>
      <c r="D8563">
        <v>788</v>
      </c>
      <c r="E8563" t="s">
        <v>18</v>
      </c>
      <c r="F8563" t="s">
        <v>23</v>
      </c>
      <c r="G8563">
        <v>36</v>
      </c>
      <c r="H8563">
        <v>10</v>
      </c>
      <c r="I8563" s="6">
        <v>10963285</v>
      </c>
      <c r="J8563">
        <v>1</v>
      </c>
      <c r="K8563">
        <v>1</v>
      </c>
      <c r="L8563">
        <v>1</v>
      </c>
      <c r="M8563">
        <v>1614913</v>
      </c>
      <c r="N8563">
        <v>0</v>
      </c>
      <c r="O8563" t="str" cm="1">
        <f t="array" ref="O8563">_xlfn.IFS(Churn_Modelling[[#This Row],[Balance]]=0,"Tidak ada Saldo",Churn_Modelling[[#This Row],[Balance]]&lt;=5000000,"Saldo Rendah",Churn_Modelling[[#This Row],[Balance]]&lt;=10000000,"Saldo Menengah",Churn_Modelling[[#This Row],[Balance]]&lt;=15000000,"Saldo Tinggi",TRUE,"Saldo Premium")</f>
        <v>Saldo Tinggi</v>
      </c>
      <c r="P8563" t="str" cm="1">
        <f t="array" ref="P8563">_xlfn.IFS(Churn_Modelling[[#This Row],[CreditScore]]&lt;=500,"Rendah",Churn_Modelling[[#This Row],[CreditScore]]&lt;=600,"Cukup",Churn_Modelling[[#This Row],[CreditScore]]&lt;=700,"Sedang",Churn_Modelling[[#This Row],[CreditScore]]&lt;=800,"Baik",TRUE,"Sangat Baik")</f>
        <v>Baik</v>
      </c>
    </row>
    <row r="8564" spans="1:16" hidden="1" x14ac:dyDescent="0.35">
      <c r="A8564">
        <v>8563</v>
      </c>
      <c r="B8564">
        <v>15647292</v>
      </c>
      <c r="C8564" t="s">
        <v>892</v>
      </c>
      <c r="D8564">
        <v>697</v>
      </c>
      <c r="E8564" t="s">
        <v>15</v>
      </c>
      <c r="F8564" t="s">
        <v>23</v>
      </c>
      <c r="G8564">
        <v>63</v>
      </c>
      <c r="H8564">
        <v>7</v>
      </c>
      <c r="I8564" s="6">
        <v>14836802</v>
      </c>
      <c r="J8564">
        <v>1</v>
      </c>
      <c r="K8564">
        <v>0</v>
      </c>
      <c r="L8564">
        <v>0</v>
      </c>
      <c r="M8564">
        <v>11886208</v>
      </c>
      <c r="N8564">
        <v>1</v>
      </c>
      <c r="O8564" t="str" cm="1">
        <f t="array" ref="O8564">_xlfn.IFS(Churn_Modelling[[#This Row],[Balance]]=0,"Tidak ada Saldo",Churn_Modelling[[#This Row],[Balance]]&lt;=5000000,"Saldo Rendah",Churn_Modelling[[#This Row],[Balance]]&lt;=10000000,"Saldo Menengah",Churn_Modelling[[#This Row],[Balance]]&lt;=15000000,"Saldo Tinggi",TRUE,"Saldo Premium")</f>
        <v>Saldo Tinggi</v>
      </c>
      <c r="P8564" t="str" cm="1">
        <f t="array" ref="P8564">_xlfn.IFS(Churn_Modelling[[#This Row],[CreditScore]]&lt;=500,"Rendah",Churn_Modelling[[#This Row],[CreditScore]]&lt;=600,"Cukup",Churn_Modelling[[#This Row],[CreditScore]]&lt;=700,"Sedang",Churn_Modelling[[#This Row],[CreditScore]]&lt;=800,"Baik",TRUE,"Sangat Baik")</f>
        <v>Sedang</v>
      </c>
    </row>
    <row r="8565" spans="1:16" hidden="1" x14ac:dyDescent="0.35">
      <c r="A8565">
        <v>8564</v>
      </c>
      <c r="B8565">
        <v>15728838</v>
      </c>
      <c r="C8565" t="s">
        <v>1402</v>
      </c>
      <c r="D8565">
        <v>578</v>
      </c>
      <c r="E8565" t="s">
        <v>15</v>
      </c>
      <c r="F8565" t="s">
        <v>23</v>
      </c>
      <c r="G8565">
        <v>45</v>
      </c>
      <c r="H8565">
        <v>1</v>
      </c>
      <c r="I8565" s="6">
        <v>14860091</v>
      </c>
      <c r="J8565">
        <v>1</v>
      </c>
      <c r="K8565">
        <v>1</v>
      </c>
      <c r="L8565">
        <v>0</v>
      </c>
      <c r="M8565">
        <v>14339714</v>
      </c>
      <c r="N8565">
        <v>1</v>
      </c>
      <c r="O8565" t="str" cm="1">
        <f t="array" ref="O8565">_xlfn.IFS(Churn_Modelling[[#This Row],[Balance]]=0,"Tidak ada Saldo",Churn_Modelling[[#This Row],[Balance]]&lt;=5000000,"Saldo Rendah",Churn_Modelling[[#This Row],[Balance]]&lt;=10000000,"Saldo Menengah",Churn_Modelling[[#This Row],[Balance]]&lt;=15000000,"Saldo Tinggi",TRUE,"Saldo Premium")</f>
        <v>Saldo Tinggi</v>
      </c>
      <c r="P8565" t="str" cm="1">
        <f t="array" ref="P8565">_xlfn.IFS(Churn_Modelling[[#This Row],[CreditScore]]&lt;=500,"Rendah",Churn_Modelling[[#This Row],[CreditScore]]&lt;=600,"Cukup",Churn_Modelling[[#This Row],[CreditScore]]&lt;=700,"Sedang",Churn_Modelling[[#This Row],[CreditScore]]&lt;=800,"Baik",TRUE,"Sangat Baik")</f>
        <v>Cukup</v>
      </c>
    </row>
    <row r="8566" spans="1:16" x14ac:dyDescent="0.35">
      <c r="A8566">
        <v>8565</v>
      </c>
      <c r="B8566">
        <v>15584704</v>
      </c>
      <c r="C8566" t="s">
        <v>1102</v>
      </c>
      <c r="D8566">
        <v>519</v>
      </c>
      <c r="E8566" t="s">
        <v>15</v>
      </c>
      <c r="F8566" t="s">
        <v>23</v>
      </c>
      <c r="G8566">
        <v>48</v>
      </c>
      <c r="H8566">
        <v>10</v>
      </c>
      <c r="I8566" s="6">
        <v>7108398</v>
      </c>
      <c r="J8566">
        <v>1</v>
      </c>
      <c r="K8566">
        <v>1</v>
      </c>
      <c r="L8566">
        <v>0</v>
      </c>
      <c r="M8566">
        <v>137959</v>
      </c>
      <c r="N8566">
        <v>0</v>
      </c>
      <c r="O8566" t="str" cm="1">
        <f t="array" ref="O8566">_xlfn.IFS(Churn_Modelling[[#This Row],[Balance]]=0,"Tidak ada Saldo",Churn_Modelling[[#This Row],[Balance]]&lt;=5000000,"Saldo Rendah",Churn_Modelling[[#This Row],[Balance]]&lt;=10000000,"Saldo Menengah",Churn_Modelling[[#This Row],[Balance]]&lt;=15000000,"Saldo Tinggi",TRUE,"Saldo Premium")</f>
        <v>Saldo Menengah</v>
      </c>
      <c r="P8566" t="str" cm="1">
        <f t="array" ref="P8566">_xlfn.IFS(Churn_Modelling[[#This Row],[CreditScore]]&lt;=500,"Rendah",Churn_Modelling[[#This Row],[CreditScore]]&lt;=600,"Cukup",Churn_Modelling[[#This Row],[CreditScore]]&lt;=700,"Sedang",Churn_Modelling[[#This Row],[CreditScore]]&lt;=800,"Baik",TRUE,"Sangat Baik")</f>
        <v>Cukup</v>
      </c>
    </row>
    <row r="8567" spans="1:16" hidden="1" x14ac:dyDescent="0.35">
      <c r="A8567">
        <v>8566</v>
      </c>
      <c r="B8567">
        <v>15749068</v>
      </c>
      <c r="C8567" t="s">
        <v>2744</v>
      </c>
      <c r="D8567">
        <v>632</v>
      </c>
      <c r="E8567" t="s">
        <v>15</v>
      </c>
      <c r="F8567" t="s">
        <v>16</v>
      </c>
      <c r="G8567">
        <v>40</v>
      </c>
      <c r="H8567">
        <v>9</v>
      </c>
      <c r="I8567" s="6">
        <v>13962534</v>
      </c>
      <c r="J8567">
        <v>1</v>
      </c>
      <c r="K8567">
        <v>1</v>
      </c>
      <c r="L8567">
        <v>0</v>
      </c>
      <c r="M8567">
        <v>9370296</v>
      </c>
      <c r="N8567">
        <v>1</v>
      </c>
      <c r="O8567" t="str" cm="1">
        <f t="array" ref="O8567">_xlfn.IFS(Churn_Modelling[[#This Row],[Balance]]=0,"Tidak ada Saldo",Churn_Modelling[[#This Row],[Balance]]&lt;=5000000,"Saldo Rendah",Churn_Modelling[[#This Row],[Balance]]&lt;=10000000,"Saldo Menengah",Churn_Modelling[[#This Row],[Balance]]&lt;=15000000,"Saldo Tinggi",TRUE,"Saldo Premium")</f>
        <v>Saldo Tinggi</v>
      </c>
      <c r="P8567" t="str" cm="1">
        <f t="array" ref="P8567">_xlfn.IFS(Churn_Modelling[[#This Row],[CreditScore]]&lt;=500,"Rendah",Churn_Modelling[[#This Row],[CreditScore]]&lt;=600,"Cukup",Churn_Modelling[[#This Row],[CreditScore]]&lt;=700,"Sedang",Churn_Modelling[[#This Row],[CreditScore]]&lt;=800,"Baik",TRUE,"Sangat Baik")</f>
        <v>Sedang</v>
      </c>
    </row>
    <row r="8568" spans="1:16" hidden="1" x14ac:dyDescent="0.35">
      <c r="A8568">
        <v>8567</v>
      </c>
      <c r="B8568">
        <v>15622985</v>
      </c>
      <c r="C8568" t="s">
        <v>487</v>
      </c>
      <c r="D8568">
        <v>679</v>
      </c>
      <c r="E8568" t="s">
        <v>15</v>
      </c>
      <c r="F8568" t="s">
        <v>16</v>
      </c>
      <c r="G8568">
        <v>39</v>
      </c>
      <c r="H8568">
        <v>4</v>
      </c>
      <c r="I8568" s="6">
        <v>0</v>
      </c>
      <c r="J8568">
        <v>1</v>
      </c>
      <c r="K8568">
        <v>0</v>
      </c>
      <c r="L8568">
        <v>0</v>
      </c>
      <c r="M8568">
        <v>1729393</v>
      </c>
      <c r="N8568">
        <v>1</v>
      </c>
      <c r="O8568" t="str" cm="1">
        <f t="array" ref="O8568">_xlfn.IFS(Churn_Modelling[[#This Row],[Balance]]=0,"Tidak ada Saldo",Churn_Modelling[[#This Row],[Balance]]&lt;=5000000,"Saldo Rendah",Churn_Modelling[[#This Row],[Balance]]&lt;=10000000,"Saldo Menengah",Churn_Modelling[[#This Row],[Balance]]&lt;=15000000,"Saldo Tinggi",TRUE,"Saldo Premium")</f>
        <v>Tidak ada Saldo</v>
      </c>
      <c r="P8568" t="str" cm="1">
        <f t="array" ref="P8568">_xlfn.IFS(Churn_Modelling[[#This Row],[CreditScore]]&lt;=500,"Rendah",Churn_Modelling[[#This Row],[CreditScore]]&lt;=600,"Cukup",Churn_Modelling[[#This Row],[CreditScore]]&lt;=700,"Sedang",Churn_Modelling[[#This Row],[CreditScore]]&lt;=800,"Baik",TRUE,"Sangat Baik")</f>
        <v>Sedang</v>
      </c>
    </row>
    <row r="8569" spans="1:16" x14ac:dyDescent="0.35">
      <c r="A8569">
        <v>8568</v>
      </c>
      <c r="B8569">
        <v>15587676</v>
      </c>
      <c r="C8569" t="s">
        <v>1110</v>
      </c>
      <c r="D8569">
        <v>699</v>
      </c>
      <c r="E8569" t="s">
        <v>15</v>
      </c>
      <c r="F8569" t="s">
        <v>23</v>
      </c>
      <c r="G8569">
        <v>30</v>
      </c>
      <c r="H8569">
        <v>9</v>
      </c>
      <c r="I8569" s="6">
        <v>0</v>
      </c>
      <c r="J8569">
        <v>1</v>
      </c>
      <c r="K8569">
        <v>1</v>
      </c>
      <c r="L8569">
        <v>1</v>
      </c>
      <c r="M8569">
        <v>10816213</v>
      </c>
      <c r="N8569">
        <v>0</v>
      </c>
      <c r="O8569" t="str" cm="1">
        <f t="array" ref="O8569">_xlfn.IFS(Churn_Modelling[[#This Row],[Balance]]=0,"Tidak ada Saldo",Churn_Modelling[[#This Row],[Balance]]&lt;=5000000,"Saldo Rendah",Churn_Modelling[[#This Row],[Balance]]&lt;=10000000,"Saldo Menengah",Churn_Modelling[[#This Row],[Balance]]&lt;=15000000,"Saldo Tinggi",TRUE,"Saldo Premium")</f>
        <v>Tidak ada Saldo</v>
      </c>
      <c r="P8569" t="str" cm="1">
        <f t="array" ref="P8569">_xlfn.IFS(Churn_Modelling[[#This Row],[CreditScore]]&lt;=500,"Rendah",Churn_Modelling[[#This Row],[CreditScore]]&lt;=600,"Cukup",Churn_Modelling[[#This Row],[CreditScore]]&lt;=700,"Sedang",Churn_Modelling[[#This Row],[CreditScore]]&lt;=800,"Baik",TRUE,"Sangat Baik")</f>
        <v>Sedang</v>
      </c>
    </row>
    <row r="8570" spans="1:16" x14ac:dyDescent="0.35">
      <c r="A8570">
        <v>8569</v>
      </c>
      <c r="B8570">
        <v>15779496</v>
      </c>
      <c r="C8570" t="s">
        <v>1946</v>
      </c>
      <c r="D8570">
        <v>615</v>
      </c>
      <c r="E8570" t="s">
        <v>15</v>
      </c>
      <c r="F8570" t="s">
        <v>23</v>
      </c>
      <c r="G8570">
        <v>64</v>
      </c>
      <c r="H8570">
        <v>0</v>
      </c>
      <c r="I8570" s="6">
        <v>815641</v>
      </c>
      <c r="J8570">
        <v>2</v>
      </c>
      <c r="K8570">
        <v>0</v>
      </c>
      <c r="L8570">
        <v>1</v>
      </c>
      <c r="M8570">
        <v>3589609</v>
      </c>
      <c r="N8570">
        <v>0</v>
      </c>
      <c r="O8570" t="str" cm="1">
        <f t="array" ref="O8570">_xlfn.IFS(Churn_Modelling[[#This Row],[Balance]]=0,"Tidak ada Saldo",Churn_Modelling[[#This Row],[Balance]]&lt;=5000000,"Saldo Rendah",Churn_Modelling[[#This Row],[Balance]]&lt;=10000000,"Saldo Menengah",Churn_Modelling[[#This Row],[Balance]]&lt;=15000000,"Saldo Tinggi",TRUE,"Saldo Premium")</f>
        <v>Saldo Rendah</v>
      </c>
      <c r="P8570" t="str" cm="1">
        <f t="array" ref="P8570">_xlfn.IFS(Churn_Modelling[[#This Row],[CreditScore]]&lt;=500,"Rendah",Churn_Modelling[[#This Row],[CreditScore]]&lt;=600,"Cukup",Churn_Modelling[[#This Row],[CreditScore]]&lt;=700,"Sedang",Churn_Modelling[[#This Row],[CreditScore]]&lt;=800,"Baik",TRUE,"Sangat Baik")</f>
        <v>Sedang</v>
      </c>
    </row>
    <row r="8571" spans="1:16" x14ac:dyDescent="0.35">
      <c r="A8571">
        <v>8570</v>
      </c>
      <c r="B8571">
        <v>15733460</v>
      </c>
      <c r="C8571" t="s">
        <v>65</v>
      </c>
      <c r="D8571">
        <v>622</v>
      </c>
      <c r="E8571" t="s">
        <v>18</v>
      </c>
      <c r="F8571" t="s">
        <v>23</v>
      </c>
      <c r="G8571">
        <v>36</v>
      </c>
      <c r="H8571">
        <v>9</v>
      </c>
      <c r="I8571" s="6">
        <v>0</v>
      </c>
      <c r="J8571">
        <v>2</v>
      </c>
      <c r="K8571">
        <v>1</v>
      </c>
      <c r="L8571">
        <v>1</v>
      </c>
      <c r="M8571">
        <v>1048526</v>
      </c>
      <c r="N8571">
        <v>0</v>
      </c>
      <c r="O8571" t="str" cm="1">
        <f t="array" ref="O8571">_xlfn.IFS(Churn_Modelling[[#This Row],[Balance]]=0,"Tidak ada Saldo",Churn_Modelling[[#This Row],[Balance]]&lt;=5000000,"Saldo Rendah",Churn_Modelling[[#This Row],[Balance]]&lt;=10000000,"Saldo Menengah",Churn_Modelling[[#This Row],[Balance]]&lt;=15000000,"Saldo Tinggi",TRUE,"Saldo Premium")</f>
        <v>Tidak ada Saldo</v>
      </c>
      <c r="P8571" t="str" cm="1">
        <f t="array" ref="P8571">_xlfn.IFS(Churn_Modelling[[#This Row],[CreditScore]]&lt;=500,"Rendah",Churn_Modelling[[#This Row],[CreditScore]]&lt;=600,"Cukup",Churn_Modelling[[#This Row],[CreditScore]]&lt;=700,"Sedang",Churn_Modelling[[#This Row],[CreditScore]]&lt;=800,"Baik",TRUE,"Sangat Baik")</f>
        <v>Sedang</v>
      </c>
    </row>
    <row r="8572" spans="1:16" x14ac:dyDescent="0.35">
      <c r="A8572">
        <v>8571</v>
      </c>
      <c r="B8572">
        <v>15711457</v>
      </c>
      <c r="C8572" t="s">
        <v>2336</v>
      </c>
      <c r="D8572">
        <v>755</v>
      </c>
      <c r="E8572" t="s">
        <v>15</v>
      </c>
      <c r="F8572" t="s">
        <v>16</v>
      </c>
      <c r="G8572">
        <v>28</v>
      </c>
      <c r="H8572">
        <v>7</v>
      </c>
      <c r="I8572" s="6">
        <v>12454028</v>
      </c>
      <c r="J8572">
        <v>1</v>
      </c>
      <c r="K8572">
        <v>0</v>
      </c>
      <c r="L8572">
        <v>1</v>
      </c>
      <c r="M8572">
        <v>18885089</v>
      </c>
      <c r="N8572">
        <v>0</v>
      </c>
      <c r="O8572" t="str" cm="1">
        <f t="array" ref="O8572">_xlfn.IFS(Churn_Modelling[[#This Row],[Balance]]=0,"Tidak ada Saldo",Churn_Modelling[[#This Row],[Balance]]&lt;=5000000,"Saldo Rendah",Churn_Modelling[[#This Row],[Balance]]&lt;=10000000,"Saldo Menengah",Churn_Modelling[[#This Row],[Balance]]&lt;=15000000,"Saldo Tinggi",TRUE,"Saldo Premium")</f>
        <v>Saldo Tinggi</v>
      </c>
      <c r="P8572" t="str" cm="1">
        <f t="array" ref="P8572">_xlfn.IFS(Churn_Modelling[[#This Row],[CreditScore]]&lt;=500,"Rendah",Churn_Modelling[[#This Row],[CreditScore]]&lt;=600,"Cukup",Churn_Modelling[[#This Row],[CreditScore]]&lt;=700,"Sedang",Churn_Modelling[[#This Row],[CreditScore]]&lt;=800,"Baik",TRUE,"Sangat Baik")</f>
        <v>Baik</v>
      </c>
    </row>
    <row r="8573" spans="1:16" x14ac:dyDescent="0.35">
      <c r="A8573">
        <v>8572</v>
      </c>
      <c r="B8573">
        <v>15795290</v>
      </c>
      <c r="C8573" t="s">
        <v>626</v>
      </c>
      <c r="D8573">
        <v>767</v>
      </c>
      <c r="E8573" t="s">
        <v>15</v>
      </c>
      <c r="F8573" t="s">
        <v>16</v>
      </c>
      <c r="G8573">
        <v>42</v>
      </c>
      <c r="H8573">
        <v>2</v>
      </c>
      <c r="I8573" s="6">
        <v>13361639</v>
      </c>
      <c r="J8573">
        <v>1</v>
      </c>
      <c r="K8573">
        <v>1</v>
      </c>
      <c r="L8573">
        <v>0</v>
      </c>
      <c r="M8573">
        <v>286158</v>
      </c>
      <c r="N8573">
        <v>0</v>
      </c>
      <c r="O8573" t="str" cm="1">
        <f t="array" ref="O8573">_xlfn.IFS(Churn_Modelling[[#This Row],[Balance]]=0,"Tidak ada Saldo",Churn_Modelling[[#This Row],[Balance]]&lt;=5000000,"Saldo Rendah",Churn_Modelling[[#This Row],[Balance]]&lt;=10000000,"Saldo Menengah",Churn_Modelling[[#This Row],[Balance]]&lt;=15000000,"Saldo Tinggi",TRUE,"Saldo Premium")</f>
        <v>Saldo Tinggi</v>
      </c>
      <c r="P8573" t="str" cm="1">
        <f t="array" ref="P8573">_xlfn.IFS(Churn_Modelling[[#This Row],[CreditScore]]&lt;=500,"Rendah",Churn_Modelling[[#This Row],[CreditScore]]&lt;=600,"Cukup",Churn_Modelling[[#This Row],[CreditScore]]&lt;=700,"Sedang",Churn_Modelling[[#This Row],[CreditScore]]&lt;=800,"Baik",TRUE,"Sangat Baik")</f>
        <v>Baik</v>
      </c>
    </row>
    <row r="8574" spans="1:16" x14ac:dyDescent="0.35">
      <c r="A8574">
        <v>8573</v>
      </c>
      <c r="B8574">
        <v>15611223</v>
      </c>
      <c r="C8574" t="s">
        <v>130</v>
      </c>
      <c r="D8574">
        <v>752</v>
      </c>
      <c r="E8574" t="s">
        <v>26</v>
      </c>
      <c r="F8574" t="s">
        <v>16</v>
      </c>
      <c r="G8574">
        <v>38</v>
      </c>
      <c r="H8574">
        <v>10</v>
      </c>
      <c r="I8574" s="6">
        <v>1016485</v>
      </c>
      <c r="J8574">
        <v>2</v>
      </c>
      <c r="K8574">
        <v>1</v>
      </c>
      <c r="L8574">
        <v>0</v>
      </c>
      <c r="M8574">
        <v>17200144</v>
      </c>
      <c r="N8574">
        <v>0</v>
      </c>
      <c r="O8574" t="str" cm="1">
        <f t="array" ref="O8574">_xlfn.IFS(Churn_Modelling[[#This Row],[Balance]]=0,"Tidak ada Saldo",Churn_Modelling[[#This Row],[Balance]]&lt;=5000000,"Saldo Rendah",Churn_Modelling[[#This Row],[Balance]]&lt;=10000000,"Saldo Menengah",Churn_Modelling[[#This Row],[Balance]]&lt;=15000000,"Saldo Tinggi",TRUE,"Saldo Premium")</f>
        <v>Saldo Rendah</v>
      </c>
      <c r="P8574" t="str" cm="1">
        <f t="array" ref="P8574">_xlfn.IFS(Churn_Modelling[[#This Row],[CreditScore]]&lt;=500,"Rendah",Churn_Modelling[[#This Row],[CreditScore]]&lt;=600,"Cukup",Churn_Modelling[[#This Row],[CreditScore]]&lt;=700,"Sedang",Churn_Modelling[[#This Row],[CreditScore]]&lt;=800,"Baik",TRUE,"Sangat Baik")</f>
        <v>Baik</v>
      </c>
    </row>
    <row r="8575" spans="1:16" x14ac:dyDescent="0.35">
      <c r="A8575">
        <v>8574</v>
      </c>
      <c r="B8575">
        <v>15794159</v>
      </c>
      <c r="C8575" t="s">
        <v>2745</v>
      </c>
      <c r="D8575">
        <v>633</v>
      </c>
      <c r="E8575" t="s">
        <v>15</v>
      </c>
      <c r="F8575" t="s">
        <v>16</v>
      </c>
      <c r="G8575">
        <v>26</v>
      </c>
      <c r="H8575">
        <v>8</v>
      </c>
      <c r="I8575" s="6">
        <v>12428184</v>
      </c>
      <c r="J8575">
        <v>1</v>
      </c>
      <c r="K8575">
        <v>1</v>
      </c>
      <c r="L8575">
        <v>1</v>
      </c>
      <c r="M8575">
        <v>6011657</v>
      </c>
      <c r="N8575">
        <v>0</v>
      </c>
      <c r="O8575" t="str" cm="1">
        <f t="array" ref="O8575">_xlfn.IFS(Churn_Modelling[[#This Row],[Balance]]=0,"Tidak ada Saldo",Churn_Modelling[[#This Row],[Balance]]&lt;=5000000,"Saldo Rendah",Churn_Modelling[[#This Row],[Balance]]&lt;=10000000,"Saldo Menengah",Churn_Modelling[[#This Row],[Balance]]&lt;=15000000,"Saldo Tinggi",TRUE,"Saldo Premium")</f>
        <v>Saldo Tinggi</v>
      </c>
      <c r="P8575" t="str" cm="1">
        <f t="array" ref="P8575">_xlfn.IFS(Churn_Modelling[[#This Row],[CreditScore]]&lt;=500,"Rendah",Churn_Modelling[[#This Row],[CreditScore]]&lt;=600,"Cukup",Churn_Modelling[[#This Row],[CreditScore]]&lt;=700,"Sedang",Churn_Modelling[[#This Row],[CreditScore]]&lt;=800,"Baik",TRUE,"Sangat Baik")</f>
        <v>Sedang</v>
      </c>
    </row>
    <row r="8576" spans="1:16" x14ac:dyDescent="0.35">
      <c r="A8576">
        <v>8575</v>
      </c>
      <c r="B8576">
        <v>15780677</v>
      </c>
      <c r="C8576" t="s">
        <v>83</v>
      </c>
      <c r="D8576">
        <v>717</v>
      </c>
      <c r="E8576" t="s">
        <v>15</v>
      </c>
      <c r="F8576" t="s">
        <v>16</v>
      </c>
      <c r="G8576">
        <v>59</v>
      </c>
      <c r="H8576">
        <v>4</v>
      </c>
      <c r="I8576" s="6">
        <v>0</v>
      </c>
      <c r="J8576">
        <v>2</v>
      </c>
      <c r="K8576">
        <v>1</v>
      </c>
      <c r="L8576">
        <v>1</v>
      </c>
      <c r="M8576">
        <v>17052863</v>
      </c>
      <c r="N8576">
        <v>0</v>
      </c>
      <c r="O8576" t="str" cm="1">
        <f t="array" ref="O8576">_xlfn.IFS(Churn_Modelling[[#This Row],[Balance]]=0,"Tidak ada Saldo",Churn_Modelling[[#This Row],[Balance]]&lt;=5000000,"Saldo Rendah",Churn_Modelling[[#This Row],[Balance]]&lt;=10000000,"Saldo Menengah",Churn_Modelling[[#This Row],[Balance]]&lt;=15000000,"Saldo Tinggi",TRUE,"Saldo Premium")</f>
        <v>Tidak ada Saldo</v>
      </c>
      <c r="P8576" t="str" cm="1">
        <f t="array" ref="P8576">_xlfn.IFS(Churn_Modelling[[#This Row],[CreditScore]]&lt;=500,"Rendah",Churn_Modelling[[#This Row],[CreditScore]]&lt;=600,"Cukup",Churn_Modelling[[#This Row],[CreditScore]]&lt;=700,"Sedang",Churn_Modelling[[#This Row],[CreditScore]]&lt;=800,"Baik",TRUE,"Sangat Baik")</f>
        <v>Baik</v>
      </c>
    </row>
    <row r="8577" spans="1:16" x14ac:dyDescent="0.35">
      <c r="A8577">
        <v>8576</v>
      </c>
      <c r="B8577">
        <v>15690175</v>
      </c>
      <c r="C8577" t="s">
        <v>641</v>
      </c>
      <c r="D8577">
        <v>585</v>
      </c>
      <c r="E8577" t="s">
        <v>18</v>
      </c>
      <c r="F8577" t="s">
        <v>23</v>
      </c>
      <c r="G8577">
        <v>45</v>
      </c>
      <c r="H8577">
        <v>0</v>
      </c>
      <c r="I8577" s="6">
        <v>0</v>
      </c>
      <c r="J8577">
        <v>2</v>
      </c>
      <c r="K8577">
        <v>0</v>
      </c>
      <c r="L8577">
        <v>0</v>
      </c>
      <c r="M8577">
        <v>1896837</v>
      </c>
      <c r="N8577">
        <v>0</v>
      </c>
      <c r="O8577" t="str" cm="1">
        <f t="array" ref="O8577">_xlfn.IFS(Churn_Modelling[[#This Row],[Balance]]=0,"Tidak ada Saldo",Churn_Modelling[[#This Row],[Balance]]&lt;=5000000,"Saldo Rendah",Churn_Modelling[[#This Row],[Balance]]&lt;=10000000,"Saldo Menengah",Churn_Modelling[[#This Row],[Balance]]&lt;=15000000,"Saldo Tinggi",TRUE,"Saldo Premium")</f>
        <v>Tidak ada Saldo</v>
      </c>
      <c r="P8577" t="str" cm="1">
        <f t="array" ref="P8577">_xlfn.IFS(Churn_Modelling[[#This Row],[CreditScore]]&lt;=500,"Rendah",Churn_Modelling[[#This Row],[CreditScore]]&lt;=600,"Cukup",Churn_Modelling[[#This Row],[CreditScore]]&lt;=700,"Sedang",Churn_Modelling[[#This Row],[CreditScore]]&lt;=800,"Baik",TRUE,"Sangat Baik")</f>
        <v>Cukup</v>
      </c>
    </row>
    <row r="8578" spans="1:16" x14ac:dyDescent="0.35">
      <c r="A8578">
        <v>8577</v>
      </c>
      <c r="B8578">
        <v>15722599</v>
      </c>
      <c r="C8578" t="s">
        <v>1388</v>
      </c>
      <c r="D8578">
        <v>751</v>
      </c>
      <c r="E8578" t="s">
        <v>15</v>
      </c>
      <c r="F8578" t="s">
        <v>16</v>
      </c>
      <c r="G8578">
        <v>37</v>
      </c>
      <c r="H8578">
        <v>9</v>
      </c>
      <c r="I8578" s="6">
        <v>18361366</v>
      </c>
      <c r="J8578">
        <v>2</v>
      </c>
      <c r="K8578">
        <v>0</v>
      </c>
      <c r="L8578">
        <v>0</v>
      </c>
      <c r="M8578">
        <v>4973494</v>
      </c>
      <c r="N8578">
        <v>0</v>
      </c>
      <c r="O8578" t="str" cm="1">
        <f t="array" ref="O8578">_xlfn.IFS(Churn_Modelling[[#This Row],[Balance]]=0,"Tidak ada Saldo",Churn_Modelling[[#This Row],[Balance]]&lt;=5000000,"Saldo Rendah",Churn_Modelling[[#This Row],[Balance]]&lt;=10000000,"Saldo Menengah",Churn_Modelling[[#This Row],[Balance]]&lt;=15000000,"Saldo Tinggi",TRUE,"Saldo Premium")</f>
        <v>Saldo Premium</v>
      </c>
      <c r="P8578" t="str" cm="1">
        <f t="array" ref="P8578">_xlfn.IFS(Churn_Modelling[[#This Row],[CreditScore]]&lt;=500,"Rendah",Churn_Modelling[[#This Row],[CreditScore]]&lt;=600,"Cukup",Churn_Modelling[[#This Row],[CreditScore]]&lt;=700,"Sedang",Churn_Modelling[[#This Row],[CreditScore]]&lt;=800,"Baik",TRUE,"Sangat Baik")</f>
        <v>Baik</v>
      </c>
    </row>
    <row r="8579" spans="1:16" hidden="1" x14ac:dyDescent="0.35">
      <c r="A8579">
        <v>8578</v>
      </c>
      <c r="B8579">
        <v>15569976</v>
      </c>
      <c r="C8579" t="s">
        <v>1430</v>
      </c>
      <c r="D8579">
        <v>754</v>
      </c>
      <c r="E8579" t="s">
        <v>26</v>
      </c>
      <c r="F8579" t="s">
        <v>23</v>
      </c>
      <c r="G8579">
        <v>65</v>
      </c>
      <c r="H8579">
        <v>1</v>
      </c>
      <c r="I8579" s="6">
        <v>13618644</v>
      </c>
      <c r="J8579">
        <v>1</v>
      </c>
      <c r="K8579">
        <v>1</v>
      </c>
      <c r="L8579">
        <v>1</v>
      </c>
      <c r="M8579">
        <v>12152959</v>
      </c>
      <c r="N8579">
        <v>1</v>
      </c>
      <c r="O8579" t="str" cm="1">
        <f t="array" ref="O8579">_xlfn.IFS(Churn_Modelling[[#This Row],[Balance]]=0,"Tidak ada Saldo",Churn_Modelling[[#This Row],[Balance]]&lt;=5000000,"Saldo Rendah",Churn_Modelling[[#This Row],[Balance]]&lt;=10000000,"Saldo Menengah",Churn_Modelling[[#This Row],[Balance]]&lt;=15000000,"Saldo Tinggi",TRUE,"Saldo Premium")</f>
        <v>Saldo Tinggi</v>
      </c>
      <c r="P8579" t="str" cm="1">
        <f t="array" ref="P8579">_xlfn.IFS(Churn_Modelling[[#This Row],[CreditScore]]&lt;=500,"Rendah",Churn_Modelling[[#This Row],[CreditScore]]&lt;=600,"Cukup",Churn_Modelling[[#This Row],[CreditScore]]&lt;=700,"Sedang",Churn_Modelling[[#This Row],[CreditScore]]&lt;=800,"Baik",TRUE,"Sangat Baik")</f>
        <v>Baik</v>
      </c>
    </row>
    <row r="8580" spans="1:16" x14ac:dyDescent="0.35">
      <c r="A8580">
        <v>8579</v>
      </c>
      <c r="B8580">
        <v>15707011</v>
      </c>
      <c r="C8580" t="s">
        <v>251</v>
      </c>
      <c r="D8580">
        <v>495</v>
      </c>
      <c r="E8580" t="s">
        <v>15</v>
      </c>
      <c r="F8580" t="s">
        <v>23</v>
      </c>
      <c r="G8580">
        <v>47</v>
      </c>
      <c r="H8580">
        <v>10</v>
      </c>
      <c r="I8580" s="6">
        <v>13768268</v>
      </c>
      <c r="J8580">
        <v>1</v>
      </c>
      <c r="K8580">
        <v>1</v>
      </c>
      <c r="L8580">
        <v>0</v>
      </c>
      <c r="M8580">
        <v>7107147</v>
      </c>
      <c r="N8580">
        <v>0</v>
      </c>
      <c r="O8580" t="str" cm="1">
        <f t="array" ref="O8580">_xlfn.IFS(Churn_Modelling[[#This Row],[Balance]]=0,"Tidak ada Saldo",Churn_Modelling[[#This Row],[Balance]]&lt;=5000000,"Saldo Rendah",Churn_Modelling[[#This Row],[Balance]]&lt;=10000000,"Saldo Menengah",Churn_Modelling[[#This Row],[Balance]]&lt;=15000000,"Saldo Tinggi",TRUE,"Saldo Premium")</f>
        <v>Saldo Tinggi</v>
      </c>
      <c r="P8580" t="str" cm="1">
        <f t="array" ref="P8580">_xlfn.IFS(Churn_Modelling[[#This Row],[CreditScore]]&lt;=500,"Rendah",Churn_Modelling[[#This Row],[CreditScore]]&lt;=600,"Cukup",Churn_Modelling[[#This Row],[CreditScore]]&lt;=700,"Sedang",Churn_Modelling[[#This Row],[CreditScore]]&lt;=800,"Baik",TRUE,"Sangat Baik")</f>
        <v>Rendah</v>
      </c>
    </row>
    <row r="8581" spans="1:16" x14ac:dyDescent="0.35">
      <c r="A8581">
        <v>8580</v>
      </c>
      <c r="B8581">
        <v>15702277</v>
      </c>
      <c r="C8581" t="s">
        <v>235</v>
      </c>
      <c r="D8581">
        <v>650</v>
      </c>
      <c r="E8581" t="s">
        <v>15</v>
      </c>
      <c r="F8581" t="s">
        <v>23</v>
      </c>
      <c r="G8581">
        <v>34</v>
      </c>
      <c r="H8581">
        <v>4</v>
      </c>
      <c r="I8581" s="6">
        <v>10600554</v>
      </c>
      <c r="J8581">
        <v>1</v>
      </c>
      <c r="K8581">
        <v>0</v>
      </c>
      <c r="L8581">
        <v>1</v>
      </c>
      <c r="M8581">
        <v>14299532</v>
      </c>
      <c r="N8581">
        <v>0</v>
      </c>
      <c r="O8581" t="str" cm="1">
        <f t="array" ref="O8581">_xlfn.IFS(Churn_Modelling[[#This Row],[Balance]]=0,"Tidak ada Saldo",Churn_Modelling[[#This Row],[Balance]]&lt;=5000000,"Saldo Rendah",Churn_Modelling[[#This Row],[Balance]]&lt;=10000000,"Saldo Menengah",Churn_Modelling[[#This Row],[Balance]]&lt;=15000000,"Saldo Tinggi",TRUE,"Saldo Premium")</f>
        <v>Saldo Tinggi</v>
      </c>
      <c r="P8581" t="str" cm="1">
        <f t="array" ref="P8581">_xlfn.IFS(Churn_Modelling[[#This Row],[CreditScore]]&lt;=500,"Rendah",Churn_Modelling[[#This Row],[CreditScore]]&lt;=600,"Cukup",Churn_Modelling[[#This Row],[CreditScore]]&lt;=700,"Sedang",Churn_Modelling[[#This Row],[CreditScore]]&lt;=800,"Baik",TRUE,"Sangat Baik")</f>
        <v>Sedang</v>
      </c>
    </row>
    <row r="8582" spans="1:16" x14ac:dyDescent="0.35">
      <c r="A8582">
        <v>8581</v>
      </c>
      <c r="B8582">
        <v>15801915</v>
      </c>
      <c r="C8582" t="s">
        <v>2746</v>
      </c>
      <c r="D8582">
        <v>529</v>
      </c>
      <c r="E8582" t="s">
        <v>15</v>
      </c>
      <c r="F8582" t="s">
        <v>16</v>
      </c>
      <c r="G8582">
        <v>31</v>
      </c>
      <c r="H8582">
        <v>6</v>
      </c>
      <c r="I8582" s="6">
        <v>15231055</v>
      </c>
      <c r="J8582">
        <v>1</v>
      </c>
      <c r="K8582">
        <v>1</v>
      </c>
      <c r="L8582">
        <v>0</v>
      </c>
      <c r="M8582">
        <v>1305425</v>
      </c>
      <c r="N8582">
        <v>0</v>
      </c>
      <c r="O8582" t="str" cm="1">
        <f t="array" ref="O8582">_xlfn.IFS(Churn_Modelling[[#This Row],[Balance]]=0,"Tidak ada Saldo",Churn_Modelling[[#This Row],[Balance]]&lt;=5000000,"Saldo Rendah",Churn_Modelling[[#This Row],[Balance]]&lt;=10000000,"Saldo Menengah",Churn_Modelling[[#This Row],[Balance]]&lt;=15000000,"Saldo Tinggi",TRUE,"Saldo Premium")</f>
        <v>Saldo Premium</v>
      </c>
      <c r="P8582" t="str" cm="1">
        <f t="array" ref="P8582">_xlfn.IFS(Churn_Modelling[[#This Row],[CreditScore]]&lt;=500,"Rendah",Churn_Modelling[[#This Row],[CreditScore]]&lt;=600,"Cukup",Churn_Modelling[[#This Row],[CreditScore]]&lt;=700,"Sedang",Churn_Modelling[[#This Row],[CreditScore]]&lt;=800,"Baik",TRUE,"Sangat Baik")</f>
        <v>Cukup</v>
      </c>
    </row>
    <row r="8583" spans="1:16" x14ac:dyDescent="0.35">
      <c r="A8583">
        <v>8582</v>
      </c>
      <c r="B8583">
        <v>15580213</v>
      </c>
      <c r="C8583" t="s">
        <v>223</v>
      </c>
      <c r="D8583">
        <v>585</v>
      </c>
      <c r="E8583" t="s">
        <v>15</v>
      </c>
      <c r="F8583" t="s">
        <v>16</v>
      </c>
      <c r="G8583">
        <v>43</v>
      </c>
      <c r="H8583">
        <v>2</v>
      </c>
      <c r="I8583" s="6">
        <v>0</v>
      </c>
      <c r="J8583">
        <v>2</v>
      </c>
      <c r="K8583">
        <v>1</v>
      </c>
      <c r="L8583">
        <v>0</v>
      </c>
      <c r="M8583">
        <v>8940254</v>
      </c>
      <c r="N8583">
        <v>0</v>
      </c>
      <c r="O8583" t="str" cm="1">
        <f t="array" ref="O8583">_xlfn.IFS(Churn_Modelling[[#This Row],[Balance]]=0,"Tidak ada Saldo",Churn_Modelling[[#This Row],[Balance]]&lt;=5000000,"Saldo Rendah",Churn_Modelling[[#This Row],[Balance]]&lt;=10000000,"Saldo Menengah",Churn_Modelling[[#This Row],[Balance]]&lt;=15000000,"Saldo Tinggi",TRUE,"Saldo Premium")</f>
        <v>Tidak ada Saldo</v>
      </c>
      <c r="P8583" t="str" cm="1">
        <f t="array" ref="P8583">_xlfn.IFS(Churn_Modelling[[#This Row],[CreditScore]]&lt;=500,"Rendah",Churn_Modelling[[#This Row],[CreditScore]]&lt;=600,"Cukup",Churn_Modelling[[#This Row],[CreditScore]]&lt;=700,"Sedang",Churn_Modelling[[#This Row],[CreditScore]]&lt;=800,"Baik",TRUE,"Sangat Baik")</f>
        <v>Cukup</v>
      </c>
    </row>
    <row r="8584" spans="1:16" x14ac:dyDescent="0.35">
      <c r="A8584">
        <v>8583</v>
      </c>
      <c r="B8584">
        <v>15637947</v>
      </c>
      <c r="C8584" t="s">
        <v>171</v>
      </c>
      <c r="D8584">
        <v>668</v>
      </c>
      <c r="E8584" t="s">
        <v>18</v>
      </c>
      <c r="F8584" t="s">
        <v>23</v>
      </c>
      <c r="G8584">
        <v>32</v>
      </c>
      <c r="H8584">
        <v>1</v>
      </c>
      <c r="I8584" s="6">
        <v>13444604</v>
      </c>
      <c r="J8584">
        <v>1</v>
      </c>
      <c r="K8584">
        <v>0</v>
      </c>
      <c r="L8584">
        <v>1</v>
      </c>
      <c r="M8584">
        <v>11124137</v>
      </c>
      <c r="N8584">
        <v>0</v>
      </c>
      <c r="O8584" t="str" cm="1">
        <f t="array" ref="O8584">_xlfn.IFS(Churn_Modelling[[#This Row],[Balance]]=0,"Tidak ada Saldo",Churn_Modelling[[#This Row],[Balance]]&lt;=5000000,"Saldo Rendah",Churn_Modelling[[#This Row],[Balance]]&lt;=10000000,"Saldo Menengah",Churn_Modelling[[#This Row],[Balance]]&lt;=15000000,"Saldo Tinggi",TRUE,"Saldo Premium")</f>
        <v>Saldo Tinggi</v>
      </c>
      <c r="P8584" t="str" cm="1">
        <f t="array" ref="P8584">_xlfn.IFS(Churn_Modelling[[#This Row],[CreditScore]]&lt;=500,"Rendah",Churn_Modelling[[#This Row],[CreditScore]]&lt;=600,"Cukup",Churn_Modelling[[#This Row],[CreditScore]]&lt;=700,"Sedang",Churn_Modelling[[#This Row],[CreditScore]]&lt;=800,"Baik",TRUE,"Sangat Baik")</f>
        <v>Sedang</v>
      </c>
    </row>
    <row r="8585" spans="1:16" x14ac:dyDescent="0.35">
      <c r="A8585">
        <v>8584</v>
      </c>
      <c r="B8585">
        <v>15715888</v>
      </c>
      <c r="C8585" t="s">
        <v>2747</v>
      </c>
      <c r="D8585">
        <v>591</v>
      </c>
      <c r="E8585" t="s">
        <v>15</v>
      </c>
      <c r="F8585" t="s">
        <v>16</v>
      </c>
      <c r="G8585">
        <v>38</v>
      </c>
      <c r="H8585">
        <v>2</v>
      </c>
      <c r="I8585" s="6">
        <v>14228928</v>
      </c>
      <c r="J8585">
        <v>1</v>
      </c>
      <c r="K8585">
        <v>0</v>
      </c>
      <c r="L8585">
        <v>1</v>
      </c>
      <c r="M8585">
        <v>11963885</v>
      </c>
      <c r="N8585">
        <v>0</v>
      </c>
      <c r="O8585" t="str" cm="1">
        <f t="array" ref="O8585">_xlfn.IFS(Churn_Modelling[[#This Row],[Balance]]=0,"Tidak ada Saldo",Churn_Modelling[[#This Row],[Balance]]&lt;=5000000,"Saldo Rendah",Churn_Modelling[[#This Row],[Balance]]&lt;=10000000,"Saldo Menengah",Churn_Modelling[[#This Row],[Balance]]&lt;=15000000,"Saldo Tinggi",TRUE,"Saldo Premium")</f>
        <v>Saldo Tinggi</v>
      </c>
      <c r="P8585" t="str" cm="1">
        <f t="array" ref="P8585">_xlfn.IFS(Churn_Modelling[[#This Row],[CreditScore]]&lt;=500,"Rendah",Churn_Modelling[[#This Row],[CreditScore]]&lt;=600,"Cukup",Churn_Modelling[[#This Row],[CreditScore]]&lt;=700,"Sedang",Churn_Modelling[[#This Row],[CreditScore]]&lt;=800,"Baik",TRUE,"Sangat Baik")</f>
        <v>Cukup</v>
      </c>
    </row>
    <row r="8586" spans="1:16" x14ac:dyDescent="0.35">
      <c r="A8586">
        <v>8585</v>
      </c>
      <c r="B8586">
        <v>15732967</v>
      </c>
      <c r="C8586" t="s">
        <v>870</v>
      </c>
      <c r="D8586">
        <v>731</v>
      </c>
      <c r="E8586" t="s">
        <v>15</v>
      </c>
      <c r="F8586" t="s">
        <v>23</v>
      </c>
      <c r="G8586">
        <v>19</v>
      </c>
      <c r="H8586">
        <v>6</v>
      </c>
      <c r="I8586" s="6">
        <v>0</v>
      </c>
      <c r="J8586">
        <v>2</v>
      </c>
      <c r="K8586">
        <v>1</v>
      </c>
      <c r="L8586">
        <v>1</v>
      </c>
      <c r="M8586">
        <v>15158179</v>
      </c>
      <c r="N8586">
        <v>0</v>
      </c>
      <c r="O8586" t="str" cm="1">
        <f t="array" ref="O8586">_xlfn.IFS(Churn_Modelling[[#This Row],[Balance]]=0,"Tidak ada Saldo",Churn_Modelling[[#This Row],[Balance]]&lt;=5000000,"Saldo Rendah",Churn_Modelling[[#This Row],[Balance]]&lt;=10000000,"Saldo Menengah",Churn_Modelling[[#This Row],[Balance]]&lt;=15000000,"Saldo Tinggi",TRUE,"Saldo Premium")</f>
        <v>Tidak ada Saldo</v>
      </c>
      <c r="P8586" t="str" cm="1">
        <f t="array" ref="P8586">_xlfn.IFS(Churn_Modelling[[#This Row],[CreditScore]]&lt;=500,"Rendah",Churn_Modelling[[#This Row],[CreditScore]]&lt;=600,"Cukup",Churn_Modelling[[#This Row],[CreditScore]]&lt;=700,"Sedang",Churn_Modelling[[#This Row],[CreditScore]]&lt;=800,"Baik",TRUE,"Sangat Baik")</f>
        <v>Baik</v>
      </c>
    </row>
    <row r="8587" spans="1:16" hidden="1" x14ac:dyDescent="0.35">
      <c r="A8587">
        <v>8586</v>
      </c>
      <c r="B8587">
        <v>15737047</v>
      </c>
      <c r="C8587" t="s">
        <v>2748</v>
      </c>
      <c r="D8587">
        <v>754</v>
      </c>
      <c r="E8587" t="s">
        <v>15</v>
      </c>
      <c r="F8587" t="s">
        <v>16</v>
      </c>
      <c r="G8587">
        <v>45</v>
      </c>
      <c r="H8587">
        <v>6</v>
      </c>
      <c r="I8587" s="6">
        <v>0</v>
      </c>
      <c r="J8587">
        <v>1</v>
      </c>
      <c r="K8587">
        <v>1</v>
      </c>
      <c r="L8587">
        <v>0</v>
      </c>
      <c r="M8587">
        <v>7388168</v>
      </c>
      <c r="N8587">
        <v>1</v>
      </c>
      <c r="O8587" t="str" cm="1">
        <f t="array" ref="O8587">_xlfn.IFS(Churn_Modelling[[#This Row],[Balance]]=0,"Tidak ada Saldo",Churn_Modelling[[#This Row],[Balance]]&lt;=5000000,"Saldo Rendah",Churn_Modelling[[#This Row],[Balance]]&lt;=10000000,"Saldo Menengah",Churn_Modelling[[#This Row],[Balance]]&lt;=15000000,"Saldo Tinggi",TRUE,"Saldo Premium")</f>
        <v>Tidak ada Saldo</v>
      </c>
      <c r="P8587" t="str" cm="1">
        <f t="array" ref="P8587">_xlfn.IFS(Churn_Modelling[[#This Row],[CreditScore]]&lt;=500,"Rendah",Churn_Modelling[[#This Row],[CreditScore]]&lt;=600,"Cukup",Churn_Modelling[[#This Row],[CreditScore]]&lt;=700,"Sedang",Churn_Modelling[[#This Row],[CreditScore]]&lt;=800,"Baik",TRUE,"Sangat Baik")</f>
        <v>Baik</v>
      </c>
    </row>
    <row r="8588" spans="1:16" x14ac:dyDescent="0.35">
      <c r="A8588">
        <v>8587</v>
      </c>
      <c r="B8588">
        <v>15694039</v>
      </c>
      <c r="C8588" t="s">
        <v>597</v>
      </c>
      <c r="D8588">
        <v>650</v>
      </c>
      <c r="E8588" t="s">
        <v>26</v>
      </c>
      <c r="F8588" t="s">
        <v>16</v>
      </c>
      <c r="G8588">
        <v>46</v>
      </c>
      <c r="H8588">
        <v>9</v>
      </c>
      <c r="I8588" s="6">
        <v>14900376</v>
      </c>
      <c r="J8588">
        <v>2</v>
      </c>
      <c r="K8588">
        <v>1</v>
      </c>
      <c r="L8588">
        <v>0</v>
      </c>
      <c r="M8588">
        <v>17690283</v>
      </c>
      <c r="N8588">
        <v>0</v>
      </c>
      <c r="O8588" t="str" cm="1">
        <f t="array" ref="O8588">_xlfn.IFS(Churn_Modelling[[#This Row],[Balance]]=0,"Tidak ada Saldo",Churn_Modelling[[#This Row],[Balance]]&lt;=5000000,"Saldo Rendah",Churn_Modelling[[#This Row],[Balance]]&lt;=10000000,"Saldo Menengah",Churn_Modelling[[#This Row],[Balance]]&lt;=15000000,"Saldo Tinggi",TRUE,"Saldo Premium")</f>
        <v>Saldo Tinggi</v>
      </c>
      <c r="P8588" t="str" cm="1">
        <f t="array" ref="P8588">_xlfn.IFS(Churn_Modelling[[#This Row],[CreditScore]]&lt;=500,"Rendah",Churn_Modelling[[#This Row],[CreditScore]]&lt;=600,"Cukup",Churn_Modelling[[#This Row],[CreditScore]]&lt;=700,"Sedang",Churn_Modelling[[#This Row],[CreditScore]]&lt;=800,"Baik",TRUE,"Sangat Baik")</f>
        <v>Sedang</v>
      </c>
    </row>
    <row r="8589" spans="1:16" x14ac:dyDescent="0.35">
      <c r="A8589">
        <v>8588</v>
      </c>
      <c r="B8589">
        <v>15649457</v>
      </c>
      <c r="C8589" t="s">
        <v>445</v>
      </c>
      <c r="D8589">
        <v>588</v>
      </c>
      <c r="E8589" t="s">
        <v>26</v>
      </c>
      <c r="F8589" t="s">
        <v>23</v>
      </c>
      <c r="G8589">
        <v>41</v>
      </c>
      <c r="H8589">
        <v>2</v>
      </c>
      <c r="I8589" s="6">
        <v>13134146</v>
      </c>
      <c r="J8589">
        <v>2</v>
      </c>
      <c r="K8589">
        <v>0</v>
      </c>
      <c r="L8589">
        <v>1</v>
      </c>
      <c r="M8589">
        <v>703494</v>
      </c>
      <c r="N8589">
        <v>0</v>
      </c>
      <c r="O8589" t="str" cm="1">
        <f t="array" ref="O8589">_xlfn.IFS(Churn_Modelling[[#This Row],[Balance]]=0,"Tidak ada Saldo",Churn_Modelling[[#This Row],[Balance]]&lt;=5000000,"Saldo Rendah",Churn_Modelling[[#This Row],[Balance]]&lt;=10000000,"Saldo Menengah",Churn_Modelling[[#This Row],[Balance]]&lt;=15000000,"Saldo Tinggi",TRUE,"Saldo Premium")</f>
        <v>Saldo Tinggi</v>
      </c>
      <c r="P8589" t="str" cm="1">
        <f t="array" ref="P8589">_xlfn.IFS(Churn_Modelling[[#This Row],[CreditScore]]&lt;=500,"Rendah",Churn_Modelling[[#This Row],[CreditScore]]&lt;=600,"Cukup",Churn_Modelling[[#This Row],[CreditScore]]&lt;=700,"Sedang",Churn_Modelling[[#This Row],[CreditScore]]&lt;=800,"Baik",TRUE,"Sangat Baik")</f>
        <v>Cukup</v>
      </c>
    </row>
    <row r="8590" spans="1:16" x14ac:dyDescent="0.35">
      <c r="A8590">
        <v>8589</v>
      </c>
      <c r="B8590">
        <v>15742809</v>
      </c>
      <c r="C8590" t="s">
        <v>812</v>
      </c>
      <c r="D8590">
        <v>712</v>
      </c>
      <c r="E8590" t="s">
        <v>18</v>
      </c>
      <c r="F8590" t="s">
        <v>16</v>
      </c>
      <c r="G8590">
        <v>29</v>
      </c>
      <c r="H8590">
        <v>7</v>
      </c>
      <c r="I8590" s="6">
        <v>7791978</v>
      </c>
      <c r="J8590">
        <v>1</v>
      </c>
      <c r="K8590">
        <v>1</v>
      </c>
      <c r="L8590">
        <v>0</v>
      </c>
      <c r="M8590">
        <v>12254758</v>
      </c>
      <c r="N8590">
        <v>0</v>
      </c>
      <c r="O8590" t="str" cm="1">
        <f t="array" ref="O8590">_xlfn.IFS(Churn_Modelling[[#This Row],[Balance]]=0,"Tidak ada Saldo",Churn_Modelling[[#This Row],[Balance]]&lt;=5000000,"Saldo Rendah",Churn_Modelling[[#This Row],[Balance]]&lt;=10000000,"Saldo Menengah",Churn_Modelling[[#This Row],[Balance]]&lt;=15000000,"Saldo Tinggi",TRUE,"Saldo Premium")</f>
        <v>Saldo Menengah</v>
      </c>
      <c r="P8590" t="str" cm="1">
        <f t="array" ref="P8590">_xlfn.IFS(Churn_Modelling[[#This Row],[CreditScore]]&lt;=500,"Rendah",Churn_Modelling[[#This Row],[CreditScore]]&lt;=600,"Cukup",Churn_Modelling[[#This Row],[CreditScore]]&lt;=700,"Sedang",Churn_Modelling[[#This Row],[CreditScore]]&lt;=800,"Baik",TRUE,"Sangat Baik")</f>
        <v>Baik</v>
      </c>
    </row>
    <row r="8591" spans="1:16" x14ac:dyDescent="0.35">
      <c r="A8591">
        <v>8590</v>
      </c>
      <c r="B8591">
        <v>15637829</v>
      </c>
      <c r="C8591" t="s">
        <v>107</v>
      </c>
      <c r="D8591">
        <v>691</v>
      </c>
      <c r="E8591" t="s">
        <v>15</v>
      </c>
      <c r="F8591" t="s">
        <v>16</v>
      </c>
      <c r="G8591">
        <v>34</v>
      </c>
      <c r="H8591">
        <v>7</v>
      </c>
      <c r="I8591" s="6">
        <v>0</v>
      </c>
      <c r="J8591">
        <v>2</v>
      </c>
      <c r="K8591">
        <v>0</v>
      </c>
      <c r="L8591">
        <v>1</v>
      </c>
      <c r="M8591">
        <v>16155912</v>
      </c>
      <c r="N8591">
        <v>0</v>
      </c>
      <c r="O8591" t="str" cm="1">
        <f t="array" ref="O8591">_xlfn.IFS(Churn_Modelling[[#This Row],[Balance]]=0,"Tidak ada Saldo",Churn_Modelling[[#This Row],[Balance]]&lt;=5000000,"Saldo Rendah",Churn_Modelling[[#This Row],[Balance]]&lt;=10000000,"Saldo Menengah",Churn_Modelling[[#This Row],[Balance]]&lt;=15000000,"Saldo Tinggi",TRUE,"Saldo Premium")</f>
        <v>Tidak ada Saldo</v>
      </c>
      <c r="P8591" t="str" cm="1">
        <f t="array" ref="P8591">_xlfn.IFS(Churn_Modelling[[#This Row],[CreditScore]]&lt;=500,"Rendah",Churn_Modelling[[#This Row],[CreditScore]]&lt;=600,"Cukup",Churn_Modelling[[#This Row],[CreditScore]]&lt;=700,"Sedang",Churn_Modelling[[#This Row],[CreditScore]]&lt;=800,"Baik",TRUE,"Sangat Baik")</f>
        <v>Sedang</v>
      </c>
    </row>
    <row r="8592" spans="1:16" hidden="1" x14ac:dyDescent="0.35">
      <c r="A8592">
        <v>8591</v>
      </c>
      <c r="B8592">
        <v>15633194</v>
      </c>
      <c r="C8592" t="s">
        <v>61</v>
      </c>
      <c r="D8592">
        <v>771</v>
      </c>
      <c r="E8592" t="s">
        <v>15</v>
      </c>
      <c r="F8592" t="s">
        <v>16</v>
      </c>
      <c r="G8592">
        <v>41</v>
      </c>
      <c r="H8592">
        <v>10</v>
      </c>
      <c r="I8592" s="6">
        <v>108309</v>
      </c>
      <c r="J8592">
        <v>4</v>
      </c>
      <c r="K8592">
        <v>1</v>
      </c>
      <c r="L8592">
        <v>1</v>
      </c>
      <c r="M8592">
        <v>13751041</v>
      </c>
      <c r="N8592">
        <v>1</v>
      </c>
      <c r="O8592" t="str" cm="1">
        <f t="array" ref="O8592">_xlfn.IFS(Churn_Modelling[[#This Row],[Balance]]=0,"Tidak ada Saldo",Churn_Modelling[[#This Row],[Balance]]&lt;=5000000,"Saldo Rendah",Churn_Modelling[[#This Row],[Balance]]&lt;=10000000,"Saldo Menengah",Churn_Modelling[[#This Row],[Balance]]&lt;=15000000,"Saldo Tinggi",TRUE,"Saldo Premium")</f>
        <v>Saldo Rendah</v>
      </c>
      <c r="P8592" t="str" cm="1">
        <f t="array" ref="P8592">_xlfn.IFS(Churn_Modelling[[#This Row],[CreditScore]]&lt;=500,"Rendah",Churn_Modelling[[#This Row],[CreditScore]]&lt;=600,"Cukup",Churn_Modelling[[#This Row],[CreditScore]]&lt;=700,"Sedang",Churn_Modelling[[#This Row],[CreditScore]]&lt;=800,"Baik",TRUE,"Sangat Baik")</f>
        <v>Baik</v>
      </c>
    </row>
    <row r="8593" spans="1:16" x14ac:dyDescent="0.35">
      <c r="A8593">
        <v>8592</v>
      </c>
      <c r="B8593">
        <v>15611635</v>
      </c>
      <c r="C8593" t="s">
        <v>22</v>
      </c>
      <c r="D8593">
        <v>678</v>
      </c>
      <c r="E8593" t="s">
        <v>18</v>
      </c>
      <c r="F8593" t="s">
        <v>16</v>
      </c>
      <c r="G8593">
        <v>39</v>
      </c>
      <c r="H8593">
        <v>6</v>
      </c>
      <c r="I8593" s="6">
        <v>0</v>
      </c>
      <c r="J8593">
        <v>1</v>
      </c>
      <c r="K8593">
        <v>0</v>
      </c>
      <c r="L8593">
        <v>1</v>
      </c>
      <c r="M8593">
        <v>18536656</v>
      </c>
      <c r="N8593">
        <v>0</v>
      </c>
      <c r="O8593" t="str" cm="1">
        <f t="array" ref="O8593">_xlfn.IFS(Churn_Modelling[[#This Row],[Balance]]=0,"Tidak ada Saldo",Churn_Modelling[[#This Row],[Balance]]&lt;=5000000,"Saldo Rendah",Churn_Modelling[[#This Row],[Balance]]&lt;=10000000,"Saldo Menengah",Churn_Modelling[[#This Row],[Balance]]&lt;=15000000,"Saldo Tinggi",TRUE,"Saldo Premium")</f>
        <v>Tidak ada Saldo</v>
      </c>
      <c r="P8593" t="str" cm="1">
        <f t="array" ref="P8593">_xlfn.IFS(Churn_Modelling[[#This Row],[CreditScore]]&lt;=500,"Rendah",Churn_Modelling[[#This Row],[CreditScore]]&lt;=600,"Cukup",Churn_Modelling[[#This Row],[CreditScore]]&lt;=700,"Sedang",Churn_Modelling[[#This Row],[CreditScore]]&lt;=800,"Baik",TRUE,"Sangat Baik")</f>
        <v>Sedang</v>
      </c>
    </row>
    <row r="8594" spans="1:16" x14ac:dyDescent="0.35">
      <c r="A8594">
        <v>8593</v>
      </c>
      <c r="B8594">
        <v>15638774</v>
      </c>
      <c r="C8594" t="s">
        <v>2749</v>
      </c>
      <c r="D8594">
        <v>719</v>
      </c>
      <c r="E8594" t="s">
        <v>18</v>
      </c>
      <c r="F8594" t="s">
        <v>16</v>
      </c>
      <c r="G8594">
        <v>40</v>
      </c>
      <c r="H8594">
        <v>9</v>
      </c>
      <c r="I8594" s="6">
        <v>0</v>
      </c>
      <c r="J8594">
        <v>2</v>
      </c>
      <c r="K8594">
        <v>1</v>
      </c>
      <c r="L8594">
        <v>0</v>
      </c>
      <c r="M8594">
        <v>18222414</v>
      </c>
      <c r="N8594">
        <v>0</v>
      </c>
      <c r="O8594" t="str" cm="1">
        <f t="array" ref="O8594">_xlfn.IFS(Churn_Modelling[[#This Row],[Balance]]=0,"Tidak ada Saldo",Churn_Modelling[[#This Row],[Balance]]&lt;=5000000,"Saldo Rendah",Churn_Modelling[[#This Row],[Balance]]&lt;=10000000,"Saldo Menengah",Churn_Modelling[[#This Row],[Balance]]&lt;=15000000,"Saldo Tinggi",TRUE,"Saldo Premium")</f>
        <v>Tidak ada Saldo</v>
      </c>
      <c r="P8594" t="str" cm="1">
        <f t="array" ref="P8594">_xlfn.IFS(Churn_Modelling[[#This Row],[CreditScore]]&lt;=500,"Rendah",Churn_Modelling[[#This Row],[CreditScore]]&lt;=600,"Cukup",Churn_Modelling[[#This Row],[CreditScore]]&lt;=700,"Sedang",Churn_Modelling[[#This Row],[CreditScore]]&lt;=800,"Baik",TRUE,"Sangat Baik")</f>
        <v>Baik</v>
      </c>
    </row>
    <row r="8595" spans="1:16" x14ac:dyDescent="0.35">
      <c r="A8595">
        <v>8594</v>
      </c>
      <c r="B8595">
        <v>15722037</v>
      </c>
      <c r="C8595" t="s">
        <v>2750</v>
      </c>
      <c r="D8595">
        <v>610</v>
      </c>
      <c r="E8595" t="s">
        <v>26</v>
      </c>
      <c r="F8595" t="s">
        <v>23</v>
      </c>
      <c r="G8595">
        <v>36</v>
      </c>
      <c r="H8595">
        <v>7</v>
      </c>
      <c r="I8595" s="6">
        <v>11546202</v>
      </c>
      <c r="J8595">
        <v>1</v>
      </c>
      <c r="K8595">
        <v>0</v>
      </c>
      <c r="L8595">
        <v>1</v>
      </c>
      <c r="M8595">
        <v>4258104</v>
      </c>
      <c r="N8595">
        <v>0</v>
      </c>
      <c r="O8595" t="str" cm="1">
        <f t="array" ref="O8595">_xlfn.IFS(Churn_Modelling[[#This Row],[Balance]]=0,"Tidak ada Saldo",Churn_Modelling[[#This Row],[Balance]]&lt;=5000000,"Saldo Rendah",Churn_Modelling[[#This Row],[Balance]]&lt;=10000000,"Saldo Menengah",Churn_Modelling[[#This Row],[Balance]]&lt;=15000000,"Saldo Tinggi",TRUE,"Saldo Premium")</f>
        <v>Saldo Tinggi</v>
      </c>
      <c r="P8595" t="str" cm="1">
        <f t="array" ref="P8595">_xlfn.IFS(Churn_Modelling[[#This Row],[CreditScore]]&lt;=500,"Rendah",Churn_Modelling[[#This Row],[CreditScore]]&lt;=600,"Cukup",Churn_Modelling[[#This Row],[CreditScore]]&lt;=700,"Sedang",Churn_Modelling[[#This Row],[CreditScore]]&lt;=800,"Baik",TRUE,"Sangat Baik")</f>
        <v>Sedang</v>
      </c>
    </row>
    <row r="8596" spans="1:16" x14ac:dyDescent="0.35">
      <c r="A8596">
        <v>8595</v>
      </c>
      <c r="B8596">
        <v>15672930</v>
      </c>
      <c r="C8596" t="s">
        <v>747</v>
      </c>
      <c r="D8596">
        <v>722</v>
      </c>
      <c r="E8596" t="s">
        <v>18</v>
      </c>
      <c r="F8596" t="s">
        <v>23</v>
      </c>
      <c r="G8596">
        <v>37</v>
      </c>
      <c r="H8596">
        <v>9</v>
      </c>
      <c r="I8596" s="6">
        <v>0</v>
      </c>
      <c r="J8596">
        <v>2</v>
      </c>
      <c r="K8596">
        <v>1</v>
      </c>
      <c r="L8596">
        <v>0</v>
      </c>
      <c r="M8596">
        <v>3192195</v>
      </c>
      <c r="N8596">
        <v>0</v>
      </c>
      <c r="O8596" t="str" cm="1">
        <f t="array" ref="O8596">_xlfn.IFS(Churn_Modelling[[#This Row],[Balance]]=0,"Tidak ada Saldo",Churn_Modelling[[#This Row],[Balance]]&lt;=5000000,"Saldo Rendah",Churn_Modelling[[#This Row],[Balance]]&lt;=10000000,"Saldo Menengah",Churn_Modelling[[#This Row],[Balance]]&lt;=15000000,"Saldo Tinggi",TRUE,"Saldo Premium")</f>
        <v>Tidak ada Saldo</v>
      </c>
      <c r="P8596" t="str" cm="1">
        <f t="array" ref="P8596">_xlfn.IFS(Churn_Modelling[[#This Row],[CreditScore]]&lt;=500,"Rendah",Churn_Modelling[[#This Row],[CreditScore]]&lt;=600,"Cukup",Churn_Modelling[[#This Row],[CreditScore]]&lt;=700,"Sedang",Churn_Modelling[[#This Row],[CreditScore]]&lt;=800,"Baik",TRUE,"Sangat Baik")</f>
        <v>Baik</v>
      </c>
    </row>
    <row r="8597" spans="1:16" hidden="1" x14ac:dyDescent="0.35">
      <c r="A8597">
        <v>8596</v>
      </c>
      <c r="B8597">
        <v>15668774</v>
      </c>
      <c r="C8597" t="s">
        <v>1533</v>
      </c>
      <c r="D8597">
        <v>758</v>
      </c>
      <c r="E8597" t="s">
        <v>26</v>
      </c>
      <c r="F8597" t="s">
        <v>16</v>
      </c>
      <c r="G8597">
        <v>23</v>
      </c>
      <c r="H8597">
        <v>5</v>
      </c>
      <c r="I8597" s="6">
        <v>1227391</v>
      </c>
      <c r="J8597">
        <v>1</v>
      </c>
      <c r="K8597">
        <v>1</v>
      </c>
      <c r="L8597">
        <v>0</v>
      </c>
      <c r="M8597">
        <v>10246084</v>
      </c>
      <c r="N8597">
        <v>1</v>
      </c>
      <c r="O8597" t="str" cm="1">
        <f t="array" ref="O8597">_xlfn.IFS(Churn_Modelling[[#This Row],[Balance]]=0,"Tidak ada Saldo",Churn_Modelling[[#This Row],[Balance]]&lt;=5000000,"Saldo Rendah",Churn_Modelling[[#This Row],[Balance]]&lt;=10000000,"Saldo Menengah",Churn_Modelling[[#This Row],[Balance]]&lt;=15000000,"Saldo Tinggi",TRUE,"Saldo Premium")</f>
        <v>Saldo Rendah</v>
      </c>
      <c r="P8597" t="str" cm="1">
        <f t="array" ref="P8597">_xlfn.IFS(Churn_Modelling[[#This Row],[CreditScore]]&lt;=500,"Rendah",Churn_Modelling[[#This Row],[CreditScore]]&lt;=600,"Cukup",Churn_Modelling[[#This Row],[CreditScore]]&lt;=700,"Sedang",Churn_Modelling[[#This Row],[CreditScore]]&lt;=800,"Baik",TRUE,"Sangat Baik")</f>
        <v>Baik</v>
      </c>
    </row>
    <row r="8598" spans="1:16" x14ac:dyDescent="0.35">
      <c r="A8598">
        <v>8597</v>
      </c>
      <c r="B8598">
        <v>15780966</v>
      </c>
      <c r="C8598" t="s">
        <v>2751</v>
      </c>
      <c r="D8598">
        <v>709</v>
      </c>
      <c r="E8598" t="s">
        <v>15</v>
      </c>
      <c r="F8598" t="s">
        <v>16</v>
      </c>
      <c r="G8598">
        <v>32</v>
      </c>
      <c r="H8598">
        <v>2</v>
      </c>
      <c r="I8598" s="6">
        <v>0</v>
      </c>
      <c r="J8598">
        <v>2</v>
      </c>
      <c r="K8598">
        <v>0</v>
      </c>
      <c r="L8598">
        <v>0</v>
      </c>
      <c r="M8598">
        <v>10968129</v>
      </c>
      <c r="N8598">
        <v>0</v>
      </c>
      <c r="O8598" t="str" cm="1">
        <f t="array" ref="O8598">_xlfn.IFS(Churn_Modelling[[#This Row],[Balance]]=0,"Tidak ada Saldo",Churn_Modelling[[#This Row],[Balance]]&lt;=5000000,"Saldo Rendah",Churn_Modelling[[#This Row],[Balance]]&lt;=10000000,"Saldo Menengah",Churn_Modelling[[#This Row],[Balance]]&lt;=15000000,"Saldo Tinggi",TRUE,"Saldo Premium")</f>
        <v>Tidak ada Saldo</v>
      </c>
      <c r="P8598" t="str" cm="1">
        <f t="array" ref="P8598">_xlfn.IFS(Churn_Modelling[[#This Row],[CreditScore]]&lt;=500,"Rendah",Churn_Modelling[[#This Row],[CreditScore]]&lt;=600,"Cukup",Churn_Modelling[[#This Row],[CreditScore]]&lt;=700,"Sedang",Churn_Modelling[[#This Row],[CreditScore]]&lt;=800,"Baik",TRUE,"Sangat Baik")</f>
        <v>Baik</v>
      </c>
    </row>
    <row r="8599" spans="1:16" hidden="1" x14ac:dyDescent="0.35">
      <c r="A8599">
        <v>8598</v>
      </c>
      <c r="B8599">
        <v>15659694</v>
      </c>
      <c r="C8599" t="s">
        <v>264</v>
      </c>
      <c r="D8599">
        <v>634</v>
      </c>
      <c r="E8599" t="s">
        <v>26</v>
      </c>
      <c r="F8599" t="s">
        <v>16</v>
      </c>
      <c r="G8599">
        <v>53</v>
      </c>
      <c r="H8599">
        <v>3</v>
      </c>
      <c r="I8599" s="6">
        <v>1137815</v>
      </c>
      <c r="J8599">
        <v>2</v>
      </c>
      <c r="K8599">
        <v>1</v>
      </c>
      <c r="L8599">
        <v>1</v>
      </c>
      <c r="M8599">
        <v>10634505</v>
      </c>
      <c r="N8599">
        <v>1</v>
      </c>
      <c r="O8599" t="str" cm="1">
        <f t="array" ref="O8599">_xlfn.IFS(Churn_Modelling[[#This Row],[Balance]]=0,"Tidak ada Saldo",Churn_Modelling[[#This Row],[Balance]]&lt;=5000000,"Saldo Rendah",Churn_Modelling[[#This Row],[Balance]]&lt;=10000000,"Saldo Menengah",Churn_Modelling[[#This Row],[Balance]]&lt;=15000000,"Saldo Tinggi",TRUE,"Saldo Premium")</f>
        <v>Saldo Rendah</v>
      </c>
      <c r="P8599" t="str" cm="1">
        <f t="array" ref="P8599">_xlfn.IFS(Churn_Modelling[[#This Row],[CreditScore]]&lt;=500,"Rendah",Churn_Modelling[[#This Row],[CreditScore]]&lt;=600,"Cukup",Churn_Modelling[[#This Row],[CreditScore]]&lt;=700,"Sedang",Churn_Modelling[[#This Row],[CreditScore]]&lt;=800,"Baik",TRUE,"Sangat Baik")</f>
        <v>Sedang</v>
      </c>
    </row>
    <row r="8600" spans="1:16" x14ac:dyDescent="0.35">
      <c r="A8600">
        <v>8599</v>
      </c>
      <c r="B8600">
        <v>15624424</v>
      </c>
      <c r="C8600" t="s">
        <v>747</v>
      </c>
      <c r="D8600">
        <v>678</v>
      </c>
      <c r="E8600" t="s">
        <v>18</v>
      </c>
      <c r="F8600" t="s">
        <v>16</v>
      </c>
      <c r="G8600">
        <v>49</v>
      </c>
      <c r="H8600">
        <v>1</v>
      </c>
      <c r="I8600" s="6">
        <v>0</v>
      </c>
      <c r="J8600">
        <v>2</v>
      </c>
      <c r="K8600">
        <v>1</v>
      </c>
      <c r="L8600">
        <v>1</v>
      </c>
      <c r="M8600">
        <v>1024729</v>
      </c>
      <c r="N8600">
        <v>0</v>
      </c>
      <c r="O8600" t="str" cm="1">
        <f t="array" ref="O8600">_xlfn.IFS(Churn_Modelling[[#This Row],[Balance]]=0,"Tidak ada Saldo",Churn_Modelling[[#This Row],[Balance]]&lt;=5000000,"Saldo Rendah",Churn_Modelling[[#This Row],[Balance]]&lt;=10000000,"Saldo Menengah",Churn_Modelling[[#This Row],[Balance]]&lt;=15000000,"Saldo Tinggi",TRUE,"Saldo Premium")</f>
        <v>Tidak ada Saldo</v>
      </c>
      <c r="P8600" t="str" cm="1">
        <f t="array" ref="P8600">_xlfn.IFS(Churn_Modelling[[#This Row],[CreditScore]]&lt;=500,"Rendah",Churn_Modelling[[#This Row],[CreditScore]]&lt;=600,"Cukup",Churn_Modelling[[#This Row],[CreditScore]]&lt;=700,"Sedang",Churn_Modelling[[#This Row],[CreditScore]]&lt;=800,"Baik",TRUE,"Sangat Baik")</f>
        <v>Sedang</v>
      </c>
    </row>
    <row r="8601" spans="1:16" x14ac:dyDescent="0.35">
      <c r="A8601">
        <v>8600</v>
      </c>
      <c r="B8601">
        <v>15708713</v>
      </c>
      <c r="C8601" t="s">
        <v>17</v>
      </c>
      <c r="D8601">
        <v>633</v>
      </c>
      <c r="E8601" t="s">
        <v>15</v>
      </c>
      <c r="F8601" t="s">
        <v>23</v>
      </c>
      <c r="G8601">
        <v>35</v>
      </c>
      <c r="H8601">
        <v>3</v>
      </c>
      <c r="I8601" s="6">
        <v>0</v>
      </c>
      <c r="J8601">
        <v>2</v>
      </c>
      <c r="K8601">
        <v>1</v>
      </c>
      <c r="L8601">
        <v>1</v>
      </c>
      <c r="M8601">
        <v>3624976</v>
      </c>
      <c r="N8601">
        <v>0</v>
      </c>
      <c r="O8601" t="str" cm="1">
        <f t="array" ref="O8601">_xlfn.IFS(Churn_Modelling[[#This Row],[Balance]]=0,"Tidak ada Saldo",Churn_Modelling[[#This Row],[Balance]]&lt;=5000000,"Saldo Rendah",Churn_Modelling[[#This Row],[Balance]]&lt;=10000000,"Saldo Menengah",Churn_Modelling[[#This Row],[Balance]]&lt;=15000000,"Saldo Tinggi",TRUE,"Saldo Premium")</f>
        <v>Tidak ada Saldo</v>
      </c>
      <c r="P8601" t="str" cm="1">
        <f t="array" ref="P8601">_xlfn.IFS(Churn_Modelling[[#This Row],[CreditScore]]&lt;=500,"Rendah",Churn_Modelling[[#This Row],[CreditScore]]&lt;=600,"Cukup",Churn_Modelling[[#This Row],[CreditScore]]&lt;=700,"Sedang",Churn_Modelling[[#This Row],[CreditScore]]&lt;=800,"Baik",TRUE,"Sangat Baik")</f>
        <v>Sedang</v>
      </c>
    </row>
    <row r="8602" spans="1:16" hidden="1" x14ac:dyDescent="0.35">
      <c r="A8602">
        <v>8601</v>
      </c>
      <c r="B8602">
        <v>15755405</v>
      </c>
      <c r="C8602" t="s">
        <v>505</v>
      </c>
      <c r="D8602">
        <v>710</v>
      </c>
      <c r="E8602" t="s">
        <v>15</v>
      </c>
      <c r="F8602" t="s">
        <v>23</v>
      </c>
      <c r="G8602">
        <v>43</v>
      </c>
      <c r="H8602">
        <v>9</v>
      </c>
      <c r="I8602" s="6">
        <v>12828445</v>
      </c>
      <c r="J8602">
        <v>1</v>
      </c>
      <c r="K8602">
        <v>1</v>
      </c>
      <c r="L8602">
        <v>0</v>
      </c>
      <c r="M8602">
        <v>3299689</v>
      </c>
      <c r="N8602">
        <v>1</v>
      </c>
      <c r="O8602" t="str" cm="1">
        <f t="array" ref="O8602">_xlfn.IFS(Churn_Modelling[[#This Row],[Balance]]=0,"Tidak ada Saldo",Churn_Modelling[[#This Row],[Balance]]&lt;=5000000,"Saldo Rendah",Churn_Modelling[[#This Row],[Balance]]&lt;=10000000,"Saldo Menengah",Churn_Modelling[[#This Row],[Balance]]&lt;=15000000,"Saldo Tinggi",TRUE,"Saldo Premium")</f>
        <v>Saldo Tinggi</v>
      </c>
      <c r="P8602" t="str" cm="1">
        <f t="array" ref="P8602">_xlfn.IFS(Churn_Modelling[[#This Row],[CreditScore]]&lt;=500,"Rendah",Churn_Modelling[[#This Row],[CreditScore]]&lt;=600,"Cukup",Churn_Modelling[[#This Row],[CreditScore]]&lt;=700,"Sedang",Churn_Modelling[[#This Row],[CreditScore]]&lt;=800,"Baik",TRUE,"Sangat Baik")</f>
        <v>Baik</v>
      </c>
    </row>
    <row r="8603" spans="1:16" x14ac:dyDescent="0.35">
      <c r="A8603">
        <v>8602</v>
      </c>
      <c r="B8603">
        <v>15647570</v>
      </c>
      <c r="C8603" t="s">
        <v>383</v>
      </c>
      <c r="D8603">
        <v>640</v>
      </c>
      <c r="E8603" t="s">
        <v>26</v>
      </c>
      <c r="F8603" t="s">
        <v>23</v>
      </c>
      <c r="G8603">
        <v>45</v>
      </c>
      <c r="H8603">
        <v>8</v>
      </c>
      <c r="I8603" s="6">
        <v>12059119</v>
      </c>
      <c r="J8603">
        <v>1</v>
      </c>
      <c r="K8603">
        <v>0</v>
      </c>
      <c r="L8603">
        <v>0</v>
      </c>
      <c r="M8603">
        <v>19512394</v>
      </c>
      <c r="N8603">
        <v>0</v>
      </c>
      <c r="O8603" t="str" cm="1">
        <f t="array" ref="O8603">_xlfn.IFS(Churn_Modelling[[#This Row],[Balance]]=0,"Tidak ada Saldo",Churn_Modelling[[#This Row],[Balance]]&lt;=5000000,"Saldo Rendah",Churn_Modelling[[#This Row],[Balance]]&lt;=10000000,"Saldo Menengah",Churn_Modelling[[#This Row],[Balance]]&lt;=15000000,"Saldo Tinggi",TRUE,"Saldo Premium")</f>
        <v>Saldo Tinggi</v>
      </c>
      <c r="P8603" t="str" cm="1">
        <f t="array" ref="P8603">_xlfn.IFS(Churn_Modelling[[#This Row],[CreditScore]]&lt;=500,"Rendah",Churn_Modelling[[#This Row],[CreditScore]]&lt;=600,"Cukup",Churn_Modelling[[#This Row],[CreditScore]]&lt;=700,"Sedang",Churn_Modelling[[#This Row],[CreditScore]]&lt;=800,"Baik",TRUE,"Sangat Baik")</f>
        <v>Sedang</v>
      </c>
    </row>
    <row r="8604" spans="1:16" x14ac:dyDescent="0.35">
      <c r="A8604">
        <v>8603</v>
      </c>
      <c r="B8604">
        <v>15684348</v>
      </c>
      <c r="C8604" t="s">
        <v>1496</v>
      </c>
      <c r="D8604">
        <v>656</v>
      </c>
      <c r="E8604" t="s">
        <v>15</v>
      </c>
      <c r="F8604" t="s">
        <v>23</v>
      </c>
      <c r="G8604">
        <v>63</v>
      </c>
      <c r="H8604">
        <v>8</v>
      </c>
      <c r="I8604" s="6">
        <v>0</v>
      </c>
      <c r="J8604">
        <v>2</v>
      </c>
      <c r="K8604">
        <v>0</v>
      </c>
      <c r="L8604">
        <v>1</v>
      </c>
      <c r="M8604">
        <v>5701443</v>
      </c>
      <c r="N8604">
        <v>0</v>
      </c>
      <c r="O8604" t="str" cm="1">
        <f t="array" ref="O8604">_xlfn.IFS(Churn_Modelling[[#This Row],[Balance]]=0,"Tidak ada Saldo",Churn_Modelling[[#This Row],[Balance]]&lt;=5000000,"Saldo Rendah",Churn_Modelling[[#This Row],[Balance]]&lt;=10000000,"Saldo Menengah",Churn_Modelling[[#This Row],[Balance]]&lt;=15000000,"Saldo Tinggi",TRUE,"Saldo Premium")</f>
        <v>Tidak ada Saldo</v>
      </c>
      <c r="P8604" t="str" cm="1">
        <f t="array" ref="P8604">_xlfn.IFS(Churn_Modelling[[#This Row],[CreditScore]]&lt;=500,"Rendah",Churn_Modelling[[#This Row],[CreditScore]]&lt;=600,"Cukup",Churn_Modelling[[#This Row],[CreditScore]]&lt;=700,"Sedang",Churn_Modelling[[#This Row],[CreditScore]]&lt;=800,"Baik",TRUE,"Sangat Baik")</f>
        <v>Sedang</v>
      </c>
    </row>
    <row r="8605" spans="1:16" hidden="1" x14ac:dyDescent="0.35">
      <c r="A8605">
        <v>8604</v>
      </c>
      <c r="B8605">
        <v>15702541</v>
      </c>
      <c r="C8605" t="s">
        <v>645</v>
      </c>
      <c r="D8605">
        <v>551</v>
      </c>
      <c r="E8605" t="s">
        <v>15</v>
      </c>
      <c r="F8605" t="s">
        <v>16</v>
      </c>
      <c r="G8605">
        <v>59</v>
      </c>
      <c r="H8605">
        <v>2</v>
      </c>
      <c r="I8605" s="6">
        <v>16696828</v>
      </c>
      <c r="J8605">
        <v>1</v>
      </c>
      <c r="K8605">
        <v>1</v>
      </c>
      <c r="L8605">
        <v>0</v>
      </c>
      <c r="M8605">
        <v>15948376</v>
      </c>
      <c r="N8605">
        <v>1</v>
      </c>
      <c r="O8605" t="str" cm="1">
        <f t="array" ref="O8605">_xlfn.IFS(Churn_Modelling[[#This Row],[Balance]]=0,"Tidak ada Saldo",Churn_Modelling[[#This Row],[Balance]]&lt;=5000000,"Saldo Rendah",Churn_Modelling[[#This Row],[Balance]]&lt;=10000000,"Saldo Menengah",Churn_Modelling[[#This Row],[Balance]]&lt;=15000000,"Saldo Tinggi",TRUE,"Saldo Premium")</f>
        <v>Saldo Premium</v>
      </c>
      <c r="P8605" t="str" cm="1">
        <f t="array" ref="P8605">_xlfn.IFS(Churn_Modelling[[#This Row],[CreditScore]]&lt;=500,"Rendah",Churn_Modelling[[#This Row],[CreditScore]]&lt;=600,"Cukup",Churn_Modelling[[#This Row],[CreditScore]]&lt;=700,"Sedang",Churn_Modelling[[#This Row],[CreditScore]]&lt;=800,"Baik",TRUE,"Sangat Baik")</f>
        <v>Cukup</v>
      </c>
    </row>
    <row r="8606" spans="1:16" x14ac:dyDescent="0.35">
      <c r="A8606">
        <v>8605</v>
      </c>
      <c r="B8606">
        <v>15646942</v>
      </c>
      <c r="C8606" t="s">
        <v>1379</v>
      </c>
      <c r="D8606">
        <v>786</v>
      </c>
      <c r="E8606" t="s">
        <v>18</v>
      </c>
      <c r="F8606" t="s">
        <v>16</v>
      </c>
      <c r="G8606">
        <v>39</v>
      </c>
      <c r="H8606">
        <v>7</v>
      </c>
      <c r="I8606" s="6">
        <v>0</v>
      </c>
      <c r="J8606">
        <v>2</v>
      </c>
      <c r="K8606">
        <v>0</v>
      </c>
      <c r="L8606">
        <v>0</v>
      </c>
      <c r="M8606">
        <v>10092959</v>
      </c>
      <c r="N8606">
        <v>0</v>
      </c>
      <c r="O8606" t="str" cm="1">
        <f t="array" ref="O8606">_xlfn.IFS(Churn_Modelling[[#This Row],[Balance]]=0,"Tidak ada Saldo",Churn_Modelling[[#This Row],[Balance]]&lt;=5000000,"Saldo Rendah",Churn_Modelling[[#This Row],[Balance]]&lt;=10000000,"Saldo Menengah",Churn_Modelling[[#This Row],[Balance]]&lt;=15000000,"Saldo Tinggi",TRUE,"Saldo Premium")</f>
        <v>Tidak ada Saldo</v>
      </c>
      <c r="P8606" t="str" cm="1">
        <f t="array" ref="P8606">_xlfn.IFS(Churn_Modelling[[#This Row],[CreditScore]]&lt;=500,"Rendah",Churn_Modelling[[#This Row],[CreditScore]]&lt;=600,"Cukup",Churn_Modelling[[#This Row],[CreditScore]]&lt;=700,"Sedang",Churn_Modelling[[#This Row],[CreditScore]]&lt;=800,"Baik",TRUE,"Sangat Baik")</f>
        <v>Baik</v>
      </c>
    </row>
    <row r="8607" spans="1:16" x14ac:dyDescent="0.35">
      <c r="A8607">
        <v>8606</v>
      </c>
      <c r="B8607">
        <v>15748920</v>
      </c>
      <c r="C8607" t="s">
        <v>2436</v>
      </c>
      <c r="D8607">
        <v>561</v>
      </c>
      <c r="E8607" t="s">
        <v>15</v>
      </c>
      <c r="F8607" t="s">
        <v>16</v>
      </c>
      <c r="G8607">
        <v>49</v>
      </c>
      <c r="H8607">
        <v>8</v>
      </c>
      <c r="I8607" s="6">
        <v>0</v>
      </c>
      <c r="J8607">
        <v>2</v>
      </c>
      <c r="K8607">
        <v>1</v>
      </c>
      <c r="L8607">
        <v>1</v>
      </c>
      <c r="M8607">
        <v>1251307</v>
      </c>
      <c r="N8607">
        <v>0</v>
      </c>
      <c r="O8607" t="str" cm="1">
        <f t="array" ref="O8607">_xlfn.IFS(Churn_Modelling[[#This Row],[Balance]]=0,"Tidak ada Saldo",Churn_Modelling[[#This Row],[Balance]]&lt;=5000000,"Saldo Rendah",Churn_Modelling[[#This Row],[Balance]]&lt;=10000000,"Saldo Menengah",Churn_Modelling[[#This Row],[Balance]]&lt;=15000000,"Saldo Tinggi",TRUE,"Saldo Premium")</f>
        <v>Tidak ada Saldo</v>
      </c>
      <c r="P8607" t="str" cm="1">
        <f t="array" ref="P8607">_xlfn.IFS(Churn_Modelling[[#This Row],[CreditScore]]&lt;=500,"Rendah",Churn_Modelling[[#This Row],[CreditScore]]&lt;=600,"Cukup",Churn_Modelling[[#This Row],[CreditScore]]&lt;=700,"Sedang",Churn_Modelling[[#This Row],[CreditScore]]&lt;=800,"Baik",TRUE,"Sangat Baik")</f>
        <v>Cukup</v>
      </c>
    </row>
    <row r="8608" spans="1:16" x14ac:dyDescent="0.35">
      <c r="A8608">
        <v>8607</v>
      </c>
      <c r="B8608">
        <v>15694581</v>
      </c>
      <c r="C8608" t="s">
        <v>2752</v>
      </c>
      <c r="D8608">
        <v>807</v>
      </c>
      <c r="E8608" t="s">
        <v>18</v>
      </c>
      <c r="F8608" t="s">
        <v>23</v>
      </c>
      <c r="G8608">
        <v>42</v>
      </c>
      <c r="H8608">
        <v>5</v>
      </c>
      <c r="I8608" s="6">
        <v>0</v>
      </c>
      <c r="J8608">
        <v>2</v>
      </c>
      <c r="K8608">
        <v>1</v>
      </c>
      <c r="L8608">
        <v>1</v>
      </c>
      <c r="M8608">
        <v>749009</v>
      </c>
      <c r="N8608">
        <v>0</v>
      </c>
      <c r="O8608" t="str" cm="1">
        <f t="array" ref="O8608">_xlfn.IFS(Churn_Modelling[[#This Row],[Balance]]=0,"Tidak ada Saldo",Churn_Modelling[[#This Row],[Balance]]&lt;=5000000,"Saldo Rendah",Churn_Modelling[[#This Row],[Balance]]&lt;=10000000,"Saldo Menengah",Churn_Modelling[[#This Row],[Balance]]&lt;=15000000,"Saldo Tinggi",TRUE,"Saldo Premium")</f>
        <v>Tidak ada Saldo</v>
      </c>
      <c r="P8608" t="str" cm="1">
        <f t="array" ref="P8608">_xlfn.IFS(Churn_Modelling[[#This Row],[CreditScore]]&lt;=500,"Rendah",Churn_Modelling[[#This Row],[CreditScore]]&lt;=600,"Cukup",Churn_Modelling[[#This Row],[CreditScore]]&lt;=700,"Sedang",Churn_Modelling[[#This Row],[CreditScore]]&lt;=800,"Baik",TRUE,"Sangat Baik")</f>
        <v>Sangat Baik</v>
      </c>
    </row>
    <row r="8609" spans="1:16" x14ac:dyDescent="0.35">
      <c r="A8609">
        <v>8608</v>
      </c>
      <c r="B8609">
        <v>15643215</v>
      </c>
      <c r="C8609" t="s">
        <v>597</v>
      </c>
      <c r="D8609">
        <v>602</v>
      </c>
      <c r="E8609" t="s">
        <v>26</v>
      </c>
      <c r="F8609" t="s">
        <v>23</v>
      </c>
      <c r="G8609">
        <v>38</v>
      </c>
      <c r="H8609">
        <v>2</v>
      </c>
      <c r="I8609" s="6">
        <v>7166797</v>
      </c>
      <c r="J8609">
        <v>2</v>
      </c>
      <c r="K8609">
        <v>0</v>
      </c>
      <c r="L8609">
        <v>0</v>
      </c>
      <c r="M8609">
        <v>13711189</v>
      </c>
      <c r="N8609">
        <v>0</v>
      </c>
      <c r="O8609" t="str" cm="1">
        <f t="array" ref="O8609">_xlfn.IFS(Churn_Modelling[[#This Row],[Balance]]=0,"Tidak ada Saldo",Churn_Modelling[[#This Row],[Balance]]&lt;=5000000,"Saldo Rendah",Churn_Modelling[[#This Row],[Balance]]&lt;=10000000,"Saldo Menengah",Churn_Modelling[[#This Row],[Balance]]&lt;=15000000,"Saldo Tinggi",TRUE,"Saldo Premium")</f>
        <v>Saldo Menengah</v>
      </c>
      <c r="P8609" t="str" cm="1">
        <f t="array" ref="P8609">_xlfn.IFS(Churn_Modelling[[#This Row],[CreditScore]]&lt;=500,"Rendah",Churn_Modelling[[#This Row],[CreditScore]]&lt;=600,"Cukup",Churn_Modelling[[#This Row],[CreditScore]]&lt;=700,"Sedang",Churn_Modelling[[#This Row],[CreditScore]]&lt;=800,"Baik",TRUE,"Sangat Baik")</f>
        <v>Sedang</v>
      </c>
    </row>
    <row r="8610" spans="1:16" x14ac:dyDescent="0.35">
      <c r="A8610">
        <v>8609</v>
      </c>
      <c r="B8610">
        <v>15649060</v>
      </c>
      <c r="C8610" t="s">
        <v>779</v>
      </c>
      <c r="D8610">
        <v>727</v>
      </c>
      <c r="E8610" t="s">
        <v>26</v>
      </c>
      <c r="F8610" t="s">
        <v>16</v>
      </c>
      <c r="G8610">
        <v>31</v>
      </c>
      <c r="H8610">
        <v>3</v>
      </c>
      <c r="I8610" s="6">
        <v>8272947</v>
      </c>
      <c r="J8610">
        <v>2</v>
      </c>
      <c r="K8610">
        <v>1</v>
      </c>
      <c r="L8610">
        <v>0</v>
      </c>
      <c r="M8610">
        <v>6021251</v>
      </c>
      <c r="N8610">
        <v>0</v>
      </c>
      <c r="O8610" t="str" cm="1">
        <f t="array" ref="O8610">_xlfn.IFS(Churn_Modelling[[#This Row],[Balance]]=0,"Tidak ada Saldo",Churn_Modelling[[#This Row],[Balance]]&lt;=5000000,"Saldo Rendah",Churn_Modelling[[#This Row],[Balance]]&lt;=10000000,"Saldo Menengah",Churn_Modelling[[#This Row],[Balance]]&lt;=15000000,"Saldo Tinggi",TRUE,"Saldo Premium")</f>
        <v>Saldo Menengah</v>
      </c>
      <c r="P8610" t="str" cm="1">
        <f t="array" ref="P8610">_xlfn.IFS(Churn_Modelling[[#This Row],[CreditScore]]&lt;=500,"Rendah",Churn_Modelling[[#This Row],[CreditScore]]&lt;=600,"Cukup",Churn_Modelling[[#This Row],[CreditScore]]&lt;=700,"Sedang",Churn_Modelling[[#This Row],[CreditScore]]&lt;=800,"Baik",TRUE,"Sangat Baik")</f>
        <v>Baik</v>
      </c>
    </row>
    <row r="8611" spans="1:16" x14ac:dyDescent="0.35">
      <c r="A8611">
        <v>8610</v>
      </c>
      <c r="B8611">
        <v>15774258</v>
      </c>
      <c r="C8611" t="s">
        <v>1207</v>
      </c>
      <c r="D8611">
        <v>678</v>
      </c>
      <c r="E8611" t="s">
        <v>15</v>
      </c>
      <c r="F8611" t="s">
        <v>23</v>
      </c>
      <c r="G8611">
        <v>40</v>
      </c>
      <c r="H8611">
        <v>1</v>
      </c>
      <c r="I8611" s="6">
        <v>0</v>
      </c>
      <c r="J8611">
        <v>2</v>
      </c>
      <c r="K8611">
        <v>1</v>
      </c>
      <c r="L8611">
        <v>1</v>
      </c>
      <c r="M8611">
        <v>1873434</v>
      </c>
      <c r="N8611">
        <v>0</v>
      </c>
      <c r="O8611" t="str" cm="1">
        <f t="array" ref="O8611">_xlfn.IFS(Churn_Modelling[[#This Row],[Balance]]=0,"Tidak ada Saldo",Churn_Modelling[[#This Row],[Balance]]&lt;=5000000,"Saldo Rendah",Churn_Modelling[[#This Row],[Balance]]&lt;=10000000,"Saldo Menengah",Churn_Modelling[[#This Row],[Balance]]&lt;=15000000,"Saldo Tinggi",TRUE,"Saldo Premium")</f>
        <v>Tidak ada Saldo</v>
      </c>
      <c r="P8611" t="str" cm="1">
        <f t="array" ref="P8611">_xlfn.IFS(Churn_Modelling[[#This Row],[CreditScore]]&lt;=500,"Rendah",Churn_Modelling[[#This Row],[CreditScore]]&lt;=600,"Cukup",Churn_Modelling[[#This Row],[CreditScore]]&lt;=700,"Sedang",Churn_Modelling[[#This Row],[CreditScore]]&lt;=800,"Baik",TRUE,"Sangat Baik")</f>
        <v>Sedang</v>
      </c>
    </row>
    <row r="8612" spans="1:16" x14ac:dyDescent="0.35">
      <c r="A8612">
        <v>8611</v>
      </c>
      <c r="B8612">
        <v>15731553</v>
      </c>
      <c r="C8612" t="s">
        <v>230</v>
      </c>
      <c r="D8612">
        <v>730</v>
      </c>
      <c r="E8612" t="s">
        <v>15</v>
      </c>
      <c r="F8612" t="s">
        <v>23</v>
      </c>
      <c r="G8612">
        <v>23</v>
      </c>
      <c r="H8612">
        <v>8</v>
      </c>
      <c r="I8612" s="6">
        <v>0</v>
      </c>
      <c r="J8612">
        <v>2</v>
      </c>
      <c r="K8612">
        <v>1</v>
      </c>
      <c r="L8612">
        <v>0</v>
      </c>
      <c r="M8612">
        <v>18328453</v>
      </c>
      <c r="N8612">
        <v>0</v>
      </c>
      <c r="O8612" t="str" cm="1">
        <f t="array" ref="O8612">_xlfn.IFS(Churn_Modelling[[#This Row],[Balance]]=0,"Tidak ada Saldo",Churn_Modelling[[#This Row],[Balance]]&lt;=5000000,"Saldo Rendah",Churn_Modelling[[#This Row],[Balance]]&lt;=10000000,"Saldo Menengah",Churn_Modelling[[#This Row],[Balance]]&lt;=15000000,"Saldo Tinggi",TRUE,"Saldo Premium")</f>
        <v>Tidak ada Saldo</v>
      </c>
      <c r="P8612" t="str" cm="1">
        <f t="array" ref="P8612">_xlfn.IFS(Churn_Modelling[[#This Row],[CreditScore]]&lt;=500,"Rendah",Churn_Modelling[[#This Row],[CreditScore]]&lt;=600,"Cukup",Churn_Modelling[[#This Row],[CreditScore]]&lt;=700,"Sedang",Churn_Modelling[[#This Row],[CreditScore]]&lt;=800,"Baik",TRUE,"Sangat Baik")</f>
        <v>Baik</v>
      </c>
    </row>
    <row r="8613" spans="1:16" x14ac:dyDescent="0.35">
      <c r="A8613">
        <v>8612</v>
      </c>
      <c r="B8613">
        <v>15617029</v>
      </c>
      <c r="C8613" t="s">
        <v>45</v>
      </c>
      <c r="D8613">
        <v>596</v>
      </c>
      <c r="E8613" t="s">
        <v>18</v>
      </c>
      <c r="F8613" t="s">
        <v>16</v>
      </c>
      <c r="G8613">
        <v>30</v>
      </c>
      <c r="H8613">
        <v>1</v>
      </c>
      <c r="I8613" s="6">
        <v>0</v>
      </c>
      <c r="J8613">
        <v>2</v>
      </c>
      <c r="K8613">
        <v>1</v>
      </c>
      <c r="L8613">
        <v>0</v>
      </c>
      <c r="M8613">
        <v>812539</v>
      </c>
      <c r="N8613">
        <v>0</v>
      </c>
      <c r="O8613" t="str" cm="1">
        <f t="array" ref="O8613">_xlfn.IFS(Churn_Modelling[[#This Row],[Balance]]=0,"Tidak ada Saldo",Churn_Modelling[[#This Row],[Balance]]&lt;=5000000,"Saldo Rendah",Churn_Modelling[[#This Row],[Balance]]&lt;=10000000,"Saldo Menengah",Churn_Modelling[[#This Row],[Balance]]&lt;=15000000,"Saldo Tinggi",TRUE,"Saldo Premium")</f>
        <v>Tidak ada Saldo</v>
      </c>
      <c r="P8613" t="str" cm="1">
        <f t="array" ref="P8613">_xlfn.IFS(Churn_Modelling[[#This Row],[CreditScore]]&lt;=500,"Rendah",Churn_Modelling[[#This Row],[CreditScore]]&lt;=600,"Cukup",Churn_Modelling[[#This Row],[CreditScore]]&lt;=700,"Sedang",Churn_Modelling[[#This Row],[CreditScore]]&lt;=800,"Baik",TRUE,"Sangat Baik")</f>
        <v>Cukup</v>
      </c>
    </row>
    <row r="8614" spans="1:16" x14ac:dyDescent="0.35">
      <c r="A8614">
        <v>8613</v>
      </c>
      <c r="B8614">
        <v>15780716</v>
      </c>
      <c r="C8614" t="s">
        <v>1091</v>
      </c>
      <c r="D8614">
        <v>686</v>
      </c>
      <c r="E8614" t="s">
        <v>26</v>
      </c>
      <c r="F8614" t="s">
        <v>23</v>
      </c>
      <c r="G8614">
        <v>39</v>
      </c>
      <c r="H8614">
        <v>3</v>
      </c>
      <c r="I8614" s="6">
        <v>12962619</v>
      </c>
      <c r="J8614">
        <v>2</v>
      </c>
      <c r="K8614">
        <v>1</v>
      </c>
      <c r="L8614">
        <v>1</v>
      </c>
      <c r="M8614">
        <v>10322056</v>
      </c>
      <c r="N8614">
        <v>0</v>
      </c>
      <c r="O8614" t="str" cm="1">
        <f t="array" ref="O8614">_xlfn.IFS(Churn_Modelling[[#This Row],[Balance]]=0,"Tidak ada Saldo",Churn_Modelling[[#This Row],[Balance]]&lt;=5000000,"Saldo Rendah",Churn_Modelling[[#This Row],[Balance]]&lt;=10000000,"Saldo Menengah",Churn_Modelling[[#This Row],[Balance]]&lt;=15000000,"Saldo Tinggi",TRUE,"Saldo Premium")</f>
        <v>Saldo Tinggi</v>
      </c>
      <c r="P8614" t="str" cm="1">
        <f t="array" ref="P8614">_xlfn.IFS(Churn_Modelling[[#This Row],[CreditScore]]&lt;=500,"Rendah",Churn_Modelling[[#This Row],[CreditScore]]&lt;=600,"Cukup",Churn_Modelling[[#This Row],[CreditScore]]&lt;=700,"Sedang",Churn_Modelling[[#This Row],[CreditScore]]&lt;=800,"Baik",TRUE,"Sangat Baik")</f>
        <v>Sedang</v>
      </c>
    </row>
    <row r="8615" spans="1:16" x14ac:dyDescent="0.35">
      <c r="A8615">
        <v>8614</v>
      </c>
      <c r="B8615">
        <v>15577018</v>
      </c>
      <c r="C8615" t="s">
        <v>75</v>
      </c>
      <c r="D8615">
        <v>684</v>
      </c>
      <c r="E8615" t="s">
        <v>26</v>
      </c>
      <c r="F8615" t="s">
        <v>16</v>
      </c>
      <c r="G8615">
        <v>26</v>
      </c>
      <c r="H8615">
        <v>2</v>
      </c>
      <c r="I8615" s="6">
        <v>11403539</v>
      </c>
      <c r="J8615">
        <v>1</v>
      </c>
      <c r="K8615">
        <v>0</v>
      </c>
      <c r="L8615">
        <v>0</v>
      </c>
      <c r="M8615">
        <v>9688519</v>
      </c>
      <c r="N8615">
        <v>0</v>
      </c>
      <c r="O8615" t="str" cm="1">
        <f t="array" ref="O8615">_xlfn.IFS(Churn_Modelling[[#This Row],[Balance]]=0,"Tidak ada Saldo",Churn_Modelling[[#This Row],[Balance]]&lt;=5000000,"Saldo Rendah",Churn_Modelling[[#This Row],[Balance]]&lt;=10000000,"Saldo Menengah",Churn_Modelling[[#This Row],[Balance]]&lt;=15000000,"Saldo Tinggi",TRUE,"Saldo Premium")</f>
        <v>Saldo Tinggi</v>
      </c>
      <c r="P8615" t="str" cm="1">
        <f t="array" ref="P8615">_xlfn.IFS(Churn_Modelling[[#This Row],[CreditScore]]&lt;=500,"Rendah",Churn_Modelling[[#This Row],[CreditScore]]&lt;=600,"Cukup",Churn_Modelling[[#This Row],[CreditScore]]&lt;=700,"Sedang",Churn_Modelling[[#This Row],[CreditScore]]&lt;=800,"Baik",TRUE,"Sangat Baik")</f>
        <v>Sedang</v>
      </c>
    </row>
    <row r="8616" spans="1:16" x14ac:dyDescent="0.35">
      <c r="A8616">
        <v>8615</v>
      </c>
      <c r="B8616">
        <v>15809515</v>
      </c>
      <c r="C8616" t="s">
        <v>426</v>
      </c>
      <c r="D8616">
        <v>797</v>
      </c>
      <c r="E8616" t="s">
        <v>26</v>
      </c>
      <c r="F8616" t="s">
        <v>23</v>
      </c>
      <c r="G8616">
        <v>32</v>
      </c>
      <c r="H8616">
        <v>1</v>
      </c>
      <c r="I8616" s="6">
        <v>15192294</v>
      </c>
      <c r="J8616">
        <v>1</v>
      </c>
      <c r="K8616">
        <v>1</v>
      </c>
      <c r="L8616">
        <v>0</v>
      </c>
      <c r="M8616">
        <v>887706</v>
      </c>
      <c r="N8616">
        <v>0</v>
      </c>
      <c r="O8616" t="str" cm="1">
        <f t="array" ref="O8616">_xlfn.IFS(Churn_Modelling[[#This Row],[Balance]]=0,"Tidak ada Saldo",Churn_Modelling[[#This Row],[Balance]]&lt;=5000000,"Saldo Rendah",Churn_Modelling[[#This Row],[Balance]]&lt;=10000000,"Saldo Menengah",Churn_Modelling[[#This Row],[Balance]]&lt;=15000000,"Saldo Tinggi",TRUE,"Saldo Premium")</f>
        <v>Saldo Premium</v>
      </c>
      <c r="P8616" t="str" cm="1">
        <f t="array" ref="P8616">_xlfn.IFS(Churn_Modelling[[#This Row],[CreditScore]]&lt;=500,"Rendah",Churn_Modelling[[#This Row],[CreditScore]]&lt;=600,"Cukup",Churn_Modelling[[#This Row],[CreditScore]]&lt;=700,"Sedang",Churn_Modelling[[#This Row],[CreditScore]]&lt;=800,"Baik",TRUE,"Sangat Baik")</f>
        <v>Baik</v>
      </c>
    </row>
    <row r="8617" spans="1:16" x14ac:dyDescent="0.35">
      <c r="A8617">
        <v>8616</v>
      </c>
      <c r="B8617">
        <v>15789924</v>
      </c>
      <c r="C8617" t="s">
        <v>2284</v>
      </c>
      <c r="D8617">
        <v>658</v>
      </c>
      <c r="E8617" t="s">
        <v>15</v>
      </c>
      <c r="F8617" t="s">
        <v>16</v>
      </c>
      <c r="G8617">
        <v>39</v>
      </c>
      <c r="H8617">
        <v>4</v>
      </c>
      <c r="I8617" s="6">
        <v>0</v>
      </c>
      <c r="J8617">
        <v>1</v>
      </c>
      <c r="K8617">
        <v>1</v>
      </c>
      <c r="L8617">
        <v>1</v>
      </c>
      <c r="M8617">
        <v>14753006</v>
      </c>
      <c r="N8617">
        <v>0</v>
      </c>
      <c r="O8617" t="str" cm="1">
        <f t="array" ref="O8617">_xlfn.IFS(Churn_Modelling[[#This Row],[Balance]]=0,"Tidak ada Saldo",Churn_Modelling[[#This Row],[Balance]]&lt;=5000000,"Saldo Rendah",Churn_Modelling[[#This Row],[Balance]]&lt;=10000000,"Saldo Menengah",Churn_Modelling[[#This Row],[Balance]]&lt;=15000000,"Saldo Tinggi",TRUE,"Saldo Premium")</f>
        <v>Tidak ada Saldo</v>
      </c>
      <c r="P8617" t="str" cm="1">
        <f t="array" ref="P8617">_xlfn.IFS(Churn_Modelling[[#This Row],[CreditScore]]&lt;=500,"Rendah",Churn_Modelling[[#This Row],[CreditScore]]&lt;=600,"Cukup",Churn_Modelling[[#This Row],[CreditScore]]&lt;=700,"Sedang",Churn_Modelling[[#This Row],[CreditScore]]&lt;=800,"Baik",TRUE,"Sangat Baik")</f>
        <v>Sedang</v>
      </c>
    </row>
    <row r="8618" spans="1:16" x14ac:dyDescent="0.35">
      <c r="A8618">
        <v>8617</v>
      </c>
      <c r="B8618">
        <v>15725076</v>
      </c>
      <c r="C8618" t="s">
        <v>541</v>
      </c>
      <c r="D8618">
        <v>653</v>
      </c>
      <c r="E8618" t="s">
        <v>18</v>
      </c>
      <c r="F8618" t="s">
        <v>16</v>
      </c>
      <c r="G8618">
        <v>27</v>
      </c>
      <c r="H8618">
        <v>6</v>
      </c>
      <c r="I8618" s="6">
        <v>10775168</v>
      </c>
      <c r="J8618">
        <v>2</v>
      </c>
      <c r="K8618">
        <v>1</v>
      </c>
      <c r="L8618">
        <v>1</v>
      </c>
      <c r="M8618">
        <v>3338942</v>
      </c>
      <c r="N8618">
        <v>0</v>
      </c>
      <c r="O8618" t="str" cm="1">
        <f t="array" ref="O8618">_xlfn.IFS(Churn_Modelling[[#This Row],[Balance]]=0,"Tidak ada Saldo",Churn_Modelling[[#This Row],[Balance]]&lt;=5000000,"Saldo Rendah",Churn_Modelling[[#This Row],[Balance]]&lt;=10000000,"Saldo Menengah",Churn_Modelling[[#This Row],[Balance]]&lt;=15000000,"Saldo Tinggi",TRUE,"Saldo Premium")</f>
        <v>Saldo Tinggi</v>
      </c>
      <c r="P8618" t="str" cm="1">
        <f t="array" ref="P8618">_xlfn.IFS(Churn_Modelling[[#This Row],[CreditScore]]&lt;=500,"Rendah",Churn_Modelling[[#This Row],[CreditScore]]&lt;=600,"Cukup",Churn_Modelling[[#This Row],[CreditScore]]&lt;=700,"Sedang",Churn_Modelling[[#This Row],[CreditScore]]&lt;=800,"Baik",TRUE,"Sangat Baik")</f>
        <v>Sedang</v>
      </c>
    </row>
    <row r="8619" spans="1:16" x14ac:dyDescent="0.35">
      <c r="A8619">
        <v>8618</v>
      </c>
      <c r="B8619">
        <v>15672481</v>
      </c>
      <c r="C8619" t="s">
        <v>1542</v>
      </c>
      <c r="D8619">
        <v>641</v>
      </c>
      <c r="E8619" t="s">
        <v>15</v>
      </c>
      <c r="F8619" t="s">
        <v>23</v>
      </c>
      <c r="G8619">
        <v>37</v>
      </c>
      <c r="H8619">
        <v>6</v>
      </c>
      <c r="I8619" s="6">
        <v>0</v>
      </c>
      <c r="J8619">
        <v>2</v>
      </c>
      <c r="K8619">
        <v>1</v>
      </c>
      <c r="L8619">
        <v>0</v>
      </c>
      <c r="M8619">
        <v>4530924</v>
      </c>
      <c r="N8619">
        <v>0</v>
      </c>
      <c r="O8619" t="str" cm="1">
        <f t="array" ref="O8619">_xlfn.IFS(Churn_Modelling[[#This Row],[Balance]]=0,"Tidak ada Saldo",Churn_Modelling[[#This Row],[Balance]]&lt;=5000000,"Saldo Rendah",Churn_Modelling[[#This Row],[Balance]]&lt;=10000000,"Saldo Menengah",Churn_Modelling[[#This Row],[Balance]]&lt;=15000000,"Saldo Tinggi",TRUE,"Saldo Premium")</f>
        <v>Tidak ada Saldo</v>
      </c>
      <c r="P8619" t="str" cm="1">
        <f t="array" ref="P8619">_xlfn.IFS(Churn_Modelling[[#This Row],[CreditScore]]&lt;=500,"Rendah",Churn_Modelling[[#This Row],[CreditScore]]&lt;=600,"Cukup",Churn_Modelling[[#This Row],[CreditScore]]&lt;=700,"Sedang",Churn_Modelling[[#This Row],[CreditScore]]&lt;=800,"Baik",TRUE,"Sangat Baik")</f>
        <v>Sedang</v>
      </c>
    </row>
    <row r="8620" spans="1:16" x14ac:dyDescent="0.35">
      <c r="A8620">
        <v>8619</v>
      </c>
      <c r="B8620">
        <v>15574115</v>
      </c>
      <c r="C8620" t="s">
        <v>610</v>
      </c>
      <c r="D8620">
        <v>656</v>
      </c>
      <c r="E8620" t="s">
        <v>18</v>
      </c>
      <c r="F8620" t="s">
        <v>16</v>
      </c>
      <c r="G8620">
        <v>41</v>
      </c>
      <c r="H8620">
        <v>6</v>
      </c>
      <c r="I8620" s="6">
        <v>10117923</v>
      </c>
      <c r="J8620">
        <v>2</v>
      </c>
      <c r="K8620">
        <v>1</v>
      </c>
      <c r="L8620">
        <v>1</v>
      </c>
      <c r="M8620">
        <v>3523061</v>
      </c>
      <c r="N8620">
        <v>0</v>
      </c>
      <c r="O8620" t="str" cm="1">
        <f t="array" ref="O8620">_xlfn.IFS(Churn_Modelling[[#This Row],[Balance]]=0,"Tidak ada Saldo",Churn_Modelling[[#This Row],[Balance]]&lt;=5000000,"Saldo Rendah",Churn_Modelling[[#This Row],[Balance]]&lt;=10000000,"Saldo Menengah",Churn_Modelling[[#This Row],[Balance]]&lt;=15000000,"Saldo Tinggi",TRUE,"Saldo Premium")</f>
        <v>Saldo Tinggi</v>
      </c>
      <c r="P8620" t="str" cm="1">
        <f t="array" ref="P8620">_xlfn.IFS(Churn_Modelling[[#This Row],[CreditScore]]&lt;=500,"Rendah",Churn_Modelling[[#This Row],[CreditScore]]&lt;=600,"Cukup",Churn_Modelling[[#This Row],[CreditScore]]&lt;=700,"Sedang",Churn_Modelling[[#This Row],[CreditScore]]&lt;=800,"Baik",TRUE,"Sangat Baik")</f>
        <v>Sedang</v>
      </c>
    </row>
    <row r="8621" spans="1:16" x14ac:dyDescent="0.35">
      <c r="A8621">
        <v>8620</v>
      </c>
      <c r="B8621">
        <v>15661830</v>
      </c>
      <c r="C8621" t="s">
        <v>48</v>
      </c>
      <c r="D8621">
        <v>750</v>
      </c>
      <c r="E8621" t="s">
        <v>18</v>
      </c>
      <c r="F8621" t="s">
        <v>16</v>
      </c>
      <c r="G8621">
        <v>36</v>
      </c>
      <c r="H8621">
        <v>6</v>
      </c>
      <c r="I8621" s="6">
        <v>0</v>
      </c>
      <c r="J8621">
        <v>2</v>
      </c>
      <c r="K8621">
        <v>1</v>
      </c>
      <c r="L8621">
        <v>1</v>
      </c>
      <c r="M8621">
        <v>5981641</v>
      </c>
      <c r="N8621">
        <v>0</v>
      </c>
      <c r="O8621" t="str" cm="1">
        <f t="array" ref="O8621">_xlfn.IFS(Churn_Modelling[[#This Row],[Balance]]=0,"Tidak ada Saldo",Churn_Modelling[[#This Row],[Balance]]&lt;=5000000,"Saldo Rendah",Churn_Modelling[[#This Row],[Balance]]&lt;=10000000,"Saldo Menengah",Churn_Modelling[[#This Row],[Balance]]&lt;=15000000,"Saldo Tinggi",TRUE,"Saldo Premium")</f>
        <v>Tidak ada Saldo</v>
      </c>
      <c r="P8621" t="str" cm="1">
        <f t="array" ref="P8621">_xlfn.IFS(Churn_Modelling[[#This Row],[CreditScore]]&lt;=500,"Rendah",Churn_Modelling[[#This Row],[CreditScore]]&lt;=600,"Cukup",Churn_Modelling[[#This Row],[CreditScore]]&lt;=700,"Sedang",Churn_Modelling[[#This Row],[CreditScore]]&lt;=800,"Baik",TRUE,"Sangat Baik")</f>
        <v>Baik</v>
      </c>
    </row>
    <row r="8622" spans="1:16" x14ac:dyDescent="0.35">
      <c r="A8622">
        <v>8621</v>
      </c>
      <c r="B8622">
        <v>15665879</v>
      </c>
      <c r="C8622" t="s">
        <v>305</v>
      </c>
      <c r="D8622">
        <v>768</v>
      </c>
      <c r="E8622" t="s">
        <v>15</v>
      </c>
      <c r="F8622" t="s">
        <v>16</v>
      </c>
      <c r="G8622">
        <v>40</v>
      </c>
      <c r="H8622">
        <v>8</v>
      </c>
      <c r="I8622" s="6">
        <v>0</v>
      </c>
      <c r="J8622">
        <v>2</v>
      </c>
      <c r="K8622">
        <v>0</v>
      </c>
      <c r="L8622">
        <v>1</v>
      </c>
      <c r="M8622">
        <v>6908046</v>
      </c>
      <c r="N8622">
        <v>0</v>
      </c>
      <c r="O8622" t="str" cm="1">
        <f t="array" ref="O8622">_xlfn.IFS(Churn_Modelling[[#This Row],[Balance]]=0,"Tidak ada Saldo",Churn_Modelling[[#This Row],[Balance]]&lt;=5000000,"Saldo Rendah",Churn_Modelling[[#This Row],[Balance]]&lt;=10000000,"Saldo Menengah",Churn_Modelling[[#This Row],[Balance]]&lt;=15000000,"Saldo Tinggi",TRUE,"Saldo Premium")</f>
        <v>Tidak ada Saldo</v>
      </c>
      <c r="P8622" t="str" cm="1">
        <f t="array" ref="P8622">_xlfn.IFS(Churn_Modelling[[#This Row],[CreditScore]]&lt;=500,"Rendah",Churn_Modelling[[#This Row],[CreditScore]]&lt;=600,"Cukup",Churn_Modelling[[#This Row],[CreditScore]]&lt;=700,"Sedang",Churn_Modelling[[#This Row],[CreditScore]]&lt;=800,"Baik",TRUE,"Sangat Baik")</f>
        <v>Baik</v>
      </c>
    </row>
    <row r="8623" spans="1:16" x14ac:dyDescent="0.35">
      <c r="A8623">
        <v>8622</v>
      </c>
      <c r="B8623">
        <v>15673820</v>
      </c>
      <c r="C8623" t="s">
        <v>2118</v>
      </c>
      <c r="D8623">
        <v>568</v>
      </c>
      <c r="E8623" t="s">
        <v>15</v>
      </c>
      <c r="F8623" t="s">
        <v>23</v>
      </c>
      <c r="G8623">
        <v>33</v>
      </c>
      <c r="H8623">
        <v>7</v>
      </c>
      <c r="I8623" s="6">
        <v>0</v>
      </c>
      <c r="J8623">
        <v>2</v>
      </c>
      <c r="K8623">
        <v>1</v>
      </c>
      <c r="L8623">
        <v>0</v>
      </c>
      <c r="M8623">
        <v>14345061</v>
      </c>
      <c r="N8623">
        <v>0</v>
      </c>
      <c r="O8623" t="str" cm="1">
        <f t="array" ref="O8623">_xlfn.IFS(Churn_Modelling[[#This Row],[Balance]]=0,"Tidak ada Saldo",Churn_Modelling[[#This Row],[Balance]]&lt;=5000000,"Saldo Rendah",Churn_Modelling[[#This Row],[Balance]]&lt;=10000000,"Saldo Menengah",Churn_Modelling[[#This Row],[Balance]]&lt;=15000000,"Saldo Tinggi",TRUE,"Saldo Premium")</f>
        <v>Tidak ada Saldo</v>
      </c>
      <c r="P8623" t="str" cm="1">
        <f t="array" ref="P8623">_xlfn.IFS(Churn_Modelling[[#This Row],[CreditScore]]&lt;=500,"Rendah",Churn_Modelling[[#This Row],[CreditScore]]&lt;=600,"Cukup",Churn_Modelling[[#This Row],[CreditScore]]&lt;=700,"Sedang",Churn_Modelling[[#This Row],[CreditScore]]&lt;=800,"Baik",TRUE,"Sangat Baik")</f>
        <v>Cukup</v>
      </c>
    </row>
    <row r="8624" spans="1:16" x14ac:dyDescent="0.35">
      <c r="A8624">
        <v>8623</v>
      </c>
      <c r="B8624">
        <v>15747772</v>
      </c>
      <c r="C8624" t="s">
        <v>357</v>
      </c>
      <c r="D8624">
        <v>706</v>
      </c>
      <c r="E8624" t="s">
        <v>26</v>
      </c>
      <c r="F8624" t="s">
        <v>23</v>
      </c>
      <c r="G8624">
        <v>36</v>
      </c>
      <c r="H8624">
        <v>9</v>
      </c>
      <c r="I8624" s="6">
        <v>5857118</v>
      </c>
      <c r="J8624">
        <v>2</v>
      </c>
      <c r="K8624">
        <v>1</v>
      </c>
      <c r="L8624">
        <v>0</v>
      </c>
      <c r="M8624">
        <v>4077401</v>
      </c>
      <c r="N8624">
        <v>0</v>
      </c>
      <c r="O8624" t="str" cm="1">
        <f t="array" ref="O8624">_xlfn.IFS(Churn_Modelling[[#This Row],[Balance]]=0,"Tidak ada Saldo",Churn_Modelling[[#This Row],[Balance]]&lt;=5000000,"Saldo Rendah",Churn_Modelling[[#This Row],[Balance]]&lt;=10000000,"Saldo Menengah",Churn_Modelling[[#This Row],[Balance]]&lt;=15000000,"Saldo Tinggi",TRUE,"Saldo Premium")</f>
        <v>Saldo Menengah</v>
      </c>
      <c r="P8624" t="str" cm="1">
        <f t="array" ref="P8624">_xlfn.IFS(Churn_Modelling[[#This Row],[CreditScore]]&lt;=500,"Rendah",Churn_Modelling[[#This Row],[CreditScore]]&lt;=600,"Cukup",Churn_Modelling[[#This Row],[CreditScore]]&lt;=700,"Sedang",Churn_Modelling[[#This Row],[CreditScore]]&lt;=800,"Baik",TRUE,"Sangat Baik")</f>
        <v>Baik</v>
      </c>
    </row>
    <row r="8625" spans="1:16" x14ac:dyDescent="0.35">
      <c r="A8625">
        <v>8624</v>
      </c>
      <c r="B8625">
        <v>15666197</v>
      </c>
      <c r="C8625" t="s">
        <v>20</v>
      </c>
      <c r="D8625">
        <v>430</v>
      </c>
      <c r="E8625" t="s">
        <v>26</v>
      </c>
      <c r="F8625" t="s">
        <v>16</v>
      </c>
      <c r="G8625">
        <v>38</v>
      </c>
      <c r="H8625">
        <v>8</v>
      </c>
      <c r="I8625" s="6">
        <v>15305864</v>
      </c>
      <c r="J8625">
        <v>1</v>
      </c>
      <c r="K8625">
        <v>1</v>
      </c>
      <c r="L8625">
        <v>0</v>
      </c>
      <c r="M8625">
        <v>9937727</v>
      </c>
      <c r="N8625">
        <v>0</v>
      </c>
      <c r="O8625" t="str" cm="1">
        <f t="array" ref="O8625">_xlfn.IFS(Churn_Modelling[[#This Row],[Balance]]=0,"Tidak ada Saldo",Churn_Modelling[[#This Row],[Balance]]&lt;=5000000,"Saldo Rendah",Churn_Modelling[[#This Row],[Balance]]&lt;=10000000,"Saldo Menengah",Churn_Modelling[[#This Row],[Balance]]&lt;=15000000,"Saldo Tinggi",TRUE,"Saldo Premium")</f>
        <v>Saldo Premium</v>
      </c>
      <c r="P8625" t="str" cm="1">
        <f t="array" ref="P8625">_xlfn.IFS(Churn_Modelling[[#This Row],[CreditScore]]&lt;=500,"Rendah",Churn_Modelling[[#This Row],[CreditScore]]&lt;=600,"Cukup",Churn_Modelling[[#This Row],[CreditScore]]&lt;=700,"Sedang",Churn_Modelling[[#This Row],[CreditScore]]&lt;=800,"Baik",TRUE,"Sangat Baik")</f>
        <v>Rendah</v>
      </c>
    </row>
    <row r="8626" spans="1:16" x14ac:dyDescent="0.35">
      <c r="A8626">
        <v>8625</v>
      </c>
      <c r="B8626">
        <v>15773639</v>
      </c>
      <c r="C8626" t="s">
        <v>2753</v>
      </c>
      <c r="D8626">
        <v>745</v>
      </c>
      <c r="E8626" t="s">
        <v>26</v>
      </c>
      <c r="F8626" t="s">
        <v>23</v>
      </c>
      <c r="G8626">
        <v>35</v>
      </c>
      <c r="H8626">
        <v>4</v>
      </c>
      <c r="I8626" s="6">
        <v>9827034</v>
      </c>
      <c r="J8626">
        <v>1</v>
      </c>
      <c r="K8626">
        <v>1</v>
      </c>
      <c r="L8626">
        <v>0</v>
      </c>
      <c r="M8626">
        <v>13361743</v>
      </c>
      <c r="N8626">
        <v>0</v>
      </c>
      <c r="O8626" t="str" cm="1">
        <f t="array" ref="O8626">_xlfn.IFS(Churn_Modelling[[#This Row],[Balance]]=0,"Tidak ada Saldo",Churn_Modelling[[#This Row],[Balance]]&lt;=5000000,"Saldo Rendah",Churn_Modelling[[#This Row],[Balance]]&lt;=10000000,"Saldo Menengah",Churn_Modelling[[#This Row],[Balance]]&lt;=15000000,"Saldo Tinggi",TRUE,"Saldo Premium")</f>
        <v>Saldo Menengah</v>
      </c>
      <c r="P8626" t="str" cm="1">
        <f t="array" ref="P8626">_xlfn.IFS(Churn_Modelling[[#This Row],[CreditScore]]&lt;=500,"Rendah",Churn_Modelling[[#This Row],[CreditScore]]&lt;=600,"Cukup",Churn_Modelling[[#This Row],[CreditScore]]&lt;=700,"Sedang",Churn_Modelling[[#This Row],[CreditScore]]&lt;=800,"Baik",TRUE,"Sangat Baik")</f>
        <v>Baik</v>
      </c>
    </row>
    <row r="8627" spans="1:16" hidden="1" x14ac:dyDescent="0.35">
      <c r="A8627">
        <v>8626</v>
      </c>
      <c r="B8627">
        <v>15581893</v>
      </c>
      <c r="C8627" t="s">
        <v>208</v>
      </c>
      <c r="D8627">
        <v>747</v>
      </c>
      <c r="E8627" t="s">
        <v>15</v>
      </c>
      <c r="F8627" t="s">
        <v>23</v>
      </c>
      <c r="G8627">
        <v>43</v>
      </c>
      <c r="H8627">
        <v>1</v>
      </c>
      <c r="I8627" s="6">
        <v>13078871</v>
      </c>
      <c r="J8627">
        <v>1</v>
      </c>
      <c r="K8627">
        <v>0</v>
      </c>
      <c r="L8627">
        <v>1</v>
      </c>
      <c r="M8627">
        <v>101495</v>
      </c>
      <c r="N8627">
        <v>1</v>
      </c>
      <c r="O8627" t="str" cm="1">
        <f t="array" ref="O8627">_xlfn.IFS(Churn_Modelling[[#This Row],[Balance]]=0,"Tidak ada Saldo",Churn_Modelling[[#This Row],[Balance]]&lt;=5000000,"Saldo Rendah",Churn_Modelling[[#This Row],[Balance]]&lt;=10000000,"Saldo Menengah",Churn_Modelling[[#This Row],[Balance]]&lt;=15000000,"Saldo Tinggi",TRUE,"Saldo Premium")</f>
        <v>Saldo Tinggi</v>
      </c>
      <c r="P8627" t="str" cm="1">
        <f t="array" ref="P8627">_xlfn.IFS(Churn_Modelling[[#This Row],[CreditScore]]&lt;=500,"Rendah",Churn_Modelling[[#This Row],[CreditScore]]&lt;=600,"Cukup",Churn_Modelling[[#This Row],[CreditScore]]&lt;=700,"Sedang",Churn_Modelling[[#This Row],[CreditScore]]&lt;=800,"Baik",TRUE,"Sangat Baik")</f>
        <v>Baik</v>
      </c>
    </row>
    <row r="8628" spans="1:16" hidden="1" x14ac:dyDescent="0.35">
      <c r="A8628">
        <v>8627</v>
      </c>
      <c r="B8628">
        <v>15672447</v>
      </c>
      <c r="C8628" t="s">
        <v>1158</v>
      </c>
      <c r="D8628">
        <v>657</v>
      </c>
      <c r="E8628" t="s">
        <v>26</v>
      </c>
      <c r="F8628" t="s">
        <v>23</v>
      </c>
      <c r="G8628">
        <v>40</v>
      </c>
      <c r="H8628">
        <v>7</v>
      </c>
      <c r="I8628" s="6">
        <v>9916584</v>
      </c>
      <c r="J8628">
        <v>1</v>
      </c>
      <c r="K8628">
        <v>0</v>
      </c>
      <c r="L8628">
        <v>1</v>
      </c>
      <c r="M8628">
        <v>11933395</v>
      </c>
      <c r="N8628">
        <v>1</v>
      </c>
      <c r="O8628" t="str" cm="1">
        <f t="array" ref="O8628">_xlfn.IFS(Churn_Modelling[[#This Row],[Balance]]=0,"Tidak ada Saldo",Churn_Modelling[[#This Row],[Balance]]&lt;=5000000,"Saldo Rendah",Churn_Modelling[[#This Row],[Balance]]&lt;=10000000,"Saldo Menengah",Churn_Modelling[[#This Row],[Balance]]&lt;=15000000,"Saldo Tinggi",TRUE,"Saldo Premium")</f>
        <v>Saldo Menengah</v>
      </c>
      <c r="P8628" t="str" cm="1">
        <f t="array" ref="P8628">_xlfn.IFS(Churn_Modelling[[#This Row],[CreditScore]]&lt;=500,"Rendah",Churn_Modelling[[#This Row],[CreditScore]]&lt;=600,"Cukup",Churn_Modelling[[#This Row],[CreditScore]]&lt;=700,"Sedang",Churn_Modelling[[#This Row],[CreditScore]]&lt;=800,"Baik",TRUE,"Sangat Baik")</f>
        <v>Sedang</v>
      </c>
    </row>
    <row r="8629" spans="1:16" x14ac:dyDescent="0.35">
      <c r="A8629">
        <v>8628</v>
      </c>
      <c r="B8629">
        <v>15777830</v>
      </c>
      <c r="C8629" t="s">
        <v>1982</v>
      </c>
      <c r="D8629">
        <v>639</v>
      </c>
      <c r="E8629" t="s">
        <v>15</v>
      </c>
      <c r="F8629" t="s">
        <v>16</v>
      </c>
      <c r="G8629">
        <v>42</v>
      </c>
      <c r="H8629">
        <v>4</v>
      </c>
      <c r="I8629" s="6">
        <v>0</v>
      </c>
      <c r="J8629">
        <v>2</v>
      </c>
      <c r="K8629">
        <v>0</v>
      </c>
      <c r="L8629">
        <v>0</v>
      </c>
      <c r="M8629">
        <v>16768237</v>
      </c>
      <c r="N8629">
        <v>0</v>
      </c>
      <c r="O8629" t="str" cm="1">
        <f t="array" ref="O8629">_xlfn.IFS(Churn_Modelling[[#This Row],[Balance]]=0,"Tidak ada Saldo",Churn_Modelling[[#This Row],[Balance]]&lt;=5000000,"Saldo Rendah",Churn_Modelling[[#This Row],[Balance]]&lt;=10000000,"Saldo Menengah",Churn_Modelling[[#This Row],[Balance]]&lt;=15000000,"Saldo Tinggi",TRUE,"Saldo Premium")</f>
        <v>Tidak ada Saldo</v>
      </c>
      <c r="P8629" t="str" cm="1">
        <f t="array" ref="P8629">_xlfn.IFS(Churn_Modelling[[#This Row],[CreditScore]]&lt;=500,"Rendah",Churn_Modelling[[#This Row],[CreditScore]]&lt;=600,"Cukup",Churn_Modelling[[#This Row],[CreditScore]]&lt;=700,"Sedang",Churn_Modelling[[#This Row],[CreditScore]]&lt;=800,"Baik",TRUE,"Sangat Baik")</f>
        <v>Sedang</v>
      </c>
    </row>
    <row r="8630" spans="1:16" x14ac:dyDescent="0.35">
      <c r="A8630">
        <v>8629</v>
      </c>
      <c r="B8630">
        <v>15713890</v>
      </c>
      <c r="C8630" t="s">
        <v>44</v>
      </c>
      <c r="D8630">
        <v>704</v>
      </c>
      <c r="E8630" t="s">
        <v>15</v>
      </c>
      <c r="F8630" t="s">
        <v>23</v>
      </c>
      <c r="G8630">
        <v>44</v>
      </c>
      <c r="H8630">
        <v>3</v>
      </c>
      <c r="I8630" s="6">
        <v>0</v>
      </c>
      <c r="J8630">
        <v>2</v>
      </c>
      <c r="K8630">
        <v>0</v>
      </c>
      <c r="L8630">
        <v>1</v>
      </c>
      <c r="M8630">
        <v>15288485</v>
      </c>
      <c r="N8630">
        <v>0</v>
      </c>
      <c r="O8630" t="str" cm="1">
        <f t="array" ref="O8630">_xlfn.IFS(Churn_Modelling[[#This Row],[Balance]]=0,"Tidak ada Saldo",Churn_Modelling[[#This Row],[Balance]]&lt;=5000000,"Saldo Rendah",Churn_Modelling[[#This Row],[Balance]]&lt;=10000000,"Saldo Menengah",Churn_Modelling[[#This Row],[Balance]]&lt;=15000000,"Saldo Tinggi",TRUE,"Saldo Premium")</f>
        <v>Tidak ada Saldo</v>
      </c>
      <c r="P8630" t="str" cm="1">
        <f t="array" ref="P8630">_xlfn.IFS(Churn_Modelling[[#This Row],[CreditScore]]&lt;=500,"Rendah",Churn_Modelling[[#This Row],[CreditScore]]&lt;=600,"Cukup",Churn_Modelling[[#This Row],[CreditScore]]&lt;=700,"Sedang",Churn_Modelling[[#This Row],[CreditScore]]&lt;=800,"Baik",TRUE,"Sangat Baik")</f>
        <v>Baik</v>
      </c>
    </row>
    <row r="8631" spans="1:16" x14ac:dyDescent="0.35">
      <c r="A8631">
        <v>8630</v>
      </c>
      <c r="B8631">
        <v>15577598</v>
      </c>
      <c r="C8631" t="s">
        <v>374</v>
      </c>
      <c r="D8631">
        <v>651</v>
      </c>
      <c r="E8631" t="s">
        <v>18</v>
      </c>
      <c r="F8631" t="s">
        <v>23</v>
      </c>
      <c r="G8631">
        <v>23</v>
      </c>
      <c r="H8631">
        <v>4</v>
      </c>
      <c r="I8631" s="6">
        <v>11563605</v>
      </c>
      <c r="J8631">
        <v>2</v>
      </c>
      <c r="K8631">
        <v>1</v>
      </c>
      <c r="L8631">
        <v>0</v>
      </c>
      <c r="M8631">
        <v>7040086</v>
      </c>
      <c r="N8631">
        <v>0</v>
      </c>
      <c r="O8631" t="str" cm="1">
        <f t="array" ref="O8631">_xlfn.IFS(Churn_Modelling[[#This Row],[Balance]]=0,"Tidak ada Saldo",Churn_Modelling[[#This Row],[Balance]]&lt;=5000000,"Saldo Rendah",Churn_Modelling[[#This Row],[Balance]]&lt;=10000000,"Saldo Menengah",Churn_Modelling[[#This Row],[Balance]]&lt;=15000000,"Saldo Tinggi",TRUE,"Saldo Premium")</f>
        <v>Saldo Tinggi</v>
      </c>
      <c r="P8631" t="str" cm="1">
        <f t="array" ref="P8631">_xlfn.IFS(Churn_Modelling[[#This Row],[CreditScore]]&lt;=500,"Rendah",Churn_Modelling[[#This Row],[CreditScore]]&lt;=600,"Cukup",Churn_Modelling[[#This Row],[CreditScore]]&lt;=700,"Sedang",Churn_Modelling[[#This Row],[CreditScore]]&lt;=800,"Baik",TRUE,"Sangat Baik")</f>
        <v>Sedang</v>
      </c>
    </row>
    <row r="8632" spans="1:16" x14ac:dyDescent="0.35">
      <c r="A8632">
        <v>8631</v>
      </c>
      <c r="B8632">
        <v>15786042</v>
      </c>
      <c r="C8632" t="s">
        <v>2754</v>
      </c>
      <c r="D8632">
        <v>706</v>
      </c>
      <c r="E8632" t="s">
        <v>26</v>
      </c>
      <c r="F8632" t="s">
        <v>16</v>
      </c>
      <c r="G8632">
        <v>44</v>
      </c>
      <c r="H8632">
        <v>2</v>
      </c>
      <c r="I8632" s="6">
        <v>18593218</v>
      </c>
      <c r="J8632">
        <v>2</v>
      </c>
      <c r="K8632">
        <v>1</v>
      </c>
      <c r="L8632">
        <v>0</v>
      </c>
      <c r="M8632">
        <v>6541341</v>
      </c>
      <c r="N8632">
        <v>0</v>
      </c>
      <c r="O8632" t="str" cm="1">
        <f t="array" ref="O8632">_xlfn.IFS(Churn_Modelling[[#This Row],[Balance]]=0,"Tidak ada Saldo",Churn_Modelling[[#This Row],[Balance]]&lt;=5000000,"Saldo Rendah",Churn_Modelling[[#This Row],[Balance]]&lt;=10000000,"Saldo Menengah",Churn_Modelling[[#This Row],[Balance]]&lt;=15000000,"Saldo Tinggi",TRUE,"Saldo Premium")</f>
        <v>Saldo Premium</v>
      </c>
      <c r="P8632" t="str" cm="1">
        <f t="array" ref="P8632">_xlfn.IFS(Churn_Modelling[[#This Row],[CreditScore]]&lt;=500,"Rendah",Churn_Modelling[[#This Row],[CreditScore]]&lt;=600,"Cukup",Churn_Modelling[[#This Row],[CreditScore]]&lt;=700,"Sedang",Churn_Modelling[[#This Row],[CreditScore]]&lt;=800,"Baik",TRUE,"Sangat Baik")</f>
        <v>Baik</v>
      </c>
    </row>
    <row r="8633" spans="1:16" x14ac:dyDescent="0.35">
      <c r="A8633">
        <v>8632</v>
      </c>
      <c r="B8633">
        <v>15753462</v>
      </c>
      <c r="C8633" t="s">
        <v>2755</v>
      </c>
      <c r="D8633">
        <v>632</v>
      </c>
      <c r="E8633" t="s">
        <v>26</v>
      </c>
      <c r="F8633" t="s">
        <v>23</v>
      </c>
      <c r="G8633">
        <v>30</v>
      </c>
      <c r="H8633">
        <v>2</v>
      </c>
      <c r="I8633" s="6">
        <v>72549</v>
      </c>
      <c r="J8633">
        <v>2</v>
      </c>
      <c r="K8633">
        <v>0</v>
      </c>
      <c r="L8633">
        <v>1</v>
      </c>
      <c r="M8633">
        <v>1827288</v>
      </c>
      <c r="N8633">
        <v>0</v>
      </c>
      <c r="O8633" t="str" cm="1">
        <f t="array" ref="O8633">_xlfn.IFS(Churn_Modelling[[#This Row],[Balance]]=0,"Tidak ada Saldo",Churn_Modelling[[#This Row],[Balance]]&lt;=5000000,"Saldo Rendah",Churn_Modelling[[#This Row],[Balance]]&lt;=10000000,"Saldo Menengah",Churn_Modelling[[#This Row],[Balance]]&lt;=15000000,"Saldo Tinggi",TRUE,"Saldo Premium")</f>
        <v>Saldo Rendah</v>
      </c>
      <c r="P8633" t="str" cm="1">
        <f t="array" ref="P8633">_xlfn.IFS(Churn_Modelling[[#This Row],[CreditScore]]&lt;=500,"Rendah",Churn_Modelling[[#This Row],[CreditScore]]&lt;=600,"Cukup",Churn_Modelling[[#This Row],[CreditScore]]&lt;=700,"Sedang",Churn_Modelling[[#This Row],[CreditScore]]&lt;=800,"Baik",TRUE,"Sangat Baik")</f>
        <v>Sedang</v>
      </c>
    </row>
    <row r="8634" spans="1:16" x14ac:dyDescent="0.35">
      <c r="A8634">
        <v>8633</v>
      </c>
      <c r="B8634">
        <v>15759690</v>
      </c>
      <c r="C8634" t="s">
        <v>235</v>
      </c>
      <c r="D8634">
        <v>751</v>
      </c>
      <c r="E8634" t="s">
        <v>15</v>
      </c>
      <c r="F8634" t="s">
        <v>23</v>
      </c>
      <c r="G8634">
        <v>42</v>
      </c>
      <c r="H8634">
        <v>4</v>
      </c>
      <c r="I8634" s="6">
        <v>0</v>
      </c>
      <c r="J8634">
        <v>2</v>
      </c>
      <c r="K8634">
        <v>1</v>
      </c>
      <c r="L8634">
        <v>1</v>
      </c>
      <c r="M8634">
        <v>814426</v>
      </c>
      <c r="N8634">
        <v>0</v>
      </c>
      <c r="O8634" t="str" cm="1">
        <f t="array" ref="O8634">_xlfn.IFS(Churn_Modelling[[#This Row],[Balance]]=0,"Tidak ada Saldo",Churn_Modelling[[#This Row],[Balance]]&lt;=5000000,"Saldo Rendah",Churn_Modelling[[#This Row],[Balance]]&lt;=10000000,"Saldo Menengah",Churn_Modelling[[#This Row],[Balance]]&lt;=15000000,"Saldo Tinggi",TRUE,"Saldo Premium")</f>
        <v>Tidak ada Saldo</v>
      </c>
      <c r="P8634" t="str" cm="1">
        <f t="array" ref="P8634">_xlfn.IFS(Churn_Modelling[[#This Row],[CreditScore]]&lt;=500,"Rendah",Churn_Modelling[[#This Row],[CreditScore]]&lt;=600,"Cukup",Churn_Modelling[[#This Row],[CreditScore]]&lt;=700,"Sedang",Churn_Modelling[[#This Row],[CreditScore]]&lt;=800,"Baik",TRUE,"Sangat Baik")</f>
        <v>Baik</v>
      </c>
    </row>
    <row r="8635" spans="1:16" x14ac:dyDescent="0.35">
      <c r="A8635">
        <v>8634</v>
      </c>
      <c r="B8635">
        <v>15801414</v>
      </c>
      <c r="C8635" t="s">
        <v>2756</v>
      </c>
      <c r="D8635">
        <v>767</v>
      </c>
      <c r="E8635" t="s">
        <v>15</v>
      </c>
      <c r="F8635" t="s">
        <v>16</v>
      </c>
      <c r="G8635">
        <v>35</v>
      </c>
      <c r="H8635">
        <v>2</v>
      </c>
      <c r="I8635" s="6">
        <v>0</v>
      </c>
      <c r="J8635">
        <v>2</v>
      </c>
      <c r="K8635">
        <v>0</v>
      </c>
      <c r="L8635">
        <v>0</v>
      </c>
      <c r="M8635">
        <v>14425138</v>
      </c>
      <c r="N8635">
        <v>0</v>
      </c>
      <c r="O8635" t="str" cm="1">
        <f t="array" ref="O8635">_xlfn.IFS(Churn_Modelling[[#This Row],[Balance]]=0,"Tidak ada Saldo",Churn_Modelling[[#This Row],[Balance]]&lt;=5000000,"Saldo Rendah",Churn_Modelling[[#This Row],[Balance]]&lt;=10000000,"Saldo Menengah",Churn_Modelling[[#This Row],[Balance]]&lt;=15000000,"Saldo Tinggi",TRUE,"Saldo Premium")</f>
        <v>Tidak ada Saldo</v>
      </c>
      <c r="P8635" t="str" cm="1">
        <f t="array" ref="P8635">_xlfn.IFS(Churn_Modelling[[#This Row],[CreditScore]]&lt;=500,"Rendah",Churn_Modelling[[#This Row],[CreditScore]]&lt;=600,"Cukup",Churn_Modelling[[#This Row],[CreditScore]]&lt;=700,"Sedang",Churn_Modelling[[#This Row],[CreditScore]]&lt;=800,"Baik",TRUE,"Sangat Baik")</f>
        <v>Baik</v>
      </c>
    </row>
    <row r="8636" spans="1:16" x14ac:dyDescent="0.35">
      <c r="A8636">
        <v>8635</v>
      </c>
      <c r="B8636">
        <v>15656141</v>
      </c>
      <c r="C8636" t="s">
        <v>483</v>
      </c>
      <c r="D8636">
        <v>741</v>
      </c>
      <c r="E8636" t="s">
        <v>15</v>
      </c>
      <c r="F8636" t="s">
        <v>23</v>
      </c>
      <c r="G8636">
        <v>39</v>
      </c>
      <c r="H8636">
        <v>5</v>
      </c>
      <c r="I8636" s="6">
        <v>0</v>
      </c>
      <c r="J8636">
        <v>1</v>
      </c>
      <c r="K8636">
        <v>0</v>
      </c>
      <c r="L8636">
        <v>1</v>
      </c>
      <c r="M8636">
        <v>4020706</v>
      </c>
      <c r="N8636">
        <v>0</v>
      </c>
      <c r="O8636" t="str" cm="1">
        <f t="array" ref="O8636">_xlfn.IFS(Churn_Modelling[[#This Row],[Balance]]=0,"Tidak ada Saldo",Churn_Modelling[[#This Row],[Balance]]&lt;=5000000,"Saldo Rendah",Churn_Modelling[[#This Row],[Balance]]&lt;=10000000,"Saldo Menengah",Churn_Modelling[[#This Row],[Balance]]&lt;=15000000,"Saldo Tinggi",TRUE,"Saldo Premium")</f>
        <v>Tidak ada Saldo</v>
      </c>
      <c r="P8636" t="str" cm="1">
        <f t="array" ref="P8636">_xlfn.IFS(Churn_Modelling[[#This Row],[CreditScore]]&lt;=500,"Rendah",Churn_Modelling[[#This Row],[CreditScore]]&lt;=600,"Cukup",Churn_Modelling[[#This Row],[CreditScore]]&lt;=700,"Sedang",Churn_Modelling[[#This Row],[CreditScore]]&lt;=800,"Baik",TRUE,"Sangat Baik")</f>
        <v>Baik</v>
      </c>
    </row>
    <row r="8637" spans="1:16" hidden="1" x14ac:dyDescent="0.35">
      <c r="A8637">
        <v>8636</v>
      </c>
      <c r="B8637">
        <v>15608701</v>
      </c>
      <c r="C8637" t="s">
        <v>2145</v>
      </c>
      <c r="D8637">
        <v>651</v>
      </c>
      <c r="E8637" t="s">
        <v>26</v>
      </c>
      <c r="F8637" t="s">
        <v>23</v>
      </c>
      <c r="G8637">
        <v>29</v>
      </c>
      <c r="H8637">
        <v>3</v>
      </c>
      <c r="I8637" s="6">
        <v>12189006</v>
      </c>
      <c r="J8637">
        <v>1</v>
      </c>
      <c r="K8637">
        <v>1</v>
      </c>
      <c r="L8637">
        <v>0</v>
      </c>
      <c r="M8637">
        <v>5453051</v>
      </c>
      <c r="N8637">
        <v>1</v>
      </c>
      <c r="O8637" t="str" cm="1">
        <f t="array" ref="O8637">_xlfn.IFS(Churn_Modelling[[#This Row],[Balance]]=0,"Tidak ada Saldo",Churn_Modelling[[#This Row],[Balance]]&lt;=5000000,"Saldo Rendah",Churn_Modelling[[#This Row],[Balance]]&lt;=10000000,"Saldo Menengah",Churn_Modelling[[#This Row],[Balance]]&lt;=15000000,"Saldo Tinggi",TRUE,"Saldo Premium")</f>
        <v>Saldo Tinggi</v>
      </c>
      <c r="P8637" t="str" cm="1">
        <f t="array" ref="P8637">_xlfn.IFS(Churn_Modelling[[#This Row],[CreditScore]]&lt;=500,"Rendah",Churn_Modelling[[#This Row],[CreditScore]]&lt;=600,"Cukup",Churn_Modelling[[#This Row],[CreditScore]]&lt;=700,"Sedang",Churn_Modelling[[#This Row],[CreditScore]]&lt;=800,"Baik",TRUE,"Sangat Baik")</f>
        <v>Sedang</v>
      </c>
    </row>
    <row r="8638" spans="1:16" hidden="1" x14ac:dyDescent="0.35">
      <c r="A8638">
        <v>8637</v>
      </c>
      <c r="B8638">
        <v>15582892</v>
      </c>
      <c r="C8638" t="s">
        <v>33</v>
      </c>
      <c r="D8638">
        <v>601</v>
      </c>
      <c r="E8638" t="s">
        <v>15</v>
      </c>
      <c r="F8638" t="s">
        <v>23</v>
      </c>
      <c r="G8638">
        <v>46</v>
      </c>
      <c r="H8638">
        <v>2</v>
      </c>
      <c r="I8638" s="6">
        <v>9978607</v>
      </c>
      <c r="J8638">
        <v>1</v>
      </c>
      <c r="K8638">
        <v>1</v>
      </c>
      <c r="L8638">
        <v>1</v>
      </c>
      <c r="M8638">
        <v>3268388</v>
      </c>
      <c r="N8638">
        <v>1</v>
      </c>
      <c r="O8638" t="str" cm="1">
        <f t="array" ref="O8638">_xlfn.IFS(Churn_Modelling[[#This Row],[Balance]]=0,"Tidak ada Saldo",Churn_Modelling[[#This Row],[Balance]]&lt;=5000000,"Saldo Rendah",Churn_Modelling[[#This Row],[Balance]]&lt;=10000000,"Saldo Menengah",Churn_Modelling[[#This Row],[Balance]]&lt;=15000000,"Saldo Tinggi",TRUE,"Saldo Premium")</f>
        <v>Saldo Menengah</v>
      </c>
      <c r="P8638" t="str" cm="1">
        <f t="array" ref="P8638">_xlfn.IFS(Churn_Modelling[[#This Row],[CreditScore]]&lt;=500,"Rendah",Churn_Modelling[[#This Row],[CreditScore]]&lt;=600,"Cukup",Churn_Modelling[[#This Row],[CreditScore]]&lt;=700,"Sedang",Churn_Modelling[[#This Row],[CreditScore]]&lt;=800,"Baik",TRUE,"Sangat Baik")</f>
        <v>Sedang</v>
      </c>
    </row>
    <row r="8639" spans="1:16" x14ac:dyDescent="0.35">
      <c r="A8639">
        <v>8638</v>
      </c>
      <c r="B8639">
        <v>15632967</v>
      </c>
      <c r="C8639" t="s">
        <v>532</v>
      </c>
      <c r="D8639">
        <v>520</v>
      </c>
      <c r="E8639" t="s">
        <v>15</v>
      </c>
      <c r="F8639" t="s">
        <v>23</v>
      </c>
      <c r="G8639">
        <v>34</v>
      </c>
      <c r="H8639">
        <v>3</v>
      </c>
      <c r="I8639" s="6">
        <v>0</v>
      </c>
      <c r="J8639">
        <v>2</v>
      </c>
      <c r="K8639">
        <v>1</v>
      </c>
      <c r="L8639">
        <v>1</v>
      </c>
      <c r="M8639">
        <v>10470396</v>
      </c>
      <c r="N8639">
        <v>0</v>
      </c>
      <c r="O8639" t="str" cm="1">
        <f t="array" ref="O8639">_xlfn.IFS(Churn_Modelling[[#This Row],[Balance]]=0,"Tidak ada Saldo",Churn_Modelling[[#This Row],[Balance]]&lt;=5000000,"Saldo Rendah",Churn_Modelling[[#This Row],[Balance]]&lt;=10000000,"Saldo Menengah",Churn_Modelling[[#This Row],[Balance]]&lt;=15000000,"Saldo Tinggi",TRUE,"Saldo Premium")</f>
        <v>Tidak ada Saldo</v>
      </c>
      <c r="P8639" t="str" cm="1">
        <f t="array" ref="P8639">_xlfn.IFS(Churn_Modelling[[#This Row],[CreditScore]]&lt;=500,"Rendah",Churn_Modelling[[#This Row],[CreditScore]]&lt;=600,"Cukup",Churn_Modelling[[#This Row],[CreditScore]]&lt;=700,"Sedang",Churn_Modelling[[#This Row],[CreditScore]]&lt;=800,"Baik",TRUE,"Sangat Baik")</f>
        <v>Cukup</v>
      </c>
    </row>
    <row r="8640" spans="1:16" x14ac:dyDescent="0.35">
      <c r="A8640">
        <v>8639</v>
      </c>
      <c r="B8640">
        <v>15587573</v>
      </c>
      <c r="C8640" t="s">
        <v>1213</v>
      </c>
      <c r="D8640">
        <v>626</v>
      </c>
      <c r="E8640" t="s">
        <v>26</v>
      </c>
      <c r="F8640" t="s">
        <v>23</v>
      </c>
      <c r="G8640">
        <v>27</v>
      </c>
      <c r="H8640">
        <v>4</v>
      </c>
      <c r="I8640" s="6">
        <v>11508453</v>
      </c>
      <c r="J8640">
        <v>2</v>
      </c>
      <c r="K8640">
        <v>0</v>
      </c>
      <c r="L8640">
        <v>1</v>
      </c>
      <c r="M8640">
        <v>2690743</v>
      </c>
      <c r="N8640">
        <v>0</v>
      </c>
      <c r="O8640" t="str" cm="1">
        <f t="array" ref="O8640">_xlfn.IFS(Churn_Modelling[[#This Row],[Balance]]=0,"Tidak ada Saldo",Churn_Modelling[[#This Row],[Balance]]&lt;=5000000,"Saldo Rendah",Churn_Modelling[[#This Row],[Balance]]&lt;=10000000,"Saldo Menengah",Churn_Modelling[[#This Row],[Balance]]&lt;=15000000,"Saldo Tinggi",TRUE,"Saldo Premium")</f>
        <v>Saldo Tinggi</v>
      </c>
      <c r="P8640" t="str" cm="1">
        <f t="array" ref="P8640">_xlfn.IFS(Churn_Modelling[[#This Row],[CreditScore]]&lt;=500,"Rendah",Churn_Modelling[[#This Row],[CreditScore]]&lt;=600,"Cukup",Churn_Modelling[[#This Row],[CreditScore]]&lt;=700,"Sedang",Churn_Modelling[[#This Row],[CreditScore]]&lt;=800,"Baik",TRUE,"Sangat Baik")</f>
        <v>Sedang</v>
      </c>
    </row>
    <row r="8641" spans="1:16" x14ac:dyDescent="0.35">
      <c r="A8641">
        <v>8640</v>
      </c>
      <c r="B8641">
        <v>15654891</v>
      </c>
      <c r="C8641" t="s">
        <v>27</v>
      </c>
      <c r="D8641">
        <v>811</v>
      </c>
      <c r="E8641" t="s">
        <v>15</v>
      </c>
      <c r="F8641" t="s">
        <v>23</v>
      </c>
      <c r="G8641">
        <v>30</v>
      </c>
      <c r="H8641">
        <v>6</v>
      </c>
      <c r="I8641" s="6">
        <v>0</v>
      </c>
      <c r="J8641">
        <v>2</v>
      </c>
      <c r="K8641">
        <v>1</v>
      </c>
      <c r="L8641">
        <v>1</v>
      </c>
      <c r="M8641">
        <v>18059132</v>
      </c>
      <c r="N8641">
        <v>0</v>
      </c>
      <c r="O8641" t="str" cm="1">
        <f t="array" ref="O8641">_xlfn.IFS(Churn_Modelling[[#This Row],[Balance]]=0,"Tidak ada Saldo",Churn_Modelling[[#This Row],[Balance]]&lt;=5000000,"Saldo Rendah",Churn_Modelling[[#This Row],[Balance]]&lt;=10000000,"Saldo Menengah",Churn_Modelling[[#This Row],[Balance]]&lt;=15000000,"Saldo Tinggi",TRUE,"Saldo Premium")</f>
        <v>Tidak ada Saldo</v>
      </c>
      <c r="P8641" t="str" cm="1">
        <f t="array" ref="P8641">_xlfn.IFS(Churn_Modelling[[#This Row],[CreditScore]]&lt;=500,"Rendah",Churn_Modelling[[#This Row],[CreditScore]]&lt;=600,"Cukup",Churn_Modelling[[#This Row],[CreditScore]]&lt;=700,"Sedang",Churn_Modelling[[#This Row],[CreditScore]]&lt;=800,"Baik",TRUE,"Sangat Baik")</f>
        <v>Sangat Baik</v>
      </c>
    </row>
    <row r="8642" spans="1:16" x14ac:dyDescent="0.35">
      <c r="A8642">
        <v>8641</v>
      </c>
      <c r="B8642">
        <v>15611365</v>
      </c>
      <c r="C8642" t="s">
        <v>116</v>
      </c>
      <c r="D8642">
        <v>730</v>
      </c>
      <c r="E8642" t="s">
        <v>15</v>
      </c>
      <c r="F8642" t="s">
        <v>16</v>
      </c>
      <c r="G8642">
        <v>32</v>
      </c>
      <c r="H8642">
        <v>9</v>
      </c>
      <c r="I8642" s="6">
        <v>12766169</v>
      </c>
      <c r="J8642">
        <v>1</v>
      </c>
      <c r="K8642">
        <v>0</v>
      </c>
      <c r="L8642">
        <v>0</v>
      </c>
      <c r="M8642">
        <v>6090551</v>
      </c>
      <c r="N8642">
        <v>0</v>
      </c>
      <c r="O8642" t="str" cm="1">
        <f t="array" ref="O8642">_xlfn.IFS(Churn_Modelling[[#This Row],[Balance]]=0,"Tidak ada Saldo",Churn_Modelling[[#This Row],[Balance]]&lt;=5000000,"Saldo Rendah",Churn_Modelling[[#This Row],[Balance]]&lt;=10000000,"Saldo Menengah",Churn_Modelling[[#This Row],[Balance]]&lt;=15000000,"Saldo Tinggi",TRUE,"Saldo Premium")</f>
        <v>Saldo Tinggi</v>
      </c>
      <c r="P8642" t="str" cm="1">
        <f t="array" ref="P8642">_xlfn.IFS(Churn_Modelling[[#This Row],[CreditScore]]&lt;=500,"Rendah",Churn_Modelling[[#This Row],[CreditScore]]&lt;=600,"Cukup",Churn_Modelling[[#This Row],[CreditScore]]&lt;=700,"Sedang",Churn_Modelling[[#This Row],[CreditScore]]&lt;=800,"Baik",TRUE,"Sangat Baik")</f>
        <v>Baik</v>
      </c>
    </row>
    <row r="8643" spans="1:16" hidden="1" x14ac:dyDescent="0.35">
      <c r="A8643">
        <v>8642</v>
      </c>
      <c r="B8643">
        <v>15749103</v>
      </c>
      <c r="C8643" t="s">
        <v>208</v>
      </c>
      <c r="D8643">
        <v>604</v>
      </c>
      <c r="E8643" t="s">
        <v>26</v>
      </c>
      <c r="F8643" t="s">
        <v>16</v>
      </c>
      <c r="G8643">
        <v>47</v>
      </c>
      <c r="H8643">
        <v>4</v>
      </c>
      <c r="I8643" s="6">
        <v>1189076</v>
      </c>
      <c r="J8643">
        <v>1</v>
      </c>
      <c r="K8643">
        <v>0</v>
      </c>
      <c r="L8643">
        <v>1</v>
      </c>
      <c r="M8643">
        <v>4777715</v>
      </c>
      <c r="N8643">
        <v>1</v>
      </c>
      <c r="O8643" t="str" cm="1">
        <f t="array" ref="O8643">_xlfn.IFS(Churn_Modelling[[#This Row],[Balance]]=0,"Tidak ada Saldo",Churn_Modelling[[#This Row],[Balance]]&lt;=5000000,"Saldo Rendah",Churn_Modelling[[#This Row],[Balance]]&lt;=10000000,"Saldo Menengah",Churn_Modelling[[#This Row],[Balance]]&lt;=15000000,"Saldo Tinggi",TRUE,"Saldo Premium")</f>
        <v>Saldo Rendah</v>
      </c>
      <c r="P8643" t="str" cm="1">
        <f t="array" ref="P8643">_xlfn.IFS(Churn_Modelling[[#This Row],[CreditScore]]&lt;=500,"Rendah",Churn_Modelling[[#This Row],[CreditScore]]&lt;=600,"Cukup",Churn_Modelling[[#This Row],[CreditScore]]&lt;=700,"Sedang",Churn_Modelling[[#This Row],[CreditScore]]&lt;=800,"Baik",TRUE,"Sangat Baik")</f>
        <v>Sedang</v>
      </c>
    </row>
    <row r="8644" spans="1:16" x14ac:dyDescent="0.35">
      <c r="A8644">
        <v>8643</v>
      </c>
      <c r="B8644">
        <v>15810203</v>
      </c>
      <c r="C8644" t="s">
        <v>1520</v>
      </c>
      <c r="D8644">
        <v>499</v>
      </c>
      <c r="E8644" t="s">
        <v>26</v>
      </c>
      <c r="F8644" t="s">
        <v>16</v>
      </c>
      <c r="G8644">
        <v>44</v>
      </c>
      <c r="H8644">
        <v>6</v>
      </c>
      <c r="I8644" s="6">
        <v>7762733</v>
      </c>
      <c r="J8644">
        <v>2</v>
      </c>
      <c r="K8644">
        <v>1</v>
      </c>
      <c r="L8644">
        <v>0</v>
      </c>
      <c r="M8644">
        <v>10822268</v>
      </c>
      <c r="N8644">
        <v>0</v>
      </c>
      <c r="O8644" t="str" cm="1">
        <f t="array" ref="O8644">_xlfn.IFS(Churn_Modelling[[#This Row],[Balance]]=0,"Tidak ada Saldo",Churn_Modelling[[#This Row],[Balance]]&lt;=5000000,"Saldo Rendah",Churn_Modelling[[#This Row],[Balance]]&lt;=10000000,"Saldo Menengah",Churn_Modelling[[#This Row],[Balance]]&lt;=15000000,"Saldo Tinggi",TRUE,"Saldo Premium")</f>
        <v>Saldo Menengah</v>
      </c>
      <c r="P8644" t="str" cm="1">
        <f t="array" ref="P8644">_xlfn.IFS(Churn_Modelling[[#This Row],[CreditScore]]&lt;=500,"Rendah",Churn_Modelling[[#This Row],[CreditScore]]&lt;=600,"Cukup",Churn_Modelling[[#This Row],[CreditScore]]&lt;=700,"Sedang",Churn_Modelling[[#This Row],[CreditScore]]&lt;=800,"Baik",TRUE,"Sangat Baik")</f>
        <v>Rendah</v>
      </c>
    </row>
    <row r="8645" spans="1:16" x14ac:dyDescent="0.35">
      <c r="A8645">
        <v>8644</v>
      </c>
      <c r="B8645">
        <v>15813660</v>
      </c>
      <c r="C8645" t="s">
        <v>2757</v>
      </c>
      <c r="D8645">
        <v>754</v>
      </c>
      <c r="E8645" t="s">
        <v>18</v>
      </c>
      <c r="F8645" t="s">
        <v>23</v>
      </c>
      <c r="G8645">
        <v>40</v>
      </c>
      <c r="H8645">
        <v>2</v>
      </c>
      <c r="I8645" s="6">
        <v>16062517</v>
      </c>
      <c r="J8645">
        <v>1</v>
      </c>
      <c r="K8645">
        <v>0</v>
      </c>
      <c r="L8645">
        <v>1</v>
      </c>
      <c r="M8645">
        <v>355463</v>
      </c>
      <c r="N8645">
        <v>0</v>
      </c>
      <c r="O8645" t="str" cm="1">
        <f t="array" ref="O8645">_xlfn.IFS(Churn_Modelling[[#This Row],[Balance]]=0,"Tidak ada Saldo",Churn_Modelling[[#This Row],[Balance]]&lt;=5000000,"Saldo Rendah",Churn_Modelling[[#This Row],[Balance]]&lt;=10000000,"Saldo Menengah",Churn_Modelling[[#This Row],[Balance]]&lt;=15000000,"Saldo Tinggi",TRUE,"Saldo Premium")</f>
        <v>Saldo Premium</v>
      </c>
      <c r="P8645" t="str" cm="1">
        <f t="array" ref="P8645">_xlfn.IFS(Churn_Modelling[[#This Row],[CreditScore]]&lt;=500,"Rendah",Churn_Modelling[[#This Row],[CreditScore]]&lt;=600,"Cukup",Churn_Modelling[[#This Row],[CreditScore]]&lt;=700,"Sedang",Churn_Modelling[[#This Row],[CreditScore]]&lt;=800,"Baik",TRUE,"Sangat Baik")</f>
        <v>Baik</v>
      </c>
    </row>
    <row r="8646" spans="1:16" x14ac:dyDescent="0.35">
      <c r="A8646">
        <v>8645</v>
      </c>
      <c r="B8646">
        <v>15605673</v>
      </c>
      <c r="C8646" t="s">
        <v>540</v>
      </c>
      <c r="D8646">
        <v>716</v>
      </c>
      <c r="E8646" t="s">
        <v>18</v>
      </c>
      <c r="F8646" t="s">
        <v>16</v>
      </c>
      <c r="G8646">
        <v>29</v>
      </c>
      <c r="H8646">
        <v>8</v>
      </c>
      <c r="I8646" s="6">
        <v>0</v>
      </c>
      <c r="J8646">
        <v>2</v>
      </c>
      <c r="K8646">
        <v>0</v>
      </c>
      <c r="L8646">
        <v>0</v>
      </c>
      <c r="M8646">
        <v>7861692</v>
      </c>
      <c r="N8646">
        <v>0</v>
      </c>
      <c r="O8646" t="str" cm="1">
        <f t="array" ref="O8646">_xlfn.IFS(Churn_Modelling[[#This Row],[Balance]]=0,"Tidak ada Saldo",Churn_Modelling[[#This Row],[Balance]]&lt;=5000000,"Saldo Rendah",Churn_Modelling[[#This Row],[Balance]]&lt;=10000000,"Saldo Menengah",Churn_Modelling[[#This Row],[Balance]]&lt;=15000000,"Saldo Tinggi",TRUE,"Saldo Premium")</f>
        <v>Tidak ada Saldo</v>
      </c>
      <c r="P8646" t="str" cm="1">
        <f t="array" ref="P8646">_xlfn.IFS(Churn_Modelling[[#This Row],[CreditScore]]&lt;=500,"Rendah",Churn_Modelling[[#This Row],[CreditScore]]&lt;=600,"Cukup",Churn_Modelling[[#This Row],[CreditScore]]&lt;=700,"Sedang",Churn_Modelling[[#This Row],[CreditScore]]&lt;=800,"Baik",TRUE,"Sangat Baik")</f>
        <v>Baik</v>
      </c>
    </row>
    <row r="8647" spans="1:16" x14ac:dyDescent="0.35">
      <c r="A8647">
        <v>8646</v>
      </c>
      <c r="B8647">
        <v>15669282</v>
      </c>
      <c r="C8647" t="s">
        <v>404</v>
      </c>
      <c r="D8647">
        <v>636</v>
      </c>
      <c r="E8647" t="s">
        <v>15</v>
      </c>
      <c r="F8647" t="s">
        <v>16</v>
      </c>
      <c r="G8647">
        <v>20</v>
      </c>
      <c r="H8647">
        <v>10</v>
      </c>
      <c r="I8647" s="6">
        <v>12426686</v>
      </c>
      <c r="J8647">
        <v>1</v>
      </c>
      <c r="K8647">
        <v>0</v>
      </c>
      <c r="L8647">
        <v>0</v>
      </c>
      <c r="M8647">
        <v>10056681</v>
      </c>
      <c r="N8647">
        <v>0</v>
      </c>
      <c r="O8647" t="str" cm="1">
        <f t="array" ref="O8647">_xlfn.IFS(Churn_Modelling[[#This Row],[Balance]]=0,"Tidak ada Saldo",Churn_Modelling[[#This Row],[Balance]]&lt;=5000000,"Saldo Rendah",Churn_Modelling[[#This Row],[Balance]]&lt;=10000000,"Saldo Menengah",Churn_Modelling[[#This Row],[Balance]]&lt;=15000000,"Saldo Tinggi",TRUE,"Saldo Premium")</f>
        <v>Saldo Tinggi</v>
      </c>
      <c r="P8647" t="str" cm="1">
        <f t="array" ref="P8647">_xlfn.IFS(Churn_Modelling[[#This Row],[CreditScore]]&lt;=500,"Rendah",Churn_Modelling[[#This Row],[CreditScore]]&lt;=600,"Cukup",Churn_Modelling[[#This Row],[CreditScore]]&lt;=700,"Sedang",Churn_Modelling[[#This Row],[CreditScore]]&lt;=800,"Baik",TRUE,"Sangat Baik")</f>
        <v>Sedang</v>
      </c>
    </row>
    <row r="8648" spans="1:16" x14ac:dyDescent="0.35">
      <c r="A8648">
        <v>8647</v>
      </c>
      <c r="B8648">
        <v>15792726</v>
      </c>
      <c r="C8648" t="s">
        <v>701</v>
      </c>
      <c r="D8648">
        <v>470</v>
      </c>
      <c r="E8648" t="s">
        <v>15</v>
      </c>
      <c r="F8648" t="s">
        <v>16</v>
      </c>
      <c r="G8648">
        <v>25</v>
      </c>
      <c r="H8648">
        <v>8</v>
      </c>
      <c r="I8648" s="6">
        <v>12797406</v>
      </c>
      <c r="J8648">
        <v>2</v>
      </c>
      <c r="K8648">
        <v>1</v>
      </c>
      <c r="L8648">
        <v>1</v>
      </c>
      <c r="M8648">
        <v>18325935</v>
      </c>
      <c r="N8648">
        <v>0</v>
      </c>
      <c r="O8648" t="str" cm="1">
        <f t="array" ref="O8648">_xlfn.IFS(Churn_Modelling[[#This Row],[Balance]]=0,"Tidak ada Saldo",Churn_Modelling[[#This Row],[Balance]]&lt;=5000000,"Saldo Rendah",Churn_Modelling[[#This Row],[Balance]]&lt;=10000000,"Saldo Menengah",Churn_Modelling[[#This Row],[Balance]]&lt;=15000000,"Saldo Tinggi",TRUE,"Saldo Premium")</f>
        <v>Saldo Tinggi</v>
      </c>
      <c r="P8648" t="str" cm="1">
        <f t="array" ref="P8648">_xlfn.IFS(Churn_Modelling[[#This Row],[CreditScore]]&lt;=500,"Rendah",Churn_Modelling[[#This Row],[CreditScore]]&lt;=600,"Cukup",Churn_Modelling[[#This Row],[CreditScore]]&lt;=700,"Sedang",Churn_Modelling[[#This Row],[CreditScore]]&lt;=800,"Baik",TRUE,"Sangat Baik")</f>
        <v>Rendah</v>
      </c>
    </row>
    <row r="8649" spans="1:16" x14ac:dyDescent="0.35">
      <c r="A8649">
        <v>8648</v>
      </c>
      <c r="B8649">
        <v>15593241</v>
      </c>
      <c r="C8649" t="s">
        <v>1690</v>
      </c>
      <c r="D8649">
        <v>444</v>
      </c>
      <c r="E8649" t="s">
        <v>15</v>
      </c>
      <c r="F8649" t="s">
        <v>23</v>
      </c>
      <c r="G8649">
        <v>43</v>
      </c>
      <c r="H8649">
        <v>3</v>
      </c>
      <c r="I8649" s="6">
        <v>0</v>
      </c>
      <c r="J8649">
        <v>2</v>
      </c>
      <c r="K8649">
        <v>1</v>
      </c>
      <c r="L8649">
        <v>1</v>
      </c>
      <c r="M8649">
        <v>15913121</v>
      </c>
      <c r="N8649">
        <v>0</v>
      </c>
      <c r="O8649" t="str" cm="1">
        <f t="array" ref="O8649">_xlfn.IFS(Churn_Modelling[[#This Row],[Balance]]=0,"Tidak ada Saldo",Churn_Modelling[[#This Row],[Balance]]&lt;=5000000,"Saldo Rendah",Churn_Modelling[[#This Row],[Balance]]&lt;=10000000,"Saldo Menengah",Churn_Modelling[[#This Row],[Balance]]&lt;=15000000,"Saldo Tinggi",TRUE,"Saldo Premium")</f>
        <v>Tidak ada Saldo</v>
      </c>
      <c r="P8649" t="str" cm="1">
        <f t="array" ref="P8649">_xlfn.IFS(Churn_Modelling[[#This Row],[CreditScore]]&lt;=500,"Rendah",Churn_Modelling[[#This Row],[CreditScore]]&lt;=600,"Cukup",Churn_Modelling[[#This Row],[CreditScore]]&lt;=700,"Sedang",Churn_Modelling[[#This Row],[CreditScore]]&lt;=800,"Baik",TRUE,"Sangat Baik")</f>
        <v>Rendah</v>
      </c>
    </row>
    <row r="8650" spans="1:16" hidden="1" x14ac:dyDescent="0.35">
      <c r="A8650">
        <v>8649</v>
      </c>
      <c r="B8650">
        <v>15683053</v>
      </c>
      <c r="C8650" t="s">
        <v>2758</v>
      </c>
      <c r="D8650">
        <v>809</v>
      </c>
      <c r="E8650" t="s">
        <v>18</v>
      </c>
      <c r="F8650" t="s">
        <v>16</v>
      </c>
      <c r="G8650">
        <v>48</v>
      </c>
      <c r="H8650">
        <v>2</v>
      </c>
      <c r="I8650" s="6">
        <v>0</v>
      </c>
      <c r="J8650">
        <v>1</v>
      </c>
      <c r="K8650">
        <v>1</v>
      </c>
      <c r="L8650">
        <v>0</v>
      </c>
      <c r="M8650">
        <v>16097685</v>
      </c>
      <c r="N8650">
        <v>1</v>
      </c>
      <c r="O8650" t="str" cm="1">
        <f t="array" ref="O8650">_xlfn.IFS(Churn_Modelling[[#This Row],[Balance]]=0,"Tidak ada Saldo",Churn_Modelling[[#This Row],[Balance]]&lt;=5000000,"Saldo Rendah",Churn_Modelling[[#This Row],[Balance]]&lt;=10000000,"Saldo Menengah",Churn_Modelling[[#This Row],[Balance]]&lt;=15000000,"Saldo Tinggi",TRUE,"Saldo Premium")</f>
        <v>Tidak ada Saldo</v>
      </c>
      <c r="P8650" t="str" cm="1">
        <f t="array" ref="P8650">_xlfn.IFS(Churn_Modelling[[#This Row],[CreditScore]]&lt;=500,"Rendah",Churn_Modelling[[#This Row],[CreditScore]]&lt;=600,"Cukup",Churn_Modelling[[#This Row],[CreditScore]]&lt;=700,"Sedang",Churn_Modelling[[#This Row],[CreditScore]]&lt;=800,"Baik",TRUE,"Sangat Baik")</f>
        <v>Sangat Baik</v>
      </c>
    </row>
    <row r="8651" spans="1:16" x14ac:dyDescent="0.35">
      <c r="A8651">
        <v>8650</v>
      </c>
      <c r="B8651">
        <v>15632736</v>
      </c>
      <c r="C8651" t="s">
        <v>540</v>
      </c>
      <c r="D8651">
        <v>850</v>
      </c>
      <c r="E8651" t="s">
        <v>26</v>
      </c>
      <c r="F8651" t="s">
        <v>16</v>
      </c>
      <c r="G8651">
        <v>30</v>
      </c>
      <c r="H8651">
        <v>3</v>
      </c>
      <c r="I8651" s="6">
        <v>10491135</v>
      </c>
      <c r="J8651">
        <v>2</v>
      </c>
      <c r="K8651">
        <v>1</v>
      </c>
      <c r="L8651">
        <v>1</v>
      </c>
      <c r="M8651">
        <v>4293326</v>
      </c>
      <c r="N8651">
        <v>0</v>
      </c>
      <c r="O8651" t="str" cm="1">
        <f t="array" ref="O8651">_xlfn.IFS(Churn_Modelling[[#This Row],[Balance]]=0,"Tidak ada Saldo",Churn_Modelling[[#This Row],[Balance]]&lt;=5000000,"Saldo Rendah",Churn_Modelling[[#This Row],[Balance]]&lt;=10000000,"Saldo Menengah",Churn_Modelling[[#This Row],[Balance]]&lt;=15000000,"Saldo Tinggi",TRUE,"Saldo Premium")</f>
        <v>Saldo Tinggi</v>
      </c>
      <c r="P8651" t="str" cm="1">
        <f t="array" ref="P8651">_xlfn.IFS(Churn_Modelling[[#This Row],[CreditScore]]&lt;=500,"Rendah",Churn_Modelling[[#This Row],[CreditScore]]&lt;=600,"Cukup",Churn_Modelling[[#This Row],[CreditScore]]&lt;=700,"Sedang",Churn_Modelling[[#This Row],[CreditScore]]&lt;=800,"Baik",TRUE,"Sangat Baik")</f>
        <v>Sangat Baik</v>
      </c>
    </row>
    <row r="8652" spans="1:16" x14ac:dyDescent="0.35">
      <c r="A8652">
        <v>8651</v>
      </c>
      <c r="B8652">
        <v>15731865</v>
      </c>
      <c r="C8652" t="s">
        <v>1358</v>
      </c>
      <c r="D8652">
        <v>637</v>
      </c>
      <c r="E8652" t="s">
        <v>15</v>
      </c>
      <c r="F8652" t="s">
        <v>23</v>
      </c>
      <c r="G8652">
        <v>27</v>
      </c>
      <c r="H8652">
        <v>1</v>
      </c>
      <c r="I8652" s="6">
        <v>0</v>
      </c>
      <c r="J8652">
        <v>2</v>
      </c>
      <c r="K8652">
        <v>1</v>
      </c>
      <c r="L8652">
        <v>0</v>
      </c>
      <c r="M8652">
        <v>912912</v>
      </c>
      <c r="N8652">
        <v>0</v>
      </c>
      <c r="O8652" t="str" cm="1">
        <f t="array" ref="O8652">_xlfn.IFS(Churn_Modelling[[#This Row],[Balance]]=0,"Tidak ada Saldo",Churn_Modelling[[#This Row],[Balance]]&lt;=5000000,"Saldo Rendah",Churn_Modelling[[#This Row],[Balance]]&lt;=10000000,"Saldo Menengah",Churn_Modelling[[#This Row],[Balance]]&lt;=15000000,"Saldo Tinggi",TRUE,"Saldo Premium")</f>
        <v>Tidak ada Saldo</v>
      </c>
      <c r="P8652" t="str" cm="1">
        <f t="array" ref="P8652">_xlfn.IFS(Churn_Modelling[[#This Row],[CreditScore]]&lt;=500,"Rendah",Churn_Modelling[[#This Row],[CreditScore]]&lt;=600,"Cukup",Churn_Modelling[[#This Row],[CreditScore]]&lt;=700,"Sedang",Churn_Modelling[[#This Row],[CreditScore]]&lt;=800,"Baik",TRUE,"Sangat Baik")</f>
        <v>Sedang</v>
      </c>
    </row>
    <row r="8653" spans="1:16" x14ac:dyDescent="0.35">
      <c r="A8653">
        <v>8652</v>
      </c>
      <c r="B8653">
        <v>15760450</v>
      </c>
      <c r="C8653" t="s">
        <v>1324</v>
      </c>
      <c r="D8653">
        <v>512</v>
      </c>
      <c r="E8653" t="s">
        <v>15</v>
      </c>
      <c r="F8653" t="s">
        <v>23</v>
      </c>
      <c r="G8653">
        <v>43</v>
      </c>
      <c r="H8653">
        <v>1</v>
      </c>
      <c r="I8653" s="6">
        <v>0</v>
      </c>
      <c r="J8653">
        <v>2</v>
      </c>
      <c r="K8653">
        <v>1</v>
      </c>
      <c r="L8653">
        <v>1</v>
      </c>
      <c r="M8653">
        <v>5247136</v>
      </c>
      <c r="N8653">
        <v>0</v>
      </c>
      <c r="O8653" t="str" cm="1">
        <f t="array" ref="O8653">_xlfn.IFS(Churn_Modelling[[#This Row],[Balance]]=0,"Tidak ada Saldo",Churn_Modelling[[#This Row],[Balance]]&lt;=5000000,"Saldo Rendah",Churn_Modelling[[#This Row],[Balance]]&lt;=10000000,"Saldo Menengah",Churn_Modelling[[#This Row],[Balance]]&lt;=15000000,"Saldo Tinggi",TRUE,"Saldo Premium")</f>
        <v>Tidak ada Saldo</v>
      </c>
      <c r="P8653" t="str" cm="1">
        <f t="array" ref="P8653">_xlfn.IFS(Churn_Modelling[[#This Row],[CreditScore]]&lt;=500,"Rendah",Churn_Modelling[[#This Row],[CreditScore]]&lt;=600,"Cukup",Churn_Modelling[[#This Row],[CreditScore]]&lt;=700,"Sedang",Churn_Modelling[[#This Row],[CreditScore]]&lt;=800,"Baik",TRUE,"Sangat Baik")</f>
        <v>Cukup</v>
      </c>
    </row>
    <row r="8654" spans="1:16" x14ac:dyDescent="0.35">
      <c r="A8654">
        <v>8653</v>
      </c>
      <c r="B8654">
        <v>15787204</v>
      </c>
      <c r="C8654" t="s">
        <v>2161</v>
      </c>
      <c r="D8654">
        <v>774</v>
      </c>
      <c r="E8654" t="s">
        <v>18</v>
      </c>
      <c r="F8654" t="s">
        <v>16</v>
      </c>
      <c r="G8654">
        <v>43</v>
      </c>
      <c r="H8654">
        <v>1</v>
      </c>
      <c r="I8654" s="6">
        <v>11064654</v>
      </c>
      <c r="J8654">
        <v>1</v>
      </c>
      <c r="K8654">
        <v>0</v>
      </c>
      <c r="L8654">
        <v>0</v>
      </c>
      <c r="M8654">
        <v>10880428</v>
      </c>
      <c r="N8654">
        <v>0</v>
      </c>
      <c r="O8654" t="str" cm="1">
        <f t="array" ref="O8654">_xlfn.IFS(Churn_Modelling[[#This Row],[Balance]]=0,"Tidak ada Saldo",Churn_Modelling[[#This Row],[Balance]]&lt;=5000000,"Saldo Rendah",Churn_Modelling[[#This Row],[Balance]]&lt;=10000000,"Saldo Menengah",Churn_Modelling[[#This Row],[Balance]]&lt;=15000000,"Saldo Tinggi",TRUE,"Saldo Premium")</f>
        <v>Saldo Tinggi</v>
      </c>
      <c r="P8654" t="str" cm="1">
        <f t="array" ref="P8654">_xlfn.IFS(Churn_Modelling[[#This Row],[CreditScore]]&lt;=500,"Rendah",Churn_Modelling[[#This Row],[CreditScore]]&lt;=600,"Cukup",Churn_Modelling[[#This Row],[CreditScore]]&lt;=700,"Sedang",Churn_Modelling[[#This Row],[CreditScore]]&lt;=800,"Baik",TRUE,"Sangat Baik")</f>
        <v>Baik</v>
      </c>
    </row>
    <row r="8655" spans="1:16" x14ac:dyDescent="0.35">
      <c r="A8655">
        <v>8654</v>
      </c>
      <c r="B8655">
        <v>15650454</v>
      </c>
      <c r="C8655" t="s">
        <v>2759</v>
      </c>
      <c r="D8655">
        <v>641</v>
      </c>
      <c r="E8655" t="s">
        <v>15</v>
      </c>
      <c r="F8655" t="s">
        <v>23</v>
      </c>
      <c r="G8655">
        <v>57</v>
      </c>
      <c r="H8655">
        <v>5</v>
      </c>
      <c r="I8655" s="6">
        <v>0</v>
      </c>
      <c r="J8655">
        <v>2</v>
      </c>
      <c r="K8655">
        <v>1</v>
      </c>
      <c r="L8655">
        <v>1</v>
      </c>
      <c r="M8655">
        <v>12244918</v>
      </c>
      <c r="N8655">
        <v>0</v>
      </c>
      <c r="O8655" t="str" cm="1">
        <f t="array" ref="O8655">_xlfn.IFS(Churn_Modelling[[#This Row],[Balance]]=0,"Tidak ada Saldo",Churn_Modelling[[#This Row],[Balance]]&lt;=5000000,"Saldo Rendah",Churn_Modelling[[#This Row],[Balance]]&lt;=10000000,"Saldo Menengah",Churn_Modelling[[#This Row],[Balance]]&lt;=15000000,"Saldo Tinggi",TRUE,"Saldo Premium")</f>
        <v>Tidak ada Saldo</v>
      </c>
      <c r="P8655" t="str" cm="1">
        <f t="array" ref="P8655">_xlfn.IFS(Churn_Modelling[[#This Row],[CreditScore]]&lt;=500,"Rendah",Churn_Modelling[[#This Row],[CreditScore]]&lt;=600,"Cukup",Churn_Modelling[[#This Row],[CreditScore]]&lt;=700,"Sedang",Churn_Modelling[[#This Row],[CreditScore]]&lt;=800,"Baik",TRUE,"Sangat Baik")</f>
        <v>Sedang</v>
      </c>
    </row>
    <row r="8656" spans="1:16" x14ac:dyDescent="0.35">
      <c r="A8656">
        <v>8655</v>
      </c>
      <c r="B8656">
        <v>15573730</v>
      </c>
      <c r="C8656" t="s">
        <v>809</v>
      </c>
      <c r="D8656">
        <v>586</v>
      </c>
      <c r="E8656" t="s">
        <v>26</v>
      </c>
      <c r="F8656" t="s">
        <v>23</v>
      </c>
      <c r="G8656">
        <v>42</v>
      </c>
      <c r="H8656">
        <v>6</v>
      </c>
      <c r="I8656" s="6">
        <v>12670449</v>
      </c>
      <c r="J8656">
        <v>2</v>
      </c>
      <c r="K8656">
        <v>1</v>
      </c>
      <c r="L8656">
        <v>0</v>
      </c>
      <c r="M8656">
        <v>416823</v>
      </c>
      <c r="N8656">
        <v>0</v>
      </c>
      <c r="O8656" t="str" cm="1">
        <f t="array" ref="O8656">_xlfn.IFS(Churn_Modelling[[#This Row],[Balance]]=0,"Tidak ada Saldo",Churn_Modelling[[#This Row],[Balance]]&lt;=5000000,"Saldo Rendah",Churn_Modelling[[#This Row],[Balance]]&lt;=10000000,"Saldo Menengah",Churn_Modelling[[#This Row],[Balance]]&lt;=15000000,"Saldo Tinggi",TRUE,"Saldo Premium")</f>
        <v>Saldo Tinggi</v>
      </c>
      <c r="P8656" t="str" cm="1">
        <f t="array" ref="P8656">_xlfn.IFS(Churn_Modelling[[#This Row],[CreditScore]]&lt;=500,"Rendah",Churn_Modelling[[#This Row],[CreditScore]]&lt;=600,"Cukup",Churn_Modelling[[#This Row],[CreditScore]]&lt;=700,"Sedang",Churn_Modelling[[#This Row],[CreditScore]]&lt;=800,"Baik",TRUE,"Sangat Baik")</f>
        <v>Cukup</v>
      </c>
    </row>
    <row r="8657" spans="1:16" x14ac:dyDescent="0.35">
      <c r="A8657">
        <v>8656</v>
      </c>
      <c r="B8657">
        <v>15705050</v>
      </c>
      <c r="C8657" t="s">
        <v>2204</v>
      </c>
      <c r="D8657">
        <v>611</v>
      </c>
      <c r="E8657" t="s">
        <v>15</v>
      </c>
      <c r="F8657" t="s">
        <v>23</v>
      </c>
      <c r="G8657">
        <v>30</v>
      </c>
      <c r="H8657">
        <v>9</v>
      </c>
      <c r="I8657" s="6">
        <v>0</v>
      </c>
      <c r="J8657">
        <v>2</v>
      </c>
      <c r="K8657">
        <v>1</v>
      </c>
      <c r="L8657">
        <v>1</v>
      </c>
      <c r="M8657">
        <v>14888769</v>
      </c>
      <c r="N8657">
        <v>0</v>
      </c>
      <c r="O8657" t="str" cm="1">
        <f t="array" ref="O8657">_xlfn.IFS(Churn_Modelling[[#This Row],[Balance]]=0,"Tidak ada Saldo",Churn_Modelling[[#This Row],[Balance]]&lt;=5000000,"Saldo Rendah",Churn_Modelling[[#This Row],[Balance]]&lt;=10000000,"Saldo Menengah",Churn_Modelling[[#This Row],[Balance]]&lt;=15000000,"Saldo Tinggi",TRUE,"Saldo Premium")</f>
        <v>Tidak ada Saldo</v>
      </c>
      <c r="P8657" t="str" cm="1">
        <f t="array" ref="P8657">_xlfn.IFS(Churn_Modelling[[#This Row],[CreditScore]]&lt;=500,"Rendah",Churn_Modelling[[#This Row],[CreditScore]]&lt;=600,"Cukup",Churn_Modelling[[#This Row],[CreditScore]]&lt;=700,"Sedang",Churn_Modelling[[#This Row],[CreditScore]]&lt;=800,"Baik",TRUE,"Sangat Baik")</f>
        <v>Sedang</v>
      </c>
    </row>
    <row r="8658" spans="1:16" x14ac:dyDescent="0.35">
      <c r="A8658">
        <v>8657</v>
      </c>
      <c r="B8658">
        <v>15791342</v>
      </c>
      <c r="C8658" t="s">
        <v>239</v>
      </c>
      <c r="D8658">
        <v>660</v>
      </c>
      <c r="E8658" t="s">
        <v>18</v>
      </c>
      <c r="F8658" t="s">
        <v>23</v>
      </c>
      <c r="G8658">
        <v>31</v>
      </c>
      <c r="H8658">
        <v>1</v>
      </c>
      <c r="I8658" s="6">
        <v>8456004</v>
      </c>
      <c r="J8658">
        <v>1</v>
      </c>
      <c r="K8658">
        <v>1</v>
      </c>
      <c r="L8658">
        <v>1</v>
      </c>
      <c r="M8658">
        <v>13778425</v>
      </c>
      <c r="N8658">
        <v>0</v>
      </c>
      <c r="O8658" t="str" cm="1">
        <f t="array" ref="O8658">_xlfn.IFS(Churn_Modelling[[#This Row],[Balance]]=0,"Tidak ada Saldo",Churn_Modelling[[#This Row],[Balance]]&lt;=5000000,"Saldo Rendah",Churn_Modelling[[#This Row],[Balance]]&lt;=10000000,"Saldo Menengah",Churn_Modelling[[#This Row],[Balance]]&lt;=15000000,"Saldo Tinggi",TRUE,"Saldo Premium")</f>
        <v>Saldo Menengah</v>
      </c>
      <c r="P8658" t="str" cm="1">
        <f t="array" ref="P8658">_xlfn.IFS(Churn_Modelling[[#This Row],[CreditScore]]&lt;=500,"Rendah",Churn_Modelling[[#This Row],[CreditScore]]&lt;=600,"Cukup",Churn_Modelling[[#This Row],[CreditScore]]&lt;=700,"Sedang",Churn_Modelling[[#This Row],[CreditScore]]&lt;=800,"Baik",TRUE,"Sangat Baik")</f>
        <v>Sedang</v>
      </c>
    </row>
    <row r="8659" spans="1:16" hidden="1" x14ac:dyDescent="0.35">
      <c r="A8659">
        <v>8658</v>
      </c>
      <c r="B8659">
        <v>15684316</v>
      </c>
      <c r="C8659" t="s">
        <v>1450</v>
      </c>
      <c r="D8659">
        <v>532</v>
      </c>
      <c r="E8659" t="s">
        <v>15</v>
      </c>
      <c r="F8659" t="s">
        <v>23</v>
      </c>
      <c r="G8659">
        <v>43</v>
      </c>
      <c r="H8659">
        <v>9</v>
      </c>
      <c r="I8659" s="6">
        <v>0</v>
      </c>
      <c r="J8659">
        <v>2</v>
      </c>
      <c r="K8659">
        <v>0</v>
      </c>
      <c r="L8659">
        <v>0</v>
      </c>
      <c r="M8659">
        <v>19057391</v>
      </c>
      <c r="N8659">
        <v>1</v>
      </c>
      <c r="O8659" t="str" cm="1">
        <f t="array" ref="O8659">_xlfn.IFS(Churn_Modelling[[#This Row],[Balance]]=0,"Tidak ada Saldo",Churn_Modelling[[#This Row],[Balance]]&lt;=5000000,"Saldo Rendah",Churn_Modelling[[#This Row],[Balance]]&lt;=10000000,"Saldo Menengah",Churn_Modelling[[#This Row],[Balance]]&lt;=15000000,"Saldo Tinggi",TRUE,"Saldo Premium")</f>
        <v>Tidak ada Saldo</v>
      </c>
      <c r="P8659" t="str" cm="1">
        <f t="array" ref="P8659">_xlfn.IFS(Churn_Modelling[[#This Row],[CreditScore]]&lt;=500,"Rendah",Churn_Modelling[[#This Row],[CreditScore]]&lt;=600,"Cukup",Churn_Modelling[[#This Row],[CreditScore]]&lt;=700,"Sedang",Churn_Modelling[[#This Row],[CreditScore]]&lt;=800,"Baik",TRUE,"Sangat Baik")</f>
        <v>Cukup</v>
      </c>
    </row>
    <row r="8660" spans="1:16" x14ac:dyDescent="0.35">
      <c r="A8660">
        <v>8659</v>
      </c>
      <c r="B8660">
        <v>15700540</v>
      </c>
      <c r="C8660" t="s">
        <v>1309</v>
      </c>
      <c r="D8660">
        <v>557</v>
      </c>
      <c r="E8660" t="s">
        <v>26</v>
      </c>
      <c r="F8660" t="s">
        <v>16</v>
      </c>
      <c r="G8660">
        <v>38</v>
      </c>
      <c r="H8660">
        <v>2</v>
      </c>
      <c r="I8660" s="6">
        <v>12989356</v>
      </c>
      <c r="J8660">
        <v>1</v>
      </c>
      <c r="K8660">
        <v>0</v>
      </c>
      <c r="L8660">
        <v>0</v>
      </c>
      <c r="M8660">
        <v>10207603</v>
      </c>
      <c r="N8660">
        <v>0</v>
      </c>
      <c r="O8660" t="str" cm="1">
        <f t="array" ref="O8660">_xlfn.IFS(Churn_Modelling[[#This Row],[Balance]]=0,"Tidak ada Saldo",Churn_Modelling[[#This Row],[Balance]]&lt;=5000000,"Saldo Rendah",Churn_Modelling[[#This Row],[Balance]]&lt;=10000000,"Saldo Menengah",Churn_Modelling[[#This Row],[Balance]]&lt;=15000000,"Saldo Tinggi",TRUE,"Saldo Premium")</f>
        <v>Saldo Tinggi</v>
      </c>
      <c r="P8660" t="str" cm="1">
        <f t="array" ref="P8660">_xlfn.IFS(Churn_Modelling[[#This Row],[CreditScore]]&lt;=500,"Rendah",Churn_Modelling[[#This Row],[CreditScore]]&lt;=600,"Cukup",Churn_Modelling[[#This Row],[CreditScore]]&lt;=700,"Sedang",Churn_Modelling[[#This Row],[CreditScore]]&lt;=800,"Baik",TRUE,"Sangat Baik")</f>
        <v>Cukup</v>
      </c>
    </row>
    <row r="8661" spans="1:16" x14ac:dyDescent="0.35">
      <c r="A8661">
        <v>8660</v>
      </c>
      <c r="B8661">
        <v>15770631</v>
      </c>
      <c r="C8661" t="s">
        <v>341</v>
      </c>
      <c r="D8661">
        <v>730</v>
      </c>
      <c r="E8661" t="s">
        <v>18</v>
      </c>
      <c r="F8661" t="s">
        <v>23</v>
      </c>
      <c r="G8661">
        <v>25</v>
      </c>
      <c r="H8661">
        <v>5</v>
      </c>
      <c r="I8661" s="6">
        <v>16738581</v>
      </c>
      <c r="J8661">
        <v>1</v>
      </c>
      <c r="K8661">
        <v>1</v>
      </c>
      <c r="L8661">
        <v>1</v>
      </c>
      <c r="M8661">
        <v>5630751</v>
      </c>
      <c r="N8661">
        <v>0</v>
      </c>
      <c r="O8661" t="str" cm="1">
        <f t="array" ref="O8661">_xlfn.IFS(Churn_Modelling[[#This Row],[Balance]]=0,"Tidak ada Saldo",Churn_Modelling[[#This Row],[Balance]]&lt;=5000000,"Saldo Rendah",Churn_Modelling[[#This Row],[Balance]]&lt;=10000000,"Saldo Menengah",Churn_Modelling[[#This Row],[Balance]]&lt;=15000000,"Saldo Tinggi",TRUE,"Saldo Premium")</f>
        <v>Saldo Premium</v>
      </c>
      <c r="P8661" t="str" cm="1">
        <f t="array" ref="P8661">_xlfn.IFS(Churn_Modelling[[#This Row],[CreditScore]]&lt;=500,"Rendah",Churn_Modelling[[#This Row],[CreditScore]]&lt;=600,"Cukup",Churn_Modelling[[#This Row],[CreditScore]]&lt;=700,"Sedang",Churn_Modelling[[#This Row],[CreditScore]]&lt;=800,"Baik",TRUE,"Sangat Baik")</f>
        <v>Baik</v>
      </c>
    </row>
    <row r="8662" spans="1:16" x14ac:dyDescent="0.35">
      <c r="A8662">
        <v>8661</v>
      </c>
      <c r="B8662">
        <v>15790594</v>
      </c>
      <c r="C8662" t="s">
        <v>690</v>
      </c>
      <c r="D8662">
        <v>535</v>
      </c>
      <c r="E8662" t="s">
        <v>15</v>
      </c>
      <c r="F8662" t="s">
        <v>16</v>
      </c>
      <c r="G8662">
        <v>27</v>
      </c>
      <c r="H8662">
        <v>6</v>
      </c>
      <c r="I8662" s="6">
        <v>0</v>
      </c>
      <c r="J8662">
        <v>2</v>
      </c>
      <c r="K8662">
        <v>0</v>
      </c>
      <c r="L8662">
        <v>1</v>
      </c>
      <c r="M8662">
        <v>4977558</v>
      </c>
      <c r="N8662">
        <v>0</v>
      </c>
      <c r="O8662" t="str" cm="1">
        <f t="array" ref="O8662">_xlfn.IFS(Churn_Modelling[[#This Row],[Balance]]=0,"Tidak ada Saldo",Churn_Modelling[[#This Row],[Balance]]&lt;=5000000,"Saldo Rendah",Churn_Modelling[[#This Row],[Balance]]&lt;=10000000,"Saldo Menengah",Churn_Modelling[[#This Row],[Balance]]&lt;=15000000,"Saldo Tinggi",TRUE,"Saldo Premium")</f>
        <v>Tidak ada Saldo</v>
      </c>
      <c r="P8662" t="str" cm="1">
        <f t="array" ref="P8662">_xlfn.IFS(Churn_Modelling[[#This Row],[CreditScore]]&lt;=500,"Rendah",Churn_Modelling[[#This Row],[CreditScore]]&lt;=600,"Cukup",Churn_Modelling[[#This Row],[CreditScore]]&lt;=700,"Sedang",Churn_Modelling[[#This Row],[CreditScore]]&lt;=800,"Baik",TRUE,"Sangat Baik")</f>
        <v>Cukup</v>
      </c>
    </row>
    <row r="8663" spans="1:16" x14ac:dyDescent="0.35">
      <c r="A8663">
        <v>8662</v>
      </c>
      <c r="B8663">
        <v>15604020</v>
      </c>
      <c r="C8663" t="s">
        <v>2760</v>
      </c>
      <c r="D8663">
        <v>773</v>
      </c>
      <c r="E8663" t="s">
        <v>26</v>
      </c>
      <c r="F8663" t="s">
        <v>16</v>
      </c>
      <c r="G8663">
        <v>36</v>
      </c>
      <c r="H8663">
        <v>4</v>
      </c>
      <c r="I8663" s="6">
        <v>10585871</v>
      </c>
      <c r="J8663">
        <v>1</v>
      </c>
      <c r="K8663">
        <v>0</v>
      </c>
      <c r="L8663">
        <v>1</v>
      </c>
      <c r="M8663">
        <v>439545</v>
      </c>
      <c r="N8663">
        <v>0</v>
      </c>
      <c r="O8663" t="str" cm="1">
        <f t="array" ref="O8663">_xlfn.IFS(Churn_Modelling[[#This Row],[Balance]]=0,"Tidak ada Saldo",Churn_Modelling[[#This Row],[Balance]]&lt;=5000000,"Saldo Rendah",Churn_Modelling[[#This Row],[Balance]]&lt;=10000000,"Saldo Menengah",Churn_Modelling[[#This Row],[Balance]]&lt;=15000000,"Saldo Tinggi",TRUE,"Saldo Premium")</f>
        <v>Saldo Tinggi</v>
      </c>
      <c r="P8663" t="str" cm="1">
        <f t="array" ref="P8663">_xlfn.IFS(Churn_Modelling[[#This Row],[CreditScore]]&lt;=500,"Rendah",Churn_Modelling[[#This Row],[CreditScore]]&lt;=600,"Cukup",Churn_Modelling[[#This Row],[CreditScore]]&lt;=700,"Sedang",Churn_Modelling[[#This Row],[CreditScore]]&lt;=800,"Baik",TRUE,"Sangat Baik")</f>
        <v>Baik</v>
      </c>
    </row>
    <row r="8664" spans="1:16" hidden="1" x14ac:dyDescent="0.35">
      <c r="A8664">
        <v>8663</v>
      </c>
      <c r="B8664">
        <v>15637599</v>
      </c>
      <c r="C8664" t="s">
        <v>870</v>
      </c>
      <c r="D8664">
        <v>510</v>
      </c>
      <c r="E8664" t="s">
        <v>26</v>
      </c>
      <c r="F8664" t="s">
        <v>16</v>
      </c>
      <c r="G8664">
        <v>44</v>
      </c>
      <c r="H8664">
        <v>4</v>
      </c>
      <c r="I8664" s="6">
        <v>12307089</v>
      </c>
      <c r="J8664">
        <v>1</v>
      </c>
      <c r="K8664">
        <v>1</v>
      </c>
      <c r="L8664">
        <v>0</v>
      </c>
      <c r="M8664">
        <v>2846129</v>
      </c>
      <c r="N8664">
        <v>1</v>
      </c>
      <c r="O8664" t="str" cm="1">
        <f t="array" ref="O8664">_xlfn.IFS(Churn_Modelling[[#This Row],[Balance]]=0,"Tidak ada Saldo",Churn_Modelling[[#This Row],[Balance]]&lt;=5000000,"Saldo Rendah",Churn_Modelling[[#This Row],[Balance]]&lt;=10000000,"Saldo Menengah",Churn_Modelling[[#This Row],[Balance]]&lt;=15000000,"Saldo Tinggi",TRUE,"Saldo Premium")</f>
        <v>Saldo Tinggi</v>
      </c>
      <c r="P8664" t="str" cm="1">
        <f t="array" ref="P8664">_xlfn.IFS(Churn_Modelling[[#This Row],[CreditScore]]&lt;=500,"Rendah",Churn_Modelling[[#This Row],[CreditScore]]&lt;=600,"Cukup",Churn_Modelling[[#This Row],[CreditScore]]&lt;=700,"Sedang",Churn_Modelling[[#This Row],[CreditScore]]&lt;=800,"Baik",TRUE,"Sangat Baik")</f>
        <v>Cukup</v>
      </c>
    </row>
    <row r="8665" spans="1:16" x14ac:dyDescent="0.35">
      <c r="A8665">
        <v>8664</v>
      </c>
      <c r="B8665">
        <v>15736578</v>
      </c>
      <c r="C8665" t="s">
        <v>782</v>
      </c>
      <c r="D8665">
        <v>539</v>
      </c>
      <c r="E8665" t="s">
        <v>15</v>
      </c>
      <c r="F8665" t="s">
        <v>23</v>
      </c>
      <c r="G8665">
        <v>39</v>
      </c>
      <c r="H8665">
        <v>1</v>
      </c>
      <c r="I8665" s="6">
        <v>0</v>
      </c>
      <c r="J8665">
        <v>1</v>
      </c>
      <c r="K8665">
        <v>1</v>
      </c>
      <c r="L8665">
        <v>1</v>
      </c>
      <c r="M8665">
        <v>281847</v>
      </c>
      <c r="N8665">
        <v>0</v>
      </c>
      <c r="O8665" t="str" cm="1">
        <f t="array" ref="O8665">_xlfn.IFS(Churn_Modelling[[#This Row],[Balance]]=0,"Tidak ada Saldo",Churn_Modelling[[#This Row],[Balance]]&lt;=5000000,"Saldo Rendah",Churn_Modelling[[#This Row],[Balance]]&lt;=10000000,"Saldo Menengah",Churn_Modelling[[#This Row],[Balance]]&lt;=15000000,"Saldo Tinggi",TRUE,"Saldo Premium")</f>
        <v>Tidak ada Saldo</v>
      </c>
      <c r="P8665" t="str" cm="1">
        <f t="array" ref="P8665">_xlfn.IFS(Churn_Modelling[[#This Row],[CreditScore]]&lt;=500,"Rendah",Churn_Modelling[[#This Row],[CreditScore]]&lt;=600,"Cukup",Churn_Modelling[[#This Row],[CreditScore]]&lt;=700,"Sedang",Churn_Modelling[[#This Row],[CreditScore]]&lt;=800,"Baik",TRUE,"Sangat Baik")</f>
        <v>Cukup</v>
      </c>
    </row>
    <row r="8666" spans="1:16" x14ac:dyDescent="0.35">
      <c r="A8666">
        <v>8665</v>
      </c>
      <c r="B8666">
        <v>15666332</v>
      </c>
      <c r="C8666" t="s">
        <v>533</v>
      </c>
      <c r="D8666">
        <v>690</v>
      </c>
      <c r="E8666" t="s">
        <v>18</v>
      </c>
      <c r="F8666" t="s">
        <v>16</v>
      </c>
      <c r="G8666">
        <v>48</v>
      </c>
      <c r="H8666">
        <v>2</v>
      </c>
      <c r="I8666" s="6">
        <v>0</v>
      </c>
      <c r="J8666">
        <v>2</v>
      </c>
      <c r="K8666">
        <v>1</v>
      </c>
      <c r="L8666">
        <v>1</v>
      </c>
      <c r="M8666">
        <v>31491</v>
      </c>
      <c r="N8666">
        <v>0</v>
      </c>
      <c r="O8666" t="str" cm="1">
        <f t="array" ref="O8666">_xlfn.IFS(Churn_Modelling[[#This Row],[Balance]]=0,"Tidak ada Saldo",Churn_Modelling[[#This Row],[Balance]]&lt;=5000000,"Saldo Rendah",Churn_Modelling[[#This Row],[Balance]]&lt;=10000000,"Saldo Menengah",Churn_Modelling[[#This Row],[Balance]]&lt;=15000000,"Saldo Tinggi",TRUE,"Saldo Premium")</f>
        <v>Tidak ada Saldo</v>
      </c>
      <c r="P8666" t="str" cm="1">
        <f t="array" ref="P8666">_xlfn.IFS(Churn_Modelling[[#This Row],[CreditScore]]&lt;=500,"Rendah",Churn_Modelling[[#This Row],[CreditScore]]&lt;=600,"Cukup",Churn_Modelling[[#This Row],[CreditScore]]&lt;=700,"Sedang",Churn_Modelling[[#This Row],[CreditScore]]&lt;=800,"Baik",TRUE,"Sangat Baik")</f>
        <v>Sedang</v>
      </c>
    </row>
    <row r="8667" spans="1:16" x14ac:dyDescent="0.35">
      <c r="A8667">
        <v>8666</v>
      </c>
      <c r="B8667">
        <v>15727291</v>
      </c>
      <c r="C8667" t="s">
        <v>490</v>
      </c>
      <c r="D8667">
        <v>821</v>
      </c>
      <c r="E8667" t="s">
        <v>15</v>
      </c>
      <c r="F8667" t="s">
        <v>16</v>
      </c>
      <c r="G8667">
        <v>40</v>
      </c>
      <c r="H8667">
        <v>1</v>
      </c>
      <c r="I8667" s="6">
        <v>0</v>
      </c>
      <c r="J8667">
        <v>2</v>
      </c>
      <c r="K8667">
        <v>1</v>
      </c>
      <c r="L8667">
        <v>0</v>
      </c>
      <c r="M8667">
        <v>19427312</v>
      </c>
      <c r="N8667">
        <v>0</v>
      </c>
      <c r="O8667" t="str" cm="1">
        <f t="array" ref="O8667">_xlfn.IFS(Churn_Modelling[[#This Row],[Balance]]=0,"Tidak ada Saldo",Churn_Modelling[[#This Row],[Balance]]&lt;=5000000,"Saldo Rendah",Churn_Modelling[[#This Row],[Balance]]&lt;=10000000,"Saldo Menengah",Churn_Modelling[[#This Row],[Balance]]&lt;=15000000,"Saldo Tinggi",TRUE,"Saldo Premium")</f>
        <v>Tidak ada Saldo</v>
      </c>
      <c r="P8667" t="str" cm="1">
        <f t="array" ref="P8667">_xlfn.IFS(Churn_Modelling[[#This Row],[CreditScore]]&lt;=500,"Rendah",Churn_Modelling[[#This Row],[CreditScore]]&lt;=600,"Cukup",Churn_Modelling[[#This Row],[CreditScore]]&lt;=700,"Sedang",Churn_Modelling[[#This Row],[CreditScore]]&lt;=800,"Baik",TRUE,"Sangat Baik")</f>
        <v>Sangat Baik</v>
      </c>
    </row>
    <row r="8668" spans="1:16" x14ac:dyDescent="0.35">
      <c r="A8668">
        <v>8667</v>
      </c>
      <c r="B8668">
        <v>15785920</v>
      </c>
      <c r="C8668" t="s">
        <v>351</v>
      </c>
      <c r="D8668">
        <v>687</v>
      </c>
      <c r="E8668" t="s">
        <v>26</v>
      </c>
      <c r="F8668" t="s">
        <v>23</v>
      </c>
      <c r="G8668">
        <v>35</v>
      </c>
      <c r="H8668">
        <v>1</v>
      </c>
      <c r="I8668" s="6">
        <v>12514124</v>
      </c>
      <c r="J8668">
        <v>2</v>
      </c>
      <c r="K8668">
        <v>1</v>
      </c>
      <c r="L8668">
        <v>1</v>
      </c>
      <c r="M8668">
        <v>14853707</v>
      </c>
      <c r="N8668">
        <v>0</v>
      </c>
      <c r="O8668" t="str" cm="1">
        <f t="array" ref="O8668">_xlfn.IFS(Churn_Modelling[[#This Row],[Balance]]=0,"Tidak ada Saldo",Churn_Modelling[[#This Row],[Balance]]&lt;=5000000,"Saldo Rendah",Churn_Modelling[[#This Row],[Balance]]&lt;=10000000,"Saldo Menengah",Churn_Modelling[[#This Row],[Balance]]&lt;=15000000,"Saldo Tinggi",TRUE,"Saldo Premium")</f>
        <v>Saldo Tinggi</v>
      </c>
      <c r="P8668" t="str" cm="1">
        <f t="array" ref="P8668">_xlfn.IFS(Churn_Modelling[[#This Row],[CreditScore]]&lt;=500,"Rendah",Churn_Modelling[[#This Row],[CreditScore]]&lt;=600,"Cukup",Churn_Modelling[[#This Row],[CreditScore]]&lt;=700,"Sedang",Churn_Modelling[[#This Row],[CreditScore]]&lt;=800,"Baik",TRUE,"Sangat Baik")</f>
        <v>Sedang</v>
      </c>
    </row>
    <row r="8669" spans="1:16" x14ac:dyDescent="0.35">
      <c r="A8669">
        <v>8668</v>
      </c>
      <c r="B8669">
        <v>15658987</v>
      </c>
      <c r="C8669" t="s">
        <v>2761</v>
      </c>
      <c r="D8669">
        <v>557</v>
      </c>
      <c r="E8669" t="s">
        <v>15</v>
      </c>
      <c r="F8669" t="s">
        <v>16</v>
      </c>
      <c r="G8669">
        <v>46</v>
      </c>
      <c r="H8669">
        <v>4</v>
      </c>
      <c r="I8669" s="6">
        <v>9617317</v>
      </c>
      <c r="J8669">
        <v>2</v>
      </c>
      <c r="K8669">
        <v>1</v>
      </c>
      <c r="L8669">
        <v>1</v>
      </c>
      <c r="M8669">
        <v>11637831</v>
      </c>
      <c r="N8669">
        <v>0</v>
      </c>
      <c r="O8669" t="str" cm="1">
        <f t="array" ref="O8669">_xlfn.IFS(Churn_Modelling[[#This Row],[Balance]]=0,"Tidak ada Saldo",Churn_Modelling[[#This Row],[Balance]]&lt;=5000000,"Saldo Rendah",Churn_Modelling[[#This Row],[Balance]]&lt;=10000000,"Saldo Menengah",Churn_Modelling[[#This Row],[Balance]]&lt;=15000000,"Saldo Tinggi",TRUE,"Saldo Premium")</f>
        <v>Saldo Menengah</v>
      </c>
      <c r="P8669" t="str" cm="1">
        <f t="array" ref="P8669">_xlfn.IFS(Churn_Modelling[[#This Row],[CreditScore]]&lt;=500,"Rendah",Churn_Modelling[[#This Row],[CreditScore]]&lt;=600,"Cukup",Churn_Modelling[[#This Row],[CreditScore]]&lt;=700,"Sedang",Churn_Modelling[[#This Row],[CreditScore]]&lt;=800,"Baik",TRUE,"Sangat Baik")</f>
        <v>Cukup</v>
      </c>
    </row>
    <row r="8670" spans="1:16" x14ac:dyDescent="0.35">
      <c r="A8670">
        <v>8669</v>
      </c>
      <c r="B8670">
        <v>15687719</v>
      </c>
      <c r="C8670" t="s">
        <v>691</v>
      </c>
      <c r="D8670">
        <v>532</v>
      </c>
      <c r="E8670" t="s">
        <v>18</v>
      </c>
      <c r="F8670" t="s">
        <v>16</v>
      </c>
      <c r="G8670">
        <v>37</v>
      </c>
      <c r="H8670">
        <v>5</v>
      </c>
      <c r="I8670" s="6">
        <v>0</v>
      </c>
      <c r="J8670">
        <v>2</v>
      </c>
      <c r="K8670">
        <v>0</v>
      </c>
      <c r="L8670">
        <v>1</v>
      </c>
      <c r="M8670">
        <v>676184</v>
      </c>
      <c r="N8670">
        <v>0</v>
      </c>
      <c r="O8670" t="str" cm="1">
        <f t="array" ref="O8670">_xlfn.IFS(Churn_Modelling[[#This Row],[Balance]]=0,"Tidak ada Saldo",Churn_Modelling[[#This Row],[Balance]]&lt;=5000000,"Saldo Rendah",Churn_Modelling[[#This Row],[Balance]]&lt;=10000000,"Saldo Menengah",Churn_Modelling[[#This Row],[Balance]]&lt;=15000000,"Saldo Tinggi",TRUE,"Saldo Premium")</f>
        <v>Tidak ada Saldo</v>
      </c>
      <c r="P8670" t="str" cm="1">
        <f t="array" ref="P8670">_xlfn.IFS(Churn_Modelling[[#This Row],[CreditScore]]&lt;=500,"Rendah",Churn_Modelling[[#This Row],[CreditScore]]&lt;=600,"Cukup",Churn_Modelling[[#This Row],[CreditScore]]&lt;=700,"Sedang",Churn_Modelling[[#This Row],[CreditScore]]&lt;=800,"Baik",TRUE,"Sangat Baik")</f>
        <v>Cukup</v>
      </c>
    </row>
    <row r="8671" spans="1:16" x14ac:dyDescent="0.35">
      <c r="A8671">
        <v>8670</v>
      </c>
      <c r="B8671">
        <v>15799641</v>
      </c>
      <c r="C8671" t="s">
        <v>989</v>
      </c>
      <c r="D8671">
        <v>540</v>
      </c>
      <c r="E8671" t="s">
        <v>18</v>
      </c>
      <c r="F8671" t="s">
        <v>23</v>
      </c>
      <c r="G8671">
        <v>39</v>
      </c>
      <c r="H8671">
        <v>2</v>
      </c>
      <c r="I8671" s="6">
        <v>0</v>
      </c>
      <c r="J8671">
        <v>2</v>
      </c>
      <c r="K8671">
        <v>1</v>
      </c>
      <c r="L8671">
        <v>0</v>
      </c>
      <c r="M8671">
        <v>8199592</v>
      </c>
      <c r="N8671">
        <v>0</v>
      </c>
      <c r="O8671" t="str" cm="1">
        <f t="array" ref="O8671">_xlfn.IFS(Churn_Modelling[[#This Row],[Balance]]=0,"Tidak ada Saldo",Churn_Modelling[[#This Row],[Balance]]&lt;=5000000,"Saldo Rendah",Churn_Modelling[[#This Row],[Balance]]&lt;=10000000,"Saldo Menengah",Churn_Modelling[[#This Row],[Balance]]&lt;=15000000,"Saldo Tinggi",TRUE,"Saldo Premium")</f>
        <v>Tidak ada Saldo</v>
      </c>
      <c r="P8671" t="str" cm="1">
        <f t="array" ref="P8671">_xlfn.IFS(Churn_Modelling[[#This Row],[CreditScore]]&lt;=500,"Rendah",Churn_Modelling[[#This Row],[CreditScore]]&lt;=600,"Cukup",Churn_Modelling[[#This Row],[CreditScore]]&lt;=700,"Sedang",Churn_Modelling[[#This Row],[CreditScore]]&lt;=800,"Baik",TRUE,"Sangat Baik")</f>
        <v>Cukup</v>
      </c>
    </row>
    <row r="8672" spans="1:16" x14ac:dyDescent="0.35">
      <c r="A8672">
        <v>8671</v>
      </c>
      <c r="B8672">
        <v>15758702</v>
      </c>
      <c r="C8672" t="s">
        <v>55</v>
      </c>
      <c r="D8672">
        <v>705</v>
      </c>
      <c r="E8672" t="s">
        <v>15</v>
      </c>
      <c r="F8672" t="s">
        <v>16</v>
      </c>
      <c r="G8672">
        <v>55</v>
      </c>
      <c r="H8672">
        <v>8</v>
      </c>
      <c r="I8672" s="6">
        <v>0</v>
      </c>
      <c r="J8672">
        <v>2</v>
      </c>
      <c r="K8672">
        <v>1</v>
      </c>
      <c r="L8672">
        <v>1</v>
      </c>
      <c r="M8672">
        <v>1439268</v>
      </c>
      <c r="N8672">
        <v>0</v>
      </c>
      <c r="O8672" t="str" cm="1">
        <f t="array" ref="O8672">_xlfn.IFS(Churn_Modelling[[#This Row],[Balance]]=0,"Tidak ada Saldo",Churn_Modelling[[#This Row],[Balance]]&lt;=5000000,"Saldo Rendah",Churn_Modelling[[#This Row],[Balance]]&lt;=10000000,"Saldo Menengah",Churn_Modelling[[#This Row],[Balance]]&lt;=15000000,"Saldo Tinggi",TRUE,"Saldo Premium")</f>
        <v>Tidak ada Saldo</v>
      </c>
      <c r="P8672" t="str" cm="1">
        <f t="array" ref="P8672">_xlfn.IFS(Churn_Modelling[[#This Row],[CreditScore]]&lt;=500,"Rendah",Churn_Modelling[[#This Row],[CreditScore]]&lt;=600,"Cukup",Churn_Modelling[[#This Row],[CreditScore]]&lt;=700,"Sedang",Churn_Modelling[[#This Row],[CreditScore]]&lt;=800,"Baik",TRUE,"Sangat Baik")</f>
        <v>Baik</v>
      </c>
    </row>
    <row r="8673" spans="1:16" hidden="1" x14ac:dyDescent="0.35">
      <c r="A8673">
        <v>8672</v>
      </c>
      <c r="B8673">
        <v>15689526</v>
      </c>
      <c r="C8673" t="s">
        <v>220</v>
      </c>
      <c r="D8673">
        <v>542</v>
      </c>
      <c r="E8673" t="s">
        <v>26</v>
      </c>
      <c r="F8673" t="s">
        <v>16</v>
      </c>
      <c r="G8673">
        <v>35</v>
      </c>
      <c r="H8673">
        <v>9</v>
      </c>
      <c r="I8673" s="6">
        <v>12754311</v>
      </c>
      <c r="J8673">
        <v>2</v>
      </c>
      <c r="K8673">
        <v>1</v>
      </c>
      <c r="L8673">
        <v>0</v>
      </c>
      <c r="M8673">
        <v>46894</v>
      </c>
      <c r="N8673">
        <v>1</v>
      </c>
      <c r="O8673" t="str" cm="1">
        <f t="array" ref="O8673">_xlfn.IFS(Churn_Modelling[[#This Row],[Balance]]=0,"Tidak ada Saldo",Churn_Modelling[[#This Row],[Balance]]&lt;=5000000,"Saldo Rendah",Churn_Modelling[[#This Row],[Balance]]&lt;=10000000,"Saldo Menengah",Churn_Modelling[[#This Row],[Balance]]&lt;=15000000,"Saldo Tinggi",TRUE,"Saldo Premium")</f>
        <v>Saldo Tinggi</v>
      </c>
      <c r="P8673" t="str" cm="1">
        <f t="array" ref="P8673">_xlfn.IFS(Churn_Modelling[[#This Row],[CreditScore]]&lt;=500,"Rendah",Churn_Modelling[[#This Row],[CreditScore]]&lt;=600,"Cukup",Churn_Modelling[[#This Row],[CreditScore]]&lt;=700,"Sedang",Churn_Modelling[[#This Row],[CreditScore]]&lt;=800,"Baik",TRUE,"Sangat Baik")</f>
        <v>Cukup</v>
      </c>
    </row>
    <row r="8674" spans="1:16" x14ac:dyDescent="0.35">
      <c r="A8674">
        <v>8673</v>
      </c>
      <c r="B8674">
        <v>15586848</v>
      </c>
      <c r="C8674" t="s">
        <v>256</v>
      </c>
      <c r="D8674">
        <v>706</v>
      </c>
      <c r="E8674" t="s">
        <v>15</v>
      </c>
      <c r="F8674" t="s">
        <v>23</v>
      </c>
      <c r="G8674">
        <v>38</v>
      </c>
      <c r="H8674">
        <v>1</v>
      </c>
      <c r="I8674" s="6">
        <v>0</v>
      </c>
      <c r="J8674">
        <v>2</v>
      </c>
      <c r="K8674">
        <v>1</v>
      </c>
      <c r="L8674">
        <v>0</v>
      </c>
      <c r="M8674">
        <v>12237954</v>
      </c>
      <c r="N8674">
        <v>0</v>
      </c>
      <c r="O8674" t="str" cm="1">
        <f t="array" ref="O8674">_xlfn.IFS(Churn_Modelling[[#This Row],[Balance]]=0,"Tidak ada Saldo",Churn_Modelling[[#This Row],[Balance]]&lt;=5000000,"Saldo Rendah",Churn_Modelling[[#This Row],[Balance]]&lt;=10000000,"Saldo Menengah",Churn_Modelling[[#This Row],[Balance]]&lt;=15000000,"Saldo Tinggi",TRUE,"Saldo Premium")</f>
        <v>Tidak ada Saldo</v>
      </c>
      <c r="P8674" t="str" cm="1">
        <f t="array" ref="P8674">_xlfn.IFS(Churn_Modelling[[#This Row],[CreditScore]]&lt;=500,"Rendah",Churn_Modelling[[#This Row],[CreditScore]]&lt;=600,"Cukup",Churn_Modelling[[#This Row],[CreditScore]]&lt;=700,"Sedang",Churn_Modelling[[#This Row],[CreditScore]]&lt;=800,"Baik",TRUE,"Sangat Baik")</f>
        <v>Baik</v>
      </c>
    </row>
    <row r="8675" spans="1:16" hidden="1" x14ac:dyDescent="0.35">
      <c r="A8675">
        <v>8674</v>
      </c>
      <c r="B8675">
        <v>15707637</v>
      </c>
      <c r="C8675" t="s">
        <v>1779</v>
      </c>
      <c r="D8675">
        <v>765</v>
      </c>
      <c r="E8675" t="s">
        <v>15</v>
      </c>
      <c r="F8675" t="s">
        <v>16</v>
      </c>
      <c r="G8675">
        <v>56</v>
      </c>
      <c r="H8675">
        <v>1</v>
      </c>
      <c r="I8675" s="6">
        <v>0</v>
      </c>
      <c r="J8675">
        <v>1</v>
      </c>
      <c r="K8675">
        <v>1</v>
      </c>
      <c r="L8675">
        <v>0</v>
      </c>
      <c r="M8675">
        <v>1322893</v>
      </c>
      <c r="N8675">
        <v>1</v>
      </c>
      <c r="O8675" t="str" cm="1">
        <f t="array" ref="O8675">_xlfn.IFS(Churn_Modelling[[#This Row],[Balance]]=0,"Tidak ada Saldo",Churn_Modelling[[#This Row],[Balance]]&lt;=5000000,"Saldo Rendah",Churn_Modelling[[#This Row],[Balance]]&lt;=10000000,"Saldo Menengah",Churn_Modelling[[#This Row],[Balance]]&lt;=15000000,"Saldo Tinggi",TRUE,"Saldo Premium")</f>
        <v>Tidak ada Saldo</v>
      </c>
      <c r="P8675" t="str" cm="1">
        <f t="array" ref="P8675">_xlfn.IFS(Churn_Modelling[[#This Row],[CreditScore]]&lt;=500,"Rendah",Churn_Modelling[[#This Row],[CreditScore]]&lt;=600,"Cukup",Churn_Modelling[[#This Row],[CreditScore]]&lt;=700,"Sedang",Churn_Modelling[[#This Row],[CreditScore]]&lt;=800,"Baik",TRUE,"Sangat Baik")</f>
        <v>Baik</v>
      </c>
    </row>
    <row r="8676" spans="1:16" hidden="1" x14ac:dyDescent="0.35">
      <c r="A8676">
        <v>8675</v>
      </c>
      <c r="B8676">
        <v>15719426</v>
      </c>
      <c r="C8676" t="s">
        <v>110</v>
      </c>
      <c r="D8676">
        <v>529</v>
      </c>
      <c r="E8676" t="s">
        <v>15</v>
      </c>
      <c r="F8676" t="s">
        <v>23</v>
      </c>
      <c r="G8676">
        <v>67</v>
      </c>
      <c r="H8676">
        <v>8</v>
      </c>
      <c r="I8676" s="6">
        <v>10310156</v>
      </c>
      <c r="J8676">
        <v>2</v>
      </c>
      <c r="K8676">
        <v>1</v>
      </c>
      <c r="L8676">
        <v>1</v>
      </c>
      <c r="M8676">
        <v>15400202</v>
      </c>
      <c r="N8676">
        <v>1</v>
      </c>
      <c r="O8676" t="str" cm="1">
        <f t="array" ref="O8676">_xlfn.IFS(Churn_Modelling[[#This Row],[Balance]]=0,"Tidak ada Saldo",Churn_Modelling[[#This Row],[Balance]]&lt;=5000000,"Saldo Rendah",Churn_Modelling[[#This Row],[Balance]]&lt;=10000000,"Saldo Menengah",Churn_Modelling[[#This Row],[Balance]]&lt;=15000000,"Saldo Tinggi",TRUE,"Saldo Premium")</f>
        <v>Saldo Tinggi</v>
      </c>
      <c r="P8676" t="str" cm="1">
        <f t="array" ref="P8676">_xlfn.IFS(Churn_Modelling[[#This Row],[CreditScore]]&lt;=500,"Rendah",Churn_Modelling[[#This Row],[CreditScore]]&lt;=600,"Cukup",Churn_Modelling[[#This Row],[CreditScore]]&lt;=700,"Sedang",Churn_Modelling[[#This Row],[CreditScore]]&lt;=800,"Baik",TRUE,"Sangat Baik")</f>
        <v>Cukup</v>
      </c>
    </row>
    <row r="8677" spans="1:16" x14ac:dyDescent="0.35">
      <c r="A8677">
        <v>8676</v>
      </c>
      <c r="B8677">
        <v>15639265</v>
      </c>
      <c r="C8677" t="s">
        <v>2762</v>
      </c>
      <c r="D8677">
        <v>714</v>
      </c>
      <c r="E8677" t="s">
        <v>15</v>
      </c>
      <c r="F8677" t="s">
        <v>23</v>
      </c>
      <c r="G8677">
        <v>54</v>
      </c>
      <c r="H8677">
        <v>7</v>
      </c>
      <c r="I8677" s="6">
        <v>12611328</v>
      </c>
      <c r="J8677">
        <v>1</v>
      </c>
      <c r="K8677">
        <v>1</v>
      </c>
      <c r="L8677">
        <v>0</v>
      </c>
      <c r="M8677">
        <v>11277738</v>
      </c>
      <c r="N8677">
        <v>0</v>
      </c>
      <c r="O8677" t="str" cm="1">
        <f t="array" ref="O8677">_xlfn.IFS(Churn_Modelling[[#This Row],[Balance]]=0,"Tidak ada Saldo",Churn_Modelling[[#This Row],[Balance]]&lt;=5000000,"Saldo Rendah",Churn_Modelling[[#This Row],[Balance]]&lt;=10000000,"Saldo Menengah",Churn_Modelling[[#This Row],[Balance]]&lt;=15000000,"Saldo Tinggi",TRUE,"Saldo Premium")</f>
        <v>Saldo Tinggi</v>
      </c>
      <c r="P8677" t="str" cm="1">
        <f t="array" ref="P8677">_xlfn.IFS(Churn_Modelling[[#This Row],[CreditScore]]&lt;=500,"Rendah",Churn_Modelling[[#This Row],[CreditScore]]&lt;=600,"Cukup",Churn_Modelling[[#This Row],[CreditScore]]&lt;=700,"Sedang",Churn_Modelling[[#This Row],[CreditScore]]&lt;=800,"Baik",TRUE,"Sangat Baik")</f>
        <v>Baik</v>
      </c>
    </row>
    <row r="8678" spans="1:16" x14ac:dyDescent="0.35">
      <c r="A8678">
        <v>8677</v>
      </c>
      <c r="B8678">
        <v>15576124</v>
      </c>
      <c r="C8678" t="s">
        <v>2032</v>
      </c>
      <c r="D8678">
        <v>582</v>
      </c>
      <c r="E8678" t="s">
        <v>15</v>
      </c>
      <c r="F8678" t="s">
        <v>23</v>
      </c>
      <c r="G8678">
        <v>41</v>
      </c>
      <c r="H8678">
        <v>1</v>
      </c>
      <c r="I8678" s="6">
        <v>4048876</v>
      </c>
      <c r="J8678">
        <v>1</v>
      </c>
      <c r="K8678">
        <v>1</v>
      </c>
      <c r="L8678">
        <v>0</v>
      </c>
      <c r="M8678">
        <v>12852883</v>
      </c>
      <c r="N8678">
        <v>0</v>
      </c>
      <c r="O8678" t="str" cm="1">
        <f t="array" ref="O8678">_xlfn.IFS(Churn_Modelling[[#This Row],[Balance]]=0,"Tidak ada Saldo",Churn_Modelling[[#This Row],[Balance]]&lt;=5000000,"Saldo Rendah",Churn_Modelling[[#This Row],[Balance]]&lt;=10000000,"Saldo Menengah",Churn_Modelling[[#This Row],[Balance]]&lt;=15000000,"Saldo Tinggi",TRUE,"Saldo Premium")</f>
        <v>Saldo Rendah</v>
      </c>
      <c r="P8678" t="str" cm="1">
        <f t="array" ref="P8678">_xlfn.IFS(Churn_Modelling[[#This Row],[CreditScore]]&lt;=500,"Rendah",Churn_Modelling[[#This Row],[CreditScore]]&lt;=600,"Cukup",Churn_Modelling[[#This Row],[CreditScore]]&lt;=700,"Sedang",Churn_Modelling[[#This Row],[CreditScore]]&lt;=800,"Baik",TRUE,"Sangat Baik")</f>
        <v>Cukup</v>
      </c>
    </row>
    <row r="8679" spans="1:16" x14ac:dyDescent="0.35">
      <c r="A8679">
        <v>8678</v>
      </c>
      <c r="B8679">
        <v>15757829</v>
      </c>
      <c r="C8679" t="s">
        <v>2763</v>
      </c>
      <c r="D8679">
        <v>609</v>
      </c>
      <c r="E8679" t="s">
        <v>26</v>
      </c>
      <c r="F8679" t="s">
        <v>16</v>
      </c>
      <c r="G8679">
        <v>40</v>
      </c>
      <c r="H8679">
        <v>10</v>
      </c>
      <c r="I8679" s="6">
        <v>13738977</v>
      </c>
      <c r="J8679">
        <v>2</v>
      </c>
      <c r="K8679">
        <v>1</v>
      </c>
      <c r="L8679">
        <v>0</v>
      </c>
      <c r="M8679">
        <v>17012222</v>
      </c>
      <c r="N8679">
        <v>0</v>
      </c>
      <c r="O8679" t="str" cm="1">
        <f t="array" ref="O8679">_xlfn.IFS(Churn_Modelling[[#This Row],[Balance]]=0,"Tidak ada Saldo",Churn_Modelling[[#This Row],[Balance]]&lt;=5000000,"Saldo Rendah",Churn_Modelling[[#This Row],[Balance]]&lt;=10000000,"Saldo Menengah",Churn_Modelling[[#This Row],[Balance]]&lt;=15000000,"Saldo Tinggi",TRUE,"Saldo Premium")</f>
        <v>Saldo Tinggi</v>
      </c>
      <c r="P8679" t="str" cm="1">
        <f t="array" ref="P8679">_xlfn.IFS(Churn_Modelling[[#This Row],[CreditScore]]&lt;=500,"Rendah",Churn_Modelling[[#This Row],[CreditScore]]&lt;=600,"Cukup",Churn_Modelling[[#This Row],[CreditScore]]&lt;=700,"Sedang",Churn_Modelling[[#This Row],[CreditScore]]&lt;=800,"Baik",TRUE,"Sangat Baik")</f>
        <v>Sedang</v>
      </c>
    </row>
    <row r="8680" spans="1:16" x14ac:dyDescent="0.35">
      <c r="A8680">
        <v>8679</v>
      </c>
      <c r="B8680">
        <v>15633227</v>
      </c>
      <c r="C8680" t="s">
        <v>2205</v>
      </c>
      <c r="D8680">
        <v>518</v>
      </c>
      <c r="E8680" t="s">
        <v>15</v>
      </c>
      <c r="F8680" t="s">
        <v>16</v>
      </c>
      <c r="G8680">
        <v>28</v>
      </c>
      <c r="H8680">
        <v>9</v>
      </c>
      <c r="I8680" s="6">
        <v>8514636</v>
      </c>
      <c r="J8680">
        <v>1</v>
      </c>
      <c r="K8680">
        <v>0</v>
      </c>
      <c r="L8680">
        <v>0</v>
      </c>
      <c r="M8680">
        <v>280389</v>
      </c>
      <c r="N8680">
        <v>0</v>
      </c>
      <c r="O8680" t="str" cm="1">
        <f t="array" ref="O8680">_xlfn.IFS(Churn_Modelling[[#This Row],[Balance]]=0,"Tidak ada Saldo",Churn_Modelling[[#This Row],[Balance]]&lt;=5000000,"Saldo Rendah",Churn_Modelling[[#This Row],[Balance]]&lt;=10000000,"Saldo Menengah",Churn_Modelling[[#This Row],[Balance]]&lt;=15000000,"Saldo Tinggi",TRUE,"Saldo Premium")</f>
        <v>Saldo Menengah</v>
      </c>
      <c r="P8680" t="str" cm="1">
        <f t="array" ref="P8680">_xlfn.IFS(Churn_Modelling[[#This Row],[CreditScore]]&lt;=500,"Rendah",Churn_Modelling[[#This Row],[CreditScore]]&lt;=600,"Cukup",Churn_Modelling[[#This Row],[CreditScore]]&lt;=700,"Sedang",Churn_Modelling[[#This Row],[CreditScore]]&lt;=800,"Baik",TRUE,"Sangat Baik")</f>
        <v>Cukup</v>
      </c>
    </row>
    <row r="8681" spans="1:16" hidden="1" x14ac:dyDescent="0.35">
      <c r="A8681">
        <v>8680</v>
      </c>
      <c r="B8681">
        <v>15753092</v>
      </c>
      <c r="C8681" t="s">
        <v>27</v>
      </c>
      <c r="D8681">
        <v>791</v>
      </c>
      <c r="E8681" t="s">
        <v>26</v>
      </c>
      <c r="F8681" t="s">
        <v>23</v>
      </c>
      <c r="G8681">
        <v>35</v>
      </c>
      <c r="H8681">
        <v>5</v>
      </c>
      <c r="I8681" s="6">
        <v>12982858</v>
      </c>
      <c r="J8681">
        <v>1</v>
      </c>
      <c r="K8681">
        <v>1</v>
      </c>
      <c r="L8681">
        <v>1</v>
      </c>
      <c r="M8681">
        <v>18191826</v>
      </c>
      <c r="N8681">
        <v>1</v>
      </c>
      <c r="O8681" t="str" cm="1">
        <f t="array" ref="O8681">_xlfn.IFS(Churn_Modelling[[#This Row],[Balance]]=0,"Tidak ada Saldo",Churn_Modelling[[#This Row],[Balance]]&lt;=5000000,"Saldo Rendah",Churn_Modelling[[#This Row],[Balance]]&lt;=10000000,"Saldo Menengah",Churn_Modelling[[#This Row],[Balance]]&lt;=15000000,"Saldo Tinggi",TRUE,"Saldo Premium")</f>
        <v>Saldo Tinggi</v>
      </c>
      <c r="P8681" t="str" cm="1">
        <f t="array" ref="P8681">_xlfn.IFS(Churn_Modelling[[#This Row],[CreditScore]]&lt;=500,"Rendah",Churn_Modelling[[#This Row],[CreditScore]]&lt;=600,"Cukup",Churn_Modelling[[#This Row],[CreditScore]]&lt;=700,"Sedang",Churn_Modelling[[#This Row],[CreditScore]]&lt;=800,"Baik",TRUE,"Sangat Baik")</f>
        <v>Baik</v>
      </c>
    </row>
    <row r="8682" spans="1:16" hidden="1" x14ac:dyDescent="0.35">
      <c r="A8682">
        <v>8681</v>
      </c>
      <c r="B8682">
        <v>15782939</v>
      </c>
      <c r="C8682" t="s">
        <v>1708</v>
      </c>
      <c r="D8682">
        <v>747</v>
      </c>
      <c r="E8682" t="s">
        <v>15</v>
      </c>
      <c r="F8682" t="s">
        <v>23</v>
      </c>
      <c r="G8682">
        <v>42</v>
      </c>
      <c r="H8682">
        <v>4</v>
      </c>
      <c r="I8682" s="6">
        <v>8021436</v>
      </c>
      <c r="J8682">
        <v>1</v>
      </c>
      <c r="K8682">
        <v>1</v>
      </c>
      <c r="L8682">
        <v>0</v>
      </c>
      <c r="M8682">
        <v>11524196</v>
      </c>
      <c r="N8682">
        <v>1</v>
      </c>
      <c r="O8682" t="str" cm="1">
        <f t="array" ref="O8682">_xlfn.IFS(Churn_Modelling[[#This Row],[Balance]]=0,"Tidak ada Saldo",Churn_Modelling[[#This Row],[Balance]]&lt;=5000000,"Saldo Rendah",Churn_Modelling[[#This Row],[Balance]]&lt;=10000000,"Saldo Menengah",Churn_Modelling[[#This Row],[Balance]]&lt;=15000000,"Saldo Tinggi",TRUE,"Saldo Premium")</f>
        <v>Saldo Menengah</v>
      </c>
      <c r="P8682" t="str" cm="1">
        <f t="array" ref="P8682">_xlfn.IFS(Churn_Modelling[[#This Row],[CreditScore]]&lt;=500,"Rendah",Churn_Modelling[[#This Row],[CreditScore]]&lt;=600,"Cukup",Churn_Modelling[[#This Row],[CreditScore]]&lt;=700,"Sedang",Churn_Modelling[[#This Row],[CreditScore]]&lt;=800,"Baik",TRUE,"Sangat Baik")</f>
        <v>Baik</v>
      </c>
    </row>
    <row r="8683" spans="1:16" x14ac:dyDescent="0.35">
      <c r="A8683">
        <v>8682</v>
      </c>
      <c r="B8683">
        <v>15746338</v>
      </c>
      <c r="C8683" t="s">
        <v>1034</v>
      </c>
      <c r="D8683">
        <v>565</v>
      </c>
      <c r="E8683" t="s">
        <v>15</v>
      </c>
      <c r="F8683" t="s">
        <v>16</v>
      </c>
      <c r="G8683">
        <v>40</v>
      </c>
      <c r="H8683">
        <v>2</v>
      </c>
      <c r="I8683" s="6">
        <v>0</v>
      </c>
      <c r="J8683">
        <v>2</v>
      </c>
      <c r="K8683">
        <v>1</v>
      </c>
      <c r="L8683">
        <v>1</v>
      </c>
      <c r="M8683">
        <v>12995613</v>
      </c>
      <c r="N8683">
        <v>0</v>
      </c>
      <c r="O8683" t="str" cm="1">
        <f t="array" ref="O8683">_xlfn.IFS(Churn_Modelling[[#This Row],[Balance]]=0,"Tidak ada Saldo",Churn_Modelling[[#This Row],[Balance]]&lt;=5000000,"Saldo Rendah",Churn_Modelling[[#This Row],[Balance]]&lt;=10000000,"Saldo Menengah",Churn_Modelling[[#This Row],[Balance]]&lt;=15000000,"Saldo Tinggi",TRUE,"Saldo Premium")</f>
        <v>Tidak ada Saldo</v>
      </c>
      <c r="P8683" t="str" cm="1">
        <f t="array" ref="P8683">_xlfn.IFS(Churn_Modelling[[#This Row],[CreditScore]]&lt;=500,"Rendah",Churn_Modelling[[#This Row],[CreditScore]]&lt;=600,"Cukup",Churn_Modelling[[#This Row],[CreditScore]]&lt;=700,"Sedang",Churn_Modelling[[#This Row],[CreditScore]]&lt;=800,"Baik",TRUE,"Sangat Baik")</f>
        <v>Cukup</v>
      </c>
    </row>
    <row r="8684" spans="1:16" x14ac:dyDescent="0.35">
      <c r="A8684">
        <v>8683</v>
      </c>
      <c r="B8684">
        <v>15590676</v>
      </c>
      <c r="C8684" t="s">
        <v>2079</v>
      </c>
      <c r="D8684">
        <v>735</v>
      </c>
      <c r="E8684" t="s">
        <v>15</v>
      </c>
      <c r="F8684" t="s">
        <v>23</v>
      </c>
      <c r="G8684">
        <v>34</v>
      </c>
      <c r="H8684">
        <v>1</v>
      </c>
      <c r="I8684" s="6">
        <v>14179643</v>
      </c>
      <c r="J8684">
        <v>1</v>
      </c>
      <c r="K8684">
        <v>1</v>
      </c>
      <c r="L8684">
        <v>0</v>
      </c>
      <c r="M8684">
        <v>4585849</v>
      </c>
      <c r="N8684">
        <v>0</v>
      </c>
      <c r="O8684" t="str" cm="1">
        <f t="array" ref="O8684">_xlfn.IFS(Churn_Modelling[[#This Row],[Balance]]=0,"Tidak ada Saldo",Churn_Modelling[[#This Row],[Balance]]&lt;=5000000,"Saldo Rendah",Churn_Modelling[[#This Row],[Balance]]&lt;=10000000,"Saldo Menengah",Churn_Modelling[[#This Row],[Balance]]&lt;=15000000,"Saldo Tinggi",TRUE,"Saldo Premium")</f>
        <v>Saldo Tinggi</v>
      </c>
      <c r="P8684" t="str" cm="1">
        <f t="array" ref="P8684">_xlfn.IFS(Churn_Modelling[[#This Row],[CreditScore]]&lt;=500,"Rendah",Churn_Modelling[[#This Row],[CreditScore]]&lt;=600,"Cukup",Churn_Modelling[[#This Row],[CreditScore]]&lt;=700,"Sedang",Churn_Modelling[[#This Row],[CreditScore]]&lt;=800,"Baik",TRUE,"Sangat Baik")</f>
        <v>Baik</v>
      </c>
    </row>
    <row r="8685" spans="1:16" hidden="1" x14ac:dyDescent="0.35">
      <c r="A8685">
        <v>8684</v>
      </c>
      <c r="B8685">
        <v>15599329</v>
      </c>
      <c r="C8685" t="s">
        <v>2764</v>
      </c>
      <c r="D8685">
        <v>697</v>
      </c>
      <c r="E8685" t="s">
        <v>15</v>
      </c>
      <c r="F8685" t="s">
        <v>16</v>
      </c>
      <c r="G8685">
        <v>49</v>
      </c>
      <c r="H8685">
        <v>7</v>
      </c>
      <c r="I8685" s="6">
        <v>19523829</v>
      </c>
      <c r="J8685">
        <v>4</v>
      </c>
      <c r="K8685">
        <v>0</v>
      </c>
      <c r="L8685">
        <v>1</v>
      </c>
      <c r="M8685">
        <v>13108356</v>
      </c>
      <c r="N8685">
        <v>1</v>
      </c>
      <c r="O8685" t="str" cm="1">
        <f t="array" ref="O8685">_xlfn.IFS(Churn_Modelling[[#This Row],[Balance]]=0,"Tidak ada Saldo",Churn_Modelling[[#This Row],[Balance]]&lt;=5000000,"Saldo Rendah",Churn_Modelling[[#This Row],[Balance]]&lt;=10000000,"Saldo Menengah",Churn_Modelling[[#This Row],[Balance]]&lt;=15000000,"Saldo Tinggi",TRUE,"Saldo Premium")</f>
        <v>Saldo Premium</v>
      </c>
      <c r="P8685" t="str" cm="1">
        <f t="array" ref="P8685">_xlfn.IFS(Churn_Modelling[[#This Row],[CreditScore]]&lt;=500,"Rendah",Churn_Modelling[[#This Row],[CreditScore]]&lt;=600,"Cukup",Churn_Modelling[[#This Row],[CreditScore]]&lt;=700,"Sedang",Churn_Modelling[[#This Row],[CreditScore]]&lt;=800,"Baik",TRUE,"Sangat Baik")</f>
        <v>Sedang</v>
      </c>
    </row>
    <row r="8686" spans="1:16" x14ac:dyDescent="0.35">
      <c r="A8686">
        <v>8685</v>
      </c>
      <c r="B8686">
        <v>15783097</v>
      </c>
      <c r="C8686" t="s">
        <v>54</v>
      </c>
      <c r="D8686">
        <v>813</v>
      </c>
      <c r="E8686" t="s">
        <v>26</v>
      </c>
      <c r="F8686" t="s">
        <v>23</v>
      </c>
      <c r="G8686">
        <v>27</v>
      </c>
      <c r="H8686">
        <v>6</v>
      </c>
      <c r="I8686" s="6">
        <v>11134815</v>
      </c>
      <c r="J8686">
        <v>1</v>
      </c>
      <c r="K8686">
        <v>1</v>
      </c>
      <c r="L8686">
        <v>0</v>
      </c>
      <c r="M8686">
        <v>4642246</v>
      </c>
      <c r="N8686">
        <v>0</v>
      </c>
      <c r="O8686" t="str" cm="1">
        <f t="array" ref="O8686">_xlfn.IFS(Churn_Modelling[[#This Row],[Balance]]=0,"Tidak ada Saldo",Churn_Modelling[[#This Row],[Balance]]&lt;=5000000,"Saldo Rendah",Churn_Modelling[[#This Row],[Balance]]&lt;=10000000,"Saldo Menengah",Churn_Modelling[[#This Row],[Balance]]&lt;=15000000,"Saldo Tinggi",TRUE,"Saldo Premium")</f>
        <v>Saldo Tinggi</v>
      </c>
      <c r="P8686" t="str" cm="1">
        <f t="array" ref="P8686">_xlfn.IFS(Churn_Modelling[[#This Row],[CreditScore]]&lt;=500,"Rendah",Churn_Modelling[[#This Row],[CreditScore]]&lt;=600,"Cukup",Churn_Modelling[[#This Row],[CreditScore]]&lt;=700,"Sedang",Churn_Modelling[[#This Row],[CreditScore]]&lt;=800,"Baik",TRUE,"Sangat Baik")</f>
        <v>Sangat Baik</v>
      </c>
    </row>
    <row r="8687" spans="1:16" x14ac:dyDescent="0.35">
      <c r="A8687">
        <v>8686</v>
      </c>
      <c r="B8687">
        <v>15597885</v>
      </c>
      <c r="C8687" t="s">
        <v>320</v>
      </c>
      <c r="D8687">
        <v>772</v>
      </c>
      <c r="E8687" t="s">
        <v>15</v>
      </c>
      <c r="F8687" t="s">
        <v>23</v>
      </c>
      <c r="G8687">
        <v>43</v>
      </c>
      <c r="H8687">
        <v>6</v>
      </c>
      <c r="I8687" s="6">
        <v>0</v>
      </c>
      <c r="J8687">
        <v>2</v>
      </c>
      <c r="K8687">
        <v>1</v>
      </c>
      <c r="L8687">
        <v>1</v>
      </c>
      <c r="M8687">
        <v>5767588</v>
      </c>
      <c r="N8687">
        <v>0</v>
      </c>
      <c r="O8687" t="str" cm="1">
        <f t="array" ref="O8687">_xlfn.IFS(Churn_Modelling[[#This Row],[Balance]]=0,"Tidak ada Saldo",Churn_Modelling[[#This Row],[Balance]]&lt;=5000000,"Saldo Rendah",Churn_Modelling[[#This Row],[Balance]]&lt;=10000000,"Saldo Menengah",Churn_Modelling[[#This Row],[Balance]]&lt;=15000000,"Saldo Tinggi",TRUE,"Saldo Premium")</f>
        <v>Tidak ada Saldo</v>
      </c>
      <c r="P8687" t="str" cm="1">
        <f t="array" ref="P8687">_xlfn.IFS(Churn_Modelling[[#This Row],[CreditScore]]&lt;=500,"Rendah",Churn_Modelling[[#This Row],[CreditScore]]&lt;=600,"Cukup",Churn_Modelling[[#This Row],[CreditScore]]&lt;=700,"Sedang",Churn_Modelling[[#This Row],[CreditScore]]&lt;=800,"Baik",TRUE,"Sangat Baik")</f>
        <v>Baik</v>
      </c>
    </row>
    <row r="8688" spans="1:16" x14ac:dyDescent="0.35">
      <c r="A8688">
        <v>8687</v>
      </c>
      <c r="B8688">
        <v>15597467</v>
      </c>
      <c r="C8688" t="s">
        <v>132</v>
      </c>
      <c r="D8688">
        <v>606</v>
      </c>
      <c r="E8688" t="s">
        <v>15</v>
      </c>
      <c r="F8688" t="s">
        <v>16</v>
      </c>
      <c r="G8688">
        <v>71</v>
      </c>
      <c r="H8688">
        <v>8</v>
      </c>
      <c r="I8688" s="6">
        <v>0</v>
      </c>
      <c r="J8688">
        <v>2</v>
      </c>
      <c r="K8688">
        <v>1</v>
      </c>
      <c r="L8688">
        <v>1</v>
      </c>
      <c r="M8688">
        <v>16974196</v>
      </c>
      <c r="N8688">
        <v>0</v>
      </c>
      <c r="O8688" t="str" cm="1">
        <f t="array" ref="O8688">_xlfn.IFS(Churn_Modelling[[#This Row],[Balance]]=0,"Tidak ada Saldo",Churn_Modelling[[#This Row],[Balance]]&lt;=5000000,"Saldo Rendah",Churn_Modelling[[#This Row],[Balance]]&lt;=10000000,"Saldo Menengah",Churn_Modelling[[#This Row],[Balance]]&lt;=15000000,"Saldo Tinggi",TRUE,"Saldo Premium")</f>
        <v>Tidak ada Saldo</v>
      </c>
      <c r="P8688" t="str" cm="1">
        <f t="array" ref="P8688">_xlfn.IFS(Churn_Modelling[[#This Row],[CreditScore]]&lt;=500,"Rendah",Churn_Modelling[[#This Row],[CreditScore]]&lt;=600,"Cukup",Churn_Modelling[[#This Row],[CreditScore]]&lt;=700,"Sedang",Churn_Modelling[[#This Row],[CreditScore]]&lt;=800,"Baik",TRUE,"Sangat Baik")</f>
        <v>Sedang</v>
      </c>
    </row>
    <row r="8689" spans="1:16" x14ac:dyDescent="0.35">
      <c r="A8689">
        <v>8688</v>
      </c>
      <c r="B8689">
        <v>15724764</v>
      </c>
      <c r="C8689" t="s">
        <v>2765</v>
      </c>
      <c r="D8689">
        <v>667</v>
      </c>
      <c r="E8689" t="s">
        <v>26</v>
      </c>
      <c r="F8689" t="s">
        <v>16</v>
      </c>
      <c r="G8689">
        <v>42</v>
      </c>
      <c r="H8689">
        <v>10</v>
      </c>
      <c r="I8689" s="6">
        <v>6440426</v>
      </c>
      <c r="J8689">
        <v>2</v>
      </c>
      <c r="K8689">
        <v>0</v>
      </c>
      <c r="L8689">
        <v>0</v>
      </c>
      <c r="M8689">
        <v>2602237</v>
      </c>
      <c r="N8689">
        <v>0</v>
      </c>
      <c r="O8689" t="str" cm="1">
        <f t="array" ref="O8689">_xlfn.IFS(Churn_Modelling[[#This Row],[Balance]]=0,"Tidak ada Saldo",Churn_Modelling[[#This Row],[Balance]]&lt;=5000000,"Saldo Rendah",Churn_Modelling[[#This Row],[Balance]]&lt;=10000000,"Saldo Menengah",Churn_Modelling[[#This Row],[Balance]]&lt;=15000000,"Saldo Tinggi",TRUE,"Saldo Premium")</f>
        <v>Saldo Menengah</v>
      </c>
      <c r="P8689" t="str" cm="1">
        <f t="array" ref="P8689">_xlfn.IFS(Churn_Modelling[[#This Row],[CreditScore]]&lt;=500,"Rendah",Churn_Modelling[[#This Row],[CreditScore]]&lt;=600,"Cukup",Churn_Modelling[[#This Row],[CreditScore]]&lt;=700,"Sedang",Churn_Modelling[[#This Row],[CreditScore]]&lt;=800,"Baik",TRUE,"Sangat Baik")</f>
        <v>Sedang</v>
      </c>
    </row>
    <row r="8690" spans="1:16" hidden="1" x14ac:dyDescent="0.35">
      <c r="A8690">
        <v>8689</v>
      </c>
      <c r="B8690">
        <v>15778418</v>
      </c>
      <c r="C8690" t="s">
        <v>423</v>
      </c>
      <c r="D8690">
        <v>637</v>
      </c>
      <c r="E8690" t="s">
        <v>26</v>
      </c>
      <c r="F8690" t="s">
        <v>23</v>
      </c>
      <c r="G8690">
        <v>40</v>
      </c>
      <c r="H8690">
        <v>9</v>
      </c>
      <c r="I8690" s="6">
        <v>15430967</v>
      </c>
      <c r="J8690">
        <v>1</v>
      </c>
      <c r="K8690">
        <v>1</v>
      </c>
      <c r="L8690">
        <v>1</v>
      </c>
      <c r="M8690">
        <v>12533416</v>
      </c>
      <c r="N8690">
        <v>1</v>
      </c>
      <c r="O8690" t="str" cm="1">
        <f t="array" ref="O8690">_xlfn.IFS(Churn_Modelling[[#This Row],[Balance]]=0,"Tidak ada Saldo",Churn_Modelling[[#This Row],[Balance]]&lt;=5000000,"Saldo Rendah",Churn_Modelling[[#This Row],[Balance]]&lt;=10000000,"Saldo Menengah",Churn_Modelling[[#This Row],[Balance]]&lt;=15000000,"Saldo Tinggi",TRUE,"Saldo Premium")</f>
        <v>Saldo Premium</v>
      </c>
      <c r="P8690" t="str" cm="1">
        <f t="array" ref="P8690">_xlfn.IFS(Churn_Modelling[[#This Row],[CreditScore]]&lt;=500,"Rendah",Churn_Modelling[[#This Row],[CreditScore]]&lt;=600,"Cukup",Churn_Modelling[[#This Row],[CreditScore]]&lt;=700,"Sedang",Churn_Modelling[[#This Row],[CreditScore]]&lt;=800,"Baik",TRUE,"Sangat Baik")</f>
        <v>Sedang</v>
      </c>
    </row>
    <row r="8691" spans="1:16" x14ac:dyDescent="0.35">
      <c r="A8691">
        <v>8690</v>
      </c>
      <c r="B8691">
        <v>15684769</v>
      </c>
      <c r="C8691" t="s">
        <v>2766</v>
      </c>
      <c r="D8691">
        <v>542</v>
      </c>
      <c r="E8691" t="s">
        <v>15</v>
      </c>
      <c r="F8691" t="s">
        <v>23</v>
      </c>
      <c r="G8691">
        <v>67</v>
      </c>
      <c r="H8691">
        <v>10</v>
      </c>
      <c r="I8691" s="6">
        <v>12943136</v>
      </c>
      <c r="J8691">
        <v>1</v>
      </c>
      <c r="K8691">
        <v>0</v>
      </c>
      <c r="L8691">
        <v>1</v>
      </c>
      <c r="M8691">
        <v>2134374</v>
      </c>
      <c r="N8691">
        <v>0</v>
      </c>
      <c r="O8691" t="str" cm="1">
        <f t="array" ref="O8691">_xlfn.IFS(Churn_Modelling[[#This Row],[Balance]]=0,"Tidak ada Saldo",Churn_Modelling[[#This Row],[Balance]]&lt;=5000000,"Saldo Rendah",Churn_Modelling[[#This Row],[Balance]]&lt;=10000000,"Saldo Menengah",Churn_Modelling[[#This Row],[Balance]]&lt;=15000000,"Saldo Tinggi",TRUE,"Saldo Premium")</f>
        <v>Saldo Tinggi</v>
      </c>
      <c r="P8691" t="str" cm="1">
        <f t="array" ref="P8691">_xlfn.IFS(Churn_Modelling[[#This Row],[CreditScore]]&lt;=500,"Rendah",Churn_Modelling[[#This Row],[CreditScore]]&lt;=600,"Cukup",Churn_Modelling[[#This Row],[CreditScore]]&lt;=700,"Sedang",Churn_Modelling[[#This Row],[CreditScore]]&lt;=800,"Baik",TRUE,"Sangat Baik")</f>
        <v>Cukup</v>
      </c>
    </row>
    <row r="8692" spans="1:16" x14ac:dyDescent="0.35">
      <c r="A8692">
        <v>8691</v>
      </c>
      <c r="B8692">
        <v>15756167</v>
      </c>
      <c r="C8692" t="s">
        <v>2251</v>
      </c>
      <c r="D8692">
        <v>762</v>
      </c>
      <c r="E8692" t="s">
        <v>18</v>
      </c>
      <c r="F8692" t="s">
        <v>16</v>
      </c>
      <c r="G8692">
        <v>43</v>
      </c>
      <c r="H8692">
        <v>5</v>
      </c>
      <c r="I8692" s="6">
        <v>13420467</v>
      </c>
      <c r="J8692">
        <v>1</v>
      </c>
      <c r="K8692">
        <v>1</v>
      </c>
      <c r="L8692">
        <v>1</v>
      </c>
      <c r="M8692">
        <v>13997101</v>
      </c>
      <c r="N8692">
        <v>0</v>
      </c>
      <c r="O8692" t="str" cm="1">
        <f t="array" ref="O8692">_xlfn.IFS(Churn_Modelling[[#This Row],[Balance]]=0,"Tidak ada Saldo",Churn_Modelling[[#This Row],[Balance]]&lt;=5000000,"Saldo Rendah",Churn_Modelling[[#This Row],[Balance]]&lt;=10000000,"Saldo Menengah",Churn_Modelling[[#This Row],[Balance]]&lt;=15000000,"Saldo Tinggi",TRUE,"Saldo Premium")</f>
        <v>Saldo Tinggi</v>
      </c>
      <c r="P8692" t="str" cm="1">
        <f t="array" ref="P8692">_xlfn.IFS(Churn_Modelling[[#This Row],[CreditScore]]&lt;=500,"Rendah",Churn_Modelling[[#This Row],[CreditScore]]&lt;=600,"Cukup",Churn_Modelling[[#This Row],[CreditScore]]&lt;=700,"Sedang",Churn_Modelling[[#This Row],[CreditScore]]&lt;=800,"Baik",TRUE,"Sangat Baik")</f>
        <v>Baik</v>
      </c>
    </row>
    <row r="8693" spans="1:16" x14ac:dyDescent="0.35">
      <c r="A8693">
        <v>8692</v>
      </c>
      <c r="B8693">
        <v>15632439</v>
      </c>
      <c r="C8693" t="s">
        <v>177</v>
      </c>
      <c r="D8693">
        <v>698</v>
      </c>
      <c r="E8693" t="s">
        <v>15</v>
      </c>
      <c r="F8693" t="s">
        <v>16</v>
      </c>
      <c r="G8693">
        <v>39</v>
      </c>
      <c r="H8693">
        <v>4</v>
      </c>
      <c r="I8693" s="6">
        <v>0</v>
      </c>
      <c r="J8693">
        <v>2</v>
      </c>
      <c r="K8693">
        <v>0</v>
      </c>
      <c r="L8693">
        <v>1</v>
      </c>
      <c r="M8693">
        <v>4745582</v>
      </c>
      <c r="N8693">
        <v>0</v>
      </c>
      <c r="O8693" t="str" cm="1">
        <f t="array" ref="O8693">_xlfn.IFS(Churn_Modelling[[#This Row],[Balance]]=0,"Tidak ada Saldo",Churn_Modelling[[#This Row],[Balance]]&lt;=5000000,"Saldo Rendah",Churn_Modelling[[#This Row],[Balance]]&lt;=10000000,"Saldo Menengah",Churn_Modelling[[#This Row],[Balance]]&lt;=15000000,"Saldo Tinggi",TRUE,"Saldo Premium")</f>
        <v>Tidak ada Saldo</v>
      </c>
      <c r="P8693" t="str" cm="1">
        <f t="array" ref="P8693">_xlfn.IFS(Churn_Modelling[[#This Row],[CreditScore]]&lt;=500,"Rendah",Churn_Modelling[[#This Row],[CreditScore]]&lt;=600,"Cukup",Churn_Modelling[[#This Row],[CreditScore]]&lt;=700,"Sedang",Churn_Modelling[[#This Row],[CreditScore]]&lt;=800,"Baik",TRUE,"Sangat Baik")</f>
        <v>Sedang</v>
      </c>
    </row>
    <row r="8694" spans="1:16" x14ac:dyDescent="0.35">
      <c r="A8694">
        <v>8693</v>
      </c>
      <c r="B8694">
        <v>15755138</v>
      </c>
      <c r="C8694" t="s">
        <v>32</v>
      </c>
      <c r="D8694">
        <v>850</v>
      </c>
      <c r="E8694" t="s">
        <v>15</v>
      </c>
      <c r="F8694" t="s">
        <v>16</v>
      </c>
      <c r="G8694">
        <v>32</v>
      </c>
      <c r="H8694">
        <v>8</v>
      </c>
      <c r="I8694" s="6">
        <v>0</v>
      </c>
      <c r="J8694">
        <v>2</v>
      </c>
      <c r="K8694">
        <v>1</v>
      </c>
      <c r="L8694">
        <v>1</v>
      </c>
      <c r="M8694">
        <v>555938</v>
      </c>
      <c r="N8694">
        <v>0</v>
      </c>
      <c r="O8694" t="str" cm="1">
        <f t="array" ref="O8694">_xlfn.IFS(Churn_Modelling[[#This Row],[Balance]]=0,"Tidak ada Saldo",Churn_Modelling[[#This Row],[Balance]]&lt;=5000000,"Saldo Rendah",Churn_Modelling[[#This Row],[Balance]]&lt;=10000000,"Saldo Menengah",Churn_Modelling[[#This Row],[Balance]]&lt;=15000000,"Saldo Tinggi",TRUE,"Saldo Premium")</f>
        <v>Tidak ada Saldo</v>
      </c>
      <c r="P8694" t="str" cm="1">
        <f t="array" ref="P8694">_xlfn.IFS(Churn_Modelling[[#This Row],[CreditScore]]&lt;=500,"Rendah",Churn_Modelling[[#This Row],[CreditScore]]&lt;=600,"Cukup",Churn_Modelling[[#This Row],[CreditScore]]&lt;=700,"Sedang",Churn_Modelling[[#This Row],[CreditScore]]&lt;=800,"Baik",TRUE,"Sangat Baik")</f>
        <v>Sangat Baik</v>
      </c>
    </row>
    <row r="8695" spans="1:16" hidden="1" x14ac:dyDescent="0.35">
      <c r="A8695">
        <v>8694</v>
      </c>
      <c r="B8695">
        <v>15659092</v>
      </c>
      <c r="C8695" t="s">
        <v>465</v>
      </c>
      <c r="D8695">
        <v>621</v>
      </c>
      <c r="E8695" t="s">
        <v>15</v>
      </c>
      <c r="F8695" t="s">
        <v>16</v>
      </c>
      <c r="G8695">
        <v>50</v>
      </c>
      <c r="H8695">
        <v>5</v>
      </c>
      <c r="I8695" s="6">
        <v>0</v>
      </c>
      <c r="J8695">
        <v>2</v>
      </c>
      <c r="K8695">
        <v>1</v>
      </c>
      <c r="L8695">
        <v>0</v>
      </c>
      <c r="M8695">
        <v>19175654</v>
      </c>
      <c r="N8695">
        <v>1</v>
      </c>
      <c r="O8695" t="str" cm="1">
        <f t="array" ref="O8695">_xlfn.IFS(Churn_Modelling[[#This Row],[Balance]]=0,"Tidak ada Saldo",Churn_Modelling[[#This Row],[Balance]]&lt;=5000000,"Saldo Rendah",Churn_Modelling[[#This Row],[Balance]]&lt;=10000000,"Saldo Menengah",Churn_Modelling[[#This Row],[Balance]]&lt;=15000000,"Saldo Tinggi",TRUE,"Saldo Premium")</f>
        <v>Tidak ada Saldo</v>
      </c>
      <c r="P8695" t="str" cm="1">
        <f t="array" ref="P8695">_xlfn.IFS(Churn_Modelling[[#This Row],[CreditScore]]&lt;=500,"Rendah",Churn_Modelling[[#This Row],[CreditScore]]&lt;=600,"Cukup",Churn_Modelling[[#This Row],[CreditScore]]&lt;=700,"Sedang",Churn_Modelling[[#This Row],[CreditScore]]&lt;=800,"Baik",TRUE,"Sangat Baik")</f>
        <v>Sedang</v>
      </c>
    </row>
    <row r="8696" spans="1:16" x14ac:dyDescent="0.35">
      <c r="A8696">
        <v>8695</v>
      </c>
      <c r="B8696">
        <v>15742116</v>
      </c>
      <c r="C8696" t="s">
        <v>1903</v>
      </c>
      <c r="D8696">
        <v>671</v>
      </c>
      <c r="E8696" t="s">
        <v>26</v>
      </c>
      <c r="F8696" t="s">
        <v>16</v>
      </c>
      <c r="G8696">
        <v>48</v>
      </c>
      <c r="H8696">
        <v>9</v>
      </c>
      <c r="I8696" s="6">
        <v>11671106</v>
      </c>
      <c r="J8696">
        <v>2</v>
      </c>
      <c r="K8696">
        <v>0</v>
      </c>
      <c r="L8696">
        <v>0</v>
      </c>
      <c r="M8696">
        <v>7637338</v>
      </c>
      <c r="N8696">
        <v>0</v>
      </c>
      <c r="O8696" t="str" cm="1">
        <f t="array" ref="O8696">_xlfn.IFS(Churn_Modelling[[#This Row],[Balance]]=0,"Tidak ada Saldo",Churn_Modelling[[#This Row],[Balance]]&lt;=5000000,"Saldo Rendah",Churn_Modelling[[#This Row],[Balance]]&lt;=10000000,"Saldo Menengah",Churn_Modelling[[#This Row],[Balance]]&lt;=15000000,"Saldo Tinggi",TRUE,"Saldo Premium")</f>
        <v>Saldo Tinggi</v>
      </c>
      <c r="P8696" t="str" cm="1">
        <f t="array" ref="P8696">_xlfn.IFS(Churn_Modelling[[#This Row],[CreditScore]]&lt;=500,"Rendah",Churn_Modelling[[#This Row],[CreditScore]]&lt;=600,"Cukup",Churn_Modelling[[#This Row],[CreditScore]]&lt;=700,"Sedang",Churn_Modelling[[#This Row],[CreditScore]]&lt;=800,"Baik",TRUE,"Sangat Baik")</f>
        <v>Sedang</v>
      </c>
    </row>
    <row r="8697" spans="1:16" x14ac:dyDescent="0.35">
      <c r="A8697">
        <v>8696</v>
      </c>
      <c r="B8697">
        <v>15801994</v>
      </c>
      <c r="C8697" t="s">
        <v>68</v>
      </c>
      <c r="D8697">
        <v>775</v>
      </c>
      <c r="E8697" t="s">
        <v>15</v>
      </c>
      <c r="F8697" t="s">
        <v>23</v>
      </c>
      <c r="G8697">
        <v>31</v>
      </c>
      <c r="H8697">
        <v>9</v>
      </c>
      <c r="I8697" s="6">
        <v>0</v>
      </c>
      <c r="J8697">
        <v>2</v>
      </c>
      <c r="K8697">
        <v>1</v>
      </c>
      <c r="L8697">
        <v>0</v>
      </c>
      <c r="M8697">
        <v>16927851</v>
      </c>
      <c r="N8697">
        <v>0</v>
      </c>
      <c r="O8697" t="str" cm="1">
        <f t="array" ref="O8697">_xlfn.IFS(Churn_Modelling[[#This Row],[Balance]]=0,"Tidak ada Saldo",Churn_Modelling[[#This Row],[Balance]]&lt;=5000000,"Saldo Rendah",Churn_Modelling[[#This Row],[Balance]]&lt;=10000000,"Saldo Menengah",Churn_Modelling[[#This Row],[Balance]]&lt;=15000000,"Saldo Tinggi",TRUE,"Saldo Premium")</f>
        <v>Tidak ada Saldo</v>
      </c>
      <c r="P8697" t="str" cm="1">
        <f t="array" ref="P8697">_xlfn.IFS(Churn_Modelling[[#This Row],[CreditScore]]&lt;=500,"Rendah",Churn_Modelling[[#This Row],[CreditScore]]&lt;=600,"Cukup",Churn_Modelling[[#This Row],[CreditScore]]&lt;=700,"Sedang",Churn_Modelling[[#This Row],[CreditScore]]&lt;=800,"Baik",TRUE,"Sangat Baik")</f>
        <v>Baik</v>
      </c>
    </row>
    <row r="8698" spans="1:16" x14ac:dyDescent="0.35">
      <c r="A8698">
        <v>8697</v>
      </c>
      <c r="B8698">
        <v>15647572</v>
      </c>
      <c r="C8698" t="s">
        <v>925</v>
      </c>
      <c r="D8698">
        <v>504</v>
      </c>
      <c r="E8698" t="s">
        <v>18</v>
      </c>
      <c r="F8698" t="s">
        <v>23</v>
      </c>
      <c r="G8698">
        <v>34</v>
      </c>
      <c r="H8698">
        <v>0</v>
      </c>
      <c r="I8698" s="6">
        <v>5498081</v>
      </c>
      <c r="J8698">
        <v>1</v>
      </c>
      <c r="K8698">
        <v>1</v>
      </c>
      <c r="L8698">
        <v>1</v>
      </c>
      <c r="M8698">
        <v>13690988</v>
      </c>
      <c r="N8698">
        <v>0</v>
      </c>
      <c r="O8698" t="str" cm="1">
        <f t="array" ref="O8698">_xlfn.IFS(Churn_Modelling[[#This Row],[Balance]]=0,"Tidak ada Saldo",Churn_Modelling[[#This Row],[Balance]]&lt;=5000000,"Saldo Rendah",Churn_Modelling[[#This Row],[Balance]]&lt;=10000000,"Saldo Menengah",Churn_Modelling[[#This Row],[Balance]]&lt;=15000000,"Saldo Tinggi",TRUE,"Saldo Premium")</f>
        <v>Saldo Menengah</v>
      </c>
      <c r="P8698" t="str" cm="1">
        <f t="array" ref="P8698">_xlfn.IFS(Churn_Modelling[[#This Row],[CreditScore]]&lt;=500,"Rendah",Churn_Modelling[[#This Row],[CreditScore]]&lt;=600,"Cukup",Churn_Modelling[[#This Row],[CreditScore]]&lt;=700,"Sedang",Churn_Modelling[[#This Row],[CreditScore]]&lt;=800,"Baik",TRUE,"Sangat Baik")</f>
        <v>Cukup</v>
      </c>
    </row>
    <row r="8699" spans="1:16" x14ac:dyDescent="0.35">
      <c r="A8699">
        <v>8698</v>
      </c>
      <c r="B8699">
        <v>15644551</v>
      </c>
      <c r="C8699" t="s">
        <v>2767</v>
      </c>
      <c r="D8699">
        <v>751</v>
      </c>
      <c r="E8699" t="s">
        <v>18</v>
      </c>
      <c r="F8699" t="s">
        <v>16</v>
      </c>
      <c r="G8699">
        <v>37</v>
      </c>
      <c r="H8699">
        <v>3</v>
      </c>
      <c r="I8699" s="6">
        <v>9977385</v>
      </c>
      <c r="J8699">
        <v>2</v>
      </c>
      <c r="K8699">
        <v>1</v>
      </c>
      <c r="L8699">
        <v>0</v>
      </c>
      <c r="M8699">
        <v>5486592</v>
      </c>
      <c r="N8699">
        <v>0</v>
      </c>
      <c r="O8699" t="str" cm="1">
        <f t="array" ref="O8699">_xlfn.IFS(Churn_Modelling[[#This Row],[Balance]]=0,"Tidak ada Saldo",Churn_Modelling[[#This Row],[Balance]]&lt;=5000000,"Saldo Rendah",Churn_Modelling[[#This Row],[Balance]]&lt;=10000000,"Saldo Menengah",Churn_Modelling[[#This Row],[Balance]]&lt;=15000000,"Saldo Tinggi",TRUE,"Saldo Premium")</f>
        <v>Saldo Menengah</v>
      </c>
      <c r="P8699" t="str" cm="1">
        <f t="array" ref="P8699">_xlfn.IFS(Churn_Modelling[[#This Row],[CreditScore]]&lt;=500,"Rendah",Churn_Modelling[[#This Row],[CreditScore]]&lt;=600,"Cukup",Churn_Modelling[[#This Row],[CreditScore]]&lt;=700,"Sedang",Churn_Modelling[[#This Row],[CreditScore]]&lt;=800,"Baik",TRUE,"Sangat Baik")</f>
        <v>Baik</v>
      </c>
    </row>
    <row r="8700" spans="1:16" x14ac:dyDescent="0.35">
      <c r="A8700">
        <v>8699</v>
      </c>
      <c r="B8700">
        <v>15709135</v>
      </c>
      <c r="C8700" t="s">
        <v>82</v>
      </c>
      <c r="D8700">
        <v>691</v>
      </c>
      <c r="E8700" t="s">
        <v>26</v>
      </c>
      <c r="F8700" t="s">
        <v>23</v>
      </c>
      <c r="G8700">
        <v>30</v>
      </c>
      <c r="H8700">
        <v>7</v>
      </c>
      <c r="I8700" s="6">
        <v>10123177</v>
      </c>
      <c r="J8700">
        <v>2</v>
      </c>
      <c r="K8700">
        <v>0</v>
      </c>
      <c r="L8700">
        <v>0</v>
      </c>
      <c r="M8700">
        <v>15652944</v>
      </c>
      <c r="N8700">
        <v>0</v>
      </c>
      <c r="O8700" t="str" cm="1">
        <f t="array" ref="O8700">_xlfn.IFS(Churn_Modelling[[#This Row],[Balance]]=0,"Tidak ada Saldo",Churn_Modelling[[#This Row],[Balance]]&lt;=5000000,"Saldo Rendah",Churn_Modelling[[#This Row],[Balance]]&lt;=10000000,"Saldo Menengah",Churn_Modelling[[#This Row],[Balance]]&lt;=15000000,"Saldo Tinggi",TRUE,"Saldo Premium")</f>
        <v>Saldo Tinggi</v>
      </c>
      <c r="P8700" t="str" cm="1">
        <f t="array" ref="P8700">_xlfn.IFS(Churn_Modelling[[#This Row],[CreditScore]]&lt;=500,"Rendah",Churn_Modelling[[#This Row],[CreditScore]]&lt;=600,"Cukup",Churn_Modelling[[#This Row],[CreditScore]]&lt;=700,"Sedang",Churn_Modelling[[#This Row],[CreditScore]]&lt;=800,"Baik",TRUE,"Sangat Baik")</f>
        <v>Sedang</v>
      </c>
    </row>
    <row r="8701" spans="1:16" x14ac:dyDescent="0.35">
      <c r="A8701">
        <v>8700</v>
      </c>
      <c r="B8701">
        <v>15684469</v>
      </c>
      <c r="C8701" t="s">
        <v>376</v>
      </c>
      <c r="D8701">
        <v>841</v>
      </c>
      <c r="E8701" t="s">
        <v>26</v>
      </c>
      <c r="F8701" t="s">
        <v>23</v>
      </c>
      <c r="G8701">
        <v>32</v>
      </c>
      <c r="H8701">
        <v>2</v>
      </c>
      <c r="I8701" s="6">
        <v>11707021</v>
      </c>
      <c r="J8701">
        <v>1</v>
      </c>
      <c r="K8701">
        <v>1</v>
      </c>
      <c r="L8701">
        <v>0</v>
      </c>
      <c r="M8701">
        <v>1134822</v>
      </c>
      <c r="N8701">
        <v>0</v>
      </c>
      <c r="O8701" t="str" cm="1">
        <f t="array" ref="O8701">_xlfn.IFS(Churn_Modelling[[#This Row],[Balance]]=0,"Tidak ada Saldo",Churn_Modelling[[#This Row],[Balance]]&lt;=5000000,"Saldo Rendah",Churn_Modelling[[#This Row],[Balance]]&lt;=10000000,"Saldo Menengah",Churn_Modelling[[#This Row],[Balance]]&lt;=15000000,"Saldo Tinggi",TRUE,"Saldo Premium")</f>
        <v>Saldo Tinggi</v>
      </c>
      <c r="P8701" t="str" cm="1">
        <f t="array" ref="P8701">_xlfn.IFS(Churn_Modelling[[#This Row],[CreditScore]]&lt;=500,"Rendah",Churn_Modelling[[#This Row],[CreditScore]]&lt;=600,"Cukup",Churn_Modelling[[#This Row],[CreditScore]]&lt;=700,"Sedang",Churn_Modelling[[#This Row],[CreditScore]]&lt;=800,"Baik",TRUE,"Sangat Baik")</f>
        <v>Sangat Baik</v>
      </c>
    </row>
    <row r="8702" spans="1:16" x14ac:dyDescent="0.35">
      <c r="A8702">
        <v>8701</v>
      </c>
      <c r="B8702">
        <v>15627637</v>
      </c>
      <c r="C8702" t="s">
        <v>2023</v>
      </c>
      <c r="D8702">
        <v>709</v>
      </c>
      <c r="E8702" t="s">
        <v>26</v>
      </c>
      <c r="F8702" t="s">
        <v>23</v>
      </c>
      <c r="G8702">
        <v>23</v>
      </c>
      <c r="H8702">
        <v>8</v>
      </c>
      <c r="I8702" s="6">
        <v>7331404</v>
      </c>
      <c r="J8702">
        <v>2</v>
      </c>
      <c r="K8702">
        <v>1</v>
      </c>
      <c r="L8702">
        <v>0</v>
      </c>
      <c r="M8702">
        <v>6344647</v>
      </c>
      <c r="N8702">
        <v>0</v>
      </c>
      <c r="O8702" t="str" cm="1">
        <f t="array" ref="O8702">_xlfn.IFS(Churn_Modelling[[#This Row],[Balance]]=0,"Tidak ada Saldo",Churn_Modelling[[#This Row],[Balance]]&lt;=5000000,"Saldo Rendah",Churn_Modelling[[#This Row],[Balance]]&lt;=10000000,"Saldo Menengah",Churn_Modelling[[#This Row],[Balance]]&lt;=15000000,"Saldo Tinggi",TRUE,"Saldo Premium")</f>
        <v>Saldo Menengah</v>
      </c>
      <c r="P8702" t="str" cm="1">
        <f t="array" ref="P8702">_xlfn.IFS(Churn_Modelling[[#This Row],[CreditScore]]&lt;=500,"Rendah",Churn_Modelling[[#This Row],[CreditScore]]&lt;=600,"Cukup",Churn_Modelling[[#This Row],[CreditScore]]&lt;=700,"Sedang",Churn_Modelling[[#This Row],[CreditScore]]&lt;=800,"Baik",TRUE,"Sangat Baik")</f>
        <v>Baik</v>
      </c>
    </row>
    <row r="8703" spans="1:16" x14ac:dyDescent="0.35">
      <c r="A8703">
        <v>8702</v>
      </c>
      <c r="B8703">
        <v>15667093</v>
      </c>
      <c r="C8703" t="s">
        <v>19</v>
      </c>
      <c r="D8703">
        <v>673</v>
      </c>
      <c r="E8703" t="s">
        <v>15</v>
      </c>
      <c r="F8703" t="s">
        <v>23</v>
      </c>
      <c r="G8703">
        <v>37</v>
      </c>
      <c r="H8703">
        <v>2</v>
      </c>
      <c r="I8703" s="6">
        <v>0</v>
      </c>
      <c r="J8703">
        <v>1</v>
      </c>
      <c r="K8703">
        <v>1</v>
      </c>
      <c r="L8703">
        <v>1</v>
      </c>
      <c r="M8703">
        <v>1362402</v>
      </c>
      <c r="N8703">
        <v>0</v>
      </c>
      <c r="O8703" t="str" cm="1">
        <f t="array" ref="O8703">_xlfn.IFS(Churn_Modelling[[#This Row],[Balance]]=0,"Tidak ada Saldo",Churn_Modelling[[#This Row],[Balance]]&lt;=5000000,"Saldo Rendah",Churn_Modelling[[#This Row],[Balance]]&lt;=10000000,"Saldo Menengah",Churn_Modelling[[#This Row],[Balance]]&lt;=15000000,"Saldo Tinggi",TRUE,"Saldo Premium")</f>
        <v>Tidak ada Saldo</v>
      </c>
      <c r="P8703" t="str" cm="1">
        <f t="array" ref="P8703">_xlfn.IFS(Churn_Modelling[[#This Row],[CreditScore]]&lt;=500,"Rendah",Churn_Modelling[[#This Row],[CreditScore]]&lt;=600,"Cukup",Churn_Modelling[[#This Row],[CreditScore]]&lt;=700,"Sedang",Churn_Modelling[[#This Row],[CreditScore]]&lt;=800,"Baik",TRUE,"Sangat Baik")</f>
        <v>Sedang</v>
      </c>
    </row>
    <row r="8704" spans="1:16" x14ac:dyDescent="0.35">
      <c r="A8704">
        <v>8703</v>
      </c>
      <c r="B8704">
        <v>15690589</v>
      </c>
      <c r="C8704" t="s">
        <v>1078</v>
      </c>
      <c r="D8704">
        <v>541</v>
      </c>
      <c r="E8704" t="s">
        <v>15</v>
      </c>
      <c r="F8704" t="s">
        <v>23</v>
      </c>
      <c r="G8704">
        <v>37</v>
      </c>
      <c r="H8704">
        <v>9</v>
      </c>
      <c r="I8704" s="6">
        <v>21231403</v>
      </c>
      <c r="J8704">
        <v>1</v>
      </c>
      <c r="K8704">
        <v>0</v>
      </c>
      <c r="L8704">
        <v>1</v>
      </c>
      <c r="M8704">
        <v>14881454</v>
      </c>
      <c r="N8704">
        <v>0</v>
      </c>
      <c r="O8704" t="str" cm="1">
        <f t="array" ref="O8704">_xlfn.IFS(Churn_Modelling[[#This Row],[Balance]]=0,"Tidak ada Saldo",Churn_Modelling[[#This Row],[Balance]]&lt;=5000000,"Saldo Rendah",Churn_Modelling[[#This Row],[Balance]]&lt;=10000000,"Saldo Menengah",Churn_Modelling[[#This Row],[Balance]]&lt;=15000000,"Saldo Tinggi",TRUE,"Saldo Premium")</f>
        <v>Saldo Premium</v>
      </c>
      <c r="P8704" t="str" cm="1">
        <f t="array" ref="P8704">_xlfn.IFS(Churn_Modelling[[#This Row],[CreditScore]]&lt;=500,"Rendah",Churn_Modelling[[#This Row],[CreditScore]]&lt;=600,"Cukup",Churn_Modelling[[#This Row],[CreditScore]]&lt;=700,"Sedang",Churn_Modelling[[#This Row],[CreditScore]]&lt;=800,"Baik",TRUE,"Sangat Baik")</f>
        <v>Cukup</v>
      </c>
    </row>
    <row r="8705" spans="1:16" x14ac:dyDescent="0.35">
      <c r="A8705">
        <v>8704</v>
      </c>
      <c r="B8705">
        <v>15595350</v>
      </c>
      <c r="C8705" t="s">
        <v>2768</v>
      </c>
      <c r="D8705">
        <v>661</v>
      </c>
      <c r="E8705" t="s">
        <v>15</v>
      </c>
      <c r="F8705" t="s">
        <v>16</v>
      </c>
      <c r="G8705">
        <v>31</v>
      </c>
      <c r="H8705">
        <v>3</v>
      </c>
      <c r="I8705" s="6">
        <v>13606782</v>
      </c>
      <c r="J8705">
        <v>2</v>
      </c>
      <c r="K8705">
        <v>1</v>
      </c>
      <c r="L8705">
        <v>0</v>
      </c>
      <c r="M8705">
        <v>6556791</v>
      </c>
      <c r="N8705">
        <v>0</v>
      </c>
      <c r="O8705" t="str" cm="1">
        <f t="array" ref="O8705">_xlfn.IFS(Churn_Modelling[[#This Row],[Balance]]=0,"Tidak ada Saldo",Churn_Modelling[[#This Row],[Balance]]&lt;=5000000,"Saldo Rendah",Churn_Modelling[[#This Row],[Balance]]&lt;=10000000,"Saldo Menengah",Churn_Modelling[[#This Row],[Balance]]&lt;=15000000,"Saldo Tinggi",TRUE,"Saldo Premium")</f>
        <v>Saldo Tinggi</v>
      </c>
      <c r="P8705" t="str" cm="1">
        <f t="array" ref="P8705">_xlfn.IFS(Churn_Modelling[[#This Row],[CreditScore]]&lt;=500,"Rendah",Churn_Modelling[[#This Row],[CreditScore]]&lt;=600,"Cukup",Churn_Modelling[[#This Row],[CreditScore]]&lt;=700,"Sedang",Churn_Modelling[[#This Row],[CreditScore]]&lt;=800,"Baik",TRUE,"Sangat Baik")</f>
        <v>Sedang</v>
      </c>
    </row>
    <row r="8706" spans="1:16" x14ac:dyDescent="0.35">
      <c r="A8706">
        <v>8705</v>
      </c>
      <c r="B8706">
        <v>15777586</v>
      </c>
      <c r="C8706" t="s">
        <v>512</v>
      </c>
      <c r="D8706">
        <v>784</v>
      </c>
      <c r="E8706" t="s">
        <v>18</v>
      </c>
      <c r="F8706" t="s">
        <v>16</v>
      </c>
      <c r="G8706">
        <v>42</v>
      </c>
      <c r="H8706">
        <v>2</v>
      </c>
      <c r="I8706" s="6">
        <v>10905204</v>
      </c>
      <c r="J8706">
        <v>2</v>
      </c>
      <c r="K8706">
        <v>1</v>
      </c>
      <c r="L8706">
        <v>0</v>
      </c>
      <c r="M8706">
        <v>640955</v>
      </c>
      <c r="N8706">
        <v>0</v>
      </c>
      <c r="O8706" t="str" cm="1">
        <f t="array" ref="O8706">_xlfn.IFS(Churn_Modelling[[#This Row],[Balance]]=0,"Tidak ada Saldo",Churn_Modelling[[#This Row],[Balance]]&lt;=5000000,"Saldo Rendah",Churn_Modelling[[#This Row],[Balance]]&lt;=10000000,"Saldo Menengah",Churn_Modelling[[#This Row],[Balance]]&lt;=15000000,"Saldo Tinggi",TRUE,"Saldo Premium")</f>
        <v>Saldo Tinggi</v>
      </c>
      <c r="P8706" t="str" cm="1">
        <f t="array" ref="P8706">_xlfn.IFS(Churn_Modelling[[#This Row],[CreditScore]]&lt;=500,"Rendah",Churn_Modelling[[#This Row],[CreditScore]]&lt;=600,"Cukup",Churn_Modelling[[#This Row],[CreditScore]]&lt;=700,"Sedang",Churn_Modelling[[#This Row],[CreditScore]]&lt;=800,"Baik",TRUE,"Sangat Baik")</f>
        <v>Baik</v>
      </c>
    </row>
    <row r="8707" spans="1:16" x14ac:dyDescent="0.35">
      <c r="A8707">
        <v>8706</v>
      </c>
      <c r="B8707">
        <v>15804064</v>
      </c>
      <c r="C8707" t="s">
        <v>871</v>
      </c>
      <c r="D8707">
        <v>742</v>
      </c>
      <c r="E8707" t="s">
        <v>15</v>
      </c>
      <c r="F8707" t="s">
        <v>16</v>
      </c>
      <c r="G8707">
        <v>35</v>
      </c>
      <c r="H8707">
        <v>2</v>
      </c>
      <c r="I8707" s="6">
        <v>7912617</v>
      </c>
      <c r="J8707">
        <v>1</v>
      </c>
      <c r="K8707">
        <v>1</v>
      </c>
      <c r="L8707">
        <v>1</v>
      </c>
      <c r="M8707">
        <v>12699753</v>
      </c>
      <c r="N8707">
        <v>0</v>
      </c>
      <c r="O8707" t="str" cm="1">
        <f t="array" ref="O8707">_xlfn.IFS(Churn_Modelling[[#This Row],[Balance]]=0,"Tidak ada Saldo",Churn_Modelling[[#This Row],[Balance]]&lt;=5000000,"Saldo Rendah",Churn_Modelling[[#This Row],[Balance]]&lt;=10000000,"Saldo Menengah",Churn_Modelling[[#This Row],[Balance]]&lt;=15000000,"Saldo Tinggi",TRUE,"Saldo Premium")</f>
        <v>Saldo Menengah</v>
      </c>
      <c r="P8707" t="str" cm="1">
        <f t="array" ref="P8707">_xlfn.IFS(Churn_Modelling[[#This Row],[CreditScore]]&lt;=500,"Rendah",Churn_Modelling[[#This Row],[CreditScore]]&lt;=600,"Cukup",Churn_Modelling[[#This Row],[CreditScore]]&lt;=700,"Sedang",Churn_Modelling[[#This Row],[CreditScore]]&lt;=800,"Baik",TRUE,"Sangat Baik")</f>
        <v>Baik</v>
      </c>
    </row>
    <row r="8708" spans="1:16" hidden="1" x14ac:dyDescent="0.35">
      <c r="A8708">
        <v>8707</v>
      </c>
      <c r="B8708">
        <v>15717770</v>
      </c>
      <c r="C8708" t="s">
        <v>535</v>
      </c>
      <c r="D8708">
        <v>850</v>
      </c>
      <c r="E8708" t="s">
        <v>18</v>
      </c>
      <c r="F8708" t="s">
        <v>16</v>
      </c>
      <c r="G8708">
        <v>55</v>
      </c>
      <c r="H8708">
        <v>7</v>
      </c>
      <c r="I8708" s="6">
        <v>0</v>
      </c>
      <c r="J8708">
        <v>1</v>
      </c>
      <c r="K8708">
        <v>0</v>
      </c>
      <c r="L8708">
        <v>0</v>
      </c>
      <c r="M8708">
        <v>17176287</v>
      </c>
      <c r="N8708">
        <v>1</v>
      </c>
      <c r="O8708" t="str" cm="1">
        <f t="array" ref="O8708">_xlfn.IFS(Churn_Modelling[[#This Row],[Balance]]=0,"Tidak ada Saldo",Churn_Modelling[[#This Row],[Balance]]&lt;=5000000,"Saldo Rendah",Churn_Modelling[[#This Row],[Balance]]&lt;=10000000,"Saldo Menengah",Churn_Modelling[[#This Row],[Balance]]&lt;=15000000,"Saldo Tinggi",TRUE,"Saldo Premium")</f>
        <v>Tidak ada Saldo</v>
      </c>
      <c r="P8708" t="str" cm="1">
        <f t="array" ref="P8708">_xlfn.IFS(Churn_Modelling[[#This Row],[CreditScore]]&lt;=500,"Rendah",Churn_Modelling[[#This Row],[CreditScore]]&lt;=600,"Cukup",Churn_Modelling[[#This Row],[CreditScore]]&lt;=700,"Sedang",Churn_Modelling[[#This Row],[CreditScore]]&lt;=800,"Baik",TRUE,"Sangat Baik")</f>
        <v>Sangat Baik</v>
      </c>
    </row>
    <row r="8709" spans="1:16" hidden="1" x14ac:dyDescent="0.35">
      <c r="A8709">
        <v>8708</v>
      </c>
      <c r="B8709">
        <v>15754443</v>
      </c>
      <c r="C8709" t="s">
        <v>2769</v>
      </c>
      <c r="D8709">
        <v>443</v>
      </c>
      <c r="E8709" t="s">
        <v>15</v>
      </c>
      <c r="F8709" t="s">
        <v>16</v>
      </c>
      <c r="G8709">
        <v>35</v>
      </c>
      <c r="H8709">
        <v>9</v>
      </c>
      <c r="I8709" s="6">
        <v>108308</v>
      </c>
      <c r="J8709">
        <v>1</v>
      </c>
      <c r="K8709">
        <v>1</v>
      </c>
      <c r="L8709">
        <v>0</v>
      </c>
      <c r="M8709">
        <v>12903119</v>
      </c>
      <c r="N8709">
        <v>1</v>
      </c>
      <c r="O8709" t="str" cm="1">
        <f t="array" ref="O8709">_xlfn.IFS(Churn_Modelling[[#This Row],[Balance]]=0,"Tidak ada Saldo",Churn_Modelling[[#This Row],[Balance]]&lt;=5000000,"Saldo Rendah",Churn_Modelling[[#This Row],[Balance]]&lt;=10000000,"Saldo Menengah",Churn_Modelling[[#This Row],[Balance]]&lt;=15000000,"Saldo Tinggi",TRUE,"Saldo Premium")</f>
        <v>Saldo Rendah</v>
      </c>
      <c r="P8709" t="str" cm="1">
        <f t="array" ref="P8709">_xlfn.IFS(Churn_Modelling[[#This Row],[CreditScore]]&lt;=500,"Rendah",Churn_Modelling[[#This Row],[CreditScore]]&lt;=600,"Cukup",Churn_Modelling[[#This Row],[CreditScore]]&lt;=700,"Sedang",Churn_Modelling[[#This Row],[CreditScore]]&lt;=800,"Baik",TRUE,"Sangat Baik")</f>
        <v>Rendah</v>
      </c>
    </row>
    <row r="8710" spans="1:16" x14ac:dyDescent="0.35">
      <c r="A8710">
        <v>8709</v>
      </c>
      <c r="B8710">
        <v>15776939</v>
      </c>
      <c r="C8710" t="s">
        <v>2770</v>
      </c>
      <c r="D8710">
        <v>778</v>
      </c>
      <c r="E8710" t="s">
        <v>26</v>
      </c>
      <c r="F8710" t="s">
        <v>16</v>
      </c>
      <c r="G8710">
        <v>48</v>
      </c>
      <c r="H8710">
        <v>3</v>
      </c>
      <c r="I8710" s="6">
        <v>10229056</v>
      </c>
      <c r="J8710">
        <v>2</v>
      </c>
      <c r="K8710">
        <v>1</v>
      </c>
      <c r="L8710">
        <v>0</v>
      </c>
      <c r="M8710">
        <v>18269131</v>
      </c>
      <c r="N8710">
        <v>0</v>
      </c>
      <c r="O8710" t="str" cm="1">
        <f t="array" ref="O8710">_xlfn.IFS(Churn_Modelling[[#This Row],[Balance]]=0,"Tidak ada Saldo",Churn_Modelling[[#This Row],[Balance]]&lt;=5000000,"Saldo Rendah",Churn_Modelling[[#This Row],[Balance]]&lt;=10000000,"Saldo Menengah",Churn_Modelling[[#This Row],[Balance]]&lt;=15000000,"Saldo Tinggi",TRUE,"Saldo Premium")</f>
        <v>Saldo Tinggi</v>
      </c>
      <c r="P8710" t="str" cm="1">
        <f t="array" ref="P8710">_xlfn.IFS(Churn_Modelling[[#This Row],[CreditScore]]&lt;=500,"Rendah",Churn_Modelling[[#This Row],[CreditScore]]&lt;=600,"Cukup",Churn_Modelling[[#This Row],[CreditScore]]&lt;=700,"Sedang",Churn_Modelling[[#This Row],[CreditScore]]&lt;=800,"Baik",TRUE,"Sangat Baik")</f>
        <v>Baik</v>
      </c>
    </row>
    <row r="8711" spans="1:16" x14ac:dyDescent="0.35">
      <c r="A8711">
        <v>8710</v>
      </c>
      <c r="B8711">
        <v>15713517</v>
      </c>
      <c r="C8711" t="s">
        <v>572</v>
      </c>
      <c r="D8711">
        <v>529</v>
      </c>
      <c r="E8711" t="s">
        <v>15</v>
      </c>
      <c r="F8711" t="s">
        <v>23</v>
      </c>
      <c r="G8711">
        <v>39</v>
      </c>
      <c r="H8711">
        <v>6</v>
      </c>
      <c r="I8711" s="6">
        <v>10202508</v>
      </c>
      <c r="J8711">
        <v>2</v>
      </c>
      <c r="K8711">
        <v>1</v>
      </c>
      <c r="L8711">
        <v>0</v>
      </c>
      <c r="M8711">
        <v>1235101</v>
      </c>
      <c r="N8711">
        <v>0</v>
      </c>
      <c r="O8711" t="str" cm="1">
        <f t="array" ref="O8711">_xlfn.IFS(Churn_Modelling[[#This Row],[Balance]]=0,"Tidak ada Saldo",Churn_Modelling[[#This Row],[Balance]]&lt;=5000000,"Saldo Rendah",Churn_Modelling[[#This Row],[Balance]]&lt;=10000000,"Saldo Menengah",Churn_Modelling[[#This Row],[Balance]]&lt;=15000000,"Saldo Tinggi",TRUE,"Saldo Premium")</f>
        <v>Saldo Tinggi</v>
      </c>
      <c r="P8711" t="str" cm="1">
        <f t="array" ref="P8711">_xlfn.IFS(Churn_Modelling[[#This Row],[CreditScore]]&lt;=500,"Rendah",Churn_Modelling[[#This Row],[CreditScore]]&lt;=600,"Cukup",Churn_Modelling[[#This Row],[CreditScore]]&lt;=700,"Sedang",Churn_Modelling[[#This Row],[CreditScore]]&lt;=800,"Baik",TRUE,"Sangat Baik")</f>
        <v>Cukup</v>
      </c>
    </row>
    <row r="8712" spans="1:16" x14ac:dyDescent="0.35">
      <c r="A8712">
        <v>8711</v>
      </c>
      <c r="B8712">
        <v>15683522</v>
      </c>
      <c r="C8712" t="s">
        <v>136</v>
      </c>
      <c r="D8712">
        <v>678</v>
      </c>
      <c r="E8712" t="s">
        <v>26</v>
      </c>
      <c r="F8712" t="s">
        <v>16</v>
      </c>
      <c r="G8712">
        <v>37</v>
      </c>
      <c r="H8712">
        <v>2</v>
      </c>
      <c r="I8712" s="6">
        <v>11338307</v>
      </c>
      <c r="J8712">
        <v>1</v>
      </c>
      <c r="K8712">
        <v>1</v>
      </c>
      <c r="L8712">
        <v>1</v>
      </c>
      <c r="M8712">
        <v>13512396</v>
      </c>
      <c r="N8712">
        <v>0</v>
      </c>
      <c r="O8712" t="str" cm="1">
        <f t="array" ref="O8712">_xlfn.IFS(Churn_Modelling[[#This Row],[Balance]]=0,"Tidak ada Saldo",Churn_Modelling[[#This Row],[Balance]]&lt;=5000000,"Saldo Rendah",Churn_Modelling[[#This Row],[Balance]]&lt;=10000000,"Saldo Menengah",Churn_Modelling[[#This Row],[Balance]]&lt;=15000000,"Saldo Tinggi",TRUE,"Saldo Premium")</f>
        <v>Saldo Tinggi</v>
      </c>
      <c r="P8712" t="str" cm="1">
        <f t="array" ref="P8712">_xlfn.IFS(Churn_Modelling[[#This Row],[CreditScore]]&lt;=500,"Rendah",Churn_Modelling[[#This Row],[CreditScore]]&lt;=600,"Cukup",Churn_Modelling[[#This Row],[CreditScore]]&lt;=700,"Sedang",Churn_Modelling[[#This Row],[CreditScore]]&lt;=800,"Baik",TRUE,"Sangat Baik")</f>
        <v>Sedang</v>
      </c>
    </row>
    <row r="8713" spans="1:16" x14ac:dyDescent="0.35">
      <c r="A8713">
        <v>8712</v>
      </c>
      <c r="B8713">
        <v>15673995</v>
      </c>
      <c r="C8713" t="s">
        <v>1048</v>
      </c>
      <c r="D8713">
        <v>516</v>
      </c>
      <c r="E8713" t="s">
        <v>18</v>
      </c>
      <c r="F8713" t="s">
        <v>16</v>
      </c>
      <c r="G8713">
        <v>65</v>
      </c>
      <c r="H8713">
        <v>9</v>
      </c>
      <c r="I8713" s="6">
        <v>1025411</v>
      </c>
      <c r="J8713">
        <v>1</v>
      </c>
      <c r="K8713">
        <v>1</v>
      </c>
      <c r="L8713">
        <v>0</v>
      </c>
      <c r="M8713">
        <v>18149042</v>
      </c>
      <c r="N8713">
        <v>0</v>
      </c>
      <c r="O8713" t="str" cm="1">
        <f t="array" ref="O8713">_xlfn.IFS(Churn_Modelling[[#This Row],[Balance]]=0,"Tidak ada Saldo",Churn_Modelling[[#This Row],[Balance]]&lt;=5000000,"Saldo Rendah",Churn_Modelling[[#This Row],[Balance]]&lt;=10000000,"Saldo Menengah",Churn_Modelling[[#This Row],[Balance]]&lt;=15000000,"Saldo Tinggi",TRUE,"Saldo Premium")</f>
        <v>Saldo Rendah</v>
      </c>
      <c r="P8713" t="str" cm="1">
        <f t="array" ref="P8713">_xlfn.IFS(Churn_Modelling[[#This Row],[CreditScore]]&lt;=500,"Rendah",Churn_Modelling[[#This Row],[CreditScore]]&lt;=600,"Cukup",Churn_Modelling[[#This Row],[CreditScore]]&lt;=700,"Sedang",Churn_Modelling[[#This Row],[CreditScore]]&lt;=800,"Baik",TRUE,"Sangat Baik")</f>
        <v>Cukup</v>
      </c>
    </row>
    <row r="8714" spans="1:16" x14ac:dyDescent="0.35">
      <c r="A8714">
        <v>8713</v>
      </c>
      <c r="B8714">
        <v>15771054</v>
      </c>
      <c r="C8714" t="s">
        <v>242</v>
      </c>
      <c r="D8714">
        <v>469</v>
      </c>
      <c r="E8714" t="s">
        <v>18</v>
      </c>
      <c r="F8714" t="s">
        <v>23</v>
      </c>
      <c r="G8714">
        <v>35</v>
      </c>
      <c r="H8714">
        <v>5</v>
      </c>
      <c r="I8714" s="6">
        <v>0</v>
      </c>
      <c r="J8714">
        <v>2</v>
      </c>
      <c r="K8714">
        <v>1</v>
      </c>
      <c r="L8714">
        <v>0</v>
      </c>
      <c r="M8714">
        <v>18649037</v>
      </c>
      <c r="N8714">
        <v>0</v>
      </c>
      <c r="O8714" t="str" cm="1">
        <f t="array" ref="O8714">_xlfn.IFS(Churn_Modelling[[#This Row],[Balance]]=0,"Tidak ada Saldo",Churn_Modelling[[#This Row],[Balance]]&lt;=5000000,"Saldo Rendah",Churn_Modelling[[#This Row],[Balance]]&lt;=10000000,"Saldo Menengah",Churn_Modelling[[#This Row],[Balance]]&lt;=15000000,"Saldo Tinggi",TRUE,"Saldo Premium")</f>
        <v>Tidak ada Saldo</v>
      </c>
      <c r="P8714" t="str" cm="1">
        <f t="array" ref="P8714">_xlfn.IFS(Churn_Modelling[[#This Row],[CreditScore]]&lt;=500,"Rendah",Churn_Modelling[[#This Row],[CreditScore]]&lt;=600,"Cukup",Churn_Modelling[[#This Row],[CreditScore]]&lt;=700,"Sedang",Churn_Modelling[[#This Row],[CreditScore]]&lt;=800,"Baik",TRUE,"Sangat Baik")</f>
        <v>Rendah</v>
      </c>
    </row>
    <row r="8715" spans="1:16" x14ac:dyDescent="0.35">
      <c r="A8715">
        <v>8714</v>
      </c>
      <c r="B8715">
        <v>15578788</v>
      </c>
      <c r="C8715" t="s">
        <v>1349</v>
      </c>
      <c r="D8715">
        <v>786</v>
      </c>
      <c r="E8715" t="s">
        <v>18</v>
      </c>
      <c r="F8715" t="s">
        <v>23</v>
      </c>
      <c r="G8715">
        <v>40</v>
      </c>
      <c r="H8715">
        <v>6</v>
      </c>
      <c r="I8715" s="6">
        <v>0</v>
      </c>
      <c r="J8715">
        <v>2</v>
      </c>
      <c r="K8715">
        <v>0</v>
      </c>
      <c r="L8715">
        <v>0</v>
      </c>
      <c r="M8715">
        <v>412488</v>
      </c>
      <c r="N8715">
        <v>0</v>
      </c>
      <c r="O8715" t="str" cm="1">
        <f t="array" ref="O8715">_xlfn.IFS(Churn_Modelling[[#This Row],[Balance]]=0,"Tidak ada Saldo",Churn_Modelling[[#This Row],[Balance]]&lt;=5000000,"Saldo Rendah",Churn_Modelling[[#This Row],[Balance]]&lt;=10000000,"Saldo Menengah",Churn_Modelling[[#This Row],[Balance]]&lt;=15000000,"Saldo Tinggi",TRUE,"Saldo Premium")</f>
        <v>Tidak ada Saldo</v>
      </c>
      <c r="P8715" t="str" cm="1">
        <f t="array" ref="P8715">_xlfn.IFS(Churn_Modelling[[#This Row],[CreditScore]]&lt;=500,"Rendah",Churn_Modelling[[#This Row],[CreditScore]]&lt;=600,"Cukup",Churn_Modelling[[#This Row],[CreditScore]]&lt;=700,"Sedang",Churn_Modelling[[#This Row],[CreditScore]]&lt;=800,"Baik",TRUE,"Sangat Baik")</f>
        <v>Baik</v>
      </c>
    </row>
    <row r="8716" spans="1:16" x14ac:dyDescent="0.35">
      <c r="A8716">
        <v>8715</v>
      </c>
      <c r="B8716">
        <v>15737408</v>
      </c>
      <c r="C8716" t="s">
        <v>312</v>
      </c>
      <c r="D8716">
        <v>703</v>
      </c>
      <c r="E8716" t="s">
        <v>15</v>
      </c>
      <c r="F8716" t="s">
        <v>16</v>
      </c>
      <c r="G8716">
        <v>41</v>
      </c>
      <c r="H8716">
        <v>6</v>
      </c>
      <c r="I8716" s="6">
        <v>10994151</v>
      </c>
      <c r="J8716">
        <v>1</v>
      </c>
      <c r="K8716">
        <v>1</v>
      </c>
      <c r="L8716">
        <v>0</v>
      </c>
      <c r="M8716">
        <v>11626728</v>
      </c>
      <c r="N8716">
        <v>0</v>
      </c>
      <c r="O8716" t="str" cm="1">
        <f t="array" ref="O8716">_xlfn.IFS(Churn_Modelling[[#This Row],[Balance]]=0,"Tidak ada Saldo",Churn_Modelling[[#This Row],[Balance]]&lt;=5000000,"Saldo Rendah",Churn_Modelling[[#This Row],[Balance]]&lt;=10000000,"Saldo Menengah",Churn_Modelling[[#This Row],[Balance]]&lt;=15000000,"Saldo Tinggi",TRUE,"Saldo Premium")</f>
        <v>Saldo Tinggi</v>
      </c>
      <c r="P8716" t="str" cm="1">
        <f t="array" ref="P8716">_xlfn.IFS(Churn_Modelling[[#This Row],[CreditScore]]&lt;=500,"Rendah",Churn_Modelling[[#This Row],[CreditScore]]&lt;=600,"Cukup",Churn_Modelling[[#This Row],[CreditScore]]&lt;=700,"Sedang",Churn_Modelling[[#This Row],[CreditScore]]&lt;=800,"Baik",TRUE,"Sangat Baik")</f>
        <v>Baik</v>
      </c>
    </row>
    <row r="8717" spans="1:16" x14ac:dyDescent="0.35">
      <c r="A8717">
        <v>8716</v>
      </c>
      <c r="B8717">
        <v>15750837</v>
      </c>
      <c r="C8717" t="s">
        <v>2771</v>
      </c>
      <c r="D8717">
        <v>579</v>
      </c>
      <c r="E8717" t="s">
        <v>26</v>
      </c>
      <c r="F8717" t="s">
        <v>23</v>
      </c>
      <c r="G8717">
        <v>41</v>
      </c>
      <c r="H8717">
        <v>0</v>
      </c>
      <c r="I8717" s="6">
        <v>14174968</v>
      </c>
      <c r="J8717">
        <v>1</v>
      </c>
      <c r="K8717">
        <v>0</v>
      </c>
      <c r="L8717">
        <v>1</v>
      </c>
      <c r="M8717">
        <v>920153</v>
      </c>
      <c r="N8717">
        <v>0</v>
      </c>
      <c r="O8717" t="str" cm="1">
        <f t="array" ref="O8717">_xlfn.IFS(Churn_Modelling[[#This Row],[Balance]]=0,"Tidak ada Saldo",Churn_Modelling[[#This Row],[Balance]]&lt;=5000000,"Saldo Rendah",Churn_Modelling[[#This Row],[Balance]]&lt;=10000000,"Saldo Menengah",Churn_Modelling[[#This Row],[Balance]]&lt;=15000000,"Saldo Tinggi",TRUE,"Saldo Premium")</f>
        <v>Saldo Tinggi</v>
      </c>
      <c r="P8717" t="str" cm="1">
        <f t="array" ref="P8717">_xlfn.IFS(Churn_Modelling[[#This Row],[CreditScore]]&lt;=500,"Rendah",Churn_Modelling[[#This Row],[CreditScore]]&lt;=600,"Cukup",Churn_Modelling[[#This Row],[CreditScore]]&lt;=700,"Sedang",Churn_Modelling[[#This Row],[CreditScore]]&lt;=800,"Baik",TRUE,"Sangat Baik")</f>
        <v>Cukup</v>
      </c>
    </row>
    <row r="8718" spans="1:16" x14ac:dyDescent="0.35">
      <c r="A8718">
        <v>8717</v>
      </c>
      <c r="B8718">
        <v>15576022</v>
      </c>
      <c r="C8718" t="s">
        <v>385</v>
      </c>
      <c r="D8718">
        <v>565</v>
      </c>
      <c r="E8718" t="s">
        <v>15</v>
      </c>
      <c r="F8718" t="s">
        <v>23</v>
      </c>
      <c r="G8718">
        <v>38</v>
      </c>
      <c r="H8718">
        <v>5</v>
      </c>
      <c r="I8718" s="6">
        <v>0</v>
      </c>
      <c r="J8718">
        <v>2</v>
      </c>
      <c r="K8718">
        <v>0</v>
      </c>
      <c r="L8718">
        <v>1</v>
      </c>
      <c r="M8718">
        <v>8063032</v>
      </c>
      <c r="N8718">
        <v>0</v>
      </c>
      <c r="O8718" t="str" cm="1">
        <f t="array" ref="O8718">_xlfn.IFS(Churn_Modelling[[#This Row],[Balance]]=0,"Tidak ada Saldo",Churn_Modelling[[#This Row],[Balance]]&lt;=5000000,"Saldo Rendah",Churn_Modelling[[#This Row],[Balance]]&lt;=10000000,"Saldo Menengah",Churn_Modelling[[#This Row],[Balance]]&lt;=15000000,"Saldo Tinggi",TRUE,"Saldo Premium")</f>
        <v>Tidak ada Saldo</v>
      </c>
      <c r="P8718" t="str" cm="1">
        <f t="array" ref="P8718">_xlfn.IFS(Churn_Modelling[[#This Row],[CreditScore]]&lt;=500,"Rendah",Churn_Modelling[[#This Row],[CreditScore]]&lt;=600,"Cukup",Churn_Modelling[[#This Row],[CreditScore]]&lt;=700,"Sedang",Churn_Modelling[[#This Row],[CreditScore]]&lt;=800,"Baik",TRUE,"Sangat Baik")</f>
        <v>Cukup</v>
      </c>
    </row>
    <row r="8719" spans="1:16" x14ac:dyDescent="0.35">
      <c r="A8719">
        <v>8718</v>
      </c>
      <c r="B8719">
        <v>15635502</v>
      </c>
      <c r="C8719" t="s">
        <v>263</v>
      </c>
      <c r="D8719">
        <v>443</v>
      </c>
      <c r="E8719" t="s">
        <v>15</v>
      </c>
      <c r="F8719" t="s">
        <v>23</v>
      </c>
      <c r="G8719">
        <v>44</v>
      </c>
      <c r="H8719">
        <v>2</v>
      </c>
      <c r="I8719" s="6">
        <v>0</v>
      </c>
      <c r="J8719">
        <v>1</v>
      </c>
      <c r="K8719">
        <v>1</v>
      </c>
      <c r="L8719">
        <v>0</v>
      </c>
      <c r="M8719">
        <v>1591657</v>
      </c>
      <c r="N8719">
        <v>0</v>
      </c>
      <c r="O8719" t="str" cm="1">
        <f t="array" ref="O8719">_xlfn.IFS(Churn_Modelling[[#This Row],[Balance]]=0,"Tidak ada Saldo",Churn_Modelling[[#This Row],[Balance]]&lt;=5000000,"Saldo Rendah",Churn_Modelling[[#This Row],[Balance]]&lt;=10000000,"Saldo Menengah",Churn_Modelling[[#This Row],[Balance]]&lt;=15000000,"Saldo Tinggi",TRUE,"Saldo Premium")</f>
        <v>Tidak ada Saldo</v>
      </c>
      <c r="P8719" t="str" cm="1">
        <f t="array" ref="P8719">_xlfn.IFS(Churn_Modelling[[#This Row],[CreditScore]]&lt;=500,"Rendah",Churn_Modelling[[#This Row],[CreditScore]]&lt;=600,"Cukup",Churn_Modelling[[#This Row],[CreditScore]]&lt;=700,"Sedang",Churn_Modelling[[#This Row],[CreditScore]]&lt;=800,"Baik",TRUE,"Sangat Baik")</f>
        <v>Rendah</v>
      </c>
    </row>
    <row r="8720" spans="1:16" hidden="1" x14ac:dyDescent="0.35">
      <c r="A8720">
        <v>8719</v>
      </c>
      <c r="B8720">
        <v>15627298</v>
      </c>
      <c r="C8720" t="s">
        <v>1111</v>
      </c>
      <c r="D8720">
        <v>589</v>
      </c>
      <c r="E8720" t="s">
        <v>15</v>
      </c>
      <c r="F8720" t="s">
        <v>23</v>
      </c>
      <c r="G8720">
        <v>37</v>
      </c>
      <c r="H8720">
        <v>7</v>
      </c>
      <c r="I8720" s="6">
        <v>8514648</v>
      </c>
      <c r="J8720">
        <v>2</v>
      </c>
      <c r="K8720">
        <v>1</v>
      </c>
      <c r="L8720">
        <v>0</v>
      </c>
      <c r="M8720">
        <v>8649009</v>
      </c>
      <c r="N8720">
        <v>1</v>
      </c>
      <c r="O8720" t="str" cm="1">
        <f t="array" ref="O8720">_xlfn.IFS(Churn_Modelling[[#This Row],[Balance]]=0,"Tidak ada Saldo",Churn_Modelling[[#This Row],[Balance]]&lt;=5000000,"Saldo Rendah",Churn_Modelling[[#This Row],[Balance]]&lt;=10000000,"Saldo Menengah",Churn_Modelling[[#This Row],[Balance]]&lt;=15000000,"Saldo Tinggi",TRUE,"Saldo Premium")</f>
        <v>Saldo Menengah</v>
      </c>
      <c r="P8720" t="str" cm="1">
        <f t="array" ref="P8720">_xlfn.IFS(Churn_Modelling[[#This Row],[CreditScore]]&lt;=500,"Rendah",Churn_Modelling[[#This Row],[CreditScore]]&lt;=600,"Cukup",Churn_Modelling[[#This Row],[CreditScore]]&lt;=700,"Sedang",Churn_Modelling[[#This Row],[CreditScore]]&lt;=800,"Baik",TRUE,"Sangat Baik")</f>
        <v>Cukup</v>
      </c>
    </row>
    <row r="8721" spans="1:16" x14ac:dyDescent="0.35">
      <c r="A8721">
        <v>8720</v>
      </c>
      <c r="B8721">
        <v>15811415</v>
      </c>
      <c r="C8721" t="s">
        <v>2772</v>
      </c>
      <c r="D8721">
        <v>691</v>
      </c>
      <c r="E8721" t="s">
        <v>15</v>
      </c>
      <c r="F8721" t="s">
        <v>16</v>
      </c>
      <c r="G8721">
        <v>44</v>
      </c>
      <c r="H8721">
        <v>6</v>
      </c>
      <c r="I8721" s="6">
        <v>1340661</v>
      </c>
      <c r="J8721">
        <v>2</v>
      </c>
      <c r="K8721">
        <v>1</v>
      </c>
      <c r="L8721">
        <v>1</v>
      </c>
      <c r="M8721">
        <v>19757241</v>
      </c>
      <c r="N8721">
        <v>0</v>
      </c>
      <c r="O8721" t="str" cm="1">
        <f t="array" ref="O8721">_xlfn.IFS(Churn_Modelling[[#This Row],[Balance]]=0,"Tidak ada Saldo",Churn_Modelling[[#This Row],[Balance]]&lt;=5000000,"Saldo Rendah",Churn_Modelling[[#This Row],[Balance]]&lt;=10000000,"Saldo Menengah",Churn_Modelling[[#This Row],[Balance]]&lt;=15000000,"Saldo Tinggi",TRUE,"Saldo Premium")</f>
        <v>Saldo Rendah</v>
      </c>
      <c r="P8721" t="str" cm="1">
        <f t="array" ref="P8721">_xlfn.IFS(Churn_Modelling[[#This Row],[CreditScore]]&lt;=500,"Rendah",Churn_Modelling[[#This Row],[CreditScore]]&lt;=600,"Cukup",Churn_Modelling[[#This Row],[CreditScore]]&lt;=700,"Sedang",Churn_Modelling[[#This Row],[CreditScore]]&lt;=800,"Baik",TRUE,"Sangat Baik")</f>
        <v>Sedang</v>
      </c>
    </row>
    <row r="8722" spans="1:16" x14ac:dyDescent="0.35">
      <c r="A8722">
        <v>8721</v>
      </c>
      <c r="B8722">
        <v>15645059</v>
      </c>
      <c r="C8722" t="s">
        <v>2773</v>
      </c>
      <c r="D8722">
        <v>711</v>
      </c>
      <c r="E8722" t="s">
        <v>15</v>
      </c>
      <c r="F8722" t="s">
        <v>16</v>
      </c>
      <c r="G8722">
        <v>28</v>
      </c>
      <c r="H8722">
        <v>8</v>
      </c>
      <c r="I8722" s="6">
        <v>0</v>
      </c>
      <c r="J8722">
        <v>2</v>
      </c>
      <c r="K8722">
        <v>0</v>
      </c>
      <c r="L8722">
        <v>0</v>
      </c>
      <c r="M8722">
        <v>10515989</v>
      </c>
      <c r="N8722">
        <v>0</v>
      </c>
      <c r="O8722" t="str" cm="1">
        <f t="array" ref="O8722">_xlfn.IFS(Churn_Modelling[[#This Row],[Balance]]=0,"Tidak ada Saldo",Churn_Modelling[[#This Row],[Balance]]&lt;=5000000,"Saldo Rendah",Churn_Modelling[[#This Row],[Balance]]&lt;=10000000,"Saldo Menengah",Churn_Modelling[[#This Row],[Balance]]&lt;=15000000,"Saldo Tinggi",TRUE,"Saldo Premium")</f>
        <v>Tidak ada Saldo</v>
      </c>
      <c r="P8722" t="str" cm="1">
        <f t="array" ref="P8722">_xlfn.IFS(Churn_Modelling[[#This Row],[CreditScore]]&lt;=500,"Rendah",Churn_Modelling[[#This Row],[CreditScore]]&lt;=600,"Cukup",Churn_Modelling[[#This Row],[CreditScore]]&lt;=700,"Sedang",Churn_Modelling[[#This Row],[CreditScore]]&lt;=800,"Baik",TRUE,"Sangat Baik")</f>
        <v>Baik</v>
      </c>
    </row>
    <row r="8723" spans="1:16" x14ac:dyDescent="0.35">
      <c r="A8723">
        <v>8722</v>
      </c>
      <c r="B8723">
        <v>15689671</v>
      </c>
      <c r="C8723" t="s">
        <v>2774</v>
      </c>
      <c r="D8723">
        <v>775</v>
      </c>
      <c r="E8723" t="s">
        <v>18</v>
      </c>
      <c r="F8723" t="s">
        <v>23</v>
      </c>
      <c r="G8723">
        <v>27</v>
      </c>
      <c r="H8723">
        <v>4</v>
      </c>
      <c r="I8723" s="6">
        <v>0</v>
      </c>
      <c r="J8723">
        <v>1</v>
      </c>
      <c r="K8723">
        <v>1</v>
      </c>
      <c r="L8723">
        <v>1</v>
      </c>
      <c r="M8723">
        <v>4080726</v>
      </c>
      <c r="N8723">
        <v>0</v>
      </c>
      <c r="O8723" t="str" cm="1">
        <f t="array" ref="O8723">_xlfn.IFS(Churn_Modelling[[#This Row],[Balance]]=0,"Tidak ada Saldo",Churn_Modelling[[#This Row],[Balance]]&lt;=5000000,"Saldo Rendah",Churn_Modelling[[#This Row],[Balance]]&lt;=10000000,"Saldo Menengah",Churn_Modelling[[#This Row],[Balance]]&lt;=15000000,"Saldo Tinggi",TRUE,"Saldo Premium")</f>
        <v>Tidak ada Saldo</v>
      </c>
      <c r="P8723" t="str" cm="1">
        <f t="array" ref="P8723">_xlfn.IFS(Churn_Modelling[[#This Row],[CreditScore]]&lt;=500,"Rendah",Churn_Modelling[[#This Row],[CreditScore]]&lt;=600,"Cukup",Churn_Modelling[[#This Row],[CreditScore]]&lt;=700,"Sedang",Churn_Modelling[[#This Row],[CreditScore]]&lt;=800,"Baik",TRUE,"Sangat Baik")</f>
        <v>Baik</v>
      </c>
    </row>
    <row r="8724" spans="1:16" x14ac:dyDescent="0.35">
      <c r="A8724">
        <v>8723</v>
      </c>
      <c r="B8724">
        <v>15718667</v>
      </c>
      <c r="C8724" t="s">
        <v>77</v>
      </c>
      <c r="D8724">
        <v>621</v>
      </c>
      <c r="E8724" t="s">
        <v>15</v>
      </c>
      <c r="F8724" t="s">
        <v>23</v>
      </c>
      <c r="G8724">
        <v>35</v>
      </c>
      <c r="H8724">
        <v>7</v>
      </c>
      <c r="I8724" s="6">
        <v>8761929</v>
      </c>
      <c r="J8724">
        <v>1</v>
      </c>
      <c r="K8724">
        <v>1</v>
      </c>
      <c r="L8724">
        <v>0</v>
      </c>
      <c r="M8724">
        <v>14334</v>
      </c>
      <c r="N8724">
        <v>0</v>
      </c>
      <c r="O8724" t="str" cm="1">
        <f t="array" ref="O8724">_xlfn.IFS(Churn_Modelling[[#This Row],[Balance]]=0,"Tidak ada Saldo",Churn_Modelling[[#This Row],[Balance]]&lt;=5000000,"Saldo Rendah",Churn_Modelling[[#This Row],[Balance]]&lt;=10000000,"Saldo Menengah",Churn_Modelling[[#This Row],[Balance]]&lt;=15000000,"Saldo Tinggi",TRUE,"Saldo Premium")</f>
        <v>Saldo Menengah</v>
      </c>
      <c r="P8724" t="str" cm="1">
        <f t="array" ref="P8724">_xlfn.IFS(Churn_Modelling[[#This Row],[CreditScore]]&lt;=500,"Rendah",Churn_Modelling[[#This Row],[CreditScore]]&lt;=600,"Cukup",Churn_Modelling[[#This Row],[CreditScore]]&lt;=700,"Sedang",Churn_Modelling[[#This Row],[CreditScore]]&lt;=800,"Baik",TRUE,"Sangat Baik")</f>
        <v>Sedang</v>
      </c>
    </row>
    <row r="8725" spans="1:16" hidden="1" x14ac:dyDescent="0.35">
      <c r="A8725">
        <v>8724</v>
      </c>
      <c r="B8725">
        <v>15803202</v>
      </c>
      <c r="C8725" t="s">
        <v>1293</v>
      </c>
      <c r="D8725">
        <v>350</v>
      </c>
      <c r="E8725" t="s">
        <v>15</v>
      </c>
      <c r="F8725" t="s">
        <v>23</v>
      </c>
      <c r="G8725">
        <v>51</v>
      </c>
      <c r="H8725">
        <v>10</v>
      </c>
      <c r="I8725" s="6">
        <v>0</v>
      </c>
      <c r="J8725">
        <v>1</v>
      </c>
      <c r="K8725">
        <v>1</v>
      </c>
      <c r="L8725">
        <v>1</v>
      </c>
      <c r="M8725">
        <v>12582379</v>
      </c>
      <c r="N8725">
        <v>1</v>
      </c>
      <c r="O8725" t="str" cm="1">
        <f t="array" ref="O8725">_xlfn.IFS(Churn_Modelling[[#This Row],[Balance]]=0,"Tidak ada Saldo",Churn_Modelling[[#This Row],[Balance]]&lt;=5000000,"Saldo Rendah",Churn_Modelling[[#This Row],[Balance]]&lt;=10000000,"Saldo Menengah",Churn_Modelling[[#This Row],[Balance]]&lt;=15000000,"Saldo Tinggi",TRUE,"Saldo Premium")</f>
        <v>Tidak ada Saldo</v>
      </c>
      <c r="P8725" t="str" cm="1">
        <f t="array" ref="P8725">_xlfn.IFS(Churn_Modelling[[#This Row],[CreditScore]]&lt;=500,"Rendah",Churn_Modelling[[#This Row],[CreditScore]]&lt;=600,"Cukup",Churn_Modelling[[#This Row],[CreditScore]]&lt;=700,"Sedang",Churn_Modelling[[#This Row],[CreditScore]]&lt;=800,"Baik",TRUE,"Sangat Baik")</f>
        <v>Rendah</v>
      </c>
    </row>
    <row r="8726" spans="1:16" x14ac:dyDescent="0.35">
      <c r="A8726">
        <v>8725</v>
      </c>
      <c r="B8726">
        <v>15593683</v>
      </c>
      <c r="C8726" t="s">
        <v>2183</v>
      </c>
      <c r="D8726">
        <v>668</v>
      </c>
      <c r="E8726" t="s">
        <v>18</v>
      </c>
      <c r="F8726" t="s">
        <v>16</v>
      </c>
      <c r="G8726">
        <v>30</v>
      </c>
      <c r="H8726">
        <v>8</v>
      </c>
      <c r="I8726" s="6">
        <v>0</v>
      </c>
      <c r="J8726">
        <v>2</v>
      </c>
      <c r="K8726">
        <v>1</v>
      </c>
      <c r="L8726">
        <v>0</v>
      </c>
      <c r="M8726">
        <v>1384657</v>
      </c>
      <c r="N8726">
        <v>0</v>
      </c>
      <c r="O8726" t="str" cm="1">
        <f t="array" ref="O8726">_xlfn.IFS(Churn_Modelling[[#This Row],[Balance]]=0,"Tidak ada Saldo",Churn_Modelling[[#This Row],[Balance]]&lt;=5000000,"Saldo Rendah",Churn_Modelling[[#This Row],[Balance]]&lt;=10000000,"Saldo Menengah",Churn_Modelling[[#This Row],[Balance]]&lt;=15000000,"Saldo Tinggi",TRUE,"Saldo Premium")</f>
        <v>Tidak ada Saldo</v>
      </c>
      <c r="P8726" t="str" cm="1">
        <f t="array" ref="P8726">_xlfn.IFS(Churn_Modelling[[#This Row],[CreditScore]]&lt;=500,"Rendah",Churn_Modelling[[#This Row],[CreditScore]]&lt;=600,"Cukup",Churn_Modelling[[#This Row],[CreditScore]]&lt;=700,"Sedang",Churn_Modelling[[#This Row],[CreditScore]]&lt;=800,"Baik",TRUE,"Sangat Baik")</f>
        <v>Sedang</v>
      </c>
    </row>
    <row r="8727" spans="1:16" x14ac:dyDescent="0.35">
      <c r="A8727">
        <v>8726</v>
      </c>
      <c r="B8727">
        <v>15703394</v>
      </c>
      <c r="C8727" t="s">
        <v>2329</v>
      </c>
      <c r="D8727">
        <v>633</v>
      </c>
      <c r="E8727" t="s">
        <v>18</v>
      </c>
      <c r="F8727" t="s">
        <v>23</v>
      </c>
      <c r="G8727">
        <v>27</v>
      </c>
      <c r="H8727">
        <v>3</v>
      </c>
      <c r="I8727" s="6">
        <v>0</v>
      </c>
      <c r="J8727">
        <v>2</v>
      </c>
      <c r="K8727">
        <v>1</v>
      </c>
      <c r="L8727">
        <v>0</v>
      </c>
      <c r="M8727">
        <v>4400891</v>
      </c>
      <c r="N8727">
        <v>0</v>
      </c>
      <c r="O8727" t="str" cm="1">
        <f t="array" ref="O8727">_xlfn.IFS(Churn_Modelling[[#This Row],[Balance]]=0,"Tidak ada Saldo",Churn_Modelling[[#This Row],[Balance]]&lt;=5000000,"Saldo Rendah",Churn_Modelling[[#This Row],[Balance]]&lt;=10000000,"Saldo Menengah",Churn_Modelling[[#This Row],[Balance]]&lt;=15000000,"Saldo Tinggi",TRUE,"Saldo Premium")</f>
        <v>Tidak ada Saldo</v>
      </c>
      <c r="P8727" t="str" cm="1">
        <f t="array" ref="P8727">_xlfn.IFS(Churn_Modelling[[#This Row],[CreditScore]]&lt;=500,"Rendah",Churn_Modelling[[#This Row],[CreditScore]]&lt;=600,"Cukup",Churn_Modelling[[#This Row],[CreditScore]]&lt;=700,"Sedang",Churn_Modelling[[#This Row],[CreditScore]]&lt;=800,"Baik",TRUE,"Sangat Baik")</f>
        <v>Sedang</v>
      </c>
    </row>
    <row r="8728" spans="1:16" hidden="1" x14ac:dyDescent="0.35">
      <c r="A8728">
        <v>8727</v>
      </c>
      <c r="B8728">
        <v>15570289</v>
      </c>
      <c r="C8728" t="s">
        <v>741</v>
      </c>
      <c r="D8728">
        <v>697</v>
      </c>
      <c r="E8728" t="s">
        <v>26</v>
      </c>
      <c r="F8728" t="s">
        <v>23</v>
      </c>
      <c r="G8728">
        <v>43</v>
      </c>
      <c r="H8728">
        <v>8</v>
      </c>
      <c r="I8728" s="6">
        <v>10340916</v>
      </c>
      <c r="J8728">
        <v>1</v>
      </c>
      <c r="K8728">
        <v>1</v>
      </c>
      <c r="L8728">
        <v>0</v>
      </c>
      <c r="M8728">
        <v>6689328</v>
      </c>
      <c r="N8728">
        <v>1</v>
      </c>
      <c r="O8728" t="str" cm="1">
        <f t="array" ref="O8728">_xlfn.IFS(Churn_Modelling[[#This Row],[Balance]]=0,"Tidak ada Saldo",Churn_Modelling[[#This Row],[Balance]]&lt;=5000000,"Saldo Rendah",Churn_Modelling[[#This Row],[Balance]]&lt;=10000000,"Saldo Menengah",Churn_Modelling[[#This Row],[Balance]]&lt;=15000000,"Saldo Tinggi",TRUE,"Saldo Premium")</f>
        <v>Saldo Tinggi</v>
      </c>
      <c r="P8728" t="str" cm="1">
        <f t="array" ref="P8728">_xlfn.IFS(Churn_Modelling[[#This Row],[CreditScore]]&lt;=500,"Rendah",Churn_Modelling[[#This Row],[CreditScore]]&lt;=600,"Cukup",Churn_Modelling[[#This Row],[CreditScore]]&lt;=700,"Sedang",Churn_Modelling[[#This Row],[CreditScore]]&lt;=800,"Baik",TRUE,"Sangat Baik")</f>
        <v>Sedang</v>
      </c>
    </row>
    <row r="8729" spans="1:16" x14ac:dyDescent="0.35">
      <c r="A8729">
        <v>8728</v>
      </c>
      <c r="B8729">
        <v>15567437</v>
      </c>
      <c r="C8729" t="s">
        <v>2775</v>
      </c>
      <c r="D8729">
        <v>734</v>
      </c>
      <c r="E8729" t="s">
        <v>26</v>
      </c>
      <c r="F8729" t="s">
        <v>16</v>
      </c>
      <c r="G8729">
        <v>30</v>
      </c>
      <c r="H8729">
        <v>7</v>
      </c>
      <c r="I8729" s="6">
        <v>12304038</v>
      </c>
      <c r="J8729">
        <v>1</v>
      </c>
      <c r="K8729">
        <v>1</v>
      </c>
      <c r="L8729">
        <v>1</v>
      </c>
      <c r="M8729">
        <v>7650306</v>
      </c>
      <c r="N8729">
        <v>0</v>
      </c>
      <c r="O8729" t="str" cm="1">
        <f t="array" ref="O8729">_xlfn.IFS(Churn_Modelling[[#This Row],[Balance]]=0,"Tidak ada Saldo",Churn_Modelling[[#This Row],[Balance]]&lt;=5000000,"Saldo Rendah",Churn_Modelling[[#This Row],[Balance]]&lt;=10000000,"Saldo Menengah",Churn_Modelling[[#This Row],[Balance]]&lt;=15000000,"Saldo Tinggi",TRUE,"Saldo Premium")</f>
        <v>Saldo Tinggi</v>
      </c>
      <c r="P8729" t="str" cm="1">
        <f t="array" ref="P8729">_xlfn.IFS(Churn_Modelling[[#This Row],[CreditScore]]&lt;=500,"Rendah",Churn_Modelling[[#This Row],[CreditScore]]&lt;=600,"Cukup",Churn_Modelling[[#This Row],[CreditScore]]&lt;=700,"Sedang",Churn_Modelling[[#This Row],[CreditScore]]&lt;=800,"Baik",TRUE,"Sangat Baik")</f>
        <v>Baik</v>
      </c>
    </row>
    <row r="8730" spans="1:16" x14ac:dyDescent="0.35">
      <c r="A8730">
        <v>8729</v>
      </c>
      <c r="B8730">
        <v>15711687</v>
      </c>
      <c r="C8730" t="s">
        <v>2776</v>
      </c>
      <c r="D8730">
        <v>434</v>
      </c>
      <c r="E8730" t="s">
        <v>15</v>
      </c>
      <c r="F8730" t="s">
        <v>23</v>
      </c>
      <c r="G8730">
        <v>41</v>
      </c>
      <c r="H8730">
        <v>4</v>
      </c>
      <c r="I8730" s="6">
        <v>10812852</v>
      </c>
      <c r="J8730">
        <v>1</v>
      </c>
      <c r="K8730">
        <v>0</v>
      </c>
      <c r="L8730">
        <v>1</v>
      </c>
      <c r="M8730">
        <v>5678411</v>
      </c>
      <c r="N8730">
        <v>0</v>
      </c>
      <c r="O8730" t="str" cm="1">
        <f t="array" ref="O8730">_xlfn.IFS(Churn_Modelling[[#This Row],[Balance]]=0,"Tidak ada Saldo",Churn_Modelling[[#This Row],[Balance]]&lt;=5000000,"Saldo Rendah",Churn_Modelling[[#This Row],[Balance]]&lt;=10000000,"Saldo Menengah",Churn_Modelling[[#This Row],[Balance]]&lt;=15000000,"Saldo Tinggi",TRUE,"Saldo Premium")</f>
        <v>Saldo Tinggi</v>
      </c>
      <c r="P8730" t="str" cm="1">
        <f t="array" ref="P8730">_xlfn.IFS(Churn_Modelling[[#This Row],[CreditScore]]&lt;=500,"Rendah",Churn_Modelling[[#This Row],[CreditScore]]&lt;=600,"Cukup",Churn_Modelling[[#This Row],[CreditScore]]&lt;=700,"Sedang",Churn_Modelling[[#This Row],[CreditScore]]&lt;=800,"Baik",TRUE,"Sangat Baik")</f>
        <v>Rendah</v>
      </c>
    </row>
    <row r="8731" spans="1:16" x14ac:dyDescent="0.35">
      <c r="A8731">
        <v>8730</v>
      </c>
      <c r="B8731">
        <v>15656592</v>
      </c>
      <c r="C8731" t="s">
        <v>582</v>
      </c>
      <c r="D8731">
        <v>646</v>
      </c>
      <c r="E8731" t="s">
        <v>26</v>
      </c>
      <c r="F8731" t="s">
        <v>23</v>
      </c>
      <c r="G8731">
        <v>48</v>
      </c>
      <c r="H8731">
        <v>8</v>
      </c>
      <c r="I8731" s="6">
        <v>16902333</v>
      </c>
      <c r="J8731">
        <v>2</v>
      </c>
      <c r="K8731">
        <v>1</v>
      </c>
      <c r="L8731">
        <v>1</v>
      </c>
      <c r="M8731">
        <v>17565755</v>
      </c>
      <c r="N8731">
        <v>0</v>
      </c>
      <c r="O8731" t="str" cm="1">
        <f t="array" ref="O8731">_xlfn.IFS(Churn_Modelling[[#This Row],[Balance]]=0,"Tidak ada Saldo",Churn_Modelling[[#This Row],[Balance]]&lt;=5000000,"Saldo Rendah",Churn_Modelling[[#This Row],[Balance]]&lt;=10000000,"Saldo Menengah",Churn_Modelling[[#This Row],[Balance]]&lt;=15000000,"Saldo Tinggi",TRUE,"Saldo Premium")</f>
        <v>Saldo Premium</v>
      </c>
      <c r="P8731" t="str" cm="1">
        <f t="array" ref="P8731">_xlfn.IFS(Churn_Modelling[[#This Row],[CreditScore]]&lt;=500,"Rendah",Churn_Modelling[[#This Row],[CreditScore]]&lt;=600,"Cukup",Churn_Modelling[[#This Row],[CreditScore]]&lt;=700,"Sedang",Churn_Modelling[[#This Row],[CreditScore]]&lt;=800,"Baik",TRUE,"Sangat Baik")</f>
        <v>Sedang</v>
      </c>
    </row>
    <row r="8732" spans="1:16" x14ac:dyDescent="0.35">
      <c r="A8732">
        <v>8731</v>
      </c>
      <c r="B8732">
        <v>15634373</v>
      </c>
      <c r="C8732" t="s">
        <v>222</v>
      </c>
      <c r="D8732">
        <v>764</v>
      </c>
      <c r="E8732" t="s">
        <v>15</v>
      </c>
      <c r="F8732" t="s">
        <v>23</v>
      </c>
      <c r="G8732">
        <v>30</v>
      </c>
      <c r="H8732">
        <v>5</v>
      </c>
      <c r="I8732" s="6">
        <v>0</v>
      </c>
      <c r="J8732">
        <v>2</v>
      </c>
      <c r="K8732">
        <v>0</v>
      </c>
      <c r="L8732">
        <v>1</v>
      </c>
      <c r="M8732">
        <v>10515566</v>
      </c>
      <c r="N8732">
        <v>0</v>
      </c>
      <c r="O8732" t="str" cm="1">
        <f t="array" ref="O8732">_xlfn.IFS(Churn_Modelling[[#This Row],[Balance]]=0,"Tidak ada Saldo",Churn_Modelling[[#This Row],[Balance]]&lt;=5000000,"Saldo Rendah",Churn_Modelling[[#This Row],[Balance]]&lt;=10000000,"Saldo Menengah",Churn_Modelling[[#This Row],[Balance]]&lt;=15000000,"Saldo Tinggi",TRUE,"Saldo Premium")</f>
        <v>Tidak ada Saldo</v>
      </c>
      <c r="P8732" t="str" cm="1">
        <f t="array" ref="P8732">_xlfn.IFS(Churn_Modelling[[#This Row],[CreditScore]]&lt;=500,"Rendah",Churn_Modelling[[#This Row],[CreditScore]]&lt;=600,"Cukup",Churn_Modelling[[#This Row],[CreditScore]]&lt;=700,"Sedang",Churn_Modelling[[#This Row],[CreditScore]]&lt;=800,"Baik",TRUE,"Sangat Baik")</f>
        <v>Baik</v>
      </c>
    </row>
    <row r="8733" spans="1:16" x14ac:dyDescent="0.35">
      <c r="A8733">
        <v>8732</v>
      </c>
      <c r="B8733">
        <v>15769125</v>
      </c>
      <c r="C8733" t="s">
        <v>747</v>
      </c>
      <c r="D8733">
        <v>727</v>
      </c>
      <c r="E8733" t="s">
        <v>18</v>
      </c>
      <c r="F8733" t="s">
        <v>16</v>
      </c>
      <c r="G8733">
        <v>41</v>
      </c>
      <c r="H8733">
        <v>10</v>
      </c>
      <c r="I8733" s="6">
        <v>0</v>
      </c>
      <c r="J8733">
        <v>2</v>
      </c>
      <c r="K8733">
        <v>0</v>
      </c>
      <c r="L8733">
        <v>1</v>
      </c>
      <c r="M8733">
        <v>4746856</v>
      </c>
      <c r="N8733">
        <v>0</v>
      </c>
      <c r="O8733" t="str" cm="1">
        <f t="array" ref="O8733">_xlfn.IFS(Churn_Modelling[[#This Row],[Balance]]=0,"Tidak ada Saldo",Churn_Modelling[[#This Row],[Balance]]&lt;=5000000,"Saldo Rendah",Churn_Modelling[[#This Row],[Balance]]&lt;=10000000,"Saldo Menengah",Churn_Modelling[[#This Row],[Balance]]&lt;=15000000,"Saldo Tinggi",TRUE,"Saldo Premium")</f>
        <v>Tidak ada Saldo</v>
      </c>
      <c r="P8733" t="str" cm="1">
        <f t="array" ref="P8733">_xlfn.IFS(Churn_Modelling[[#This Row],[CreditScore]]&lt;=500,"Rendah",Churn_Modelling[[#This Row],[CreditScore]]&lt;=600,"Cukup",Churn_Modelling[[#This Row],[CreditScore]]&lt;=700,"Sedang",Churn_Modelling[[#This Row],[CreditScore]]&lt;=800,"Baik",TRUE,"Sangat Baik")</f>
        <v>Baik</v>
      </c>
    </row>
    <row r="8734" spans="1:16" x14ac:dyDescent="0.35">
      <c r="A8734">
        <v>8733</v>
      </c>
      <c r="B8734">
        <v>15711386</v>
      </c>
      <c r="C8734" t="s">
        <v>663</v>
      </c>
      <c r="D8734">
        <v>724</v>
      </c>
      <c r="E8734" t="s">
        <v>15</v>
      </c>
      <c r="F8734" t="s">
        <v>16</v>
      </c>
      <c r="G8734">
        <v>29</v>
      </c>
      <c r="H8734">
        <v>6</v>
      </c>
      <c r="I8734" s="6">
        <v>0</v>
      </c>
      <c r="J8734">
        <v>2</v>
      </c>
      <c r="K8734">
        <v>0</v>
      </c>
      <c r="L8734">
        <v>1</v>
      </c>
      <c r="M8734">
        <v>6472951</v>
      </c>
      <c r="N8734">
        <v>0</v>
      </c>
      <c r="O8734" t="str" cm="1">
        <f t="array" ref="O8734">_xlfn.IFS(Churn_Modelling[[#This Row],[Balance]]=0,"Tidak ada Saldo",Churn_Modelling[[#This Row],[Balance]]&lt;=5000000,"Saldo Rendah",Churn_Modelling[[#This Row],[Balance]]&lt;=10000000,"Saldo Menengah",Churn_Modelling[[#This Row],[Balance]]&lt;=15000000,"Saldo Tinggi",TRUE,"Saldo Premium")</f>
        <v>Tidak ada Saldo</v>
      </c>
      <c r="P8734" t="str" cm="1">
        <f t="array" ref="P8734">_xlfn.IFS(Churn_Modelling[[#This Row],[CreditScore]]&lt;=500,"Rendah",Churn_Modelling[[#This Row],[CreditScore]]&lt;=600,"Cukup",Churn_Modelling[[#This Row],[CreditScore]]&lt;=700,"Sedang",Churn_Modelling[[#This Row],[CreditScore]]&lt;=800,"Baik",TRUE,"Sangat Baik")</f>
        <v>Baik</v>
      </c>
    </row>
    <row r="8735" spans="1:16" hidden="1" x14ac:dyDescent="0.35">
      <c r="A8735">
        <v>8734</v>
      </c>
      <c r="B8735">
        <v>15714241</v>
      </c>
      <c r="C8735" t="s">
        <v>2777</v>
      </c>
      <c r="D8735">
        <v>749</v>
      </c>
      <c r="E8735" t="s">
        <v>18</v>
      </c>
      <c r="F8735" t="s">
        <v>23</v>
      </c>
      <c r="G8735">
        <v>42</v>
      </c>
      <c r="H8735">
        <v>9</v>
      </c>
      <c r="I8735" s="6">
        <v>22226763</v>
      </c>
      <c r="J8735">
        <v>1</v>
      </c>
      <c r="K8735">
        <v>0</v>
      </c>
      <c r="L8735">
        <v>0</v>
      </c>
      <c r="M8735">
        <v>10110885</v>
      </c>
      <c r="N8735">
        <v>1</v>
      </c>
      <c r="O8735" t="str" cm="1">
        <f t="array" ref="O8735">_xlfn.IFS(Churn_Modelling[[#This Row],[Balance]]=0,"Tidak ada Saldo",Churn_Modelling[[#This Row],[Balance]]&lt;=5000000,"Saldo Rendah",Churn_Modelling[[#This Row],[Balance]]&lt;=10000000,"Saldo Menengah",Churn_Modelling[[#This Row],[Balance]]&lt;=15000000,"Saldo Tinggi",TRUE,"Saldo Premium")</f>
        <v>Saldo Premium</v>
      </c>
      <c r="P8735" t="str" cm="1">
        <f t="array" ref="P8735">_xlfn.IFS(Churn_Modelling[[#This Row],[CreditScore]]&lt;=500,"Rendah",Churn_Modelling[[#This Row],[CreditScore]]&lt;=600,"Cukup",Churn_Modelling[[#This Row],[CreditScore]]&lt;=700,"Sedang",Churn_Modelling[[#This Row],[CreditScore]]&lt;=800,"Baik",TRUE,"Sangat Baik")</f>
        <v>Baik</v>
      </c>
    </row>
    <row r="8736" spans="1:16" hidden="1" x14ac:dyDescent="0.35">
      <c r="A8736">
        <v>8735</v>
      </c>
      <c r="B8736">
        <v>15642530</v>
      </c>
      <c r="C8736" t="s">
        <v>1701</v>
      </c>
      <c r="D8736">
        <v>706</v>
      </c>
      <c r="E8736" t="s">
        <v>26</v>
      </c>
      <c r="F8736" t="s">
        <v>16</v>
      </c>
      <c r="G8736">
        <v>47</v>
      </c>
      <c r="H8736">
        <v>10</v>
      </c>
      <c r="I8736" s="6">
        <v>14409042</v>
      </c>
      <c r="J8736">
        <v>1</v>
      </c>
      <c r="K8736">
        <v>1</v>
      </c>
      <c r="L8736">
        <v>0</v>
      </c>
      <c r="M8736">
        <v>14093895</v>
      </c>
      <c r="N8736">
        <v>1</v>
      </c>
      <c r="O8736" t="str" cm="1">
        <f t="array" ref="O8736">_xlfn.IFS(Churn_Modelling[[#This Row],[Balance]]=0,"Tidak ada Saldo",Churn_Modelling[[#This Row],[Balance]]&lt;=5000000,"Saldo Rendah",Churn_Modelling[[#This Row],[Balance]]&lt;=10000000,"Saldo Menengah",Churn_Modelling[[#This Row],[Balance]]&lt;=15000000,"Saldo Tinggi",TRUE,"Saldo Premium")</f>
        <v>Saldo Tinggi</v>
      </c>
      <c r="P8736" t="str" cm="1">
        <f t="array" ref="P8736">_xlfn.IFS(Churn_Modelling[[#This Row],[CreditScore]]&lt;=500,"Rendah",Churn_Modelling[[#This Row],[CreditScore]]&lt;=600,"Cukup",Churn_Modelling[[#This Row],[CreditScore]]&lt;=700,"Sedang",Churn_Modelling[[#This Row],[CreditScore]]&lt;=800,"Baik",TRUE,"Sangat Baik")</f>
        <v>Baik</v>
      </c>
    </row>
    <row r="8737" spans="1:16" x14ac:dyDescent="0.35">
      <c r="A8737">
        <v>8736</v>
      </c>
      <c r="B8737">
        <v>15713599</v>
      </c>
      <c r="C8737" t="s">
        <v>1213</v>
      </c>
      <c r="D8737">
        <v>728</v>
      </c>
      <c r="E8737" t="s">
        <v>15</v>
      </c>
      <c r="F8737" t="s">
        <v>23</v>
      </c>
      <c r="G8737">
        <v>30</v>
      </c>
      <c r="H8737">
        <v>10</v>
      </c>
      <c r="I8737" s="6">
        <v>11483543</v>
      </c>
      <c r="J8737">
        <v>1</v>
      </c>
      <c r="K8737">
        <v>0</v>
      </c>
      <c r="L8737">
        <v>1</v>
      </c>
      <c r="M8737">
        <v>3766249</v>
      </c>
      <c r="N8737">
        <v>0</v>
      </c>
      <c r="O8737" t="str" cm="1">
        <f t="array" ref="O8737">_xlfn.IFS(Churn_Modelling[[#This Row],[Balance]]=0,"Tidak ada Saldo",Churn_Modelling[[#This Row],[Balance]]&lt;=5000000,"Saldo Rendah",Churn_Modelling[[#This Row],[Balance]]&lt;=10000000,"Saldo Menengah",Churn_Modelling[[#This Row],[Balance]]&lt;=15000000,"Saldo Tinggi",TRUE,"Saldo Premium")</f>
        <v>Saldo Tinggi</v>
      </c>
      <c r="P8737" t="str" cm="1">
        <f t="array" ref="P8737">_xlfn.IFS(Churn_Modelling[[#This Row],[CreditScore]]&lt;=500,"Rendah",Churn_Modelling[[#This Row],[CreditScore]]&lt;=600,"Cukup",Churn_Modelling[[#This Row],[CreditScore]]&lt;=700,"Sedang",Churn_Modelling[[#This Row],[CreditScore]]&lt;=800,"Baik",TRUE,"Sangat Baik")</f>
        <v>Baik</v>
      </c>
    </row>
    <row r="8738" spans="1:16" x14ac:dyDescent="0.35">
      <c r="A8738">
        <v>8737</v>
      </c>
      <c r="B8738">
        <v>15744770</v>
      </c>
      <c r="C8738" t="s">
        <v>1131</v>
      </c>
      <c r="D8738">
        <v>636</v>
      </c>
      <c r="E8738" t="s">
        <v>15</v>
      </c>
      <c r="F8738" t="s">
        <v>23</v>
      </c>
      <c r="G8738">
        <v>44</v>
      </c>
      <c r="H8738">
        <v>2</v>
      </c>
      <c r="I8738" s="6">
        <v>0</v>
      </c>
      <c r="J8738">
        <v>2</v>
      </c>
      <c r="K8738">
        <v>0</v>
      </c>
      <c r="L8738">
        <v>0</v>
      </c>
      <c r="M8738">
        <v>8641441</v>
      </c>
      <c r="N8738">
        <v>0</v>
      </c>
      <c r="O8738" t="str" cm="1">
        <f t="array" ref="O8738">_xlfn.IFS(Churn_Modelling[[#This Row],[Balance]]=0,"Tidak ada Saldo",Churn_Modelling[[#This Row],[Balance]]&lt;=5000000,"Saldo Rendah",Churn_Modelling[[#This Row],[Balance]]&lt;=10000000,"Saldo Menengah",Churn_Modelling[[#This Row],[Balance]]&lt;=15000000,"Saldo Tinggi",TRUE,"Saldo Premium")</f>
        <v>Tidak ada Saldo</v>
      </c>
      <c r="P8738" t="str" cm="1">
        <f t="array" ref="P8738">_xlfn.IFS(Churn_Modelling[[#This Row],[CreditScore]]&lt;=500,"Rendah",Churn_Modelling[[#This Row],[CreditScore]]&lt;=600,"Cukup",Churn_Modelling[[#This Row],[CreditScore]]&lt;=700,"Sedang",Churn_Modelling[[#This Row],[CreditScore]]&lt;=800,"Baik",TRUE,"Sangat Baik")</f>
        <v>Sedang</v>
      </c>
    </row>
    <row r="8739" spans="1:16" x14ac:dyDescent="0.35">
      <c r="A8739">
        <v>8738</v>
      </c>
      <c r="B8739">
        <v>15780498</v>
      </c>
      <c r="C8739" t="s">
        <v>1935</v>
      </c>
      <c r="D8739">
        <v>634</v>
      </c>
      <c r="E8739" t="s">
        <v>15</v>
      </c>
      <c r="F8739" t="s">
        <v>23</v>
      </c>
      <c r="G8739">
        <v>34</v>
      </c>
      <c r="H8739">
        <v>3</v>
      </c>
      <c r="I8739" s="6">
        <v>14503092</v>
      </c>
      <c r="J8739">
        <v>1</v>
      </c>
      <c r="K8739">
        <v>1</v>
      </c>
      <c r="L8739">
        <v>1</v>
      </c>
      <c r="M8739">
        <v>4182065</v>
      </c>
      <c r="N8739">
        <v>0</v>
      </c>
      <c r="O8739" t="str" cm="1">
        <f t="array" ref="O8739">_xlfn.IFS(Churn_Modelling[[#This Row],[Balance]]=0,"Tidak ada Saldo",Churn_Modelling[[#This Row],[Balance]]&lt;=5000000,"Saldo Rendah",Churn_Modelling[[#This Row],[Balance]]&lt;=10000000,"Saldo Menengah",Churn_Modelling[[#This Row],[Balance]]&lt;=15000000,"Saldo Tinggi",TRUE,"Saldo Premium")</f>
        <v>Saldo Tinggi</v>
      </c>
      <c r="P8739" t="str" cm="1">
        <f t="array" ref="P8739">_xlfn.IFS(Churn_Modelling[[#This Row],[CreditScore]]&lt;=500,"Rendah",Churn_Modelling[[#This Row],[CreditScore]]&lt;=600,"Cukup",Churn_Modelling[[#This Row],[CreditScore]]&lt;=700,"Sedang",Churn_Modelling[[#This Row],[CreditScore]]&lt;=800,"Baik",TRUE,"Sangat Baik")</f>
        <v>Sedang</v>
      </c>
    </row>
    <row r="8740" spans="1:16" x14ac:dyDescent="0.35">
      <c r="A8740">
        <v>8739</v>
      </c>
      <c r="B8740">
        <v>15624397</v>
      </c>
      <c r="C8740" t="s">
        <v>700</v>
      </c>
      <c r="D8740">
        <v>627</v>
      </c>
      <c r="E8740" t="s">
        <v>15</v>
      </c>
      <c r="F8740" t="s">
        <v>23</v>
      </c>
      <c r="G8740">
        <v>43</v>
      </c>
      <c r="H8740">
        <v>8</v>
      </c>
      <c r="I8740" s="6">
        <v>712403</v>
      </c>
      <c r="J8740">
        <v>1</v>
      </c>
      <c r="K8740">
        <v>0</v>
      </c>
      <c r="L8740">
        <v>1</v>
      </c>
      <c r="M8740">
        <v>12773416</v>
      </c>
      <c r="N8740">
        <v>0</v>
      </c>
      <c r="O8740" t="str" cm="1">
        <f t="array" ref="O8740">_xlfn.IFS(Churn_Modelling[[#This Row],[Balance]]=0,"Tidak ada Saldo",Churn_Modelling[[#This Row],[Balance]]&lt;=5000000,"Saldo Rendah",Churn_Modelling[[#This Row],[Balance]]&lt;=10000000,"Saldo Menengah",Churn_Modelling[[#This Row],[Balance]]&lt;=15000000,"Saldo Tinggi",TRUE,"Saldo Premium")</f>
        <v>Saldo Rendah</v>
      </c>
      <c r="P8740" t="str" cm="1">
        <f t="array" ref="P8740">_xlfn.IFS(Churn_Modelling[[#This Row],[CreditScore]]&lt;=500,"Rendah",Churn_Modelling[[#This Row],[CreditScore]]&lt;=600,"Cukup",Churn_Modelling[[#This Row],[CreditScore]]&lt;=700,"Sedang",Churn_Modelling[[#This Row],[CreditScore]]&lt;=800,"Baik",TRUE,"Sangat Baik")</f>
        <v>Sedang</v>
      </c>
    </row>
    <row r="8741" spans="1:16" x14ac:dyDescent="0.35">
      <c r="A8741">
        <v>8740</v>
      </c>
      <c r="B8741">
        <v>15615219</v>
      </c>
      <c r="C8741" t="s">
        <v>1295</v>
      </c>
      <c r="D8741">
        <v>518</v>
      </c>
      <c r="E8741" t="s">
        <v>15</v>
      </c>
      <c r="F8741" t="s">
        <v>23</v>
      </c>
      <c r="G8741">
        <v>59</v>
      </c>
      <c r="H8741">
        <v>5</v>
      </c>
      <c r="I8741" s="6">
        <v>13877215</v>
      </c>
      <c r="J8741">
        <v>1</v>
      </c>
      <c r="K8741">
        <v>0</v>
      </c>
      <c r="L8741">
        <v>1</v>
      </c>
      <c r="M8741">
        <v>123872</v>
      </c>
      <c r="N8741">
        <v>0</v>
      </c>
      <c r="O8741" t="str" cm="1">
        <f t="array" ref="O8741">_xlfn.IFS(Churn_Modelling[[#This Row],[Balance]]=0,"Tidak ada Saldo",Churn_Modelling[[#This Row],[Balance]]&lt;=5000000,"Saldo Rendah",Churn_Modelling[[#This Row],[Balance]]&lt;=10000000,"Saldo Menengah",Churn_Modelling[[#This Row],[Balance]]&lt;=15000000,"Saldo Tinggi",TRUE,"Saldo Premium")</f>
        <v>Saldo Tinggi</v>
      </c>
      <c r="P8741" t="str" cm="1">
        <f t="array" ref="P8741">_xlfn.IFS(Churn_Modelling[[#This Row],[CreditScore]]&lt;=500,"Rendah",Churn_Modelling[[#This Row],[CreditScore]]&lt;=600,"Cukup",Churn_Modelling[[#This Row],[CreditScore]]&lt;=700,"Sedang",Churn_Modelling[[#This Row],[CreditScore]]&lt;=800,"Baik",TRUE,"Sangat Baik")</f>
        <v>Cukup</v>
      </c>
    </row>
    <row r="8742" spans="1:16" x14ac:dyDescent="0.35">
      <c r="A8742">
        <v>8741</v>
      </c>
      <c r="B8742">
        <v>15570908</v>
      </c>
      <c r="C8742" t="s">
        <v>2524</v>
      </c>
      <c r="D8742">
        <v>687</v>
      </c>
      <c r="E8742" t="s">
        <v>18</v>
      </c>
      <c r="F8742" t="s">
        <v>16</v>
      </c>
      <c r="G8742">
        <v>29</v>
      </c>
      <c r="H8742">
        <v>7</v>
      </c>
      <c r="I8742" s="6">
        <v>9361707</v>
      </c>
      <c r="J8742">
        <v>1</v>
      </c>
      <c r="K8742">
        <v>0</v>
      </c>
      <c r="L8742">
        <v>1</v>
      </c>
      <c r="M8742">
        <v>11305092</v>
      </c>
      <c r="N8742">
        <v>0</v>
      </c>
      <c r="O8742" t="str" cm="1">
        <f t="array" ref="O8742">_xlfn.IFS(Churn_Modelling[[#This Row],[Balance]]=0,"Tidak ada Saldo",Churn_Modelling[[#This Row],[Balance]]&lt;=5000000,"Saldo Rendah",Churn_Modelling[[#This Row],[Balance]]&lt;=10000000,"Saldo Menengah",Churn_Modelling[[#This Row],[Balance]]&lt;=15000000,"Saldo Tinggi",TRUE,"Saldo Premium")</f>
        <v>Saldo Menengah</v>
      </c>
      <c r="P8742" t="str" cm="1">
        <f t="array" ref="P8742">_xlfn.IFS(Churn_Modelling[[#This Row],[CreditScore]]&lt;=500,"Rendah",Churn_Modelling[[#This Row],[CreditScore]]&lt;=600,"Cukup",Churn_Modelling[[#This Row],[CreditScore]]&lt;=700,"Sedang",Churn_Modelling[[#This Row],[CreditScore]]&lt;=800,"Baik",TRUE,"Sangat Baik")</f>
        <v>Sedang</v>
      </c>
    </row>
    <row r="8743" spans="1:16" x14ac:dyDescent="0.35">
      <c r="A8743">
        <v>8742</v>
      </c>
      <c r="B8743">
        <v>15762855</v>
      </c>
      <c r="C8743" t="s">
        <v>17</v>
      </c>
      <c r="D8743">
        <v>622</v>
      </c>
      <c r="E8743" t="s">
        <v>18</v>
      </c>
      <c r="F8743" t="s">
        <v>16</v>
      </c>
      <c r="G8743">
        <v>23</v>
      </c>
      <c r="H8743">
        <v>8</v>
      </c>
      <c r="I8743" s="6">
        <v>0</v>
      </c>
      <c r="J8743">
        <v>2</v>
      </c>
      <c r="K8743">
        <v>1</v>
      </c>
      <c r="L8743">
        <v>1</v>
      </c>
      <c r="M8743">
        <v>13138939</v>
      </c>
      <c r="N8743">
        <v>0</v>
      </c>
      <c r="O8743" t="str" cm="1">
        <f t="array" ref="O8743">_xlfn.IFS(Churn_Modelling[[#This Row],[Balance]]=0,"Tidak ada Saldo",Churn_Modelling[[#This Row],[Balance]]&lt;=5000000,"Saldo Rendah",Churn_Modelling[[#This Row],[Balance]]&lt;=10000000,"Saldo Menengah",Churn_Modelling[[#This Row],[Balance]]&lt;=15000000,"Saldo Tinggi",TRUE,"Saldo Premium")</f>
        <v>Tidak ada Saldo</v>
      </c>
      <c r="P8743" t="str" cm="1">
        <f t="array" ref="P8743">_xlfn.IFS(Churn_Modelling[[#This Row],[CreditScore]]&lt;=500,"Rendah",Churn_Modelling[[#This Row],[CreditScore]]&lt;=600,"Cukup",Churn_Modelling[[#This Row],[CreditScore]]&lt;=700,"Sedang",Churn_Modelling[[#This Row],[CreditScore]]&lt;=800,"Baik",TRUE,"Sangat Baik")</f>
        <v>Sedang</v>
      </c>
    </row>
    <row r="8744" spans="1:16" x14ac:dyDescent="0.35">
      <c r="A8744">
        <v>8743</v>
      </c>
      <c r="B8744">
        <v>15661827</v>
      </c>
      <c r="C8744" t="s">
        <v>323</v>
      </c>
      <c r="D8744">
        <v>693</v>
      </c>
      <c r="E8744" t="s">
        <v>18</v>
      </c>
      <c r="F8744" t="s">
        <v>16</v>
      </c>
      <c r="G8744">
        <v>45</v>
      </c>
      <c r="H8744">
        <v>4</v>
      </c>
      <c r="I8744" s="6">
        <v>0</v>
      </c>
      <c r="J8744">
        <v>2</v>
      </c>
      <c r="K8744">
        <v>1</v>
      </c>
      <c r="L8744">
        <v>1</v>
      </c>
      <c r="M8744">
        <v>2658956</v>
      </c>
      <c r="N8744">
        <v>0</v>
      </c>
      <c r="O8744" t="str" cm="1">
        <f t="array" ref="O8744">_xlfn.IFS(Churn_Modelling[[#This Row],[Balance]]=0,"Tidak ada Saldo",Churn_Modelling[[#This Row],[Balance]]&lt;=5000000,"Saldo Rendah",Churn_Modelling[[#This Row],[Balance]]&lt;=10000000,"Saldo Menengah",Churn_Modelling[[#This Row],[Balance]]&lt;=15000000,"Saldo Tinggi",TRUE,"Saldo Premium")</f>
        <v>Tidak ada Saldo</v>
      </c>
      <c r="P8744" t="str" cm="1">
        <f t="array" ref="P8744">_xlfn.IFS(Churn_Modelling[[#This Row],[CreditScore]]&lt;=500,"Rendah",Churn_Modelling[[#This Row],[CreditScore]]&lt;=600,"Cukup",Churn_Modelling[[#This Row],[CreditScore]]&lt;=700,"Sedang",Churn_Modelling[[#This Row],[CreditScore]]&lt;=800,"Baik",TRUE,"Sangat Baik")</f>
        <v>Sedang</v>
      </c>
    </row>
    <row r="8745" spans="1:16" x14ac:dyDescent="0.35">
      <c r="A8745">
        <v>8744</v>
      </c>
      <c r="B8745">
        <v>15746035</v>
      </c>
      <c r="C8745" t="s">
        <v>531</v>
      </c>
      <c r="D8745">
        <v>450</v>
      </c>
      <c r="E8745" t="s">
        <v>18</v>
      </c>
      <c r="F8745" t="s">
        <v>23</v>
      </c>
      <c r="G8745">
        <v>25</v>
      </c>
      <c r="H8745">
        <v>9</v>
      </c>
      <c r="I8745" s="6">
        <v>742372</v>
      </c>
      <c r="J8745">
        <v>2</v>
      </c>
      <c r="K8745">
        <v>0</v>
      </c>
      <c r="L8745">
        <v>1</v>
      </c>
      <c r="M8745">
        <v>19546335</v>
      </c>
      <c r="N8745">
        <v>0</v>
      </c>
      <c r="O8745" t="str" cm="1">
        <f t="array" ref="O8745">_xlfn.IFS(Churn_Modelling[[#This Row],[Balance]]=0,"Tidak ada Saldo",Churn_Modelling[[#This Row],[Balance]]&lt;=5000000,"Saldo Rendah",Churn_Modelling[[#This Row],[Balance]]&lt;=10000000,"Saldo Menengah",Churn_Modelling[[#This Row],[Balance]]&lt;=15000000,"Saldo Tinggi",TRUE,"Saldo Premium")</f>
        <v>Saldo Rendah</v>
      </c>
      <c r="P8745" t="str" cm="1">
        <f t="array" ref="P8745">_xlfn.IFS(Churn_Modelling[[#This Row],[CreditScore]]&lt;=500,"Rendah",Churn_Modelling[[#This Row],[CreditScore]]&lt;=600,"Cukup",Churn_Modelling[[#This Row],[CreditScore]]&lt;=700,"Sedang",Churn_Modelling[[#This Row],[CreditScore]]&lt;=800,"Baik",TRUE,"Sangat Baik")</f>
        <v>Rendah</v>
      </c>
    </row>
    <row r="8746" spans="1:16" hidden="1" x14ac:dyDescent="0.35">
      <c r="A8746">
        <v>8745</v>
      </c>
      <c r="B8746">
        <v>15691906</v>
      </c>
      <c r="C8746" t="s">
        <v>668</v>
      </c>
      <c r="D8746">
        <v>664</v>
      </c>
      <c r="E8746" t="s">
        <v>26</v>
      </c>
      <c r="F8746" t="s">
        <v>16</v>
      </c>
      <c r="G8746">
        <v>49</v>
      </c>
      <c r="H8746">
        <v>5</v>
      </c>
      <c r="I8746" s="6">
        <v>12742178</v>
      </c>
      <c r="J8746">
        <v>2</v>
      </c>
      <c r="K8746">
        <v>1</v>
      </c>
      <c r="L8746">
        <v>0</v>
      </c>
      <c r="M8746">
        <v>10887675</v>
      </c>
      <c r="N8746">
        <v>1</v>
      </c>
      <c r="O8746" t="str" cm="1">
        <f t="array" ref="O8746">_xlfn.IFS(Churn_Modelling[[#This Row],[Balance]]=0,"Tidak ada Saldo",Churn_Modelling[[#This Row],[Balance]]&lt;=5000000,"Saldo Rendah",Churn_Modelling[[#This Row],[Balance]]&lt;=10000000,"Saldo Menengah",Churn_Modelling[[#This Row],[Balance]]&lt;=15000000,"Saldo Tinggi",TRUE,"Saldo Premium")</f>
        <v>Saldo Tinggi</v>
      </c>
      <c r="P8746" t="str" cm="1">
        <f t="array" ref="P8746">_xlfn.IFS(Churn_Modelling[[#This Row],[CreditScore]]&lt;=500,"Rendah",Churn_Modelling[[#This Row],[CreditScore]]&lt;=600,"Cukup",Churn_Modelling[[#This Row],[CreditScore]]&lt;=700,"Sedang",Churn_Modelling[[#This Row],[CreditScore]]&lt;=800,"Baik",TRUE,"Sangat Baik")</f>
        <v>Sedang</v>
      </c>
    </row>
    <row r="8747" spans="1:16" x14ac:dyDescent="0.35">
      <c r="A8747">
        <v>8746</v>
      </c>
      <c r="B8747">
        <v>15793424</v>
      </c>
      <c r="C8747" t="s">
        <v>214</v>
      </c>
      <c r="D8747">
        <v>663</v>
      </c>
      <c r="E8747" t="s">
        <v>18</v>
      </c>
      <c r="F8747" t="s">
        <v>16</v>
      </c>
      <c r="G8747">
        <v>28</v>
      </c>
      <c r="H8747">
        <v>8</v>
      </c>
      <c r="I8747" s="6">
        <v>612747</v>
      </c>
      <c r="J8747">
        <v>2</v>
      </c>
      <c r="K8747">
        <v>1</v>
      </c>
      <c r="L8747">
        <v>0</v>
      </c>
      <c r="M8747">
        <v>13605445</v>
      </c>
      <c r="N8747">
        <v>0</v>
      </c>
      <c r="O8747" t="str" cm="1">
        <f t="array" ref="O8747">_xlfn.IFS(Churn_Modelling[[#This Row],[Balance]]=0,"Tidak ada Saldo",Churn_Modelling[[#This Row],[Balance]]&lt;=5000000,"Saldo Rendah",Churn_Modelling[[#This Row],[Balance]]&lt;=10000000,"Saldo Menengah",Churn_Modelling[[#This Row],[Balance]]&lt;=15000000,"Saldo Tinggi",TRUE,"Saldo Premium")</f>
        <v>Saldo Rendah</v>
      </c>
      <c r="P8747" t="str" cm="1">
        <f t="array" ref="P8747">_xlfn.IFS(Churn_Modelling[[#This Row],[CreditScore]]&lt;=500,"Rendah",Churn_Modelling[[#This Row],[CreditScore]]&lt;=600,"Cukup",Churn_Modelling[[#This Row],[CreditScore]]&lt;=700,"Sedang",Churn_Modelling[[#This Row],[CreditScore]]&lt;=800,"Baik",TRUE,"Sangat Baik")</f>
        <v>Sedang</v>
      </c>
    </row>
    <row r="8748" spans="1:16" x14ac:dyDescent="0.35">
      <c r="A8748">
        <v>8747</v>
      </c>
      <c r="B8748">
        <v>15577905</v>
      </c>
      <c r="C8748" t="s">
        <v>84</v>
      </c>
      <c r="D8748">
        <v>660</v>
      </c>
      <c r="E8748" t="s">
        <v>15</v>
      </c>
      <c r="F8748" t="s">
        <v>23</v>
      </c>
      <c r="G8748">
        <v>34</v>
      </c>
      <c r="H8748">
        <v>8</v>
      </c>
      <c r="I8748" s="6">
        <v>10648666</v>
      </c>
      <c r="J8748">
        <v>2</v>
      </c>
      <c r="K8748">
        <v>0</v>
      </c>
      <c r="L8748">
        <v>1</v>
      </c>
      <c r="M8748">
        <v>18226266</v>
      </c>
      <c r="N8748">
        <v>0</v>
      </c>
      <c r="O8748" t="str" cm="1">
        <f t="array" ref="O8748">_xlfn.IFS(Churn_Modelling[[#This Row],[Balance]]=0,"Tidak ada Saldo",Churn_Modelling[[#This Row],[Balance]]&lt;=5000000,"Saldo Rendah",Churn_Modelling[[#This Row],[Balance]]&lt;=10000000,"Saldo Menengah",Churn_Modelling[[#This Row],[Balance]]&lt;=15000000,"Saldo Tinggi",TRUE,"Saldo Premium")</f>
        <v>Saldo Tinggi</v>
      </c>
      <c r="P8748" t="str" cm="1">
        <f t="array" ref="P8748">_xlfn.IFS(Churn_Modelling[[#This Row],[CreditScore]]&lt;=500,"Rendah",Churn_Modelling[[#This Row],[CreditScore]]&lt;=600,"Cukup",Churn_Modelling[[#This Row],[CreditScore]]&lt;=700,"Sedang",Churn_Modelling[[#This Row],[CreditScore]]&lt;=800,"Baik",TRUE,"Sangat Baik")</f>
        <v>Sedang</v>
      </c>
    </row>
    <row r="8749" spans="1:16" x14ac:dyDescent="0.35">
      <c r="A8749">
        <v>8748</v>
      </c>
      <c r="B8749">
        <v>15667216</v>
      </c>
      <c r="C8749" t="s">
        <v>383</v>
      </c>
      <c r="D8749">
        <v>579</v>
      </c>
      <c r="E8749" t="s">
        <v>15</v>
      </c>
      <c r="F8749" t="s">
        <v>16</v>
      </c>
      <c r="G8749">
        <v>29</v>
      </c>
      <c r="H8749">
        <v>10</v>
      </c>
      <c r="I8749" s="6">
        <v>7319452</v>
      </c>
      <c r="J8749">
        <v>2</v>
      </c>
      <c r="K8749">
        <v>1</v>
      </c>
      <c r="L8749">
        <v>1</v>
      </c>
      <c r="M8749">
        <v>12920909</v>
      </c>
      <c r="N8749">
        <v>0</v>
      </c>
      <c r="O8749" t="str" cm="1">
        <f t="array" ref="O8749">_xlfn.IFS(Churn_Modelling[[#This Row],[Balance]]=0,"Tidak ada Saldo",Churn_Modelling[[#This Row],[Balance]]&lt;=5000000,"Saldo Rendah",Churn_Modelling[[#This Row],[Balance]]&lt;=10000000,"Saldo Menengah",Churn_Modelling[[#This Row],[Balance]]&lt;=15000000,"Saldo Tinggi",TRUE,"Saldo Premium")</f>
        <v>Saldo Menengah</v>
      </c>
      <c r="P8749" t="str" cm="1">
        <f t="array" ref="P8749">_xlfn.IFS(Churn_Modelling[[#This Row],[CreditScore]]&lt;=500,"Rendah",Churn_Modelling[[#This Row],[CreditScore]]&lt;=600,"Cukup",Churn_Modelling[[#This Row],[CreditScore]]&lt;=700,"Sedang",Churn_Modelling[[#This Row],[CreditScore]]&lt;=800,"Baik",TRUE,"Sangat Baik")</f>
        <v>Cukup</v>
      </c>
    </row>
    <row r="8750" spans="1:16" hidden="1" x14ac:dyDescent="0.35">
      <c r="A8750">
        <v>8749</v>
      </c>
      <c r="B8750">
        <v>15673971</v>
      </c>
      <c r="C8750" t="s">
        <v>430</v>
      </c>
      <c r="D8750">
        <v>655</v>
      </c>
      <c r="E8750" t="s">
        <v>26</v>
      </c>
      <c r="F8750" t="s">
        <v>16</v>
      </c>
      <c r="G8750">
        <v>44</v>
      </c>
      <c r="H8750">
        <v>6</v>
      </c>
      <c r="I8750" s="6">
        <v>14649876</v>
      </c>
      <c r="J8750">
        <v>1</v>
      </c>
      <c r="K8750">
        <v>1</v>
      </c>
      <c r="L8750">
        <v>0</v>
      </c>
      <c r="M8750">
        <v>6485351</v>
      </c>
      <c r="N8750">
        <v>1</v>
      </c>
      <c r="O8750" t="str" cm="1">
        <f t="array" ref="O8750">_xlfn.IFS(Churn_Modelling[[#This Row],[Balance]]=0,"Tidak ada Saldo",Churn_Modelling[[#This Row],[Balance]]&lt;=5000000,"Saldo Rendah",Churn_Modelling[[#This Row],[Balance]]&lt;=10000000,"Saldo Menengah",Churn_Modelling[[#This Row],[Balance]]&lt;=15000000,"Saldo Tinggi",TRUE,"Saldo Premium")</f>
        <v>Saldo Tinggi</v>
      </c>
      <c r="P8750" t="str" cm="1">
        <f t="array" ref="P8750">_xlfn.IFS(Churn_Modelling[[#This Row],[CreditScore]]&lt;=500,"Rendah",Churn_Modelling[[#This Row],[CreditScore]]&lt;=600,"Cukup",Churn_Modelling[[#This Row],[CreditScore]]&lt;=700,"Sedang",Churn_Modelling[[#This Row],[CreditScore]]&lt;=800,"Baik",TRUE,"Sangat Baik")</f>
        <v>Sedang</v>
      </c>
    </row>
    <row r="8751" spans="1:16" x14ac:dyDescent="0.35">
      <c r="A8751">
        <v>8750</v>
      </c>
      <c r="B8751">
        <v>15701238</v>
      </c>
      <c r="C8751" t="s">
        <v>150</v>
      </c>
      <c r="D8751">
        <v>683</v>
      </c>
      <c r="E8751" t="s">
        <v>15</v>
      </c>
      <c r="F8751" t="s">
        <v>23</v>
      </c>
      <c r="G8751">
        <v>47</v>
      </c>
      <c r="H8751">
        <v>1</v>
      </c>
      <c r="I8751" s="6">
        <v>0</v>
      </c>
      <c r="J8751">
        <v>2</v>
      </c>
      <c r="K8751">
        <v>1</v>
      </c>
      <c r="L8751">
        <v>0</v>
      </c>
      <c r="M8751">
        <v>14898915</v>
      </c>
      <c r="N8751">
        <v>0</v>
      </c>
      <c r="O8751" t="str" cm="1">
        <f t="array" ref="O8751">_xlfn.IFS(Churn_Modelling[[#This Row],[Balance]]=0,"Tidak ada Saldo",Churn_Modelling[[#This Row],[Balance]]&lt;=5000000,"Saldo Rendah",Churn_Modelling[[#This Row],[Balance]]&lt;=10000000,"Saldo Menengah",Churn_Modelling[[#This Row],[Balance]]&lt;=15000000,"Saldo Tinggi",TRUE,"Saldo Premium")</f>
        <v>Tidak ada Saldo</v>
      </c>
      <c r="P8751" t="str" cm="1">
        <f t="array" ref="P8751">_xlfn.IFS(Churn_Modelling[[#This Row],[CreditScore]]&lt;=500,"Rendah",Churn_Modelling[[#This Row],[CreditScore]]&lt;=600,"Cukup",Churn_Modelling[[#This Row],[CreditScore]]&lt;=700,"Sedang",Churn_Modelling[[#This Row],[CreditScore]]&lt;=800,"Baik",TRUE,"Sangat Baik")</f>
        <v>Sedang</v>
      </c>
    </row>
    <row r="8752" spans="1:16" x14ac:dyDescent="0.35">
      <c r="A8752">
        <v>8751</v>
      </c>
      <c r="B8752">
        <v>15644849</v>
      </c>
      <c r="C8752" t="s">
        <v>705</v>
      </c>
      <c r="D8752">
        <v>655</v>
      </c>
      <c r="E8752" t="s">
        <v>15</v>
      </c>
      <c r="F8752" t="s">
        <v>16</v>
      </c>
      <c r="G8752">
        <v>32</v>
      </c>
      <c r="H8752">
        <v>2</v>
      </c>
      <c r="I8752" s="6">
        <v>0</v>
      </c>
      <c r="J8752">
        <v>1</v>
      </c>
      <c r="K8752">
        <v>1</v>
      </c>
      <c r="L8752">
        <v>1</v>
      </c>
      <c r="M8752">
        <v>7104751</v>
      </c>
      <c r="N8752">
        <v>0</v>
      </c>
      <c r="O8752" t="str" cm="1">
        <f t="array" ref="O8752">_xlfn.IFS(Churn_Modelling[[#This Row],[Balance]]=0,"Tidak ada Saldo",Churn_Modelling[[#This Row],[Balance]]&lt;=5000000,"Saldo Rendah",Churn_Modelling[[#This Row],[Balance]]&lt;=10000000,"Saldo Menengah",Churn_Modelling[[#This Row],[Balance]]&lt;=15000000,"Saldo Tinggi",TRUE,"Saldo Premium")</f>
        <v>Tidak ada Saldo</v>
      </c>
      <c r="P8752" t="str" cm="1">
        <f t="array" ref="P8752">_xlfn.IFS(Churn_Modelling[[#This Row],[CreditScore]]&lt;=500,"Rendah",Churn_Modelling[[#This Row],[CreditScore]]&lt;=600,"Cukup",Churn_Modelling[[#This Row],[CreditScore]]&lt;=700,"Sedang",Churn_Modelling[[#This Row],[CreditScore]]&lt;=800,"Baik",TRUE,"Sangat Baik")</f>
        <v>Sedang</v>
      </c>
    </row>
    <row r="8753" spans="1:16" x14ac:dyDescent="0.35">
      <c r="A8753">
        <v>8752</v>
      </c>
      <c r="B8753">
        <v>15635531</v>
      </c>
      <c r="C8753" t="s">
        <v>1266</v>
      </c>
      <c r="D8753">
        <v>575</v>
      </c>
      <c r="E8753" t="s">
        <v>18</v>
      </c>
      <c r="F8753" t="s">
        <v>16</v>
      </c>
      <c r="G8753">
        <v>30</v>
      </c>
      <c r="H8753">
        <v>8</v>
      </c>
      <c r="I8753" s="6">
        <v>0</v>
      </c>
      <c r="J8753">
        <v>2</v>
      </c>
      <c r="K8753">
        <v>1</v>
      </c>
      <c r="L8753">
        <v>0</v>
      </c>
      <c r="M8753">
        <v>18534163</v>
      </c>
      <c r="N8753">
        <v>0</v>
      </c>
      <c r="O8753" t="str" cm="1">
        <f t="array" ref="O8753">_xlfn.IFS(Churn_Modelling[[#This Row],[Balance]]=0,"Tidak ada Saldo",Churn_Modelling[[#This Row],[Balance]]&lt;=5000000,"Saldo Rendah",Churn_Modelling[[#This Row],[Balance]]&lt;=10000000,"Saldo Menengah",Churn_Modelling[[#This Row],[Balance]]&lt;=15000000,"Saldo Tinggi",TRUE,"Saldo Premium")</f>
        <v>Tidak ada Saldo</v>
      </c>
      <c r="P8753" t="str" cm="1">
        <f t="array" ref="P8753">_xlfn.IFS(Churn_Modelling[[#This Row],[CreditScore]]&lt;=500,"Rendah",Churn_Modelling[[#This Row],[CreditScore]]&lt;=600,"Cukup",Churn_Modelling[[#This Row],[CreditScore]]&lt;=700,"Sedang",Churn_Modelling[[#This Row],[CreditScore]]&lt;=800,"Baik",TRUE,"Sangat Baik")</f>
        <v>Cukup</v>
      </c>
    </row>
    <row r="8754" spans="1:16" x14ac:dyDescent="0.35">
      <c r="A8754">
        <v>8753</v>
      </c>
      <c r="B8754">
        <v>15632263</v>
      </c>
      <c r="C8754" t="s">
        <v>531</v>
      </c>
      <c r="D8754">
        <v>574</v>
      </c>
      <c r="E8754" t="s">
        <v>18</v>
      </c>
      <c r="F8754" t="s">
        <v>23</v>
      </c>
      <c r="G8754">
        <v>30</v>
      </c>
      <c r="H8754">
        <v>5</v>
      </c>
      <c r="I8754" s="6">
        <v>120355</v>
      </c>
      <c r="J8754">
        <v>1</v>
      </c>
      <c r="K8754">
        <v>1</v>
      </c>
      <c r="L8754">
        <v>0</v>
      </c>
      <c r="M8754">
        <v>13779335</v>
      </c>
      <c r="N8754">
        <v>0</v>
      </c>
      <c r="O8754" t="str" cm="1">
        <f t="array" ref="O8754">_xlfn.IFS(Churn_Modelling[[#This Row],[Balance]]=0,"Tidak ada Saldo",Churn_Modelling[[#This Row],[Balance]]&lt;=5000000,"Saldo Rendah",Churn_Modelling[[#This Row],[Balance]]&lt;=10000000,"Saldo Menengah",Churn_Modelling[[#This Row],[Balance]]&lt;=15000000,"Saldo Tinggi",TRUE,"Saldo Premium")</f>
        <v>Saldo Rendah</v>
      </c>
      <c r="P8754" t="str" cm="1">
        <f t="array" ref="P8754">_xlfn.IFS(Churn_Modelling[[#This Row],[CreditScore]]&lt;=500,"Rendah",Churn_Modelling[[#This Row],[CreditScore]]&lt;=600,"Cukup",Churn_Modelling[[#This Row],[CreditScore]]&lt;=700,"Sedang",Churn_Modelling[[#This Row],[CreditScore]]&lt;=800,"Baik",TRUE,"Sangat Baik")</f>
        <v>Cukup</v>
      </c>
    </row>
    <row r="8755" spans="1:16" x14ac:dyDescent="0.35">
      <c r="A8755">
        <v>8754</v>
      </c>
      <c r="B8755">
        <v>15720110</v>
      </c>
      <c r="C8755" t="s">
        <v>706</v>
      </c>
      <c r="D8755">
        <v>795</v>
      </c>
      <c r="E8755" t="s">
        <v>15</v>
      </c>
      <c r="F8755" t="s">
        <v>23</v>
      </c>
      <c r="G8755">
        <v>32</v>
      </c>
      <c r="H8755">
        <v>2</v>
      </c>
      <c r="I8755" s="6">
        <v>11726521</v>
      </c>
      <c r="J8755">
        <v>1</v>
      </c>
      <c r="K8755">
        <v>1</v>
      </c>
      <c r="L8755">
        <v>1</v>
      </c>
      <c r="M8755">
        <v>19831723</v>
      </c>
      <c r="N8755">
        <v>0</v>
      </c>
      <c r="O8755" t="str" cm="1">
        <f t="array" ref="O8755">_xlfn.IFS(Churn_Modelling[[#This Row],[Balance]]=0,"Tidak ada Saldo",Churn_Modelling[[#This Row],[Balance]]&lt;=5000000,"Saldo Rendah",Churn_Modelling[[#This Row],[Balance]]&lt;=10000000,"Saldo Menengah",Churn_Modelling[[#This Row],[Balance]]&lt;=15000000,"Saldo Tinggi",TRUE,"Saldo Premium")</f>
        <v>Saldo Tinggi</v>
      </c>
      <c r="P8755" t="str" cm="1">
        <f t="array" ref="P8755">_xlfn.IFS(Churn_Modelling[[#This Row],[CreditScore]]&lt;=500,"Rendah",Churn_Modelling[[#This Row],[CreditScore]]&lt;=600,"Cukup",Churn_Modelling[[#This Row],[CreditScore]]&lt;=700,"Sedang",Churn_Modelling[[#This Row],[CreditScore]]&lt;=800,"Baik",TRUE,"Sangat Baik")</f>
        <v>Baik</v>
      </c>
    </row>
    <row r="8756" spans="1:16" x14ac:dyDescent="0.35">
      <c r="A8756">
        <v>8755</v>
      </c>
      <c r="B8756">
        <v>15619045</v>
      </c>
      <c r="C8756" t="s">
        <v>944</v>
      </c>
      <c r="D8756">
        <v>776</v>
      </c>
      <c r="E8756" t="s">
        <v>15</v>
      </c>
      <c r="F8756" t="s">
        <v>16</v>
      </c>
      <c r="G8756">
        <v>43</v>
      </c>
      <c r="H8756">
        <v>4</v>
      </c>
      <c r="I8756" s="6">
        <v>0</v>
      </c>
      <c r="J8756">
        <v>2</v>
      </c>
      <c r="K8756">
        <v>0</v>
      </c>
      <c r="L8756">
        <v>1</v>
      </c>
      <c r="M8756">
        <v>1621375</v>
      </c>
      <c r="N8756">
        <v>0</v>
      </c>
      <c r="O8756" t="str" cm="1">
        <f t="array" ref="O8756">_xlfn.IFS(Churn_Modelling[[#This Row],[Balance]]=0,"Tidak ada Saldo",Churn_Modelling[[#This Row],[Balance]]&lt;=5000000,"Saldo Rendah",Churn_Modelling[[#This Row],[Balance]]&lt;=10000000,"Saldo Menengah",Churn_Modelling[[#This Row],[Balance]]&lt;=15000000,"Saldo Tinggi",TRUE,"Saldo Premium")</f>
        <v>Tidak ada Saldo</v>
      </c>
      <c r="P8756" t="str" cm="1">
        <f t="array" ref="P8756">_xlfn.IFS(Churn_Modelling[[#This Row],[CreditScore]]&lt;=500,"Rendah",Churn_Modelling[[#This Row],[CreditScore]]&lt;=600,"Cukup",Churn_Modelling[[#This Row],[CreditScore]]&lt;=700,"Sedang",Churn_Modelling[[#This Row],[CreditScore]]&lt;=800,"Baik",TRUE,"Sangat Baik")</f>
        <v>Baik</v>
      </c>
    </row>
    <row r="8757" spans="1:16" hidden="1" x14ac:dyDescent="0.35">
      <c r="A8757">
        <v>8756</v>
      </c>
      <c r="B8757">
        <v>15697510</v>
      </c>
      <c r="C8757" t="s">
        <v>153</v>
      </c>
      <c r="D8757">
        <v>707</v>
      </c>
      <c r="E8757" t="s">
        <v>18</v>
      </c>
      <c r="F8757" t="s">
        <v>16</v>
      </c>
      <c r="G8757">
        <v>52</v>
      </c>
      <c r="H8757">
        <v>7</v>
      </c>
      <c r="I8757" s="6">
        <v>0</v>
      </c>
      <c r="J8757">
        <v>1</v>
      </c>
      <c r="K8757">
        <v>1</v>
      </c>
      <c r="L8757">
        <v>0</v>
      </c>
      <c r="M8757">
        <v>10968882</v>
      </c>
      <c r="N8757">
        <v>1</v>
      </c>
      <c r="O8757" t="str" cm="1">
        <f t="array" ref="O8757">_xlfn.IFS(Churn_Modelling[[#This Row],[Balance]]=0,"Tidak ada Saldo",Churn_Modelling[[#This Row],[Balance]]&lt;=5000000,"Saldo Rendah",Churn_Modelling[[#This Row],[Balance]]&lt;=10000000,"Saldo Menengah",Churn_Modelling[[#This Row],[Balance]]&lt;=15000000,"Saldo Tinggi",TRUE,"Saldo Premium")</f>
        <v>Tidak ada Saldo</v>
      </c>
      <c r="P8757" t="str" cm="1">
        <f t="array" ref="P8757">_xlfn.IFS(Churn_Modelling[[#This Row],[CreditScore]]&lt;=500,"Rendah",Churn_Modelling[[#This Row],[CreditScore]]&lt;=600,"Cukup",Churn_Modelling[[#This Row],[CreditScore]]&lt;=700,"Sedang",Churn_Modelling[[#This Row],[CreditScore]]&lt;=800,"Baik",TRUE,"Sangat Baik")</f>
        <v>Baik</v>
      </c>
    </row>
    <row r="8758" spans="1:16" hidden="1" x14ac:dyDescent="0.35">
      <c r="A8758">
        <v>8757</v>
      </c>
      <c r="B8758">
        <v>15784923</v>
      </c>
      <c r="C8758" t="s">
        <v>1879</v>
      </c>
      <c r="D8758">
        <v>705</v>
      </c>
      <c r="E8758" t="s">
        <v>26</v>
      </c>
      <c r="F8758" t="s">
        <v>16</v>
      </c>
      <c r="G8758">
        <v>37</v>
      </c>
      <c r="H8758">
        <v>3</v>
      </c>
      <c r="I8758" s="6">
        <v>10997422</v>
      </c>
      <c r="J8758">
        <v>1</v>
      </c>
      <c r="K8758">
        <v>1</v>
      </c>
      <c r="L8758">
        <v>1</v>
      </c>
      <c r="M8758">
        <v>3632087</v>
      </c>
      <c r="N8758">
        <v>1</v>
      </c>
      <c r="O8758" t="str" cm="1">
        <f t="array" ref="O8758">_xlfn.IFS(Churn_Modelling[[#This Row],[Balance]]=0,"Tidak ada Saldo",Churn_Modelling[[#This Row],[Balance]]&lt;=5000000,"Saldo Rendah",Churn_Modelling[[#This Row],[Balance]]&lt;=10000000,"Saldo Menengah",Churn_Modelling[[#This Row],[Balance]]&lt;=15000000,"Saldo Tinggi",TRUE,"Saldo Premium")</f>
        <v>Saldo Tinggi</v>
      </c>
      <c r="P8758" t="str" cm="1">
        <f t="array" ref="P8758">_xlfn.IFS(Churn_Modelling[[#This Row],[CreditScore]]&lt;=500,"Rendah",Churn_Modelling[[#This Row],[CreditScore]]&lt;=600,"Cukup",Churn_Modelling[[#This Row],[CreditScore]]&lt;=700,"Sedang",Churn_Modelling[[#This Row],[CreditScore]]&lt;=800,"Baik",TRUE,"Sangat Baik")</f>
        <v>Baik</v>
      </c>
    </row>
    <row r="8759" spans="1:16" x14ac:dyDescent="0.35">
      <c r="A8759">
        <v>8758</v>
      </c>
      <c r="B8759">
        <v>15567383</v>
      </c>
      <c r="C8759" t="s">
        <v>2778</v>
      </c>
      <c r="D8759">
        <v>678</v>
      </c>
      <c r="E8759" t="s">
        <v>26</v>
      </c>
      <c r="F8759" t="s">
        <v>16</v>
      </c>
      <c r="G8759">
        <v>44</v>
      </c>
      <c r="H8759">
        <v>2</v>
      </c>
      <c r="I8759" s="6">
        <v>9800913</v>
      </c>
      <c r="J8759">
        <v>2</v>
      </c>
      <c r="K8759">
        <v>0</v>
      </c>
      <c r="L8759">
        <v>1</v>
      </c>
      <c r="M8759">
        <v>3138486</v>
      </c>
      <c r="N8759">
        <v>0</v>
      </c>
      <c r="O8759" t="str" cm="1">
        <f t="array" ref="O8759">_xlfn.IFS(Churn_Modelling[[#This Row],[Balance]]=0,"Tidak ada Saldo",Churn_Modelling[[#This Row],[Balance]]&lt;=5000000,"Saldo Rendah",Churn_Modelling[[#This Row],[Balance]]&lt;=10000000,"Saldo Menengah",Churn_Modelling[[#This Row],[Balance]]&lt;=15000000,"Saldo Tinggi",TRUE,"Saldo Premium")</f>
        <v>Saldo Menengah</v>
      </c>
      <c r="P8759" t="str" cm="1">
        <f t="array" ref="P8759">_xlfn.IFS(Churn_Modelling[[#This Row],[CreditScore]]&lt;=500,"Rendah",Churn_Modelling[[#This Row],[CreditScore]]&lt;=600,"Cukup",Churn_Modelling[[#This Row],[CreditScore]]&lt;=700,"Sedang",Churn_Modelling[[#This Row],[CreditScore]]&lt;=800,"Baik",TRUE,"Sangat Baik")</f>
        <v>Sedang</v>
      </c>
    </row>
    <row r="8760" spans="1:16" x14ac:dyDescent="0.35">
      <c r="A8760">
        <v>8759</v>
      </c>
      <c r="B8760">
        <v>15732621</v>
      </c>
      <c r="C8760" t="s">
        <v>65</v>
      </c>
      <c r="D8760">
        <v>663</v>
      </c>
      <c r="E8760" t="s">
        <v>15</v>
      </c>
      <c r="F8760" t="s">
        <v>23</v>
      </c>
      <c r="G8760">
        <v>34</v>
      </c>
      <c r="H8760">
        <v>10</v>
      </c>
      <c r="I8760" s="6">
        <v>0</v>
      </c>
      <c r="J8760">
        <v>1</v>
      </c>
      <c r="K8760">
        <v>1</v>
      </c>
      <c r="L8760">
        <v>1</v>
      </c>
      <c r="M8760">
        <v>11408373</v>
      </c>
      <c r="N8760">
        <v>0</v>
      </c>
      <c r="O8760" t="str" cm="1">
        <f t="array" ref="O8760">_xlfn.IFS(Churn_Modelling[[#This Row],[Balance]]=0,"Tidak ada Saldo",Churn_Modelling[[#This Row],[Balance]]&lt;=5000000,"Saldo Rendah",Churn_Modelling[[#This Row],[Balance]]&lt;=10000000,"Saldo Menengah",Churn_Modelling[[#This Row],[Balance]]&lt;=15000000,"Saldo Tinggi",TRUE,"Saldo Premium")</f>
        <v>Tidak ada Saldo</v>
      </c>
      <c r="P8760" t="str" cm="1">
        <f t="array" ref="P8760">_xlfn.IFS(Churn_Modelling[[#This Row],[CreditScore]]&lt;=500,"Rendah",Churn_Modelling[[#This Row],[CreditScore]]&lt;=600,"Cukup",Churn_Modelling[[#This Row],[CreditScore]]&lt;=700,"Sedang",Churn_Modelling[[#This Row],[CreditScore]]&lt;=800,"Baik",TRUE,"Sangat Baik")</f>
        <v>Sedang</v>
      </c>
    </row>
    <row r="8761" spans="1:16" x14ac:dyDescent="0.35">
      <c r="A8761">
        <v>8760</v>
      </c>
      <c r="B8761">
        <v>15757981</v>
      </c>
      <c r="C8761" t="s">
        <v>517</v>
      </c>
      <c r="D8761">
        <v>748</v>
      </c>
      <c r="E8761" t="s">
        <v>15</v>
      </c>
      <c r="F8761" t="s">
        <v>23</v>
      </c>
      <c r="G8761">
        <v>66</v>
      </c>
      <c r="H8761">
        <v>8</v>
      </c>
      <c r="I8761" s="6">
        <v>0</v>
      </c>
      <c r="J8761">
        <v>1</v>
      </c>
      <c r="K8761">
        <v>1</v>
      </c>
      <c r="L8761">
        <v>1</v>
      </c>
      <c r="M8761">
        <v>16333165</v>
      </c>
      <c r="N8761">
        <v>0</v>
      </c>
      <c r="O8761" t="str" cm="1">
        <f t="array" ref="O8761">_xlfn.IFS(Churn_Modelling[[#This Row],[Balance]]=0,"Tidak ada Saldo",Churn_Modelling[[#This Row],[Balance]]&lt;=5000000,"Saldo Rendah",Churn_Modelling[[#This Row],[Balance]]&lt;=10000000,"Saldo Menengah",Churn_Modelling[[#This Row],[Balance]]&lt;=15000000,"Saldo Tinggi",TRUE,"Saldo Premium")</f>
        <v>Tidak ada Saldo</v>
      </c>
      <c r="P8761" t="str" cm="1">
        <f t="array" ref="P8761">_xlfn.IFS(Churn_Modelling[[#This Row],[CreditScore]]&lt;=500,"Rendah",Churn_Modelling[[#This Row],[CreditScore]]&lt;=600,"Cukup",Churn_Modelling[[#This Row],[CreditScore]]&lt;=700,"Sedang",Churn_Modelling[[#This Row],[CreditScore]]&lt;=800,"Baik",TRUE,"Sangat Baik")</f>
        <v>Baik</v>
      </c>
    </row>
    <row r="8762" spans="1:16" x14ac:dyDescent="0.35">
      <c r="A8762">
        <v>8761</v>
      </c>
      <c r="B8762">
        <v>15727819</v>
      </c>
      <c r="C8762" t="s">
        <v>290</v>
      </c>
      <c r="D8762">
        <v>677</v>
      </c>
      <c r="E8762" t="s">
        <v>18</v>
      </c>
      <c r="F8762" t="s">
        <v>16</v>
      </c>
      <c r="G8762">
        <v>34</v>
      </c>
      <c r="H8762">
        <v>10</v>
      </c>
      <c r="I8762" s="6">
        <v>1716719</v>
      </c>
      <c r="J8762">
        <v>1</v>
      </c>
      <c r="K8762">
        <v>1</v>
      </c>
      <c r="L8762">
        <v>1</v>
      </c>
      <c r="M8762">
        <v>5077777</v>
      </c>
      <c r="N8762">
        <v>0</v>
      </c>
      <c r="O8762" t="str" cm="1">
        <f t="array" ref="O8762">_xlfn.IFS(Churn_Modelling[[#This Row],[Balance]]=0,"Tidak ada Saldo",Churn_Modelling[[#This Row],[Balance]]&lt;=5000000,"Saldo Rendah",Churn_Modelling[[#This Row],[Balance]]&lt;=10000000,"Saldo Menengah",Churn_Modelling[[#This Row],[Balance]]&lt;=15000000,"Saldo Tinggi",TRUE,"Saldo Premium")</f>
        <v>Saldo Rendah</v>
      </c>
      <c r="P8762" t="str" cm="1">
        <f t="array" ref="P8762">_xlfn.IFS(Churn_Modelling[[#This Row],[CreditScore]]&lt;=500,"Rendah",Churn_Modelling[[#This Row],[CreditScore]]&lt;=600,"Cukup",Churn_Modelling[[#This Row],[CreditScore]]&lt;=700,"Sedang",Churn_Modelling[[#This Row],[CreditScore]]&lt;=800,"Baik",TRUE,"Sangat Baik")</f>
        <v>Sedang</v>
      </c>
    </row>
    <row r="8763" spans="1:16" hidden="1" x14ac:dyDescent="0.35">
      <c r="A8763">
        <v>8762</v>
      </c>
      <c r="B8763">
        <v>15738088</v>
      </c>
      <c r="C8763" t="s">
        <v>869</v>
      </c>
      <c r="D8763">
        <v>634</v>
      </c>
      <c r="E8763" t="s">
        <v>18</v>
      </c>
      <c r="F8763" t="s">
        <v>23</v>
      </c>
      <c r="G8763">
        <v>63</v>
      </c>
      <c r="H8763">
        <v>10</v>
      </c>
      <c r="I8763" s="6">
        <v>0</v>
      </c>
      <c r="J8763">
        <v>2</v>
      </c>
      <c r="K8763">
        <v>1</v>
      </c>
      <c r="L8763">
        <v>0</v>
      </c>
      <c r="M8763">
        <v>3077286</v>
      </c>
      <c r="N8763">
        <v>1</v>
      </c>
      <c r="O8763" t="str" cm="1">
        <f t="array" ref="O8763">_xlfn.IFS(Churn_Modelling[[#This Row],[Balance]]=0,"Tidak ada Saldo",Churn_Modelling[[#This Row],[Balance]]&lt;=5000000,"Saldo Rendah",Churn_Modelling[[#This Row],[Balance]]&lt;=10000000,"Saldo Menengah",Churn_Modelling[[#This Row],[Balance]]&lt;=15000000,"Saldo Tinggi",TRUE,"Saldo Premium")</f>
        <v>Tidak ada Saldo</v>
      </c>
      <c r="P8763" t="str" cm="1">
        <f t="array" ref="P8763">_xlfn.IFS(Churn_Modelling[[#This Row],[CreditScore]]&lt;=500,"Rendah",Churn_Modelling[[#This Row],[CreditScore]]&lt;=600,"Cukup",Churn_Modelling[[#This Row],[CreditScore]]&lt;=700,"Sedang",Churn_Modelling[[#This Row],[CreditScore]]&lt;=800,"Baik",TRUE,"Sangat Baik")</f>
        <v>Sedang</v>
      </c>
    </row>
    <row r="8764" spans="1:16" hidden="1" x14ac:dyDescent="0.35">
      <c r="A8764">
        <v>8763</v>
      </c>
      <c r="B8764">
        <v>15765173</v>
      </c>
      <c r="C8764" t="s">
        <v>487</v>
      </c>
      <c r="D8764">
        <v>350</v>
      </c>
      <c r="E8764" t="s">
        <v>15</v>
      </c>
      <c r="F8764" t="s">
        <v>16</v>
      </c>
      <c r="G8764">
        <v>60</v>
      </c>
      <c r="H8764">
        <v>3</v>
      </c>
      <c r="I8764" s="6">
        <v>0</v>
      </c>
      <c r="J8764">
        <v>1</v>
      </c>
      <c r="K8764">
        <v>0</v>
      </c>
      <c r="L8764">
        <v>0</v>
      </c>
      <c r="M8764">
        <v>11379615</v>
      </c>
      <c r="N8764">
        <v>1</v>
      </c>
      <c r="O8764" t="str" cm="1">
        <f t="array" ref="O8764">_xlfn.IFS(Churn_Modelling[[#This Row],[Balance]]=0,"Tidak ada Saldo",Churn_Modelling[[#This Row],[Balance]]&lt;=5000000,"Saldo Rendah",Churn_Modelling[[#This Row],[Balance]]&lt;=10000000,"Saldo Menengah",Churn_Modelling[[#This Row],[Balance]]&lt;=15000000,"Saldo Tinggi",TRUE,"Saldo Premium")</f>
        <v>Tidak ada Saldo</v>
      </c>
      <c r="P8764" t="str" cm="1">
        <f t="array" ref="P8764">_xlfn.IFS(Churn_Modelling[[#This Row],[CreditScore]]&lt;=500,"Rendah",Churn_Modelling[[#This Row],[CreditScore]]&lt;=600,"Cukup",Churn_Modelling[[#This Row],[CreditScore]]&lt;=700,"Sedang",Churn_Modelling[[#This Row],[CreditScore]]&lt;=800,"Baik",TRUE,"Sangat Baik")</f>
        <v>Rendah</v>
      </c>
    </row>
    <row r="8765" spans="1:16" hidden="1" x14ac:dyDescent="0.35">
      <c r="A8765">
        <v>8764</v>
      </c>
      <c r="B8765">
        <v>15665159</v>
      </c>
      <c r="C8765" t="s">
        <v>841</v>
      </c>
      <c r="D8765">
        <v>727</v>
      </c>
      <c r="E8765" t="s">
        <v>15</v>
      </c>
      <c r="F8765" t="s">
        <v>23</v>
      </c>
      <c r="G8765">
        <v>61</v>
      </c>
      <c r="H8765">
        <v>0</v>
      </c>
      <c r="I8765" s="6">
        <v>12821396</v>
      </c>
      <c r="J8765">
        <v>2</v>
      </c>
      <c r="K8765">
        <v>1</v>
      </c>
      <c r="L8765">
        <v>1</v>
      </c>
      <c r="M8765">
        <v>18872908</v>
      </c>
      <c r="N8765">
        <v>1</v>
      </c>
      <c r="O8765" t="str" cm="1">
        <f t="array" ref="O8765">_xlfn.IFS(Churn_Modelling[[#This Row],[Balance]]=0,"Tidak ada Saldo",Churn_Modelling[[#This Row],[Balance]]&lt;=5000000,"Saldo Rendah",Churn_Modelling[[#This Row],[Balance]]&lt;=10000000,"Saldo Menengah",Churn_Modelling[[#This Row],[Balance]]&lt;=15000000,"Saldo Tinggi",TRUE,"Saldo Premium")</f>
        <v>Saldo Tinggi</v>
      </c>
      <c r="P8765" t="str" cm="1">
        <f t="array" ref="P8765">_xlfn.IFS(Churn_Modelling[[#This Row],[CreditScore]]&lt;=500,"Rendah",Churn_Modelling[[#This Row],[CreditScore]]&lt;=600,"Cukup",Churn_Modelling[[#This Row],[CreditScore]]&lt;=700,"Sedang",Churn_Modelling[[#This Row],[CreditScore]]&lt;=800,"Baik",TRUE,"Sangat Baik")</f>
        <v>Baik</v>
      </c>
    </row>
    <row r="8766" spans="1:16" x14ac:dyDescent="0.35">
      <c r="A8766">
        <v>8765</v>
      </c>
      <c r="B8766">
        <v>15618203</v>
      </c>
      <c r="C8766" t="s">
        <v>153</v>
      </c>
      <c r="D8766">
        <v>773</v>
      </c>
      <c r="E8766" t="s">
        <v>26</v>
      </c>
      <c r="F8766" t="s">
        <v>23</v>
      </c>
      <c r="G8766">
        <v>51</v>
      </c>
      <c r="H8766">
        <v>8</v>
      </c>
      <c r="I8766" s="6">
        <v>11619765</v>
      </c>
      <c r="J8766">
        <v>2</v>
      </c>
      <c r="K8766">
        <v>1</v>
      </c>
      <c r="L8766">
        <v>1</v>
      </c>
      <c r="M8766">
        <v>867014</v>
      </c>
      <c r="N8766">
        <v>0</v>
      </c>
      <c r="O8766" t="str" cm="1">
        <f t="array" ref="O8766">_xlfn.IFS(Churn_Modelling[[#This Row],[Balance]]=0,"Tidak ada Saldo",Churn_Modelling[[#This Row],[Balance]]&lt;=5000000,"Saldo Rendah",Churn_Modelling[[#This Row],[Balance]]&lt;=10000000,"Saldo Menengah",Churn_Modelling[[#This Row],[Balance]]&lt;=15000000,"Saldo Tinggi",TRUE,"Saldo Premium")</f>
        <v>Saldo Tinggi</v>
      </c>
      <c r="P8766" t="str" cm="1">
        <f t="array" ref="P8766">_xlfn.IFS(Churn_Modelling[[#This Row],[CreditScore]]&lt;=500,"Rendah",Churn_Modelling[[#This Row],[CreditScore]]&lt;=600,"Cukup",Churn_Modelling[[#This Row],[CreditScore]]&lt;=700,"Sedang",Churn_Modelling[[#This Row],[CreditScore]]&lt;=800,"Baik",TRUE,"Sangat Baik")</f>
        <v>Baik</v>
      </c>
    </row>
    <row r="8767" spans="1:16" x14ac:dyDescent="0.35">
      <c r="A8767">
        <v>8766</v>
      </c>
      <c r="B8767">
        <v>15791452</v>
      </c>
      <c r="C8767" t="s">
        <v>2779</v>
      </c>
      <c r="D8767">
        <v>675</v>
      </c>
      <c r="E8767" t="s">
        <v>15</v>
      </c>
      <c r="F8767" t="s">
        <v>23</v>
      </c>
      <c r="G8767">
        <v>39</v>
      </c>
      <c r="H8767">
        <v>1</v>
      </c>
      <c r="I8767" s="6">
        <v>0</v>
      </c>
      <c r="J8767">
        <v>2</v>
      </c>
      <c r="K8767">
        <v>1</v>
      </c>
      <c r="L8767">
        <v>0</v>
      </c>
      <c r="M8767">
        <v>15312922</v>
      </c>
      <c r="N8767">
        <v>0</v>
      </c>
      <c r="O8767" t="str" cm="1">
        <f t="array" ref="O8767">_xlfn.IFS(Churn_Modelling[[#This Row],[Balance]]=0,"Tidak ada Saldo",Churn_Modelling[[#This Row],[Balance]]&lt;=5000000,"Saldo Rendah",Churn_Modelling[[#This Row],[Balance]]&lt;=10000000,"Saldo Menengah",Churn_Modelling[[#This Row],[Balance]]&lt;=15000000,"Saldo Tinggi",TRUE,"Saldo Premium")</f>
        <v>Tidak ada Saldo</v>
      </c>
      <c r="P8767" t="str" cm="1">
        <f t="array" ref="P8767">_xlfn.IFS(Churn_Modelling[[#This Row],[CreditScore]]&lt;=500,"Rendah",Churn_Modelling[[#This Row],[CreditScore]]&lt;=600,"Cukup",Churn_Modelling[[#This Row],[CreditScore]]&lt;=700,"Sedang",Churn_Modelling[[#This Row],[CreditScore]]&lt;=800,"Baik",TRUE,"Sangat Baik")</f>
        <v>Sedang</v>
      </c>
    </row>
    <row r="8768" spans="1:16" x14ac:dyDescent="0.35">
      <c r="A8768">
        <v>8767</v>
      </c>
      <c r="B8768">
        <v>15638159</v>
      </c>
      <c r="C8768" t="s">
        <v>859</v>
      </c>
      <c r="D8768">
        <v>649</v>
      </c>
      <c r="E8768" t="s">
        <v>18</v>
      </c>
      <c r="F8768" t="s">
        <v>16</v>
      </c>
      <c r="G8768">
        <v>36</v>
      </c>
      <c r="H8768">
        <v>6</v>
      </c>
      <c r="I8768" s="6">
        <v>8660739</v>
      </c>
      <c r="J8768">
        <v>1</v>
      </c>
      <c r="K8768">
        <v>0</v>
      </c>
      <c r="L8768">
        <v>0</v>
      </c>
      <c r="M8768">
        <v>1982509</v>
      </c>
      <c r="N8768">
        <v>0</v>
      </c>
      <c r="O8768" t="str" cm="1">
        <f t="array" ref="O8768">_xlfn.IFS(Churn_Modelling[[#This Row],[Balance]]=0,"Tidak ada Saldo",Churn_Modelling[[#This Row],[Balance]]&lt;=5000000,"Saldo Rendah",Churn_Modelling[[#This Row],[Balance]]&lt;=10000000,"Saldo Menengah",Churn_Modelling[[#This Row],[Balance]]&lt;=15000000,"Saldo Tinggi",TRUE,"Saldo Premium")</f>
        <v>Saldo Menengah</v>
      </c>
      <c r="P8768" t="str" cm="1">
        <f t="array" ref="P8768">_xlfn.IFS(Churn_Modelling[[#This Row],[CreditScore]]&lt;=500,"Rendah",Churn_Modelling[[#This Row],[CreditScore]]&lt;=600,"Cukup",Churn_Modelling[[#This Row],[CreditScore]]&lt;=700,"Sedang",Churn_Modelling[[#This Row],[CreditScore]]&lt;=800,"Baik",TRUE,"Sangat Baik")</f>
        <v>Sedang</v>
      </c>
    </row>
    <row r="8769" spans="1:16" x14ac:dyDescent="0.35">
      <c r="A8769">
        <v>8768</v>
      </c>
      <c r="B8769">
        <v>15585466</v>
      </c>
      <c r="C8769" t="s">
        <v>299</v>
      </c>
      <c r="D8769">
        <v>552</v>
      </c>
      <c r="E8769" t="s">
        <v>15</v>
      </c>
      <c r="F8769" t="s">
        <v>23</v>
      </c>
      <c r="G8769">
        <v>29</v>
      </c>
      <c r="H8769">
        <v>10</v>
      </c>
      <c r="I8769" s="6">
        <v>0</v>
      </c>
      <c r="J8769">
        <v>2</v>
      </c>
      <c r="K8769">
        <v>1</v>
      </c>
      <c r="L8769">
        <v>0</v>
      </c>
      <c r="M8769">
        <v>1218683</v>
      </c>
      <c r="N8769">
        <v>0</v>
      </c>
      <c r="O8769" t="str" cm="1">
        <f t="array" ref="O8769">_xlfn.IFS(Churn_Modelling[[#This Row],[Balance]]=0,"Tidak ada Saldo",Churn_Modelling[[#This Row],[Balance]]&lt;=5000000,"Saldo Rendah",Churn_Modelling[[#This Row],[Balance]]&lt;=10000000,"Saldo Menengah",Churn_Modelling[[#This Row],[Balance]]&lt;=15000000,"Saldo Tinggi",TRUE,"Saldo Premium")</f>
        <v>Tidak ada Saldo</v>
      </c>
      <c r="P8769" t="str" cm="1">
        <f t="array" ref="P8769">_xlfn.IFS(Churn_Modelling[[#This Row],[CreditScore]]&lt;=500,"Rendah",Churn_Modelling[[#This Row],[CreditScore]]&lt;=600,"Cukup",Churn_Modelling[[#This Row],[CreditScore]]&lt;=700,"Sedang",Churn_Modelling[[#This Row],[CreditScore]]&lt;=800,"Baik",TRUE,"Sangat Baik")</f>
        <v>Cukup</v>
      </c>
    </row>
    <row r="8770" spans="1:16" hidden="1" x14ac:dyDescent="0.35">
      <c r="A8770">
        <v>8769</v>
      </c>
      <c r="B8770">
        <v>15677310</v>
      </c>
      <c r="C8770" t="s">
        <v>1330</v>
      </c>
      <c r="D8770">
        <v>761</v>
      </c>
      <c r="E8770" t="s">
        <v>26</v>
      </c>
      <c r="F8770" t="s">
        <v>23</v>
      </c>
      <c r="G8770">
        <v>62</v>
      </c>
      <c r="H8770">
        <v>5</v>
      </c>
      <c r="I8770" s="6">
        <v>9885434</v>
      </c>
      <c r="J8770">
        <v>1</v>
      </c>
      <c r="K8770">
        <v>0</v>
      </c>
      <c r="L8770">
        <v>0</v>
      </c>
      <c r="M8770">
        <v>8692097</v>
      </c>
      <c r="N8770">
        <v>1</v>
      </c>
      <c r="O8770" t="str" cm="1">
        <f t="array" ref="O8770">_xlfn.IFS(Churn_Modelling[[#This Row],[Balance]]=0,"Tidak ada Saldo",Churn_Modelling[[#This Row],[Balance]]&lt;=5000000,"Saldo Rendah",Churn_Modelling[[#This Row],[Balance]]&lt;=10000000,"Saldo Menengah",Churn_Modelling[[#This Row],[Balance]]&lt;=15000000,"Saldo Tinggi",TRUE,"Saldo Premium")</f>
        <v>Saldo Menengah</v>
      </c>
      <c r="P8770" t="str" cm="1">
        <f t="array" ref="P8770">_xlfn.IFS(Churn_Modelling[[#This Row],[CreditScore]]&lt;=500,"Rendah",Churn_Modelling[[#This Row],[CreditScore]]&lt;=600,"Cukup",Churn_Modelling[[#This Row],[CreditScore]]&lt;=700,"Sedang",Churn_Modelling[[#This Row],[CreditScore]]&lt;=800,"Baik",TRUE,"Sangat Baik")</f>
        <v>Baik</v>
      </c>
    </row>
    <row r="8771" spans="1:16" x14ac:dyDescent="0.35">
      <c r="A8771">
        <v>8770</v>
      </c>
      <c r="B8771">
        <v>15646262</v>
      </c>
      <c r="C8771" t="s">
        <v>398</v>
      </c>
      <c r="D8771">
        <v>622</v>
      </c>
      <c r="E8771" t="s">
        <v>15</v>
      </c>
      <c r="F8771" t="s">
        <v>23</v>
      </c>
      <c r="G8771">
        <v>31</v>
      </c>
      <c r="H8771">
        <v>7</v>
      </c>
      <c r="I8771" s="6">
        <v>0</v>
      </c>
      <c r="J8771">
        <v>1</v>
      </c>
      <c r="K8771">
        <v>1</v>
      </c>
      <c r="L8771">
        <v>0</v>
      </c>
      <c r="M8771">
        <v>3540877</v>
      </c>
      <c r="N8771">
        <v>0</v>
      </c>
      <c r="O8771" t="str" cm="1">
        <f t="array" ref="O8771">_xlfn.IFS(Churn_Modelling[[#This Row],[Balance]]=0,"Tidak ada Saldo",Churn_Modelling[[#This Row],[Balance]]&lt;=5000000,"Saldo Rendah",Churn_Modelling[[#This Row],[Balance]]&lt;=10000000,"Saldo Menengah",Churn_Modelling[[#This Row],[Balance]]&lt;=15000000,"Saldo Tinggi",TRUE,"Saldo Premium")</f>
        <v>Tidak ada Saldo</v>
      </c>
      <c r="P8771" t="str" cm="1">
        <f t="array" ref="P8771">_xlfn.IFS(Churn_Modelling[[#This Row],[CreditScore]]&lt;=500,"Rendah",Churn_Modelling[[#This Row],[CreditScore]]&lt;=600,"Cukup",Churn_Modelling[[#This Row],[CreditScore]]&lt;=700,"Sedang",Churn_Modelling[[#This Row],[CreditScore]]&lt;=800,"Baik",TRUE,"Sangat Baik")</f>
        <v>Sedang</v>
      </c>
    </row>
    <row r="8772" spans="1:16" x14ac:dyDescent="0.35">
      <c r="A8772">
        <v>8771</v>
      </c>
      <c r="B8772">
        <v>15656901</v>
      </c>
      <c r="C8772" t="s">
        <v>615</v>
      </c>
      <c r="D8772">
        <v>615</v>
      </c>
      <c r="E8772" t="s">
        <v>15</v>
      </c>
      <c r="F8772" t="s">
        <v>23</v>
      </c>
      <c r="G8772">
        <v>59</v>
      </c>
      <c r="H8772">
        <v>8</v>
      </c>
      <c r="I8772" s="6">
        <v>0</v>
      </c>
      <c r="J8772">
        <v>2</v>
      </c>
      <c r="K8772">
        <v>1</v>
      </c>
      <c r="L8772">
        <v>1</v>
      </c>
      <c r="M8772">
        <v>16557655</v>
      </c>
      <c r="N8772">
        <v>0</v>
      </c>
      <c r="O8772" t="str" cm="1">
        <f t="array" ref="O8772">_xlfn.IFS(Churn_Modelling[[#This Row],[Balance]]=0,"Tidak ada Saldo",Churn_Modelling[[#This Row],[Balance]]&lt;=5000000,"Saldo Rendah",Churn_Modelling[[#This Row],[Balance]]&lt;=10000000,"Saldo Menengah",Churn_Modelling[[#This Row],[Balance]]&lt;=15000000,"Saldo Tinggi",TRUE,"Saldo Premium")</f>
        <v>Tidak ada Saldo</v>
      </c>
      <c r="P8772" t="str" cm="1">
        <f t="array" ref="P8772">_xlfn.IFS(Churn_Modelling[[#This Row],[CreditScore]]&lt;=500,"Rendah",Churn_Modelling[[#This Row],[CreditScore]]&lt;=600,"Cukup",Churn_Modelling[[#This Row],[CreditScore]]&lt;=700,"Sedang",Churn_Modelling[[#This Row],[CreditScore]]&lt;=800,"Baik",TRUE,"Sangat Baik")</f>
        <v>Sedang</v>
      </c>
    </row>
    <row r="8773" spans="1:16" x14ac:dyDescent="0.35">
      <c r="A8773">
        <v>8772</v>
      </c>
      <c r="B8773">
        <v>15621093</v>
      </c>
      <c r="C8773" t="s">
        <v>480</v>
      </c>
      <c r="D8773">
        <v>681</v>
      </c>
      <c r="E8773" t="s">
        <v>26</v>
      </c>
      <c r="F8773" t="s">
        <v>23</v>
      </c>
      <c r="G8773">
        <v>31</v>
      </c>
      <c r="H8773">
        <v>4</v>
      </c>
      <c r="I8773" s="6">
        <v>9733819</v>
      </c>
      <c r="J8773">
        <v>2</v>
      </c>
      <c r="K8773">
        <v>0</v>
      </c>
      <c r="L8773">
        <v>0</v>
      </c>
      <c r="M8773">
        <v>4822676</v>
      </c>
      <c r="N8773">
        <v>0</v>
      </c>
      <c r="O8773" t="str" cm="1">
        <f t="array" ref="O8773">_xlfn.IFS(Churn_Modelling[[#This Row],[Balance]]=0,"Tidak ada Saldo",Churn_Modelling[[#This Row],[Balance]]&lt;=5000000,"Saldo Rendah",Churn_Modelling[[#This Row],[Balance]]&lt;=10000000,"Saldo Menengah",Churn_Modelling[[#This Row],[Balance]]&lt;=15000000,"Saldo Tinggi",TRUE,"Saldo Premium")</f>
        <v>Saldo Menengah</v>
      </c>
      <c r="P8773" t="str" cm="1">
        <f t="array" ref="P8773">_xlfn.IFS(Churn_Modelling[[#This Row],[CreditScore]]&lt;=500,"Rendah",Churn_Modelling[[#This Row],[CreditScore]]&lt;=600,"Cukup",Churn_Modelling[[#This Row],[CreditScore]]&lt;=700,"Sedang",Churn_Modelling[[#This Row],[CreditScore]]&lt;=800,"Baik",TRUE,"Sangat Baik")</f>
        <v>Sedang</v>
      </c>
    </row>
    <row r="8774" spans="1:16" x14ac:dyDescent="0.35">
      <c r="A8774">
        <v>8773</v>
      </c>
      <c r="B8774">
        <v>15592123</v>
      </c>
      <c r="C8774" t="s">
        <v>68</v>
      </c>
      <c r="D8774">
        <v>768</v>
      </c>
      <c r="E8774" t="s">
        <v>15</v>
      </c>
      <c r="F8774" t="s">
        <v>23</v>
      </c>
      <c r="G8774">
        <v>30</v>
      </c>
      <c r="H8774">
        <v>6</v>
      </c>
      <c r="I8774" s="6">
        <v>0</v>
      </c>
      <c r="J8774">
        <v>2</v>
      </c>
      <c r="K8774">
        <v>1</v>
      </c>
      <c r="L8774">
        <v>1</v>
      </c>
      <c r="M8774">
        <v>19945437</v>
      </c>
      <c r="N8774">
        <v>0</v>
      </c>
      <c r="O8774" t="str" cm="1">
        <f t="array" ref="O8774">_xlfn.IFS(Churn_Modelling[[#This Row],[Balance]]=0,"Tidak ada Saldo",Churn_Modelling[[#This Row],[Balance]]&lt;=5000000,"Saldo Rendah",Churn_Modelling[[#This Row],[Balance]]&lt;=10000000,"Saldo Menengah",Churn_Modelling[[#This Row],[Balance]]&lt;=15000000,"Saldo Tinggi",TRUE,"Saldo Premium")</f>
        <v>Tidak ada Saldo</v>
      </c>
      <c r="P8774" t="str" cm="1">
        <f t="array" ref="P8774">_xlfn.IFS(Churn_Modelling[[#This Row],[CreditScore]]&lt;=500,"Rendah",Churn_Modelling[[#This Row],[CreditScore]]&lt;=600,"Cukup",Churn_Modelling[[#This Row],[CreditScore]]&lt;=700,"Sedang",Churn_Modelling[[#This Row],[CreditScore]]&lt;=800,"Baik",TRUE,"Sangat Baik")</f>
        <v>Baik</v>
      </c>
    </row>
    <row r="8775" spans="1:16" x14ac:dyDescent="0.35">
      <c r="A8775">
        <v>8774</v>
      </c>
      <c r="B8775">
        <v>15589200</v>
      </c>
      <c r="C8775" t="s">
        <v>2733</v>
      </c>
      <c r="D8775">
        <v>617</v>
      </c>
      <c r="E8775" t="s">
        <v>18</v>
      </c>
      <c r="F8775" t="s">
        <v>23</v>
      </c>
      <c r="G8775">
        <v>34</v>
      </c>
      <c r="H8775">
        <v>9</v>
      </c>
      <c r="I8775" s="6">
        <v>0</v>
      </c>
      <c r="J8775">
        <v>2</v>
      </c>
      <c r="K8775">
        <v>1</v>
      </c>
      <c r="L8775">
        <v>0</v>
      </c>
      <c r="M8775">
        <v>11874958</v>
      </c>
      <c r="N8775">
        <v>0</v>
      </c>
      <c r="O8775" t="str" cm="1">
        <f t="array" ref="O8775">_xlfn.IFS(Churn_Modelling[[#This Row],[Balance]]=0,"Tidak ada Saldo",Churn_Modelling[[#This Row],[Balance]]&lt;=5000000,"Saldo Rendah",Churn_Modelling[[#This Row],[Balance]]&lt;=10000000,"Saldo Menengah",Churn_Modelling[[#This Row],[Balance]]&lt;=15000000,"Saldo Tinggi",TRUE,"Saldo Premium")</f>
        <v>Tidak ada Saldo</v>
      </c>
      <c r="P8775" t="str" cm="1">
        <f t="array" ref="P8775">_xlfn.IFS(Churn_Modelling[[#This Row],[CreditScore]]&lt;=500,"Rendah",Churn_Modelling[[#This Row],[CreditScore]]&lt;=600,"Cukup",Churn_Modelling[[#This Row],[CreditScore]]&lt;=700,"Sedang",Churn_Modelling[[#This Row],[CreditScore]]&lt;=800,"Baik",TRUE,"Sangat Baik")</f>
        <v>Sedang</v>
      </c>
    </row>
    <row r="8776" spans="1:16" x14ac:dyDescent="0.35">
      <c r="A8776">
        <v>8775</v>
      </c>
      <c r="B8776">
        <v>15602934</v>
      </c>
      <c r="C8776" t="s">
        <v>1642</v>
      </c>
      <c r="D8776">
        <v>452</v>
      </c>
      <c r="E8776" t="s">
        <v>15</v>
      </c>
      <c r="F8776" t="s">
        <v>16</v>
      </c>
      <c r="G8776">
        <v>33</v>
      </c>
      <c r="H8776">
        <v>6</v>
      </c>
      <c r="I8776" s="6">
        <v>13169857</v>
      </c>
      <c r="J8776">
        <v>2</v>
      </c>
      <c r="K8776">
        <v>1</v>
      </c>
      <c r="L8776">
        <v>0</v>
      </c>
      <c r="M8776">
        <v>15162391</v>
      </c>
      <c r="N8776">
        <v>0</v>
      </c>
      <c r="O8776" t="str" cm="1">
        <f t="array" ref="O8776">_xlfn.IFS(Churn_Modelling[[#This Row],[Balance]]=0,"Tidak ada Saldo",Churn_Modelling[[#This Row],[Balance]]&lt;=5000000,"Saldo Rendah",Churn_Modelling[[#This Row],[Balance]]&lt;=10000000,"Saldo Menengah",Churn_Modelling[[#This Row],[Balance]]&lt;=15000000,"Saldo Tinggi",TRUE,"Saldo Premium")</f>
        <v>Saldo Tinggi</v>
      </c>
      <c r="P8776" t="str" cm="1">
        <f t="array" ref="P8776">_xlfn.IFS(Churn_Modelling[[#This Row],[CreditScore]]&lt;=500,"Rendah",Churn_Modelling[[#This Row],[CreditScore]]&lt;=600,"Cukup",Churn_Modelling[[#This Row],[CreditScore]]&lt;=700,"Sedang",Churn_Modelling[[#This Row],[CreditScore]]&lt;=800,"Baik",TRUE,"Sangat Baik")</f>
        <v>Rendah</v>
      </c>
    </row>
    <row r="8777" spans="1:16" x14ac:dyDescent="0.35">
      <c r="A8777">
        <v>8776</v>
      </c>
      <c r="B8777">
        <v>15812720</v>
      </c>
      <c r="C8777" t="s">
        <v>2780</v>
      </c>
      <c r="D8777">
        <v>807</v>
      </c>
      <c r="E8777" t="s">
        <v>26</v>
      </c>
      <c r="F8777" t="s">
        <v>23</v>
      </c>
      <c r="G8777">
        <v>37</v>
      </c>
      <c r="H8777">
        <v>10</v>
      </c>
      <c r="I8777" s="6">
        <v>13011045</v>
      </c>
      <c r="J8777">
        <v>2</v>
      </c>
      <c r="K8777">
        <v>0</v>
      </c>
      <c r="L8777">
        <v>1</v>
      </c>
      <c r="M8777">
        <v>17209795</v>
      </c>
      <c r="N8777">
        <v>0</v>
      </c>
      <c r="O8777" t="str" cm="1">
        <f t="array" ref="O8777">_xlfn.IFS(Churn_Modelling[[#This Row],[Balance]]=0,"Tidak ada Saldo",Churn_Modelling[[#This Row],[Balance]]&lt;=5000000,"Saldo Rendah",Churn_Modelling[[#This Row],[Balance]]&lt;=10000000,"Saldo Menengah",Churn_Modelling[[#This Row],[Balance]]&lt;=15000000,"Saldo Tinggi",TRUE,"Saldo Premium")</f>
        <v>Saldo Tinggi</v>
      </c>
      <c r="P8777" t="str" cm="1">
        <f t="array" ref="P8777">_xlfn.IFS(Churn_Modelling[[#This Row],[CreditScore]]&lt;=500,"Rendah",Churn_Modelling[[#This Row],[CreditScore]]&lt;=600,"Cukup",Churn_Modelling[[#This Row],[CreditScore]]&lt;=700,"Sedang",Churn_Modelling[[#This Row],[CreditScore]]&lt;=800,"Baik",TRUE,"Sangat Baik")</f>
        <v>Sangat Baik</v>
      </c>
    </row>
    <row r="8778" spans="1:16" x14ac:dyDescent="0.35">
      <c r="A8778">
        <v>8777</v>
      </c>
      <c r="B8778">
        <v>15695383</v>
      </c>
      <c r="C8778" t="s">
        <v>906</v>
      </c>
      <c r="D8778">
        <v>567</v>
      </c>
      <c r="E8778" t="s">
        <v>18</v>
      </c>
      <c r="F8778" t="s">
        <v>23</v>
      </c>
      <c r="G8778">
        <v>44</v>
      </c>
      <c r="H8778">
        <v>9</v>
      </c>
      <c r="I8778" s="6">
        <v>0</v>
      </c>
      <c r="J8778">
        <v>2</v>
      </c>
      <c r="K8778">
        <v>1</v>
      </c>
      <c r="L8778">
        <v>0</v>
      </c>
      <c r="M8778">
        <v>8767715</v>
      </c>
      <c r="N8778">
        <v>0</v>
      </c>
      <c r="O8778" t="str" cm="1">
        <f t="array" ref="O8778">_xlfn.IFS(Churn_Modelling[[#This Row],[Balance]]=0,"Tidak ada Saldo",Churn_Modelling[[#This Row],[Balance]]&lt;=5000000,"Saldo Rendah",Churn_Modelling[[#This Row],[Balance]]&lt;=10000000,"Saldo Menengah",Churn_Modelling[[#This Row],[Balance]]&lt;=15000000,"Saldo Tinggi",TRUE,"Saldo Premium")</f>
        <v>Tidak ada Saldo</v>
      </c>
      <c r="P8778" t="str" cm="1">
        <f t="array" ref="P8778">_xlfn.IFS(Churn_Modelling[[#This Row],[CreditScore]]&lt;=500,"Rendah",Churn_Modelling[[#This Row],[CreditScore]]&lt;=600,"Cukup",Churn_Modelling[[#This Row],[CreditScore]]&lt;=700,"Sedang",Churn_Modelling[[#This Row],[CreditScore]]&lt;=800,"Baik",TRUE,"Sangat Baik")</f>
        <v>Cukup</v>
      </c>
    </row>
    <row r="8779" spans="1:16" x14ac:dyDescent="0.35">
      <c r="A8779">
        <v>8778</v>
      </c>
      <c r="B8779">
        <v>15723064</v>
      </c>
      <c r="C8779" t="s">
        <v>2781</v>
      </c>
      <c r="D8779">
        <v>603</v>
      </c>
      <c r="E8779" t="s">
        <v>18</v>
      </c>
      <c r="F8779" t="s">
        <v>23</v>
      </c>
      <c r="G8779">
        <v>24</v>
      </c>
      <c r="H8779">
        <v>1</v>
      </c>
      <c r="I8779" s="6">
        <v>16514913</v>
      </c>
      <c r="J8779">
        <v>2</v>
      </c>
      <c r="K8779">
        <v>1</v>
      </c>
      <c r="L8779">
        <v>0</v>
      </c>
      <c r="M8779">
        <v>2185828</v>
      </c>
      <c r="N8779">
        <v>0</v>
      </c>
      <c r="O8779" t="str" cm="1">
        <f t="array" ref="O8779">_xlfn.IFS(Churn_Modelling[[#This Row],[Balance]]=0,"Tidak ada Saldo",Churn_Modelling[[#This Row],[Balance]]&lt;=5000000,"Saldo Rendah",Churn_Modelling[[#This Row],[Balance]]&lt;=10000000,"Saldo Menengah",Churn_Modelling[[#This Row],[Balance]]&lt;=15000000,"Saldo Tinggi",TRUE,"Saldo Premium")</f>
        <v>Saldo Premium</v>
      </c>
      <c r="P8779" t="str" cm="1">
        <f t="array" ref="P8779">_xlfn.IFS(Churn_Modelling[[#This Row],[CreditScore]]&lt;=500,"Rendah",Churn_Modelling[[#This Row],[CreditScore]]&lt;=600,"Cukup",Churn_Modelling[[#This Row],[CreditScore]]&lt;=700,"Sedang",Churn_Modelling[[#This Row],[CreditScore]]&lt;=800,"Baik",TRUE,"Sangat Baik")</f>
        <v>Sedang</v>
      </c>
    </row>
    <row r="8780" spans="1:16" x14ac:dyDescent="0.35">
      <c r="A8780">
        <v>8779</v>
      </c>
      <c r="B8780">
        <v>15761606</v>
      </c>
      <c r="C8780" t="s">
        <v>1128</v>
      </c>
      <c r="D8780">
        <v>617</v>
      </c>
      <c r="E8780" t="s">
        <v>18</v>
      </c>
      <c r="F8780" t="s">
        <v>16</v>
      </c>
      <c r="G8780">
        <v>37</v>
      </c>
      <c r="H8780">
        <v>9</v>
      </c>
      <c r="I8780" s="6">
        <v>1017078</v>
      </c>
      <c r="J8780">
        <v>1</v>
      </c>
      <c r="K8780">
        <v>1</v>
      </c>
      <c r="L8780">
        <v>0</v>
      </c>
      <c r="M8780">
        <v>12386628</v>
      </c>
      <c r="N8780">
        <v>0</v>
      </c>
      <c r="O8780" t="str" cm="1">
        <f t="array" ref="O8780">_xlfn.IFS(Churn_Modelling[[#This Row],[Balance]]=0,"Tidak ada Saldo",Churn_Modelling[[#This Row],[Balance]]&lt;=5000000,"Saldo Rendah",Churn_Modelling[[#This Row],[Balance]]&lt;=10000000,"Saldo Menengah",Churn_Modelling[[#This Row],[Balance]]&lt;=15000000,"Saldo Tinggi",TRUE,"Saldo Premium")</f>
        <v>Saldo Rendah</v>
      </c>
      <c r="P8780" t="str" cm="1">
        <f t="array" ref="P8780">_xlfn.IFS(Churn_Modelling[[#This Row],[CreditScore]]&lt;=500,"Rendah",Churn_Modelling[[#This Row],[CreditScore]]&lt;=600,"Cukup",Churn_Modelling[[#This Row],[CreditScore]]&lt;=700,"Sedang",Churn_Modelling[[#This Row],[CreditScore]]&lt;=800,"Baik",TRUE,"Sangat Baik")</f>
        <v>Sedang</v>
      </c>
    </row>
    <row r="8781" spans="1:16" x14ac:dyDescent="0.35">
      <c r="A8781">
        <v>8780</v>
      </c>
      <c r="B8781">
        <v>15650322</v>
      </c>
      <c r="C8781" t="s">
        <v>2285</v>
      </c>
      <c r="D8781">
        <v>701</v>
      </c>
      <c r="E8781" t="s">
        <v>15</v>
      </c>
      <c r="F8781" t="s">
        <v>16</v>
      </c>
      <c r="G8781">
        <v>34</v>
      </c>
      <c r="H8781">
        <v>3</v>
      </c>
      <c r="I8781" s="6">
        <v>10558866</v>
      </c>
      <c r="J8781">
        <v>1</v>
      </c>
      <c r="K8781">
        <v>0</v>
      </c>
      <c r="L8781">
        <v>1</v>
      </c>
      <c r="M8781">
        <v>7469441</v>
      </c>
      <c r="N8781">
        <v>0</v>
      </c>
      <c r="O8781" t="str" cm="1">
        <f t="array" ref="O8781">_xlfn.IFS(Churn_Modelling[[#This Row],[Balance]]=0,"Tidak ada Saldo",Churn_Modelling[[#This Row],[Balance]]&lt;=5000000,"Saldo Rendah",Churn_Modelling[[#This Row],[Balance]]&lt;=10000000,"Saldo Menengah",Churn_Modelling[[#This Row],[Balance]]&lt;=15000000,"Saldo Tinggi",TRUE,"Saldo Premium")</f>
        <v>Saldo Tinggi</v>
      </c>
      <c r="P8781" t="str" cm="1">
        <f t="array" ref="P8781">_xlfn.IFS(Churn_Modelling[[#This Row],[CreditScore]]&lt;=500,"Rendah",Churn_Modelling[[#This Row],[CreditScore]]&lt;=600,"Cukup",Churn_Modelling[[#This Row],[CreditScore]]&lt;=700,"Sedang",Churn_Modelling[[#This Row],[CreditScore]]&lt;=800,"Baik",TRUE,"Sangat Baik")</f>
        <v>Baik</v>
      </c>
    </row>
    <row r="8782" spans="1:16" hidden="1" x14ac:dyDescent="0.35">
      <c r="A8782">
        <v>8781</v>
      </c>
      <c r="B8782">
        <v>15669782</v>
      </c>
      <c r="C8782" t="s">
        <v>22</v>
      </c>
      <c r="D8782">
        <v>820</v>
      </c>
      <c r="E8782" t="s">
        <v>26</v>
      </c>
      <c r="F8782" t="s">
        <v>23</v>
      </c>
      <c r="G8782">
        <v>39</v>
      </c>
      <c r="H8782">
        <v>9</v>
      </c>
      <c r="I8782" s="6">
        <v>11133689</v>
      </c>
      <c r="J8782">
        <v>1</v>
      </c>
      <c r="K8782">
        <v>1</v>
      </c>
      <c r="L8782">
        <v>0</v>
      </c>
      <c r="M8782">
        <v>1677031</v>
      </c>
      <c r="N8782">
        <v>1</v>
      </c>
      <c r="O8782" t="str" cm="1">
        <f t="array" ref="O8782">_xlfn.IFS(Churn_Modelling[[#This Row],[Balance]]=0,"Tidak ada Saldo",Churn_Modelling[[#This Row],[Balance]]&lt;=5000000,"Saldo Rendah",Churn_Modelling[[#This Row],[Balance]]&lt;=10000000,"Saldo Menengah",Churn_Modelling[[#This Row],[Balance]]&lt;=15000000,"Saldo Tinggi",TRUE,"Saldo Premium")</f>
        <v>Saldo Tinggi</v>
      </c>
      <c r="P8782" t="str" cm="1">
        <f t="array" ref="P8782">_xlfn.IFS(Churn_Modelling[[#This Row],[CreditScore]]&lt;=500,"Rendah",Churn_Modelling[[#This Row],[CreditScore]]&lt;=600,"Cukup",Churn_Modelling[[#This Row],[CreditScore]]&lt;=700,"Sedang",Churn_Modelling[[#This Row],[CreditScore]]&lt;=800,"Baik",TRUE,"Sangat Baik")</f>
        <v>Sangat Baik</v>
      </c>
    </row>
    <row r="8783" spans="1:16" x14ac:dyDescent="0.35">
      <c r="A8783">
        <v>8782</v>
      </c>
      <c r="B8783">
        <v>15751628</v>
      </c>
      <c r="C8783" t="s">
        <v>1026</v>
      </c>
      <c r="D8783">
        <v>438</v>
      </c>
      <c r="E8783" t="s">
        <v>15</v>
      </c>
      <c r="F8783" t="s">
        <v>23</v>
      </c>
      <c r="G8783">
        <v>60</v>
      </c>
      <c r="H8783">
        <v>7</v>
      </c>
      <c r="I8783" s="6">
        <v>7839117</v>
      </c>
      <c r="J8783">
        <v>1</v>
      </c>
      <c r="K8783">
        <v>0</v>
      </c>
      <c r="L8783">
        <v>1</v>
      </c>
      <c r="M8783">
        <v>494246</v>
      </c>
      <c r="N8783">
        <v>0</v>
      </c>
      <c r="O8783" t="str" cm="1">
        <f t="array" ref="O8783">_xlfn.IFS(Churn_Modelling[[#This Row],[Balance]]=0,"Tidak ada Saldo",Churn_Modelling[[#This Row],[Balance]]&lt;=5000000,"Saldo Rendah",Churn_Modelling[[#This Row],[Balance]]&lt;=10000000,"Saldo Menengah",Churn_Modelling[[#This Row],[Balance]]&lt;=15000000,"Saldo Tinggi",TRUE,"Saldo Premium")</f>
        <v>Saldo Menengah</v>
      </c>
      <c r="P8783" t="str" cm="1">
        <f t="array" ref="P8783">_xlfn.IFS(Churn_Modelling[[#This Row],[CreditScore]]&lt;=500,"Rendah",Churn_Modelling[[#This Row],[CreditScore]]&lt;=600,"Cukup",Churn_Modelling[[#This Row],[CreditScore]]&lt;=700,"Sedang",Churn_Modelling[[#This Row],[CreditScore]]&lt;=800,"Baik",TRUE,"Sangat Baik")</f>
        <v>Rendah</v>
      </c>
    </row>
    <row r="8784" spans="1:16" x14ac:dyDescent="0.35">
      <c r="A8784">
        <v>8783</v>
      </c>
      <c r="B8784">
        <v>15809057</v>
      </c>
      <c r="C8784" t="s">
        <v>457</v>
      </c>
      <c r="D8784">
        <v>600</v>
      </c>
      <c r="E8784" t="s">
        <v>18</v>
      </c>
      <c r="F8784" t="s">
        <v>16</v>
      </c>
      <c r="G8784">
        <v>27</v>
      </c>
      <c r="H8784">
        <v>6</v>
      </c>
      <c r="I8784" s="6">
        <v>0</v>
      </c>
      <c r="J8784">
        <v>2</v>
      </c>
      <c r="K8784">
        <v>1</v>
      </c>
      <c r="L8784">
        <v>1</v>
      </c>
      <c r="M8784">
        <v>17203122</v>
      </c>
      <c r="N8784">
        <v>0</v>
      </c>
      <c r="O8784" t="str" cm="1">
        <f t="array" ref="O8784">_xlfn.IFS(Churn_Modelling[[#This Row],[Balance]]=0,"Tidak ada Saldo",Churn_Modelling[[#This Row],[Balance]]&lt;=5000000,"Saldo Rendah",Churn_Modelling[[#This Row],[Balance]]&lt;=10000000,"Saldo Menengah",Churn_Modelling[[#This Row],[Balance]]&lt;=15000000,"Saldo Tinggi",TRUE,"Saldo Premium")</f>
        <v>Tidak ada Saldo</v>
      </c>
      <c r="P8784" t="str" cm="1">
        <f t="array" ref="P8784">_xlfn.IFS(Churn_Modelling[[#This Row],[CreditScore]]&lt;=500,"Rendah",Churn_Modelling[[#This Row],[CreditScore]]&lt;=600,"Cukup",Churn_Modelling[[#This Row],[CreditScore]]&lt;=700,"Sedang",Churn_Modelling[[#This Row],[CreditScore]]&lt;=800,"Baik",TRUE,"Sangat Baik")</f>
        <v>Cukup</v>
      </c>
    </row>
    <row r="8785" spans="1:16" hidden="1" x14ac:dyDescent="0.35">
      <c r="A8785">
        <v>8784</v>
      </c>
      <c r="B8785">
        <v>15617052</v>
      </c>
      <c r="C8785" t="s">
        <v>55</v>
      </c>
      <c r="D8785">
        <v>782</v>
      </c>
      <c r="E8785" t="s">
        <v>15</v>
      </c>
      <c r="F8785" t="s">
        <v>23</v>
      </c>
      <c r="G8785">
        <v>34</v>
      </c>
      <c r="H8785">
        <v>9</v>
      </c>
      <c r="I8785" s="6">
        <v>0</v>
      </c>
      <c r="J8785">
        <v>1</v>
      </c>
      <c r="K8785">
        <v>1</v>
      </c>
      <c r="L8785">
        <v>0</v>
      </c>
      <c r="M8785">
        <v>18302106</v>
      </c>
      <c r="N8785">
        <v>1</v>
      </c>
      <c r="O8785" t="str" cm="1">
        <f t="array" ref="O8785">_xlfn.IFS(Churn_Modelling[[#This Row],[Balance]]=0,"Tidak ada Saldo",Churn_Modelling[[#This Row],[Balance]]&lt;=5000000,"Saldo Rendah",Churn_Modelling[[#This Row],[Balance]]&lt;=10000000,"Saldo Menengah",Churn_Modelling[[#This Row],[Balance]]&lt;=15000000,"Saldo Tinggi",TRUE,"Saldo Premium")</f>
        <v>Tidak ada Saldo</v>
      </c>
      <c r="P8785" t="str" cm="1">
        <f t="array" ref="P8785">_xlfn.IFS(Churn_Modelling[[#This Row],[CreditScore]]&lt;=500,"Rendah",Churn_Modelling[[#This Row],[CreditScore]]&lt;=600,"Cukup",Churn_Modelling[[#This Row],[CreditScore]]&lt;=700,"Sedang",Churn_Modelling[[#This Row],[CreditScore]]&lt;=800,"Baik",TRUE,"Sangat Baik")</f>
        <v>Baik</v>
      </c>
    </row>
    <row r="8786" spans="1:16" hidden="1" x14ac:dyDescent="0.35">
      <c r="A8786">
        <v>8785</v>
      </c>
      <c r="B8786">
        <v>15590810</v>
      </c>
      <c r="C8786" t="s">
        <v>504</v>
      </c>
      <c r="D8786">
        <v>638</v>
      </c>
      <c r="E8786" t="s">
        <v>26</v>
      </c>
      <c r="F8786" t="s">
        <v>16</v>
      </c>
      <c r="G8786">
        <v>41</v>
      </c>
      <c r="H8786">
        <v>9</v>
      </c>
      <c r="I8786" s="6">
        <v>14432609</v>
      </c>
      <c r="J8786">
        <v>1</v>
      </c>
      <c r="K8786">
        <v>1</v>
      </c>
      <c r="L8786">
        <v>0</v>
      </c>
      <c r="M8786">
        <v>7397985</v>
      </c>
      <c r="N8786">
        <v>1</v>
      </c>
      <c r="O8786" t="str" cm="1">
        <f t="array" ref="O8786">_xlfn.IFS(Churn_Modelling[[#This Row],[Balance]]=0,"Tidak ada Saldo",Churn_Modelling[[#This Row],[Balance]]&lt;=5000000,"Saldo Rendah",Churn_Modelling[[#This Row],[Balance]]&lt;=10000000,"Saldo Menengah",Churn_Modelling[[#This Row],[Balance]]&lt;=15000000,"Saldo Tinggi",TRUE,"Saldo Premium")</f>
        <v>Saldo Tinggi</v>
      </c>
      <c r="P8786" t="str" cm="1">
        <f t="array" ref="P8786">_xlfn.IFS(Churn_Modelling[[#This Row],[CreditScore]]&lt;=500,"Rendah",Churn_Modelling[[#This Row],[CreditScore]]&lt;=600,"Cukup",Churn_Modelling[[#This Row],[CreditScore]]&lt;=700,"Sedang",Churn_Modelling[[#This Row],[CreditScore]]&lt;=800,"Baik",TRUE,"Sangat Baik")</f>
        <v>Sedang</v>
      </c>
    </row>
    <row r="8787" spans="1:16" x14ac:dyDescent="0.35">
      <c r="A8787">
        <v>8786</v>
      </c>
      <c r="B8787">
        <v>15801293</v>
      </c>
      <c r="C8787" t="s">
        <v>653</v>
      </c>
      <c r="D8787">
        <v>850</v>
      </c>
      <c r="E8787" t="s">
        <v>26</v>
      </c>
      <c r="F8787" t="s">
        <v>23</v>
      </c>
      <c r="G8787">
        <v>27</v>
      </c>
      <c r="H8787">
        <v>1</v>
      </c>
      <c r="I8787" s="6">
        <v>10127825</v>
      </c>
      <c r="J8787">
        <v>2</v>
      </c>
      <c r="K8787">
        <v>1</v>
      </c>
      <c r="L8787">
        <v>1</v>
      </c>
      <c r="M8787">
        <v>2626518</v>
      </c>
      <c r="N8787">
        <v>0</v>
      </c>
      <c r="O8787" t="str" cm="1">
        <f t="array" ref="O8787">_xlfn.IFS(Churn_Modelling[[#This Row],[Balance]]=0,"Tidak ada Saldo",Churn_Modelling[[#This Row],[Balance]]&lt;=5000000,"Saldo Rendah",Churn_Modelling[[#This Row],[Balance]]&lt;=10000000,"Saldo Menengah",Churn_Modelling[[#This Row],[Balance]]&lt;=15000000,"Saldo Tinggi",TRUE,"Saldo Premium")</f>
        <v>Saldo Tinggi</v>
      </c>
      <c r="P8787" t="str" cm="1">
        <f t="array" ref="P8787">_xlfn.IFS(Churn_Modelling[[#This Row],[CreditScore]]&lt;=500,"Rendah",Churn_Modelling[[#This Row],[CreditScore]]&lt;=600,"Cukup",Churn_Modelling[[#This Row],[CreditScore]]&lt;=700,"Sedang",Churn_Modelling[[#This Row],[CreditScore]]&lt;=800,"Baik",TRUE,"Sangat Baik")</f>
        <v>Sangat Baik</v>
      </c>
    </row>
    <row r="8788" spans="1:16" x14ac:dyDescent="0.35">
      <c r="A8788">
        <v>8787</v>
      </c>
      <c r="B8788">
        <v>15770968</v>
      </c>
      <c r="C8788" t="s">
        <v>2782</v>
      </c>
      <c r="D8788">
        <v>741</v>
      </c>
      <c r="E8788" t="s">
        <v>26</v>
      </c>
      <c r="F8788" t="s">
        <v>16</v>
      </c>
      <c r="G8788">
        <v>19</v>
      </c>
      <c r="H8788">
        <v>8</v>
      </c>
      <c r="I8788" s="6">
        <v>10871157</v>
      </c>
      <c r="J8788">
        <v>2</v>
      </c>
      <c r="K8788">
        <v>1</v>
      </c>
      <c r="L8788">
        <v>0</v>
      </c>
      <c r="M8788">
        <v>2485725</v>
      </c>
      <c r="N8788">
        <v>0</v>
      </c>
      <c r="O8788" t="str" cm="1">
        <f t="array" ref="O8788">_xlfn.IFS(Churn_Modelling[[#This Row],[Balance]]=0,"Tidak ada Saldo",Churn_Modelling[[#This Row],[Balance]]&lt;=5000000,"Saldo Rendah",Churn_Modelling[[#This Row],[Balance]]&lt;=10000000,"Saldo Menengah",Churn_Modelling[[#This Row],[Balance]]&lt;=15000000,"Saldo Tinggi",TRUE,"Saldo Premium")</f>
        <v>Saldo Tinggi</v>
      </c>
      <c r="P8788" t="str" cm="1">
        <f t="array" ref="P8788">_xlfn.IFS(Churn_Modelling[[#This Row],[CreditScore]]&lt;=500,"Rendah",Churn_Modelling[[#This Row],[CreditScore]]&lt;=600,"Cukup",Churn_Modelling[[#This Row],[CreditScore]]&lt;=700,"Sedang",Churn_Modelling[[#This Row],[CreditScore]]&lt;=800,"Baik",TRUE,"Sangat Baik")</f>
        <v>Baik</v>
      </c>
    </row>
    <row r="8789" spans="1:16" x14ac:dyDescent="0.35">
      <c r="A8789">
        <v>8788</v>
      </c>
      <c r="B8789">
        <v>15572356</v>
      </c>
      <c r="C8789" t="s">
        <v>195</v>
      </c>
      <c r="D8789">
        <v>689</v>
      </c>
      <c r="E8789" t="s">
        <v>18</v>
      </c>
      <c r="F8789" t="s">
        <v>23</v>
      </c>
      <c r="G8789">
        <v>73</v>
      </c>
      <c r="H8789">
        <v>1</v>
      </c>
      <c r="I8789" s="6">
        <v>10855507</v>
      </c>
      <c r="J8789">
        <v>1</v>
      </c>
      <c r="K8789">
        <v>0</v>
      </c>
      <c r="L8789">
        <v>1</v>
      </c>
      <c r="M8789">
        <v>16796915</v>
      </c>
      <c r="N8789">
        <v>0</v>
      </c>
      <c r="O8789" t="str" cm="1">
        <f t="array" ref="O8789">_xlfn.IFS(Churn_Modelling[[#This Row],[Balance]]=0,"Tidak ada Saldo",Churn_Modelling[[#This Row],[Balance]]&lt;=5000000,"Saldo Rendah",Churn_Modelling[[#This Row],[Balance]]&lt;=10000000,"Saldo Menengah",Churn_Modelling[[#This Row],[Balance]]&lt;=15000000,"Saldo Tinggi",TRUE,"Saldo Premium")</f>
        <v>Saldo Tinggi</v>
      </c>
      <c r="P8789" t="str" cm="1">
        <f t="array" ref="P8789">_xlfn.IFS(Churn_Modelling[[#This Row],[CreditScore]]&lt;=500,"Rendah",Churn_Modelling[[#This Row],[CreditScore]]&lt;=600,"Cukup",Churn_Modelling[[#This Row],[CreditScore]]&lt;=700,"Sedang",Churn_Modelling[[#This Row],[CreditScore]]&lt;=800,"Baik",TRUE,"Sangat Baik")</f>
        <v>Sedang</v>
      </c>
    </row>
    <row r="8790" spans="1:16" x14ac:dyDescent="0.35">
      <c r="A8790">
        <v>8789</v>
      </c>
      <c r="B8790">
        <v>15603247</v>
      </c>
      <c r="C8790" t="s">
        <v>2783</v>
      </c>
      <c r="D8790">
        <v>743</v>
      </c>
      <c r="E8790" t="s">
        <v>26</v>
      </c>
      <c r="F8790" t="s">
        <v>16</v>
      </c>
      <c r="G8790">
        <v>35</v>
      </c>
      <c r="H8790">
        <v>1</v>
      </c>
      <c r="I8790" s="6">
        <v>14678124</v>
      </c>
      <c r="J8790">
        <v>1</v>
      </c>
      <c r="K8790">
        <v>1</v>
      </c>
      <c r="L8790">
        <v>0</v>
      </c>
      <c r="M8790">
        <v>1893077</v>
      </c>
      <c r="N8790">
        <v>0</v>
      </c>
      <c r="O8790" t="str" cm="1">
        <f t="array" ref="O8790">_xlfn.IFS(Churn_Modelling[[#This Row],[Balance]]=0,"Tidak ada Saldo",Churn_Modelling[[#This Row],[Balance]]&lt;=5000000,"Saldo Rendah",Churn_Modelling[[#This Row],[Balance]]&lt;=10000000,"Saldo Menengah",Churn_Modelling[[#This Row],[Balance]]&lt;=15000000,"Saldo Tinggi",TRUE,"Saldo Premium")</f>
        <v>Saldo Tinggi</v>
      </c>
      <c r="P8790" t="str" cm="1">
        <f t="array" ref="P8790">_xlfn.IFS(Churn_Modelling[[#This Row],[CreditScore]]&lt;=500,"Rendah",Churn_Modelling[[#This Row],[CreditScore]]&lt;=600,"Cukup",Churn_Modelling[[#This Row],[CreditScore]]&lt;=700,"Sedang",Churn_Modelling[[#This Row],[CreditScore]]&lt;=800,"Baik",TRUE,"Sangat Baik")</f>
        <v>Baik</v>
      </c>
    </row>
    <row r="8791" spans="1:16" x14ac:dyDescent="0.35">
      <c r="A8791">
        <v>8790</v>
      </c>
      <c r="B8791">
        <v>15619116</v>
      </c>
      <c r="C8791" t="s">
        <v>93</v>
      </c>
      <c r="D8791">
        <v>493</v>
      </c>
      <c r="E8791" t="s">
        <v>15</v>
      </c>
      <c r="F8791" t="s">
        <v>16</v>
      </c>
      <c r="G8791">
        <v>36</v>
      </c>
      <c r="H8791">
        <v>2</v>
      </c>
      <c r="I8791" s="6">
        <v>0</v>
      </c>
      <c r="J8791">
        <v>2</v>
      </c>
      <c r="K8791">
        <v>0</v>
      </c>
      <c r="L8791">
        <v>1</v>
      </c>
      <c r="M8791">
        <v>997703</v>
      </c>
      <c r="N8791">
        <v>0</v>
      </c>
      <c r="O8791" t="str" cm="1">
        <f t="array" ref="O8791">_xlfn.IFS(Churn_Modelling[[#This Row],[Balance]]=0,"Tidak ada Saldo",Churn_Modelling[[#This Row],[Balance]]&lt;=5000000,"Saldo Rendah",Churn_Modelling[[#This Row],[Balance]]&lt;=10000000,"Saldo Menengah",Churn_Modelling[[#This Row],[Balance]]&lt;=15000000,"Saldo Tinggi",TRUE,"Saldo Premium")</f>
        <v>Tidak ada Saldo</v>
      </c>
      <c r="P8791" t="str" cm="1">
        <f t="array" ref="P8791">_xlfn.IFS(Churn_Modelling[[#This Row],[CreditScore]]&lt;=500,"Rendah",Churn_Modelling[[#This Row],[CreditScore]]&lt;=600,"Cukup",Churn_Modelling[[#This Row],[CreditScore]]&lt;=700,"Sedang",Churn_Modelling[[#This Row],[CreditScore]]&lt;=800,"Baik",TRUE,"Sangat Baik")</f>
        <v>Rendah</v>
      </c>
    </row>
    <row r="8792" spans="1:16" x14ac:dyDescent="0.35">
      <c r="A8792">
        <v>8791</v>
      </c>
      <c r="B8792">
        <v>15691792</v>
      </c>
      <c r="C8792" t="s">
        <v>45</v>
      </c>
      <c r="D8792">
        <v>416</v>
      </c>
      <c r="E8792" t="s">
        <v>18</v>
      </c>
      <c r="F8792" t="s">
        <v>23</v>
      </c>
      <c r="G8792">
        <v>35</v>
      </c>
      <c r="H8792">
        <v>8</v>
      </c>
      <c r="I8792" s="6">
        <v>0</v>
      </c>
      <c r="J8792">
        <v>1</v>
      </c>
      <c r="K8792">
        <v>0</v>
      </c>
      <c r="L8792">
        <v>0</v>
      </c>
      <c r="M8792">
        <v>11971278</v>
      </c>
      <c r="N8792">
        <v>0</v>
      </c>
      <c r="O8792" t="str" cm="1">
        <f t="array" ref="O8792">_xlfn.IFS(Churn_Modelling[[#This Row],[Balance]]=0,"Tidak ada Saldo",Churn_Modelling[[#This Row],[Balance]]&lt;=5000000,"Saldo Rendah",Churn_Modelling[[#This Row],[Balance]]&lt;=10000000,"Saldo Menengah",Churn_Modelling[[#This Row],[Balance]]&lt;=15000000,"Saldo Tinggi",TRUE,"Saldo Premium")</f>
        <v>Tidak ada Saldo</v>
      </c>
      <c r="P8792" t="str" cm="1">
        <f t="array" ref="P8792">_xlfn.IFS(Churn_Modelling[[#This Row],[CreditScore]]&lt;=500,"Rendah",Churn_Modelling[[#This Row],[CreditScore]]&lt;=600,"Cukup",Churn_Modelling[[#This Row],[CreditScore]]&lt;=700,"Sedang",Churn_Modelling[[#This Row],[CreditScore]]&lt;=800,"Baik",TRUE,"Sangat Baik")</f>
        <v>Rendah</v>
      </c>
    </row>
    <row r="8793" spans="1:16" x14ac:dyDescent="0.35">
      <c r="A8793">
        <v>8792</v>
      </c>
      <c r="B8793">
        <v>15783276</v>
      </c>
      <c r="C8793" t="s">
        <v>444</v>
      </c>
      <c r="D8793">
        <v>725</v>
      </c>
      <c r="E8793" t="s">
        <v>15</v>
      </c>
      <c r="F8793" t="s">
        <v>16</v>
      </c>
      <c r="G8793">
        <v>25</v>
      </c>
      <c r="H8793">
        <v>9</v>
      </c>
      <c r="I8793" s="6">
        <v>0</v>
      </c>
      <c r="J8793">
        <v>2</v>
      </c>
      <c r="K8793">
        <v>1</v>
      </c>
      <c r="L8793">
        <v>1</v>
      </c>
      <c r="M8793">
        <v>16860774</v>
      </c>
      <c r="N8793">
        <v>0</v>
      </c>
      <c r="O8793" t="str" cm="1">
        <f t="array" ref="O8793">_xlfn.IFS(Churn_Modelling[[#This Row],[Balance]]=0,"Tidak ada Saldo",Churn_Modelling[[#This Row],[Balance]]&lt;=5000000,"Saldo Rendah",Churn_Modelling[[#This Row],[Balance]]&lt;=10000000,"Saldo Menengah",Churn_Modelling[[#This Row],[Balance]]&lt;=15000000,"Saldo Tinggi",TRUE,"Saldo Premium")</f>
        <v>Tidak ada Saldo</v>
      </c>
      <c r="P8793" t="str" cm="1">
        <f t="array" ref="P8793">_xlfn.IFS(Churn_Modelling[[#This Row],[CreditScore]]&lt;=500,"Rendah",Churn_Modelling[[#This Row],[CreditScore]]&lt;=600,"Cukup",Churn_Modelling[[#This Row],[CreditScore]]&lt;=700,"Sedang",Churn_Modelling[[#This Row],[CreditScore]]&lt;=800,"Baik",TRUE,"Sangat Baik")</f>
        <v>Baik</v>
      </c>
    </row>
    <row r="8794" spans="1:16" x14ac:dyDescent="0.35">
      <c r="A8794">
        <v>8793</v>
      </c>
      <c r="B8794">
        <v>15766137</v>
      </c>
      <c r="C8794" t="s">
        <v>418</v>
      </c>
      <c r="D8794">
        <v>497</v>
      </c>
      <c r="E8794" t="s">
        <v>15</v>
      </c>
      <c r="F8794" t="s">
        <v>23</v>
      </c>
      <c r="G8794">
        <v>34</v>
      </c>
      <c r="H8794">
        <v>2</v>
      </c>
      <c r="I8794" s="6">
        <v>0</v>
      </c>
      <c r="J8794">
        <v>2</v>
      </c>
      <c r="K8794">
        <v>1</v>
      </c>
      <c r="L8794">
        <v>1</v>
      </c>
      <c r="M8794">
        <v>8308713</v>
      </c>
      <c r="N8794">
        <v>0</v>
      </c>
      <c r="O8794" t="str" cm="1">
        <f t="array" ref="O8794">_xlfn.IFS(Churn_Modelling[[#This Row],[Balance]]=0,"Tidak ada Saldo",Churn_Modelling[[#This Row],[Balance]]&lt;=5000000,"Saldo Rendah",Churn_Modelling[[#This Row],[Balance]]&lt;=10000000,"Saldo Menengah",Churn_Modelling[[#This Row],[Balance]]&lt;=15000000,"Saldo Tinggi",TRUE,"Saldo Premium")</f>
        <v>Tidak ada Saldo</v>
      </c>
      <c r="P8794" t="str" cm="1">
        <f t="array" ref="P8794">_xlfn.IFS(Churn_Modelling[[#This Row],[CreditScore]]&lt;=500,"Rendah",Churn_Modelling[[#This Row],[CreditScore]]&lt;=600,"Cukup",Churn_Modelling[[#This Row],[CreditScore]]&lt;=700,"Sedang",Churn_Modelling[[#This Row],[CreditScore]]&lt;=800,"Baik",TRUE,"Sangat Baik")</f>
        <v>Rendah</v>
      </c>
    </row>
    <row r="8795" spans="1:16" x14ac:dyDescent="0.35">
      <c r="A8795">
        <v>8794</v>
      </c>
      <c r="B8795">
        <v>15574554</v>
      </c>
      <c r="C8795" t="s">
        <v>2040</v>
      </c>
      <c r="D8795">
        <v>537</v>
      </c>
      <c r="E8795" t="s">
        <v>26</v>
      </c>
      <c r="F8795" t="s">
        <v>23</v>
      </c>
      <c r="G8795">
        <v>66</v>
      </c>
      <c r="H8795">
        <v>8</v>
      </c>
      <c r="I8795" s="6">
        <v>10329125</v>
      </c>
      <c r="J8795">
        <v>2</v>
      </c>
      <c r="K8795">
        <v>1</v>
      </c>
      <c r="L8795">
        <v>1</v>
      </c>
      <c r="M8795">
        <v>13066479</v>
      </c>
      <c r="N8795">
        <v>0</v>
      </c>
      <c r="O8795" t="str" cm="1">
        <f t="array" ref="O8795">_xlfn.IFS(Churn_Modelling[[#This Row],[Balance]]=0,"Tidak ada Saldo",Churn_Modelling[[#This Row],[Balance]]&lt;=5000000,"Saldo Rendah",Churn_Modelling[[#This Row],[Balance]]&lt;=10000000,"Saldo Menengah",Churn_Modelling[[#This Row],[Balance]]&lt;=15000000,"Saldo Tinggi",TRUE,"Saldo Premium")</f>
        <v>Saldo Tinggi</v>
      </c>
      <c r="P8795" t="str" cm="1">
        <f t="array" ref="P8795">_xlfn.IFS(Churn_Modelling[[#This Row],[CreditScore]]&lt;=500,"Rendah",Churn_Modelling[[#This Row],[CreditScore]]&lt;=600,"Cukup",Churn_Modelling[[#This Row],[CreditScore]]&lt;=700,"Sedang",Churn_Modelling[[#This Row],[CreditScore]]&lt;=800,"Baik",TRUE,"Sangat Baik")</f>
        <v>Cukup</v>
      </c>
    </row>
    <row r="8796" spans="1:16" hidden="1" x14ac:dyDescent="0.35">
      <c r="A8796">
        <v>8795</v>
      </c>
      <c r="B8796">
        <v>15578671</v>
      </c>
      <c r="C8796" t="s">
        <v>1186</v>
      </c>
      <c r="D8796">
        <v>706</v>
      </c>
      <c r="E8796" t="s">
        <v>18</v>
      </c>
      <c r="F8796" t="s">
        <v>16</v>
      </c>
      <c r="G8796">
        <v>29</v>
      </c>
      <c r="H8796">
        <v>1</v>
      </c>
      <c r="I8796" s="6">
        <v>20949021</v>
      </c>
      <c r="J8796">
        <v>1</v>
      </c>
      <c r="K8796">
        <v>1</v>
      </c>
      <c r="L8796">
        <v>1</v>
      </c>
      <c r="M8796">
        <v>13326769</v>
      </c>
      <c r="N8796">
        <v>1</v>
      </c>
      <c r="O8796" t="str" cm="1">
        <f t="array" ref="O8796">_xlfn.IFS(Churn_Modelling[[#This Row],[Balance]]=0,"Tidak ada Saldo",Churn_Modelling[[#This Row],[Balance]]&lt;=5000000,"Saldo Rendah",Churn_Modelling[[#This Row],[Balance]]&lt;=10000000,"Saldo Menengah",Churn_Modelling[[#This Row],[Balance]]&lt;=15000000,"Saldo Tinggi",TRUE,"Saldo Premium")</f>
        <v>Saldo Premium</v>
      </c>
      <c r="P8796" t="str" cm="1">
        <f t="array" ref="P8796">_xlfn.IFS(Churn_Modelling[[#This Row],[CreditScore]]&lt;=500,"Rendah",Churn_Modelling[[#This Row],[CreditScore]]&lt;=600,"Cukup",Churn_Modelling[[#This Row],[CreditScore]]&lt;=700,"Sedang",Churn_Modelling[[#This Row],[CreditScore]]&lt;=800,"Baik",TRUE,"Sangat Baik")</f>
        <v>Baik</v>
      </c>
    </row>
    <row r="8797" spans="1:16" hidden="1" x14ac:dyDescent="0.35">
      <c r="A8797">
        <v>8796</v>
      </c>
      <c r="B8797">
        <v>15716608</v>
      </c>
      <c r="C8797" t="s">
        <v>579</v>
      </c>
      <c r="D8797">
        <v>651</v>
      </c>
      <c r="E8797" t="s">
        <v>18</v>
      </c>
      <c r="F8797" t="s">
        <v>23</v>
      </c>
      <c r="G8797">
        <v>38</v>
      </c>
      <c r="H8797">
        <v>2</v>
      </c>
      <c r="I8797" s="6">
        <v>0</v>
      </c>
      <c r="J8797">
        <v>3</v>
      </c>
      <c r="K8797">
        <v>1</v>
      </c>
      <c r="L8797">
        <v>0</v>
      </c>
      <c r="M8797">
        <v>6702982</v>
      </c>
      <c r="N8797">
        <v>1</v>
      </c>
      <c r="O8797" t="str" cm="1">
        <f t="array" ref="O8797">_xlfn.IFS(Churn_Modelling[[#This Row],[Balance]]=0,"Tidak ada Saldo",Churn_Modelling[[#This Row],[Balance]]&lt;=5000000,"Saldo Rendah",Churn_Modelling[[#This Row],[Balance]]&lt;=10000000,"Saldo Menengah",Churn_Modelling[[#This Row],[Balance]]&lt;=15000000,"Saldo Tinggi",TRUE,"Saldo Premium")</f>
        <v>Tidak ada Saldo</v>
      </c>
      <c r="P8797" t="str" cm="1">
        <f t="array" ref="P8797">_xlfn.IFS(Churn_Modelling[[#This Row],[CreditScore]]&lt;=500,"Rendah",Churn_Modelling[[#This Row],[CreditScore]]&lt;=600,"Cukup",Churn_Modelling[[#This Row],[CreditScore]]&lt;=700,"Sedang",Churn_Modelling[[#This Row],[CreditScore]]&lt;=800,"Baik",TRUE,"Sangat Baik")</f>
        <v>Sedang</v>
      </c>
    </row>
    <row r="8798" spans="1:16" x14ac:dyDescent="0.35">
      <c r="A8798">
        <v>8797</v>
      </c>
      <c r="B8798">
        <v>15690670</v>
      </c>
      <c r="C8798" t="s">
        <v>649</v>
      </c>
      <c r="D8798">
        <v>720</v>
      </c>
      <c r="E8798" t="s">
        <v>15</v>
      </c>
      <c r="F8798" t="s">
        <v>23</v>
      </c>
      <c r="G8798">
        <v>33</v>
      </c>
      <c r="H8798">
        <v>2</v>
      </c>
      <c r="I8798" s="6">
        <v>0</v>
      </c>
      <c r="J8798">
        <v>2</v>
      </c>
      <c r="K8798">
        <v>0</v>
      </c>
      <c r="L8798">
        <v>1</v>
      </c>
      <c r="M8798">
        <v>14103108</v>
      </c>
      <c r="N8798">
        <v>0</v>
      </c>
      <c r="O8798" t="str" cm="1">
        <f t="array" ref="O8798">_xlfn.IFS(Churn_Modelling[[#This Row],[Balance]]=0,"Tidak ada Saldo",Churn_Modelling[[#This Row],[Balance]]&lt;=5000000,"Saldo Rendah",Churn_Modelling[[#This Row],[Balance]]&lt;=10000000,"Saldo Menengah",Churn_Modelling[[#This Row],[Balance]]&lt;=15000000,"Saldo Tinggi",TRUE,"Saldo Premium")</f>
        <v>Tidak ada Saldo</v>
      </c>
      <c r="P8798" t="str" cm="1">
        <f t="array" ref="P8798">_xlfn.IFS(Churn_Modelling[[#This Row],[CreditScore]]&lt;=500,"Rendah",Churn_Modelling[[#This Row],[CreditScore]]&lt;=600,"Cukup",Churn_Modelling[[#This Row],[CreditScore]]&lt;=700,"Sedang",Churn_Modelling[[#This Row],[CreditScore]]&lt;=800,"Baik",TRUE,"Sangat Baik")</f>
        <v>Baik</v>
      </c>
    </row>
    <row r="8799" spans="1:16" x14ac:dyDescent="0.35">
      <c r="A8799">
        <v>8798</v>
      </c>
      <c r="B8799">
        <v>15630466</v>
      </c>
      <c r="C8799" t="s">
        <v>44</v>
      </c>
      <c r="D8799">
        <v>797</v>
      </c>
      <c r="E8799" t="s">
        <v>15</v>
      </c>
      <c r="F8799" t="s">
        <v>23</v>
      </c>
      <c r="G8799">
        <v>45</v>
      </c>
      <c r="H8799">
        <v>8</v>
      </c>
      <c r="I8799" s="6">
        <v>0</v>
      </c>
      <c r="J8799">
        <v>1</v>
      </c>
      <c r="K8799">
        <v>0</v>
      </c>
      <c r="L8799">
        <v>0</v>
      </c>
      <c r="M8799">
        <v>12511002</v>
      </c>
      <c r="N8799">
        <v>0</v>
      </c>
      <c r="O8799" t="str" cm="1">
        <f t="array" ref="O8799">_xlfn.IFS(Churn_Modelling[[#This Row],[Balance]]=0,"Tidak ada Saldo",Churn_Modelling[[#This Row],[Balance]]&lt;=5000000,"Saldo Rendah",Churn_Modelling[[#This Row],[Balance]]&lt;=10000000,"Saldo Menengah",Churn_Modelling[[#This Row],[Balance]]&lt;=15000000,"Saldo Tinggi",TRUE,"Saldo Premium")</f>
        <v>Tidak ada Saldo</v>
      </c>
      <c r="P8799" t="str" cm="1">
        <f t="array" ref="P8799">_xlfn.IFS(Churn_Modelling[[#This Row],[CreditScore]]&lt;=500,"Rendah",Churn_Modelling[[#This Row],[CreditScore]]&lt;=600,"Cukup",Churn_Modelling[[#This Row],[CreditScore]]&lt;=700,"Sedang",Churn_Modelling[[#This Row],[CreditScore]]&lt;=800,"Baik",TRUE,"Sangat Baik")</f>
        <v>Baik</v>
      </c>
    </row>
    <row r="8800" spans="1:16" x14ac:dyDescent="0.35">
      <c r="A8800">
        <v>8799</v>
      </c>
      <c r="B8800">
        <v>15630349</v>
      </c>
      <c r="C8800" t="s">
        <v>2297</v>
      </c>
      <c r="D8800">
        <v>543</v>
      </c>
      <c r="E8800" t="s">
        <v>18</v>
      </c>
      <c r="F8800" t="s">
        <v>23</v>
      </c>
      <c r="G8800">
        <v>23</v>
      </c>
      <c r="H8800">
        <v>5</v>
      </c>
      <c r="I8800" s="6">
        <v>0</v>
      </c>
      <c r="J8800">
        <v>2</v>
      </c>
      <c r="K8800">
        <v>1</v>
      </c>
      <c r="L8800">
        <v>0</v>
      </c>
      <c r="M8800">
        <v>11783239</v>
      </c>
      <c r="N8800">
        <v>0</v>
      </c>
      <c r="O8800" t="str" cm="1">
        <f t="array" ref="O8800">_xlfn.IFS(Churn_Modelling[[#This Row],[Balance]]=0,"Tidak ada Saldo",Churn_Modelling[[#This Row],[Balance]]&lt;=5000000,"Saldo Rendah",Churn_Modelling[[#This Row],[Balance]]&lt;=10000000,"Saldo Menengah",Churn_Modelling[[#This Row],[Balance]]&lt;=15000000,"Saldo Tinggi",TRUE,"Saldo Premium")</f>
        <v>Tidak ada Saldo</v>
      </c>
      <c r="P8800" t="str" cm="1">
        <f t="array" ref="P8800">_xlfn.IFS(Churn_Modelling[[#This Row],[CreditScore]]&lt;=500,"Rendah",Churn_Modelling[[#This Row],[CreditScore]]&lt;=600,"Cukup",Churn_Modelling[[#This Row],[CreditScore]]&lt;=700,"Sedang",Churn_Modelling[[#This Row],[CreditScore]]&lt;=800,"Baik",TRUE,"Sangat Baik")</f>
        <v>Cukup</v>
      </c>
    </row>
    <row r="8801" spans="1:16" x14ac:dyDescent="0.35">
      <c r="A8801">
        <v>8800</v>
      </c>
      <c r="B8801">
        <v>15803801</v>
      </c>
      <c r="C8801" t="s">
        <v>795</v>
      </c>
      <c r="D8801">
        <v>454</v>
      </c>
      <c r="E8801" t="s">
        <v>15</v>
      </c>
      <c r="F8801" t="s">
        <v>23</v>
      </c>
      <c r="G8801">
        <v>34</v>
      </c>
      <c r="H8801">
        <v>4</v>
      </c>
      <c r="I8801" s="6">
        <v>0</v>
      </c>
      <c r="J8801">
        <v>2</v>
      </c>
      <c r="K8801">
        <v>1</v>
      </c>
      <c r="L8801">
        <v>0</v>
      </c>
      <c r="M8801">
        <v>19881772</v>
      </c>
      <c r="N8801">
        <v>0</v>
      </c>
      <c r="O8801" t="str" cm="1">
        <f t="array" ref="O8801">_xlfn.IFS(Churn_Modelling[[#This Row],[Balance]]=0,"Tidak ada Saldo",Churn_Modelling[[#This Row],[Balance]]&lt;=5000000,"Saldo Rendah",Churn_Modelling[[#This Row],[Balance]]&lt;=10000000,"Saldo Menengah",Churn_Modelling[[#This Row],[Balance]]&lt;=15000000,"Saldo Tinggi",TRUE,"Saldo Premium")</f>
        <v>Tidak ada Saldo</v>
      </c>
      <c r="P8801" t="str" cm="1">
        <f t="array" ref="P8801">_xlfn.IFS(Churn_Modelling[[#This Row],[CreditScore]]&lt;=500,"Rendah",Churn_Modelling[[#This Row],[CreditScore]]&lt;=600,"Cukup",Churn_Modelling[[#This Row],[CreditScore]]&lt;=700,"Sedang",Churn_Modelling[[#This Row],[CreditScore]]&lt;=800,"Baik",TRUE,"Sangat Baik")</f>
        <v>Rendah</v>
      </c>
    </row>
    <row r="8802" spans="1:16" x14ac:dyDescent="0.35">
      <c r="A8802">
        <v>8801</v>
      </c>
      <c r="B8802">
        <v>15647890</v>
      </c>
      <c r="C8802" t="s">
        <v>783</v>
      </c>
      <c r="D8802">
        <v>691</v>
      </c>
      <c r="E8802" t="s">
        <v>15</v>
      </c>
      <c r="F8802" t="s">
        <v>23</v>
      </c>
      <c r="G8802">
        <v>37</v>
      </c>
      <c r="H8802">
        <v>9</v>
      </c>
      <c r="I8802" s="6">
        <v>14940518</v>
      </c>
      <c r="J8802">
        <v>1</v>
      </c>
      <c r="K8802">
        <v>1</v>
      </c>
      <c r="L8802">
        <v>1</v>
      </c>
      <c r="M8802">
        <v>1464116</v>
      </c>
      <c r="N8802">
        <v>0</v>
      </c>
      <c r="O8802" t="str" cm="1">
        <f t="array" ref="O8802">_xlfn.IFS(Churn_Modelling[[#This Row],[Balance]]=0,"Tidak ada Saldo",Churn_Modelling[[#This Row],[Balance]]&lt;=5000000,"Saldo Rendah",Churn_Modelling[[#This Row],[Balance]]&lt;=10000000,"Saldo Menengah",Churn_Modelling[[#This Row],[Balance]]&lt;=15000000,"Saldo Tinggi",TRUE,"Saldo Premium")</f>
        <v>Saldo Tinggi</v>
      </c>
      <c r="P8802" t="str" cm="1">
        <f t="array" ref="P8802">_xlfn.IFS(Churn_Modelling[[#This Row],[CreditScore]]&lt;=500,"Rendah",Churn_Modelling[[#This Row],[CreditScore]]&lt;=600,"Cukup",Churn_Modelling[[#This Row],[CreditScore]]&lt;=700,"Sedang",Churn_Modelling[[#This Row],[CreditScore]]&lt;=800,"Baik",TRUE,"Sangat Baik")</f>
        <v>Sedang</v>
      </c>
    </row>
    <row r="8803" spans="1:16" hidden="1" x14ac:dyDescent="0.35">
      <c r="A8803">
        <v>8802</v>
      </c>
      <c r="B8803">
        <v>15606115</v>
      </c>
      <c r="C8803" t="s">
        <v>633</v>
      </c>
      <c r="D8803">
        <v>510</v>
      </c>
      <c r="E8803" t="s">
        <v>15</v>
      </c>
      <c r="F8803" t="s">
        <v>16</v>
      </c>
      <c r="G8803">
        <v>52</v>
      </c>
      <c r="H8803">
        <v>6</v>
      </c>
      <c r="I8803" s="6">
        <v>19166521</v>
      </c>
      <c r="J8803">
        <v>1</v>
      </c>
      <c r="K8803">
        <v>1</v>
      </c>
      <c r="L8803">
        <v>1</v>
      </c>
      <c r="M8803">
        <v>13131256</v>
      </c>
      <c r="N8803">
        <v>1</v>
      </c>
      <c r="O8803" t="str" cm="1">
        <f t="array" ref="O8803">_xlfn.IFS(Churn_Modelling[[#This Row],[Balance]]=0,"Tidak ada Saldo",Churn_Modelling[[#This Row],[Balance]]&lt;=5000000,"Saldo Rendah",Churn_Modelling[[#This Row],[Balance]]&lt;=10000000,"Saldo Menengah",Churn_Modelling[[#This Row],[Balance]]&lt;=15000000,"Saldo Tinggi",TRUE,"Saldo Premium")</f>
        <v>Saldo Premium</v>
      </c>
      <c r="P8803" t="str" cm="1">
        <f t="array" ref="P8803">_xlfn.IFS(Churn_Modelling[[#This Row],[CreditScore]]&lt;=500,"Rendah",Churn_Modelling[[#This Row],[CreditScore]]&lt;=600,"Cukup",Churn_Modelling[[#This Row],[CreditScore]]&lt;=700,"Sedang",Churn_Modelling[[#This Row],[CreditScore]]&lt;=800,"Baik",TRUE,"Sangat Baik")</f>
        <v>Cukup</v>
      </c>
    </row>
    <row r="8804" spans="1:16" x14ac:dyDescent="0.35">
      <c r="A8804">
        <v>8803</v>
      </c>
      <c r="B8804">
        <v>15714642</v>
      </c>
      <c r="C8804" t="s">
        <v>179</v>
      </c>
      <c r="D8804">
        <v>792</v>
      </c>
      <c r="E8804" t="s">
        <v>18</v>
      </c>
      <c r="F8804" t="s">
        <v>16</v>
      </c>
      <c r="G8804">
        <v>40</v>
      </c>
      <c r="H8804">
        <v>7</v>
      </c>
      <c r="I8804" s="6">
        <v>0</v>
      </c>
      <c r="J8804">
        <v>1</v>
      </c>
      <c r="K8804">
        <v>1</v>
      </c>
      <c r="L8804">
        <v>0</v>
      </c>
      <c r="M8804">
        <v>1416522</v>
      </c>
      <c r="N8804">
        <v>0</v>
      </c>
      <c r="O8804" t="str" cm="1">
        <f t="array" ref="O8804">_xlfn.IFS(Churn_Modelling[[#This Row],[Balance]]=0,"Tidak ada Saldo",Churn_Modelling[[#This Row],[Balance]]&lt;=5000000,"Saldo Rendah",Churn_Modelling[[#This Row],[Balance]]&lt;=10000000,"Saldo Menengah",Churn_Modelling[[#This Row],[Balance]]&lt;=15000000,"Saldo Tinggi",TRUE,"Saldo Premium")</f>
        <v>Tidak ada Saldo</v>
      </c>
      <c r="P8804" t="str" cm="1">
        <f t="array" ref="P8804">_xlfn.IFS(Churn_Modelling[[#This Row],[CreditScore]]&lt;=500,"Rendah",Churn_Modelling[[#This Row],[CreditScore]]&lt;=600,"Cukup",Churn_Modelling[[#This Row],[CreditScore]]&lt;=700,"Sedang",Churn_Modelling[[#This Row],[CreditScore]]&lt;=800,"Baik",TRUE,"Sangat Baik")</f>
        <v>Baik</v>
      </c>
    </row>
    <row r="8805" spans="1:16" x14ac:dyDescent="0.35">
      <c r="A8805">
        <v>8804</v>
      </c>
      <c r="B8805">
        <v>15741181</v>
      </c>
      <c r="C8805" t="s">
        <v>2515</v>
      </c>
      <c r="D8805">
        <v>721</v>
      </c>
      <c r="E8805" t="s">
        <v>15</v>
      </c>
      <c r="F8805" t="s">
        <v>23</v>
      </c>
      <c r="G8805">
        <v>41</v>
      </c>
      <c r="H8805">
        <v>6</v>
      </c>
      <c r="I8805" s="6">
        <v>13507112</v>
      </c>
      <c r="J8805">
        <v>1</v>
      </c>
      <c r="K8805">
        <v>1</v>
      </c>
      <c r="L8805">
        <v>1</v>
      </c>
      <c r="M8805">
        <v>6447725</v>
      </c>
      <c r="N8805">
        <v>0</v>
      </c>
      <c r="O8805" t="str" cm="1">
        <f t="array" ref="O8805">_xlfn.IFS(Churn_Modelling[[#This Row],[Balance]]=0,"Tidak ada Saldo",Churn_Modelling[[#This Row],[Balance]]&lt;=5000000,"Saldo Rendah",Churn_Modelling[[#This Row],[Balance]]&lt;=10000000,"Saldo Menengah",Churn_Modelling[[#This Row],[Balance]]&lt;=15000000,"Saldo Tinggi",TRUE,"Saldo Premium")</f>
        <v>Saldo Tinggi</v>
      </c>
      <c r="P8805" t="str" cm="1">
        <f t="array" ref="P8805">_xlfn.IFS(Churn_Modelling[[#This Row],[CreditScore]]&lt;=500,"Rendah",Churn_Modelling[[#This Row],[CreditScore]]&lt;=600,"Cukup",Churn_Modelling[[#This Row],[CreditScore]]&lt;=700,"Sedang",Churn_Modelling[[#This Row],[CreditScore]]&lt;=800,"Baik",TRUE,"Sangat Baik")</f>
        <v>Baik</v>
      </c>
    </row>
    <row r="8806" spans="1:16" x14ac:dyDescent="0.35">
      <c r="A8806">
        <v>8805</v>
      </c>
      <c r="B8806">
        <v>15773973</v>
      </c>
      <c r="C8806" t="s">
        <v>17</v>
      </c>
      <c r="D8806">
        <v>765</v>
      </c>
      <c r="E8806" t="s">
        <v>15</v>
      </c>
      <c r="F8806" t="s">
        <v>23</v>
      </c>
      <c r="G8806">
        <v>41</v>
      </c>
      <c r="H8806">
        <v>2</v>
      </c>
      <c r="I8806" s="6">
        <v>0</v>
      </c>
      <c r="J8806">
        <v>2</v>
      </c>
      <c r="K8806">
        <v>0</v>
      </c>
      <c r="L8806">
        <v>1</v>
      </c>
      <c r="M8806">
        <v>19121561</v>
      </c>
      <c r="N8806">
        <v>0</v>
      </c>
      <c r="O8806" t="str" cm="1">
        <f t="array" ref="O8806">_xlfn.IFS(Churn_Modelling[[#This Row],[Balance]]=0,"Tidak ada Saldo",Churn_Modelling[[#This Row],[Balance]]&lt;=5000000,"Saldo Rendah",Churn_Modelling[[#This Row],[Balance]]&lt;=10000000,"Saldo Menengah",Churn_Modelling[[#This Row],[Balance]]&lt;=15000000,"Saldo Tinggi",TRUE,"Saldo Premium")</f>
        <v>Tidak ada Saldo</v>
      </c>
      <c r="P8806" t="str" cm="1">
        <f t="array" ref="P8806">_xlfn.IFS(Churn_Modelling[[#This Row],[CreditScore]]&lt;=500,"Rendah",Churn_Modelling[[#This Row],[CreditScore]]&lt;=600,"Cukup",Churn_Modelling[[#This Row],[CreditScore]]&lt;=700,"Sedang",Churn_Modelling[[#This Row],[CreditScore]]&lt;=800,"Baik",TRUE,"Sangat Baik")</f>
        <v>Baik</v>
      </c>
    </row>
    <row r="8807" spans="1:16" x14ac:dyDescent="0.35">
      <c r="A8807">
        <v>8806</v>
      </c>
      <c r="B8807">
        <v>15758546</v>
      </c>
      <c r="C8807" t="s">
        <v>1261</v>
      </c>
      <c r="D8807">
        <v>850</v>
      </c>
      <c r="E8807" t="s">
        <v>18</v>
      </c>
      <c r="F8807" t="s">
        <v>23</v>
      </c>
      <c r="G8807">
        <v>39</v>
      </c>
      <c r="H8807">
        <v>8</v>
      </c>
      <c r="I8807" s="6">
        <v>0</v>
      </c>
      <c r="J8807">
        <v>2</v>
      </c>
      <c r="K8807">
        <v>1</v>
      </c>
      <c r="L8807">
        <v>1</v>
      </c>
      <c r="M8807">
        <v>3709044</v>
      </c>
      <c r="N8807">
        <v>0</v>
      </c>
      <c r="O8807" t="str" cm="1">
        <f t="array" ref="O8807">_xlfn.IFS(Churn_Modelling[[#This Row],[Balance]]=0,"Tidak ada Saldo",Churn_Modelling[[#This Row],[Balance]]&lt;=5000000,"Saldo Rendah",Churn_Modelling[[#This Row],[Balance]]&lt;=10000000,"Saldo Menengah",Churn_Modelling[[#This Row],[Balance]]&lt;=15000000,"Saldo Tinggi",TRUE,"Saldo Premium")</f>
        <v>Tidak ada Saldo</v>
      </c>
      <c r="P8807" t="str" cm="1">
        <f t="array" ref="P8807">_xlfn.IFS(Churn_Modelling[[#This Row],[CreditScore]]&lt;=500,"Rendah",Churn_Modelling[[#This Row],[CreditScore]]&lt;=600,"Cukup",Churn_Modelling[[#This Row],[CreditScore]]&lt;=700,"Sedang",Churn_Modelling[[#This Row],[CreditScore]]&lt;=800,"Baik",TRUE,"Sangat Baik")</f>
        <v>Sangat Baik</v>
      </c>
    </row>
    <row r="8808" spans="1:16" x14ac:dyDescent="0.35">
      <c r="A8808">
        <v>8807</v>
      </c>
      <c r="B8808">
        <v>15598940</v>
      </c>
      <c r="C8808" t="s">
        <v>566</v>
      </c>
      <c r="D8808">
        <v>681</v>
      </c>
      <c r="E8808" t="s">
        <v>26</v>
      </c>
      <c r="F8808" t="s">
        <v>23</v>
      </c>
      <c r="G8808">
        <v>38</v>
      </c>
      <c r="H8808">
        <v>6</v>
      </c>
      <c r="I8808" s="6">
        <v>18180434</v>
      </c>
      <c r="J8808">
        <v>2</v>
      </c>
      <c r="K8808">
        <v>1</v>
      </c>
      <c r="L8808">
        <v>1</v>
      </c>
      <c r="M8808">
        <v>5751771</v>
      </c>
      <c r="N8808">
        <v>0</v>
      </c>
      <c r="O8808" t="str" cm="1">
        <f t="array" ref="O8808">_xlfn.IFS(Churn_Modelling[[#This Row],[Balance]]=0,"Tidak ada Saldo",Churn_Modelling[[#This Row],[Balance]]&lt;=5000000,"Saldo Rendah",Churn_Modelling[[#This Row],[Balance]]&lt;=10000000,"Saldo Menengah",Churn_Modelling[[#This Row],[Balance]]&lt;=15000000,"Saldo Tinggi",TRUE,"Saldo Premium")</f>
        <v>Saldo Premium</v>
      </c>
      <c r="P8808" t="str" cm="1">
        <f t="array" ref="P8808">_xlfn.IFS(Churn_Modelling[[#This Row],[CreditScore]]&lt;=500,"Rendah",Churn_Modelling[[#This Row],[CreditScore]]&lt;=600,"Cukup",Churn_Modelling[[#This Row],[CreditScore]]&lt;=700,"Sedang",Churn_Modelling[[#This Row],[CreditScore]]&lt;=800,"Baik",TRUE,"Sangat Baik")</f>
        <v>Sedang</v>
      </c>
    </row>
    <row r="8809" spans="1:16" hidden="1" x14ac:dyDescent="0.35">
      <c r="A8809">
        <v>8808</v>
      </c>
      <c r="B8809">
        <v>15669783</v>
      </c>
      <c r="C8809" t="s">
        <v>949</v>
      </c>
      <c r="D8809">
        <v>586</v>
      </c>
      <c r="E8809" t="s">
        <v>15</v>
      </c>
      <c r="F8809" t="s">
        <v>16</v>
      </c>
      <c r="G8809">
        <v>60</v>
      </c>
      <c r="H8809">
        <v>3</v>
      </c>
      <c r="I8809" s="6">
        <v>4702065</v>
      </c>
      <c r="J8809">
        <v>2</v>
      </c>
      <c r="K8809">
        <v>0</v>
      </c>
      <c r="L8809">
        <v>1</v>
      </c>
      <c r="M8809">
        <v>6324121</v>
      </c>
      <c r="N8809">
        <v>1</v>
      </c>
      <c r="O8809" t="str" cm="1">
        <f t="array" ref="O8809">_xlfn.IFS(Churn_Modelling[[#This Row],[Balance]]=0,"Tidak ada Saldo",Churn_Modelling[[#This Row],[Balance]]&lt;=5000000,"Saldo Rendah",Churn_Modelling[[#This Row],[Balance]]&lt;=10000000,"Saldo Menengah",Churn_Modelling[[#This Row],[Balance]]&lt;=15000000,"Saldo Tinggi",TRUE,"Saldo Premium")</f>
        <v>Saldo Rendah</v>
      </c>
      <c r="P8809" t="str" cm="1">
        <f t="array" ref="P8809">_xlfn.IFS(Churn_Modelling[[#This Row],[CreditScore]]&lt;=500,"Rendah",Churn_Modelling[[#This Row],[CreditScore]]&lt;=600,"Cukup",Churn_Modelling[[#This Row],[CreditScore]]&lt;=700,"Sedang",Churn_Modelling[[#This Row],[CreditScore]]&lt;=800,"Baik",TRUE,"Sangat Baik")</f>
        <v>Cukup</v>
      </c>
    </row>
    <row r="8810" spans="1:16" hidden="1" x14ac:dyDescent="0.35">
      <c r="A8810">
        <v>8809</v>
      </c>
      <c r="B8810">
        <v>15624993</v>
      </c>
      <c r="C8810" t="s">
        <v>374</v>
      </c>
      <c r="D8810">
        <v>753</v>
      </c>
      <c r="E8810" t="s">
        <v>15</v>
      </c>
      <c r="F8810" t="s">
        <v>16</v>
      </c>
      <c r="G8810">
        <v>36</v>
      </c>
      <c r="H8810">
        <v>7</v>
      </c>
      <c r="I8810" s="6">
        <v>12851898</v>
      </c>
      <c r="J8810">
        <v>1</v>
      </c>
      <c r="K8810">
        <v>1</v>
      </c>
      <c r="L8810">
        <v>1</v>
      </c>
      <c r="M8810">
        <v>4456783</v>
      </c>
      <c r="N8810">
        <v>1</v>
      </c>
      <c r="O8810" t="str" cm="1">
        <f t="array" ref="O8810">_xlfn.IFS(Churn_Modelling[[#This Row],[Balance]]=0,"Tidak ada Saldo",Churn_Modelling[[#This Row],[Balance]]&lt;=5000000,"Saldo Rendah",Churn_Modelling[[#This Row],[Balance]]&lt;=10000000,"Saldo Menengah",Churn_Modelling[[#This Row],[Balance]]&lt;=15000000,"Saldo Tinggi",TRUE,"Saldo Premium")</f>
        <v>Saldo Tinggi</v>
      </c>
      <c r="P8810" t="str" cm="1">
        <f t="array" ref="P8810">_xlfn.IFS(Churn_Modelling[[#This Row],[CreditScore]]&lt;=500,"Rendah",Churn_Modelling[[#This Row],[CreditScore]]&lt;=600,"Cukup",Churn_Modelling[[#This Row],[CreditScore]]&lt;=700,"Sedang",Churn_Modelling[[#This Row],[CreditScore]]&lt;=800,"Baik",TRUE,"Sangat Baik")</f>
        <v>Baik</v>
      </c>
    </row>
    <row r="8811" spans="1:16" x14ac:dyDescent="0.35">
      <c r="A8811">
        <v>8810</v>
      </c>
      <c r="B8811">
        <v>15760568</v>
      </c>
      <c r="C8811" t="s">
        <v>427</v>
      </c>
      <c r="D8811">
        <v>593</v>
      </c>
      <c r="E8811" t="s">
        <v>26</v>
      </c>
      <c r="F8811" t="s">
        <v>16</v>
      </c>
      <c r="G8811">
        <v>38</v>
      </c>
      <c r="H8811">
        <v>5</v>
      </c>
      <c r="I8811" s="6">
        <v>14265804</v>
      </c>
      <c r="J8811">
        <v>2</v>
      </c>
      <c r="K8811">
        <v>0</v>
      </c>
      <c r="L8811">
        <v>1</v>
      </c>
      <c r="M8811">
        <v>13533711</v>
      </c>
      <c r="N8811">
        <v>0</v>
      </c>
      <c r="O8811" t="str" cm="1">
        <f t="array" ref="O8811">_xlfn.IFS(Churn_Modelling[[#This Row],[Balance]]=0,"Tidak ada Saldo",Churn_Modelling[[#This Row],[Balance]]&lt;=5000000,"Saldo Rendah",Churn_Modelling[[#This Row],[Balance]]&lt;=10000000,"Saldo Menengah",Churn_Modelling[[#This Row],[Balance]]&lt;=15000000,"Saldo Tinggi",TRUE,"Saldo Premium")</f>
        <v>Saldo Tinggi</v>
      </c>
      <c r="P8811" t="str" cm="1">
        <f t="array" ref="P8811">_xlfn.IFS(Churn_Modelling[[#This Row],[CreditScore]]&lt;=500,"Rendah",Churn_Modelling[[#This Row],[CreditScore]]&lt;=600,"Cukup",Churn_Modelling[[#This Row],[CreditScore]]&lt;=700,"Sedang",Churn_Modelling[[#This Row],[CreditScore]]&lt;=800,"Baik",TRUE,"Sangat Baik")</f>
        <v>Cukup</v>
      </c>
    </row>
    <row r="8812" spans="1:16" x14ac:dyDescent="0.35">
      <c r="A8812">
        <v>8811</v>
      </c>
      <c r="B8812">
        <v>15699047</v>
      </c>
      <c r="C8812" t="s">
        <v>393</v>
      </c>
      <c r="D8812">
        <v>674</v>
      </c>
      <c r="E8812" t="s">
        <v>15</v>
      </c>
      <c r="F8812" t="s">
        <v>16</v>
      </c>
      <c r="G8812">
        <v>21</v>
      </c>
      <c r="H8812">
        <v>9</v>
      </c>
      <c r="I8812" s="6">
        <v>12015039</v>
      </c>
      <c r="J8812">
        <v>2</v>
      </c>
      <c r="K8812">
        <v>1</v>
      </c>
      <c r="L8812">
        <v>1</v>
      </c>
      <c r="M8812">
        <v>3396403</v>
      </c>
      <c r="N8812">
        <v>0</v>
      </c>
      <c r="O8812" t="str" cm="1">
        <f t="array" ref="O8812">_xlfn.IFS(Churn_Modelling[[#This Row],[Balance]]=0,"Tidak ada Saldo",Churn_Modelling[[#This Row],[Balance]]&lt;=5000000,"Saldo Rendah",Churn_Modelling[[#This Row],[Balance]]&lt;=10000000,"Saldo Menengah",Churn_Modelling[[#This Row],[Balance]]&lt;=15000000,"Saldo Tinggi",TRUE,"Saldo Premium")</f>
        <v>Saldo Tinggi</v>
      </c>
      <c r="P8812" t="str" cm="1">
        <f t="array" ref="P8812">_xlfn.IFS(Churn_Modelling[[#This Row],[CreditScore]]&lt;=500,"Rendah",Churn_Modelling[[#This Row],[CreditScore]]&lt;=600,"Cukup",Churn_Modelling[[#This Row],[CreditScore]]&lt;=700,"Sedang",Churn_Modelling[[#This Row],[CreditScore]]&lt;=800,"Baik",TRUE,"Sangat Baik")</f>
        <v>Sedang</v>
      </c>
    </row>
    <row r="8813" spans="1:16" x14ac:dyDescent="0.35">
      <c r="A8813">
        <v>8812</v>
      </c>
      <c r="B8813">
        <v>15616168</v>
      </c>
      <c r="C8813" t="s">
        <v>976</v>
      </c>
      <c r="D8813">
        <v>610</v>
      </c>
      <c r="E8813" t="s">
        <v>15</v>
      </c>
      <c r="F8813" t="s">
        <v>16</v>
      </c>
      <c r="G8813">
        <v>35</v>
      </c>
      <c r="H8813">
        <v>7</v>
      </c>
      <c r="I8813" s="6">
        <v>8190595</v>
      </c>
      <c r="J8813">
        <v>1</v>
      </c>
      <c r="K8813">
        <v>1</v>
      </c>
      <c r="L8813">
        <v>1</v>
      </c>
      <c r="M8813">
        <v>6162319</v>
      </c>
      <c r="N8813">
        <v>0</v>
      </c>
      <c r="O8813" t="str" cm="1">
        <f t="array" ref="O8813">_xlfn.IFS(Churn_Modelling[[#This Row],[Balance]]=0,"Tidak ada Saldo",Churn_Modelling[[#This Row],[Balance]]&lt;=5000000,"Saldo Rendah",Churn_Modelling[[#This Row],[Balance]]&lt;=10000000,"Saldo Menengah",Churn_Modelling[[#This Row],[Balance]]&lt;=15000000,"Saldo Tinggi",TRUE,"Saldo Premium")</f>
        <v>Saldo Menengah</v>
      </c>
      <c r="P8813" t="str" cm="1">
        <f t="array" ref="P8813">_xlfn.IFS(Churn_Modelling[[#This Row],[CreditScore]]&lt;=500,"Rendah",Churn_Modelling[[#This Row],[CreditScore]]&lt;=600,"Cukup",Churn_Modelling[[#This Row],[CreditScore]]&lt;=700,"Sedang",Churn_Modelling[[#This Row],[CreditScore]]&lt;=800,"Baik",TRUE,"Sangat Baik")</f>
        <v>Sedang</v>
      </c>
    </row>
    <row r="8814" spans="1:16" x14ac:dyDescent="0.35">
      <c r="A8814">
        <v>8813</v>
      </c>
      <c r="B8814">
        <v>15773146</v>
      </c>
      <c r="C8814" t="s">
        <v>2784</v>
      </c>
      <c r="D8814">
        <v>652</v>
      </c>
      <c r="E8814" t="s">
        <v>15</v>
      </c>
      <c r="F8814" t="s">
        <v>23</v>
      </c>
      <c r="G8814">
        <v>26</v>
      </c>
      <c r="H8814">
        <v>3</v>
      </c>
      <c r="I8814" s="6">
        <v>1379982</v>
      </c>
      <c r="J8814">
        <v>2</v>
      </c>
      <c r="K8814">
        <v>0</v>
      </c>
      <c r="L8814">
        <v>1</v>
      </c>
      <c r="M8814">
        <v>16898977</v>
      </c>
      <c r="N8814">
        <v>0</v>
      </c>
      <c r="O8814" t="str" cm="1">
        <f t="array" ref="O8814">_xlfn.IFS(Churn_Modelling[[#This Row],[Balance]]=0,"Tidak ada Saldo",Churn_Modelling[[#This Row],[Balance]]&lt;=5000000,"Saldo Rendah",Churn_Modelling[[#This Row],[Balance]]&lt;=10000000,"Saldo Menengah",Churn_Modelling[[#This Row],[Balance]]&lt;=15000000,"Saldo Tinggi",TRUE,"Saldo Premium")</f>
        <v>Saldo Rendah</v>
      </c>
      <c r="P8814" t="str" cm="1">
        <f t="array" ref="P8814">_xlfn.IFS(Churn_Modelling[[#This Row],[CreditScore]]&lt;=500,"Rendah",Churn_Modelling[[#This Row],[CreditScore]]&lt;=600,"Cukup",Churn_Modelling[[#This Row],[CreditScore]]&lt;=700,"Sedang",Churn_Modelling[[#This Row],[CreditScore]]&lt;=800,"Baik",TRUE,"Sangat Baik")</f>
        <v>Sedang</v>
      </c>
    </row>
    <row r="8815" spans="1:16" x14ac:dyDescent="0.35">
      <c r="A8815">
        <v>8814</v>
      </c>
      <c r="B8815">
        <v>15770375</v>
      </c>
      <c r="C8815" t="s">
        <v>116</v>
      </c>
      <c r="D8815">
        <v>850</v>
      </c>
      <c r="E8815" t="s">
        <v>26</v>
      </c>
      <c r="F8815" t="s">
        <v>16</v>
      </c>
      <c r="G8815">
        <v>26</v>
      </c>
      <c r="H8815">
        <v>8</v>
      </c>
      <c r="I8815" s="6">
        <v>12312629</v>
      </c>
      <c r="J8815">
        <v>1</v>
      </c>
      <c r="K8815">
        <v>1</v>
      </c>
      <c r="L8815">
        <v>0</v>
      </c>
      <c r="M8815">
        <v>7442541</v>
      </c>
      <c r="N8815">
        <v>0</v>
      </c>
      <c r="O8815" t="str" cm="1">
        <f t="array" ref="O8815">_xlfn.IFS(Churn_Modelling[[#This Row],[Balance]]=0,"Tidak ada Saldo",Churn_Modelling[[#This Row],[Balance]]&lt;=5000000,"Saldo Rendah",Churn_Modelling[[#This Row],[Balance]]&lt;=10000000,"Saldo Menengah",Churn_Modelling[[#This Row],[Balance]]&lt;=15000000,"Saldo Tinggi",TRUE,"Saldo Premium")</f>
        <v>Saldo Tinggi</v>
      </c>
      <c r="P8815" t="str" cm="1">
        <f t="array" ref="P8815">_xlfn.IFS(Churn_Modelling[[#This Row],[CreditScore]]&lt;=500,"Rendah",Churn_Modelling[[#This Row],[CreditScore]]&lt;=600,"Cukup",Churn_Modelling[[#This Row],[CreditScore]]&lt;=700,"Sedang",Churn_Modelling[[#This Row],[CreditScore]]&lt;=800,"Baik",TRUE,"Sangat Baik")</f>
        <v>Sangat Baik</v>
      </c>
    </row>
    <row r="8816" spans="1:16" x14ac:dyDescent="0.35">
      <c r="A8816">
        <v>8815</v>
      </c>
      <c r="B8816">
        <v>15589725</v>
      </c>
      <c r="C8816" t="s">
        <v>2211</v>
      </c>
      <c r="D8816">
        <v>740</v>
      </c>
      <c r="E8816" t="s">
        <v>15</v>
      </c>
      <c r="F8816" t="s">
        <v>16</v>
      </c>
      <c r="G8816">
        <v>51</v>
      </c>
      <c r="H8816">
        <v>4</v>
      </c>
      <c r="I8816" s="6">
        <v>0</v>
      </c>
      <c r="J8816">
        <v>2</v>
      </c>
      <c r="K8816">
        <v>1</v>
      </c>
      <c r="L8816">
        <v>1</v>
      </c>
      <c r="M8816">
        <v>17892984</v>
      </c>
      <c r="N8816">
        <v>0</v>
      </c>
      <c r="O8816" t="str" cm="1">
        <f t="array" ref="O8816">_xlfn.IFS(Churn_Modelling[[#This Row],[Balance]]=0,"Tidak ada Saldo",Churn_Modelling[[#This Row],[Balance]]&lt;=5000000,"Saldo Rendah",Churn_Modelling[[#This Row],[Balance]]&lt;=10000000,"Saldo Menengah",Churn_Modelling[[#This Row],[Balance]]&lt;=15000000,"Saldo Tinggi",TRUE,"Saldo Premium")</f>
        <v>Tidak ada Saldo</v>
      </c>
      <c r="P8816" t="str" cm="1">
        <f t="array" ref="P8816">_xlfn.IFS(Churn_Modelling[[#This Row],[CreditScore]]&lt;=500,"Rendah",Churn_Modelling[[#This Row],[CreditScore]]&lt;=600,"Cukup",Churn_Modelling[[#This Row],[CreditScore]]&lt;=700,"Sedang",Churn_Modelling[[#This Row],[CreditScore]]&lt;=800,"Baik",TRUE,"Sangat Baik")</f>
        <v>Baik</v>
      </c>
    </row>
    <row r="8817" spans="1:16" hidden="1" x14ac:dyDescent="0.35">
      <c r="A8817">
        <v>8816</v>
      </c>
      <c r="B8817">
        <v>15710034</v>
      </c>
      <c r="C8817" t="s">
        <v>192</v>
      </c>
      <c r="D8817">
        <v>637</v>
      </c>
      <c r="E8817" t="s">
        <v>26</v>
      </c>
      <c r="F8817" t="s">
        <v>23</v>
      </c>
      <c r="G8817">
        <v>43</v>
      </c>
      <c r="H8817">
        <v>1</v>
      </c>
      <c r="I8817" s="6">
        <v>13564529</v>
      </c>
      <c r="J8817">
        <v>2</v>
      </c>
      <c r="K8817">
        <v>0</v>
      </c>
      <c r="L8817">
        <v>1</v>
      </c>
      <c r="M8817">
        <v>10138286</v>
      </c>
      <c r="N8817">
        <v>1</v>
      </c>
      <c r="O8817" t="str" cm="1">
        <f t="array" ref="O8817">_xlfn.IFS(Churn_Modelling[[#This Row],[Balance]]=0,"Tidak ada Saldo",Churn_Modelling[[#This Row],[Balance]]&lt;=5000000,"Saldo Rendah",Churn_Modelling[[#This Row],[Balance]]&lt;=10000000,"Saldo Menengah",Churn_Modelling[[#This Row],[Balance]]&lt;=15000000,"Saldo Tinggi",TRUE,"Saldo Premium")</f>
        <v>Saldo Tinggi</v>
      </c>
      <c r="P8817" t="str" cm="1">
        <f t="array" ref="P8817">_xlfn.IFS(Churn_Modelling[[#This Row],[CreditScore]]&lt;=500,"Rendah",Churn_Modelling[[#This Row],[CreditScore]]&lt;=600,"Cukup",Churn_Modelling[[#This Row],[CreditScore]]&lt;=700,"Sedang",Churn_Modelling[[#This Row],[CreditScore]]&lt;=800,"Baik",TRUE,"Sangat Baik")</f>
        <v>Sedang</v>
      </c>
    </row>
    <row r="8818" spans="1:16" x14ac:dyDescent="0.35">
      <c r="A8818">
        <v>8817</v>
      </c>
      <c r="B8818">
        <v>15800806</v>
      </c>
      <c r="C8818" t="s">
        <v>365</v>
      </c>
      <c r="D8818">
        <v>685</v>
      </c>
      <c r="E8818" t="s">
        <v>18</v>
      </c>
      <c r="F8818" t="s">
        <v>23</v>
      </c>
      <c r="G8818">
        <v>31</v>
      </c>
      <c r="H8818">
        <v>7</v>
      </c>
      <c r="I8818" s="6">
        <v>12244931</v>
      </c>
      <c r="J8818">
        <v>2</v>
      </c>
      <c r="K8818">
        <v>1</v>
      </c>
      <c r="L8818">
        <v>1</v>
      </c>
      <c r="M8818">
        <v>18076955</v>
      </c>
      <c r="N8818">
        <v>0</v>
      </c>
      <c r="O8818" t="str" cm="1">
        <f t="array" ref="O8818">_xlfn.IFS(Churn_Modelling[[#This Row],[Balance]]=0,"Tidak ada Saldo",Churn_Modelling[[#This Row],[Balance]]&lt;=5000000,"Saldo Rendah",Churn_Modelling[[#This Row],[Balance]]&lt;=10000000,"Saldo Menengah",Churn_Modelling[[#This Row],[Balance]]&lt;=15000000,"Saldo Tinggi",TRUE,"Saldo Premium")</f>
        <v>Saldo Tinggi</v>
      </c>
      <c r="P8818" t="str" cm="1">
        <f t="array" ref="P8818">_xlfn.IFS(Churn_Modelling[[#This Row],[CreditScore]]&lt;=500,"Rendah",Churn_Modelling[[#This Row],[CreditScore]]&lt;=600,"Cukup",Churn_Modelling[[#This Row],[CreditScore]]&lt;=700,"Sedang",Churn_Modelling[[#This Row],[CreditScore]]&lt;=800,"Baik",TRUE,"Sangat Baik")</f>
        <v>Sedang</v>
      </c>
    </row>
    <row r="8819" spans="1:16" x14ac:dyDescent="0.35">
      <c r="A8819">
        <v>8818</v>
      </c>
      <c r="B8819">
        <v>15570485</v>
      </c>
      <c r="C8819" t="s">
        <v>2095</v>
      </c>
      <c r="D8819">
        <v>558</v>
      </c>
      <c r="E8819" t="s">
        <v>18</v>
      </c>
      <c r="F8819" t="s">
        <v>23</v>
      </c>
      <c r="G8819">
        <v>40</v>
      </c>
      <c r="H8819">
        <v>4</v>
      </c>
      <c r="I8819" s="6">
        <v>16176687</v>
      </c>
      <c r="J8819">
        <v>1</v>
      </c>
      <c r="K8819">
        <v>0</v>
      </c>
      <c r="L8819">
        <v>0</v>
      </c>
      <c r="M8819">
        <v>9237854</v>
      </c>
      <c r="N8819">
        <v>0</v>
      </c>
      <c r="O8819" t="str" cm="1">
        <f t="array" ref="O8819">_xlfn.IFS(Churn_Modelling[[#This Row],[Balance]]=0,"Tidak ada Saldo",Churn_Modelling[[#This Row],[Balance]]&lt;=5000000,"Saldo Rendah",Churn_Modelling[[#This Row],[Balance]]&lt;=10000000,"Saldo Menengah",Churn_Modelling[[#This Row],[Balance]]&lt;=15000000,"Saldo Tinggi",TRUE,"Saldo Premium")</f>
        <v>Saldo Premium</v>
      </c>
      <c r="P8819" t="str" cm="1">
        <f t="array" ref="P8819">_xlfn.IFS(Churn_Modelling[[#This Row],[CreditScore]]&lt;=500,"Rendah",Churn_Modelling[[#This Row],[CreditScore]]&lt;=600,"Cukup",Churn_Modelling[[#This Row],[CreditScore]]&lt;=700,"Sedang",Churn_Modelling[[#This Row],[CreditScore]]&lt;=800,"Baik",TRUE,"Sangat Baik")</f>
        <v>Cukup</v>
      </c>
    </row>
    <row r="8820" spans="1:16" x14ac:dyDescent="0.35">
      <c r="A8820">
        <v>8819</v>
      </c>
      <c r="B8820">
        <v>15575391</v>
      </c>
      <c r="C8820" t="s">
        <v>2785</v>
      </c>
      <c r="D8820">
        <v>677</v>
      </c>
      <c r="E8820" t="s">
        <v>15</v>
      </c>
      <c r="F8820" t="s">
        <v>16</v>
      </c>
      <c r="G8820">
        <v>37</v>
      </c>
      <c r="H8820">
        <v>3</v>
      </c>
      <c r="I8820" s="6">
        <v>0</v>
      </c>
      <c r="J8820">
        <v>2</v>
      </c>
      <c r="K8820">
        <v>1</v>
      </c>
      <c r="L8820">
        <v>1</v>
      </c>
      <c r="M8820">
        <v>3825225</v>
      </c>
      <c r="N8820">
        <v>0</v>
      </c>
      <c r="O8820" t="str" cm="1">
        <f t="array" ref="O8820">_xlfn.IFS(Churn_Modelling[[#This Row],[Balance]]=0,"Tidak ada Saldo",Churn_Modelling[[#This Row],[Balance]]&lt;=5000000,"Saldo Rendah",Churn_Modelling[[#This Row],[Balance]]&lt;=10000000,"Saldo Menengah",Churn_Modelling[[#This Row],[Balance]]&lt;=15000000,"Saldo Tinggi",TRUE,"Saldo Premium")</f>
        <v>Tidak ada Saldo</v>
      </c>
      <c r="P8820" t="str" cm="1">
        <f t="array" ref="P8820">_xlfn.IFS(Churn_Modelling[[#This Row],[CreditScore]]&lt;=500,"Rendah",Churn_Modelling[[#This Row],[CreditScore]]&lt;=600,"Cukup",Churn_Modelling[[#This Row],[CreditScore]]&lt;=700,"Sedang",Churn_Modelling[[#This Row],[CreditScore]]&lt;=800,"Baik",TRUE,"Sangat Baik")</f>
        <v>Sedang</v>
      </c>
    </row>
    <row r="8821" spans="1:16" x14ac:dyDescent="0.35">
      <c r="A8821">
        <v>8820</v>
      </c>
      <c r="B8821">
        <v>15790750</v>
      </c>
      <c r="C8821" t="s">
        <v>756</v>
      </c>
      <c r="D8821">
        <v>592</v>
      </c>
      <c r="E8821" t="s">
        <v>26</v>
      </c>
      <c r="F8821" t="s">
        <v>23</v>
      </c>
      <c r="G8821">
        <v>36</v>
      </c>
      <c r="H8821">
        <v>10</v>
      </c>
      <c r="I8821" s="6">
        <v>12318751</v>
      </c>
      <c r="J8821">
        <v>1</v>
      </c>
      <c r="K8821">
        <v>0</v>
      </c>
      <c r="L8821">
        <v>1</v>
      </c>
      <c r="M8821">
        <v>14611135</v>
      </c>
      <c r="N8821">
        <v>0</v>
      </c>
      <c r="O8821" t="str" cm="1">
        <f t="array" ref="O8821">_xlfn.IFS(Churn_Modelling[[#This Row],[Balance]]=0,"Tidak ada Saldo",Churn_Modelling[[#This Row],[Balance]]&lt;=5000000,"Saldo Rendah",Churn_Modelling[[#This Row],[Balance]]&lt;=10000000,"Saldo Menengah",Churn_Modelling[[#This Row],[Balance]]&lt;=15000000,"Saldo Tinggi",TRUE,"Saldo Premium")</f>
        <v>Saldo Tinggi</v>
      </c>
      <c r="P8821" t="str" cm="1">
        <f t="array" ref="P8821">_xlfn.IFS(Churn_Modelling[[#This Row],[CreditScore]]&lt;=500,"Rendah",Churn_Modelling[[#This Row],[CreditScore]]&lt;=600,"Cukup",Churn_Modelling[[#This Row],[CreditScore]]&lt;=700,"Sedang",Churn_Modelling[[#This Row],[CreditScore]]&lt;=800,"Baik",TRUE,"Sangat Baik")</f>
        <v>Cukup</v>
      </c>
    </row>
    <row r="8822" spans="1:16" x14ac:dyDescent="0.35">
      <c r="A8822">
        <v>8821</v>
      </c>
      <c r="B8822">
        <v>15714832</v>
      </c>
      <c r="C8822" t="s">
        <v>1786</v>
      </c>
      <c r="D8822">
        <v>652</v>
      </c>
      <c r="E8822" t="s">
        <v>26</v>
      </c>
      <c r="F8822" t="s">
        <v>23</v>
      </c>
      <c r="G8822">
        <v>36</v>
      </c>
      <c r="H8822">
        <v>9</v>
      </c>
      <c r="I8822" s="6">
        <v>15095671</v>
      </c>
      <c r="J8822">
        <v>1</v>
      </c>
      <c r="K8822">
        <v>0</v>
      </c>
      <c r="L8822">
        <v>0</v>
      </c>
      <c r="M8822">
        <v>7235017</v>
      </c>
      <c r="N8822">
        <v>0</v>
      </c>
      <c r="O8822" t="str" cm="1">
        <f t="array" ref="O8822">_xlfn.IFS(Churn_Modelling[[#This Row],[Balance]]=0,"Tidak ada Saldo",Churn_Modelling[[#This Row],[Balance]]&lt;=5000000,"Saldo Rendah",Churn_Modelling[[#This Row],[Balance]]&lt;=10000000,"Saldo Menengah",Churn_Modelling[[#This Row],[Balance]]&lt;=15000000,"Saldo Tinggi",TRUE,"Saldo Premium")</f>
        <v>Saldo Premium</v>
      </c>
      <c r="P8822" t="str" cm="1">
        <f t="array" ref="P8822">_xlfn.IFS(Churn_Modelling[[#This Row],[CreditScore]]&lt;=500,"Rendah",Churn_Modelling[[#This Row],[CreditScore]]&lt;=600,"Cukup",Churn_Modelling[[#This Row],[CreditScore]]&lt;=700,"Sedang",Churn_Modelling[[#This Row],[CreditScore]]&lt;=800,"Baik",TRUE,"Sangat Baik")</f>
        <v>Sedang</v>
      </c>
    </row>
    <row r="8823" spans="1:16" x14ac:dyDescent="0.35">
      <c r="A8823">
        <v>8822</v>
      </c>
      <c r="B8823">
        <v>15619953</v>
      </c>
      <c r="C8823" t="s">
        <v>289</v>
      </c>
      <c r="D8823">
        <v>662</v>
      </c>
      <c r="E8823" t="s">
        <v>18</v>
      </c>
      <c r="F8823" t="s">
        <v>16</v>
      </c>
      <c r="G8823">
        <v>42</v>
      </c>
      <c r="H8823">
        <v>6</v>
      </c>
      <c r="I8823" s="6">
        <v>10502128</v>
      </c>
      <c r="J8823">
        <v>1</v>
      </c>
      <c r="K8823">
        <v>1</v>
      </c>
      <c r="L8823">
        <v>0</v>
      </c>
      <c r="M8823">
        <v>4824238</v>
      </c>
      <c r="N8823">
        <v>0</v>
      </c>
      <c r="O8823" t="str" cm="1">
        <f t="array" ref="O8823">_xlfn.IFS(Churn_Modelling[[#This Row],[Balance]]=0,"Tidak ada Saldo",Churn_Modelling[[#This Row],[Balance]]&lt;=5000000,"Saldo Rendah",Churn_Modelling[[#This Row],[Balance]]&lt;=10000000,"Saldo Menengah",Churn_Modelling[[#This Row],[Balance]]&lt;=15000000,"Saldo Tinggi",TRUE,"Saldo Premium")</f>
        <v>Saldo Tinggi</v>
      </c>
      <c r="P8823" t="str" cm="1">
        <f t="array" ref="P8823">_xlfn.IFS(Churn_Modelling[[#This Row],[CreditScore]]&lt;=500,"Rendah",Churn_Modelling[[#This Row],[CreditScore]]&lt;=600,"Cukup",Churn_Modelling[[#This Row],[CreditScore]]&lt;=700,"Sedang",Churn_Modelling[[#This Row],[CreditScore]]&lt;=800,"Baik",TRUE,"Sangat Baik")</f>
        <v>Sedang</v>
      </c>
    </row>
    <row r="8824" spans="1:16" x14ac:dyDescent="0.35">
      <c r="A8824">
        <v>8823</v>
      </c>
      <c r="B8824">
        <v>15673929</v>
      </c>
      <c r="C8824" t="s">
        <v>32</v>
      </c>
      <c r="D8824">
        <v>543</v>
      </c>
      <c r="E8824" t="s">
        <v>15</v>
      </c>
      <c r="F8824" t="s">
        <v>23</v>
      </c>
      <c r="G8824">
        <v>64</v>
      </c>
      <c r="H8824">
        <v>4</v>
      </c>
      <c r="I8824" s="6">
        <v>0</v>
      </c>
      <c r="J8824">
        <v>2</v>
      </c>
      <c r="K8824">
        <v>1</v>
      </c>
      <c r="L8824">
        <v>1</v>
      </c>
      <c r="M8824">
        <v>14830582</v>
      </c>
      <c r="N8824">
        <v>0</v>
      </c>
      <c r="O8824" t="str" cm="1">
        <f t="array" ref="O8824">_xlfn.IFS(Churn_Modelling[[#This Row],[Balance]]=0,"Tidak ada Saldo",Churn_Modelling[[#This Row],[Balance]]&lt;=5000000,"Saldo Rendah",Churn_Modelling[[#This Row],[Balance]]&lt;=10000000,"Saldo Menengah",Churn_Modelling[[#This Row],[Balance]]&lt;=15000000,"Saldo Tinggi",TRUE,"Saldo Premium")</f>
        <v>Tidak ada Saldo</v>
      </c>
      <c r="P8824" t="str" cm="1">
        <f t="array" ref="P8824">_xlfn.IFS(Churn_Modelling[[#This Row],[CreditScore]]&lt;=500,"Rendah",Churn_Modelling[[#This Row],[CreditScore]]&lt;=600,"Cukup",Churn_Modelling[[#This Row],[CreditScore]]&lt;=700,"Sedang",Churn_Modelling[[#This Row],[CreditScore]]&lt;=800,"Baik",TRUE,"Sangat Baik")</f>
        <v>Cukup</v>
      </c>
    </row>
    <row r="8825" spans="1:16" x14ac:dyDescent="0.35">
      <c r="A8825">
        <v>8824</v>
      </c>
      <c r="B8825">
        <v>15578835</v>
      </c>
      <c r="C8825" t="s">
        <v>415</v>
      </c>
      <c r="D8825">
        <v>675</v>
      </c>
      <c r="E8825" t="s">
        <v>18</v>
      </c>
      <c r="F8825" t="s">
        <v>16</v>
      </c>
      <c r="G8825">
        <v>50</v>
      </c>
      <c r="H8825">
        <v>1</v>
      </c>
      <c r="I8825" s="6">
        <v>13320491</v>
      </c>
      <c r="J8825">
        <v>1</v>
      </c>
      <c r="K8825">
        <v>0</v>
      </c>
      <c r="L8825">
        <v>1</v>
      </c>
      <c r="M8825">
        <v>827006</v>
      </c>
      <c r="N8825">
        <v>0</v>
      </c>
      <c r="O8825" t="str" cm="1">
        <f t="array" ref="O8825">_xlfn.IFS(Churn_Modelling[[#This Row],[Balance]]=0,"Tidak ada Saldo",Churn_Modelling[[#This Row],[Balance]]&lt;=5000000,"Saldo Rendah",Churn_Modelling[[#This Row],[Balance]]&lt;=10000000,"Saldo Menengah",Churn_Modelling[[#This Row],[Balance]]&lt;=15000000,"Saldo Tinggi",TRUE,"Saldo Premium")</f>
        <v>Saldo Tinggi</v>
      </c>
      <c r="P8825" t="str" cm="1">
        <f t="array" ref="P8825">_xlfn.IFS(Churn_Modelling[[#This Row],[CreditScore]]&lt;=500,"Rendah",Churn_Modelling[[#This Row],[CreditScore]]&lt;=600,"Cukup",Churn_Modelling[[#This Row],[CreditScore]]&lt;=700,"Sedang",Churn_Modelling[[#This Row],[CreditScore]]&lt;=800,"Baik",TRUE,"Sangat Baik")</f>
        <v>Sedang</v>
      </c>
    </row>
    <row r="8826" spans="1:16" x14ac:dyDescent="0.35">
      <c r="A8826">
        <v>8825</v>
      </c>
      <c r="B8826">
        <v>15752388</v>
      </c>
      <c r="C8826" t="s">
        <v>297</v>
      </c>
      <c r="D8826">
        <v>643</v>
      </c>
      <c r="E8826" t="s">
        <v>18</v>
      </c>
      <c r="F8826" t="s">
        <v>16</v>
      </c>
      <c r="G8826">
        <v>35</v>
      </c>
      <c r="H8826">
        <v>6</v>
      </c>
      <c r="I8826" s="6">
        <v>0</v>
      </c>
      <c r="J8826">
        <v>2</v>
      </c>
      <c r="K8826">
        <v>1</v>
      </c>
      <c r="L8826">
        <v>1</v>
      </c>
      <c r="M8826">
        <v>4154964</v>
      </c>
      <c r="N8826">
        <v>0</v>
      </c>
      <c r="O8826" t="str" cm="1">
        <f t="array" ref="O8826">_xlfn.IFS(Churn_Modelling[[#This Row],[Balance]]=0,"Tidak ada Saldo",Churn_Modelling[[#This Row],[Balance]]&lt;=5000000,"Saldo Rendah",Churn_Modelling[[#This Row],[Balance]]&lt;=10000000,"Saldo Menengah",Churn_Modelling[[#This Row],[Balance]]&lt;=15000000,"Saldo Tinggi",TRUE,"Saldo Premium")</f>
        <v>Tidak ada Saldo</v>
      </c>
      <c r="P8826" t="str" cm="1">
        <f t="array" ref="P8826">_xlfn.IFS(Churn_Modelling[[#This Row],[CreditScore]]&lt;=500,"Rendah",Churn_Modelling[[#This Row],[CreditScore]]&lt;=600,"Cukup",Churn_Modelling[[#This Row],[CreditScore]]&lt;=700,"Sedang",Churn_Modelling[[#This Row],[CreditScore]]&lt;=800,"Baik",TRUE,"Sangat Baik")</f>
        <v>Sedang</v>
      </c>
    </row>
    <row r="8827" spans="1:16" hidden="1" x14ac:dyDescent="0.35">
      <c r="A8827">
        <v>8826</v>
      </c>
      <c r="B8827">
        <v>15797081</v>
      </c>
      <c r="C8827" t="s">
        <v>2411</v>
      </c>
      <c r="D8827">
        <v>611</v>
      </c>
      <c r="E8827" t="s">
        <v>26</v>
      </c>
      <c r="F8827" t="s">
        <v>16</v>
      </c>
      <c r="G8827">
        <v>49</v>
      </c>
      <c r="H8827">
        <v>9</v>
      </c>
      <c r="I8827" s="6">
        <v>11548852</v>
      </c>
      <c r="J8827">
        <v>2</v>
      </c>
      <c r="K8827">
        <v>1</v>
      </c>
      <c r="L8827">
        <v>1</v>
      </c>
      <c r="M8827">
        <v>13865681</v>
      </c>
      <c r="N8827">
        <v>1</v>
      </c>
      <c r="O8827" t="str" cm="1">
        <f t="array" ref="O8827">_xlfn.IFS(Churn_Modelling[[#This Row],[Balance]]=0,"Tidak ada Saldo",Churn_Modelling[[#This Row],[Balance]]&lt;=5000000,"Saldo Rendah",Churn_Modelling[[#This Row],[Balance]]&lt;=10000000,"Saldo Menengah",Churn_Modelling[[#This Row],[Balance]]&lt;=15000000,"Saldo Tinggi",TRUE,"Saldo Premium")</f>
        <v>Saldo Tinggi</v>
      </c>
      <c r="P8827" t="str" cm="1">
        <f t="array" ref="P8827">_xlfn.IFS(Churn_Modelling[[#This Row],[CreditScore]]&lt;=500,"Rendah",Churn_Modelling[[#This Row],[CreditScore]]&lt;=600,"Cukup",Churn_Modelling[[#This Row],[CreditScore]]&lt;=700,"Sedang",Churn_Modelling[[#This Row],[CreditScore]]&lt;=800,"Baik",TRUE,"Sangat Baik")</f>
        <v>Sedang</v>
      </c>
    </row>
    <row r="8828" spans="1:16" x14ac:dyDescent="0.35">
      <c r="A8828">
        <v>8827</v>
      </c>
      <c r="B8828">
        <v>15570194</v>
      </c>
      <c r="C8828" t="s">
        <v>355</v>
      </c>
      <c r="D8828">
        <v>412</v>
      </c>
      <c r="E8828" t="s">
        <v>15</v>
      </c>
      <c r="F8828" t="s">
        <v>23</v>
      </c>
      <c r="G8828">
        <v>29</v>
      </c>
      <c r="H8828">
        <v>5</v>
      </c>
      <c r="I8828" s="6">
        <v>0</v>
      </c>
      <c r="J8828">
        <v>2</v>
      </c>
      <c r="K8828">
        <v>0</v>
      </c>
      <c r="L8828">
        <v>0</v>
      </c>
      <c r="M8828">
        <v>1251053</v>
      </c>
      <c r="N8828">
        <v>0</v>
      </c>
      <c r="O8828" t="str" cm="1">
        <f t="array" ref="O8828">_xlfn.IFS(Churn_Modelling[[#This Row],[Balance]]=0,"Tidak ada Saldo",Churn_Modelling[[#This Row],[Balance]]&lt;=5000000,"Saldo Rendah",Churn_Modelling[[#This Row],[Balance]]&lt;=10000000,"Saldo Menengah",Churn_Modelling[[#This Row],[Balance]]&lt;=15000000,"Saldo Tinggi",TRUE,"Saldo Premium")</f>
        <v>Tidak ada Saldo</v>
      </c>
      <c r="P8828" t="str" cm="1">
        <f t="array" ref="P8828">_xlfn.IFS(Churn_Modelling[[#This Row],[CreditScore]]&lt;=500,"Rendah",Churn_Modelling[[#This Row],[CreditScore]]&lt;=600,"Cukup",Churn_Modelling[[#This Row],[CreditScore]]&lt;=700,"Sedang",Churn_Modelling[[#This Row],[CreditScore]]&lt;=800,"Baik",TRUE,"Sangat Baik")</f>
        <v>Rendah</v>
      </c>
    </row>
    <row r="8829" spans="1:16" x14ac:dyDescent="0.35">
      <c r="A8829">
        <v>8828</v>
      </c>
      <c r="B8829">
        <v>15580149</v>
      </c>
      <c r="C8829" t="s">
        <v>1796</v>
      </c>
      <c r="D8829">
        <v>638</v>
      </c>
      <c r="E8829" t="s">
        <v>18</v>
      </c>
      <c r="F8829" t="s">
        <v>23</v>
      </c>
      <c r="G8829">
        <v>41</v>
      </c>
      <c r="H8829">
        <v>7</v>
      </c>
      <c r="I8829" s="6">
        <v>0</v>
      </c>
      <c r="J8829">
        <v>2</v>
      </c>
      <c r="K8829">
        <v>1</v>
      </c>
      <c r="L8829">
        <v>0</v>
      </c>
      <c r="M8829">
        <v>4388941</v>
      </c>
      <c r="N8829">
        <v>0</v>
      </c>
      <c r="O8829" t="str" cm="1">
        <f t="array" ref="O8829">_xlfn.IFS(Churn_Modelling[[#This Row],[Balance]]=0,"Tidak ada Saldo",Churn_Modelling[[#This Row],[Balance]]&lt;=5000000,"Saldo Rendah",Churn_Modelling[[#This Row],[Balance]]&lt;=10000000,"Saldo Menengah",Churn_Modelling[[#This Row],[Balance]]&lt;=15000000,"Saldo Tinggi",TRUE,"Saldo Premium")</f>
        <v>Tidak ada Saldo</v>
      </c>
      <c r="P8829" t="str" cm="1">
        <f t="array" ref="P8829">_xlfn.IFS(Churn_Modelling[[#This Row],[CreditScore]]&lt;=500,"Rendah",Churn_Modelling[[#This Row],[CreditScore]]&lt;=600,"Cukup",Churn_Modelling[[#This Row],[CreditScore]]&lt;=700,"Sedang",Churn_Modelling[[#This Row],[CreditScore]]&lt;=800,"Baik",TRUE,"Sangat Baik")</f>
        <v>Sedang</v>
      </c>
    </row>
    <row r="8830" spans="1:16" x14ac:dyDescent="0.35">
      <c r="A8830">
        <v>8829</v>
      </c>
      <c r="B8830">
        <v>15777708</v>
      </c>
      <c r="C8830" t="s">
        <v>249</v>
      </c>
      <c r="D8830">
        <v>824</v>
      </c>
      <c r="E8830" t="s">
        <v>18</v>
      </c>
      <c r="F8830" t="s">
        <v>16</v>
      </c>
      <c r="G8830">
        <v>38</v>
      </c>
      <c r="H8830">
        <v>3</v>
      </c>
      <c r="I8830" s="6">
        <v>0</v>
      </c>
      <c r="J8830">
        <v>2</v>
      </c>
      <c r="K8830">
        <v>1</v>
      </c>
      <c r="L8830">
        <v>0</v>
      </c>
      <c r="M8830">
        <v>19280025</v>
      </c>
      <c r="N8830">
        <v>0</v>
      </c>
      <c r="O8830" t="str" cm="1">
        <f t="array" ref="O8830">_xlfn.IFS(Churn_Modelling[[#This Row],[Balance]]=0,"Tidak ada Saldo",Churn_Modelling[[#This Row],[Balance]]&lt;=5000000,"Saldo Rendah",Churn_Modelling[[#This Row],[Balance]]&lt;=10000000,"Saldo Menengah",Churn_Modelling[[#This Row],[Balance]]&lt;=15000000,"Saldo Tinggi",TRUE,"Saldo Premium")</f>
        <v>Tidak ada Saldo</v>
      </c>
      <c r="P8830" t="str" cm="1">
        <f t="array" ref="P8830">_xlfn.IFS(Churn_Modelling[[#This Row],[CreditScore]]&lt;=500,"Rendah",Churn_Modelling[[#This Row],[CreditScore]]&lt;=600,"Cukup",Churn_Modelling[[#This Row],[CreditScore]]&lt;=700,"Sedang",Churn_Modelling[[#This Row],[CreditScore]]&lt;=800,"Baik",TRUE,"Sangat Baik")</f>
        <v>Sangat Baik</v>
      </c>
    </row>
    <row r="8831" spans="1:16" x14ac:dyDescent="0.35">
      <c r="A8831">
        <v>8830</v>
      </c>
      <c r="B8831">
        <v>15769955</v>
      </c>
      <c r="C8831" t="s">
        <v>207</v>
      </c>
      <c r="D8831">
        <v>683</v>
      </c>
      <c r="E8831" t="s">
        <v>15</v>
      </c>
      <c r="F8831" t="s">
        <v>16</v>
      </c>
      <c r="G8831">
        <v>40</v>
      </c>
      <c r="H8831">
        <v>1</v>
      </c>
      <c r="I8831" s="6">
        <v>0</v>
      </c>
      <c r="J8831">
        <v>2</v>
      </c>
      <c r="K8831">
        <v>0</v>
      </c>
      <c r="L8831">
        <v>0</v>
      </c>
      <c r="M8831">
        <v>75762</v>
      </c>
      <c r="N8831">
        <v>0</v>
      </c>
      <c r="O8831" t="str" cm="1">
        <f t="array" ref="O8831">_xlfn.IFS(Churn_Modelling[[#This Row],[Balance]]=0,"Tidak ada Saldo",Churn_Modelling[[#This Row],[Balance]]&lt;=5000000,"Saldo Rendah",Churn_Modelling[[#This Row],[Balance]]&lt;=10000000,"Saldo Menengah",Churn_Modelling[[#This Row],[Balance]]&lt;=15000000,"Saldo Tinggi",TRUE,"Saldo Premium")</f>
        <v>Tidak ada Saldo</v>
      </c>
      <c r="P8831" t="str" cm="1">
        <f t="array" ref="P8831">_xlfn.IFS(Churn_Modelling[[#This Row],[CreditScore]]&lt;=500,"Rendah",Churn_Modelling[[#This Row],[CreditScore]]&lt;=600,"Cukup",Churn_Modelling[[#This Row],[CreditScore]]&lt;=700,"Sedang",Churn_Modelling[[#This Row],[CreditScore]]&lt;=800,"Baik",TRUE,"Sangat Baik")</f>
        <v>Sedang</v>
      </c>
    </row>
    <row r="8832" spans="1:16" hidden="1" x14ac:dyDescent="0.35">
      <c r="A8832">
        <v>8831</v>
      </c>
      <c r="B8832">
        <v>15810444</v>
      </c>
      <c r="C8832" t="s">
        <v>1378</v>
      </c>
      <c r="D8832">
        <v>562</v>
      </c>
      <c r="E8832" t="s">
        <v>26</v>
      </c>
      <c r="F8832" t="s">
        <v>16</v>
      </c>
      <c r="G8832">
        <v>39</v>
      </c>
      <c r="H8832">
        <v>6</v>
      </c>
      <c r="I8832" s="6">
        <v>13056502</v>
      </c>
      <c r="J8832">
        <v>1</v>
      </c>
      <c r="K8832">
        <v>1</v>
      </c>
      <c r="L8832">
        <v>0</v>
      </c>
      <c r="M8832">
        <v>985472</v>
      </c>
      <c r="N8832">
        <v>1</v>
      </c>
      <c r="O8832" t="str" cm="1">
        <f t="array" ref="O8832">_xlfn.IFS(Churn_Modelling[[#This Row],[Balance]]=0,"Tidak ada Saldo",Churn_Modelling[[#This Row],[Balance]]&lt;=5000000,"Saldo Rendah",Churn_Modelling[[#This Row],[Balance]]&lt;=10000000,"Saldo Menengah",Churn_Modelling[[#This Row],[Balance]]&lt;=15000000,"Saldo Tinggi",TRUE,"Saldo Premium")</f>
        <v>Saldo Tinggi</v>
      </c>
      <c r="P8832" t="str" cm="1">
        <f t="array" ref="P8832">_xlfn.IFS(Churn_Modelling[[#This Row],[CreditScore]]&lt;=500,"Rendah",Churn_Modelling[[#This Row],[CreditScore]]&lt;=600,"Cukup",Churn_Modelling[[#This Row],[CreditScore]]&lt;=700,"Sedang",Churn_Modelling[[#This Row],[CreditScore]]&lt;=800,"Baik",TRUE,"Sangat Baik")</f>
        <v>Cukup</v>
      </c>
    </row>
    <row r="8833" spans="1:16" x14ac:dyDescent="0.35">
      <c r="A8833">
        <v>8832</v>
      </c>
      <c r="B8833">
        <v>15645593</v>
      </c>
      <c r="C8833" t="s">
        <v>70</v>
      </c>
      <c r="D8833">
        <v>599</v>
      </c>
      <c r="E8833" t="s">
        <v>15</v>
      </c>
      <c r="F8833" t="s">
        <v>16</v>
      </c>
      <c r="G8833">
        <v>41</v>
      </c>
      <c r="H8833">
        <v>2</v>
      </c>
      <c r="I8833" s="6">
        <v>9132871</v>
      </c>
      <c r="J8833">
        <v>1</v>
      </c>
      <c r="K8833">
        <v>1</v>
      </c>
      <c r="L8833">
        <v>0</v>
      </c>
      <c r="M8833">
        <v>11572478</v>
      </c>
      <c r="N8833">
        <v>0</v>
      </c>
      <c r="O8833" t="str" cm="1">
        <f t="array" ref="O8833">_xlfn.IFS(Churn_Modelling[[#This Row],[Balance]]=0,"Tidak ada Saldo",Churn_Modelling[[#This Row],[Balance]]&lt;=5000000,"Saldo Rendah",Churn_Modelling[[#This Row],[Balance]]&lt;=10000000,"Saldo Menengah",Churn_Modelling[[#This Row],[Balance]]&lt;=15000000,"Saldo Tinggi",TRUE,"Saldo Premium")</f>
        <v>Saldo Menengah</v>
      </c>
      <c r="P8833" t="str" cm="1">
        <f t="array" ref="P8833">_xlfn.IFS(Churn_Modelling[[#This Row],[CreditScore]]&lt;=500,"Rendah",Churn_Modelling[[#This Row],[CreditScore]]&lt;=600,"Cukup",Churn_Modelling[[#This Row],[CreditScore]]&lt;=700,"Sedang",Churn_Modelling[[#This Row],[CreditScore]]&lt;=800,"Baik",TRUE,"Sangat Baik")</f>
        <v>Cukup</v>
      </c>
    </row>
    <row r="8834" spans="1:16" x14ac:dyDescent="0.35">
      <c r="A8834">
        <v>8833</v>
      </c>
      <c r="B8834">
        <v>15765345</v>
      </c>
      <c r="C8834" t="s">
        <v>178</v>
      </c>
      <c r="D8834">
        <v>753</v>
      </c>
      <c r="E8834" t="s">
        <v>15</v>
      </c>
      <c r="F8834" t="s">
        <v>23</v>
      </c>
      <c r="G8834">
        <v>35</v>
      </c>
      <c r="H8834">
        <v>4</v>
      </c>
      <c r="I8834" s="6">
        <v>0</v>
      </c>
      <c r="J8834">
        <v>2</v>
      </c>
      <c r="K8834">
        <v>1</v>
      </c>
      <c r="L8834">
        <v>1</v>
      </c>
      <c r="M8834">
        <v>1063034</v>
      </c>
      <c r="N8834">
        <v>0</v>
      </c>
      <c r="O8834" t="str" cm="1">
        <f t="array" ref="O8834">_xlfn.IFS(Churn_Modelling[[#This Row],[Balance]]=0,"Tidak ada Saldo",Churn_Modelling[[#This Row],[Balance]]&lt;=5000000,"Saldo Rendah",Churn_Modelling[[#This Row],[Balance]]&lt;=10000000,"Saldo Menengah",Churn_Modelling[[#This Row],[Balance]]&lt;=15000000,"Saldo Tinggi",TRUE,"Saldo Premium")</f>
        <v>Tidak ada Saldo</v>
      </c>
      <c r="P8834" t="str" cm="1">
        <f t="array" ref="P8834">_xlfn.IFS(Churn_Modelling[[#This Row],[CreditScore]]&lt;=500,"Rendah",Churn_Modelling[[#This Row],[CreditScore]]&lt;=600,"Cukup",Churn_Modelling[[#This Row],[CreditScore]]&lt;=700,"Sedang",Churn_Modelling[[#This Row],[CreditScore]]&lt;=800,"Baik",TRUE,"Sangat Baik")</f>
        <v>Baik</v>
      </c>
    </row>
    <row r="8835" spans="1:16" x14ac:dyDescent="0.35">
      <c r="A8835">
        <v>8834</v>
      </c>
      <c r="B8835">
        <v>15760873</v>
      </c>
      <c r="C8835" t="s">
        <v>54</v>
      </c>
      <c r="D8835">
        <v>594</v>
      </c>
      <c r="E8835" t="s">
        <v>15</v>
      </c>
      <c r="F8835" t="s">
        <v>23</v>
      </c>
      <c r="G8835">
        <v>50</v>
      </c>
      <c r="H8835">
        <v>7</v>
      </c>
      <c r="I8835" s="6">
        <v>8131034</v>
      </c>
      <c r="J8835">
        <v>1</v>
      </c>
      <c r="K8835">
        <v>1</v>
      </c>
      <c r="L8835">
        <v>1</v>
      </c>
      <c r="M8835">
        <v>18386801</v>
      </c>
      <c r="N8835">
        <v>0</v>
      </c>
      <c r="O8835" t="str" cm="1">
        <f t="array" ref="O8835">_xlfn.IFS(Churn_Modelling[[#This Row],[Balance]]=0,"Tidak ada Saldo",Churn_Modelling[[#This Row],[Balance]]&lt;=5000000,"Saldo Rendah",Churn_Modelling[[#This Row],[Balance]]&lt;=10000000,"Saldo Menengah",Churn_Modelling[[#This Row],[Balance]]&lt;=15000000,"Saldo Tinggi",TRUE,"Saldo Premium")</f>
        <v>Saldo Menengah</v>
      </c>
      <c r="P8835" t="str" cm="1">
        <f t="array" ref="P8835">_xlfn.IFS(Churn_Modelling[[#This Row],[CreditScore]]&lt;=500,"Rendah",Churn_Modelling[[#This Row],[CreditScore]]&lt;=600,"Cukup",Churn_Modelling[[#This Row],[CreditScore]]&lt;=700,"Sedang",Churn_Modelling[[#This Row],[CreditScore]]&lt;=800,"Baik",TRUE,"Sangat Baik")</f>
        <v>Cukup</v>
      </c>
    </row>
    <row r="8836" spans="1:16" x14ac:dyDescent="0.35">
      <c r="A8836">
        <v>8835</v>
      </c>
      <c r="B8836">
        <v>15794178</v>
      </c>
      <c r="C8836" t="s">
        <v>2786</v>
      </c>
      <c r="D8836">
        <v>657</v>
      </c>
      <c r="E8836" t="s">
        <v>15</v>
      </c>
      <c r="F8836" t="s">
        <v>23</v>
      </c>
      <c r="G8836">
        <v>34</v>
      </c>
      <c r="H8836">
        <v>3</v>
      </c>
      <c r="I8836" s="6">
        <v>1071366</v>
      </c>
      <c r="J8836">
        <v>1</v>
      </c>
      <c r="K8836">
        <v>1</v>
      </c>
      <c r="L8836">
        <v>0</v>
      </c>
      <c r="M8836">
        <v>15389546</v>
      </c>
      <c r="N8836">
        <v>0</v>
      </c>
      <c r="O8836" t="str" cm="1">
        <f t="array" ref="O8836">_xlfn.IFS(Churn_Modelling[[#This Row],[Balance]]=0,"Tidak ada Saldo",Churn_Modelling[[#This Row],[Balance]]&lt;=5000000,"Saldo Rendah",Churn_Modelling[[#This Row],[Balance]]&lt;=10000000,"Saldo Menengah",Churn_Modelling[[#This Row],[Balance]]&lt;=15000000,"Saldo Tinggi",TRUE,"Saldo Premium")</f>
        <v>Saldo Rendah</v>
      </c>
      <c r="P8836" t="str" cm="1">
        <f t="array" ref="P8836">_xlfn.IFS(Churn_Modelling[[#This Row],[CreditScore]]&lt;=500,"Rendah",Churn_Modelling[[#This Row],[CreditScore]]&lt;=600,"Cukup",Churn_Modelling[[#This Row],[CreditScore]]&lt;=700,"Sedang",Churn_Modelling[[#This Row],[CreditScore]]&lt;=800,"Baik",TRUE,"Sangat Baik")</f>
        <v>Sedang</v>
      </c>
    </row>
    <row r="8837" spans="1:16" x14ac:dyDescent="0.35">
      <c r="A8837">
        <v>8836</v>
      </c>
      <c r="B8837">
        <v>15589361</v>
      </c>
      <c r="C8837" t="s">
        <v>2078</v>
      </c>
      <c r="D8837">
        <v>716</v>
      </c>
      <c r="E8837" t="s">
        <v>18</v>
      </c>
      <c r="F8837" t="s">
        <v>23</v>
      </c>
      <c r="G8837">
        <v>34</v>
      </c>
      <c r="H8837">
        <v>9</v>
      </c>
      <c r="I8837" s="6">
        <v>0</v>
      </c>
      <c r="J8837">
        <v>1</v>
      </c>
      <c r="K8837">
        <v>1</v>
      </c>
      <c r="L8837">
        <v>1</v>
      </c>
      <c r="M8837">
        <v>6669571</v>
      </c>
      <c r="N8837">
        <v>0</v>
      </c>
      <c r="O8837" t="str" cm="1">
        <f t="array" ref="O8837">_xlfn.IFS(Churn_Modelling[[#This Row],[Balance]]=0,"Tidak ada Saldo",Churn_Modelling[[#This Row],[Balance]]&lt;=5000000,"Saldo Rendah",Churn_Modelling[[#This Row],[Balance]]&lt;=10000000,"Saldo Menengah",Churn_Modelling[[#This Row],[Balance]]&lt;=15000000,"Saldo Tinggi",TRUE,"Saldo Premium")</f>
        <v>Tidak ada Saldo</v>
      </c>
      <c r="P8837" t="str" cm="1">
        <f t="array" ref="P8837">_xlfn.IFS(Churn_Modelling[[#This Row],[CreditScore]]&lt;=500,"Rendah",Churn_Modelling[[#This Row],[CreditScore]]&lt;=600,"Cukup",Churn_Modelling[[#This Row],[CreditScore]]&lt;=700,"Sedang",Churn_Modelling[[#This Row],[CreditScore]]&lt;=800,"Baik",TRUE,"Sangat Baik")</f>
        <v>Baik</v>
      </c>
    </row>
    <row r="8838" spans="1:16" x14ac:dyDescent="0.35">
      <c r="A8838">
        <v>8837</v>
      </c>
      <c r="B8838">
        <v>15662483</v>
      </c>
      <c r="C8838" t="s">
        <v>130</v>
      </c>
      <c r="D8838">
        <v>850</v>
      </c>
      <c r="E8838" t="s">
        <v>15</v>
      </c>
      <c r="F8838" t="s">
        <v>23</v>
      </c>
      <c r="G8838">
        <v>43</v>
      </c>
      <c r="H8838">
        <v>7</v>
      </c>
      <c r="I8838" s="6">
        <v>0</v>
      </c>
      <c r="J8838">
        <v>2</v>
      </c>
      <c r="K8838">
        <v>1</v>
      </c>
      <c r="L8838">
        <v>1</v>
      </c>
      <c r="M8838">
        <v>17385111</v>
      </c>
      <c r="N8838">
        <v>0</v>
      </c>
      <c r="O8838" t="str" cm="1">
        <f t="array" ref="O8838">_xlfn.IFS(Churn_Modelling[[#This Row],[Balance]]=0,"Tidak ada Saldo",Churn_Modelling[[#This Row],[Balance]]&lt;=5000000,"Saldo Rendah",Churn_Modelling[[#This Row],[Balance]]&lt;=10000000,"Saldo Menengah",Churn_Modelling[[#This Row],[Balance]]&lt;=15000000,"Saldo Tinggi",TRUE,"Saldo Premium")</f>
        <v>Tidak ada Saldo</v>
      </c>
      <c r="P8838" t="str" cm="1">
        <f t="array" ref="P8838">_xlfn.IFS(Churn_Modelling[[#This Row],[CreditScore]]&lt;=500,"Rendah",Churn_Modelling[[#This Row],[CreditScore]]&lt;=600,"Cukup",Churn_Modelling[[#This Row],[CreditScore]]&lt;=700,"Sedang",Churn_Modelling[[#This Row],[CreditScore]]&lt;=800,"Baik",TRUE,"Sangat Baik")</f>
        <v>Sangat Baik</v>
      </c>
    </row>
    <row r="8839" spans="1:16" hidden="1" x14ac:dyDescent="0.35">
      <c r="A8839">
        <v>8838</v>
      </c>
      <c r="B8839">
        <v>15809736</v>
      </c>
      <c r="C8839" t="s">
        <v>2787</v>
      </c>
      <c r="D8839">
        <v>664</v>
      </c>
      <c r="E8839" t="s">
        <v>15</v>
      </c>
      <c r="F8839" t="s">
        <v>23</v>
      </c>
      <c r="G8839">
        <v>46</v>
      </c>
      <c r="H8839">
        <v>2</v>
      </c>
      <c r="I8839" s="6">
        <v>0</v>
      </c>
      <c r="J8839">
        <v>1</v>
      </c>
      <c r="K8839">
        <v>1</v>
      </c>
      <c r="L8839">
        <v>1</v>
      </c>
      <c r="M8839">
        <v>17742302</v>
      </c>
      <c r="N8839">
        <v>1</v>
      </c>
      <c r="O8839" t="str" cm="1">
        <f t="array" ref="O8839">_xlfn.IFS(Churn_Modelling[[#This Row],[Balance]]=0,"Tidak ada Saldo",Churn_Modelling[[#This Row],[Balance]]&lt;=5000000,"Saldo Rendah",Churn_Modelling[[#This Row],[Balance]]&lt;=10000000,"Saldo Menengah",Churn_Modelling[[#This Row],[Balance]]&lt;=15000000,"Saldo Tinggi",TRUE,"Saldo Premium")</f>
        <v>Tidak ada Saldo</v>
      </c>
      <c r="P8839" t="str" cm="1">
        <f t="array" ref="P8839">_xlfn.IFS(Churn_Modelling[[#This Row],[CreditScore]]&lt;=500,"Rendah",Churn_Modelling[[#This Row],[CreditScore]]&lt;=600,"Cukup",Churn_Modelling[[#This Row],[CreditScore]]&lt;=700,"Sedang",Churn_Modelling[[#This Row],[CreditScore]]&lt;=800,"Baik",TRUE,"Sangat Baik")</f>
        <v>Sedang</v>
      </c>
    </row>
    <row r="8840" spans="1:16" hidden="1" x14ac:dyDescent="0.35">
      <c r="A8840">
        <v>8839</v>
      </c>
      <c r="B8840">
        <v>15731148</v>
      </c>
      <c r="C8840" t="s">
        <v>1918</v>
      </c>
      <c r="D8840">
        <v>558</v>
      </c>
      <c r="E8840" t="s">
        <v>15</v>
      </c>
      <c r="F8840" t="s">
        <v>23</v>
      </c>
      <c r="G8840">
        <v>33</v>
      </c>
      <c r="H8840">
        <v>0</v>
      </c>
      <c r="I8840" s="6">
        <v>10847749</v>
      </c>
      <c r="J8840">
        <v>1</v>
      </c>
      <c r="K8840">
        <v>1</v>
      </c>
      <c r="L8840">
        <v>1</v>
      </c>
      <c r="M8840">
        <v>10909671</v>
      </c>
      <c r="N8840">
        <v>1</v>
      </c>
      <c r="O8840" t="str" cm="1">
        <f t="array" ref="O8840">_xlfn.IFS(Churn_Modelling[[#This Row],[Balance]]=0,"Tidak ada Saldo",Churn_Modelling[[#This Row],[Balance]]&lt;=5000000,"Saldo Rendah",Churn_Modelling[[#This Row],[Balance]]&lt;=10000000,"Saldo Menengah",Churn_Modelling[[#This Row],[Balance]]&lt;=15000000,"Saldo Tinggi",TRUE,"Saldo Premium")</f>
        <v>Saldo Tinggi</v>
      </c>
      <c r="P8840" t="str" cm="1">
        <f t="array" ref="P8840">_xlfn.IFS(Churn_Modelling[[#This Row],[CreditScore]]&lt;=500,"Rendah",Churn_Modelling[[#This Row],[CreditScore]]&lt;=600,"Cukup",Churn_Modelling[[#This Row],[CreditScore]]&lt;=700,"Sedang",Churn_Modelling[[#This Row],[CreditScore]]&lt;=800,"Baik",TRUE,"Sangat Baik")</f>
        <v>Cukup</v>
      </c>
    </row>
    <row r="8841" spans="1:16" x14ac:dyDescent="0.35">
      <c r="A8841">
        <v>8840</v>
      </c>
      <c r="B8841">
        <v>15774328</v>
      </c>
      <c r="C8841" t="s">
        <v>20</v>
      </c>
      <c r="D8841">
        <v>606</v>
      </c>
      <c r="E8841" t="s">
        <v>26</v>
      </c>
      <c r="F8841" t="s">
        <v>23</v>
      </c>
      <c r="G8841">
        <v>40</v>
      </c>
      <c r="H8841">
        <v>1</v>
      </c>
      <c r="I8841" s="6">
        <v>14475797</v>
      </c>
      <c r="J8841">
        <v>2</v>
      </c>
      <c r="K8841">
        <v>1</v>
      </c>
      <c r="L8841">
        <v>1</v>
      </c>
      <c r="M8841">
        <v>16665618</v>
      </c>
      <c r="N8841">
        <v>0</v>
      </c>
      <c r="O8841" t="str" cm="1">
        <f t="array" ref="O8841">_xlfn.IFS(Churn_Modelling[[#This Row],[Balance]]=0,"Tidak ada Saldo",Churn_Modelling[[#This Row],[Balance]]&lt;=5000000,"Saldo Rendah",Churn_Modelling[[#This Row],[Balance]]&lt;=10000000,"Saldo Menengah",Churn_Modelling[[#This Row],[Balance]]&lt;=15000000,"Saldo Tinggi",TRUE,"Saldo Premium")</f>
        <v>Saldo Tinggi</v>
      </c>
      <c r="P8841" t="str" cm="1">
        <f t="array" ref="P8841">_xlfn.IFS(Churn_Modelling[[#This Row],[CreditScore]]&lt;=500,"Rendah",Churn_Modelling[[#This Row],[CreditScore]]&lt;=600,"Cukup",Churn_Modelling[[#This Row],[CreditScore]]&lt;=700,"Sedang",Churn_Modelling[[#This Row],[CreditScore]]&lt;=800,"Baik",TRUE,"Sangat Baik")</f>
        <v>Sedang</v>
      </c>
    </row>
    <row r="8842" spans="1:16" x14ac:dyDescent="0.35">
      <c r="A8842">
        <v>8841</v>
      </c>
      <c r="B8842">
        <v>15646969</v>
      </c>
      <c r="C8842" t="s">
        <v>1303</v>
      </c>
      <c r="D8842">
        <v>776</v>
      </c>
      <c r="E8842" t="s">
        <v>18</v>
      </c>
      <c r="F8842" t="s">
        <v>23</v>
      </c>
      <c r="G8842">
        <v>33</v>
      </c>
      <c r="H8842">
        <v>2</v>
      </c>
      <c r="I8842" s="6">
        <v>0</v>
      </c>
      <c r="J8842">
        <v>2</v>
      </c>
      <c r="K8842">
        <v>1</v>
      </c>
      <c r="L8842">
        <v>1</v>
      </c>
      <c r="M8842">
        <v>176921</v>
      </c>
      <c r="N8842">
        <v>0</v>
      </c>
      <c r="O8842" t="str" cm="1">
        <f t="array" ref="O8842">_xlfn.IFS(Churn_Modelling[[#This Row],[Balance]]=0,"Tidak ada Saldo",Churn_Modelling[[#This Row],[Balance]]&lt;=5000000,"Saldo Rendah",Churn_Modelling[[#This Row],[Balance]]&lt;=10000000,"Saldo Menengah",Churn_Modelling[[#This Row],[Balance]]&lt;=15000000,"Saldo Tinggi",TRUE,"Saldo Premium")</f>
        <v>Tidak ada Saldo</v>
      </c>
      <c r="P8842" t="str" cm="1">
        <f t="array" ref="P8842">_xlfn.IFS(Churn_Modelling[[#This Row],[CreditScore]]&lt;=500,"Rendah",Churn_Modelling[[#This Row],[CreditScore]]&lt;=600,"Cukup",Churn_Modelling[[#This Row],[CreditScore]]&lt;=700,"Sedang",Churn_Modelling[[#This Row],[CreditScore]]&lt;=800,"Baik",TRUE,"Sangat Baik")</f>
        <v>Baik</v>
      </c>
    </row>
    <row r="8843" spans="1:16" x14ac:dyDescent="0.35">
      <c r="A8843">
        <v>8842</v>
      </c>
      <c r="B8843">
        <v>15718769</v>
      </c>
      <c r="C8843" t="s">
        <v>504</v>
      </c>
      <c r="D8843">
        <v>557</v>
      </c>
      <c r="E8843" t="s">
        <v>18</v>
      </c>
      <c r="F8843" t="s">
        <v>23</v>
      </c>
      <c r="G8843">
        <v>36</v>
      </c>
      <c r="H8843">
        <v>1</v>
      </c>
      <c r="I8843" s="6">
        <v>11311026</v>
      </c>
      <c r="J8843">
        <v>1</v>
      </c>
      <c r="K8843">
        <v>1</v>
      </c>
      <c r="L8843">
        <v>0</v>
      </c>
      <c r="M8843">
        <v>984131</v>
      </c>
      <c r="N8843">
        <v>0</v>
      </c>
      <c r="O8843" t="str" cm="1">
        <f t="array" ref="O8843">_xlfn.IFS(Churn_Modelling[[#This Row],[Balance]]=0,"Tidak ada Saldo",Churn_Modelling[[#This Row],[Balance]]&lt;=5000000,"Saldo Rendah",Churn_Modelling[[#This Row],[Balance]]&lt;=10000000,"Saldo Menengah",Churn_Modelling[[#This Row],[Balance]]&lt;=15000000,"Saldo Tinggi",TRUE,"Saldo Premium")</f>
        <v>Saldo Tinggi</v>
      </c>
      <c r="P8843" t="str" cm="1">
        <f t="array" ref="P8843">_xlfn.IFS(Churn_Modelling[[#This Row],[CreditScore]]&lt;=500,"Rendah",Churn_Modelling[[#This Row],[CreditScore]]&lt;=600,"Cukup",Churn_Modelling[[#This Row],[CreditScore]]&lt;=700,"Sedang",Churn_Modelling[[#This Row],[CreditScore]]&lt;=800,"Baik",TRUE,"Sangat Baik")</f>
        <v>Cukup</v>
      </c>
    </row>
    <row r="8844" spans="1:16" x14ac:dyDescent="0.35">
      <c r="A8844">
        <v>8843</v>
      </c>
      <c r="B8844">
        <v>15610226</v>
      </c>
      <c r="C8844" t="s">
        <v>1219</v>
      </c>
      <c r="D8844">
        <v>614</v>
      </c>
      <c r="E8844" t="s">
        <v>15</v>
      </c>
      <c r="F8844" t="s">
        <v>16</v>
      </c>
      <c r="G8844">
        <v>27</v>
      </c>
      <c r="H8844">
        <v>9</v>
      </c>
      <c r="I8844" s="6">
        <v>10641457</v>
      </c>
      <c r="J8844">
        <v>2</v>
      </c>
      <c r="K8844">
        <v>0</v>
      </c>
      <c r="L8844">
        <v>0</v>
      </c>
      <c r="M8844">
        <v>7750081</v>
      </c>
      <c r="N8844">
        <v>0</v>
      </c>
      <c r="O8844" t="str" cm="1">
        <f t="array" ref="O8844">_xlfn.IFS(Churn_Modelling[[#This Row],[Balance]]=0,"Tidak ada Saldo",Churn_Modelling[[#This Row],[Balance]]&lt;=5000000,"Saldo Rendah",Churn_Modelling[[#This Row],[Balance]]&lt;=10000000,"Saldo Menengah",Churn_Modelling[[#This Row],[Balance]]&lt;=15000000,"Saldo Tinggi",TRUE,"Saldo Premium")</f>
        <v>Saldo Tinggi</v>
      </c>
      <c r="P8844" t="str" cm="1">
        <f t="array" ref="P8844">_xlfn.IFS(Churn_Modelling[[#This Row],[CreditScore]]&lt;=500,"Rendah",Churn_Modelling[[#This Row],[CreditScore]]&lt;=600,"Cukup",Churn_Modelling[[#This Row],[CreditScore]]&lt;=700,"Sedang",Churn_Modelling[[#This Row],[CreditScore]]&lt;=800,"Baik",TRUE,"Sangat Baik")</f>
        <v>Sedang</v>
      </c>
    </row>
    <row r="8845" spans="1:16" x14ac:dyDescent="0.35">
      <c r="A8845">
        <v>8844</v>
      </c>
      <c r="B8845">
        <v>15616270</v>
      </c>
      <c r="C8845" t="s">
        <v>1495</v>
      </c>
      <c r="D8845">
        <v>620</v>
      </c>
      <c r="E8845" t="s">
        <v>18</v>
      </c>
      <c r="F8845" t="s">
        <v>23</v>
      </c>
      <c r="G8845">
        <v>42</v>
      </c>
      <c r="H8845">
        <v>4</v>
      </c>
      <c r="I8845" s="6">
        <v>10692091</v>
      </c>
      <c r="J8845">
        <v>1</v>
      </c>
      <c r="K8845">
        <v>0</v>
      </c>
      <c r="L8845">
        <v>1</v>
      </c>
      <c r="M8845">
        <v>11974708</v>
      </c>
      <c r="N8845">
        <v>0</v>
      </c>
      <c r="O8845" t="str" cm="1">
        <f t="array" ref="O8845">_xlfn.IFS(Churn_Modelling[[#This Row],[Balance]]=0,"Tidak ada Saldo",Churn_Modelling[[#This Row],[Balance]]&lt;=5000000,"Saldo Rendah",Churn_Modelling[[#This Row],[Balance]]&lt;=10000000,"Saldo Menengah",Churn_Modelling[[#This Row],[Balance]]&lt;=15000000,"Saldo Tinggi",TRUE,"Saldo Premium")</f>
        <v>Saldo Tinggi</v>
      </c>
      <c r="P8845" t="str" cm="1">
        <f t="array" ref="P8845">_xlfn.IFS(Churn_Modelling[[#This Row],[CreditScore]]&lt;=500,"Rendah",Churn_Modelling[[#This Row],[CreditScore]]&lt;=600,"Cukup",Churn_Modelling[[#This Row],[CreditScore]]&lt;=700,"Sedang",Churn_Modelling[[#This Row],[CreditScore]]&lt;=800,"Baik",TRUE,"Sangat Baik")</f>
        <v>Sedang</v>
      </c>
    </row>
    <row r="8846" spans="1:16" x14ac:dyDescent="0.35">
      <c r="A8846">
        <v>8845</v>
      </c>
      <c r="B8846">
        <v>15790717</v>
      </c>
      <c r="C8846" t="s">
        <v>876</v>
      </c>
      <c r="D8846">
        <v>695</v>
      </c>
      <c r="E8846" t="s">
        <v>18</v>
      </c>
      <c r="F8846" t="s">
        <v>23</v>
      </c>
      <c r="G8846">
        <v>35</v>
      </c>
      <c r="H8846">
        <v>7</v>
      </c>
      <c r="I8846" s="6">
        <v>0</v>
      </c>
      <c r="J8846">
        <v>2</v>
      </c>
      <c r="K8846">
        <v>1</v>
      </c>
      <c r="L8846">
        <v>0</v>
      </c>
      <c r="M8846">
        <v>16038798</v>
      </c>
      <c r="N8846">
        <v>0</v>
      </c>
      <c r="O8846" t="str" cm="1">
        <f t="array" ref="O8846">_xlfn.IFS(Churn_Modelling[[#This Row],[Balance]]=0,"Tidak ada Saldo",Churn_Modelling[[#This Row],[Balance]]&lt;=5000000,"Saldo Rendah",Churn_Modelling[[#This Row],[Balance]]&lt;=10000000,"Saldo Menengah",Churn_Modelling[[#This Row],[Balance]]&lt;=15000000,"Saldo Tinggi",TRUE,"Saldo Premium")</f>
        <v>Tidak ada Saldo</v>
      </c>
      <c r="P8846" t="str" cm="1">
        <f t="array" ref="P8846">_xlfn.IFS(Churn_Modelling[[#This Row],[CreditScore]]&lt;=500,"Rendah",Churn_Modelling[[#This Row],[CreditScore]]&lt;=600,"Cukup",Churn_Modelling[[#This Row],[CreditScore]]&lt;=700,"Sedang",Churn_Modelling[[#This Row],[CreditScore]]&lt;=800,"Baik",TRUE,"Sangat Baik")</f>
        <v>Sedang</v>
      </c>
    </row>
    <row r="8847" spans="1:16" x14ac:dyDescent="0.35">
      <c r="A8847">
        <v>8846</v>
      </c>
      <c r="B8847">
        <v>15635703</v>
      </c>
      <c r="C8847" t="s">
        <v>22</v>
      </c>
      <c r="D8847">
        <v>729</v>
      </c>
      <c r="E8847" t="s">
        <v>26</v>
      </c>
      <c r="F8847" t="s">
        <v>16</v>
      </c>
      <c r="G8847">
        <v>39</v>
      </c>
      <c r="H8847">
        <v>1</v>
      </c>
      <c r="I8847" s="6">
        <v>13151326</v>
      </c>
      <c r="J8847">
        <v>1</v>
      </c>
      <c r="K8847">
        <v>1</v>
      </c>
      <c r="L8847">
        <v>1</v>
      </c>
      <c r="M8847">
        <v>193715</v>
      </c>
      <c r="N8847">
        <v>0</v>
      </c>
      <c r="O8847" t="str" cm="1">
        <f t="array" ref="O8847">_xlfn.IFS(Churn_Modelling[[#This Row],[Balance]]=0,"Tidak ada Saldo",Churn_Modelling[[#This Row],[Balance]]&lt;=5000000,"Saldo Rendah",Churn_Modelling[[#This Row],[Balance]]&lt;=10000000,"Saldo Menengah",Churn_Modelling[[#This Row],[Balance]]&lt;=15000000,"Saldo Tinggi",TRUE,"Saldo Premium")</f>
        <v>Saldo Tinggi</v>
      </c>
      <c r="P8847" t="str" cm="1">
        <f t="array" ref="P8847">_xlfn.IFS(Churn_Modelling[[#This Row],[CreditScore]]&lt;=500,"Rendah",Churn_Modelling[[#This Row],[CreditScore]]&lt;=600,"Cukup",Churn_Modelling[[#This Row],[CreditScore]]&lt;=700,"Sedang",Churn_Modelling[[#This Row],[CreditScore]]&lt;=800,"Baik",TRUE,"Sangat Baik")</f>
        <v>Baik</v>
      </c>
    </row>
    <row r="8848" spans="1:16" x14ac:dyDescent="0.35">
      <c r="A8848">
        <v>8847</v>
      </c>
      <c r="B8848">
        <v>15616365</v>
      </c>
      <c r="C8848" t="s">
        <v>424</v>
      </c>
      <c r="D8848">
        <v>571</v>
      </c>
      <c r="E8848" t="s">
        <v>15</v>
      </c>
      <c r="F8848" t="s">
        <v>16</v>
      </c>
      <c r="G8848">
        <v>53</v>
      </c>
      <c r="H8848">
        <v>2</v>
      </c>
      <c r="I8848" s="6">
        <v>0</v>
      </c>
      <c r="J8848">
        <v>2</v>
      </c>
      <c r="K8848">
        <v>1</v>
      </c>
      <c r="L8848">
        <v>0</v>
      </c>
      <c r="M8848">
        <v>2804577</v>
      </c>
      <c r="N8848">
        <v>0</v>
      </c>
      <c r="O8848" t="str" cm="1">
        <f t="array" ref="O8848">_xlfn.IFS(Churn_Modelling[[#This Row],[Balance]]=0,"Tidak ada Saldo",Churn_Modelling[[#This Row],[Balance]]&lt;=5000000,"Saldo Rendah",Churn_Modelling[[#This Row],[Balance]]&lt;=10000000,"Saldo Menengah",Churn_Modelling[[#This Row],[Balance]]&lt;=15000000,"Saldo Tinggi",TRUE,"Saldo Premium")</f>
        <v>Tidak ada Saldo</v>
      </c>
      <c r="P8848" t="str" cm="1">
        <f t="array" ref="P8848">_xlfn.IFS(Churn_Modelling[[#This Row],[CreditScore]]&lt;=500,"Rendah",Churn_Modelling[[#This Row],[CreditScore]]&lt;=600,"Cukup",Churn_Modelling[[#This Row],[CreditScore]]&lt;=700,"Sedang",Churn_Modelling[[#This Row],[CreditScore]]&lt;=800,"Baik",TRUE,"Sangat Baik")</f>
        <v>Cukup</v>
      </c>
    </row>
    <row r="8849" spans="1:16" x14ac:dyDescent="0.35">
      <c r="A8849">
        <v>8848</v>
      </c>
      <c r="B8849">
        <v>15630244</v>
      </c>
      <c r="C8849" t="s">
        <v>22</v>
      </c>
      <c r="D8849">
        <v>457</v>
      </c>
      <c r="E8849" t="s">
        <v>15</v>
      </c>
      <c r="F8849" t="s">
        <v>23</v>
      </c>
      <c r="G8849">
        <v>40</v>
      </c>
      <c r="H8849">
        <v>10</v>
      </c>
      <c r="I8849" s="6">
        <v>13432023</v>
      </c>
      <c r="J8849">
        <v>2</v>
      </c>
      <c r="K8849">
        <v>1</v>
      </c>
      <c r="L8849">
        <v>0</v>
      </c>
      <c r="M8849">
        <v>15075735</v>
      </c>
      <c r="N8849">
        <v>0</v>
      </c>
      <c r="O8849" t="str" cm="1">
        <f t="array" ref="O8849">_xlfn.IFS(Churn_Modelling[[#This Row],[Balance]]=0,"Tidak ada Saldo",Churn_Modelling[[#This Row],[Balance]]&lt;=5000000,"Saldo Rendah",Churn_Modelling[[#This Row],[Balance]]&lt;=10000000,"Saldo Menengah",Churn_Modelling[[#This Row],[Balance]]&lt;=15000000,"Saldo Tinggi",TRUE,"Saldo Premium")</f>
        <v>Saldo Tinggi</v>
      </c>
      <c r="P8849" t="str" cm="1">
        <f t="array" ref="P8849">_xlfn.IFS(Churn_Modelling[[#This Row],[CreditScore]]&lt;=500,"Rendah",Churn_Modelling[[#This Row],[CreditScore]]&lt;=600,"Cukup",Churn_Modelling[[#This Row],[CreditScore]]&lt;=700,"Sedang",Churn_Modelling[[#This Row],[CreditScore]]&lt;=800,"Baik",TRUE,"Sangat Baik")</f>
        <v>Rendah</v>
      </c>
    </row>
    <row r="8850" spans="1:16" x14ac:dyDescent="0.35">
      <c r="A8850">
        <v>8849</v>
      </c>
      <c r="B8850">
        <v>15734714</v>
      </c>
      <c r="C8850" t="s">
        <v>1141</v>
      </c>
      <c r="D8850">
        <v>559</v>
      </c>
      <c r="E8850" t="s">
        <v>15</v>
      </c>
      <c r="F8850" t="s">
        <v>16</v>
      </c>
      <c r="G8850">
        <v>29</v>
      </c>
      <c r="H8850">
        <v>3</v>
      </c>
      <c r="I8850" s="6">
        <v>7971536</v>
      </c>
      <c r="J8850">
        <v>1</v>
      </c>
      <c r="K8850">
        <v>1</v>
      </c>
      <c r="L8850">
        <v>0</v>
      </c>
      <c r="M8850">
        <v>8225228</v>
      </c>
      <c r="N8850">
        <v>0</v>
      </c>
      <c r="O8850" t="str" cm="1">
        <f t="array" ref="O8850">_xlfn.IFS(Churn_Modelling[[#This Row],[Balance]]=0,"Tidak ada Saldo",Churn_Modelling[[#This Row],[Balance]]&lt;=5000000,"Saldo Rendah",Churn_Modelling[[#This Row],[Balance]]&lt;=10000000,"Saldo Menengah",Churn_Modelling[[#This Row],[Balance]]&lt;=15000000,"Saldo Tinggi",TRUE,"Saldo Premium")</f>
        <v>Saldo Menengah</v>
      </c>
      <c r="P8850" t="str" cm="1">
        <f t="array" ref="P8850">_xlfn.IFS(Churn_Modelling[[#This Row],[CreditScore]]&lt;=500,"Rendah",Churn_Modelling[[#This Row],[CreditScore]]&lt;=600,"Cukup",Churn_Modelling[[#This Row],[CreditScore]]&lt;=700,"Sedang",Churn_Modelling[[#This Row],[CreditScore]]&lt;=800,"Baik",TRUE,"Sangat Baik")</f>
        <v>Cukup</v>
      </c>
    </row>
    <row r="8851" spans="1:16" x14ac:dyDescent="0.35">
      <c r="A8851">
        <v>8850</v>
      </c>
      <c r="B8851">
        <v>15721433</v>
      </c>
      <c r="C8851" t="s">
        <v>2788</v>
      </c>
      <c r="D8851">
        <v>664</v>
      </c>
      <c r="E8851" t="s">
        <v>15</v>
      </c>
      <c r="F8851" t="s">
        <v>16</v>
      </c>
      <c r="G8851">
        <v>38</v>
      </c>
      <c r="H8851">
        <v>4</v>
      </c>
      <c r="I8851" s="6">
        <v>7430619</v>
      </c>
      <c r="J8851">
        <v>2</v>
      </c>
      <c r="K8851">
        <v>1</v>
      </c>
      <c r="L8851">
        <v>0</v>
      </c>
      <c r="M8851">
        <v>15439556</v>
      </c>
      <c r="N8851">
        <v>0</v>
      </c>
      <c r="O8851" t="str" cm="1">
        <f t="array" ref="O8851">_xlfn.IFS(Churn_Modelling[[#This Row],[Balance]]=0,"Tidak ada Saldo",Churn_Modelling[[#This Row],[Balance]]&lt;=5000000,"Saldo Rendah",Churn_Modelling[[#This Row],[Balance]]&lt;=10000000,"Saldo Menengah",Churn_Modelling[[#This Row],[Balance]]&lt;=15000000,"Saldo Tinggi",TRUE,"Saldo Premium")</f>
        <v>Saldo Menengah</v>
      </c>
      <c r="P8851" t="str" cm="1">
        <f t="array" ref="P8851">_xlfn.IFS(Churn_Modelling[[#This Row],[CreditScore]]&lt;=500,"Rendah",Churn_Modelling[[#This Row],[CreditScore]]&lt;=600,"Cukup",Churn_Modelling[[#This Row],[CreditScore]]&lt;=700,"Sedang",Churn_Modelling[[#This Row],[CreditScore]]&lt;=800,"Baik",TRUE,"Sangat Baik")</f>
        <v>Sedang</v>
      </c>
    </row>
    <row r="8852" spans="1:16" hidden="1" x14ac:dyDescent="0.35">
      <c r="A8852">
        <v>8851</v>
      </c>
      <c r="B8852">
        <v>15590201</v>
      </c>
      <c r="C8852" t="s">
        <v>112</v>
      </c>
      <c r="D8852">
        <v>500</v>
      </c>
      <c r="E8852" t="s">
        <v>18</v>
      </c>
      <c r="F8852" t="s">
        <v>16</v>
      </c>
      <c r="G8852">
        <v>50</v>
      </c>
      <c r="H8852">
        <v>5</v>
      </c>
      <c r="I8852" s="6">
        <v>0</v>
      </c>
      <c r="J8852">
        <v>4</v>
      </c>
      <c r="K8852">
        <v>1</v>
      </c>
      <c r="L8852">
        <v>1</v>
      </c>
      <c r="M8852">
        <v>8386635</v>
      </c>
      <c r="N8852">
        <v>1</v>
      </c>
      <c r="O8852" t="str" cm="1">
        <f t="array" ref="O8852">_xlfn.IFS(Churn_Modelling[[#This Row],[Balance]]=0,"Tidak ada Saldo",Churn_Modelling[[#This Row],[Balance]]&lt;=5000000,"Saldo Rendah",Churn_Modelling[[#This Row],[Balance]]&lt;=10000000,"Saldo Menengah",Churn_Modelling[[#This Row],[Balance]]&lt;=15000000,"Saldo Tinggi",TRUE,"Saldo Premium")</f>
        <v>Tidak ada Saldo</v>
      </c>
      <c r="P8852" t="str" cm="1">
        <f t="array" ref="P8852">_xlfn.IFS(Churn_Modelling[[#This Row],[CreditScore]]&lt;=500,"Rendah",Churn_Modelling[[#This Row],[CreditScore]]&lt;=600,"Cukup",Churn_Modelling[[#This Row],[CreditScore]]&lt;=700,"Sedang",Churn_Modelling[[#This Row],[CreditScore]]&lt;=800,"Baik",TRUE,"Sangat Baik")</f>
        <v>Rendah</v>
      </c>
    </row>
    <row r="8853" spans="1:16" x14ac:dyDescent="0.35">
      <c r="A8853">
        <v>8852</v>
      </c>
      <c r="B8853">
        <v>15590828</v>
      </c>
      <c r="C8853" t="s">
        <v>1956</v>
      </c>
      <c r="D8853">
        <v>782</v>
      </c>
      <c r="E8853" t="s">
        <v>26</v>
      </c>
      <c r="F8853" t="s">
        <v>23</v>
      </c>
      <c r="G8853">
        <v>42</v>
      </c>
      <c r="H8853">
        <v>7</v>
      </c>
      <c r="I8853" s="6">
        <v>12642838</v>
      </c>
      <c r="J8853">
        <v>1</v>
      </c>
      <c r="K8853">
        <v>1</v>
      </c>
      <c r="L8853">
        <v>0</v>
      </c>
      <c r="M8853">
        <v>398301</v>
      </c>
      <c r="N8853">
        <v>0</v>
      </c>
      <c r="O8853" t="str" cm="1">
        <f t="array" ref="O8853">_xlfn.IFS(Churn_Modelling[[#This Row],[Balance]]=0,"Tidak ada Saldo",Churn_Modelling[[#This Row],[Balance]]&lt;=5000000,"Saldo Rendah",Churn_Modelling[[#This Row],[Balance]]&lt;=10000000,"Saldo Menengah",Churn_Modelling[[#This Row],[Balance]]&lt;=15000000,"Saldo Tinggi",TRUE,"Saldo Premium")</f>
        <v>Saldo Tinggi</v>
      </c>
      <c r="P8853" t="str" cm="1">
        <f t="array" ref="P8853">_xlfn.IFS(Churn_Modelling[[#This Row],[CreditScore]]&lt;=500,"Rendah",Churn_Modelling[[#This Row],[CreditScore]]&lt;=600,"Cukup",Churn_Modelling[[#This Row],[CreditScore]]&lt;=700,"Sedang",Churn_Modelling[[#This Row],[CreditScore]]&lt;=800,"Baik",TRUE,"Sangat Baik")</f>
        <v>Baik</v>
      </c>
    </row>
    <row r="8854" spans="1:16" x14ac:dyDescent="0.35">
      <c r="A8854">
        <v>8853</v>
      </c>
      <c r="B8854">
        <v>15752097</v>
      </c>
      <c r="C8854" t="s">
        <v>273</v>
      </c>
      <c r="D8854">
        <v>708</v>
      </c>
      <c r="E8854" t="s">
        <v>18</v>
      </c>
      <c r="F8854" t="s">
        <v>23</v>
      </c>
      <c r="G8854">
        <v>38</v>
      </c>
      <c r="H8854">
        <v>8</v>
      </c>
      <c r="I8854" s="6">
        <v>9964089</v>
      </c>
      <c r="J8854">
        <v>1</v>
      </c>
      <c r="K8854">
        <v>1</v>
      </c>
      <c r="L8854">
        <v>0</v>
      </c>
      <c r="M8854">
        <v>1242922</v>
      </c>
      <c r="N8854">
        <v>0</v>
      </c>
      <c r="O8854" t="str" cm="1">
        <f t="array" ref="O8854">_xlfn.IFS(Churn_Modelling[[#This Row],[Balance]]=0,"Tidak ada Saldo",Churn_Modelling[[#This Row],[Balance]]&lt;=5000000,"Saldo Rendah",Churn_Modelling[[#This Row],[Balance]]&lt;=10000000,"Saldo Menengah",Churn_Modelling[[#This Row],[Balance]]&lt;=15000000,"Saldo Tinggi",TRUE,"Saldo Premium")</f>
        <v>Saldo Menengah</v>
      </c>
      <c r="P8854" t="str" cm="1">
        <f t="array" ref="P8854">_xlfn.IFS(Churn_Modelling[[#This Row],[CreditScore]]&lt;=500,"Rendah",Churn_Modelling[[#This Row],[CreditScore]]&lt;=600,"Cukup",Churn_Modelling[[#This Row],[CreditScore]]&lt;=700,"Sedang",Churn_Modelling[[#This Row],[CreditScore]]&lt;=800,"Baik",TRUE,"Sangat Baik")</f>
        <v>Baik</v>
      </c>
    </row>
    <row r="8855" spans="1:16" hidden="1" x14ac:dyDescent="0.35">
      <c r="A8855">
        <v>8854</v>
      </c>
      <c r="B8855">
        <v>15800031</v>
      </c>
      <c r="C8855" t="s">
        <v>2789</v>
      </c>
      <c r="D8855">
        <v>681</v>
      </c>
      <c r="E8855" t="s">
        <v>15</v>
      </c>
      <c r="F8855" t="s">
        <v>23</v>
      </c>
      <c r="G8855">
        <v>43</v>
      </c>
      <c r="H8855">
        <v>3</v>
      </c>
      <c r="I8855" s="6">
        <v>6633868</v>
      </c>
      <c r="J8855">
        <v>1</v>
      </c>
      <c r="K8855">
        <v>1</v>
      </c>
      <c r="L8855">
        <v>1</v>
      </c>
      <c r="M8855">
        <v>187725</v>
      </c>
      <c r="N8855">
        <v>1</v>
      </c>
      <c r="O8855" t="str" cm="1">
        <f t="array" ref="O8855">_xlfn.IFS(Churn_Modelling[[#This Row],[Balance]]=0,"Tidak ada Saldo",Churn_Modelling[[#This Row],[Balance]]&lt;=5000000,"Saldo Rendah",Churn_Modelling[[#This Row],[Balance]]&lt;=10000000,"Saldo Menengah",Churn_Modelling[[#This Row],[Balance]]&lt;=15000000,"Saldo Tinggi",TRUE,"Saldo Premium")</f>
        <v>Saldo Menengah</v>
      </c>
      <c r="P8855" t="str" cm="1">
        <f t="array" ref="P8855">_xlfn.IFS(Churn_Modelling[[#This Row],[CreditScore]]&lt;=500,"Rendah",Churn_Modelling[[#This Row],[CreditScore]]&lt;=600,"Cukup",Churn_Modelling[[#This Row],[CreditScore]]&lt;=700,"Sedang",Churn_Modelling[[#This Row],[CreditScore]]&lt;=800,"Baik",TRUE,"Sangat Baik")</f>
        <v>Sedang</v>
      </c>
    </row>
    <row r="8856" spans="1:16" x14ac:dyDescent="0.35">
      <c r="A8856">
        <v>8855</v>
      </c>
      <c r="B8856">
        <v>15630857</v>
      </c>
      <c r="C8856" t="s">
        <v>134</v>
      </c>
      <c r="D8856">
        <v>674</v>
      </c>
      <c r="E8856" t="s">
        <v>18</v>
      </c>
      <c r="F8856" t="s">
        <v>16</v>
      </c>
      <c r="G8856">
        <v>39</v>
      </c>
      <c r="H8856">
        <v>6</v>
      </c>
      <c r="I8856" s="6">
        <v>0</v>
      </c>
      <c r="J8856">
        <v>2</v>
      </c>
      <c r="K8856">
        <v>1</v>
      </c>
      <c r="L8856">
        <v>1</v>
      </c>
      <c r="M8856">
        <v>957483</v>
      </c>
      <c r="N8856">
        <v>0</v>
      </c>
      <c r="O8856" t="str" cm="1">
        <f t="array" ref="O8856">_xlfn.IFS(Churn_Modelling[[#This Row],[Balance]]=0,"Tidak ada Saldo",Churn_Modelling[[#This Row],[Balance]]&lt;=5000000,"Saldo Rendah",Churn_Modelling[[#This Row],[Balance]]&lt;=10000000,"Saldo Menengah",Churn_Modelling[[#This Row],[Balance]]&lt;=15000000,"Saldo Tinggi",TRUE,"Saldo Premium")</f>
        <v>Tidak ada Saldo</v>
      </c>
      <c r="P8856" t="str" cm="1">
        <f t="array" ref="P8856">_xlfn.IFS(Churn_Modelling[[#This Row],[CreditScore]]&lt;=500,"Rendah",Churn_Modelling[[#This Row],[CreditScore]]&lt;=600,"Cukup",Churn_Modelling[[#This Row],[CreditScore]]&lt;=700,"Sedang",Churn_Modelling[[#This Row],[CreditScore]]&lt;=800,"Baik",TRUE,"Sangat Baik")</f>
        <v>Sedang</v>
      </c>
    </row>
    <row r="8857" spans="1:16" x14ac:dyDescent="0.35">
      <c r="A8857">
        <v>8856</v>
      </c>
      <c r="B8857">
        <v>15689953</v>
      </c>
      <c r="C8857" t="s">
        <v>272</v>
      </c>
      <c r="D8857">
        <v>697</v>
      </c>
      <c r="E8857" t="s">
        <v>18</v>
      </c>
      <c r="F8857" t="s">
        <v>23</v>
      </c>
      <c r="G8857">
        <v>43</v>
      </c>
      <c r="H8857">
        <v>10</v>
      </c>
      <c r="I8857" s="6">
        <v>12822637</v>
      </c>
      <c r="J8857">
        <v>1</v>
      </c>
      <c r="K8857">
        <v>0</v>
      </c>
      <c r="L8857">
        <v>0</v>
      </c>
      <c r="M8857">
        <v>18848694</v>
      </c>
      <c r="N8857">
        <v>0</v>
      </c>
      <c r="O8857" t="str" cm="1">
        <f t="array" ref="O8857">_xlfn.IFS(Churn_Modelling[[#This Row],[Balance]]=0,"Tidak ada Saldo",Churn_Modelling[[#This Row],[Balance]]&lt;=5000000,"Saldo Rendah",Churn_Modelling[[#This Row],[Balance]]&lt;=10000000,"Saldo Menengah",Churn_Modelling[[#This Row],[Balance]]&lt;=15000000,"Saldo Tinggi",TRUE,"Saldo Premium")</f>
        <v>Saldo Tinggi</v>
      </c>
      <c r="P8857" t="str" cm="1">
        <f t="array" ref="P8857">_xlfn.IFS(Churn_Modelling[[#This Row],[CreditScore]]&lt;=500,"Rendah",Churn_Modelling[[#This Row],[CreditScore]]&lt;=600,"Cukup",Churn_Modelling[[#This Row],[CreditScore]]&lt;=700,"Sedang",Churn_Modelling[[#This Row],[CreditScore]]&lt;=800,"Baik",TRUE,"Sangat Baik")</f>
        <v>Sedang</v>
      </c>
    </row>
    <row r="8858" spans="1:16" x14ac:dyDescent="0.35">
      <c r="A8858">
        <v>8857</v>
      </c>
      <c r="B8858">
        <v>15759733</v>
      </c>
      <c r="C8858" t="s">
        <v>524</v>
      </c>
      <c r="D8858">
        <v>774</v>
      </c>
      <c r="E8858" t="s">
        <v>15</v>
      </c>
      <c r="F8858" t="s">
        <v>16</v>
      </c>
      <c r="G8858">
        <v>26</v>
      </c>
      <c r="H8858">
        <v>5</v>
      </c>
      <c r="I8858" s="6">
        <v>0</v>
      </c>
      <c r="J8858">
        <v>2</v>
      </c>
      <c r="K8858">
        <v>1</v>
      </c>
      <c r="L8858">
        <v>1</v>
      </c>
      <c r="M8858">
        <v>6471608</v>
      </c>
      <c r="N8858">
        <v>0</v>
      </c>
      <c r="O8858" t="str" cm="1">
        <f t="array" ref="O8858">_xlfn.IFS(Churn_Modelling[[#This Row],[Balance]]=0,"Tidak ada Saldo",Churn_Modelling[[#This Row],[Balance]]&lt;=5000000,"Saldo Rendah",Churn_Modelling[[#This Row],[Balance]]&lt;=10000000,"Saldo Menengah",Churn_Modelling[[#This Row],[Balance]]&lt;=15000000,"Saldo Tinggi",TRUE,"Saldo Premium")</f>
        <v>Tidak ada Saldo</v>
      </c>
      <c r="P8858" t="str" cm="1">
        <f t="array" ref="P8858">_xlfn.IFS(Churn_Modelling[[#This Row],[CreditScore]]&lt;=500,"Rendah",Churn_Modelling[[#This Row],[CreditScore]]&lt;=600,"Cukup",Churn_Modelling[[#This Row],[CreditScore]]&lt;=700,"Sedang",Churn_Modelling[[#This Row],[CreditScore]]&lt;=800,"Baik",TRUE,"Sangat Baik")</f>
        <v>Baik</v>
      </c>
    </row>
    <row r="8859" spans="1:16" x14ac:dyDescent="0.35">
      <c r="A8859">
        <v>8858</v>
      </c>
      <c r="B8859">
        <v>15810826</v>
      </c>
      <c r="C8859" t="s">
        <v>1479</v>
      </c>
      <c r="D8859">
        <v>624</v>
      </c>
      <c r="E8859" t="s">
        <v>15</v>
      </c>
      <c r="F8859" t="s">
        <v>23</v>
      </c>
      <c r="G8859">
        <v>36</v>
      </c>
      <c r="H8859">
        <v>6</v>
      </c>
      <c r="I8859" s="6">
        <v>0</v>
      </c>
      <c r="J8859">
        <v>2</v>
      </c>
      <c r="K8859">
        <v>0</v>
      </c>
      <c r="L8859">
        <v>0</v>
      </c>
      <c r="M8859">
        <v>8474996</v>
      </c>
      <c r="N8859">
        <v>0</v>
      </c>
      <c r="O8859" t="str" cm="1">
        <f t="array" ref="O8859">_xlfn.IFS(Churn_Modelling[[#This Row],[Balance]]=0,"Tidak ada Saldo",Churn_Modelling[[#This Row],[Balance]]&lt;=5000000,"Saldo Rendah",Churn_Modelling[[#This Row],[Balance]]&lt;=10000000,"Saldo Menengah",Churn_Modelling[[#This Row],[Balance]]&lt;=15000000,"Saldo Tinggi",TRUE,"Saldo Premium")</f>
        <v>Tidak ada Saldo</v>
      </c>
      <c r="P8859" t="str" cm="1">
        <f t="array" ref="P8859">_xlfn.IFS(Churn_Modelling[[#This Row],[CreditScore]]&lt;=500,"Rendah",Churn_Modelling[[#This Row],[CreditScore]]&lt;=600,"Cukup",Churn_Modelling[[#This Row],[CreditScore]]&lt;=700,"Sedang",Churn_Modelling[[#This Row],[CreditScore]]&lt;=800,"Baik",TRUE,"Sangat Baik")</f>
        <v>Sedang</v>
      </c>
    </row>
    <row r="8860" spans="1:16" x14ac:dyDescent="0.35">
      <c r="A8860">
        <v>8859</v>
      </c>
      <c r="B8860">
        <v>15668009</v>
      </c>
      <c r="C8860" t="s">
        <v>2790</v>
      </c>
      <c r="D8860">
        <v>747</v>
      </c>
      <c r="E8860" t="s">
        <v>18</v>
      </c>
      <c r="F8860" t="s">
        <v>23</v>
      </c>
      <c r="G8860">
        <v>37</v>
      </c>
      <c r="H8860">
        <v>1</v>
      </c>
      <c r="I8860" s="6">
        <v>0</v>
      </c>
      <c r="J8860">
        <v>2</v>
      </c>
      <c r="K8860">
        <v>0</v>
      </c>
      <c r="L8860">
        <v>1</v>
      </c>
      <c r="M8860">
        <v>18055176</v>
      </c>
      <c r="N8860">
        <v>0</v>
      </c>
      <c r="O8860" t="str" cm="1">
        <f t="array" ref="O8860">_xlfn.IFS(Churn_Modelling[[#This Row],[Balance]]=0,"Tidak ada Saldo",Churn_Modelling[[#This Row],[Balance]]&lt;=5000000,"Saldo Rendah",Churn_Modelling[[#This Row],[Balance]]&lt;=10000000,"Saldo Menengah",Churn_Modelling[[#This Row],[Balance]]&lt;=15000000,"Saldo Tinggi",TRUE,"Saldo Premium")</f>
        <v>Tidak ada Saldo</v>
      </c>
      <c r="P8860" t="str" cm="1">
        <f t="array" ref="P8860">_xlfn.IFS(Churn_Modelling[[#This Row],[CreditScore]]&lt;=500,"Rendah",Churn_Modelling[[#This Row],[CreditScore]]&lt;=600,"Cukup",Churn_Modelling[[#This Row],[CreditScore]]&lt;=700,"Sedang",Churn_Modelling[[#This Row],[CreditScore]]&lt;=800,"Baik",TRUE,"Sangat Baik")</f>
        <v>Baik</v>
      </c>
    </row>
    <row r="8861" spans="1:16" x14ac:dyDescent="0.35">
      <c r="A8861">
        <v>8860</v>
      </c>
      <c r="B8861">
        <v>15743456</v>
      </c>
      <c r="C8861" t="s">
        <v>2791</v>
      </c>
      <c r="D8861">
        <v>715</v>
      </c>
      <c r="E8861" t="s">
        <v>15</v>
      </c>
      <c r="F8861" t="s">
        <v>16</v>
      </c>
      <c r="G8861">
        <v>32</v>
      </c>
      <c r="H8861">
        <v>10</v>
      </c>
      <c r="I8861" s="6">
        <v>0</v>
      </c>
      <c r="J8861">
        <v>2</v>
      </c>
      <c r="K8861">
        <v>1</v>
      </c>
      <c r="L8861">
        <v>0</v>
      </c>
      <c r="M8861">
        <v>6090749</v>
      </c>
      <c r="N8861">
        <v>0</v>
      </c>
      <c r="O8861" t="str" cm="1">
        <f t="array" ref="O8861">_xlfn.IFS(Churn_Modelling[[#This Row],[Balance]]=0,"Tidak ada Saldo",Churn_Modelling[[#This Row],[Balance]]&lt;=5000000,"Saldo Rendah",Churn_Modelling[[#This Row],[Balance]]&lt;=10000000,"Saldo Menengah",Churn_Modelling[[#This Row],[Balance]]&lt;=15000000,"Saldo Tinggi",TRUE,"Saldo Premium")</f>
        <v>Tidak ada Saldo</v>
      </c>
      <c r="P8861" t="str" cm="1">
        <f t="array" ref="P8861">_xlfn.IFS(Churn_Modelling[[#This Row],[CreditScore]]&lt;=500,"Rendah",Churn_Modelling[[#This Row],[CreditScore]]&lt;=600,"Cukup",Churn_Modelling[[#This Row],[CreditScore]]&lt;=700,"Sedang",Churn_Modelling[[#This Row],[CreditScore]]&lt;=800,"Baik",TRUE,"Sangat Baik")</f>
        <v>Baik</v>
      </c>
    </row>
    <row r="8862" spans="1:16" x14ac:dyDescent="0.35">
      <c r="A8862">
        <v>8861</v>
      </c>
      <c r="B8862">
        <v>15725762</v>
      </c>
      <c r="C8862" t="s">
        <v>1338</v>
      </c>
      <c r="D8862">
        <v>808</v>
      </c>
      <c r="E8862" t="s">
        <v>15</v>
      </c>
      <c r="F8862" t="s">
        <v>23</v>
      </c>
      <c r="G8862">
        <v>24</v>
      </c>
      <c r="H8862">
        <v>4</v>
      </c>
      <c r="I8862" s="6">
        <v>12216865</v>
      </c>
      <c r="J8862">
        <v>1</v>
      </c>
      <c r="K8862">
        <v>1</v>
      </c>
      <c r="L8862">
        <v>0</v>
      </c>
      <c r="M8862">
        <v>17410704</v>
      </c>
      <c r="N8862">
        <v>0</v>
      </c>
      <c r="O8862" t="str" cm="1">
        <f t="array" ref="O8862">_xlfn.IFS(Churn_Modelling[[#This Row],[Balance]]=0,"Tidak ada Saldo",Churn_Modelling[[#This Row],[Balance]]&lt;=5000000,"Saldo Rendah",Churn_Modelling[[#This Row],[Balance]]&lt;=10000000,"Saldo Menengah",Churn_Modelling[[#This Row],[Balance]]&lt;=15000000,"Saldo Tinggi",TRUE,"Saldo Premium")</f>
        <v>Saldo Tinggi</v>
      </c>
      <c r="P8862" t="str" cm="1">
        <f t="array" ref="P8862">_xlfn.IFS(Churn_Modelling[[#This Row],[CreditScore]]&lt;=500,"Rendah",Churn_Modelling[[#This Row],[CreditScore]]&lt;=600,"Cukup",Churn_Modelling[[#This Row],[CreditScore]]&lt;=700,"Sedang",Churn_Modelling[[#This Row],[CreditScore]]&lt;=800,"Baik",TRUE,"Sangat Baik")</f>
        <v>Sangat Baik</v>
      </c>
    </row>
    <row r="8863" spans="1:16" x14ac:dyDescent="0.35">
      <c r="A8863">
        <v>8862</v>
      </c>
      <c r="B8863">
        <v>15761713</v>
      </c>
      <c r="C8863" t="s">
        <v>625</v>
      </c>
      <c r="D8863">
        <v>678</v>
      </c>
      <c r="E8863" t="s">
        <v>15</v>
      </c>
      <c r="F8863" t="s">
        <v>16</v>
      </c>
      <c r="G8863">
        <v>43</v>
      </c>
      <c r="H8863">
        <v>7</v>
      </c>
      <c r="I8863" s="6">
        <v>17807433</v>
      </c>
      <c r="J8863">
        <v>1</v>
      </c>
      <c r="K8863">
        <v>0</v>
      </c>
      <c r="L8863">
        <v>0</v>
      </c>
      <c r="M8863">
        <v>1104059</v>
      </c>
      <c r="N8863">
        <v>0</v>
      </c>
      <c r="O8863" t="str" cm="1">
        <f t="array" ref="O8863">_xlfn.IFS(Churn_Modelling[[#This Row],[Balance]]=0,"Tidak ada Saldo",Churn_Modelling[[#This Row],[Balance]]&lt;=5000000,"Saldo Rendah",Churn_Modelling[[#This Row],[Balance]]&lt;=10000000,"Saldo Menengah",Churn_Modelling[[#This Row],[Balance]]&lt;=15000000,"Saldo Tinggi",TRUE,"Saldo Premium")</f>
        <v>Saldo Premium</v>
      </c>
      <c r="P8863" t="str" cm="1">
        <f t="array" ref="P8863">_xlfn.IFS(Churn_Modelling[[#This Row],[CreditScore]]&lt;=500,"Rendah",Churn_Modelling[[#This Row],[CreditScore]]&lt;=600,"Cukup",Churn_Modelling[[#This Row],[CreditScore]]&lt;=700,"Sedang",Churn_Modelling[[#This Row],[CreditScore]]&lt;=800,"Baik",TRUE,"Sangat Baik")</f>
        <v>Sedang</v>
      </c>
    </row>
    <row r="8864" spans="1:16" hidden="1" x14ac:dyDescent="0.35">
      <c r="A8864">
        <v>8863</v>
      </c>
      <c r="B8864">
        <v>15769246</v>
      </c>
      <c r="C8864" t="s">
        <v>1227</v>
      </c>
      <c r="D8864">
        <v>813</v>
      </c>
      <c r="E8864" t="s">
        <v>26</v>
      </c>
      <c r="F8864" t="s">
        <v>23</v>
      </c>
      <c r="G8864">
        <v>59</v>
      </c>
      <c r="H8864">
        <v>2</v>
      </c>
      <c r="I8864" s="6">
        <v>13507841</v>
      </c>
      <c r="J8864">
        <v>1</v>
      </c>
      <c r="K8864">
        <v>1</v>
      </c>
      <c r="L8864">
        <v>0</v>
      </c>
      <c r="M8864">
        <v>18763606</v>
      </c>
      <c r="N8864">
        <v>1</v>
      </c>
      <c r="O8864" t="str" cm="1">
        <f t="array" ref="O8864">_xlfn.IFS(Churn_Modelling[[#This Row],[Balance]]=0,"Tidak ada Saldo",Churn_Modelling[[#This Row],[Balance]]&lt;=5000000,"Saldo Rendah",Churn_Modelling[[#This Row],[Balance]]&lt;=10000000,"Saldo Menengah",Churn_Modelling[[#This Row],[Balance]]&lt;=15000000,"Saldo Tinggi",TRUE,"Saldo Premium")</f>
        <v>Saldo Tinggi</v>
      </c>
      <c r="P8864" t="str" cm="1">
        <f t="array" ref="P8864">_xlfn.IFS(Churn_Modelling[[#This Row],[CreditScore]]&lt;=500,"Rendah",Churn_Modelling[[#This Row],[CreditScore]]&lt;=600,"Cukup",Churn_Modelling[[#This Row],[CreditScore]]&lt;=700,"Sedang",Churn_Modelling[[#This Row],[CreditScore]]&lt;=800,"Baik",TRUE,"Sangat Baik")</f>
        <v>Sangat Baik</v>
      </c>
    </row>
    <row r="8865" spans="1:16" hidden="1" x14ac:dyDescent="0.35">
      <c r="A8865">
        <v>8864</v>
      </c>
      <c r="B8865">
        <v>15781129</v>
      </c>
      <c r="C8865" t="s">
        <v>2792</v>
      </c>
      <c r="D8865">
        <v>687</v>
      </c>
      <c r="E8865" t="s">
        <v>18</v>
      </c>
      <c r="F8865" t="s">
        <v>23</v>
      </c>
      <c r="G8865">
        <v>38</v>
      </c>
      <c r="H8865">
        <v>8</v>
      </c>
      <c r="I8865" s="6">
        <v>694344</v>
      </c>
      <c r="J8865">
        <v>2</v>
      </c>
      <c r="K8865">
        <v>1</v>
      </c>
      <c r="L8865">
        <v>1</v>
      </c>
      <c r="M8865">
        <v>6658013</v>
      </c>
      <c r="N8865">
        <v>1</v>
      </c>
      <c r="O8865" t="str" cm="1">
        <f t="array" ref="O8865">_xlfn.IFS(Churn_Modelling[[#This Row],[Balance]]=0,"Tidak ada Saldo",Churn_Modelling[[#This Row],[Balance]]&lt;=5000000,"Saldo Rendah",Churn_Modelling[[#This Row],[Balance]]&lt;=10000000,"Saldo Menengah",Churn_Modelling[[#This Row],[Balance]]&lt;=15000000,"Saldo Tinggi",TRUE,"Saldo Premium")</f>
        <v>Saldo Rendah</v>
      </c>
      <c r="P8865" t="str" cm="1">
        <f t="array" ref="P8865">_xlfn.IFS(Churn_Modelling[[#This Row],[CreditScore]]&lt;=500,"Rendah",Churn_Modelling[[#This Row],[CreditScore]]&lt;=600,"Cukup",Churn_Modelling[[#This Row],[CreditScore]]&lt;=700,"Sedang",Churn_Modelling[[#This Row],[CreditScore]]&lt;=800,"Baik",TRUE,"Sangat Baik")</f>
        <v>Sedang</v>
      </c>
    </row>
    <row r="8866" spans="1:16" x14ac:dyDescent="0.35">
      <c r="A8866">
        <v>8865</v>
      </c>
      <c r="B8866">
        <v>15599124</v>
      </c>
      <c r="C8866" t="s">
        <v>216</v>
      </c>
      <c r="D8866">
        <v>832</v>
      </c>
      <c r="E8866" t="s">
        <v>15</v>
      </c>
      <c r="F8866" t="s">
        <v>16</v>
      </c>
      <c r="G8866">
        <v>29</v>
      </c>
      <c r="H8866">
        <v>5</v>
      </c>
      <c r="I8866" s="6">
        <v>0</v>
      </c>
      <c r="J8866">
        <v>2</v>
      </c>
      <c r="K8866">
        <v>1</v>
      </c>
      <c r="L8866">
        <v>0</v>
      </c>
      <c r="M8866">
        <v>17877952</v>
      </c>
      <c r="N8866">
        <v>0</v>
      </c>
      <c r="O8866" t="str" cm="1">
        <f t="array" ref="O8866">_xlfn.IFS(Churn_Modelling[[#This Row],[Balance]]=0,"Tidak ada Saldo",Churn_Modelling[[#This Row],[Balance]]&lt;=5000000,"Saldo Rendah",Churn_Modelling[[#This Row],[Balance]]&lt;=10000000,"Saldo Menengah",Churn_Modelling[[#This Row],[Balance]]&lt;=15000000,"Saldo Tinggi",TRUE,"Saldo Premium")</f>
        <v>Tidak ada Saldo</v>
      </c>
      <c r="P8866" t="str" cm="1">
        <f t="array" ref="P8866">_xlfn.IFS(Churn_Modelling[[#This Row],[CreditScore]]&lt;=500,"Rendah",Churn_Modelling[[#This Row],[CreditScore]]&lt;=600,"Cukup",Churn_Modelling[[#This Row],[CreditScore]]&lt;=700,"Sedang",Churn_Modelling[[#This Row],[CreditScore]]&lt;=800,"Baik",TRUE,"Sangat Baik")</f>
        <v>Sangat Baik</v>
      </c>
    </row>
    <row r="8867" spans="1:16" x14ac:dyDescent="0.35">
      <c r="A8867">
        <v>8866</v>
      </c>
      <c r="B8867">
        <v>15639004</v>
      </c>
      <c r="C8867" t="s">
        <v>205</v>
      </c>
      <c r="D8867">
        <v>668</v>
      </c>
      <c r="E8867" t="s">
        <v>15</v>
      </c>
      <c r="F8867" t="s">
        <v>23</v>
      </c>
      <c r="G8867">
        <v>72</v>
      </c>
      <c r="H8867">
        <v>2</v>
      </c>
      <c r="I8867" s="6">
        <v>0</v>
      </c>
      <c r="J8867">
        <v>2</v>
      </c>
      <c r="K8867">
        <v>1</v>
      </c>
      <c r="L8867">
        <v>1</v>
      </c>
      <c r="M8867">
        <v>7078361</v>
      </c>
      <c r="N8867">
        <v>0</v>
      </c>
      <c r="O8867" t="str" cm="1">
        <f t="array" ref="O8867">_xlfn.IFS(Churn_Modelling[[#This Row],[Balance]]=0,"Tidak ada Saldo",Churn_Modelling[[#This Row],[Balance]]&lt;=5000000,"Saldo Rendah",Churn_Modelling[[#This Row],[Balance]]&lt;=10000000,"Saldo Menengah",Churn_Modelling[[#This Row],[Balance]]&lt;=15000000,"Saldo Tinggi",TRUE,"Saldo Premium")</f>
        <v>Tidak ada Saldo</v>
      </c>
      <c r="P8867" t="str" cm="1">
        <f t="array" ref="P8867">_xlfn.IFS(Churn_Modelling[[#This Row],[CreditScore]]&lt;=500,"Rendah",Churn_Modelling[[#This Row],[CreditScore]]&lt;=600,"Cukup",Churn_Modelling[[#This Row],[CreditScore]]&lt;=700,"Sedang",Churn_Modelling[[#This Row],[CreditScore]]&lt;=800,"Baik",TRUE,"Sangat Baik")</f>
        <v>Sedang</v>
      </c>
    </row>
    <row r="8868" spans="1:16" x14ac:dyDescent="0.35">
      <c r="A8868">
        <v>8867</v>
      </c>
      <c r="B8868">
        <v>15810995</v>
      </c>
      <c r="C8868" t="s">
        <v>699</v>
      </c>
      <c r="D8868">
        <v>526</v>
      </c>
      <c r="E8868" t="s">
        <v>26</v>
      </c>
      <c r="F8868" t="s">
        <v>23</v>
      </c>
      <c r="G8868">
        <v>34</v>
      </c>
      <c r="H8868">
        <v>3</v>
      </c>
      <c r="I8868" s="6">
        <v>12272656</v>
      </c>
      <c r="J8868">
        <v>1</v>
      </c>
      <c r="K8868">
        <v>1</v>
      </c>
      <c r="L8868">
        <v>1</v>
      </c>
      <c r="M8868">
        <v>4677236</v>
      </c>
      <c r="N8868">
        <v>0</v>
      </c>
      <c r="O8868" t="str" cm="1">
        <f t="array" ref="O8868">_xlfn.IFS(Churn_Modelling[[#This Row],[Balance]]=0,"Tidak ada Saldo",Churn_Modelling[[#This Row],[Balance]]&lt;=5000000,"Saldo Rendah",Churn_Modelling[[#This Row],[Balance]]&lt;=10000000,"Saldo Menengah",Churn_Modelling[[#This Row],[Balance]]&lt;=15000000,"Saldo Tinggi",TRUE,"Saldo Premium")</f>
        <v>Saldo Tinggi</v>
      </c>
      <c r="P8868" t="str" cm="1">
        <f t="array" ref="P8868">_xlfn.IFS(Churn_Modelling[[#This Row],[CreditScore]]&lt;=500,"Rendah",Churn_Modelling[[#This Row],[CreditScore]]&lt;=600,"Cukup",Churn_Modelling[[#This Row],[CreditScore]]&lt;=700,"Sedang",Churn_Modelling[[#This Row],[CreditScore]]&lt;=800,"Baik",TRUE,"Sangat Baik")</f>
        <v>Cukup</v>
      </c>
    </row>
    <row r="8869" spans="1:16" x14ac:dyDescent="0.35">
      <c r="A8869">
        <v>8868</v>
      </c>
      <c r="B8869">
        <v>15653773</v>
      </c>
      <c r="C8869" t="s">
        <v>610</v>
      </c>
      <c r="D8869">
        <v>457</v>
      </c>
      <c r="E8869" t="s">
        <v>15</v>
      </c>
      <c r="F8869" t="s">
        <v>16</v>
      </c>
      <c r="G8869">
        <v>38</v>
      </c>
      <c r="H8869">
        <v>7</v>
      </c>
      <c r="I8869" s="6">
        <v>16449699</v>
      </c>
      <c r="J8869">
        <v>1</v>
      </c>
      <c r="K8869">
        <v>1</v>
      </c>
      <c r="L8869">
        <v>1</v>
      </c>
      <c r="M8869">
        <v>16332727</v>
      </c>
      <c r="N8869">
        <v>0</v>
      </c>
      <c r="O8869" t="str" cm="1">
        <f t="array" ref="O8869">_xlfn.IFS(Churn_Modelling[[#This Row],[Balance]]=0,"Tidak ada Saldo",Churn_Modelling[[#This Row],[Balance]]&lt;=5000000,"Saldo Rendah",Churn_Modelling[[#This Row],[Balance]]&lt;=10000000,"Saldo Menengah",Churn_Modelling[[#This Row],[Balance]]&lt;=15000000,"Saldo Tinggi",TRUE,"Saldo Premium")</f>
        <v>Saldo Premium</v>
      </c>
      <c r="P8869" t="str" cm="1">
        <f t="array" ref="P8869">_xlfn.IFS(Churn_Modelling[[#This Row],[CreditScore]]&lt;=500,"Rendah",Churn_Modelling[[#This Row],[CreditScore]]&lt;=600,"Cukup",Churn_Modelling[[#This Row],[CreditScore]]&lt;=700,"Sedang",Churn_Modelling[[#This Row],[CreditScore]]&lt;=800,"Baik",TRUE,"Sangat Baik")</f>
        <v>Rendah</v>
      </c>
    </row>
    <row r="8870" spans="1:16" x14ac:dyDescent="0.35">
      <c r="A8870">
        <v>8869</v>
      </c>
      <c r="B8870">
        <v>15708357</v>
      </c>
      <c r="C8870" t="s">
        <v>800</v>
      </c>
      <c r="D8870">
        <v>649</v>
      </c>
      <c r="E8870" t="s">
        <v>18</v>
      </c>
      <c r="F8870" t="s">
        <v>16</v>
      </c>
      <c r="G8870">
        <v>38</v>
      </c>
      <c r="H8870">
        <v>8</v>
      </c>
      <c r="I8870" s="6">
        <v>0</v>
      </c>
      <c r="J8870">
        <v>1</v>
      </c>
      <c r="K8870">
        <v>1</v>
      </c>
      <c r="L8870">
        <v>0</v>
      </c>
      <c r="M8870">
        <v>10376053</v>
      </c>
      <c r="N8870">
        <v>0</v>
      </c>
      <c r="O8870" t="str" cm="1">
        <f t="array" ref="O8870">_xlfn.IFS(Churn_Modelling[[#This Row],[Balance]]=0,"Tidak ada Saldo",Churn_Modelling[[#This Row],[Balance]]&lt;=5000000,"Saldo Rendah",Churn_Modelling[[#This Row],[Balance]]&lt;=10000000,"Saldo Menengah",Churn_Modelling[[#This Row],[Balance]]&lt;=15000000,"Saldo Tinggi",TRUE,"Saldo Premium")</f>
        <v>Tidak ada Saldo</v>
      </c>
      <c r="P8870" t="str" cm="1">
        <f t="array" ref="P8870">_xlfn.IFS(Churn_Modelling[[#This Row],[CreditScore]]&lt;=500,"Rendah",Churn_Modelling[[#This Row],[CreditScore]]&lt;=600,"Cukup",Churn_Modelling[[#This Row],[CreditScore]]&lt;=700,"Sedang",Churn_Modelling[[#This Row],[CreditScore]]&lt;=800,"Baik",TRUE,"Sangat Baik")</f>
        <v>Sedang</v>
      </c>
    </row>
    <row r="8871" spans="1:16" x14ac:dyDescent="0.35">
      <c r="A8871">
        <v>8870</v>
      </c>
      <c r="B8871">
        <v>15733597</v>
      </c>
      <c r="C8871" t="s">
        <v>727</v>
      </c>
      <c r="D8871">
        <v>669</v>
      </c>
      <c r="E8871" t="s">
        <v>15</v>
      </c>
      <c r="F8871" t="s">
        <v>16</v>
      </c>
      <c r="G8871">
        <v>41</v>
      </c>
      <c r="H8871">
        <v>0</v>
      </c>
      <c r="I8871" s="6">
        <v>15021941</v>
      </c>
      <c r="J8871">
        <v>2</v>
      </c>
      <c r="K8871">
        <v>0</v>
      </c>
      <c r="L8871">
        <v>0</v>
      </c>
      <c r="M8871">
        <v>10783903</v>
      </c>
      <c r="N8871">
        <v>0</v>
      </c>
      <c r="O8871" t="str" cm="1">
        <f t="array" ref="O8871">_xlfn.IFS(Churn_Modelling[[#This Row],[Balance]]=0,"Tidak ada Saldo",Churn_Modelling[[#This Row],[Balance]]&lt;=5000000,"Saldo Rendah",Churn_Modelling[[#This Row],[Balance]]&lt;=10000000,"Saldo Menengah",Churn_Modelling[[#This Row],[Balance]]&lt;=15000000,"Saldo Tinggi",TRUE,"Saldo Premium")</f>
        <v>Saldo Premium</v>
      </c>
      <c r="P8871" t="str" cm="1">
        <f t="array" ref="P8871">_xlfn.IFS(Churn_Modelling[[#This Row],[CreditScore]]&lt;=500,"Rendah",Churn_Modelling[[#This Row],[CreditScore]]&lt;=600,"Cukup",Churn_Modelling[[#This Row],[CreditScore]]&lt;=700,"Sedang",Churn_Modelling[[#This Row],[CreditScore]]&lt;=800,"Baik",TRUE,"Sangat Baik")</f>
        <v>Sedang</v>
      </c>
    </row>
    <row r="8872" spans="1:16" hidden="1" x14ac:dyDescent="0.35">
      <c r="A8872">
        <v>8871</v>
      </c>
      <c r="B8872">
        <v>15789560</v>
      </c>
      <c r="C8872" t="s">
        <v>80</v>
      </c>
      <c r="D8872">
        <v>668</v>
      </c>
      <c r="E8872" t="s">
        <v>15</v>
      </c>
      <c r="F8872" t="s">
        <v>23</v>
      </c>
      <c r="G8872">
        <v>42</v>
      </c>
      <c r="H8872">
        <v>8</v>
      </c>
      <c r="I8872" s="6">
        <v>18753479</v>
      </c>
      <c r="J8872">
        <v>1</v>
      </c>
      <c r="K8872">
        <v>1</v>
      </c>
      <c r="L8872">
        <v>1</v>
      </c>
      <c r="M8872">
        <v>3290041</v>
      </c>
      <c r="N8872">
        <v>1</v>
      </c>
      <c r="O8872" t="str" cm="1">
        <f t="array" ref="O8872">_xlfn.IFS(Churn_Modelling[[#This Row],[Balance]]=0,"Tidak ada Saldo",Churn_Modelling[[#This Row],[Balance]]&lt;=5000000,"Saldo Rendah",Churn_Modelling[[#This Row],[Balance]]&lt;=10000000,"Saldo Menengah",Churn_Modelling[[#This Row],[Balance]]&lt;=15000000,"Saldo Tinggi",TRUE,"Saldo Premium")</f>
        <v>Saldo Premium</v>
      </c>
      <c r="P8872" t="str" cm="1">
        <f t="array" ref="P8872">_xlfn.IFS(Churn_Modelling[[#This Row],[CreditScore]]&lt;=500,"Rendah",Churn_Modelling[[#This Row],[CreditScore]]&lt;=600,"Cukup",Churn_Modelling[[#This Row],[CreditScore]]&lt;=700,"Sedang",Churn_Modelling[[#This Row],[CreditScore]]&lt;=800,"Baik",TRUE,"Sangat Baik")</f>
        <v>Sedang</v>
      </c>
    </row>
    <row r="8873" spans="1:16" x14ac:dyDescent="0.35">
      <c r="A8873">
        <v>8872</v>
      </c>
      <c r="B8873">
        <v>15699524</v>
      </c>
      <c r="C8873" t="s">
        <v>550</v>
      </c>
      <c r="D8873">
        <v>466</v>
      </c>
      <c r="E8873" t="s">
        <v>15</v>
      </c>
      <c r="F8873" t="s">
        <v>16</v>
      </c>
      <c r="G8873">
        <v>30</v>
      </c>
      <c r="H8873">
        <v>3</v>
      </c>
      <c r="I8873" s="6">
        <v>0</v>
      </c>
      <c r="J8873">
        <v>1</v>
      </c>
      <c r="K8873">
        <v>1</v>
      </c>
      <c r="L8873">
        <v>0</v>
      </c>
      <c r="M8873">
        <v>1939846</v>
      </c>
      <c r="N8873">
        <v>0</v>
      </c>
      <c r="O8873" t="str" cm="1">
        <f t="array" ref="O8873">_xlfn.IFS(Churn_Modelling[[#This Row],[Balance]]=0,"Tidak ada Saldo",Churn_Modelling[[#This Row],[Balance]]&lt;=5000000,"Saldo Rendah",Churn_Modelling[[#This Row],[Balance]]&lt;=10000000,"Saldo Menengah",Churn_Modelling[[#This Row],[Balance]]&lt;=15000000,"Saldo Tinggi",TRUE,"Saldo Premium")</f>
        <v>Tidak ada Saldo</v>
      </c>
      <c r="P8873" t="str" cm="1">
        <f t="array" ref="P8873">_xlfn.IFS(Churn_Modelling[[#This Row],[CreditScore]]&lt;=500,"Rendah",Churn_Modelling[[#This Row],[CreditScore]]&lt;=600,"Cukup",Churn_Modelling[[#This Row],[CreditScore]]&lt;=700,"Sedang",Churn_Modelling[[#This Row],[CreditScore]]&lt;=800,"Baik",TRUE,"Sangat Baik")</f>
        <v>Rendah</v>
      </c>
    </row>
    <row r="8874" spans="1:16" x14ac:dyDescent="0.35">
      <c r="A8874">
        <v>8873</v>
      </c>
      <c r="B8874">
        <v>15626475</v>
      </c>
      <c r="C8874" t="s">
        <v>2793</v>
      </c>
      <c r="D8874">
        <v>685</v>
      </c>
      <c r="E8874" t="s">
        <v>15</v>
      </c>
      <c r="F8874" t="s">
        <v>23</v>
      </c>
      <c r="G8874">
        <v>30</v>
      </c>
      <c r="H8874">
        <v>2</v>
      </c>
      <c r="I8874" s="6">
        <v>0</v>
      </c>
      <c r="J8874">
        <v>2</v>
      </c>
      <c r="K8874">
        <v>1</v>
      </c>
      <c r="L8874">
        <v>1</v>
      </c>
      <c r="M8874">
        <v>14088932</v>
      </c>
      <c r="N8874">
        <v>0</v>
      </c>
      <c r="O8874" t="str" cm="1">
        <f t="array" ref="O8874">_xlfn.IFS(Churn_Modelling[[#This Row],[Balance]]=0,"Tidak ada Saldo",Churn_Modelling[[#This Row],[Balance]]&lt;=5000000,"Saldo Rendah",Churn_Modelling[[#This Row],[Balance]]&lt;=10000000,"Saldo Menengah",Churn_Modelling[[#This Row],[Balance]]&lt;=15000000,"Saldo Tinggi",TRUE,"Saldo Premium")</f>
        <v>Tidak ada Saldo</v>
      </c>
      <c r="P8874" t="str" cm="1">
        <f t="array" ref="P8874">_xlfn.IFS(Churn_Modelling[[#This Row],[CreditScore]]&lt;=500,"Rendah",Churn_Modelling[[#This Row],[CreditScore]]&lt;=600,"Cukup",Churn_Modelling[[#This Row],[CreditScore]]&lt;=700,"Sedang",Churn_Modelling[[#This Row],[CreditScore]]&lt;=800,"Baik",TRUE,"Sangat Baik")</f>
        <v>Sedang</v>
      </c>
    </row>
    <row r="8875" spans="1:16" x14ac:dyDescent="0.35">
      <c r="A8875">
        <v>8874</v>
      </c>
      <c r="B8875">
        <v>15810839</v>
      </c>
      <c r="C8875" t="s">
        <v>945</v>
      </c>
      <c r="D8875">
        <v>610</v>
      </c>
      <c r="E8875" t="s">
        <v>15</v>
      </c>
      <c r="F8875" t="s">
        <v>23</v>
      </c>
      <c r="G8875">
        <v>34</v>
      </c>
      <c r="H8875">
        <v>0</v>
      </c>
      <c r="I8875" s="6">
        <v>10310817</v>
      </c>
      <c r="J8875">
        <v>1</v>
      </c>
      <c r="K8875">
        <v>0</v>
      </c>
      <c r="L8875">
        <v>0</v>
      </c>
      <c r="M8875">
        <v>12564682</v>
      </c>
      <c r="N8875">
        <v>0</v>
      </c>
      <c r="O8875" t="str" cm="1">
        <f t="array" ref="O8875">_xlfn.IFS(Churn_Modelling[[#This Row],[Balance]]=0,"Tidak ada Saldo",Churn_Modelling[[#This Row],[Balance]]&lt;=5000000,"Saldo Rendah",Churn_Modelling[[#This Row],[Balance]]&lt;=10000000,"Saldo Menengah",Churn_Modelling[[#This Row],[Balance]]&lt;=15000000,"Saldo Tinggi",TRUE,"Saldo Premium")</f>
        <v>Saldo Tinggi</v>
      </c>
      <c r="P8875" t="str" cm="1">
        <f t="array" ref="P8875">_xlfn.IFS(Churn_Modelling[[#This Row],[CreditScore]]&lt;=500,"Rendah",Churn_Modelling[[#This Row],[CreditScore]]&lt;=600,"Cukup",Churn_Modelling[[#This Row],[CreditScore]]&lt;=700,"Sedang",Churn_Modelling[[#This Row],[CreditScore]]&lt;=800,"Baik",TRUE,"Sangat Baik")</f>
        <v>Sedang</v>
      </c>
    </row>
    <row r="8876" spans="1:16" x14ac:dyDescent="0.35">
      <c r="A8876">
        <v>8875</v>
      </c>
      <c r="B8876">
        <v>15684318</v>
      </c>
      <c r="C8876" t="s">
        <v>524</v>
      </c>
      <c r="D8876">
        <v>582</v>
      </c>
      <c r="E8876" t="s">
        <v>26</v>
      </c>
      <c r="F8876" t="s">
        <v>16</v>
      </c>
      <c r="G8876">
        <v>50</v>
      </c>
      <c r="H8876">
        <v>6</v>
      </c>
      <c r="I8876" s="6">
        <v>9648657</v>
      </c>
      <c r="J8876">
        <v>2</v>
      </c>
      <c r="K8876">
        <v>1</v>
      </c>
      <c r="L8876">
        <v>1</v>
      </c>
      <c r="M8876">
        <v>2034402</v>
      </c>
      <c r="N8876">
        <v>0</v>
      </c>
      <c r="O8876" t="str" cm="1">
        <f t="array" ref="O8876">_xlfn.IFS(Churn_Modelling[[#This Row],[Balance]]=0,"Tidak ada Saldo",Churn_Modelling[[#This Row],[Balance]]&lt;=5000000,"Saldo Rendah",Churn_Modelling[[#This Row],[Balance]]&lt;=10000000,"Saldo Menengah",Churn_Modelling[[#This Row],[Balance]]&lt;=15000000,"Saldo Tinggi",TRUE,"Saldo Premium")</f>
        <v>Saldo Menengah</v>
      </c>
      <c r="P8876" t="str" cm="1">
        <f t="array" ref="P8876">_xlfn.IFS(Churn_Modelling[[#This Row],[CreditScore]]&lt;=500,"Rendah",Churn_Modelling[[#This Row],[CreditScore]]&lt;=600,"Cukup",Churn_Modelling[[#This Row],[CreditScore]]&lt;=700,"Sedang",Churn_Modelling[[#This Row],[CreditScore]]&lt;=800,"Baik",TRUE,"Sangat Baik")</f>
        <v>Cukup</v>
      </c>
    </row>
    <row r="8877" spans="1:16" x14ac:dyDescent="0.35">
      <c r="A8877">
        <v>8876</v>
      </c>
      <c r="B8877">
        <v>15768120</v>
      </c>
      <c r="C8877" t="s">
        <v>323</v>
      </c>
      <c r="D8877">
        <v>702</v>
      </c>
      <c r="E8877" t="s">
        <v>26</v>
      </c>
      <c r="F8877" t="s">
        <v>23</v>
      </c>
      <c r="G8877">
        <v>36</v>
      </c>
      <c r="H8877">
        <v>9</v>
      </c>
      <c r="I8877" s="6">
        <v>9056048</v>
      </c>
      <c r="J8877">
        <v>2</v>
      </c>
      <c r="K8877">
        <v>1</v>
      </c>
      <c r="L8877">
        <v>0</v>
      </c>
      <c r="M8877">
        <v>17426887</v>
      </c>
      <c r="N8877">
        <v>0</v>
      </c>
      <c r="O8877" t="str" cm="1">
        <f t="array" ref="O8877">_xlfn.IFS(Churn_Modelling[[#This Row],[Balance]]=0,"Tidak ada Saldo",Churn_Modelling[[#This Row],[Balance]]&lt;=5000000,"Saldo Rendah",Churn_Modelling[[#This Row],[Balance]]&lt;=10000000,"Saldo Menengah",Churn_Modelling[[#This Row],[Balance]]&lt;=15000000,"Saldo Tinggi",TRUE,"Saldo Premium")</f>
        <v>Saldo Menengah</v>
      </c>
      <c r="P8877" t="str" cm="1">
        <f t="array" ref="P8877">_xlfn.IFS(Churn_Modelling[[#This Row],[CreditScore]]&lt;=500,"Rendah",Churn_Modelling[[#This Row],[CreditScore]]&lt;=600,"Cukup",Churn_Modelling[[#This Row],[CreditScore]]&lt;=700,"Sedang",Churn_Modelling[[#This Row],[CreditScore]]&lt;=800,"Baik",TRUE,"Sangat Baik")</f>
        <v>Baik</v>
      </c>
    </row>
    <row r="8878" spans="1:16" hidden="1" x14ac:dyDescent="0.35">
      <c r="A8878">
        <v>8877</v>
      </c>
      <c r="B8878">
        <v>15712807</v>
      </c>
      <c r="C8878" t="s">
        <v>301</v>
      </c>
      <c r="D8878">
        <v>556</v>
      </c>
      <c r="E8878" t="s">
        <v>18</v>
      </c>
      <c r="F8878" t="s">
        <v>23</v>
      </c>
      <c r="G8878">
        <v>46</v>
      </c>
      <c r="H8878">
        <v>3</v>
      </c>
      <c r="I8878" s="6">
        <v>13176496</v>
      </c>
      <c r="J8878">
        <v>1</v>
      </c>
      <c r="K8878">
        <v>1</v>
      </c>
      <c r="L8878">
        <v>1</v>
      </c>
      <c r="M8878">
        <v>10850066</v>
      </c>
      <c r="N8878">
        <v>1</v>
      </c>
      <c r="O8878" t="str" cm="1">
        <f t="array" ref="O8878">_xlfn.IFS(Churn_Modelling[[#This Row],[Balance]]=0,"Tidak ada Saldo",Churn_Modelling[[#This Row],[Balance]]&lt;=5000000,"Saldo Rendah",Churn_Modelling[[#This Row],[Balance]]&lt;=10000000,"Saldo Menengah",Churn_Modelling[[#This Row],[Balance]]&lt;=15000000,"Saldo Tinggi",TRUE,"Saldo Premium")</f>
        <v>Saldo Tinggi</v>
      </c>
      <c r="P8878" t="str" cm="1">
        <f t="array" ref="P8878">_xlfn.IFS(Churn_Modelling[[#This Row],[CreditScore]]&lt;=500,"Rendah",Churn_Modelling[[#This Row],[CreditScore]]&lt;=600,"Cukup",Churn_Modelling[[#This Row],[CreditScore]]&lt;=700,"Sedang",Churn_Modelling[[#This Row],[CreditScore]]&lt;=800,"Baik",TRUE,"Sangat Baik")</f>
        <v>Cukup</v>
      </c>
    </row>
    <row r="8879" spans="1:16" x14ac:dyDescent="0.35">
      <c r="A8879">
        <v>8878</v>
      </c>
      <c r="B8879">
        <v>15696371</v>
      </c>
      <c r="C8879" t="s">
        <v>857</v>
      </c>
      <c r="D8879">
        <v>812</v>
      </c>
      <c r="E8879" t="s">
        <v>18</v>
      </c>
      <c r="F8879" t="s">
        <v>16</v>
      </c>
      <c r="G8879">
        <v>24</v>
      </c>
      <c r="H8879">
        <v>1</v>
      </c>
      <c r="I8879" s="6">
        <v>9247688</v>
      </c>
      <c r="J8879">
        <v>1</v>
      </c>
      <c r="K8879">
        <v>0</v>
      </c>
      <c r="L8879">
        <v>0</v>
      </c>
      <c r="M8879">
        <v>8324714</v>
      </c>
      <c r="N8879">
        <v>0</v>
      </c>
      <c r="O8879" t="str" cm="1">
        <f t="array" ref="O8879">_xlfn.IFS(Churn_Modelling[[#This Row],[Balance]]=0,"Tidak ada Saldo",Churn_Modelling[[#This Row],[Balance]]&lt;=5000000,"Saldo Rendah",Churn_Modelling[[#This Row],[Balance]]&lt;=10000000,"Saldo Menengah",Churn_Modelling[[#This Row],[Balance]]&lt;=15000000,"Saldo Tinggi",TRUE,"Saldo Premium")</f>
        <v>Saldo Menengah</v>
      </c>
      <c r="P8879" t="str" cm="1">
        <f t="array" ref="P8879">_xlfn.IFS(Churn_Modelling[[#This Row],[CreditScore]]&lt;=500,"Rendah",Churn_Modelling[[#This Row],[CreditScore]]&lt;=600,"Cukup",Churn_Modelling[[#This Row],[CreditScore]]&lt;=700,"Sedang",Churn_Modelling[[#This Row],[CreditScore]]&lt;=800,"Baik",TRUE,"Sangat Baik")</f>
        <v>Sangat Baik</v>
      </c>
    </row>
    <row r="8880" spans="1:16" hidden="1" x14ac:dyDescent="0.35">
      <c r="A8880">
        <v>8879</v>
      </c>
      <c r="B8880">
        <v>15675794</v>
      </c>
      <c r="C8880" t="s">
        <v>753</v>
      </c>
      <c r="D8880">
        <v>645</v>
      </c>
      <c r="E8880" t="s">
        <v>26</v>
      </c>
      <c r="F8880" t="s">
        <v>23</v>
      </c>
      <c r="G8880">
        <v>47</v>
      </c>
      <c r="H8880">
        <v>9</v>
      </c>
      <c r="I8880" s="6">
        <v>15207693</v>
      </c>
      <c r="J8880">
        <v>1</v>
      </c>
      <c r="K8880">
        <v>1</v>
      </c>
      <c r="L8880">
        <v>0</v>
      </c>
      <c r="M8880">
        <v>1218402</v>
      </c>
      <c r="N8880">
        <v>1</v>
      </c>
      <c r="O8880" t="str" cm="1">
        <f t="array" ref="O8880">_xlfn.IFS(Churn_Modelling[[#This Row],[Balance]]=0,"Tidak ada Saldo",Churn_Modelling[[#This Row],[Balance]]&lt;=5000000,"Saldo Rendah",Churn_Modelling[[#This Row],[Balance]]&lt;=10000000,"Saldo Menengah",Churn_Modelling[[#This Row],[Balance]]&lt;=15000000,"Saldo Tinggi",TRUE,"Saldo Premium")</f>
        <v>Saldo Premium</v>
      </c>
      <c r="P8880" t="str" cm="1">
        <f t="array" ref="P8880">_xlfn.IFS(Churn_Modelling[[#This Row],[CreditScore]]&lt;=500,"Rendah",Churn_Modelling[[#This Row],[CreditScore]]&lt;=600,"Cukup",Churn_Modelling[[#This Row],[CreditScore]]&lt;=700,"Sedang",Churn_Modelling[[#This Row],[CreditScore]]&lt;=800,"Baik",TRUE,"Sangat Baik")</f>
        <v>Sedang</v>
      </c>
    </row>
    <row r="8881" spans="1:16" x14ac:dyDescent="0.35">
      <c r="A8881">
        <v>8880</v>
      </c>
      <c r="B8881">
        <v>15774277</v>
      </c>
      <c r="C8881" t="s">
        <v>292</v>
      </c>
      <c r="D8881">
        <v>809</v>
      </c>
      <c r="E8881" t="s">
        <v>15</v>
      </c>
      <c r="F8881" t="s">
        <v>23</v>
      </c>
      <c r="G8881">
        <v>43</v>
      </c>
      <c r="H8881">
        <v>2</v>
      </c>
      <c r="I8881" s="6">
        <v>0</v>
      </c>
      <c r="J8881">
        <v>2</v>
      </c>
      <c r="K8881">
        <v>1</v>
      </c>
      <c r="L8881">
        <v>1</v>
      </c>
      <c r="M8881">
        <v>13290807</v>
      </c>
      <c r="N8881">
        <v>0</v>
      </c>
      <c r="O8881" t="str" cm="1">
        <f t="array" ref="O8881">_xlfn.IFS(Churn_Modelling[[#This Row],[Balance]]=0,"Tidak ada Saldo",Churn_Modelling[[#This Row],[Balance]]&lt;=5000000,"Saldo Rendah",Churn_Modelling[[#This Row],[Balance]]&lt;=10000000,"Saldo Menengah",Churn_Modelling[[#This Row],[Balance]]&lt;=15000000,"Saldo Tinggi",TRUE,"Saldo Premium")</f>
        <v>Tidak ada Saldo</v>
      </c>
      <c r="P8881" t="str" cm="1">
        <f t="array" ref="P8881">_xlfn.IFS(Churn_Modelling[[#This Row],[CreditScore]]&lt;=500,"Rendah",Churn_Modelling[[#This Row],[CreditScore]]&lt;=600,"Cukup",Churn_Modelling[[#This Row],[CreditScore]]&lt;=700,"Sedang",Churn_Modelling[[#This Row],[CreditScore]]&lt;=800,"Baik",TRUE,"Sangat Baik")</f>
        <v>Sangat Baik</v>
      </c>
    </row>
    <row r="8882" spans="1:16" hidden="1" x14ac:dyDescent="0.35">
      <c r="A8882">
        <v>8881</v>
      </c>
      <c r="B8882">
        <v>15603764</v>
      </c>
      <c r="C8882" t="s">
        <v>191</v>
      </c>
      <c r="D8882">
        <v>560</v>
      </c>
      <c r="E8882" t="s">
        <v>15</v>
      </c>
      <c r="F8882" t="s">
        <v>23</v>
      </c>
      <c r="G8882">
        <v>49</v>
      </c>
      <c r="H8882">
        <v>4</v>
      </c>
      <c r="I8882" s="6">
        <v>0</v>
      </c>
      <c r="J8882">
        <v>1</v>
      </c>
      <c r="K8882">
        <v>1</v>
      </c>
      <c r="L8882">
        <v>1</v>
      </c>
      <c r="M8882">
        <v>1000751</v>
      </c>
      <c r="N8882">
        <v>1</v>
      </c>
      <c r="O8882" t="str" cm="1">
        <f t="array" ref="O8882">_xlfn.IFS(Churn_Modelling[[#This Row],[Balance]]=0,"Tidak ada Saldo",Churn_Modelling[[#This Row],[Balance]]&lt;=5000000,"Saldo Rendah",Churn_Modelling[[#This Row],[Balance]]&lt;=10000000,"Saldo Menengah",Churn_Modelling[[#This Row],[Balance]]&lt;=15000000,"Saldo Tinggi",TRUE,"Saldo Premium")</f>
        <v>Tidak ada Saldo</v>
      </c>
      <c r="P8882" t="str" cm="1">
        <f t="array" ref="P8882">_xlfn.IFS(Churn_Modelling[[#This Row],[CreditScore]]&lt;=500,"Rendah",Churn_Modelling[[#This Row],[CreditScore]]&lt;=600,"Cukup",Churn_Modelling[[#This Row],[CreditScore]]&lt;=700,"Sedang",Churn_Modelling[[#This Row],[CreditScore]]&lt;=800,"Baik",TRUE,"Sangat Baik")</f>
        <v>Cukup</v>
      </c>
    </row>
    <row r="8883" spans="1:16" x14ac:dyDescent="0.35">
      <c r="A8883">
        <v>8882</v>
      </c>
      <c r="B8883">
        <v>15618647</v>
      </c>
      <c r="C8883" t="s">
        <v>217</v>
      </c>
      <c r="D8883">
        <v>744</v>
      </c>
      <c r="E8883" t="s">
        <v>15</v>
      </c>
      <c r="F8883" t="s">
        <v>23</v>
      </c>
      <c r="G8883">
        <v>29</v>
      </c>
      <c r="H8883">
        <v>1</v>
      </c>
      <c r="I8883" s="6">
        <v>4350442</v>
      </c>
      <c r="J8883">
        <v>1</v>
      </c>
      <c r="K8883">
        <v>1</v>
      </c>
      <c r="L8883">
        <v>1</v>
      </c>
      <c r="M8883">
        <v>11932775</v>
      </c>
      <c r="N8883">
        <v>0</v>
      </c>
      <c r="O8883" t="str" cm="1">
        <f t="array" ref="O8883">_xlfn.IFS(Churn_Modelling[[#This Row],[Balance]]=0,"Tidak ada Saldo",Churn_Modelling[[#This Row],[Balance]]&lt;=5000000,"Saldo Rendah",Churn_Modelling[[#This Row],[Balance]]&lt;=10000000,"Saldo Menengah",Churn_Modelling[[#This Row],[Balance]]&lt;=15000000,"Saldo Tinggi",TRUE,"Saldo Premium")</f>
        <v>Saldo Rendah</v>
      </c>
      <c r="P8883" t="str" cm="1">
        <f t="array" ref="P8883">_xlfn.IFS(Churn_Modelling[[#This Row],[CreditScore]]&lt;=500,"Rendah",Churn_Modelling[[#This Row],[CreditScore]]&lt;=600,"Cukup",Churn_Modelling[[#This Row],[CreditScore]]&lt;=700,"Sedang",Churn_Modelling[[#This Row],[CreditScore]]&lt;=800,"Baik",TRUE,"Sangat Baik")</f>
        <v>Baik</v>
      </c>
    </row>
    <row r="8884" spans="1:16" x14ac:dyDescent="0.35">
      <c r="A8884">
        <v>8883</v>
      </c>
      <c r="B8884">
        <v>15614643</v>
      </c>
      <c r="C8884" t="s">
        <v>2794</v>
      </c>
      <c r="D8884">
        <v>731</v>
      </c>
      <c r="E8884" t="s">
        <v>18</v>
      </c>
      <c r="F8884" t="s">
        <v>16</v>
      </c>
      <c r="G8884">
        <v>39</v>
      </c>
      <c r="H8884">
        <v>2</v>
      </c>
      <c r="I8884" s="6">
        <v>0</v>
      </c>
      <c r="J8884">
        <v>2</v>
      </c>
      <c r="K8884">
        <v>1</v>
      </c>
      <c r="L8884">
        <v>0</v>
      </c>
      <c r="M8884">
        <v>13673713</v>
      </c>
      <c r="N8884">
        <v>0</v>
      </c>
      <c r="O8884" t="str" cm="1">
        <f t="array" ref="O8884">_xlfn.IFS(Churn_Modelling[[#This Row],[Balance]]=0,"Tidak ada Saldo",Churn_Modelling[[#This Row],[Balance]]&lt;=5000000,"Saldo Rendah",Churn_Modelling[[#This Row],[Balance]]&lt;=10000000,"Saldo Menengah",Churn_Modelling[[#This Row],[Balance]]&lt;=15000000,"Saldo Tinggi",TRUE,"Saldo Premium")</f>
        <v>Tidak ada Saldo</v>
      </c>
      <c r="P8884" t="str" cm="1">
        <f t="array" ref="P8884">_xlfn.IFS(Churn_Modelling[[#This Row],[CreditScore]]&lt;=500,"Rendah",Churn_Modelling[[#This Row],[CreditScore]]&lt;=600,"Cukup",Churn_Modelling[[#This Row],[CreditScore]]&lt;=700,"Sedang",Churn_Modelling[[#This Row],[CreditScore]]&lt;=800,"Baik",TRUE,"Sangat Baik")</f>
        <v>Baik</v>
      </c>
    </row>
    <row r="8885" spans="1:16" x14ac:dyDescent="0.35">
      <c r="A8885">
        <v>8884</v>
      </c>
      <c r="B8885">
        <v>15707696</v>
      </c>
      <c r="C8885" t="s">
        <v>457</v>
      </c>
      <c r="D8885">
        <v>471</v>
      </c>
      <c r="E8885" t="s">
        <v>18</v>
      </c>
      <c r="F8885" t="s">
        <v>16</v>
      </c>
      <c r="G8885">
        <v>28</v>
      </c>
      <c r="H8885">
        <v>5</v>
      </c>
      <c r="I8885" s="6">
        <v>0</v>
      </c>
      <c r="J8885">
        <v>2</v>
      </c>
      <c r="K8885">
        <v>1</v>
      </c>
      <c r="L8885">
        <v>1</v>
      </c>
      <c r="M8885">
        <v>2235697</v>
      </c>
      <c r="N8885">
        <v>0</v>
      </c>
      <c r="O8885" t="str" cm="1">
        <f t="array" ref="O8885">_xlfn.IFS(Churn_Modelling[[#This Row],[Balance]]=0,"Tidak ada Saldo",Churn_Modelling[[#This Row],[Balance]]&lt;=5000000,"Saldo Rendah",Churn_Modelling[[#This Row],[Balance]]&lt;=10000000,"Saldo Menengah",Churn_Modelling[[#This Row],[Balance]]&lt;=15000000,"Saldo Tinggi",TRUE,"Saldo Premium")</f>
        <v>Tidak ada Saldo</v>
      </c>
      <c r="P8885" t="str" cm="1">
        <f t="array" ref="P8885">_xlfn.IFS(Churn_Modelling[[#This Row],[CreditScore]]&lt;=500,"Rendah",Churn_Modelling[[#This Row],[CreditScore]]&lt;=600,"Cukup",Churn_Modelling[[#This Row],[CreditScore]]&lt;=700,"Sedang",Churn_Modelling[[#This Row],[CreditScore]]&lt;=800,"Baik",TRUE,"Sangat Baik")</f>
        <v>Rendah</v>
      </c>
    </row>
    <row r="8886" spans="1:16" hidden="1" x14ac:dyDescent="0.35">
      <c r="A8886">
        <v>8885</v>
      </c>
      <c r="B8886">
        <v>15749583</v>
      </c>
      <c r="C8886" t="s">
        <v>510</v>
      </c>
      <c r="D8886">
        <v>686</v>
      </c>
      <c r="E8886" t="s">
        <v>26</v>
      </c>
      <c r="F8886" t="s">
        <v>16</v>
      </c>
      <c r="G8886">
        <v>38</v>
      </c>
      <c r="H8886">
        <v>2</v>
      </c>
      <c r="I8886" s="6">
        <v>9356986</v>
      </c>
      <c r="J8886">
        <v>3</v>
      </c>
      <c r="K8886">
        <v>0</v>
      </c>
      <c r="L8886">
        <v>0</v>
      </c>
      <c r="M8886">
        <v>1013734</v>
      </c>
      <c r="N8886">
        <v>1</v>
      </c>
      <c r="O8886" t="str" cm="1">
        <f t="array" ref="O8886">_xlfn.IFS(Churn_Modelling[[#This Row],[Balance]]=0,"Tidak ada Saldo",Churn_Modelling[[#This Row],[Balance]]&lt;=5000000,"Saldo Rendah",Churn_Modelling[[#This Row],[Balance]]&lt;=10000000,"Saldo Menengah",Churn_Modelling[[#This Row],[Balance]]&lt;=15000000,"Saldo Tinggi",TRUE,"Saldo Premium")</f>
        <v>Saldo Menengah</v>
      </c>
      <c r="P8886" t="str" cm="1">
        <f t="array" ref="P8886">_xlfn.IFS(Churn_Modelling[[#This Row],[CreditScore]]&lt;=500,"Rendah",Churn_Modelling[[#This Row],[CreditScore]]&lt;=600,"Cukup",Churn_Modelling[[#This Row],[CreditScore]]&lt;=700,"Sedang",Churn_Modelling[[#This Row],[CreditScore]]&lt;=800,"Baik",TRUE,"Sangat Baik")</f>
        <v>Sedang</v>
      </c>
    </row>
    <row r="8887" spans="1:16" x14ac:dyDescent="0.35">
      <c r="A8887">
        <v>8886</v>
      </c>
      <c r="B8887">
        <v>15815125</v>
      </c>
      <c r="C8887" t="s">
        <v>2795</v>
      </c>
      <c r="D8887">
        <v>668</v>
      </c>
      <c r="E8887" t="s">
        <v>18</v>
      </c>
      <c r="F8887" t="s">
        <v>23</v>
      </c>
      <c r="G8887">
        <v>45</v>
      </c>
      <c r="H8887">
        <v>4</v>
      </c>
      <c r="I8887" s="6">
        <v>10248621</v>
      </c>
      <c r="J8887">
        <v>2</v>
      </c>
      <c r="K8887">
        <v>1</v>
      </c>
      <c r="L8887">
        <v>1</v>
      </c>
      <c r="M8887">
        <v>15837925</v>
      </c>
      <c r="N8887">
        <v>0</v>
      </c>
      <c r="O8887" t="str" cm="1">
        <f t="array" ref="O8887">_xlfn.IFS(Churn_Modelling[[#This Row],[Balance]]=0,"Tidak ada Saldo",Churn_Modelling[[#This Row],[Balance]]&lt;=5000000,"Saldo Rendah",Churn_Modelling[[#This Row],[Balance]]&lt;=10000000,"Saldo Menengah",Churn_Modelling[[#This Row],[Balance]]&lt;=15000000,"Saldo Tinggi",TRUE,"Saldo Premium")</f>
        <v>Saldo Tinggi</v>
      </c>
      <c r="P8887" t="str" cm="1">
        <f t="array" ref="P8887">_xlfn.IFS(Churn_Modelling[[#This Row],[CreditScore]]&lt;=500,"Rendah",Churn_Modelling[[#This Row],[CreditScore]]&lt;=600,"Cukup",Churn_Modelling[[#This Row],[CreditScore]]&lt;=700,"Sedang",Churn_Modelling[[#This Row],[CreditScore]]&lt;=800,"Baik",TRUE,"Sangat Baik")</f>
        <v>Sedang</v>
      </c>
    </row>
    <row r="8888" spans="1:16" x14ac:dyDescent="0.35">
      <c r="A8888">
        <v>8887</v>
      </c>
      <c r="B8888">
        <v>15779620</v>
      </c>
      <c r="C8888" t="s">
        <v>744</v>
      </c>
      <c r="D8888">
        <v>575</v>
      </c>
      <c r="E8888" t="s">
        <v>15</v>
      </c>
      <c r="F8888" t="s">
        <v>23</v>
      </c>
      <c r="G8888">
        <v>36</v>
      </c>
      <c r="H8888">
        <v>1</v>
      </c>
      <c r="I8888" s="6">
        <v>0</v>
      </c>
      <c r="J8888">
        <v>1</v>
      </c>
      <c r="K8888">
        <v>0</v>
      </c>
      <c r="L8888">
        <v>1</v>
      </c>
      <c r="M8888">
        <v>9457056</v>
      </c>
      <c r="N8888">
        <v>0</v>
      </c>
      <c r="O8888" t="str" cm="1">
        <f t="array" ref="O8888">_xlfn.IFS(Churn_Modelling[[#This Row],[Balance]]=0,"Tidak ada Saldo",Churn_Modelling[[#This Row],[Balance]]&lt;=5000000,"Saldo Rendah",Churn_Modelling[[#This Row],[Balance]]&lt;=10000000,"Saldo Menengah",Churn_Modelling[[#This Row],[Balance]]&lt;=15000000,"Saldo Tinggi",TRUE,"Saldo Premium")</f>
        <v>Tidak ada Saldo</v>
      </c>
      <c r="P8888" t="str" cm="1">
        <f t="array" ref="P8888">_xlfn.IFS(Churn_Modelling[[#This Row],[CreditScore]]&lt;=500,"Rendah",Churn_Modelling[[#This Row],[CreditScore]]&lt;=600,"Cukup",Churn_Modelling[[#This Row],[CreditScore]]&lt;=700,"Sedang",Churn_Modelling[[#This Row],[CreditScore]]&lt;=800,"Baik",TRUE,"Sangat Baik")</f>
        <v>Cukup</v>
      </c>
    </row>
    <row r="8889" spans="1:16" hidden="1" x14ac:dyDescent="0.35">
      <c r="A8889">
        <v>8888</v>
      </c>
      <c r="B8889">
        <v>15768233</v>
      </c>
      <c r="C8889" t="s">
        <v>785</v>
      </c>
      <c r="D8889">
        <v>435</v>
      </c>
      <c r="E8889" t="s">
        <v>26</v>
      </c>
      <c r="F8889" t="s">
        <v>23</v>
      </c>
      <c r="G8889">
        <v>37</v>
      </c>
      <c r="H8889">
        <v>8</v>
      </c>
      <c r="I8889" s="6">
        <v>1143463</v>
      </c>
      <c r="J8889">
        <v>1</v>
      </c>
      <c r="K8889">
        <v>0</v>
      </c>
      <c r="L8889">
        <v>1</v>
      </c>
      <c r="M8889">
        <v>98093</v>
      </c>
      <c r="N8889">
        <v>1</v>
      </c>
      <c r="O8889" t="str" cm="1">
        <f t="array" ref="O8889">_xlfn.IFS(Churn_Modelling[[#This Row],[Balance]]=0,"Tidak ada Saldo",Churn_Modelling[[#This Row],[Balance]]&lt;=5000000,"Saldo Rendah",Churn_Modelling[[#This Row],[Balance]]&lt;=10000000,"Saldo Menengah",Churn_Modelling[[#This Row],[Balance]]&lt;=15000000,"Saldo Tinggi",TRUE,"Saldo Premium")</f>
        <v>Saldo Rendah</v>
      </c>
      <c r="P8889" t="str" cm="1">
        <f t="array" ref="P8889">_xlfn.IFS(Churn_Modelling[[#This Row],[CreditScore]]&lt;=500,"Rendah",Churn_Modelling[[#This Row],[CreditScore]]&lt;=600,"Cukup",Churn_Modelling[[#This Row],[CreditScore]]&lt;=700,"Sedang",Churn_Modelling[[#This Row],[CreditScore]]&lt;=800,"Baik",TRUE,"Sangat Baik")</f>
        <v>Rendah</v>
      </c>
    </row>
    <row r="8890" spans="1:16" x14ac:dyDescent="0.35">
      <c r="A8890">
        <v>8889</v>
      </c>
      <c r="B8890">
        <v>15637788</v>
      </c>
      <c r="C8890" t="s">
        <v>1848</v>
      </c>
      <c r="D8890">
        <v>743</v>
      </c>
      <c r="E8890" t="s">
        <v>15</v>
      </c>
      <c r="F8890" t="s">
        <v>23</v>
      </c>
      <c r="G8890">
        <v>23</v>
      </c>
      <c r="H8890">
        <v>3</v>
      </c>
      <c r="I8890" s="6">
        <v>11020377</v>
      </c>
      <c r="J8890">
        <v>1</v>
      </c>
      <c r="K8890">
        <v>1</v>
      </c>
      <c r="L8890">
        <v>0</v>
      </c>
      <c r="M8890">
        <v>9558345</v>
      </c>
      <c r="N8890">
        <v>0</v>
      </c>
      <c r="O8890" t="str" cm="1">
        <f t="array" ref="O8890">_xlfn.IFS(Churn_Modelling[[#This Row],[Balance]]=0,"Tidak ada Saldo",Churn_Modelling[[#This Row],[Balance]]&lt;=5000000,"Saldo Rendah",Churn_Modelling[[#This Row],[Balance]]&lt;=10000000,"Saldo Menengah",Churn_Modelling[[#This Row],[Balance]]&lt;=15000000,"Saldo Tinggi",TRUE,"Saldo Premium")</f>
        <v>Saldo Tinggi</v>
      </c>
      <c r="P8890" t="str" cm="1">
        <f t="array" ref="P8890">_xlfn.IFS(Churn_Modelling[[#This Row],[CreditScore]]&lt;=500,"Rendah",Churn_Modelling[[#This Row],[CreditScore]]&lt;=600,"Cukup",Churn_Modelling[[#This Row],[CreditScore]]&lt;=700,"Sedang",Churn_Modelling[[#This Row],[CreditScore]]&lt;=800,"Baik",TRUE,"Sangat Baik")</f>
        <v>Baik</v>
      </c>
    </row>
    <row r="8891" spans="1:16" x14ac:dyDescent="0.35">
      <c r="A8891">
        <v>8890</v>
      </c>
      <c r="B8891">
        <v>15777046</v>
      </c>
      <c r="C8891" t="s">
        <v>1537</v>
      </c>
      <c r="D8891">
        <v>580</v>
      </c>
      <c r="E8891" t="s">
        <v>15</v>
      </c>
      <c r="F8891" t="s">
        <v>16</v>
      </c>
      <c r="G8891">
        <v>39</v>
      </c>
      <c r="H8891">
        <v>9</v>
      </c>
      <c r="I8891" s="6">
        <v>12836259</v>
      </c>
      <c r="J8891">
        <v>1</v>
      </c>
      <c r="K8891">
        <v>1</v>
      </c>
      <c r="L8891">
        <v>0</v>
      </c>
      <c r="M8891">
        <v>8604498</v>
      </c>
      <c r="N8891">
        <v>0</v>
      </c>
      <c r="O8891" t="str" cm="1">
        <f t="array" ref="O8891">_xlfn.IFS(Churn_Modelling[[#This Row],[Balance]]=0,"Tidak ada Saldo",Churn_Modelling[[#This Row],[Balance]]&lt;=5000000,"Saldo Rendah",Churn_Modelling[[#This Row],[Balance]]&lt;=10000000,"Saldo Menengah",Churn_Modelling[[#This Row],[Balance]]&lt;=15000000,"Saldo Tinggi",TRUE,"Saldo Premium")</f>
        <v>Saldo Tinggi</v>
      </c>
      <c r="P8891" t="str" cm="1">
        <f t="array" ref="P8891">_xlfn.IFS(Churn_Modelling[[#This Row],[CreditScore]]&lt;=500,"Rendah",Churn_Modelling[[#This Row],[CreditScore]]&lt;=600,"Cukup",Churn_Modelling[[#This Row],[CreditScore]]&lt;=700,"Sedang",Churn_Modelling[[#This Row],[CreditScore]]&lt;=800,"Baik",TRUE,"Sangat Baik")</f>
        <v>Cukup</v>
      </c>
    </row>
    <row r="8892" spans="1:16" hidden="1" x14ac:dyDescent="0.35">
      <c r="A8892">
        <v>8891</v>
      </c>
      <c r="B8892">
        <v>15788723</v>
      </c>
      <c r="C8892" t="s">
        <v>223</v>
      </c>
      <c r="D8892">
        <v>599</v>
      </c>
      <c r="E8892" t="s">
        <v>26</v>
      </c>
      <c r="F8892" t="s">
        <v>16</v>
      </c>
      <c r="G8892">
        <v>49</v>
      </c>
      <c r="H8892">
        <v>10</v>
      </c>
      <c r="I8892" s="6">
        <v>14388822</v>
      </c>
      <c r="J8892">
        <v>2</v>
      </c>
      <c r="K8892">
        <v>1</v>
      </c>
      <c r="L8892">
        <v>1</v>
      </c>
      <c r="M8892">
        <v>16623638</v>
      </c>
      <c r="N8892">
        <v>1</v>
      </c>
      <c r="O8892" t="str" cm="1">
        <f t="array" ref="O8892">_xlfn.IFS(Churn_Modelling[[#This Row],[Balance]]=0,"Tidak ada Saldo",Churn_Modelling[[#This Row],[Balance]]&lt;=5000000,"Saldo Rendah",Churn_Modelling[[#This Row],[Balance]]&lt;=10000000,"Saldo Menengah",Churn_Modelling[[#This Row],[Balance]]&lt;=15000000,"Saldo Tinggi",TRUE,"Saldo Premium")</f>
        <v>Saldo Tinggi</v>
      </c>
      <c r="P8892" t="str" cm="1">
        <f t="array" ref="P8892">_xlfn.IFS(Churn_Modelling[[#This Row],[CreditScore]]&lt;=500,"Rendah",Churn_Modelling[[#This Row],[CreditScore]]&lt;=600,"Cukup",Churn_Modelling[[#This Row],[CreditScore]]&lt;=700,"Sedang",Churn_Modelling[[#This Row],[CreditScore]]&lt;=800,"Baik",TRUE,"Sangat Baik")</f>
        <v>Cukup</v>
      </c>
    </row>
    <row r="8893" spans="1:16" x14ac:dyDescent="0.35">
      <c r="A8893">
        <v>8892</v>
      </c>
      <c r="B8893">
        <v>15790489</v>
      </c>
      <c r="C8893" t="s">
        <v>1227</v>
      </c>
      <c r="D8893">
        <v>534</v>
      </c>
      <c r="E8893" t="s">
        <v>18</v>
      </c>
      <c r="F8893" t="s">
        <v>23</v>
      </c>
      <c r="G8893">
        <v>34</v>
      </c>
      <c r="H8893">
        <v>5</v>
      </c>
      <c r="I8893" s="6">
        <v>17060078</v>
      </c>
      <c r="J8893">
        <v>1</v>
      </c>
      <c r="K8893">
        <v>0</v>
      </c>
      <c r="L8893">
        <v>1</v>
      </c>
      <c r="M8893">
        <v>524053</v>
      </c>
      <c r="N8893">
        <v>0</v>
      </c>
      <c r="O8893" t="str" cm="1">
        <f t="array" ref="O8893">_xlfn.IFS(Churn_Modelling[[#This Row],[Balance]]=0,"Tidak ada Saldo",Churn_Modelling[[#This Row],[Balance]]&lt;=5000000,"Saldo Rendah",Churn_Modelling[[#This Row],[Balance]]&lt;=10000000,"Saldo Menengah",Churn_Modelling[[#This Row],[Balance]]&lt;=15000000,"Saldo Tinggi",TRUE,"Saldo Premium")</f>
        <v>Saldo Premium</v>
      </c>
      <c r="P8893" t="str" cm="1">
        <f t="array" ref="P8893">_xlfn.IFS(Churn_Modelling[[#This Row],[CreditScore]]&lt;=500,"Rendah",Churn_Modelling[[#This Row],[CreditScore]]&lt;=600,"Cukup",Churn_Modelling[[#This Row],[CreditScore]]&lt;=700,"Sedang",Churn_Modelling[[#This Row],[CreditScore]]&lt;=800,"Baik",TRUE,"Sangat Baik")</f>
        <v>Cukup</v>
      </c>
    </row>
    <row r="8894" spans="1:16" x14ac:dyDescent="0.35">
      <c r="A8894">
        <v>8893</v>
      </c>
      <c r="B8894">
        <v>15739476</v>
      </c>
      <c r="C8894" t="s">
        <v>828</v>
      </c>
      <c r="D8894">
        <v>680</v>
      </c>
      <c r="E8894" t="s">
        <v>15</v>
      </c>
      <c r="F8894" t="s">
        <v>16</v>
      </c>
      <c r="G8894">
        <v>32</v>
      </c>
      <c r="H8894">
        <v>5</v>
      </c>
      <c r="I8894" s="6">
        <v>0</v>
      </c>
      <c r="J8894">
        <v>1</v>
      </c>
      <c r="K8894">
        <v>1</v>
      </c>
      <c r="L8894">
        <v>1</v>
      </c>
      <c r="M8894">
        <v>15068423</v>
      </c>
      <c r="N8894">
        <v>0</v>
      </c>
      <c r="O8894" t="str" cm="1">
        <f t="array" ref="O8894">_xlfn.IFS(Churn_Modelling[[#This Row],[Balance]]=0,"Tidak ada Saldo",Churn_Modelling[[#This Row],[Balance]]&lt;=5000000,"Saldo Rendah",Churn_Modelling[[#This Row],[Balance]]&lt;=10000000,"Saldo Menengah",Churn_Modelling[[#This Row],[Balance]]&lt;=15000000,"Saldo Tinggi",TRUE,"Saldo Premium")</f>
        <v>Tidak ada Saldo</v>
      </c>
      <c r="P8894" t="str" cm="1">
        <f t="array" ref="P8894">_xlfn.IFS(Churn_Modelling[[#This Row],[CreditScore]]&lt;=500,"Rendah",Churn_Modelling[[#This Row],[CreditScore]]&lt;=600,"Cukup",Churn_Modelling[[#This Row],[CreditScore]]&lt;=700,"Sedang",Churn_Modelling[[#This Row],[CreditScore]]&lt;=800,"Baik",TRUE,"Sangat Baik")</f>
        <v>Sedang</v>
      </c>
    </row>
    <row r="8895" spans="1:16" x14ac:dyDescent="0.35">
      <c r="A8895">
        <v>8894</v>
      </c>
      <c r="B8895">
        <v>15612670</v>
      </c>
      <c r="C8895" t="s">
        <v>1693</v>
      </c>
      <c r="D8895">
        <v>631</v>
      </c>
      <c r="E8895" t="s">
        <v>18</v>
      </c>
      <c r="F8895" t="s">
        <v>16</v>
      </c>
      <c r="G8895">
        <v>46</v>
      </c>
      <c r="H8895">
        <v>10</v>
      </c>
      <c r="I8895" s="6">
        <v>0</v>
      </c>
      <c r="J8895">
        <v>2</v>
      </c>
      <c r="K8895">
        <v>1</v>
      </c>
      <c r="L8895">
        <v>1</v>
      </c>
      <c r="M8895">
        <v>12950896</v>
      </c>
      <c r="N8895">
        <v>0</v>
      </c>
      <c r="O8895" t="str" cm="1">
        <f t="array" ref="O8895">_xlfn.IFS(Churn_Modelling[[#This Row],[Balance]]=0,"Tidak ada Saldo",Churn_Modelling[[#This Row],[Balance]]&lt;=5000000,"Saldo Rendah",Churn_Modelling[[#This Row],[Balance]]&lt;=10000000,"Saldo Menengah",Churn_Modelling[[#This Row],[Balance]]&lt;=15000000,"Saldo Tinggi",TRUE,"Saldo Premium")</f>
        <v>Tidak ada Saldo</v>
      </c>
      <c r="P8895" t="str" cm="1">
        <f t="array" ref="P8895">_xlfn.IFS(Churn_Modelling[[#This Row],[CreditScore]]&lt;=500,"Rendah",Churn_Modelling[[#This Row],[CreditScore]]&lt;=600,"Cukup",Churn_Modelling[[#This Row],[CreditScore]]&lt;=700,"Sedang",Churn_Modelling[[#This Row],[CreditScore]]&lt;=800,"Baik",TRUE,"Sangat Baik")</f>
        <v>Sedang</v>
      </c>
    </row>
    <row r="8896" spans="1:16" x14ac:dyDescent="0.35">
      <c r="A8896">
        <v>8895</v>
      </c>
      <c r="B8896">
        <v>15631222</v>
      </c>
      <c r="C8896" t="s">
        <v>228</v>
      </c>
      <c r="D8896">
        <v>485</v>
      </c>
      <c r="E8896" t="s">
        <v>15</v>
      </c>
      <c r="F8896" t="s">
        <v>16</v>
      </c>
      <c r="G8896">
        <v>39</v>
      </c>
      <c r="H8896">
        <v>2</v>
      </c>
      <c r="I8896" s="6">
        <v>7533964</v>
      </c>
      <c r="J8896">
        <v>1</v>
      </c>
      <c r="K8896">
        <v>1</v>
      </c>
      <c r="L8896">
        <v>1</v>
      </c>
      <c r="M8896">
        <v>7066516</v>
      </c>
      <c r="N8896">
        <v>0</v>
      </c>
      <c r="O8896" t="str" cm="1">
        <f t="array" ref="O8896">_xlfn.IFS(Churn_Modelling[[#This Row],[Balance]]=0,"Tidak ada Saldo",Churn_Modelling[[#This Row],[Balance]]&lt;=5000000,"Saldo Rendah",Churn_Modelling[[#This Row],[Balance]]&lt;=10000000,"Saldo Menengah",Churn_Modelling[[#This Row],[Balance]]&lt;=15000000,"Saldo Tinggi",TRUE,"Saldo Premium")</f>
        <v>Saldo Menengah</v>
      </c>
      <c r="P8896" t="str" cm="1">
        <f t="array" ref="P8896">_xlfn.IFS(Churn_Modelling[[#This Row],[CreditScore]]&lt;=500,"Rendah",Churn_Modelling[[#This Row],[CreditScore]]&lt;=600,"Cukup",Churn_Modelling[[#This Row],[CreditScore]]&lt;=700,"Sedang",Churn_Modelling[[#This Row],[CreditScore]]&lt;=800,"Baik",TRUE,"Sangat Baik")</f>
        <v>Rendah</v>
      </c>
    </row>
    <row r="8897" spans="1:16" x14ac:dyDescent="0.35">
      <c r="A8897">
        <v>8896</v>
      </c>
      <c r="B8897">
        <v>15658972</v>
      </c>
      <c r="C8897" t="s">
        <v>2621</v>
      </c>
      <c r="D8897">
        <v>699</v>
      </c>
      <c r="E8897" t="s">
        <v>15</v>
      </c>
      <c r="F8897" t="s">
        <v>16</v>
      </c>
      <c r="G8897">
        <v>40</v>
      </c>
      <c r="H8897">
        <v>8</v>
      </c>
      <c r="I8897" s="6">
        <v>12203834</v>
      </c>
      <c r="J8897">
        <v>1</v>
      </c>
      <c r="K8897">
        <v>1</v>
      </c>
      <c r="L8897">
        <v>0</v>
      </c>
      <c r="M8897">
        <v>10208535</v>
      </c>
      <c r="N8897">
        <v>0</v>
      </c>
      <c r="O8897" t="str" cm="1">
        <f t="array" ref="O8897">_xlfn.IFS(Churn_Modelling[[#This Row],[Balance]]=0,"Tidak ada Saldo",Churn_Modelling[[#This Row],[Balance]]&lt;=5000000,"Saldo Rendah",Churn_Modelling[[#This Row],[Balance]]&lt;=10000000,"Saldo Menengah",Churn_Modelling[[#This Row],[Balance]]&lt;=15000000,"Saldo Tinggi",TRUE,"Saldo Premium")</f>
        <v>Saldo Tinggi</v>
      </c>
      <c r="P8897" t="str" cm="1">
        <f t="array" ref="P8897">_xlfn.IFS(Churn_Modelling[[#This Row],[CreditScore]]&lt;=500,"Rendah",Churn_Modelling[[#This Row],[CreditScore]]&lt;=600,"Cukup",Churn_Modelling[[#This Row],[CreditScore]]&lt;=700,"Sedang",Churn_Modelling[[#This Row],[CreditScore]]&lt;=800,"Baik",TRUE,"Sangat Baik")</f>
        <v>Sedang</v>
      </c>
    </row>
    <row r="8898" spans="1:16" x14ac:dyDescent="0.35">
      <c r="A8898">
        <v>8897</v>
      </c>
      <c r="B8898">
        <v>15724691</v>
      </c>
      <c r="C8898" t="s">
        <v>305</v>
      </c>
      <c r="D8898">
        <v>712</v>
      </c>
      <c r="E8898" t="s">
        <v>15</v>
      </c>
      <c r="F8898" t="s">
        <v>23</v>
      </c>
      <c r="G8898">
        <v>34</v>
      </c>
      <c r="H8898">
        <v>1</v>
      </c>
      <c r="I8898" s="6">
        <v>0</v>
      </c>
      <c r="J8898">
        <v>2</v>
      </c>
      <c r="K8898">
        <v>1</v>
      </c>
      <c r="L8898">
        <v>1</v>
      </c>
      <c r="M8898">
        <v>19505212</v>
      </c>
      <c r="N8898">
        <v>0</v>
      </c>
      <c r="O8898" t="str" cm="1">
        <f t="array" ref="O8898">_xlfn.IFS(Churn_Modelling[[#This Row],[Balance]]=0,"Tidak ada Saldo",Churn_Modelling[[#This Row],[Balance]]&lt;=5000000,"Saldo Rendah",Churn_Modelling[[#This Row],[Balance]]&lt;=10000000,"Saldo Menengah",Churn_Modelling[[#This Row],[Balance]]&lt;=15000000,"Saldo Tinggi",TRUE,"Saldo Premium")</f>
        <v>Tidak ada Saldo</v>
      </c>
      <c r="P8898" t="str" cm="1">
        <f t="array" ref="P8898">_xlfn.IFS(Churn_Modelling[[#This Row],[CreditScore]]&lt;=500,"Rendah",Churn_Modelling[[#This Row],[CreditScore]]&lt;=600,"Cukup",Churn_Modelling[[#This Row],[CreditScore]]&lt;=700,"Sedang",Churn_Modelling[[#This Row],[CreditScore]]&lt;=800,"Baik",TRUE,"Sangat Baik")</f>
        <v>Baik</v>
      </c>
    </row>
    <row r="8899" spans="1:16" hidden="1" x14ac:dyDescent="0.35">
      <c r="A8899">
        <v>8898</v>
      </c>
      <c r="B8899">
        <v>15740442</v>
      </c>
      <c r="C8899" t="s">
        <v>692</v>
      </c>
      <c r="D8899">
        <v>603</v>
      </c>
      <c r="E8899" t="s">
        <v>15</v>
      </c>
      <c r="F8899" t="s">
        <v>23</v>
      </c>
      <c r="G8899">
        <v>51</v>
      </c>
      <c r="H8899">
        <v>8</v>
      </c>
      <c r="I8899" s="6">
        <v>18682557</v>
      </c>
      <c r="J8899">
        <v>1</v>
      </c>
      <c r="K8899">
        <v>1</v>
      </c>
      <c r="L8899">
        <v>0</v>
      </c>
      <c r="M8899">
        <v>9373971</v>
      </c>
      <c r="N8899">
        <v>1</v>
      </c>
      <c r="O8899" t="str" cm="1">
        <f t="array" ref="O8899">_xlfn.IFS(Churn_Modelling[[#This Row],[Balance]]=0,"Tidak ada Saldo",Churn_Modelling[[#This Row],[Balance]]&lt;=5000000,"Saldo Rendah",Churn_Modelling[[#This Row],[Balance]]&lt;=10000000,"Saldo Menengah",Churn_Modelling[[#This Row],[Balance]]&lt;=15000000,"Saldo Tinggi",TRUE,"Saldo Premium")</f>
        <v>Saldo Premium</v>
      </c>
      <c r="P8899" t="str" cm="1">
        <f t="array" ref="P8899">_xlfn.IFS(Churn_Modelling[[#This Row],[CreditScore]]&lt;=500,"Rendah",Churn_Modelling[[#This Row],[CreditScore]]&lt;=600,"Cukup",Churn_Modelling[[#This Row],[CreditScore]]&lt;=700,"Sedang",Churn_Modelling[[#This Row],[CreditScore]]&lt;=800,"Baik",TRUE,"Sangat Baik")</f>
        <v>Sedang</v>
      </c>
    </row>
    <row r="8900" spans="1:16" x14ac:dyDescent="0.35">
      <c r="A8900">
        <v>8899</v>
      </c>
      <c r="B8900">
        <v>15760427</v>
      </c>
      <c r="C8900" t="s">
        <v>58</v>
      </c>
      <c r="D8900">
        <v>850</v>
      </c>
      <c r="E8900" t="s">
        <v>15</v>
      </c>
      <c r="F8900" t="s">
        <v>23</v>
      </c>
      <c r="G8900">
        <v>40</v>
      </c>
      <c r="H8900">
        <v>6</v>
      </c>
      <c r="I8900" s="6">
        <v>12478818</v>
      </c>
      <c r="J8900">
        <v>1</v>
      </c>
      <c r="K8900">
        <v>1</v>
      </c>
      <c r="L8900">
        <v>0</v>
      </c>
      <c r="M8900">
        <v>6561212</v>
      </c>
      <c r="N8900">
        <v>0</v>
      </c>
      <c r="O8900" t="str" cm="1">
        <f t="array" ref="O8900">_xlfn.IFS(Churn_Modelling[[#This Row],[Balance]]=0,"Tidak ada Saldo",Churn_Modelling[[#This Row],[Balance]]&lt;=5000000,"Saldo Rendah",Churn_Modelling[[#This Row],[Balance]]&lt;=10000000,"Saldo Menengah",Churn_Modelling[[#This Row],[Balance]]&lt;=15000000,"Saldo Tinggi",TRUE,"Saldo Premium")</f>
        <v>Saldo Tinggi</v>
      </c>
      <c r="P8900" t="str" cm="1">
        <f t="array" ref="P8900">_xlfn.IFS(Churn_Modelling[[#This Row],[CreditScore]]&lt;=500,"Rendah",Churn_Modelling[[#This Row],[CreditScore]]&lt;=600,"Cukup",Churn_Modelling[[#This Row],[CreditScore]]&lt;=700,"Sedang",Churn_Modelling[[#This Row],[CreditScore]]&lt;=800,"Baik",TRUE,"Sangat Baik")</f>
        <v>Sangat Baik</v>
      </c>
    </row>
    <row r="8901" spans="1:16" x14ac:dyDescent="0.35">
      <c r="A8901">
        <v>8900</v>
      </c>
      <c r="B8901">
        <v>15677939</v>
      </c>
      <c r="C8901" t="s">
        <v>661</v>
      </c>
      <c r="D8901">
        <v>584</v>
      </c>
      <c r="E8901" t="s">
        <v>15</v>
      </c>
      <c r="F8901" t="s">
        <v>16</v>
      </c>
      <c r="G8901">
        <v>41</v>
      </c>
      <c r="H8901">
        <v>3</v>
      </c>
      <c r="I8901" s="6">
        <v>0</v>
      </c>
      <c r="J8901">
        <v>2</v>
      </c>
      <c r="K8901">
        <v>1</v>
      </c>
      <c r="L8901">
        <v>1</v>
      </c>
      <c r="M8901">
        <v>16009548</v>
      </c>
      <c r="N8901">
        <v>0</v>
      </c>
      <c r="O8901" t="str" cm="1">
        <f t="array" ref="O8901">_xlfn.IFS(Churn_Modelling[[#This Row],[Balance]]=0,"Tidak ada Saldo",Churn_Modelling[[#This Row],[Balance]]&lt;=5000000,"Saldo Rendah",Churn_Modelling[[#This Row],[Balance]]&lt;=10000000,"Saldo Menengah",Churn_Modelling[[#This Row],[Balance]]&lt;=15000000,"Saldo Tinggi",TRUE,"Saldo Premium")</f>
        <v>Tidak ada Saldo</v>
      </c>
      <c r="P8901" t="str" cm="1">
        <f t="array" ref="P8901">_xlfn.IFS(Churn_Modelling[[#This Row],[CreditScore]]&lt;=500,"Rendah",Churn_Modelling[[#This Row],[CreditScore]]&lt;=600,"Cukup",Churn_Modelling[[#This Row],[CreditScore]]&lt;=700,"Sedang",Churn_Modelling[[#This Row],[CreditScore]]&lt;=800,"Baik",TRUE,"Sangat Baik")</f>
        <v>Cukup</v>
      </c>
    </row>
    <row r="8902" spans="1:16" x14ac:dyDescent="0.35">
      <c r="A8902">
        <v>8901</v>
      </c>
      <c r="B8902">
        <v>15611599</v>
      </c>
      <c r="C8902" t="s">
        <v>1079</v>
      </c>
      <c r="D8902">
        <v>604</v>
      </c>
      <c r="E8902" t="s">
        <v>15</v>
      </c>
      <c r="F8902" t="s">
        <v>16</v>
      </c>
      <c r="G8902">
        <v>71</v>
      </c>
      <c r="H8902">
        <v>2</v>
      </c>
      <c r="I8902" s="6">
        <v>0</v>
      </c>
      <c r="J8902">
        <v>2</v>
      </c>
      <c r="K8902">
        <v>1</v>
      </c>
      <c r="L8902">
        <v>1</v>
      </c>
      <c r="M8902">
        <v>4950682</v>
      </c>
      <c r="N8902">
        <v>0</v>
      </c>
      <c r="O8902" t="str" cm="1">
        <f t="array" ref="O8902">_xlfn.IFS(Churn_Modelling[[#This Row],[Balance]]=0,"Tidak ada Saldo",Churn_Modelling[[#This Row],[Balance]]&lt;=5000000,"Saldo Rendah",Churn_Modelling[[#This Row],[Balance]]&lt;=10000000,"Saldo Menengah",Churn_Modelling[[#This Row],[Balance]]&lt;=15000000,"Saldo Tinggi",TRUE,"Saldo Premium")</f>
        <v>Tidak ada Saldo</v>
      </c>
      <c r="P8902" t="str" cm="1">
        <f t="array" ref="P8902">_xlfn.IFS(Churn_Modelling[[#This Row],[CreditScore]]&lt;=500,"Rendah",Churn_Modelling[[#This Row],[CreditScore]]&lt;=600,"Cukup",Churn_Modelling[[#This Row],[CreditScore]]&lt;=700,"Sedang",Churn_Modelling[[#This Row],[CreditScore]]&lt;=800,"Baik",TRUE,"Sangat Baik")</f>
        <v>Sedang</v>
      </c>
    </row>
    <row r="8903" spans="1:16" x14ac:dyDescent="0.35">
      <c r="A8903">
        <v>8902</v>
      </c>
      <c r="B8903">
        <v>15633474</v>
      </c>
      <c r="C8903" t="s">
        <v>354</v>
      </c>
      <c r="D8903">
        <v>586</v>
      </c>
      <c r="E8903" t="s">
        <v>15</v>
      </c>
      <c r="F8903" t="s">
        <v>23</v>
      </c>
      <c r="G8903">
        <v>51</v>
      </c>
      <c r="H8903">
        <v>2</v>
      </c>
      <c r="I8903" s="6">
        <v>13855357</v>
      </c>
      <c r="J8903">
        <v>1</v>
      </c>
      <c r="K8903">
        <v>1</v>
      </c>
      <c r="L8903">
        <v>1</v>
      </c>
      <c r="M8903">
        <v>9240622</v>
      </c>
      <c r="N8903">
        <v>0</v>
      </c>
      <c r="O8903" t="str" cm="1">
        <f t="array" ref="O8903">_xlfn.IFS(Churn_Modelling[[#This Row],[Balance]]=0,"Tidak ada Saldo",Churn_Modelling[[#This Row],[Balance]]&lt;=5000000,"Saldo Rendah",Churn_Modelling[[#This Row],[Balance]]&lt;=10000000,"Saldo Menengah",Churn_Modelling[[#This Row],[Balance]]&lt;=15000000,"Saldo Tinggi",TRUE,"Saldo Premium")</f>
        <v>Saldo Tinggi</v>
      </c>
      <c r="P8903" t="str" cm="1">
        <f t="array" ref="P8903">_xlfn.IFS(Churn_Modelling[[#This Row],[CreditScore]]&lt;=500,"Rendah",Churn_Modelling[[#This Row],[CreditScore]]&lt;=600,"Cukup",Churn_Modelling[[#This Row],[CreditScore]]&lt;=700,"Sedang",Churn_Modelling[[#This Row],[CreditScore]]&lt;=800,"Baik",TRUE,"Sangat Baik")</f>
        <v>Cukup</v>
      </c>
    </row>
    <row r="8904" spans="1:16" x14ac:dyDescent="0.35">
      <c r="A8904">
        <v>8903</v>
      </c>
      <c r="B8904">
        <v>15671973</v>
      </c>
      <c r="C8904" t="s">
        <v>393</v>
      </c>
      <c r="D8904">
        <v>467</v>
      </c>
      <c r="E8904" t="s">
        <v>18</v>
      </c>
      <c r="F8904" t="s">
        <v>23</v>
      </c>
      <c r="G8904">
        <v>39</v>
      </c>
      <c r="H8904">
        <v>5</v>
      </c>
      <c r="I8904" s="6">
        <v>0</v>
      </c>
      <c r="J8904">
        <v>2</v>
      </c>
      <c r="K8904">
        <v>1</v>
      </c>
      <c r="L8904">
        <v>1</v>
      </c>
      <c r="M8904">
        <v>741596</v>
      </c>
      <c r="N8904">
        <v>0</v>
      </c>
      <c r="O8904" t="str" cm="1">
        <f t="array" ref="O8904">_xlfn.IFS(Churn_Modelling[[#This Row],[Balance]]=0,"Tidak ada Saldo",Churn_Modelling[[#This Row],[Balance]]&lt;=5000000,"Saldo Rendah",Churn_Modelling[[#This Row],[Balance]]&lt;=10000000,"Saldo Menengah",Churn_Modelling[[#This Row],[Balance]]&lt;=15000000,"Saldo Tinggi",TRUE,"Saldo Premium")</f>
        <v>Tidak ada Saldo</v>
      </c>
      <c r="P8904" t="str" cm="1">
        <f t="array" ref="P8904">_xlfn.IFS(Churn_Modelling[[#This Row],[CreditScore]]&lt;=500,"Rendah",Churn_Modelling[[#This Row],[CreditScore]]&lt;=600,"Cukup",Churn_Modelling[[#This Row],[CreditScore]]&lt;=700,"Sedang",Churn_Modelling[[#This Row],[CreditScore]]&lt;=800,"Baik",TRUE,"Sangat Baik")</f>
        <v>Rendah</v>
      </c>
    </row>
    <row r="8905" spans="1:16" x14ac:dyDescent="0.35">
      <c r="A8905">
        <v>8904</v>
      </c>
      <c r="B8905">
        <v>15790019</v>
      </c>
      <c r="C8905" t="s">
        <v>2563</v>
      </c>
      <c r="D8905">
        <v>520</v>
      </c>
      <c r="E8905" t="s">
        <v>15</v>
      </c>
      <c r="F8905" t="s">
        <v>23</v>
      </c>
      <c r="G8905">
        <v>35</v>
      </c>
      <c r="H8905">
        <v>9</v>
      </c>
      <c r="I8905" s="6">
        <v>10538789</v>
      </c>
      <c r="J8905">
        <v>1</v>
      </c>
      <c r="K8905">
        <v>1</v>
      </c>
      <c r="L8905">
        <v>1</v>
      </c>
      <c r="M8905">
        <v>2505906</v>
      </c>
      <c r="N8905">
        <v>0</v>
      </c>
      <c r="O8905" t="str" cm="1">
        <f t="array" ref="O8905">_xlfn.IFS(Churn_Modelling[[#This Row],[Balance]]=0,"Tidak ada Saldo",Churn_Modelling[[#This Row],[Balance]]&lt;=5000000,"Saldo Rendah",Churn_Modelling[[#This Row],[Balance]]&lt;=10000000,"Saldo Menengah",Churn_Modelling[[#This Row],[Balance]]&lt;=15000000,"Saldo Tinggi",TRUE,"Saldo Premium")</f>
        <v>Saldo Tinggi</v>
      </c>
      <c r="P8905" t="str" cm="1">
        <f t="array" ref="P8905">_xlfn.IFS(Churn_Modelling[[#This Row],[CreditScore]]&lt;=500,"Rendah",Churn_Modelling[[#This Row],[CreditScore]]&lt;=600,"Cukup",Churn_Modelling[[#This Row],[CreditScore]]&lt;=700,"Sedang",Churn_Modelling[[#This Row],[CreditScore]]&lt;=800,"Baik",TRUE,"Sangat Baik")</f>
        <v>Cukup</v>
      </c>
    </row>
    <row r="8906" spans="1:16" hidden="1" x14ac:dyDescent="0.35">
      <c r="A8906">
        <v>8905</v>
      </c>
      <c r="B8906">
        <v>15737735</v>
      </c>
      <c r="C8906" t="s">
        <v>241</v>
      </c>
      <c r="D8906">
        <v>683</v>
      </c>
      <c r="E8906" t="s">
        <v>18</v>
      </c>
      <c r="F8906" t="s">
        <v>23</v>
      </c>
      <c r="G8906">
        <v>40</v>
      </c>
      <c r="H8906">
        <v>4</v>
      </c>
      <c r="I8906" s="6">
        <v>950531</v>
      </c>
      <c r="J8906">
        <v>1</v>
      </c>
      <c r="K8906">
        <v>1</v>
      </c>
      <c r="L8906">
        <v>1</v>
      </c>
      <c r="M8906">
        <v>11681654</v>
      </c>
      <c r="N8906">
        <v>1</v>
      </c>
      <c r="O8906" t="str" cm="1">
        <f t="array" ref="O8906">_xlfn.IFS(Churn_Modelling[[#This Row],[Balance]]=0,"Tidak ada Saldo",Churn_Modelling[[#This Row],[Balance]]&lt;=5000000,"Saldo Rendah",Churn_Modelling[[#This Row],[Balance]]&lt;=10000000,"Saldo Menengah",Churn_Modelling[[#This Row],[Balance]]&lt;=15000000,"Saldo Tinggi",TRUE,"Saldo Premium")</f>
        <v>Saldo Rendah</v>
      </c>
      <c r="P8906" t="str" cm="1">
        <f t="array" ref="P8906">_xlfn.IFS(Churn_Modelling[[#This Row],[CreditScore]]&lt;=500,"Rendah",Churn_Modelling[[#This Row],[CreditScore]]&lt;=600,"Cukup",Churn_Modelling[[#This Row],[CreditScore]]&lt;=700,"Sedang",Churn_Modelling[[#This Row],[CreditScore]]&lt;=800,"Baik",TRUE,"Sangat Baik")</f>
        <v>Sedang</v>
      </c>
    </row>
    <row r="8907" spans="1:16" x14ac:dyDescent="0.35">
      <c r="A8907">
        <v>8906</v>
      </c>
      <c r="B8907">
        <v>15661745</v>
      </c>
      <c r="C8907" t="s">
        <v>1234</v>
      </c>
      <c r="D8907">
        <v>557</v>
      </c>
      <c r="E8907" t="s">
        <v>15</v>
      </c>
      <c r="F8907" t="s">
        <v>23</v>
      </c>
      <c r="G8907">
        <v>36</v>
      </c>
      <c r="H8907">
        <v>3</v>
      </c>
      <c r="I8907" s="6">
        <v>0</v>
      </c>
      <c r="J8907">
        <v>1</v>
      </c>
      <c r="K8907">
        <v>0</v>
      </c>
      <c r="L8907">
        <v>1</v>
      </c>
      <c r="M8907">
        <v>14407802</v>
      </c>
      <c r="N8907">
        <v>0</v>
      </c>
      <c r="O8907" t="str" cm="1">
        <f t="array" ref="O8907">_xlfn.IFS(Churn_Modelling[[#This Row],[Balance]]=0,"Tidak ada Saldo",Churn_Modelling[[#This Row],[Balance]]&lt;=5000000,"Saldo Rendah",Churn_Modelling[[#This Row],[Balance]]&lt;=10000000,"Saldo Menengah",Churn_Modelling[[#This Row],[Balance]]&lt;=15000000,"Saldo Tinggi",TRUE,"Saldo Premium")</f>
        <v>Tidak ada Saldo</v>
      </c>
      <c r="P8907" t="str" cm="1">
        <f t="array" ref="P8907">_xlfn.IFS(Churn_Modelling[[#This Row],[CreditScore]]&lt;=500,"Rendah",Churn_Modelling[[#This Row],[CreditScore]]&lt;=600,"Cukup",Churn_Modelling[[#This Row],[CreditScore]]&lt;=700,"Sedang",Churn_Modelling[[#This Row],[CreditScore]]&lt;=800,"Baik",TRUE,"Sangat Baik")</f>
        <v>Cukup</v>
      </c>
    </row>
    <row r="8908" spans="1:16" x14ac:dyDescent="0.35">
      <c r="A8908">
        <v>8907</v>
      </c>
      <c r="B8908">
        <v>15797065</v>
      </c>
      <c r="C8908" t="s">
        <v>2233</v>
      </c>
      <c r="D8908">
        <v>613</v>
      </c>
      <c r="E8908" t="s">
        <v>18</v>
      </c>
      <c r="F8908" t="s">
        <v>16</v>
      </c>
      <c r="G8908">
        <v>32</v>
      </c>
      <c r="H8908">
        <v>0</v>
      </c>
      <c r="I8908" s="6">
        <v>0</v>
      </c>
      <c r="J8908">
        <v>2</v>
      </c>
      <c r="K8908">
        <v>0</v>
      </c>
      <c r="L8908">
        <v>1</v>
      </c>
      <c r="M8908">
        <v>12667562</v>
      </c>
      <c r="N8908">
        <v>0</v>
      </c>
      <c r="O8908" t="str" cm="1">
        <f t="array" ref="O8908">_xlfn.IFS(Churn_Modelling[[#This Row],[Balance]]=0,"Tidak ada Saldo",Churn_Modelling[[#This Row],[Balance]]&lt;=5000000,"Saldo Rendah",Churn_Modelling[[#This Row],[Balance]]&lt;=10000000,"Saldo Menengah",Churn_Modelling[[#This Row],[Balance]]&lt;=15000000,"Saldo Tinggi",TRUE,"Saldo Premium")</f>
        <v>Tidak ada Saldo</v>
      </c>
      <c r="P8908" t="str" cm="1">
        <f t="array" ref="P8908">_xlfn.IFS(Churn_Modelling[[#This Row],[CreditScore]]&lt;=500,"Rendah",Churn_Modelling[[#This Row],[CreditScore]]&lt;=600,"Cukup",Churn_Modelling[[#This Row],[CreditScore]]&lt;=700,"Sedang",Churn_Modelling[[#This Row],[CreditScore]]&lt;=800,"Baik",TRUE,"Sangat Baik")</f>
        <v>Sedang</v>
      </c>
    </row>
    <row r="8909" spans="1:16" x14ac:dyDescent="0.35">
      <c r="A8909">
        <v>8908</v>
      </c>
      <c r="B8909">
        <v>15710671</v>
      </c>
      <c r="C8909" t="s">
        <v>305</v>
      </c>
      <c r="D8909">
        <v>786</v>
      </c>
      <c r="E8909" t="s">
        <v>15</v>
      </c>
      <c r="F8909" t="s">
        <v>23</v>
      </c>
      <c r="G8909">
        <v>34</v>
      </c>
      <c r="H8909">
        <v>3</v>
      </c>
      <c r="I8909" s="6">
        <v>13736196</v>
      </c>
      <c r="J8909">
        <v>1</v>
      </c>
      <c r="K8909">
        <v>0</v>
      </c>
      <c r="L8909">
        <v>0</v>
      </c>
      <c r="M8909">
        <v>18368209</v>
      </c>
      <c r="N8909">
        <v>0</v>
      </c>
      <c r="O8909" t="str" cm="1">
        <f t="array" ref="O8909">_xlfn.IFS(Churn_Modelling[[#This Row],[Balance]]=0,"Tidak ada Saldo",Churn_Modelling[[#This Row],[Balance]]&lt;=5000000,"Saldo Rendah",Churn_Modelling[[#This Row],[Balance]]&lt;=10000000,"Saldo Menengah",Churn_Modelling[[#This Row],[Balance]]&lt;=15000000,"Saldo Tinggi",TRUE,"Saldo Premium")</f>
        <v>Saldo Tinggi</v>
      </c>
      <c r="P8909" t="str" cm="1">
        <f t="array" ref="P8909">_xlfn.IFS(Churn_Modelling[[#This Row],[CreditScore]]&lt;=500,"Rendah",Churn_Modelling[[#This Row],[CreditScore]]&lt;=600,"Cukup",Churn_Modelling[[#This Row],[CreditScore]]&lt;=700,"Sedang",Churn_Modelling[[#This Row],[CreditScore]]&lt;=800,"Baik",TRUE,"Sangat Baik")</f>
        <v>Baik</v>
      </c>
    </row>
    <row r="8910" spans="1:16" x14ac:dyDescent="0.35">
      <c r="A8910">
        <v>8909</v>
      </c>
      <c r="B8910">
        <v>15656522</v>
      </c>
      <c r="C8910" t="s">
        <v>341</v>
      </c>
      <c r="D8910">
        <v>593</v>
      </c>
      <c r="E8910" t="s">
        <v>18</v>
      </c>
      <c r="F8910" t="s">
        <v>23</v>
      </c>
      <c r="G8910">
        <v>32</v>
      </c>
      <c r="H8910">
        <v>10</v>
      </c>
      <c r="I8910" s="6">
        <v>15853742</v>
      </c>
      <c r="J8910">
        <v>1</v>
      </c>
      <c r="K8910">
        <v>1</v>
      </c>
      <c r="L8910">
        <v>0</v>
      </c>
      <c r="M8910">
        <v>16685057</v>
      </c>
      <c r="N8910">
        <v>0</v>
      </c>
      <c r="O8910" t="str" cm="1">
        <f t="array" ref="O8910">_xlfn.IFS(Churn_Modelling[[#This Row],[Balance]]=0,"Tidak ada Saldo",Churn_Modelling[[#This Row],[Balance]]&lt;=5000000,"Saldo Rendah",Churn_Modelling[[#This Row],[Balance]]&lt;=10000000,"Saldo Menengah",Churn_Modelling[[#This Row],[Balance]]&lt;=15000000,"Saldo Tinggi",TRUE,"Saldo Premium")</f>
        <v>Saldo Premium</v>
      </c>
      <c r="P8910" t="str" cm="1">
        <f t="array" ref="P8910">_xlfn.IFS(Churn_Modelling[[#This Row],[CreditScore]]&lt;=500,"Rendah",Churn_Modelling[[#This Row],[CreditScore]]&lt;=600,"Cukup",Churn_Modelling[[#This Row],[CreditScore]]&lt;=700,"Sedang",Churn_Modelling[[#This Row],[CreditScore]]&lt;=800,"Baik",TRUE,"Sangat Baik")</f>
        <v>Cukup</v>
      </c>
    </row>
    <row r="8911" spans="1:16" x14ac:dyDescent="0.35">
      <c r="A8911">
        <v>8910</v>
      </c>
      <c r="B8911">
        <v>15705085</v>
      </c>
      <c r="C8911" t="s">
        <v>2796</v>
      </c>
      <c r="D8911">
        <v>670</v>
      </c>
      <c r="E8911" t="s">
        <v>18</v>
      </c>
      <c r="F8911" t="s">
        <v>16</v>
      </c>
      <c r="G8911">
        <v>29</v>
      </c>
      <c r="H8911">
        <v>9</v>
      </c>
      <c r="I8911" s="6">
        <v>0</v>
      </c>
      <c r="J8911">
        <v>2</v>
      </c>
      <c r="K8911">
        <v>1</v>
      </c>
      <c r="L8911">
        <v>0</v>
      </c>
      <c r="M8911">
        <v>2735919</v>
      </c>
      <c r="N8911">
        <v>0</v>
      </c>
      <c r="O8911" t="str" cm="1">
        <f t="array" ref="O8911">_xlfn.IFS(Churn_Modelling[[#This Row],[Balance]]=0,"Tidak ada Saldo",Churn_Modelling[[#This Row],[Balance]]&lt;=5000000,"Saldo Rendah",Churn_Modelling[[#This Row],[Balance]]&lt;=10000000,"Saldo Menengah",Churn_Modelling[[#This Row],[Balance]]&lt;=15000000,"Saldo Tinggi",TRUE,"Saldo Premium")</f>
        <v>Tidak ada Saldo</v>
      </c>
      <c r="P8911" t="str" cm="1">
        <f t="array" ref="P8911">_xlfn.IFS(Churn_Modelling[[#This Row],[CreditScore]]&lt;=500,"Rendah",Churn_Modelling[[#This Row],[CreditScore]]&lt;=600,"Cukup",Churn_Modelling[[#This Row],[CreditScore]]&lt;=700,"Sedang",Churn_Modelling[[#This Row],[CreditScore]]&lt;=800,"Baik",TRUE,"Sangat Baik")</f>
        <v>Sedang</v>
      </c>
    </row>
    <row r="8912" spans="1:16" hidden="1" x14ac:dyDescent="0.35">
      <c r="A8912">
        <v>8911</v>
      </c>
      <c r="B8912">
        <v>15744873</v>
      </c>
      <c r="C8912" t="s">
        <v>699</v>
      </c>
      <c r="D8912">
        <v>657</v>
      </c>
      <c r="E8912" t="s">
        <v>26</v>
      </c>
      <c r="F8912" t="s">
        <v>16</v>
      </c>
      <c r="G8912">
        <v>48</v>
      </c>
      <c r="H8912">
        <v>5</v>
      </c>
      <c r="I8912" s="6">
        <v>14359587</v>
      </c>
      <c r="J8912">
        <v>1</v>
      </c>
      <c r="K8912">
        <v>0</v>
      </c>
      <c r="L8912">
        <v>0</v>
      </c>
      <c r="M8912">
        <v>10131465</v>
      </c>
      <c r="N8912">
        <v>1</v>
      </c>
      <c r="O8912" t="str" cm="1">
        <f t="array" ref="O8912">_xlfn.IFS(Churn_Modelling[[#This Row],[Balance]]=0,"Tidak ada Saldo",Churn_Modelling[[#This Row],[Balance]]&lt;=5000000,"Saldo Rendah",Churn_Modelling[[#This Row],[Balance]]&lt;=10000000,"Saldo Menengah",Churn_Modelling[[#This Row],[Balance]]&lt;=15000000,"Saldo Tinggi",TRUE,"Saldo Premium")</f>
        <v>Saldo Tinggi</v>
      </c>
      <c r="P8912" t="str" cm="1">
        <f t="array" ref="P8912">_xlfn.IFS(Churn_Modelling[[#This Row],[CreditScore]]&lt;=500,"Rendah",Churn_Modelling[[#This Row],[CreditScore]]&lt;=600,"Cukup",Churn_Modelling[[#This Row],[CreditScore]]&lt;=700,"Sedang",Churn_Modelling[[#This Row],[CreditScore]]&lt;=800,"Baik",TRUE,"Sangat Baik")</f>
        <v>Sedang</v>
      </c>
    </row>
    <row r="8913" spans="1:16" x14ac:dyDescent="0.35">
      <c r="A8913">
        <v>8912</v>
      </c>
      <c r="B8913">
        <v>15781914</v>
      </c>
      <c r="C8913" t="s">
        <v>332</v>
      </c>
      <c r="D8913">
        <v>718</v>
      </c>
      <c r="E8913" t="s">
        <v>26</v>
      </c>
      <c r="F8913" t="s">
        <v>23</v>
      </c>
      <c r="G8913">
        <v>32</v>
      </c>
      <c r="H8913">
        <v>9</v>
      </c>
      <c r="I8913" s="6">
        <v>16994741</v>
      </c>
      <c r="J8913">
        <v>2</v>
      </c>
      <c r="K8913">
        <v>1</v>
      </c>
      <c r="L8913">
        <v>1</v>
      </c>
      <c r="M8913">
        <v>2797916</v>
      </c>
      <c r="N8913">
        <v>0</v>
      </c>
      <c r="O8913" t="str" cm="1">
        <f t="array" ref="O8913">_xlfn.IFS(Churn_Modelling[[#This Row],[Balance]]=0,"Tidak ada Saldo",Churn_Modelling[[#This Row],[Balance]]&lt;=5000000,"Saldo Rendah",Churn_Modelling[[#This Row],[Balance]]&lt;=10000000,"Saldo Menengah",Churn_Modelling[[#This Row],[Balance]]&lt;=15000000,"Saldo Tinggi",TRUE,"Saldo Premium")</f>
        <v>Saldo Premium</v>
      </c>
      <c r="P8913" t="str" cm="1">
        <f t="array" ref="P8913">_xlfn.IFS(Churn_Modelling[[#This Row],[CreditScore]]&lt;=500,"Rendah",Churn_Modelling[[#This Row],[CreditScore]]&lt;=600,"Cukup",Churn_Modelling[[#This Row],[CreditScore]]&lt;=700,"Sedang",Churn_Modelling[[#This Row],[CreditScore]]&lt;=800,"Baik",TRUE,"Sangat Baik")</f>
        <v>Baik</v>
      </c>
    </row>
    <row r="8914" spans="1:16" x14ac:dyDescent="0.35">
      <c r="A8914">
        <v>8913</v>
      </c>
      <c r="B8914">
        <v>15637354</v>
      </c>
      <c r="C8914" t="s">
        <v>1301</v>
      </c>
      <c r="D8914">
        <v>623</v>
      </c>
      <c r="E8914" t="s">
        <v>15</v>
      </c>
      <c r="F8914" t="s">
        <v>16</v>
      </c>
      <c r="G8914">
        <v>24</v>
      </c>
      <c r="H8914">
        <v>7</v>
      </c>
      <c r="I8914" s="6">
        <v>14816783</v>
      </c>
      <c r="J8914">
        <v>2</v>
      </c>
      <c r="K8914">
        <v>1</v>
      </c>
      <c r="L8914">
        <v>1</v>
      </c>
      <c r="M8914">
        <v>10947034</v>
      </c>
      <c r="N8914">
        <v>0</v>
      </c>
      <c r="O8914" t="str" cm="1">
        <f t="array" ref="O8914">_xlfn.IFS(Churn_Modelling[[#This Row],[Balance]]=0,"Tidak ada Saldo",Churn_Modelling[[#This Row],[Balance]]&lt;=5000000,"Saldo Rendah",Churn_Modelling[[#This Row],[Balance]]&lt;=10000000,"Saldo Menengah",Churn_Modelling[[#This Row],[Balance]]&lt;=15000000,"Saldo Tinggi",TRUE,"Saldo Premium")</f>
        <v>Saldo Tinggi</v>
      </c>
      <c r="P8914" t="str" cm="1">
        <f t="array" ref="P8914">_xlfn.IFS(Churn_Modelling[[#This Row],[CreditScore]]&lt;=500,"Rendah",Churn_Modelling[[#This Row],[CreditScore]]&lt;=600,"Cukup",Churn_Modelling[[#This Row],[CreditScore]]&lt;=700,"Sedang",Churn_Modelling[[#This Row],[CreditScore]]&lt;=800,"Baik",TRUE,"Sangat Baik")</f>
        <v>Sedang</v>
      </c>
    </row>
    <row r="8915" spans="1:16" x14ac:dyDescent="0.35">
      <c r="A8915">
        <v>8914</v>
      </c>
      <c r="B8915">
        <v>15717307</v>
      </c>
      <c r="C8915" t="s">
        <v>96</v>
      </c>
      <c r="D8915">
        <v>496</v>
      </c>
      <c r="E8915" t="s">
        <v>15</v>
      </c>
      <c r="F8915" t="s">
        <v>23</v>
      </c>
      <c r="G8915">
        <v>31</v>
      </c>
      <c r="H8915">
        <v>5</v>
      </c>
      <c r="I8915" s="6">
        <v>0</v>
      </c>
      <c r="J8915">
        <v>2</v>
      </c>
      <c r="K8915">
        <v>1</v>
      </c>
      <c r="L8915">
        <v>0</v>
      </c>
      <c r="M8915">
        <v>9371313</v>
      </c>
      <c r="N8915">
        <v>0</v>
      </c>
      <c r="O8915" t="str" cm="1">
        <f t="array" ref="O8915">_xlfn.IFS(Churn_Modelling[[#This Row],[Balance]]=0,"Tidak ada Saldo",Churn_Modelling[[#This Row],[Balance]]&lt;=5000000,"Saldo Rendah",Churn_Modelling[[#This Row],[Balance]]&lt;=10000000,"Saldo Menengah",Churn_Modelling[[#This Row],[Balance]]&lt;=15000000,"Saldo Tinggi",TRUE,"Saldo Premium")</f>
        <v>Tidak ada Saldo</v>
      </c>
      <c r="P8915" t="str" cm="1">
        <f t="array" ref="P8915">_xlfn.IFS(Churn_Modelling[[#This Row],[CreditScore]]&lt;=500,"Rendah",Churn_Modelling[[#This Row],[CreditScore]]&lt;=600,"Cukup",Churn_Modelling[[#This Row],[CreditScore]]&lt;=700,"Sedang",Churn_Modelling[[#This Row],[CreditScore]]&lt;=800,"Baik",TRUE,"Sangat Baik")</f>
        <v>Rendah</v>
      </c>
    </row>
    <row r="8916" spans="1:16" x14ac:dyDescent="0.35">
      <c r="A8916">
        <v>8915</v>
      </c>
      <c r="B8916">
        <v>15746695</v>
      </c>
      <c r="C8916" t="s">
        <v>2797</v>
      </c>
      <c r="D8916">
        <v>429</v>
      </c>
      <c r="E8916" t="s">
        <v>15</v>
      </c>
      <c r="F8916" t="s">
        <v>16</v>
      </c>
      <c r="G8916">
        <v>39</v>
      </c>
      <c r="H8916">
        <v>6</v>
      </c>
      <c r="I8916" s="6">
        <v>4802383</v>
      </c>
      <c r="J8916">
        <v>1</v>
      </c>
      <c r="K8916">
        <v>1</v>
      </c>
      <c r="L8916">
        <v>0</v>
      </c>
      <c r="M8916">
        <v>7487099</v>
      </c>
      <c r="N8916">
        <v>0</v>
      </c>
      <c r="O8916" t="str" cm="1">
        <f t="array" ref="O8916">_xlfn.IFS(Churn_Modelling[[#This Row],[Balance]]=0,"Tidak ada Saldo",Churn_Modelling[[#This Row],[Balance]]&lt;=5000000,"Saldo Rendah",Churn_Modelling[[#This Row],[Balance]]&lt;=10000000,"Saldo Menengah",Churn_Modelling[[#This Row],[Balance]]&lt;=15000000,"Saldo Tinggi",TRUE,"Saldo Premium")</f>
        <v>Saldo Rendah</v>
      </c>
      <c r="P8916" t="str" cm="1">
        <f t="array" ref="P8916">_xlfn.IFS(Churn_Modelling[[#This Row],[CreditScore]]&lt;=500,"Rendah",Churn_Modelling[[#This Row],[CreditScore]]&lt;=600,"Cukup",Churn_Modelling[[#This Row],[CreditScore]]&lt;=700,"Sedang",Churn_Modelling[[#This Row],[CreditScore]]&lt;=800,"Baik",TRUE,"Sangat Baik")</f>
        <v>Rendah</v>
      </c>
    </row>
    <row r="8917" spans="1:16" hidden="1" x14ac:dyDescent="0.35">
      <c r="A8917">
        <v>8916</v>
      </c>
      <c r="B8917">
        <v>15804962</v>
      </c>
      <c r="C8917" t="s">
        <v>1244</v>
      </c>
      <c r="D8917">
        <v>606</v>
      </c>
      <c r="E8917" t="s">
        <v>15</v>
      </c>
      <c r="F8917" t="s">
        <v>23</v>
      </c>
      <c r="G8917">
        <v>36</v>
      </c>
      <c r="H8917">
        <v>1</v>
      </c>
      <c r="I8917" s="6">
        <v>15565546</v>
      </c>
      <c r="J8917">
        <v>1</v>
      </c>
      <c r="K8917">
        <v>1</v>
      </c>
      <c r="L8917">
        <v>1</v>
      </c>
      <c r="M8917">
        <v>19238751</v>
      </c>
      <c r="N8917">
        <v>1</v>
      </c>
      <c r="O8917" t="str" cm="1">
        <f t="array" ref="O8917">_xlfn.IFS(Churn_Modelling[[#This Row],[Balance]]=0,"Tidak ada Saldo",Churn_Modelling[[#This Row],[Balance]]&lt;=5000000,"Saldo Rendah",Churn_Modelling[[#This Row],[Balance]]&lt;=10000000,"Saldo Menengah",Churn_Modelling[[#This Row],[Balance]]&lt;=15000000,"Saldo Tinggi",TRUE,"Saldo Premium")</f>
        <v>Saldo Premium</v>
      </c>
      <c r="P8917" t="str" cm="1">
        <f t="array" ref="P8917">_xlfn.IFS(Churn_Modelling[[#This Row],[CreditScore]]&lt;=500,"Rendah",Churn_Modelling[[#This Row],[CreditScore]]&lt;=600,"Cukup",Churn_Modelling[[#This Row],[CreditScore]]&lt;=700,"Sedang",Churn_Modelling[[#This Row],[CreditScore]]&lt;=800,"Baik",TRUE,"Sangat Baik")</f>
        <v>Sedang</v>
      </c>
    </row>
    <row r="8918" spans="1:16" x14ac:dyDescent="0.35">
      <c r="A8918">
        <v>8917</v>
      </c>
      <c r="B8918">
        <v>15665378</v>
      </c>
      <c r="C8918" t="s">
        <v>628</v>
      </c>
      <c r="D8918">
        <v>499</v>
      </c>
      <c r="E8918" t="s">
        <v>15</v>
      </c>
      <c r="F8918" t="s">
        <v>16</v>
      </c>
      <c r="G8918">
        <v>46</v>
      </c>
      <c r="H8918">
        <v>6</v>
      </c>
      <c r="I8918" s="6">
        <v>0</v>
      </c>
      <c r="J8918">
        <v>2</v>
      </c>
      <c r="K8918">
        <v>1</v>
      </c>
      <c r="L8918">
        <v>0</v>
      </c>
      <c r="M8918">
        <v>7345755</v>
      </c>
      <c r="N8918">
        <v>0</v>
      </c>
      <c r="O8918" t="str" cm="1">
        <f t="array" ref="O8918">_xlfn.IFS(Churn_Modelling[[#This Row],[Balance]]=0,"Tidak ada Saldo",Churn_Modelling[[#This Row],[Balance]]&lt;=5000000,"Saldo Rendah",Churn_Modelling[[#This Row],[Balance]]&lt;=10000000,"Saldo Menengah",Churn_Modelling[[#This Row],[Balance]]&lt;=15000000,"Saldo Tinggi",TRUE,"Saldo Premium")</f>
        <v>Tidak ada Saldo</v>
      </c>
      <c r="P8918" t="str" cm="1">
        <f t="array" ref="P8918">_xlfn.IFS(Churn_Modelling[[#This Row],[CreditScore]]&lt;=500,"Rendah",Churn_Modelling[[#This Row],[CreditScore]]&lt;=600,"Cukup",Churn_Modelling[[#This Row],[CreditScore]]&lt;=700,"Sedang",Churn_Modelling[[#This Row],[CreditScore]]&lt;=800,"Baik",TRUE,"Sangat Baik")</f>
        <v>Rendah</v>
      </c>
    </row>
    <row r="8919" spans="1:16" x14ac:dyDescent="0.35">
      <c r="A8919">
        <v>8918</v>
      </c>
      <c r="B8919">
        <v>15757865</v>
      </c>
      <c r="C8919" t="s">
        <v>1443</v>
      </c>
      <c r="D8919">
        <v>642</v>
      </c>
      <c r="E8919" t="s">
        <v>15</v>
      </c>
      <c r="F8919" t="s">
        <v>23</v>
      </c>
      <c r="G8919">
        <v>62</v>
      </c>
      <c r="H8919">
        <v>7</v>
      </c>
      <c r="I8919" s="6">
        <v>0</v>
      </c>
      <c r="J8919">
        <v>2</v>
      </c>
      <c r="K8919">
        <v>1</v>
      </c>
      <c r="L8919">
        <v>1</v>
      </c>
      <c r="M8919">
        <v>6112075</v>
      </c>
      <c r="N8919">
        <v>0</v>
      </c>
      <c r="O8919" t="str" cm="1">
        <f t="array" ref="O8919">_xlfn.IFS(Churn_Modelling[[#This Row],[Balance]]=0,"Tidak ada Saldo",Churn_Modelling[[#This Row],[Balance]]&lt;=5000000,"Saldo Rendah",Churn_Modelling[[#This Row],[Balance]]&lt;=10000000,"Saldo Menengah",Churn_Modelling[[#This Row],[Balance]]&lt;=15000000,"Saldo Tinggi",TRUE,"Saldo Premium")</f>
        <v>Tidak ada Saldo</v>
      </c>
      <c r="P8919" t="str" cm="1">
        <f t="array" ref="P8919">_xlfn.IFS(Churn_Modelling[[#This Row],[CreditScore]]&lt;=500,"Rendah",Churn_Modelling[[#This Row],[CreditScore]]&lt;=600,"Cukup",Churn_Modelling[[#This Row],[CreditScore]]&lt;=700,"Sedang",Churn_Modelling[[#This Row],[CreditScore]]&lt;=800,"Baik",TRUE,"Sangat Baik")</f>
        <v>Sedang</v>
      </c>
    </row>
    <row r="8920" spans="1:16" hidden="1" x14ac:dyDescent="0.35">
      <c r="A8920">
        <v>8919</v>
      </c>
      <c r="B8920">
        <v>15578787</v>
      </c>
      <c r="C8920" t="s">
        <v>1523</v>
      </c>
      <c r="D8920">
        <v>641</v>
      </c>
      <c r="E8920" t="s">
        <v>15</v>
      </c>
      <c r="F8920" t="s">
        <v>16</v>
      </c>
      <c r="G8920">
        <v>52</v>
      </c>
      <c r="H8920">
        <v>4</v>
      </c>
      <c r="I8920" s="6">
        <v>0</v>
      </c>
      <c r="J8920">
        <v>1</v>
      </c>
      <c r="K8920">
        <v>1</v>
      </c>
      <c r="L8920">
        <v>0</v>
      </c>
      <c r="M8920">
        <v>9096454</v>
      </c>
      <c r="N8920">
        <v>1</v>
      </c>
      <c r="O8920" t="str" cm="1">
        <f t="array" ref="O8920">_xlfn.IFS(Churn_Modelling[[#This Row],[Balance]]=0,"Tidak ada Saldo",Churn_Modelling[[#This Row],[Balance]]&lt;=5000000,"Saldo Rendah",Churn_Modelling[[#This Row],[Balance]]&lt;=10000000,"Saldo Menengah",Churn_Modelling[[#This Row],[Balance]]&lt;=15000000,"Saldo Tinggi",TRUE,"Saldo Premium")</f>
        <v>Tidak ada Saldo</v>
      </c>
      <c r="P8920" t="str" cm="1">
        <f t="array" ref="P8920">_xlfn.IFS(Churn_Modelling[[#This Row],[CreditScore]]&lt;=500,"Rendah",Churn_Modelling[[#This Row],[CreditScore]]&lt;=600,"Cukup",Churn_Modelling[[#This Row],[CreditScore]]&lt;=700,"Sedang",Churn_Modelling[[#This Row],[CreditScore]]&lt;=800,"Baik",TRUE,"Sangat Baik")</f>
        <v>Sedang</v>
      </c>
    </row>
    <row r="8921" spans="1:16" x14ac:dyDescent="0.35">
      <c r="A8921">
        <v>8920</v>
      </c>
      <c r="B8921">
        <v>15794323</v>
      </c>
      <c r="C8921" t="s">
        <v>1580</v>
      </c>
      <c r="D8921">
        <v>673</v>
      </c>
      <c r="E8921" t="s">
        <v>15</v>
      </c>
      <c r="F8921" t="s">
        <v>23</v>
      </c>
      <c r="G8921">
        <v>32</v>
      </c>
      <c r="H8921">
        <v>8</v>
      </c>
      <c r="I8921" s="6">
        <v>12124076</v>
      </c>
      <c r="J8921">
        <v>1</v>
      </c>
      <c r="K8921">
        <v>1</v>
      </c>
      <c r="L8921">
        <v>0</v>
      </c>
      <c r="M8921">
        <v>11696973</v>
      </c>
      <c r="N8921">
        <v>0</v>
      </c>
      <c r="O8921" t="str" cm="1">
        <f t="array" ref="O8921">_xlfn.IFS(Churn_Modelling[[#This Row],[Balance]]=0,"Tidak ada Saldo",Churn_Modelling[[#This Row],[Balance]]&lt;=5000000,"Saldo Rendah",Churn_Modelling[[#This Row],[Balance]]&lt;=10000000,"Saldo Menengah",Churn_Modelling[[#This Row],[Balance]]&lt;=15000000,"Saldo Tinggi",TRUE,"Saldo Premium")</f>
        <v>Saldo Tinggi</v>
      </c>
      <c r="P8921" t="str" cm="1">
        <f t="array" ref="P8921">_xlfn.IFS(Churn_Modelling[[#This Row],[CreditScore]]&lt;=500,"Rendah",Churn_Modelling[[#This Row],[CreditScore]]&lt;=600,"Cukup",Churn_Modelling[[#This Row],[CreditScore]]&lt;=700,"Sedang",Churn_Modelling[[#This Row],[CreditScore]]&lt;=800,"Baik",TRUE,"Sangat Baik")</f>
        <v>Sedang</v>
      </c>
    </row>
    <row r="8922" spans="1:16" x14ac:dyDescent="0.35">
      <c r="A8922">
        <v>8921</v>
      </c>
      <c r="B8922">
        <v>15697546</v>
      </c>
      <c r="C8922" t="s">
        <v>223</v>
      </c>
      <c r="D8922">
        <v>570</v>
      </c>
      <c r="E8922" t="s">
        <v>15</v>
      </c>
      <c r="F8922" t="s">
        <v>16</v>
      </c>
      <c r="G8922">
        <v>36</v>
      </c>
      <c r="H8922">
        <v>3</v>
      </c>
      <c r="I8922" s="6">
        <v>0</v>
      </c>
      <c r="J8922">
        <v>2</v>
      </c>
      <c r="K8922">
        <v>1</v>
      </c>
      <c r="L8922">
        <v>0</v>
      </c>
      <c r="M8922">
        <v>9211875</v>
      </c>
      <c r="N8922">
        <v>0</v>
      </c>
      <c r="O8922" t="str" cm="1">
        <f t="array" ref="O8922">_xlfn.IFS(Churn_Modelling[[#This Row],[Balance]]=0,"Tidak ada Saldo",Churn_Modelling[[#This Row],[Balance]]&lt;=5000000,"Saldo Rendah",Churn_Modelling[[#This Row],[Balance]]&lt;=10000000,"Saldo Menengah",Churn_Modelling[[#This Row],[Balance]]&lt;=15000000,"Saldo Tinggi",TRUE,"Saldo Premium")</f>
        <v>Tidak ada Saldo</v>
      </c>
      <c r="P8922" t="str" cm="1">
        <f t="array" ref="P8922">_xlfn.IFS(Churn_Modelling[[#This Row],[CreditScore]]&lt;=500,"Rendah",Churn_Modelling[[#This Row],[CreditScore]]&lt;=600,"Cukup",Churn_Modelling[[#This Row],[CreditScore]]&lt;=700,"Sedang",Churn_Modelling[[#This Row],[CreditScore]]&lt;=800,"Baik",TRUE,"Sangat Baik")</f>
        <v>Cukup</v>
      </c>
    </row>
    <row r="8923" spans="1:16" x14ac:dyDescent="0.35">
      <c r="A8923">
        <v>8922</v>
      </c>
      <c r="B8923">
        <v>15629519</v>
      </c>
      <c r="C8923" t="s">
        <v>43</v>
      </c>
      <c r="D8923">
        <v>472</v>
      </c>
      <c r="E8923" t="s">
        <v>15</v>
      </c>
      <c r="F8923" t="s">
        <v>16</v>
      </c>
      <c r="G8923">
        <v>37</v>
      </c>
      <c r="H8923">
        <v>1</v>
      </c>
      <c r="I8923" s="6">
        <v>0</v>
      </c>
      <c r="J8923">
        <v>2</v>
      </c>
      <c r="K8923">
        <v>1</v>
      </c>
      <c r="L8923">
        <v>1</v>
      </c>
      <c r="M8923">
        <v>483579</v>
      </c>
      <c r="N8923">
        <v>0</v>
      </c>
      <c r="O8923" t="str" cm="1">
        <f t="array" ref="O8923">_xlfn.IFS(Churn_Modelling[[#This Row],[Balance]]=0,"Tidak ada Saldo",Churn_Modelling[[#This Row],[Balance]]&lt;=5000000,"Saldo Rendah",Churn_Modelling[[#This Row],[Balance]]&lt;=10000000,"Saldo Menengah",Churn_Modelling[[#This Row],[Balance]]&lt;=15000000,"Saldo Tinggi",TRUE,"Saldo Premium")</f>
        <v>Tidak ada Saldo</v>
      </c>
      <c r="P8923" t="str" cm="1">
        <f t="array" ref="P8923">_xlfn.IFS(Churn_Modelling[[#This Row],[CreditScore]]&lt;=500,"Rendah",Churn_Modelling[[#This Row],[CreditScore]]&lt;=600,"Cukup",Churn_Modelling[[#This Row],[CreditScore]]&lt;=700,"Sedang",Churn_Modelling[[#This Row],[CreditScore]]&lt;=800,"Baik",TRUE,"Sangat Baik")</f>
        <v>Rendah</v>
      </c>
    </row>
    <row r="8924" spans="1:16" x14ac:dyDescent="0.35">
      <c r="A8924">
        <v>8923</v>
      </c>
      <c r="B8924">
        <v>15624703</v>
      </c>
      <c r="C8924" t="s">
        <v>1064</v>
      </c>
      <c r="D8924">
        <v>550</v>
      </c>
      <c r="E8924" t="s">
        <v>26</v>
      </c>
      <c r="F8924" t="s">
        <v>23</v>
      </c>
      <c r="G8924">
        <v>35</v>
      </c>
      <c r="H8924">
        <v>9</v>
      </c>
      <c r="I8924" s="6">
        <v>12984775</v>
      </c>
      <c r="J8924">
        <v>2</v>
      </c>
      <c r="K8924">
        <v>1</v>
      </c>
      <c r="L8924">
        <v>0</v>
      </c>
      <c r="M8924">
        <v>1973254</v>
      </c>
      <c r="N8924">
        <v>0</v>
      </c>
      <c r="O8924" t="str" cm="1">
        <f t="array" ref="O8924">_xlfn.IFS(Churn_Modelling[[#This Row],[Balance]]=0,"Tidak ada Saldo",Churn_Modelling[[#This Row],[Balance]]&lt;=5000000,"Saldo Rendah",Churn_Modelling[[#This Row],[Balance]]&lt;=10000000,"Saldo Menengah",Churn_Modelling[[#This Row],[Balance]]&lt;=15000000,"Saldo Tinggi",TRUE,"Saldo Premium")</f>
        <v>Saldo Tinggi</v>
      </c>
      <c r="P8924" t="str" cm="1">
        <f t="array" ref="P8924">_xlfn.IFS(Churn_Modelling[[#This Row],[CreditScore]]&lt;=500,"Rendah",Churn_Modelling[[#This Row],[CreditScore]]&lt;=600,"Cukup",Churn_Modelling[[#This Row],[CreditScore]]&lt;=700,"Sedang",Churn_Modelling[[#This Row],[CreditScore]]&lt;=800,"Baik",TRUE,"Sangat Baik")</f>
        <v>Cukup</v>
      </c>
    </row>
    <row r="8925" spans="1:16" hidden="1" x14ac:dyDescent="0.35">
      <c r="A8925">
        <v>8924</v>
      </c>
      <c r="B8925">
        <v>15570002</v>
      </c>
      <c r="C8925" t="s">
        <v>2798</v>
      </c>
      <c r="D8925">
        <v>625</v>
      </c>
      <c r="E8925" t="s">
        <v>26</v>
      </c>
      <c r="F8925" t="s">
        <v>16</v>
      </c>
      <c r="G8925">
        <v>55</v>
      </c>
      <c r="H8925">
        <v>8</v>
      </c>
      <c r="I8925" s="6">
        <v>11877271</v>
      </c>
      <c r="J8925">
        <v>4</v>
      </c>
      <c r="K8925">
        <v>0</v>
      </c>
      <c r="L8925">
        <v>0</v>
      </c>
      <c r="M8925">
        <v>13585362</v>
      </c>
      <c r="N8925">
        <v>1</v>
      </c>
      <c r="O8925" t="str" cm="1">
        <f t="array" ref="O8925">_xlfn.IFS(Churn_Modelling[[#This Row],[Balance]]=0,"Tidak ada Saldo",Churn_Modelling[[#This Row],[Balance]]&lt;=5000000,"Saldo Rendah",Churn_Modelling[[#This Row],[Balance]]&lt;=10000000,"Saldo Menengah",Churn_Modelling[[#This Row],[Balance]]&lt;=15000000,"Saldo Tinggi",TRUE,"Saldo Premium")</f>
        <v>Saldo Tinggi</v>
      </c>
      <c r="P8925" t="str" cm="1">
        <f t="array" ref="P8925">_xlfn.IFS(Churn_Modelling[[#This Row],[CreditScore]]&lt;=500,"Rendah",Churn_Modelling[[#This Row],[CreditScore]]&lt;=600,"Cukup",Churn_Modelling[[#This Row],[CreditScore]]&lt;=700,"Sedang",Churn_Modelling[[#This Row],[CreditScore]]&lt;=800,"Baik",TRUE,"Sangat Baik")</f>
        <v>Sedang</v>
      </c>
    </row>
    <row r="8926" spans="1:16" x14ac:dyDescent="0.35">
      <c r="A8926">
        <v>8925</v>
      </c>
      <c r="B8926">
        <v>15808566</v>
      </c>
      <c r="C8926" t="s">
        <v>391</v>
      </c>
      <c r="D8926">
        <v>516</v>
      </c>
      <c r="E8926" t="s">
        <v>15</v>
      </c>
      <c r="F8926" t="s">
        <v>23</v>
      </c>
      <c r="G8926">
        <v>46</v>
      </c>
      <c r="H8926">
        <v>2</v>
      </c>
      <c r="I8926" s="6">
        <v>0</v>
      </c>
      <c r="J8926">
        <v>2</v>
      </c>
      <c r="K8926">
        <v>1</v>
      </c>
      <c r="L8926">
        <v>1</v>
      </c>
      <c r="M8926">
        <v>16912254</v>
      </c>
      <c r="N8926">
        <v>0</v>
      </c>
      <c r="O8926" t="str" cm="1">
        <f t="array" ref="O8926">_xlfn.IFS(Churn_Modelling[[#This Row],[Balance]]=0,"Tidak ada Saldo",Churn_Modelling[[#This Row],[Balance]]&lt;=5000000,"Saldo Rendah",Churn_Modelling[[#This Row],[Balance]]&lt;=10000000,"Saldo Menengah",Churn_Modelling[[#This Row],[Balance]]&lt;=15000000,"Saldo Tinggi",TRUE,"Saldo Premium")</f>
        <v>Tidak ada Saldo</v>
      </c>
      <c r="P8926" t="str" cm="1">
        <f t="array" ref="P8926">_xlfn.IFS(Churn_Modelling[[#This Row],[CreditScore]]&lt;=500,"Rendah",Churn_Modelling[[#This Row],[CreditScore]]&lt;=600,"Cukup",Churn_Modelling[[#This Row],[CreditScore]]&lt;=700,"Sedang",Churn_Modelling[[#This Row],[CreditScore]]&lt;=800,"Baik",TRUE,"Sangat Baik")</f>
        <v>Cukup</v>
      </c>
    </row>
    <row r="8927" spans="1:16" x14ac:dyDescent="0.35">
      <c r="A8927">
        <v>8926</v>
      </c>
      <c r="B8927">
        <v>15805463</v>
      </c>
      <c r="C8927" t="s">
        <v>2412</v>
      </c>
      <c r="D8927">
        <v>682</v>
      </c>
      <c r="E8927" t="s">
        <v>26</v>
      </c>
      <c r="F8927" t="s">
        <v>23</v>
      </c>
      <c r="G8927">
        <v>32</v>
      </c>
      <c r="H8927">
        <v>2</v>
      </c>
      <c r="I8927" s="6">
        <v>10516388</v>
      </c>
      <c r="J8927">
        <v>2</v>
      </c>
      <c r="K8927">
        <v>1</v>
      </c>
      <c r="L8927">
        <v>1</v>
      </c>
      <c r="M8927">
        <v>16417046</v>
      </c>
      <c r="N8927">
        <v>0</v>
      </c>
      <c r="O8927" t="str" cm="1">
        <f t="array" ref="O8927">_xlfn.IFS(Churn_Modelling[[#This Row],[Balance]]=0,"Tidak ada Saldo",Churn_Modelling[[#This Row],[Balance]]&lt;=5000000,"Saldo Rendah",Churn_Modelling[[#This Row],[Balance]]&lt;=10000000,"Saldo Menengah",Churn_Modelling[[#This Row],[Balance]]&lt;=15000000,"Saldo Tinggi",TRUE,"Saldo Premium")</f>
        <v>Saldo Tinggi</v>
      </c>
      <c r="P8927" t="str" cm="1">
        <f t="array" ref="P8927">_xlfn.IFS(Churn_Modelling[[#This Row],[CreditScore]]&lt;=500,"Rendah",Churn_Modelling[[#This Row],[CreditScore]]&lt;=600,"Cukup",Churn_Modelling[[#This Row],[CreditScore]]&lt;=700,"Sedang",Churn_Modelling[[#This Row],[CreditScore]]&lt;=800,"Baik",TRUE,"Sangat Baik")</f>
        <v>Sedang</v>
      </c>
    </row>
    <row r="8928" spans="1:16" x14ac:dyDescent="0.35">
      <c r="A8928">
        <v>8927</v>
      </c>
      <c r="B8928">
        <v>15709136</v>
      </c>
      <c r="C8928" t="s">
        <v>1679</v>
      </c>
      <c r="D8928">
        <v>620</v>
      </c>
      <c r="E8928" t="s">
        <v>15</v>
      </c>
      <c r="F8928" t="s">
        <v>23</v>
      </c>
      <c r="G8928">
        <v>28</v>
      </c>
      <c r="H8928">
        <v>8</v>
      </c>
      <c r="I8928" s="6">
        <v>0</v>
      </c>
      <c r="J8928">
        <v>2</v>
      </c>
      <c r="K8928">
        <v>1</v>
      </c>
      <c r="L8928">
        <v>1</v>
      </c>
      <c r="M8928">
        <v>19990932</v>
      </c>
      <c r="N8928">
        <v>0</v>
      </c>
      <c r="O8928" t="str" cm="1">
        <f t="array" ref="O8928">_xlfn.IFS(Churn_Modelling[[#This Row],[Balance]]=0,"Tidak ada Saldo",Churn_Modelling[[#This Row],[Balance]]&lt;=5000000,"Saldo Rendah",Churn_Modelling[[#This Row],[Balance]]&lt;=10000000,"Saldo Menengah",Churn_Modelling[[#This Row],[Balance]]&lt;=15000000,"Saldo Tinggi",TRUE,"Saldo Premium")</f>
        <v>Tidak ada Saldo</v>
      </c>
      <c r="P8928" t="str" cm="1">
        <f t="array" ref="P8928">_xlfn.IFS(Churn_Modelling[[#This Row],[CreditScore]]&lt;=500,"Rendah",Churn_Modelling[[#This Row],[CreditScore]]&lt;=600,"Cukup",Churn_Modelling[[#This Row],[CreditScore]]&lt;=700,"Sedang",Churn_Modelling[[#This Row],[CreditScore]]&lt;=800,"Baik",TRUE,"Sangat Baik")</f>
        <v>Sedang</v>
      </c>
    </row>
    <row r="8929" spans="1:16" x14ac:dyDescent="0.35">
      <c r="A8929">
        <v>8928</v>
      </c>
      <c r="B8929">
        <v>15801605</v>
      </c>
      <c r="C8929" t="s">
        <v>1169</v>
      </c>
      <c r="D8929">
        <v>626</v>
      </c>
      <c r="E8929" t="s">
        <v>15</v>
      </c>
      <c r="F8929" t="s">
        <v>16</v>
      </c>
      <c r="G8929">
        <v>39</v>
      </c>
      <c r="H8929">
        <v>0</v>
      </c>
      <c r="I8929" s="6">
        <v>0</v>
      </c>
      <c r="J8929">
        <v>2</v>
      </c>
      <c r="K8929">
        <v>1</v>
      </c>
      <c r="L8929">
        <v>1</v>
      </c>
      <c r="M8929">
        <v>8329509</v>
      </c>
      <c r="N8929">
        <v>0</v>
      </c>
      <c r="O8929" t="str" cm="1">
        <f t="array" ref="O8929">_xlfn.IFS(Churn_Modelling[[#This Row],[Balance]]=0,"Tidak ada Saldo",Churn_Modelling[[#This Row],[Balance]]&lt;=5000000,"Saldo Rendah",Churn_Modelling[[#This Row],[Balance]]&lt;=10000000,"Saldo Menengah",Churn_Modelling[[#This Row],[Balance]]&lt;=15000000,"Saldo Tinggi",TRUE,"Saldo Premium")</f>
        <v>Tidak ada Saldo</v>
      </c>
      <c r="P8929" t="str" cm="1">
        <f t="array" ref="P8929">_xlfn.IFS(Churn_Modelling[[#This Row],[CreditScore]]&lt;=500,"Rendah",Churn_Modelling[[#This Row],[CreditScore]]&lt;=600,"Cukup",Churn_Modelling[[#This Row],[CreditScore]]&lt;=700,"Sedang",Churn_Modelling[[#This Row],[CreditScore]]&lt;=800,"Baik",TRUE,"Sangat Baik")</f>
        <v>Sedang</v>
      </c>
    </row>
    <row r="8930" spans="1:16" x14ac:dyDescent="0.35">
      <c r="A8930">
        <v>8929</v>
      </c>
      <c r="B8930">
        <v>15567855</v>
      </c>
      <c r="C8930" t="s">
        <v>160</v>
      </c>
      <c r="D8930">
        <v>623</v>
      </c>
      <c r="E8930" t="s">
        <v>15</v>
      </c>
      <c r="F8930" t="s">
        <v>16</v>
      </c>
      <c r="G8930">
        <v>29</v>
      </c>
      <c r="H8930">
        <v>1</v>
      </c>
      <c r="I8930" s="6">
        <v>0</v>
      </c>
      <c r="J8930">
        <v>2</v>
      </c>
      <c r="K8930">
        <v>0</v>
      </c>
      <c r="L8930">
        <v>0</v>
      </c>
      <c r="M8930">
        <v>3938206</v>
      </c>
      <c r="N8930">
        <v>0</v>
      </c>
      <c r="O8930" t="str" cm="1">
        <f t="array" ref="O8930">_xlfn.IFS(Churn_Modelling[[#This Row],[Balance]]=0,"Tidak ada Saldo",Churn_Modelling[[#This Row],[Balance]]&lt;=5000000,"Saldo Rendah",Churn_Modelling[[#This Row],[Balance]]&lt;=10000000,"Saldo Menengah",Churn_Modelling[[#This Row],[Balance]]&lt;=15000000,"Saldo Tinggi",TRUE,"Saldo Premium")</f>
        <v>Tidak ada Saldo</v>
      </c>
      <c r="P8930" t="str" cm="1">
        <f t="array" ref="P8930">_xlfn.IFS(Churn_Modelling[[#This Row],[CreditScore]]&lt;=500,"Rendah",Churn_Modelling[[#This Row],[CreditScore]]&lt;=600,"Cukup",Churn_Modelling[[#This Row],[CreditScore]]&lt;=700,"Sedang",Churn_Modelling[[#This Row],[CreditScore]]&lt;=800,"Baik",TRUE,"Sangat Baik")</f>
        <v>Sedang</v>
      </c>
    </row>
    <row r="8931" spans="1:16" x14ac:dyDescent="0.35">
      <c r="A8931">
        <v>8930</v>
      </c>
      <c r="B8931">
        <v>15675141</v>
      </c>
      <c r="C8931" t="s">
        <v>645</v>
      </c>
      <c r="D8931">
        <v>569</v>
      </c>
      <c r="E8931" t="s">
        <v>15</v>
      </c>
      <c r="F8931" t="s">
        <v>16</v>
      </c>
      <c r="G8931">
        <v>35</v>
      </c>
      <c r="H8931">
        <v>4</v>
      </c>
      <c r="I8931" s="6">
        <v>9393463</v>
      </c>
      <c r="J8931">
        <v>1</v>
      </c>
      <c r="K8931">
        <v>1</v>
      </c>
      <c r="L8931">
        <v>0</v>
      </c>
      <c r="M8931">
        <v>18474823</v>
      </c>
      <c r="N8931">
        <v>0</v>
      </c>
      <c r="O8931" t="str" cm="1">
        <f t="array" ref="O8931">_xlfn.IFS(Churn_Modelling[[#This Row],[Balance]]=0,"Tidak ada Saldo",Churn_Modelling[[#This Row],[Balance]]&lt;=5000000,"Saldo Rendah",Churn_Modelling[[#This Row],[Balance]]&lt;=10000000,"Saldo Menengah",Churn_Modelling[[#This Row],[Balance]]&lt;=15000000,"Saldo Tinggi",TRUE,"Saldo Premium")</f>
        <v>Saldo Menengah</v>
      </c>
      <c r="P8931" t="str" cm="1">
        <f t="array" ref="P8931">_xlfn.IFS(Churn_Modelling[[#This Row],[CreditScore]]&lt;=500,"Rendah",Churn_Modelling[[#This Row],[CreditScore]]&lt;=600,"Cukup",Churn_Modelling[[#This Row],[CreditScore]]&lt;=700,"Sedang",Churn_Modelling[[#This Row],[CreditScore]]&lt;=800,"Baik",TRUE,"Sangat Baik")</f>
        <v>Cukup</v>
      </c>
    </row>
    <row r="8932" spans="1:16" x14ac:dyDescent="0.35">
      <c r="A8932">
        <v>8931</v>
      </c>
      <c r="B8932">
        <v>15665759</v>
      </c>
      <c r="C8932" t="s">
        <v>324</v>
      </c>
      <c r="D8932">
        <v>724</v>
      </c>
      <c r="E8932" t="s">
        <v>15</v>
      </c>
      <c r="F8932" t="s">
        <v>16</v>
      </c>
      <c r="G8932">
        <v>69</v>
      </c>
      <c r="H8932">
        <v>5</v>
      </c>
      <c r="I8932" s="6">
        <v>11786692</v>
      </c>
      <c r="J8932">
        <v>1</v>
      </c>
      <c r="K8932">
        <v>1</v>
      </c>
      <c r="L8932">
        <v>1</v>
      </c>
      <c r="M8932">
        <v>6228091</v>
      </c>
      <c r="N8932">
        <v>0</v>
      </c>
      <c r="O8932" t="str" cm="1">
        <f t="array" ref="O8932">_xlfn.IFS(Churn_Modelling[[#This Row],[Balance]]=0,"Tidak ada Saldo",Churn_Modelling[[#This Row],[Balance]]&lt;=5000000,"Saldo Rendah",Churn_Modelling[[#This Row],[Balance]]&lt;=10000000,"Saldo Menengah",Churn_Modelling[[#This Row],[Balance]]&lt;=15000000,"Saldo Tinggi",TRUE,"Saldo Premium")</f>
        <v>Saldo Tinggi</v>
      </c>
      <c r="P8932" t="str" cm="1">
        <f t="array" ref="P8932">_xlfn.IFS(Churn_Modelling[[#This Row],[CreditScore]]&lt;=500,"Rendah",Churn_Modelling[[#This Row],[CreditScore]]&lt;=600,"Cukup",Churn_Modelling[[#This Row],[CreditScore]]&lt;=700,"Sedang",Churn_Modelling[[#This Row],[CreditScore]]&lt;=800,"Baik",TRUE,"Sangat Baik")</f>
        <v>Baik</v>
      </c>
    </row>
    <row r="8933" spans="1:16" hidden="1" x14ac:dyDescent="0.35">
      <c r="A8933">
        <v>8932</v>
      </c>
      <c r="B8933">
        <v>15761487</v>
      </c>
      <c r="C8933" t="s">
        <v>837</v>
      </c>
      <c r="D8933">
        <v>678</v>
      </c>
      <c r="E8933" t="s">
        <v>15</v>
      </c>
      <c r="F8933" t="s">
        <v>16</v>
      </c>
      <c r="G8933">
        <v>55</v>
      </c>
      <c r="H8933">
        <v>5</v>
      </c>
      <c r="I8933" s="6">
        <v>0</v>
      </c>
      <c r="J8933">
        <v>1</v>
      </c>
      <c r="K8933">
        <v>0</v>
      </c>
      <c r="L8933">
        <v>1</v>
      </c>
      <c r="M8933">
        <v>19679411</v>
      </c>
      <c r="N8933">
        <v>1</v>
      </c>
      <c r="O8933" t="str" cm="1">
        <f t="array" ref="O8933">_xlfn.IFS(Churn_Modelling[[#This Row],[Balance]]=0,"Tidak ada Saldo",Churn_Modelling[[#This Row],[Balance]]&lt;=5000000,"Saldo Rendah",Churn_Modelling[[#This Row],[Balance]]&lt;=10000000,"Saldo Menengah",Churn_Modelling[[#This Row],[Balance]]&lt;=15000000,"Saldo Tinggi",TRUE,"Saldo Premium")</f>
        <v>Tidak ada Saldo</v>
      </c>
      <c r="P8933" t="str" cm="1">
        <f t="array" ref="P8933">_xlfn.IFS(Churn_Modelling[[#This Row],[CreditScore]]&lt;=500,"Rendah",Churn_Modelling[[#This Row],[CreditScore]]&lt;=600,"Cukup",Churn_Modelling[[#This Row],[CreditScore]]&lt;=700,"Sedang",Churn_Modelling[[#This Row],[CreditScore]]&lt;=800,"Baik",TRUE,"Sangat Baik")</f>
        <v>Sedang</v>
      </c>
    </row>
    <row r="8934" spans="1:16" hidden="1" x14ac:dyDescent="0.35">
      <c r="A8934">
        <v>8933</v>
      </c>
      <c r="B8934">
        <v>15700394</v>
      </c>
      <c r="C8934" t="s">
        <v>91</v>
      </c>
      <c r="D8934">
        <v>713</v>
      </c>
      <c r="E8934" t="s">
        <v>18</v>
      </c>
      <c r="F8934" t="s">
        <v>16</v>
      </c>
      <c r="G8934">
        <v>26</v>
      </c>
      <c r="H8934">
        <v>4</v>
      </c>
      <c r="I8934" s="6">
        <v>12285746</v>
      </c>
      <c r="J8934">
        <v>2</v>
      </c>
      <c r="K8934">
        <v>1</v>
      </c>
      <c r="L8934">
        <v>0</v>
      </c>
      <c r="M8934">
        <v>14468217</v>
      </c>
      <c r="N8934">
        <v>1</v>
      </c>
      <c r="O8934" t="str" cm="1">
        <f t="array" ref="O8934">_xlfn.IFS(Churn_Modelling[[#This Row],[Balance]]=0,"Tidak ada Saldo",Churn_Modelling[[#This Row],[Balance]]&lt;=5000000,"Saldo Rendah",Churn_Modelling[[#This Row],[Balance]]&lt;=10000000,"Saldo Menengah",Churn_Modelling[[#This Row],[Balance]]&lt;=15000000,"Saldo Tinggi",TRUE,"Saldo Premium")</f>
        <v>Saldo Tinggi</v>
      </c>
      <c r="P8934" t="str" cm="1">
        <f t="array" ref="P8934">_xlfn.IFS(Churn_Modelling[[#This Row],[CreditScore]]&lt;=500,"Rendah",Churn_Modelling[[#This Row],[CreditScore]]&lt;=600,"Cukup",Churn_Modelling[[#This Row],[CreditScore]]&lt;=700,"Sedang",Churn_Modelling[[#This Row],[CreditScore]]&lt;=800,"Baik",TRUE,"Sangat Baik")</f>
        <v>Baik</v>
      </c>
    </row>
    <row r="8935" spans="1:16" x14ac:dyDescent="0.35">
      <c r="A8935">
        <v>8934</v>
      </c>
      <c r="B8935">
        <v>15631162</v>
      </c>
      <c r="C8935" t="s">
        <v>635</v>
      </c>
      <c r="D8935">
        <v>631</v>
      </c>
      <c r="E8935" t="s">
        <v>15</v>
      </c>
      <c r="F8935" t="s">
        <v>23</v>
      </c>
      <c r="G8935">
        <v>32</v>
      </c>
      <c r="H8935">
        <v>10</v>
      </c>
      <c r="I8935" s="6">
        <v>0</v>
      </c>
      <c r="J8935">
        <v>2</v>
      </c>
      <c r="K8935">
        <v>0</v>
      </c>
      <c r="L8935">
        <v>1</v>
      </c>
      <c r="M8935">
        <v>19634266</v>
      </c>
      <c r="N8935">
        <v>0</v>
      </c>
      <c r="O8935" t="str" cm="1">
        <f t="array" ref="O8935">_xlfn.IFS(Churn_Modelling[[#This Row],[Balance]]=0,"Tidak ada Saldo",Churn_Modelling[[#This Row],[Balance]]&lt;=5000000,"Saldo Rendah",Churn_Modelling[[#This Row],[Balance]]&lt;=10000000,"Saldo Menengah",Churn_Modelling[[#This Row],[Balance]]&lt;=15000000,"Saldo Tinggi",TRUE,"Saldo Premium")</f>
        <v>Tidak ada Saldo</v>
      </c>
      <c r="P8935" t="str" cm="1">
        <f t="array" ref="P8935">_xlfn.IFS(Churn_Modelling[[#This Row],[CreditScore]]&lt;=500,"Rendah",Churn_Modelling[[#This Row],[CreditScore]]&lt;=600,"Cukup",Churn_Modelling[[#This Row],[CreditScore]]&lt;=700,"Sedang",Churn_Modelling[[#This Row],[CreditScore]]&lt;=800,"Baik",TRUE,"Sangat Baik")</f>
        <v>Sedang</v>
      </c>
    </row>
    <row r="8936" spans="1:16" x14ac:dyDescent="0.35">
      <c r="A8936">
        <v>8935</v>
      </c>
      <c r="B8936">
        <v>15630641</v>
      </c>
      <c r="C8936" t="s">
        <v>286</v>
      </c>
      <c r="D8936">
        <v>846</v>
      </c>
      <c r="E8936" t="s">
        <v>15</v>
      </c>
      <c r="F8936" t="s">
        <v>16</v>
      </c>
      <c r="G8936">
        <v>37</v>
      </c>
      <c r="H8936">
        <v>6</v>
      </c>
      <c r="I8936" s="6">
        <v>12710397</v>
      </c>
      <c r="J8936">
        <v>1</v>
      </c>
      <c r="K8936">
        <v>1</v>
      </c>
      <c r="L8936">
        <v>1</v>
      </c>
      <c r="M8936">
        <v>4151644</v>
      </c>
      <c r="N8936">
        <v>0</v>
      </c>
      <c r="O8936" t="str" cm="1">
        <f t="array" ref="O8936">_xlfn.IFS(Churn_Modelling[[#This Row],[Balance]]=0,"Tidak ada Saldo",Churn_Modelling[[#This Row],[Balance]]&lt;=5000000,"Saldo Rendah",Churn_Modelling[[#This Row],[Balance]]&lt;=10000000,"Saldo Menengah",Churn_Modelling[[#This Row],[Balance]]&lt;=15000000,"Saldo Tinggi",TRUE,"Saldo Premium")</f>
        <v>Saldo Tinggi</v>
      </c>
      <c r="P8936" t="str" cm="1">
        <f t="array" ref="P8936">_xlfn.IFS(Churn_Modelling[[#This Row],[CreditScore]]&lt;=500,"Rendah",Churn_Modelling[[#This Row],[CreditScore]]&lt;=600,"Cukup",Churn_Modelling[[#This Row],[CreditScore]]&lt;=700,"Sedang",Churn_Modelling[[#This Row],[CreditScore]]&lt;=800,"Baik",TRUE,"Sangat Baik")</f>
        <v>Sangat Baik</v>
      </c>
    </row>
    <row r="8937" spans="1:16" hidden="1" x14ac:dyDescent="0.35">
      <c r="A8937">
        <v>8936</v>
      </c>
      <c r="B8937">
        <v>15585066</v>
      </c>
      <c r="C8937" t="s">
        <v>2467</v>
      </c>
      <c r="D8937">
        <v>660</v>
      </c>
      <c r="E8937" t="s">
        <v>15</v>
      </c>
      <c r="F8937" t="s">
        <v>16</v>
      </c>
      <c r="G8937">
        <v>43</v>
      </c>
      <c r="H8937">
        <v>1</v>
      </c>
      <c r="I8937" s="6">
        <v>0</v>
      </c>
      <c r="J8937">
        <v>1</v>
      </c>
      <c r="K8937">
        <v>0</v>
      </c>
      <c r="L8937">
        <v>1</v>
      </c>
      <c r="M8937">
        <v>1120261</v>
      </c>
      <c r="N8937">
        <v>1</v>
      </c>
      <c r="O8937" t="str" cm="1">
        <f t="array" ref="O8937">_xlfn.IFS(Churn_Modelling[[#This Row],[Balance]]=0,"Tidak ada Saldo",Churn_Modelling[[#This Row],[Balance]]&lt;=5000000,"Saldo Rendah",Churn_Modelling[[#This Row],[Balance]]&lt;=10000000,"Saldo Menengah",Churn_Modelling[[#This Row],[Balance]]&lt;=15000000,"Saldo Tinggi",TRUE,"Saldo Premium")</f>
        <v>Tidak ada Saldo</v>
      </c>
      <c r="P8937" t="str" cm="1">
        <f t="array" ref="P8937">_xlfn.IFS(Churn_Modelling[[#This Row],[CreditScore]]&lt;=500,"Rendah",Churn_Modelling[[#This Row],[CreditScore]]&lt;=600,"Cukup",Churn_Modelling[[#This Row],[CreditScore]]&lt;=700,"Sedang",Churn_Modelling[[#This Row],[CreditScore]]&lt;=800,"Baik",TRUE,"Sangat Baik")</f>
        <v>Sedang</v>
      </c>
    </row>
    <row r="8938" spans="1:16" hidden="1" x14ac:dyDescent="0.35">
      <c r="A8938">
        <v>8937</v>
      </c>
      <c r="B8938">
        <v>15722991</v>
      </c>
      <c r="C8938" t="s">
        <v>680</v>
      </c>
      <c r="D8938">
        <v>567</v>
      </c>
      <c r="E8938" t="s">
        <v>15</v>
      </c>
      <c r="F8938" t="s">
        <v>23</v>
      </c>
      <c r="G8938">
        <v>54</v>
      </c>
      <c r="H8938">
        <v>9</v>
      </c>
      <c r="I8938" s="6">
        <v>9640296</v>
      </c>
      <c r="J8938">
        <v>1</v>
      </c>
      <c r="K8938">
        <v>0</v>
      </c>
      <c r="L8938">
        <v>0</v>
      </c>
      <c r="M8938">
        <v>5203529</v>
      </c>
      <c r="N8938">
        <v>1</v>
      </c>
      <c r="O8938" t="str" cm="1">
        <f t="array" ref="O8938">_xlfn.IFS(Churn_Modelling[[#This Row],[Balance]]=0,"Tidak ada Saldo",Churn_Modelling[[#This Row],[Balance]]&lt;=5000000,"Saldo Rendah",Churn_Modelling[[#This Row],[Balance]]&lt;=10000000,"Saldo Menengah",Churn_Modelling[[#This Row],[Balance]]&lt;=15000000,"Saldo Tinggi",TRUE,"Saldo Premium")</f>
        <v>Saldo Menengah</v>
      </c>
      <c r="P8938" t="str" cm="1">
        <f t="array" ref="P8938">_xlfn.IFS(Churn_Modelling[[#This Row],[CreditScore]]&lt;=500,"Rendah",Churn_Modelling[[#This Row],[CreditScore]]&lt;=600,"Cukup",Churn_Modelling[[#This Row],[CreditScore]]&lt;=700,"Sedang",Churn_Modelling[[#This Row],[CreditScore]]&lt;=800,"Baik",TRUE,"Sangat Baik")</f>
        <v>Cukup</v>
      </c>
    </row>
    <row r="8939" spans="1:16" x14ac:dyDescent="0.35">
      <c r="A8939">
        <v>8938</v>
      </c>
      <c r="B8939">
        <v>15737404</v>
      </c>
      <c r="C8939" t="s">
        <v>2799</v>
      </c>
      <c r="D8939">
        <v>731</v>
      </c>
      <c r="E8939" t="s">
        <v>15</v>
      </c>
      <c r="F8939" t="s">
        <v>23</v>
      </c>
      <c r="G8939">
        <v>31</v>
      </c>
      <c r="H8939">
        <v>1</v>
      </c>
      <c r="I8939" s="6">
        <v>13251226</v>
      </c>
      <c r="J8939">
        <v>1</v>
      </c>
      <c r="K8939">
        <v>1</v>
      </c>
      <c r="L8939">
        <v>1</v>
      </c>
      <c r="M8939">
        <v>18546685</v>
      </c>
      <c r="N8939">
        <v>0</v>
      </c>
      <c r="O8939" t="str" cm="1">
        <f t="array" ref="O8939">_xlfn.IFS(Churn_Modelling[[#This Row],[Balance]]=0,"Tidak ada Saldo",Churn_Modelling[[#This Row],[Balance]]&lt;=5000000,"Saldo Rendah",Churn_Modelling[[#This Row],[Balance]]&lt;=10000000,"Saldo Menengah",Churn_Modelling[[#This Row],[Balance]]&lt;=15000000,"Saldo Tinggi",TRUE,"Saldo Premium")</f>
        <v>Saldo Tinggi</v>
      </c>
      <c r="P8939" t="str" cm="1">
        <f t="array" ref="P8939">_xlfn.IFS(Churn_Modelling[[#This Row],[CreditScore]]&lt;=500,"Rendah",Churn_Modelling[[#This Row],[CreditScore]]&lt;=600,"Cukup",Churn_Modelling[[#This Row],[CreditScore]]&lt;=700,"Sedang",Churn_Modelling[[#This Row],[CreditScore]]&lt;=800,"Baik",TRUE,"Sangat Baik")</f>
        <v>Baik</v>
      </c>
    </row>
    <row r="8940" spans="1:16" x14ac:dyDescent="0.35">
      <c r="A8940">
        <v>8939</v>
      </c>
      <c r="B8940">
        <v>15722409</v>
      </c>
      <c r="C8940" t="s">
        <v>109</v>
      </c>
      <c r="D8940">
        <v>693</v>
      </c>
      <c r="E8940" t="s">
        <v>18</v>
      </c>
      <c r="F8940" t="s">
        <v>23</v>
      </c>
      <c r="G8940">
        <v>47</v>
      </c>
      <c r="H8940">
        <v>8</v>
      </c>
      <c r="I8940" s="6">
        <v>10760466</v>
      </c>
      <c r="J8940">
        <v>1</v>
      </c>
      <c r="K8940">
        <v>1</v>
      </c>
      <c r="L8940">
        <v>1</v>
      </c>
      <c r="M8940">
        <v>8014927</v>
      </c>
      <c r="N8940">
        <v>0</v>
      </c>
      <c r="O8940" t="str" cm="1">
        <f t="array" ref="O8940">_xlfn.IFS(Churn_Modelling[[#This Row],[Balance]]=0,"Tidak ada Saldo",Churn_Modelling[[#This Row],[Balance]]&lt;=5000000,"Saldo Rendah",Churn_Modelling[[#This Row],[Balance]]&lt;=10000000,"Saldo Menengah",Churn_Modelling[[#This Row],[Balance]]&lt;=15000000,"Saldo Tinggi",TRUE,"Saldo Premium")</f>
        <v>Saldo Tinggi</v>
      </c>
      <c r="P8940" t="str" cm="1">
        <f t="array" ref="P8940">_xlfn.IFS(Churn_Modelling[[#This Row],[CreditScore]]&lt;=500,"Rendah",Churn_Modelling[[#This Row],[CreditScore]]&lt;=600,"Cukup",Churn_Modelling[[#This Row],[CreditScore]]&lt;=700,"Sedang",Churn_Modelling[[#This Row],[CreditScore]]&lt;=800,"Baik",TRUE,"Sangat Baik")</f>
        <v>Sedang</v>
      </c>
    </row>
    <row r="8941" spans="1:16" x14ac:dyDescent="0.35">
      <c r="A8941">
        <v>8940</v>
      </c>
      <c r="B8941">
        <v>15806420</v>
      </c>
      <c r="C8941" t="s">
        <v>2772</v>
      </c>
      <c r="D8941">
        <v>772</v>
      </c>
      <c r="E8941" t="s">
        <v>15</v>
      </c>
      <c r="F8941" t="s">
        <v>23</v>
      </c>
      <c r="G8941">
        <v>34</v>
      </c>
      <c r="H8941">
        <v>9</v>
      </c>
      <c r="I8941" s="6">
        <v>0</v>
      </c>
      <c r="J8941">
        <v>2</v>
      </c>
      <c r="K8941">
        <v>1</v>
      </c>
      <c r="L8941">
        <v>0</v>
      </c>
      <c r="M8941">
        <v>17098086</v>
      </c>
      <c r="N8941">
        <v>0</v>
      </c>
      <c r="O8941" t="str" cm="1">
        <f t="array" ref="O8941">_xlfn.IFS(Churn_Modelling[[#This Row],[Balance]]=0,"Tidak ada Saldo",Churn_Modelling[[#This Row],[Balance]]&lt;=5000000,"Saldo Rendah",Churn_Modelling[[#This Row],[Balance]]&lt;=10000000,"Saldo Menengah",Churn_Modelling[[#This Row],[Balance]]&lt;=15000000,"Saldo Tinggi",TRUE,"Saldo Premium")</f>
        <v>Tidak ada Saldo</v>
      </c>
      <c r="P8941" t="str" cm="1">
        <f t="array" ref="P8941">_xlfn.IFS(Churn_Modelling[[#This Row],[CreditScore]]&lt;=500,"Rendah",Churn_Modelling[[#This Row],[CreditScore]]&lt;=600,"Cukup",Churn_Modelling[[#This Row],[CreditScore]]&lt;=700,"Sedang",Churn_Modelling[[#This Row],[CreditScore]]&lt;=800,"Baik",TRUE,"Sangat Baik")</f>
        <v>Baik</v>
      </c>
    </row>
    <row r="8942" spans="1:16" x14ac:dyDescent="0.35">
      <c r="A8942">
        <v>8941</v>
      </c>
      <c r="B8942">
        <v>15658148</v>
      </c>
      <c r="C8942" t="s">
        <v>1450</v>
      </c>
      <c r="D8942">
        <v>657</v>
      </c>
      <c r="E8942" t="s">
        <v>15</v>
      </c>
      <c r="F8942" t="s">
        <v>23</v>
      </c>
      <c r="G8942">
        <v>38</v>
      </c>
      <c r="H8942">
        <v>7</v>
      </c>
      <c r="I8942" s="6">
        <v>0</v>
      </c>
      <c r="J8942">
        <v>2</v>
      </c>
      <c r="K8942">
        <v>1</v>
      </c>
      <c r="L8942">
        <v>0</v>
      </c>
      <c r="M8942">
        <v>18582774</v>
      </c>
      <c r="N8942">
        <v>0</v>
      </c>
      <c r="O8942" t="str" cm="1">
        <f t="array" ref="O8942">_xlfn.IFS(Churn_Modelling[[#This Row],[Balance]]=0,"Tidak ada Saldo",Churn_Modelling[[#This Row],[Balance]]&lt;=5000000,"Saldo Rendah",Churn_Modelling[[#This Row],[Balance]]&lt;=10000000,"Saldo Menengah",Churn_Modelling[[#This Row],[Balance]]&lt;=15000000,"Saldo Tinggi",TRUE,"Saldo Premium")</f>
        <v>Tidak ada Saldo</v>
      </c>
      <c r="P8942" t="str" cm="1">
        <f t="array" ref="P8942">_xlfn.IFS(Churn_Modelling[[#This Row],[CreditScore]]&lt;=500,"Rendah",Churn_Modelling[[#This Row],[CreditScore]]&lt;=600,"Cukup",Churn_Modelling[[#This Row],[CreditScore]]&lt;=700,"Sedang",Churn_Modelling[[#This Row],[CreditScore]]&lt;=800,"Baik",TRUE,"Sangat Baik")</f>
        <v>Sedang</v>
      </c>
    </row>
    <row r="8943" spans="1:16" x14ac:dyDescent="0.35">
      <c r="A8943">
        <v>8942</v>
      </c>
      <c r="B8943">
        <v>15810660</v>
      </c>
      <c r="C8943" t="s">
        <v>268</v>
      </c>
      <c r="D8943">
        <v>774</v>
      </c>
      <c r="E8943" t="s">
        <v>26</v>
      </c>
      <c r="F8943" t="s">
        <v>23</v>
      </c>
      <c r="G8943">
        <v>34</v>
      </c>
      <c r="H8943">
        <v>4</v>
      </c>
      <c r="I8943" s="6">
        <v>12087523</v>
      </c>
      <c r="J8943">
        <v>2</v>
      </c>
      <c r="K8943">
        <v>0</v>
      </c>
      <c r="L8943">
        <v>1</v>
      </c>
      <c r="M8943">
        <v>11340726</v>
      </c>
      <c r="N8943">
        <v>0</v>
      </c>
      <c r="O8943" t="str" cm="1">
        <f t="array" ref="O8943">_xlfn.IFS(Churn_Modelling[[#This Row],[Balance]]=0,"Tidak ada Saldo",Churn_Modelling[[#This Row],[Balance]]&lt;=5000000,"Saldo Rendah",Churn_Modelling[[#This Row],[Balance]]&lt;=10000000,"Saldo Menengah",Churn_Modelling[[#This Row],[Balance]]&lt;=15000000,"Saldo Tinggi",TRUE,"Saldo Premium")</f>
        <v>Saldo Tinggi</v>
      </c>
      <c r="P8943" t="str" cm="1">
        <f t="array" ref="P8943">_xlfn.IFS(Churn_Modelling[[#This Row],[CreditScore]]&lt;=500,"Rendah",Churn_Modelling[[#This Row],[CreditScore]]&lt;=600,"Cukup",Churn_Modelling[[#This Row],[CreditScore]]&lt;=700,"Sedang",Churn_Modelling[[#This Row],[CreditScore]]&lt;=800,"Baik",TRUE,"Sangat Baik")</f>
        <v>Baik</v>
      </c>
    </row>
    <row r="8944" spans="1:16" x14ac:dyDescent="0.35">
      <c r="A8944">
        <v>8943</v>
      </c>
      <c r="B8944">
        <v>15709780</v>
      </c>
      <c r="C8944" t="s">
        <v>1438</v>
      </c>
      <c r="D8944">
        <v>667</v>
      </c>
      <c r="E8944" t="s">
        <v>15</v>
      </c>
      <c r="F8944" t="s">
        <v>16</v>
      </c>
      <c r="G8944">
        <v>37</v>
      </c>
      <c r="H8944">
        <v>9</v>
      </c>
      <c r="I8944" s="6">
        <v>717869</v>
      </c>
      <c r="J8944">
        <v>2</v>
      </c>
      <c r="K8944">
        <v>1</v>
      </c>
      <c r="L8944">
        <v>1</v>
      </c>
      <c r="M8944">
        <v>6773479</v>
      </c>
      <c r="N8944">
        <v>0</v>
      </c>
      <c r="O8944" t="str" cm="1">
        <f t="array" ref="O8944">_xlfn.IFS(Churn_Modelling[[#This Row],[Balance]]=0,"Tidak ada Saldo",Churn_Modelling[[#This Row],[Balance]]&lt;=5000000,"Saldo Rendah",Churn_Modelling[[#This Row],[Balance]]&lt;=10000000,"Saldo Menengah",Churn_Modelling[[#This Row],[Balance]]&lt;=15000000,"Saldo Tinggi",TRUE,"Saldo Premium")</f>
        <v>Saldo Rendah</v>
      </c>
      <c r="P8944" t="str" cm="1">
        <f t="array" ref="P8944">_xlfn.IFS(Churn_Modelling[[#This Row],[CreditScore]]&lt;=500,"Rendah",Churn_Modelling[[#This Row],[CreditScore]]&lt;=600,"Cukup",Churn_Modelling[[#This Row],[CreditScore]]&lt;=700,"Sedang",Churn_Modelling[[#This Row],[CreditScore]]&lt;=800,"Baik",TRUE,"Sangat Baik")</f>
        <v>Sedang</v>
      </c>
    </row>
    <row r="8945" spans="1:16" x14ac:dyDescent="0.35">
      <c r="A8945">
        <v>8944</v>
      </c>
      <c r="B8945">
        <v>15727350</v>
      </c>
      <c r="C8945" t="s">
        <v>365</v>
      </c>
      <c r="D8945">
        <v>516</v>
      </c>
      <c r="E8945" t="s">
        <v>15</v>
      </c>
      <c r="F8945" t="s">
        <v>16</v>
      </c>
      <c r="G8945">
        <v>37</v>
      </c>
      <c r="H8945">
        <v>8</v>
      </c>
      <c r="I8945" s="6">
        <v>11314312</v>
      </c>
      <c r="J8945">
        <v>1</v>
      </c>
      <c r="K8945">
        <v>0</v>
      </c>
      <c r="L8945">
        <v>0</v>
      </c>
      <c r="M8945">
        <v>336336</v>
      </c>
      <c r="N8945">
        <v>0</v>
      </c>
      <c r="O8945" t="str" cm="1">
        <f t="array" ref="O8945">_xlfn.IFS(Churn_Modelling[[#This Row],[Balance]]=0,"Tidak ada Saldo",Churn_Modelling[[#This Row],[Balance]]&lt;=5000000,"Saldo Rendah",Churn_Modelling[[#This Row],[Balance]]&lt;=10000000,"Saldo Menengah",Churn_Modelling[[#This Row],[Balance]]&lt;=15000000,"Saldo Tinggi",TRUE,"Saldo Premium")</f>
        <v>Saldo Tinggi</v>
      </c>
      <c r="P8945" t="str" cm="1">
        <f t="array" ref="P8945">_xlfn.IFS(Churn_Modelling[[#This Row],[CreditScore]]&lt;=500,"Rendah",Churn_Modelling[[#This Row],[CreditScore]]&lt;=600,"Cukup",Churn_Modelling[[#This Row],[CreditScore]]&lt;=700,"Sedang",Churn_Modelling[[#This Row],[CreditScore]]&lt;=800,"Baik",TRUE,"Sangat Baik")</f>
        <v>Cukup</v>
      </c>
    </row>
    <row r="8946" spans="1:16" x14ac:dyDescent="0.35">
      <c r="A8946">
        <v>8945</v>
      </c>
      <c r="B8946">
        <v>15752312</v>
      </c>
      <c r="C8946" t="s">
        <v>550</v>
      </c>
      <c r="D8946">
        <v>551</v>
      </c>
      <c r="E8946" t="s">
        <v>18</v>
      </c>
      <c r="F8946" t="s">
        <v>23</v>
      </c>
      <c r="G8946">
        <v>49</v>
      </c>
      <c r="H8946">
        <v>1</v>
      </c>
      <c r="I8946" s="6">
        <v>15077772</v>
      </c>
      <c r="J8946">
        <v>2</v>
      </c>
      <c r="K8946">
        <v>1</v>
      </c>
      <c r="L8946">
        <v>1</v>
      </c>
      <c r="M8946">
        <v>13575727</v>
      </c>
      <c r="N8946">
        <v>0</v>
      </c>
      <c r="O8946" t="str" cm="1">
        <f t="array" ref="O8946">_xlfn.IFS(Churn_Modelling[[#This Row],[Balance]]=0,"Tidak ada Saldo",Churn_Modelling[[#This Row],[Balance]]&lt;=5000000,"Saldo Rendah",Churn_Modelling[[#This Row],[Balance]]&lt;=10000000,"Saldo Menengah",Churn_Modelling[[#This Row],[Balance]]&lt;=15000000,"Saldo Tinggi",TRUE,"Saldo Premium")</f>
        <v>Saldo Premium</v>
      </c>
      <c r="P8946" t="str" cm="1">
        <f t="array" ref="P8946">_xlfn.IFS(Churn_Modelling[[#This Row],[CreditScore]]&lt;=500,"Rendah",Churn_Modelling[[#This Row],[CreditScore]]&lt;=600,"Cukup",Churn_Modelling[[#This Row],[CreditScore]]&lt;=700,"Sedang",Churn_Modelling[[#This Row],[CreditScore]]&lt;=800,"Baik",TRUE,"Sangat Baik")</f>
        <v>Cukup</v>
      </c>
    </row>
    <row r="8947" spans="1:16" x14ac:dyDescent="0.35">
      <c r="A8947">
        <v>8946</v>
      </c>
      <c r="B8947">
        <v>15616745</v>
      </c>
      <c r="C8947" t="s">
        <v>391</v>
      </c>
      <c r="D8947">
        <v>542</v>
      </c>
      <c r="E8947" t="s">
        <v>18</v>
      </c>
      <c r="F8947" t="s">
        <v>23</v>
      </c>
      <c r="G8947">
        <v>35</v>
      </c>
      <c r="H8947">
        <v>2</v>
      </c>
      <c r="I8947" s="6">
        <v>17489453</v>
      </c>
      <c r="J8947">
        <v>1</v>
      </c>
      <c r="K8947">
        <v>1</v>
      </c>
      <c r="L8947">
        <v>1</v>
      </c>
      <c r="M8947">
        <v>2231455</v>
      </c>
      <c r="N8947">
        <v>0</v>
      </c>
      <c r="O8947" t="str" cm="1">
        <f t="array" ref="O8947">_xlfn.IFS(Churn_Modelling[[#This Row],[Balance]]=0,"Tidak ada Saldo",Churn_Modelling[[#This Row],[Balance]]&lt;=5000000,"Saldo Rendah",Churn_Modelling[[#This Row],[Balance]]&lt;=10000000,"Saldo Menengah",Churn_Modelling[[#This Row],[Balance]]&lt;=15000000,"Saldo Tinggi",TRUE,"Saldo Premium")</f>
        <v>Saldo Premium</v>
      </c>
      <c r="P8947" t="str" cm="1">
        <f t="array" ref="P8947">_xlfn.IFS(Churn_Modelling[[#This Row],[CreditScore]]&lt;=500,"Rendah",Churn_Modelling[[#This Row],[CreditScore]]&lt;=600,"Cukup",Churn_Modelling[[#This Row],[CreditScore]]&lt;=700,"Sedang",Churn_Modelling[[#This Row],[CreditScore]]&lt;=800,"Baik",TRUE,"Sangat Baik")</f>
        <v>Cukup</v>
      </c>
    </row>
    <row r="8948" spans="1:16" x14ac:dyDescent="0.35">
      <c r="A8948">
        <v>8947</v>
      </c>
      <c r="B8948">
        <v>15572294</v>
      </c>
      <c r="C8948" t="s">
        <v>974</v>
      </c>
      <c r="D8948">
        <v>623</v>
      </c>
      <c r="E8948" t="s">
        <v>15</v>
      </c>
      <c r="F8948" t="s">
        <v>23</v>
      </c>
      <c r="G8948">
        <v>28</v>
      </c>
      <c r="H8948">
        <v>7</v>
      </c>
      <c r="I8948" s="6">
        <v>0</v>
      </c>
      <c r="J8948">
        <v>1</v>
      </c>
      <c r="K8948">
        <v>0</v>
      </c>
      <c r="L8948">
        <v>0</v>
      </c>
      <c r="M8948">
        <v>12952657</v>
      </c>
      <c r="N8948">
        <v>0</v>
      </c>
      <c r="O8948" t="str" cm="1">
        <f t="array" ref="O8948">_xlfn.IFS(Churn_Modelling[[#This Row],[Balance]]=0,"Tidak ada Saldo",Churn_Modelling[[#This Row],[Balance]]&lt;=5000000,"Saldo Rendah",Churn_Modelling[[#This Row],[Balance]]&lt;=10000000,"Saldo Menengah",Churn_Modelling[[#This Row],[Balance]]&lt;=15000000,"Saldo Tinggi",TRUE,"Saldo Premium")</f>
        <v>Tidak ada Saldo</v>
      </c>
      <c r="P8948" t="str" cm="1">
        <f t="array" ref="P8948">_xlfn.IFS(Churn_Modelling[[#This Row],[CreditScore]]&lt;=500,"Rendah",Churn_Modelling[[#This Row],[CreditScore]]&lt;=600,"Cukup",Churn_Modelling[[#This Row],[CreditScore]]&lt;=700,"Sedang",Churn_Modelling[[#This Row],[CreditScore]]&lt;=800,"Baik",TRUE,"Sangat Baik")</f>
        <v>Sedang</v>
      </c>
    </row>
    <row r="8949" spans="1:16" x14ac:dyDescent="0.35">
      <c r="A8949">
        <v>8948</v>
      </c>
      <c r="B8949">
        <v>15674110</v>
      </c>
      <c r="C8949" t="s">
        <v>459</v>
      </c>
      <c r="D8949">
        <v>701</v>
      </c>
      <c r="E8949" t="s">
        <v>15</v>
      </c>
      <c r="F8949" t="s">
        <v>16</v>
      </c>
      <c r="G8949">
        <v>43</v>
      </c>
      <c r="H8949">
        <v>2</v>
      </c>
      <c r="I8949" s="6">
        <v>16041656</v>
      </c>
      <c r="J8949">
        <v>1</v>
      </c>
      <c r="K8949">
        <v>0</v>
      </c>
      <c r="L8949">
        <v>1</v>
      </c>
      <c r="M8949">
        <v>3726643</v>
      </c>
      <c r="N8949">
        <v>0</v>
      </c>
      <c r="O8949" t="str" cm="1">
        <f t="array" ref="O8949">_xlfn.IFS(Churn_Modelling[[#This Row],[Balance]]=0,"Tidak ada Saldo",Churn_Modelling[[#This Row],[Balance]]&lt;=5000000,"Saldo Rendah",Churn_Modelling[[#This Row],[Balance]]&lt;=10000000,"Saldo Menengah",Churn_Modelling[[#This Row],[Balance]]&lt;=15000000,"Saldo Tinggi",TRUE,"Saldo Premium")</f>
        <v>Saldo Premium</v>
      </c>
      <c r="P8949" t="str" cm="1">
        <f t="array" ref="P8949">_xlfn.IFS(Churn_Modelling[[#This Row],[CreditScore]]&lt;=500,"Rendah",Churn_Modelling[[#This Row],[CreditScore]]&lt;=600,"Cukup",Churn_Modelling[[#This Row],[CreditScore]]&lt;=700,"Sedang",Churn_Modelling[[#This Row],[CreditScore]]&lt;=800,"Baik",TRUE,"Sangat Baik")</f>
        <v>Baik</v>
      </c>
    </row>
    <row r="8950" spans="1:16" hidden="1" x14ac:dyDescent="0.35">
      <c r="A8950">
        <v>8949</v>
      </c>
      <c r="B8950">
        <v>15662501</v>
      </c>
      <c r="C8950" t="s">
        <v>1491</v>
      </c>
      <c r="D8950">
        <v>583</v>
      </c>
      <c r="E8950" t="s">
        <v>15</v>
      </c>
      <c r="F8950" t="s">
        <v>23</v>
      </c>
      <c r="G8950">
        <v>48</v>
      </c>
      <c r="H8950">
        <v>3</v>
      </c>
      <c r="I8950" s="6">
        <v>9124653</v>
      </c>
      <c r="J8950">
        <v>1</v>
      </c>
      <c r="K8950">
        <v>1</v>
      </c>
      <c r="L8950">
        <v>0</v>
      </c>
      <c r="M8950">
        <v>6001746</v>
      </c>
      <c r="N8950">
        <v>1</v>
      </c>
      <c r="O8950" t="str" cm="1">
        <f t="array" ref="O8950">_xlfn.IFS(Churn_Modelling[[#This Row],[Balance]]=0,"Tidak ada Saldo",Churn_Modelling[[#This Row],[Balance]]&lt;=5000000,"Saldo Rendah",Churn_Modelling[[#This Row],[Balance]]&lt;=10000000,"Saldo Menengah",Churn_Modelling[[#This Row],[Balance]]&lt;=15000000,"Saldo Tinggi",TRUE,"Saldo Premium")</f>
        <v>Saldo Menengah</v>
      </c>
      <c r="P8950" t="str" cm="1">
        <f t="array" ref="P8950">_xlfn.IFS(Churn_Modelling[[#This Row],[CreditScore]]&lt;=500,"Rendah",Churn_Modelling[[#This Row],[CreditScore]]&lt;=600,"Cukup",Churn_Modelling[[#This Row],[CreditScore]]&lt;=700,"Sedang",Churn_Modelling[[#This Row],[CreditScore]]&lt;=800,"Baik",TRUE,"Sangat Baik")</f>
        <v>Cukup</v>
      </c>
    </row>
    <row r="8951" spans="1:16" x14ac:dyDescent="0.35">
      <c r="A8951">
        <v>8950</v>
      </c>
      <c r="B8951">
        <v>15649239</v>
      </c>
      <c r="C8951" t="s">
        <v>914</v>
      </c>
      <c r="D8951">
        <v>731</v>
      </c>
      <c r="E8951" t="s">
        <v>18</v>
      </c>
      <c r="F8951" t="s">
        <v>23</v>
      </c>
      <c r="G8951">
        <v>46</v>
      </c>
      <c r="H8951">
        <v>10</v>
      </c>
      <c r="I8951" s="6">
        <v>0</v>
      </c>
      <c r="J8951">
        <v>2</v>
      </c>
      <c r="K8951">
        <v>1</v>
      </c>
      <c r="L8951">
        <v>0</v>
      </c>
      <c r="M8951">
        <v>15301542</v>
      </c>
      <c r="N8951">
        <v>0</v>
      </c>
      <c r="O8951" t="str" cm="1">
        <f t="array" ref="O8951">_xlfn.IFS(Churn_Modelling[[#This Row],[Balance]]=0,"Tidak ada Saldo",Churn_Modelling[[#This Row],[Balance]]&lt;=5000000,"Saldo Rendah",Churn_Modelling[[#This Row],[Balance]]&lt;=10000000,"Saldo Menengah",Churn_Modelling[[#This Row],[Balance]]&lt;=15000000,"Saldo Tinggi",TRUE,"Saldo Premium")</f>
        <v>Tidak ada Saldo</v>
      </c>
      <c r="P8951" t="str" cm="1">
        <f t="array" ref="P8951">_xlfn.IFS(Churn_Modelling[[#This Row],[CreditScore]]&lt;=500,"Rendah",Churn_Modelling[[#This Row],[CreditScore]]&lt;=600,"Cukup",Churn_Modelling[[#This Row],[CreditScore]]&lt;=700,"Sedang",Churn_Modelling[[#This Row],[CreditScore]]&lt;=800,"Baik",TRUE,"Sangat Baik")</f>
        <v>Baik</v>
      </c>
    </row>
    <row r="8952" spans="1:16" x14ac:dyDescent="0.35">
      <c r="A8952">
        <v>8951</v>
      </c>
      <c r="B8952">
        <v>15700424</v>
      </c>
      <c r="C8952" t="s">
        <v>59</v>
      </c>
      <c r="D8952">
        <v>461</v>
      </c>
      <c r="E8952" t="s">
        <v>15</v>
      </c>
      <c r="F8952" t="s">
        <v>16</v>
      </c>
      <c r="G8952">
        <v>35</v>
      </c>
      <c r="H8952">
        <v>5</v>
      </c>
      <c r="I8952" s="6">
        <v>0</v>
      </c>
      <c r="J8952">
        <v>1</v>
      </c>
      <c r="K8952">
        <v>1</v>
      </c>
      <c r="L8952">
        <v>1</v>
      </c>
      <c r="M8952">
        <v>5420902</v>
      </c>
      <c r="N8952">
        <v>0</v>
      </c>
      <c r="O8952" t="str" cm="1">
        <f t="array" ref="O8952">_xlfn.IFS(Churn_Modelling[[#This Row],[Balance]]=0,"Tidak ada Saldo",Churn_Modelling[[#This Row],[Balance]]&lt;=5000000,"Saldo Rendah",Churn_Modelling[[#This Row],[Balance]]&lt;=10000000,"Saldo Menengah",Churn_Modelling[[#This Row],[Balance]]&lt;=15000000,"Saldo Tinggi",TRUE,"Saldo Premium")</f>
        <v>Tidak ada Saldo</v>
      </c>
      <c r="P8952" t="str" cm="1">
        <f t="array" ref="P8952">_xlfn.IFS(Churn_Modelling[[#This Row],[CreditScore]]&lt;=500,"Rendah",Churn_Modelling[[#This Row],[CreditScore]]&lt;=600,"Cukup",Churn_Modelling[[#This Row],[CreditScore]]&lt;=700,"Sedang",Churn_Modelling[[#This Row],[CreditScore]]&lt;=800,"Baik",TRUE,"Sangat Baik")</f>
        <v>Rendah</v>
      </c>
    </row>
    <row r="8953" spans="1:16" x14ac:dyDescent="0.35">
      <c r="A8953">
        <v>8952</v>
      </c>
      <c r="B8953">
        <v>15636388</v>
      </c>
      <c r="C8953" t="s">
        <v>2800</v>
      </c>
      <c r="D8953">
        <v>702</v>
      </c>
      <c r="E8953" t="s">
        <v>26</v>
      </c>
      <c r="F8953" t="s">
        <v>16</v>
      </c>
      <c r="G8953">
        <v>23</v>
      </c>
      <c r="H8953">
        <v>7</v>
      </c>
      <c r="I8953" s="6">
        <v>9877523</v>
      </c>
      <c r="J8953">
        <v>1</v>
      </c>
      <c r="K8953">
        <v>1</v>
      </c>
      <c r="L8953">
        <v>0</v>
      </c>
      <c r="M8953">
        <v>11460396</v>
      </c>
      <c r="N8953">
        <v>0</v>
      </c>
      <c r="O8953" t="str" cm="1">
        <f t="array" ref="O8953">_xlfn.IFS(Churn_Modelling[[#This Row],[Balance]]=0,"Tidak ada Saldo",Churn_Modelling[[#This Row],[Balance]]&lt;=5000000,"Saldo Rendah",Churn_Modelling[[#This Row],[Balance]]&lt;=10000000,"Saldo Menengah",Churn_Modelling[[#This Row],[Balance]]&lt;=15000000,"Saldo Tinggi",TRUE,"Saldo Premium")</f>
        <v>Saldo Menengah</v>
      </c>
      <c r="P8953" t="str" cm="1">
        <f t="array" ref="P8953">_xlfn.IFS(Churn_Modelling[[#This Row],[CreditScore]]&lt;=500,"Rendah",Churn_Modelling[[#This Row],[CreditScore]]&lt;=600,"Cukup",Churn_Modelling[[#This Row],[CreditScore]]&lt;=700,"Sedang",Churn_Modelling[[#This Row],[CreditScore]]&lt;=800,"Baik",TRUE,"Sangat Baik")</f>
        <v>Baik</v>
      </c>
    </row>
    <row r="8954" spans="1:16" hidden="1" x14ac:dyDescent="0.35">
      <c r="A8954">
        <v>8953</v>
      </c>
      <c r="B8954">
        <v>15713975</v>
      </c>
      <c r="C8954" t="s">
        <v>792</v>
      </c>
      <c r="D8954">
        <v>565</v>
      </c>
      <c r="E8954" t="s">
        <v>26</v>
      </c>
      <c r="F8954" t="s">
        <v>16</v>
      </c>
      <c r="G8954">
        <v>47</v>
      </c>
      <c r="H8954">
        <v>10</v>
      </c>
      <c r="I8954" s="6">
        <v>13975612</v>
      </c>
      <c r="J8954">
        <v>1</v>
      </c>
      <c r="K8954">
        <v>1</v>
      </c>
      <c r="L8954">
        <v>0</v>
      </c>
      <c r="M8954">
        <v>16584949</v>
      </c>
      <c r="N8954">
        <v>1</v>
      </c>
      <c r="O8954" t="str" cm="1">
        <f t="array" ref="O8954">_xlfn.IFS(Churn_Modelling[[#This Row],[Balance]]=0,"Tidak ada Saldo",Churn_Modelling[[#This Row],[Balance]]&lt;=5000000,"Saldo Rendah",Churn_Modelling[[#This Row],[Balance]]&lt;=10000000,"Saldo Menengah",Churn_Modelling[[#This Row],[Balance]]&lt;=15000000,"Saldo Tinggi",TRUE,"Saldo Premium")</f>
        <v>Saldo Tinggi</v>
      </c>
      <c r="P8954" t="str" cm="1">
        <f t="array" ref="P8954">_xlfn.IFS(Churn_Modelling[[#This Row],[CreditScore]]&lt;=500,"Rendah",Churn_Modelling[[#This Row],[CreditScore]]&lt;=600,"Cukup",Churn_Modelling[[#This Row],[CreditScore]]&lt;=700,"Sedang",Churn_Modelling[[#This Row],[CreditScore]]&lt;=800,"Baik",TRUE,"Sangat Baik")</f>
        <v>Cukup</v>
      </c>
    </row>
    <row r="8955" spans="1:16" hidden="1" x14ac:dyDescent="0.35">
      <c r="A8955">
        <v>8954</v>
      </c>
      <c r="B8955">
        <v>15592925</v>
      </c>
      <c r="C8955" t="s">
        <v>1042</v>
      </c>
      <c r="D8955">
        <v>711</v>
      </c>
      <c r="E8955" t="s">
        <v>18</v>
      </c>
      <c r="F8955" t="s">
        <v>23</v>
      </c>
      <c r="G8955">
        <v>42</v>
      </c>
      <c r="H8955">
        <v>3</v>
      </c>
      <c r="I8955" s="6">
        <v>17762677</v>
      </c>
      <c r="J8955">
        <v>3</v>
      </c>
      <c r="K8955">
        <v>0</v>
      </c>
      <c r="L8955">
        <v>1</v>
      </c>
      <c r="M8955">
        <v>1639272</v>
      </c>
      <c r="N8955">
        <v>1</v>
      </c>
      <c r="O8955" t="str" cm="1">
        <f t="array" ref="O8955">_xlfn.IFS(Churn_Modelling[[#This Row],[Balance]]=0,"Tidak ada Saldo",Churn_Modelling[[#This Row],[Balance]]&lt;=5000000,"Saldo Rendah",Churn_Modelling[[#This Row],[Balance]]&lt;=10000000,"Saldo Menengah",Churn_Modelling[[#This Row],[Balance]]&lt;=15000000,"Saldo Tinggi",TRUE,"Saldo Premium")</f>
        <v>Saldo Premium</v>
      </c>
      <c r="P8955" t="str" cm="1">
        <f t="array" ref="P8955">_xlfn.IFS(Churn_Modelling[[#This Row],[CreditScore]]&lt;=500,"Rendah",Churn_Modelling[[#This Row],[CreditScore]]&lt;=600,"Cukup",Churn_Modelling[[#This Row],[CreditScore]]&lt;=700,"Sedang",Churn_Modelling[[#This Row],[CreditScore]]&lt;=800,"Baik",TRUE,"Sangat Baik")</f>
        <v>Baik</v>
      </c>
    </row>
    <row r="8956" spans="1:16" hidden="1" x14ac:dyDescent="0.35">
      <c r="A8956">
        <v>8955</v>
      </c>
      <c r="B8956">
        <v>15581626</v>
      </c>
      <c r="C8956" t="s">
        <v>851</v>
      </c>
      <c r="D8956">
        <v>664</v>
      </c>
      <c r="E8956" t="s">
        <v>15</v>
      </c>
      <c r="F8956" t="s">
        <v>23</v>
      </c>
      <c r="G8956">
        <v>54</v>
      </c>
      <c r="H8956">
        <v>8</v>
      </c>
      <c r="I8956" s="6">
        <v>0</v>
      </c>
      <c r="J8956">
        <v>1</v>
      </c>
      <c r="K8956">
        <v>1</v>
      </c>
      <c r="L8956">
        <v>1</v>
      </c>
      <c r="M8956">
        <v>16271969</v>
      </c>
      <c r="N8956">
        <v>1</v>
      </c>
      <c r="O8956" t="str" cm="1">
        <f t="array" ref="O8956">_xlfn.IFS(Churn_Modelling[[#This Row],[Balance]]=0,"Tidak ada Saldo",Churn_Modelling[[#This Row],[Balance]]&lt;=5000000,"Saldo Rendah",Churn_Modelling[[#This Row],[Balance]]&lt;=10000000,"Saldo Menengah",Churn_Modelling[[#This Row],[Balance]]&lt;=15000000,"Saldo Tinggi",TRUE,"Saldo Premium")</f>
        <v>Tidak ada Saldo</v>
      </c>
      <c r="P8956" t="str" cm="1">
        <f t="array" ref="P8956">_xlfn.IFS(Churn_Modelling[[#This Row],[CreditScore]]&lt;=500,"Rendah",Churn_Modelling[[#This Row],[CreditScore]]&lt;=600,"Cukup",Churn_Modelling[[#This Row],[CreditScore]]&lt;=700,"Sedang",Churn_Modelling[[#This Row],[CreditScore]]&lt;=800,"Baik",TRUE,"Sangat Baik")</f>
        <v>Sedang</v>
      </c>
    </row>
    <row r="8957" spans="1:16" hidden="1" x14ac:dyDescent="0.35">
      <c r="A8957">
        <v>8956</v>
      </c>
      <c r="B8957">
        <v>15641319</v>
      </c>
      <c r="C8957" t="s">
        <v>2230</v>
      </c>
      <c r="D8957">
        <v>518</v>
      </c>
      <c r="E8957" t="s">
        <v>18</v>
      </c>
      <c r="F8957" t="s">
        <v>23</v>
      </c>
      <c r="G8957">
        <v>50</v>
      </c>
      <c r="H8957">
        <v>4</v>
      </c>
      <c r="I8957" s="6">
        <v>0</v>
      </c>
      <c r="J8957">
        <v>1</v>
      </c>
      <c r="K8957">
        <v>0</v>
      </c>
      <c r="L8957">
        <v>0</v>
      </c>
      <c r="M8957">
        <v>10711225</v>
      </c>
      <c r="N8957">
        <v>1</v>
      </c>
      <c r="O8957" t="str" cm="1">
        <f t="array" ref="O8957">_xlfn.IFS(Churn_Modelling[[#This Row],[Balance]]=0,"Tidak ada Saldo",Churn_Modelling[[#This Row],[Balance]]&lt;=5000000,"Saldo Rendah",Churn_Modelling[[#This Row],[Balance]]&lt;=10000000,"Saldo Menengah",Churn_Modelling[[#This Row],[Balance]]&lt;=15000000,"Saldo Tinggi",TRUE,"Saldo Premium")</f>
        <v>Tidak ada Saldo</v>
      </c>
      <c r="P8957" t="str" cm="1">
        <f t="array" ref="P8957">_xlfn.IFS(Churn_Modelling[[#This Row],[CreditScore]]&lt;=500,"Rendah",Churn_Modelling[[#This Row],[CreditScore]]&lt;=600,"Cukup",Churn_Modelling[[#This Row],[CreditScore]]&lt;=700,"Sedang",Churn_Modelling[[#This Row],[CreditScore]]&lt;=800,"Baik",TRUE,"Sangat Baik")</f>
        <v>Cukup</v>
      </c>
    </row>
    <row r="8958" spans="1:16" x14ac:dyDescent="0.35">
      <c r="A8958">
        <v>8957</v>
      </c>
      <c r="B8958">
        <v>15723481</v>
      </c>
      <c r="C8958" t="s">
        <v>699</v>
      </c>
      <c r="D8958">
        <v>728</v>
      </c>
      <c r="E8958" t="s">
        <v>18</v>
      </c>
      <c r="F8958" t="s">
        <v>23</v>
      </c>
      <c r="G8958">
        <v>42</v>
      </c>
      <c r="H8958">
        <v>8</v>
      </c>
      <c r="I8958" s="6">
        <v>0</v>
      </c>
      <c r="J8958">
        <v>2</v>
      </c>
      <c r="K8958">
        <v>0</v>
      </c>
      <c r="L8958">
        <v>1</v>
      </c>
      <c r="M8958">
        <v>4182322</v>
      </c>
      <c r="N8958">
        <v>0</v>
      </c>
      <c r="O8958" t="str" cm="1">
        <f t="array" ref="O8958">_xlfn.IFS(Churn_Modelling[[#This Row],[Balance]]=0,"Tidak ada Saldo",Churn_Modelling[[#This Row],[Balance]]&lt;=5000000,"Saldo Rendah",Churn_Modelling[[#This Row],[Balance]]&lt;=10000000,"Saldo Menengah",Churn_Modelling[[#This Row],[Balance]]&lt;=15000000,"Saldo Tinggi",TRUE,"Saldo Premium")</f>
        <v>Tidak ada Saldo</v>
      </c>
      <c r="P8958" t="str" cm="1">
        <f t="array" ref="P8958">_xlfn.IFS(Churn_Modelling[[#This Row],[CreditScore]]&lt;=500,"Rendah",Churn_Modelling[[#This Row],[CreditScore]]&lt;=600,"Cukup",Churn_Modelling[[#This Row],[CreditScore]]&lt;=700,"Sedang",Churn_Modelling[[#This Row],[CreditScore]]&lt;=800,"Baik",TRUE,"Sangat Baik")</f>
        <v>Baik</v>
      </c>
    </row>
    <row r="8959" spans="1:16" x14ac:dyDescent="0.35">
      <c r="A8959">
        <v>8958</v>
      </c>
      <c r="B8959">
        <v>15787825</v>
      </c>
      <c r="C8959" t="s">
        <v>1245</v>
      </c>
      <c r="D8959">
        <v>585</v>
      </c>
      <c r="E8959" t="s">
        <v>26</v>
      </c>
      <c r="F8959" t="s">
        <v>23</v>
      </c>
      <c r="G8959">
        <v>37</v>
      </c>
      <c r="H8959">
        <v>6</v>
      </c>
      <c r="I8959" s="6">
        <v>15249682</v>
      </c>
      <c r="J8959">
        <v>1</v>
      </c>
      <c r="K8959">
        <v>1</v>
      </c>
      <c r="L8959">
        <v>1</v>
      </c>
      <c r="M8959">
        <v>9990729</v>
      </c>
      <c r="N8959">
        <v>0</v>
      </c>
      <c r="O8959" t="str" cm="1">
        <f t="array" ref="O8959">_xlfn.IFS(Churn_Modelling[[#This Row],[Balance]]=0,"Tidak ada Saldo",Churn_Modelling[[#This Row],[Balance]]&lt;=5000000,"Saldo Rendah",Churn_Modelling[[#This Row],[Balance]]&lt;=10000000,"Saldo Menengah",Churn_Modelling[[#This Row],[Balance]]&lt;=15000000,"Saldo Tinggi",TRUE,"Saldo Premium")</f>
        <v>Saldo Premium</v>
      </c>
      <c r="P8959" t="str" cm="1">
        <f t="array" ref="P8959">_xlfn.IFS(Churn_Modelling[[#This Row],[CreditScore]]&lt;=500,"Rendah",Churn_Modelling[[#This Row],[CreditScore]]&lt;=600,"Cukup",Churn_Modelling[[#This Row],[CreditScore]]&lt;=700,"Sedang",Churn_Modelling[[#This Row],[CreditScore]]&lt;=800,"Baik",TRUE,"Sangat Baik")</f>
        <v>Cukup</v>
      </c>
    </row>
    <row r="8960" spans="1:16" x14ac:dyDescent="0.35">
      <c r="A8960">
        <v>8959</v>
      </c>
      <c r="B8960">
        <v>15710726</v>
      </c>
      <c r="C8960" t="s">
        <v>250</v>
      </c>
      <c r="D8960">
        <v>573</v>
      </c>
      <c r="E8960" t="s">
        <v>15</v>
      </c>
      <c r="F8960" t="s">
        <v>23</v>
      </c>
      <c r="G8960">
        <v>52</v>
      </c>
      <c r="H8960">
        <v>8</v>
      </c>
      <c r="I8960" s="6">
        <v>0</v>
      </c>
      <c r="J8960">
        <v>2</v>
      </c>
      <c r="K8960">
        <v>0</v>
      </c>
      <c r="L8960">
        <v>1</v>
      </c>
      <c r="M8960">
        <v>17822904</v>
      </c>
      <c r="N8960">
        <v>0</v>
      </c>
      <c r="O8960" t="str" cm="1">
        <f t="array" ref="O8960">_xlfn.IFS(Churn_Modelling[[#This Row],[Balance]]=0,"Tidak ada Saldo",Churn_Modelling[[#This Row],[Balance]]&lt;=5000000,"Saldo Rendah",Churn_Modelling[[#This Row],[Balance]]&lt;=10000000,"Saldo Menengah",Churn_Modelling[[#This Row],[Balance]]&lt;=15000000,"Saldo Tinggi",TRUE,"Saldo Premium")</f>
        <v>Tidak ada Saldo</v>
      </c>
      <c r="P8960" t="str" cm="1">
        <f t="array" ref="P8960">_xlfn.IFS(Churn_Modelling[[#This Row],[CreditScore]]&lt;=500,"Rendah",Churn_Modelling[[#This Row],[CreditScore]]&lt;=600,"Cukup",Churn_Modelling[[#This Row],[CreditScore]]&lt;=700,"Sedang",Churn_Modelling[[#This Row],[CreditScore]]&lt;=800,"Baik",TRUE,"Sangat Baik")</f>
        <v>Cukup</v>
      </c>
    </row>
    <row r="8961" spans="1:16" x14ac:dyDescent="0.35">
      <c r="A8961">
        <v>8960</v>
      </c>
      <c r="B8961">
        <v>15627195</v>
      </c>
      <c r="C8961" t="s">
        <v>2801</v>
      </c>
      <c r="D8961">
        <v>568</v>
      </c>
      <c r="E8961" t="s">
        <v>26</v>
      </c>
      <c r="F8961" t="s">
        <v>23</v>
      </c>
      <c r="G8961">
        <v>26</v>
      </c>
      <c r="H8961">
        <v>1</v>
      </c>
      <c r="I8961" s="6">
        <v>11293028</v>
      </c>
      <c r="J8961">
        <v>2</v>
      </c>
      <c r="K8961">
        <v>1</v>
      </c>
      <c r="L8961">
        <v>0</v>
      </c>
      <c r="M8961">
        <v>2209573</v>
      </c>
      <c r="N8961">
        <v>0</v>
      </c>
      <c r="O8961" t="str" cm="1">
        <f t="array" ref="O8961">_xlfn.IFS(Churn_Modelling[[#This Row],[Balance]]=0,"Tidak ada Saldo",Churn_Modelling[[#This Row],[Balance]]&lt;=5000000,"Saldo Rendah",Churn_Modelling[[#This Row],[Balance]]&lt;=10000000,"Saldo Menengah",Churn_Modelling[[#This Row],[Balance]]&lt;=15000000,"Saldo Tinggi",TRUE,"Saldo Premium")</f>
        <v>Saldo Tinggi</v>
      </c>
      <c r="P8961" t="str" cm="1">
        <f t="array" ref="P8961">_xlfn.IFS(Churn_Modelling[[#This Row],[CreditScore]]&lt;=500,"Rendah",Churn_Modelling[[#This Row],[CreditScore]]&lt;=600,"Cukup",Churn_Modelling[[#This Row],[CreditScore]]&lt;=700,"Sedang",Churn_Modelling[[#This Row],[CreditScore]]&lt;=800,"Baik",TRUE,"Sangat Baik")</f>
        <v>Cukup</v>
      </c>
    </row>
    <row r="8962" spans="1:16" hidden="1" x14ac:dyDescent="0.35">
      <c r="A8962">
        <v>8961</v>
      </c>
      <c r="B8962">
        <v>15657957</v>
      </c>
      <c r="C8962" t="s">
        <v>250</v>
      </c>
      <c r="D8962">
        <v>602</v>
      </c>
      <c r="E8962" t="s">
        <v>26</v>
      </c>
      <c r="F8962" t="s">
        <v>16</v>
      </c>
      <c r="G8962">
        <v>26</v>
      </c>
      <c r="H8962">
        <v>8</v>
      </c>
      <c r="I8962" s="6">
        <v>1136742</v>
      </c>
      <c r="J8962">
        <v>1</v>
      </c>
      <c r="K8962">
        <v>1</v>
      </c>
      <c r="L8962">
        <v>0</v>
      </c>
      <c r="M8962">
        <v>19786116</v>
      </c>
      <c r="N8962">
        <v>1</v>
      </c>
      <c r="O8962" t="str" cm="1">
        <f t="array" ref="O8962">_xlfn.IFS(Churn_Modelling[[#This Row],[Balance]]=0,"Tidak ada Saldo",Churn_Modelling[[#This Row],[Balance]]&lt;=5000000,"Saldo Rendah",Churn_Modelling[[#This Row],[Balance]]&lt;=10000000,"Saldo Menengah",Churn_Modelling[[#This Row],[Balance]]&lt;=15000000,"Saldo Tinggi",TRUE,"Saldo Premium")</f>
        <v>Saldo Rendah</v>
      </c>
      <c r="P8962" t="str" cm="1">
        <f t="array" ref="P8962">_xlfn.IFS(Churn_Modelling[[#This Row],[CreditScore]]&lt;=500,"Rendah",Churn_Modelling[[#This Row],[CreditScore]]&lt;=600,"Cukup",Churn_Modelling[[#This Row],[CreditScore]]&lt;=700,"Sedang",Churn_Modelling[[#This Row],[CreditScore]]&lt;=800,"Baik",TRUE,"Sangat Baik")</f>
        <v>Sedang</v>
      </c>
    </row>
    <row r="8963" spans="1:16" x14ac:dyDescent="0.35">
      <c r="A8963">
        <v>8962</v>
      </c>
      <c r="B8963">
        <v>15676117</v>
      </c>
      <c r="C8963" t="s">
        <v>2802</v>
      </c>
      <c r="D8963">
        <v>603</v>
      </c>
      <c r="E8963" t="s">
        <v>15</v>
      </c>
      <c r="F8963" t="s">
        <v>23</v>
      </c>
      <c r="G8963">
        <v>44</v>
      </c>
      <c r="H8963">
        <v>9</v>
      </c>
      <c r="I8963" s="6">
        <v>0</v>
      </c>
      <c r="J8963">
        <v>1</v>
      </c>
      <c r="K8963">
        <v>1</v>
      </c>
      <c r="L8963">
        <v>0</v>
      </c>
      <c r="M8963">
        <v>13832824</v>
      </c>
      <c r="N8963">
        <v>0</v>
      </c>
      <c r="O8963" t="str" cm="1">
        <f t="array" ref="O8963">_xlfn.IFS(Churn_Modelling[[#This Row],[Balance]]=0,"Tidak ada Saldo",Churn_Modelling[[#This Row],[Balance]]&lt;=5000000,"Saldo Rendah",Churn_Modelling[[#This Row],[Balance]]&lt;=10000000,"Saldo Menengah",Churn_Modelling[[#This Row],[Balance]]&lt;=15000000,"Saldo Tinggi",TRUE,"Saldo Premium")</f>
        <v>Tidak ada Saldo</v>
      </c>
      <c r="P8963" t="str" cm="1">
        <f t="array" ref="P8963">_xlfn.IFS(Churn_Modelling[[#This Row],[CreditScore]]&lt;=500,"Rendah",Churn_Modelling[[#This Row],[CreditScore]]&lt;=600,"Cukup",Churn_Modelling[[#This Row],[CreditScore]]&lt;=700,"Sedang",Churn_Modelling[[#This Row],[CreditScore]]&lt;=800,"Baik",TRUE,"Sangat Baik")</f>
        <v>Sedang</v>
      </c>
    </row>
    <row r="8964" spans="1:16" x14ac:dyDescent="0.35">
      <c r="A8964">
        <v>8963</v>
      </c>
      <c r="B8964">
        <v>15607874</v>
      </c>
      <c r="C8964" t="s">
        <v>2803</v>
      </c>
      <c r="D8964">
        <v>687</v>
      </c>
      <c r="E8964" t="s">
        <v>15</v>
      </c>
      <c r="F8964" t="s">
        <v>23</v>
      </c>
      <c r="G8964">
        <v>38</v>
      </c>
      <c r="H8964">
        <v>0</v>
      </c>
      <c r="I8964" s="6">
        <v>14445058</v>
      </c>
      <c r="J8964">
        <v>1</v>
      </c>
      <c r="K8964">
        <v>0</v>
      </c>
      <c r="L8964">
        <v>1</v>
      </c>
      <c r="M8964">
        <v>13727683</v>
      </c>
      <c r="N8964">
        <v>0</v>
      </c>
      <c r="O8964" t="str" cm="1">
        <f t="array" ref="O8964">_xlfn.IFS(Churn_Modelling[[#This Row],[Balance]]=0,"Tidak ada Saldo",Churn_Modelling[[#This Row],[Balance]]&lt;=5000000,"Saldo Rendah",Churn_Modelling[[#This Row],[Balance]]&lt;=10000000,"Saldo Menengah",Churn_Modelling[[#This Row],[Balance]]&lt;=15000000,"Saldo Tinggi",TRUE,"Saldo Premium")</f>
        <v>Saldo Tinggi</v>
      </c>
      <c r="P8964" t="str" cm="1">
        <f t="array" ref="P8964">_xlfn.IFS(Churn_Modelling[[#This Row],[CreditScore]]&lt;=500,"Rendah",Churn_Modelling[[#This Row],[CreditScore]]&lt;=600,"Cukup",Churn_Modelling[[#This Row],[CreditScore]]&lt;=700,"Sedang",Churn_Modelling[[#This Row],[CreditScore]]&lt;=800,"Baik",TRUE,"Sangat Baik")</f>
        <v>Sedang</v>
      </c>
    </row>
    <row r="8965" spans="1:16" hidden="1" x14ac:dyDescent="0.35">
      <c r="A8965">
        <v>8964</v>
      </c>
      <c r="B8965">
        <v>15796993</v>
      </c>
      <c r="C8965" t="s">
        <v>2804</v>
      </c>
      <c r="D8965">
        <v>741</v>
      </c>
      <c r="E8965" t="s">
        <v>15</v>
      </c>
      <c r="F8965" t="s">
        <v>23</v>
      </c>
      <c r="G8965">
        <v>52</v>
      </c>
      <c r="H8965">
        <v>1</v>
      </c>
      <c r="I8965" s="6">
        <v>1712363</v>
      </c>
      <c r="J8965">
        <v>2</v>
      </c>
      <c r="K8965">
        <v>0</v>
      </c>
      <c r="L8965">
        <v>0</v>
      </c>
      <c r="M8965">
        <v>218344</v>
      </c>
      <c r="N8965">
        <v>1</v>
      </c>
      <c r="O8965" t="str" cm="1">
        <f t="array" ref="O8965">_xlfn.IFS(Churn_Modelling[[#This Row],[Balance]]=0,"Tidak ada Saldo",Churn_Modelling[[#This Row],[Balance]]&lt;=5000000,"Saldo Rendah",Churn_Modelling[[#This Row],[Balance]]&lt;=10000000,"Saldo Menengah",Churn_Modelling[[#This Row],[Balance]]&lt;=15000000,"Saldo Tinggi",TRUE,"Saldo Premium")</f>
        <v>Saldo Rendah</v>
      </c>
      <c r="P8965" t="str" cm="1">
        <f t="array" ref="P8965">_xlfn.IFS(Churn_Modelling[[#This Row],[CreditScore]]&lt;=500,"Rendah",Churn_Modelling[[#This Row],[CreditScore]]&lt;=600,"Cukup",Churn_Modelling[[#This Row],[CreditScore]]&lt;=700,"Sedang",Churn_Modelling[[#This Row],[CreditScore]]&lt;=800,"Baik",TRUE,"Sangat Baik")</f>
        <v>Baik</v>
      </c>
    </row>
    <row r="8966" spans="1:16" x14ac:dyDescent="0.35">
      <c r="A8966">
        <v>8965</v>
      </c>
      <c r="B8966">
        <v>15649858</v>
      </c>
      <c r="C8966" t="s">
        <v>949</v>
      </c>
      <c r="D8966">
        <v>469</v>
      </c>
      <c r="E8966" t="s">
        <v>18</v>
      </c>
      <c r="F8966" t="s">
        <v>23</v>
      </c>
      <c r="G8966">
        <v>37</v>
      </c>
      <c r="H8966">
        <v>9</v>
      </c>
      <c r="I8966" s="6">
        <v>9677649</v>
      </c>
      <c r="J8966">
        <v>1</v>
      </c>
      <c r="K8966">
        <v>1</v>
      </c>
      <c r="L8966">
        <v>1</v>
      </c>
      <c r="M8966">
        <v>11989086</v>
      </c>
      <c r="N8966">
        <v>0</v>
      </c>
      <c r="O8966" t="str" cm="1">
        <f t="array" ref="O8966">_xlfn.IFS(Churn_Modelling[[#This Row],[Balance]]=0,"Tidak ada Saldo",Churn_Modelling[[#This Row],[Balance]]&lt;=5000000,"Saldo Rendah",Churn_Modelling[[#This Row],[Balance]]&lt;=10000000,"Saldo Menengah",Churn_Modelling[[#This Row],[Balance]]&lt;=15000000,"Saldo Tinggi",TRUE,"Saldo Premium")</f>
        <v>Saldo Menengah</v>
      </c>
      <c r="P8966" t="str" cm="1">
        <f t="array" ref="P8966">_xlfn.IFS(Churn_Modelling[[#This Row],[CreditScore]]&lt;=500,"Rendah",Churn_Modelling[[#This Row],[CreditScore]]&lt;=600,"Cukup",Churn_Modelling[[#This Row],[CreditScore]]&lt;=700,"Sedang",Churn_Modelling[[#This Row],[CreditScore]]&lt;=800,"Baik",TRUE,"Sangat Baik")</f>
        <v>Rendah</v>
      </c>
    </row>
    <row r="8967" spans="1:16" x14ac:dyDescent="0.35">
      <c r="A8967">
        <v>8966</v>
      </c>
      <c r="B8967">
        <v>15811032</v>
      </c>
      <c r="C8967" t="s">
        <v>2805</v>
      </c>
      <c r="D8967">
        <v>477</v>
      </c>
      <c r="E8967" t="s">
        <v>26</v>
      </c>
      <c r="F8967" t="s">
        <v>16</v>
      </c>
      <c r="G8967">
        <v>58</v>
      </c>
      <c r="H8967">
        <v>8</v>
      </c>
      <c r="I8967" s="6">
        <v>14598492</v>
      </c>
      <c r="J8967">
        <v>1</v>
      </c>
      <c r="K8967">
        <v>1</v>
      </c>
      <c r="L8967">
        <v>1</v>
      </c>
      <c r="M8967">
        <v>245647</v>
      </c>
      <c r="N8967">
        <v>0</v>
      </c>
      <c r="O8967" t="str" cm="1">
        <f t="array" ref="O8967">_xlfn.IFS(Churn_Modelling[[#This Row],[Balance]]=0,"Tidak ada Saldo",Churn_Modelling[[#This Row],[Balance]]&lt;=5000000,"Saldo Rendah",Churn_Modelling[[#This Row],[Balance]]&lt;=10000000,"Saldo Menengah",Churn_Modelling[[#This Row],[Balance]]&lt;=15000000,"Saldo Tinggi",TRUE,"Saldo Premium")</f>
        <v>Saldo Tinggi</v>
      </c>
      <c r="P8967" t="str" cm="1">
        <f t="array" ref="P8967">_xlfn.IFS(Churn_Modelling[[#This Row],[CreditScore]]&lt;=500,"Rendah",Churn_Modelling[[#This Row],[CreditScore]]&lt;=600,"Cukup",Churn_Modelling[[#This Row],[CreditScore]]&lt;=700,"Sedang",Churn_Modelling[[#This Row],[CreditScore]]&lt;=800,"Baik",TRUE,"Sangat Baik")</f>
        <v>Rendah</v>
      </c>
    </row>
    <row r="8968" spans="1:16" x14ac:dyDescent="0.35">
      <c r="A8968">
        <v>8967</v>
      </c>
      <c r="B8968">
        <v>15679963</v>
      </c>
      <c r="C8968" t="s">
        <v>481</v>
      </c>
      <c r="D8968">
        <v>737</v>
      </c>
      <c r="E8968" t="s">
        <v>26</v>
      </c>
      <c r="F8968" t="s">
        <v>23</v>
      </c>
      <c r="G8968">
        <v>43</v>
      </c>
      <c r="H8968">
        <v>8</v>
      </c>
      <c r="I8968" s="6">
        <v>963538</v>
      </c>
      <c r="J8968">
        <v>1</v>
      </c>
      <c r="K8968">
        <v>0</v>
      </c>
      <c r="L8968">
        <v>0</v>
      </c>
      <c r="M8968">
        <v>102098</v>
      </c>
      <c r="N8968">
        <v>0</v>
      </c>
      <c r="O8968" t="str" cm="1">
        <f t="array" ref="O8968">_xlfn.IFS(Churn_Modelling[[#This Row],[Balance]]=0,"Tidak ada Saldo",Churn_Modelling[[#This Row],[Balance]]&lt;=5000000,"Saldo Rendah",Churn_Modelling[[#This Row],[Balance]]&lt;=10000000,"Saldo Menengah",Churn_Modelling[[#This Row],[Balance]]&lt;=15000000,"Saldo Tinggi",TRUE,"Saldo Premium")</f>
        <v>Saldo Rendah</v>
      </c>
      <c r="P8968" t="str" cm="1">
        <f t="array" ref="P8968">_xlfn.IFS(Churn_Modelling[[#This Row],[CreditScore]]&lt;=500,"Rendah",Churn_Modelling[[#This Row],[CreditScore]]&lt;=600,"Cukup",Churn_Modelling[[#This Row],[CreditScore]]&lt;=700,"Sedang",Churn_Modelling[[#This Row],[CreditScore]]&lt;=800,"Baik",TRUE,"Sangat Baik")</f>
        <v>Baik</v>
      </c>
    </row>
    <row r="8969" spans="1:16" x14ac:dyDescent="0.35">
      <c r="A8969">
        <v>8968</v>
      </c>
      <c r="B8969">
        <v>15579131</v>
      </c>
      <c r="C8969" t="s">
        <v>333</v>
      </c>
      <c r="D8969">
        <v>835</v>
      </c>
      <c r="E8969" t="s">
        <v>15</v>
      </c>
      <c r="F8969" t="s">
        <v>23</v>
      </c>
      <c r="G8969">
        <v>25</v>
      </c>
      <c r="H8969">
        <v>7</v>
      </c>
      <c r="I8969" s="6">
        <v>0</v>
      </c>
      <c r="J8969">
        <v>2</v>
      </c>
      <c r="K8969">
        <v>1</v>
      </c>
      <c r="L8969">
        <v>1</v>
      </c>
      <c r="M8969">
        <v>8344965</v>
      </c>
      <c r="N8969">
        <v>0</v>
      </c>
      <c r="O8969" t="str" cm="1">
        <f t="array" ref="O8969">_xlfn.IFS(Churn_Modelling[[#This Row],[Balance]]=0,"Tidak ada Saldo",Churn_Modelling[[#This Row],[Balance]]&lt;=5000000,"Saldo Rendah",Churn_Modelling[[#This Row],[Balance]]&lt;=10000000,"Saldo Menengah",Churn_Modelling[[#This Row],[Balance]]&lt;=15000000,"Saldo Tinggi",TRUE,"Saldo Premium")</f>
        <v>Tidak ada Saldo</v>
      </c>
      <c r="P8969" t="str" cm="1">
        <f t="array" ref="P8969">_xlfn.IFS(Churn_Modelling[[#This Row],[CreditScore]]&lt;=500,"Rendah",Churn_Modelling[[#This Row],[CreditScore]]&lt;=600,"Cukup",Churn_Modelling[[#This Row],[CreditScore]]&lt;=700,"Sedang",Churn_Modelling[[#This Row],[CreditScore]]&lt;=800,"Baik",TRUE,"Sangat Baik")</f>
        <v>Sangat Baik</v>
      </c>
    </row>
    <row r="8970" spans="1:16" x14ac:dyDescent="0.35">
      <c r="A8970">
        <v>8969</v>
      </c>
      <c r="B8970">
        <v>15572428</v>
      </c>
      <c r="C8970" t="s">
        <v>2806</v>
      </c>
      <c r="D8970">
        <v>717</v>
      </c>
      <c r="E8970" t="s">
        <v>26</v>
      </c>
      <c r="F8970" t="s">
        <v>16</v>
      </c>
      <c r="G8970">
        <v>33</v>
      </c>
      <c r="H8970">
        <v>0</v>
      </c>
      <c r="I8970" s="6">
        <v>11577723</v>
      </c>
      <c r="J8970">
        <v>1</v>
      </c>
      <c r="K8970">
        <v>1</v>
      </c>
      <c r="L8970">
        <v>1</v>
      </c>
      <c r="M8970">
        <v>815081</v>
      </c>
      <c r="N8970">
        <v>0</v>
      </c>
      <c r="O8970" t="str" cm="1">
        <f t="array" ref="O8970">_xlfn.IFS(Churn_Modelling[[#This Row],[Balance]]=0,"Tidak ada Saldo",Churn_Modelling[[#This Row],[Balance]]&lt;=5000000,"Saldo Rendah",Churn_Modelling[[#This Row],[Balance]]&lt;=10000000,"Saldo Menengah",Churn_Modelling[[#This Row],[Balance]]&lt;=15000000,"Saldo Tinggi",TRUE,"Saldo Premium")</f>
        <v>Saldo Tinggi</v>
      </c>
      <c r="P8970" t="str" cm="1">
        <f t="array" ref="P8970">_xlfn.IFS(Churn_Modelling[[#This Row],[CreditScore]]&lt;=500,"Rendah",Churn_Modelling[[#This Row],[CreditScore]]&lt;=600,"Cukup",Churn_Modelling[[#This Row],[CreditScore]]&lt;=700,"Sedang",Churn_Modelling[[#This Row],[CreditScore]]&lt;=800,"Baik",TRUE,"Sangat Baik")</f>
        <v>Baik</v>
      </c>
    </row>
    <row r="8971" spans="1:16" x14ac:dyDescent="0.35">
      <c r="A8971">
        <v>8970</v>
      </c>
      <c r="B8971">
        <v>15622461</v>
      </c>
      <c r="C8971" t="s">
        <v>2515</v>
      </c>
      <c r="D8971">
        <v>562</v>
      </c>
      <c r="E8971" t="s">
        <v>15</v>
      </c>
      <c r="F8971" t="s">
        <v>16</v>
      </c>
      <c r="G8971">
        <v>51</v>
      </c>
      <c r="H8971">
        <v>7</v>
      </c>
      <c r="I8971" s="6">
        <v>122822</v>
      </c>
      <c r="J8971">
        <v>2</v>
      </c>
      <c r="K8971">
        <v>0</v>
      </c>
      <c r="L8971">
        <v>0</v>
      </c>
      <c r="M8971">
        <v>3262621</v>
      </c>
      <c r="N8971">
        <v>0</v>
      </c>
      <c r="O8971" t="str" cm="1">
        <f t="array" ref="O8971">_xlfn.IFS(Churn_Modelling[[#This Row],[Balance]]=0,"Tidak ada Saldo",Churn_Modelling[[#This Row],[Balance]]&lt;=5000000,"Saldo Rendah",Churn_Modelling[[#This Row],[Balance]]&lt;=10000000,"Saldo Menengah",Churn_Modelling[[#This Row],[Balance]]&lt;=15000000,"Saldo Tinggi",TRUE,"Saldo Premium")</f>
        <v>Saldo Rendah</v>
      </c>
      <c r="P8971" t="str" cm="1">
        <f t="array" ref="P8971">_xlfn.IFS(Churn_Modelling[[#This Row],[CreditScore]]&lt;=500,"Rendah",Churn_Modelling[[#This Row],[CreditScore]]&lt;=600,"Cukup",Churn_Modelling[[#This Row],[CreditScore]]&lt;=700,"Sedang",Churn_Modelling[[#This Row],[CreditScore]]&lt;=800,"Baik",TRUE,"Sangat Baik")</f>
        <v>Cukup</v>
      </c>
    </row>
    <row r="8972" spans="1:16" x14ac:dyDescent="0.35">
      <c r="A8972">
        <v>8971</v>
      </c>
      <c r="B8972">
        <v>15636105</v>
      </c>
      <c r="C8972" t="s">
        <v>383</v>
      </c>
      <c r="D8972">
        <v>758</v>
      </c>
      <c r="E8972" t="s">
        <v>18</v>
      </c>
      <c r="F8972" t="s">
        <v>23</v>
      </c>
      <c r="G8972">
        <v>61</v>
      </c>
      <c r="H8972">
        <v>2</v>
      </c>
      <c r="I8972" s="6">
        <v>0</v>
      </c>
      <c r="J8972">
        <v>2</v>
      </c>
      <c r="K8972">
        <v>1</v>
      </c>
      <c r="L8972">
        <v>1</v>
      </c>
      <c r="M8972">
        <v>4398241</v>
      </c>
      <c r="N8972">
        <v>0</v>
      </c>
      <c r="O8972" t="str" cm="1">
        <f t="array" ref="O8972">_xlfn.IFS(Churn_Modelling[[#This Row],[Balance]]=0,"Tidak ada Saldo",Churn_Modelling[[#This Row],[Balance]]&lt;=5000000,"Saldo Rendah",Churn_Modelling[[#This Row],[Balance]]&lt;=10000000,"Saldo Menengah",Churn_Modelling[[#This Row],[Balance]]&lt;=15000000,"Saldo Tinggi",TRUE,"Saldo Premium")</f>
        <v>Tidak ada Saldo</v>
      </c>
      <c r="P8972" t="str" cm="1">
        <f t="array" ref="P8972">_xlfn.IFS(Churn_Modelling[[#This Row],[CreditScore]]&lt;=500,"Rendah",Churn_Modelling[[#This Row],[CreditScore]]&lt;=600,"Cukup",Churn_Modelling[[#This Row],[CreditScore]]&lt;=700,"Sedang",Churn_Modelling[[#This Row],[CreditScore]]&lt;=800,"Baik",TRUE,"Sangat Baik")</f>
        <v>Baik</v>
      </c>
    </row>
    <row r="8973" spans="1:16" x14ac:dyDescent="0.35">
      <c r="A8973">
        <v>8972</v>
      </c>
      <c r="B8973">
        <v>15583849</v>
      </c>
      <c r="C8973" t="s">
        <v>306</v>
      </c>
      <c r="D8973">
        <v>408</v>
      </c>
      <c r="E8973" t="s">
        <v>15</v>
      </c>
      <c r="F8973" t="s">
        <v>23</v>
      </c>
      <c r="G8973">
        <v>40</v>
      </c>
      <c r="H8973">
        <v>3</v>
      </c>
      <c r="I8973" s="6">
        <v>0</v>
      </c>
      <c r="J8973">
        <v>2</v>
      </c>
      <c r="K8973">
        <v>0</v>
      </c>
      <c r="L8973">
        <v>0</v>
      </c>
      <c r="M8973">
        <v>12487423</v>
      </c>
      <c r="N8973">
        <v>0</v>
      </c>
      <c r="O8973" t="str" cm="1">
        <f t="array" ref="O8973">_xlfn.IFS(Churn_Modelling[[#This Row],[Balance]]=0,"Tidak ada Saldo",Churn_Modelling[[#This Row],[Balance]]&lt;=5000000,"Saldo Rendah",Churn_Modelling[[#This Row],[Balance]]&lt;=10000000,"Saldo Menengah",Churn_Modelling[[#This Row],[Balance]]&lt;=15000000,"Saldo Tinggi",TRUE,"Saldo Premium")</f>
        <v>Tidak ada Saldo</v>
      </c>
      <c r="P8973" t="str" cm="1">
        <f t="array" ref="P8973">_xlfn.IFS(Churn_Modelling[[#This Row],[CreditScore]]&lt;=500,"Rendah",Churn_Modelling[[#This Row],[CreditScore]]&lt;=600,"Cukup",Churn_Modelling[[#This Row],[CreditScore]]&lt;=700,"Sedang",Churn_Modelling[[#This Row],[CreditScore]]&lt;=800,"Baik",TRUE,"Sangat Baik")</f>
        <v>Rendah</v>
      </c>
    </row>
    <row r="8974" spans="1:16" x14ac:dyDescent="0.35">
      <c r="A8974">
        <v>8973</v>
      </c>
      <c r="B8974">
        <v>15718780</v>
      </c>
      <c r="C8974" t="s">
        <v>649</v>
      </c>
      <c r="D8974">
        <v>650</v>
      </c>
      <c r="E8974" t="s">
        <v>18</v>
      </c>
      <c r="F8974" t="s">
        <v>16</v>
      </c>
      <c r="G8974">
        <v>32</v>
      </c>
      <c r="H8974">
        <v>4</v>
      </c>
      <c r="I8974" s="6">
        <v>7945009</v>
      </c>
      <c r="J8974">
        <v>1</v>
      </c>
      <c r="K8974">
        <v>1</v>
      </c>
      <c r="L8974">
        <v>1</v>
      </c>
      <c r="M8974">
        <v>11832475</v>
      </c>
      <c r="N8974">
        <v>0</v>
      </c>
      <c r="O8974" t="str" cm="1">
        <f t="array" ref="O8974">_xlfn.IFS(Churn_Modelling[[#This Row],[Balance]]=0,"Tidak ada Saldo",Churn_Modelling[[#This Row],[Balance]]&lt;=5000000,"Saldo Rendah",Churn_Modelling[[#This Row],[Balance]]&lt;=10000000,"Saldo Menengah",Churn_Modelling[[#This Row],[Balance]]&lt;=15000000,"Saldo Tinggi",TRUE,"Saldo Premium")</f>
        <v>Saldo Menengah</v>
      </c>
      <c r="P8974" t="str" cm="1">
        <f t="array" ref="P8974">_xlfn.IFS(Churn_Modelling[[#This Row],[CreditScore]]&lt;=500,"Rendah",Churn_Modelling[[#This Row],[CreditScore]]&lt;=600,"Cukup",Churn_Modelling[[#This Row],[CreditScore]]&lt;=700,"Sedang",Churn_Modelling[[#This Row],[CreditScore]]&lt;=800,"Baik",TRUE,"Sangat Baik")</f>
        <v>Sedang</v>
      </c>
    </row>
    <row r="8975" spans="1:16" x14ac:dyDescent="0.35">
      <c r="A8975">
        <v>8974</v>
      </c>
      <c r="B8975">
        <v>15739271</v>
      </c>
      <c r="C8975" t="s">
        <v>1355</v>
      </c>
      <c r="D8975">
        <v>582</v>
      </c>
      <c r="E8975" t="s">
        <v>26</v>
      </c>
      <c r="F8975" t="s">
        <v>23</v>
      </c>
      <c r="G8975">
        <v>33</v>
      </c>
      <c r="H8975">
        <v>2</v>
      </c>
      <c r="I8975" s="6">
        <v>122394</v>
      </c>
      <c r="J8975">
        <v>1</v>
      </c>
      <c r="K8975">
        <v>1</v>
      </c>
      <c r="L8975">
        <v>1</v>
      </c>
      <c r="M8975">
        <v>2211393</v>
      </c>
      <c r="N8975">
        <v>0</v>
      </c>
      <c r="O8975" t="str" cm="1">
        <f t="array" ref="O8975">_xlfn.IFS(Churn_Modelling[[#This Row],[Balance]]=0,"Tidak ada Saldo",Churn_Modelling[[#This Row],[Balance]]&lt;=5000000,"Saldo Rendah",Churn_Modelling[[#This Row],[Balance]]&lt;=10000000,"Saldo Menengah",Churn_Modelling[[#This Row],[Balance]]&lt;=15000000,"Saldo Tinggi",TRUE,"Saldo Premium")</f>
        <v>Saldo Rendah</v>
      </c>
      <c r="P8975" t="str" cm="1">
        <f t="array" ref="P8975">_xlfn.IFS(Churn_Modelling[[#This Row],[CreditScore]]&lt;=500,"Rendah",Churn_Modelling[[#This Row],[CreditScore]]&lt;=600,"Cukup",Churn_Modelling[[#This Row],[CreditScore]]&lt;=700,"Sedang",Churn_Modelling[[#This Row],[CreditScore]]&lt;=800,"Baik",TRUE,"Sangat Baik")</f>
        <v>Cukup</v>
      </c>
    </row>
    <row r="8976" spans="1:16" x14ac:dyDescent="0.35">
      <c r="A8976">
        <v>8975</v>
      </c>
      <c r="B8976">
        <v>15697129</v>
      </c>
      <c r="C8976" t="s">
        <v>983</v>
      </c>
      <c r="D8976">
        <v>706</v>
      </c>
      <c r="E8976" t="s">
        <v>18</v>
      </c>
      <c r="F8976" t="s">
        <v>16</v>
      </c>
      <c r="G8976">
        <v>43</v>
      </c>
      <c r="H8976">
        <v>1</v>
      </c>
      <c r="I8976" s="6">
        <v>0</v>
      </c>
      <c r="J8976">
        <v>2</v>
      </c>
      <c r="K8976">
        <v>1</v>
      </c>
      <c r="L8976">
        <v>0</v>
      </c>
      <c r="M8976">
        <v>3196277</v>
      </c>
      <c r="N8976">
        <v>0</v>
      </c>
      <c r="O8976" t="str" cm="1">
        <f t="array" ref="O8976">_xlfn.IFS(Churn_Modelling[[#This Row],[Balance]]=0,"Tidak ada Saldo",Churn_Modelling[[#This Row],[Balance]]&lt;=5000000,"Saldo Rendah",Churn_Modelling[[#This Row],[Balance]]&lt;=10000000,"Saldo Menengah",Churn_Modelling[[#This Row],[Balance]]&lt;=15000000,"Saldo Tinggi",TRUE,"Saldo Premium")</f>
        <v>Tidak ada Saldo</v>
      </c>
      <c r="P8976" t="str" cm="1">
        <f t="array" ref="P8976">_xlfn.IFS(Churn_Modelling[[#This Row],[CreditScore]]&lt;=500,"Rendah",Churn_Modelling[[#This Row],[CreditScore]]&lt;=600,"Cukup",Churn_Modelling[[#This Row],[CreditScore]]&lt;=700,"Sedang",Churn_Modelling[[#This Row],[CreditScore]]&lt;=800,"Baik",TRUE,"Sangat Baik")</f>
        <v>Baik</v>
      </c>
    </row>
    <row r="8977" spans="1:16" x14ac:dyDescent="0.35">
      <c r="A8977">
        <v>8976</v>
      </c>
      <c r="B8977">
        <v>15763415</v>
      </c>
      <c r="C8977" t="s">
        <v>486</v>
      </c>
      <c r="D8977">
        <v>567</v>
      </c>
      <c r="E8977" t="s">
        <v>26</v>
      </c>
      <c r="F8977" t="s">
        <v>23</v>
      </c>
      <c r="G8977">
        <v>41</v>
      </c>
      <c r="H8977">
        <v>0</v>
      </c>
      <c r="I8977" s="6">
        <v>13437889</v>
      </c>
      <c r="J8977">
        <v>1</v>
      </c>
      <c r="K8977">
        <v>1</v>
      </c>
      <c r="L8977">
        <v>1</v>
      </c>
      <c r="M8977">
        <v>10574694</v>
      </c>
      <c r="N8977">
        <v>0</v>
      </c>
      <c r="O8977" t="str" cm="1">
        <f t="array" ref="O8977">_xlfn.IFS(Churn_Modelling[[#This Row],[Balance]]=0,"Tidak ada Saldo",Churn_Modelling[[#This Row],[Balance]]&lt;=5000000,"Saldo Rendah",Churn_Modelling[[#This Row],[Balance]]&lt;=10000000,"Saldo Menengah",Churn_Modelling[[#This Row],[Balance]]&lt;=15000000,"Saldo Tinggi",TRUE,"Saldo Premium")</f>
        <v>Saldo Tinggi</v>
      </c>
      <c r="P8977" t="str" cm="1">
        <f t="array" ref="P8977">_xlfn.IFS(Churn_Modelling[[#This Row],[CreditScore]]&lt;=500,"Rendah",Churn_Modelling[[#This Row],[CreditScore]]&lt;=600,"Cukup",Churn_Modelling[[#This Row],[CreditScore]]&lt;=700,"Sedang",Churn_Modelling[[#This Row],[CreditScore]]&lt;=800,"Baik",TRUE,"Sangat Baik")</f>
        <v>Cukup</v>
      </c>
    </row>
    <row r="8978" spans="1:16" x14ac:dyDescent="0.35">
      <c r="A8978">
        <v>8977</v>
      </c>
      <c r="B8978">
        <v>15796617</v>
      </c>
      <c r="C8978" t="s">
        <v>680</v>
      </c>
      <c r="D8978">
        <v>720</v>
      </c>
      <c r="E8978" t="s">
        <v>15</v>
      </c>
      <c r="F8978" t="s">
        <v>23</v>
      </c>
      <c r="G8978">
        <v>29</v>
      </c>
      <c r="H8978">
        <v>2</v>
      </c>
      <c r="I8978" s="6">
        <v>0</v>
      </c>
      <c r="J8978">
        <v>2</v>
      </c>
      <c r="K8978">
        <v>1</v>
      </c>
      <c r="L8978">
        <v>0</v>
      </c>
      <c r="M8978">
        <v>3992552</v>
      </c>
      <c r="N8978">
        <v>0</v>
      </c>
      <c r="O8978" t="str" cm="1">
        <f t="array" ref="O8978">_xlfn.IFS(Churn_Modelling[[#This Row],[Balance]]=0,"Tidak ada Saldo",Churn_Modelling[[#This Row],[Balance]]&lt;=5000000,"Saldo Rendah",Churn_Modelling[[#This Row],[Balance]]&lt;=10000000,"Saldo Menengah",Churn_Modelling[[#This Row],[Balance]]&lt;=15000000,"Saldo Tinggi",TRUE,"Saldo Premium")</f>
        <v>Tidak ada Saldo</v>
      </c>
      <c r="P8978" t="str" cm="1">
        <f t="array" ref="P8978">_xlfn.IFS(Churn_Modelling[[#This Row],[CreditScore]]&lt;=500,"Rendah",Churn_Modelling[[#This Row],[CreditScore]]&lt;=600,"Cukup",Churn_Modelling[[#This Row],[CreditScore]]&lt;=700,"Sedang",Churn_Modelling[[#This Row],[CreditScore]]&lt;=800,"Baik",TRUE,"Sangat Baik")</f>
        <v>Baik</v>
      </c>
    </row>
    <row r="8979" spans="1:16" x14ac:dyDescent="0.35">
      <c r="A8979">
        <v>8978</v>
      </c>
      <c r="B8979">
        <v>15626628</v>
      </c>
      <c r="C8979" t="s">
        <v>1194</v>
      </c>
      <c r="D8979">
        <v>631</v>
      </c>
      <c r="E8979" t="s">
        <v>18</v>
      </c>
      <c r="F8979" t="s">
        <v>16</v>
      </c>
      <c r="G8979">
        <v>31</v>
      </c>
      <c r="H8979">
        <v>2</v>
      </c>
      <c r="I8979" s="6">
        <v>8816185</v>
      </c>
      <c r="J8979">
        <v>2</v>
      </c>
      <c r="K8979">
        <v>1</v>
      </c>
      <c r="L8979">
        <v>0</v>
      </c>
      <c r="M8979">
        <v>12763088</v>
      </c>
      <c r="N8979">
        <v>0</v>
      </c>
      <c r="O8979" t="str" cm="1">
        <f t="array" ref="O8979">_xlfn.IFS(Churn_Modelling[[#This Row],[Balance]]=0,"Tidak ada Saldo",Churn_Modelling[[#This Row],[Balance]]&lt;=5000000,"Saldo Rendah",Churn_Modelling[[#This Row],[Balance]]&lt;=10000000,"Saldo Menengah",Churn_Modelling[[#This Row],[Balance]]&lt;=15000000,"Saldo Tinggi",TRUE,"Saldo Premium")</f>
        <v>Saldo Menengah</v>
      </c>
      <c r="P8979" t="str" cm="1">
        <f t="array" ref="P8979">_xlfn.IFS(Churn_Modelling[[#This Row],[CreditScore]]&lt;=500,"Rendah",Churn_Modelling[[#This Row],[CreditScore]]&lt;=600,"Cukup",Churn_Modelling[[#This Row],[CreditScore]]&lt;=700,"Sedang",Churn_Modelling[[#This Row],[CreditScore]]&lt;=800,"Baik",TRUE,"Sangat Baik")</f>
        <v>Sedang</v>
      </c>
    </row>
    <row r="8980" spans="1:16" x14ac:dyDescent="0.35">
      <c r="A8980">
        <v>8979</v>
      </c>
      <c r="B8980">
        <v>15765857</v>
      </c>
      <c r="C8980" t="s">
        <v>1161</v>
      </c>
      <c r="D8980">
        <v>623</v>
      </c>
      <c r="E8980" t="s">
        <v>18</v>
      </c>
      <c r="F8980" t="s">
        <v>23</v>
      </c>
      <c r="G8980">
        <v>41</v>
      </c>
      <c r="H8980">
        <v>2</v>
      </c>
      <c r="I8980" s="6">
        <v>14241213</v>
      </c>
      <c r="J8980">
        <v>1</v>
      </c>
      <c r="K8980">
        <v>1</v>
      </c>
      <c r="L8980">
        <v>0</v>
      </c>
      <c r="M8980">
        <v>2877898</v>
      </c>
      <c r="N8980">
        <v>0</v>
      </c>
      <c r="O8980" t="str" cm="1">
        <f t="array" ref="O8980">_xlfn.IFS(Churn_Modelling[[#This Row],[Balance]]=0,"Tidak ada Saldo",Churn_Modelling[[#This Row],[Balance]]&lt;=5000000,"Saldo Rendah",Churn_Modelling[[#This Row],[Balance]]&lt;=10000000,"Saldo Menengah",Churn_Modelling[[#This Row],[Balance]]&lt;=15000000,"Saldo Tinggi",TRUE,"Saldo Premium")</f>
        <v>Saldo Tinggi</v>
      </c>
      <c r="P8980" t="str" cm="1">
        <f t="array" ref="P8980">_xlfn.IFS(Churn_Modelling[[#This Row],[CreditScore]]&lt;=500,"Rendah",Churn_Modelling[[#This Row],[CreditScore]]&lt;=600,"Cukup",Churn_Modelling[[#This Row],[CreditScore]]&lt;=700,"Sedang",Churn_Modelling[[#This Row],[CreditScore]]&lt;=800,"Baik",TRUE,"Sangat Baik")</f>
        <v>Sedang</v>
      </c>
    </row>
    <row r="8981" spans="1:16" x14ac:dyDescent="0.35">
      <c r="A8981">
        <v>8980</v>
      </c>
      <c r="B8981">
        <v>15742511</v>
      </c>
      <c r="C8981" t="s">
        <v>305</v>
      </c>
      <c r="D8981">
        <v>514</v>
      </c>
      <c r="E8981" t="s">
        <v>15</v>
      </c>
      <c r="F8981" t="s">
        <v>23</v>
      </c>
      <c r="G8981">
        <v>35</v>
      </c>
      <c r="H8981">
        <v>3</v>
      </c>
      <c r="I8981" s="6">
        <v>1210309</v>
      </c>
      <c r="J8981">
        <v>1</v>
      </c>
      <c r="K8981">
        <v>1</v>
      </c>
      <c r="L8981">
        <v>0</v>
      </c>
      <c r="M8981">
        <v>1000868</v>
      </c>
      <c r="N8981">
        <v>0</v>
      </c>
      <c r="O8981" t="str" cm="1">
        <f t="array" ref="O8981">_xlfn.IFS(Churn_Modelling[[#This Row],[Balance]]=0,"Tidak ada Saldo",Churn_Modelling[[#This Row],[Balance]]&lt;=5000000,"Saldo Rendah",Churn_Modelling[[#This Row],[Balance]]&lt;=10000000,"Saldo Menengah",Churn_Modelling[[#This Row],[Balance]]&lt;=15000000,"Saldo Tinggi",TRUE,"Saldo Premium")</f>
        <v>Saldo Rendah</v>
      </c>
      <c r="P8981" t="str" cm="1">
        <f t="array" ref="P8981">_xlfn.IFS(Churn_Modelling[[#This Row],[CreditScore]]&lt;=500,"Rendah",Churn_Modelling[[#This Row],[CreditScore]]&lt;=600,"Cukup",Churn_Modelling[[#This Row],[CreditScore]]&lt;=700,"Sedang",Churn_Modelling[[#This Row],[CreditScore]]&lt;=800,"Baik",TRUE,"Sangat Baik")</f>
        <v>Cukup</v>
      </c>
    </row>
    <row r="8982" spans="1:16" x14ac:dyDescent="0.35">
      <c r="A8982">
        <v>8981</v>
      </c>
      <c r="B8982">
        <v>15786433</v>
      </c>
      <c r="C8982" t="s">
        <v>947</v>
      </c>
      <c r="D8982">
        <v>650</v>
      </c>
      <c r="E8982" t="s">
        <v>26</v>
      </c>
      <c r="F8982" t="s">
        <v>16</v>
      </c>
      <c r="G8982">
        <v>35</v>
      </c>
      <c r="H8982">
        <v>3</v>
      </c>
      <c r="I8982" s="6">
        <v>16598243</v>
      </c>
      <c r="J8982">
        <v>2</v>
      </c>
      <c r="K8982">
        <v>1</v>
      </c>
      <c r="L8982">
        <v>1</v>
      </c>
      <c r="M8982">
        <v>2448216</v>
      </c>
      <c r="N8982">
        <v>0</v>
      </c>
      <c r="O8982" t="str" cm="1">
        <f t="array" ref="O8982">_xlfn.IFS(Churn_Modelling[[#This Row],[Balance]]=0,"Tidak ada Saldo",Churn_Modelling[[#This Row],[Balance]]&lt;=5000000,"Saldo Rendah",Churn_Modelling[[#This Row],[Balance]]&lt;=10000000,"Saldo Menengah",Churn_Modelling[[#This Row],[Balance]]&lt;=15000000,"Saldo Tinggi",TRUE,"Saldo Premium")</f>
        <v>Saldo Premium</v>
      </c>
      <c r="P8982" t="str" cm="1">
        <f t="array" ref="P8982">_xlfn.IFS(Churn_Modelling[[#This Row],[CreditScore]]&lt;=500,"Rendah",Churn_Modelling[[#This Row],[CreditScore]]&lt;=600,"Cukup",Churn_Modelling[[#This Row],[CreditScore]]&lt;=700,"Sedang",Churn_Modelling[[#This Row],[CreditScore]]&lt;=800,"Baik",TRUE,"Sangat Baik")</f>
        <v>Sedang</v>
      </c>
    </row>
    <row r="8983" spans="1:16" x14ac:dyDescent="0.35">
      <c r="A8983">
        <v>8982</v>
      </c>
      <c r="B8983">
        <v>15685805</v>
      </c>
      <c r="C8983" t="s">
        <v>208</v>
      </c>
      <c r="D8983">
        <v>673</v>
      </c>
      <c r="E8983" t="s">
        <v>18</v>
      </c>
      <c r="F8983" t="s">
        <v>16</v>
      </c>
      <c r="G8983">
        <v>35</v>
      </c>
      <c r="H8983">
        <v>6</v>
      </c>
      <c r="I8983" s="6">
        <v>0</v>
      </c>
      <c r="J8983">
        <v>2</v>
      </c>
      <c r="K8983">
        <v>1</v>
      </c>
      <c r="L8983">
        <v>0</v>
      </c>
      <c r="M8983">
        <v>9861879</v>
      </c>
      <c r="N8983">
        <v>0</v>
      </c>
      <c r="O8983" t="str" cm="1">
        <f t="array" ref="O8983">_xlfn.IFS(Churn_Modelling[[#This Row],[Balance]]=0,"Tidak ada Saldo",Churn_Modelling[[#This Row],[Balance]]&lt;=5000000,"Saldo Rendah",Churn_Modelling[[#This Row],[Balance]]&lt;=10000000,"Saldo Menengah",Churn_Modelling[[#This Row],[Balance]]&lt;=15000000,"Saldo Tinggi",TRUE,"Saldo Premium")</f>
        <v>Tidak ada Saldo</v>
      </c>
      <c r="P8983" t="str" cm="1">
        <f t="array" ref="P8983">_xlfn.IFS(Churn_Modelling[[#This Row],[CreditScore]]&lt;=500,"Rendah",Churn_Modelling[[#This Row],[CreditScore]]&lt;=600,"Cukup",Churn_Modelling[[#This Row],[CreditScore]]&lt;=700,"Sedang",Churn_Modelling[[#This Row],[CreditScore]]&lt;=800,"Baik",TRUE,"Sangat Baik")</f>
        <v>Sedang</v>
      </c>
    </row>
    <row r="8984" spans="1:16" x14ac:dyDescent="0.35">
      <c r="A8984">
        <v>8983</v>
      </c>
      <c r="B8984">
        <v>15627971</v>
      </c>
      <c r="C8984" t="s">
        <v>1701</v>
      </c>
      <c r="D8984">
        <v>504</v>
      </c>
      <c r="E8984" t="s">
        <v>15</v>
      </c>
      <c r="F8984" t="s">
        <v>16</v>
      </c>
      <c r="G8984">
        <v>32</v>
      </c>
      <c r="H8984">
        <v>8</v>
      </c>
      <c r="I8984" s="6">
        <v>20666375</v>
      </c>
      <c r="J8984">
        <v>1</v>
      </c>
      <c r="K8984">
        <v>0</v>
      </c>
      <c r="L8984">
        <v>0</v>
      </c>
      <c r="M8984">
        <v>1628194</v>
      </c>
      <c r="N8984">
        <v>0</v>
      </c>
      <c r="O8984" t="str" cm="1">
        <f t="array" ref="O8984">_xlfn.IFS(Churn_Modelling[[#This Row],[Balance]]=0,"Tidak ada Saldo",Churn_Modelling[[#This Row],[Balance]]&lt;=5000000,"Saldo Rendah",Churn_Modelling[[#This Row],[Balance]]&lt;=10000000,"Saldo Menengah",Churn_Modelling[[#This Row],[Balance]]&lt;=15000000,"Saldo Tinggi",TRUE,"Saldo Premium")</f>
        <v>Saldo Premium</v>
      </c>
      <c r="P8984" t="str" cm="1">
        <f t="array" ref="P8984">_xlfn.IFS(Churn_Modelling[[#This Row],[CreditScore]]&lt;=500,"Rendah",Churn_Modelling[[#This Row],[CreditScore]]&lt;=600,"Cukup",Churn_Modelling[[#This Row],[CreditScore]]&lt;=700,"Sedang",Churn_Modelling[[#This Row],[CreditScore]]&lt;=800,"Baik",TRUE,"Sangat Baik")</f>
        <v>Cukup</v>
      </c>
    </row>
    <row r="8985" spans="1:16" x14ac:dyDescent="0.35">
      <c r="A8985">
        <v>8984</v>
      </c>
      <c r="B8985">
        <v>15783025</v>
      </c>
      <c r="C8985" t="s">
        <v>652</v>
      </c>
      <c r="D8985">
        <v>723</v>
      </c>
      <c r="E8985" t="s">
        <v>26</v>
      </c>
      <c r="F8985" t="s">
        <v>23</v>
      </c>
      <c r="G8985">
        <v>37</v>
      </c>
      <c r="H8985">
        <v>3</v>
      </c>
      <c r="I8985" s="6">
        <v>9466153</v>
      </c>
      <c r="J8985">
        <v>2</v>
      </c>
      <c r="K8985">
        <v>1</v>
      </c>
      <c r="L8985">
        <v>0</v>
      </c>
      <c r="M8985">
        <v>12123965</v>
      </c>
      <c r="N8985">
        <v>0</v>
      </c>
      <c r="O8985" t="str" cm="1">
        <f t="array" ref="O8985">_xlfn.IFS(Churn_Modelling[[#This Row],[Balance]]=0,"Tidak ada Saldo",Churn_Modelling[[#This Row],[Balance]]&lt;=5000000,"Saldo Rendah",Churn_Modelling[[#This Row],[Balance]]&lt;=10000000,"Saldo Menengah",Churn_Modelling[[#This Row],[Balance]]&lt;=15000000,"Saldo Tinggi",TRUE,"Saldo Premium")</f>
        <v>Saldo Menengah</v>
      </c>
      <c r="P8985" t="str" cm="1">
        <f t="array" ref="P8985">_xlfn.IFS(Churn_Modelling[[#This Row],[CreditScore]]&lt;=500,"Rendah",Churn_Modelling[[#This Row],[CreditScore]]&lt;=600,"Cukup",Churn_Modelling[[#This Row],[CreditScore]]&lt;=700,"Sedang",Churn_Modelling[[#This Row],[CreditScore]]&lt;=800,"Baik",TRUE,"Sangat Baik")</f>
        <v>Baik</v>
      </c>
    </row>
    <row r="8986" spans="1:16" x14ac:dyDescent="0.35">
      <c r="A8986">
        <v>8985</v>
      </c>
      <c r="B8986">
        <v>15726289</v>
      </c>
      <c r="C8986" t="s">
        <v>2807</v>
      </c>
      <c r="D8986">
        <v>645</v>
      </c>
      <c r="E8986" t="s">
        <v>15</v>
      </c>
      <c r="F8986" t="s">
        <v>23</v>
      </c>
      <c r="G8986">
        <v>25</v>
      </c>
      <c r="H8986">
        <v>0</v>
      </c>
      <c r="I8986" s="6">
        <v>17440036</v>
      </c>
      <c r="J8986">
        <v>1</v>
      </c>
      <c r="K8986">
        <v>1</v>
      </c>
      <c r="L8986">
        <v>0</v>
      </c>
      <c r="M8986">
        <v>4266937</v>
      </c>
      <c r="N8986">
        <v>0</v>
      </c>
      <c r="O8986" t="str" cm="1">
        <f t="array" ref="O8986">_xlfn.IFS(Churn_Modelling[[#This Row],[Balance]]=0,"Tidak ada Saldo",Churn_Modelling[[#This Row],[Balance]]&lt;=5000000,"Saldo Rendah",Churn_Modelling[[#This Row],[Balance]]&lt;=10000000,"Saldo Menengah",Churn_Modelling[[#This Row],[Balance]]&lt;=15000000,"Saldo Tinggi",TRUE,"Saldo Premium")</f>
        <v>Saldo Premium</v>
      </c>
      <c r="P8986" t="str" cm="1">
        <f t="array" ref="P8986">_xlfn.IFS(Churn_Modelling[[#This Row],[CreditScore]]&lt;=500,"Rendah",Churn_Modelling[[#This Row],[CreditScore]]&lt;=600,"Cukup",Churn_Modelling[[#This Row],[CreditScore]]&lt;=700,"Sedang",Churn_Modelling[[#This Row],[CreditScore]]&lt;=800,"Baik",TRUE,"Sangat Baik")</f>
        <v>Sedang</v>
      </c>
    </row>
    <row r="8987" spans="1:16" x14ac:dyDescent="0.35">
      <c r="A8987">
        <v>8986</v>
      </c>
      <c r="B8987">
        <v>15802118</v>
      </c>
      <c r="C8987" t="s">
        <v>1063</v>
      </c>
      <c r="D8987">
        <v>664</v>
      </c>
      <c r="E8987" t="s">
        <v>18</v>
      </c>
      <c r="F8987" t="s">
        <v>23</v>
      </c>
      <c r="G8987">
        <v>41</v>
      </c>
      <c r="H8987">
        <v>7</v>
      </c>
      <c r="I8987" s="6">
        <v>12342869</v>
      </c>
      <c r="J8987">
        <v>1</v>
      </c>
      <c r="K8987">
        <v>1</v>
      </c>
      <c r="L8987">
        <v>1</v>
      </c>
      <c r="M8987">
        <v>16492411</v>
      </c>
      <c r="N8987">
        <v>0</v>
      </c>
      <c r="O8987" t="str" cm="1">
        <f t="array" ref="O8987">_xlfn.IFS(Churn_Modelling[[#This Row],[Balance]]=0,"Tidak ada Saldo",Churn_Modelling[[#This Row],[Balance]]&lt;=5000000,"Saldo Rendah",Churn_Modelling[[#This Row],[Balance]]&lt;=10000000,"Saldo Menengah",Churn_Modelling[[#This Row],[Balance]]&lt;=15000000,"Saldo Tinggi",TRUE,"Saldo Premium")</f>
        <v>Saldo Tinggi</v>
      </c>
      <c r="P8987" t="str" cm="1">
        <f t="array" ref="P8987">_xlfn.IFS(Churn_Modelling[[#This Row],[CreditScore]]&lt;=500,"Rendah",Churn_Modelling[[#This Row],[CreditScore]]&lt;=600,"Cukup",Churn_Modelling[[#This Row],[CreditScore]]&lt;=700,"Sedang",Churn_Modelling[[#This Row],[CreditScore]]&lt;=800,"Baik",TRUE,"Sangat Baik")</f>
        <v>Sedang</v>
      </c>
    </row>
    <row r="8988" spans="1:16" x14ac:dyDescent="0.35">
      <c r="A8988">
        <v>8987</v>
      </c>
      <c r="B8988">
        <v>15607990</v>
      </c>
      <c r="C8988" t="s">
        <v>1025</v>
      </c>
      <c r="D8988">
        <v>760</v>
      </c>
      <c r="E8988" t="s">
        <v>18</v>
      </c>
      <c r="F8988" t="s">
        <v>23</v>
      </c>
      <c r="G8988">
        <v>43</v>
      </c>
      <c r="H8988">
        <v>6</v>
      </c>
      <c r="I8988" s="6">
        <v>1757355</v>
      </c>
      <c r="J8988">
        <v>1</v>
      </c>
      <c r="K8988">
        <v>1</v>
      </c>
      <c r="L8988">
        <v>1</v>
      </c>
      <c r="M8988">
        <v>15733729</v>
      </c>
      <c r="N8988">
        <v>0</v>
      </c>
      <c r="O8988" t="str" cm="1">
        <f t="array" ref="O8988">_xlfn.IFS(Churn_Modelling[[#This Row],[Balance]]=0,"Tidak ada Saldo",Churn_Modelling[[#This Row],[Balance]]&lt;=5000000,"Saldo Rendah",Churn_Modelling[[#This Row],[Balance]]&lt;=10000000,"Saldo Menengah",Churn_Modelling[[#This Row],[Balance]]&lt;=15000000,"Saldo Tinggi",TRUE,"Saldo Premium")</f>
        <v>Saldo Rendah</v>
      </c>
      <c r="P8988" t="str" cm="1">
        <f t="array" ref="P8988">_xlfn.IFS(Churn_Modelling[[#This Row],[CreditScore]]&lt;=500,"Rendah",Churn_Modelling[[#This Row],[CreditScore]]&lt;=600,"Cukup",Churn_Modelling[[#This Row],[CreditScore]]&lt;=700,"Sedang",Churn_Modelling[[#This Row],[CreditScore]]&lt;=800,"Baik",TRUE,"Sangat Baik")</f>
        <v>Baik</v>
      </c>
    </row>
    <row r="8989" spans="1:16" x14ac:dyDescent="0.35">
      <c r="A8989">
        <v>8988</v>
      </c>
      <c r="B8989">
        <v>15695932</v>
      </c>
      <c r="C8989" t="s">
        <v>2808</v>
      </c>
      <c r="D8989">
        <v>766</v>
      </c>
      <c r="E8989" t="s">
        <v>18</v>
      </c>
      <c r="F8989" t="s">
        <v>23</v>
      </c>
      <c r="G8989">
        <v>36</v>
      </c>
      <c r="H8989">
        <v>5</v>
      </c>
      <c r="I8989" s="6">
        <v>7838113</v>
      </c>
      <c r="J8989">
        <v>1</v>
      </c>
      <c r="K8989">
        <v>0</v>
      </c>
      <c r="L8989">
        <v>1</v>
      </c>
      <c r="M8989">
        <v>1538316</v>
      </c>
      <c r="N8989">
        <v>0</v>
      </c>
      <c r="O8989" t="str" cm="1">
        <f t="array" ref="O8989">_xlfn.IFS(Churn_Modelling[[#This Row],[Balance]]=0,"Tidak ada Saldo",Churn_Modelling[[#This Row],[Balance]]&lt;=5000000,"Saldo Rendah",Churn_Modelling[[#This Row],[Balance]]&lt;=10000000,"Saldo Menengah",Churn_Modelling[[#This Row],[Balance]]&lt;=15000000,"Saldo Tinggi",TRUE,"Saldo Premium")</f>
        <v>Saldo Menengah</v>
      </c>
      <c r="P8989" t="str" cm="1">
        <f t="array" ref="P8989">_xlfn.IFS(Churn_Modelling[[#This Row],[CreditScore]]&lt;=500,"Rendah",Churn_Modelling[[#This Row],[CreditScore]]&lt;=600,"Cukup",Churn_Modelling[[#This Row],[CreditScore]]&lt;=700,"Sedang",Churn_Modelling[[#This Row],[CreditScore]]&lt;=800,"Baik",TRUE,"Sangat Baik")</f>
        <v>Baik</v>
      </c>
    </row>
    <row r="8990" spans="1:16" x14ac:dyDescent="0.35">
      <c r="A8990">
        <v>8989</v>
      </c>
      <c r="B8990">
        <v>15812279</v>
      </c>
      <c r="C8990" t="s">
        <v>1392</v>
      </c>
      <c r="D8990">
        <v>634</v>
      </c>
      <c r="E8990" t="s">
        <v>15</v>
      </c>
      <c r="F8990" t="s">
        <v>23</v>
      </c>
      <c r="G8990">
        <v>37</v>
      </c>
      <c r="H8990">
        <v>5</v>
      </c>
      <c r="I8990" s="6">
        <v>11534586</v>
      </c>
      <c r="J8990">
        <v>2</v>
      </c>
      <c r="K8990">
        <v>0</v>
      </c>
      <c r="L8990">
        <v>0</v>
      </c>
      <c r="M8990">
        <v>1687818</v>
      </c>
      <c r="N8990">
        <v>0</v>
      </c>
      <c r="O8990" t="str" cm="1">
        <f t="array" ref="O8990">_xlfn.IFS(Churn_Modelling[[#This Row],[Balance]]=0,"Tidak ada Saldo",Churn_Modelling[[#This Row],[Balance]]&lt;=5000000,"Saldo Rendah",Churn_Modelling[[#This Row],[Balance]]&lt;=10000000,"Saldo Menengah",Churn_Modelling[[#This Row],[Balance]]&lt;=15000000,"Saldo Tinggi",TRUE,"Saldo Premium")</f>
        <v>Saldo Tinggi</v>
      </c>
      <c r="P8990" t="str" cm="1">
        <f t="array" ref="P8990">_xlfn.IFS(Churn_Modelling[[#This Row],[CreditScore]]&lt;=500,"Rendah",Churn_Modelling[[#This Row],[CreditScore]]&lt;=600,"Cukup",Churn_Modelling[[#This Row],[CreditScore]]&lt;=700,"Sedang",Churn_Modelling[[#This Row],[CreditScore]]&lt;=800,"Baik",TRUE,"Sangat Baik")</f>
        <v>Sedang</v>
      </c>
    </row>
    <row r="8991" spans="1:16" x14ac:dyDescent="0.35">
      <c r="A8991">
        <v>8990</v>
      </c>
      <c r="B8991">
        <v>15687558</v>
      </c>
      <c r="C8991" t="s">
        <v>2809</v>
      </c>
      <c r="D8991">
        <v>640</v>
      </c>
      <c r="E8991" t="s">
        <v>26</v>
      </c>
      <c r="F8991" t="s">
        <v>16</v>
      </c>
      <c r="G8991">
        <v>31</v>
      </c>
      <c r="H8991">
        <v>10</v>
      </c>
      <c r="I8991" s="6">
        <v>11861334</v>
      </c>
      <c r="J8991">
        <v>1</v>
      </c>
      <c r="K8991">
        <v>1</v>
      </c>
      <c r="L8991">
        <v>0</v>
      </c>
      <c r="M8991">
        <v>16846965</v>
      </c>
      <c r="N8991">
        <v>0</v>
      </c>
      <c r="O8991" t="str" cm="1">
        <f t="array" ref="O8991">_xlfn.IFS(Churn_Modelling[[#This Row],[Balance]]=0,"Tidak ada Saldo",Churn_Modelling[[#This Row],[Balance]]&lt;=5000000,"Saldo Rendah",Churn_Modelling[[#This Row],[Balance]]&lt;=10000000,"Saldo Menengah",Churn_Modelling[[#This Row],[Balance]]&lt;=15000000,"Saldo Tinggi",TRUE,"Saldo Premium")</f>
        <v>Saldo Tinggi</v>
      </c>
      <c r="P8991" t="str" cm="1">
        <f t="array" ref="P8991">_xlfn.IFS(Churn_Modelling[[#This Row],[CreditScore]]&lt;=500,"Rendah",Churn_Modelling[[#This Row],[CreditScore]]&lt;=600,"Cukup",Churn_Modelling[[#This Row],[CreditScore]]&lt;=700,"Sedang",Churn_Modelling[[#This Row],[CreditScore]]&lt;=800,"Baik",TRUE,"Sangat Baik")</f>
        <v>Sedang</v>
      </c>
    </row>
    <row r="8992" spans="1:16" x14ac:dyDescent="0.35">
      <c r="A8992">
        <v>8991</v>
      </c>
      <c r="B8992">
        <v>15729065</v>
      </c>
      <c r="C8992" t="s">
        <v>806</v>
      </c>
      <c r="D8992">
        <v>784</v>
      </c>
      <c r="E8992" t="s">
        <v>26</v>
      </c>
      <c r="F8992" t="s">
        <v>23</v>
      </c>
      <c r="G8992">
        <v>28</v>
      </c>
      <c r="H8992">
        <v>2</v>
      </c>
      <c r="I8992" s="6">
        <v>10996006</v>
      </c>
      <c r="J8992">
        <v>2</v>
      </c>
      <c r="K8992">
        <v>1</v>
      </c>
      <c r="L8992">
        <v>1</v>
      </c>
      <c r="M8992">
        <v>17082987</v>
      </c>
      <c r="N8992">
        <v>0</v>
      </c>
      <c r="O8992" t="str" cm="1">
        <f t="array" ref="O8992">_xlfn.IFS(Churn_Modelling[[#This Row],[Balance]]=0,"Tidak ada Saldo",Churn_Modelling[[#This Row],[Balance]]&lt;=5000000,"Saldo Rendah",Churn_Modelling[[#This Row],[Balance]]&lt;=10000000,"Saldo Menengah",Churn_Modelling[[#This Row],[Balance]]&lt;=15000000,"Saldo Tinggi",TRUE,"Saldo Premium")</f>
        <v>Saldo Tinggi</v>
      </c>
      <c r="P8992" t="str" cm="1">
        <f t="array" ref="P8992">_xlfn.IFS(Churn_Modelling[[#This Row],[CreditScore]]&lt;=500,"Rendah",Churn_Modelling[[#This Row],[CreditScore]]&lt;=600,"Cukup",Churn_Modelling[[#This Row],[CreditScore]]&lt;=700,"Sedang",Churn_Modelling[[#This Row],[CreditScore]]&lt;=800,"Baik",TRUE,"Sangat Baik")</f>
        <v>Baik</v>
      </c>
    </row>
    <row r="8993" spans="1:16" hidden="1" x14ac:dyDescent="0.35">
      <c r="A8993">
        <v>8992</v>
      </c>
      <c r="B8993">
        <v>15698902</v>
      </c>
      <c r="C8993" t="s">
        <v>223</v>
      </c>
      <c r="D8993">
        <v>547</v>
      </c>
      <c r="E8993" t="s">
        <v>26</v>
      </c>
      <c r="F8993" t="s">
        <v>16</v>
      </c>
      <c r="G8993">
        <v>42</v>
      </c>
      <c r="H8993">
        <v>1</v>
      </c>
      <c r="I8993" s="6">
        <v>1427034</v>
      </c>
      <c r="J8993">
        <v>1</v>
      </c>
      <c r="K8993">
        <v>1</v>
      </c>
      <c r="L8993">
        <v>0</v>
      </c>
      <c r="M8993">
        <v>8620749</v>
      </c>
      <c r="N8993">
        <v>1</v>
      </c>
      <c r="O8993" t="str" cm="1">
        <f t="array" ref="O8993">_xlfn.IFS(Churn_Modelling[[#This Row],[Balance]]=0,"Tidak ada Saldo",Churn_Modelling[[#This Row],[Balance]]&lt;=5000000,"Saldo Rendah",Churn_Modelling[[#This Row],[Balance]]&lt;=10000000,"Saldo Menengah",Churn_Modelling[[#This Row],[Balance]]&lt;=15000000,"Saldo Tinggi",TRUE,"Saldo Premium")</f>
        <v>Saldo Rendah</v>
      </c>
      <c r="P8993" t="str" cm="1">
        <f t="array" ref="P8993">_xlfn.IFS(Churn_Modelling[[#This Row],[CreditScore]]&lt;=500,"Rendah",Churn_Modelling[[#This Row],[CreditScore]]&lt;=600,"Cukup",Churn_Modelling[[#This Row],[CreditScore]]&lt;=700,"Sedang",Churn_Modelling[[#This Row],[CreditScore]]&lt;=800,"Baik",TRUE,"Sangat Baik")</f>
        <v>Cukup</v>
      </c>
    </row>
    <row r="8994" spans="1:16" x14ac:dyDescent="0.35">
      <c r="A8994">
        <v>8993</v>
      </c>
      <c r="B8994">
        <v>15570192</v>
      </c>
      <c r="C8994" t="s">
        <v>1151</v>
      </c>
      <c r="D8994">
        <v>608</v>
      </c>
      <c r="E8994" t="s">
        <v>26</v>
      </c>
      <c r="F8994" t="s">
        <v>16</v>
      </c>
      <c r="G8994">
        <v>40</v>
      </c>
      <c r="H8994">
        <v>8</v>
      </c>
      <c r="I8994" s="6">
        <v>12172942</v>
      </c>
      <c r="J8994">
        <v>1</v>
      </c>
      <c r="K8994">
        <v>0</v>
      </c>
      <c r="L8994">
        <v>0</v>
      </c>
      <c r="M8994">
        <v>6116445</v>
      </c>
      <c r="N8994">
        <v>0</v>
      </c>
      <c r="O8994" t="str" cm="1">
        <f t="array" ref="O8994">_xlfn.IFS(Churn_Modelling[[#This Row],[Balance]]=0,"Tidak ada Saldo",Churn_Modelling[[#This Row],[Balance]]&lt;=5000000,"Saldo Rendah",Churn_Modelling[[#This Row],[Balance]]&lt;=10000000,"Saldo Menengah",Churn_Modelling[[#This Row],[Balance]]&lt;=15000000,"Saldo Tinggi",TRUE,"Saldo Premium")</f>
        <v>Saldo Tinggi</v>
      </c>
      <c r="P8994" t="str" cm="1">
        <f t="array" ref="P8994">_xlfn.IFS(Churn_Modelling[[#This Row],[CreditScore]]&lt;=500,"Rendah",Churn_Modelling[[#This Row],[CreditScore]]&lt;=600,"Cukup",Churn_Modelling[[#This Row],[CreditScore]]&lt;=700,"Sedang",Churn_Modelling[[#This Row],[CreditScore]]&lt;=800,"Baik",TRUE,"Sangat Baik")</f>
        <v>Sedang</v>
      </c>
    </row>
    <row r="8995" spans="1:16" x14ac:dyDescent="0.35">
      <c r="A8995">
        <v>8994</v>
      </c>
      <c r="B8995">
        <v>15809265</v>
      </c>
      <c r="C8995" t="s">
        <v>556</v>
      </c>
      <c r="D8995">
        <v>547</v>
      </c>
      <c r="E8995" t="s">
        <v>15</v>
      </c>
      <c r="F8995" t="s">
        <v>16</v>
      </c>
      <c r="G8995">
        <v>35</v>
      </c>
      <c r="H8995">
        <v>4</v>
      </c>
      <c r="I8995" s="6">
        <v>0</v>
      </c>
      <c r="J8995">
        <v>1</v>
      </c>
      <c r="K8995">
        <v>1</v>
      </c>
      <c r="L8995">
        <v>1</v>
      </c>
      <c r="M8995">
        <v>13328773</v>
      </c>
      <c r="N8995">
        <v>0</v>
      </c>
      <c r="O8995" t="str" cm="1">
        <f t="array" ref="O8995">_xlfn.IFS(Churn_Modelling[[#This Row],[Balance]]=0,"Tidak ada Saldo",Churn_Modelling[[#This Row],[Balance]]&lt;=5000000,"Saldo Rendah",Churn_Modelling[[#This Row],[Balance]]&lt;=10000000,"Saldo Menengah",Churn_Modelling[[#This Row],[Balance]]&lt;=15000000,"Saldo Tinggi",TRUE,"Saldo Premium")</f>
        <v>Tidak ada Saldo</v>
      </c>
      <c r="P8995" t="str" cm="1">
        <f t="array" ref="P8995">_xlfn.IFS(Churn_Modelling[[#This Row],[CreditScore]]&lt;=500,"Rendah",Churn_Modelling[[#This Row],[CreditScore]]&lt;=600,"Cukup",Churn_Modelling[[#This Row],[CreditScore]]&lt;=700,"Sedang",Churn_Modelling[[#This Row],[CreditScore]]&lt;=800,"Baik",TRUE,"Sangat Baik")</f>
        <v>Cukup</v>
      </c>
    </row>
    <row r="8996" spans="1:16" x14ac:dyDescent="0.35">
      <c r="A8996">
        <v>8995</v>
      </c>
      <c r="B8996">
        <v>15745201</v>
      </c>
      <c r="C8996" t="s">
        <v>2810</v>
      </c>
      <c r="D8996">
        <v>612</v>
      </c>
      <c r="E8996" t="s">
        <v>15</v>
      </c>
      <c r="F8996" t="s">
        <v>16</v>
      </c>
      <c r="G8996">
        <v>43</v>
      </c>
      <c r="H8996">
        <v>4</v>
      </c>
      <c r="I8996" s="6">
        <v>13949635</v>
      </c>
      <c r="J8996">
        <v>2</v>
      </c>
      <c r="K8996">
        <v>1</v>
      </c>
      <c r="L8996">
        <v>1</v>
      </c>
      <c r="M8996">
        <v>7712823</v>
      </c>
      <c r="N8996">
        <v>0</v>
      </c>
      <c r="O8996" t="str" cm="1">
        <f t="array" ref="O8996">_xlfn.IFS(Churn_Modelling[[#This Row],[Balance]]=0,"Tidak ada Saldo",Churn_Modelling[[#This Row],[Balance]]&lt;=5000000,"Saldo Rendah",Churn_Modelling[[#This Row],[Balance]]&lt;=10000000,"Saldo Menengah",Churn_Modelling[[#This Row],[Balance]]&lt;=15000000,"Saldo Tinggi",TRUE,"Saldo Premium")</f>
        <v>Saldo Tinggi</v>
      </c>
      <c r="P8996" t="str" cm="1">
        <f t="array" ref="P8996">_xlfn.IFS(Churn_Modelling[[#This Row],[CreditScore]]&lt;=500,"Rendah",Churn_Modelling[[#This Row],[CreditScore]]&lt;=600,"Cukup",Churn_Modelling[[#This Row],[CreditScore]]&lt;=700,"Sedang",Churn_Modelling[[#This Row],[CreditScore]]&lt;=800,"Baik",TRUE,"Sangat Baik")</f>
        <v>Sedang</v>
      </c>
    </row>
    <row r="8997" spans="1:16" x14ac:dyDescent="0.35">
      <c r="A8997">
        <v>8996</v>
      </c>
      <c r="B8997">
        <v>15580623</v>
      </c>
      <c r="C8997" t="s">
        <v>1551</v>
      </c>
      <c r="D8997">
        <v>573</v>
      </c>
      <c r="E8997" t="s">
        <v>18</v>
      </c>
      <c r="F8997" t="s">
        <v>23</v>
      </c>
      <c r="G8997">
        <v>28</v>
      </c>
      <c r="H8997">
        <v>8</v>
      </c>
      <c r="I8997" s="6">
        <v>0</v>
      </c>
      <c r="J8997">
        <v>2</v>
      </c>
      <c r="K8997">
        <v>0</v>
      </c>
      <c r="L8997">
        <v>0</v>
      </c>
      <c r="M8997">
        <v>7766003</v>
      </c>
      <c r="N8997">
        <v>0</v>
      </c>
      <c r="O8997" t="str" cm="1">
        <f t="array" ref="O8997">_xlfn.IFS(Churn_Modelling[[#This Row],[Balance]]=0,"Tidak ada Saldo",Churn_Modelling[[#This Row],[Balance]]&lt;=5000000,"Saldo Rendah",Churn_Modelling[[#This Row],[Balance]]&lt;=10000000,"Saldo Menengah",Churn_Modelling[[#This Row],[Balance]]&lt;=15000000,"Saldo Tinggi",TRUE,"Saldo Premium")</f>
        <v>Tidak ada Saldo</v>
      </c>
      <c r="P8997" t="str" cm="1">
        <f t="array" ref="P8997">_xlfn.IFS(Churn_Modelling[[#This Row],[CreditScore]]&lt;=500,"Rendah",Churn_Modelling[[#This Row],[CreditScore]]&lt;=600,"Cukup",Churn_Modelling[[#This Row],[CreditScore]]&lt;=700,"Sedang",Churn_Modelling[[#This Row],[CreditScore]]&lt;=800,"Baik",TRUE,"Sangat Baik")</f>
        <v>Cukup</v>
      </c>
    </row>
    <row r="8998" spans="1:16" x14ac:dyDescent="0.35">
      <c r="A8998">
        <v>8997</v>
      </c>
      <c r="B8998">
        <v>15578156</v>
      </c>
      <c r="C8998" t="s">
        <v>1258</v>
      </c>
      <c r="D8998">
        <v>615</v>
      </c>
      <c r="E8998" t="s">
        <v>18</v>
      </c>
      <c r="F8998" t="s">
        <v>23</v>
      </c>
      <c r="G8998">
        <v>32</v>
      </c>
      <c r="H8998">
        <v>5</v>
      </c>
      <c r="I8998" s="6">
        <v>13852183</v>
      </c>
      <c r="J8998">
        <v>1</v>
      </c>
      <c r="K8998">
        <v>1</v>
      </c>
      <c r="L8998">
        <v>1</v>
      </c>
      <c r="M8998">
        <v>568971</v>
      </c>
      <c r="N8998">
        <v>0</v>
      </c>
      <c r="O8998" t="str" cm="1">
        <f t="array" ref="O8998">_xlfn.IFS(Churn_Modelling[[#This Row],[Balance]]=0,"Tidak ada Saldo",Churn_Modelling[[#This Row],[Balance]]&lt;=5000000,"Saldo Rendah",Churn_Modelling[[#This Row],[Balance]]&lt;=10000000,"Saldo Menengah",Churn_Modelling[[#This Row],[Balance]]&lt;=15000000,"Saldo Tinggi",TRUE,"Saldo Premium")</f>
        <v>Saldo Tinggi</v>
      </c>
      <c r="P8998" t="str" cm="1">
        <f t="array" ref="P8998">_xlfn.IFS(Churn_Modelling[[#This Row],[CreditScore]]&lt;=500,"Rendah",Churn_Modelling[[#This Row],[CreditScore]]&lt;=600,"Cukup",Churn_Modelling[[#This Row],[CreditScore]]&lt;=700,"Sedang",Churn_Modelling[[#This Row],[CreditScore]]&lt;=800,"Baik",TRUE,"Sangat Baik")</f>
        <v>Sedang</v>
      </c>
    </row>
    <row r="8999" spans="1:16" x14ac:dyDescent="0.35">
      <c r="A8999">
        <v>8998</v>
      </c>
      <c r="B8999">
        <v>15631063</v>
      </c>
      <c r="C8999" t="s">
        <v>859</v>
      </c>
      <c r="D8999">
        <v>710</v>
      </c>
      <c r="E8999" t="s">
        <v>15</v>
      </c>
      <c r="F8999" t="s">
        <v>16</v>
      </c>
      <c r="G8999">
        <v>33</v>
      </c>
      <c r="H8999">
        <v>2</v>
      </c>
      <c r="I8999" s="6">
        <v>0</v>
      </c>
      <c r="J8999">
        <v>2</v>
      </c>
      <c r="K8999">
        <v>1</v>
      </c>
      <c r="L8999">
        <v>0</v>
      </c>
      <c r="M8999">
        <v>7294532</v>
      </c>
      <c r="N8999">
        <v>0</v>
      </c>
      <c r="O8999" t="str" cm="1">
        <f t="array" ref="O8999">_xlfn.IFS(Churn_Modelling[[#This Row],[Balance]]=0,"Tidak ada Saldo",Churn_Modelling[[#This Row],[Balance]]&lt;=5000000,"Saldo Rendah",Churn_Modelling[[#This Row],[Balance]]&lt;=10000000,"Saldo Menengah",Churn_Modelling[[#This Row],[Balance]]&lt;=15000000,"Saldo Tinggi",TRUE,"Saldo Premium")</f>
        <v>Tidak ada Saldo</v>
      </c>
      <c r="P8999" t="str" cm="1">
        <f t="array" ref="P8999">_xlfn.IFS(Churn_Modelling[[#This Row],[CreditScore]]&lt;=500,"Rendah",Churn_Modelling[[#This Row],[CreditScore]]&lt;=600,"Cukup",Churn_Modelling[[#This Row],[CreditScore]]&lt;=700,"Sedang",Churn_Modelling[[#This Row],[CreditScore]]&lt;=800,"Baik",TRUE,"Sangat Baik")</f>
        <v>Baik</v>
      </c>
    </row>
    <row r="9000" spans="1:16" x14ac:dyDescent="0.35">
      <c r="A9000">
        <v>8999</v>
      </c>
      <c r="B9000">
        <v>15692577</v>
      </c>
      <c r="C9000" t="s">
        <v>1700</v>
      </c>
      <c r="D9000">
        <v>674</v>
      </c>
      <c r="E9000" t="s">
        <v>26</v>
      </c>
      <c r="F9000" t="s">
        <v>16</v>
      </c>
      <c r="G9000">
        <v>38</v>
      </c>
      <c r="H9000">
        <v>10</v>
      </c>
      <c r="I9000" s="6">
        <v>8372768</v>
      </c>
      <c r="J9000">
        <v>1</v>
      </c>
      <c r="K9000">
        <v>1</v>
      </c>
      <c r="L9000">
        <v>0</v>
      </c>
      <c r="M9000">
        <v>4541812</v>
      </c>
      <c r="N9000">
        <v>0</v>
      </c>
      <c r="O9000" t="str" cm="1">
        <f t="array" ref="O9000">_xlfn.IFS(Churn_Modelling[[#This Row],[Balance]]=0,"Tidak ada Saldo",Churn_Modelling[[#This Row],[Balance]]&lt;=5000000,"Saldo Rendah",Churn_Modelling[[#This Row],[Balance]]&lt;=10000000,"Saldo Menengah",Churn_Modelling[[#This Row],[Balance]]&lt;=15000000,"Saldo Tinggi",TRUE,"Saldo Premium")</f>
        <v>Saldo Menengah</v>
      </c>
      <c r="P9000" t="str" cm="1">
        <f t="array" ref="P9000">_xlfn.IFS(Churn_Modelling[[#This Row],[CreditScore]]&lt;=500,"Rendah",Churn_Modelling[[#This Row],[CreditScore]]&lt;=600,"Cukup",Churn_Modelling[[#This Row],[CreditScore]]&lt;=700,"Sedang",Churn_Modelling[[#This Row],[CreditScore]]&lt;=800,"Baik",TRUE,"Sangat Baik")</f>
        <v>Sedang</v>
      </c>
    </row>
    <row r="9001" spans="1:16" x14ac:dyDescent="0.35">
      <c r="A9001">
        <v>9000</v>
      </c>
      <c r="B9001">
        <v>15810910</v>
      </c>
      <c r="C9001" t="s">
        <v>2811</v>
      </c>
      <c r="D9001">
        <v>702</v>
      </c>
      <c r="E9001" t="s">
        <v>18</v>
      </c>
      <c r="F9001" t="s">
        <v>16</v>
      </c>
      <c r="G9001">
        <v>38</v>
      </c>
      <c r="H9001">
        <v>9</v>
      </c>
      <c r="I9001" s="6">
        <v>0</v>
      </c>
      <c r="J9001">
        <v>2</v>
      </c>
      <c r="K9001">
        <v>1</v>
      </c>
      <c r="L9001">
        <v>1</v>
      </c>
      <c r="M9001">
        <v>15852745</v>
      </c>
      <c r="N9001">
        <v>0</v>
      </c>
      <c r="O9001" t="str" cm="1">
        <f t="array" ref="O9001">_xlfn.IFS(Churn_Modelling[[#This Row],[Balance]]=0,"Tidak ada Saldo",Churn_Modelling[[#This Row],[Balance]]&lt;=5000000,"Saldo Rendah",Churn_Modelling[[#This Row],[Balance]]&lt;=10000000,"Saldo Menengah",Churn_Modelling[[#This Row],[Balance]]&lt;=15000000,"Saldo Tinggi",TRUE,"Saldo Premium")</f>
        <v>Tidak ada Saldo</v>
      </c>
      <c r="P9001" t="str" cm="1">
        <f t="array" ref="P9001">_xlfn.IFS(Churn_Modelling[[#This Row],[CreditScore]]&lt;=500,"Rendah",Churn_Modelling[[#This Row],[CreditScore]]&lt;=600,"Cukup",Churn_Modelling[[#This Row],[CreditScore]]&lt;=700,"Sedang",Churn_Modelling[[#This Row],[CreditScore]]&lt;=800,"Baik",TRUE,"Sangat Baik")</f>
        <v>Baik</v>
      </c>
    </row>
    <row r="9002" spans="1:16" x14ac:dyDescent="0.35">
      <c r="A9002">
        <v>9001</v>
      </c>
      <c r="B9002">
        <v>15723217</v>
      </c>
      <c r="C9002" t="s">
        <v>870</v>
      </c>
      <c r="D9002">
        <v>616</v>
      </c>
      <c r="E9002" t="s">
        <v>15</v>
      </c>
      <c r="F9002" t="s">
        <v>23</v>
      </c>
      <c r="G9002">
        <v>37</v>
      </c>
      <c r="H9002">
        <v>9</v>
      </c>
      <c r="I9002" s="6">
        <v>0</v>
      </c>
      <c r="J9002">
        <v>1</v>
      </c>
      <c r="K9002">
        <v>1</v>
      </c>
      <c r="L9002">
        <v>0</v>
      </c>
      <c r="M9002">
        <v>11131296</v>
      </c>
      <c r="N9002">
        <v>0</v>
      </c>
      <c r="O9002" t="str" cm="1">
        <f t="array" ref="O9002">_xlfn.IFS(Churn_Modelling[[#This Row],[Balance]]=0,"Tidak ada Saldo",Churn_Modelling[[#This Row],[Balance]]&lt;=5000000,"Saldo Rendah",Churn_Modelling[[#This Row],[Balance]]&lt;=10000000,"Saldo Menengah",Churn_Modelling[[#This Row],[Balance]]&lt;=15000000,"Saldo Tinggi",TRUE,"Saldo Premium")</f>
        <v>Tidak ada Saldo</v>
      </c>
      <c r="P9002" t="str" cm="1">
        <f t="array" ref="P9002">_xlfn.IFS(Churn_Modelling[[#This Row],[CreditScore]]&lt;=500,"Rendah",Churn_Modelling[[#This Row],[CreditScore]]&lt;=600,"Cukup",Churn_Modelling[[#This Row],[CreditScore]]&lt;=700,"Sedang",Churn_Modelling[[#This Row],[CreditScore]]&lt;=800,"Baik",TRUE,"Sangat Baik")</f>
        <v>Sedang</v>
      </c>
    </row>
    <row r="9003" spans="1:16" x14ac:dyDescent="0.35">
      <c r="A9003">
        <v>9002</v>
      </c>
      <c r="B9003">
        <v>15733111</v>
      </c>
      <c r="C9003" t="s">
        <v>725</v>
      </c>
      <c r="D9003">
        <v>688</v>
      </c>
      <c r="E9003" t="s">
        <v>18</v>
      </c>
      <c r="F9003" t="s">
        <v>23</v>
      </c>
      <c r="G9003">
        <v>32</v>
      </c>
      <c r="H9003">
        <v>6</v>
      </c>
      <c r="I9003" s="6">
        <v>1241793</v>
      </c>
      <c r="J9003">
        <v>1</v>
      </c>
      <c r="K9003">
        <v>1</v>
      </c>
      <c r="L9003">
        <v>1</v>
      </c>
      <c r="M9003">
        <v>13875915</v>
      </c>
      <c r="N9003">
        <v>0</v>
      </c>
      <c r="O9003" t="str" cm="1">
        <f t="array" ref="O9003">_xlfn.IFS(Churn_Modelling[[#This Row],[Balance]]=0,"Tidak ada Saldo",Churn_Modelling[[#This Row],[Balance]]&lt;=5000000,"Saldo Rendah",Churn_Modelling[[#This Row],[Balance]]&lt;=10000000,"Saldo Menengah",Churn_Modelling[[#This Row],[Balance]]&lt;=15000000,"Saldo Tinggi",TRUE,"Saldo Premium")</f>
        <v>Saldo Rendah</v>
      </c>
      <c r="P9003" t="str" cm="1">
        <f t="array" ref="P9003">_xlfn.IFS(Churn_Modelling[[#This Row],[CreditScore]]&lt;=500,"Rendah",Churn_Modelling[[#This Row],[CreditScore]]&lt;=600,"Cukup",Churn_Modelling[[#This Row],[CreditScore]]&lt;=700,"Sedang",Churn_Modelling[[#This Row],[CreditScore]]&lt;=800,"Baik",TRUE,"Sangat Baik")</f>
        <v>Sedang</v>
      </c>
    </row>
    <row r="9004" spans="1:16" x14ac:dyDescent="0.35">
      <c r="A9004">
        <v>9003</v>
      </c>
      <c r="B9004">
        <v>15610727</v>
      </c>
      <c r="C9004" t="s">
        <v>734</v>
      </c>
      <c r="D9004">
        <v>605</v>
      </c>
      <c r="E9004" t="s">
        <v>15</v>
      </c>
      <c r="F9004" t="s">
        <v>23</v>
      </c>
      <c r="G9004">
        <v>36</v>
      </c>
      <c r="H9004">
        <v>7</v>
      </c>
      <c r="I9004" s="6">
        <v>12882925</v>
      </c>
      <c r="J9004">
        <v>1</v>
      </c>
      <c r="K9004">
        <v>1</v>
      </c>
      <c r="L9004">
        <v>0</v>
      </c>
      <c r="M9004">
        <v>19058859</v>
      </c>
      <c r="N9004">
        <v>0</v>
      </c>
      <c r="O9004" t="str" cm="1">
        <f t="array" ref="O9004">_xlfn.IFS(Churn_Modelling[[#This Row],[Balance]]=0,"Tidak ada Saldo",Churn_Modelling[[#This Row],[Balance]]&lt;=5000000,"Saldo Rendah",Churn_Modelling[[#This Row],[Balance]]&lt;=10000000,"Saldo Menengah",Churn_Modelling[[#This Row],[Balance]]&lt;=15000000,"Saldo Tinggi",TRUE,"Saldo Premium")</f>
        <v>Saldo Tinggi</v>
      </c>
      <c r="P9004" t="str" cm="1">
        <f t="array" ref="P9004">_xlfn.IFS(Churn_Modelling[[#This Row],[CreditScore]]&lt;=500,"Rendah",Churn_Modelling[[#This Row],[CreditScore]]&lt;=600,"Cukup",Churn_Modelling[[#This Row],[CreditScore]]&lt;=700,"Sedang",Churn_Modelling[[#This Row],[CreditScore]]&lt;=800,"Baik",TRUE,"Sangat Baik")</f>
        <v>Sedang</v>
      </c>
    </row>
    <row r="9005" spans="1:16" x14ac:dyDescent="0.35">
      <c r="A9005">
        <v>9004</v>
      </c>
      <c r="B9005">
        <v>15792720</v>
      </c>
      <c r="C9005" t="s">
        <v>1686</v>
      </c>
      <c r="D9005">
        <v>676</v>
      </c>
      <c r="E9005" t="s">
        <v>15</v>
      </c>
      <c r="F9005" t="s">
        <v>23</v>
      </c>
      <c r="G9005">
        <v>33</v>
      </c>
      <c r="H9005">
        <v>6</v>
      </c>
      <c r="I9005" s="6">
        <v>17149078</v>
      </c>
      <c r="J9005">
        <v>1</v>
      </c>
      <c r="K9005">
        <v>0</v>
      </c>
      <c r="L9005">
        <v>0</v>
      </c>
      <c r="M9005">
        <v>7909964</v>
      </c>
      <c r="N9005">
        <v>0</v>
      </c>
      <c r="O9005" t="str" cm="1">
        <f t="array" ref="O9005">_xlfn.IFS(Churn_Modelling[[#This Row],[Balance]]=0,"Tidak ada Saldo",Churn_Modelling[[#This Row],[Balance]]&lt;=5000000,"Saldo Rendah",Churn_Modelling[[#This Row],[Balance]]&lt;=10000000,"Saldo Menengah",Churn_Modelling[[#This Row],[Balance]]&lt;=15000000,"Saldo Tinggi",TRUE,"Saldo Premium")</f>
        <v>Saldo Premium</v>
      </c>
      <c r="P9005" t="str" cm="1">
        <f t="array" ref="P9005">_xlfn.IFS(Churn_Modelling[[#This Row],[CreditScore]]&lt;=500,"Rendah",Churn_Modelling[[#This Row],[CreditScore]]&lt;=600,"Cukup",Churn_Modelling[[#This Row],[CreditScore]]&lt;=700,"Sedang",Churn_Modelling[[#This Row],[CreditScore]]&lt;=800,"Baik",TRUE,"Sangat Baik")</f>
        <v>Sedang</v>
      </c>
    </row>
    <row r="9006" spans="1:16" x14ac:dyDescent="0.35">
      <c r="A9006">
        <v>9005</v>
      </c>
      <c r="B9006">
        <v>15723153</v>
      </c>
      <c r="C9006" t="s">
        <v>2812</v>
      </c>
      <c r="D9006">
        <v>708</v>
      </c>
      <c r="E9006" t="s">
        <v>18</v>
      </c>
      <c r="F9006" t="s">
        <v>23</v>
      </c>
      <c r="G9006">
        <v>33</v>
      </c>
      <c r="H9006">
        <v>3</v>
      </c>
      <c r="I9006" s="6">
        <v>0</v>
      </c>
      <c r="J9006">
        <v>2</v>
      </c>
      <c r="K9006">
        <v>1</v>
      </c>
      <c r="L9006">
        <v>0</v>
      </c>
      <c r="M9006">
        <v>13861321</v>
      </c>
      <c r="N9006">
        <v>0</v>
      </c>
      <c r="O9006" t="str" cm="1">
        <f t="array" ref="O9006">_xlfn.IFS(Churn_Modelling[[#This Row],[Balance]]=0,"Tidak ada Saldo",Churn_Modelling[[#This Row],[Balance]]&lt;=5000000,"Saldo Rendah",Churn_Modelling[[#This Row],[Balance]]&lt;=10000000,"Saldo Menengah",Churn_Modelling[[#This Row],[Balance]]&lt;=15000000,"Saldo Tinggi",TRUE,"Saldo Premium")</f>
        <v>Tidak ada Saldo</v>
      </c>
      <c r="P9006" t="str" cm="1">
        <f t="array" ref="P9006">_xlfn.IFS(Churn_Modelling[[#This Row],[CreditScore]]&lt;=500,"Rendah",Churn_Modelling[[#This Row],[CreditScore]]&lt;=600,"Cukup",Churn_Modelling[[#This Row],[CreditScore]]&lt;=700,"Sedang",Churn_Modelling[[#This Row],[CreditScore]]&lt;=800,"Baik",TRUE,"Sangat Baik")</f>
        <v>Baik</v>
      </c>
    </row>
    <row r="9007" spans="1:16" x14ac:dyDescent="0.35">
      <c r="A9007">
        <v>9006</v>
      </c>
      <c r="B9007">
        <v>15802823</v>
      </c>
      <c r="C9007" t="s">
        <v>44</v>
      </c>
      <c r="D9007">
        <v>745</v>
      </c>
      <c r="E9007" t="s">
        <v>18</v>
      </c>
      <c r="F9007" t="s">
        <v>16</v>
      </c>
      <c r="G9007">
        <v>38</v>
      </c>
      <c r="H9007">
        <v>7</v>
      </c>
      <c r="I9007" s="6">
        <v>0</v>
      </c>
      <c r="J9007">
        <v>2</v>
      </c>
      <c r="K9007">
        <v>1</v>
      </c>
      <c r="L9007">
        <v>1</v>
      </c>
      <c r="M9007">
        <v>19423082</v>
      </c>
      <c r="N9007">
        <v>0</v>
      </c>
      <c r="O9007" t="str" cm="1">
        <f t="array" ref="O9007">_xlfn.IFS(Churn_Modelling[[#This Row],[Balance]]=0,"Tidak ada Saldo",Churn_Modelling[[#This Row],[Balance]]&lt;=5000000,"Saldo Rendah",Churn_Modelling[[#This Row],[Balance]]&lt;=10000000,"Saldo Menengah",Churn_Modelling[[#This Row],[Balance]]&lt;=15000000,"Saldo Tinggi",TRUE,"Saldo Premium")</f>
        <v>Tidak ada Saldo</v>
      </c>
      <c r="P9007" t="str" cm="1">
        <f t="array" ref="P9007">_xlfn.IFS(Churn_Modelling[[#This Row],[CreditScore]]&lt;=500,"Rendah",Churn_Modelling[[#This Row],[CreditScore]]&lt;=600,"Cukup",Churn_Modelling[[#This Row],[CreditScore]]&lt;=700,"Sedang",Churn_Modelling[[#This Row],[CreditScore]]&lt;=800,"Baik",TRUE,"Sangat Baik")</f>
        <v>Baik</v>
      </c>
    </row>
    <row r="9008" spans="1:16" x14ac:dyDescent="0.35">
      <c r="A9008">
        <v>9007</v>
      </c>
      <c r="B9008">
        <v>15756118</v>
      </c>
      <c r="C9008" t="s">
        <v>192</v>
      </c>
      <c r="D9008">
        <v>661</v>
      </c>
      <c r="E9008" t="s">
        <v>18</v>
      </c>
      <c r="F9008" t="s">
        <v>23</v>
      </c>
      <c r="G9008">
        <v>20</v>
      </c>
      <c r="H9008">
        <v>8</v>
      </c>
      <c r="I9008" s="6">
        <v>0</v>
      </c>
      <c r="J9008">
        <v>1</v>
      </c>
      <c r="K9008">
        <v>1</v>
      </c>
      <c r="L9008">
        <v>0</v>
      </c>
      <c r="M9008">
        <v>11025253</v>
      </c>
      <c r="N9008">
        <v>0</v>
      </c>
      <c r="O9008" t="str" cm="1">
        <f t="array" ref="O9008">_xlfn.IFS(Churn_Modelling[[#This Row],[Balance]]=0,"Tidak ada Saldo",Churn_Modelling[[#This Row],[Balance]]&lt;=5000000,"Saldo Rendah",Churn_Modelling[[#This Row],[Balance]]&lt;=10000000,"Saldo Menengah",Churn_Modelling[[#This Row],[Balance]]&lt;=15000000,"Saldo Tinggi",TRUE,"Saldo Premium")</f>
        <v>Tidak ada Saldo</v>
      </c>
      <c r="P9008" t="str" cm="1">
        <f t="array" ref="P9008">_xlfn.IFS(Churn_Modelling[[#This Row],[CreditScore]]&lt;=500,"Rendah",Churn_Modelling[[#This Row],[CreditScore]]&lt;=600,"Cukup",Churn_Modelling[[#This Row],[CreditScore]]&lt;=700,"Sedang",Churn_Modelling[[#This Row],[CreditScore]]&lt;=800,"Baik",TRUE,"Sangat Baik")</f>
        <v>Sedang</v>
      </c>
    </row>
    <row r="9009" spans="1:16" x14ac:dyDescent="0.35">
      <c r="A9009">
        <v>9008</v>
      </c>
      <c r="B9009">
        <v>15684934</v>
      </c>
      <c r="C9009" t="s">
        <v>256</v>
      </c>
      <c r="D9009">
        <v>726</v>
      </c>
      <c r="E9009" t="s">
        <v>15</v>
      </c>
      <c r="F9009" t="s">
        <v>23</v>
      </c>
      <c r="G9009">
        <v>31</v>
      </c>
      <c r="H9009">
        <v>9</v>
      </c>
      <c r="I9009" s="6">
        <v>0</v>
      </c>
      <c r="J9009">
        <v>2</v>
      </c>
      <c r="K9009">
        <v>1</v>
      </c>
      <c r="L9009">
        <v>1</v>
      </c>
      <c r="M9009">
        <v>1061173</v>
      </c>
      <c r="N9009">
        <v>0</v>
      </c>
      <c r="O9009" t="str" cm="1">
        <f t="array" ref="O9009">_xlfn.IFS(Churn_Modelling[[#This Row],[Balance]]=0,"Tidak ada Saldo",Churn_Modelling[[#This Row],[Balance]]&lt;=5000000,"Saldo Rendah",Churn_Modelling[[#This Row],[Balance]]&lt;=10000000,"Saldo Menengah",Churn_Modelling[[#This Row],[Balance]]&lt;=15000000,"Saldo Tinggi",TRUE,"Saldo Premium")</f>
        <v>Tidak ada Saldo</v>
      </c>
      <c r="P9009" t="str" cm="1">
        <f t="array" ref="P9009">_xlfn.IFS(Churn_Modelling[[#This Row],[CreditScore]]&lt;=500,"Rendah",Churn_Modelling[[#This Row],[CreditScore]]&lt;=600,"Cukup",Churn_Modelling[[#This Row],[CreditScore]]&lt;=700,"Sedang",Churn_Modelling[[#This Row],[CreditScore]]&lt;=800,"Baik",TRUE,"Sangat Baik")</f>
        <v>Baik</v>
      </c>
    </row>
    <row r="9010" spans="1:16" hidden="1" x14ac:dyDescent="0.35">
      <c r="A9010">
        <v>9009</v>
      </c>
      <c r="B9010">
        <v>15776936</v>
      </c>
      <c r="C9010" t="s">
        <v>858</v>
      </c>
      <c r="D9010">
        <v>475</v>
      </c>
      <c r="E9010" t="s">
        <v>15</v>
      </c>
      <c r="F9010" t="s">
        <v>23</v>
      </c>
      <c r="G9010">
        <v>40</v>
      </c>
      <c r="H9010">
        <v>7</v>
      </c>
      <c r="I9010" s="6">
        <v>16081808</v>
      </c>
      <c r="J9010">
        <v>1</v>
      </c>
      <c r="K9010">
        <v>0</v>
      </c>
      <c r="L9010">
        <v>1</v>
      </c>
      <c r="M9010">
        <v>16964213</v>
      </c>
      <c r="N9010">
        <v>1</v>
      </c>
      <c r="O9010" t="str" cm="1">
        <f t="array" ref="O9010">_xlfn.IFS(Churn_Modelling[[#This Row],[Balance]]=0,"Tidak ada Saldo",Churn_Modelling[[#This Row],[Balance]]&lt;=5000000,"Saldo Rendah",Churn_Modelling[[#This Row],[Balance]]&lt;=10000000,"Saldo Menengah",Churn_Modelling[[#This Row],[Balance]]&lt;=15000000,"Saldo Tinggi",TRUE,"Saldo Premium")</f>
        <v>Saldo Premium</v>
      </c>
      <c r="P9010" t="str" cm="1">
        <f t="array" ref="P9010">_xlfn.IFS(Churn_Modelling[[#This Row],[CreditScore]]&lt;=500,"Rendah",Churn_Modelling[[#This Row],[CreditScore]]&lt;=600,"Cukup",Churn_Modelling[[#This Row],[CreditScore]]&lt;=700,"Sedang",Churn_Modelling[[#This Row],[CreditScore]]&lt;=800,"Baik",TRUE,"Sangat Baik")</f>
        <v>Rendah</v>
      </c>
    </row>
    <row r="9011" spans="1:16" x14ac:dyDescent="0.35">
      <c r="A9011">
        <v>9010</v>
      </c>
      <c r="B9011">
        <v>15729087</v>
      </c>
      <c r="C9011" t="s">
        <v>2813</v>
      </c>
      <c r="D9011">
        <v>751</v>
      </c>
      <c r="E9011" t="s">
        <v>26</v>
      </c>
      <c r="F9011" t="s">
        <v>23</v>
      </c>
      <c r="G9011">
        <v>54</v>
      </c>
      <c r="H9011">
        <v>9</v>
      </c>
      <c r="I9011" s="6">
        <v>1563676</v>
      </c>
      <c r="J9011">
        <v>2</v>
      </c>
      <c r="K9011">
        <v>0</v>
      </c>
      <c r="L9011">
        <v>1</v>
      </c>
      <c r="M9011">
        <v>11617992</v>
      </c>
      <c r="N9011">
        <v>0</v>
      </c>
      <c r="O9011" t="str" cm="1">
        <f t="array" ref="O9011">_xlfn.IFS(Churn_Modelling[[#This Row],[Balance]]=0,"Tidak ada Saldo",Churn_Modelling[[#This Row],[Balance]]&lt;=5000000,"Saldo Rendah",Churn_Modelling[[#This Row],[Balance]]&lt;=10000000,"Saldo Menengah",Churn_Modelling[[#This Row],[Balance]]&lt;=15000000,"Saldo Tinggi",TRUE,"Saldo Premium")</f>
        <v>Saldo Rendah</v>
      </c>
      <c r="P9011" t="str" cm="1">
        <f t="array" ref="P9011">_xlfn.IFS(Churn_Modelling[[#This Row],[CreditScore]]&lt;=500,"Rendah",Churn_Modelling[[#This Row],[CreditScore]]&lt;=600,"Cukup",Churn_Modelling[[#This Row],[CreditScore]]&lt;=700,"Sedang",Churn_Modelling[[#This Row],[CreditScore]]&lt;=800,"Baik",TRUE,"Sangat Baik")</f>
        <v>Baik</v>
      </c>
    </row>
    <row r="9012" spans="1:16" hidden="1" x14ac:dyDescent="0.35">
      <c r="A9012">
        <v>9011</v>
      </c>
      <c r="B9012">
        <v>15786463</v>
      </c>
      <c r="C9012" t="s">
        <v>753</v>
      </c>
      <c r="D9012">
        <v>645</v>
      </c>
      <c r="E9012" t="s">
        <v>26</v>
      </c>
      <c r="F9012" t="s">
        <v>16</v>
      </c>
      <c r="G9012">
        <v>59</v>
      </c>
      <c r="H9012">
        <v>8</v>
      </c>
      <c r="I9012" s="6">
        <v>12166993</v>
      </c>
      <c r="J9012">
        <v>2</v>
      </c>
      <c r="K9012">
        <v>0</v>
      </c>
      <c r="L9012">
        <v>0</v>
      </c>
      <c r="M9012">
        <v>9175</v>
      </c>
      <c r="N9012">
        <v>1</v>
      </c>
      <c r="O9012" t="str" cm="1">
        <f t="array" ref="O9012">_xlfn.IFS(Churn_Modelling[[#This Row],[Balance]]=0,"Tidak ada Saldo",Churn_Modelling[[#This Row],[Balance]]&lt;=5000000,"Saldo Rendah",Churn_Modelling[[#This Row],[Balance]]&lt;=10000000,"Saldo Menengah",Churn_Modelling[[#This Row],[Balance]]&lt;=15000000,"Saldo Tinggi",TRUE,"Saldo Premium")</f>
        <v>Saldo Tinggi</v>
      </c>
      <c r="P9012" t="str" cm="1">
        <f t="array" ref="P9012">_xlfn.IFS(Churn_Modelling[[#This Row],[CreditScore]]&lt;=500,"Rendah",Churn_Modelling[[#This Row],[CreditScore]]&lt;=600,"Cukup",Churn_Modelling[[#This Row],[CreditScore]]&lt;=700,"Sedang",Churn_Modelling[[#This Row],[CreditScore]]&lt;=800,"Baik",TRUE,"Sangat Baik")</f>
        <v>Sedang</v>
      </c>
    </row>
    <row r="9013" spans="1:16" x14ac:dyDescent="0.35">
      <c r="A9013">
        <v>9012</v>
      </c>
      <c r="B9013">
        <v>15717498</v>
      </c>
      <c r="C9013" t="s">
        <v>20</v>
      </c>
      <c r="D9013">
        <v>775</v>
      </c>
      <c r="E9013" t="s">
        <v>15</v>
      </c>
      <c r="F9013" t="s">
        <v>23</v>
      </c>
      <c r="G9013">
        <v>42</v>
      </c>
      <c r="H9013">
        <v>6</v>
      </c>
      <c r="I9013" s="6">
        <v>13397022</v>
      </c>
      <c r="J9013">
        <v>2</v>
      </c>
      <c r="K9013">
        <v>0</v>
      </c>
      <c r="L9013">
        <v>1</v>
      </c>
      <c r="M9013">
        <v>1878399</v>
      </c>
      <c r="N9013">
        <v>0</v>
      </c>
      <c r="O9013" t="str" cm="1">
        <f t="array" ref="O9013">_xlfn.IFS(Churn_Modelling[[#This Row],[Balance]]=0,"Tidak ada Saldo",Churn_Modelling[[#This Row],[Balance]]&lt;=5000000,"Saldo Rendah",Churn_Modelling[[#This Row],[Balance]]&lt;=10000000,"Saldo Menengah",Churn_Modelling[[#This Row],[Balance]]&lt;=15000000,"Saldo Tinggi",TRUE,"Saldo Premium")</f>
        <v>Saldo Tinggi</v>
      </c>
      <c r="P9013" t="str" cm="1">
        <f t="array" ref="P9013">_xlfn.IFS(Churn_Modelling[[#This Row],[CreditScore]]&lt;=500,"Rendah",Churn_Modelling[[#This Row],[CreditScore]]&lt;=600,"Cukup",Churn_Modelling[[#This Row],[CreditScore]]&lt;=700,"Sedang",Churn_Modelling[[#This Row],[CreditScore]]&lt;=800,"Baik",TRUE,"Sangat Baik")</f>
        <v>Baik</v>
      </c>
    </row>
    <row r="9014" spans="1:16" x14ac:dyDescent="0.35">
      <c r="A9014">
        <v>9013</v>
      </c>
      <c r="B9014">
        <v>15718406</v>
      </c>
      <c r="C9014" t="s">
        <v>194</v>
      </c>
      <c r="D9014">
        <v>540</v>
      </c>
      <c r="E9014" t="s">
        <v>15</v>
      </c>
      <c r="F9014" t="s">
        <v>23</v>
      </c>
      <c r="G9014">
        <v>41</v>
      </c>
      <c r="H9014">
        <v>3</v>
      </c>
      <c r="I9014" s="6">
        <v>0</v>
      </c>
      <c r="J9014">
        <v>2</v>
      </c>
      <c r="K9014">
        <v>1</v>
      </c>
      <c r="L9014">
        <v>0</v>
      </c>
      <c r="M9014">
        <v>12109865</v>
      </c>
      <c r="N9014">
        <v>0</v>
      </c>
      <c r="O9014" t="str" cm="1">
        <f t="array" ref="O9014">_xlfn.IFS(Churn_Modelling[[#This Row],[Balance]]=0,"Tidak ada Saldo",Churn_Modelling[[#This Row],[Balance]]&lt;=5000000,"Saldo Rendah",Churn_Modelling[[#This Row],[Balance]]&lt;=10000000,"Saldo Menengah",Churn_Modelling[[#This Row],[Balance]]&lt;=15000000,"Saldo Tinggi",TRUE,"Saldo Premium")</f>
        <v>Tidak ada Saldo</v>
      </c>
      <c r="P9014" t="str" cm="1">
        <f t="array" ref="P9014">_xlfn.IFS(Churn_Modelling[[#This Row],[CreditScore]]&lt;=500,"Rendah",Churn_Modelling[[#This Row],[CreditScore]]&lt;=600,"Cukup",Churn_Modelling[[#This Row],[CreditScore]]&lt;=700,"Sedang",Churn_Modelling[[#This Row],[CreditScore]]&lt;=800,"Baik",TRUE,"Sangat Baik")</f>
        <v>Cukup</v>
      </c>
    </row>
    <row r="9015" spans="1:16" x14ac:dyDescent="0.35">
      <c r="A9015">
        <v>9014</v>
      </c>
      <c r="B9015">
        <v>15799468</v>
      </c>
      <c r="C9015" t="s">
        <v>2814</v>
      </c>
      <c r="D9015">
        <v>591</v>
      </c>
      <c r="E9015" t="s">
        <v>15</v>
      </c>
      <c r="F9015" t="s">
        <v>16</v>
      </c>
      <c r="G9015">
        <v>34</v>
      </c>
      <c r="H9015">
        <v>3</v>
      </c>
      <c r="I9015" s="6">
        <v>9612727</v>
      </c>
      <c r="J9015">
        <v>1</v>
      </c>
      <c r="K9015">
        <v>0</v>
      </c>
      <c r="L9015">
        <v>0</v>
      </c>
      <c r="M9015">
        <v>3097206</v>
      </c>
      <c r="N9015">
        <v>0</v>
      </c>
      <c r="O9015" t="str" cm="1">
        <f t="array" ref="O9015">_xlfn.IFS(Churn_Modelling[[#This Row],[Balance]]=0,"Tidak ada Saldo",Churn_Modelling[[#This Row],[Balance]]&lt;=5000000,"Saldo Rendah",Churn_Modelling[[#This Row],[Balance]]&lt;=10000000,"Saldo Menengah",Churn_Modelling[[#This Row],[Balance]]&lt;=15000000,"Saldo Tinggi",TRUE,"Saldo Premium")</f>
        <v>Saldo Menengah</v>
      </c>
      <c r="P9015" t="str" cm="1">
        <f t="array" ref="P9015">_xlfn.IFS(Churn_Modelling[[#This Row],[CreditScore]]&lt;=500,"Rendah",Churn_Modelling[[#This Row],[CreditScore]]&lt;=600,"Cukup",Churn_Modelling[[#This Row],[CreditScore]]&lt;=700,"Sedang",Churn_Modelling[[#This Row],[CreditScore]]&lt;=800,"Baik",TRUE,"Sangat Baik")</f>
        <v>Cukup</v>
      </c>
    </row>
    <row r="9016" spans="1:16" x14ac:dyDescent="0.35">
      <c r="A9016">
        <v>9015</v>
      </c>
      <c r="B9016">
        <v>15626383</v>
      </c>
      <c r="C9016" t="s">
        <v>603</v>
      </c>
      <c r="D9016">
        <v>596</v>
      </c>
      <c r="E9016" t="s">
        <v>18</v>
      </c>
      <c r="F9016" t="s">
        <v>23</v>
      </c>
      <c r="G9016">
        <v>60</v>
      </c>
      <c r="H9016">
        <v>7</v>
      </c>
      <c r="I9016" s="6">
        <v>12190797</v>
      </c>
      <c r="J9016">
        <v>1</v>
      </c>
      <c r="K9016">
        <v>0</v>
      </c>
      <c r="L9016">
        <v>1</v>
      </c>
      <c r="M9016">
        <v>3031404</v>
      </c>
      <c r="N9016">
        <v>0</v>
      </c>
      <c r="O9016" t="str" cm="1">
        <f t="array" ref="O9016">_xlfn.IFS(Churn_Modelling[[#This Row],[Balance]]=0,"Tidak ada Saldo",Churn_Modelling[[#This Row],[Balance]]&lt;=5000000,"Saldo Rendah",Churn_Modelling[[#This Row],[Balance]]&lt;=10000000,"Saldo Menengah",Churn_Modelling[[#This Row],[Balance]]&lt;=15000000,"Saldo Tinggi",TRUE,"Saldo Premium")</f>
        <v>Saldo Tinggi</v>
      </c>
      <c r="P9016" t="str" cm="1">
        <f t="array" ref="P9016">_xlfn.IFS(Churn_Modelling[[#This Row],[CreditScore]]&lt;=500,"Rendah",Churn_Modelling[[#This Row],[CreditScore]]&lt;=600,"Cukup",Churn_Modelling[[#This Row],[CreditScore]]&lt;=700,"Sedang",Churn_Modelling[[#This Row],[CreditScore]]&lt;=800,"Baik",TRUE,"Sangat Baik")</f>
        <v>Cukup</v>
      </c>
    </row>
    <row r="9017" spans="1:16" x14ac:dyDescent="0.35">
      <c r="A9017">
        <v>9016</v>
      </c>
      <c r="B9017">
        <v>15597385</v>
      </c>
      <c r="C9017" t="s">
        <v>2815</v>
      </c>
      <c r="D9017">
        <v>573</v>
      </c>
      <c r="E9017" t="s">
        <v>18</v>
      </c>
      <c r="F9017" t="s">
        <v>23</v>
      </c>
      <c r="G9017">
        <v>41</v>
      </c>
      <c r="H9017">
        <v>5</v>
      </c>
      <c r="I9017" s="6">
        <v>0</v>
      </c>
      <c r="J9017">
        <v>2</v>
      </c>
      <c r="K9017">
        <v>0</v>
      </c>
      <c r="L9017">
        <v>1</v>
      </c>
      <c r="M9017">
        <v>1447929</v>
      </c>
      <c r="N9017">
        <v>0</v>
      </c>
      <c r="O9017" t="str" cm="1">
        <f t="array" ref="O9017">_xlfn.IFS(Churn_Modelling[[#This Row],[Balance]]=0,"Tidak ada Saldo",Churn_Modelling[[#This Row],[Balance]]&lt;=5000000,"Saldo Rendah",Churn_Modelling[[#This Row],[Balance]]&lt;=10000000,"Saldo Menengah",Churn_Modelling[[#This Row],[Balance]]&lt;=15000000,"Saldo Tinggi",TRUE,"Saldo Premium")</f>
        <v>Tidak ada Saldo</v>
      </c>
      <c r="P9017" t="str" cm="1">
        <f t="array" ref="P9017">_xlfn.IFS(Churn_Modelling[[#This Row],[CreditScore]]&lt;=500,"Rendah",Churn_Modelling[[#This Row],[CreditScore]]&lt;=600,"Cukup",Churn_Modelling[[#This Row],[CreditScore]]&lt;=700,"Sedang",Churn_Modelling[[#This Row],[CreditScore]]&lt;=800,"Baik",TRUE,"Sangat Baik")</f>
        <v>Cukup</v>
      </c>
    </row>
    <row r="9018" spans="1:16" x14ac:dyDescent="0.35">
      <c r="A9018">
        <v>9017</v>
      </c>
      <c r="B9018">
        <v>15570271</v>
      </c>
      <c r="C9018" t="s">
        <v>674</v>
      </c>
      <c r="D9018">
        <v>577</v>
      </c>
      <c r="E9018" t="s">
        <v>18</v>
      </c>
      <c r="F9018" t="s">
        <v>23</v>
      </c>
      <c r="G9018">
        <v>31</v>
      </c>
      <c r="H9018">
        <v>6</v>
      </c>
      <c r="I9018" s="6">
        <v>0</v>
      </c>
      <c r="J9018">
        <v>1</v>
      </c>
      <c r="K9018">
        <v>1</v>
      </c>
      <c r="L9018">
        <v>1</v>
      </c>
      <c r="M9018">
        <v>19639525</v>
      </c>
      <c r="N9018">
        <v>0</v>
      </c>
      <c r="O9018" t="str" cm="1">
        <f t="array" ref="O9018">_xlfn.IFS(Churn_Modelling[[#This Row],[Balance]]=0,"Tidak ada Saldo",Churn_Modelling[[#This Row],[Balance]]&lt;=5000000,"Saldo Rendah",Churn_Modelling[[#This Row],[Balance]]&lt;=10000000,"Saldo Menengah",Churn_Modelling[[#This Row],[Balance]]&lt;=15000000,"Saldo Tinggi",TRUE,"Saldo Premium")</f>
        <v>Tidak ada Saldo</v>
      </c>
      <c r="P9018" t="str" cm="1">
        <f t="array" ref="P9018">_xlfn.IFS(Churn_Modelling[[#This Row],[CreditScore]]&lt;=500,"Rendah",Churn_Modelling[[#This Row],[CreditScore]]&lt;=600,"Cukup",Churn_Modelling[[#This Row],[CreditScore]]&lt;=700,"Sedang",Churn_Modelling[[#This Row],[CreditScore]]&lt;=800,"Baik",TRUE,"Sangat Baik")</f>
        <v>Cukup</v>
      </c>
    </row>
    <row r="9019" spans="1:16" x14ac:dyDescent="0.35">
      <c r="A9019">
        <v>9018</v>
      </c>
      <c r="B9019">
        <v>15690330</v>
      </c>
      <c r="C9019" t="s">
        <v>1934</v>
      </c>
      <c r="D9019">
        <v>830</v>
      </c>
      <c r="E9019" t="s">
        <v>26</v>
      </c>
      <c r="F9019" t="s">
        <v>16</v>
      </c>
      <c r="G9019">
        <v>40</v>
      </c>
      <c r="H9019">
        <v>8</v>
      </c>
      <c r="I9019" s="6">
        <v>7770164</v>
      </c>
      <c r="J9019">
        <v>1</v>
      </c>
      <c r="K9019">
        <v>0</v>
      </c>
      <c r="L9019">
        <v>1</v>
      </c>
      <c r="M9019">
        <v>1951238</v>
      </c>
      <c r="N9019">
        <v>0</v>
      </c>
      <c r="O9019" t="str" cm="1">
        <f t="array" ref="O9019">_xlfn.IFS(Churn_Modelling[[#This Row],[Balance]]=0,"Tidak ada Saldo",Churn_Modelling[[#This Row],[Balance]]&lt;=5000000,"Saldo Rendah",Churn_Modelling[[#This Row],[Balance]]&lt;=10000000,"Saldo Menengah",Churn_Modelling[[#This Row],[Balance]]&lt;=15000000,"Saldo Tinggi",TRUE,"Saldo Premium")</f>
        <v>Saldo Menengah</v>
      </c>
      <c r="P9019" t="str" cm="1">
        <f t="array" ref="P9019">_xlfn.IFS(Churn_Modelling[[#This Row],[CreditScore]]&lt;=500,"Rendah",Churn_Modelling[[#This Row],[CreditScore]]&lt;=600,"Cukup",Churn_Modelling[[#This Row],[CreditScore]]&lt;=700,"Sedang",Churn_Modelling[[#This Row],[CreditScore]]&lt;=800,"Baik",TRUE,"Sangat Baik")</f>
        <v>Sangat Baik</v>
      </c>
    </row>
    <row r="9020" spans="1:16" x14ac:dyDescent="0.35">
      <c r="A9020">
        <v>9019</v>
      </c>
      <c r="B9020">
        <v>15680611</v>
      </c>
      <c r="C9020" t="s">
        <v>256</v>
      </c>
      <c r="D9020">
        <v>663</v>
      </c>
      <c r="E9020" t="s">
        <v>15</v>
      </c>
      <c r="F9020" t="s">
        <v>23</v>
      </c>
      <c r="G9020">
        <v>67</v>
      </c>
      <c r="H9020">
        <v>9</v>
      </c>
      <c r="I9020" s="6">
        <v>0</v>
      </c>
      <c r="J9020">
        <v>3</v>
      </c>
      <c r="K9020">
        <v>1</v>
      </c>
      <c r="L9020">
        <v>1</v>
      </c>
      <c r="M9020">
        <v>7231877</v>
      </c>
      <c r="N9020">
        <v>0</v>
      </c>
      <c r="O9020" t="str" cm="1">
        <f t="array" ref="O9020">_xlfn.IFS(Churn_Modelling[[#This Row],[Balance]]=0,"Tidak ada Saldo",Churn_Modelling[[#This Row],[Balance]]&lt;=5000000,"Saldo Rendah",Churn_Modelling[[#This Row],[Balance]]&lt;=10000000,"Saldo Menengah",Churn_Modelling[[#This Row],[Balance]]&lt;=15000000,"Saldo Tinggi",TRUE,"Saldo Premium")</f>
        <v>Tidak ada Saldo</v>
      </c>
      <c r="P9020" t="str" cm="1">
        <f t="array" ref="P9020">_xlfn.IFS(Churn_Modelling[[#This Row],[CreditScore]]&lt;=500,"Rendah",Churn_Modelling[[#This Row],[CreditScore]]&lt;=600,"Cukup",Churn_Modelling[[#This Row],[CreditScore]]&lt;=700,"Sedang",Churn_Modelling[[#This Row],[CreditScore]]&lt;=800,"Baik",TRUE,"Sangat Baik")</f>
        <v>Sedang</v>
      </c>
    </row>
    <row r="9021" spans="1:16" x14ac:dyDescent="0.35">
      <c r="A9021">
        <v>9020</v>
      </c>
      <c r="B9021">
        <v>15810227</v>
      </c>
      <c r="C9021" t="s">
        <v>116</v>
      </c>
      <c r="D9021">
        <v>421</v>
      </c>
      <c r="E9021" t="s">
        <v>15</v>
      </c>
      <c r="F9021" t="s">
        <v>23</v>
      </c>
      <c r="G9021">
        <v>34</v>
      </c>
      <c r="H9021">
        <v>2</v>
      </c>
      <c r="I9021" s="6">
        <v>0</v>
      </c>
      <c r="J9021">
        <v>2</v>
      </c>
      <c r="K9021">
        <v>1</v>
      </c>
      <c r="L9021">
        <v>1</v>
      </c>
      <c r="M9021">
        <v>9661523</v>
      </c>
      <c r="N9021">
        <v>0</v>
      </c>
      <c r="O9021" t="str" cm="1">
        <f t="array" ref="O9021">_xlfn.IFS(Churn_Modelling[[#This Row],[Balance]]=0,"Tidak ada Saldo",Churn_Modelling[[#This Row],[Balance]]&lt;=5000000,"Saldo Rendah",Churn_Modelling[[#This Row],[Balance]]&lt;=10000000,"Saldo Menengah",Churn_Modelling[[#This Row],[Balance]]&lt;=15000000,"Saldo Tinggi",TRUE,"Saldo Premium")</f>
        <v>Tidak ada Saldo</v>
      </c>
      <c r="P9021" t="str" cm="1">
        <f t="array" ref="P9021">_xlfn.IFS(Churn_Modelling[[#This Row],[CreditScore]]&lt;=500,"Rendah",Churn_Modelling[[#This Row],[CreditScore]]&lt;=600,"Cukup",Churn_Modelling[[#This Row],[CreditScore]]&lt;=700,"Sedang",Churn_Modelling[[#This Row],[CreditScore]]&lt;=800,"Baik",TRUE,"Sangat Baik")</f>
        <v>Rendah</v>
      </c>
    </row>
    <row r="9022" spans="1:16" x14ac:dyDescent="0.35">
      <c r="A9022">
        <v>9021</v>
      </c>
      <c r="B9022">
        <v>15807194</v>
      </c>
      <c r="C9022" t="s">
        <v>2119</v>
      </c>
      <c r="D9022">
        <v>718</v>
      </c>
      <c r="E9022" t="s">
        <v>18</v>
      </c>
      <c r="F9022" t="s">
        <v>23</v>
      </c>
      <c r="G9022">
        <v>34</v>
      </c>
      <c r="H9022">
        <v>5</v>
      </c>
      <c r="I9022" s="6">
        <v>11392244</v>
      </c>
      <c r="J9022">
        <v>2</v>
      </c>
      <c r="K9022">
        <v>1</v>
      </c>
      <c r="L9022">
        <v>0</v>
      </c>
      <c r="M9022">
        <v>3077222</v>
      </c>
      <c r="N9022">
        <v>0</v>
      </c>
      <c r="O9022" t="str" cm="1">
        <f t="array" ref="O9022">_xlfn.IFS(Churn_Modelling[[#This Row],[Balance]]=0,"Tidak ada Saldo",Churn_Modelling[[#This Row],[Balance]]&lt;=5000000,"Saldo Rendah",Churn_Modelling[[#This Row],[Balance]]&lt;=10000000,"Saldo Menengah",Churn_Modelling[[#This Row],[Balance]]&lt;=15000000,"Saldo Tinggi",TRUE,"Saldo Premium")</f>
        <v>Saldo Tinggi</v>
      </c>
      <c r="P9022" t="str" cm="1">
        <f t="array" ref="P9022">_xlfn.IFS(Churn_Modelling[[#This Row],[CreditScore]]&lt;=500,"Rendah",Churn_Modelling[[#This Row],[CreditScore]]&lt;=600,"Cukup",Churn_Modelling[[#This Row],[CreditScore]]&lt;=700,"Sedang",Churn_Modelling[[#This Row],[CreditScore]]&lt;=800,"Baik",TRUE,"Sangat Baik")</f>
        <v>Baik</v>
      </c>
    </row>
    <row r="9023" spans="1:16" x14ac:dyDescent="0.35">
      <c r="A9023">
        <v>9022</v>
      </c>
      <c r="B9023">
        <v>15712199</v>
      </c>
      <c r="C9023" t="s">
        <v>470</v>
      </c>
      <c r="D9023">
        <v>655</v>
      </c>
      <c r="E9023" t="s">
        <v>26</v>
      </c>
      <c r="F9023" t="s">
        <v>16</v>
      </c>
      <c r="G9023">
        <v>61</v>
      </c>
      <c r="H9023">
        <v>2</v>
      </c>
      <c r="I9023" s="6">
        <v>1839977</v>
      </c>
      <c r="J9023">
        <v>2</v>
      </c>
      <c r="K9023">
        <v>1</v>
      </c>
      <c r="L9023">
        <v>1</v>
      </c>
      <c r="M9023">
        <v>16121718</v>
      </c>
      <c r="N9023">
        <v>0</v>
      </c>
      <c r="O9023" t="str" cm="1">
        <f t="array" ref="O9023">_xlfn.IFS(Churn_Modelling[[#This Row],[Balance]]=0,"Tidak ada Saldo",Churn_Modelling[[#This Row],[Balance]]&lt;=5000000,"Saldo Rendah",Churn_Modelling[[#This Row],[Balance]]&lt;=10000000,"Saldo Menengah",Churn_Modelling[[#This Row],[Balance]]&lt;=15000000,"Saldo Tinggi",TRUE,"Saldo Premium")</f>
        <v>Saldo Rendah</v>
      </c>
      <c r="P9023" t="str" cm="1">
        <f t="array" ref="P9023">_xlfn.IFS(Churn_Modelling[[#This Row],[CreditScore]]&lt;=500,"Rendah",Churn_Modelling[[#This Row],[CreditScore]]&lt;=600,"Cukup",Churn_Modelling[[#This Row],[CreditScore]]&lt;=700,"Sedang",Churn_Modelling[[#This Row],[CreditScore]]&lt;=800,"Baik",TRUE,"Sangat Baik")</f>
        <v>Sedang</v>
      </c>
    </row>
    <row r="9024" spans="1:16" x14ac:dyDescent="0.35">
      <c r="A9024">
        <v>9023</v>
      </c>
      <c r="B9024">
        <v>15694995</v>
      </c>
      <c r="C9024" t="s">
        <v>229</v>
      </c>
      <c r="D9024">
        <v>712</v>
      </c>
      <c r="E9024" t="s">
        <v>15</v>
      </c>
      <c r="F9024" t="s">
        <v>23</v>
      </c>
      <c r="G9024">
        <v>23</v>
      </c>
      <c r="H9024">
        <v>2</v>
      </c>
      <c r="I9024" s="6">
        <v>0</v>
      </c>
      <c r="J9024">
        <v>2</v>
      </c>
      <c r="K9024">
        <v>0</v>
      </c>
      <c r="L9024">
        <v>1</v>
      </c>
      <c r="M9024">
        <v>6679578</v>
      </c>
      <c r="N9024">
        <v>0</v>
      </c>
      <c r="O9024" t="str" cm="1">
        <f t="array" ref="O9024">_xlfn.IFS(Churn_Modelling[[#This Row],[Balance]]=0,"Tidak ada Saldo",Churn_Modelling[[#This Row],[Balance]]&lt;=5000000,"Saldo Rendah",Churn_Modelling[[#This Row],[Balance]]&lt;=10000000,"Saldo Menengah",Churn_Modelling[[#This Row],[Balance]]&lt;=15000000,"Saldo Tinggi",TRUE,"Saldo Premium")</f>
        <v>Tidak ada Saldo</v>
      </c>
      <c r="P9024" t="str" cm="1">
        <f t="array" ref="P9024">_xlfn.IFS(Churn_Modelling[[#This Row],[CreditScore]]&lt;=500,"Rendah",Churn_Modelling[[#This Row],[CreditScore]]&lt;=600,"Cukup",Churn_Modelling[[#This Row],[CreditScore]]&lt;=700,"Sedang",Churn_Modelling[[#This Row],[CreditScore]]&lt;=800,"Baik",TRUE,"Sangat Baik")</f>
        <v>Baik</v>
      </c>
    </row>
    <row r="9025" spans="1:16" x14ac:dyDescent="0.35">
      <c r="A9025">
        <v>9024</v>
      </c>
      <c r="B9025">
        <v>15723400</v>
      </c>
      <c r="C9025" t="s">
        <v>1982</v>
      </c>
      <c r="D9025">
        <v>663</v>
      </c>
      <c r="E9025" t="s">
        <v>15</v>
      </c>
      <c r="F9025" t="s">
        <v>23</v>
      </c>
      <c r="G9025">
        <v>28</v>
      </c>
      <c r="H9025">
        <v>4</v>
      </c>
      <c r="I9025" s="6">
        <v>0</v>
      </c>
      <c r="J9025">
        <v>2</v>
      </c>
      <c r="K9025">
        <v>1</v>
      </c>
      <c r="L9025">
        <v>1</v>
      </c>
      <c r="M9025">
        <v>12396964</v>
      </c>
      <c r="N9025">
        <v>0</v>
      </c>
      <c r="O9025" t="str" cm="1">
        <f t="array" ref="O9025">_xlfn.IFS(Churn_Modelling[[#This Row],[Balance]]=0,"Tidak ada Saldo",Churn_Modelling[[#This Row],[Balance]]&lt;=5000000,"Saldo Rendah",Churn_Modelling[[#This Row],[Balance]]&lt;=10000000,"Saldo Menengah",Churn_Modelling[[#This Row],[Balance]]&lt;=15000000,"Saldo Tinggi",TRUE,"Saldo Premium")</f>
        <v>Tidak ada Saldo</v>
      </c>
      <c r="P9025" t="str" cm="1">
        <f t="array" ref="P9025">_xlfn.IFS(Churn_Modelling[[#This Row],[CreditScore]]&lt;=500,"Rendah",Churn_Modelling[[#This Row],[CreditScore]]&lt;=600,"Cukup",Churn_Modelling[[#This Row],[CreditScore]]&lt;=700,"Sedang",Churn_Modelling[[#This Row],[CreditScore]]&lt;=800,"Baik",TRUE,"Sangat Baik")</f>
        <v>Sedang</v>
      </c>
    </row>
    <row r="9026" spans="1:16" hidden="1" x14ac:dyDescent="0.35">
      <c r="A9026">
        <v>9025</v>
      </c>
      <c r="B9026">
        <v>15654772</v>
      </c>
      <c r="C9026" t="s">
        <v>915</v>
      </c>
      <c r="D9026">
        <v>640</v>
      </c>
      <c r="E9026" t="s">
        <v>15</v>
      </c>
      <c r="F9026" t="s">
        <v>16</v>
      </c>
      <c r="G9026">
        <v>47</v>
      </c>
      <c r="H9026">
        <v>6</v>
      </c>
      <c r="I9026" s="6">
        <v>8979946</v>
      </c>
      <c r="J9026">
        <v>2</v>
      </c>
      <c r="K9026">
        <v>0</v>
      </c>
      <c r="L9026">
        <v>1</v>
      </c>
      <c r="M9026">
        <v>1378377</v>
      </c>
      <c r="N9026">
        <v>1</v>
      </c>
      <c r="O9026" t="str" cm="1">
        <f t="array" ref="O9026">_xlfn.IFS(Churn_Modelling[[#This Row],[Balance]]=0,"Tidak ada Saldo",Churn_Modelling[[#This Row],[Balance]]&lt;=5000000,"Saldo Rendah",Churn_Modelling[[#This Row],[Balance]]&lt;=10000000,"Saldo Menengah",Churn_Modelling[[#This Row],[Balance]]&lt;=15000000,"Saldo Tinggi",TRUE,"Saldo Premium")</f>
        <v>Saldo Menengah</v>
      </c>
      <c r="P9026" t="str" cm="1">
        <f t="array" ref="P9026">_xlfn.IFS(Churn_Modelling[[#This Row],[CreditScore]]&lt;=500,"Rendah",Churn_Modelling[[#This Row],[CreditScore]]&lt;=600,"Cukup",Churn_Modelling[[#This Row],[CreditScore]]&lt;=700,"Sedang",Churn_Modelling[[#This Row],[CreditScore]]&lt;=800,"Baik",TRUE,"Sangat Baik")</f>
        <v>Sedang</v>
      </c>
    </row>
    <row r="9027" spans="1:16" x14ac:dyDescent="0.35">
      <c r="A9027">
        <v>9026</v>
      </c>
      <c r="B9027">
        <v>15574743</v>
      </c>
      <c r="C9027" t="s">
        <v>292</v>
      </c>
      <c r="D9027">
        <v>577</v>
      </c>
      <c r="E9027" t="s">
        <v>18</v>
      </c>
      <c r="F9027" t="s">
        <v>23</v>
      </c>
      <c r="G9027">
        <v>29</v>
      </c>
      <c r="H9027">
        <v>2</v>
      </c>
      <c r="I9027" s="6">
        <v>0</v>
      </c>
      <c r="J9027">
        <v>1</v>
      </c>
      <c r="K9027">
        <v>1</v>
      </c>
      <c r="L9027">
        <v>1</v>
      </c>
      <c r="M9027">
        <v>16892441</v>
      </c>
      <c r="N9027">
        <v>0</v>
      </c>
      <c r="O9027" t="str" cm="1">
        <f t="array" ref="O9027">_xlfn.IFS(Churn_Modelling[[#This Row],[Balance]]=0,"Tidak ada Saldo",Churn_Modelling[[#This Row],[Balance]]&lt;=5000000,"Saldo Rendah",Churn_Modelling[[#This Row],[Balance]]&lt;=10000000,"Saldo Menengah",Churn_Modelling[[#This Row],[Balance]]&lt;=15000000,"Saldo Tinggi",TRUE,"Saldo Premium")</f>
        <v>Tidak ada Saldo</v>
      </c>
      <c r="P9027" t="str" cm="1">
        <f t="array" ref="P9027">_xlfn.IFS(Churn_Modelling[[#This Row],[CreditScore]]&lt;=500,"Rendah",Churn_Modelling[[#This Row],[CreditScore]]&lt;=600,"Cukup",Churn_Modelling[[#This Row],[CreditScore]]&lt;=700,"Sedang",Churn_Modelling[[#This Row],[CreditScore]]&lt;=800,"Baik",TRUE,"Sangat Baik")</f>
        <v>Cukup</v>
      </c>
    </row>
    <row r="9028" spans="1:16" x14ac:dyDescent="0.35">
      <c r="A9028">
        <v>9027</v>
      </c>
      <c r="B9028">
        <v>15807593</v>
      </c>
      <c r="C9028" t="s">
        <v>1693</v>
      </c>
      <c r="D9028">
        <v>546</v>
      </c>
      <c r="E9028" t="s">
        <v>18</v>
      </c>
      <c r="F9028" t="s">
        <v>16</v>
      </c>
      <c r="G9028">
        <v>36</v>
      </c>
      <c r="H9028">
        <v>7</v>
      </c>
      <c r="I9028" s="6">
        <v>8566096</v>
      </c>
      <c r="J9028">
        <v>1</v>
      </c>
      <c r="K9028">
        <v>0</v>
      </c>
      <c r="L9028">
        <v>0</v>
      </c>
      <c r="M9028">
        <v>13477801</v>
      </c>
      <c r="N9028">
        <v>0</v>
      </c>
      <c r="O9028" t="str" cm="1">
        <f t="array" ref="O9028">_xlfn.IFS(Churn_Modelling[[#This Row],[Balance]]=0,"Tidak ada Saldo",Churn_Modelling[[#This Row],[Balance]]&lt;=5000000,"Saldo Rendah",Churn_Modelling[[#This Row],[Balance]]&lt;=10000000,"Saldo Menengah",Churn_Modelling[[#This Row],[Balance]]&lt;=15000000,"Saldo Tinggi",TRUE,"Saldo Premium")</f>
        <v>Saldo Menengah</v>
      </c>
      <c r="P9028" t="str" cm="1">
        <f t="array" ref="P9028">_xlfn.IFS(Churn_Modelling[[#This Row],[CreditScore]]&lt;=500,"Rendah",Churn_Modelling[[#This Row],[CreditScore]]&lt;=600,"Cukup",Churn_Modelling[[#This Row],[CreditScore]]&lt;=700,"Sedang",Churn_Modelling[[#This Row],[CreditScore]]&lt;=800,"Baik",TRUE,"Sangat Baik")</f>
        <v>Cukup</v>
      </c>
    </row>
    <row r="9029" spans="1:16" x14ac:dyDescent="0.35">
      <c r="A9029">
        <v>9028</v>
      </c>
      <c r="B9029">
        <v>15686718</v>
      </c>
      <c r="C9029" t="s">
        <v>118</v>
      </c>
      <c r="D9029">
        <v>802</v>
      </c>
      <c r="E9029" t="s">
        <v>26</v>
      </c>
      <c r="F9029" t="s">
        <v>23</v>
      </c>
      <c r="G9029">
        <v>37</v>
      </c>
      <c r="H9029">
        <v>9</v>
      </c>
      <c r="I9029" s="6">
        <v>11556921</v>
      </c>
      <c r="J9029">
        <v>1</v>
      </c>
      <c r="K9029">
        <v>0</v>
      </c>
      <c r="L9029">
        <v>1</v>
      </c>
      <c r="M9029">
        <v>11978289</v>
      </c>
      <c r="N9029">
        <v>0</v>
      </c>
      <c r="O9029" t="str" cm="1">
        <f t="array" ref="O9029">_xlfn.IFS(Churn_Modelling[[#This Row],[Balance]]=0,"Tidak ada Saldo",Churn_Modelling[[#This Row],[Balance]]&lt;=5000000,"Saldo Rendah",Churn_Modelling[[#This Row],[Balance]]&lt;=10000000,"Saldo Menengah",Churn_Modelling[[#This Row],[Balance]]&lt;=15000000,"Saldo Tinggi",TRUE,"Saldo Premium")</f>
        <v>Saldo Tinggi</v>
      </c>
      <c r="P9029" t="str" cm="1">
        <f t="array" ref="P9029">_xlfn.IFS(Churn_Modelling[[#This Row],[CreditScore]]&lt;=500,"Rendah",Churn_Modelling[[#This Row],[CreditScore]]&lt;=600,"Cukup",Churn_Modelling[[#This Row],[CreditScore]]&lt;=700,"Sedang",Churn_Modelling[[#This Row],[CreditScore]]&lt;=800,"Baik",TRUE,"Sangat Baik")</f>
        <v>Sangat Baik</v>
      </c>
    </row>
    <row r="9030" spans="1:16" x14ac:dyDescent="0.35">
      <c r="A9030">
        <v>9029</v>
      </c>
      <c r="B9030">
        <v>15695299</v>
      </c>
      <c r="C9030" t="s">
        <v>584</v>
      </c>
      <c r="D9030">
        <v>590</v>
      </c>
      <c r="E9030" t="s">
        <v>15</v>
      </c>
      <c r="F9030" t="s">
        <v>16</v>
      </c>
      <c r="G9030">
        <v>45</v>
      </c>
      <c r="H9030">
        <v>2</v>
      </c>
      <c r="I9030" s="6">
        <v>8182822</v>
      </c>
      <c r="J9030">
        <v>1</v>
      </c>
      <c r="K9030">
        <v>1</v>
      </c>
      <c r="L9030">
        <v>0</v>
      </c>
      <c r="M9030">
        <v>5216797</v>
      </c>
      <c r="N9030">
        <v>0</v>
      </c>
      <c r="O9030" t="str" cm="1">
        <f t="array" ref="O9030">_xlfn.IFS(Churn_Modelling[[#This Row],[Balance]]=0,"Tidak ada Saldo",Churn_Modelling[[#This Row],[Balance]]&lt;=5000000,"Saldo Rendah",Churn_Modelling[[#This Row],[Balance]]&lt;=10000000,"Saldo Menengah",Churn_Modelling[[#This Row],[Balance]]&lt;=15000000,"Saldo Tinggi",TRUE,"Saldo Premium")</f>
        <v>Saldo Menengah</v>
      </c>
      <c r="P9030" t="str" cm="1">
        <f t="array" ref="P9030">_xlfn.IFS(Churn_Modelling[[#This Row],[CreditScore]]&lt;=500,"Rendah",Churn_Modelling[[#This Row],[CreditScore]]&lt;=600,"Cukup",Churn_Modelling[[#This Row],[CreditScore]]&lt;=700,"Sedang",Churn_Modelling[[#This Row],[CreditScore]]&lt;=800,"Baik",TRUE,"Sangat Baik")</f>
        <v>Cukup</v>
      </c>
    </row>
    <row r="9031" spans="1:16" x14ac:dyDescent="0.35">
      <c r="A9031">
        <v>9030</v>
      </c>
      <c r="B9031">
        <v>15722701</v>
      </c>
      <c r="C9031" t="s">
        <v>989</v>
      </c>
      <c r="D9031">
        <v>594</v>
      </c>
      <c r="E9031" t="s">
        <v>26</v>
      </c>
      <c r="F9031" t="s">
        <v>23</v>
      </c>
      <c r="G9031">
        <v>18</v>
      </c>
      <c r="H9031">
        <v>1</v>
      </c>
      <c r="I9031" s="6">
        <v>13269473</v>
      </c>
      <c r="J9031">
        <v>1</v>
      </c>
      <c r="K9031">
        <v>1</v>
      </c>
      <c r="L9031">
        <v>0</v>
      </c>
      <c r="M9031">
        <v>16768956</v>
      </c>
      <c r="N9031">
        <v>0</v>
      </c>
      <c r="O9031" t="str" cm="1">
        <f t="array" ref="O9031">_xlfn.IFS(Churn_Modelling[[#This Row],[Balance]]=0,"Tidak ada Saldo",Churn_Modelling[[#This Row],[Balance]]&lt;=5000000,"Saldo Rendah",Churn_Modelling[[#This Row],[Balance]]&lt;=10000000,"Saldo Menengah",Churn_Modelling[[#This Row],[Balance]]&lt;=15000000,"Saldo Tinggi",TRUE,"Saldo Premium")</f>
        <v>Saldo Tinggi</v>
      </c>
      <c r="P9031" t="str" cm="1">
        <f t="array" ref="P9031">_xlfn.IFS(Churn_Modelling[[#This Row],[CreditScore]]&lt;=500,"Rendah",Churn_Modelling[[#This Row],[CreditScore]]&lt;=600,"Cukup",Churn_Modelling[[#This Row],[CreditScore]]&lt;=700,"Sedang",Churn_Modelling[[#This Row],[CreditScore]]&lt;=800,"Baik",TRUE,"Sangat Baik")</f>
        <v>Cukup</v>
      </c>
    </row>
    <row r="9032" spans="1:16" hidden="1" x14ac:dyDescent="0.35">
      <c r="A9032">
        <v>9031</v>
      </c>
      <c r="B9032">
        <v>15799635</v>
      </c>
      <c r="C9032" t="s">
        <v>2816</v>
      </c>
      <c r="D9032">
        <v>577</v>
      </c>
      <c r="E9032" t="s">
        <v>18</v>
      </c>
      <c r="F9032" t="s">
        <v>23</v>
      </c>
      <c r="G9032">
        <v>51</v>
      </c>
      <c r="H9032">
        <v>2</v>
      </c>
      <c r="I9032" s="6">
        <v>108867</v>
      </c>
      <c r="J9032">
        <v>1</v>
      </c>
      <c r="K9032">
        <v>0</v>
      </c>
      <c r="L9032">
        <v>0</v>
      </c>
      <c r="M9032">
        <v>14080066</v>
      </c>
      <c r="N9032">
        <v>1</v>
      </c>
      <c r="O9032" t="str" cm="1">
        <f t="array" ref="O9032">_xlfn.IFS(Churn_Modelling[[#This Row],[Balance]]=0,"Tidak ada Saldo",Churn_Modelling[[#This Row],[Balance]]&lt;=5000000,"Saldo Rendah",Churn_Modelling[[#This Row],[Balance]]&lt;=10000000,"Saldo Menengah",Churn_Modelling[[#This Row],[Balance]]&lt;=15000000,"Saldo Tinggi",TRUE,"Saldo Premium")</f>
        <v>Saldo Rendah</v>
      </c>
      <c r="P9032" t="str" cm="1">
        <f t="array" ref="P9032">_xlfn.IFS(Churn_Modelling[[#This Row],[CreditScore]]&lt;=500,"Rendah",Churn_Modelling[[#This Row],[CreditScore]]&lt;=600,"Cukup",Churn_Modelling[[#This Row],[CreditScore]]&lt;=700,"Sedang",Churn_Modelling[[#This Row],[CreditScore]]&lt;=800,"Baik",TRUE,"Sangat Baik")</f>
        <v>Cukup</v>
      </c>
    </row>
    <row r="9033" spans="1:16" x14ac:dyDescent="0.35">
      <c r="A9033">
        <v>9032</v>
      </c>
      <c r="B9033">
        <v>15742323</v>
      </c>
      <c r="C9033" t="s">
        <v>1932</v>
      </c>
      <c r="D9033">
        <v>541</v>
      </c>
      <c r="E9033" t="s">
        <v>15</v>
      </c>
      <c r="F9033" t="s">
        <v>23</v>
      </c>
      <c r="G9033">
        <v>39</v>
      </c>
      <c r="H9033">
        <v>7</v>
      </c>
      <c r="I9033" s="6">
        <v>0</v>
      </c>
      <c r="J9033">
        <v>2</v>
      </c>
      <c r="K9033">
        <v>1</v>
      </c>
      <c r="L9033">
        <v>0</v>
      </c>
      <c r="M9033">
        <v>1982302</v>
      </c>
      <c r="N9033">
        <v>0</v>
      </c>
      <c r="O9033" t="str" cm="1">
        <f t="array" ref="O9033">_xlfn.IFS(Churn_Modelling[[#This Row],[Balance]]=0,"Tidak ada Saldo",Churn_Modelling[[#This Row],[Balance]]&lt;=5000000,"Saldo Rendah",Churn_Modelling[[#This Row],[Balance]]&lt;=10000000,"Saldo Menengah",Churn_Modelling[[#This Row],[Balance]]&lt;=15000000,"Saldo Tinggi",TRUE,"Saldo Premium")</f>
        <v>Tidak ada Saldo</v>
      </c>
      <c r="P9033" t="str" cm="1">
        <f t="array" ref="P9033">_xlfn.IFS(Churn_Modelling[[#This Row],[CreditScore]]&lt;=500,"Rendah",Churn_Modelling[[#This Row],[CreditScore]]&lt;=600,"Cukup",Churn_Modelling[[#This Row],[CreditScore]]&lt;=700,"Sedang",Churn_Modelling[[#This Row],[CreditScore]]&lt;=800,"Baik",TRUE,"Sangat Baik")</f>
        <v>Cukup</v>
      </c>
    </row>
    <row r="9034" spans="1:16" x14ac:dyDescent="0.35">
      <c r="A9034">
        <v>9033</v>
      </c>
      <c r="B9034">
        <v>15658435</v>
      </c>
      <c r="C9034" t="s">
        <v>2817</v>
      </c>
      <c r="D9034">
        <v>781</v>
      </c>
      <c r="E9034" t="s">
        <v>15</v>
      </c>
      <c r="F9034" t="s">
        <v>16</v>
      </c>
      <c r="G9034">
        <v>27</v>
      </c>
      <c r="H9034">
        <v>5</v>
      </c>
      <c r="I9034" s="6">
        <v>0</v>
      </c>
      <c r="J9034">
        <v>2</v>
      </c>
      <c r="K9034">
        <v>0</v>
      </c>
      <c r="L9034">
        <v>0</v>
      </c>
      <c r="M9034">
        <v>729699</v>
      </c>
      <c r="N9034">
        <v>0</v>
      </c>
      <c r="O9034" t="str" cm="1">
        <f t="array" ref="O9034">_xlfn.IFS(Churn_Modelling[[#This Row],[Balance]]=0,"Tidak ada Saldo",Churn_Modelling[[#This Row],[Balance]]&lt;=5000000,"Saldo Rendah",Churn_Modelling[[#This Row],[Balance]]&lt;=10000000,"Saldo Menengah",Churn_Modelling[[#This Row],[Balance]]&lt;=15000000,"Saldo Tinggi",TRUE,"Saldo Premium")</f>
        <v>Tidak ada Saldo</v>
      </c>
      <c r="P9034" t="str" cm="1">
        <f t="array" ref="P9034">_xlfn.IFS(Churn_Modelling[[#This Row],[CreditScore]]&lt;=500,"Rendah",Churn_Modelling[[#This Row],[CreditScore]]&lt;=600,"Cukup",Churn_Modelling[[#This Row],[CreditScore]]&lt;=700,"Sedang",Churn_Modelling[[#This Row],[CreditScore]]&lt;=800,"Baik",TRUE,"Sangat Baik")</f>
        <v>Baik</v>
      </c>
    </row>
    <row r="9035" spans="1:16" x14ac:dyDescent="0.35">
      <c r="A9035">
        <v>9034</v>
      </c>
      <c r="B9035">
        <v>15586029</v>
      </c>
      <c r="C9035" t="s">
        <v>605</v>
      </c>
      <c r="D9035">
        <v>806</v>
      </c>
      <c r="E9035" t="s">
        <v>26</v>
      </c>
      <c r="F9035" t="s">
        <v>23</v>
      </c>
      <c r="G9035">
        <v>34</v>
      </c>
      <c r="H9035">
        <v>2</v>
      </c>
      <c r="I9035" s="6">
        <v>9615268</v>
      </c>
      <c r="J9035">
        <v>2</v>
      </c>
      <c r="K9035">
        <v>1</v>
      </c>
      <c r="L9035">
        <v>0</v>
      </c>
      <c r="M9035">
        <v>14371102</v>
      </c>
      <c r="N9035">
        <v>0</v>
      </c>
      <c r="O9035" t="str" cm="1">
        <f t="array" ref="O9035">_xlfn.IFS(Churn_Modelling[[#This Row],[Balance]]=0,"Tidak ada Saldo",Churn_Modelling[[#This Row],[Balance]]&lt;=5000000,"Saldo Rendah",Churn_Modelling[[#This Row],[Balance]]&lt;=10000000,"Saldo Menengah",Churn_Modelling[[#This Row],[Balance]]&lt;=15000000,"Saldo Tinggi",TRUE,"Saldo Premium")</f>
        <v>Saldo Menengah</v>
      </c>
      <c r="P9035" t="str" cm="1">
        <f t="array" ref="P9035">_xlfn.IFS(Churn_Modelling[[#This Row],[CreditScore]]&lt;=500,"Rendah",Churn_Modelling[[#This Row],[CreditScore]]&lt;=600,"Cukup",Churn_Modelling[[#This Row],[CreditScore]]&lt;=700,"Sedang",Churn_Modelling[[#This Row],[CreditScore]]&lt;=800,"Baik",TRUE,"Sangat Baik")</f>
        <v>Sangat Baik</v>
      </c>
    </row>
    <row r="9036" spans="1:16" hidden="1" x14ac:dyDescent="0.35">
      <c r="A9036">
        <v>9035</v>
      </c>
      <c r="B9036">
        <v>15772337</v>
      </c>
      <c r="C9036" t="s">
        <v>509</v>
      </c>
      <c r="D9036">
        <v>723</v>
      </c>
      <c r="E9036" t="s">
        <v>26</v>
      </c>
      <c r="F9036" t="s">
        <v>16</v>
      </c>
      <c r="G9036">
        <v>49</v>
      </c>
      <c r="H9036">
        <v>0</v>
      </c>
      <c r="I9036" s="6">
        <v>15385552</v>
      </c>
      <c r="J9036">
        <v>1</v>
      </c>
      <c r="K9036">
        <v>1</v>
      </c>
      <c r="L9036">
        <v>1</v>
      </c>
      <c r="M9036">
        <v>18086226</v>
      </c>
      <c r="N9036">
        <v>1</v>
      </c>
      <c r="O9036" t="str" cm="1">
        <f t="array" ref="O9036">_xlfn.IFS(Churn_Modelling[[#This Row],[Balance]]=0,"Tidak ada Saldo",Churn_Modelling[[#This Row],[Balance]]&lt;=5000000,"Saldo Rendah",Churn_Modelling[[#This Row],[Balance]]&lt;=10000000,"Saldo Menengah",Churn_Modelling[[#This Row],[Balance]]&lt;=15000000,"Saldo Tinggi",TRUE,"Saldo Premium")</f>
        <v>Saldo Premium</v>
      </c>
      <c r="P9036" t="str" cm="1">
        <f t="array" ref="P9036">_xlfn.IFS(Churn_Modelling[[#This Row],[CreditScore]]&lt;=500,"Rendah",Churn_Modelling[[#This Row],[CreditScore]]&lt;=600,"Cukup",Churn_Modelling[[#This Row],[CreditScore]]&lt;=700,"Sedang",Churn_Modelling[[#This Row],[CreditScore]]&lt;=800,"Baik",TRUE,"Sangat Baik")</f>
        <v>Baik</v>
      </c>
    </row>
    <row r="9037" spans="1:16" x14ac:dyDescent="0.35">
      <c r="A9037">
        <v>9036</v>
      </c>
      <c r="B9037">
        <v>15807555</v>
      </c>
      <c r="C9037" t="s">
        <v>383</v>
      </c>
      <c r="D9037">
        <v>535</v>
      </c>
      <c r="E9037" t="s">
        <v>15</v>
      </c>
      <c r="F9037" t="s">
        <v>23</v>
      </c>
      <c r="G9037">
        <v>45</v>
      </c>
      <c r="H9037">
        <v>2</v>
      </c>
      <c r="I9037" s="6">
        <v>0</v>
      </c>
      <c r="J9037">
        <v>2</v>
      </c>
      <c r="K9037">
        <v>1</v>
      </c>
      <c r="L9037">
        <v>0</v>
      </c>
      <c r="M9037">
        <v>12565828</v>
      </c>
      <c r="N9037">
        <v>0</v>
      </c>
      <c r="O9037" t="str" cm="1">
        <f t="array" ref="O9037">_xlfn.IFS(Churn_Modelling[[#This Row],[Balance]]=0,"Tidak ada Saldo",Churn_Modelling[[#This Row],[Balance]]&lt;=5000000,"Saldo Rendah",Churn_Modelling[[#This Row],[Balance]]&lt;=10000000,"Saldo Menengah",Churn_Modelling[[#This Row],[Balance]]&lt;=15000000,"Saldo Tinggi",TRUE,"Saldo Premium")</f>
        <v>Tidak ada Saldo</v>
      </c>
      <c r="P9037" t="str" cm="1">
        <f t="array" ref="P9037">_xlfn.IFS(Churn_Modelling[[#This Row],[CreditScore]]&lt;=500,"Rendah",Churn_Modelling[[#This Row],[CreditScore]]&lt;=600,"Cukup",Churn_Modelling[[#This Row],[CreditScore]]&lt;=700,"Sedang",Churn_Modelling[[#This Row],[CreditScore]]&lt;=800,"Baik",TRUE,"Sangat Baik")</f>
        <v>Cukup</v>
      </c>
    </row>
    <row r="9038" spans="1:16" x14ac:dyDescent="0.35">
      <c r="A9038">
        <v>9037</v>
      </c>
      <c r="B9038">
        <v>15603378</v>
      </c>
      <c r="C9038" t="s">
        <v>416</v>
      </c>
      <c r="D9038">
        <v>768</v>
      </c>
      <c r="E9038" t="s">
        <v>15</v>
      </c>
      <c r="F9038" t="s">
        <v>16</v>
      </c>
      <c r="G9038">
        <v>36</v>
      </c>
      <c r="H9038">
        <v>3</v>
      </c>
      <c r="I9038" s="6">
        <v>14133495</v>
      </c>
      <c r="J9038">
        <v>1</v>
      </c>
      <c r="K9038">
        <v>0</v>
      </c>
      <c r="L9038">
        <v>1</v>
      </c>
      <c r="M9038">
        <v>1258705</v>
      </c>
      <c r="N9038">
        <v>0</v>
      </c>
      <c r="O9038" t="str" cm="1">
        <f t="array" ref="O9038">_xlfn.IFS(Churn_Modelling[[#This Row],[Balance]]=0,"Tidak ada Saldo",Churn_Modelling[[#This Row],[Balance]]&lt;=5000000,"Saldo Rendah",Churn_Modelling[[#This Row],[Balance]]&lt;=10000000,"Saldo Menengah",Churn_Modelling[[#This Row],[Balance]]&lt;=15000000,"Saldo Tinggi",TRUE,"Saldo Premium")</f>
        <v>Saldo Tinggi</v>
      </c>
      <c r="P9038" t="str" cm="1">
        <f t="array" ref="P9038">_xlfn.IFS(Churn_Modelling[[#This Row],[CreditScore]]&lt;=500,"Rendah",Churn_Modelling[[#This Row],[CreditScore]]&lt;=600,"Cukup",Churn_Modelling[[#This Row],[CreditScore]]&lt;=700,"Sedang",Churn_Modelling[[#This Row],[CreditScore]]&lt;=800,"Baik",TRUE,"Sangat Baik")</f>
        <v>Baik</v>
      </c>
    </row>
    <row r="9039" spans="1:16" hidden="1" x14ac:dyDescent="0.35">
      <c r="A9039">
        <v>9038</v>
      </c>
      <c r="B9039">
        <v>15792862</v>
      </c>
      <c r="C9039" t="s">
        <v>1397</v>
      </c>
      <c r="D9039">
        <v>653</v>
      </c>
      <c r="E9039" t="s">
        <v>26</v>
      </c>
      <c r="F9039" t="s">
        <v>23</v>
      </c>
      <c r="G9039">
        <v>41</v>
      </c>
      <c r="H9039">
        <v>1</v>
      </c>
      <c r="I9039" s="6">
        <v>10458411</v>
      </c>
      <c r="J9039">
        <v>1</v>
      </c>
      <c r="K9039">
        <v>1</v>
      </c>
      <c r="L9039">
        <v>0</v>
      </c>
      <c r="M9039">
        <v>1512632</v>
      </c>
      <c r="N9039">
        <v>1</v>
      </c>
      <c r="O9039" t="str" cm="1">
        <f t="array" ref="O9039">_xlfn.IFS(Churn_Modelling[[#This Row],[Balance]]=0,"Tidak ada Saldo",Churn_Modelling[[#This Row],[Balance]]&lt;=5000000,"Saldo Rendah",Churn_Modelling[[#This Row],[Balance]]&lt;=10000000,"Saldo Menengah",Churn_Modelling[[#This Row],[Balance]]&lt;=15000000,"Saldo Tinggi",TRUE,"Saldo Premium")</f>
        <v>Saldo Tinggi</v>
      </c>
      <c r="P9039" t="str" cm="1">
        <f t="array" ref="P9039">_xlfn.IFS(Churn_Modelling[[#This Row],[CreditScore]]&lt;=500,"Rendah",Churn_Modelling[[#This Row],[CreditScore]]&lt;=600,"Cukup",Churn_Modelling[[#This Row],[CreditScore]]&lt;=700,"Sedang",Churn_Modelling[[#This Row],[CreditScore]]&lt;=800,"Baik",TRUE,"Sangat Baik")</f>
        <v>Sedang</v>
      </c>
    </row>
    <row r="9040" spans="1:16" hidden="1" x14ac:dyDescent="0.35">
      <c r="A9040">
        <v>9039</v>
      </c>
      <c r="B9040">
        <v>15657349</v>
      </c>
      <c r="C9040" t="s">
        <v>890</v>
      </c>
      <c r="D9040">
        <v>803</v>
      </c>
      <c r="E9040" t="s">
        <v>26</v>
      </c>
      <c r="F9040" t="s">
        <v>16</v>
      </c>
      <c r="G9040">
        <v>50</v>
      </c>
      <c r="H9040">
        <v>8</v>
      </c>
      <c r="I9040" s="6">
        <v>9817302</v>
      </c>
      <c r="J9040">
        <v>1</v>
      </c>
      <c r="K9040">
        <v>0</v>
      </c>
      <c r="L9040">
        <v>0</v>
      </c>
      <c r="M9040">
        <v>2245725</v>
      </c>
      <c r="N9040">
        <v>1</v>
      </c>
      <c r="O9040" t="str" cm="1">
        <f t="array" ref="O9040">_xlfn.IFS(Churn_Modelling[[#This Row],[Balance]]=0,"Tidak ada Saldo",Churn_Modelling[[#This Row],[Balance]]&lt;=5000000,"Saldo Rendah",Churn_Modelling[[#This Row],[Balance]]&lt;=10000000,"Saldo Menengah",Churn_Modelling[[#This Row],[Balance]]&lt;=15000000,"Saldo Tinggi",TRUE,"Saldo Premium")</f>
        <v>Saldo Menengah</v>
      </c>
      <c r="P9040" t="str" cm="1">
        <f t="array" ref="P9040">_xlfn.IFS(Churn_Modelling[[#This Row],[CreditScore]]&lt;=500,"Rendah",Churn_Modelling[[#This Row],[CreditScore]]&lt;=600,"Cukup",Churn_Modelling[[#This Row],[CreditScore]]&lt;=700,"Sedang",Churn_Modelling[[#This Row],[CreditScore]]&lt;=800,"Baik",TRUE,"Sangat Baik")</f>
        <v>Sangat Baik</v>
      </c>
    </row>
    <row r="9041" spans="1:16" x14ac:dyDescent="0.35">
      <c r="A9041">
        <v>9040</v>
      </c>
      <c r="B9041">
        <v>15777614</v>
      </c>
      <c r="C9041" t="s">
        <v>1186</v>
      </c>
      <c r="D9041">
        <v>545</v>
      </c>
      <c r="E9041" t="s">
        <v>18</v>
      </c>
      <c r="F9041" t="s">
        <v>16</v>
      </c>
      <c r="G9041">
        <v>44</v>
      </c>
      <c r="H9041">
        <v>1</v>
      </c>
      <c r="I9041" s="6">
        <v>0</v>
      </c>
      <c r="J9041">
        <v>2</v>
      </c>
      <c r="K9041">
        <v>1</v>
      </c>
      <c r="L9041">
        <v>1</v>
      </c>
      <c r="M9041">
        <v>8261489</v>
      </c>
      <c r="N9041">
        <v>0</v>
      </c>
      <c r="O9041" t="str" cm="1">
        <f t="array" ref="O9041">_xlfn.IFS(Churn_Modelling[[#This Row],[Balance]]=0,"Tidak ada Saldo",Churn_Modelling[[#This Row],[Balance]]&lt;=5000000,"Saldo Rendah",Churn_Modelling[[#This Row],[Balance]]&lt;=10000000,"Saldo Menengah",Churn_Modelling[[#This Row],[Balance]]&lt;=15000000,"Saldo Tinggi",TRUE,"Saldo Premium")</f>
        <v>Tidak ada Saldo</v>
      </c>
      <c r="P9041" t="str" cm="1">
        <f t="array" ref="P9041">_xlfn.IFS(Churn_Modelling[[#This Row],[CreditScore]]&lt;=500,"Rendah",Churn_Modelling[[#This Row],[CreditScore]]&lt;=600,"Cukup",Churn_Modelling[[#This Row],[CreditScore]]&lt;=700,"Sedang",Churn_Modelling[[#This Row],[CreditScore]]&lt;=800,"Baik",TRUE,"Sangat Baik")</f>
        <v>Cukup</v>
      </c>
    </row>
    <row r="9042" spans="1:16" x14ac:dyDescent="0.35">
      <c r="A9042">
        <v>9041</v>
      </c>
      <c r="B9042">
        <v>15653952</v>
      </c>
      <c r="C9042" t="s">
        <v>919</v>
      </c>
      <c r="D9042">
        <v>581</v>
      </c>
      <c r="E9042" t="s">
        <v>26</v>
      </c>
      <c r="F9042" t="s">
        <v>16</v>
      </c>
      <c r="G9042">
        <v>38</v>
      </c>
      <c r="H9042">
        <v>3</v>
      </c>
      <c r="I9042" s="6">
        <v>13515705</v>
      </c>
      <c r="J9042">
        <v>1</v>
      </c>
      <c r="K9042">
        <v>1</v>
      </c>
      <c r="L9042">
        <v>1</v>
      </c>
      <c r="M9042">
        <v>3291942</v>
      </c>
      <c r="N9042">
        <v>0</v>
      </c>
      <c r="O9042" t="str" cm="1">
        <f t="array" ref="O9042">_xlfn.IFS(Churn_Modelling[[#This Row],[Balance]]=0,"Tidak ada Saldo",Churn_Modelling[[#This Row],[Balance]]&lt;=5000000,"Saldo Rendah",Churn_Modelling[[#This Row],[Balance]]&lt;=10000000,"Saldo Menengah",Churn_Modelling[[#This Row],[Balance]]&lt;=15000000,"Saldo Tinggi",TRUE,"Saldo Premium")</f>
        <v>Saldo Tinggi</v>
      </c>
      <c r="P9042" t="str" cm="1">
        <f t="array" ref="P9042">_xlfn.IFS(Churn_Modelling[[#This Row],[CreditScore]]&lt;=500,"Rendah",Churn_Modelling[[#This Row],[CreditScore]]&lt;=600,"Cukup",Churn_Modelling[[#This Row],[CreditScore]]&lt;=700,"Sedang",Churn_Modelling[[#This Row],[CreditScore]]&lt;=800,"Baik",TRUE,"Sangat Baik")</f>
        <v>Cukup</v>
      </c>
    </row>
    <row r="9043" spans="1:16" x14ac:dyDescent="0.35">
      <c r="A9043">
        <v>9042</v>
      </c>
      <c r="B9043">
        <v>15724336</v>
      </c>
      <c r="C9043" t="s">
        <v>1516</v>
      </c>
      <c r="D9043">
        <v>513</v>
      </c>
      <c r="E9043" t="s">
        <v>26</v>
      </c>
      <c r="F9043" t="s">
        <v>16</v>
      </c>
      <c r="G9043">
        <v>49</v>
      </c>
      <c r="H9043">
        <v>5</v>
      </c>
      <c r="I9043" s="6">
        <v>17160127</v>
      </c>
      <c r="J9043">
        <v>1</v>
      </c>
      <c r="K9043">
        <v>1</v>
      </c>
      <c r="L9043">
        <v>0</v>
      </c>
      <c r="M9043">
        <v>12622384</v>
      </c>
      <c r="N9043">
        <v>0</v>
      </c>
      <c r="O9043" t="str" cm="1">
        <f t="array" ref="O9043">_xlfn.IFS(Churn_Modelling[[#This Row],[Balance]]=0,"Tidak ada Saldo",Churn_Modelling[[#This Row],[Balance]]&lt;=5000000,"Saldo Rendah",Churn_Modelling[[#This Row],[Balance]]&lt;=10000000,"Saldo Menengah",Churn_Modelling[[#This Row],[Balance]]&lt;=15000000,"Saldo Tinggi",TRUE,"Saldo Premium")</f>
        <v>Saldo Premium</v>
      </c>
      <c r="P9043" t="str" cm="1">
        <f t="array" ref="P9043">_xlfn.IFS(Churn_Modelling[[#This Row],[CreditScore]]&lt;=500,"Rendah",Churn_Modelling[[#This Row],[CreditScore]]&lt;=600,"Cukup",Churn_Modelling[[#This Row],[CreditScore]]&lt;=700,"Sedang",Churn_Modelling[[#This Row],[CreditScore]]&lt;=800,"Baik",TRUE,"Sangat Baik")</f>
        <v>Cukup</v>
      </c>
    </row>
    <row r="9044" spans="1:16" x14ac:dyDescent="0.35">
      <c r="A9044">
        <v>9043</v>
      </c>
      <c r="B9044">
        <v>15689594</v>
      </c>
      <c r="C9044" t="s">
        <v>783</v>
      </c>
      <c r="D9044">
        <v>731</v>
      </c>
      <c r="E9044" t="s">
        <v>15</v>
      </c>
      <c r="F9044" t="s">
        <v>23</v>
      </c>
      <c r="G9044">
        <v>29</v>
      </c>
      <c r="H9044">
        <v>5</v>
      </c>
      <c r="I9044" s="6">
        <v>1795392</v>
      </c>
      <c r="J9044">
        <v>1</v>
      </c>
      <c r="K9044">
        <v>0</v>
      </c>
      <c r="L9044">
        <v>0</v>
      </c>
      <c r="M9044">
        <v>11201002</v>
      </c>
      <c r="N9044">
        <v>0</v>
      </c>
      <c r="O9044" t="str" cm="1">
        <f t="array" ref="O9044">_xlfn.IFS(Churn_Modelling[[#This Row],[Balance]]=0,"Tidak ada Saldo",Churn_Modelling[[#This Row],[Balance]]&lt;=5000000,"Saldo Rendah",Churn_Modelling[[#This Row],[Balance]]&lt;=10000000,"Saldo Menengah",Churn_Modelling[[#This Row],[Balance]]&lt;=15000000,"Saldo Tinggi",TRUE,"Saldo Premium")</f>
        <v>Saldo Rendah</v>
      </c>
      <c r="P9044" t="str" cm="1">
        <f t="array" ref="P9044">_xlfn.IFS(Churn_Modelling[[#This Row],[CreditScore]]&lt;=500,"Rendah",Churn_Modelling[[#This Row],[CreditScore]]&lt;=600,"Cukup",Churn_Modelling[[#This Row],[CreditScore]]&lt;=700,"Sedang",Churn_Modelling[[#This Row],[CreditScore]]&lt;=800,"Baik",TRUE,"Sangat Baik")</f>
        <v>Baik</v>
      </c>
    </row>
    <row r="9045" spans="1:16" x14ac:dyDescent="0.35">
      <c r="A9045">
        <v>9044</v>
      </c>
      <c r="B9045">
        <v>15801920</v>
      </c>
      <c r="C9045" t="s">
        <v>542</v>
      </c>
      <c r="D9045">
        <v>727</v>
      </c>
      <c r="E9045" t="s">
        <v>26</v>
      </c>
      <c r="F9045" t="s">
        <v>23</v>
      </c>
      <c r="G9045">
        <v>39</v>
      </c>
      <c r="H9045">
        <v>5</v>
      </c>
      <c r="I9045" s="6">
        <v>8061546</v>
      </c>
      <c r="J9045">
        <v>2</v>
      </c>
      <c r="K9045">
        <v>0</v>
      </c>
      <c r="L9045">
        <v>0</v>
      </c>
      <c r="M9045">
        <v>18096232</v>
      </c>
      <c r="N9045">
        <v>0</v>
      </c>
      <c r="O9045" t="str" cm="1">
        <f t="array" ref="O9045">_xlfn.IFS(Churn_Modelling[[#This Row],[Balance]]=0,"Tidak ada Saldo",Churn_Modelling[[#This Row],[Balance]]&lt;=5000000,"Saldo Rendah",Churn_Modelling[[#This Row],[Balance]]&lt;=10000000,"Saldo Menengah",Churn_Modelling[[#This Row],[Balance]]&lt;=15000000,"Saldo Tinggi",TRUE,"Saldo Premium")</f>
        <v>Saldo Menengah</v>
      </c>
      <c r="P9045" t="str" cm="1">
        <f t="array" ref="P9045">_xlfn.IFS(Churn_Modelling[[#This Row],[CreditScore]]&lt;=500,"Rendah",Churn_Modelling[[#This Row],[CreditScore]]&lt;=600,"Cukup",Churn_Modelling[[#This Row],[CreditScore]]&lt;=700,"Sedang",Churn_Modelling[[#This Row],[CreditScore]]&lt;=800,"Baik",TRUE,"Sangat Baik")</f>
        <v>Baik</v>
      </c>
    </row>
    <row r="9046" spans="1:16" hidden="1" x14ac:dyDescent="0.35">
      <c r="A9046">
        <v>9045</v>
      </c>
      <c r="B9046">
        <v>15653347</v>
      </c>
      <c r="C9046" t="s">
        <v>292</v>
      </c>
      <c r="D9046">
        <v>560</v>
      </c>
      <c r="E9046" t="s">
        <v>18</v>
      </c>
      <c r="F9046" t="s">
        <v>23</v>
      </c>
      <c r="G9046">
        <v>47</v>
      </c>
      <c r="H9046">
        <v>1</v>
      </c>
      <c r="I9046" s="6">
        <v>0</v>
      </c>
      <c r="J9046">
        <v>1</v>
      </c>
      <c r="K9046">
        <v>0</v>
      </c>
      <c r="L9046">
        <v>0</v>
      </c>
      <c r="M9046">
        <v>12888266</v>
      </c>
      <c r="N9046">
        <v>1</v>
      </c>
      <c r="O9046" t="str" cm="1">
        <f t="array" ref="O9046">_xlfn.IFS(Churn_Modelling[[#This Row],[Balance]]=0,"Tidak ada Saldo",Churn_Modelling[[#This Row],[Balance]]&lt;=5000000,"Saldo Rendah",Churn_Modelling[[#This Row],[Balance]]&lt;=10000000,"Saldo Menengah",Churn_Modelling[[#This Row],[Balance]]&lt;=15000000,"Saldo Tinggi",TRUE,"Saldo Premium")</f>
        <v>Tidak ada Saldo</v>
      </c>
      <c r="P9046" t="str" cm="1">
        <f t="array" ref="P9046">_xlfn.IFS(Churn_Modelling[[#This Row],[CreditScore]]&lt;=500,"Rendah",Churn_Modelling[[#This Row],[CreditScore]]&lt;=600,"Cukup",Churn_Modelling[[#This Row],[CreditScore]]&lt;=700,"Sedang",Churn_Modelling[[#This Row],[CreditScore]]&lt;=800,"Baik",TRUE,"Sangat Baik")</f>
        <v>Cukup</v>
      </c>
    </row>
    <row r="9047" spans="1:16" hidden="1" x14ac:dyDescent="0.35">
      <c r="A9047">
        <v>9046</v>
      </c>
      <c r="B9047">
        <v>15749951</v>
      </c>
      <c r="C9047" t="s">
        <v>2818</v>
      </c>
      <c r="D9047">
        <v>766</v>
      </c>
      <c r="E9047" t="s">
        <v>26</v>
      </c>
      <c r="F9047" t="s">
        <v>23</v>
      </c>
      <c r="G9047">
        <v>27</v>
      </c>
      <c r="H9047">
        <v>5</v>
      </c>
      <c r="I9047" s="6">
        <v>12628573</v>
      </c>
      <c r="J9047">
        <v>1</v>
      </c>
      <c r="K9047">
        <v>1</v>
      </c>
      <c r="L9047">
        <v>0</v>
      </c>
      <c r="M9047">
        <v>17761417</v>
      </c>
      <c r="N9047">
        <v>1</v>
      </c>
      <c r="O9047" t="str" cm="1">
        <f t="array" ref="O9047">_xlfn.IFS(Churn_Modelling[[#This Row],[Balance]]=0,"Tidak ada Saldo",Churn_Modelling[[#This Row],[Balance]]&lt;=5000000,"Saldo Rendah",Churn_Modelling[[#This Row],[Balance]]&lt;=10000000,"Saldo Menengah",Churn_Modelling[[#This Row],[Balance]]&lt;=15000000,"Saldo Tinggi",TRUE,"Saldo Premium")</f>
        <v>Saldo Tinggi</v>
      </c>
      <c r="P9047" t="str" cm="1">
        <f t="array" ref="P9047">_xlfn.IFS(Churn_Modelling[[#This Row],[CreditScore]]&lt;=500,"Rendah",Churn_Modelling[[#This Row],[CreditScore]]&lt;=600,"Cukup",Churn_Modelling[[#This Row],[CreditScore]]&lt;=700,"Sedang",Churn_Modelling[[#This Row],[CreditScore]]&lt;=800,"Baik",TRUE,"Sangat Baik")</f>
        <v>Baik</v>
      </c>
    </row>
    <row r="9048" spans="1:16" x14ac:dyDescent="0.35">
      <c r="A9048">
        <v>9047</v>
      </c>
      <c r="B9048">
        <v>15648178</v>
      </c>
      <c r="C9048" t="s">
        <v>410</v>
      </c>
      <c r="D9048">
        <v>630</v>
      </c>
      <c r="E9048" t="s">
        <v>26</v>
      </c>
      <c r="F9048" t="s">
        <v>16</v>
      </c>
      <c r="G9048">
        <v>23</v>
      </c>
      <c r="H9048">
        <v>4</v>
      </c>
      <c r="I9048" s="6">
        <v>13796451</v>
      </c>
      <c r="J9048">
        <v>1</v>
      </c>
      <c r="K9048">
        <v>0</v>
      </c>
      <c r="L9048">
        <v>1</v>
      </c>
      <c r="M9048">
        <v>17457055</v>
      </c>
      <c r="N9048">
        <v>0</v>
      </c>
      <c r="O9048" t="str" cm="1">
        <f t="array" ref="O9048">_xlfn.IFS(Churn_Modelling[[#This Row],[Balance]]=0,"Tidak ada Saldo",Churn_Modelling[[#This Row],[Balance]]&lt;=5000000,"Saldo Rendah",Churn_Modelling[[#This Row],[Balance]]&lt;=10000000,"Saldo Menengah",Churn_Modelling[[#This Row],[Balance]]&lt;=15000000,"Saldo Tinggi",TRUE,"Saldo Premium")</f>
        <v>Saldo Tinggi</v>
      </c>
      <c r="P9048" t="str" cm="1">
        <f t="array" ref="P9048">_xlfn.IFS(Churn_Modelling[[#This Row],[CreditScore]]&lt;=500,"Rendah",Churn_Modelling[[#This Row],[CreditScore]]&lt;=600,"Cukup",Churn_Modelling[[#This Row],[CreditScore]]&lt;=700,"Sedang",Churn_Modelling[[#This Row],[CreditScore]]&lt;=800,"Baik",TRUE,"Sangat Baik")</f>
        <v>Sedang</v>
      </c>
    </row>
    <row r="9049" spans="1:16" x14ac:dyDescent="0.35">
      <c r="A9049">
        <v>9048</v>
      </c>
      <c r="B9049">
        <v>15738662</v>
      </c>
      <c r="C9049" t="s">
        <v>1880</v>
      </c>
      <c r="D9049">
        <v>652</v>
      </c>
      <c r="E9049" t="s">
        <v>26</v>
      </c>
      <c r="F9049" t="s">
        <v>23</v>
      </c>
      <c r="G9049">
        <v>41</v>
      </c>
      <c r="H9049">
        <v>9</v>
      </c>
      <c r="I9049" s="6">
        <v>15943403</v>
      </c>
      <c r="J9049">
        <v>1</v>
      </c>
      <c r="K9049">
        <v>1</v>
      </c>
      <c r="L9049">
        <v>0</v>
      </c>
      <c r="M9049">
        <v>17837393</v>
      </c>
      <c r="N9049">
        <v>0</v>
      </c>
      <c r="O9049" t="str" cm="1">
        <f t="array" ref="O9049">_xlfn.IFS(Churn_Modelling[[#This Row],[Balance]]=0,"Tidak ada Saldo",Churn_Modelling[[#This Row],[Balance]]&lt;=5000000,"Saldo Rendah",Churn_Modelling[[#This Row],[Balance]]&lt;=10000000,"Saldo Menengah",Churn_Modelling[[#This Row],[Balance]]&lt;=15000000,"Saldo Tinggi",TRUE,"Saldo Premium")</f>
        <v>Saldo Premium</v>
      </c>
      <c r="P9049" t="str" cm="1">
        <f t="array" ref="P9049">_xlfn.IFS(Churn_Modelling[[#This Row],[CreditScore]]&lt;=500,"Rendah",Churn_Modelling[[#This Row],[CreditScore]]&lt;=600,"Cukup",Churn_Modelling[[#This Row],[CreditScore]]&lt;=700,"Sedang",Churn_Modelling[[#This Row],[CreditScore]]&lt;=800,"Baik",TRUE,"Sangat Baik")</f>
        <v>Sedang</v>
      </c>
    </row>
    <row r="9050" spans="1:16" x14ac:dyDescent="0.35">
      <c r="A9050">
        <v>9049</v>
      </c>
      <c r="B9050">
        <v>15640855</v>
      </c>
      <c r="C9050" t="s">
        <v>77</v>
      </c>
      <c r="D9050">
        <v>729</v>
      </c>
      <c r="E9050" t="s">
        <v>26</v>
      </c>
      <c r="F9050" t="s">
        <v>23</v>
      </c>
      <c r="G9050">
        <v>40</v>
      </c>
      <c r="H9050">
        <v>5</v>
      </c>
      <c r="I9050" s="6">
        <v>11357461</v>
      </c>
      <c r="J9050">
        <v>2</v>
      </c>
      <c r="K9050">
        <v>1</v>
      </c>
      <c r="L9050">
        <v>0</v>
      </c>
      <c r="M9050">
        <v>10339608</v>
      </c>
      <c r="N9050">
        <v>0</v>
      </c>
      <c r="O9050" t="str" cm="1">
        <f t="array" ref="O9050">_xlfn.IFS(Churn_Modelling[[#This Row],[Balance]]=0,"Tidak ada Saldo",Churn_Modelling[[#This Row],[Balance]]&lt;=5000000,"Saldo Rendah",Churn_Modelling[[#This Row],[Balance]]&lt;=10000000,"Saldo Menengah",Churn_Modelling[[#This Row],[Balance]]&lt;=15000000,"Saldo Tinggi",TRUE,"Saldo Premium")</f>
        <v>Saldo Tinggi</v>
      </c>
      <c r="P9050" t="str" cm="1">
        <f t="array" ref="P9050">_xlfn.IFS(Churn_Modelling[[#This Row],[CreditScore]]&lt;=500,"Rendah",Churn_Modelling[[#This Row],[CreditScore]]&lt;=600,"Cukup",Churn_Modelling[[#This Row],[CreditScore]]&lt;=700,"Sedang",Churn_Modelling[[#This Row],[CreditScore]]&lt;=800,"Baik",TRUE,"Sangat Baik")</f>
        <v>Baik</v>
      </c>
    </row>
    <row r="9051" spans="1:16" x14ac:dyDescent="0.35">
      <c r="A9051">
        <v>9050</v>
      </c>
      <c r="B9051">
        <v>15584288</v>
      </c>
      <c r="C9051" t="s">
        <v>118</v>
      </c>
      <c r="D9051">
        <v>629</v>
      </c>
      <c r="E9051" t="s">
        <v>15</v>
      </c>
      <c r="F9051" t="s">
        <v>16</v>
      </c>
      <c r="G9051">
        <v>33</v>
      </c>
      <c r="H9051">
        <v>6</v>
      </c>
      <c r="I9051" s="6">
        <v>0</v>
      </c>
      <c r="J9051">
        <v>2</v>
      </c>
      <c r="K9051">
        <v>1</v>
      </c>
      <c r="L9051">
        <v>1</v>
      </c>
      <c r="M9051">
        <v>5912972</v>
      </c>
      <c r="N9051">
        <v>0</v>
      </c>
      <c r="O9051" t="str" cm="1">
        <f t="array" ref="O9051">_xlfn.IFS(Churn_Modelling[[#This Row],[Balance]]=0,"Tidak ada Saldo",Churn_Modelling[[#This Row],[Balance]]&lt;=5000000,"Saldo Rendah",Churn_Modelling[[#This Row],[Balance]]&lt;=10000000,"Saldo Menengah",Churn_Modelling[[#This Row],[Balance]]&lt;=15000000,"Saldo Tinggi",TRUE,"Saldo Premium")</f>
        <v>Tidak ada Saldo</v>
      </c>
      <c r="P9051" t="str" cm="1">
        <f t="array" ref="P9051">_xlfn.IFS(Churn_Modelling[[#This Row],[CreditScore]]&lt;=500,"Rendah",Churn_Modelling[[#This Row],[CreditScore]]&lt;=600,"Cukup",Churn_Modelling[[#This Row],[CreditScore]]&lt;=700,"Sedang",Churn_Modelling[[#This Row],[CreditScore]]&lt;=800,"Baik",TRUE,"Sangat Baik")</f>
        <v>Sedang</v>
      </c>
    </row>
    <row r="9052" spans="1:16" x14ac:dyDescent="0.35">
      <c r="A9052">
        <v>9051</v>
      </c>
      <c r="B9052">
        <v>15760988</v>
      </c>
      <c r="C9052" t="s">
        <v>924</v>
      </c>
      <c r="D9052">
        <v>667</v>
      </c>
      <c r="E9052" t="s">
        <v>26</v>
      </c>
      <c r="F9052" t="s">
        <v>23</v>
      </c>
      <c r="G9052">
        <v>33</v>
      </c>
      <c r="H9052">
        <v>9</v>
      </c>
      <c r="I9052" s="6">
        <v>12457333</v>
      </c>
      <c r="J9052">
        <v>2</v>
      </c>
      <c r="K9052">
        <v>0</v>
      </c>
      <c r="L9052">
        <v>0</v>
      </c>
      <c r="M9052">
        <v>68337</v>
      </c>
      <c r="N9052">
        <v>0</v>
      </c>
      <c r="O9052" t="str" cm="1">
        <f t="array" ref="O9052">_xlfn.IFS(Churn_Modelling[[#This Row],[Balance]]=0,"Tidak ada Saldo",Churn_Modelling[[#This Row],[Balance]]&lt;=5000000,"Saldo Rendah",Churn_Modelling[[#This Row],[Balance]]&lt;=10000000,"Saldo Menengah",Churn_Modelling[[#This Row],[Balance]]&lt;=15000000,"Saldo Tinggi",TRUE,"Saldo Premium")</f>
        <v>Saldo Tinggi</v>
      </c>
      <c r="P9052" t="str" cm="1">
        <f t="array" ref="P9052">_xlfn.IFS(Churn_Modelling[[#This Row],[CreditScore]]&lt;=500,"Rendah",Churn_Modelling[[#This Row],[CreditScore]]&lt;=600,"Cukup",Churn_Modelling[[#This Row],[CreditScore]]&lt;=700,"Sedang",Churn_Modelling[[#This Row],[CreditScore]]&lt;=800,"Baik",TRUE,"Sangat Baik")</f>
        <v>Sedang</v>
      </c>
    </row>
    <row r="9053" spans="1:16" x14ac:dyDescent="0.35">
      <c r="A9053">
        <v>9052</v>
      </c>
      <c r="B9053">
        <v>15569624</v>
      </c>
      <c r="C9053" t="s">
        <v>532</v>
      </c>
      <c r="D9053">
        <v>671</v>
      </c>
      <c r="E9053" t="s">
        <v>26</v>
      </c>
      <c r="F9053" t="s">
        <v>16</v>
      </c>
      <c r="G9053">
        <v>31</v>
      </c>
      <c r="H9053">
        <v>6</v>
      </c>
      <c r="I9053" s="6">
        <v>1058646</v>
      </c>
      <c r="J9053">
        <v>2</v>
      </c>
      <c r="K9053">
        <v>1</v>
      </c>
      <c r="L9053">
        <v>0</v>
      </c>
      <c r="M9053">
        <v>14556734</v>
      </c>
      <c r="N9053">
        <v>0</v>
      </c>
      <c r="O9053" t="str" cm="1">
        <f t="array" ref="O9053">_xlfn.IFS(Churn_Modelling[[#This Row],[Balance]]=0,"Tidak ada Saldo",Churn_Modelling[[#This Row],[Balance]]&lt;=5000000,"Saldo Rendah",Churn_Modelling[[#This Row],[Balance]]&lt;=10000000,"Saldo Menengah",Churn_Modelling[[#This Row],[Balance]]&lt;=15000000,"Saldo Tinggi",TRUE,"Saldo Premium")</f>
        <v>Saldo Rendah</v>
      </c>
      <c r="P9053" t="str" cm="1">
        <f t="array" ref="P9053">_xlfn.IFS(Churn_Modelling[[#This Row],[CreditScore]]&lt;=500,"Rendah",Churn_Modelling[[#This Row],[CreditScore]]&lt;=600,"Cukup",Churn_Modelling[[#This Row],[CreditScore]]&lt;=700,"Sedang",Churn_Modelling[[#This Row],[CreditScore]]&lt;=800,"Baik",TRUE,"Sangat Baik")</f>
        <v>Sedang</v>
      </c>
    </row>
    <row r="9054" spans="1:16" hidden="1" x14ac:dyDescent="0.35">
      <c r="A9054">
        <v>9053</v>
      </c>
      <c r="B9054">
        <v>15597949</v>
      </c>
      <c r="C9054" t="s">
        <v>742</v>
      </c>
      <c r="D9054">
        <v>768</v>
      </c>
      <c r="E9054" t="s">
        <v>26</v>
      </c>
      <c r="F9054" t="s">
        <v>16</v>
      </c>
      <c r="G9054">
        <v>47</v>
      </c>
      <c r="H9054">
        <v>5</v>
      </c>
      <c r="I9054" s="6">
        <v>10455261</v>
      </c>
      <c r="J9054">
        <v>1</v>
      </c>
      <c r="K9054">
        <v>1</v>
      </c>
      <c r="L9054">
        <v>0</v>
      </c>
      <c r="M9054">
        <v>4813708</v>
      </c>
      <c r="N9054">
        <v>1</v>
      </c>
      <c r="O9054" t="str" cm="1">
        <f t="array" ref="O9054">_xlfn.IFS(Churn_Modelling[[#This Row],[Balance]]=0,"Tidak ada Saldo",Churn_Modelling[[#This Row],[Balance]]&lt;=5000000,"Saldo Rendah",Churn_Modelling[[#This Row],[Balance]]&lt;=10000000,"Saldo Menengah",Churn_Modelling[[#This Row],[Balance]]&lt;=15000000,"Saldo Tinggi",TRUE,"Saldo Premium")</f>
        <v>Saldo Tinggi</v>
      </c>
      <c r="P9054" t="str" cm="1">
        <f t="array" ref="P9054">_xlfn.IFS(Churn_Modelling[[#This Row],[CreditScore]]&lt;=500,"Rendah",Churn_Modelling[[#This Row],[CreditScore]]&lt;=600,"Cukup",Churn_Modelling[[#This Row],[CreditScore]]&lt;=700,"Sedang",Churn_Modelling[[#This Row],[CreditScore]]&lt;=800,"Baik",TRUE,"Sangat Baik")</f>
        <v>Baik</v>
      </c>
    </row>
    <row r="9055" spans="1:16" x14ac:dyDescent="0.35">
      <c r="A9055">
        <v>9054</v>
      </c>
      <c r="B9055">
        <v>15604551</v>
      </c>
      <c r="C9055" t="s">
        <v>2819</v>
      </c>
      <c r="D9055">
        <v>732</v>
      </c>
      <c r="E9055" t="s">
        <v>15</v>
      </c>
      <c r="F9055" t="s">
        <v>16</v>
      </c>
      <c r="G9055">
        <v>35</v>
      </c>
      <c r="H9055">
        <v>3</v>
      </c>
      <c r="I9055" s="6">
        <v>0</v>
      </c>
      <c r="J9055">
        <v>2</v>
      </c>
      <c r="K9055">
        <v>1</v>
      </c>
      <c r="L9055">
        <v>0</v>
      </c>
      <c r="M9055">
        <v>9087695</v>
      </c>
      <c r="N9055">
        <v>0</v>
      </c>
      <c r="O9055" t="str" cm="1">
        <f t="array" ref="O9055">_xlfn.IFS(Churn_Modelling[[#This Row],[Balance]]=0,"Tidak ada Saldo",Churn_Modelling[[#This Row],[Balance]]&lt;=5000000,"Saldo Rendah",Churn_Modelling[[#This Row],[Balance]]&lt;=10000000,"Saldo Menengah",Churn_Modelling[[#This Row],[Balance]]&lt;=15000000,"Saldo Tinggi",TRUE,"Saldo Premium")</f>
        <v>Tidak ada Saldo</v>
      </c>
      <c r="P9055" t="str" cm="1">
        <f t="array" ref="P9055">_xlfn.IFS(Churn_Modelling[[#This Row],[CreditScore]]&lt;=500,"Rendah",Churn_Modelling[[#This Row],[CreditScore]]&lt;=600,"Cukup",Churn_Modelling[[#This Row],[CreditScore]]&lt;=700,"Sedang",Churn_Modelling[[#This Row],[CreditScore]]&lt;=800,"Baik",TRUE,"Sangat Baik")</f>
        <v>Baik</v>
      </c>
    </row>
    <row r="9056" spans="1:16" x14ac:dyDescent="0.35">
      <c r="A9056">
        <v>9055</v>
      </c>
      <c r="B9056">
        <v>15617476</v>
      </c>
      <c r="C9056" t="s">
        <v>756</v>
      </c>
      <c r="D9056">
        <v>546</v>
      </c>
      <c r="E9056" t="s">
        <v>15</v>
      </c>
      <c r="F9056" t="s">
        <v>16</v>
      </c>
      <c r="G9056">
        <v>30</v>
      </c>
      <c r="H9056">
        <v>5</v>
      </c>
      <c r="I9056" s="6">
        <v>0</v>
      </c>
      <c r="J9056">
        <v>2</v>
      </c>
      <c r="K9056">
        <v>0</v>
      </c>
      <c r="L9056">
        <v>1</v>
      </c>
      <c r="M9056">
        <v>19854309</v>
      </c>
      <c r="N9056">
        <v>0</v>
      </c>
      <c r="O9056" t="str" cm="1">
        <f t="array" ref="O9056">_xlfn.IFS(Churn_Modelling[[#This Row],[Balance]]=0,"Tidak ada Saldo",Churn_Modelling[[#This Row],[Balance]]&lt;=5000000,"Saldo Rendah",Churn_Modelling[[#This Row],[Balance]]&lt;=10000000,"Saldo Menengah",Churn_Modelling[[#This Row],[Balance]]&lt;=15000000,"Saldo Tinggi",TRUE,"Saldo Premium")</f>
        <v>Tidak ada Saldo</v>
      </c>
      <c r="P9056" t="str" cm="1">
        <f t="array" ref="P9056">_xlfn.IFS(Churn_Modelling[[#This Row],[CreditScore]]&lt;=500,"Rendah",Churn_Modelling[[#This Row],[CreditScore]]&lt;=600,"Cukup",Churn_Modelling[[#This Row],[CreditScore]]&lt;=700,"Sedang",Churn_Modelling[[#This Row],[CreditScore]]&lt;=800,"Baik",TRUE,"Sangat Baik")</f>
        <v>Cukup</v>
      </c>
    </row>
    <row r="9057" spans="1:16" hidden="1" x14ac:dyDescent="0.35">
      <c r="A9057">
        <v>9056</v>
      </c>
      <c r="B9057">
        <v>15645323</v>
      </c>
      <c r="C9057" t="s">
        <v>1649</v>
      </c>
      <c r="D9057">
        <v>630</v>
      </c>
      <c r="E9057" t="s">
        <v>15</v>
      </c>
      <c r="F9057" t="s">
        <v>23</v>
      </c>
      <c r="G9057">
        <v>55</v>
      </c>
      <c r="H9057">
        <v>2</v>
      </c>
      <c r="I9057" s="6">
        <v>0</v>
      </c>
      <c r="J9057">
        <v>1</v>
      </c>
      <c r="K9057">
        <v>1</v>
      </c>
      <c r="L9057">
        <v>1</v>
      </c>
      <c r="M9057">
        <v>10620207</v>
      </c>
      <c r="N9057">
        <v>1</v>
      </c>
      <c r="O9057" t="str" cm="1">
        <f t="array" ref="O9057">_xlfn.IFS(Churn_Modelling[[#This Row],[Balance]]=0,"Tidak ada Saldo",Churn_Modelling[[#This Row],[Balance]]&lt;=5000000,"Saldo Rendah",Churn_Modelling[[#This Row],[Balance]]&lt;=10000000,"Saldo Menengah",Churn_Modelling[[#This Row],[Balance]]&lt;=15000000,"Saldo Tinggi",TRUE,"Saldo Premium")</f>
        <v>Tidak ada Saldo</v>
      </c>
      <c r="P9057" t="str" cm="1">
        <f t="array" ref="P9057">_xlfn.IFS(Churn_Modelling[[#This Row],[CreditScore]]&lt;=500,"Rendah",Churn_Modelling[[#This Row],[CreditScore]]&lt;=600,"Cukup",Churn_Modelling[[#This Row],[CreditScore]]&lt;=700,"Sedang",Churn_Modelling[[#This Row],[CreditScore]]&lt;=800,"Baik",TRUE,"Sangat Baik")</f>
        <v>Sedang</v>
      </c>
    </row>
    <row r="9058" spans="1:16" hidden="1" x14ac:dyDescent="0.35">
      <c r="A9058">
        <v>9057</v>
      </c>
      <c r="B9058">
        <v>15793311</v>
      </c>
      <c r="C9058" t="s">
        <v>235</v>
      </c>
      <c r="D9058">
        <v>765</v>
      </c>
      <c r="E9058" t="s">
        <v>26</v>
      </c>
      <c r="F9058" t="s">
        <v>16</v>
      </c>
      <c r="G9058">
        <v>46</v>
      </c>
      <c r="H9058">
        <v>8</v>
      </c>
      <c r="I9058" s="6">
        <v>11949288</v>
      </c>
      <c r="J9058">
        <v>2</v>
      </c>
      <c r="K9058">
        <v>0</v>
      </c>
      <c r="L9058">
        <v>1</v>
      </c>
      <c r="M9058">
        <v>16689601</v>
      </c>
      <c r="N9058">
        <v>1</v>
      </c>
      <c r="O9058" t="str" cm="1">
        <f t="array" ref="O9058">_xlfn.IFS(Churn_Modelling[[#This Row],[Balance]]=0,"Tidak ada Saldo",Churn_Modelling[[#This Row],[Balance]]&lt;=5000000,"Saldo Rendah",Churn_Modelling[[#This Row],[Balance]]&lt;=10000000,"Saldo Menengah",Churn_Modelling[[#This Row],[Balance]]&lt;=15000000,"Saldo Tinggi",TRUE,"Saldo Premium")</f>
        <v>Saldo Tinggi</v>
      </c>
      <c r="P9058" t="str" cm="1">
        <f t="array" ref="P9058">_xlfn.IFS(Churn_Modelling[[#This Row],[CreditScore]]&lt;=500,"Rendah",Churn_Modelling[[#This Row],[CreditScore]]&lt;=600,"Cukup",Churn_Modelling[[#This Row],[CreditScore]]&lt;=700,"Sedang",Churn_Modelling[[#This Row],[CreditScore]]&lt;=800,"Baik",TRUE,"Sangat Baik")</f>
        <v>Baik</v>
      </c>
    </row>
    <row r="9059" spans="1:16" x14ac:dyDescent="0.35">
      <c r="A9059">
        <v>9058</v>
      </c>
      <c r="B9059">
        <v>15764153</v>
      </c>
      <c r="C9059" t="s">
        <v>183</v>
      </c>
      <c r="D9059">
        <v>704</v>
      </c>
      <c r="E9059" t="s">
        <v>15</v>
      </c>
      <c r="F9059" t="s">
        <v>16</v>
      </c>
      <c r="G9059">
        <v>33</v>
      </c>
      <c r="H9059">
        <v>0</v>
      </c>
      <c r="I9059" s="6">
        <v>13049909</v>
      </c>
      <c r="J9059">
        <v>2</v>
      </c>
      <c r="K9059">
        <v>1</v>
      </c>
      <c r="L9059">
        <v>1</v>
      </c>
      <c r="M9059">
        <v>7480436</v>
      </c>
      <c r="N9059">
        <v>0</v>
      </c>
      <c r="O9059" t="str" cm="1">
        <f t="array" ref="O9059">_xlfn.IFS(Churn_Modelling[[#This Row],[Balance]]=0,"Tidak ada Saldo",Churn_Modelling[[#This Row],[Balance]]&lt;=5000000,"Saldo Rendah",Churn_Modelling[[#This Row],[Balance]]&lt;=10000000,"Saldo Menengah",Churn_Modelling[[#This Row],[Balance]]&lt;=15000000,"Saldo Tinggi",TRUE,"Saldo Premium")</f>
        <v>Saldo Tinggi</v>
      </c>
      <c r="P9059" t="str" cm="1">
        <f t="array" ref="P9059">_xlfn.IFS(Churn_Modelling[[#This Row],[CreditScore]]&lt;=500,"Rendah",Churn_Modelling[[#This Row],[CreditScore]]&lt;=600,"Cukup",Churn_Modelling[[#This Row],[CreditScore]]&lt;=700,"Sedang",Churn_Modelling[[#This Row],[CreditScore]]&lt;=800,"Baik",TRUE,"Sangat Baik")</f>
        <v>Baik</v>
      </c>
    </row>
    <row r="9060" spans="1:16" x14ac:dyDescent="0.35">
      <c r="A9060">
        <v>9059</v>
      </c>
      <c r="B9060">
        <v>15802560</v>
      </c>
      <c r="C9060" t="s">
        <v>201</v>
      </c>
      <c r="D9060">
        <v>470</v>
      </c>
      <c r="E9060" t="s">
        <v>18</v>
      </c>
      <c r="F9060" t="s">
        <v>16</v>
      </c>
      <c r="G9060">
        <v>48</v>
      </c>
      <c r="H9060">
        <v>6</v>
      </c>
      <c r="I9060" s="6">
        <v>14057611</v>
      </c>
      <c r="J9060">
        <v>1</v>
      </c>
      <c r="K9060">
        <v>1</v>
      </c>
      <c r="L9060">
        <v>1</v>
      </c>
      <c r="M9060">
        <v>11697105</v>
      </c>
      <c r="N9060">
        <v>0</v>
      </c>
      <c r="O9060" t="str" cm="1">
        <f t="array" ref="O9060">_xlfn.IFS(Churn_Modelling[[#This Row],[Balance]]=0,"Tidak ada Saldo",Churn_Modelling[[#This Row],[Balance]]&lt;=5000000,"Saldo Rendah",Churn_Modelling[[#This Row],[Balance]]&lt;=10000000,"Saldo Menengah",Churn_Modelling[[#This Row],[Balance]]&lt;=15000000,"Saldo Tinggi",TRUE,"Saldo Premium")</f>
        <v>Saldo Tinggi</v>
      </c>
      <c r="P9060" t="str" cm="1">
        <f t="array" ref="P9060">_xlfn.IFS(Churn_Modelling[[#This Row],[CreditScore]]&lt;=500,"Rendah",Churn_Modelling[[#This Row],[CreditScore]]&lt;=600,"Cukup",Churn_Modelling[[#This Row],[CreditScore]]&lt;=700,"Sedang",Churn_Modelling[[#This Row],[CreditScore]]&lt;=800,"Baik",TRUE,"Sangat Baik")</f>
        <v>Rendah</v>
      </c>
    </row>
    <row r="9061" spans="1:16" x14ac:dyDescent="0.35">
      <c r="A9061">
        <v>9060</v>
      </c>
      <c r="B9061">
        <v>15728608</v>
      </c>
      <c r="C9061" t="s">
        <v>579</v>
      </c>
      <c r="D9061">
        <v>688</v>
      </c>
      <c r="E9061" t="s">
        <v>26</v>
      </c>
      <c r="F9061" t="s">
        <v>16</v>
      </c>
      <c r="G9061">
        <v>34</v>
      </c>
      <c r="H9061">
        <v>9</v>
      </c>
      <c r="I9061" s="6">
        <v>9102558</v>
      </c>
      <c r="J9061">
        <v>2</v>
      </c>
      <c r="K9061">
        <v>0</v>
      </c>
      <c r="L9061">
        <v>1</v>
      </c>
      <c r="M9061">
        <v>163783</v>
      </c>
      <c r="N9061">
        <v>0</v>
      </c>
      <c r="O9061" t="str" cm="1">
        <f t="array" ref="O9061">_xlfn.IFS(Churn_Modelling[[#This Row],[Balance]]=0,"Tidak ada Saldo",Churn_Modelling[[#This Row],[Balance]]&lt;=5000000,"Saldo Rendah",Churn_Modelling[[#This Row],[Balance]]&lt;=10000000,"Saldo Menengah",Churn_Modelling[[#This Row],[Balance]]&lt;=15000000,"Saldo Tinggi",TRUE,"Saldo Premium")</f>
        <v>Saldo Menengah</v>
      </c>
      <c r="P9061" t="str" cm="1">
        <f t="array" ref="P9061">_xlfn.IFS(Churn_Modelling[[#This Row],[CreditScore]]&lt;=500,"Rendah",Churn_Modelling[[#This Row],[CreditScore]]&lt;=600,"Cukup",Churn_Modelling[[#This Row],[CreditScore]]&lt;=700,"Sedang",Churn_Modelling[[#This Row],[CreditScore]]&lt;=800,"Baik",TRUE,"Sangat Baik")</f>
        <v>Sedang</v>
      </c>
    </row>
    <row r="9062" spans="1:16" hidden="1" x14ac:dyDescent="0.35">
      <c r="A9062">
        <v>9061</v>
      </c>
      <c r="B9062">
        <v>15770474</v>
      </c>
      <c r="C9062" t="s">
        <v>1409</v>
      </c>
      <c r="D9062">
        <v>685</v>
      </c>
      <c r="E9062" t="s">
        <v>15</v>
      </c>
      <c r="F9062" t="s">
        <v>16</v>
      </c>
      <c r="G9062">
        <v>33</v>
      </c>
      <c r="H9062">
        <v>1</v>
      </c>
      <c r="I9062" s="6">
        <v>0</v>
      </c>
      <c r="J9062">
        <v>3</v>
      </c>
      <c r="K9062">
        <v>0</v>
      </c>
      <c r="L9062">
        <v>1</v>
      </c>
      <c r="M9062">
        <v>7022113</v>
      </c>
      <c r="N9062">
        <v>1</v>
      </c>
      <c r="O9062" t="str" cm="1">
        <f t="array" ref="O9062">_xlfn.IFS(Churn_Modelling[[#This Row],[Balance]]=0,"Tidak ada Saldo",Churn_Modelling[[#This Row],[Balance]]&lt;=5000000,"Saldo Rendah",Churn_Modelling[[#This Row],[Balance]]&lt;=10000000,"Saldo Menengah",Churn_Modelling[[#This Row],[Balance]]&lt;=15000000,"Saldo Tinggi",TRUE,"Saldo Premium")</f>
        <v>Tidak ada Saldo</v>
      </c>
      <c r="P9062" t="str" cm="1">
        <f t="array" ref="P9062">_xlfn.IFS(Churn_Modelling[[#This Row],[CreditScore]]&lt;=500,"Rendah",Churn_Modelling[[#This Row],[CreditScore]]&lt;=600,"Cukup",Churn_Modelling[[#This Row],[CreditScore]]&lt;=700,"Sedang",Churn_Modelling[[#This Row],[CreditScore]]&lt;=800,"Baik",TRUE,"Sangat Baik")</f>
        <v>Sedang</v>
      </c>
    </row>
    <row r="9063" spans="1:16" x14ac:dyDescent="0.35">
      <c r="A9063">
        <v>9062</v>
      </c>
      <c r="B9063">
        <v>15724444</v>
      </c>
      <c r="C9063" t="s">
        <v>729</v>
      </c>
      <c r="D9063">
        <v>567</v>
      </c>
      <c r="E9063" t="s">
        <v>15</v>
      </c>
      <c r="F9063" t="s">
        <v>16</v>
      </c>
      <c r="G9063">
        <v>38</v>
      </c>
      <c r="H9063">
        <v>1</v>
      </c>
      <c r="I9063" s="6">
        <v>12587765</v>
      </c>
      <c r="J9063">
        <v>2</v>
      </c>
      <c r="K9063">
        <v>1</v>
      </c>
      <c r="L9063">
        <v>1</v>
      </c>
      <c r="M9063">
        <v>10784177</v>
      </c>
      <c r="N9063">
        <v>0</v>
      </c>
      <c r="O9063" t="str" cm="1">
        <f t="array" ref="O9063">_xlfn.IFS(Churn_Modelling[[#This Row],[Balance]]=0,"Tidak ada Saldo",Churn_Modelling[[#This Row],[Balance]]&lt;=5000000,"Saldo Rendah",Churn_Modelling[[#This Row],[Balance]]&lt;=10000000,"Saldo Menengah",Churn_Modelling[[#This Row],[Balance]]&lt;=15000000,"Saldo Tinggi",TRUE,"Saldo Premium")</f>
        <v>Saldo Tinggi</v>
      </c>
      <c r="P9063" t="str" cm="1">
        <f t="array" ref="P9063">_xlfn.IFS(Churn_Modelling[[#This Row],[CreditScore]]&lt;=500,"Rendah",Churn_Modelling[[#This Row],[CreditScore]]&lt;=600,"Cukup",Churn_Modelling[[#This Row],[CreditScore]]&lt;=700,"Sedang",Churn_Modelling[[#This Row],[CreditScore]]&lt;=800,"Baik",TRUE,"Sangat Baik")</f>
        <v>Cukup</v>
      </c>
    </row>
    <row r="9064" spans="1:16" hidden="1" x14ac:dyDescent="0.35">
      <c r="A9064">
        <v>9063</v>
      </c>
      <c r="B9064">
        <v>15753110</v>
      </c>
      <c r="C9064" t="s">
        <v>490</v>
      </c>
      <c r="D9064">
        <v>720</v>
      </c>
      <c r="E9064" t="s">
        <v>18</v>
      </c>
      <c r="F9064" t="s">
        <v>23</v>
      </c>
      <c r="G9064">
        <v>64</v>
      </c>
      <c r="H9064">
        <v>3</v>
      </c>
      <c r="I9064" s="6">
        <v>4575278</v>
      </c>
      <c r="J9064">
        <v>2</v>
      </c>
      <c r="K9064">
        <v>1</v>
      </c>
      <c r="L9064">
        <v>0</v>
      </c>
      <c r="M9064">
        <v>7962328</v>
      </c>
      <c r="N9064">
        <v>1</v>
      </c>
      <c r="O9064" t="str" cm="1">
        <f t="array" ref="O9064">_xlfn.IFS(Churn_Modelling[[#This Row],[Balance]]=0,"Tidak ada Saldo",Churn_Modelling[[#This Row],[Balance]]&lt;=5000000,"Saldo Rendah",Churn_Modelling[[#This Row],[Balance]]&lt;=10000000,"Saldo Menengah",Churn_Modelling[[#This Row],[Balance]]&lt;=15000000,"Saldo Tinggi",TRUE,"Saldo Premium")</f>
        <v>Saldo Rendah</v>
      </c>
      <c r="P9064" t="str" cm="1">
        <f t="array" ref="P9064">_xlfn.IFS(Churn_Modelling[[#This Row],[CreditScore]]&lt;=500,"Rendah",Churn_Modelling[[#This Row],[CreditScore]]&lt;=600,"Cukup",Churn_Modelling[[#This Row],[CreditScore]]&lt;=700,"Sedang",Churn_Modelling[[#This Row],[CreditScore]]&lt;=800,"Baik",TRUE,"Sangat Baik")</f>
        <v>Baik</v>
      </c>
    </row>
    <row r="9065" spans="1:16" x14ac:dyDescent="0.35">
      <c r="A9065">
        <v>9064</v>
      </c>
      <c r="B9065">
        <v>15711521</v>
      </c>
      <c r="C9065" t="s">
        <v>2133</v>
      </c>
      <c r="D9065">
        <v>609</v>
      </c>
      <c r="E9065" t="s">
        <v>15</v>
      </c>
      <c r="F9065" t="s">
        <v>23</v>
      </c>
      <c r="G9065">
        <v>39</v>
      </c>
      <c r="H9065">
        <v>3</v>
      </c>
      <c r="I9065" s="6">
        <v>12177871</v>
      </c>
      <c r="J9065">
        <v>1</v>
      </c>
      <c r="K9065">
        <v>1</v>
      </c>
      <c r="L9065">
        <v>1</v>
      </c>
      <c r="M9065">
        <v>13839967</v>
      </c>
      <c r="N9065">
        <v>0</v>
      </c>
      <c r="O9065" t="str" cm="1">
        <f t="array" ref="O9065">_xlfn.IFS(Churn_Modelling[[#This Row],[Balance]]=0,"Tidak ada Saldo",Churn_Modelling[[#This Row],[Balance]]&lt;=5000000,"Saldo Rendah",Churn_Modelling[[#This Row],[Balance]]&lt;=10000000,"Saldo Menengah",Churn_Modelling[[#This Row],[Balance]]&lt;=15000000,"Saldo Tinggi",TRUE,"Saldo Premium")</f>
        <v>Saldo Tinggi</v>
      </c>
      <c r="P9065" t="str" cm="1">
        <f t="array" ref="P9065">_xlfn.IFS(Churn_Modelling[[#This Row],[CreditScore]]&lt;=500,"Rendah",Churn_Modelling[[#This Row],[CreditScore]]&lt;=600,"Cukup",Churn_Modelling[[#This Row],[CreditScore]]&lt;=700,"Sedang",Churn_Modelling[[#This Row],[CreditScore]]&lt;=800,"Baik",TRUE,"Sangat Baik")</f>
        <v>Sedang</v>
      </c>
    </row>
    <row r="9066" spans="1:16" x14ac:dyDescent="0.35">
      <c r="A9066">
        <v>9065</v>
      </c>
      <c r="B9066">
        <v>15632816</v>
      </c>
      <c r="C9066" t="s">
        <v>847</v>
      </c>
      <c r="D9066">
        <v>521</v>
      </c>
      <c r="E9066" t="s">
        <v>26</v>
      </c>
      <c r="F9066" t="s">
        <v>16</v>
      </c>
      <c r="G9066">
        <v>49</v>
      </c>
      <c r="H9066">
        <v>2</v>
      </c>
      <c r="I9066" s="6">
        <v>12794857</v>
      </c>
      <c r="J9066">
        <v>1</v>
      </c>
      <c r="K9066">
        <v>1</v>
      </c>
      <c r="L9066">
        <v>1</v>
      </c>
      <c r="M9066">
        <v>18276514</v>
      </c>
      <c r="N9066">
        <v>0</v>
      </c>
      <c r="O9066" t="str" cm="1">
        <f t="array" ref="O9066">_xlfn.IFS(Churn_Modelling[[#This Row],[Balance]]=0,"Tidak ada Saldo",Churn_Modelling[[#This Row],[Balance]]&lt;=5000000,"Saldo Rendah",Churn_Modelling[[#This Row],[Balance]]&lt;=10000000,"Saldo Menengah",Churn_Modelling[[#This Row],[Balance]]&lt;=15000000,"Saldo Tinggi",TRUE,"Saldo Premium")</f>
        <v>Saldo Tinggi</v>
      </c>
      <c r="P9066" t="str" cm="1">
        <f t="array" ref="P9066">_xlfn.IFS(Churn_Modelling[[#This Row],[CreditScore]]&lt;=500,"Rendah",Churn_Modelling[[#This Row],[CreditScore]]&lt;=600,"Cukup",Churn_Modelling[[#This Row],[CreditScore]]&lt;=700,"Sedang",Churn_Modelling[[#This Row],[CreditScore]]&lt;=800,"Baik",TRUE,"Sangat Baik")</f>
        <v>Cukup</v>
      </c>
    </row>
    <row r="9067" spans="1:16" x14ac:dyDescent="0.35">
      <c r="A9067">
        <v>9066</v>
      </c>
      <c r="B9067">
        <v>15693637</v>
      </c>
      <c r="C9067" t="s">
        <v>2820</v>
      </c>
      <c r="D9067">
        <v>556</v>
      </c>
      <c r="E9067" t="s">
        <v>15</v>
      </c>
      <c r="F9067" t="s">
        <v>16</v>
      </c>
      <c r="G9067">
        <v>30</v>
      </c>
      <c r="H9067">
        <v>7</v>
      </c>
      <c r="I9067" s="6">
        <v>0</v>
      </c>
      <c r="J9067">
        <v>2</v>
      </c>
      <c r="K9067">
        <v>1</v>
      </c>
      <c r="L9067">
        <v>1</v>
      </c>
      <c r="M9067">
        <v>18664819</v>
      </c>
      <c r="N9067">
        <v>0</v>
      </c>
      <c r="O9067" t="str" cm="1">
        <f t="array" ref="O9067">_xlfn.IFS(Churn_Modelling[[#This Row],[Balance]]=0,"Tidak ada Saldo",Churn_Modelling[[#This Row],[Balance]]&lt;=5000000,"Saldo Rendah",Churn_Modelling[[#This Row],[Balance]]&lt;=10000000,"Saldo Menengah",Churn_Modelling[[#This Row],[Balance]]&lt;=15000000,"Saldo Tinggi",TRUE,"Saldo Premium")</f>
        <v>Tidak ada Saldo</v>
      </c>
      <c r="P9067" t="str" cm="1">
        <f t="array" ref="P9067">_xlfn.IFS(Churn_Modelling[[#This Row],[CreditScore]]&lt;=500,"Rendah",Churn_Modelling[[#This Row],[CreditScore]]&lt;=600,"Cukup",Churn_Modelling[[#This Row],[CreditScore]]&lt;=700,"Sedang",Churn_Modelling[[#This Row],[CreditScore]]&lt;=800,"Baik",TRUE,"Sangat Baik")</f>
        <v>Cukup</v>
      </c>
    </row>
    <row r="9068" spans="1:16" x14ac:dyDescent="0.35">
      <c r="A9068">
        <v>9067</v>
      </c>
      <c r="B9068">
        <v>15725509</v>
      </c>
      <c r="C9068" t="s">
        <v>630</v>
      </c>
      <c r="D9068">
        <v>662</v>
      </c>
      <c r="E9068" t="s">
        <v>26</v>
      </c>
      <c r="F9068" t="s">
        <v>23</v>
      </c>
      <c r="G9068">
        <v>30</v>
      </c>
      <c r="H9068">
        <v>5</v>
      </c>
      <c r="I9068" s="6">
        <v>11528668</v>
      </c>
      <c r="J9068">
        <v>2</v>
      </c>
      <c r="K9068">
        <v>1</v>
      </c>
      <c r="L9068">
        <v>1</v>
      </c>
      <c r="M9068">
        <v>14958792</v>
      </c>
      <c r="N9068">
        <v>0</v>
      </c>
      <c r="O9068" t="str" cm="1">
        <f t="array" ref="O9068">_xlfn.IFS(Churn_Modelling[[#This Row],[Balance]]=0,"Tidak ada Saldo",Churn_Modelling[[#This Row],[Balance]]&lt;=5000000,"Saldo Rendah",Churn_Modelling[[#This Row],[Balance]]&lt;=10000000,"Saldo Menengah",Churn_Modelling[[#This Row],[Balance]]&lt;=15000000,"Saldo Tinggi",TRUE,"Saldo Premium")</f>
        <v>Saldo Tinggi</v>
      </c>
      <c r="P9068" t="str" cm="1">
        <f t="array" ref="P9068">_xlfn.IFS(Churn_Modelling[[#This Row],[CreditScore]]&lt;=500,"Rendah",Churn_Modelling[[#This Row],[CreditScore]]&lt;=600,"Cukup",Churn_Modelling[[#This Row],[CreditScore]]&lt;=700,"Sedang",Churn_Modelling[[#This Row],[CreditScore]]&lt;=800,"Baik",TRUE,"Sangat Baik")</f>
        <v>Sedang</v>
      </c>
    </row>
    <row r="9069" spans="1:16" x14ac:dyDescent="0.35">
      <c r="A9069">
        <v>9068</v>
      </c>
      <c r="B9069">
        <v>15684645</v>
      </c>
      <c r="C9069" t="s">
        <v>2411</v>
      </c>
      <c r="D9069">
        <v>704</v>
      </c>
      <c r="E9069" t="s">
        <v>26</v>
      </c>
      <c r="F9069" t="s">
        <v>23</v>
      </c>
      <c r="G9069">
        <v>41</v>
      </c>
      <c r="H9069">
        <v>9</v>
      </c>
      <c r="I9069" s="6">
        <v>6207821</v>
      </c>
      <c r="J9069">
        <v>2</v>
      </c>
      <c r="K9069">
        <v>1</v>
      </c>
      <c r="L9069">
        <v>0</v>
      </c>
      <c r="M9069">
        <v>12905067</v>
      </c>
      <c r="N9069">
        <v>0</v>
      </c>
      <c r="O9069" t="str" cm="1">
        <f t="array" ref="O9069">_xlfn.IFS(Churn_Modelling[[#This Row],[Balance]]=0,"Tidak ada Saldo",Churn_Modelling[[#This Row],[Balance]]&lt;=5000000,"Saldo Rendah",Churn_Modelling[[#This Row],[Balance]]&lt;=10000000,"Saldo Menengah",Churn_Modelling[[#This Row],[Balance]]&lt;=15000000,"Saldo Tinggi",TRUE,"Saldo Premium")</f>
        <v>Saldo Menengah</v>
      </c>
      <c r="P9069" t="str" cm="1">
        <f t="array" ref="P9069">_xlfn.IFS(Churn_Modelling[[#This Row],[CreditScore]]&lt;=500,"Rendah",Churn_Modelling[[#This Row],[CreditScore]]&lt;=600,"Cukup",Churn_Modelling[[#This Row],[CreditScore]]&lt;=700,"Sedang",Churn_Modelling[[#This Row],[CreditScore]]&lt;=800,"Baik",TRUE,"Sangat Baik")</f>
        <v>Baik</v>
      </c>
    </row>
    <row r="9070" spans="1:16" x14ac:dyDescent="0.35">
      <c r="A9070">
        <v>9069</v>
      </c>
      <c r="B9070">
        <v>15692235</v>
      </c>
      <c r="C9070" t="s">
        <v>510</v>
      </c>
      <c r="D9070">
        <v>750</v>
      </c>
      <c r="E9070" t="s">
        <v>15</v>
      </c>
      <c r="F9070" t="s">
        <v>16</v>
      </c>
      <c r="G9070">
        <v>38</v>
      </c>
      <c r="H9070">
        <v>1</v>
      </c>
      <c r="I9070" s="6">
        <v>0</v>
      </c>
      <c r="J9070">
        <v>2</v>
      </c>
      <c r="K9070">
        <v>1</v>
      </c>
      <c r="L9070">
        <v>0</v>
      </c>
      <c r="M9070">
        <v>4776499</v>
      </c>
      <c r="N9070">
        <v>0</v>
      </c>
      <c r="O9070" t="str" cm="1">
        <f t="array" ref="O9070">_xlfn.IFS(Churn_Modelling[[#This Row],[Balance]]=0,"Tidak ada Saldo",Churn_Modelling[[#This Row],[Balance]]&lt;=5000000,"Saldo Rendah",Churn_Modelling[[#This Row],[Balance]]&lt;=10000000,"Saldo Menengah",Churn_Modelling[[#This Row],[Balance]]&lt;=15000000,"Saldo Tinggi",TRUE,"Saldo Premium")</f>
        <v>Tidak ada Saldo</v>
      </c>
      <c r="P9070" t="str" cm="1">
        <f t="array" ref="P9070">_xlfn.IFS(Churn_Modelling[[#This Row],[CreditScore]]&lt;=500,"Rendah",Churn_Modelling[[#This Row],[CreditScore]]&lt;=600,"Cukup",Churn_Modelling[[#This Row],[CreditScore]]&lt;=700,"Sedang",Churn_Modelling[[#This Row],[CreditScore]]&lt;=800,"Baik",TRUE,"Sangat Baik")</f>
        <v>Baik</v>
      </c>
    </row>
    <row r="9071" spans="1:16" hidden="1" x14ac:dyDescent="0.35">
      <c r="A9071">
        <v>9070</v>
      </c>
      <c r="B9071">
        <v>15777459</v>
      </c>
      <c r="C9071" t="s">
        <v>305</v>
      </c>
      <c r="D9071">
        <v>619</v>
      </c>
      <c r="E9071" t="s">
        <v>18</v>
      </c>
      <c r="F9071" t="s">
        <v>16</v>
      </c>
      <c r="G9071">
        <v>32</v>
      </c>
      <c r="H9071">
        <v>4</v>
      </c>
      <c r="I9071" s="6">
        <v>17540613</v>
      </c>
      <c r="J9071">
        <v>2</v>
      </c>
      <c r="K9071">
        <v>1</v>
      </c>
      <c r="L9071">
        <v>1</v>
      </c>
      <c r="M9071">
        <v>17279243</v>
      </c>
      <c r="N9071">
        <v>1</v>
      </c>
      <c r="O9071" t="str" cm="1">
        <f t="array" ref="O9071">_xlfn.IFS(Churn_Modelling[[#This Row],[Balance]]=0,"Tidak ada Saldo",Churn_Modelling[[#This Row],[Balance]]&lt;=5000000,"Saldo Rendah",Churn_Modelling[[#This Row],[Balance]]&lt;=10000000,"Saldo Menengah",Churn_Modelling[[#This Row],[Balance]]&lt;=15000000,"Saldo Tinggi",TRUE,"Saldo Premium")</f>
        <v>Saldo Premium</v>
      </c>
      <c r="P9071" t="str" cm="1">
        <f t="array" ref="P9071">_xlfn.IFS(Churn_Modelling[[#This Row],[CreditScore]]&lt;=500,"Rendah",Churn_Modelling[[#This Row],[CreditScore]]&lt;=600,"Cukup",Churn_Modelling[[#This Row],[CreditScore]]&lt;=700,"Sedang",Churn_Modelling[[#This Row],[CreditScore]]&lt;=800,"Baik",TRUE,"Sangat Baik")</f>
        <v>Sedang</v>
      </c>
    </row>
    <row r="9072" spans="1:16" x14ac:dyDescent="0.35">
      <c r="A9072">
        <v>9071</v>
      </c>
      <c r="B9072">
        <v>15656937</v>
      </c>
      <c r="C9072" t="s">
        <v>239</v>
      </c>
      <c r="D9072">
        <v>468</v>
      </c>
      <c r="E9072" t="s">
        <v>18</v>
      </c>
      <c r="F9072" t="s">
        <v>23</v>
      </c>
      <c r="G9072">
        <v>26</v>
      </c>
      <c r="H9072">
        <v>1</v>
      </c>
      <c r="I9072" s="6">
        <v>13164325</v>
      </c>
      <c r="J9072">
        <v>1</v>
      </c>
      <c r="K9072">
        <v>1</v>
      </c>
      <c r="L9072">
        <v>0</v>
      </c>
      <c r="M9072">
        <v>6443616</v>
      </c>
      <c r="N9072">
        <v>0</v>
      </c>
      <c r="O9072" t="str" cm="1">
        <f t="array" ref="O9072">_xlfn.IFS(Churn_Modelling[[#This Row],[Balance]]=0,"Tidak ada Saldo",Churn_Modelling[[#This Row],[Balance]]&lt;=5000000,"Saldo Rendah",Churn_Modelling[[#This Row],[Balance]]&lt;=10000000,"Saldo Menengah",Churn_Modelling[[#This Row],[Balance]]&lt;=15000000,"Saldo Tinggi",TRUE,"Saldo Premium")</f>
        <v>Saldo Tinggi</v>
      </c>
      <c r="P9072" t="str" cm="1">
        <f t="array" ref="P9072">_xlfn.IFS(Churn_Modelling[[#This Row],[CreditScore]]&lt;=500,"Rendah",Churn_Modelling[[#This Row],[CreditScore]]&lt;=600,"Cukup",Churn_Modelling[[#This Row],[CreditScore]]&lt;=700,"Sedang",Churn_Modelling[[#This Row],[CreditScore]]&lt;=800,"Baik",TRUE,"Sangat Baik")</f>
        <v>Rendah</v>
      </c>
    </row>
    <row r="9073" spans="1:16" x14ac:dyDescent="0.35">
      <c r="A9073">
        <v>9072</v>
      </c>
      <c r="B9073">
        <v>15610643</v>
      </c>
      <c r="C9073" t="s">
        <v>464</v>
      </c>
      <c r="D9073">
        <v>435</v>
      </c>
      <c r="E9073" t="s">
        <v>26</v>
      </c>
      <c r="F9073" t="s">
        <v>23</v>
      </c>
      <c r="G9073">
        <v>44</v>
      </c>
      <c r="H9073">
        <v>3</v>
      </c>
      <c r="I9073" s="6">
        <v>15173965</v>
      </c>
      <c r="J9073">
        <v>1</v>
      </c>
      <c r="K9073">
        <v>1</v>
      </c>
      <c r="L9073">
        <v>0</v>
      </c>
      <c r="M9073">
        <v>1674615</v>
      </c>
      <c r="N9073">
        <v>0</v>
      </c>
      <c r="O9073" t="str" cm="1">
        <f t="array" ref="O9073">_xlfn.IFS(Churn_Modelling[[#This Row],[Balance]]=0,"Tidak ada Saldo",Churn_Modelling[[#This Row],[Balance]]&lt;=5000000,"Saldo Rendah",Churn_Modelling[[#This Row],[Balance]]&lt;=10000000,"Saldo Menengah",Churn_Modelling[[#This Row],[Balance]]&lt;=15000000,"Saldo Tinggi",TRUE,"Saldo Premium")</f>
        <v>Saldo Premium</v>
      </c>
      <c r="P9073" t="str" cm="1">
        <f t="array" ref="P9073">_xlfn.IFS(Churn_Modelling[[#This Row],[CreditScore]]&lt;=500,"Rendah",Churn_Modelling[[#This Row],[CreditScore]]&lt;=600,"Cukup",Churn_Modelling[[#This Row],[CreditScore]]&lt;=700,"Sedang",Churn_Modelling[[#This Row],[CreditScore]]&lt;=800,"Baik",TRUE,"Sangat Baik")</f>
        <v>Rendah</v>
      </c>
    </row>
    <row r="9074" spans="1:16" x14ac:dyDescent="0.35">
      <c r="A9074">
        <v>9073</v>
      </c>
      <c r="B9074">
        <v>15777315</v>
      </c>
      <c r="C9074" t="s">
        <v>17</v>
      </c>
      <c r="D9074">
        <v>529</v>
      </c>
      <c r="E9074" t="s">
        <v>15</v>
      </c>
      <c r="F9074" t="s">
        <v>23</v>
      </c>
      <c r="G9074">
        <v>43</v>
      </c>
      <c r="H9074">
        <v>6</v>
      </c>
      <c r="I9074" s="6">
        <v>9361635</v>
      </c>
      <c r="J9074">
        <v>2</v>
      </c>
      <c r="K9074">
        <v>0</v>
      </c>
      <c r="L9074">
        <v>0</v>
      </c>
      <c r="M9074">
        <v>9834866</v>
      </c>
      <c r="N9074">
        <v>0</v>
      </c>
      <c r="O9074" t="str" cm="1">
        <f t="array" ref="O9074">_xlfn.IFS(Churn_Modelling[[#This Row],[Balance]]=0,"Tidak ada Saldo",Churn_Modelling[[#This Row],[Balance]]&lt;=5000000,"Saldo Rendah",Churn_Modelling[[#This Row],[Balance]]&lt;=10000000,"Saldo Menengah",Churn_Modelling[[#This Row],[Balance]]&lt;=15000000,"Saldo Tinggi",TRUE,"Saldo Premium")</f>
        <v>Saldo Menengah</v>
      </c>
      <c r="P9074" t="str" cm="1">
        <f t="array" ref="P9074">_xlfn.IFS(Churn_Modelling[[#This Row],[CreditScore]]&lt;=500,"Rendah",Churn_Modelling[[#This Row],[CreditScore]]&lt;=600,"Cukup",Churn_Modelling[[#This Row],[CreditScore]]&lt;=700,"Sedang",Churn_Modelling[[#This Row],[CreditScore]]&lt;=800,"Baik",TRUE,"Sangat Baik")</f>
        <v>Cukup</v>
      </c>
    </row>
    <row r="9075" spans="1:16" hidden="1" x14ac:dyDescent="0.35">
      <c r="A9075">
        <v>9074</v>
      </c>
      <c r="B9075">
        <v>15611058</v>
      </c>
      <c r="C9075" t="s">
        <v>408</v>
      </c>
      <c r="D9075">
        <v>702</v>
      </c>
      <c r="E9075" t="s">
        <v>26</v>
      </c>
      <c r="F9075" t="s">
        <v>16</v>
      </c>
      <c r="G9075">
        <v>60</v>
      </c>
      <c r="H9075">
        <v>5</v>
      </c>
      <c r="I9075" s="6">
        <v>13859754</v>
      </c>
      <c r="J9075">
        <v>2</v>
      </c>
      <c r="K9075">
        <v>1</v>
      </c>
      <c r="L9075">
        <v>1</v>
      </c>
      <c r="M9075">
        <v>4153659</v>
      </c>
      <c r="N9075">
        <v>1</v>
      </c>
      <c r="O9075" t="str" cm="1">
        <f t="array" ref="O9075">_xlfn.IFS(Churn_Modelling[[#This Row],[Balance]]=0,"Tidak ada Saldo",Churn_Modelling[[#This Row],[Balance]]&lt;=5000000,"Saldo Rendah",Churn_Modelling[[#This Row],[Balance]]&lt;=10000000,"Saldo Menengah",Churn_Modelling[[#This Row],[Balance]]&lt;=15000000,"Saldo Tinggi",TRUE,"Saldo Premium")</f>
        <v>Saldo Tinggi</v>
      </c>
      <c r="P9075" t="str" cm="1">
        <f t="array" ref="P9075">_xlfn.IFS(Churn_Modelling[[#This Row],[CreditScore]]&lt;=500,"Rendah",Churn_Modelling[[#This Row],[CreditScore]]&lt;=600,"Cukup",Churn_Modelling[[#This Row],[CreditScore]]&lt;=700,"Sedang",Churn_Modelling[[#This Row],[CreditScore]]&lt;=800,"Baik",TRUE,"Sangat Baik")</f>
        <v>Baik</v>
      </c>
    </row>
    <row r="9076" spans="1:16" x14ac:dyDescent="0.35">
      <c r="A9076">
        <v>9075</v>
      </c>
      <c r="B9076">
        <v>15630413</v>
      </c>
      <c r="C9076" t="s">
        <v>2463</v>
      </c>
      <c r="D9076">
        <v>608</v>
      </c>
      <c r="E9076" t="s">
        <v>15</v>
      </c>
      <c r="F9076" t="s">
        <v>16</v>
      </c>
      <c r="G9076">
        <v>41</v>
      </c>
      <c r="H9076">
        <v>5</v>
      </c>
      <c r="I9076" s="6">
        <v>0</v>
      </c>
      <c r="J9076">
        <v>2</v>
      </c>
      <c r="K9076">
        <v>1</v>
      </c>
      <c r="L9076">
        <v>1</v>
      </c>
      <c r="M9076">
        <v>7246225</v>
      </c>
      <c r="N9076">
        <v>0</v>
      </c>
      <c r="O9076" t="str" cm="1">
        <f t="array" ref="O9076">_xlfn.IFS(Churn_Modelling[[#This Row],[Balance]]=0,"Tidak ada Saldo",Churn_Modelling[[#This Row],[Balance]]&lt;=5000000,"Saldo Rendah",Churn_Modelling[[#This Row],[Balance]]&lt;=10000000,"Saldo Menengah",Churn_Modelling[[#This Row],[Balance]]&lt;=15000000,"Saldo Tinggi",TRUE,"Saldo Premium")</f>
        <v>Tidak ada Saldo</v>
      </c>
      <c r="P9076" t="str" cm="1">
        <f t="array" ref="P9076">_xlfn.IFS(Churn_Modelling[[#This Row],[CreditScore]]&lt;=500,"Rendah",Churn_Modelling[[#This Row],[CreditScore]]&lt;=600,"Cukup",Churn_Modelling[[#This Row],[CreditScore]]&lt;=700,"Sedang",Churn_Modelling[[#This Row],[CreditScore]]&lt;=800,"Baik",TRUE,"Sangat Baik")</f>
        <v>Sedang</v>
      </c>
    </row>
    <row r="9077" spans="1:16" hidden="1" x14ac:dyDescent="0.35">
      <c r="A9077">
        <v>9076</v>
      </c>
      <c r="B9077">
        <v>15635942</v>
      </c>
      <c r="C9077" t="s">
        <v>1101</v>
      </c>
      <c r="D9077">
        <v>576</v>
      </c>
      <c r="E9077" t="s">
        <v>15</v>
      </c>
      <c r="F9077" t="s">
        <v>23</v>
      </c>
      <c r="G9077">
        <v>40</v>
      </c>
      <c r="H9077">
        <v>9</v>
      </c>
      <c r="I9077" s="6">
        <v>0</v>
      </c>
      <c r="J9077">
        <v>2</v>
      </c>
      <c r="K9077">
        <v>1</v>
      </c>
      <c r="L9077">
        <v>0</v>
      </c>
      <c r="M9077">
        <v>11246519</v>
      </c>
      <c r="N9077">
        <v>1</v>
      </c>
      <c r="O9077" t="str" cm="1">
        <f t="array" ref="O9077">_xlfn.IFS(Churn_Modelling[[#This Row],[Balance]]=0,"Tidak ada Saldo",Churn_Modelling[[#This Row],[Balance]]&lt;=5000000,"Saldo Rendah",Churn_Modelling[[#This Row],[Balance]]&lt;=10000000,"Saldo Menengah",Churn_Modelling[[#This Row],[Balance]]&lt;=15000000,"Saldo Tinggi",TRUE,"Saldo Premium")</f>
        <v>Tidak ada Saldo</v>
      </c>
      <c r="P9077" t="str" cm="1">
        <f t="array" ref="P9077">_xlfn.IFS(Churn_Modelling[[#This Row],[CreditScore]]&lt;=500,"Rendah",Churn_Modelling[[#This Row],[CreditScore]]&lt;=600,"Cukup",Churn_Modelling[[#This Row],[CreditScore]]&lt;=700,"Sedang",Churn_Modelling[[#This Row],[CreditScore]]&lt;=800,"Baik",TRUE,"Sangat Baik")</f>
        <v>Cukup</v>
      </c>
    </row>
    <row r="9078" spans="1:16" x14ac:dyDescent="0.35">
      <c r="A9078">
        <v>9077</v>
      </c>
      <c r="B9078">
        <v>15648858</v>
      </c>
      <c r="C9078" t="s">
        <v>443</v>
      </c>
      <c r="D9078">
        <v>666</v>
      </c>
      <c r="E9078" t="s">
        <v>15</v>
      </c>
      <c r="F9078" t="s">
        <v>16</v>
      </c>
      <c r="G9078">
        <v>27</v>
      </c>
      <c r="H9078">
        <v>1</v>
      </c>
      <c r="I9078" s="6">
        <v>8522521</v>
      </c>
      <c r="J9078">
        <v>1</v>
      </c>
      <c r="K9078">
        <v>0</v>
      </c>
      <c r="L9078">
        <v>1</v>
      </c>
      <c r="M9078">
        <v>6451144</v>
      </c>
      <c r="N9078">
        <v>0</v>
      </c>
      <c r="O9078" t="str" cm="1">
        <f t="array" ref="O9078">_xlfn.IFS(Churn_Modelling[[#This Row],[Balance]]=0,"Tidak ada Saldo",Churn_Modelling[[#This Row],[Balance]]&lt;=5000000,"Saldo Rendah",Churn_Modelling[[#This Row],[Balance]]&lt;=10000000,"Saldo Menengah",Churn_Modelling[[#This Row],[Balance]]&lt;=15000000,"Saldo Tinggi",TRUE,"Saldo Premium")</f>
        <v>Saldo Menengah</v>
      </c>
      <c r="P9078" t="str" cm="1">
        <f t="array" ref="P9078">_xlfn.IFS(Churn_Modelling[[#This Row],[CreditScore]]&lt;=500,"Rendah",Churn_Modelling[[#This Row],[CreditScore]]&lt;=600,"Cukup",Churn_Modelling[[#This Row],[CreditScore]]&lt;=700,"Sedang",Churn_Modelling[[#This Row],[CreditScore]]&lt;=800,"Baik",TRUE,"Sangat Baik")</f>
        <v>Sedang</v>
      </c>
    </row>
    <row r="9079" spans="1:16" x14ac:dyDescent="0.35">
      <c r="A9079">
        <v>9078</v>
      </c>
      <c r="B9079">
        <v>15810732</v>
      </c>
      <c r="C9079" t="s">
        <v>241</v>
      </c>
      <c r="D9079">
        <v>730</v>
      </c>
      <c r="E9079" t="s">
        <v>15</v>
      </c>
      <c r="F9079" t="s">
        <v>16</v>
      </c>
      <c r="G9079">
        <v>36</v>
      </c>
      <c r="H9079">
        <v>8</v>
      </c>
      <c r="I9079" s="6">
        <v>14874929</v>
      </c>
      <c r="J9079">
        <v>2</v>
      </c>
      <c r="K9079">
        <v>1</v>
      </c>
      <c r="L9079">
        <v>0</v>
      </c>
      <c r="M9079">
        <v>9183075</v>
      </c>
      <c r="N9079">
        <v>0</v>
      </c>
      <c r="O9079" t="str" cm="1">
        <f t="array" ref="O9079">_xlfn.IFS(Churn_Modelling[[#This Row],[Balance]]=0,"Tidak ada Saldo",Churn_Modelling[[#This Row],[Balance]]&lt;=5000000,"Saldo Rendah",Churn_Modelling[[#This Row],[Balance]]&lt;=10000000,"Saldo Menengah",Churn_Modelling[[#This Row],[Balance]]&lt;=15000000,"Saldo Tinggi",TRUE,"Saldo Premium")</f>
        <v>Saldo Tinggi</v>
      </c>
      <c r="P9079" t="str" cm="1">
        <f t="array" ref="P9079">_xlfn.IFS(Churn_Modelling[[#This Row],[CreditScore]]&lt;=500,"Rendah",Churn_Modelling[[#This Row],[CreditScore]]&lt;=600,"Cukup",Churn_Modelling[[#This Row],[CreditScore]]&lt;=700,"Sedang",Churn_Modelling[[#This Row],[CreditScore]]&lt;=800,"Baik",TRUE,"Sangat Baik")</f>
        <v>Baik</v>
      </c>
    </row>
    <row r="9080" spans="1:16" hidden="1" x14ac:dyDescent="0.35">
      <c r="A9080">
        <v>9079</v>
      </c>
      <c r="B9080">
        <v>15705448</v>
      </c>
      <c r="C9080" t="s">
        <v>742</v>
      </c>
      <c r="D9080">
        <v>647</v>
      </c>
      <c r="E9080" t="s">
        <v>26</v>
      </c>
      <c r="F9080" t="s">
        <v>23</v>
      </c>
      <c r="G9080">
        <v>52</v>
      </c>
      <c r="H9080">
        <v>7</v>
      </c>
      <c r="I9080" s="6">
        <v>13001312</v>
      </c>
      <c r="J9080">
        <v>1</v>
      </c>
      <c r="K9080">
        <v>1</v>
      </c>
      <c r="L9080">
        <v>1</v>
      </c>
      <c r="M9080">
        <v>19080636</v>
      </c>
      <c r="N9080">
        <v>1</v>
      </c>
      <c r="O9080" t="str" cm="1">
        <f t="array" ref="O9080">_xlfn.IFS(Churn_Modelling[[#This Row],[Balance]]=0,"Tidak ada Saldo",Churn_Modelling[[#This Row],[Balance]]&lt;=5000000,"Saldo Rendah",Churn_Modelling[[#This Row],[Balance]]&lt;=10000000,"Saldo Menengah",Churn_Modelling[[#This Row],[Balance]]&lt;=15000000,"Saldo Tinggi",TRUE,"Saldo Premium")</f>
        <v>Saldo Tinggi</v>
      </c>
      <c r="P9080" t="str" cm="1">
        <f t="array" ref="P9080">_xlfn.IFS(Churn_Modelling[[#This Row],[CreditScore]]&lt;=500,"Rendah",Churn_Modelling[[#This Row],[CreditScore]]&lt;=600,"Cukup",Churn_Modelling[[#This Row],[CreditScore]]&lt;=700,"Sedang",Churn_Modelling[[#This Row],[CreditScore]]&lt;=800,"Baik",TRUE,"Sangat Baik")</f>
        <v>Sedang</v>
      </c>
    </row>
    <row r="9081" spans="1:16" x14ac:dyDescent="0.35">
      <c r="A9081">
        <v>9080</v>
      </c>
      <c r="B9081">
        <v>15730488</v>
      </c>
      <c r="C9081" t="s">
        <v>2821</v>
      </c>
      <c r="D9081">
        <v>516</v>
      </c>
      <c r="E9081" t="s">
        <v>18</v>
      </c>
      <c r="F9081" t="s">
        <v>16</v>
      </c>
      <c r="G9081">
        <v>27</v>
      </c>
      <c r="H9081">
        <v>1</v>
      </c>
      <c r="I9081" s="6">
        <v>0</v>
      </c>
      <c r="J9081">
        <v>1</v>
      </c>
      <c r="K9081">
        <v>0</v>
      </c>
      <c r="L9081">
        <v>1</v>
      </c>
      <c r="M9081">
        <v>11231115</v>
      </c>
      <c r="N9081">
        <v>0</v>
      </c>
      <c r="O9081" t="str" cm="1">
        <f t="array" ref="O9081">_xlfn.IFS(Churn_Modelling[[#This Row],[Balance]]=0,"Tidak ada Saldo",Churn_Modelling[[#This Row],[Balance]]&lt;=5000000,"Saldo Rendah",Churn_Modelling[[#This Row],[Balance]]&lt;=10000000,"Saldo Menengah",Churn_Modelling[[#This Row],[Balance]]&lt;=15000000,"Saldo Tinggi",TRUE,"Saldo Premium")</f>
        <v>Tidak ada Saldo</v>
      </c>
      <c r="P9081" t="str" cm="1">
        <f t="array" ref="P9081">_xlfn.IFS(Churn_Modelling[[#This Row],[CreditScore]]&lt;=500,"Rendah",Churn_Modelling[[#This Row],[CreditScore]]&lt;=600,"Cukup",Churn_Modelling[[#This Row],[CreditScore]]&lt;=700,"Sedang",Churn_Modelling[[#This Row],[CreditScore]]&lt;=800,"Baik",TRUE,"Sangat Baik")</f>
        <v>Cukup</v>
      </c>
    </row>
    <row r="9082" spans="1:16" x14ac:dyDescent="0.35">
      <c r="A9082">
        <v>9081</v>
      </c>
      <c r="B9082">
        <v>15620443</v>
      </c>
      <c r="C9082" t="s">
        <v>1107</v>
      </c>
      <c r="D9082">
        <v>711</v>
      </c>
      <c r="E9082" t="s">
        <v>15</v>
      </c>
      <c r="F9082" t="s">
        <v>16</v>
      </c>
      <c r="G9082">
        <v>81</v>
      </c>
      <c r="H9082">
        <v>6</v>
      </c>
      <c r="I9082" s="6">
        <v>0</v>
      </c>
      <c r="J9082">
        <v>2</v>
      </c>
      <c r="K9082">
        <v>1</v>
      </c>
      <c r="L9082">
        <v>1</v>
      </c>
      <c r="M9082">
        <v>7227624</v>
      </c>
      <c r="N9082">
        <v>0</v>
      </c>
      <c r="O9082" t="str" cm="1">
        <f t="array" ref="O9082">_xlfn.IFS(Churn_Modelling[[#This Row],[Balance]]=0,"Tidak ada Saldo",Churn_Modelling[[#This Row],[Balance]]&lt;=5000000,"Saldo Rendah",Churn_Modelling[[#This Row],[Balance]]&lt;=10000000,"Saldo Menengah",Churn_Modelling[[#This Row],[Balance]]&lt;=15000000,"Saldo Tinggi",TRUE,"Saldo Premium")</f>
        <v>Tidak ada Saldo</v>
      </c>
      <c r="P9082" t="str" cm="1">
        <f t="array" ref="P9082">_xlfn.IFS(Churn_Modelling[[#This Row],[CreditScore]]&lt;=500,"Rendah",Churn_Modelling[[#This Row],[CreditScore]]&lt;=600,"Cukup",Churn_Modelling[[#This Row],[CreditScore]]&lt;=700,"Sedang",Churn_Modelling[[#This Row],[CreditScore]]&lt;=800,"Baik",TRUE,"Sangat Baik")</f>
        <v>Baik</v>
      </c>
    </row>
    <row r="9083" spans="1:16" x14ac:dyDescent="0.35">
      <c r="A9083">
        <v>9082</v>
      </c>
      <c r="B9083">
        <v>15741078</v>
      </c>
      <c r="C9083" t="s">
        <v>925</v>
      </c>
      <c r="D9083">
        <v>736</v>
      </c>
      <c r="E9083" t="s">
        <v>15</v>
      </c>
      <c r="F9083" t="s">
        <v>23</v>
      </c>
      <c r="G9083">
        <v>54</v>
      </c>
      <c r="H9083">
        <v>7</v>
      </c>
      <c r="I9083" s="6">
        <v>11172947</v>
      </c>
      <c r="J9083">
        <v>2</v>
      </c>
      <c r="K9083">
        <v>0</v>
      </c>
      <c r="L9083">
        <v>1</v>
      </c>
      <c r="M9083">
        <v>8492049</v>
      </c>
      <c r="N9083">
        <v>0</v>
      </c>
      <c r="O9083" t="str" cm="1">
        <f t="array" ref="O9083">_xlfn.IFS(Churn_Modelling[[#This Row],[Balance]]=0,"Tidak ada Saldo",Churn_Modelling[[#This Row],[Balance]]&lt;=5000000,"Saldo Rendah",Churn_Modelling[[#This Row],[Balance]]&lt;=10000000,"Saldo Menengah",Churn_Modelling[[#This Row],[Balance]]&lt;=15000000,"Saldo Tinggi",TRUE,"Saldo Premium")</f>
        <v>Saldo Tinggi</v>
      </c>
      <c r="P9083" t="str" cm="1">
        <f t="array" ref="P9083">_xlfn.IFS(Churn_Modelling[[#This Row],[CreditScore]]&lt;=500,"Rendah",Churn_Modelling[[#This Row],[CreditScore]]&lt;=600,"Cukup",Churn_Modelling[[#This Row],[CreditScore]]&lt;=700,"Sedang",Churn_Modelling[[#This Row],[CreditScore]]&lt;=800,"Baik",TRUE,"Sangat Baik")</f>
        <v>Baik</v>
      </c>
    </row>
    <row r="9084" spans="1:16" x14ac:dyDescent="0.35">
      <c r="A9084">
        <v>9083</v>
      </c>
      <c r="B9084">
        <v>15753161</v>
      </c>
      <c r="C9084" t="s">
        <v>831</v>
      </c>
      <c r="D9084">
        <v>768</v>
      </c>
      <c r="E9084" t="s">
        <v>15</v>
      </c>
      <c r="F9084" t="s">
        <v>16</v>
      </c>
      <c r="G9084">
        <v>36</v>
      </c>
      <c r="H9084">
        <v>5</v>
      </c>
      <c r="I9084" s="6">
        <v>18016944</v>
      </c>
      <c r="J9084">
        <v>2</v>
      </c>
      <c r="K9084">
        <v>1</v>
      </c>
      <c r="L9084">
        <v>0</v>
      </c>
      <c r="M9084">
        <v>1734856</v>
      </c>
      <c r="N9084">
        <v>0</v>
      </c>
      <c r="O9084" t="str" cm="1">
        <f t="array" ref="O9084">_xlfn.IFS(Churn_Modelling[[#This Row],[Balance]]=0,"Tidak ada Saldo",Churn_Modelling[[#This Row],[Balance]]&lt;=5000000,"Saldo Rendah",Churn_Modelling[[#This Row],[Balance]]&lt;=10000000,"Saldo Menengah",Churn_Modelling[[#This Row],[Balance]]&lt;=15000000,"Saldo Tinggi",TRUE,"Saldo Premium")</f>
        <v>Saldo Premium</v>
      </c>
      <c r="P9084" t="str" cm="1">
        <f t="array" ref="P9084">_xlfn.IFS(Churn_Modelling[[#This Row],[CreditScore]]&lt;=500,"Rendah",Churn_Modelling[[#This Row],[CreditScore]]&lt;=600,"Cukup",Churn_Modelling[[#This Row],[CreditScore]]&lt;=700,"Sedang",Churn_Modelling[[#This Row],[CreditScore]]&lt;=800,"Baik",TRUE,"Sangat Baik")</f>
        <v>Baik</v>
      </c>
    </row>
    <row r="9085" spans="1:16" x14ac:dyDescent="0.35">
      <c r="A9085">
        <v>9084</v>
      </c>
      <c r="B9085">
        <v>15711396</v>
      </c>
      <c r="C9085" t="s">
        <v>36</v>
      </c>
      <c r="D9085">
        <v>427</v>
      </c>
      <c r="E9085" t="s">
        <v>18</v>
      </c>
      <c r="F9085" t="s">
        <v>23</v>
      </c>
      <c r="G9085">
        <v>40</v>
      </c>
      <c r="H9085">
        <v>8</v>
      </c>
      <c r="I9085" s="6">
        <v>0</v>
      </c>
      <c r="J9085">
        <v>2</v>
      </c>
      <c r="K9085">
        <v>1</v>
      </c>
      <c r="L9085">
        <v>1</v>
      </c>
      <c r="M9085">
        <v>8287075</v>
      </c>
      <c r="N9085">
        <v>0</v>
      </c>
      <c r="O9085" t="str" cm="1">
        <f t="array" ref="O9085">_xlfn.IFS(Churn_Modelling[[#This Row],[Balance]]=0,"Tidak ada Saldo",Churn_Modelling[[#This Row],[Balance]]&lt;=5000000,"Saldo Rendah",Churn_Modelling[[#This Row],[Balance]]&lt;=10000000,"Saldo Menengah",Churn_Modelling[[#This Row],[Balance]]&lt;=15000000,"Saldo Tinggi",TRUE,"Saldo Premium")</f>
        <v>Tidak ada Saldo</v>
      </c>
      <c r="P9085" t="str" cm="1">
        <f t="array" ref="P9085">_xlfn.IFS(Churn_Modelling[[#This Row],[CreditScore]]&lt;=500,"Rendah",Churn_Modelling[[#This Row],[CreditScore]]&lt;=600,"Cukup",Churn_Modelling[[#This Row],[CreditScore]]&lt;=700,"Sedang",Churn_Modelling[[#This Row],[CreditScore]]&lt;=800,"Baik",TRUE,"Sangat Baik")</f>
        <v>Rendah</v>
      </c>
    </row>
    <row r="9086" spans="1:16" hidden="1" x14ac:dyDescent="0.35">
      <c r="A9086">
        <v>9085</v>
      </c>
      <c r="B9086">
        <v>15593499</v>
      </c>
      <c r="C9086" t="s">
        <v>240</v>
      </c>
      <c r="D9086">
        <v>686</v>
      </c>
      <c r="E9086" t="s">
        <v>18</v>
      </c>
      <c r="F9086" t="s">
        <v>16</v>
      </c>
      <c r="G9086">
        <v>47</v>
      </c>
      <c r="H9086">
        <v>6</v>
      </c>
      <c r="I9086" s="6">
        <v>0</v>
      </c>
      <c r="J9086">
        <v>1</v>
      </c>
      <c r="K9086">
        <v>1</v>
      </c>
      <c r="L9086">
        <v>0</v>
      </c>
      <c r="M9086">
        <v>3208069</v>
      </c>
      <c r="N9086">
        <v>1</v>
      </c>
      <c r="O9086" t="str" cm="1">
        <f t="array" ref="O9086">_xlfn.IFS(Churn_Modelling[[#This Row],[Balance]]=0,"Tidak ada Saldo",Churn_Modelling[[#This Row],[Balance]]&lt;=5000000,"Saldo Rendah",Churn_Modelling[[#This Row],[Balance]]&lt;=10000000,"Saldo Menengah",Churn_Modelling[[#This Row],[Balance]]&lt;=15000000,"Saldo Tinggi",TRUE,"Saldo Premium")</f>
        <v>Tidak ada Saldo</v>
      </c>
      <c r="P9086" t="str" cm="1">
        <f t="array" ref="P9086">_xlfn.IFS(Churn_Modelling[[#This Row],[CreditScore]]&lt;=500,"Rendah",Churn_Modelling[[#This Row],[CreditScore]]&lt;=600,"Cukup",Churn_Modelling[[#This Row],[CreditScore]]&lt;=700,"Sedang",Churn_Modelling[[#This Row],[CreditScore]]&lt;=800,"Baik",TRUE,"Sangat Baik")</f>
        <v>Sedang</v>
      </c>
    </row>
    <row r="9087" spans="1:16" x14ac:dyDescent="0.35">
      <c r="A9087">
        <v>9086</v>
      </c>
      <c r="B9087">
        <v>15579189</v>
      </c>
      <c r="C9087" t="s">
        <v>21</v>
      </c>
      <c r="D9087">
        <v>690</v>
      </c>
      <c r="E9087" t="s">
        <v>15</v>
      </c>
      <c r="F9087" t="s">
        <v>16</v>
      </c>
      <c r="G9087">
        <v>42</v>
      </c>
      <c r="H9087">
        <v>5</v>
      </c>
      <c r="I9087" s="6">
        <v>0</v>
      </c>
      <c r="J9087">
        <v>2</v>
      </c>
      <c r="K9087">
        <v>0</v>
      </c>
      <c r="L9087">
        <v>1</v>
      </c>
      <c r="M9087">
        <v>12051208</v>
      </c>
      <c r="N9087">
        <v>0</v>
      </c>
      <c r="O9087" t="str" cm="1">
        <f t="array" ref="O9087">_xlfn.IFS(Churn_Modelling[[#This Row],[Balance]]=0,"Tidak ada Saldo",Churn_Modelling[[#This Row],[Balance]]&lt;=5000000,"Saldo Rendah",Churn_Modelling[[#This Row],[Balance]]&lt;=10000000,"Saldo Menengah",Churn_Modelling[[#This Row],[Balance]]&lt;=15000000,"Saldo Tinggi",TRUE,"Saldo Premium")</f>
        <v>Tidak ada Saldo</v>
      </c>
      <c r="P9087" t="str" cm="1">
        <f t="array" ref="P9087">_xlfn.IFS(Churn_Modelling[[#This Row],[CreditScore]]&lt;=500,"Rendah",Churn_Modelling[[#This Row],[CreditScore]]&lt;=600,"Cukup",Churn_Modelling[[#This Row],[CreditScore]]&lt;=700,"Sedang",Churn_Modelling[[#This Row],[CreditScore]]&lt;=800,"Baik",TRUE,"Sangat Baik")</f>
        <v>Sedang</v>
      </c>
    </row>
    <row r="9088" spans="1:16" x14ac:dyDescent="0.35">
      <c r="A9088">
        <v>9087</v>
      </c>
      <c r="B9088">
        <v>15743545</v>
      </c>
      <c r="C9088" t="s">
        <v>2822</v>
      </c>
      <c r="D9088">
        <v>647</v>
      </c>
      <c r="E9088" t="s">
        <v>18</v>
      </c>
      <c r="F9088" t="s">
        <v>16</v>
      </c>
      <c r="G9088">
        <v>29</v>
      </c>
      <c r="H9088">
        <v>2</v>
      </c>
      <c r="I9088" s="6">
        <v>0</v>
      </c>
      <c r="J9088">
        <v>2</v>
      </c>
      <c r="K9088">
        <v>1</v>
      </c>
      <c r="L9088">
        <v>0</v>
      </c>
      <c r="M9088">
        <v>17903268</v>
      </c>
      <c r="N9088">
        <v>0</v>
      </c>
      <c r="O9088" t="str" cm="1">
        <f t="array" ref="O9088">_xlfn.IFS(Churn_Modelling[[#This Row],[Balance]]=0,"Tidak ada Saldo",Churn_Modelling[[#This Row],[Balance]]&lt;=5000000,"Saldo Rendah",Churn_Modelling[[#This Row],[Balance]]&lt;=10000000,"Saldo Menengah",Churn_Modelling[[#This Row],[Balance]]&lt;=15000000,"Saldo Tinggi",TRUE,"Saldo Premium")</f>
        <v>Tidak ada Saldo</v>
      </c>
      <c r="P9088" t="str" cm="1">
        <f t="array" ref="P9088">_xlfn.IFS(Churn_Modelling[[#This Row],[CreditScore]]&lt;=500,"Rendah",Churn_Modelling[[#This Row],[CreditScore]]&lt;=600,"Cukup",Churn_Modelling[[#This Row],[CreditScore]]&lt;=700,"Sedang",Churn_Modelling[[#This Row],[CreditScore]]&lt;=800,"Baik",TRUE,"Sangat Baik")</f>
        <v>Sedang</v>
      </c>
    </row>
    <row r="9089" spans="1:16" x14ac:dyDescent="0.35">
      <c r="A9089">
        <v>9088</v>
      </c>
      <c r="B9089">
        <v>15791316</v>
      </c>
      <c r="C9089" t="s">
        <v>20</v>
      </c>
      <c r="D9089">
        <v>714</v>
      </c>
      <c r="E9089" t="s">
        <v>15</v>
      </c>
      <c r="F9089" t="s">
        <v>23</v>
      </c>
      <c r="G9089">
        <v>35</v>
      </c>
      <c r="H9089">
        <v>3</v>
      </c>
      <c r="I9089" s="6">
        <v>0</v>
      </c>
      <c r="J9089">
        <v>2</v>
      </c>
      <c r="K9089">
        <v>1</v>
      </c>
      <c r="L9089">
        <v>1</v>
      </c>
      <c r="M9089">
        <v>9562328</v>
      </c>
      <c r="N9089">
        <v>0</v>
      </c>
      <c r="O9089" t="str" cm="1">
        <f t="array" ref="O9089">_xlfn.IFS(Churn_Modelling[[#This Row],[Balance]]=0,"Tidak ada Saldo",Churn_Modelling[[#This Row],[Balance]]&lt;=5000000,"Saldo Rendah",Churn_Modelling[[#This Row],[Balance]]&lt;=10000000,"Saldo Menengah",Churn_Modelling[[#This Row],[Balance]]&lt;=15000000,"Saldo Tinggi",TRUE,"Saldo Premium")</f>
        <v>Tidak ada Saldo</v>
      </c>
      <c r="P9089" t="str" cm="1">
        <f t="array" ref="P9089">_xlfn.IFS(Churn_Modelling[[#This Row],[CreditScore]]&lt;=500,"Rendah",Churn_Modelling[[#This Row],[CreditScore]]&lt;=600,"Cukup",Churn_Modelling[[#This Row],[CreditScore]]&lt;=700,"Sedang",Churn_Modelling[[#This Row],[CreditScore]]&lt;=800,"Baik",TRUE,"Sangat Baik")</f>
        <v>Baik</v>
      </c>
    </row>
    <row r="9090" spans="1:16" hidden="1" x14ac:dyDescent="0.35">
      <c r="A9090">
        <v>9089</v>
      </c>
      <c r="B9090">
        <v>15608246</v>
      </c>
      <c r="C9090" t="s">
        <v>2823</v>
      </c>
      <c r="D9090">
        <v>736</v>
      </c>
      <c r="E9090" t="s">
        <v>26</v>
      </c>
      <c r="F9090" t="s">
        <v>16</v>
      </c>
      <c r="G9090">
        <v>36</v>
      </c>
      <c r="H9090">
        <v>8</v>
      </c>
      <c r="I9090" s="6">
        <v>10391417</v>
      </c>
      <c r="J9090">
        <v>1</v>
      </c>
      <c r="K9090">
        <v>1</v>
      </c>
      <c r="L9090">
        <v>1</v>
      </c>
      <c r="M9090">
        <v>11003588</v>
      </c>
      <c r="N9090">
        <v>1</v>
      </c>
      <c r="O9090" t="str" cm="1">
        <f t="array" ref="O9090">_xlfn.IFS(Churn_Modelling[[#This Row],[Balance]]=0,"Tidak ada Saldo",Churn_Modelling[[#This Row],[Balance]]&lt;=5000000,"Saldo Rendah",Churn_Modelling[[#This Row],[Balance]]&lt;=10000000,"Saldo Menengah",Churn_Modelling[[#This Row],[Balance]]&lt;=15000000,"Saldo Tinggi",TRUE,"Saldo Premium")</f>
        <v>Saldo Tinggi</v>
      </c>
      <c r="P9090" t="str" cm="1">
        <f t="array" ref="P9090">_xlfn.IFS(Churn_Modelling[[#This Row],[CreditScore]]&lt;=500,"Rendah",Churn_Modelling[[#This Row],[CreditScore]]&lt;=600,"Cukup",Churn_Modelling[[#This Row],[CreditScore]]&lt;=700,"Sedang",Churn_Modelling[[#This Row],[CreditScore]]&lt;=800,"Baik",TRUE,"Sangat Baik")</f>
        <v>Baik</v>
      </c>
    </row>
    <row r="9091" spans="1:16" x14ac:dyDescent="0.35">
      <c r="A9091">
        <v>9090</v>
      </c>
      <c r="B9091">
        <v>15676526</v>
      </c>
      <c r="C9091" t="s">
        <v>1149</v>
      </c>
      <c r="D9091">
        <v>608</v>
      </c>
      <c r="E9091" t="s">
        <v>15</v>
      </c>
      <c r="F9091" t="s">
        <v>16</v>
      </c>
      <c r="G9091">
        <v>34</v>
      </c>
      <c r="H9091">
        <v>4</v>
      </c>
      <c r="I9091" s="6">
        <v>8877287</v>
      </c>
      <c r="J9091">
        <v>1</v>
      </c>
      <c r="K9091">
        <v>1</v>
      </c>
      <c r="L9091">
        <v>1</v>
      </c>
      <c r="M9091">
        <v>16882201</v>
      </c>
      <c r="N9091">
        <v>0</v>
      </c>
      <c r="O9091" t="str" cm="1">
        <f t="array" ref="O9091">_xlfn.IFS(Churn_Modelling[[#This Row],[Balance]]=0,"Tidak ada Saldo",Churn_Modelling[[#This Row],[Balance]]&lt;=5000000,"Saldo Rendah",Churn_Modelling[[#This Row],[Balance]]&lt;=10000000,"Saldo Menengah",Churn_Modelling[[#This Row],[Balance]]&lt;=15000000,"Saldo Tinggi",TRUE,"Saldo Premium")</f>
        <v>Saldo Menengah</v>
      </c>
      <c r="P9091" t="str" cm="1">
        <f t="array" ref="P9091">_xlfn.IFS(Churn_Modelling[[#This Row],[CreditScore]]&lt;=500,"Rendah",Churn_Modelling[[#This Row],[CreditScore]]&lt;=600,"Cukup",Churn_Modelling[[#This Row],[CreditScore]]&lt;=700,"Sedang",Churn_Modelling[[#This Row],[CreditScore]]&lt;=800,"Baik",TRUE,"Sangat Baik")</f>
        <v>Sedang</v>
      </c>
    </row>
    <row r="9092" spans="1:16" x14ac:dyDescent="0.35">
      <c r="A9092">
        <v>9091</v>
      </c>
      <c r="B9092">
        <v>15813911</v>
      </c>
      <c r="C9092" t="s">
        <v>2824</v>
      </c>
      <c r="D9092">
        <v>809</v>
      </c>
      <c r="E9092" t="s">
        <v>15</v>
      </c>
      <c r="F9092" t="s">
        <v>16</v>
      </c>
      <c r="G9092">
        <v>39</v>
      </c>
      <c r="H9092">
        <v>5</v>
      </c>
      <c r="I9092" s="6">
        <v>0</v>
      </c>
      <c r="J9092">
        <v>1</v>
      </c>
      <c r="K9092">
        <v>1</v>
      </c>
      <c r="L9092">
        <v>0</v>
      </c>
      <c r="M9092">
        <v>7770575</v>
      </c>
      <c r="N9092">
        <v>0</v>
      </c>
      <c r="O9092" t="str" cm="1">
        <f t="array" ref="O9092">_xlfn.IFS(Churn_Modelling[[#This Row],[Balance]]=0,"Tidak ada Saldo",Churn_Modelling[[#This Row],[Balance]]&lt;=5000000,"Saldo Rendah",Churn_Modelling[[#This Row],[Balance]]&lt;=10000000,"Saldo Menengah",Churn_Modelling[[#This Row],[Balance]]&lt;=15000000,"Saldo Tinggi",TRUE,"Saldo Premium")</f>
        <v>Tidak ada Saldo</v>
      </c>
      <c r="P9092" t="str" cm="1">
        <f t="array" ref="P9092">_xlfn.IFS(Churn_Modelling[[#This Row],[CreditScore]]&lt;=500,"Rendah",Churn_Modelling[[#This Row],[CreditScore]]&lt;=600,"Cukup",Churn_Modelling[[#This Row],[CreditScore]]&lt;=700,"Sedang",Churn_Modelling[[#This Row],[CreditScore]]&lt;=800,"Baik",TRUE,"Sangat Baik")</f>
        <v>Sangat Baik</v>
      </c>
    </row>
    <row r="9093" spans="1:16" x14ac:dyDescent="0.35">
      <c r="A9093">
        <v>9092</v>
      </c>
      <c r="B9093">
        <v>15630195</v>
      </c>
      <c r="C9093" t="s">
        <v>625</v>
      </c>
      <c r="D9093">
        <v>745</v>
      </c>
      <c r="E9093" t="s">
        <v>15</v>
      </c>
      <c r="F9093" t="s">
        <v>16</v>
      </c>
      <c r="G9093">
        <v>40</v>
      </c>
      <c r="H9093">
        <v>6</v>
      </c>
      <c r="I9093" s="6">
        <v>13118467</v>
      </c>
      <c r="J9093">
        <v>1</v>
      </c>
      <c r="K9093">
        <v>1</v>
      </c>
      <c r="L9093">
        <v>1</v>
      </c>
      <c r="M9093">
        <v>4981562</v>
      </c>
      <c r="N9093">
        <v>0</v>
      </c>
      <c r="O9093" t="str" cm="1">
        <f t="array" ref="O9093">_xlfn.IFS(Churn_Modelling[[#This Row],[Balance]]=0,"Tidak ada Saldo",Churn_Modelling[[#This Row],[Balance]]&lt;=5000000,"Saldo Rendah",Churn_Modelling[[#This Row],[Balance]]&lt;=10000000,"Saldo Menengah",Churn_Modelling[[#This Row],[Balance]]&lt;=15000000,"Saldo Tinggi",TRUE,"Saldo Premium")</f>
        <v>Saldo Tinggi</v>
      </c>
      <c r="P9093" t="str" cm="1">
        <f t="array" ref="P9093">_xlfn.IFS(Churn_Modelling[[#This Row],[CreditScore]]&lt;=500,"Rendah",Churn_Modelling[[#This Row],[CreditScore]]&lt;=600,"Cukup",Churn_Modelling[[#This Row],[CreditScore]]&lt;=700,"Sedang",Churn_Modelling[[#This Row],[CreditScore]]&lt;=800,"Baik",TRUE,"Sangat Baik")</f>
        <v>Baik</v>
      </c>
    </row>
    <row r="9094" spans="1:16" hidden="1" x14ac:dyDescent="0.35">
      <c r="A9094">
        <v>9093</v>
      </c>
      <c r="B9094">
        <v>15736250</v>
      </c>
      <c r="C9094" t="s">
        <v>625</v>
      </c>
      <c r="D9094">
        <v>781</v>
      </c>
      <c r="E9094" t="s">
        <v>15</v>
      </c>
      <c r="F9094" t="s">
        <v>23</v>
      </c>
      <c r="G9094">
        <v>38</v>
      </c>
      <c r="H9094">
        <v>2</v>
      </c>
      <c r="I9094" s="6">
        <v>11781079</v>
      </c>
      <c r="J9094">
        <v>1</v>
      </c>
      <c r="K9094">
        <v>0</v>
      </c>
      <c r="L9094">
        <v>1</v>
      </c>
      <c r="M9094">
        <v>6563233</v>
      </c>
      <c r="N9094">
        <v>1</v>
      </c>
      <c r="O9094" t="str" cm="1">
        <f t="array" ref="O9094">_xlfn.IFS(Churn_Modelling[[#This Row],[Balance]]=0,"Tidak ada Saldo",Churn_Modelling[[#This Row],[Balance]]&lt;=5000000,"Saldo Rendah",Churn_Modelling[[#This Row],[Balance]]&lt;=10000000,"Saldo Menengah",Churn_Modelling[[#This Row],[Balance]]&lt;=15000000,"Saldo Tinggi",TRUE,"Saldo Premium")</f>
        <v>Saldo Tinggi</v>
      </c>
      <c r="P9094" t="str" cm="1">
        <f t="array" ref="P9094">_xlfn.IFS(Churn_Modelling[[#This Row],[CreditScore]]&lt;=500,"Rendah",Churn_Modelling[[#This Row],[CreditScore]]&lt;=600,"Cukup",Churn_Modelling[[#This Row],[CreditScore]]&lt;=700,"Sedang",Churn_Modelling[[#This Row],[CreditScore]]&lt;=800,"Baik",TRUE,"Sangat Baik")</f>
        <v>Baik</v>
      </c>
    </row>
    <row r="9095" spans="1:16" x14ac:dyDescent="0.35">
      <c r="A9095">
        <v>9094</v>
      </c>
      <c r="B9095">
        <v>15671334</v>
      </c>
      <c r="C9095" t="s">
        <v>1505</v>
      </c>
      <c r="D9095">
        <v>527</v>
      </c>
      <c r="E9095" t="s">
        <v>15</v>
      </c>
      <c r="F9095" t="s">
        <v>23</v>
      </c>
      <c r="G9095">
        <v>31</v>
      </c>
      <c r="H9095">
        <v>4</v>
      </c>
      <c r="I9095" s="6">
        <v>0</v>
      </c>
      <c r="J9095">
        <v>1</v>
      </c>
      <c r="K9095">
        <v>1</v>
      </c>
      <c r="L9095">
        <v>0</v>
      </c>
      <c r="M9095">
        <v>16936189</v>
      </c>
      <c r="N9095">
        <v>0</v>
      </c>
      <c r="O9095" t="str" cm="1">
        <f t="array" ref="O9095">_xlfn.IFS(Churn_Modelling[[#This Row],[Balance]]=0,"Tidak ada Saldo",Churn_Modelling[[#This Row],[Balance]]&lt;=5000000,"Saldo Rendah",Churn_Modelling[[#This Row],[Balance]]&lt;=10000000,"Saldo Menengah",Churn_Modelling[[#This Row],[Balance]]&lt;=15000000,"Saldo Tinggi",TRUE,"Saldo Premium")</f>
        <v>Tidak ada Saldo</v>
      </c>
      <c r="P9095" t="str" cm="1">
        <f t="array" ref="P9095">_xlfn.IFS(Churn_Modelling[[#This Row],[CreditScore]]&lt;=500,"Rendah",Churn_Modelling[[#This Row],[CreditScore]]&lt;=600,"Cukup",Churn_Modelling[[#This Row],[CreditScore]]&lt;=700,"Sedang",Churn_Modelling[[#This Row],[CreditScore]]&lt;=800,"Baik",TRUE,"Sangat Baik")</f>
        <v>Cukup</v>
      </c>
    </row>
    <row r="9096" spans="1:16" x14ac:dyDescent="0.35">
      <c r="A9096">
        <v>9095</v>
      </c>
      <c r="B9096">
        <v>15574169</v>
      </c>
      <c r="C9096" t="s">
        <v>213</v>
      </c>
      <c r="D9096">
        <v>595</v>
      </c>
      <c r="E9096" t="s">
        <v>26</v>
      </c>
      <c r="F9096" t="s">
        <v>16</v>
      </c>
      <c r="G9096">
        <v>32</v>
      </c>
      <c r="H9096">
        <v>0</v>
      </c>
      <c r="I9096" s="6">
        <v>9246621</v>
      </c>
      <c r="J9096">
        <v>1</v>
      </c>
      <c r="K9096">
        <v>1</v>
      </c>
      <c r="L9096">
        <v>0</v>
      </c>
      <c r="M9096">
        <v>47213</v>
      </c>
      <c r="N9096">
        <v>0</v>
      </c>
      <c r="O9096" t="str" cm="1">
        <f t="array" ref="O9096">_xlfn.IFS(Churn_Modelling[[#This Row],[Balance]]=0,"Tidak ada Saldo",Churn_Modelling[[#This Row],[Balance]]&lt;=5000000,"Saldo Rendah",Churn_Modelling[[#This Row],[Balance]]&lt;=10000000,"Saldo Menengah",Churn_Modelling[[#This Row],[Balance]]&lt;=15000000,"Saldo Tinggi",TRUE,"Saldo Premium")</f>
        <v>Saldo Menengah</v>
      </c>
      <c r="P9096" t="str" cm="1">
        <f t="array" ref="P9096">_xlfn.IFS(Churn_Modelling[[#This Row],[CreditScore]]&lt;=500,"Rendah",Churn_Modelling[[#This Row],[CreditScore]]&lt;=600,"Cukup",Churn_Modelling[[#This Row],[CreditScore]]&lt;=700,"Sedang",Churn_Modelling[[#This Row],[CreditScore]]&lt;=800,"Baik",TRUE,"Sangat Baik")</f>
        <v>Cukup</v>
      </c>
    </row>
    <row r="9097" spans="1:16" x14ac:dyDescent="0.35">
      <c r="A9097">
        <v>9096</v>
      </c>
      <c r="B9097">
        <v>15718839</v>
      </c>
      <c r="C9097" t="s">
        <v>1838</v>
      </c>
      <c r="D9097">
        <v>850</v>
      </c>
      <c r="E9097" t="s">
        <v>26</v>
      </c>
      <c r="F9097" t="s">
        <v>16</v>
      </c>
      <c r="G9097">
        <v>38</v>
      </c>
      <c r="H9097">
        <v>2</v>
      </c>
      <c r="I9097" s="6">
        <v>10274115</v>
      </c>
      <c r="J9097">
        <v>2</v>
      </c>
      <c r="K9097">
        <v>0</v>
      </c>
      <c r="L9097">
        <v>1</v>
      </c>
      <c r="M9097">
        <v>2397485</v>
      </c>
      <c r="N9097">
        <v>0</v>
      </c>
      <c r="O9097" t="str" cm="1">
        <f t="array" ref="O9097">_xlfn.IFS(Churn_Modelling[[#This Row],[Balance]]=0,"Tidak ada Saldo",Churn_Modelling[[#This Row],[Balance]]&lt;=5000000,"Saldo Rendah",Churn_Modelling[[#This Row],[Balance]]&lt;=10000000,"Saldo Menengah",Churn_Modelling[[#This Row],[Balance]]&lt;=15000000,"Saldo Tinggi",TRUE,"Saldo Premium")</f>
        <v>Saldo Tinggi</v>
      </c>
      <c r="P9097" t="str" cm="1">
        <f t="array" ref="P9097">_xlfn.IFS(Churn_Modelling[[#This Row],[CreditScore]]&lt;=500,"Rendah",Churn_Modelling[[#This Row],[CreditScore]]&lt;=600,"Cukup",Churn_Modelling[[#This Row],[CreditScore]]&lt;=700,"Sedang",Churn_Modelling[[#This Row],[CreditScore]]&lt;=800,"Baik",TRUE,"Sangat Baik")</f>
        <v>Sangat Baik</v>
      </c>
    </row>
    <row r="9098" spans="1:16" x14ac:dyDescent="0.35">
      <c r="A9098">
        <v>9097</v>
      </c>
      <c r="B9098">
        <v>15762331</v>
      </c>
      <c r="C9098" t="s">
        <v>512</v>
      </c>
      <c r="D9098">
        <v>569</v>
      </c>
      <c r="E9098" t="s">
        <v>15</v>
      </c>
      <c r="F9098" t="s">
        <v>23</v>
      </c>
      <c r="G9098">
        <v>37</v>
      </c>
      <c r="H9098">
        <v>9</v>
      </c>
      <c r="I9098" s="6">
        <v>17875584</v>
      </c>
      <c r="J9098">
        <v>1</v>
      </c>
      <c r="K9098">
        <v>1</v>
      </c>
      <c r="L9098">
        <v>0</v>
      </c>
      <c r="M9098">
        <v>19992917</v>
      </c>
      <c r="N9098">
        <v>0</v>
      </c>
      <c r="O9098" t="str" cm="1">
        <f t="array" ref="O9098">_xlfn.IFS(Churn_Modelling[[#This Row],[Balance]]=0,"Tidak ada Saldo",Churn_Modelling[[#This Row],[Balance]]&lt;=5000000,"Saldo Rendah",Churn_Modelling[[#This Row],[Balance]]&lt;=10000000,"Saldo Menengah",Churn_Modelling[[#This Row],[Balance]]&lt;=15000000,"Saldo Tinggi",TRUE,"Saldo Premium")</f>
        <v>Saldo Premium</v>
      </c>
      <c r="P9098" t="str" cm="1">
        <f t="array" ref="P9098">_xlfn.IFS(Churn_Modelling[[#This Row],[CreditScore]]&lt;=500,"Rendah",Churn_Modelling[[#This Row],[CreditScore]]&lt;=600,"Cukup",Churn_Modelling[[#This Row],[CreditScore]]&lt;=700,"Sedang",Churn_Modelling[[#This Row],[CreditScore]]&lt;=800,"Baik",TRUE,"Sangat Baik")</f>
        <v>Cukup</v>
      </c>
    </row>
    <row r="9099" spans="1:16" x14ac:dyDescent="0.35">
      <c r="A9099">
        <v>9098</v>
      </c>
      <c r="B9099">
        <v>15606901</v>
      </c>
      <c r="C9099" t="s">
        <v>113</v>
      </c>
      <c r="D9099">
        <v>728</v>
      </c>
      <c r="E9099" t="s">
        <v>15</v>
      </c>
      <c r="F9099" t="s">
        <v>23</v>
      </c>
      <c r="G9099">
        <v>43</v>
      </c>
      <c r="H9099">
        <v>7</v>
      </c>
      <c r="I9099" s="6">
        <v>0</v>
      </c>
      <c r="J9099">
        <v>2</v>
      </c>
      <c r="K9099">
        <v>1</v>
      </c>
      <c r="L9099">
        <v>0</v>
      </c>
      <c r="M9099">
        <v>400237</v>
      </c>
      <c r="N9099">
        <v>0</v>
      </c>
      <c r="O9099" t="str" cm="1">
        <f t="array" ref="O9099">_xlfn.IFS(Churn_Modelling[[#This Row],[Balance]]=0,"Tidak ada Saldo",Churn_Modelling[[#This Row],[Balance]]&lt;=5000000,"Saldo Rendah",Churn_Modelling[[#This Row],[Balance]]&lt;=10000000,"Saldo Menengah",Churn_Modelling[[#This Row],[Balance]]&lt;=15000000,"Saldo Tinggi",TRUE,"Saldo Premium")</f>
        <v>Tidak ada Saldo</v>
      </c>
      <c r="P9099" t="str" cm="1">
        <f t="array" ref="P9099">_xlfn.IFS(Churn_Modelling[[#This Row],[CreditScore]]&lt;=500,"Rendah",Churn_Modelling[[#This Row],[CreditScore]]&lt;=600,"Cukup",Churn_Modelling[[#This Row],[CreditScore]]&lt;=700,"Sedang",Churn_Modelling[[#This Row],[CreditScore]]&lt;=800,"Baik",TRUE,"Sangat Baik")</f>
        <v>Baik</v>
      </c>
    </row>
    <row r="9100" spans="1:16" x14ac:dyDescent="0.35">
      <c r="A9100">
        <v>9099</v>
      </c>
      <c r="B9100">
        <v>15713559</v>
      </c>
      <c r="C9100" t="s">
        <v>606</v>
      </c>
      <c r="D9100">
        <v>473</v>
      </c>
      <c r="E9100" t="s">
        <v>26</v>
      </c>
      <c r="F9100" t="s">
        <v>16</v>
      </c>
      <c r="G9100">
        <v>32</v>
      </c>
      <c r="H9100">
        <v>5</v>
      </c>
      <c r="I9100" s="6">
        <v>14660225</v>
      </c>
      <c r="J9100">
        <v>2</v>
      </c>
      <c r="K9100">
        <v>1</v>
      </c>
      <c r="L9100">
        <v>1</v>
      </c>
      <c r="M9100">
        <v>7294695</v>
      </c>
      <c r="N9100">
        <v>0</v>
      </c>
      <c r="O9100" t="str" cm="1">
        <f t="array" ref="O9100">_xlfn.IFS(Churn_Modelling[[#This Row],[Balance]]=0,"Tidak ada Saldo",Churn_Modelling[[#This Row],[Balance]]&lt;=5000000,"Saldo Rendah",Churn_Modelling[[#This Row],[Balance]]&lt;=10000000,"Saldo Menengah",Churn_Modelling[[#This Row],[Balance]]&lt;=15000000,"Saldo Tinggi",TRUE,"Saldo Premium")</f>
        <v>Saldo Tinggi</v>
      </c>
      <c r="P9100" t="str" cm="1">
        <f t="array" ref="P9100">_xlfn.IFS(Churn_Modelling[[#This Row],[CreditScore]]&lt;=500,"Rendah",Churn_Modelling[[#This Row],[CreditScore]]&lt;=600,"Cukup",Churn_Modelling[[#This Row],[CreditScore]]&lt;=700,"Sedang",Churn_Modelling[[#This Row],[CreditScore]]&lt;=800,"Baik",TRUE,"Sangat Baik")</f>
        <v>Rendah</v>
      </c>
    </row>
    <row r="9101" spans="1:16" x14ac:dyDescent="0.35">
      <c r="A9101">
        <v>9100</v>
      </c>
      <c r="B9101">
        <v>15768881</v>
      </c>
      <c r="C9101" t="s">
        <v>1178</v>
      </c>
      <c r="D9101">
        <v>738</v>
      </c>
      <c r="E9101" t="s">
        <v>15</v>
      </c>
      <c r="F9101" t="s">
        <v>23</v>
      </c>
      <c r="G9101">
        <v>29</v>
      </c>
      <c r="H9101">
        <v>2</v>
      </c>
      <c r="I9101" s="6">
        <v>0</v>
      </c>
      <c r="J9101">
        <v>2</v>
      </c>
      <c r="K9101">
        <v>1</v>
      </c>
      <c r="L9101">
        <v>1</v>
      </c>
      <c r="M9101">
        <v>17042113</v>
      </c>
      <c r="N9101">
        <v>0</v>
      </c>
      <c r="O9101" t="str" cm="1">
        <f t="array" ref="O9101">_xlfn.IFS(Churn_Modelling[[#This Row],[Balance]]=0,"Tidak ada Saldo",Churn_Modelling[[#This Row],[Balance]]&lt;=5000000,"Saldo Rendah",Churn_Modelling[[#This Row],[Balance]]&lt;=10000000,"Saldo Menengah",Churn_Modelling[[#This Row],[Balance]]&lt;=15000000,"Saldo Tinggi",TRUE,"Saldo Premium")</f>
        <v>Tidak ada Saldo</v>
      </c>
      <c r="P9101" t="str" cm="1">
        <f t="array" ref="P9101">_xlfn.IFS(Churn_Modelling[[#This Row],[CreditScore]]&lt;=500,"Rendah",Churn_Modelling[[#This Row],[CreditScore]]&lt;=600,"Cukup",Churn_Modelling[[#This Row],[CreditScore]]&lt;=700,"Sedang",Churn_Modelling[[#This Row],[CreditScore]]&lt;=800,"Baik",TRUE,"Sangat Baik")</f>
        <v>Baik</v>
      </c>
    </row>
    <row r="9102" spans="1:16" x14ac:dyDescent="0.35">
      <c r="A9102">
        <v>9101</v>
      </c>
      <c r="B9102">
        <v>15743075</v>
      </c>
      <c r="C9102" t="s">
        <v>130</v>
      </c>
      <c r="D9102">
        <v>659</v>
      </c>
      <c r="E9102" t="s">
        <v>15</v>
      </c>
      <c r="F9102" t="s">
        <v>23</v>
      </c>
      <c r="G9102">
        <v>35</v>
      </c>
      <c r="H9102">
        <v>6</v>
      </c>
      <c r="I9102" s="6">
        <v>0</v>
      </c>
      <c r="J9102">
        <v>2</v>
      </c>
      <c r="K9102">
        <v>1</v>
      </c>
      <c r="L9102">
        <v>1</v>
      </c>
      <c r="M9102">
        <v>5887911</v>
      </c>
      <c r="N9102">
        <v>0</v>
      </c>
      <c r="O9102" t="str" cm="1">
        <f t="array" ref="O9102">_xlfn.IFS(Churn_Modelling[[#This Row],[Balance]]=0,"Tidak ada Saldo",Churn_Modelling[[#This Row],[Balance]]&lt;=5000000,"Saldo Rendah",Churn_Modelling[[#This Row],[Balance]]&lt;=10000000,"Saldo Menengah",Churn_Modelling[[#This Row],[Balance]]&lt;=15000000,"Saldo Tinggi",TRUE,"Saldo Premium")</f>
        <v>Tidak ada Saldo</v>
      </c>
      <c r="P9102" t="str" cm="1">
        <f t="array" ref="P9102">_xlfn.IFS(Churn_Modelling[[#This Row],[CreditScore]]&lt;=500,"Rendah",Churn_Modelling[[#This Row],[CreditScore]]&lt;=600,"Cukup",Churn_Modelling[[#This Row],[CreditScore]]&lt;=700,"Sedang",Churn_Modelling[[#This Row],[CreditScore]]&lt;=800,"Baik",TRUE,"Sangat Baik")</f>
        <v>Sedang</v>
      </c>
    </row>
    <row r="9103" spans="1:16" x14ac:dyDescent="0.35">
      <c r="A9103">
        <v>9102</v>
      </c>
      <c r="B9103">
        <v>15660980</v>
      </c>
      <c r="C9103" t="s">
        <v>2825</v>
      </c>
      <c r="D9103">
        <v>597</v>
      </c>
      <c r="E9103" t="s">
        <v>18</v>
      </c>
      <c r="F9103" t="s">
        <v>23</v>
      </c>
      <c r="G9103">
        <v>38</v>
      </c>
      <c r="H9103">
        <v>6</v>
      </c>
      <c r="I9103" s="6">
        <v>11570267</v>
      </c>
      <c r="J9103">
        <v>2</v>
      </c>
      <c r="K9103">
        <v>1</v>
      </c>
      <c r="L9103">
        <v>1</v>
      </c>
      <c r="M9103">
        <v>2505905</v>
      </c>
      <c r="N9103">
        <v>0</v>
      </c>
      <c r="O9103" t="str" cm="1">
        <f t="array" ref="O9103">_xlfn.IFS(Churn_Modelling[[#This Row],[Balance]]=0,"Tidak ada Saldo",Churn_Modelling[[#This Row],[Balance]]&lt;=5000000,"Saldo Rendah",Churn_Modelling[[#This Row],[Balance]]&lt;=10000000,"Saldo Menengah",Churn_Modelling[[#This Row],[Balance]]&lt;=15000000,"Saldo Tinggi",TRUE,"Saldo Premium")</f>
        <v>Saldo Tinggi</v>
      </c>
      <c r="P9103" t="str" cm="1">
        <f t="array" ref="P9103">_xlfn.IFS(Churn_Modelling[[#This Row],[CreditScore]]&lt;=500,"Rendah",Churn_Modelling[[#This Row],[CreditScore]]&lt;=600,"Cukup",Churn_Modelling[[#This Row],[CreditScore]]&lt;=700,"Sedang",Churn_Modelling[[#This Row],[CreditScore]]&lt;=800,"Baik",TRUE,"Sangat Baik")</f>
        <v>Cukup</v>
      </c>
    </row>
    <row r="9104" spans="1:16" x14ac:dyDescent="0.35">
      <c r="A9104">
        <v>9103</v>
      </c>
      <c r="B9104">
        <v>15810942</v>
      </c>
      <c r="C9104" t="s">
        <v>129</v>
      </c>
      <c r="D9104">
        <v>445</v>
      </c>
      <c r="E9104" t="s">
        <v>26</v>
      </c>
      <c r="F9104" t="s">
        <v>16</v>
      </c>
      <c r="G9104">
        <v>61</v>
      </c>
      <c r="H9104">
        <v>2</v>
      </c>
      <c r="I9104" s="6">
        <v>13765531</v>
      </c>
      <c r="J9104">
        <v>1</v>
      </c>
      <c r="K9104">
        <v>0</v>
      </c>
      <c r="L9104">
        <v>1</v>
      </c>
      <c r="M9104">
        <v>2990984</v>
      </c>
      <c r="N9104">
        <v>0</v>
      </c>
      <c r="O9104" t="str" cm="1">
        <f t="array" ref="O9104">_xlfn.IFS(Churn_Modelling[[#This Row],[Balance]]=0,"Tidak ada Saldo",Churn_Modelling[[#This Row],[Balance]]&lt;=5000000,"Saldo Rendah",Churn_Modelling[[#This Row],[Balance]]&lt;=10000000,"Saldo Menengah",Churn_Modelling[[#This Row],[Balance]]&lt;=15000000,"Saldo Tinggi",TRUE,"Saldo Premium")</f>
        <v>Saldo Tinggi</v>
      </c>
      <c r="P9104" t="str" cm="1">
        <f t="array" ref="P9104">_xlfn.IFS(Churn_Modelling[[#This Row],[CreditScore]]&lt;=500,"Rendah",Churn_Modelling[[#This Row],[CreditScore]]&lt;=600,"Cukup",Churn_Modelling[[#This Row],[CreditScore]]&lt;=700,"Sedang",Churn_Modelling[[#This Row],[CreditScore]]&lt;=800,"Baik",TRUE,"Sangat Baik")</f>
        <v>Rendah</v>
      </c>
    </row>
    <row r="9105" spans="1:16" x14ac:dyDescent="0.35">
      <c r="A9105">
        <v>9104</v>
      </c>
      <c r="B9105">
        <v>15728362</v>
      </c>
      <c r="C9105" t="s">
        <v>301</v>
      </c>
      <c r="D9105">
        <v>671</v>
      </c>
      <c r="E9105" t="s">
        <v>15</v>
      </c>
      <c r="F9105" t="s">
        <v>16</v>
      </c>
      <c r="G9105">
        <v>29</v>
      </c>
      <c r="H9105">
        <v>3</v>
      </c>
      <c r="I9105" s="6">
        <v>0</v>
      </c>
      <c r="J9105">
        <v>2</v>
      </c>
      <c r="K9105">
        <v>1</v>
      </c>
      <c r="L9105">
        <v>0</v>
      </c>
      <c r="M9105">
        <v>15804311</v>
      </c>
      <c r="N9105">
        <v>0</v>
      </c>
      <c r="O9105" t="str" cm="1">
        <f t="array" ref="O9105">_xlfn.IFS(Churn_Modelling[[#This Row],[Balance]]=0,"Tidak ada Saldo",Churn_Modelling[[#This Row],[Balance]]&lt;=5000000,"Saldo Rendah",Churn_Modelling[[#This Row],[Balance]]&lt;=10000000,"Saldo Menengah",Churn_Modelling[[#This Row],[Balance]]&lt;=15000000,"Saldo Tinggi",TRUE,"Saldo Premium")</f>
        <v>Tidak ada Saldo</v>
      </c>
      <c r="P9105" t="str" cm="1">
        <f t="array" ref="P9105">_xlfn.IFS(Churn_Modelling[[#This Row],[CreditScore]]&lt;=500,"Rendah",Churn_Modelling[[#This Row],[CreditScore]]&lt;=600,"Cukup",Churn_Modelling[[#This Row],[CreditScore]]&lt;=700,"Sedang",Churn_Modelling[[#This Row],[CreditScore]]&lt;=800,"Baik",TRUE,"Sangat Baik")</f>
        <v>Sedang</v>
      </c>
    </row>
    <row r="9106" spans="1:16" hidden="1" x14ac:dyDescent="0.35">
      <c r="A9106">
        <v>9105</v>
      </c>
      <c r="B9106">
        <v>15683339</v>
      </c>
      <c r="C9106" t="s">
        <v>633</v>
      </c>
      <c r="D9106">
        <v>656</v>
      </c>
      <c r="E9106" t="s">
        <v>18</v>
      </c>
      <c r="F9106" t="s">
        <v>16</v>
      </c>
      <c r="G9106">
        <v>34</v>
      </c>
      <c r="H9106">
        <v>6</v>
      </c>
      <c r="I9106" s="6">
        <v>5987733</v>
      </c>
      <c r="J9106">
        <v>1</v>
      </c>
      <c r="K9106">
        <v>1</v>
      </c>
      <c r="L9106">
        <v>0</v>
      </c>
      <c r="M9106">
        <v>1403262</v>
      </c>
      <c r="N9106">
        <v>1</v>
      </c>
      <c r="O9106" t="str" cm="1">
        <f t="array" ref="O9106">_xlfn.IFS(Churn_Modelling[[#This Row],[Balance]]=0,"Tidak ada Saldo",Churn_Modelling[[#This Row],[Balance]]&lt;=5000000,"Saldo Rendah",Churn_Modelling[[#This Row],[Balance]]&lt;=10000000,"Saldo Menengah",Churn_Modelling[[#This Row],[Balance]]&lt;=15000000,"Saldo Tinggi",TRUE,"Saldo Premium")</f>
        <v>Saldo Menengah</v>
      </c>
      <c r="P9106" t="str" cm="1">
        <f t="array" ref="P9106">_xlfn.IFS(Churn_Modelling[[#This Row],[CreditScore]]&lt;=500,"Rendah",Churn_Modelling[[#This Row],[CreditScore]]&lt;=600,"Cukup",Churn_Modelling[[#This Row],[CreditScore]]&lt;=700,"Sedang",Churn_Modelling[[#This Row],[CreditScore]]&lt;=800,"Baik",TRUE,"Sangat Baik")</f>
        <v>Sedang</v>
      </c>
    </row>
    <row r="9107" spans="1:16" x14ac:dyDescent="0.35">
      <c r="A9107">
        <v>9106</v>
      </c>
      <c r="B9107">
        <v>15685476</v>
      </c>
      <c r="C9107" t="s">
        <v>1340</v>
      </c>
      <c r="D9107">
        <v>658</v>
      </c>
      <c r="E9107" t="s">
        <v>15</v>
      </c>
      <c r="F9107" t="s">
        <v>23</v>
      </c>
      <c r="G9107">
        <v>31</v>
      </c>
      <c r="H9107">
        <v>5</v>
      </c>
      <c r="I9107" s="6">
        <v>10008214</v>
      </c>
      <c r="J9107">
        <v>1</v>
      </c>
      <c r="K9107">
        <v>0</v>
      </c>
      <c r="L9107">
        <v>1</v>
      </c>
      <c r="M9107">
        <v>4980988</v>
      </c>
      <c r="N9107">
        <v>0</v>
      </c>
      <c r="O9107" t="str" cm="1">
        <f t="array" ref="O9107">_xlfn.IFS(Churn_Modelling[[#This Row],[Balance]]=0,"Tidak ada Saldo",Churn_Modelling[[#This Row],[Balance]]&lt;=5000000,"Saldo Rendah",Churn_Modelling[[#This Row],[Balance]]&lt;=10000000,"Saldo Menengah",Churn_Modelling[[#This Row],[Balance]]&lt;=15000000,"Saldo Tinggi",TRUE,"Saldo Premium")</f>
        <v>Saldo Tinggi</v>
      </c>
      <c r="P9107" t="str" cm="1">
        <f t="array" ref="P9107">_xlfn.IFS(Churn_Modelling[[#This Row],[CreditScore]]&lt;=500,"Rendah",Churn_Modelling[[#This Row],[CreditScore]]&lt;=600,"Cukup",Churn_Modelling[[#This Row],[CreditScore]]&lt;=700,"Sedang",Churn_Modelling[[#This Row],[CreditScore]]&lt;=800,"Baik",TRUE,"Sangat Baik")</f>
        <v>Sedang</v>
      </c>
    </row>
    <row r="9108" spans="1:16" hidden="1" x14ac:dyDescent="0.35">
      <c r="A9108">
        <v>9107</v>
      </c>
      <c r="B9108">
        <v>15663650</v>
      </c>
      <c r="C9108" t="s">
        <v>324</v>
      </c>
      <c r="D9108">
        <v>698</v>
      </c>
      <c r="E9108" t="s">
        <v>26</v>
      </c>
      <c r="F9108" t="s">
        <v>23</v>
      </c>
      <c r="G9108">
        <v>52</v>
      </c>
      <c r="H9108">
        <v>10</v>
      </c>
      <c r="I9108" s="6">
        <v>10730439</v>
      </c>
      <c r="J9108">
        <v>3</v>
      </c>
      <c r="K9108">
        <v>1</v>
      </c>
      <c r="L9108">
        <v>0</v>
      </c>
      <c r="M9108">
        <v>2880632</v>
      </c>
      <c r="N9108">
        <v>1</v>
      </c>
      <c r="O9108" t="str" cm="1">
        <f t="array" ref="O9108">_xlfn.IFS(Churn_Modelling[[#This Row],[Balance]]=0,"Tidak ada Saldo",Churn_Modelling[[#This Row],[Balance]]&lt;=5000000,"Saldo Rendah",Churn_Modelling[[#This Row],[Balance]]&lt;=10000000,"Saldo Menengah",Churn_Modelling[[#This Row],[Balance]]&lt;=15000000,"Saldo Tinggi",TRUE,"Saldo Premium")</f>
        <v>Saldo Tinggi</v>
      </c>
      <c r="P9108" t="str" cm="1">
        <f t="array" ref="P9108">_xlfn.IFS(Churn_Modelling[[#This Row],[CreditScore]]&lt;=500,"Rendah",Churn_Modelling[[#This Row],[CreditScore]]&lt;=600,"Cukup",Churn_Modelling[[#This Row],[CreditScore]]&lt;=700,"Sedang",Churn_Modelling[[#This Row],[CreditScore]]&lt;=800,"Baik",TRUE,"Sangat Baik")</f>
        <v>Sedang</v>
      </c>
    </row>
    <row r="9109" spans="1:16" x14ac:dyDescent="0.35">
      <c r="A9109">
        <v>9108</v>
      </c>
      <c r="B9109">
        <v>15617434</v>
      </c>
      <c r="C9109" t="s">
        <v>43</v>
      </c>
      <c r="D9109">
        <v>655</v>
      </c>
      <c r="E9109" t="s">
        <v>18</v>
      </c>
      <c r="F9109" t="s">
        <v>23</v>
      </c>
      <c r="G9109">
        <v>38</v>
      </c>
      <c r="H9109">
        <v>9</v>
      </c>
      <c r="I9109" s="6">
        <v>0</v>
      </c>
      <c r="J9109">
        <v>1</v>
      </c>
      <c r="K9109">
        <v>0</v>
      </c>
      <c r="L9109">
        <v>1</v>
      </c>
      <c r="M9109">
        <v>9049033</v>
      </c>
      <c r="N9109">
        <v>0</v>
      </c>
      <c r="O9109" t="str" cm="1">
        <f t="array" ref="O9109">_xlfn.IFS(Churn_Modelling[[#This Row],[Balance]]=0,"Tidak ada Saldo",Churn_Modelling[[#This Row],[Balance]]&lt;=5000000,"Saldo Rendah",Churn_Modelling[[#This Row],[Balance]]&lt;=10000000,"Saldo Menengah",Churn_Modelling[[#This Row],[Balance]]&lt;=15000000,"Saldo Tinggi",TRUE,"Saldo Premium")</f>
        <v>Tidak ada Saldo</v>
      </c>
      <c r="P9109" t="str" cm="1">
        <f t="array" ref="P9109">_xlfn.IFS(Churn_Modelling[[#This Row],[CreditScore]]&lt;=500,"Rendah",Churn_Modelling[[#This Row],[CreditScore]]&lt;=600,"Cukup",Churn_Modelling[[#This Row],[CreditScore]]&lt;=700,"Sedang",Churn_Modelling[[#This Row],[CreditScore]]&lt;=800,"Baik",TRUE,"Sangat Baik")</f>
        <v>Sedang</v>
      </c>
    </row>
    <row r="9110" spans="1:16" x14ac:dyDescent="0.35">
      <c r="A9110">
        <v>9109</v>
      </c>
      <c r="B9110">
        <v>15622470</v>
      </c>
      <c r="C9110" t="s">
        <v>725</v>
      </c>
      <c r="D9110">
        <v>772</v>
      </c>
      <c r="E9110" t="s">
        <v>18</v>
      </c>
      <c r="F9110" t="s">
        <v>23</v>
      </c>
      <c r="G9110">
        <v>41</v>
      </c>
      <c r="H9110">
        <v>10</v>
      </c>
      <c r="I9110" s="6">
        <v>9603222</v>
      </c>
      <c r="J9110">
        <v>1</v>
      </c>
      <c r="K9110">
        <v>1</v>
      </c>
      <c r="L9110">
        <v>1</v>
      </c>
      <c r="M9110">
        <v>7582557</v>
      </c>
      <c r="N9110">
        <v>0</v>
      </c>
      <c r="O9110" t="str" cm="1">
        <f t="array" ref="O9110">_xlfn.IFS(Churn_Modelling[[#This Row],[Balance]]=0,"Tidak ada Saldo",Churn_Modelling[[#This Row],[Balance]]&lt;=5000000,"Saldo Rendah",Churn_Modelling[[#This Row],[Balance]]&lt;=10000000,"Saldo Menengah",Churn_Modelling[[#This Row],[Balance]]&lt;=15000000,"Saldo Tinggi",TRUE,"Saldo Premium")</f>
        <v>Saldo Menengah</v>
      </c>
      <c r="P9110" t="str" cm="1">
        <f t="array" ref="P9110">_xlfn.IFS(Churn_Modelling[[#This Row],[CreditScore]]&lt;=500,"Rendah",Churn_Modelling[[#This Row],[CreditScore]]&lt;=600,"Cukup",Churn_Modelling[[#This Row],[CreditScore]]&lt;=700,"Sedang",Churn_Modelling[[#This Row],[CreditScore]]&lt;=800,"Baik",TRUE,"Sangat Baik")</f>
        <v>Baik</v>
      </c>
    </row>
    <row r="9111" spans="1:16" x14ac:dyDescent="0.35">
      <c r="A9111">
        <v>9110</v>
      </c>
      <c r="B9111">
        <v>15703682</v>
      </c>
      <c r="C9111" t="s">
        <v>2007</v>
      </c>
      <c r="D9111">
        <v>681</v>
      </c>
      <c r="E9111" t="s">
        <v>18</v>
      </c>
      <c r="F9111" t="s">
        <v>23</v>
      </c>
      <c r="G9111">
        <v>33</v>
      </c>
      <c r="H9111">
        <v>10</v>
      </c>
      <c r="I9111" s="6">
        <v>0</v>
      </c>
      <c r="J9111">
        <v>1</v>
      </c>
      <c r="K9111">
        <v>0</v>
      </c>
      <c r="L9111">
        <v>0</v>
      </c>
      <c r="M9111">
        <v>15833636</v>
      </c>
      <c r="N9111">
        <v>0</v>
      </c>
      <c r="O9111" t="str" cm="1">
        <f t="array" ref="O9111">_xlfn.IFS(Churn_Modelling[[#This Row],[Balance]]=0,"Tidak ada Saldo",Churn_Modelling[[#This Row],[Balance]]&lt;=5000000,"Saldo Rendah",Churn_Modelling[[#This Row],[Balance]]&lt;=10000000,"Saldo Menengah",Churn_Modelling[[#This Row],[Balance]]&lt;=15000000,"Saldo Tinggi",TRUE,"Saldo Premium")</f>
        <v>Tidak ada Saldo</v>
      </c>
      <c r="P9111" t="str" cm="1">
        <f t="array" ref="P9111">_xlfn.IFS(Churn_Modelling[[#This Row],[CreditScore]]&lt;=500,"Rendah",Churn_Modelling[[#This Row],[CreditScore]]&lt;=600,"Cukup",Churn_Modelling[[#This Row],[CreditScore]]&lt;=700,"Sedang",Churn_Modelling[[#This Row],[CreditScore]]&lt;=800,"Baik",TRUE,"Sangat Baik")</f>
        <v>Sedang</v>
      </c>
    </row>
    <row r="9112" spans="1:16" x14ac:dyDescent="0.35">
      <c r="A9112">
        <v>9111</v>
      </c>
      <c r="B9112">
        <v>15727391</v>
      </c>
      <c r="C9112" t="s">
        <v>389</v>
      </c>
      <c r="D9112">
        <v>688</v>
      </c>
      <c r="E9112" t="s">
        <v>26</v>
      </c>
      <c r="F9112" t="s">
        <v>23</v>
      </c>
      <c r="G9112">
        <v>29</v>
      </c>
      <c r="H9112">
        <v>9</v>
      </c>
      <c r="I9112" s="6">
        <v>1445535</v>
      </c>
      <c r="J9112">
        <v>2</v>
      </c>
      <c r="K9112">
        <v>1</v>
      </c>
      <c r="L9112">
        <v>0</v>
      </c>
      <c r="M9112">
        <v>14345495</v>
      </c>
      <c r="N9112">
        <v>0</v>
      </c>
      <c r="O9112" t="str" cm="1">
        <f t="array" ref="O9112">_xlfn.IFS(Churn_Modelling[[#This Row],[Balance]]=0,"Tidak ada Saldo",Churn_Modelling[[#This Row],[Balance]]&lt;=5000000,"Saldo Rendah",Churn_Modelling[[#This Row],[Balance]]&lt;=10000000,"Saldo Menengah",Churn_Modelling[[#This Row],[Balance]]&lt;=15000000,"Saldo Tinggi",TRUE,"Saldo Premium")</f>
        <v>Saldo Rendah</v>
      </c>
      <c r="P9112" t="str" cm="1">
        <f t="array" ref="P9112">_xlfn.IFS(Churn_Modelling[[#This Row],[CreditScore]]&lt;=500,"Rendah",Churn_Modelling[[#This Row],[CreditScore]]&lt;=600,"Cukup",Churn_Modelling[[#This Row],[CreditScore]]&lt;=700,"Sedang",Churn_Modelling[[#This Row],[CreditScore]]&lt;=800,"Baik",TRUE,"Sangat Baik")</f>
        <v>Sedang</v>
      </c>
    </row>
    <row r="9113" spans="1:16" x14ac:dyDescent="0.35">
      <c r="A9113">
        <v>9112</v>
      </c>
      <c r="B9113">
        <v>15711062</v>
      </c>
      <c r="C9113" t="s">
        <v>857</v>
      </c>
      <c r="D9113">
        <v>633</v>
      </c>
      <c r="E9113" t="s">
        <v>26</v>
      </c>
      <c r="F9113" t="s">
        <v>23</v>
      </c>
      <c r="G9113">
        <v>40</v>
      </c>
      <c r="H9113">
        <v>5</v>
      </c>
      <c r="I9113" s="6">
        <v>8617281</v>
      </c>
      <c r="J9113">
        <v>2</v>
      </c>
      <c r="K9113">
        <v>1</v>
      </c>
      <c r="L9113">
        <v>1</v>
      </c>
      <c r="M9113">
        <v>11727949</v>
      </c>
      <c r="N9113">
        <v>0</v>
      </c>
      <c r="O9113" t="str" cm="1">
        <f t="array" ref="O9113">_xlfn.IFS(Churn_Modelling[[#This Row],[Balance]]=0,"Tidak ada Saldo",Churn_Modelling[[#This Row],[Balance]]&lt;=5000000,"Saldo Rendah",Churn_Modelling[[#This Row],[Balance]]&lt;=10000000,"Saldo Menengah",Churn_Modelling[[#This Row],[Balance]]&lt;=15000000,"Saldo Tinggi",TRUE,"Saldo Premium")</f>
        <v>Saldo Menengah</v>
      </c>
      <c r="P9113" t="str" cm="1">
        <f t="array" ref="P9113">_xlfn.IFS(Churn_Modelling[[#This Row],[CreditScore]]&lt;=500,"Rendah",Churn_Modelling[[#This Row],[CreditScore]]&lt;=600,"Cukup",Churn_Modelling[[#This Row],[CreditScore]]&lt;=700,"Sedang",Churn_Modelling[[#This Row],[CreditScore]]&lt;=800,"Baik",TRUE,"Sangat Baik")</f>
        <v>Sedang</v>
      </c>
    </row>
    <row r="9114" spans="1:16" x14ac:dyDescent="0.35">
      <c r="A9114">
        <v>9113</v>
      </c>
      <c r="B9114">
        <v>15567339</v>
      </c>
      <c r="C9114" t="s">
        <v>610</v>
      </c>
      <c r="D9114">
        <v>735</v>
      </c>
      <c r="E9114" t="s">
        <v>15</v>
      </c>
      <c r="F9114" t="s">
        <v>23</v>
      </c>
      <c r="G9114">
        <v>73</v>
      </c>
      <c r="H9114">
        <v>9</v>
      </c>
      <c r="I9114" s="6">
        <v>0</v>
      </c>
      <c r="J9114">
        <v>1</v>
      </c>
      <c r="K9114">
        <v>1</v>
      </c>
      <c r="L9114">
        <v>1</v>
      </c>
      <c r="M9114">
        <v>11428333</v>
      </c>
      <c r="N9114">
        <v>0</v>
      </c>
      <c r="O9114" t="str" cm="1">
        <f t="array" ref="O9114">_xlfn.IFS(Churn_Modelling[[#This Row],[Balance]]=0,"Tidak ada Saldo",Churn_Modelling[[#This Row],[Balance]]&lt;=5000000,"Saldo Rendah",Churn_Modelling[[#This Row],[Balance]]&lt;=10000000,"Saldo Menengah",Churn_Modelling[[#This Row],[Balance]]&lt;=15000000,"Saldo Tinggi",TRUE,"Saldo Premium")</f>
        <v>Tidak ada Saldo</v>
      </c>
      <c r="P9114" t="str" cm="1">
        <f t="array" ref="P9114">_xlfn.IFS(Churn_Modelling[[#This Row],[CreditScore]]&lt;=500,"Rendah",Churn_Modelling[[#This Row],[CreditScore]]&lt;=600,"Cukup",Churn_Modelling[[#This Row],[CreditScore]]&lt;=700,"Sedang",Churn_Modelling[[#This Row],[CreditScore]]&lt;=800,"Baik",TRUE,"Sangat Baik")</f>
        <v>Baik</v>
      </c>
    </row>
    <row r="9115" spans="1:16" x14ac:dyDescent="0.35">
      <c r="A9115">
        <v>9114</v>
      </c>
      <c r="B9115">
        <v>15760662</v>
      </c>
      <c r="C9115" t="s">
        <v>1093</v>
      </c>
      <c r="D9115">
        <v>521</v>
      </c>
      <c r="E9115" t="s">
        <v>26</v>
      </c>
      <c r="F9115" t="s">
        <v>16</v>
      </c>
      <c r="G9115">
        <v>29</v>
      </c>
      <c r="H9115">
        <v>2</v>
      </c>
      <c r="I9115" s="6">
        <v>872128</v>
      </c>
      <c r="J9115">
        <v>1</v>
      </c>
      <c r="K9115">
        <v>1</v>
      </c>
      <c r="L9115">
        <v>1</v>
      </c>
      <c r="M9115">
        <v>99486</v>
      </c>
      <c r="N9115">
        <v>0</v>
      </c>
      <c r="O9115" t="str" cm="1">
        <f t="array" ref="O9115">_xlfn.IFS(Churn_Modelling[[#This Row],[Balance]]=0,"Tidak ada Saldo",Churn_Modelling[[#This Row],[Balance]]&lt;=5000000,"Saldo Rendah",Churn_Modelling[[#This Row],[Balance]]&lt;=10000000,"Saldo Menengah",Churn_Modelling[[#This Row],[Balance]]&lt;=15000000,"Saldo Tinggi",TRUE,"Saldo Premium")</f>
        <v>Saldo Rendah</v>
      </c>
      <c r="P9115" t="str" cm="1">
        <f t="array" ref="P9115">_xlfn.IFS(Churn_Modelling[[#This Row],[CreditScore]]&lt;=500,"Rendah",Churn_Modelling[[#This Row],[CreditScore]]&lt;=600,"Cukup",Churn_Modelling[[#This Row],[CreditScore]]&lt;=700,"Sedang",Churn_Modelling[[#This Row],[CreditScore]]&lt;=800,"Baik",TRUE,"Sangat Baik")</f>
        <v>Cukup</v>
      </c>
    </row>
    <row r="9116" spans="1:16" x14ac:dyDescent="0.35">
      <c r="A9116">
        <v>9115</v>
      </c>
      <c r="B9116">
        <v>15605737</v>
      </c>
      <c r="C9116" t="s">
        <v>425</v>
      </c>
      <c r="D9116">
        <v>541</v>
      </c>
      <c r="E9116" t="s">
        <v>15</v>
      </c>
      <c r="F9116" t="s">
        <v>23</v>
      </c>
      <c r="G9116">
        <v>36</v>
      </c>
      <c r="H9116">
        <v>5</v>
      </c>
      <c r="I9116" s="6">
        <v>0</v>
      </c>
      <c r="J9116">
        <v>2</v>
      </c>
      <c r="K9116">
        <v>1</v>
      </c>
      <c r="L9116">
        <v>0</v>
      </c>
      <c r="M9116">
        <v>12479584</v>
      </c>
      <c r="N9116">
        <v>0</v>
      </c>
      <c r="O9116" t="str" cm="1">
        <f t="array" ref="O9116">_xlfn.IFS(Churn_Modelling[[#This Row],[Balance]]=0,"Tidak ada Saldo",Churn_Modelling[[#This Row],[Balance]]&lt;=5000000,"Saldo Rendah",Churn_Modelling[[#This Row],[Balance]]&lt;=10000000,"Saldo Menengah",Churn_Modelling[[#This Row],[Balance]]&lt;=15000000,"Saldo Tinggi",TRUE,"Saldo Premium")</f>
        <v>Tidak ada Saldo</v>
      </c>
      <c r="P9116" t="str" cm="1">
        <f t="array" ref="P9116">_xlfn.IFS(Churn_Modelling[[#This Row],[CreditScore]]&lt;=500,"Rendah",Churn_Modelling[[#This Row],[CreditScore]]&lt;=600,"Cukup",Churn_Modelling[[#This Row],[CreditScore]]&lt;=700,"Sedang",Churn_Modelling[[#This Row],[CreditScore]]&lt;=800,"Baik",TRUE,"Sangat Baik")</f>
        <v>Cukup</v>
      </c>
    </row>
    <row r="9117" spans="1:16" x14ac:dyDescent="0.35">
      <c r="A9117">
        <v>9116</v>
      </c>
      <c r="B9117">
        <v>15692977</v>
      </c>
      <c r="C9117" t="s">
        <v>650</v>
      </c>
      <c r="D9117">
        <v>612</v>
      </c>
      <c r="E9117" t="s">
        <v>26</v>
      </c>
      <c r="F9117" t="s">
        <v>16</v>
      </c>
      <c r="G9117">
        <v>36</v>
      </c>
      <c r="H9117">
        <v>2</v>
      </c>
      <c r="I9117" s="6">
        <v>13070092</v>
      </c>
      <c r="J9117">
        <v>2</v>
      </c>
      <c r="K9117">
        <v>0</v>
      </c>
      <c r="L9117">
        <v>0</v>
      </c>
      <c r="M9117">
        <v>775928</v>
      </c>
      <c r="N9117">
        <v>0</v>
      </c>
      <c r="O9117" t="str" cm="1">
        <f t="array" ref="O9117">_xlfn.IFS(Churn_Modelling[[#This Row],[Balance]]=0,"Tidak ada Saldo",Churn_Modelling[[#This Row],[Balance]]&lt;=5000000,"Saldo Rendah",Churn_Modelling[[#This Row],[Balance]]&lt;=10000000,"Saldo Menengah",Churn_Modelling[[#This Row],[Balance]]&lt;=15000000,"Saldo Tinggi",TRUE,"Saldo Premium")</f>
        <v>Saldo Tinggi</v>
      </c>
      <c r="P9117" t="str" cm="1">
        <f t="array" ref="P9117">_xlfn.IFS(Churn_Modelling[[#This Row],[CreditScore]]&lt;=500,"Rendah",Churn_Modelling[[#This Row],[CreditScore]]&lt;=600,"Cukup",Churn_Modelling[[#This Row],[CreditScore]]&lt;=700,"Sedang",Churn_Modelling[[#This Row],[CreditScore]]&lt;=800,"Baik",TRUE,"Sangat Baik")</f>
        <v>Sedang</v>
      </c>
    </row>
    <row r="9118" spans="1:16" x14ac:dyDescent="0.35">
      <c r="A9118">
        <v>9117</v>
      </c>
      <c r="B9118">
        <v>15672082</v>
      </c>
      <c r="C9118" t="s">
        <v>2826</v>
      </c>
      <c r="D9118">
        <v>562</v>
      </c>
      <c r="E9118" t="s">
        <v>15</v>
      </c>
      <c r="F9118" t="s">
        <v>23</v>
      </c>
      <c r="G9118">
        <v>62</v>
      </c>
      <c r="H9118">
        <v>3</v>
      </c>
      <c r="I9118" s="6">
        <v>0</v>
      </c>
      <c r="J9118">
        <v>2</v>
      </c>
      <c r="K9118">
        <v>1</v>
      </c>
      <c r="L9118">
        <v>0</v>
      </c>
      <c r="M9118">
        <v>10598601</v>
      </c>
      <c r="N9118">
        <v>0</v>
      </c>
      <c r="O9118" t="str" cm="1">
        <f t="array" ref="O9118">_xlfn.IFS(Churn_Modelling[[#This Row],[Balance]]=0,"Tidak ada Saldo",Churn_Modelling[[#This Row],[Balance]]&lt;=5000000,"Saldo Rendah",Churn_Modelling[[#This Row],[Balance]]&lt;=10000000,"Saldo Menengah",Churn_Modelling[[#This Row],[Balance]]&lt;=15000000,"Saldo Tinggi",TRUE,"Saldo Premium")</f>
        <v>Tidak ada Saldo</v>
      </c>
      <c r="P9118" t="str" cm="1">
        <f t="array" ref="P9118">_xlfn.IFS(Churn_Modelling[[#This Row],[CreditScore]]&lt;=500,"Rendah",Churn_Modelling[[#This Row],[CreditScore]]&lt;=600,"Cukup",Churn_Modelling[[#This Row],[CreditScore]]&lt;=700,"Sedang",Churn_Modelling[[#This Row],[CreditScore]]&lt;=800,"Baik",TRUE,"Sangat Baik")</f>
        <v>Cukup</v>
      </c>
    </row>
    <row r="9119" spans="1:16" x14ac:dyDescent="0.35">
      <c r="A9119">
        <v>9118</v>
      </c>
      <c r="B9119">
        <v>15600280</v>
      </c>
      <c r="C9119" t="s">
        <v>643</v>
      </c>
      <c r="D9119">
        <v>703</v>
      </c>
      <c r="E9119" t="s">
        <v>15</v>
      </c>
      <c r="F9119" t="s">
        <v>16</v>
      </c>
      <c r="G9119">
        <v>32</v>
      </c>
      <c r="H9119">
        <v>6</v>
      </c>
      <c r="I9119" s="6">
        <v>0</v>
      </c>
      <c r="J9119">
        <v>2</v>
      </c>
      <c r="K9119">
        <v>0</v>
      </c>
      <c r="L9119">
        <v>0</v>
      </c>
      <c r="M9119">
        <v>3360652</v>
      </c>
      <c r="N9119">
        <v>0</v>
      </c>
      <c r="O9119" t="str" cm="1">
        <f t="array" ref="O9119">_xlfn.IFS(Churn_Modelling[[#This Row],[Balance]]=0,"Tidak ada Saldo",Churn_Modelling[[#This Row],[Balance]]&lt;=5000000,"Saldo Rendah",Churn_Modelling[[#This Row],[Balance]]&lt;=10000000,"Saldo Menengah",Churn_Modelling[[#This Row],[Balance]]&lt;=15000000,"Saldo Tinggi",TRUE,"Saldo Premium")</f>
        <v>Tidak ada Saldo</v>
      </c>
      <c r="P9119" t="str" cm="1">
        <f t="array" ref="P9119">_xlfn.IFS(Churn_Modelling[[#This Row],[CreditScore]]&lt;=500,"Rendah",Churn_Modelling[[#This Row],[CreditScore]]&lt;=600,"Cukup",Churn_Modelling[[#This Row],[CreditScore]]&lt;=700,"Sedang",Churn_Modelling[[#This Row],[CreditScore]]&lt;=800,"Baik",TRUE,"Sangat Baik")</f>
        <v>Baik</v>
      </c>
    </row>
    <row r="9120" spans="1:16" x14ac:dyDescent="0.35">
      <c r="A9120">
        <v>9119</v>
      </c>
      <c r="B9120">
        <v>15804052</v>
      </c>
      <c r="C9120" t="s">
        <v>33</v>
      </c>
      <c r="D9120">
        <v>710</v>
      </c>
      <c r="E9120" t="s">
        <v>18</v>
      </c>
      <c r="F9120" t="s">
        <v>23</v>
      </c>
      <c r="G9120">
        <v>23</v>
      </c>
      <c r="H9120">
        <v>6</v>
      </c>
      <c r="I9120" s="6">
        <v>0</v>
      </c>
      <c r="J9120">
        <v>2</v>
      </c>
      <c r="K9120">
        <v>1</v>
      </c>
      <c r="L9120">
        <v>1</v>
      </c>
      <c r="M9120">
        <v>13418811</v>
      </c>
      <c r="N9120">
        <v>0</v>
      </c>
      <c r="O9120" t="str" cm="1">
        <f t="array" ref="O9120">_xlfn.IFS(Churn_Modelling[[#This Row],[Balance]]=0,"Tidak ada Saldo",Churn_Modelling[[#This Row],[Balance]]&lt;=5000000,"Saldo Rendah",Churn_Modelling[[#This Row],[Balance]]&lt;=10000000,"Saldo Menengah",Churn_Modelling[[#This Row],[Balance]]&lt;=15000000,"Saldo Tinggi",TRUE,"Saldo Premium")</f>
        <v>Tidak ada Saldo</v>
      </c>
      <c r="P9120" t="str" cm="1">
        <f t="array" ref="P9120">_xlfn.IFS(Churn_Modelling[[#This Row],[CreditScore]]&lt;=500,"Rendah",Churn_Modelling[[#This Row],[CreditScore]]&lt;=600,"Cukup",Churn_Modelling[[#This Row],[CreditScore]]&lt;=700,"Sedang",Churn_Modelling[[#This Row],[CreditScore]]&lt;=800,"Baik",TRUE,"Sangat Baik")</f>
        <v>Baik</v>
      </c>
    </row>
    <row r="9121" spans="1:16" hidden="1" x14ac:dyDescent="0.35">
      <c r="A9121">
        <v>9120</v>
      </c>
      <c r="B9121">
        <v>15576065</v>
      </c>
      <c r="C9121" t="s">
        <v>889</v>
      </c>
      <c r="D9121">
        <v>731</v>
      </c>
      <c r="E9121" t="s">
        <v>18</v>
      </c>
      <c r="F9121" t="s">
        <v>16</v>
      </c>
      <c r="G9121">
        <v>40</v>
      </c>
      <c r="H9121">
        <v>5</v>
      </c>
      <c r="I9121" s="6">
        <v>17132598</v>
      </c>
      <c r="J9121">
        <v>1</v>
      </c>
      <c r="K9121">
        <v>1</v>
      </c>
      <c r="L9121">
        <v>1</v>
      </c>
      <c r="M9121">
        <v>15971827</v>
      </c>
      <c r="N9121">
        <v>1</v>
      </c>
      <c r="O9121" t="str" cm="1">
        <f t="array" ref="O9121">_xlfn.IFS(Churn_Modelling[[#This Row],[Balance]]=0,"Tidak ada Saldo",Churn_Modelling[[#This Row],[Balance]]&lt;=5000000,"Saldo Rendah",Churn_Modelling[[#This Row],[Balance]]&lt;=10000000,"Saldo Menengah",Churn_Modelling[[#This Row],[Balance]]&lt;=15000000,"Saldo Tinggi",TRUE,"Saldo Premium")</f>
        <v>Saldo Premium</v>
      </c>
      <c r="P9121" t="str" cm="1">
        <f t="array" ref="P9121">_xlfn.IFS(Churn_Modelling[[#This Row],[CreditScore]]&lt;=500,"Rendah",Churn_Modelling[[#This Row],[CreditScore]]&lt;=600,"Cukup",Churn_Modelling[[#This Row],[CreditScore]]&lt;=700,"Sedang",Churn_Modelling[[#This Row],[CreditScore]]&lt;=800,"Baik",TRUE,"Sangat Baik")</f>
        <v>Baik</v>
      </c>
    </row>
    <row r="9122" spans="1:16" x14ac:dyDescent="0.35">
      <c r="A9122">
        <v>9121</v>
      </c>
      <c r="B9122">
        <v>15796838</v>
      </c>
      <c r="C9122" t="s">
        <v>86</v>
      </c>
      <c r="D9122">
        <v>703</v>
      </c>
      <c r="E9122" t="s">
        <v>18</v>
      </c>
      <c r="F9122" t="s">
        <v>23</v>
      </c>
      <c r="G9122">
        <v>58</v>
      </c>
      <c r="H9122">
        <v>4</v>
      </c>
      <c r="I9122" s="6">
        <v>9293092</v>
      </c>
      <c r="J9122">
        <v>1</v>
      </c>
      <c r="K9122">
        <v>0</v>
      </c>
      <c r="L9122">
        <v>1</v>
      </c>
      <c r="M9122">
        <v>8514878</v>
      </c>
      <c r="N9122">
        <v>0</v>
      </c>
      <c r="O9122" t="str" cm="1">
        <f t="array" ref="O9122">_xlfn.IFS(Churn_Modelling[[#This Row],[Balance]]=0,"Tidak ada Saldo",Churn_Modelling[[#This Row],[Balance]]&lt;=5000000,"Saldo Rendah",Churn_Modelling[[#This Row],[Balance]]&lt;=10000000,"Saldo Menengah",Churn_Modelling[[#This Row],[Balance]]&lt;=15000000,"Saldo Tinggi",TRUE,"Saldo Premium")</f>
        <v>Saldo Menengah</v>
      </c>
      <c r="P9122" t="str" cm="1">
        <f t="array" ref="P9122">_xlfn.IFS(Churn_Modelling[[#This Row],[CreditScore]]&lt;=500,"Rendah",Churn_Modelling[[#This Row],[CreditScore]]&lt;=600,"Cukup",Churn_Modelling[[#This Row],[CreditScore]]&lt;=700,"Sedang",Churn_Modelling[[#This Row],[CreditScore]]&lt;=800,"Baik",TRUE,"Sangat Baik")</f>
        <v>Baik</v>
      </c>
    </row>
    <row r="9123" spans="1:16" x14ac:dyDescent="0.35">
      <c r="A9123">
        <v>9122</v>
      </c>
      <c r="B9123">
        <v>15693526</v>
      </c>
      <c r="C9123" t="s">
        <v>209</v>
      </c>
      <c r="D9123">
        <v>618</v>
      </c>
      <c r="E9123" t="s">
        <v>15</v>
      </c>
      <c r="F9123" t="s">
        <v>16</v>
      </c>
      <c r="G9123">
        <v>40</v>
      </c>
      <c r="H9123">
        <v>0</v>
      </c>
      <c r="I9123" s="6">
        <v>0</v>
      </c>
      <c r="J9123">
        <v>1</v>
      </c>
      <c r="K9123">
        <v>1</v>
      </c>
      <c r="L9123">
        <v>0</v>
      </c>
      <c r="M9123">
        <v>11905913</v>
      </c>
      <c r="N9123">
        <v>0</v>
      </c>
      <c r="O9123" t="str" cm="1">
        <f t="array" ref="O9123">_xlfn.IFS(Churn_Modelling[[#This Row],[Balance]]=0,"Tidak ada Saldo",Churn_Modelling[[#This Row],[Balance]]&lt;=5000000,"Saldo Rendah",Churn_Modelling[[#This Row],[Balance]]&lt;=10000000,"Saldo Menengah",Churn_Modelling[[#This Row],[Balance]]&lt;=15000000,"Saldo Tinggi",TRUE,"Saldo Premium")</f>
        <v>Tidak ada Saldo</v>
      </c>
      <c r="P9123" t="str" cm="1">
        <f t="array" ref="P9123">_xlfn.IFS(Churn_Modelling[[#This Row],[CreditScore]]&lt;=500,"Rendah",Churn_Modelling[[#This Row],[CreditScore]]&lt;=600,"Cukup",Churn_Modelling[[#This Row],[CreditScore]]&lt;=700,"Sedang",Churn_Modelling[[#This Row],[CreditScore]]&lt;=800,"Baik",TRUE,"Sangat Baik")</f>
        <v>Sedang</v>
      </c>
    </row>
    <row r="9124" spans="1:16" x14ac:dyDescent="0.35">
      <c r="A9124">
        <v>9123</v>
      </c>
      <c r="B9124">
        <v>15748595</v>
      </c>
      <c r="C9124" t="s">
        <v>2827</v>
      </c>
      <c r="D9124">
        <v>689</v>
      </c>
      <c r="E9124" t="s">
        <v>15</v>
      </c>
      <c r="F9124" t="s">
        <v>16</v>
      </c>
      <c r="G9124">
        <v>29</v>
      </c>
      <c r="H9124">
        <v>1</v>
      </c>
      <c r="I9124" s="6">
        <v>7755679</v>
      </c>
      <c r="J9124">
        <v>2</v>
      </c>
      <c r="K9124">
        <v>1</v>
      </c>
      <c r="L9124">
        <v>1</v>
      </c>
      <c r="M9124">
        <v>12299826</v>
      </c>
      <c r="N9124">
        <v>0</v>
      </c>
      <c r="O9124" t="str" cm="1">
        <f t="array" ref="O9124">_xlfn.IFS(Churn_Modelling[[#This Row],[Balance]]=0,"Tidak ada Saldo",Churn_Modelling[[#This Row],[Balance]]&lt;=5000000,"Saldo Rendah",Churn_Modelling[[#This Row],[Balance]]&lt;=10000000,"Saldo Menengah",Churn_Modelling[[#This Row],[Balance]]&lt;=15000000,"Saldo Tinggi",TRUE,"Saldo Premium")</f>
        <v>Saldo Menengah</v>
      </c>
      <c r="P9124" t="str" cm="1">
        <f t="array" ref="P9124">_xlfn.IFS(Churn_Modelling[[#This Row],[CreditScore]]&lt;=500,"Rendah",Churn_Modelling[[#This Row],[CreditScore]]&lt;=600,"Cukup",Churn_Modelling[[#This Row],[CreditScore]]&lt;=700,"Sedang",Churn_Modelling[[#This Row],[CreditScore]]&lt;=800,"Baik",TRUE,"Sangat Baik")</f>
        <v>Sedang</v>
      </c>
    </row>
    <row r="9125" spans="1:16" x14ac:dyDescent="0.35">
      <c r="A9125">
        <v>9124</v>
      </c>
      <c r="B9125">
        <v>15679029</v>
      </c>
      <c r="C9125" t="s">
        <v>456</v>
      </c>
      <c r="D9125">
        <v>718</v>
      </c>
      <c r="E9125" t="s">
        <v>15</v>
      </c>
      <c r="F9125" t="s">
        <v>23</v>
      </c>
      <c r="G9125">
        <v>33</v>
      </c>
      <c r="H9125">
        <v>7</v>
      </c>
      <c r="I9125" s="6">
        <v>10287428</v>
      </c>
      <c r="J9125">
        <v>1</v>
      </c>
      <c r="K9125">
        <v>0</v>
      </c>
      <c r="L9125">
        <v>0</v>
      </c>
      <c r="M9125">
        <v>11784106</v>
      </c>
      <c r="N9125">
        <v>0</v>
      </c>
      <c r="O9125" t="str" cm="1">
        <f t="array" ref="O9125">_xlfn.IFS(Churn_Modelling[[#This Row],[Balance]]=0,"Tidak ada Saldo",Churn_Modelling[[#This Row],[Balance]]&lt;=5000000,"Saldo Rendah",Churn_Modelling[[#This Row],[Balance]]&lt;=10000000,"Saldo Menengah",Churn_Modelling[[#This Row],[Balance]]&lt;=15000000,"Saldo Tinggi",TRUE,"Saldo Premium")</f>
        <v>Saldo Tinggi</v>
      </c>
      <c r="P9125" t="str" cm="1">
        <f t="array" ref="P9125">_xlfn.IFS(Churn_Modelling[[#This Row],[CreditScore]]&lt;=500,"Rendah",Churn_Modelling[[#This Row],[CreditScore]]&lt;=600,"Cukup",Churn_Modelling[[#This Row],[CreditScore]]&lt;=700,"Sedang",Churn_Modelling[[#This Row],[CreditScore]]&lt;=800,"Baik",TRUE,"Sangat Baik")</f>
        <v>Baik</v>
      </c>
    </row>
    <row r="9126" spans="1:16" x14ac:dyDescent="0.35">
      <c r="A9126">
        <v>9125</v>
      </c>
      <c r="B9126">
        <v>15753639</v>
      </c>
      <c r="C9126" t="s">
        <v>792</v>
      </c>
      <c r="D9126">
        <v>608</v>
      </c>
      <c r="E9126" t="s">
        <v>15</v>
      </c>
      <c r="F9126" t="s">
        <v>23</v>
      </c>
      <c r="G9126">
        <v>37</v>
      </c>
      <c r="H9126">
        <v>5</v>
      </c>
      <c r="I9126" s="6">
        <v>14609339</v>
      </c>
      <c r="J9126">
        <v>2</v>
      </c>
      <c r="K9126">
        <v>0</v>
      </c>
      <c r="L9126">
        <v>0</v>
      </c>
      <c r="M9126">
        <v>16059341</v>
      </c>
      <c r="N9126">
        <v>0</v>
      </c>
      <c r="O9126" t="str" cm="1">
        <f t="array" ref="O9126">_xlfn.IFS(Churn_Modelling[[#This Row],[Balance]]=0,"Tidak ada Saldo",Churn_Modelling[[#This Row],[Balance]]&lt;=5000000,"Saldo Rendah",Churn_Modelling[[#This Row],[Balance]]&lt;=10000000,"Saldo Menengah",Churn_Modelling[[#This Row],[Balance]]&lt;=15000000,"Saldo Tinggi",TRUE,"Saldo Premium")</f>
        <v>Saldo Tinggi</v>
      </c>
      <c r="P9126" t="str" cm="1">
        <f t="array" ref="P9126">_xlfn.IFS(Churn_Modelling[[#This Row],[CreditScore]]&lt;=500,"Rendah",Churn_Modelling[[#This Row],[CreditScore]]&lt;=600,"Cukup",Churn_Modelling[[#This Row],[CreditScore]]&lt;=700,"Sedang",Churn_Modelling[[#This Row],[CreditScore]]&lt;=800,"Baik",TRUE,"Sangat Baik")</f>
        <v>Sedang</v>
      </c>
    </row>
    <row r="9127" spans="1:16" hidden="1" x14ac:dyDescent="0.35">
      <c r="A9127">
        <v>9126</v>
      </c>
      <c r="B9127">
        <v>15604138</v>
      </c>
      <c r="C9127" t="s">
        <v>678</v>
      </c>
      <c r="D9127">
        <v>749</v>
      </c>
      <c r="E9127" t="s">
        <v>18</v>
      </c>
      <c r="F9127" t="s">
        <v>23</v>
      </c>
      <c r="G9127">
        <v>34</v>
      </c>
      <c r="H9127">
        <v>2</v>
      </c>
      <c r="I9127" s="6">
        <v>0</v>
      </c>
      <c r="J9127">
        <v>1</v>
      </c>
      <c r="K9127">
        <v>0</v>
      </c>
      <c r="L9127">
        <v>0</v>
      </c>
      <c r="M9127">
        <v>17418904</v>
      </c>
      <c r="N9127">
        <v>1</v>
      </c>
      <c r="O9127" t="str" cm="1">
        <f t="array" ref="O9127">_xlfn.IFS(Churn_Modelling[[#This Row],[Balance]]=0,"Tidak ada Saldo",Churn_Modelling[[#This Row],[Balance]]&lt;=5000000,"Saldo Rendah",Churn_Modelling[[#This Row],[Balance]]&lt;=10000000,"Saldo Menengah",Churn_Modelling[[#This Row],[Balance]]&lt;=15000000,"Saldo Tinggi",TRUE,"Saldo Premium")</f>
        <v>Tidak ada Saldo</v>
      </c>
      <c r="P9127" t="str" cm="1">
        <f t="array" ref="P9127">_xlfn.IFS(Churn_Modelling[[#This Row],[CreditScore]]&lt;=500,"Rendah",Churn_Modelling[[#This Row],[CreditScore]]&lt;=600,"Cukup",Churn_Modelling[[#This Row],[CreditScore]]&lt;=700,"Sedang",Churn_Modelling[[#This Row],[CreditScore]]&lt;=800,"Baik",TRUE,"Sangat Baik")</f>
        <v>Baik</v>
      </c>
    </row>
    <row r="9128" spans="1:16" hidden="1" x14ac:dyDescent="0.35">
      <c r="A9128">
        <v>9127</v>
      </c>
      <c r="B9128">
        <v>15666095</v>
      </c>
      <c r="C9128" t="s">
        <v>1251</v>
      </c>
      <c r="D9128">
        <v>753</v>
      </c>
      <c r="E9128" t="s">
        <v>18</v>
      </c>
      <c r="F9128" t="s">
        <v>23</v>
      </c>
      <c r="G9128">
        <v>51</v>
      </c>
      <c r="H9128">
        <v>4</v>
      </c>
      <c r="I9128" s="6">
        <v>7981172</v>
      </c>
      <c r="J9128">
        <v>2</v>
      </c>
      <c r="K9128">
        <v>0</v>
      </c>
      <c r="L9128">
        <v>1</v>
      </c>
      <c r="M9128">
        <v>6826027</v>
      </c>
      <c r="N9128">
        <v>1</v>
      </c>
      <c r="O9128" t="str" cm="1">
        <f t="array" ref="O9128">_xlfn.IFS(Churn_Modelling[[#This Row],[Balance]]=0,"Tidak ada Saldo",Churn_Modelling[[#This Row],[Balance]]&lt;=5000000,"Saldo Rendah",Churn_Modelling[[#This Row],[Balance]]&lt;=10000000,"Saldo Menengah",Churn_Modelling[[#This Row],[Balance]]&lt;=15000000,"Saldo Tinggi",TRUE,"Saldo Premium")</f>
        <v>Saldo Menengah</v>
      </c>
      <c r="P9128" t="str" cm="1">
        <f t="array" ref="P9128">_xlfn.IFS(Churn_Modelling[[#This Row],[CreditScore]]&lt;=500,"Rendah",Churn_Modelling[[#This Row],[CreditScore]]&lt;=600,"Cukup",Churn_Modelling[[#This Row],[CreditScore]]&lt;=700,"Sedang",Churn_Modelling[[#This Row],[CreditScore]]&lt;=800,"Baik",TRUE,"Sangat Baik")</f>
        <v>Baik</v>
      </c>
    </row>
    <row r="9129" spans="1:16" hidden="1" x14ac:dyDescent="0.35">
      <c r="A9129">
        <v>9128</v>
      </c>
      <c r="B9129">
        <v>15643487</v>
      </c>
      <c r="C9129" t="s">
        <v>407</v>
      </c>
      <c r="D9129">
        <v>630</v>
      </c>
      <c r="E9129" t="s">
        <v>18</v>
      </c>
      <c r="F9129" t="s">
        <v>23</v>
      </c>
      <c r="G9129">
        <v>39</v>
      </c>
      <c r="H9129">
        <v>10</v>
      </c>
      <c r="I9129" s="6">
        <v>10547374</v>
      </c>
      <c r="J9129">
        <v>1</v>
      </c>
      <c r="K9129">
        <v>0</v>
      </c>
      <c r="L9129">
        <v>0</v>
      </c>
      <c r="M9129">
        <v>5885488</v>
      </c>
      <c r="N9129">
        <v>1</v>
      </c>
      <c r="O9129" t="str" cm="1">
        <f t="array" ref="O9129">_xlfn.IFS(Churn_Modelling[[#This Row],[Balance]]=0,"Tidak ada Saldo",Churn_Modelling[[#This Row],[Balance]]&lt;=5000000,"Saldo Rendah",Churn_Modelling[[#This Row],[Balance]]&lt;=10000000,"Saldo Menengah",Churn_Modelling[[#This Row],[Balance]]&lt;=15000000,"Saldo Tinggi",TRUE,"Saldo Premium")</f>
        <v>Saldo Tinggi</v>
      </c>
      <c r="P9129" t="str" cm="1">
        <f t="array" ref="P9129">_xlfn.IFS(Churn_Modelling[[#This Row],[CreditScore]]&lt;=500,"Rendah",Churn_Modelling[[#This Row],[CreditScore]]&lt;=600,"Cukup",Churn_Modelling[[#This Row],[CreditScore]]&lt;=700,"Sedang",Churn_Modelling[[#This Row],[CreditScore]]&lt;=800,"Baik",TRUE,"Sangat Baik")</f>
        <v>Sedang</v>
      </c>
    </row>
    <row r="9130" spans="1:16" hidden="1" x14ac:dyDescent="0.35">
      <c r="A9130">
        <v>9129</v>
      </c>
      <c r="B9130">
        <v>15764033</v>
      </c>
      <c r="C9130" t="s">
        <v>487</v>
      </c>
      <c r="D9130">
        <v>693</v>
      </c>
      <c r="E9130" t="s">
        <v>26</v>
      </c>
      <c r="F9130" t="s">
        <v>16</v>
      </c>
      <c r="G9130">
        <v>43</v>
      </c>
      <c r="H9130">
        <v>1</v>
      </c>
      <c r="I9130" s="6">
        <v>12192792</v>
      </c>
      <c r="J9130">
        <v>1</v>
      </c>
      <c r="K9130">
        <v>1</v>
      </c>
      <c r="L9130">
        <v>0</v>
      </c>
      <c r="M9130">
        <v>8799495</v>
      </c>
      <c r="N9130">
        <v>1</v>
      </c>
      <c r="O9130" t="str" cm="1">
        <f t="array" ref="O9130">_xlfn.IFS(Churn_Modelling[[#This Row],[Balance]]=0,"Tidak ada Saldo",Churn_Modelling[[#This Row],[Balance]]&lt;=5000000,"Saldo Rendah",Churn_Modelling[[#This Row],[Balance]]&lt;=10000000,"Saldo Menengah",Churn_Modelling[[#This Row],[Balance]]&lt;=15000000,"Saldo Tinggi",TRUE,"Saldo Premium")</f>
        <v>Saldo Tinggi</v>
      </c>
      <c r="P9130" t="str" cm="1">
        <f t="array" ref="P9130">_xlfn.IFS(Churn_Modelling[[#This Row],[CreditScore]]&lt;=500,"Rendah",Churn_Modelling[[#This Row],[CreditScore]]&lt;=600,"Cukup",Churn_Modelling[[#This Row],[CreditScore]]&lt;=700,"Sedang",Churn_Modelling[[#This Row],[CreditScore]]&lt;=800,"Baik",TRUE,"Sangat Baik")</f>
        <v>Sedang</v>
      </c>
    </row>
    <row r="9131" spans="1:16" hidden="1" x14ac:dyDescent="0.35">
      <c r="A9131">
        <v>9130</v>
      </c>
      <c r="B9131">
        <v>15747288</v>
      </c>
      <c r="C9131" t="s">
        <v>903</v>
      </c>
      <c r="D9131">
        <v>838</v>
      </c>
      <c r="E9131" t="s">
        <v>18</v>
      </c>
      <c r="F9131" t="s">
        <v>16</v>
      </c>
      <c r="G9131">
        <v>40</v>
      </c>
      <c r="H9131">
        <v>6</v>
      </c>
      <c r="I9131" s="6">
        <v>6167119</v>
      </c>
      <c r="J9131">
        <v>1</v>
      </c>
      <c r="K9131">
        <v>0</v>
      </c>
      <c r="L9131">
        <v>1</v>
      </c>
      <c r="M9131">
        <v>15065935</v>
      </c>
      <c r="N9131">
        <v>1</v>
      </c>
      <c r="O9131" t="str" cm="1">
        <f t="array" ref="O9131">_xlfn.IFS(Churn_Modelling[[#This Row],[Balance]]=0,"Tidak ada Saldo",Churn_Modelling[[#This Row],[Balance]]&lt;=5000000,"Saldo Rendah",Churn_Modelling[[#This Row],[Balance]]&lt;=10000000,"Saldo Menengah",Churn_Modelling[[#This Row],[Balance]]&lt;=15000000,"Saldo Tinggi",TRUE,"Saldo Premium")</f>
        <v>Saldo Menengah</v>
      </c>
      <c r="P9131" t="str" cm="1">
        <f t="array" ref="P9131">_xlfn.IFS(Churn_Modelling[[#This Row],[CreditScore]]&lt;=500,"Rendah",Churn_Modelling[[#This Row],[CreditScore]]&lt;=600,"Cukup",Churn_Modelling[[#This Row],[CreditScore]]&lt;=700,"Sedang",Churn_Modelling[[#This Row],[CreditScore]]&lt;=800,"Baik",TRUE,"Sangat Baik")</f>
        <v>Sangat Baik</v>
      </c>
    </row>
    <row r="9132" spans="1:16" x14ac:dyDescent="0.35">
      <c r="A9132">
        <v>9131</v>
      </c>
      <c r="B9132">
        <v>15790599</v>
      </c>
      <c r="C9132" t="s">
        <v>67</v>
      </c>
      <c r="D9132">
        <v>756</v>
      </c>
      <c r="E9132" t="s">
        <v>26</v>
      </c>
      <c r="F9132" t="s">
        <v>16</v>
      </c>
      <c r="G9132">
        <v>39</v>
      </c>
      <c r="H9132">
        <v>5</v>
      </c>
      <c r="I9132" s="6">
        <v>14936312</v>
      </c>
      <c r="J9132">
        <v>2</v>
      </c>
      <c r="K9132">
        <v>1</v>
      </c>
      <c r="L9132">
        <v>1</v>
      </c>
      <c r="M9132">
        <v>10909839</v>
      </c>
      <c r="N9132">
        <v>0</v>
      </c>
      <c r="O9132" t="str" cm="1">
        <f t="array" ref="O9132">_xlfn.IFS(Churn_Modelling[[#This Row],[Balance]]=0,"Tidak ada Saldo",Churn_Modelling[[#This Row],[Balance]]&lt;=5000000,"Saldo Rendah",Churn_Modelling[[#This Row],[Balance]]&lt;=10000000,"Saldo Menengah",Churn_Modelling[[#This Row],[Balance]]&lt;=15000000,"Saldo Tinggi",TRUE,"Saldo Premium")</f>
        <v>Saldo Tinggi</v>
      </c>
      <c r="P9132" t="str" cm="1">
        <f t="array" ref="P9132">_xlfn.IFS(Churn_Modelling[[#This Row],[CreditScore]]&lt;=500,"Rendah",Churn_Modelling[[#This Row],[CreditScore]]&lt;=600,"Cukup",Churn_Modelling[[#This Row],[CreditScore]]&lt;=700,"Sedang",Churn_Modelling[[#This Row],[CreditScore]]&lt;=800,"Baik",TRUE,"Sangat Baik")</f>
        <v>Baik</v>
      </c>
    </row>
    <row r="9133" spans="1:16" x14ac:dyDescent="0.35">
      <c r="A9133">
        <v>9132</v>
      </c>
      <c r="B9133">
        <v>15737705</v>
      </c>
      <c r="C9133" t="s">
        <v>513</v>
      </c>
      <c r="D9133">
        <v>775</v>
      </c>
      <c r="E9133" t="s">
        <v>15</v>
      </c>
      <c r="F9133" t="s">
        <v>16</v>
      </c>
      <c r="G9133">
        <v>27</v>
      </c>
      <c r="H9133">
        <v>4</v>
      </c>
      <c r="I9133" s="6">
        <v>15230937</v>
      </c>
      <c r="J9133">
        <v>1</v>
      </c>
      <c r="K9133">
        <v>1</v>
      </c>
      <c r="L9133">
        <v>0</v>
      </c>
      <c r="M9133">
        <v>104112</v>
      </c>
      <c r="N9133">
        <v>0</v>
      </c>
      <c r="O9133" t="str" cm="1">
        <f t="array" ref="O9133">_xlfn.IFS(Churn_Modelling[[#This Row],[Balance]]=0,"Tidak ada Saldo",Churn_Modelling[[#This Row],[Balance]]&lt;=5000000,"Saldo Rendah",Churn_Modelling[[#This Row],[Balance]]&lt;=10000000,"Saldo Menengah",Churn_Modelling[[#This Row],[Balance]]&lt;=15000000,"Saldo Tinggi",TRUE,"Saldo Premium")</f>
        <v>Saldo Premium</v>
      </c>
      <c r="P9133" t="str" cm="1">
        <f t="array" ref="P9133">_xlfn.IFS(Churn_Modelling[[#This Row],[CreditScore]]&lt;=500,"Rendah",Churn_Modelling[[#This Row],[CreditScore]]&lt;=600,"Cukup",Churn_Modelling[[#This Row],[CreditScore]]&lt;=700,"Sedang",Churn_Modelling[[#This Row],[CreditScore]]&lt;=800,"Baik",TRUE,"Sangat Baik")</f>
        <v>Baik</v>
      </c>
    </row>
    <row r="9134" spans="1:16" x14ac:dyDescent="0.35">
      <c r="A9134">
        <v>9133</v>
      </c>
      <c r="B9134">
        <v>15737194</v>
      </c>
      <c r="C9134" t="s">
        <v>1048</v>
      </c>
      <c r="D9134">
        <v>635</v>
      </c>
      <c r="E9134" t="s">
        <v>15</v>
      </c>
      <c r="F9134" t="s">
        <v>16</v>
      </c>
      <c r="G9134">
        <v>33</v>
      </c>
      <c r="H9134">
        <v>5</v>
      </c>
      <c r="I9134" s="6">
        <v>0</v>
      </c>
      <c r="J9134">
        <v>2</v>
      </c>
      <c r="K9134">
        <v>1</v>
      </c>
      <c r="L9134">
        <v>0</v>
      </c>
      <c r="M9134">
        <v>12294971</v>
      </c>
      <c r="N9134">
        <v>0</v>
      </c>
      <c r="O9134" t="str" cm="1">
        <f t="array" ref="O9134">_xlfn.IFS(Churn_Modelling[[#This Row],[Balance]]=0,"Tidak ada Saldo",Churn_Modelling[[#This Row],[Balance]]&lt;=5000000,"Saldo Rendah",Churn_Modelling[[#This Row],[Balance]]&lt;=10000000,"Saldo Menengah",Churn_Modelling[[#This Row],[Balance]]&lt;=15000000,"Saldo Tinggi",TRUE,"Saldo Premium")</f>
        <v>Tidak ada Saldo</v>
      </c>
      <c r="P9134" t="str" cm="1">
        <f t="array" ref="P9134">_xlfn.IFS(Churn_Modelling[[#This Row],[CreditScore]]&lt;=500,"Rendah",Churn_Modelling[[#This Row],[CreditScore]]&lt;=600,"Cukup",Churn_Modelling[[#This Row],[CreditScore]]&lt;=700,"Sedang",Churn_Modelling[[#This Row],[CreditScore]]&lt;=800,"Baik",TRUE,"Sangat Baik")</f>
        <v>Sedang</v>
      </c>
    </row>
    <row r="9135" spans="1:16" x14ac:dyDescent="0.35">
      <c r="A9135">
        <v>9134</v>
      </c>
      <c r="B9135">
        <v>15726776</v>
      </c>
      <c r="C9135" t="s">
        <v>1948</v>
      </c>
      <c r="D9135">
        <v>705</v>
      </c>
      <c r="E9135" t="s">
        <v>18</v>
      </c>
      <c r="F9135" t="s">
        <v>23</v>
      </c>
      <c r="G9135">
        <v>36</v>
      </c>
      <c r="H9135">
        <v>1</v>
      </c>
      <c r="I9135" s="6">
        <v>11162929</v>
      </c>
      <c r="J9135">
        <v>1</v>
      </c>
      <c r="K9135">
        <v>1</v>
      </c>
      <c r="L9135">
        <v>1</v>
      </c>
      <c r="M9135">
        <v>2180716</v>
      </c>
      <c r="N9135">
        <v>0</v>
      </c>
      <c r="O9135" t="str" cm="1">
        <f t="array" ref="O9135">_xlfn.IFS(Churn_Modelling[[#This Row],[Balance]]=0,"Tidak ada Saldo",Churn_Modelling[[#This Row],[Balance]]&lt;=5000000,"Saldo Rendah",Churn_Modelling[[#This Row],[Balance]]&lt;=10000000,"Saldo Menengah",Churn_Modelling[[#This Row],[Balance]]&lt;=15000000,"Saldo Tinggi",TRUE,"Saldo Premium")</f>
        <v>Saldo Tinggi</v>
      </c>
      <c r="P9135" t="str" cm="1">
        <f t="array" ref="P9135">_xlfn.IFS(Churn_Modelling[[#This Row],[CreditScore]]&lt;=500,"Rendah",Churn_Modelling[[#This Row],[CreditScore]]&lt;=600,"Cukup",Churn_Modelling[[#This Row],[CreditScore]]&lt;=700,"Sedang",Churn_Modelling[[#This Row],[CreditScore]]&lt;=800,"Baik",TRUE,"Sangat Baik")</f>
        <v>Baik</v>
      </c>
    </row>
    <row r="9136" spans="1:16" x14ac:dyDescent="0.35">
      <c r="A9136">
        <v>9135</v>
      </c>
      <c r="B9136">
        <v>15804357</v>
      </c>
      <c r="C9136" t="s">
        <v>517</v>
      </c>
      <c r="D9136">
        <v>481</v>
      </c>
      <c r="E9136" t="s">
        <v>15</v>
      </c>
      <c r="F9136" t="s">
        <v>23</v>
      </c>
      <c r="G9136">
        <v>40</v>
      </c>
      <c r="H9136">
        <v>3</v>
      </c>
      <c r="I9136" s="6">
        <v>0</v>
      </c>
      <c r="J9136">
        <v>1</v>
      </c>
      <c r="K9136">
        <v>1</v>
      </c>
      <c r="L9136">
        <v>1</v>
      </c>
      <c r="M9136">
        <v>3231993</v>
      </c>
      <c r="N9136">
        <v>0</v>
      </c>
      <c r="O9136" t="str" cm="1">
        <f t="array" ref="O9136">_xlfn.IFS(Churn_Modelling[[#This Row],[Balance]]=0,"Tidak ada Saldo",Churn_Modelling[[#This Row],[Balance]]&lt;=5000000,"Saldo Rendah",Churn_Modelling[[#This Row],[Balance]]&lt;=10000000,"Saldo Menengah",Churn_Modelling[[#This Row],[Balance]]&lt;=15000000,"Saldo Tinggi",TRUE,"Saldo Premium")</f>
        <v>Tidak ada Saldo</v>
      </c>
      <c r="P9136" t="str" cm="1">
        <f t="array" ref="P9136">_xlfn.IFS(Churn_Modelling[[#This Row],[CreditScore]]&lt;=500,"Rendah",Churn_Modelling[[#This Row],[CreditScore]]&lt;=600,"Cukup",Churn_Modelling[[#This Row],[CreditScore]]&lt;=700,"Sedang",Churn_Modelling[[#This Row],[CreditScore]]&lt;=800,"Baik",TRUE,"Sangat Baik")</f>
        <v>Rendah</v>
      </c>
    </row>
    <row r="9137" spans="1:16" hidden="1" x14ac:dyDescent="0.35">
      <c r="A9137">
        <v>9136</v>
      </c>
      <c r="B9137">
        <v>15664432</v>
      </c>
      <c r="C9137" t="s">
        <v>1495</v>
      </c>
      <c r="D9137">
        <v>727</v>
      </c>
      <c r="E9137" t="s">
        <v>18</v>
      </c>
      <c r="F9137" t="s">
        <v>16</v>
      </c>
      <c r="G9137">
        <v>49</v>
      </c>
      <c r="H9137">
        <v>7</v>
      </c>
      <c r="I9137" s="6">
        <v>9629678</v>
      </c>
      <c r="J9137">
        <v>1</v>
      </c>
      <c r="K9137">
        <v>1</v>
      </c>
      <c r="L9137">
        <v>0</v>
      </c>
      <c r="M9137">
        <v>19045787</v>
      </c>
      <c r="N9137">
        <v>1</v>
      </c>
      <c r="O9137" t="str" cm="1">
        <f t="array" ref="O9137">_xlfn.IFS(Churn_Modelling[[#This Row],[Balance]]=0,"Tidak ada Saldo",Churn_Modelling[[#This Row],[Balance]]&lt;=5000000,"Saldo Rendah",Churn_Modelling[[#This Row],[Balance]]&lt;=10000000,"Saldo Menengah",Churn_Modelling[[#This Row],[Balance]]&lt;=15000000,"Saldo Tinggi",TRUE,"Saldo Premium")</f>
        <v>Saldo Menengah</v>
      </c>
      <c r="P9137" t="str" cm="1">
        <f t="array" ref="P9137">_xlfn.IFS(Churn_Modelling[[#This Row],[CreditScore]]&lt;=500,"Rendah",Churn_Modelling[[#This Row],[CreditScore]]&lt;=600,"Cukup",Churn_Modelling[[#This Row],[CreditScore]]&lt;=700,"Sedang",Churn_Modelling[[#This Row],[CreditScore]]&lt;=800,"Baik",TRUE,"Sangat Baik")</f>
        <v>Baik</v>
      </c>
    </row>
    <row r="9138" spans="1:16" x14ac:dyDescent="0.35">
      <c r="A9138">
        <v>9137</v>
      </c>
      <c r="B9138">
        <v>15688984</v>
      </c>
      <c r="C9138" t="s">
        <v>1785</v>
      </c>
      <c r="D9138">
        <v>595</v>
      </c>
      <c r="E9138" t="s">
        <v>15</v>
      </c>
      <c r="F9138" t="s">
        <v>23</v>
      </c>
      <c r="G9138">
        <v>20</v>
      </c>
      <c r="H9138">
        <v>4</v>
      </c>
      <c r="I9138" s="6">
        <v>9583043</v>
      </c>
      <c r="J9138">
        <v>1</v>
      </c>
      <c r="K9138">
        <v>1</v>
      </c>
      <c r="L9138">
        <v>0</v>
      </c>
      <c r="M9138">
        <v>17773898</v>
      </c>
      <c r="N9138">
        <v>0</v>
      </c>
      <c r="O9138" t="str" cm="1">
        <f t="array" ref="O9138">_xlfn.IFS(Churn_Modelling[[#This Row],[Balance]]=0,"Tidak ada Saldo",Churn_Modelling[[#This Row],[Balance]]&lt;=5000000,"Saldo Rendah",Churn_Modelling[[#This Row],[Balance]]&lt;=10000000,"Saldo Menengah",Churn_Modelling[[#This Row],[Balance]]&lt;=15000000,"Saldo Tinggi",TRUE,"Saldo Premium")</f>
        <v>Saldo Menengah</v>
      </c>
      <c r="P9138" t="str" cm="1">
        <f t="array" ref="P9138">_xlfn.IFS(Churn_Modelling[[#This Row],[CreditScore]]&lt;=500,"Rendah",Churn_Modelling[[#This Row],[CreditScore]]&lt;=600,"Cukup",Churn_Modelling[[#This Row],[CreditScore]]&lt;=700,"Sedang",Churn_Modelling[[#This Row],[CreditScore]]&lt;=800,"Baik",TRUE,"Sangat Baik")</f>
        <v>Cukup</v>
      </c>
    </row>
    <row r="9139" spans="1:16" x14ac:dyDescent="0.35">
      <c r="A9139">
        <v>9138</v>
      </c>
      <c r="B9139">
        <v>15583026</v>
      </c>
      <c r="C9139" t="s">
        <v>131</v>
      </c>
      <c r="D9139">
        <v>535</v>
      </c>
      <c r="E9139" t="s">
        <v>15</v>
      </c>
      <c r="F9139" t="s">
        <v>16</v>
      </c>
      <c r="G9139">
        <v>38</v>
      </c>
      <c r="H9139">
        <v>0</v>
      </c>
      <c r="I9139" s="6">
        <v>13591933</v>
      </c>
      <c r="J9139">
        <v>1</v>
      </c>
      <c r="K9139">
        <v>1</v>
      </c>
      <c r="L9139">
        <v>0</v>
      </c>
      <c r="M9139">
        <v>8042565</v>
      </c>
      <c r="N9139">
        <v>0</v>
      </c>
      <c r="O9139" t="str" cm="1">
        <f t="array" ref="O9139">_xlfn.IFS(Churn_Modelling[[#This Row],[Balance]]=0,"Tidak ada Saldo",Churn_Modelling[[#This Row],[Balance]]&lt;=5000000,"Saldo Rendah",Churn_Modelling[[#This Row],[Balance]]&lt;=10000000,"Saldo Menengah",Churn_Modelling[[#This Row],[Balance]]&lt;=15000000,"Saldo Tinggi",TRUE,"Saldo Premium")</f>
        <v>Saldo Tinggi</v>
      </c>
      <c r="P9139" t="str" cm="1">
        <f t="array" ref="P9139">_xlfn.IFS(Churn_Modelling[[#This Row],[CreditScore]]&lt;=500,"Rendah",Churn_Modelling[[#This Row],[CreditScore]]&lt;=600,"Cukup",Churn_Modelling[[#This Row],[CreditScore]]&lt;=700,"Sedang",Churn_Modelling[[#This Row],[CreditScore]]&lt;=800,"Baik",TRUE,"Sangat Baik")</f>
        <v>Cukup</v>
      </c>
    </row>
    <row r="9140" spans="1:16" hidden="1" x14ac:dyDescent="0.35">
      <c r="A9140">
        <v>9139</v>
      </c>
      <c r="B9140">
        <v>15771668</v>
      </c>
      <c r="C9140" t="s">
        <v>36</v>
      </c>
      <c r="D9140">
        <v>578</v>
      </c>
      <c r="E9140" t="s">
        <v>15</v>
      </c>
      <c r="F9140" t="s">
        <v>23</v>
      </c>
      <c r="G9140">
        <v>59</v>
      </c>
      <c r="H9140">
        <v>10</v>
      </c>
      <c r="I9140" s="6">
        <v>18596664</v>
      </c>
      <c r="J9140">
        <v>1</v>
      </c>
      <c r="K9140">
        <v>0</v>
      </c>
      <c r="L9140">
        <v>0</v>
      </c>
      <c r="M9140">
        <v>944542</v>
      </c>
      <c r="N9140">
        <v>1</v>
      </c>
      <c r="O9140" t="str" cm="1">
        <f t="array" ref="O9140">_xlfn.IFS(Churn_Modelling[[#This Row],[Balance]]=0,"Tidak ada Saldo",Churn_Modelling[[#This Row],[Balance]]&lt;=5000000,"Saldo Rendah",Churn_Modelling[[#This Row],[Balance]]&lt;=10000000,"Saldo Menengah",Churn_Modelling[[#This Row],[Balance]]&lt;=15000000,"Saldo Tinggi",TRUE,"Saldo Premium")</f>
        <v>Saldo Premium</v>
      </c>
      <c r="P9140" t="str" cm="1">
        <f t="array" ref="P9140">_xlfn.IFS(Churn_Modelling[[#This Row],[CreditScore]]&lt;=500,"Rendah",Churn_Modelling[[#This Row],[CreditScore]]&lt;=600,"Cukup",Churn_Modelling[[#This Row],[CreditScore]]&lt;=700,"Sedang",Churn_Modelling[[#This Row],[CreditScore]]&lt;=800,"Baik",TRUE,"Sangat Baik")</f>
        <v>Cukup</v>
      </c>
    </row>
    <row r="9141" spans="1:16" x14ac:dyDescent="0.35">
      <c r="A9141">
        <v>9140</v>
      </c>
      <c r="B9141">
        <v>15779904</v>
      </c>
      <c r="C9141" t="s">
        <v>1189</v>
      </c>
      <c r="D9141">
        <v>597</v>
      </c>
      <c r="E9141" t="s">
        <v>15</v>
      </c>
      <c r="F9141" t="s">
        <v>16</v>
      </c>
      <c r="G9141">
        <v>29</v>
      </c>
      <c r="H9141">
        <v>5</v>
      </c>
      <c r="I9141" s="6">
        <v>0</v>
      </c>
      <c r="J9141">
        <v>2</v>
      </c>
      <c r="K9141">
        <v>1</v>
      </c>
      <c r="L9141">
        <v>1</v>
      </c>
      <c r="M9141">
        <v>17482557</v>
      </c>
      <c r="N9141">
        <v>0</v>
      </c>
      <c r="O9141" t="str" cm="1">
        <f t="array" ref="O9141">_xlfn.IFS(Churn_Modelling[[#This Row],[Balance]]=0,"Tidak ada Saldo",Churn_Modelling[[#This Row],[Balance]]&lt;=5000000,"Saldo Rendah",Churn_Modelling[[#This Row],[Balance]]&lt;=10000000,"Saldo Menengah",Churn_Modelling[[#This Row],[Balance]]&lt;=15000000,"Saldo Tinggi",TRUE,"Saldo Premium")</f>
        <v>Tidak ada Saldo</v>
      </c>
      <c r="P9141" t="str" cm="1">
        <f t="array" ref="P9141">_xlfn.IFS(Churn_Modelling[[#This Row],[CreditScore]]&lt;=500,"Rendah",Churn_Modelling[[#This Row],[CreditScore]]&lt;=600,"Cukup",Churn_Modelling[[#This Row],[CreditScore]]&lt;=700,"Sedang",Churn_Modelling[[#This Row],[CreditScore]]&lt;=800,"Baik",TRUE,"Sangat Baik")</f>
        <v>Cukup</v>
      </c>
    </row>
    <row r="9142" spans="1:16" x14ac:dyDescent="0.35">
      <c r="A9142">
        <v>9141</v>
      </c>
      <c r="B9142">
        <v>15784323</v>
      </c>
      <c r="C9142" t="s">
        <v>1025</v>
      </c>
      <c r="D9142">
        <v>449</v>
      </c>
      <c r="E9142" t="s">
        <v>15</v>
      </c>
      <c r="F9142" t="s">
        <v>16</v>
      </c>
      <c r="G9142">
        <v>21</v>
      </c>
      <c r="H9142">
        <v>7</v>
      </c>
      <c r="I9142" s="6">
        <v>0</v>
      </c>
      <c r="J9142">
        <v>2</v>
      </c>
      <c r="K9142">
        <v>0</v>
      </c>
      <c r="L9142">
        <v>0</v>
      </c>
      <c r="M9142">
        <v>17574392</v>
      </c>
      <c r="N9142">
        <v>0</v>
      </c>
      <c r="O9142" t="str" cm="1">
        <f t="array" ref="O9142">_xlfn.IFS(Churn_Modelling[[#This Row],[Balance]]=0,"Tidak ada Saldo",Churn_Modelling[[#This Row],[Balance]]&lt;=5000000,"Saldo Rendah",Churn_Modelling[[#This Row],[Balance]]&lt;=10000000,"Saldo Menengah",Churn_Modelling[[#This Row],[Balance]]&lt;=15000000,"Saldo Tinggi",TRUE,"Saldo Premium")</f>
        <v>Tidak ada Saldo</v>
      </c>
      <c r="P9142" t="str" cm="1">
        <f t="array" ref="P9142">_xlfn.IFS(Churn_Modelling[[#This Row],[CreditScore]]&lt;=500,"Rendah",Churn_Modelling[[#This Row],[CreditScore]]&lt;=600,"Cukup",Churn_Modelling[[#This Row],[CreditScore]]&lt;=700,"Sedang",Churn_Modelling[[#This Row],[CreditScore]]&lt;=800,"Baik",TRUE,"Sangat Baik")</f>
        <v>Rendah</v>
      </c>
    </row>
    <row r="9143" spans="1:16" x14ac:dyDescent="0.35">
      <c r="A9143">
        <v>9142</v>
      </c>
      <c r="B9143">
        <v>15756277</v>
      </c>
      <c r="C9143" t="s">
        <v>1071</v>
      </c>
      <c r="D9143">
        <v>850</v>
      </c>
      <c r="E9143" t="s">
        <v>26</v>
      </c>
      <c r="F9143" t="s">
        <v>16</v>
      </c>
      <c r="G9143">
        <v>43</v>
      </c>
      <c r="H9143">
        <v>8</v>
      </c>
      <c r="I9143" s="6">
        <v>9224483</v>
      </c>
      <c r="J9143">
        <v>2</v>
      </c>
      <c r="K9143">
        <v>1</v>
      </c>
      <c r="L9143">
        <v>0</v>
      </c>
      <c r="M9143">
        <v>5494973</v>
      </c>
      <c r="N9143">
        <v>0</v>
      </c>
      <c r="O9143" t="str" cm="1">
        <f t="array" ref="O9143">_xlfn.IFS(Churn_Modelling[[#This Row],[Balance]]=0,"Tidak ada Saldo",Churn_Modelling[[#This Row],[Balance]]&lt;=5000000,"Saldo Rendah",Churn_Modelling[[#This Row],[Balance]]&lt;=10000000,"Saldo Menengah",Churn_Modelling[[#This Row],[Balance]]&lt;=15000000,"Saldo Tinggi",TRUE,"Saldo Premium")</f>
        <v>Saldo Menengah</v>
      </c>
      <c r="P9143" t="str" cm="1">
        <f t="array" ref="P9143">_xlfn.IFS(Churn_Modelling[[#This Row],[CreditScore]]&lt;=500,"Rendah",Churn_Modelling[[#This Row],[CreditScore]]&lt;=600,"Cukup",Churn_Modelling[[#This Row],[CreditScore]]&lt;=700,"Sedang",Churn_Modelling[[#This Row],[CreditScore]]&lt;=800,"Baik",TRUE,"Sangat Baik")</f>
        <v>Sangat Baik</v>
      </c>
    </row>
    <row r="9144" spans="1:16" x14ac:dyDescent="0.35">
      <c r="A9144">
        <v>9143</v>
      </c>
      <c r="B9144">
        <v>15663312</v>
      </c>
      <c r="C9144" t="s">
        <v>1036</v>
      </c>
      <c r="D9144">
        <v>494</v>
      </c>
      <c r="E9144" t="s">
        <v>15</v>
      </c>
      <c r="F9144" t="s">
        <v>16</v>
      </c>
      <c r="G9144">
        <v>35</v>
      </c>
      <c r="H9144">
        <v>9</v>
      </c>
      <c r="I9144" s="6">
        <v>11272706</v>
      </c>
      <c r="J9144">
        <v>2</v>
      </c>
      <c r="K9144">
        <v>1</v>
      </c>
      <c r="L9144">
        <v>0</v>
      </c>
      <c r="M9144">
        <v>18375291</v>
      </c>
      <c r="N9144">
        <v>0</v>
      </c>
      <c r="O9144" t="str" cm="1">
        <f t="array" ref="O9144">_xlfn.IFS(Churn_Modelling[[#This Row],[Balance]]=0,"Tidak ada Saldo",Churn_Modelling[[#This Row],[Balance]]&lt;=5000000,"Saldo Rendah",Churn_Modelling[[#This Row],[Balance]]&lt;=10000000,"Saldo Menengah",Churn_Modelling[[#This Row],[Balance]]&lt;=15000000,"Saldo Tinggi",TRUE,"Saldo Premium")</f>
        <v>Saldo Tinggi</v>
      </c>
      <c r="P9144" t="str" cm="1">
        <f t="array" ref="P9144">_xlfn.IFS(Churn_Modelling[[#This Row],[CreditScore]]&lt;=500,"Rendah",Churn_Modelling[[#This Row],[CreditScore]]&lt;=600,"Cukup",Churn_Modelling[[#This Row],[CreditScore]]&lt;=700,"Sedang",Churn_Modelling[[#This Row],[CreditScore]]&lt;=800,"Baik",TRUE,"Sangat Baik")</f>
        <v>Rendah</v>
      </c>
    </row>
    <row r="9145" spans="1:16" x14ac:dyDescent="0.35">
      <c r="A9145">
        <v>9144</v>
      </c>
      <c r="B9145">
        <v>15793197</v>
      </c>
      <c r="C9145" t="s">
        <v>1158</v>
      </c>
      <c r="D9145">
        <v>676</v>
      </c>
      <c r="E9145" t="s">
        <v>15</v>
      </c>
      <c r="F9145" t="s">
        <v>16</v>
      </c>
      <c r="G9145">
        <v>34</v>
      </c>
      <c r="H9145">
        <v>8</v>
      </c>
      <c r="I9145" s="6">
        <v>10035954</v>
      </c>
      <c r="J9145">
        <v>1</v>
      </c>
      <c r="K9145">
        <v>0</v>
      </c>
      <c r="L9145">
        <v>0</v>
      </c>
      <c r="M9145">
        <v>4603828</v>
      </c>
      <c r="N9145">
        <v>0</v>
      </c>
      <c r="O9145" t="str" cm="1">
        <f t="array" ref="O9145">_xlfn.IFS(Churn_Modelling[[#This Row],[Balance]]=0,"Tidak ada Saldo",Churn_Modelling[[#This Row],[Balance]]&lt;=5000000,"Saldo Rendah",Churn_Modelling[[#This Row],[Balance]]&lt;=10000000,"Saldo Menengah",Churn_Modelling[[#This Row],[Balance]]&lt;=15000000,"Saldo Tinggi",TRUE,"Saldo Premium")</f>
        <v>Saldo Tinggi</v>
      </c>
      <c r="P9145" t="str" cm="1">
        <f t="array" ref="P9145">_xlfn.IFS(Churn_Modelling[[#This Row],[CreditScore]]&lt;=500,"Rendah",Churn_Modelling[[#This Row],[CreditScore]]&lt;=600,"Cukup",Churn_Modelling[[#This Row],[CreditScore]]&lt;=700,"Sedang",Churn_Modelling[[#This Row],[CreditScore]]&lt;=800,"Baik",TRUE,"Sangat Baik")</f>
        <v>Sedang</v>
      </c>
    </row>
    <row r="9146" spans="1:16" x14ac:dyDescent="0.35">
      <c r="A9146">
        <v>9145</v>
      </c>
      <c r="B9146">
        <v>15731463</v>
      </c>
      <c r="C9146" t="s">
        <v>1810</v>
      </c>
      <c r="D9146">
        <v>818</v>
      </c>
      <c r="E9146" t="s">
        <v>26</v>
      </c>
      <c r="F9146" t="s">
        <v>23</v>
      </c>
      <c r="G9146">
        <v>43</v>
      </c>
      <c r="H9146">
        <v>10</v>
      </c>
      <c r="I9146" s="6">
        <v>1053015</v>
      </c>
      <c r="J9146">
        <v>1</v>
      </c>
      <c r="K9146">
        <v>1</v>
      </c>
      <c r="L9146">
        <v>1</v>
      </c>
      <c r="M9146">
        <v>7894159</v>
      </c>
      <c r="N9146">
        <v>0</v>
      </c>
      <c r="O9146" t="str" cm="1">
        <f t="array" ref="O9146">_xlfn.IFS(Churn_Modelling[[#This Row],[Balance]]=0,"Tidak ada Saldo",Churn_Modelling[[#This Row],[Balance]]&lt;=5000000,"Saldo Rendah",Churn_Modelling[[#This Row],[Balance]]&lt;=10000000,"Saldo Menengah",Churn_Modelling[[#This Row],[Balance]]&lt;=15000000,"Saldo Tinggi",TRUE,"Saldo Premium")</f>
        <v>Saldo Rendah</v>
      </c>
      <c r="P9146" t="str" cm="1">
        <f t="array" ref="P9146">_xlfn.IFS(Churn_Modelling[[#This Row],[CreditScore]]&lt;=500,"Rendah",Churn_Modelling[[#This Row],[CreditScore]]&lt;=600,"Cukup",Churn_Modelling[[#This Row],[CreditScore]]&lt;=700,"Sedang",Churn_Modelling[[#This Row],[CreditScore]]&lt;=800,"Baik",TRUE,"Sangat Baik")</f>
        <v>Sangat Baik</v>
      </c>
    </row>
    <row r="9147" spans="1:16" x14ac:dyDescent="0.35">
      <c r="A9147">
        <v>9146</v>
      </c>
      <c r="B9147">
        <v>15621768</v>
      </c>
      <c r="C9147" t="s">
        <v>2370</v>
      </c>
      <c r="D9147">
        <v>712</v>
      </c>
      <c r="E9147" t="s">
        <v>18</v>
      </c>
      <c r="F9147" t="s">
        <v>23</v>
      </c>
      <c r="G9147">
        <v>45</v>
      </c>
      <c r="H9147">
        <v>6</v>
      </c>
      <c r="I9147" s="6">
        <v>11299465</v>
      </c>
      <c r="J9147">
        <v>1</v>
      </c>
      <c r="K9147">
        <v>0</v>
      </c>
      <c r="L9147">
        <v>0</v>
      </c>
      <c r="M9147">
        <v>19839868</v>
      </c>
      <c r="N9147">
        <v>0</v>
      </c>
      <c r="O9147" t="str" cm="1">
        <f t="array" ref="O9147">_xlfn.IFS(Churn_Modelling[[#This Row],[Balance]]=0,"Tidak ada Saldo",Churn_Modelling[[#This Row],[Balance]]&lt;=5000000,"Saldo Rendah",Churn_Modelling[[#This Row],[Balance]]&lt;=10000000,"Saldo Menengah",Churn_Modelling[[#This Row],[Balance]]&lt;=15000000,"Saldo Tinggi",TRUE,"Saldo Premium")</f>
        <v>Saldo Tinggi</v>
      </c>
      <c r="P9147" t="str" cm="1">
        <f t="array" ref="P9147">_xlfn.IFS(Churn_Modelling[[#This Row],[CreditScore]]&lt;=500,"Rendah",Churn_Modelling[[#This Row],[CreditScore]]&lt;=600,"Cukup",Churn_Modelling[[#This Row],[CreditScore]]&lt;=700,"Sedang",Churn_Modelling[[#This Row],[CreditScore]]&lt;=800,"Baik",TRUE,"Sangat Baik")</f>
        <v>Baik</v>
      </c>
    </row>
    <row r="9148" spans="1:16" x14ac:dyDescent="0.35">
      <c r="A9148">
        <v>9147</v>
      </c>
      <c r="B9148">
        <v>15691323</v>
      </c>
      <c r="C9148" t="s">
        <v>63</v>
      </c>
      <c r="D9148">
        <v>672</v>
      </c>
      <c r="E9148" t="s">
        <v>26</v>
      </c>
      <c r="F9148" t="s">
        <v>23</v>
      </c>
      <c r="G9148">
        <v>40</v>
      </c>
      <c r="H9148">
        <v>4</v>
      </c>
      <c r="I9148" s="6">
        <v>8902588</v>
      </c>
      <c r="J9148">
        <v>2</v>
      </c>
      <c r="K9148">
        <v>1</v>
      </c>
      <c r="L9148">
        <v>0</v>
      </c>
      <c r="M9148">
        <v>18889219</v>
      </c>
      <c r="N9148">
        <v>0</v>
      </c>
      <c r="O9148" t="str" cm="1">
        <f t="array" ref="O9148">_xlfn.IFS(Churn_Modelling[[#This Row],[Balance]]=0,"Tidak ada Saldo",Churn_Modelling[[#This Row],[Balance]]&lt;=5000000,"Saldo Rendah",Churn_Modelling[[#This Row],[Balance]]&lt;=10000000,"Saldo Menengah",Churn_Modelling[[#This Row],[Balance]]&lt;=15000000,"Saldo Tinggi",TRUE,"Saldo Premium")</f>
        <v>Saldo Menengah</v>
      </c>
      <c r="P9148" t="str" cm="1">
        <f t="array" ref="P9148">_xlfn.IFS(Churn_Modelling[[#This Row],[CreditScore]]&lt;=500,"Rendah",Churn_Modelling[[#This Row],[CreditScore]]&lt;=600,"Cukup",Churn_Modelling[[#This Row],[CreditScore]]&lt;=700,"Sedang",Churn_Modelling[[#This Row],[CreditScore]]&lt;=800,"Baik",TRUE,"Sangat Baik")</f>
        <v>Sedang</v>
      </c>
    </row>
    <row r="9149" spans="1:16" x14ac:dyDescent="0.35">
      <c r="A9149">
        <v>9148</v>
      </c>
      <c r="B9149">
        <v>15781326</v>
      </c>
      <c r="C9149" t="s">
        <v>193</v>
      </c>
      <c r="D9149">
        <v>636</v>
      </c>
      <c r="E9149" t="s">
        <v>15</v>
      </c>
      <c r="F9149" t="s">
        <v>23</v>
      </c>
      <c r="G9149">
        <v>35</v>
      </c>
      <c r="H9149">
        <v>9</v>
      </c>
      <c r="I9149" s="6">
        <v>9547817</v>
      </c>
      <c r="J9149">
        <v>1</v>
      </c>
      <c r="K9149">
        <v>0</v>
      </c>
      <c r="L9149">
        <v>0</v>
      </c>
      <c r="M9149">
        <v>16928674</v>
      </c>
      <c r="N9149">
        <v>0</v>
      </c>
      <c r="O9149" t="str" cm="1">
        <f t="array" ref="O9149">_xlfn.IFS(Churn_Modelling[[#This Row],[Balance]]=0,"Tidak ada Saldo",Churn_Modelling[[#This Row],[Balance]]&lt;=5000000,"Saldo Rendah",Churn_Modelling[[#This Row],[Balance]]&lt;=10000000,"Saldo Menengah",Churn_Modelling[[#This Row],[Balance]]&lt;=15000000,"Saldo Tinggi",TRUE,"Saldo Premium")</f>
        <v>Saldo Menengah</v>
      </c>
      <c r="P9149" t="str" cm="1">
        <f t="array" ref="P9149">_xlfn.IFS(Churn_Modelling[[#This Row],[CreditScore]]&lt;=500,"Rendah",Churn_Modelling[[#This Row],[CreditScore]]&lt;=600,"Cukup",Churn_Modelling[[#This Row],[CreditScore]]&lt;=700,"Sedang",Churn_Modelling[[#This Row],[CreditScore]]&lt;=800,"Baik",TRUE,"Sangat Baik")</f>
        <v>Sedang</v>
      </c>
    </row>
    <row r="9150" spans="1:16" x14ac:dyDescent="0.35">
      <c r="A9150">
        <v>9149</v>
      </c>
      <c r="B9150">
        <v>15595640</v>
      </c>
      <c r="C9150" t="s">
        <v>1169</v>
      </c>
      <c r="D9150">
        <v>698</v>
      </c>
      <c r="E9150" t="s">
        <v>15</v>
      </c>
      <c r="F9150" t="s">
        <v>23</v>
      </c>
      <c r="G9150">
        <v>37</v>
      </c>
      <c r="H9150">
        <v>8</v>
      </c>
      <c r="I9150" s="6">
        <v>0</v>
      </c>
      <c r="J9150">
        <v>2</v>
      </c>
      <c r="K9150">
        <v>0</v>
      </c>
      <c r="L9150">
        <v>0</v>
      </c>
      <c r="M9150">
        <v>14500439</v>
      </c>
      <c r="N9150">
        <v>0</v>
      </c>
      <c r="O9150" t="str" cm="1">
        <f t="array" ref="O9150">_xlfn.IFS(Churn_Modelling[[#This Row],[Balance]]=0,"Tidak ada Saldo",Churn_Modelling[[#This Row],[Balance]]&lt;=5000000,"Saldo Rendah",Churn_Modelling[[#This Row],[Balance]]&lt;=10000000,"Saldo Menengah",Churn_Modelling[[#This Row],[Balance]]&lt;=15000000,"Saldo Tinggi",TRUE,"Saldo Premium")</f>
        <v>Tidak ada Saldo</v>
      </c>
      <c r="P9150" t="str" cm="1">
        <f t="array" ref="P9150">_xlfn.IFS(Churn_Modelling[[#This Row],[CreditScore]]&lt;=500,"Rendah",Churn_Modelling[[#This Row],[CreditScore]]&lt;=600,"Cukup",Churn_Modelling[[#This Row],[CreditScore]]&lt;=700,"Sedang",Churn_Modelling[[#This Row],[CreditScore]]&lt;=800,"Baik",TRUE,"Sangat Baik")</f>
        <v>Sedang</v>
      </c>
    </row>
    <row r="9151" spans="1:16" x14ac:dyDescent="0.35">
      <c r="A9151">
        <v>9150</v>
      </c>
      <c r="B9151">
        <v>15814331</v>
      </c>
      <c r="C9151" t="s">
        <v>307</v>
      </c>
      <c r="D9151">
        <v>597</v>
      </c>
      <c r="E9151" t="s">
        <v>26</v>
      </c>
      <c r="F9151" t="s">
        <v>16</v>
      </c>
      <c r="G9151">
        <v>43</v>
      </c>
      <c r="H9151">
        <v>7</v>
      </c>
      <c r="I9151" s="6">
        <v>11912746</v>
      </c>
      <c r="J9151">
        <v>2</v>
      </c>
      <c r="K9151">
        <v>1</v>
      </c>
      <c r="L9151">
        <v>0</v>
      </c>
      <c r="M9151">
        <v>5580992</v>
      </c>
      <c r="N9151">
        <v>0</v>
      </c>
      <c r="O9151" t="str" cm="1">
        <f t="array" ref="O9151">_xlfn.IFS(Churn_Modelling[[#This Row],[Balance]]=0,"Tidak ada Saldo",Churn_Modelling[[#This Row],[Balance]]&lt;=5000000,"Saldo Rendah",Churn_Modelling[[#This Row],[Balance]]&lt;=10000000,"Saldo Menengah",Churn_Modelling[[#This Row],[Balance]]&lt;=15000000,"Saldo Tinggi",TRUE,"Saldo Premium")</f>
        <v>Saldo Tinggi</v>
      </c>
      <c r="P9151" t="str" cm="1">
        <f t="array" ref="P9151">_xlfn.IFS(Churn_Modelling[[#This Row],[CreditScore]]&lt;=500,"Rendah",Churn_Modelling[[#This Row],[CreditScore]]&lt;=600,"Cukup",Churn_Modelling[[#This Row],[CreditScore]]&lt;=700,"Sedang",Churn_Modelling[[#This Row],[CreditScore]]&lt;=800,"Baik",TRUE,"Sangat Baik")</f>
        <v>Cukup</v>
      </c>
    </row>
    <row r="9152" spans="1:16" x14ac:dyDescent="0.35">
      <c r="A9152">
        <v>9151</v>
      </c>
      <c r="B9152">
        <v>15602030</v>
      </c>
      <c r="C9152" t="s">
        <v>2828</v>
      </c>
      <c r="D9152">
        <v>717</v>
      </c>
      <c r="E9152" t="s">
        <v>15</v>
      </c>
      <c r="F9152" t="s">
        <v>23</v>
      </c>
      <c r="G9152">
        <v>28</v>
      </c>
      <c r="H9152">
        <v>4</v>
      </c>
      <c r="I9152" s="6">
        <v>12820679</v>
      </c>
      <c r="J9152">
        <v>1</v>
      </c>
      <c r="K9152">
        <v>1</v>
      </c>
      <c r="L9152">
        <v>1</v>
      </c>
      <c r="M9152">
        <v>5427212</v>
      </c>
      <c r="N9152">
        <v>0</v>
      </c>
      <c r="O9152" t="str" cm="1">
        <f t="array" ref="O9152">_xlfn.IFS(Churn_Modelling[[#This Row],[Balance]]=0,"Tidak ada Saldo",Churn_Modelling[[#This Row],[Balance]]&lt;=5000000,"Saldo Rendah",Churn_Modelling[[#This Row],[Balance]]&lt;=10000000,"Saldo Menengah",Churn_Modelling[[#This Row],[Balance]]&lt;=15000000,"Saldo Tinggi",TRUE,"Saldo Premium")</f>
        <v>Saldo Tinggi</v>
      </c>
      <c r="P9152" t="str" cm="1">
        <f t="array" ref="P9152">_xlfn.IFS(Churn_Modelling[[#This Row],[CreditScore]]&lt;=500,"Rendah",Churn_Modelling[[#This Row],[CreditScore]]&lt;=600,"Cukup",Churn_Modelling[[#This Row],[CreditScore]]&lt;=700,"Sedang",Churn_Modelling[[#This Row],[CreditScore]]&lt;=800,"Baik",TRUE,"Sangat Baik")</f>
        <v>Baik</v>
      </c>
    </row>
    <row r="9153" spans="1:16" x14ac:dyDescent="0.35">
      <c r="A9153">
        <v>9152</v>
      </c>
      <c r="B9153">
        <v>15747974</v>
      </c>
      <c r="C9153" t="s">
        <v>1802</v>
      </c>
      <c r="D9153">
        <v>614</v>
      </c>
      <c r="E9153" t="s">
        <v>15</v>
      </c>
      <c r="F9153" t="s">
        <v>23</v>
      </c>
      <c r="G9153">
        <v>49</v>
      </c>
      <c r="H9153">
        <v>1</v>
      </c>
      <c r="I9153" s="6">
        <v>0</v>
      </c>
      <c r="J9153">
        <v>2</v>
      </c>
      <c r="K9153">
        <v>1</v>
      </c>
      <c r="L9153">
        <v>0</v>
      </c>
      <c r="M9153">
        <v>19244054</v>
      </c>
      <c r="N9153">
        <v>0</v>
      </c>
      <c r="O9153" t="str" cm="1">
        <f t="array" ref="O9153">_xlfn.IFS(Churn_Modelling[[#This Row],[Balance]]=0,"Tidak ada Saldo",Churn_Modelling[[#This Row],[Balance]]&lt;=5000000,"Saldo Rendah",Churn_Modelling[[#This Row],[Balance]]&lt;=10000000,"Saldo Menengah",Churn_Modelling[[#This Row],[Balance]]&lt;=15000000,"Saldo Tinggi",TRUE,"Saldo Premium")</f>
        <v>Tidak ada Saldo</v>
      </c>
      <c r="P9153" t="str" cm="1">
        <f t="array" ref="P9153">_xlfn.IFS(Churn_Modelling[[#This Row],[CreditScore]]&lt;=500,"Rendah",Churn_Modelling[[#This Row],[CreditScore]]&lt;=600,"Cukup",Churn_Modelling[[#This Row],[CreditScore]]&lt;=700,"Sedang",Churn_Modelling[[#This Row],[CreditScore]]&lt;=800,"Baik",TRUE,"Sangat Baik")</f>
        <v>Sedang</v>
      </c>
    </row>
    <row r="9154" spans="1:16" x14ac:dyDescent="0.35">
      <c r="A9154">
        <v>9153</v>
      </c>
      <c r="B9154">
        <v>15611315</v>
      </c>
      <c r="C9154" t="s">
        <v>483</v>
      </c>
      <c r="D9154">
        <v>708</v>
      </c>
      <c r="E9154" t="s">
        <v>26</v>
      </c>
      <c r="F9154" t="s">
        <v>16</v>
      </c>
      <c r="G9154">
        <v>23</v>
      </c>
      <c r="H9154">
        <v>4</v>
      </c>
      <c r="I9154" s="6">
        <v>7143308</v>
      </c>
      <c r="J9154">
        <v>1</v>
      </c>
      <c r="K9154">
        <v>1</v>
      </c>
      <c r="L9154">
        <v>0</v>
      </c>
      <c r="M9154">
        <v>10369757</v>
      </c>
      <c r="N9154">
        <v>0</v>
      </c>
      <c r="O9154" t="str" cm="1">
        <f t="array" ref="O9154">_xlfn.IFS(Churn_Modelling[[#This Row],[Balance]]=0,"Tidak ada Saldo",Churn_Modelling[[#This Row],[Balance]]&lt;=5000000,"Saldo Rendah",Churn_Modelling[[#This Row],[Balance]]&lt;=10000000,"Saldo Menengah",Churn_Modelling[[#This Row],[Balance]]&lt;=15000000,"Saldo Tinggi",TRUE,"Saldo Premium")</f>
        <v>Saldo Menengah</v>
      </c>
      <c r="P9154" t="str" cm="1">
        <f t="array" ref="P9154">_xlfn.IFS(Churn_Modelling[[#This Row],[CreditScore]]&lt;=500,"Rendah",Churn_Modelling[[#This Row],[CreditScore]]&lt;=600,"Cukup",Churn_Modelling[[#This Row],[CreditScore]]&lt;=700,"Sedang",Churn_Modelling[[#This Row],[CreditScore]]&lt;=800,"Baik",TRUE,"Sangat Baik")</f>
        <v>Baik</v>
      </c>
    </row>
    <row r="9155" spans="1:16" hidden="1" x14ac:dyDescent="0.35">
      <c r="A9155">
        <v>9154</v>
      </c>
      <c r="B9155">
        <v>15636977</v>
      </c>
      <c r="C9155" t="s">
        <v>1190</v>
      </c>
      <c r="D9155">
        <v>507</v>
      </c>
      <c r="E9155" t="s">
        <v>26</v>
      </c>
      <c r="F9155" t="s">
        <v>23</v>
      </c>
      <c r="G9155">
        <v>36</v>
      </c>
      <c r="H9155">
        <v>9</v>
      </c>
      <c r="I9155" s="6">
        <v>11821432</v>
      </c>
      <c r="J9155">
        <v>3</v>
      </c>
      <c r="K9155">
        <v>1</v>
      </c>
      <c r="L9155">
        <v>0</v>
      </c>
      <c r="M9155">
        <v>11911003</v>
      </c>
      <c r="N9155">
        <v>1</v>
      </c>
      <c r="O9155" t="str" cm="1">
        <f t="array" ref="O9155">_xlfn.IFS(Churn_Modelling[[#This Row],[Balance]]=0,"Tidak ada Saldo",Churn_Modelling[[#This Row],[Balance]]&lt;=5000000,"Saldo Rendah",Churn_Modelling[[#This Row],[Balance]]&lt;=10000000,"Saldo Menengah",Churn_Modelling[[#This Row],[Balance]]&lt;=15000000,"Saldo Tinggi",TRUE,"Saldo Premium")</f>
        <v>Saldo Tinggi</v>
      </c>
      <c r="P9155" t="str" cm="1">
        <f t="array" ref="P9155">_xlfn.IFS(Churn_Modelling[[#This Row],[CreditScore]]&lt;=500,"Rendah",Churn_Modelling[[#This Row],[CreditScore]]&lt;=600,"Cukup",Churn_Modelling[[#This Row],[CreditScore]]&lt;=700,"Sedang",Churn_Modelling[[#This Row],[CreditScore]]&lt;=800,"Baik",TRUE,"Sangat Baik")</f>
        <v>Cukup</v>
      </c>
    </row>
    <row r="9156" spans="1:16" x14ac:dyDescent="0.35">
      <c r="A9156">
        <v>9155</v>
      </c>
      <c r="B9156">
        <v>15690337</v>
      </c>
      <c r="C9156" t="s">
        <v>1649</v>
      </c>
      <c r="D9156">
        <v>581</v>
      </c>
      <c r="E9156" t="s">
        <v>15</v>
      </c>
      <c r="F9156" t="s">
        <v>16</v>
      </c>
      <c r="G9156">
        <v>27</v>
      </c>
      <c r="H9156">
        <v>5</v>
      </c>
      <c r="I9156" s="6">
        <v>10225811</v>
      </c>
      <c r="J9156">
        <v>2</v>
      </c>
      <c r="K9156">
        <v>1</v>
      </c>
      <c r="L9156">
        <v>0</v>
      </c>
      <c r="M9156">
        <v>1946816</v>
      </c>
      <c r="N9156">
        <v>0</v>
      </c>
      <c r="O9156" t="str" cm="1">
        <f t="array" ref="O9156">_xlfn.IFS(Churn_Modelling[[#This Row],[Balance]]=0,"Tidak ada Saldo",Churn_Modelling[[#This Row],[Balance]]&lt;=5000000,"Saldo Rendah",Churn_Modelling[[#This Row],[Balance]]&lt;=10000000,"Saldo Menengah",Churn_Modelling[[#This Row],[Balance]]&lt;=15000000,"Saldo Tinggi",TRUE,"Saldo Premium")</f>
        <v>Saldo Tinggi</v>
      </c>
      <c r="P9156" t="str" cm="1">
        <f t="array" ref="P9156">_xlfn.IFS(Churn_Modelling[[#This Row],[CreditScore]]&lt;=500,"Rendah",Churn_Modelling[[#This Row],[CreditScore]]&lt;=600,"Cukup",Churn_Modelling[[#This Row],[CreditScore]]&lt;=700,"Sedang",Churn_Modelling[[#This Row],[CreditScore]]&lt;=800,"Baik",TRUE,"Sangat Baik")</f>
        <v>Cukup</v>
      </c>
    </row>
    <row r="9157" spans="1:16" x14ac:dyDescent="0.35">
      <c r="A9157">
        <v>9156</v>
      </c>
      <c r="B9157">
        <v>15680666</v>
      </c>
      <c r="C9157" t="s">
        <v>1693</v>
      </c>
      <c r="D9157">
        <v>579</v>
      </c>
      <c r="E9157" t="s">
        <v>18</v>
      </c>
      <c r="F9157" t="s">
        <v>16</v>
      </c>
      <c r="G9157">
        <v>39</v>
      </c>
      <c r="H9157">
        <v>2</v>
      </c>
      <c r="I9157" s="6">
        <v>15196326</v>
      </c>
      <c r="J9157">
        <v>2</v>
      </c>
      <c r="K9157">
        <v>1</v>
      </c>
      <c r="L9157">
        <v>0</v>
      </c>
      <c r="M9157">
        <v>15894863</v>
      </c>
      <c r="N9157">
        <v>0</v>
      </c>
      <c r="O9157" t="str" cm="1">
        <f t="array" ref="O9157">_xlfn.IFS(Churn_Modelling[[#This Row],[Balance]]=0,"Tidak ada Saldo",Churn_Modelling[[#This Row],[Balance]]&lt;=5000000,"Saldo Rendah",Churn_Modelling[[#This Row],[Balance]]&lt;=10000000,"Saldo Menengah",Churn_Modelling[[#This Row],[Balance]]&lt;=15000000,"Saldo Tinggi",TRUE,"Saldo Premium")</f>
        <v>Saldo Premium</v>
      </c>
      <c r="P9157" t="str" cm="1">
        <f t="array" ref="P9157">_xlfn.IFS(Churn_Modelling[[#This Row],[CreditScore]]&lt;=500,"Rendah",Churn_Modelling[[#This Row],[CreditScore]]&lt;=600,"Cukup",Churn_Modelling[[#This Row],[CreditScore]]&lt;=700,"Sedang",Churn_Modelling[[#This Row],[CreditScore]]&lt;=800,"Baik",TRUE,"Sangat Baik")</f>
        <v>Cukup</v>
      </c>
    </row>
    <row r="9158" spans="1:16" hidden="1" x14ac:dyDescent="0.35">
      <c r="A9158">
        <v>9157</v>
      </c>
      <c r="B9158">
        <v>15679551</v>
      </c>
      <c r="C9158" t="s">
        <v>1091</v>
      </c>
      <c r="D9158">
        <v>504</v>
      </c>
      <c r="E9158" t="s">
        <v>18</v>
      </c>
      <c r="F9158" t="s">
        <v>16</v>
      </c>
      <c r="G9158">
        <v>46</v>
      </c>
      <c r="H9158">
        <v>2</v>
      </c>
      <c r="I9158" s="6">
        <v>16376484</v>
      </c>
      <c r="J9158">
        <v>1</v>
      </c>
      <c r="K9158">
        <v>1</v>
      </c>
      <c r="L9158">
        <v>1</v>
      </c>
      <c r="M9158">
        <v>16512255</v>
      </c>
      <c r="N9158">
        <v>1</v>
      </c>
      <c r="O9158" t="str" cm="1">
        <f t="array" ref="O9158">_xlfn.IFS(Churn_Modelling[[#This Row],[Balance]]=0,"Tidak ada Saldo",Churn_Modelling[[#This Row],[Balance]]&lt;=5000000,"Saldo Rendah",Churn_Modelling[[#This Row],[Balance]]&lt;=10000000,"Saldo Menengah",Churn_Modelling[[#This Row],[Balance]]&lt;=15000000,"Saldo Tinggi",TRUE,"Saldo Premium")</f>
        <v>Saldo Premium</v>
      </c>
      <c r="P9158" t="str" cm="1">
        <f t="array" ref="P9158">_xlfn.IFS(Churn_Modelling[[#This Row],[CreditScore]]&lt;=500,"Rendah",Churn_Modelling[[#This Row],[CreditScore]]&lt;=600,"Cukup",Churn_Modelling[[#This Row],[CreditScore]]&lt;=700,"Sedang",Churn_Modelling[[#This Row],[CreditScore]]&lt;=800,"Baik",TRUE,"Sangat Baik")</f>
        <v>Cukup</v>
      </c>
    </row>
    <row r="9159" spans="1:16" x14ac:dyDescent="0.35">
      <c r="A9159">
        <v>9158</v>
      </c>
      <c r="B9159">
        <v>15778915</v>
      </c>
      <c r="C9159" t="s">
        <v>161</v>
      </c>
      <c r="D9159">
        <v>737</v>
      </c>
      <c r="E9159" t="s">
        <v>15</v>
      </c>
      <c r="F9159" t="s">
        <v>16</v>
      </c>
      <c r="G9159">
        <v>32</v>
      </c>
      <c r="H9159">
        <v>7</v>
      </c>
      <c r="I9159" s="6">
        <v>12855136</v>
      </c>
      <c r="J9159">
        <v>2</v>
      </c>
      <c r="K9159">
        <v>0</v>
      </c>
      <c r="L9159">
        <v>1</v>
      </c>
      <c r="M9159">
        <v>18940271</v>
      </c>
      <c r="N9159">
        <v>0</v>
      </c>
      <c r="O9159" t="str" cm="1">
        <f t="array" ref="O9159">_xlfn.IFS(Churn_Modelling[[#This Row],[Balance]]=0,"Tidak ada Saldo",Churn_Modelling[[#This Row],[Balance]]&lt;=5000000,"Saldo Rendah",Churn_Modelling[[#This Row],[Balance]]&lt;=10000000,"Saldo Menengah",Churn_Modelling[[#This Row],[Balance]]&lt;=15000000,"Saldo Tinggi",TRUE,"Saldo Premium")</f>
        <v>Saldo Tinggi</v>
      </c>
      <c r="P9159" t="str" cm="1">
        <f t="array" ref="P9159">_xlfn.IFS(Churn_Modelling[[#This Row],[CreditScore]]&lt;=500,"Rendah",Churn_Modelling[[#This Row],[CreditScore]]&lt;=600,"Cukup",Churn_Modelling[[#This Row],[CreditScore]]&lt;=700,"Sedang",Churn_Modelling[[#This Row],[CreditScore]]&lt;=800,"Baik",TRUE,"Sangat Baik")</f>
        <v>Baik</v>
      </c>
    </row>
    <row r="9160" spans="1:16" x14ac:dyDescent="0.35">
      <c r="A9160">
        <v>9159</v>
      </c>
      <c r="B9160">
        <v>15568849</v>
      </c>
      <c r="C9160" t="s">
        <v>2829</v>
      </c>
      <c r="D9160">
        <v>540</v>
      </c>
      <c r="E9160" t="s">
        <v>18</v>
      </c>
      <c r="F9160" t="s">
        <v>16</v>
      </c>
      <c r="G9160">
        <v>31</v>
      </c>
      <c r="H9160">
        <v>10</v>
      </c>
      <c r="I9160" s="6">
        <v>11815874</v>
      </c>
      <c r="J9160">
        <v>1</v>
      </c>
      <c r="K9160">
        <v>1</v>
      </c>
      <c r="L9160">
        <v>1</v>
      </c>
      <c r="M9160">
        <v>15802757</v>
      </c>
      <c r="N9160">
        <v>0</v>
      </c>
      <c r="O9160" t="str" cm="1">
        <f t="array" ref="O9160">_xlfn.IFS(Churn_Modelling[[#This Row],[Balance]]=0,"Tidak ada Saldo",Churn_Modelling[[#This Row],[Balance]]&lt;=5000000,"Saldo Rendah",Churn_Modelling[[#This Row],[Balance]]&lt;=10000000,"Saldo Menengah",Churn_Modelling[[#This Row],[Balance]]&lt;=15000000,"Saldo Tinggi",TRUE,"Saldo Premium")</f>
        <v>Saldo Tinggi</v>
      </c>
      <c r="P9160" t="str" cm="1">
        <f t="array" ref="P9160">_xlfn.IFS(Churn_Modelling[[#This Row],[CreditScore]]&lt;=500,"Rendah",Churn_Modelling[[#This Row],[CreditScore]]&lt;=600,"Cukup",Churn_Modelling[[#This Row],[CreditScore]]&lt;=700,"Sedang",Churn_Modelling[[#This Row],[CreditScore]]&lt;=800,"Baik",TRUE,"Sangat Baik")</f>
        <v>Cukup</v>
      </c>
    </row>
    <row r="9161" spans="1:16" x14ac:dyDescent="0.35">
      <c r="A9161">
        <v>9160</v>
      </c>
      <c r="B9161">
        <v>15747762</v>
      </c>
      <c r="C9161" t="s">
        <v>2508</v>
      </c>
      <c r="D9161">
        <v>609</v>
      </c>
      <c r="E9161" t="s">
        <v>15</v>
      </c>
      <c r="F9161" t="s">
        <v>23</v>
      </c>
      <c r="G9161">
        <v>32</v>
      </c>
      <c r="H9161">
        <v>7</v>
      </c>
      <c r="I9161" s="6">
        <v>11852041</v>
      </c>
      <c r="J9161">
        <v>1</v>
      </c>
      <c r="K9161">
        <v>0</v>
      </c>
      <c r="L9161">
        <v>0</v>
      </c>
      <c r="M9161">
        <v>381548</v>
      </c>
      <c r="N9161">
        <v>0</v>
      </c>
      <c r="O9161" t="str" cm="1">
        <f t="array" ref="O9161">_xlfn.IFS(Churn_Modelling[[#This Row],[Balance]]=0,"Tidak ada Saldo",Churn_Modelling[[#This Row],[Balance]]&lt;=5000000,"Saldo Rendah",Churn_Modelling[[#This Row],[Balance]]&lt;=10000000,"Saldo Menengah",Churn_Modelling[[#This Row],[Balance]]&lt;=15000000,"Saldo Tinggi",TRUE,"Saldo Premium")</f>
        <v>Saldo Tinggi</v>
      </c>
      <c r="P9161" t="str" cm="1">
        <f t="array" ref="P9161">_xlfn.IFS(Churn_Modelling[[#This Row],[CreditScore]]&lt;=500,"Rendah",Churn_Modelling[[#This Row],[CreditScore]]&lt;=600,"Cukup",Churn_Modelling[[#This Row],[CreditScore]]&lt;=700,"Sedang",Churn_Modelling[[#This Row],[CreditScore]]&lt;=800,"Baik",TRUE,"Sangat Baik")</f>
        <v>Sedang</v>
      </c>
    </row>
    <row r="9162" spans="1:16" x14ac:dyDescent="0.35">
      <c r="A9162">
        <v>9161</v>
      </c>
      <c r="B9162">
        <v>15753679</v>
      </c>
      <c r="C9162" t="s">
        <v>2830</v>
      </c>
      <c r="D9162">
        <v>778</v>
      </c>
      <c r="E9162" t="s">
        <v>15</v>
      </c>
      <c r="F9162" t="s">
        <v>23</v>
      </c>
      <c r="G9162">
        <v>24</v>
      </c>
      <c r="H9162">
        <v>4</v>
      </c>
      <c r="I9162" s="6">
        <v>0</v>
      </c>
      <c r="J9162">
        <v>2</v>
      </c>
      <c r="K9162">
        <v>1</v>
      </c>
      <c r="L9162">
        <v>1</v>
      </c>
      <c r="M9162">
        <v>1628092</v>
      </c>
      <c r="N9162">
        <v>0</v>
      </c>
      <c r="O9162" t="str" cm="1">
        <f t="array" ref="O9162">_xlfn.IFS(Churn_Modelling[[#This Row],[Balance]]=0,"Tidak ada Saldo",Churn_Modelling[[#This Row],[Balance]]&lt;=5000000,"Saldo Rendah",Churn_Modelling[[#This Row],[Balance]]&lt;=10000000,"Saldo Menengah",Churn_Modelling[[#This Row],[Balance]]&lt;=15000000,"Saldo Tinggi",TRUE,"Saldo Premium")</f>
        <v>Tidak ada Saldo</v>
      </c>
      <c r="P9162" t="str" cm="1">
        <f t="array" ref="P9162">_xlfn.IFS(Churn_Modelling[[#This Row],[CreditScore]]&lt;=500,"Rendah",Churn_Modelling[[#This Row],[CreditScore]]&lt;=600,"Cukup",Churn_Modelling[[#This Row],[CreditScore]]&lt;=700,"Sedang",Churn_Modelling[[#This Row],[CreditScore]]&lt;=800,"Baik",TRUE,"Sangat Baik")</f>
        <v>Baik</v>
      </c>
    </row>
    <row r="9163" spans="1:16" x14ac:dyDescent="0.35">
      <c r="A9163">
        <v>9162</v>
      </c>
      <c r="B9163">
        <v>15750049</v>
      </c>
      <c r="C9163" t="s">
        <v>580</v>
      </c>
      <c r="D9163">
        <v>621</v>
      </c>
      <c r="E9163" t="s">
        <v>15</v>
      </c>
      <c r="F9163" t="s">
        <v>23</v>
      </c>
      <c r="G9163">
        <v>40</v>
      </c>
      <c r="H9163">
        <v>10</v>
      </c>
      <c r="I9163" s="6">
        <v>16382337</v>
      </c>
      <c r="J9163">
        <v>1</v>
      </c>
      <c r="K9163">
        <v>0</v>
      </c>
      <c r="L9163">
        <v>0</v>
      </c>
      <c r="M9163">
        <v>8951947</v>
      </c>
      <c r="N9163">
        <v>0</v>
      </c>
      <c r="O9163" t="str" cm="1">
        <f t="array" ref="O9163">_xlfn.IFS(Churn_Modelling[[#This Row],[Balance]]=0,"Tidak ada Saldo",Churn_Modelling[[#This Row],[Balance]]&lt;=5000000,"Saldo Rendah",Churn_Modelling[[#This Row],[Balance]]&lt;=10000000,"Saldo Menengah",Churn_Modelling[[#This Row],[Balance]]&lt;=15000000,"Saldo Tinggi",TRUE,"Saldo Premium")</f>
        <v>Saldo Premium</v>
      </c>
      <c r="P9163" t="str" cm="1">
        <f t="array" ref="P9163">_xlfn.IFS(Churn_Modelling[[#This Row],[CreditScore]]&lt;=500,"Rendah",Churn_Modelling[[#This Row],[CreditScore]]&lt;=600,"Cukup",Churn_Modelling[[#This Row],[CreditScore]]&lt;=700,"Sedang",Churn_Modelling[[#This Row],[CreditScore]]&lt;=800,"Baik",TRUE,"Sangat Baik")</f>
        <v>Sedang</v>
      </c>
    </row>
    <row r="9164" spans="1:16" hidden="1" x14ac:dyDescent="0.35">
      <c r="A9164">
        <v>9163</v>
      </c>
      <c r="B9164">
        <v>15606097</v>
      </c>
      <c r="C9164" t="s">
        <v>1230</v>
      </c>
      <c r="D9164">
        <v>665</v>
      </c>
      <c r="E9164" t="s">
        <v>26</v>
      </c>
      <c r="F9164" t="s">
        <v>23</v>
      </c>
      <c r="G9164">
        <v>63</v>
      </c>
      <c r="H9164">
        <v>7</v>
      </c>
      <c r="I9164" s="6">
        <v>10446958</v>
      </c>
      <c r="J9164">
        <v>1</v>
      </c>
      <c r="K9164">
        <v>1</v>
      </c>
      <c r="L9164">
        <v>1</v>
      </c>
      <c r="M9164">
        <v>2516536</v>
      </c>
      <c r="N9164">
        <v>1</v>
      </c>
      <c r="O9164" t="str" cm="1">
        <f t="array" ref="O9164">_xlfn.IFS(Churn_Modelling[[#This Row],[Balance]]=0,"Tidak ada Saldo",Churn_Modelling[[#This Row],[Balance]]&lt;=5000000,"Saldo Rendah",Churn_Modelling[[#This Row],[Balance]]&lt;=10000000,"Saldo Menengah",Churn_Modelling[[#This Row],[Balance]]&lt;=15000000,"Saldo Tinggi",TRUE,"Saldo Premium")</f>
        <v>Saldo Tinggi</v>
      </c>
      <c r="P9164" t="str" cm="1">
        <f t="array" ref="P9164">_xlfn.IFS(Churn_Modelling[[#This Row],[CreditScore]]&lt;=500,"Rendah",Churn_Modelling[[#This Row],[CreditScore]]&lt;=600,"Cukup",Churn_Modelling[[#This Row],[CreditScore]]&lt;=700,"Sedang",Churn_Modelling[[#This Row],[CreditScore]]&lt;=800,"Baik",TRUE,"Sangat Baik")</f>
        <v>Sedang</v>
      </c>
    </row>
    <row r="9165" spans="1:16" x14ac:dyDescent="0.35">
      <c r="A9165">
        <v>9164</v>
      </c>
      <c r="B9165">
        <v>15802368</v>
      </c>
      <c r="C9165" t="s">
        <v>661</v>
      </c>
      <c r="D9165">
        <v>608</v>
      </c>
      <c r="E9165" t="s">
        <v>15</v>
      </c>
      <c r="F9165" t="s">
        <v>16</v>
      </c>
      <c r="G9165">
        <v>47</v>
      </c>
      <c r="H9165">
        <v>6</v>
      </c>
      <c r="I9165" s="6">
        <v>0</v>
      </c>
      <c r="J9165">
        <v>1</v>
      </c>
      <c r="K9165">
        <v>1</v>
      </c>
      <c r="L9165">
        <v>1</v>
      </c>
      <c r="M9165">
        <v>12601257</v>
      </c>
      <c r="N9165">
        <v>0</v>
      </c>
      <c r="O9165" t="str" cm="1">
        <f t="array" ref="O9165">_xlfn.IFS(Churn_Modelling[[#This Row],[Balance]]=0,"Tidak ada Saldo",Churn_Modelling[[#This Row],[Balance]]&lt;=5000000,"Saldo Rendah",Churn_Modelling[[#This Row],[Balance]]&lt;=10000000,"Saldo Menengah",Churn_Modelling[[#This Row],[Balance]]&lt;=15000000,"Saldo Tinggi",TRUE,"Saldo Premium")</f>
        <v>Tidak ada Saldo</v>
      </c>
      <c r="P9165" t="str" cm="1">
        <f t="array" ref="P9165">_xlfn.IFS(Churn_Modelling[[#This Row],[CreditScore]]&lt;=500,"Rendah",Churn_Modelling[[#This Row],[CreditScore]]&lt;=600,"Cukup",Churn_Modelling[[#This Row],[CreditScore]]&lt;=700,"Sedang",Churn_Modelling[[#This Row],[CreditScore]]&lt;=800,"Baik",TRUE,"Sangat Baik")</f>
        <v>Sedang</v>
      </c>
    </row>
    <row r="9166" spans="1:16" x14ac:dyDescent="0.35">
      <c r="A9166">
        <v>9165</v>
      </c>
      <c r="B9166">
        <v>15767488</v>
      </c>
      <c r="C9166" t="s">
        <v>1693</v>
      </c>
      <c r="D9166">
        <v>680</v>
      </c>
      <c r="E9166" t="s">
        <v>18</v>
      </c>
      <c r="F9166" t="s">
        <v>23</v>
      </c>
      <c r="G9166">
        <v>36</v>
      </c>
      <c r="H9166">
        <v>7</v>
      </c>
      <c r="I9166" s="6">
        <v>0</v>
      </c>
      <c r="J9166">
        <v>2</v>
      </c>
      <c r="K9166">
        <v>1</v>
      </c>
      <c r="L9166">
        <v>0</v>
      </c>
      <c r="M9166">
        <v>2010921</v>
      </c>
      <c r="N9166">
        <v>0</v>
      </c>
      <c r="O9166" t="str" cm="1">
        <f t="array" ref="O9166">_xlfn.IFS(Churn_Modelling[[#This Row],[Balance]]=0,"Tidak ada Saldo",Churn_Modelling[[#This Row],[Balance]]&lt;=5000000,"Saldo Rendah",Churn_Modelling[[#This Row],[Balance]]&lt;=10000000,"Saldo Menengah",Churn_Modelling[[#This Row],[Balance]]&lt;=15000000,"Saldo Tinggi",TRUE,"Saldo Premium")</f>
        <v>Tidak ada Saldo</v>
      </c>
      <c r="P9166" t="str" cm="1">
        <f t="array" ref="P9166">_xlfn.IFS(Churn_Modelling[[#This Row],[CreditScore]]&lt;=500,"Rendah",Churn_Modelling[[#This Row],[CreditScore]]&lt;=600,"Cukup",Churn_Modelling[[#This Row],[CreditScore]]&lt;=700,"Sedang",Churn_Modelling[[#This Row],[CreditScore]]&lt;=800,"Baik",TRUE,"Sangat Baik")</f>
        <v>Sedang</v>
      </c>
    </row>
    <row r="9167" spans="1:16" x14ac:dyDescent="0.35">
      <c r="A9167">
        <v>9166</v>
      </c>
      <c r="B9167">
        <v>15669946</v>
      </c>
      <c r="C9167" t="s">
        <v>597</v>
      </c>
      <c r="D9167">
        <v>663</v>
      </c>
      <c r="E9167" t="s">
        <v>26</v>
      </c>
      <c r="F9167" t="s">
        <v>16</v>
      </c>
      <c r="G9167">
        <v>46</v>
      </c>
      <c r="H9167">
        <v>2</v>
      </c>
      <c r="I9167" s="6">
        <v>14172688</v>
      </c>
      <c r="J9167">
        <v>1</v>
      </c>
      <c r="K9167">
        <v>1</v>
      </c>
      <c r="L9167">
        <v>1</v>
      </c>
      <c r="M9167">
        <v>5825723</v>
      </c>
      <c r="N9167">
        <v>0</v>
      </c>
      <c r="O9167" t="str" cm="1">
        <f t="array" ref="O9167">_xlfn.IFS(Churn_Modelling[[#This Row],[Balance]]=0,"Tidak ada Saldo",Churn_Modelling[[#This Row],[Balance]]&lt;=5000000,"Saldo Rendah",Churn_Modelling[[#This Row],[Balance]]&lt;=10000000,"Saldo Menengah",Churn_Modelling[[#This Row],[Balance]]&lt;=15000000,"Saldo Tinggi",TRUE,"Saldo Premium")</f>
        <v>Saldo Tinggi</v>
      </c>
      <c r="P9167" t="str" cm="1">
        <f t="array" ref="P9167">_xlfn.IFS(Churn_Modelling[[#This Row],[CreditScore]]&lt;=500,"Rendah",Churn_Modelling[[#This Row],[CreditScore]]&lt;=600,"Cukup",Churn_Modelling[[#This Row],[CreditScore]]&lt;=700,"Sedang",Churn_Modelling[[#This Row],[CreditScore]]&lt;=800,"Baik",TRUE,"Sangat Baik")</f>
        <v>Sedang</v>
      </c>
    </row>
    <row r="9168" spans="1:16" hidden="1" x14ac:dyDescent="0.35">
      <c r="A9168">
        <v>9167</v>
      </c>
      <c r="B9168">
        <v>15612103</v>
      </c>
      <c r="C9168" t="s">
        <v>1109</v>
      </c>
      <c r="D9168">
        <v>627</v>
      </c>
      <c r="E9168" t="s">
        <v>26</v>
      </c>
      <c r="F9168" t="s">
        <v>16</v>
      </c>
      <c r="G9168">
        <v>35</v>
      </c>
      <c r="H9168">
        <v>2</v>
      </c>
      <c r="I9168" s="6">
        <v>13785296</v>
      </c>
      <c r="J9168">
        <v>1</v>
      </c>
      <c r="K9168">
        <v>1</v>
      </c>
      <c r="L9168">
        <v>1</v>
      </c>
      <c r="M9168">
        <v>17226921</v>
      </c>
      <c r="N9168">
        <v>1</v>
      </c>
      <c r="O9168" t="str" cm="1">
        <f t="array" ref="O9168">_xlfn.IFS(Churn_Modelling[[#This Row],[Balance]]=0,"Tidak ada Saldo",Churn_Modelling[[#This Row],[Balance]]&lt;=5000000,"Saldo Rendah",Churn_Modelling[[#This Row],[Balance]]&lt;=10000000,"Saldo Menengah",Churn_Modelling[[#This Row],[Balance]]&lt;=15000000,"Saldo Tinggi",TRUE,"Saldo Premium")</f>
        <v>Saldo Tinggi</v>
      </c>
      <c r="P9168" t="str" cm="1">
        <f t="array" ref="P9168">_xlfn.IFS(Churn_Modelling[[#This Row],[CreditScore]]&lt;=500,"Rendah",Churn_Modelling[[#This Row],[CreditScore]]&lt;=600,"Cukup",Churn_Modelling[[#This Row],[CreditScore]]&lt;=700,"Sedang",Churn_Modelling[[#This Row],[CreditScore]]&lt;=800,"Baik",TRUE,"Sangat Baik")</f>
        <v>Sedang</v>
      </c>
    </row>
    <row r="9169" spans="1:16" x14ac:dyDescent="0.35">
      <c r="A9169">
        <v>9168</v>
      </c>
      <c r="B9169">
        <v>15645353</v>
      </c>
      <c r="C9169" t="s">
        <v>2831</v>
      </c>
      <c r="D9169">
        <v>607</v>
      </c>
      <c r="E9169" t="s">
        <v>15</v>
      </c>
      <c r="F9169" t="s">
        <v>23</v>
      </c>
      <c r="G9169">
        <v>26</v>
      </c>
      <c r="H9169">
        <v>1</v>
      </c>
      <c r="I9169" s="6">
        <v>0</v>
      </c>
      <c r="J9169">
        <v>1</v>
      </c>
      <c r="K9169">
        <v>1</v>
      </c>
      <c r="L9169">
        <v>0</v>
      </c>
      <c r="M9169">
        <v>298182</v>
      </c>
      <c r="N9169">
        <v>0</v>
      </c>
      <c r="O9169" t="str" cm="1">
        <f t="array" ref="O9169">_xlfn.IFS(Churn_Modelling[[#This Row],[Balance]]=0,"Tidak ada Saldo",Churn_Modelling[[#This Row],[Balance]]&lt;=5000000,"Saldo Rendah",Churn_Modelling[[#This Row],[Balance]]&lt;=10000000,"Saldo Menengah",Churn_Modelling[[#This Row],[Balance]]&lt;=15000000,"Saldo Tinggi",TRUE,"Saldo Premium")</f>
        <v>Tidak ada Saldo</v>
      </c>
      <c r="P9169" t="str" cm="1">
        <f t="array" ref="P9169">_xlfn.IFS(Churn_Modelling[[#This Row],[CreditScore]]&lt;=500,"Rendah",Churn_Modelling[[#This Row],[CreditScore]]&lt;=600,"Cukup",Churn_Modelling[[#This Row],[CreditScore]]&lt;=700,"Sedang",Churn_Modelling[[#This Row],[CreditScore]]&lt;=800,"Baik",TRUE,"Sangat Baik")</f>
        <v>Sedang</v>
      </c>
    </row>
    <row r="9170" spans="1:16" x14ac:dyDescent="0.35">
      <c r="A9170">
        <v>9169</v>
      </c>
      <c r="B9170">
        <v>15650018</v>
      </c>
      <c r="C9170" t="s">
        <v>335</v>
      </c>
      <c r="D9170">
        <v>681</v>
      </c>
      <c r="E9170" t="s">
        <v>15</v>
      </c>
      <c r="F9170" t="s">
        <v>16</v>
      </c>
      <c r="G9170">
        <v>43</v>
      </c>
      <c r="H9170">
        <v>8</v>
      </c>
      <c r="I9170" s="6">
        <v>1541003</v>
      </c>
      <c r="J9170">
        <v>1</v>
      </c>
      <c r="K9170">
        <v>0</v>
      </c>
      <c r="L9170">
        <v>0</v>
      </c>
      <c r="M9170">
        <v>11465981</v>
      </c>
      <c r="N9170">
        <v>0</v>
      </c>
      <c r="O9170" t="str" cm="1">
        <f t="array" ref="O9170">_xlfn.IFS(Churn_Modelling[[#This Row],[Balance]]=0,"Tidak ada Saldo",Churn_Modelling[[#This Row],[Balance]]&lt;=5000000,"Saldo Rendah",Churn_Modelling[[#This Row],[Balance]]&lt;=10000000,"Saldo Menengah",Churn_Modelling[[#This Row],[Balance]]&lt;=15000000,"Saldo Tinggi",TRUE,"Saldo Premium")</f>
        <v>Saldo Rendah</v>
      </c>
      <c r="P9170" t="str" cm="1">
        <f t="array" ref="P9170">_xlfn.IFS(Churn_Modelling[[#This Row],[CreditScore]]&lt;=500,"Rendah",Churn_Modelling[[#This Row],[CreditScore]]&lt;=600,"Cukup",Churn_Modelling[[#This Row],[CreditScore]]&lt;=700,"Sedang",Churn_Modelling[[#This Row],[CreditScore]]&lt;=800,"Baik",TRUE,"Sangat Baik")</f>
        <v>Sedang</v>
      </c>
    </row>
    <row r="9171" spans="1:16" x14ac:dyDescent="0.35">
      <c r="A9171">
        <v>9170</v>
      </c>
      <c r="B9171">
        <v>15659002</v>
      </c>
      <c r="C9171" t="s">
        <v>311</v>
      </c>
      <c r="D9171">
        <v>766</v>
      </c>
      <c r="E9171" t="s">
        <v>15</v>
      </c>
      <c r="F9171" t="s">
        <v>16</v>
      </c>
      <c r="G9171">
        <v>45</v>
      </c>
      <c r="H9171">
        <v>6</v>
      </c>
      <c r="I9171" s="6">
        <v>0</v>
      </c>
      <c r="J9171">
        <v>2</v>
      </c>
      <c r="K9171">
        <v>0</v>
      </c>
      <c r="L9171">
        <v>0</v>
      </c>
      <c r="M9171">
        <v>14718474</v>
      </c>
      <c r="N9171">
        <v>0</v>
      </c>
      <c r="O9171" t="str" cm="1">
        <f t="array" ref="O9171">_xlfn.IFS(Churn_Modelling[[#This Row],[Balance]]=0,"Tidak ada Saldo",Churn_Modelling[[#This Row],[Balance]]&lt;=5000000,"Saldo Rendah",Churn_Modelling[[#This Row],[Balance]]&lt;=10000000,"Saldo Menengah",Churn_Modelling[[#This Row],[Balance]]&lt;=15000000,"Saldo Tinggi",TRUE,"Saldo Premium")</f>
        <v>Tidak ada Saldo</v>
      </c>
      <c r="P9171" t="str" cm="1">
        <f t="array" ref="P9171">_xlfn.IFS(Churn_Modelling[[#This Row],[CreditScore]]&lt;=500,"Rendah",Churn_Modelling[[#This Row],[CreditScore]]&lt;=600,"Cukup",Churn_Modelling[[#This Row],[CreditScore]]&lt;=700,"Sedang",Churn_Modelling[[#This Row],[CreditScore]]&lt;=800,"Baik",TRUE,"Sangat Baik")</f>
        <v>Baik</v>
      </c>
    </row>
    <row r="9172" spans="1:16" x14ac:dyDescent="0.35">
      <c r="A9172">
        <v>9171</v>
      </c>
      <c r="B9172">
        <v>15616028</v>
      </c>
      <c r="C9172" t="s">
        <v>192</v>
      </c>
      <c r="D9172">
        <v>694</v>
      </c>
      <c r="E9172" t="s">
        <v>15</v>
      </c>
      <c r="F9172" t="s">
        <v>23</v>
      </c>
      <c r="G9172">
        <v>30</v>
      </c>
      <c r="H9172">
        <v>2</v>
      </c>
      <c r="I9172" s="6">
        <v>0</v>
      </c>
      <c r="J9172">
        <v>3</v>
      </c>
      <c r="K9172">
        <v>0</v>
      </c>
      <c r="L9172">
        <v>1</v>
      </c>
      <c r="M9172">
        <v>1503941</v>
      </c>
      <c r="N9172">
        <v>0</v>
      </c>
      <c r="O9172" t="str" cm="1">
        <f t="array" ref="O9172">_xlfn.IFS(Churn_Modelling[[#This Row],[Balance]]=0,"Tidak ada Saldo",Churn_Modelling[[#This Row],[Balance]]&lt;=5000000,"Saldo Rendah",Churn_Modelling[[#This Row],[Balance]]&lt;=10000000,"Saldo Menengah",Churn_Modelling[[#This Row],[Balance]]&lt;=15000000,"Saldo Tinggi",TRUE,"Saldo Premium")</f>
        <v>Tidak ada Saldo</v>
      </c>
      <c r="P9172" t="str" cm="1">
        <f t="array" ref="P9172">_xlfn.IFS(Churn_Modelling[[#This Row],[CreditScore]]&lt;=500,"Rendah",Churn_Modelling[[#This Row],[CreditScore]]&lt;=600,"Cukup",Churn_Modelling[[#This Row],[CreditScore]]&lt;=700,"Sedang",Churn_Modelling[[#This Row],[CreditScore]]&lt;=800,"Baik",TRUE,"Sangat Baik")</f>
        <v>Sedang</v>
      </c>
    </row>
    <row r="9173" spans="1:16" x14ac:dyDescent="0.35">
      <c r="A9173">
        <v>9172</v>
      </c>
      <c r="B9173">
        <v>15660475</v>
      </c>
      <c r="C9173" t="s">
        <v>813</v>
      </c>
      <c r="D9173">
        <v>411</v>
      </c>
      <c r="E9173" t="s">
        <v>15</v>
      </c>
      <c r="F9173" t="s">
        <v>16</v>
      </c>
      <c r="G9173">
        <v>54</v>
      </c>
      <c r="H9173">
        <v>9</v>
      </c>
      <c r="I9173" s="6">
        <v>0</v>
      </c>
      <c r="J9173">
        <v>1</v>
      </c>
      <c r="K9173">
        <v>0</v>
      </c>
      <c r="L9173">
        <v>1</v>
      </c>
      <c r="M9173">
        <v>7662149</v>
      </c>
      <c r="N9173">
        <v>0</v>
      </c>
      <c r="O9173" t="str" cm="1">
        <f t="array" ref="O9173">_xlfn.IFS(Churn_Modelling[[#This Row],[Balance]]=0,"Tidak ada Saldo",Churn_Modelling[[#This Row],[Balance]]&lt;=5000000,"Saldo Rendah",Churn_Modelling[[#This Row],[Balance]]&lt;=10000000,"Saldo Menengah",Churn_Modelling[[#This Row],[Balance]]&lt;=15000000,"Saldo Tinggi",TRUE,"Saldo Premium")</f>
        <v>Tidak ada Saldo</v>
      </c>
      <c r="P9173" t="str" cm="1">
        <f t="array" ref="P9173">_xlfn.IFS(Churn_Modelling[[#This Row],[CreditScore]]&lt;=500,"Rendah",Churn_Modelling[[#This Row],[CreditScore]]&lt;=600,"Cukup",Churn_Modelling[[#This Row],[CreditScore]]&lt;=700,"Sedang",Churn_Modelling[[#This Row],[CreditScore]]&lt;=800,"Baik",TRUE,"Sangat Baik")</f>
        <v>Rendah</v>
      </c>
    </row>
    <row r="9174" spans="1:16" x14ac:dyDescent="0.35">
      <c r="A9174">
        <v>9173</v>
      </c>
      <c r="B9174">
        <v>15652615</v>
      </c>
      <c r="C9174" t="s">
        <v>903</v>
      </c>
      <c r="D9174">
        <v>742</v>
      </c>
      <c r="E9174" t="s">
        <v>15</v>
      </c>
      <c r="F9174" t="s">
        <v>23</v>
      </c>
      <c r="G9174">
        <v>39</v>
      </c>
      <c r="H9174">
        <v>8</v>
      </c>
      <c r="I9174" s="6">
        <v>14000496</v>
      </c>
      <c r="J9174">
        <v>1</v>
      </c>
      <c r="K9174">
        <v>1</v>
      </c>
      <c r="L9174">
        <v>1</v>
      </c>
      <c r="M9174">
        <v>9298578</v>
      </c>
      <c r="N9174">
        <v>0</v>
      </c>
      <c r="O9174" t="str" cm="1">
        <f t="array" ref="O9174">_xlfn.IFS(Churn_Modelling[[#This Row],[Balance]]=0,"Tidak ada Saldo",Churn_Modelling[[#This Row],[Balance]]&lt;=5000000,"Saldo Rendah",Churn_Modelling[[#This Row],[Balance]]&lt;=10000000,"Saldo Menengah",Churn_Modelling[[#This Row],[Balance]]&lt;=15000000,"Saldo Tinggi",TRUE,"Saldo Premium")</f>
        <v>Saldo Tinggi</v>
      </c>
      <c r="P9174" t="str" cm="1">
        <f t="array" ref="P9174">_xlfn.IFS(Churn_Modelling[[#This Row],[CreditScore]]&lt;=500,"Rendah",Churn_Modelling[[#This Row],[CreditScore]]&lt;=600,"Cukup",Churn_Modelling[[#This Row],[CreditScore]]&lt;=700,"Sedang",Churn_Modelling[[#This Row],[CreditScore]]&lt;=800,"Baik",TRUE,"Sangat Baik")</f>
        <v>Baik</v>
      </c>
    </row>
    <row r="9175" spans="1:16" hidden="1" x14ac:dyDescent="0.35">
      <c r="A9175">
        <v>9174</v>
      </c>
      <c r="B9175">
        <v>15653572</v>
      </c>
      <c r="C9175" t="s">
        <v>1389</v>
      </c>
      <c r="D9175">
        <v>673</v>
      </c>
      <c r="E9175" t="s">
        <v>18</v>
      </c>
      <c r="F9175" t="s">
        <v>23</v>
      </c>
      <c r="G9175">
        <v>43</v>
      </c>
      <c r="H9175">
        <v>8</v>
      </c>
      <c r="I9175" s="6">
        <v>12713296</v>
      </c>
      <c r="J9175">
        <v>1</v>
      </c>
      <c r="K9175">
        <v>0</v>
      </c>
      <c r="L9175">
        <v>1</v>
      </c>
      <c r="M9175">
        <v>600927</v>
      </c>
      <c r="N9175">
        <v>1</v>
      </c>
      <c r="O9175" t="str" cm="1">
        <f t="array" ref="O9175">_xlfn.IFS(Churn_Modelling[[#This Row],[Balance]]=0,"Tidak ada Saldo",Churn_Modelling[[#This Row],[Balance]]&lt;=5000000,"Saldo Rendah",Churn_Modelling[[#This Row],[Balance]]&lt;=10000000,"Saldo Menengah",Churn_Modelling[[#This Row],[Balance]]&lt;=15000000,"Saldo Tinggi",TRUE,"Saldo Premium")</f>
        <v>Saldo Tinggi</v>
      </c>
      <c r="P9175" t="str" cm="1">
        <f t="array" ref="P9175">_xlfn.IFS(Churn_Modelling[[#This Row],[CreditScore]]&lt;=500,"Rendah",Churn_Modelling[[#This Row],[CreditScore]]&lt;=600,"Cukup",Churn_Modelling[[#This Row],[CreditScore]]&lt;=700,"Sedang",Churn_Modelling[[#This Row],[CreditScore]]&lt;=800,"Baik",TRUE,"Sangat Baik")</f>
        <v>Sedang</v>
      </c>
    </row>
    <row r="9176" spans="1:16" x14ac:dyDescent="0.35">
      <c r="A9176">
        <v>9175</v>
      </c>
      <c r="B9176">
        <v>15628059</v>
      </c>
      <c r="C9176" t="s">
        <v>1232</v>
      </c>
      <c r="D9176">
        <v>529</v>
      </c>
      <c r="E9176" t="s">
        <v>15</v>
      </c>
      <c r="F9176" t="s">
        <v>23</v>
      </c>
      <c r="G9176">
        <v>61</v>
      </c>
      <c r="H9176">
        <v>1</v>
      </c>
      <c r="I9176" s="6">
        <v>0</v>
      </c>
      <c r="J9176">
        <v>2</v>
      </c>
      <c r="K9176">
        <v>1</v>
      </c>
      <c r="L9176">
        <v>1</v>
      </c>
      <c r="M9176">
        <v>19137097</v>
      </c>
      <c r="N9176">
        <v>0</v>
      </c>
      <c r="O9176" t="str" cm="1">
        <f t="array" ref="O9176">_xlfn.IFS(Churn_Modelling[[#This Row],[Balance]]=0,"Tidak ada Saldo",Churn_Modelling[[#This Row],[Balance]]&lt;=5000000,"Saldo Rendah",Churn_Modelling[[#This Row],[Balance]]&lt;=10000000,"Saldo Menengah",Churn_Modelling[[#This Row],[Balance]]&lt;=15000000,"Saldo Tinggi",TRUE,"Saldo Premium")</f>
        <v>Tidak ada Saldo</v>
      </c>
      <c r="P9176" t="str" cm="1">
        <f t="array" ref="P9176">_xlfn.IFS(Churn_Modelling[[#This Row],[CreditScore]]&lt;=500,"Rendah",Churn_Modelling[[#This Row],[CreditScore]]&lt;=600,"Cukup",Churn_Modelling[[#This Row],[CreditScore]]&lt;=700,"Sedang",Churn_Modelling[[#This Row],[CreditScore]]&lt;=800,"Baik",TRUE,"Sangat Baik")</f>
        <v>Cukup</v>
      </c>
    </row>
    <row r="9177" spans="1:16" x14ac:dyDescent="0.35">
      <c r="A9177">
        <v>9176</v>
      </c>
      <c r="B9177">
        <v>15703413</v>
      </c>
      <c r="C9177" t="s">
        <v>1156</v>
      </c>
      <c r="D9177">
        <v>519</v>
      </c>
      <c r="E9177" t="s">
        <v>15</v>
      </c>
      <c r="F9177" t="s">
        <v>16</v>
      </c>
      <c r="G9177">
        <v>38</v>
      </c>
      <c r="H9177">
        <v>7</v>
      </c>
      <c r="I9177" s="6">
        <v>12532856</v>
      </c>
      <c r="J9177">
        <v>1</v>
      </c>
      <c r="K9177">
        <v>1</v>
      </c>
      <c r="L9177">
        <v>0</v>
      </c>
      <c r="M9177">
        <v>18822567</v>
      </c>
      <c r="N9177">
        <v>0</v>
      </c>
      <c r="O9177" t="str" cm="1">
        <f t="array" ref="O9177">_xlfn.IFS(Churn_Modelling[[#This Row],[Balance]]=0,"Tidak ada Saldo",Churn_Modelling[[#This Row],[Balance]]&lt;=5000000,"Saldo Rendah",Churn_Modelling[[#This Row],[Balance]]&lt;=10000000,"Saldo Menengah",Churn_Modelling[[#This Row],[Balance]]&lt;=15000000,"Saldo Tinggi",TRUE,"Saldo Premium")</f>
        <v>Saldo Tinggi</v>
      </c>
      <c r="P9177" t="str" cm="1">
        <f t="array" ref="P9177">_xlfn.IFS(Churn_Modelling[[#This Row],[CreditScore]]&lt;=500,"Rendah",Churn_Modelling[[#This Row],[CreditScore]]&lt;=600,"Cukup",Churn_Modelling[[#This Row],[CreditScore]]&lt;=700,"Sedang",Churn_Modelling[[#This Row],[CreditScore]]&lt;=800,"Baik",TRUE,"Sangat Baik")</f>
        <v>Cukup</v>
      </c>
    </row>
    <row r="9178" spans="1:16" x14ac:dyDescent="0.35">
      <c r="A9178">
        <v>9177</v>
      </c>
      <c r="B9178">
        <v>15610433</v>
      </c>
      <c r="C9178" t="s">
        <v>915</v>
      </c>
      <c r="D9178">
        <v>573</v>
      </c>
      <c r="E9178" t="s">
        <v>15</v>
      </c>
      <c r="F9178" t="s">
        <v>23</v>
      </c>
      <c r="G9178">
        <v>35</v>
      </c>
      <c r="H9178">
        <v>9</v>
      </c>
      <c r="I9178" s="6">
        <v>0</v>
      </c>
      <c r="J9178">
        <v>2</v>
      </c>
      <c r="K9178">
        <v>1</v>
      </c>
      <c r="L9178">
        <v>0</v>
      </c>
      <c r="M9178">
        <v>1174389</v>
      </c>
      <c r="N9178">
        <v>0</v>
      </c>
      <c r="O9178" t="str" cm="1">
        <f t="array" ref="O9178">_xlfn.IFS(Churn_Modelling[[#This Row],[Balance]]=0,"Tidak ada Saldo",Churn_Modelling[[#This Row],[Balance]]&lt;=5000000,"Saldo Rendah",Churn_Modelling[[#This Row],[Balance]]&lt;=10000000,"Saldo Menengah",Churn_Modelling[[#This Row],[Balance]]&lt;=15000000,"Saldo Tinggi",TRUE,"Saldo Premium")</f>
        <v>Tidak ada Saldo</v>
      </c>
      <c r="P9178" t="str" cm="1">
        <f t="array" ref="P9178">_xlfn.IFS(Churn_Modelling[[#This Row],[CreditScore]]&lt;=500,"Rendah",Churn_Modelling[[#This Row],[CreditScore]]&lt;=600,"Cukup",Churn_Modelling[[#This Row],[CreditScore]]&lt;=700,"Sedang",Churn_Modelling[[#This Row],[CreditScore]]&lt;=800,"Baik",TRUE,"Sangat Baik")</f>
        <v>Cukup</v>
      </c>
    </row>
    <row r="9179" spans="1:16" x14ac:dyDescent="0.35">
      <c r="A9179">
        <v>9178</v>
      </c>
      <c r="B9179">
        <v>15770548</v>
      </c>
      <c r="C9179" t="s">
        <v>958</v>
      </c>
      <c r="D9179">
        <v>453</v>
      </c>
      <c r="E9179" t="s">
        <v>26</v>
      </c>
      <c r="F9179" t="s">
        <v>16</v>
      </c>
      <c r="G9179">
        <v>28</v>
      </c>
      <c r="H9179">
        <v>3</v>
      </c>
      <c r="I9179" s="6">
        <v>13998665</v>
      </c>
      <c r="J9179">
        <v>1</v>
      </c>
      <c r="K9179">
        <v>1</v>
      </c>
      <c r="L9179">
        <v>0</v>
      </c>
      <c r="M9179">
        <v>13684675</v>
      </c>
      <c r="N9179">
        <v>0</v>
      </c>
      <c r="O9179" t="str" cm="1">
        <f t="array" ref="O9179">_xlfn.IFS(Churn_Modelling[[#This Row],[Balance]]=0,"Tidak ada Saldo",Churn_Modelling[[#This Row],[Balance]]&lt;=5000000,"Saldo Rendah",Churn_Modelling[[#This Row],[Balance]]&lt;=10000000,"Saldo Menengah",Churn_Modelling[[#This Row],[Balance]]&lt;=15000000,"Saldo Tinggi",TRUE,"Saldo Premium")</f>
        <v>Saldo Tinggi</v>
      </c>
      <c r="P9179" t="str" cm="1">
        <f t="array" ref="P9179">_xlfn.IFS(Churn_Modelling[[#This Row],[CreditScore]]&lt;=500,"Rendah",Churn_Modelling[[#This Row],[CreditScore]]&lt;=600,"Cukup",Churn_Modelling[[#This Row],[CreditScore]]&lt;=700,"Sedang",Churn_Modelling[[#This Row],[CreditScore]]&lt;=800,"Baik",TRUE,"Sangat Baik")</f>
        <v>Rendah</v>
      </c>
    </row>
    <row r="9180" spans="1:16" x14ac:dyDescent="0.35">
      <c r="A9180">
        <v>9179</v>
      </c>
      <c r="B9180">
        <v>15645637</v>
      </c>
      <c r="C9180" t="s">
        <v>2832</v>
      </c>
      <c r="D9180">
        <v>798</v>
      </c>
      <c r="E9180" t="s">
        <v>26</v>
      </c>
      <c r="F9180" t="s">
        <v>16</v>
      </c>
      <c r="G9180">
        <v>39</v>
      </c>
      <c r="H9180">
        <v>6</v>
      </c>
      <c r="I9180" s="6">
        <v>11978776</v>
      </c>
      <c r="J9180">
        <v>1</v>
      </c>
      <c r="K9180">
        <v>1</v>
      </c>
      <c r="L9180">
        <v>1</v>
      </c>
      <c r="M9180">
        <v>16424833</v>
      </c>
      <c r="N9180">
        <v>0</v>
      </c>
      <c r="O9180" t="str" cm="1">
        <f t="array" ref="O9180">_xlfn.IFS(Churn_Modelling[[#This Row],[Balance]]=0,"Tidak ada Saldo",Churn_Modelling[[#This Row],[Balance]]&lt;=5000000,"Saldo Rendah",Churn_Modelling[[#This Row],[Balance]]&lt;=10000000,"Saldo Menengah",Churn_Modelling[[#This Row],[Balance]]&lt;=15000000,"Saldo Tinggi",TRUE,"Saldo Premium")</f>
        <v>Saldo Tinggi</v>
      </c>
      <c r="P9180" t="str" cm="1">
        <f t="array" ref="P9180">_xlfn.IFS(Churn_Modelling[[#This Row],[CreditScore]]&lt;=500,"Rendah",Churn_Modelling[[#This Row],[CreditScore]]&lt;=600,"Cukup",Churn_Modelling[[#This Row],[CreditScore]]&lt;=700,"Sedang",Churn_Modelling[[#This Row],[CreditScore]]&lt;=800,"Baik",TRUE,"Sangat Baik")</f>
        <v>Baik</v>
      </c>
    </row>
    <row r="9181" spans="1:16" x14ac:dyDescent="0.35">
      <c r="A9181">
        <v>9180</v>
      </c>
      <c r="B9181">
        <v>15590888</v>
      </c>
      <c r="C9181" t="s">
        <v>883</v>
      </c>
      <c r="D9181">
        <v>693</v>
      </c>
      <c r="E9181" t="s">
        <v>18</v>
      </c>
      <c r="F9181" t="s">
        <v>16</v>
      </c>
      <c r="G9181">
        <v>34</v>
      </c>
      <c r="H9181">
        <v>10</v>
      </c>
      <c r="I9181" s="6">
        <v>10755606</v>
      </c>
      <c r="J9181">
        <v>2</v>
      </c>
      <c r="K9181">
        <v>0</v>
      </c>
      <c r="L9181">
        <v>0</v>
      </c>
      <c r="M9181">
        <v>15463135</v>
      </c>
      <c r="N9181">
        <v>0</v>
      </c>
      <c r="O9181" t="str" cm="1">
        <f t="array" ref="O9181">_xlfn.IFS(Churn_Modelling[[#This Row],[Balance]]=0,"Tidak ada Saldo",Churn_Modelling[[#This Row],[Balance]]&lt;=5000000,"Saldo Rendah",Churn_Modelling[[#This Row],[Balance]]&lt;=10000000,"Saldo Menengah",Churn_Modelling[[#This Row],[Balance]]&lt;=15000000,"Saldo Tinggi",TRUE,"Saldo Premium")</f>
        <v>Saldo Tinggi</v>
      </c>
      <c r="P9181" t="str" cm="1">
        <f t="array" ref="P9181">_xlfn.IFS(Churn_Modelling[[#This Row],[CreditScore]]&lt;=500,"Rendah",Churn_Modelling[[#This Row],[CreditScore]]&lt;=600,"Cukup",Churn_Modelling[[#This Row],[CreditScore]]&lt;=700,"Sedang",Churn_Modelling[[#This Row],[CreditScore]]&lt;=800,"Baik",TRUE,"Sangat Baik")</f>
        <v>Sedang</v>
      </c>
    </row>
    <row r="9182" spans="1:16" x14ac:dyDescent="0.35">
      <c r="A9182">
        <v>9181</v>
      </c>
      <c r="B9182">
        <v>15568326</v>
      </c>
      <c r="C9182" t="s">
        <v>618</v>
      </c>
      <c r="D9182">
        <v>637</v>
      </c>
      <c r="E9182" t="s">
        <v>15</v>
      </c>
      <c r="F9182" t="s">
        <v>16</v>
      </c>
      <c r="G9182">
        <v>44</v>
      </c>
      <c r="H9182">
        <v>2</v>
      </c>
      <c r="I9182" s="6">
        <v>0</v>
      </c>
      <c r="J9182">
        <v>2</v>
      </c>
      <c r="K9182">
        <v>1</v>
      </c>
      <c r="L9182">
        <v>0</v>
      </c>
      <c r="M9182">
        <v>14966565</v>
      </c>
      <c r="N9182">
        <v>0</v>
      </c>
      <c r="O9182" t="str" cm="1">
        <f t="array" ref="O9182">_xlfn.IFS(Churn_Modelling[[#This Row],[Balance]]=0,"Tidak ada Saldo",Churn_Modelling[[#This Row],[Balance]]&lt;=5000000,"Saldo Rendah",Churn_Modelling[[#This Row],[Balance]]&lt;=10000000,"Saldo Menengah",Churn_Modelling[[#This Row],[Balance]]&lt;=15000000,"Saldo Tinggi",TRUE,"Saldo Premium")</f>
        <v>Tidak ada Saldo</v>
      </c>
      <c r="P9182" t="str" cm="1">
        <f t="array" ref="P9182">_xlfn.IFS(Churn_Modelling[[#This Row],[CreditScore]]&lt;=500,"Rendah",Churn_Modelling[[#This Row],[CreditScore]]&lt;=600,"Cukup",Churn_Modelling[[#This Row],[CreditScore]]&lt;=700,"Sedang",Churn_Modelling[[#This Row],[CreditScore]]&lt;=800,"Baik",TRUE,"Sangat Baik")</f>
        <v>Sedang</v>
      </c>
    </row>
    <row r="9183" spans="1:16" x14ac:dyDescent="0.35">
      <c r="A9183">
        <v>9182</v>
      </c>
      <c r="B9183">
        <v>15655368</v>
      </c>
      <c r="C9183" t="s">
        <v>1329</v>
      </c>
      <c r="D9183">
        <v>672</v>
      </c>
      <c r="E9183" t="s">
        <v>15</v>
      </c>
      <c r="F9183" t="s">
        <v>23</v>
      </c>
      <c r="G9183">
        <v>47</v>
      </c>
      <c r="H9183">
        <v>1</v>
      </c>
      <c r="I9183" s="6">
        <v>0</v>
      </c>
      <c r="J9183">
        <v>1</v>
      </c>
      <c r="K9183">
        <v>0</v>
      </c>
      <c r="L9183">
        <v>0</v>
      </c>
      <c r="M9183">
        <v>9157492</v>
      </c>
      <c r="N9183">
        <v>0</v>
      </c>
      <c r="O9183" t="str" cm="1">
        <f t="array" ref="O9183">_xlfn.IFS(Churn_Modelling[[#This Row],[Balance]]=0,"Tidak ada Saldo",Churn_Modelling[[#This Row],[Balance]]&lt;=5000000,"Saldo Rendah",Churn_Modelling[[#This Row],[Balance]]&lt;=10000000,"Saldo Menengah",Churn_Modelling[[#This Row],[Balance]]&lt;=15000000,"Saldo Tinggi",TRUE,"Saldo Premium")</f>
        <v>Tidak ada Saldo</v>
      </c>
      <c r="P9183" t="str" cm="1">
        <f t="array" ref="P9183">_xlfn.IFS(Churn_Modelling[[#This Row],[CreditScore]]&lt;=500,"Rendah",Churn_Modelling[[#This Row],[CreditScore]]&lt;=600,"Cukup",Churn_Modelling[[#This Row],[CreditScore]]&lt;=700,"Sedang",Churn_Modelling[[#This Row],[CreditScore]]&lt;=800,"Baik",TRUE,"Sangat Baik")</f>
        <v>Sedang</v>
      </c>
    </row>
    <row r="9184" spans="1:16" x14ac:dyDescent="0.35">
      <c r="A9184">
        <v>9183</v>
      </c>
      <c r="B9184">
        <v>15665579</v>
      </c>
      <c r="C9184" t="s">
        <v>624</v>
      </c>
      <c r="D9184">
        <v>597</v>
      </c>
      <c r="E9184" t="s">
        <v>15</v>
      </c>
      <c r="F9184" t="s">
        <v>16</v>
      </c>
      <c r="G9184">
        <v>28</v>
      </c>
      <c r="H9184">
        <v>0</v>
      </c>
      <c r="I9184" s="6">
        <v>14270595</v>
      </c>
      <c r="J9184">
        <v>1</v>
      </c>
      <c r="K9184">
        <v>1</v>
      </c>
      <c r="L9184">
        <v>0</v>
      </c>
      <c r="M9184">
        <v>12723339</v>
      </c>
      <c r="N9184">
        <v>0</v>
      </c>
      <c r="O9184" t="str" cm="1">
        <f t="array" ref="O9184">_xlfn.IFS(Churn_Modelling[[#This Row],[Balance]]=0,"Tidak ada Saldo",Churn_Modelling[[#This Row],[Balance]]&lt;=5000000,"Saldo Rendah",Churn_Modelling[[#This Row],[Balance]]&lt;=10000000,"Saldo Menengah",Churn_Modelling[[#This Row],[Balance]]&lt;=15000000,"Saldo Tinggi",TRUE,"Saldo Premium")</f>
        <v>Saldo Tinggi</v>
      </c>
      <c r="P9184" t="str" cm="1">
        <f t="array" ref="P9184">_xlfn.IFS(Churn_Modelling[[#This Row],[CreditScore]]&lt;=500,"Rendah",Churn_Modelling[[#This Row],[CreditScore]]&lt;=600,"Cukup",Churn_Modelling[[#This Row],[CreditScore]]&lt;=700,"Sedang",Churn_Modelling[[#This Row],[CreditScore]]&lt;=800,"Baik",TRUE,"Sangat Baik")</f>
        <v>Cukup</v>
      </c>
    </row>
    <row r="9185" spans="1:16" x14ac:dyDescent="0.35">
      <c r="A9185">
        <v>9184</v>
      </c>
      <c r="B9185">
        <v>15676091</v>
      </c>
      <c r="C9185" t="s">
        <v>2125</v>
      </c>
      <c r="D9185">
        <v>543</v>
      </c>
      <c r="E9185" t="s">
        <v>15</v>
      </c>
      <c r="F9185" t="s">
        <v>23</v>
      </c>
      <c r="G9185">
        <v>42</v>
      </c>
      <c r="H9185">
        <v>7</v>
      </c>
      <c r="I9185" s="6">
        <v>0</v>
      </c>
      <c r="J9185">
        <v>1</v>
      </c>
      <c r="K9185">
        <v>1</v>
      </c>
      <c r="L9185">
        <v>1</v>
      </c>
      <c r="M9185">
        <v>5665047</v>
      </c>
      <c r="N9185">
        <v>0</v>
      </c>
      <c r="O9185" t="str" cm="1">
        <f t="array" ref="O9185">_xlfn.IFS(Churn_Modelling[[#This Row],[Balance]]=0,"Tidak ada Saldo",Churn_Modelling[[#This Row],[Balance]]&lt;=5000000,"Saldo Rendah",Churn_Modelling[[#This Row],[Balance]]&lt;=10000000,"Saldo Menengah",Churn_Modelling[[#This Row],[Balance]]&lt;=15000000,"Saldo Tinggi",TRUE,"Saldo Premium")</f>
        <v>Tidak ada Saldo</v>
      </c>
      <c r="P9185" t="str" cm="1">
        <f t="array" ref="P9185">_xlfn.IFS(Churn_Modelling[[#This Row],[CreditScore]]&lt;=500,"Rendah",Churn_Modelling[[#This Row],[CreditScore]]&lt;=600,"Cukup",Churn_Modelling[[#This Row],[CreditScore]]&lt;=700,"Sedang",Churn_Modelling[[#This Row],[CreditScore]]&lt;=800,"Baik",TRUE,"Sangat Baik")</f>
        <v>Cukup</v>
      </c>
    </row>
    <row r="9186" spans="1:16" x14ac:dyDescent="0.35">
      <c r="A9186">
        <v>9185</v>
      </c>
      <c r="B9186">
        <v>15716984</v>
      </c>
      <c r="C9186" t="s">
        <v>91</v>
      </c>
      <c r="D9186">
        <v>695</v>
      </c>
      <c r="E9186" t="s">
        <v>18</v>
      </c>
      <c r="F9186" t="s">
        <v>16</v>
      </c>
      <c r="G9186">
        <v>56</v>
      </c>
      <c r="H9186">
        <v>4</v>
      </c>
      <c r="I9186" s="6">
        <v>0</v>
      </c>
      <c r="J9186">
        <v>2</v>
      </c>
      <c r="K9186">
        <v>1</v>
      </c>
      <c r="L9186">
        <v>0</v>
      </c>
      <c r="M9186">
        <v>8464476</v>
      </c>
      <c r="N9186">
        <v>0</v>
      </c>
      <c r="O9186" t="str" cm="1">
        <f t="array" ref="O9186">_xlfn.IFS(Churn_Modelling[[#This Row],[Balance]]=0,"Tidak ada Saldo",Churn_Modelling[[#This Row],[Balance]]&lt;=5000000,"Saldo Rendah",Churn_Modelling[[#This Row],[Balance]]&lt;=10000000,"Saldo Menengah",Churn_Modelling[[#This Row],[Balance]]&lt;=15000000,"Saldo Tinggi",TRUE,"Saldo Premium")</f>
        <v>Tidak ada Saldo</v>
      </c>
      <c r="P9186" t="str" cm="1">
        <f t="array" ref="P9186">_xlfn.IFS(Churn_Modelling[[#This Row],[CreditScore]]&lt;=500,"Rendah",Churn_Modelling[[#This Row],[CreditScore]]&lt;=600,"Cukup",Churn_Modelling[[#This Row],[CreditScore]]&lt;=700,"Sedang",Churn_Modelling[[#This Row],[CreditScore]]&lt;=800,"Baik",TRUE,"Sangat Baik")</f>
        <v>Sedang</v>
      </c>
    </row>
    <row r="9187" spans="1:16" x14ac:dyDescent="0.35">
      <c r="A9187">
        <v>9186</v>
      </c>
      <c r="B9187">
        <v>15715078</v>
      </c>
      <c r="C9187" t="s">
        <v>458</v>
      </c>
      <c r="D9187">
        <v>584</v>
      </c>
      <c r="E9187" t="s">
        <v>15</v>
      </c>
      <c r="F9187" t="s">
        <v>23</v>
      </c>
      <c r="G9187">
        <v>35</v>
      </c>
      <c r="H9187">
        <v>6</v>
      </c>
      <c r="I9187" s="6">
        <v>16161394</v>
      </c>
      <c r="J9187">
        <v>2</v>
      </c>
      <c r="K9187">
        <v>1</v>
      </c>
      <c r="L9187">
        <v>1</v>
      </c>
      <c r="M9187">
        <v>14823816</v>
      </c>
      <c r="N9187">
        <v>0</v>
      </c>
      <c r="O9187" t="str" cm="1">
        <f t="array" ref="O9187">_xlfn.IFS(Churn_Modelling[[#This Row],[Balance]]=0,"Tidak ada Saldo",Churn_Modelling[[#This Row],[Balance]]&lt;=5000000,"Saldo Rendah",Churn_Modelling[[#This Row],[Balance]]&lt;=10000000,"Saldo Menengah",Churn_Modelling[[#This Row],[Balance]]&lt;=15000000,"Saldo Tinggi",TRUE,"Saldo Premium")</f>
        <v>Saldo Premium</v>
      </c>
      <c r="P9187" t="str" cm="1">
        <f t="array" ref="P9187">_xlfn.IFS(Churn_Modelling[[#This Row],[CreditScore]]&lt;=500,"Rendah",Churn_Modelling[[#This Row],[CreditScore]]&lt;=600,"Cukup",Churn_Modelling[[#This Row],[CreditScore]]&lt;=700,"Sedang",Churn_Modelling[[#This Row],[CreditScore]]&lt;=800,"Baik",TRUE,"Sangat Baik")</f>
        <v>Cukup</v>
      </c>
    </row>
    <row r="9188" spans="1:16" x14ac:dyDescent="0.35">
      <c r="A9188">
        <v>9187</v>
      </c>
      <c r="B9188">
        <v>15569452</v>
      </c>
      <c r="C9188" t="s">
        <v>2510</v>
      </c>
      <c r="D9188">
        <v>652</v>
      </c>
      <c r="E9188" t="s">
        <v>26</v>
      </c>
      <c r="F9188" t="s">
        <v>16</v>
      </c>
      <c r="G9188">
        <v>58</v>
      </c>
      <c r="H9188">
        <v>3</v>
      </c>
      <c r="I9188" s="6">
        <v>1163532</v>
      </c>
      <c r="J9188">
        <v>2</v>
      </c>
      <c r="K9188">
        <v>0</v>
      </c>
      <c r="L9188">
        <v>1</v>
      </c>
      <c r="M9188">
        <v>1935029</v>
      </c>
      <c r="N9188">
        <v>0</v>
      </c>
      <c r="O9188" t="str" cm="1">
        <f t="array" ref="O9188">_xlfn.IFS(Churn_Modelling[[#This Row],[Balance]]=0,"Tidak ada Saldo",Churn_Modelling[[#This Row],[Balance]]&lt;=5000000,"Saldo Rendah",Churn_Modelling[[#This Row],[Balance]]&lt;=10000000,"Saldo Menengah",Churn_Modelling[[#This Row],[Balance]]&lt;=15000000,"Saldo Tinggi",TRUE,"Saldo Premium")</f>
        <v>Saldo Rendah</v>
      </c>
      <c r="P9188" t="str" cm="1">
        <f t="array" ref="P9188">_xlfn.IFS(Churn_Modelling[[#This Row],[CreditScore]]&lt;=500,"Rendah",Churn_Modelling[[#This Row],[CreditScore]]&lt;=600,"Cukup",Churn_Modelling[[#This Row],[CreditScore]]&lt;=700,"Sedang",Churn_Modelling[[#This Row],[CreditScore]]&lt;=800,"Baik",TRUE,"Sangat Baik")</f>
        <v>Sedang</v>
      </c>
    </row>
    <row r="9189" spans="1:16" x14ac:dyDescent="0.35">
      <c r="A9189">
        <v>9188</v>
      </c>
      <c r="B9189">
        <v>15628863</v>
      </c>
      <c r="C9189" t="s">
        <v>137</v>
      </c>
      <c r="D9189">
        <v>601</v>
      </c>
      <c r="E9189" t="s">
        <v>15</v>
      </c>
      <c r="F9189" t="s">
        <v>23</v>
      </c>
      <c r="G9189">
        <v>38</v>
      </c>
      <c r="H9189">
        <v>4</v>
      </c>
      <c r="I9189" s="6">
        <v>6001381</v>
      </c>
      <c r="J9189">
        <v>1</v>
      </c>
      <c r="K9189">
        <v>1</v>
      </c>
      <c r="L9189">
        <v>1</v>
      </c>
      <c r="M9189">
        <v>3802005</v>
      </c>
      <c r="N9189">
        <v>0</v>
      </c>
      <c r="O9189" t="str" cm="1">
        <f t="array" ref="O9189">_xlfn.IFS(Churn_Modelling[[#This Row],[Balance]]=0,"Tidak ada Saldo",Churn_Modelling[[#This Row],[Balance]]&lt;=5000000,"Saldo Rendah",Churn_Modelling[[#This Row],[Balance]]&lt;=10000000,"Saldo Menengah",Churn_Modelling[[#This Row],[Balance]]&lt;=15000000,"Saldo Tinggi",TRUE,"Saldo Premium")</f>
        <v>Saldo Menengah</v>
      </c>
      <c r="P9189" t="str" cm="1">
        <f t="array" ref="P9189">_xlfn.IFS(Churn_Modelling[[#This Row],[CreditScore]]&lt;=500,"Rendah",Churn_Modelling[[#This Row],[CreditScore]]&lt;=600,"Cukup",Churn_Modelling[[#This Row],[CreditScore]]&lt;=700,"Sedang",Churn_Modelling[[#This Row],[CreditScore]]&lt;=800,"Baik",TRUE,"Sangat Baik")</f>
        <v>Sedang</v>
      </c>
    </row>
    <row r="9190" spans="1:16" x14ac:dyDescent="0.35">
      <c r="A9190">
        <v>9189</v>
      </c>
      <c r="B9190">
        <v>15778192</v>
      </c>
      <c r="C9190" t="s">
        <v>1553</v>
      </c>
      <c r="D9190">
        <v>628</v>
      </c>
      <c r="E9190" t="s">
        <v>18</v>
      </c>
      <c r="F9190" t="s">
        <v>23</v>
      </c>
      <c r="G9190">
        <v>28</v>
      </c>
      <c r="H9190">
        <v>4</v>
      </c>
      <c r="I9190" s="6">
        <v>0</v>
      </c>
      <c r="J9190">
        <v>2</v>
      </c>
      <c r="K9190">
        <v>1</v>
      </c>
      <c r="L9190">
        <v>1</v>
      </c>
      <c r="M9190">
        <v>17675081</v>
      </c>
      <c r="N9190">
        <v>0</v>
      </c>
      <c r="O9190" t="str" cm="1">
        <f t="array" ref="O9190">_xlfn.IFS(Churn_Modelling[[#This Row],[Balance]]=0,"Tidak ada Saldo",Churn_Modelling[[#This Row],[Balance]]&lt;=5000000,"Saldo Rendah",Churn_Modelling[[#This Row],[Balance]]&lt;=10000000,"Saldo Menengah",Churn_Modelling[[#This Row],[Balance]]&lt;=15000000,"Saldo Tinggi",TRUE,"Saldo Premium")</f>
        <v>Tidak ada Saldo</v>
      </c>
      <c r="P9190" t="str" cm="1">
        <f t="array" ref="P9190">_xlfn.IFS(Churn_Modelling[[#This Row],[CreditScore]]&lt;=500,"Rendah",Churn_Modelling[[#This Row],[CreditScore]]&lt;=600,"Cukup",Churn_Modelling[[#This Row],[CreditScore]]&lt;=700,"Sedang",Churn_Modelling[[#This Row],[CreditScore]]&lt;=800,"Baik",TRUE,"Sangat Baik")</f>
        <v>Sedang</v>
      </c>
    </row>
    <row r="9191" spans="1:16" x14ac:dyDescent="0.35">
      <c r="A9191">
        <v>9190</v>
      </c>
      <c r="B9191">
        <v>15793723</v>
      </c>
      <c r="C9191" t="s">
        <v>263</v>
      </c>
      <c r="D9191">
        <v>607</v>
      </c>
      <c r="E9191" t="s">
        <v>26</v>
      </c>
      <c r="F9191" t="s">
        <v>23</v>
      </c>
      <c r="G9191">
        <v>32</v>
      </c>
      <c r="H9191">
        <v>9</v>
      </c>
      <c r="I9191" s="6">
        <v>14427207</v>
      </c>
      <c r="J9191">
        <v>2</v>
      </c>
      <c r="K9191">
        <v>1</v>
      </c>
      <c r="L9191">
        <v>0</v>
      </c>
      <c r="M9191">
        <v>17658063</v>
      </c>
      <c r="N9191">
        <v>0</v>
      </c>
      <c r="O9191" t="str" cm="1">
        <f t="array" ref="O9191">_xlfn.IFS(Churn_Modelling[[#This Row],[Balance]]=0,"Tidak ada Saldo",Churn_Modelling[[#This Row],[Balance]]&lt;=5000000,"Saldo Rendah",Churn_Modelling[[#This Row],[Balance]]&lt;=10000000,"Saldo Menengah",Churn_Modelling[[#This Row],[Balance]]&lt;=15000000,"Saldo Tinggi",TRUE,"Saldo Premium")</f>
        <v>Saldo Tinggi</v>
      </c>
      <c r="P9191" t="str" cm="1">
        <f t="array" ref="P9191">_xlfn.IFS(Churn_Modelling[[#This Row],[CreditScore]]&lt;=500,"Rendah",Churn_Modelling[[#This Row],[CreditScore]]&lt;=600,"Cukup",Churn_Modelling[[#This Row],[CreditScore]]&lt;=700,"Sedang",Churn_Modelling[[#This Row],[CreditScore]]&lt;=800,"Baik",TRUE,"Sangat Baik")</f>
        <v>Sedang</v>
      </c>
    </row>
    <row r="9192" spans="1:16" x14ac:dyDescent="0.35">
      <c r="A9192">
        <v>9191</v>
      </c>
      <c r="B9192">
        <v>15798943</v>
      </c>
      <c r="C9192" t="s">
        <v>651</v>
      </c>
      <c r="D9192">
        <v>646</v>
      </c>
      <c r="E9192" t="s">
        <v>15</v>
      </c>
      <c r="F9192" t="s">
        <v>16</v>
      </c>
      <c r="G9192">
        <v>46</v>
      </c>
      <c r="H9192">
        <v>8</v>
      </c>
      <c r="I9192" s="6">
        <v>0</v>
      </c>
      <c r="J9192">
        <v>2</v>
      </c>
      <c r="K9192">
        <v>1</v>
      </c>
      <c r="L9192">
        <v>0</v>
      </c>
      <c r="M9192">
        <v>13305915</v>
      </c>
      <c r="N9192">
        <v>0</v>
      </c>
      <c r="O9192" t="str" cm="1">
        <f t="array" ref="O9192">_xlfn.IFS(Churn_Modelling[[#This Row],[Balance]]=0,"Tidak ada Saldo",Churn_Modelling[[#This Row],[Balance]]&lt;=5000000,"Saldo Rendah",Churn_Modelling[[#This Row],[Balance]]&lt;=10000000,"Saldo Menengah",Churn_Modelling[[#This Row],[Balance]]&lt;=15000000,"Saldo Tinggi",TRUE,"Saldo Premium")</f>
        <v>Tidak ada Saldo</v>
      </c>
      <c r="P9192" t="str" cm="1">
        <f t="array" ref="P9192">_xlfn.IFS(Churn_Modelling[[#This Row],[CreditScore]]&lt;=500,"Rendah",Churn_Modelling[[#This Row],[CreditScore]]&lt;=600,"Cukup",Churn_Modelling[[#This Row],[CreditScore]]&lt;=700,"Sedang",Churn_Modelling[[#This Row],[CreditScore]]&lt;=800,"Baik",TRUE,"Sangat Baik")</f>
        <v>Sedang</v>
      </c>
    </row>
    <row r="9193" spans="1:16" x14ac:dyDescent="0.35">
      <c r="A9193">
        <v>9192</v>
      </c>
      <c r="B9193">
        <v>15764708</v>
      </c>
      <c r="C9193" t="s">
        <v>655</v>
      </c>
      <c r="D9193">
        <v>572</v>
      </c>
      <c r="E9193" t="s">
        <v>15</v>
      </c>
      <c r="F9193" t="s">
        <v>23</v>
      </c>
      <c r="G9193">
        <v>30</v>
      </c>
      <c r="H9193">
        <v>6</v>
      </c>
      <c r="I9193" s="6">
        <v>11769667</v>
      </c>
      <c r="J9193">
        <v>1</v>
      </c>
      <c r="K9193">
        <v>1</v>
      </c>
      <c r="L9193">
        <v>0</v>
      </c>
      <c r="M9193">
        <v>10084382</v>
      </c>
      <c r="N9193">
        <v>0</v>
      </c>
      <c r="O9193" t="str" cm="1">
        <f t="array" ref="O9193">_xlfn.IFS(Churn_Modelling[[#This Row],[Balance]]=0,"Tidak ada Saldo",Churn_Modelling[[#This Row],[Balance]]&lt;=5000000,"Saldo Rendah",Churn_Modelling[[#This Row],[Balance]]&lt;=10000000,"Saldo Menengah",Churn_Modelling[[#This Row],[Balance]]&lt;=15000000,"Saldo Tinggi",TRUE,"Saldo Premium")</f>
        <v>Saldo Tinggi</v>
      </c>
      <c r="P9193" t="str" cm="1">
        <f t="array" ref="P9193">_xlfn.IFS(Churn_Modelling[[#This Row],[CreditScore]]&lt;=500,"Rendah",Churn_Modelling[[#This Row],[CreditScore]]&lt;=600,"Cukup",Churn_Modelling[[#This Row],[CreditScore]]&lt;=700,"Sedang",Churn_Modelling[[#This Row],[CreditScore]]&lt;=800,"Baik",TRUE,"Sangat Baik")</f>
        <v>Cukup</v>
      </c>
    </row>
    <row r="9194" spans="1:16" x14ac:dyDescent="0.35">
      <c r="A9194">
        <v>9193</v>
      </c>
      <c r="B9194">
        <v>15791040</v>
      </c>
      <c r="C9194" t="s">
        <v>1643</v>
      </c>
      <c r="D9194">
        <v>801</v>
      </c>
      <c r="E9194" t="s">
        <v>18</v>
      </c>
      <c r="F9194" t="s">
        <v>23</v>
      </c>
      <c r="G9194">
        <v>58</v>
      </c>
      <c r="H9194">
        <v>1</v>
      </c>
      <c r="I9194" s="6">
        <v>7995461</v>
      </c>
      <c r="J9194">
        <v>2</v>
      </c>
      <c r="K9194">
        <v>1</v>
      </c>
      <c r="L9194">
        <v>1</v>
      </c>
      <c r="M9194">
        <v>3048419</v>
      </c>
      <c r="N9194">
        <v>0</v>
      </c>
      <c r="O9194" t="str" cm="1">
        <f t="array" ref="O9194">_xlfn.IFS(Churn_Modelling[[#This Row],[Balance]]=0,"Tidak ada Saldo",Churn_Modelling[[#This Row],[Balance]]&lt;=5000000,"Saldo Rendah",Churn_Modelling[[#This Row],[Balance]]&lt;=10000000,"Saldo Menengah",Churn_Modelling[[#This Row],[Balance]]&lt;=15000000,"Saldo Tinggi",TRUE,"Saldo Premium")</f>
        <v>Saldo Menengah</v>
      </c>
      <c r="P9194" t="str" cm="1">
        <f t="array" ref="P9194">_xlfn.IFS(Churn_Modelling[[#This Row],[CreditScore]]&lt;=500,"Rendah",Churn_Modelling[[#This Row],[CreditScore]]&lt;=600,"Cukup",Churn_Modelling[[#This Row],[CreditScore]]&lt;=700,"Sedang",Churn_Modelling[[#This Row],[CreditScore]]&lt;=800,"Baik",TRUE,"Sangat Baik")</f>
        <v>Sangat Baik</v>
      </c>
    </row>
    <row r="9195" spans="1:16" x14ac:dyDescent="0.35">
      <c r="A9195">
        <v>9194</v>
      </c>
      <c r="B9195">
        <v>15631512</v>
      </c>
      <c r="C9195" t="s">
        <v>450</v>
      </c>
      <c r="D9195">
        <v>597</v>
      </c>
      <c r="E9195" t="s">
        <v>15</v>
      </c>
      <c r="F9195" t="s">
        <v>16</v>
      </c>
      <c r="G9195">
        <v>26</v>
      </c>
      <c r="H9195">
        <v>8</v>
      </c>
      <c r="I9195" s="6">
        <v>14998939</v>
      </c>
      <c r="J9195">
        <v>1</v>
      </c>
      <c r="K9195">
        <v>1</v>
      </c>
      <c r="L9195">
        <v>0</v>
      </c>
      <c r="M9195">
        <v>4233058</v>
      </c>
      <c r="N9195">
        <v>0</v>
      </c>
      <c r="O9195" t="str" cm="1">
        <f t="array" ref="O9195">_xlfn.IFS(Churn_Modelling[[#This Row],[Balance]]=0,"Tidak ada Saldo",Churn_Modelling[[#This Row],[Balance]]&lt;=5000000,"Saldo Rendah",Churn_Modelling[[#This Row],[Balance]]&lt;=10000000,"Saldo Menengah",Churn_Modelling[[#This Row],[Balance]]&lt;=15000000,"Saldo Tinggi",TRUE,"Saldo Premium")</f>
        <v>Saldo Tinggi</v>
      </c>
      <c r="P9195" t="str" cm="1">
        <f t="array" ref="P9195">_xlfn.IFS(Churn_Modelling[[#This Row],[CreditScore]]&lt;=500,"Rendah",Churn_Modelling[[#This Row],[CreditScore]]&lt;=600,"Cukup",Churn_Modelling[[#This Row],[CreditScore]]&lt;=700,"Sedang",Churn_Modelling[[#This Row],[CreditScore]]&lt;=800,"Baik",TRUE,"Sangat Baik")</f>
        <v>Cukup</v>
      </c>
    </row>
    <row r="9196" spans="1:16" x14ac:dyDescent="0.35">
      <c r="A9196">
        <v>9195</v>
      </c>
      <c r="B9196">
        <v>15640106</v>
      </c>
      <c r="C9196" t="s">
        <v>1172</v>
      </c>
      <c r="D9196">
        <v>613</v>
      </c>
      <c r="E9196" t="s">
        <v>15</v>
      </c>
      <c r="F9196" t="s">
        <v>23</v>
      </c>
      <c r="G9196">
        <v>40</v>
      </c>
      <c r="H9196">
        <v>7</v>
      </c>
      <c r="I9196" s="6">
        <v>1243399</v>
      </c>
      <c r="J9196">
        <v>1</v>
      </c>
      <c r="K9196">
        <v>0</v>
      </c>
      <c r="L9196">
        <v>0</v>
      </c>
      <c r="M9196">
        <v>19330958</v>
      </c>
      <c r="N9196">
        <v>0</v>
      </c>
      <c r="O9196" t="str" cm="1">
        <f t="array" ref="O9196">_xlfn.IFS(Churn_Modelling[[#This Row],[Balance]]=0,"Tidak ada Saldo",Churn_Modelling[[#This Row],[Balance]]&lt;=5000000,"Saldo Rendah",Churn_Modelling[[#This Row],[Balance]]&lt;=10000000,"Saldo Menengah",Churn_Modelling[[#This Row],[Balance]]&lt;=15000000,"Saldo Tinggi",TRUE,"Saldo Premium")</f>
        <v>Saldo Rendah</v>
      </c>
      <c r="P9196" t="str" cm="1">
        <f t="array" ref="P9196">_xlfn.IFS(Churn_Modelling[[#This Row],[CreditScore]]&lt;=500,"Rendah",Churn_Modelling[[#This Row],[CreditScore]]&lt;=600,"Cukup",Churn_Modelling[[#This Row],[CreditScore]]&lt;=700,"Sedang",Churn_Modelling[[#This Row],[CreditScore]]&lt;=800,"Baik",TRUE,"Sangat Baik")</f>
        <v>Sedang</v>
      </c>
    </row>
    <row r="9197" spans="1:16" hidden="1" x14ac:dyDescent="0.35">
      <c r="A9197">
        <v>9196</v>
      </c>
      <c r="B9197">
        <v>15710315</v>
      </c>
      <c r="C9197" t="s">
        <v>704</v>
      </c>
      <c r="D9197">
        <v>529</v>
      </c>
      <c r="E9197" t="s">
        <v>26</v>
      </c>
      <c r="F9197" t="s">
        <v>23</v>
      </c>
      <c r="G9197">
        <v>29</v>
      </c>
      <c r="H9197">
        <v>4</v>
      </c>
      <c r="I9197" s="6">
        <v>1357594</v>
      </c>
      <c r="J9197">
        <v>1</v>
      </c>
      <c r="K9197">
        <v>0</v>
      </c>
      <c r="L9197">
        <v>0</v>
      </c>
      <c r="M9197">
        <v>11281379</v>
      </c>
      <c r="N9197">
        <v>1</v>
      </c>
      <c r="O9197" t="str" cm="1">
        <f t="array" ref="O9197">_xlfn.IFS(Churn_Modelling[[#This Row],[Balance]]=0,"Tidak ada Saldo",Churn_Modelling[[#This Row],[Balance]]&lt;=5000000,"Saldo Rendah",Churn_Modelling[[#This Row],[Balance]]&lt;=10000000,"Saldo Menengah",Churn_Modelling[[#This Row],[Balance]]&lt;=15000000,"Saldo Tinggi",TRUE,"Saldo Premium")</f>
        <v>Saldo Rendah</v>
      </c>
      <c r="P9197" t="str" cm="1">
        <f t="array" ref="P9197">_xlfn.IFS(Churn_Modelling[[#This Row],[CreditScore]]&lt;=500,"Rendah",Churn_Modelling[[#This Row],[CreditScore]]&lt;=600,"Cukup",Churn_Modelling[[#This Row],[CreditScore]]&lt;=700,"Sedang",Churn_Modelling[[#This Row],[CreditScore]]&lt;=800,"Baik",TRUE,"Sangat Baik")</f>
        <v>Cukup</v>
      </c>
    </row>
    <row r="9198" spans="1:16" x14ac:dyDescent="0.35">
      <c r="A9198">
        <v>9197</v>
      </c>
      <c r="B9198">
        <v>15771535</v>
      </c>
      <c r="C9198" t="s">
        <v>1838</v>
      </c>
      <c r="D9198">
        <v>794</v>
      </c>
      <c r="E9198" t="s">
        <v>18</v>
      </c>
      <c r="F9198" t="s">
        <v>16</v>
      </c>
      <c r="G9198">
        <v>37</v>
      </c>
      <c r="H9198">
        <v>9</v>
      </c>
      <c r="I9198" s="6">
        <v>0</v>
      </c>
      <c r="J9198">
        <v>2</v>
      </c>
      <c r="K9198">
        <v>1</v>
      </c>
      <c r="L9198">
        <v>0</v>
      </c>
      <c r="M9198">
        <v>6800885</v>
      </c>
      <c r="N9198">
        <v>0</v>
      </c>
      <c r="O9198" t="str" cm="1">
        <f t="array" ref="O9198">_xlfn.IFS(Churn_Modelling[[#This Row],[Balance]]=0,"Tidak ada Saldo",Churn_Modelling[[#This Row],[Balance]]&lt;=5000000,"Saldo Rendah",Churn_Modelling[[#This Row],[Balance]]&lt;=10000000,"Saldo Menengah",Churn_Modelling[[#This Row],[Balance]]&lt;=15000000,"Saldo Tinggi",TRUE,"Saldo Premium")</f>
        <v>Tidak ada Saldo</v>
      </c>
      <c r="P9198" t="str" cm="1">
        <f t="array" ref="P9198">_xlfn.IFS(Churn_Modelling[[#This Row],[CreditScore]]&lt;=500,"Rendah",Churn_Modelling[[#This Row],[CreditScore]]&lt;=600,"Cukup",Churn_Modelling[[#This Row],[CreditScore]]&lt;=700,"Sedang",Churn_Modelling[[#This Row],[CreditScore]]&lt;=800,"Baik",TRUE,"Sangat Baik")</f>
        <v>Baik</v>
      </c>
    </row>
    <row r="9199" spans="1:16" x14ac:dyDescent="0.35">
      <c r="A9199">
        <v>9198</v>
      </c>
      <c r="B9199">
        <v>15611947</v>
      </c>
      <c r="C9199" t="s">
        <v>1223</v>
      </c>
      <c r="D9199">
        <v>557</v>
      </c>
      <c r="E9199" t="s">
        <v>15</v>
      </c>
      <c r="F9199" t="s">
        <v>23</v>
      </c>
      <c r="G9199">
        <v>34</v>
      </c>
      <c r="H9199">
        <v>3</v>
      </c>
      <c r="I9199" s="6">
        <v>83074</v>
      </c>
      <c r="J9199">
        <v>1</v>
      </c>
      <c r="K9199">
        <v>1</v>
      </c>
      <c r="L9199">
        <v>0</v>
      </c>
      <c r="M9199">
        <v>13267322</v>
      </c>
      <c r="N9199">
        <v>0</v>
      </c>
      <c r="O9199" t="str" cm="1">
        <f t="array" ref="O9199">_xlfn.IFS(Churn_Modelling[[#This Row],[Balance]]=0,"Tidak ada Saldo",Churn_Modelling[[#This Row],[Balance]]&lt;=5000000,"Saldo Rendah",Churn_Modelling[[#This Row],[Balance]]&lt;=10000000,"Saldo Menengah",Churn_Modelling[[#This Row],[Balance]]&lt;=15000000,"Saldo Tinggi",TRUE,"Saldo Premium")</f>
        <v>Saldo Rendah</v>
      </c>
      <c r="P9199" t="str" cm="1">
        <f t="array" ref="P9199">_xlfn.IFS(Churn_Modelling[[#This Row],[CreditScore]]&lt;=500,"Rendah",Churn_Modelling[[#This Row],[CreditScore]]&lt;=600,"Cukup",Churn_Modelling[[#This Row],[CreditScore]]&lt;=700,"Sedang",Churn_Modelling[[#This Row],[CreditScore]]&lt;=800,"Baik",TRUE,"Sangat Baik")</f>
        <v>Cukup</v>
      </c>
    </row>
    <row r="9200" spans="1:16" x14ac:dyDescent="0.35">
      <c r="A9200">
        <v>9199</v>
      </c>
      <c r="B9200">
        <v>15670266</v>
      </c>
      <c r="C9200" t="s">
        <v>220</v>
      </c>
      <c r="D9200">
        <v>499</v>
      </c>
      <c r="E9200" t="s">
        <v>15</v>
      </c>
      <c r="F9200" t="s">
        <v>16</v>
      </c>
      <c r="G9200">
        <v>28</v>
      </c>
      <c r="H9200">
        <v>4</v>
      </c>
      <c r="I9200" s="6">
        <v>14179261</v>
      </c>
      <c r="J9200">
        <v>1</v>
      </c>
      <c r="K9200">
        <v>1</v>
      </c>
      <c r="L9200">
        <v>1</v>
      </c>
      <c r="M9200">
        <v>2200191</v>
      </c>
      <c r="N9200">
        <v>0</v>
      </c>
      <c r="O9200" t="str" cm="1">
        <f t="array" ref="O9200">_xlfn.IFS(Churn_Modelling[[#This Row],[Balance]]=0,"Tidak ada Saldo",Churn_Modelling[[#This Row],[Balance]]&lt;=5000000,"Saldo Rendah",Churn_Modelling[[#This Row],[Balance]]&lt;=10000000,"Saldo Menengah",Churn_Modelling[[#This Row],[Balance]]&lt;=15000000,"Saldo Tinggi",TRUE,"Saldo Premium")</f>
        <v>Saldo Tinggi</v>
      </c>
      <c r="P9200" t="str" cm="1">
        <f t="array" ref="P9200">_xlfn.IFS(Churn_Modelling[[#This Row],[CreditScore]]&lt;=500,"Rendah",Churn_Modelling[[#This Row],[CreditScore]]&lt;=600,"Cukup",Churn_Modelling[[#This Row],[CreditScore]]&lt;=700,"Sedang",Churn_Modelling[[#This Row],[CreditScore]]&lt;=800,"Baik",TRUE,"Sangat Baik")</f>
        <v>Rendah</v>
      </c>
    </row>
    <row r="9201" spans="1:16" hidden="1" x14ac:dyDescent="0.35">
      <c r="A9201">
        <v>9200</v>
      </c>
      <c r="B9201">
        <v>15609083</v>
      </c>
      <c r="C9201" t="s">
        <v>1194</v>
      </c>
      <c r="D9201">
        <v>544</v>
      </c>
      <c r="E9201" t="s">
        <v>15</v>
      </c>
      <c r="F9201" t="s">
        <v>16</v>
      </c>
      <c r="G9201">
        <v>26</v>
      </c>
      <c r="H9201">
        <v>6</v>
      </c>
      <c r="I9201" s="6">
        <v>0</v>
      </c>
      <c r="J9201">
        <v>1</v>
      </c>
      <c r="K9201">
        <v>1</v>
      </c>
      <c r="L9201">
        <v>0</v>
      </c>
      <c r="M9201">
        <v>1002004</v>
      </c>
      <c r="N9201">
        <v>1</v>
      </c>
      <c r="O9201" t="str" cm="1">
        <f t="array" ref="O9201">_xlfn.IFS(Churn_Modelling[[#This Row],[Balance]]=0,"Tidak ada Saldo",Churn_Modelling[[#This Row],[Balance]]&lt;=5000000,"Saldo Rendah",Churn_Modelling[[#This Row],[Balance]]&lt;=10000000,"Saldo Menengah",Churn_Modelling[[#This Row],[Balance]]&lt;=15000000,"Saldo Tinggi",TRUE,"Saldo Premium")</f>
        <v>Tidak ada Saldo</v>
      </c>
      <c r="P9201" t="str" cm="1">
        <f t="array" ref="P9201">_xlfn.IFS(Churn_Modelling[[#This Row],[CreditScore]]&lt;=500,"Rendah",Churn_Modelling[[#This Row],[CreditScore]]&lt;=600,"Cukup",Churn_Modelling[[#This Row],[CreditScore]]&lt;=700,"Sedang",Churn_Modelling[[#This Row],[CreditScore]]&lt;=800,"Baik",TRUE,"Sangat Baik")</f>
        <v>Cukup</v>
      </c>
    </row>
    <row r="9202" spans="1:16" x14ac:dyDescent="0.35">
      <c r="A9202">
        <v>9201</v>
      </c>
      <c r="B9202">
        <v>15567923</v>
      </c>
      <c r="C9202" t="s">
        <v>1932</v>
      </c>
      <c r="D9202">
        <v>739</v>
      </c>
      <c r="E9202" t="s">
        <v>15</v>
      </c>
      <c r="F9202" t="s">
        <v>16</v>
      </c>
      <c r="G9202">
        <v>30</v>
      </c>
      <c r="H9202">
        <v>6</v>
      </c>
      <c r="I9202" s="6">
        <v>0</v>
      </c>
      <c r="J9202">
        <v>1</v>
      </c>
      <c r="K9202">
        <v>0</v>
      </c>
      <c r="L9202">
        <v>0</v>
      </c>
      <c r="M9202">
        <v>12260444</v>
      </c>
      <c r="N9202">
        <v>0</v>
      </c>
      <c r="O9202" t="str" cm="1">
        <f t="array" ref="O9202">_xlfn.IFS(Churn_Modelling[[#This Row],[Balance]]=0,"Tidak ada Saldo",Churn_Modelling[[#This Row],[Balance]]&lt;=5000000,"Saldo Rendah",Churn_Modelling[[#This Row],[Balance]]&lt;=10000000,"Saldo Menengah",Churn_Modelling[[#This Row],[Balance]]&lt;=15000000,"Saldo Tinggi",TRUE,"Saldo Premium")</f>
        <v>Tidak ada Saldo</v>
      </c>
      <c r="P9202" t="str" cm="1">
        <f t="array" ref="P9202">_xlfn.IFS(Churn_Modelling[[#This Row],[CreditScore]]&lt;=500,"Rendah",Churn_Modelling[[#This Row],[CreditScore]]&lt;=600,"Cukup",Churn_Modelling[[#This Row],[CreditScore]]&lt;=700,"Sedang",Churn_Modelling[[#This Row],[CreditScore]]&lt;=800,"Baik",TRUE,"Sangat Baik")</f>
        <v>Baik</v>
      </c>
    </row>
    <row r="9203" spans="1:16" x14ac:dyDescent="0.35">
      <c r="A9203">
        <v>9202</v>
      </c>
      <c r="B9203">
        <v>15788183</v>
      </c>
      <c r="C9203" t="s">
        <v>850</v>
      </c>
      <c r="D9203">
        <v>458</v>
      </c>
      <c r="E9203" t="s">
        <v>26</v>
      </c>
      <c r="F9203" t="s">
        <v>16</v>
      </c>
      <c r="G9203">
        <v>43</v>
      </c>
      <c r="H9203">
        <v>1</v>
      </c>
      <c r="I9203" s="6">
        <v>10687012</v>
      </c>
      <c r="J9203">
        <v>2</v>
      </c>
      <c r="K9203">
        <v>1</v>
      </c>
      <c r="L9203">
        <v>0</v>
      </c>
      <c r="M9203">
        <v>10056437</v>
      </c>
      <c r="N9203">
        <v>0</v>
      </c>
      <c r="O9203" t="str" cm="1">
        <f t="array" ref="O9203">_xlfn.IFS(Churn_Modelling[[#This Row],[Balance]]=0,"Tidak ada Saldo",Churn_Modelling[[#This Row],[Balance]]&lt;=5000000,"Saldo Rendah",Churn_Modelling[[#This Row],[Balance]]&lt;=10000000,"Saldo Menengah",Churn_Modelling[[#This Row],[Balance]]&lt;=15000000,"Saldo Tinggi",TRUE,"Saldo Premium")</f>
        <v>Saldo Tinggi</v>
      </c>
      <c r="P9203" t="str" cm="1">
        <f t="array" ref="P9203">_xlfn.IFS(Churn_Modelling[[#This Row],[CreditScore]]&lt;=500,"Rendah",Churn_Modelling[[#This Row],[CreditScore]]&lt;=600,"Cukup",Churn_Modelling[[#This Row],[CreditScore]]&lt;=700,"Sedang",Churn_Modelling[[#This Row],[CreditScore]]&lt;=800,"Baik",TRUE,"Sangat Baik")</f>
        <v>Rendah</v>
      </c>
    </row>
    <row r="9204" spans="1:16" x14ac:dyDescent="0.35">
      <c r="A9204">
        <v>9203</v>
      </c>
      <c r="B9204">
        <v>15735782</v>
      </c>
      <c r="C9204" t="s">
        <v>140</v>
      </c>
      <c r="D9204">
        <v>528</v>
      </c>
      <c r="E9204" t="s">
        <v>15</v>
      </c>
      <c r="F9204" t="s">
        <v>23</v>
      </c>
      <c r="G9204">
        <v>31</v>
      </c>
      <c r="H9204">
        <v>9</v>
      </c>
      <c r="I9204" s="6">
        <v>12096259</v>
      </c>
      <c r="J9204">
        <v>1</v>
      </c>
      <c r="K9204">
        <v>1</v>
      </c>
      <c r="L9204">
        <v>0</v>
      </c>
      <c r="M9204">
        <v>541931</v>
      </c>
      <c r="N9204">
        <v>0</v>
      </c>
      <c r="O9204" t="str" cm="1">
        <f t="array" ref="O9204">_xlfn.IFS(Churn_Modelling[[#This Row],[Balance]]=0,"Tidak ada Saldo",Churn_Modelling[[#This Row],[Balance]]&lt;=5000000,"Saldo Rendah",Churn_Modelling[[#This Row],[Balance]]&lt;=10000000,"Saldo Menengah",Churn_Modelling[[#This Row],[Balance]]&lt;=15000000,"Saldo Tinggi",TRUE,"Saldo Premium")</f>
        <v>Saldo Tinggi</v>
      </c>
      <c r="P9204" t="str" cm="1">
        <f t="array" ref="P9204">_xlfn.IFS(Churn_Modelling[[#This Row],[CreditScore]]&lt;=500,"Rendah",Churn_Modelling[[#This Row],[CreditScore]]&lt;=600,"Cukup",Churn_Modelling[[#This Row],[CreditScore]]&lt;=700,"Sedang",Churn_Modelling[[#This Row],[CreditScore]]&lt;=800,"Baik",TRUE,"Sangat Baik")</f>
        <v>Cukup</v>
      </c>
    </row>
    <row r="9205" spans="1:16" hidden="1" x14ac:dyDescent="0.35">
      <c r="A9205">
        <v>9204</v>
      </c>
      <c r="B9205">
        <v>15774401</v>
      </c>
      <c r="C9205" t="s">
        <v>534</v>
      </c>
      <c r="D9205">
        <v>773</v>
      </c>
      <c r="E9205" t="s">
        <v>18</v>
      </c>
      <c r="F9205" t="s">
        <v>23</v>
      </c>
      <c r="G9205">
        <v>51</v>
      </c>
      <c r="H9205">
        <v>4</v>
      </c>
      <c r="I9205" s="6">
        <v>0</v>
      </c>
      <c r="J9205">
        <v>2</v>
      </c>
      <c r="K9205">
        <v>0</v>
      </c>
      <c r="L9205">
        <v>0</v>
      </c>
      <c r="M9205">
        <v>12358783</v>
      </c>
      <c r="N9205">
        <v>1</v>
      </c>
      <c r="O9205" t="str" cm="1">
        <f t="array" ref="O9205">_xlfn.IFS(Churn_Modelling[[#This Row],[Balance]]=0,"Tidak ada Saldo",Churn_Modelling[[#This Row],[Balance]]&lt;=5000000,"Saldo Rendah",Churn_Modelling[[#This Row],[Balance]]&lt;=10000000,"Saldo Menengah",Churn_Modelling[[#This Row],[Balance]]&lt;=15000000,"Saldo Tinggi",TRUE,"Saldo Premium")</f>
        <v>Tidak ada Saldo</v>
      </c>
      <c r="P9205" t="str" cm="1">
        <f t="array" ref="P9205">_xlfn.IFS(Churn_Modelling[[#This Row],[CreditScore]]&lt;=500,"Rendah",Churn_Modelling[[#This Row],[CreditScore]]&lt;=600,"Cukup",Churn_Modelling[[#This Row],[CreditScore]]&lt;=700,"Sedang",Churn_Modelling[[#This Row],[CreditScore]]&lt;=800,"Baik",TRUE,"Sangat Baik")</f>
        <v>Baik</v>
      </c>
    </row>
    <row r="9206" spans="1:16" x14ac:dyDescent="0.35">
      <c r="A9206">
        <v>9205</v>
      </c>
      <c r="B9206">
        <v>15737971</v>
      </c>
      <c r="C9206" t="s">
        <v>2833</v>
      </c>
      <c r="D9206">
        <v>646</v>
      </c>
      <c r="E9206" t="s">
        <v>15</v>
      </c>
      <c r="F9206" t="s">
        <v>16</v>
      </c>
      <c r="G9206">
        <v>30</v>
      </c>
      <c r="H9206">
        <v>5</v>
      </c>
      <c r="I9206" s="6">
        <v>0</v>
      </c>
      <c r="J9206">
        <v>2</v>
      </c>
      <c r="K9206">
        <v>1</v>
      </c>
      <c r="L9206">
        <v>0</v>
      </c>
      <c r="M9206">
        <v>1393532</v>
      </c>
      <c r="N9206">
        <v>0</v>
      </c>
      <c r="O9206" t="str" cm="1">
        <f t="array" ref="O9206">_xlfn.IFS(Churn_Modelling[[#This Row],[Balance]]=0,"Tidak ada Saldo",Churn_Modelling[[#This Row],[Balance]]&lt;=5000000,"Saldo Rendah",Churn_Modelling[[#This Row],[Balance]]&lt;=10000000,"Saldo Menengah",Churn_Modelling[[#This Row],[Balance]]&lt;=15000000,"Saldo Tinggi",TRUE,"Saldo Premium")</f>
        <v>Tidak ada Saldo</v>
      </c>
      <c r="P9206" t="str" cm="1">
        <f t="array" ref="P9206">_xlfn.IFS(Churn_Modelling[[#This Row],[CreditScore]]&lt;=500,"Rendah",Churn_Modelling[[#This Row],[CreditScore]]&lt;=600,"Cukup",Churn_Modelling[[#This Row],[CreditScore]]&lt;=700,"Sedang",Churn_Modelling[[#This Row],[CreditScore]]&lt;=800,"Baik",TRUE,"Sangat Baik")</f>
        <v>Sedang</v>
      </c>
    </row>
    <row r="9207" spans="1:16" x14ac:dyDescent="0.35">
      <c r="A9207">
        <v>9206</v>
      </c>
      <c r="B9207">
        <v>15758750</v>
      </c>
      <c r="C9207" t="s">
        <v>1951</v>
      </c>
      <c r="D9207">
        <v>564</v>
      </c>
      <c r="E9207" t="s">
        <v>15</v>
      </c>
      <c r="F9207" t="s">
        <v>23</v>
      </c>
      <c r="G9207">
        <v>31</v>
      </c>
      <c r="H9207">
        <v>0</v>
      </c>
      <c r="I9207" s="6">
        <v>11052717</v>
      </c>
      <c r="J9207">
        <v>1</v>
      </c>
      <c r="K9207">
        <v>1</v>
      </c>
      <c r="L9207">
        <v>1</v>
      </c>
      <c r="M9207">
        <v>8706077</v>
      </c>
      <c r="N9207">
        <v>0</v>
      </c>
      <c r="O9207" t="str" cm="1">
        <f t="array" ref="O9207">_xlfn.IFS(Churn_Modelling[[#This Row],[Balance]]=0,"Tidak ada Saldo",Churn_Modelling[[#This Row],[Balance]]&lt;=5000000,"Saldo Rendah",Churn_Modelling[[#This Row],[Balance]]&lt;=10000000,"Saldo Menengah",Churn_Modelling[[#This Row],[Balance]]&lt;=15000000,"Saldo Tinggi",TRUE,"Saldo Premium")</f>
        <v>Saldo Tinggi</v>
      </c>
      <c r="P9207" t="str" cm="1">
        <f t="array" ref="P9207">_xlfn.IFS(Churn_Modelling[[#This Row],[CreditScore]]&lt;=500,"Rendah",Churn_Modelling[[#This Row],[CreditScore]]&lt;=600,"Cukup",Churn_Modelling[[#This Row],[CreditScore]]&lt;=700,"Sedang",Churn_Modelling[[#This Row],[CreditScore]]&lt;=800,"Baik",TRUE,"Sangat Baik")</f>
        <v>Cukup</v>
      </c>
    </row>
    <row r="9208" spans="1:16" hidden="1" x14ac:dyDescent="0.35">
      <c r="A9208">
        <v>9207</v>
      </c>
      <c r="B9208">
        <v>15611767</v>
      </c>
      <c r="C9208" t="s">
        <v>461</v>
      </c>
      <c r="D9208">
        <v>624</v>
      </c>
      <c r="E9208" t="s">
        <v>26</v>
      </c>
      <c r="F9208" t="s">
        <v>16</v>
      </c>
      <c r="G9208">
        <v>52</v>
      </c>
      <c r="H9208">
        <v>0</v>
      </c>
      <c r="I9208" s="6">
        <v>13372343</v>
      </c>
      <c r="J9208">
        <v>1</v>
      </c>
      <c r="K9208">
        <v>0</v>
      </c>
      <c r="L9208">
        <v>0</v>
      </c>
      <c r="M9208">
        <v>485959</v>
      </c>
      <c r="N9208">
        <v>1</v>
      </c>
      <c r="O9208" t="str" cm="1">
        <f t="array" ref="O9208">_xlfn.IFS(Churn_Modelling[[#This Row],[Balance]]=0,"Tidak ada Saldo",Churn_Modelling[[#This Row],[Balance]]&lt;=5000000,"Saldo Rendah",Churn_Modelling[[#This Row],[Balance]]&lt;=10000000,"Saldo Menengah",Churn_Modelling[[#This Row],[Balance]]&lt;=15000000,"Saldo Tinggi",TRUE,"Saldo Premium")</f>
        <v>Saldo Tinggi</v>
      </c>
      <c r="P9208" t="str" cm="1">
        <f t="array" ref="P9208">_xlfn.IFS(Churn_Modelling[[#This Row],[CreditScore]]&lt;=500,"Rendah",Churn_Modelling[[#This Row],[CreditScore]]&lt;=600,"Cukup",Churn_Modelling[[#This Row],[CreditScore]]&lt;=700,"Sedang",Churn_Modelling[[#This Row],[CreditScore]]&lt;=800,"Baik",TRUE,"Sangat Baik")</f>
        <v>Sedang</v>
      </c>
    </row>
    <row r="9209" spans="1:16" hidden="1" x14ac:dyDescent="0.35">
      <c r="A9209">
        <v>9208</v>
      </c>
      <c r="B9209">
        <v>15643770</v>
      </c>
      <c r="C9209" t="s">
        <v>1587</v>
      </c>
      <c r="D9209">
        <v>682</v>
      </c>
      <c r="E9209" t="s">
        <v>15</v>
      </c>
      <c r="F9209" t="s">
        <v>16</v>
      </c>
      <c r="G9209">
        <v>52</v>
      </c>
      <c r="H9209">
        <v>5</v>
      </c>
      <c r="I9209" s="6">
        <v>11267048</v>
      </c>
      <c r="J9209">
        <v>1</v>
      </c>
      <c r="K9209">
        <v>1</v>
      </c>
      <c r="L9209">
        <v>0</v>
      </c>
      <c r="M9209">
        <v>2108517</v>
      </c>
      <c r="N9209">
        <v>1</v>
      </c>
      <c r="O9209" t="str" cm="1">
        <f t="array" ref="O9209">_xlfn.IFS(Churn_Modelling[[#This Row],[Balance]]=0,"Tidak ada Saldo",Churn_Modelling[[#This Row],[Balance]]&lt;=5000000,"Saldo Rendah",Churn_Modelling[[#This Row],[Balance]]&lt;=10000000,"Saldo Menengah",Churn_Modelling[[#This Row],[Balance]]&lt;=15000000,"Saldo Tinggi",TRUE,"Saldo Premium")</f>
        <v>Saldo Tinggi</v>
      </c>
      <c r="P9209" t="str" cm="1">
        <f t="array" ref="P9209">_xlfn.IFS(Churn_Modelling[[#This Row],[CreditScore]]&lt;=500,"Rendah",Churn_Modelling[[#This Row],[CreditScore]]&lt;=600,"Cukup",Churn_Modelling[[#This Row],[CreditScore]]&lt;=700,"Sedang",Churn_Modelling[[#This Row],[CreditScore]]&lt;=800,"Baik",TRUE,"Sangat Baik")</f>
        <v>Sedang</v>
      </c>
    </row>
    <row r="9210" spans="1:16" x14ac:dyDescent="0.35">
      <c r="A9210">
        <v>9209</v>
      </c>
      <c r="B9210">
        <v>15744717</v>
      </c>
      <c r="C9210" t="s">
        <v>1998</v>
      </c>
      <c r="D9210">
        <v>726</v>
      </c>
      <c r="E9210" t="s">
        <v>15</v>
      </c>
      <c r="F9210" t="s">
        <v>16</v>
      </c>
      <c r="G9210">
        <v>44</v>
      </c>
      <c r="H9210">
        <v>2</v>
      </c>
      <c r="I9210" s="6">
        <v>0</v>
      </c>
      <c r="J9210">
        <v>2</v>
      </c>
      <c r="K9210">
        <v>1</v>
      </c>
      <c r="L9210">
        <v>1</v>
      </c>
      <c r="M9210">
        <v>2673386</v>
      </c>
      <c r="N9210">
        <v>0</v>
      </c>
      <c r="O9210" t="str" cm="1">
        <f t="array" ref="O9210">_xlfn.IFS(Churn_Modelling[[#This Row],[Balance]]=0,"Tidak ada Saldo",Churn_Modelling[[#This Row],[Balance]]&lt;=5000000,"Saldo Rendah",Churn_Modelling[[#This Row],[Balance]]&lt;=10000000,"Saldo Menengah",Churn_Modelling[[#This Row],[Balance]]&lt;=15000000,"Saldo Tinggi",TRUE,"Saldo Premium")</f>
        <v>Tidak ada Saldo</v>
      </c>
      <c r="P9210" t="str" cm="1">
        <f t="array" ref="P9210">_xlfn.IFS(Churn_Modelling[[#This Row],[CreditScore]]&lt;=500,"Rendah",Churn_Modelling[[#This Row],[CreditScore]]&lt;=600,"Cukup",Churn_Modelling[[#This Row],[CreditScore]]&lt;=700,"Sedang",Churn_Modelling[[#This Row],[CreditScore]]&lt;=800,"Baik",TRUE,"Sangat Baik")</f>
        <v>Baik</v>
      </c>
    </row>
    <row r="9211" spans="1:16" x14ac:dyDescent="0.35">
      <c r="A9211">
        <v>9210</v>
      </c>
      <c r="B9211">
        <v>15570681</v>
      </c>
      <c r="C9211" t="s">
        <v>374</v>
      </c>
      <c r="D9211">
        <v>560</v>
      </c>
      <c r="E9211" t="s">
        <v>15</v>
      </c>
      <c r="F9211" t="s">
        <v>23</v>
      </c>
      <c r="G9211">
        <v>24</v>
      </c>
      <c r="H9211">
        <v>1</v>
      </c>
      <c r="I9211" s="6">
        <v>11608432</v>
      </c>
      <c r="J9211">
        <v>1</v>
      </c>
      <c r="K9211">
        <v>1</v>
      </c>
      <c r="L9211">
        <v>0</v>
      </c>
      <c r="M9211">
        <v>897347</v>
      </c>
      <c r="N9211">
        <v>0</v>
      </c>
      <c r="O9211" t="str" cm="1">
        <f t="array" ref="O9211">_xlfn.IFS(Churn_Modelling[[#This Row],[Balance]]=0,"Tidak ada Saldo",Churn_Modelling[[#This Row],[Balance]]&lt;=5000000,"Saldo Rendah",Churn_Modelling[[#This Row],[Balance]]&lt;=10000000,"Saldo Menengah",Churn_Modelling[[#This Row],[Balance]]&lt;=15000000,"Saldo Tinggi",TRUE,"Saldo Premium")</f>
        <v>Saldo Tinggi</v>
      </c>
      <c r="P9211" t="str" cm="1">
        <f t="array" ref="P9211">_xlfn.IFS(Churn_Modelling[[#This Row],[CreditScore]]&lt;=500,"Rendah",Churn_Modelling[[#This Row],[CreditScore]]&lt;=600,"Cukup",Churn_Modelling[[#This Row],[CreditScore]]&lt;=700,"Sedang",Churn_Modelling[[#This Row],[CreditScore]]&lt;=800,"Baik",TRUE,"Sangat Baik")</f>
        <v>Cukup</v>
      </c>
    </row>
    <row r="9212" spans="1:16" hidden="1" x14ac:dyDescent="0.35">
      <c r="A9212">
        <v>9211</v>
      </c>
      <c r="B9212">
        <v>15792650</v>
      </c>
      <c r="C9212" t="s">
        <v>453</v>
      </c>
      <c r="D9212">
        <v>382</v>
      </c>
      <c r="E9212" t="s">
        <v>18</v>
      </c>
      <c r="F9212" t="s">
        <v>23</v>
      </c>
      <c r="G9212">
        <v>36</v>
      </c>
      <c r="H9212">
        <v>0</v>
      </c>
      <c r="I9212" s="6">
        <v>0</v>
      </c>
      <c r="J9212">
        <v>1</v>
      </c>
      <c r="K9212">
        <v>1</v>
      </c>
      <c r="L9212">
        <v>1</v>
      </c>
      <c r="M9212">
        <v>17954073</v>
      </c>
      <c r="N9212">
        <v>1</v>
      </c>
      <c r="O9212" t="str" cm="1">
        <f t="array" ref="O9212">_xlfn.IFS(Churn_Modelling[[#This Row],[Balance]]=0,"Tidak ada Saldo",Churn_Modelling[[#This Row],[Balance]]&lt;=5000000,"Saldo Rendah",Churn_Modelling[[#This Row],[Balance]]&lt;=10000000,"Saldo Menengah",Churn_Modelling[[#This Row],[Balance]]&lt;=15000000,"Saldo Tinggi",TRUE,"Saldo Premium")</f>
        <v>Tidak ada Saldo</v>
      </c>
      <c r="P9212" t="str" cm="1">
        <f t="array" ref="P9212">_xlfn.IFS(Churn_Modelling[[#This Row],[CreditScore]]&lt;=500,"Rendah",Churn_Modelling[[#This Row],[CreditScore]]&lt;=600,"Cukup",Churn_Modelling[[#This Row],[CreditScore]]&lt;=700,"Sedang",Churn_Modelling[[#This Row],[CreditScore]]&lt;=800,"Baik",TRUE,"Sangat Baik")</f>
        <v>Rendah</v>
      </c>
    </row>
    <row r="9213" spans="1:16" x14ac:dyDescent="0.35">
      <c r="A9213">
        <v>9212</v>
      </c>
      <c r="B9213">
        <v>15605531</v>
      </c>
      <c r="C9213" t="s">
        <v>2179</v>
      </c>
      <c r="D9213">
        <v>457</v>
      </c>
      <c r="E9213" t="s">
        <v>18</v>
      </c>
      <c r="F9213" t="s">
        <v>16</v>
      </c>
      <c r="G9213">
        <v>38</v>
      </c>
      <c r="H9213">
        <v>6</v>
      </c>
      <c r="I9213" s="6">
        <v>0</v>
      </c>
      <c r="J9213">
        <v>2</v>
      </c>
      <c r="K9213">
        <v>1</v>
      </c>
      <c r="L9213">
        <v>0</v>
      </c>
      <c r="M9213">
        <v>17321909</v>
      </c>
      <c r="N9213">
        <v>0</v>
      </c>
      <c r="O9213" t="str" cm="1">
        <f t="array" ref="O9213">_xlfn.IFS(Churn_Modelling[[#This Row],[Balance]]=0,"Tidak ada Saldo",Churn_Modelling[[#This Row],[Balance]]&lt;=5000000,"Saldo Rendah",Churn_Modelling[[#This Row],[Balance]]&lt;=10000000,"Saldo Menengah",Churn_Modelling[[#This Row],[Balance]]&lt;=15000000,"Saldo Tinggi",TRUE,"Saldo Premium")</f>
        <v>Tidak ada Saldo</v>
      </c>
      <c r="P9213" t="str" cm="1">
        <f t="array" ref="P9213">_xlfn.IFS(Churn_Modelling[[#This Row],[CreditScore]]&lt;=500,"Rendah",Churn_Modelling[[#This Row],[CreditScore]]&lt;=600,"Cukup",Churn_Modelling[[#This Row],[CreditScore]]&lt;=700,"Sedang",Churn_Modelling[[#This Row],[CreditScore]]&lt;=800,"Baik",TRUE,"Sangat Baik")</f>
        <v>Rendah</v>
      </c>
    </row>
    <row r="9214" spans="1:16" x14ac:dyDescent="0.35">
      <c r="A9214">
        <v>9213</v>
      </c>
      <c r="B9214">
        <v>15605339</v>
      </c>
      <c r="C9214" t="s">
        <v>1786</v>
      </c>
      <c r="D9214">
        <v>673</v>
      </c>
      <c r="E9214" t="s">
        <v>15</v>
      </c>
      <c r="F9214" t="s">
        <v>16</v>
      </c>
      <c r="G9214">
        <v>37</v>
      </c>
      <c r="H9214">
        <v>10</v>
      </c>
      <c r="I9214" s="6">
        <v>0</v>
      </c>
      <c r="J9214">
        <v>2</v>
      </c>
      <c r="K9214">
        <v>1</v>
      </c>
      <c r="L9214">
        <v>1</v>
      </c>
      <c r="M9214">
        <v>3741135</v>
      </c>
      <c r="N9214">
        <v>0</v>
      </c>
      <c r="O9214" t="str" cm="1">
        <f t="array" ref="O9214">_xlfn.IFS(Churn_Modelling[[#This Row],[Balance]]=0,"Tidak ada Saldo",Churn_Modelling[[#This Row],[Balance]]&lt;=5000000,"Saldo Rendah",Churn_Modelling[[#This Row],[Balance]]&lt;=10000000,"Saldo Menengah",Churn_Modelling[[#This Row],[Balance]]&lt;=15000000,"Saldo Tinggi",TRUE,"Saldo Premium")</f>
        <v>Tidak ada Saldo</v>
      </c>
      <c r="P9214" t="str" cm="1">
        <f t="array" ref="P9214">_xlfn.IFS(Churn_Modelling[[#This Row],[CreditScore]]&lt;=500,"Rendah",Churn_Modelling[[#This Row],[CreditScore]]&lt;=600,"Cukup",Churn_Modelling[[#This Row],[CreditScore]]&lt;=700,"Sedang",Churn_Modelling[[#This Row],[CreditScore]]&lt;=800,"Baik",TRUE,"Sangat Baik")</f>
        <v>Sedang</v>
      </c>
    </row>
    <row r="9215" spans="1:16" x14ac:dyDescent="0.35">
      <c r="A9215">
        <v>9214</v>
      </c>
      <c r="B9215">
        <v>15672216</v>
      </c>
      <c r="C9215" t="s">
        <v>2283</v>
      </c>
      <c r="D9215">
        <v>584</v>
      </c>
      <c r="E9215" t="s">
        <v>15</v>
      </c>
      <c r="F9215" t="s">
        <v>16</v>
      </c>
      <c r="G9215">
        <v>40</v>
      </c>
      <c r="H9215">
        <v>4</v>
      </c>
      <c r="I9215" s="6">
        <v>8244175</v>
      </c>
      <c r="J9215">
        <v>1</v>
      </c>
      <c r="K9215">
        <v>0</v>
      </c>
      <c r="L9215">
        <v>0</v>
      </c>
      <c r="M9215">
        <v>8085211</v>
      </c>
      <c r="N9215">
        <v>0</v>
      </c>
      <c r="O9215" t="str" cm="1">
        <f t="array" ref="O9215">_xlfn.IFS(Churn_Modelling[[#This Row],[Balance]]=0,"Tidak ada Saldo",Churn_Modelling[[#This Row],[Balance]]&lt;=5000000,"Saldo Rendah",Churn_Modelling[[#This Row],[Balance]]&lt;=10000000,"Saldo Menengah",Churn_Modelling[[#This Row],[Balance]]&lt;=15000000,"Saldo Tinggi",TRUE,"Saldo Premium")</f>
        <v>Saldo Menengah</v>
      </c>
      <c r="P9215" t="str" cm="1">
        <f t="array" ref="P9215">_xlfn.IFS(Churn_Modelling[[#This Row],[CreditScore]]&lt;=500,"Rendah",Churn_Modelling[[#This Row],[CreditScore]]&lt;=600,"Cukup",Churn_Modelling[[#This Row],[CreditScore]]&lt;=700,"Sedang",Churn_Modelling[[#This Row],[CreditScore]]&lt;=800,"Baik",TRUE,"Sangat Baik")</f>
        <v>Cukup</v>
      </c>
    </row>
    <row r="9216" spans="1:16" hidden="1" x14ac:dyDescent="0.35">
      <c r="A9216">
        <v>9215</v>
      </c>
      <c r="B9216">
        <v>15812893</v>
      </c>
      <c r="C9216" t="s">
        <v>1251</v>
      </c>
      <c r="D9216">
        <v>629</v>
      </c>
      <c r="E9216" t="s">
        <v>15</v>
      </c>
      <c r="F9216" t="s">
        <v>16</v>
      </c>
      <c r="G9216">
        <v>39</v>
      </c>
      <c r="H9216">
        <v>10</v>
      </c>
      <c r="I9216" s="6">
        <v>0</v>
      </c>
      <c r="J9216">
        <v>2</v>
      </c>
      <c r="K9216">
        <v>1</v>
      </c>
      <c r="L9216">
        <v>1</v>
      </c>
      <c r="M9216">
        <v>4317449</v>
      </c>
      <c r="N9216">
        <v>1</v>
      </c>
      <c r="O9216" t="str" cm="1">
        <f t="array" ref="O9216">_xlfn.IFS(Churn_Modelling[[#This Row],[Balance]]=0,"Tidak ada Saldo",Churn_Modelling[[#This Row],[Balance]]&lt;=5000000,"Saldo Rendah",Churn_Modelling[[#This Row],[Balance]]&lt;=10000000,"Saldo Menengah",Churn_Modelling[[#This Row],[Balance]]&lt;=15000000,"Saldo Tinggi",TRUE,"Saldo Premium")</f>
        <v>Tidak ada Saldo</v>
      </c>
      <c r="P9216" t="str" cm="1">
        <f t="array" ref="P9216">_xlfn.IFS(Churn_Modelling[[#This Row],[CreditScore]]&lt;=500,"Rendah",Churn_Modelling[[#This Row],[CreditScore]]&lt;=600,"Cukup",Churn_Modelling[[#This Row],[CreditScore]]&lt;=700,"Sedang",Churn_Modelling[[#This Row],[CreditScore]]&lt;=800,"Baik",TRUE,"Sangat Baik")</f>
        <v>Sedang</v>
      </c>
    </row>
    <row r="9217" spans="1:16" hidden="1" x14ac:dyDescent="0.35">
      <c r="A9217">
        <v>9216</v>
      </c>
      <c r="B9217">
        <v>15624180</v>
      </c>
      <c r="C9217" t="s">
        <v>1161</v>
      </c>
      <c r="D9217">
        <v>584</v>
      </c>
      <c r="E9217" t="s">
        <v>26</v>
      </c>
      <c r="F9217" t="s">
        <v>16</v>
      </c>
      <c r="G9217">
        <v>37</v>
      </c>
      <c r="H9217">
        <v>10</v>
      </c>
      <c r="I9217" s="6">
        <v>1341718</v>
      </c>
      <c r="J9217">
        <v>4</v>
      </c>
      <c r="K9217">
        <v>1</v>
      </c>
      <c r="L9217">
        <v>1</v>
      </c>
      <c r="M9217">
        <v>7092711</v>
      </c>
      <c r="N9217">
        <v>1</v>
      </c>
      <c r="O9217" t="str" cm="1">
        <f t="array" ref="O9217">_xlfn.IFS(Churn_Modelling[[#This Row],[Balance]]=0,"Tidak ada Saldo",Churn_Modelling[[#This Row],[Balance]]&lt;=5000000,"Saldo Rendah",Churn_Modelling[[#This Row],[Balance]]&lt;=10000000,"Saldo Menengah",Churn_Modelling[[#This Row],[Balance]]&lt;=15000000,"Saldo Tinggi",TRUE,"Saldo Premium")</f>
        <v>Saldo Rendah</v>
      </c>
      <c r="P9217" t="str" cm="1">
        <f t="array" ref="P9217">_xlfn.IFS(Churn_Modelling[[#This Row],[CreditScore]]&lt;=500,"Rendah",Churn_Modelling[[#This Row],[CreditScore]]&lt;=600,"Cukup",Churn_Modelling[[#This Row],[CreditScore]]&lt;=700,"Sedang",Churn_Modelling[[#This Row],[CreditScore]]&lt;=800,"Baik",TRUE,"Sangat Baik")</f>
        <v>Cukup</v>
      </c>
    </row>
    <row r="9218" spans="1:16" x14ac:dyDescent="0.35">
      <c r="A9218">
        <v>9217</v>
      </c>
      <c r="B9218">
        <v>15701364</v>
      </c>
      <c r="C9218" t="s">
        <v>833</v>
      </c>
      <c r="D9218">
        <v>724</v>
      </c>
      <c r="E9218" t="s">
        <v>15</v>
      </c>
      <c r="F9218" t="s">
        <v>23</v>
      </c>
      <c r="G9218">
        <v>30</v>
      </c>
      <c r="H9218">
        <v>10</v>
      </c>
      <c r="I9218" s="6">
        <v>0</v>
      </c>
      <c r="J9218">
        <v>2</v>
      </c>
      <c r="K9218">
        <v>1</v>
      </c>
      <c r="L9218">
        <v>1</v>
      </c>
      <c r="M9218">
        <v>5426555</v>
      </c>
      <c r="N9218">
        <v>0</v>
      </c>
      <c r="O9218" t="str" cm="1">
        <f t="array" ref="O9218">_xlfn.IFS(Churn_Modelling[[#This Row],[Balance]]=0,"Tidak ada Saldo",Churn_Modelling[[#This Row],[Balance]]&lt;=5000000,"Saldo Rendah",Churn_Modelling[[#This Row],[Balance]]&lt;=10000000,"Saldo Menengah",Churn_Modelling[[#This Row],[Balance]]&lt;=15000000,"Saldo Tinggi",TRUE,"Saldo Premium")</f>
        <v>Tidak ada Saldo</v>
      </c>
      <c r="P9218" t="str" cm="1">
        <f t="array" ref="P9218">_xlfn.IFS(Churn_Modelling[[#This Row],[CreditScore]]&lt;=500,"Rendah",Churn_Modelling[[#This Row],[CreditScore]]&lt;=600,"Cukup",Churn_Modelling[[#This Row],[CreditScore]]&lt;=700,"Sedang",Churn_Modelling[[#This Row],[CreditScore]]&lt;=800,"Baik",TRUE,"Sangat Baik")</f>
        <v>Baik</v>
      </c>
    </row>
    <row r="9219" spans="1:16" x14ac:dyDescent="0.35">
      <c r="A9219">
        <v>9218</v>
      </c>
      <c r="B9219">
        <v>15762588</v>
      </c>
      <c r="C9219" t="s">
        <v>2834</v>
      </c>
      <c r="D9219">
        <v>644</v>
      </c>
      <c r="E9219" t="s">
        <v>15</v>
      </c>
      <c r="F9219" t="s">
        <v>23</v>
      </c>
      <c r="G9219">
        <v>31</v>
      </c>
      <c r="H9219">
        <v>5</v>
      </c>
      <c r="I9219" s="6">
        <v>0</v>
      </c>
      <c r="J9219">
        <v>2</v>
      </c>
      <c r="K9219">
        <v>1</v>
      </c>
      <c r="L9219">
        <v>1</v>
      </c>
      <c r="M9219">
        <v>4187217</v>
      </c>
      <c r="N9219">
        <v>0</v>
      </c>
      <c r="O9219" t="str" cm="1">
        <f t="array" ref="O9219">_xlfn.IFS(Churn_Modelling[[#This Row],[Balance]]=0,"Tidak ada Saldo",Churn_Modelling[[#This Row],[Balance]]&lt;=5000000,"Saldo Rendah",Churn_Modelling[[#This Row],[Balance]]&lt;=10000000,"Saldo Menengah",Churn_Modelling[[#This Row],[Balance]]&lt;=15000000,"Saldo Tinggi",TRUE,"Saldo Premium")</f>
        <v>Tidak ada Saldo</v>
      </c>
      <c r="P9219" t="str" cm="1">
        <f t="array" ref="P9219">_xlfn.IFS(Churn_Modelling[[#This Row],[CreditScore]]&lt;=500,"Rendah",Churn_Modelling[[#This Row],[CreditScore]]&lt;=600,"Cukup",Churn_Modelling[[#This Row],[CreditScore]]&lt;=700,"Sedang",Churn_Modelling[[#This Row],[CreditScore]]&lt;=800,"Baik",TRUE,"Sangat Baik")</f>
        <v>Sedang</v>
      </c>
    </row>
    <row r="9220" spans="1:16" hidden="1" x14ac:dyDescent="0.35">
      <c r="A9220">
        <v>9219</v>
      </c>
      <c r="B9220">
        <v>15806318</v>
      </c>
      <c r="C9220" t="s">
        <v>699</v>
      </c>
      <c r="D9220">
        <v>676</v>
      </c>
      <c r="E9220" t="s">
        <v>26</v>
      </c>
      <c r="F9220" t="s">
        <v>16</v>
      </c>
      <c r="G9220">
        <v>48</v>
      </c>
      <c r="H9220">
        <v>2</v>
      </c>
      <c r="I9220" s="6">
        <v>12444238</v>
      </c>
      <c r="J9220">
        <v>1</v>
      </c>
      <c r="K9220">
        <v>1</v>
      </c>
      <c r="L9220">
        <v>0</v>
      </c>
      <c r="M9220">
        <v>1506853</v>
      </c>
      <c r="N9220">
        <v>1</v>
      </c>
      <c r="O9220" t="str" cm="1">
        <f t="array" ref="O9220">_xlfn.IFS(Churn_Modelling[[#This Row],[Balance]]=0,"Tidak ada Saldo",Churn_Modelling[[#This Row],[Balance]]&lt;=5000000,"Saldo Rendah",Churn_Modelling[[#This Row],[Balance]]&lt;=10000000,"Saldo Menengah",Churn_Modelling[[#This Row],[Balance]]&lt;=15000000,"Saldo Tinggi",TRUE,"Saldo Premium")</f>
        <v>Saldo Tinggi</v>
      </c>
      <c r="P9220" t="str" cm="1">
        <f t="array" ref="P9220">_xlfn.IFS(Churn_Modelling[[#This Row],[CreditScore]]&lt;=500,"Rendah",Churn_Modelling[[#This Row],[CreditScore]]&lt;=600,"Cukup",Churn_Modelling[[#This Row],[CreditScore]]&lt;=700,"Sedang",Churn_Modelling[[#This Row],[CreditScore]]&lt;=800,"Baik",TRUE,"Sangat Baik")</f>
        <v>Sedang</v>
      </c>
    </row>
    <row r="9221" spans="1:16" x14ac:dyDescent="0.35">
      <c r="A9221">
        <v>9220</v>
      </c>
      <c r="B9221">
        <v>15712596</v>
      </c>
      <c r="C9221" t="s">
        <v>278</v>
      </c>
      <c r="D9221">
        <v>499</v>
      </c>
      <c r="E9221" t="s">
        <v>15</v>
      </c>
      <c r="F9221" t="s">
        <v>23</v>
      </c>
      <c r="G9221">
        <v>31</v>
      </c>
      <c r="H9221">
        <v>4</v>
      </c>
      <c r="I9221" s="6">
        <v>0</v>
      </c>
      <c r="J9221">
        <v>1</v>
      </c>
      <c r="K9221">
        <v>1</v>
      </c>
      <c r="L9221">
        <v>0</v>
      </c>
      <c r="M9221">
        <v>2595049</v>
      </c>
      <c r="N9221">
        <v>0</v>
      </c>
      <c r="O9221" t="str" cm="1">
        <f t="array" ref="O9221">_xlfn.IFS(Churn_Modelling[[#This Row],[Balance]]=0,"Tidak ada Saldo",Churn_Modelling[[#This Row],[Balance]]&lt;=5000000,"Saldo Rendah",Churn_Modelling[[#This Row],[Balance]]&lt;=10000000,"Saldo Menengah",Churn_Modelling[[#This Row],[Balance]]&lt;=15000000,"Saldo Tinggi",TRUE,"Saldo Premium")</f>
        <v>Tidak ada Saldo</v>
      </c>
      <c r="P9221" t="str" cm="1">
        <f t="array" ref="P9221">_xlfn.IFS(Churn_Modelling[[#This Row],[CreditScore]]&lt;=500,"Rendah",Churn_Modelling[[#This Row],[CreditScore]]&lt;=600,"Cukup",Churn_Modelling[[#This Row],[CreditScore]]&lt;=700,"Sedang",Churn_Modelling[[#This Row],[CreditScore]]&lt;=800,"Baik",TRUE,"Sangat Baik")</f>
        <v>Rendah</v>
      </c>
    </row>
    <row r="9222" spans="1:16" hidden="1" x14ac:dyDescent="0.35">
      <c r="A9222">
        <v>9221</v>
      </c>
      <c r="B9222">
        <v>15600399</v>
      </c>
      <c r="C9222" t="s">
        <v>859</v>
      </c>
      <c r="D9222">
        <v>598</v>
      </c>
      <c r="E9222" t="s">
        <v>15</v>
      </c>
      <c r="F9222" t="s">
        <v>23</v>
      </c>
      <c r="G9222">
        <v>60</v>
      </c>
      <c r="H9222">
        <v>4</v>
      </c>
      <c r="I9222" s="6">
        <v>0</v>
      </c>
      <c r="J9222">
        <v>1</v>
      </c>
      <c r="K9222">
        <v>1</v>
      </c>
      <c r="L9222">
        <v>0</v>
      </c>
      <c r="M9222">
        <v>19772714</v>
      </c>
      <c r="N9222">
        <v>1</v>
      </c>
      <c r="O9222" t="str" cm="1">
        <f t="array" ref="O9222">_xlfn.IFS(Churn_Modelling[[#This Row],[Balance]]=0,"Tidak ada Saldo",Churn_Modelling[[#This Row],[Balance]]&lt;=5000000,"Saldo Rendah",Churn_Modelling[[#This Row],[Balance]]&lt;=10000000,"Saldo Menengah",Churn_Modelling[[#This Row],[Balance]]&lt;=15000000,"Saldo Tinggi",TRUE,"Saldo Premium")</f>
        <v>Tidak ada Saldo</v>
      </c>
      <c r="P9222" t="str" cm="1">
        <f t="array" ref="P9222">_xlfn.IFS(Churn_Modelling[[#This Row],[CreditScore]]&lt;=500,"Rendah",Churn_Modelling[[#This Row],[CreditScore]]&lt;=600,"Cukup",Churn_Modelling[[#This Row],[CreditScore]]&lt;=700,"Sedang",Churn_Modelling[[#This Row],[CreditScore]]&lt;=800,"Baik",TRUE,"Sangat Baik")</f>
        <v>Cukup</v>
      </c>
    </row>
    <row r="9223" spans="1:16" hidden="1" x14ac:dyDescent="0.35">
      <c r="A9223">
        <v>9222</v>
      </c>
      <c r="B9223">
        <v>15576216</v>
      </c>
      <c r="C9223" t="s">
        <v>1000</v>
      </c>
      <c r="D9223">
        <v>655</v>
      </c>
      <c r="E9223" t="s">
        <v>26</v>
      </c>
      <c r="F9223" t="s">
        <v>16</v>
      </c>
      <c r="G9223">
        <v>37</v>
      </c>
      <c r="H9223">
        <v>4</v>
      </c>
      <c r="I9223" s="6">
        <v>10886276</v>
      </c>
      <c r="J9223">
        <v>1</v>
      </c>
      <c r="K9223">
        <v>1</v>
      </c>
      <c r="L9223">
        <v>0</v>
      </c>
      <c r="M9223">
        <v>7955508</v>
      </c>
      <c r="N9223">
        <v>1</v>
      </c>
      <c r="O9223" t="str" cm="1">
        <f t="array" ref="O9223">_xlfn.IFS(Churn_Modelling[[#This Row],[Balance]]=0,"Tidak ada Saldo",Churn_Modelling[[#This Row],[Balance]]&lt;=5000000,"Saldo Rendah",Churn_Modelling[[#This Row],[Balance]]&lt;=10000000,"Saldo Menengah",Churn_Modelling[[#This Row],[Balance]]&lt;=15000000,"Saldo Tinggi",TRUE,"Saldo Premium")</f>
        <v>Saldo Tinggi</v>
      </c>
      <c r="P9223" t="str" cm="1">
        <f t="array" ref="P9223">_xlfn.IFS(Churn_Modelling[[#This Row],[CreditScore]]&lt;=500,"Rendah",Churn_Modelling[[#This Row],[CreditScore]]&lt;=600,"Cukup",Churn_Modelling[[#This Row],[CreditScore]]&lt;=700,"Sedang",Churn_Modelling[[#This Row],[CreditScore]]&lt;=800,"Baik",TRUE,"Sangat Baik")</f>
        <v>Sedang</v>
      </c>
    </row>
    <row r="9224" spans="1:16" x14ac:dyDescent="0.35">
      <c r="A9224">
        <v>9223</v>
      </c>
      <c r="B9224">
        <v>15620750</v>
      </c>
      <c r="C9224" t="s">
        <v>2835</v>
      </c>
      <c r="D9224">
        <v>559</v>
      </c>
      <c r="E9224" t="s">
        <v>15</v>
      </c>
      <c r="F9224" t="s">
        <v>23</v>
      </c>
      <c r="G9224">
        <v>28</v>
      </c>
      <c r="H9224">
        <v>3</v>
      </c>
      <c r="I9224" s="6">
        <v>14109943</v>
      </c>
      <c r="J9224">
        <v>1</v>
      </c>
      <c r="K9224">
        <v>1</v>
      </c>
      <c r="L9224">
        <v>1</v>
      </c>
      <c r="M9224">
        <v>1560727</v>
      </c>
      <c r="N9224">
        <v>0</v>
      </c>
      <c r="O9224" t="str" cm="1">
        <f t="array" ref="O9224">_xlfn.IFS(Churn_Modelling[[#This Row],[Balance]]=0,"Tidak ada Saldo",Churn_Modelling[[#This Row],[Balance]]&lt;=5000000,"Saldo Rendah",Churn_Modelling[[#This Row],[Balance]]&lt;=10000000,"Saldo Menengah",Churn_Modelling[[#This Row],[Balance]]&lt;=15000000,"Saldo Tinggi",TRUE,"Saldo Premium")</f>
        <v>Saldo Tinggi</v>
      </c>
      <c r="P9224" t="str" cm="1">
        <f t="array" ref="P9224">_xlfn.IFS(Churn_Modelling[[#This Row],[CreditScore]]&lt;=500,"Rendah",Churn_Modelling[[#This Row],[CreditScore]]&lt;=600,"Cukup",Churn_Modelling[[#This Row],[CreditScore]]&lt;=700,"Sedang",Churn_Modelling[[#This Row],[CreditScore]]&lt;=800,"Baik",TRUE,"Sangat Baik")</f>
        <v>Cukup</v>
      </c>
    </row>
    <row r="9225" spans="1:16" x14ac:dyDescent="0.35">
      <c r="A9225">
        <v>9224</v>
      </c>
      <c r="B9225">
        <v>15623489</v>
      </c>
      <c r="C9225" t="s">
        <v>1048</v>
      </c>
      <c r="D9225">
        <v>543</v>
      </c>
      <c r="E9225" t="s">
        <v>15</v>
      </c>
      <c r="F9225" t="s">
        <v>16</v>
      </c>
      <c r="G9225">
        <v>67</v>
      </c>
      <c r="H9225">
        <v>0</v>
      </c>
      <c r="I9225" s="6">
        <v>12884367</v>
      </c>
      <c r="J9225">
        <v>1</v>
      </c>
      <c r="K9225">
        <v>1</v>
      </c>
      <c r="L9225">
        <v>1</v>
      </c>
      <c r="M9225">
        <v>13461248</v>
      </c>
      <c r="N9225">
        <v>0</v>
      </c>
      <c r="O9225" t="str" cm="1">
        <f t="array" ref="O9225">_xlfn.IFS(Churn_Modelling[[#This Row],[Balance]]=0,"Tidak ada Saldo",Churn_Modelling[[#This Row],[Balance]]&lt;=5000000,"Saldo Rendah",Churn_Modelling[[#This Row],[Balance]]&lt;=10000000,"Saldo Menengah",Churn_Modelling[[#This Row],[Balance]]&lt;=15000000,"Saldo Tinggi",TRUE,"Saldo Premium")</f>
        <v>Saldo Tinggi</v>
      </c>
      <c r="P9225" t="str" cm="1">
        <f t="array" ref="P9225">_xlfn.IFS(Churn_Modelling[[#This Row],[CreditScore]]&lt;=500,"Rendah",Churn_Modelling[[#This Row],[CreditScore]]&lt;=600,"Cukup",Churn_Modelling[[#This Row],[CreditScore]]&lt;=700,"Sedang",Churn_Modelling[[#This Row],[CreditScore]]&lt;=800,"Baik",TRUE,"Sangat Baik")</f>
        <v>Cukup</v>
      </c>
    </row>
    <row r="9226" spans="1:16" x14ac:dyDescent="0.35">
      <c r="A9226">
        <v>9225</v>
      </c>
      <c r="B9226">
        <v>15667944</v>
      </c>
      <c r="C9226" t="s">
        <v>1163</v>
      </c>
      <c r="D9226">
        <v>679</v>
      </c>
      <c r="E9226" t="s">
        <v>15</v>
      </c>
      <c r="F9226" t="s">
        <v>23</v>
      </c>
      <c r="G9226">
        <v>39</v>
      </c>
      <c r="H9226">
        <v>0</v>
      </c>
      <c r="I9226" s="6">
        <v>8684361</v>
      </c>
      <c r="J9226">
        <v>1</v>
      </c>
      <c r="K9226">
        <v>0</v>
      </c>
      <c r="L9226">
        <v>1</v>
      </c>
      <c r="M9226">
        <v>15983058</v>
      </c>
      <c r="N9226">
        <v>0</v>
      </c>
      <c r="O9226" t="str" cm="1">
        <f t="array" ref="O9226">_xlfn.IFS(Churn_Modelling[[#This Row],[Balance]]=0,"Tidak ada Saldo",Churn_Modelling[[#This Row],[Balance]]&lt;=5000000,"Saldo Rendah",Churn_Modelling[[#This Row],[Balance]]&lt;=10000000,"Saldo Menengah",Churn_Modelling[[#This Row],[Balance]]&lt;=15000000,"Saldo Tinggi",TRUE,"Saldo Premium")</f>
        <v>Saldo Menengah</v>
      </c>
      <c r="P9226" t="str" cm="1">
        <f t="array" ref="P9226">_xlfn.IFS(Churn_Modelling[[#This Row],[CreditScore]]&lt;=500,"Rendah",Churn_Modelling[[#This Row],[CreditScore]]&lt;=600,"Cukup",Churn_Modelling[[#This Row],[CreditScore]]&lt;=700,"Sedang",Churn_Modelling[[#This Row],[CreditScore]]&lt;=800,"Baik",TRUE,"Sangat Baik")</f>
        <v>Sedang</v>
      </c>
    </row>
    <row r="9227" spans="1:16" x14ac:dyDescent="0.35">
      <c r="A9227">
        <v>9226</v>
      </c>
      <c r="B9227">
        <v>15584928</v>
      </c>
      <c r="C9227" t="s">
        <v>1289</v>
      </c>
      <c r="D9227">
        <v>594</v>
      </c>
      <c r="E9227" t="s">
        <v>26</v>
      </c>
      <c r="F9227" t="s">
        <v>16</v>
      </c>
      <c r="G9227">
        <v>32</v>
      </c>
      <c r="H9227">
        <v>4</v>
      </c>
      <c r="I9227" s="6">
        <v>12007497</v>
      </c>
      <c r="J9227">
        <v>2</v>
      </c>
      <c r="K9227">
        <v>1</v>
      </c>
      <c r="L9227">
        <v>1</v>
      </c>
      <c r="M9227">
        <v>16296179</v>
      </c>
      <c r="N9227">
        <v>0</v>
      </c>
      <c r="O9227" t="str" cm="1">
        <f t="array" ref="O9227">_xlfn.IFS(Churn_Modelling[[#This Row],[Balance]]=0,"Tidak ada Saldo",Churn_Modelling[[#This Row],[Balance]]&lt;=5000000,"Saldo Rendah",Churn_Modelling[[#This Row],[Balance]]&lt;=10000000,"Saldo Menengah",Churn_Modelling[[#This Row],[Balance]]&lt;=15000000,"Saldo Tinggi",TRUE,"Saldo Premium")</f>
        <v>Saldo Tinggi</v>
      </c>
      <c r="P9227" t="str" cm="1">
        <f t="array" ref="P9227">_xlfn.IFS(Churn_Modelling[[#This Row],[CreditScore]]&lt;=500,"Rendah",Churn_Modelling[[#This Row],[CreditScore]]&lt;=600,"Cukup",Churn_Modelling[[#This Row],[CreditScore]]&lt;=700,"Sedang",Churn_Modelling[[#This Row],[CreditScore]]&lt;=800,"Baik",TRUE,"Sangat Baik")</f>
        <v>Cukup</v>
      </c>
    </row>
    <row r="9228" spans="1:16" x14ac:dyDescent="0.35">
      <c r="A9228">
        <v>9227</v>
      </c>
      <c r="B9228">
        <v>15779913</v>
      </c>
      <c r="C9228" t="s">
        <v>280</v>
      </c>
      <c r="D9228">
        <v>586</v>
      </c>
      <c r="E9228" t="s">
        <v>15</v>
      </c>
      <c r="F9228" t="s">
        <v>23</v>
      </c>
      <c r="G9228">
        <v>27</v>
      </c>
      <c r="H9228">
        <v>5</v>
      </c>
      <c r="I9228" s="6">
        <v>1302318</v>
      </c>
      <c r="J9228">
        <v>2</v>
      </c>
      <c r="K9228">
        <v>1</v>
      </c>
      <c r="L9228">
        <v>1</v>
      </c>
      <c r="M9228">
        <v>19242716</v>
      </c>
      <c r="N9228">
        <v>0</v>
      </c>
      <c r="O9228" t="str" cm="1">
        <f t="array" ref="O9228">_xlfn.IFS(Churn_Modelling[[#This Row],[Balance]]=0,"Tidak ada Saldo",Churn_Modelling[[#This Row],[Balance]]&lt;=5000000,"Saldo Rendah",Churn_Modelling[[#This Row],[Balance]]&lt;=10000000,"Saldo Menengah",Churn_Modelling[[#This Row],[Balance]]&lt;=15000000,"Saldo Tinggi",TRUE,"Saldo Premium")</f>
        <v>Saldo Rendah</v>
      </c>
      <c r="P9228" t="str" cm="1">
        <f t="array" ref="P9228">_xlfn.IFS(Churn_Modelling[[#This Row],[CreditScore]]&lt;=500,"Rendah",Churn_Modelling[[#This Row],[CreditScore]]&lt;=600,"Cukup",Churn_Modelling[[#This Row],[CreditScore]]&lt;=700,"Sedang",Churn_Modelling[[#This Row],[CreditScore]]&lt;=800,"Baik",TRUE,"Sangat Baik")</f>
        <v>Cukup</v>
      </c>
    </row>
    <row r="9229" spans="1:16" x14ac:dyDescent="0.35">
      <c r="A9229">
        <v>9228</v>
      </c>
      <c r="B9229">
        <v>15644977</v>
      </c>
      <c r="C9229" t="s">
        <v>1523</v>
      </c>
      <c r="D9229">
        <v>776</v>
      </c>
      <c r="E9229" t="s">
        <v>15</v>
      </c>
      <c r="F9229" t="s">
        <v>16</v>
      </c>
      <c r="G9229">
        <v>31</v>
      </c>
      <c r="H9229">
        <v>5</v>
      </c>
      <c r="I9229" s="6">
        <v>0</v>
      </c>
      <c r="J9229">
        <v>2</v>
      </c>
      <c r="K9229">
        <v>1</v>
      </c>
      <c r="L9229">
        <v>0</v>
      </c>
      <c r="M9229">
        <v>9264794</v>
      </c>
      <c r="N9229">
        <v>0</v>
      </c>
      <c r="O9229" t="str" cm="1">
        <f t="array" ref="O9229">_xlfn.IFS(Churn_Modelling[[#This Row],[Balance]]=0,"Tidak ada Saldo",Churn_Modelling[[#This Row],[Balance]]&lt;=5000000,"Saldo Rendah",Churn_Modelling[[#This Row],[Balance]]&lt;=10000000,"Saldo Menengah",Churn_Modelling[[#This Row],[Balance]]&lt;=15000000,"Saldo Tinggi",TRUE,"Saldo Premium")</f>
        <v>Tidak ada Saldo</v>
      </c>
      <c r="P9229" t="str" cm="1">
        <f t="array" ref="P9229">_xlfn.IFS(Churn_Modelling[[#This Row],[CreditScore]]&lt;=500,"Rendah",Churn_Modelling[[#This Row],[CreditScore]]&lt;=600,"Cukup",Churn_Modelling[[#This Row],[CreditScore]]&lt;=700,"Sedang",Churn_Modelling[[#This Row],[CreditScore]]&lt;=800,"Baik",TRUE,"Sangat Baik")</f>
        <v>Baik</v>
      </c>
    </row>
    <row r="9230" spans="1:16" x14ac:dyDescent="0.35">
      <c r="A9230">
        <v>9229</v>
      </c>
      <c r="B9230">
        <v>15749679</v>
      </c>
      <c r="C9230" t="s">
        <v>2836</v>
      </c>
      <c r="D9230">
        <v>699</v>
      </c>
      <c r="E9230" t="s">
        <v>15</v>
      </c>
      <c r="F9230" t="s">
        <v>23</v>
      </c>
      <c r="G9230">
        <v>39</v>
      </c>
      <c r="H9230">
        <v>2</v>
      </c>
      <c r="I9230" s="6">
        <v>10972438</v>
      </c>
      <c r="J9230">
        <v>1</v>
      </c>
      <c r="K9230">
        <v>1</v>
      </c>
      <c r="L9230">
        <v>1</v>
      </c>
      <c r="M9230">
        <v>18002239</v>
      </c>
      <c r="N9230">
        <v>0</v>
      </c>
      <c r="O9230" t="str" cm="1">
        <f t="array" ref="O9230">_xlfn.IFS(Churn_Modelling[[#This Row],[Balance]]=0,"Tidak ada Saldo",Churn_Modelling[[#This Row],[Balance]]&lt;=5000000,"Saldo Rendah",Churn_Modelling[[#This Row],[Balance]]&lt;=10000000,"Saldo Menengah",Churn_Modelling[[#This Row],[Balance]]&lt;=15000000,"Saldo Tinggi",TRUE,"Saldo Premium")</f>
        <v>Saldo Tinggi</v>
      </c>
      <c r="P9230" t="str" cm="1">
        <f t="array" ref="P9230">_xlfn.IFS(Churn_Modelling[[#This Row],[CreditScore]]&lt;=500,"Rendah",Churn_Modelling[[#This Row],[CreditScore]]&lt;=600,"Cukup",Churn_Modelling[[#This Row],[CreditScore]]&lt;=700,"Sedang",Churn_Modelling[[#This Row],[CreditScore]]&lt;=800,"Baik",TRUE,"Sangat Baik")</f>
        <v>Sedang</v>
      </c>
    </row>
    <row r="9231" spans="1:16" x14ac:dyDescent="0.35">
      <c r="A9231">
        <v>9230</v>
      </c>
      <c r="B9231">
        <v>15629010</v>
      </c>
      <c r="C9231" t="s">
        <v>2837</v>
      </c>
      <c r="D9231">
        <v>847</v>
      </c>
      <c r="E9231" t="s">
        <v>26</v>
      </c>
      <c r="F9231" t="s">
        <v>16</v>
      </c>
      <c r="G9231">
        <v>35</v>
      </c>
      <c r="H9231">
        <v>5</v>
      </c>
      <c r="I9231" s="6">
        <v>11174343</v>
      </c>
      <c r="J9231">
        <v>1</v>
      </c>
      <c r="K9231">
        <v>1</v>
      </c>
      <c r="L9231">
        <v>1</v>
      </c>
      <c r="M9231">
        <v>18358414</v>
      </c>
      <c r="N9231">
        <v>0</v>
      </c>
      <c r="O9231" t="str" cm="1">
        <f t="array" ref="O9231">_xlfn.IFS(Churn_Modelling[[#This Row],[Balance]]=0,"Tidak ada Saldo",Churn_Modelling[[#This Row],[Balance]]&lt;=5000000,"Saldo Rendah",Churn_Modelling[[#This Row],[Balance]]&lt;=10000000,"Saldo Menengah",Churn_Modelling[[#This Row],[Balance]]&lt;=15000000,"Saldo Tinggi",TRUE,"Saldo Premium")</f>
        <v>Saldo Tinggi</v>
      </c>
      <c r="P9231" t="str" cm="1">
        <f t="array" ref="P9231">_xlfn.IFS(Churn_Modelling[[#This Row],[CreditScore]]&lt;=500,"Rendah",Churn_Modelling[[#This Row],[CreditScore]]&lt;=600,"Cukup",Churn_Modelling[[#This Row],[CreditScore]]&lt;=700,"Sedang",Churn_Modelling[[#This Row],[CreditScore]]&lt;=800,"Baik",TRUE,"Sangat Baik")</f>
        <v>Sangat Baik</v>
      </c>
    </row>
    <row r="9232" spans="1:16" x14ac:dyDescent="0.35">
      <c r="A9232">
        <v>9231</v>
      </c>
      <c r="B9232">
        <v>15768465</v>
      </c>
      <c r="C9232" t="s">
        <v>1654</v>
      </c>
      <c r="D9232">
        <v>582</v>
      </c>
      <c r="E9232" t="s">
        <v>26</v>
      </c>
      <c r="F9232" t="s">
        <v>23</v>
      </c>
      <c r="G9232">
        <v>35</v>
      </c>
      <c r="H9232">
        <v>8</v>
      </c>
      <c r="I9232" s="6">
        <v>12130917</v>
      </c>
      <c r="J9232">
        <v>2</v>
      </c>
      <c r="K9232">
        <v>1</v>
      </c>
      <c r="L9232">
        <v>1</v>
      </c>
      <c r="M9232">
        <v>2875067</v>
      </c>
      <c r="N9232">
        <v>0</v>
      </c>
      <c r="O9232" t="str" cm="1">
        <f t="array" ref="O9232">_xlfn.IFS(Churn_Modelling[[#This Row],[Balance]]=0,"Tidak ada Saldo",Churn_Modelling[[#This Row],[Balance]]&lt;=5000000,"Saldo Rendah",Churn_Modelling[[#This Row],[Balance]]&lt;=10000000,"Saldo Menengah",Churn_Modelling[[#This Row],[Balance]]&lt;=15000000,"Saldo Tinggi",TRUE,"Saldo Premium")</f>
        <v>Saldo Tinggi</v>
      </c>
      <c r="P9232" t="str" cm="1">
        <f t="array" ref="P9232">_xlfn.IFS(Churn_Modelling[[#This Row],[CreditScore]]&lt;=500,"Rendah",Churn_Modelling[[#This Row],[CreditScore]]&lt;=600,"Cukup",Churn_Modelling[[#This Row],[CreditScore]]&lt;=700,"Sedang",Churn_Modelling[[#This Row],[CreditScore]]&lt;=800,"Baik",TRUE,"Sangat Baik")</f>
        <v>Cukup</v>
      </c>
    </row>
    <row r="9233" spans="1:16" x14ac:dyDescent="0.35">
      <c r="A9233">
        <v>9232</v>
      </c>
      <c r="B9233">
        <v>15767781</v>
      </c>
      <c r="C9233" t="s">
        <v>1088</v>
      </c>
      <c r="D9233">
        <v>648</v>
      </c>
      <c r="E9233" t="s">
        <v>15</v>
      </c>
      <c r="F9233" t="s">
        <v>23</v>
      </c>
      <c r="G9233">
        <v>38</v>
      </c>
      <c r="H9233">
        <v>10</v>
      </c>
      <c r="I9233" s="6">
        <v>8269728</v>
      </c>
      <c r="J9233">
        <v>1</v>
      </c>
      <c r="K9233">
        <v>1</v>
      </c>
      <c r="L9233">
        <v>0</v>
      </c>
      <c r="M9233">
        <v>7484667</v>
      </c>
      <c r="N9233">
        <v>0</v>
      </c>
      <c r="O9233" t="str" cm="1">
        <f t="array" ref="O9233">_xlfn.IFS(Churn_Modelling[[#This Row],[Balance]]=0,"Tidak ada Saldo",Churn_Modelling[[#This Row],[Balance]]&lt;=5000000,"Saldo Rendah",Churn_Modelling[[#This Row],[Balance]]&lt;=10000000,"Saldo Menengah",Churn_Modelling[[#This Row],[Balance]]&lt;=15000000,"Saldo Tinggi",TRUE,"Saldo Premium")</f>
        <v>Saldo Menengah</v>
      </c>
      <c r="P9233" t="str" cm="1">
        <f t="array" ref="P9233">_xlfn.IFS(Churn_Modelling[[#This Row],[CreditScore]]&lt;=500,"Rendah",Churn_Modelling[[#This Row],[CreditScore]]&lt;=600,"Cukup",Churn_Modelling[[#This Row],[CreditScore]]&lt;=700,"Sedang",Churn_Modelling[[#This Row],[CreditScore]]&lt;=800,"Baik",TRUE,"Sangat Baik")</f>
        <v>Sedang</v>
      </c>
    </row>
    <row r="9234" spans="1:16" hidden="1" x14ac:dyDescent="0.35">
      <c r="A9234">
        <v>9233</v>
      </c>
      <c r="B9234">
        <v>15635364</v>
      </c>
      <c r="C9234" t="s">
        <v>486</v>
      </c>
      <c r="D9234">
        <v>618</v>
      </c>
      <c r="E9234" t="s">
        <v>15</v>
      </c>
      <c r="F9234" t="s">
        <v>16</v>
      </c>
      <c r="G9234">
        <v>49</v>
      </c>
      <c r="H9234">
        <v>9</v>
      </c>
      <c r="I9234" s="6">
        <v>4430143</v>
      </c>
      <c r="J9234">
        <v>3</v>
      </c>
      <c r="K9234">
        <v>1</v>
      </c>
      <c r="L9234">
        <v>1</v>
      </c>
      <c r="M9234">
        <v>897293</v>
      </c>
      <c r="N9234">
        <v>1</v>
      </c>
      <c r="O9234" t="str" cm="1">
        <f t="array" ref="O9234">_xlfn.IFS(Churn_Modelling[[#This Row],[Balance]]=0,"Tidak ada Saldo",Churn_Modelling[[#This Row],[Balance]]&lt;=5000000,"Saldo Rendah",Churn_Modelling[[#This Row],[Balance]]&lt;=10000000,"Saldo Menengah",Churn_Modelling[[#This Row],[Balance]]&lt;=15000000,"Saldo Tinggi",TRUE,"Saldo Premium")</f>
        <v>Saldo Rendah</v>
      </c>
      <c r="P9234" t="str" cm="1">
        <f t="array" ref="P9234">_xlfn.IFS(Churn_Modelling[[#This Row],[CreditScore]]&lt;=500,"Rendah",Churn_Modelling[[#This Row],[CreditScore]]&lt;=600,"Cukup",Churn_Modelling[[#This Row],[CreditScore]]&lt;=700,"Sedang",Churn_Modelling[[#This Row],[CreditScore]]&lt;=800,"Baik",TRUE,"Sangat Baik")</f>
        <v>Sedang</v>
      </c>
    </row>
    <row r="9235" spans="1:16" x14ac:dyDescent="0.35">
      <c r="A9235">
        <v>9234</v>
      </c>
      <c r="B9235">
        <v>15722004</v>
      </c>
      <c r="C9235" t="s">
        <v>376</v>
      </c>
      <c r="D9235">
        <v>543</v>
      </c>
      <c r="E9235" t="s">
        <v>15</v>
      </c>
      <c r="F9235" t="s">
        <v>16</v>
      </c>
      <c r="G9235">
        <v>31</v>
      </c>
      <c r="H9235">
        <v>4</v>
      </c>
      <c r="I9235" s="6">
        <v>13831794</v>
      </c>
      <c r="J9235">
        <v>1</v>
      </c>
      <c r="K9235">
        <v>0</v>
      </c>
      <c r="L9235">
        <v>0</v>
      </c>
      <c r="M9235">
        <v>6184373</v>
      </c>
      <c r="N9235">
        <v>0</v>
      </c>
      <c r="O9235" t="str" cm="1">
        <f t="array" ref="O9235">_xlfn.IFS(Churn_Modelling[[#This Row],[Balance]]=0,"Tidak ada Saldo",Churn_Modelling[[#This Row],[Balance]]&lt;=5000000,"Saldo Rendah",Churn_Modelling[[#This Row],[Balance]]&lt;=10000000,"Saldo Menengah",Churn_Modelling[[#This Row],[Balance]]&lt;=15000000,"Saldo Tinggi",TRUE,"Saldo Premium")</f>
        <v>Saldo Tinggi</v>
      </c>
      <c r="P9235" t="str" cm="1">
        <f t="array" ref="P9235">_xlfn.IFS(Churn_Modelling[[#This Row],[CreditScore]]&lt;=500,"Rendah",Churn_Modelling[[#This Row],[CreditScore]]&lt;=600,"Cukup",Churn_Modelling[[#This Row],[CreditScore]]&lt;=700,"Sedang",Churn_Modelling[[#This Row],[CreditScore]]&lt;=800,"Baik",TRUE,"Sangat Baik")</f>
        <v>Cukup</v>
      </c>
    </row>
    <row r="9236" spans="1:16" hidden="1" x14ac:dyDescent="0.35">
      <c r="A9236">
        <v>9235</v>
      </c>
      <c r="B9236">
        <v>15766044</v>
      </c>
      <c r="C9236" t="s">
        <v>58</v>
      </c>
      <c r="D9236">
        <v>642</v>
      </c>
      <c r="E9236" t="s">
        <v>26</v>
      </c>
      <c r="F9236" t="s">
        <v>23</v>
      </c>
      <c r="G9236">
        <v>49</v>
      </c>
      <c r="H9236">
        <v>4</v>
      </c>
      <c r="I9236" s="6">
        <v>12068861</v>
      </c>
      <c r="J9236">
        <v>1</v>
      </c>
      <c r="K9236">
        <v>1</v>
      </c>
      <c r="L9236">
        <v>0</v>
      </c>
      <c r="M9236">
        <v>2477022</v>
      </c>
      <c r="N9236">
        <v>1</v>
      </c>
      <c r="O9236" t="str" cm="1">
        <f t="array" ref="O9236">_xlfn.IFS(Churn_Modelling[[#This Row],[Balance]]=0,"Tidak ada Saldo",Churn_Modelling[[#This Row],[Balance]]&lt;=5000000,"Saldo Rendah",Churn_Modelling[[#This Row],[Balance]]&lt;=10000000,"Saldo Menengah",Churn_Modelling[[#This Row],[Balance]]&lt;=15000000,"Saldo Tinggi",TRUE,"Saldo Premium")</f>
        <v>Saldo Tinggi</v>
      </c>
      <c r="P9236" t="str" cm="1">
        <f t="array" ref="P9236">_xlfn.IFS(Churn_Modelling[[#This Row],[CreditScore]]&lt;=500,"Rendah",Churn_Modelling[[#This Row],[CreditScore]]&lt;=600,"Cukup",Churn_Modelling[[#This Row],[CreditScore]]&lt;=700,"Sedang",Churn_Modelling[[#This Row],[CreditScore]]&lt;=800,"Baik",TRUE,"Sangat Baik")</f>
        <v>Sedang</v>
      </c>
    </row>
    <row r="9237" spans="1:16" x14ac:dyDescent="0.35">
      <c r="A9237">
        <v>9236</v>
      </c>
      <c r="B9237">
        <v>15586680</v>
      </c>
      <c r="C9237" t="s">
        <v>545</v>
      </c>
      <c r="D9237">
        <v>462</v>
      </c>
      <c r="E9237" t="s">
        <v>15</v>
      </c>
      <c r="F9237" t="s">
        <v>23</v>
      </c>
      <c r="G9237">
        <v>27</v>
      </c>
      <c r="H9237">
        <v>4</v>
      </c>
      <c r="I9237" s="6">
        <v>17691352</v>
      </c>
      <c r="J9237">
        <v>1</v>
      </c>
      <c r="K9237">
        <v>1</v>
      </c>
      <c r="L9237">
        <v>0</v>
      </c>
      <c r="M9237">
        <v>8058727</v>
      </c>
      <c r="N9237">
        <v>0</v>
      </c>
      <c r="O9237" t="str" cm="1">
        <f t="array" ref="O9237">_xlfn.IFS(Churn_Modelling[[#This Row],[Balance]]=0,"Tidak ada Saldo",Churn_Modelling[[#This Row],[Balance]]&lt;=5000000,"Saldo Rendah",Churn_Modelling[[#This Row],[Balance]]&lt;=10000000,"Saldo Menengah",Churn_Modelling[[#This Row],[Balance]]&lt;=15000000,"Saldo Tinggi",TRUE,"Saldo Premium")</f>
        <v>Saldo Premium</v>
      </c>
      <c r="P9237" t="str" cm="1">
        <f t="array" ref="P9237">_xlfn.IFS(Churn_Modelling[[#This Row],[CreditScore]]&lt;=500,"Rendah",Churn_Modelling[[#This Row],[CreditScore]]&lt;=600,"Cukup",Churn_Modelling[[#This Row],[CreditScore]]&lt;=700,"Sedang",Churn_Modelling[[#This Row],[CreditScore]]&lt;=800,"Baik",TRUE,"Sangat Baik")</f>
        <v>Rendah</v>
      </c>
    </row>
    <row r="9238" spans="1:16" x14ac:dyDescent="0.35">
      <c r="A9238">
        <v>9237</v>
      </c>
      <c r="B9238">
        <v>15635388</v>
      </c>
      <c r="C9238" t="s">
        <v>2228</v>
      </c>
      <c r="D9238">
        <v>640</v>
      </c>
      <c r="E9238" t="s">
        <v>18</v>
      </c>
      <c r="F9238" t="s">
        <v>23</v>
      </c>
      <c r="G9238">
        <v>47</v>
      </c>
      <c r="H9238">
        <v>6</v>
      </c>
      <c r="I9238" s="6">
        <v>8904714</v>
      </c>
      <c r="J9238">
        <v>1</v>
      </c>
      <c r="K9238">
        <v>1</v>
      </c>
      <c r="L9238">
        <v>0</v>
      </c>
      <c r="M9238">
        <v>11628625</v>
      </c>
      <c r="N9238">
        <v>0</v>
      </c>
      <c r="O9238" t="str" cm="1">
        <f t="array" ref="O9238">_xlfn.IFS(Churn_Modelling[[#This Row],[Balance]]=0,"Tidak ada Saldo",Churn_Modelling[[#This Row],[Balance]]&lt;=5000000,"Saldo Rendah",Churn_Modelling[[#This Row],[Balance]]&lt;=10000000,"Saldo Menengah",Churn_Modelling[[#This Row],[Balance]]&lt;=15000000,"Saldo Tinggi",TRUE,"Saldo Premium")</f>
        <v>Saldo Menengah</v>
      </c>
      <c r="P9238" t="str" cm="1">
        <f t="array" ref="P9238">_xlfn.IFS(Churn_Modelling[[#This Row],[CreditScore]]&lt;=500,"Rendah",Churn_Modelling[[#This Row],[CreditScore]]&lt;=600,"Cukup",Churn_Modelling[[#This Row],[CreditScore]]&lt;=700,"Sedang",Churn_Modelling[[#This Row],[CreditScore]]&lt;=800,"Baik",TRUE,"Sangat Baik")</f>
        <v>Sedang</v>
      </c>
    </row>
    <row r="9239" spans="1:16" hidden="1" x14ac:dyDescent="0.35">
      <c r="A9239">
        <v>9238</v>
      </c>
      <c r="B9239">
        <v>15655175</v>
      </c>
      <c r="C9239" t="s">
        <v>93</v>
      </c>
      <c r="D9239">
        <v>740</v>
      </c>
      <c r="E9239" t="s">
        <v>26</v>
      </c>
      <c r="F9239" t="s">
        <v>23</v>
      </c>
      <c r="G9239">
        <v>40</v>
      </c>
      <c r="H9239">
        <v>4</v>
      </c>
      <c r="I9239" s="6">
        <v>11431878</v>
      </c>
      <c r="J9239">
        <v>2</v>
      </c>
      <c r="K9239">
        <v>1</v>
      </c>
      <c r="L9239">
        <v>0</v>
      </c>
      <c r="M9239">
        <v>12933369</v>
      </c>
      <c r="N9239">
        <v>1</v>
      </c>
      <c r="O9239" t="str" cm="1">
        <f t="array" ref="O9239">_xlfn.IFS(Churn_Modelling[[#This Row],[Balance]]=0,"Tidak ada Saldo",Churn_Modelling[[#This Row],[Balance]]&lt;=5000000,"Saldo Rendah",Churn_Modelling[[#This Row],[Balance]]&lt;=10000000,"Saldo Menengah",Churn_Modelling[[#This Row],[Balance]]&lt;=15000000,"Saldo Tinggi",TRUE,"Saldo Premium")</f>
        <v>Saldo Tinggi</v>
      </c>
      <c r="P9239" t="str" cm="1">
        <f t="array" ref="P9239">_xlfn.IFS(Churn_Modelling[[#This Row],[CreditScore]]&lt;=500,"Rendah",Churn_Modelling[[#This Row],[CreditScore]]&lt;=600,"Cukup",Churn_Modelling[[#This Row],[CreditScore]]&lt;=700,"Sedang",Churn_Modelling[[#This Row],[CreditScore]]&lt;=800,"Baik",TRUE,"Sangat Baik")</f>
        <v>Baik</v>
      </c>
    </row>
    <row r="9240" spans="1:16" x14ac:dyDescent="0.35">
      <c r="A9240">
        <v>9239</v>
      </c>
      <c r="B9240">
        <v>15639133</v>
      </c>
      <c r="C9240" t="s">
        <v>209</v>
      </c>
      <c r="D9240">
        <v>773</v>
      </c>
      <c r="E9240" t="s">
        <v>15</v>
      </c>
      <c r="F9240" t="s">
        <v>16</v>
      </c>
      <c r="G9240">
        <v>50</v>
      </c>
      <c r="H9240">
        <v>4</v>
      </c>
      <c r="I9240" s="6">
        <v>0</v>
      </c>
      <c r="J9240">
        <v>2</v>
      </c>
      <c r="K9240">
        <v>1</v>
      </c>
      <c r="L9240">
        <v>0</v>
      </c>
      <c r="M9240">
        <v>12937294</v>
      </c>
      <c r="N9240">
        <v>0</v>
      </c>
      <c r="O9240" t="str" cm="1">
        <f t="array" ref="O9240">_xlfn.IFS(Churn_Modelling[[#This Row],[Balance]]=0,"Tidak ada Saldo",Churn_Modelling[[#This Row],[Balance]]&lt;=5000000,"Saldo Rendah",Churn_Modelling[[#This Row],[Balance]]&lt;=10000000,"Saldo Menengah",Churn_Modelling[[#This Row],[Balance]]&lt;=15000000,"Saldo Tinggi",TRUE,"Saldo Premium")</f>
        <v>Tidak ada Saldo</v>
      </c>
      <c r="P9240" t="str" cm="1">
        <f t="array" ref="P9240">_xlfn.IFS(Churn_Modelling[[#This Row],[CreditScore]]&lt;=500,"Rendah",Churn_Modelling[[#This Row],[CreditScore]]&lt;=600,"Cukup",Churn_Modelling[[#This Row],[CreditScore]]&lt;=700,"Sedang",Churn_Modelling[[#This Row],[CreditScore]]&lt;=800,"Baik",TRUE,"Sangat Baik")</f>
        <v>Baik</v>
      </c>
    </row>
    <row r="9241" spans="1:16" x14ac:dyDescent="0.35">
      <c r="A9241">
        <v>9240</v>
      </c>
      <c r="B9241">
        <v>15799653</v>
      </c>
      <c r="C9241" t="s">
        <v>1107</v>
      </c>
      <c r="D9241">
        <v>583</v>
      </c>
      <c r="E9241" t="s">
        <v>26</v>
      </c>
      <c r="F9241" t="s">
        <v>16</v>
      </c>
      <c r="G9241">
        <v>32</v>
      </c>
      <c r="H9241">
        <v>7</v>
      </c>
      <c r="I9241" s="6">
        <v>9475355</v>
      </c>
      <c r="J9241">
        <v>2</v>
      </c>
      <c r="K9241">
        <v>1</v>
      </c>
      <c r="L9241">
        <v>1</v>
      </c>
      <c r="M9241">
        <v>1814903</v>
      </c>
      <c r="N9241">
        <v>0</v>
      </c>
      <c r="O9241" t="str" cm="1">
        <f t="array" ref="O9241">_xlfn.IFS(Churn_Modelling[[#This Row],[Balance]]=0,"Tidak ada Saldo",Churn_Modelling[[#This Row],[Balance]]&lt;=5000000,"Saldo Rendah",Churn_Modelling[[#This Row],[Balance]]&lt;=10000000,"Saldo Menengah",Churn_Modelling[[#This Row],[Balance]]&lt;=15000000,"Saldo Tinggi",TRUE,"Saldo Premium")</f>
        <v>Saldo Menengah</v>
      </c>
      <c r="P9241" t="str" cm="1">
        <f t="array" ref="P9241">_xlfn.IFS(Churn_Modelling[[#This Row],[CreditScore]]&lt;=500,"Rendah",Churn_Modelling[[#This Row],[CreditScore]]&lt;=600,"Cukup",Churn_Modelling[[#This Row],[CreditScore]]&lt;=700,"Sedang",Churn_Modelling[[#This Row],[CreditScore]]&lt;=800,"Baik",TRUE,"Sangat Baik")</f>
        <v>Cukup</v>
      </c>
    </row>
    <row r="9242" spans="1:16" x14ac:dyDescent="0.35">
      <c r="A9242">
        <v>9241</v>
      </c>
      <c r="B9242">
        <v>15723872</v>
      </c>
      <c r="C9242" t="s">
        <v>68</v>
      </c>
      <c r="D9242">
        <v>589</v>
      </c>
      <c r="E9242" t="s">
        <v>18</v>
      </c>
      <c r="F9242" t="s">
        <v>16</v>
      </c>
      <c r="G9242">
        <v>46</v>
      </c>
      <c r="H9242">
        <v>10</v>
      </c>
      <c r="I9242" s="6">
        <v>0</v>
      </c>
      <c r="J9242">
        <v>2</v>
      </c>
      <c r="K9242">
        <v>0</v>
      </c>
      <c r="L9242">
        <v>1</v>
      </c>
      <c r="M9242">
        <v>16836937</v>
      </c>
      <c r="N9242">
        <v>0</v>
      </c>
      <c r="O9242" t="str" cm="1">
        <f t="array" ref="O9242">_xlfn.IFS(Churn_Modelling[[#This Row],[Balance]]=0,"Tidak ada Saldo",Churn_Modelling[[#This Row],[Balance]]&lt;=5000000,"Saldo Rendah",Churn_Modelling[[#This Row],[Balance]]&lt;=10000000,"Saldo Menengah",Churn_Modelling[[#This Row],[Balance]]&lt;=15000000,"Saldo Tinggi",TRUE,"Saldo Premium")</f>
        <v>Tidak ada Saldo</v>
      </c>
      <c r="P9242" t="str" cm="1">
        <f t="array" ref="P9242">_xlfn.IFS(Churn_Modelling[[#This Row],[CreditScore]]&lt;=500,"Rendah",Churn_Modelling[[#This Row],[CreditScore]]&lt;=600,"Cukup",Churn_Modelling[[#This Row],[CreditScore]]&lt;=700,"Sedang",Churn_Modelling[[#This Row],[CreditScore]]&lt;=800,"Baik",TRUE,"Sangat Baik")</f>
        <v>Cukup</v>
      </c>
    </row>
    <row r="9243" spans="1:16" x14ac:dyDescent="0.35">
      <c r="A9243">
        <v>9242</v>
      </c>
      <c r="B9243">
        <v>15775627</v>
      </c>
      <c r="C9243" t="s">
        <v>305</v>
      </c>
      <c r="D9243">
        <v>509</v>
      </c>
      <c r="E9243" t="s">
        <v>15</v>
      </c>
      <c r="F9243" t="s">
        <v>23</v>
      </c>
      <c r="G9243">
        <v>35</v>
      </c>
      <c r="H9243">
        <v>8</v>
      </c>
      <c r="I9243" s="6">
        <v>0</v>
      </c>
      <c r="J9243">
        <v>2</v>
      </c>
      <c r="K9243">
        <v>0</v>
      </c>
      <c r="L9243">
        <v>1</v>
      </c>
      <c r="M9243">
        <v>6743128</v>
      </c>
      <c r="N9243">
        <v>0</v>
      </c>
      <c r="O9243" t="str" cm="1">
        <f t="array" ref="O9243">_xlfn.IFS(Churn_Modelling[[#This Row],[Balance]]=0,"Tidak ada Saldo",Churn_Modelling[[#This Row],[Balance]]&lt;=5000000,"Saldo Rendah",Churn_Modelling[[#This Row],[Balance]]&lt;=10000000,"Saldo Menengah",Churn_Modelling[[#This Row],[Balance]]&lt;=15000000,"Saldo Tinggi",TRUE,"Saldo Premium")</f>
        <v>Tidak ada Saldo</v>
      </c>
      <c r="P9243" t="str" cm="1">
        <f t="array" ref="P9243">_xlfn.IFS(Churn_Modelling[[#This Row],[CreditScore]]&lt;=500,"Rendah",Churn_Modelling[[#This Row],[CreditScore]]&lt;=600,"Cukup",Churn_Modelling[[#This Row],[CreditScore]]&lt;=700,"Sedang",Churn_Modelling[[#This Row],[CreditScore]]&lt;=800,"Baik",TRUE,"Sangat Baik")</f>
        <v>Cukup</v>
      </c>
    </row>
    <row r="9244" spans="1:16" x14ac:dyDescent="0.35">
      <c r="A9244">
        <v>9243</v>
      </c>
      <c r="B9244">
        <v>15630704</v>
      </c>
      <c r="C9244" t="s">
        <v>2838</v>
      </c>
      <c r="D9244">
        <v>612</v>
      </c>
      <c r="E9244" t="s">
        <v>26</v>
      </c>
      <c r="F9244" t="s">
        <v>23</v>
      </c>
      <c r="G9244">
        <v>32</v>
      </c>
      <c r="H9244">
        <v>9</v>
      </c>
      <c r="I9244" s="6">
        <v>10652073</v>
      </c>
      <c r="J9244">
        <v>2</v>
      </c>
      <c r="K9244">
        <v>1</v>
      </c>
      <c r="L9244">
        <v>0</v>
      </c>
      <c r="M9244">
        <v>17709216</v>
      </c>
      <c r="N9244">
        <v>0</v>
      </c>
      <c r="O9244" t="str" cm="1">
        <f t="array" ref="O9244">_xlfn.IFS(Churn_Modelling[[#This Row],[Balance]]=0,"Tidak ada Saldo",Churn_Modelling[[#This Row],[Balance]]&lt;=5000000,"Saldo Rendah",Churn_Modelling[[#This Row],[Balance]]&lt;=10000000,"Saldo Menengah",Churn_Modelling[[#This Row],[Balance]]&lt;=15000000,"Saldo Tinggi",TRUE,"Saldo Premium")</f>
        <v>Saldo Tinggi</v>
      </c>
      <c r="P9244" t="str" cm="1">
        <f t="array" ref="P9244">_xlfn.IFS(Churn_Modelling[[#This Row],[CreditScore]]&lt;=500,"Rendah",Churn_Modelling[[#This Row],[CreditScore]]&lt;=600,"Cukup",Churn_Modelling[[#This Row],[CreditScore]]&lt;=700,"Sedang",Churn_Modelling[[#This Row],[CreditScore]]&lt;=800,"Baik",TRUE,"Sangat Baik")</f>
        <v>Sedang</v>
      </c>
    </row>
    <row r="9245" spans="1:16" x14ac:dyDescent="0.35">
      <c r="A9245">
        <v>9244</v>
      </c>
      <c r="B9245">
        <v>15815534</v>
      </c>
      <c r="C9245" t="s">
        <v>2839</v>
      </c>
      <c r="D9245">
        <v>505</v>
      </c>
      <c r="E9245" t="s">
        <v>18</v>
      </c>
      <c r="F9245" t="s">
        <v>23</v>
      </c>
      <c r="G9245">
        <v>37</v>
      </c>
      <c r="H9245">
        <v>0</v>
      </c>
      <c r="I9245" s="6">
        <v>13400639</v>
      </c>
      <c r="J9245">
        <v>1</v>
      </c>
      <c r="K9245">
        <v>1</v>
      </c>
      <c r="L9245">
        <v>1</v>
      </c>
      <c r="M9245">
        <v>9373669</v>
      </c>
      <c r="N9245">
        <v>0</v>
      </c>
      <c r="O9245" t="str" cm="1">
        <f t="array" ref="O9245">_xlfn.IFS(Churn_Modelling[[#This Row],[Balance]]=0,"Tidak ada Saldo",Churn_Modelling[[#This Row],[Balance]]&lt;=5000000,"Saldo Rendah",Churn_Modelling[[#This Row],[Balance]]&lt;=10000000,"Saldo Menengah",Churn_Modelling[[#This Row],[Balance]]&lt;=15000000,"Saldo Tinggi",TRUE,"Saldo Premium")</f>
        <v>Saldo Tinggi</v>
      </c>
      <c r="P9245" t="str" cm="1">
        <f t="array" ref="P9245">_xlfn.IFS(Churn_Modelling[[#This Row],[CreditScore]]&lt;=500,"Rendah",Churn_Modelling[[#This Row],[CreditScore]]&lt;=600,"Cukup",Churn_Modelling[[#This Row],[CreditScore]]&lt;=700,"Sedang",Churn_Modelling[[#This Row],[CreditScore]]&lt;=800,"Baik",TRUE,"Sangat Baik")</f>
        <v>Cukup</v>
      </c>
    </row>
    <row r="9246" spans="1:16" x14ac:dyDescent="0.35">
      <c r="A9246">
        <v>9245</v>
      </c>
      <c r="B9246">
        <v>15697249</v>
      </c>
      <c r="C9246" t="s">
        <v>410</v>
      </c>
      <c r="D9246">
        <v>546</v>
      </c>
      <c r="E9246" t="s">
        <v>26</v>
      </c>
      <c r="F9246" t="s">
        <v>16</v>
      </c>
      <c r="G9246">
        <v>25</v>
      </c>
      <c r="H9246">
        <v>3</v>
      </c>
      <c r="I9246" s="6">
        <v>1328377</v>
      </c>
      <c r="J9246">
        <v>1</v>
      </c>
      <c r="K9246">
        <v>1</v>
      </c>
      <c r="L9246">
        <v>0</v>
      </c>
      <c r="M9246">
        <v>13164731</v>
      </c>
      <c r="N9246">
        <v>0</v>
      </c>
      <c r="O9246" t="str" cm="1">
        <f t="array" ref="O9246">_xlfn.IFS(Churn_Modelling[[#This Row],[Balance]]=0,"Tidak ada Saldo",Churn_Modelling[[#This Row],[Balance]]&lt;=5000000,"Saldo Rendah",Churn_Modelling[[#This Row],[Balance]]&lt;=10000000,"Saldo Menengah",Churn_Modelling[[#This Row],[Balance]]&lt;=15000000,"Saldo Tinggi",TRUE,"Saldo Premium")</f>
        <v>Saldo Rendah</v>
      </c>
      <c r="P9246" t="str" cm="1">
        <f t="array" ref="P9246">_xlfn.IFS(Churn_Modelling[[#This Row],[CreditScore]]&lt;=500,"Rendah",Churn_Modelling[[#This Row],[CreditScore]]&lt;=600,"Cukup",Churn_Modelling[[#This Row],[CreditScore]]&lt;=700,"Sedang",Churn_Modelling[[#This Row],[CreditScore]]&lt;=800,"Baik",TRUE,"Sangat Baik")</f>
        <v>Cukup</v>
      </c>
    </row>
    <row r="9247" spans="1:16" x14ac:dyDescent="0.35">
      <c r="A9247">
        <v>9246</v>
      </c>
      <c r="B9247">
        <v>15681316</v>
      </c>
      <c r="C9247" t="s">
        <v>310</v>
      </c>
      <c r="D9247">
        <v>681</v>
      </c>
      <c r="E9247" t="s">
        <v>15</v>
      </c>
      <c r="F9247" t="s">
        <v>16</v>
      </c>
      <c r="G9247">
        <v>41</v>
      </c>
      <c r="H9247">
        <v>0</v>
      </c>
      <c r="I9247" s="6">
        <v>12054929</v>
      </c>
      <c r="J9247">
        <v>2</v>
      </c>
      <c r="K9247">
        <v>1</v>
      </c>
      <c r="L9247">
        <v>0</v>
      </c>
      <c r="M9247">
        <v>17572231</v>
      </c>
      <c r="N9247">
        <v>0</v>
      </c>
      <c r="O9247" t="str" cm="1">
        <f t="array" ref="O9247">_xlfn.IFS(Churn_Modelling[[#This Row],[Balance]]=0,"Tidak ada Saldo",Churn_Modelling[[#This Row],[Balance]]&lt;=5000000,"Saldo Rendah",Churn_Modelling[[#This Row],[Balance]]&lt;=10000000,"Saldo Menengah",Churn_Modelling[[#This Row],[Balance]]&lt;=15000000,"Saldo Tinggi",TRUE,"Saldo Premium")</f>
        <v>Saldo Tinggi</v>
      </c>
      <c r="P9247" t="str" cm="1">
        <f t="array" ref="P9247">_xlfn.IFS(Churn_Modelling[[#This Row],[CreditScore]]&lt;=500,"Rendah",Churn_Modelling[[#This Row],[CreditScore]]&lt;=600,"Cukup",Churn_Modelling[[#This Row],[CreditScore]]&lt;=700,"Sedang",Churn_Modelling[[#This Row],[CreditScore]]&lt;=800,"Baik",TRUE,"Sangat Baik")</f>
        <v>Sedang</v>
      </c>
    </row>
    <row r="9248" spans="1:16" x14ac:dyDescent="0.35">
      <c r="A9248">
        <v>9247</v>
      </c>
      <c r="B9248">
        <v>15682523</v>
      </c>
      <c r="C9248" t="s">
        <v>2508</v>
      </c>
      <c r="D9248">
        <v>762</v>
      </c>
      <c r="E9248" t="s">
        <v>15</v>
      </c>
      <c r="F9248" t="s">
        <v>23</v>
      </c>
      <c r="G9248">
        <v>20</v>
      </c>
      <c r="H9248">
        <v>1</v>
      </c>
      <c r="I9248" s="6">
        <v>13943255</v>
      </c>
      <c r="J9248">
        <v>1</v>
      </c>
      <c r="K9248">
        <v>1</v>
      </c>
      <c r="L9248">
        <v>1</v>
      </c>
      <c r="M9248">
        <v>8560683</v>
      </c>
      <c r="N9248">
        <v>0</v>
      </c>
      <c r="O9248" t="str" cm="1">
        <f t="array" ref="O9248">_xlfn.IFS(Churn_Modelling[[#This Row],[Balance]]=0,"Tidak ada Saldo",Churn_Modelling[[#This Row],[Balance]]&lt;=5000000,"Saldo Rendah",Churn_Modelling[[#This Row],[Balance]]&lt;=10000000,"Saldo Menengah",Churn_Modelling[[#This Row],[Balance]]&lt;=15000000,"Saldo Tinggi",TRUE,"Saldo Premium")</f>
        <v>Saldo Tinggi</v>
      </c>
      <c r="P9248" t="str" cm="1">
        <f t="array" ref="P9248">_xlfn.IFS(Churn_Modelling[[#This Row],[CreditScore]]&lt;=500,"Rendah",Churn_Modelling[[#This Row],[CreditScore]]&lt;=600,"Cukup",Churn_Modelling[[#This Row],[CreditScore]]&lt;=700,"Sedang",Churn_Modelling[[#This Row],[CreditScore]]&lt;=800,"Baik",TRUE,"Sangat Baik")</f>
        <v>Baik</v>
      </c>
    </row>
    <row r="9249" spans="1:16" x14ac:dyDescent="0.35">
      <c r="A9249">
        <v>9248</v>
      </c>
      <c r="B9249">
        <v>15650244</v>
      </c>
      <c r="C9249" t="s">
        <v>2668</v>
      </c>
      <c r="D9249">
        <v>786</v>
      </c>
      <c r="E9249" t="s">
        <v>18</v>
      </c>
      <c r="F9249" t="s">
        <v>23</v>
      </c>
      <c r="G9249">
        <v>29</v>
      </c>
      <c r="H9249">
        <v>7</v>
      </c>
      <c r="I9249" s="6">
        <v>8089544</v>
      </c>
      <c r="J9249">
        <v>2</v>
      </c>
      <c r="K9249">
        <v>1</v>
      </c>
      <c r="L9249">
        <v>0</v>
      </c>
      <c r="M9249">
        <v>6494557</v>
      </c>
      <c r="N9249">
        <v>0</v>
      </c>
      <c r="O9249" t="str" cm="1">
        <f t="array" ref="O9249">_xlfn.IFS(Churn_Modelling[[#This Row],[Balance]]=0,"Tidak ada Saldo",Churn_Modelling[[#This Row],[Balance]]&lt;=5000000,"Saldo Rendah",Churn_Modelling[[#This Row],[Balance]]&lt;=10000000,"Saldo Menengah",Churn_Modelling[[#This Row],[Balance]]&lt;=15000000,"Saldo Tinggi",TRUE,"Saldo Premium")</f>
        <v>Saldo Menengah</v>
      </c>
      <c r="P9249" t="str" cm="1">
        <f t="array" ref="P9249">_xlfn.IFS(Churn_Modelling[[#This Row],[CreditScore]]&lt;=500,"Rendah",Churn_Modelling[[#This Row],[CreditScore]]&lt;=600,"Cukup",Churn_Modelling[[#This Row],[CreditScore]]&lt;=700,"Sedang",Churn_Modelling[[#This Row],[CreditScore]]&lt;=800,"Baik",TRUE,"Sangat Baik")</f>
        <v>Baik</v>
      </c>
    </row>
    <row r="9250" spans="1:16" x14ac:dyDescent="0.35">
      <c r="A9250">
        <v>9249</v>
      </c>
      <c r="B9250">
        <v>15648638</v>
      </c>
      <c r="C9250" t="s">
        <v>150</v>
      </c>
      <c r="D9250">
        <v>629</v>
      </c>
      <c r="E9250" t="s">
        <v>18</v>
      </c>
      <c r="F9250" t="s">
        <v>23</v>
      </c>
      <c r="G9250">
        <v>34</v>
      </c>
      <c r="H9250">
        <v>6</v>
      </c>
      <c r="I9250" s="6">
        <v>0</v>
      </c>
      <c r="J9250">
        <v>2</v>
      </c>
      <c r="K9250">
        <v>1</v>
      </c>
      <c r="L9250">
        <v>0</v>
      </c>
      <c r="M9250">
        <v>19034772</v>
      </c>
      <c r="N9250">
        <v>0</v>
      </c>
      <c r="O9250" t="str" cm="1">
        <f t="array" ref="O9250">_xlfn.IFS(Churn_Modelling[[#This Row],[Balance]]=0,"Tidak ada Saldo",Churn_Modelling[[#This Row],[Balance]]&lt;=5000000,"Saldo Rendah",Churn_Modelling[[#This Row],[Balance]]&lt;=10000000,"Saldo Menengah",Churn_Modelling[[#This Row],[Balance]]&lt;=15000000,"Saldo Tinggi",TRUE,"Saldo Premium")</f>
        <v>Tidak ada Saldo</v>
      </c>
      <c r="P9250" t="str" cm="1">
        <f t="array" ref="P9250">_xlfn.IFS(Churn_Modelling[[#This Row],[CreditScore]]&lt;=500,"Rendah",Churn_Modelling[[#This Row],[CreditScore]]&lt;=600,"Cukup",Churn_Modelling[[#This Row],[CreditScore]]&lt;=700,"Sedang",Churn_Modelling[[#This Row],[CreditScore]]&lt;=800,"Baik",TRUE,"Sangat Baik")</f>
        <v>Sedang</v>
      </c>
    </row>
    <row r="9251" spans="1:16" x14ac:dyDescent="0.35">
      <c r="A9251">
        <v>9250</v>
      </c>
      <c r="B9251">
        <v>15795747</v>
      </c>
      <c r="C9251" t="s">
        <v>1654</v>
      </c>
      <c r="D9251">
        <v>787</v>
      </c>
      <c r="E9251" t="s">
        <v>18</v>
      </c>
      <c r="F9251" t="s">
        <v>16</v>
      </c>
      <c r="G9251">
        <v>39</v>
      </c>
      <c r="H9251">
        <v>7</v>
      </c>
      <c r="I9251" s="6">
        <v>17164676</v>
      </c>
      <c r="J9251">
        <v>1</v>
      </c>
      <c r="K9251">
        <v>0</v>
      </c>
      <c r="L9251">
        <v>1</v>
      </c>
      <c r="M9251">
        <v>10079136</v>
      </c>
      <c r="N9251">
        <v>0</v>
      </c>
      <c r="O9251" t="str" cm="1">
        <f t="array" ref="O9251">_xlfn.IFS(Churn_Modelling[[#This Row],[Balance]]=0,"Tidak ada Saldo",Churn_Modelling[[#This Row],[Balance]]&lt;=5000000,"Saldo Rendah",Churn_Modelling[[#This Row],[Balance]]&lt;=10000000,"Saldo Menengah",Churn_Modelling[[#This Row],[Balance]]&lt;=15000000,"Saldo Tinggi",TRUE,"Saldo Premium")</f>
        <v>Saldo Premium</v>
      </c>
      <c r="P9251" t="str" cm="1">
        <f t="array" ref="P9251">_xlfn.IFS(Churn_Modelling[[#This Row],[CreditScore]]&lt;=500,"Rendah",Churn_Modelling[[#This Row],[CreditScore]]&lt;=600,"Cukup",Churn_Modelling[[#This Row],[CreditScore]]&lt;=700,"Sedang",Churn_Modelling[[#This Row],[CreditScore]]&lt;=800,"Baik",TRUE,"Sangat Baik")</f>
        <v>Baik</v>
      </c>
    </row>
    <row r="9252" spans="1:16" x14ac:dyDescent="0.35">
      <c r="A9252">
        <v>9251</v>
      </c>
      <c r="B9252">
        <v>15607330</v>
      </c>
      <c r="C9252" t="s">
        <v>1687</v>
      </c>
      <c r="D9252">
        <v>713</v>
      </c>
      <c r="E9252" t="s">
        <v>18</v>
      </c>
      <c r="F9252" t="s">
        <v>23</v>
      </c>
      <c r="G9252">
        <v>42</v>
      </c>
      <c r="H9252">
        <v>0</v>
      </c>
      <c r="I9252" s="6">
        <v>10912171</v>
      </c>
      <c r="J9252">
        <v>1</v>
      </c>
      <c r="K9252">
        <v>0</v>
      </c>
      <c r="L9252">
        <v>1</v>
      </c>
      <c r="M9252">
        <v>16787349</v>
      </c>
      <c r="N9252">
        <v>0</v>
      </c>
      <c r="O9252" t="str" cm="1">
        <f t="array" ref="O9252">_xlfn.IFS(Churn_Modelling[[#This Row],[Balance]]=0,"Tidak ada Saldo",Churn_Modelling[[#This Row],[Balance]]&lt;=5000000,"Saldo Rendah",Churn_Modelling[[#This Row],[Balance]]&lt;=10000000,"Saldo Menengah",Churn_Modelling[[#This Row],[Balance]]&lt;=15000000,"Saldo Tinggi",TRUE,"Saldo Premium")</f>
        <v>Saldo Tinggi</v>
      </c>
      <c r="P9252" t="str" cm="1">
        <f t="array" ref="P9252">_xlfn.IFS(Churn_Modelling[[#This Row],[CreditScore]]&lt;=500,"Rendah",Churn_Modelling[[#This Row],[CreditScore]]&lt;=600,"Cukup",Churn_Modelling[[#This Row],[CreditScore]]&lt;=700,"Sedang",Churn_Modelling[[#This Row],[CreditScore]]&lt;=800,"Baik",TRUE,"Sangat Baik")</f>
        <v>Baik</v>
      </c>
    </row>
    <row r="9253" spans="1:16" x14ac:dyDescent="0.35">
      <c r="A9253">
        <v>9252</v>
      </c>
      <c r="B9253">
        <v>15624013</v>
      </c>
      <c r="C9253" t="s">
        <v>2309</v>
      </c>
      <c r="D9253">
        <v>541</v>
      </c>
      <c r="E9253" t="s">
        <v>15</v>
      </c>
      <c r="F9253" t="s">
        <v>16</v>
      </c>
      <c r="G9253">
        <v>39</v>
      </c>
      <c r="H9253">
        <v>6</v>
      </c>
      <c r="I9253" s="6">
        <v>10984481</v>
      </c>
      <c r="J9253">
        <v>1</v>
      </c>
      <c r="K9253">
        <v>1</v>
      </c>
      <c r="L9253">
        <v>0</v>
      </c>
      <c r="M9253">
        <v>2528923</v>
      </c>
      <c r="N9253">
        <v>0</v>
      </c>
      <c r="O9253" t="str" cm="1">
        <f t="array" ref="O9253">_xlfn.IFS(Churn_Modelling[[#This Row],[Balance]]=0,"Tidak ada Saldo",Churn_Modelling[[#This Row],[Balance]]&lt;=5000000,"Saldo Rendah",Churn_Modelling[[#This Row],[Balance]]&lt;=10000000,"Saldo Menengah",Churn_Modelling[[#This Row],[Balance]]&lt;=15000000,"Saldo Tinggi",TRUE,"Saldo Premium")</f>
        <v>Saldo Tinggi</v>
      </c>
      <c r="P9253" t="str" cm="1">
        <f t="array" ref="P9253">_xlfn.IFS(Churn_Modelling[[#This Row],[CreditScore]]&lt;=500,"Rendah",Churn_Modelling[[#This Row],[CreditScore]]&lt;=600,"Cukup",Churn_Modelling[[#This Row],[CreditScore]]&lt;=700,"Sedang",Churn_Modelling[[#This Row],[CreditScore]]&lt;=800,"Baik",TRUE,"Sangat Baik")</f>
        <v>Cukup</v>
      </c>
    </row>
    <row r="9254" spans="1:16" x14ac:dyDescent="0.35">
      <c r="A9254">
        <v>9253</v>
      </c>
      <c r="B9254">
        <v>15800805</v>
      </c>
      <c r="C9254" t="s">
        <v>2840</v>
      </c>
      <c r="D9254">
        <v>451</v>
      </c>
      <c r="E9254" t="s">
        <v>15</v>
      </c>
      <c r="F9254" t="s">
        <v>16</v>
      </c>
      <c r="G9254">
        <v>31</v>
      </c>
      <c r="H9254">
        <v>7</v>
      </c>
      <c r="I9254" s="6">
        <v>14093182</v>
      </c>
      <c r="J9254">
        <v>1</v>
      </c>
      <c r="K9254">
        <v>0</v>
      </c>
      <c r="L9254">
        <v>1</v>
      </c>
      <c r="M9254">
        <v>2038877</v>
      </c>
      <c r="N9254">
        <v>0</v>
      </c>
      <c r="O9254" t="str" cm="1">
        <f t="array" ref="O9254">_xlfn.IFS(Churn_Modelling[[#This Row],[Balance]]=0,"Tidak ada Saldo",Churn_Modelling[[#This Row],[Balance]]&lt;=5000000,"Saldo Rendah",Churn_Modelling[[#This Row],[Balance]]&lt;=10000000,"Saldo Menengah",Churn_Modelling[[#This Row],[Balance]]&lt;=15000000,"Saldo Tinggi",TRUE,"Saldo Premium")</f>
        <v>Saldo Tinggi</v>
      </c>
      <c r="P9254" t="str" cm="1">
        <f t="array" ref="P9254">_xlfn.IFS(Churn_Modelling[[#This Row],[CreditScore]]&lt;=500,"Rendah",Churn_Modelling[[#This Row],[CreditScore]]&lt;=600,"Cukup",Churn_Modelling[[#This Row],[CreditScore]]&lt;=700,"Sedang",Churn_Modelling[[#This Row],[CreditScore]]&lt;=800,"Baik",TRUE,"Sangat Baik")</f>
        <v>Rendah</v>
      </c>
    </row>
    <row r="9255" spans="1:16" x14ac:dyDescent="0.35">
      <c r="A9255">
        <v>9254</v>
      </c>
      <c r="B9255">
        <v>15667321</v>
      </c>
      <c r="C9255" t="s">
        <v>144</v>
      </c>
      <c r="D9255">
        <v>644</v>
      </c>
      <c r="E9255" t="s">
        <v>18</v>
      </c>
      <c r="F9255" t="s">
        <v>23</v>
      </c>
      <c r="G9255">
        <v>49</v>
      </c>
      <c r="H9255">
        <v>10</v>
      </c>
      <c r="I9255" s="6">
        <v>0</v>
      </c>
      <c r="J9255">
        <v>2</v>
      </c>
      <c r="K9255">
        <v>1</v>
      </c>
      <c r="L9255">
        <v>1</v>
      </c>
      <c r="M9255">
        <v>14508964</v>
      </c>
      <c r="N9255">
        <v>0</v>
      </c>
      <c r="O9255" t="str" cm="1">
        <f t="array" ref="O9255">_xlfn.IFS(Churn_Modelling[[#This Row],[Balance]]=0,"Tidak ada Saldo",Churn_Modelling[[#This Row],[Balance]]&lt;=5000000,"Saldo Rendah",Churn_Modelling[[#This Row],[Balance]]&lt;=10000000,"Saldo Menengah",Churn_Modelling[[#This Row],[Balance]]&lt;=15000000,"Saldo Tinggi",TRUE,"Saldo Premium")</f>
        <v>Tidak ada Saldo</v>
      </c>
      <c r="P9255" t="str" cm="1">
        <f t="array" ref="P9255">_xlfn.IFS(Churn_Modelling[[#This Row],[CreditScore]]&lt;=500,"Rendah",Churn_Modelling[[#This Row],[CreditScore]]&lt;=600,"Cukup",Churn_Modelling[[#This Row],[CreditScore]]&lt;=700,"Sedang",Churn_Modelling[[#This Row],[CreditScore]]&lt;=800,"Baik",TRUE,"Sangat Baik")</f>
        <v>Sedang</v>
      </c>
    </row>
    <row r="9256" spans="1:16" x14ac:dyDescent="0.35">
      <c r="A9256">
        <v>9255</v>
      </c>
      <c r="B9256">
        <v>15601116</v>
      </c>
      <c r="C9256" t="s">
        <v>560</v>
      </c>
      <c r="D9256">
        <v>686</v>
      </c>
      <c r="E9256" t="s">
        <v>15</v>
      </c>
      <c r="F9256" t="s">
        <v>23</v>
      </c>
      <c r="G9256">
        <v>32</v>
      </c>
      <c r="H9256">
        <v>6</v>
      </c>
      <c r="I9256" s="6">
        <v>0</v>
      </c>
      <c r="J9256">
        <v>2</v>
      </c>
      <c r="K9256">
        <v>1</v>
      </c>
      <c r="L9256">
        <v>1</v>
      </c>
      <c r="M9256">
        <v>17909326</v>
      </c>
      <c r="N9256">
        <v>0</v>
      </c>
      <c r="O9256" t="str" cm="1">
        <f t="array" ref="O9256">_xlfn.IFS(Churn_Modelling[[#This Row],[Balance]]=0,"Tidak ada Saldo",Churn_Modelling[[#This Row],[Balance]]&lt;=5000000,"Saldo Rendah",Churn_Modelling[[#This Row],[Balance]]&lt;=10000000,"Saldo Menengah",Churn_Modelling[[#This Row],[Balance]]&lt;=15000000,"Saldo Tinggi",TRUE,"Saldo Premium")</f>
        <v>Tidak ada Saldo</v>
      </c>
      <c r="P9256" t="str" cm="1">
        <f t="array" ref="P9256">_xlfn.IFS(Churn_Modelling[[#This Row],[CreditScore]]&lt;=500,"Rendah",Churn_Modelling[[#This Row],[CreditScore]]&lt;=600,"Cukup",Churn_Modelling[[#This Row],[CreditScore]]&lt;=700,"Sedang",Churn_Modelling[[#This Row],[CreditScore]]&lt;=800,"Baik",TRUE,"Sangat Baik")</f>
        <v>Sedang</v>
      </c>
    </row>
    <row r="9257" spans="1:16" hidden="1" x14ac:dyDescent="0.35">
      <c r="A9257">
        <v>9256</v>
      </c>
      <c r="B9257">
        <v>15622033</v>
      </c>
      <c r="C9257" t="s">
        <v>2841</v>
      </c>
      <c r="D9257">
        <v>847</v>
      </c>
      <c r="E9257" t="s">
        <v>26</v>
      </c>
      <c r="F9257" t="s">
        <v>16</v>
      </c>
      <c r="G9257">
        <v>41</v>
      </c>
      <c r="H9257">
        <v>3</v>
      </c>
      <c r="I9257" s="6">
        <v>10154351</v>
      </c>
      <c r="J9257">
        <v>4</v>
      </c>
      <c r="K9257">
        <v>1</v>
      </c>
      <c r="L9257">
        <v>0</v>
      </c>
      <c r="M9257">
        <v>1602517</v>
      </c>
      <c r="N9257">
        <v>1</v>
      </c>
      <c r="O9257" t="str" cm="1">
        <f t="array" ref="O9257">_xlfn.IFS(Churn_Modelling[[#This Row],[Balance]]=0,"Tidak ada Saldo",Churn_Modelling[[#This Row],[Balance]]&lt;=5000000,"Saldo Rendah",Churn_Modelling[[#This Row],[Balance]]&lt;=10000000,"Saldo Menengah",Churn_Modelling[[#This Row],[Balance]]&lt;=15000000,"Saldo Tinggi",TRUE,"Saldo Premium")</f>
        <v>Saldo Tinggi</v>
      </c>
      <c r="P9257" t="str" cm="1">
        <f t="array" ref="P9257">_xlfn.IFS(Churn_Modelling[[#This Row],[CreditScore]]&lt;=500,"Rendah",Churn_Modelling[[#This Row],[CreditScore]]&lt;=600,"Cukup",Churn_Modelling[[#This Row],[CreditScore]]&lt;=700,"Sedang",Churn_Modelling[[#This Row],[CreditScore]]&lt;=800,"Baik",TRUE,"Sangat Baik")</f>
        <v>Sangat Baik</v>
      </c>
    </row>
    <row r="9258" spans="1:16" x14ac:dyDescent="0.35">
      <c r="A9258">
        <v>9257</v>
      </c>
      <c r="B9258">
        <v>15758451</v>
      </c>
      <c r="C9258" t="s">
        <v>1438</v>
      </c>
      <c r="D9258">
        <v>765</v>
      </c>
      <c r="E9258" t="s">
        <v>26</v>
      </c>
      <c r="F9258" t="s">
        <v>23</v>
      </c>
      <c r="G9258">
        <v>37</v>
      </c>
      <c r="H9258">
        <v>7</v>
      </c>
      <c r="I9258" s="6">
        <v>10270877</v>
      </c>
      <c r="J9258">
        <v>1</v>
      </c>
      <c r="K9258">
        <v>1</v>
      </c>
      <c r="L9258">
        <v>0</v>
      </c>
      <c r="M9258">
        <v>908781</v>
      </c>
      <c r="N9258">
        <v>0</v>
      </c>
      <c r="O9258" t="str" cm="1">
        <f t="array" ref="O9258">_xlfn.IFS(Churn_Modelling[[#This Row],[Balance]]=0,"Tidak ada Saldo",Churn_Modelling[[#This Row],[Balance]]&lt;=5000000,"Saldo Rendah",Churn_Modelling[[#This Row],[Balance]]&lt;=10000000,"Saldo Menengah",Churn_Modelling[[#This Row],[Balance]]&lt;=15000000,"Saldo Tinggi",TRUE,"Saldo Premium")</f>
        <v>Saldo Tinggi</v>
      </c>
      <c r="P9258" t="str" cm="1">
        <f t="array" ref="P9258">_xlfn.IFS(Churn_Modelling[[#This Row],[CreditScore]]&lt;=500,"Rendah",Churn_Modelling[[#This Row],[CreditScore]]&lt;=600,"Cukup",Churn_Modelling[[#This Row],[CreditScore]]&lt;=700,"Sedang",Churn_Modelling[[#This Row],[CreditScore]]&lt;=800,"Baik",TRUE,"Sangat Baik")</f>
        <v>Baik</v>
      </c>
    </row>
    <row r="9259" spans="1:16" x14ac:dyDescent="0.35">
      <c r="A9259">
        <v>9258</v>
      </c>
      <c r="B9259">
        <v>15688689</v>
      </c>
      <c r="C9259" t="s">
        <v>668</v>
      </c>
      <c r="D9259">
        <v>678</v>
      </c>
      <c r="E9259" t="s">
        <v>26</v>
      </c>
      <c r="F9259" t="s">
        <v>16</v>
      </c>
      <c r="G9259">
        <v>37</v>
      </c>
      <c r="H9259">
        <v>8</v>
      </c>
      <c r="I9259" s="6">
        <v>14900091</v>
      </c>
      <c r="J9259">
        <v>2</v>
      </c>
      <c r="K9259">
        <v>1</v>
      </c>
      <c r="L9259">
        <v>1</v>
      </c>
      <c r="M9259">
        <v>2147242</v>
      </c>
      <c r="N9259">
        <v>0</v>
      </c>
      <c r="O9259" t="str" cm="1">
        <f t="array" ref="O9259">_xlfn.IFS(Churn_Modelling[[#This Row],[Balance]]=0,"Tidak ada Saldo",Churn_Modelling[[#This Row],[Balance]]&lt;=5000000,"Saldo Rendah",Churn_Modelling[[#This Row],[Balance]]&lt;=10000000,"Saldo Menengah",Churn_Modelling[[#This Row],[Balance]]&lt;=15000000,"Saldo Tinggi",TRUE,"Saldo Premium")</f>
        <v>Saldo Tinggi</v>
      </c>
      <c r="P9259" t="str" cm="1">
        <f t="array" ref="P9259">_xlfn.IFS(Churn_Modelling[[#This Row],[CreditScore]]&lt;=500,"Rendah",Churn_Modelling[[#This Row],[CreditScore]]&lt;=600,"Cukup",Churn_Modelling[[#This Row],[CreditScore]]&lt;=700,"Sedang",Churn_Modelling[[#This Row],[CreditScore]]&lt;=800,"Baik",TRUE,"Sangat Baik")</f>
        <v>Sedang</v>
      </c>
    </row>
    <row r="9260" spans="1:16" x14ac:dyDescent="0.35">
      <c r="A9260">
        <v>9259</v>
      </c>
      <c r="B9260">
        <v>15652674</v>
      </c>
      <c r="C9260" t="s">
        <v>637</v>
      </c>
      <c r="D9260">
        <v>539</v>
      </c>
      <c r="E9260" t="s">
        <v>15</v>
      </c>
      <c r="F9260" t="s">
        <v>23</v>
      </c>
      <c r="G9260">
        <v>20</v>
      </c>
      <c r="H9260">
        <v>0</v>
      </c>
      <c r="I9260" s="6">
        <v>8345986</v>
      </c>
      <c r="J9260">
        <v>1</v>
      </c>
      <c r="K9260">
        <v>1</v>
      </c>
      <c r="L9260">
        <v>1</v>
      </c>
      <c r="M9260">
        <v>14675267</v>
      </c>
      <c r="N9260">
        <v>0</v>
      </c>
      <c r="O9260" t="str" cm="1">
        <f t="array" ref="O9260">_xlfn.IFS(Churn_Modelling[[#This Row],[Balance]]=0,"Tidak ada Saldo",Churn_Modelling[[#This Row],[Balance]]&lt;=5000000,"Saldo Rendah",Churn_Modelling[[#This Row],[Balance]]&lt;=10000000,"Saldo Menengah",Churn_Modelling[[#This Row],[Balance]]&lt;=15000000,"Saldo Tinggi",TRUE,"Saldo Premium")</f>
        <v>Saldo Menengah</v>
      </c>
      <c r="P9260" t="str" cm="1">
        <f t="array" ref="P9260">_xlfn.IFS(Churn_Modelling[[#This Row],[CreditScore]]&lt;=500,"Rendah",Churn_Modelling[[#This Row],[CreditScore]]&lt;=600,"Cukup",Churn_Modelling[[#This Row],[CreditScore]]&lt;=700,"Sedang",Churn_Modelling[[#This Row],[CreditScore]]&lt;=800,"Baik",TRUE,"Sangat Baik")</f>
        <v>Cukup</v>
      </c>
    </row>
    <row r="9261" spans="1:16" x14ac:dyDescent="0.35">
      <c r="A9261">
        <v>9260</v>
      </c>
      <c r="B9261">
        <v>15806327</v>
      </c>
      <c r="C9261" t="s">
        <v>2842</v>
      </c>
      <c r="D9261">
        <v>800</v>
      </c>
      <c r="E9261" t="s">
        <v>15</v>
      </c>
      <c r="F9261" t="s">
        <v>16</v>
      </c>
      <c r="G9261">
        <v>40</v>
      </c>
      <c r="H9261">
        <v>3</v>
      </c>
      <c r="I9261" s="6">
        <v>7589311</v>
      </c>
      <c r="J9261">
        <v>2</v>
      </c>
      <c r="K9261">
        <v>1</v>
      </c>
      <c r="L9261">
        <v>0</v>
      </c>
      <c r="M9261">
        <v>13256223</v>
      </c>
      <c r="N9261">
        <v>0</v>
      </c>
      <c r="O9261" t="str" cm="1">
        <f t="array" ref="O9261">_xlfn.IFS(Churn_Modelling[[#This Row],[Balance]]=0,"Tidak ada Saldo",Churn_Modelling[[#This Row],[Balance]]&lt;=5000000,"Saldo Rendah",Churn_Modelling[[#This Row],[Balance]]&lt;=10000000,"Saldo Menengah",Churn_Modelling[[#This Row],[Balance]]&lt;=15000000,"Saldo Tinggi",TRUE,"Saldo Premium")</f>
        <v>Saldo Menengah</v>
      </c>
      <c r="P9261" t="str" cm="1">
        <f t="array" ref="P9261">_xlfn.IFS(Churn_Modelling[[#This Row],[CreditScore]]&lt;=500,"Rendah",Churn_Modelling[[#This Row],[CreditScore]]&lt;=600,"Cukup",Churn_Modelling[[#This Row],[CreditScore]]&lt;=700,"Sedang",Churn_Modelling[[#This Row],[CreditScore]]&lt;=800,"Baik",TRUE,"Sangat Baik")</f>
        <v>Baik</v>
      </c>
    </row>
    <row r="9262" spans="1:16" x14ac:dyDescent="0.35">
      <c r="A9262">
        <v>9261</v>
      </c>
      <c r="B9262">
        <v>15649618</v>
      </c>
      <c r="C9262" t="s">
        <v>1700</v>
      </c>
      <c r="D9262">
        <v>799</v>
      </c>
      <c r="E9262" t="s">
        <v>26</v>
      </c>
      <c r="F9262" t="s">
        <v>16</v>
      </c>
      <c r="G9262">
        <v>39</v>
      </c>
      <c r="H9262">
        <v>7</v>
      </c>
      <c r="I9262" s="6">
        <v>1673956</v>
      </c>
      <c r="J9262">
        <v>2</v>
      </c>
      <c r="K9262">
        <v>0</v>
      </c>
      <c r="L9262">
        <v>1</v>
      </c>
      <c r="M9262">
        <v>13953743</v>
      </c>
      <c r="N9262">
        <v>0</v>
      </c>
      <c r="O9262" t="str" cm="1">
        <f t="array" ref="O9262">_xlfn.IFS(Churn_Modelling[[#This Row],[Balance]]=0,"Tidak ada Saldo",Churn_Modelling[[#This Row],[Balance]]&lt;=5000000,"Saldo Rendah",Churn_Modelling[[#This Row],[Balance]]&lt;=10000000,"Saldo Menengah",Churn_Modelling[[#This Row],[Balance]]&lt;=15000000,"Saldo Tinggi",TRUE,"Saldo Premium")</f>
        <v>Saldo Rendah</v>
      </c>
      <c r="P9262" t="str" cm="1">
        <f t="array" ref="P9262">_xlfn.IFS(Churn_Modelling[[#This Row],[CreditScore]]&lt;=500,"Rendah",Churn_Modelling[[#This Row],[CreditScore]]&lt;=600,"Cukup",Churn_Modelling[[#This Row],[CreditScore]]&lt;=700,"Sedang",Churn_Modelling[[#This Row],[CreditScore]]&lt;=800,"Baik",TRUE,"Sangat Baik")</f>
        <v>Baik</v>
      </c>
    </row>
    <row r="9263" spans="1:16" x14ac:dyDescent="0.35">
      <c r="A9263">
        <v>9262</v>
      </c>
      <c r="B9263">
        <v>15677117</v>
      </c>
      <c r="C9263" t="s">
        <v>199</v>
      </c>
      <c r="D9263">
        <v>629</v>
      </c>
      <c r="E9263" t="s">
        <v>15</v>
      </c>
      <c r="F9263" t="s">
        <v>16</v>
      </c>
      <c r="G9263">
        <v>61</v>
      </c>
      <c r="H9263">
        <v>6</v>
      </c>
      <c r="I9263" s="6">
        <v>0</v>
      </c>
      <c r="J9263">
        <v>2</v>
      </c>
      <c r="K9263">
        <v>1</v>
      </c>
      <c r="L9263">
        <v>1</v>
      </c>
      <c r="M9263">
        <v>13367261</v>
      </c>
      <c r="N9263">
        <v>0</v>
      </c>
      <c r="O9263" t="str" cm="1">
        <f t="array" ref="O9263">_xlfn.IFS(Churn_Modelling[[#This Row],[Balance]]=0,"Tidak ada Saldo",Churn_Modelling[[#This Row],[Balance]]&lt;=5000000,"Saldo Rendah",Churn_Modelling[[#This Row],[Balance]]&lt;=10000000,"Saldo Menengah",Churn_Modelling[[#This Row],[Balance]]&lt;=15000000,"Saldo Tinggi",TRUE,"Saldo Premium")</f>
        <v>Tidak ada Saldo</v>
      </c>
      <c r="P9263" t="str" cm="1">
        <f t="array" ref="P9263">_xlfn.IFS(Churn_Modelling[[#This Row],[CreditScore]]&lt;=500,"Rendah",Churn_Modelling[[#This Row],[CreditScore]]&lt;=600,"Cukup",Churn_Modelling[[#This Row],[CreditScore]]&lt;=700,"Sedang",Churn_Modelling[[#This Row],[CreditScore]]&lt;=800,"Baik",TRUE,"Sangat Baik")</f>
        <v>Sedang</v>
      </c>
    </row>
    <row r="9264" spans="1:16" x14ac:dyDescent="0.35">
      <c r="A9264">
        <v>9263</v>
      </c>
      <c r="B9264">
        <v>15751445</v>
      </c>
      <c r="C9264" t="s">
        <v>1515</v>
      </c>
      <c r="D9264">
        <v>734</v>
      </c>
      <c r="E9264" t="s">
        <v>26</v>
      </c>
      <c r="F9264" t="s">
        <v>16</v>
      </c>
      <c r="G9264">
        <v>52</v>
      </c>
      <c r="H9264">
        <v>6</v>
      </c>
      <c r="I9264" s="6">
        <v>7128309</v>
      </c>
      <c r="J9264">
        <v>2</v>
      </c>
      <c r="K9264">
        <v>0</v>
      </c>
      <c r="L9264">
        <v>1</v>
      </c>
      <c r="M9264">
        <v>3898437</v>
      </c>
      <c r="N9264">
        <v>0</v>
      </c>
      <c r="O9264" t="str" cm="1">
        <f t="array" ref="O9264">_xlfn.IFS(Churn_Modelling[[#This Row],[Balance]]=0,"Tidak ada Saldo",Churn_Modelling[[#This Row],[Balance]]&lt;=5000000,"Saldo Rendah",Churn_Modelling[[#This Row],[Balance]]&lt;=10000000,"Saldo Menengah",Churn_Modelling[[#This Row],[Balance]]&lt;=15000000,"Saldo Tinggi",TRUE,"Saldo Premium")</f>
        <v>Saldo Menengah</v>
      </c>
      <c r="P9264" t="str" cm="1">
        <f t="array" ref="P9264">_xlfn.IFS(Churn_Modelling[[#This Row],[CreditScore]]&lt;=500,"Rendah",Churn_Modelling[[#This Row],[CreditScore]]&lt;=600,"Cukup",Churn_Modelling[[#This Row],[CreditScore]]&lt;=700,"Sedang",Churn_Modelling[[#This Row],[CreditScore]]&lt;=800,"Baik",TRUE,"Sangat Baik")</f>
        <v>Baik</v>
      </c>
    </row>
    <row r="9265" spans="1:16" x14ac:dyDescent="0.35">
      <c r="A9265">
        <v>9264</v>
      </c>
      <c r="B9265">
        <v>15749669</v>
      </c>
      <c r="C9265" t="s">
        <v>277</v>
      </c>
      <c r="D9265">
        <v>542</v>
      </c>
      <c r="E9265" t="s">
        <v>15</v>
      </c>
      <c r="F9265" t="s">
        <v>16</v>
      </c>
      <c r="G9265">
        <v>31</v>
      </c>
      <c r="H9265">
        <v>3</v>
      </c>
      <c r="I9265" s="6">
        <v>0</v>
      </c>
      <c r="J9265">
        <v>2</v>
      </c>
      <c r="K9265">
        <v>1</v>
      </c>
      <c r="L9265">
        <v>1</v>
      </c>
      <c r="M9265">
        <v>11521759</v>
      </c>
      <c r="N9265">
        <v>0</v>
      </c>
      <c r="O9265" t="str" cm="1">
        <f t="array" ref="O9265">_xlfn.IFS(Churn_Modelling[[#This Row],[Balance]]=0,"Tidak ada Saldo",Churn_Modelling[[#This Row],[Balance]]&lt;=5000000,"Saldo Rendah",Churn_Modelling[[#This Row],[Balance]]&lt;=10000000,"Saldo Menengah",Churn_Modelling[[#This Row],[Balance]]&lt;=15000000,"Saldo Tinggi",TRUE,"Saldo Premium")</f>
        <v>Tidak ada Saldo</v>
      </c>
      <c r="P9265" t="str" cm="1">
        <f t="array" ref="P9265">_xlfn.IFS(Churn_Modelling[[#This Row],[CreditScore]]&lt;=500,"Rendah",Churn_Modelling[[#This Row],[CreditScore]]&lt;=600,"Cukup",Churn_Modelling[[#This Row],[CreditScore]]&lt;=700,"Sedang",Churn_Modelling[[#This Row],[CreditScore]]&lt;=800,"Baik",TRUE,"Sangat Baik")</f>
        <v>Cukup</v>
      </c>
    </row>
    <row r="9266" spans="1:16" x14ac:dyDescent="0.35">
      <c r="A9266">
        <v>9265</v>
      </c>
      <c r="B9266">
        <v>15656351</v>
      </c>
      <c r="C9266" t="s">
        <v>2843</v>
      </c>
      <c r="D9266">
        <v>414</v>
      </c>
      <c r="E9266" t="s">
        <v>18</v>
      </c>
      <c r="F9266" t="s">
        <v>23</v>
      </c>
      <c r="G9266">
        <v>60</v>
      </c>
      <c r="H9266">
        <v>3</v>
      </c>
      <c r="I9266" s="6">
        <v>0</v>
      </c>
      <c r="J9266">
        <v>2</v>
      </c>
      <c r="K9266">
        <v>1</v>
      </c>
      <c r="L9266">
        <v>1</v>
      </c>
      <c r="M9266">
        <v>9384482</v>
      </c>
      <c r="N9266">
        <v>0</v>
      </c>
      <c r="O9266" t="str" cm="1">
        <f t="array" ref="O9266">_xlfn.IFS(Churn_Modelling[[#This Row],[Balance]]=0,"Tidak ada Saldo",Churn_Modelling[[#This Row],[Balance]]&lt;=5000000,"Saldo Rendah",Churn_Modelling[[#This Row],[Balance]]&lt;=10000000,"Saldo Menengah",Churn_Modelling[[#This Row],[Balance]]&lt;=15000000,"Saldo Tinggi",TRUE,"Saldo Premium")</f>
        <v>Tidak ada Saldo</v>
      </c>
      <c r="P9266" t="str" cm="1">
        <f t="array" ref="P9266">_xlfn.IFS(Churn_Modelling[[#This Row],[CreditScore]]&lt;=500,"Rendah",Churn_Modelling[[#This Row],[CreditScore]]&lt;=600,"Cukup",Churn_Modelling[[#This Row],[CreditScore]]&lt;=700,"Sedang",Churn_Modelling[[#This Row],[CreditScore]]&lt;=800,"Baik",TRUE,"Sangat Baik")</f>
        <v>Rendah</v>
      </c>
    </row>
    <row r="9267" spans="1:16" hidden="1" x14ac:dyDescent="0.35">
      <c r="A9267">
        <v>9266</v>
      </c>
      <c r="B9267">
        <v>15667438</v>
      </c>
      <c r="C9267" t="s">
        <v>1085</v>
      </c>
      <c r="D9267">
        <v>675</v>
      </c>
      <c r="E9267" t="s">
        <v>15</v>
      </c>
      <c r="F9267" t="s">
        <v>16</v>
      </c>
      <c r="G9267">
        <v>38</v>
      </c>
      <c r="H9267">
        <v>1</v>
      </c>
      <c r="I9267" s="6">
        <v>10401688</v>
      </c>
      <c r="J9267">
        <v>1</v>
      </c>
      <c r="K9267">
        <v>0</v>
      </c>
      <c r="L9267">
        <v>0</v>
      </c>
      <c r="M9267">
        <v>2206883</v>
      </c>
      <c r="N9267">
        <v>1</v>
      </c>
      <c r="O9267" t="str" cm="1">
        <f t="array" ref="O9267">_xlfn.IFS(Churn_Modelling[[#This Row],[Balance]]=0,"Tidak ada Saldo",Churn_Modelling[[#This Row],[Balance]]&lt;=5000000,"Saldo Rendah",Churn_Modelling[[#This Row],[Balance]]&lt;=10000000,"Saldo Menengah",Churn_Modelling[[#This Row],[Balance]]&lt;=15000000,"Saldo Tinggi",TRUE,"Saldo Premium")</f>
        <v>Saldo Tinggi</v>
      </c>
      <c r="P9267" t="str" cm="1">
        <f t="array" ref="P9267">_xlfn.IFS(Churn_Modelling[[#This Row],[CreditScore]]&lt;=500,"Rendah",Churn_Modelling[[#This Row],[CreditScore]]&lt;=600,"Cukup",Churn_Modelling[[#This Row],[CreditScore]]&lt;=700,"Sedang",Churn_Modelling[[#This Row],[CreditScore]]&lt;=800,"Baik",TRUE,"Sangat Baik")</f>
        <v>Sedang</v>
      </c>
    </row>
    <row r="9268" spans="1:16" x14ac:dyDescent="0.35">
      <c r="A9268">
        <v>9267</v>
      </c>
      <c r="B9268">
        <v>15682273</v>
      </c>
      <c r="C9268" t="s">
        <v>423</v>
      </c>
      <c r="D9268">
        <v>683</v>
      </c>
      <c r="E9268" t="s">
        <v>15</v>
      </c>
      <c r="F9268" t="s">
        <v>16</v>
      </c>
      <c r="G9268">
        <v>38</v>
      </c>
      <c r="H9268">
        <v>5</v>
      </c>
      <c r="I9268" s="6">
        <v>12761656</v>
      </c>
      <c r="J9268">
        <v>1</v>
      </c>
      <c r="K9268">
        <v>1</v>
      </c>
      <c r="L9268">
        <v>0</v>
      </c>
      <c r="M9268">
        <v>12384607</v>
      </c>
      <c r="N9268">
        <v>0</v>
      </c>
      <c r="O9268" t="str" cm="1">
        <f t="array" ref="O9268">_xlfn.IFS(Churn_Modelling[[#This Row],[Balance]]=0,"Tidak ada Saldo",Churn_Modelling[[#This Row],[Balance]]&lt;=5000000,"Saldo Rendah",Churn_Modelling[[#This Row],[Balance]]&lt;=10000000,"Saldo Menengah",Churn_Modelling[[#This Row],[Balance]]&lt;=15000000,"Saldo Tinggi",TRUE,"Saldo Premium")</f>
        <v>Saldo Tinggi</v>
      </c>
      <c r="P9268" t="str" cm="1">
        <f t="array" ref="P9268">_xlfn.IFS(Churn_Modelling[[#This Row],[CreditScore]]&lt;=500,"Rendah",Churn_Modelling[[#This Row],[CreditScore]]&lt;=600,"Cukup",Churn_Modelling[[#This Row],[CreditScore]]&lt;=700,"Sedang",Churn_Modelling[[#This Row],[CreditScore]]&lt;=800,"Baik",TRUE,"Sangat Baik")</f>
        <v>Sedang</v>
      </c>
    </row>
    <row r="9269" spans="1:16" x14ac:dyDescent="0.35">
      <c r="A9269">
        <v>9268</v>
      </c>
      <c r="B9269">
        <v>15580912</v>
      </c>
      <c r="C9269" t="s">
        <v>2844</v>
      </c>
      <c r="D9269">
        <v>748</v>
      </c>
      <c r="E9269" t="s">
        <v>15</v>
      </c>
      <c r="F9269" t="s">
        <v>23</v>
      </c>
      <c r="G9269">
        <v>32</v>
      </c>
      <c r="H9269">
        <v>5</v>
      </c>
      <c r="I9269" s="6">
        <v>15473788</v>
      </c>
      <c r="J9269">
        <v>2</v>
      </c>
      <c r="K9269">
        <v>1</v>
      </c>
      <c r="L9269">
        <v>1</v>
      </c>
      <c r="M9269">
        <v>17263813</v>
      </c>
      <c r="N9269">
        <v>0</v>
      </c>
      <c r="O9269" t="str" cm="1">
        <f t="array" ref="O9269">_xlfn.IFS(Churn_Modelling[[#This Row],[Balance]]=0,"Tidak ada Saldo",Churn_Modelling[[#This Row],[Balance]]&lt;=5000000,"Saldo Rendah",Churn_Modelling[[#This Row],[Balance]]&lt;=10000000,"Saldo Menengah",Churn_Modelling[[#This Row],[Balance]]&lt;=15000000,"Saldo Tinggi",TRUE,"Saldo Premium")</f>
        <v>Saldo Premium</v>
      </c>
      <c r="P9269" t="str" cm="1">
        <f t="array" ref="P9269">_xlfn.IFS(Churn_Modelling[[#This Row],[CreditScore]]&lt;=500,"Rendah",Churn_Modelling[[#This Row],[CreditScore]]&lt;=600,"Cukup",Churn_Modelling[[#This Row],[CreditScore]]&lt;=700,"Sedang",Churn_Modelling[[#This Row],[CreditScore]]&lt;=800,"Baik",TRUE,"Sangat Baik")</f>
        <v>Baik</v>
      </c>
    </row>
    <row r="9270" spans="1:16" x14ac:dyDescent="0.35">
      <c r="A9270">
        <v>9269</v>
      </c>
      <c r="B9270">
        <v>15785183</v>
      </c>
      <c r="C9270" t="s">
        <v>785</v>
      </c>
      <c r="D9270">
        <v>596</v>
      </c>
      <c r="E9270" t="s">
        <v>18</v>
      </c>
      <c r="F9270" t="s">
        <v>23</v>
      </c>
      <c r="G9270">
        <v>29</v>
      </c>
      <c r="H9270">
        <v>2</v>
      </c>
      <c r="I9270" s="6">
        <v>0</v>
      </c>
      <c r="J9270">
        <v>2</v>
      </c>
      <c r="K9270">
        <v>1</v>
      </c>
      <c r="L9270">
        <v>1</v>
      </c>
      <c r="M9270">
        <v>159119</v>
      </c>
      <c r="N9270">
        <v>0</v>
      </c>
      <c r="O9270" t="str" cm="1">
        <f t="array" ref="O9270">_xlfn.IFS(Churn_Modelling[[#This Row],[Balance]]=0,"Tidak ada Saldo",Churn_Modelling[[#This Row],[Balance]]&lt;=5000000,"Saldo Rendah",Churn_Modelling[[#This Row],[Balance]]&lt;=10000000,"Saldo Menengah",Churn_Modelling[[#This Row],[Balance]]&lt;=15000000,"Saldo Tinggi",TRUE,"Saldo Premium")</f>
        <v>Tidak ada Saldo</v>
      </c>
      <c r="P9270" t="str" cm="1">
        <f t="array" ref="P9270">_xlfn.IFS(Churn_Modelling[[#This Row],[CreditScore]]&lt;=500,"Rendah",Churn_Modelling[[#This Row],[CreditScore]]&lt;=600,"Cukup",Churn_Modelling[[#This Row],[CreditScore]]&lt;=700,"Sedang",Churn_Modelling[[#This Row],[CreditScore]]&lt;=800,"Baik",TRUE,"Sangat Baik")</f>
        <v>Cukup</v>
      </c>
    </row>
    <row r="9271" spans="1:16" x14ac:dyDescent="0.35">
      <c r="A9271">
        <v>9270</v>
      </c>
      <c r="B9271">
        <v>15705383</v>
      </c>
      <c r="C9271" t="s">
        <v>628</v>
      </c>
      <c r="D9271">
        <v>642</v>
      </c>
      <c r="E9271" t="s">
        <v>15</v>
      </c>
      <c r="F9271" t="s">
        <v>23</v>
      </c>
      <c r="G9271">
        <v>35</v>
      </c>
      <c r="H9271">
        <v>4</v>
      </c>
      <c r="I9271" s="6">
        <v>12547631</v>
      </c>
      <c r="J9271">
        <v>1</v>
      </c>
      <c r="K9271">
        <v>1</v>
      </c>
      <c r="L9271">
        <v>1</v>
      </c>
      <c r="M9271">
        <v>9177551</v>
      </c>
      <c r="N9271">
        <v>0</v>
      </c>
      <c r="O9271" t="str" cm="1">
        <f t="array" ref="O9271">_xlfn.IFS(Churn_Modelling[[#This Row],[Balance]]=0,"Tidak ada Saldo",Churn_Modelling[[#This Row],[Balance]]&lt;=5000000,"Saldo Rendah",Churn_Modelling[[#This Row],[Balance]]&lt;=10000000,"Saldo Menengah",Churn_Modelling[[#This Row],[Balance]]&lt;=15000000,"Saldo Tinggi",TRUE,"Saldo Premium")</f>
        <v>Saldo Tinggi</v>
      </c>
      <c r="P9271" t="str" cm="1">
        <f t="array" ref="P9271">_xlfn.IFS(Churn_Modelling[[#This Row],[CreditScore]]&lt;=500,"Rendah",Churn_Modelling[[#This Row],[CreditScore]]&lt;=600,"Cukup",Churn_Modelling[[#This Row],[CreditScore]]&lt;=700,"Sedang",Churn_Modelling[[#This Row],[CreditScore]]&lt;=800,"Baik",TRUE,"Sangat Baik")</f>
        <v>Sedang</v>
      </c>
    </row>
    <row r="9272" spans="1:16" x14ac:dyDescent="0.35">
      <c r="A9272">
        <v>9271</v>
      </c>
      <c r="B9272">
        <v>15712903</v>
      </c>
      <c r="C9272" t="s">
        <v>2080</v>
      </c>
      <c r="D9272">
        <v>499</v>
      </c>
      <c r="E9272" t="s">
        <v>15</v>
      </c>
      <c r="F9272" t="s">
        <v>16</v>
      </c>
      <c r="G9272">
        <v>21</v>
      </c>
      <c r="H9272">
        <v>3</v>
      </c>
      <c r="I9272" s="6">
        <v>17651108</v>
      </c>
      <c r="J9272">
        <v>1</v>
      </c>
      <c r="K9272">
        <v>1</v>
      </c>
      <c r="L9272">
        <v>1</v>
      </c>
      <c r="M9272">
        <v>15392022</v>
      </c>
      <c r="N9272">
        <v>0</v>
      </c>
      <c r="O9272" t="str" cm="1">
        <f t="array" ref="O9272">_xlfn.IFS(Churn_Modelling[[#This Row],[Balance]]=0,"Tidak ada Saldo",Churn_Modelling[[#This Row],[Balance]]&lt;=5000000,"Saldo Rendah",Churn_Modelling[[#This Row],[Balance]]&lt;=10000000,"Saldo Menengah",Churn_Modelling[[#This Row],[Balance]]&lt;=15000000,"Saldo Tinggi",TRUE,"Saldo Premium")</f>
        <v>Saldo Premium</v>
      </c>
      <c r="P9272" t="str" cm="1">
        <f t="array" ref="P9272">_xlfn.IFS(Churn_Modelling[[#This Row],[CreditScore]]&lt;=500,"Rendah",Churn_Modelling[[#This Row],[CreditScore]]&lt;=600,"Cukup",Churn_Modelling[[#This Row],[CreditScore]]&lt;=700,"Sedang",Churn_Modelling[[#This Row],[CreditScore]]&lt;=800,"Baik",TRUE,"Sangat Baik")</f>
        <v>Rendah</v>
      </c>
    </row>
    <row r="9273" spans="1:16" x14ac:dyDescent="0.35">
      <c r="A9273">
        <v>9272</v>
      </c>
      <c r="B9273">
        <v>15774285</v>
      </c>
      <c r="C9273" t="s">
        <v>2845</v>
      </c>
      <c r="D9273">
        <v>649</v>
      </c>
      <c r="E9273" t="s">
        <v>18</v>
      </c>
      <c r="F9273" t="s">
        <v>16</v>
      </c>
      <c r="G9273">
        <v>47</v>
      </c>
      <c r="H9273">
        <v>8</v>
      </c>
      <c r="I9273" s="6">
        <v>11078328</v>
      </c>
      <c r="J9273">
        <v>1</v>
      </c>
      <c r="K9273">
        <v>1</v>
      </c>
      <c r="L9273">
        <v>1</v>
      </c>
      <c r="M9273">
        <v>7142016</v>
      </c>
      <c r="N9273">
        <v>0</v>
      </c>
      <c r="O9273" t="str" cm="1">
        <f t="array" ref="O9273">_xlfn.IFS(Churn_Modelling[[#This Row],[Balance]]=0,"Tidak ada Saldo",Churn_Modelling[[#This Row],[Balance]]&lt;=5000000,"Saldo Rendah",Churn_Modelling[[#This Row],[Balance]]&lt;=10000000,"Saldo Menengah",Churn_Modelling[[#This Row],[Balance]]&lt;=15000000,"Saldo Tinggi",TRUE,"Saldo Premium")</f>
        <v>Saldo Tinggi</v>
      </c>
      <c r="P9273" t="str" cm="1">
        <f t="array" ref="P9273">_xlfn.IFS(Churn_Modelling[[#This Row],[CreditScore]]&lt;=500,"Rendah",Churn_Modelling[[#This Row],[CreditScore]]&lt;=600,"Cukup",Churn_Modelling[[#This Row],[CreditScore]]&lt;=700,"Sedang",Churn_Modelling[[#This Row],[CreditScore]]&lt;=800,"Baik",TRUE,"Sangat Baik")</f>
        <v>Sedang</v>
      </c>
    </row>
    <row r="9274" spans="1:16" x14ac:dyDescent="0.35">
      <c r="A9274">
        <v>9273</v>
      </c>
      <c r="B9274">
        <v>15583138</v>
      </c>
      <c r="C9274" t="s">
        <v>2846</v>
      </c>
      <c r="D9274">
        <v>739</v>
      </c>
      <c r="E9274" t="s">
        <v>15</v>
      </c>
      <c r="F9274" t="s">
        <v>23</v>
      </c>
      <c r="G9274">
        <v>42</v>
      </c>
      <c r="H9274">
        <v>2</v>
      </c>
      <c r="I9274" s="6">
        <v>14164292</v>
      </c>
      <c r="J9274">
        <v>2</v>
      </c>
      <c r="K9274">
        <v>1</v>
      </c>
      <c r="L9274">
        <v>0</v>
      </c>
      <c r="M9274">
        <v>17214976</v>
      </c>
      <c r="N9274">
        <v>0</v>
      </c>
      <c r="O9274" t="str" cm="1">
        <f t="array" ref="O9274">_xlfn.IFS(Churn_Modelling[[#This Row],[Balance]]=0,"Tidak ada Saldo",Churn_Modelling[[#This Row],[Balance]]&lt;=5000000,"Saldo Rendah",Churn_Modelling[[#This Row],[Balance]]&lt;=10000000,"Saldo Menengah",Churn_Modelling[[#This Row],[Balance]]&lt;=15000000,"Saldo Tinggi",TRUE,"Saldo Premium")</f>
        <v>Saldo Tinggi</v>
      </c>
      <c r="P9274" t="str" cm="1">
        <f t="array" ref="P9274">_xlfn.IFS(Churn_Modelling[[#This Row],[CreditScore]]&lt;=500,"Rendah",Churn_Modelling[[#This Row],[CreditScore]]&lt;=600,"Cukup",Churn_Modelling[[#This Row],[CreditScore]]&lt;=700,"Sedang",Churn_Modelling[[#This Row],[CreditScore]]&lt;=800,"Baik",TRUE,"Sangat Baik")</f>
        <v>Baik</v>
      </c>
    </row>
    <row r="9275" spans="1:16" x14ac:dyDescent="0.35">
      <c r="A9275">
        <v>9274</v>
      </c>
      <c r="B9275">
        <v>15740160</v>
      </c>
      <c r="C9275" t="s">
        <v>1658</v>
      </c>
      <c r="D9275">
        <v>616</v>
      </c>
      <c r="E9275" t="s">
        <v>15</v>
      </c>
      <c r="F9275" t="s">
        <v>23</v>
      </c>
      <c r="G9275">
        <v>31</v>
      </c>
      <c r="H9275">
        <v>1</v>
      </c>
      <c r="I9275" s="6">
        <v>0</v>
      </c>
      <c r="J9275">
        <v>2</v>
      </c>
      <c r="K9275">
        <v>1</v>
      </c>
      <c r="L9275">
        <v>1</v>
      </c>
      <c r="M9275">
        <v>5470675</v>
      </c>
      <c r="N9275">
        <v>0</v>
      </c>
      <c r="O9275" t="str" cm="1">
        <f t="array" ref="O9275">_xlfn.IFS(Churn_Modelling[[#This Row],[Balance]]=0,"Tidak ada Saldo",Churn_Modelling[[#This Row],[Balance]]&lt;=5000000,"Saldo Rendah",Churn_Modelling[[#This Row],[Balance]]&lt;=10000000,"Saldo Menengah",Churn_Modelling[[#This Row],[Balance]]&lt;=15000000,"Saldo Tinggi",TRUE,"Saldo Premium")</f>
        <v>Tidak ada Saldo</v>
      </c>
      <c r="P9275" t="str" cm="1">
        <f t="array" ref="P9275">_xlfn.IFS(Churn_Modelling[[#This Row],[CreditScore]]&lt;=500,"Rendah",Churn_Modelling[[#This Row],[CreditScore]]&lt;=600,"Cukup",Churn_Modelling[[#This Row],[CreditScore]]&lt;=700,"Sedang",Churn_Modelling[[#This Row],[CreditScore]]&lt;=800,"Baik",TRUE,"Sangat Baik")</f>
        <v>Sedang</v>
      </c>
    </row>
    <row r="9276" spans="1:16" x14ac:dyDescent="0.35">
      <c r="A9276">
        <v>9275</v>
      </c>
      <c r="B9276">
        <v>15793425</v>
      </c>
      <c r="C9276" t="s">
        <v>1517</v>
      </c>
      <c r="D9276">
        <v>560</v>
      </c>
      <c r="E9276" t="s">
        <v>18</v>
      </c>
      <c r="F9276" t="s">
        <v>16</v>
      </c>
      <c r="G9276">
        <v>33</v>
      </c>
      <c r="H9276">
        <v>9</v>
      </c>
      <c r="I9276" s="6">
        <v>0</v>
      </c>
      <c r="J9276">
        <v>1</v>
      </c>
      <c r="K9276">
        <v>0</v>
      </c>
      <c r="L9276">
        <v>1</v>
      </c>
      <c r="M9276">
        <v>18335821</v>
      </c>
      <c r="N9276">
        <v>0</v>
      </c>
      <c r="O9276" t="str" cm="1">
        <f t="array" ref="O9276">_xlfn.IFS(Churn_Modelling[[#This Row],[Balance]]=0,"Tidak ada Saldo",Churn_Modelling[[#This Row],[Balance]]&lt;=5000000,"Saldo Rendah",Churn_Modelling[[#This Row],[Balance]]&lt;=10000000,"Saldo Menengah",Churn_Modelling[[#This Row],[Balance]]&lt;=15000000,"Saldo Tinggi",TRUE,"Saldo Premium")</f>
        <v>Tidak ada Saldo</v>
      </c>
      <c r="P9276" t="str" cm="1">
        <f t="array" ref="P9276">_xlfn.IFS(Churn_Modelling[[#This Row],[CreditScore]]&lt;=500,"Rendah",Churn_Modelling[[#This Row],[CreditScore]]&lt;=600,"Cukup",Churn_Modelling[[#This Row],[CreditScore]]&lt;=700,"Sedang",Churn_Modelling[[#This Row],[CreditScore]]&lt;=800,"Baik",TRUE,"Sangat Baik")</f>
        <v>Cukup</v>
      </c>
    </row>
    <row r="9277" spans="1:16" x14ac:dyDescent="0.35">
      <c r="A9277">
        <v>9276</v>
      </c>
      <c r="B9277">
        <v>15749265</v>
      </c>
      <c r="C9277" t="s">
        <v>428</v>
      </c>
      <c r="D9277">
        <v>427</v>
      </c>
      <c r="E9277" t="s">
        <v>26</v>
      </c>
      <c r="F9277" t="s">
        <v>23</v>
      </c>
      <c r="G9277">
        <v>42</v>
      </c>
      <c r="H9277">
        <v>1</v>
      </c>
      <c r="I9277" s="6">
        <v>7568152</v>
      </c>
      <c r="J9277">
        <v>1</v>
      </c>
      <c r="K9277">
        <v>1</v>
      </c>
      <c r="L9277">
        <v>1</v>
      </c>
      <c r="M9277">
        <v>57098</v>
      </c>
      <c r="N9277">
        <v>0</v>
      </c>
      <c r="O9277" t="str" cm="1">
        <f t="array" ref="O9277">_xlfn.IFS(Churn_Modelling[[#This Row],[Balance]]=0,"Tidak ada Saldo",Churn_Modelling[[#This Row],[Balance]]&lt;=5000000,"Saldo Rendah",Churn_Modelling[[#This Row],[Balance]]&lt;=10000000,"Saldo Menengah",Churn_Modelling[[#This Row],[Balance]]&lt;=15000000,"Saldo Tinggi",TRUE,"Saldo Premium")</f>
        <v>Saldo Menengah</v>
      </c>
      <c r="P9277" t="str" cm="1">
        <f t="array" ref="P9277">_xlfn.IFS(Churn_Modelling[[#This Row],[CreditScore]]&lt;=500,"Rendah",Churn_Modelling[[#This Row],[CreditScore]]&lt;=600,"Cukup",Churn_Modelling[[#This Row],[CreditScore]]&lt;=700,"Sedang",Churn_Modelling[[#This Row],[CreditScore]]&lt;=800,"Baik",TRUE,"Sangat Baik")</f>
        <v>Rendah</v>
      </c>
    </row>
    <row r="9278" spans="1:16" hidden="1" x14ac:dyDescent="0.35">
      <c r="A9278">
        <v>9277</v>
      </c>
      <c r="B9278">
        <v>15623989</v>
      </c>
      <c r="C9278" t="s">
        <v>906</v>
      </c>
      <c r="D9278">
        <v>435</v>
      </c>
      <c r="E9278" t="s">
        <v>15</v>
      </c>
      <c r="F9278" t="s">
        <v>23</v>
      </c>
      <c r="G9278">
        <v>54</v>
      </c>
      <c r="H9278">
        <v>3</v>
      </c>
      <c r="I9278" s="6">
        <v>0</v>
      </c>
      <c r="J9278">
        <v>1</v>
      </c>
      <c r="K9278">
        <v>1</v>
      </c>
      <c r="L9278">
        <v>0</v>
      </c>
      <c r="M9278">
        <v>15691046</v>
      </c>
      <c r="N9278">
        <v>1</v>
      </c>
      <c r="O9278" t="str" cm="1">
        <f t="array" ref="O9278">_xlfn.IFS(Churn_Modelling[[#This Row],[Balance]]=0,"Tidak ada Saldo",Churn_Modelling[[#This Row],[Balance]]&lt;=5000000,"Saldo Rendah",Churn_Modelling[[#This Row],[Balance]]&lt;=10000000,"Saldo Menengah",Churn_Modelling[[#This Row],[Balance]]&lt;=15000000,"Saldo Tinggi",TRUE,"Saldo Premium")</f>
        <v>Tidak ada Saldo</v>
      </c>
      <c r="P9278" t="str" cm="1">
        <f t="array" ref="P9278">_xlfn.IFS(Churn_Modelling[[#This Row],[CreditScore]]&lt;=500,"Rendah",Churn_Modelling[[#This Row],[CreditScore]]&lt;=600,"Cukup",Churn_Modelling[[#This Row],[CreditScore]]&lt;=700,"Sedang",Churn_Modelling[[#This Row],[CreditScore]]&lt;=800,"Baik",TRUE,"Sangat Baik")</f>
        <v>Rendah</v>
      </c>
    </row>
    <row r="9279" spans="1:16" x14ac:dyDescent="0.35">
      <c r="A9279">
        <v>9278</v>
      </c>
      <c r="B9279">
        <v>15604832</v>
      </c>
      <c r="C9279" t="s">
        <v>189</v>
      </c>
      <c r="D9279">
        <v>633</v>
      </c>
      <c r="E9279" t="s">
        <v>15</v>
      </c>
      <c r="F9279" t="s">
        <v>23</v>
      </c>
      <c r="G9279">
        <v>29</v>
      </c>
      <c r="H9279">
        <v>7</v>
      </c>
      <c r="I9279" s="6">
        <v>0</v>
      </c>
      <c r="J9279">
        <v>1</v>
      </c>
      <c r="K9279">
        <v>1</v>
      </c>
      <c r="L9279">
        <v>1</v>
      </c>
      <c r="M9279">
        <v>13022473</v>
      </c>
      <c r="N9279">
        <v>0</v>
      </c>
      <c r="O9279" t="str" cm="1">
        <f t="array" ref="O9279">_xlfn.IFS(Churn_Modelling[[#This Row],[Balance]]=0,"Tidak ada Saldo",Churn_Modelling[[#This Row],[Balance]]&lt;=5000000,"Saldo Rendah",Churn_Modelling[[#This Row],[Balance]]&lt;=10000000,"Saldo Menengah",Churn_Modelling[[#This Row],[Balance]]&lt;=15000000,"Saldo Tinggi",TRUE,"Saldo Premium")</f>
        <v>Tidak ada Saldo</v>
      </c>
      <c r="P9279" t="str" cm="1">
        <f t="array" ref="P9279">_xlfn.IFS(Churn_Modelling[[#This Row],[CreditScore]]&lt;=500,"Rendah",Churn_Modelling[[#This Row],[CreditScore]]&lt;=600,"Cukup",Churn_Modelling[[#This Row],[CreditScore]]&lt;=700,"Sedang",Churn_Modelling[[#This Row],[CreditScore]]&lt;=800,"Baik",TRUE,"Sangat Baik")</f>
        <v>Sedang</v>
      </c>
    </row>
    <row r="9280" spans="1:16" x14ac:dyDescent="0.35">
      <c r="A9280">
        <v>9279</v>
      </c>
      <c r="B9280">
        <v>15584580</v>
      </c>
      <c r="C9280" t="s">
        <v>1527</v>
      </c>
      <c r="D9280">
        <v>443</v>
      </c>
      <c r="E9280" t="s">
        <v>15</v>
      </c>
      <c r="F9280" t="s">
        <v>23</v>
      </c>
      <c r="G9280">
        <v>35</v>
      </c>
      <c r="H9280">
        <v>6</v>
      </c>
      <c r="I9280" s="6">
        <v>16111145</v>
      </c>
      <c r="J9280">
        <v>1</v>
      </c>
      <c r="K9280">
        <v>0</v>
      </c>
      <c r="L9280">
        <v>0</v>
      </c>
      <c r="M9280">
        <v>1394666</v>
      </c>
      <c r="N9280">
        <v>0</v>
      </c>
      <c r="O9280" t="str" cm="1">
        <f t="array" ref="O9280">_xlfn.IFS(Churn_Modelling[[#This Row],[Balance]]=0,"Tidak ada Saldo",Churn_Modelling[[#This Row],[Balance]]&lt;=5000000,"Saldo Rendah",Churn_Modelling[[#This Row],[Balance]]&lt;=10000000,"Saldo Menengah",Churn_Modelling[[#This Row],[Balance]]&lt;=15000000,"Saldo Tinggi",TRUE,"Saldo Premium")</f>
        <v>Saldo Premium</v>
      </c>
      <c r="P9280" t="str" cm="1">
        <f t="array" ref="P9280">_xlfn.IFS(Churn_Modelling[[#This Row],[CreditScore]]&lt;=500,"Rendah",Churn_Modelling[[#This Row],[CreditScore]]&lt;=600,"Cukup",Churn_Modelling[[#This Row],[CreditScore]]&lt;=700,"Sedang",Churn_Modelling[[#This Row],[CreditScore]]&lt;=800,"Baik",TRUE,"Sangat Baik")</f>
        <v>Rendah</v>
      </c>
    </row>
    <row r="9281" spans="1:16" x14ac:dyDescent="0.35">
      <c r="A9281">
        <v>9280</v>
      </c>
      <c r="B9281">
        <v>15573854</v>
      </c>
      <c r="C9281" t="s">
        <v>2847</v>
      </c>
      <c r="D9281">
        <v>727</v>
      </c>
      <c r="E9281" t="s">
        <v>15</v>
      </c>
      <c r="F9281" t="s">
        <v>23</v>
      </c>
      <c r="G9281">
        <v>62</v>
      </c>
      <c r="H9281">
        <v>5</v>
      </c>
      <c r="I9281" s="6">
        <v>0</v>
      </c>
      <c r="J9281">
        <v>2</v>
      </c>
      <c r="K9281">
        <v>0</v>
      </c>
      <c r="L9281">
        <v>1</v>
      </c>
      <c r="M9281">
        <v>3865296</v>
      </c>
      <c r="N9281">
        <v>0</v>
      </c>
      <c r="O9281" t="str" cm="1">
        <f t="array" ref="O9281">_xlfn.IFS(Churn_Modelling[[#This Row],[Balance]]=0,"Tidak ada Saldo",Churn_Modelling[[#This Row],[Balance]]&lt;=5000000,"Saldo Rendah",Churn_Modelling[[#This Row],[Balance]]&lt;=10000000,"Saldo Menengah",Churn_Modelling[[#This Row],[Balance]]&lt;=15000000,"Saldo Tinggi",TRUE,"Saldo Premium")</f>
        <v>Tidak ada Saldo</v>
      </c>
      <c r="P9281" t="str" cm="1">
        <f t="array" ref="P9281">_xlfn.IFS(Churn_Modelling[[#This Row],[CreditScore]]&lt;=500,"Rendah",Churn_Modelling[[#This Row],[CreditScore]]&lt;=600,"Cukup",Churn_Modelling[[#This Row],[CreditScore]]&lt;=700,"Sedang",Churn_Modelling[[#This Row],[CreditScore]]&lt;=800,"Baik",TRUE,"Sangat Baik")</f>
        <v>Baik</v>
      </c>
    </row>
    <row r="9282" spans="1:16" x14ac:dyDescent="0.35">
      <c r="A9282">
        <v>9281</v>
      </c>
      <c r="B9282">
        <v>15614847</v>
      </c>
      <c r="C9282" t="s">
        <v>1098</v>
      </c>
      <c r="D9282">
        <v>674</v>
      </c>
      <c r="E9282" t="s">
        <v>15</v>
      </c>
      <c r="F9282" t="s">
        <v>16</v>
      </c>
      <c r="G9282">
        <v>45</v>
      </c>
      <c r="H9282">
        <v>6</v>
      </c>
      <c r="I9282" s="6">
        <v>7249469</v>
      </c>
      <c r="J9282">
        <v>1</v>
      </c>
      <c r="K9282">
        <v>0</v>
      </c>
      <c r="L9282">
        <v>1</v>
      </c>
      <c r="M9282">
        <v>14004178</v>
      </c>
      <c r="N9282">
        <v>0</v>
      </c>
      <c r="O9282" t="str" cm="1">
        <f t="array" ref="O9282">_xlfn.IFS(Churn_Modelling[[#This Row],[Balance]]=0,"Tidak ada Saldo",Churn_Modelling[[#This Row],[Balance]]&lt;=5000000,"Saldo Rendah",Churn_Modelling[[#This Row],[Balance]]&lt;=10000000,"Saldo Menengah",Churn_Modelling[[#This Row],[Balance]]&lt;=15000000,"Saldo Tinggi",TRUE,"Saldo Premium")</f>
        <v>Saldo Menengah</v>
      </c>
      <c r="P9282" t="str" cm="1">
        <f t="array" ref="P9282">_xlfn.IFS(Churn_Modelling[[#This Row],[CreditScore]]&lt;=500,"Rendah",Churn_Modelling[[#This Row],[CreditScore]]&lt;=600,"Cukup",Churn_Modelling[[#This Row],[CreditScore]]&lt;=700,"Sedang",Churn_Modelling[[#This Row],[CreditScore]]&lt;=800,"Baik",TRUE,"Sangat Baik")</f>
        <v>Sedang</v>
      </c>
    </row>
    <row r="9283" spans="1:16" x14ac:dyDescent="0.35">
      <c r="A9283">
        <v>9282</v>
      </c>
      <c r="B9283">
        <v>15679966</v>
      </c>
      <c r="C9283" t="s">
        <v>1578</v>
      </c>
      <c r="D9283">
        <v>661</v>
      </c>
      <c r="E9283" t="s">
        <v>15</v>
      </c>
      <c r="F9283" t="s">
        <v>16</v>
      </c>
      <c r="G9283">
        <v>31</v>
      </c>
      <c r="H9283">
        <v>3</v>
      </c>
      <c r="I9283" s="6">
        <v>1339643</v>
      </c>
      <c r="J9283">
        <v>1</v>
      </c>
      <c r="K9283">
        <v>1</v>
      </c>
      <c r="L9283">
        <v>1</v>
      </c>
      <c r="M9283">
        <v>1661871</v>
      </c>
      <c r="N9283">
        <v>0</v>
      </c>
      <c r="O9283" t="str" cm="1">
        <f t="array" ref="O9283">_xlfn.IFS(Churn_Modelling[[#This Row],[Balance]]=0,"Tidak ada Saldo",Churn_Modelling[[#This Row],[Balance]]&lt;=5000000,"Saldo Rendah",Churn_Modelling[[#This Row],[Balance]]&lt;=10000000,"Saldo Menengah",Churn_Modelling[[#This Row],[Balance]]&lt;=15000000,"Saldo Tinggi",TRUE,"Saldo Premium")</f>
        <v>Saldo Rendah</v>
      </c>
      <c r="P9283" t="str" cm="1">
        <f t="array" ref="P9283">_xlfn.IFS(Churn_Modelling[[#This Row],[CreditScore]]&lt;=500,"Rendah",Churn_Modelling[[#This Row],[CreditScore]]&lt;=600,"Cukup",Churn_Modelling[[#This Row],[CreditScore]]&lt;=700,"Sedang",Churn_Modelling[[#This Row],[CreditScore]]&lt;=800,"Baik",TRUE,"Sangat Baik")</f>
        <v>Sedang</v>
      </c>
    </row>
    <row r="9284" spans="1:16" x14ac:dyDescent="0.35">
      <c r="A9284">
        <v>9283</v>
      </c>
      <c r="B9284">
        <v>15799435</v>
      </c>
      <c r="C9284" t="s">
        <v>1168</v>
      </c>
      <c r="D9284">
        <v>619</v>
      </c>
      <c r="E9284" t="s">
        <v>18</v>
      </c>
      <c r="F9284" t="s">
        <v>23</v>
      </c>
      <c r="G9284">
        <v>34</v>
      </c>
      <c r="H9284">
        <v>1</v>
      </c>
      <c r="I9284" s="6">
        <v>0</v>
      </c>
      <c r="J9284">
        <v>1</v>
      </c>
      <c r="K9284">
        <v>1</v>
      </c>
      <c r="L9284">
        <v>0</v>
      </c>
      <c r="M9284">
        <v>13991938</v>
      </c>
      <c r="N9284">
        <v>0</v>
      </c>
      <c r="O9284" t="str" cm="1">
        <f t="array" ref="O9284">_xlfn.IFS(Churn_Modelling[[#This Row],[Balance]]=0,"Tidak ada Saldo",Churn_Modelling[[#This Row],[Balance]]&lt;=5000000,"Saldo Rendah",Churn_Modelling[[#This Row],[Balance]]&lt;=10000000,"Saldo Menengah",Churn_Modelling[[#This Row],[Balance]]&lt;=15000000,"Saldo Tinggi",TRUE,"Saldo Premium")</f>
        <v>Tidak ada Saldo</v>
      </c>
      <c r="P9284" t="str" cm="1">
        <f t="array" ref="P9284">_xlfn.IFS(Churn_Modelling[[#This Row],[CreditScore]]&lt;=500,"Rendah",Churn_Modelling[[#This Row],[CreditScore]]&lt;=600,"Cukup",Churn_Modelling[[#This Row],[CreditScore]]&lt;=700,"Sedang",Churn_Modelling[[#This Row],[CreditScore]]&lt;=800,"Baik",TRUE,"Sangat Baik")</f>
        <v>Sedang</v>
      </c>
    </row>
    <row r="9285" spans="1:16" x14ac:dyDescent="0.35">
      <c r="A9285">
        <v>9284</v>
      </c>
      <c r="B9285">
        <v>15752186</v>
      </c>
      <c r="C9285" t="s">
        <v>416</v>
      </c>
      <c r="D9285">
        <v>562</v>
      </c>
      <c r="E9285" t="s">
        <v>15</v>
      </c>
      <c r="F9285" t="s">
        <v>16</v>
      </c>
      <c r="G9285">
        <v>27</v>
      </c>
      <c r="H9285">
        <v>3</v>
      </c>
      <c r="I9285" s="6">
        <v>0</v>
      </c>
      <c r="J9285">
        <v>2</v>
      </c>
      <c r="K9285">
        <v>1</v>
      </c>
      <c r="L9285">
        <v>0</v>
      </c>
      <c r="M9285">
        <v>2813703</v>
      </c>
      <c r="N9285">
        <v>0</v>
      </c>
      <c r="O9285" t="str" cm="1">
        <f t="array" ref="O9285">_xlfn.IFS(Churn_Modelling[[#This Row],[Balance]]=0,"Tidak ada Saldo",Churn_Modelling[[#This Row],[Balance]]&lt;=5000000,"Saldo Rendah",Churn_Modelling[[#This Row],[Balance]]&lt;=10000000,"Saldo Menengah",Churn_Modelling[[#This Row],[Balance]]&lt;=15000000,"Saldo Tinggi",TRUE,"Saldo Premium")</f>
        <v>Tidak ada Saldo</v>
      </c>
      <c r="P9285" t="str" cm="1">
        <f t="array" ref="P9285">_xlfn.IFS(Churn_Modelling[[#This Row],[CreditScore]]&lt;=500,"Rendah",Churn_Modelling[[#This Row],[CreditScore]]&lt;=600,"Cukup",Churn_Modelling[[#This Row],[CreditScore]]&lt;=700,"Sedang",Churn_Modelling[[#This Row],[CreditScore]]&lt;=800,"Baik",TRUE,"Sangat Baik")</f>
        <v>Cukup</v>
      </c>
    </row>
    <row r="9286" spans="1:16" x14ac:dyDescent="0.35">
      <c r="A9286">
        <v>9285</v>
      </c>
      <c r="B9286">
        <v>15705544</v>
      </c>
      <c r="C9286" t="s">
        <v>149</v>
      </c>
      <c r="D9286">
        <v>633</v>
      </c>
      <c r="E9286" t="s">
        <v>15</v>
      </c>
      <c r="F9286" t="s">
        <v>23</v>
      </c>
      <c r="G9286">
        <v>61</v>
      </c>
      <c r="H9286">
        <v>3</v>
      </c>
      <c r="I9286" s="6">
        <v>15720148</v>
      </c>
      <c r="J9286">
        <v>1</v>
      </c>
      <c r="K9286">
        <v>0</v>
      </c>
      <c r="L9286">
        <v>1</v>
      </c>
      <c r="M9286">
        <v>5036863</v>
      </c>
      <c r="N9286">
        <v>0</v>
      </c>
      <c r="O9286" t="str" cm="1">
        <f t="array" ref="O9286">_xlfn.IFS(Churn_Modelling[[#This Row],[Balance]]=0,"Tidak ada Saldo",Churn_Modelling[[#This Row],[Balance]]&lt;=5000000,"Saldo Rendah",Churn_Modelling[[#This Row],[Balance]]&lt;=10000000,"Saldo Menengah",Churn_Modelling[[#This Row],[Balance]]&lt;=15000000,"Saldo Tinggi",TRUE,"Saldo Premium")</f>
        <v>Saldo Premium</v>
      </c>
      <c r="P9286" t="str" cm="1">
        <f t="array" ref="P9286">_xlfn.IFS(Churn_Modelling[[#This Row],[CreditScore]]&lt;=500,"Rendah",Churn_Modelling[[#This Row],[CreditScore]]&lt;=600,"Cukup",Churn_Modelling[[#This Row],[CreditScore]]&lt;=700,"Sedang",Churn_Modelling[[#This Row],[CreditScore]]&lt;=800,"Baik",TRUE,"Sangat Baik")</f>
        <v>Sedang</v>
      </c>
    </row>
    <row r="9287" spans="1:16" x14ac:dyDescent="0.35">
      <c r="A9287">
        <v>9286</v>
      </c>
      <c r="B9287">
        <v>15713632</v>
      </c>
      <c r="C9287" t="s">
        <v>2848</v>
      </c>
      <c r="D9287">
        <v>551</v>
      </c>
      <c r="E9287" t="s">
        <v>18</v>
      </c>
      <c r="F9287" t="s">
        <v>16</v>
      </c>
      <c r="G9287">
        <v>48</v>
      </c>
      <c r="H9287">
        <v>5</v>
      </c>
      <c r="I9287" s="6">
        <v>9567929</v>
      </c>
      <c r="J9287">
        <v>1</v>
      </c>
      <c r="K9287">
        <v>0</v>
      </c>
      <c r="L9287">
        <v>0</v>
      </c>
      <c r="M9287">
        <v>949781</v>
      </c>
      <c r="N9287">
        <v>0</v>
      </c>
      <c r="O9287" t="str" cm="1">
        <f t="array" ref="O9287">_xlfn.IFS(Churn_Modelling[[#This Row],[Balance]]=0,"Tidak ada Saldo",Churn_Modelling[[#This Row],[Balance]]&lt;=5000000,"Saldo Rendah",Churn_Modelling[[#This Row],[Balance]]&lt;=10000000,"Saldo Menengah",Churn_Modelling[[#This Row],[Balance]]&lt;=15000000,"Saldo Tinggi",TRUE,"Saldo Premium")</f>
        <v>Saldo Menengah</v>
      </c>
      <c r="P9287" t="str" cm="1">
        <f t="array" ref="P9287">_xlfn.IFS(Churn_Modelling[[#This Row],[CreditScore]]&lt;=500,"Rendah",Churn_Modelling[[#This Row],[CreditScore]]&lt;=600,"Cukup",Churn_Modelling[[#This Row],[CreditScore]]&lt;=700,"Sedang",Churn_Modelling[[#This Row],[CreditScore]]&lt;=800,"Baik",TRUE,"Sangat Baik")</f>
        <v>Cukup</v>
      </c>
    </row>
    <row r="9288" spans="1:16" hidden="1" x14ac:dyDescent="0.35">
      <c r="A9288">
        <v>9287</v>
      </c>
      <c r="B9288">
        <v>15586523</v>
      </c>
      <c r="C9288" t="s">
        <v>2849</v>
      </c>
      <c r="D9288">
        <v>720</v>
      </c>
      <c r="E9288" t="s">
        <v>26</v>
      </c>
      <c r="F9288" t="s">
        <v>16</v>
      </c>
      <c r="G9288">
        <v>29</v>
      </c>
      <c r="H9288">
        <v>7</v>
      </c>
      <c r="I9288" s="6">
        <v>10623092</v>
      </c>
      <c r="J9288">
        <v>1</v>
      </c>
      <c r="K9288">
        <v>1</v>
      </c>
      <c r="L9288">
        <v>1</v>
      </c>
      <c r="M9288">
        <v>6990393</v>
      </c>
      <c r="N9288">
        <v>1</v>
      </c>
      <c r="O9288" t="str" cm="1">
        <f t="array" ref="O9288">_xlfn.IFS(Churn_Modelling[[#This Row],[Balance]]=0,"Tidak ada Saldo",Churn_Modelling[[#This Row],[Balance]]&lt;=5000000,"Saldo Rendah",Churn_Modelling[[#This Row],[Balance]]&lt;=10000000,"Saldo Menengah",Churn_Modelling[[#This Row],[Balance]]&lt;=15000000,"Saldo Tinggi",TRUE,"Saldo Premium")</f>
        <v>Saldo Tinggi</v>
      </c>
      <c r="P9288" t="str" cm="1">
        <f t="array" ref="P9288">_xlfn.IFS(Churn_Modelling[[#This Row],[CreditScore]]&lt;=500,"Rendah",Churn_Modelling[[#This Row],[CreditScore]]&lt;=600,"Cukup",Churn_Modelling[[#This Row],[CreditScore]]&lt;=700,"Sedang",Churn_Modelling[[#This Row],[CreditScore]]&lt;=800,"Baik",TRUE,"Sangat Baik")</f>
        <v>Baik</v>
      </c>
    </row>
    <row r="9289" spans="1:16" x14ac:dyDescent="0.35">
      <c r="A9289">
        <v>9288</v>
      </c>
      <c r="B9289">
        <v>15609176</v>
      </c>
      <c r="C9289" t="s">
        <v>1564</v>
      </c>
      <c r="D9289">
        <v>688</v>
      </c>
      <c r="E9289" t="s">
        <v>15</v>
      </c>
      <c r="F9289" t="s">
        <v>16</v>
      </c>
      <c r="G9289">
        <v>32</v>
      </c>
      <c r="H9289">
        <v>5</v>
      </c>
      <c r="I9289" s="6">
        <v>0</v>
      </c>
      <c r="J9289">
        <v>2</v>
      </c>
      <c r="K9289">
        <v>0</v>
      </c>
      <c r="L9289">
        <v>1</v>
      </c>
      <c r="M9289">
        <v>17760777</v>
      </c>
      <c r="N9289">
        <v>0</v>
      </c>
      <c r="O9289" t="str" cm="1">
        <f t="array" ref="O9289">_xlfn.IFS(Churn_Modelling[[#This Row],[Balance]]=0,"Tidak ada Saldo",Churn_Modelling[[#This Row],[Balance]]&lt;=5000000,"Saldo Rendah",Churn_Modelling[[#This Row],[Balance]]&lt;=10000000,"Saldo Menengah",Churn_Modelling[[#This Row],[Balance]]&lt;=15000000,"Saldo Tinggi",TRUE,"Saldo Premium")</f>
        <v>Tidak ada Saldo</v>
      </c>
      <c r="P9289" t="str" cm="1">
        <f t="array" ref="P9289">_xlfn.IFS(Churn_Modelling[[#This Row],[CreditScore]]&lt;=500,"Rendah",Churn_Modelling[[#This Row],[CreditScore]]&lt;=600,"Cukup",Churn_Modelling[[#This Row],[CreditScore]]&lt;=700,"Sedang",Churn_Modelling[[#This Row],[CreditScore]]&lt;=800,"Baik",TRUE,"Sangat Baik")</f>
        <v>Sedang</v>
      </c>
    </row>
    <row r="9290" spans="1:16" x14ac:dyDescent="0.35">
      <c r="A9290">
        <v>9289</v>
      </c>
      <c r="B9290">
        <v>15769308</v>
      </c>
      <c r="C9290" t="s">
        <v>1793</v>
      </c>
      <c r="D9290">
        <v>635</v>
      </c>
      <c r="E9290" t="s">
        <v>26</v>
      </c>
      <c r="F9290" t="s">
        <v>16</v>
      </c>
      <c r="G9290">
        <v>36</v>
      </c>
      <c r="H9290">
        <v>9</v>
      </c>
      <c r="I9290" s="6">
        <v>8123185</v>
      </c>
      <c r="J9290">
        <v>2</v>
      </c>
      <c r="K9290">
        <v>1</v>
      </c>
      <c r="L9290">
        <v>0</v>
      </c>
      <c r="M9290">
        <v>19673108</v>
      </c>
      <c r="N9290">
        <v>0</v>
      </c>
      <c r="O9290" t="str" cm="1">
        <f t="array" ref="O9290">_xlfn.IFS(Churn_Modelling[[#This Row],[Balance]]=0,"Tidak ada Saldo",Churn_Modelling[[#This Row],[Balance]]&lt;=5000000,"Saldo Rendah",Churn_Modelling[[#This Row],[Balance]]&lt;=10000000,"Saldo Menengah",Churn_Modelling[[#This Row],[Balance]]&lt;=15000000,"Saldo Tinggi",TRUE,"Saldo Premium")</f>
        <v>Saldo Menengah</v>
      </c>
      <c r="P9290" t="str" cm="1">
        <f t="array" ref="P9290">_xlfn.IFS(Churn_Modelling[[#This Row],[CreditScore]]&lt;=500,"Rendah",Churn_Modelling[[#This Row],[CreditScore]]&lt;=600,"Cukup",Churn_Modelling[[#This Row],[CreditScore]]&lt;=700,"Sedang",Churn_Modelling[[#This Row],[CreditScore]]&lt;=800,"Baik",TRUE,"Sangat Baik")</f>
        <v>Sedang</v>
      </c>
    </row>
    <row r="9291" spans="1:16" x14ac:dyDescent="0.35">
      <c r="A9291">
        <v>9290</v>
      </c>
      <c r="B9291">
        <v>15676810</v>
      </c>
      <c r="C9291" t="s">
        <v>597</v>
      </c>
      <c r="D9291">
        <v>561</v>
      </c>
      <c r="E9291" t="s">
        <v>15</v>
      </c>
      <c r="F9291" t="s">
        <v>16</v>
      </c>
      <c r="G9291">
        <v>31</v>
      </c>
      <c r="H9291">
        <v>1</v>
      </c>
      <c r="I9291" s="6">
        <v>8148027</v>
      </c>
      <c r="J9291">
        <v>2</v>
      </c>
      <c r="K9291">
        <v>1</v>
      </c>
      <c r="L9291">
        <v>1</v>
      </c>
      <c r="M9291">
        <v>652346</v>
      </c>
      <c r="N9291">
        <v>0</v>
      </c>
      <c r="O9291" t="str" cm="1">
        <f t="array" ref="O9291">_xlfn.IFS(Churn_Modelling[[#This Row],[Balance]]=0,"Tidak ada Saldo",Churn_Modelling[[#This Row],[Balance]]&lt;=5000000,"Saldo Rendah",Churn_Modelling[[#This Row],[Balance]]&lt;=10000000,"Saldo Menengah",Churn_Modelling[[#This Row],[Balance]]&lt;=15000000,"Saldo Tinggi",TRUE,"Saldo Premium")</f>
        <v>Saldo Menengah</v>
      </c>
      <c r="P9291" t="str" cm="1">
        <f t="array" ref="P9291">_xlfn.IFS(Churn_Modelling[[#This Row],[CreditScore]]&lt;=500,"Rendah",Churn_Modelling[[#This Row],[CreditScore]]&lt;=600,"Cukup",Churn_Modelling[[#This Row],[CreditScore]]&lt;=700,"Sedang",Churn_Modelling[[#This Row],[CreditScore]]&lt;=800,"Baik",TRUE,"Sangat Baik")</f>
        <v>Cukup</v>
      </c>
    </row>
    <row r="9292" spans="1:16" x14ac:dyDescent="0.35">
      <c r="A9292">
        <v>9291</v>
      </c>
      <c r="B9292">
        <v>15634591</v>
      </c>
      <c r="C9292" t="s">
        <v>1178</v>
      </c>
      <c r="D9292">
        <v>850</v>
      </c>
      <c r="E9292" t="s">
        <v>15</v>
      </c>
      <c r="F9292" t="s">
        <v>23</v>
      </c>
      <c r="G9292">
        <v>33</v>
      </c>
      <c r="H9292">
        <v>8</v>
      </c>
      <c r="I9292" s="6">
        <v>7305938</v>
      </c>
      <c r="J9292">
        <v>1</v>
      </c>
      <c r="K9292">
        <v>1</v>
      </c>
      <c r="L9292">
        <v>1</v>
      </c>
      <c r="M9292">
        <v>186281</v>
      </c>
      <c r="N9292">
        <v>0</v>
      </c>
      <c r="O9292" t="str" cm="1">
        <f t="array" ref="O9292">_xlfn.IFS(Churn_Modelling[[#This Row],[Balance]]=0,"Tidak ada Saldo",Churn_Modelling[[#This Row],[Balance]]&lt;=5000000,"Saldo Rendah",Churn_Modelling[[#This Row],[Balance]]&lt;=10000000,"Saldo Menengah",Churn_Modelling[[#This Row],[Balance]]&lt;=15000000,"Saldo Tinggi",TRUE,"Saldo Premium")</f>
        <v>Saldo Menengah</v>
      </c>
      <c r="P9292" t="str" cm="1">
        <f t="array" ref="P9292">_xlfn.IFS(Churn_Modelling[[#This Row],[CreditScore]]&lt;=500,"Rendah",Churn_Modelling[[#This Row],[CreditScore]]&lt;=600,"Cukup",Churn_Modelling[[#This Row],[CreditScore]]&lt;=700,"Sedang",Churn_Modelling[[#This Row],[CreditScore]]&lt;=800,"Baik",TRUE,"Sangat Baik")</f>
        <v>Sangat Baik</v>
      </c>
    </row>
    <row r="9293" spans="1:16" x14ac:dyDescent="0.35">
      <c r="A9293">
        <v>9292</v>
      </c>
      <c r="B9293">
        <v>15679804</v>
      </c>
      <c r="C9293" t="s">
        <v>2850</v>
      </c>
      <c r="D9293">
        <v>636</v>
      </c>
      <c r="E9293" t="s">
        <v>15</v>
      </c>
      <c r="F9293" t="s">
        <v>23</v>
      </c>
      <c r="G9293">
        <v>36</v>
      </c>
      <c r="H9293">
        <v>5</v>
      </c>
      <c r="I9293" s="6">
        <v>11755905</v>
      </c>
      <c r="J9293">
        <v>2</v>
      </c>
      <c r="K9293">
        <v>1</v>
      </c>
      <c r="L9293">
        <v>1</v>
      </c>
      <c r="M9293">
        <v>1115733</v>
      </c>
      <c r="N9293">
        <v>0</v>
      </c>
      <c r="O9293" t="str" cm="1">
        <f t="array" ref="O9293">_xlfn.IFS(Churn_Modelling[[#This Row],[Balance]]=0,"Tidak ada Saldo",Churn_Modelling[[#This Row],[Balance]]&lt;=5000000,"Saldo Rendah",Churn_Modelling[[#This Row],[Balance]]&lt;=10000000,"Saldo Menengah",Churn_Modelling[[#This Row],[Balance]]&lt;=15000000,"Saldo Tinggi",TRUE,"Saldo Premium")</f>
        <v>Saldo Tinggi</v>
      </c>
      <c r="P9293" t="str" cm="1">
        <f t="array" ref="P9293">_xlfn.IFS(Churn_Modelling[[#This Row],[CreditScore]]&lt;=500,"Rendah",Churn_Modelling[[#This Row],[CreditScore]]&lt;=600,"Cukup",Churn_Modelling[[#This Row],[CreditScore]]&lt;=700,"Sedang",Churn_Modelling[[#This Row],[CreditScore]]&lt;=800,"Baik",TRUE,"Sangat Baik")</f>
        <v>Sedang</v>
      </c>
    </row>
    <row r="9294" spans="1:16" x14ac:dyDescent="0.35">
      <c r="A9294">
        <v>9293</v>
      </c>
      <c r="B9294">
        <v>15677764</v>
      </c>
      <c r="C9294" t="s">
        <v>1495</v>
      </c>
      <c r="D9294">
        <v>461</v>
      </c>
      <c r="E9294" t="s">
        <v>26</v>
      </c>
      <c r="F9294" t="s">
        <v>16</v>
      </c>
      <c r="G9294">
        <v>74</v>
      </c>
      <c r="H9294">
        <v>1</v>
      </c>
      <c r="I9294" s="6">
        <v>18644531</v>
      </c>
      <c r="J9294">
        <v>2</v>
      </c>
      <c r="K9294">
        <v>1</v>
      </c>
      <c r="L9294">
        <v>1</v>
      </c>
      <c r="M9294">
        <v>19676783</v>
      </c>
      <c r="N9294">
        <v>0</v>
      </c>
      <c r="O9294" t="str" cm="1">
        <f t="array" ref="O9294">_xlfn.IFS(Churn_Modelling[[#This Row],[Balance]]=0,"Tidak ada Saldo",Churn_Modelling[[#This Row],[Balance]]&lt;=5000000,"Saldo Rendah",Churn_Modelling[[#This Row],[Balance]]&lt;=10000000,"Saldo Menengah",Churn_Modelling[[#This Row],[Balance]]&lt;=15000000,"Saldo Tinggi",TRUE,"Saldo Premium")</f>
        <v>Saldo Premium</v>
      </c>
      <c r="P9294" t="str" cm="1">
        <f t="array" ref="P9294">_xlfn.IFS(Churn_Modelling[[#This Row],[CreditScore]]&lt;=500,"Rendah",Churn_Modelling[[#This Row],[CreditScore]]&lt;=600,"Cukup",Churn_Modelling[[#This Row],[CreditScore]]&lt;=700,"Sedang",Churn_Modelling[[#This Row],[CreditScore]]&lt;=800,"Baik",TRUE,"Sangat Baik")</f>
        <v>Rendah</v>
      </c>
    </row>
    <row r="9295" spans="1:16" x14ac:dyDescent="0.35">
      <c r="A9295">
        <v>9294</v>
      </c>
      <c r="B9295">
        <v>15571917</v>
      </c>
      <c r="C9295" t="s">
        <v>408</v>
      </c>
      <c r="D9295">
        <v>771</v>
      </c>
      <c r="E9295" t="s">
        <v>26</v>
      </c>
      <c r="F9295" t="s">
        <v>16</v>
      </c>
      <c r="G9295">
        <v>38</v>
      </c>
      <c r="H9295">
        <v>5</v>
      </c>
      <c r="I9295" s="6">
        <v>13765771</v>
      </c>
      <c r="J9295">
        <v>2</v>
      </c>
      <c r="K9295">
        <v>1</v>
      </c>
      <c r="L9295">
        <v>0</v>
      </c>
      <c r="M9295">
        <v>7298561</v>
      </c>
      <c r="N9295">
        <v>0</v>
      </c>
      <c r="O9295" t="str" cm="1">
        <f t="array" ref="O9295">_xlfn.IFS(Churn_Modelling[[#This Row],[Balance]]=0,"Tidak ada Saldo",Churn_Modelling[[#This Row],[Balance]]&lt;=5000000,"Saldo Rendah",Churn_Modelling[[#This Row],[Balance]]&lt;=10000000,"Saldo Menengah",Churn_Modelling[[#This Row],[Balance]]&lt;=15000000,"Saldo Tinggi",TRUE,"Saldo Premium")</f>
        <v>Saldo Tinggi</v>
      </c>
      <c r="P9295" t="str" cm="1">
        <f t="array" ref="P9295">_xlfn.IFS(Churn_Modelling[[#This Row],[CreditScore]]&lt;=500,"Rendah",Churn_Modelling[[#This Row],[CreditScore]]&lt;=600,"Cukup",Churn_Modelling[[#This Row],[CreditScore]]&lt;=700,"Sedang",Churn_Modelling[[#This Row],[CreditScore]]&lt;=800,"Baik",TRUE,"Sangat Baik")</f>
        <v>Baik</v>
      </c>
    </row>
    <row r="9296" spans="1:16" x14ac:dyDescent="0.35">
      <c r="A9296">
        <v>9295</v>
      </c>
      <c r="B9296">
        <v>15574608</v>
      </c>
      <c r="C9296" t="s">
        <v>2851</v>
      </c>
      <c r="D9296">
        <v>713</v>
      </c>
      <c r="E9296" t="s">
        <v>15</v>
      </c>
      <c r="F9296" t="s">
        <v>23</v>
      </c>
      <c r="G9296">
        <v>36</v>
      </c>
      <c r="H9296">
        <v>8</v>
      </c>
      <c r="I9296" s="6">
        <v>13388935</v>
      </c>
      <c r="J9296">
        <v>1</v>
      </c>
      <c r="K9296">
        <v>1</v>
      </c>
      <c r="L9296">
        <v>1</v>
      </c>
      <c r="M9296">
        <v>14326565</v>
      </c>
      <c r="N9296">
        <v>0</v>
      </c>
      <c r="O9296" t="str" cm="1">
        <f t="array" ref="O9296">_xlfn.IFS(Churn_Modelling[[#This Row],[Balance]]=0,"Tidak ada Saldo",Churn_Modelling[[#This Row],[Balance]]&lt;=5000000,"Saldo Rendah",Churn_Modelling[[#This Row],[Balance]]&lt;=10000000,"Saldo Menengah",Churn_Modelling[[#This Row],[Balance]]&lt;=15000000,"Saldo Tinggi",TRUE,"Saldo Premium")</f>
        <v>Saldo Tinggi</v>
      </c>
      <c r="P9296" t="str" cm="1">
        <f t="array" ref="P9296">_xlfn.IFS(Churn_Modelling[[#This Row],[CreditScore]]&lt;=500,"Rendah",Churn_Modelling[[#This Row],[CreditScore]]&lt;=600,"Cukup",Churn_Modelling[[#This Row],[CreditScore]]&lt;=700,"Sedang",Churn_Modelling[[#This Row],[CreditScore]]&lt;=800,"Baik",TRUE,"Sangat Baik")</f>
        <v>Baik</v>
      </c>
    </row>
    <row r="9297" spans="1:16" x14ac:dyDescent="0.35">
      <c r="A9297">
        <v>9296</v>
      </c>
      <c r="B9297">
        <v>15740868</v>
      </c>
      <c r="C9297" t="s">
        <v>954</v>
      </c>
      <c r="D9297">
        <v>658</v>
      </c>
      <c r="E9297" t="s">
        <v>26</v>
      </c>
      <c r="F9297" t="s">
        <v>16</v>
      </c>
      <c r="G9297">
        <v>45</v>
      </c>
      <c r="H9297">
        <v>9</v>
      </c>
      <c r="I9297" s="6">
        <v>1345628</v>
      </c>
      <c r="J9297">
        <v>1</v>
      </c>
      <c r="K9297">
        <v>1</v>
      </c>
      <c r="L9297">
        <v>1</v>
      </c>
      <c r="M9297">
        <v>15926867</v>
      </c>
      <c r="N9297">
        <v>0</v>
      </c>
      <c r="O9297" t="str" cm="1">
        <f t="array" ref="O9297">_xlfn.IFS(Churn_Modelling[[#This Row],[Balance]]=0,"Tidak ada Saldo",Churn_Modelling[[#This Row],[Balance]]&lt;=5000000,"Saldo Rendah",Churn_Modelling[[#This Row],[Balance]]&lt;=10000000,"Saldo Menengah",Churn_Modelling[[#This Row],[Balance]]&lt;=15000000,"Saldo Tinggi",TRUE,"Saldo Premium")</f>
        <v>Saldo Rendah</v>
      </c>
      <c r="P9297" t="str" cm="1">
        <f t="array" ref="P9297">_xlfn.IFS(Churn_Modelling[[#This Row],[CreditScore]]&lt;=500,"Rendah",Churn_Modelling[[#This Row],[CreditScore]]&lt;=600,"Cukup",Churn_Modelling[[#This Row],[CreditScore]]&lt;=700,"Sedang",Churn_Modelling[[#This Row],[CreditScore]]&lt;=800,"Baik",TRUE,"Sangat Baik")</f>
        <v>Sedang</v>
      </c>
    </row>
    <row r="9298" spans="1:16" x14ac:dyDescent="0.35">
      <c r="A9298">
        <v>9297</v>
      </c>
      <c r="B9298">
        <v>15702442</v>
      </c>
      <c r="C9298" t="s">
        <v>741</v>
      </c>
      <c r="D9298">
        <v>586</v>
      </c>
      <c r="E9298" t="s">
        <v>26</v>
      </c>
      <c r="F9298" t="s">
        <v>16</v>
      </c>
      <c r="G9298">
        <v>56</v>
      </c>
      <c r="H9298">
        <v>9</v>
      </c>
      <c r="I9298" s="6">
        <v>10078175</v>
      </c>
      <c r="J9298">
        <v>2</v>
      </c>
      <c r="K9298">
        <v>1</v>
      </c>
      <c r="L9298">
        <v>1</v>
      </c>
      <c r="M9298">
        <v>5444841</v>
      </c>
      <c r="N9298">
        <v>0</v>
      </c>
      <c r="O9298" t="str" cm="1">
        <f t="array" ref="O9298">_xlfn.IFS(Churn_Modelling[[#This Row],[Balance]]=0,"Tidak ada Saldo",Churn_Modelling[[#This Row],[Balance]]&lt;=5000000,"Saldo Rendah",Churn_Modelling[[#This Row],[Balance]]&lt;=10000000,"Saldo Menengah",Churn_Modelling[[#This Row],[Balance]]&lt;=15000000,"Saldo Tinggi",TRUE,"Saldo Premium")</f>
        <v>Saldo Tinggi</v>
      </c>
      <c r="P9298" t="str" cm="1">
        <f t="array" ref="P9298">_xlfn.IFS(Churn_Modelling[[#This Row],[CreditScore]]&lt;=500,"Rendah",Churn_Modelling[[#This Row],[CreditScore]]&lt;=600,"Cukup",Churn_Modelling[[#This Row],[CreditScore]]&lt;=700,"Sedang",Churn_Modelling[[#This Row],[CreditScore]]&lt;=800,"Baik",TRUE,"Sangat Baik")</f>
        <v>Cukup</v>
      </c>
    </row>
    <row r="9299" spans="1:16" x14ac:dyDescent="0.35">
      <c r="A9299">
        <v>9298</v>
      </c>
      <c r="B9299">
        <v>15699797</v>
      </c>
      <c r="C9299" t="s">
        <v>2852</v>
      </c>
      <c r="D9299">
        <v>737</v>
      </c>
      <c r="E9299" t="s">
        <v>15</v>
      </c>
      <c r="F9299" t="s">
        <v>23</v>
      </c>
      <c r="G9299">
        <v>30</v>
      </c>
      <c r="H9299">
        <v>8</v>
      </c>
      <c r="I9299" s="6">
        <v>17435613</v>
      </c>
      <c r="J9299">
        <v>1</v>
      </c>
      <c r="K9299">
        <v>0</v>
      </c>
      <c r="L9299">
        <v>0</v>
      </c>
      <c r="M9299">
        <v>319285</v>
      </c>
      <c r="N9299">
        <v>0</v>
      </c>
      <c r="O9299" t="str" cm="1">
        <f t="array" ref="O9299">_xlfn.IFS(Churn_Modelling[[#This Row],[Balance]]=0,"Tidak ada Saldo",Churn_Modelling[[#This Row],[Balance]]&lt;=5000000,"Saldo Rendah",Churn_Modelling[[#This Row],[Balance]]&lt;=10000000,"Saldo Menengah",Churn_Modelling[[#This Row],[Balance]]&lt;=15000000,"Saldo Tinggi",TRUE,"Saldo Premium")</f>
        <v>Saldo Premium</v>
      </c>
      <c r="P9299" t="str" cm="1">
        <f t="array" ref="P9299">_xlfn.IFS(Churn_Modelling[[#This Row],[CreditScore]]&lt;=500,"Rendah",Churn_Modelling[[#This Row],[CreditScore]]&lt;=600,"Cukup",Churn_Modelling[[#This Row],[CreditScore]]&lt;=700,"Sedang",Churn_Modelling[[#This Row],[CreditScore]]&lt;=800,"Baik",TRUE,"Sangat Baik")</f>
        <v>Baik</v>
      </c>
    </row>
    <row r="9300" spans="1:16" x14ac:dyDescent="0.35">
      <c r="A9300">
        <v>9299</v>
      </c>
      <c r="B9300">
        <v>15648047</v>
      </c>
      <c r="C9300" t="s">
        <v>620</v>
      </c>
      <c r="D9300">
        <v>742</v>
      </c>
      <c r="E9300" t="s">
        <v>26</v>
      </c>
      <c r="F9300" t="s">
        <v>23</v>
      </c>
      <c r="G9300">
        <v>27</v>
      </c>
      <c r="H9300">
        <v>5</v>
      </c>
      <c r="I9300" s="6">
        <v>19012543</v>
      </c>
      <c r="J9300">
        <v>2</v>
      </c>
      <c r="K9300">
        <v>0</v>
      </c>
      <c r="L9300">
        <v>0</v>
      </c>
      <c r="M9300">
        <v>2179359</v>
      </c>
      <c r="N9300">
        <v>0</v>
      </c>
      <c r="O9300" t="str" cm="1">
        <f t="array" ref="O9300">_xlfn.IFS(Churn_Modelling[[#This Row],[Balance]]=0,"Tidak ada Saldo",Churn_Modelling[[#This Row],[Balance]]&lt;=5000000,"Saldo Rendah",Churn_Modelling[[#This Row],[Balance]]&lt;=10000000,"Saldo Menengah",Churn_Modelling[[#This Row],[Balance]]&lt;=15000000,"Saldo Tinggi",TRUE,"Saldo Premium")</f>
        <v>Saldo Premium</v>
      </c>
      <c r="P9300" t="str" cm="1">
        <f t="array" ref="P9300">_xlfn.IFS(Churn_Modelling[[#This Row],[CreditScore]]&lt;=500,"Rendah",Churn_Modelling[[#This Row],[CreditScore]]&lt;=600,"Cukup",Churn_Modelling[[#This Row],[CreditScore]]&lt;=700,"Sedang",Churn_Modelling[[#This Row],[CreditScore]]&lt;=800,"Baik",TRUE,"Sangat Baik")</f>
        <v>Baik</v>
      </c>
    </row>
    <row r="9301" spans="1:16" hidden="1" x14ac:dyDescent="0.35">
      <c r="A9301">
        <v>9300</v>
      </c>
      <c r="B9301">
        <v>15766826</v>
      </c>
      <c r="C9301" t="s">
        <v>2241</v>
      </c>
      <c r="D9301">
        <v>824</v>
      </c>
      <c r="E9301" t="s">
        <v>15</v>
      </c>
      <c r="F9301" t="s">
        <v>23</v>
      </c>
      <c r="G9301">
        <v>26</v>
      </c>
      <c r="H9301">
        <v>7</v>
      </c>
      <c r="I9301" s="6">
        <v>146266</v>
      </c>
      <c r="J9301">
        <v>1</v>
      </c>
      <c r="K9301">
        <v>1</v>
      </c>
      <c r="L9301">
        <v>0</v>
      </c>
      <c r="M9301">
        <v>2190362</v>
      </c>
      <c r="N9301">
        <v>1</v>
      </c>
      <c r="O9301" t="str" cm="1">
        <f t="array" ref="O9301">_xlfn.IFS(Churn_Modelling[[#This Row],[Balance]]=0,"Tidak ada Saldo",Churn_Modelling[[#This Row],[Balance]]&lt;=5000000,"Saldo Rendah",Churn_Modelling[[#This Row],[Balance]]&lt;=10000000,"Saldo Menengah",Churn_Modelling[[#This Row],[Balance]]&lt;=15000000,"Saldo Tinggi",TRUE,"Saldo Premium")</f>
        <v>Saldo Rendah</v>
      </c>
      <c r="P9301" t="str" cm="1">
        <f t="array" ref="P9301">_xlfn.IFS(Churn_Modelling[[#This Row],[CreditScore]]&lt;=500,"Rendah",Churn_Modelling[[#This Row],[CreditScore]]&lt;=600,"Cukup",Churn_Modelling[[#This Row],[CreditScore]]&lt;=700,"Sedang",Churn_Modelling[[#This Row],[CreditScore]]&lt;=800,"Baik",TRUE,"Sangat Baik")</f>
        <v>Sangat Baik</v>
      </c>
    </row>
    <row r="9302" spans="1:16" x14ac:dyDescent="0.35">
      <c r="A9302">
        <v>9301</v>
      </c>
      <c r="B9302">
        <v>15591628</v>
      </c>
      <c r="C9302" t="s">
        <v>1715</v>
      </c>
      <c r="D9302">
        <v>701</v>
      </c>
      <c r="E9302" t="s">
        <v>26</v>
      </c>
      <c r="F9302" t="s">
        <v>23</v>
      </c>
      <c r="G9302">
        <v>41</v>
      </c>
      <c r="H9302">
        <v>9</v>
      </c>
      <c r="I9302" s="6">
        <v>1640461</v>
      </c>
      <c r="J9302">
        <v>1</v>
      </c>
      <c r="K9302">
        <v>1</v>
      </c>
      <c r="L9302">
        <v>0</v>
      </c>
      <c r="M9302">
        <v>4940593</v>
      </c>
      <c r="N9302">
        <v>0</v>
      </c>
      <c r="O9302" t="str" cm="1">
        <f t="array" ref="O9302">_xlfn.IFS(Churn_Modelling[[#This Row],[Balance]]=0,"Tidak ada Saldo",Churn_Modelling[[#This Row],[Balance]]&lt;=5000000,"Saldo Rendah",Churn_Modelling[[#This Row],[Balance]]&lt;=10000000,"Saldo Menengah",Churn_Modelling[[#This Row],[Balance]]&lt;=15000000,"Saldo Tinggi",TRUE,"Saldo Premium")</f>
        <v>Saldo Rendah</v>
      </c>
      <c r="P9302" t="str" cm="1">
        <f t="array" ref="P9302">_xlfn.IFS(Churn_Modelling[[#This Row],[CreditScore]]&lt;=500,"Rendah",Churn_Modelling[[#This Row],[CreditScore]]&lt;=600,"Cukup",Churn_Modelling[[#This Row],[CreditScore]]&lt;=700,"Sedang",Churn_Modelling[[#This Row],[CreditScore]]&lt;=800,"Baik",TRUE,"Sangat Baik")</f>
        <v>Baik</v>
      </c>
    </row>
    <row r="9303" spans="1:16" x14ac:dyDescent="0.35">
      <c r="A9303">
        <v>9302</v>
      </c>
      <c r="B9303">
        <v>15583857</v>
      </c>
      <c r="C9303" t="s">
        <v>1606</v>
      </c>
      <c r="D9303">
        <v>623</v>
      </c>
      <c r="E9303" t="s">
        <v>18</v>
      </c>
      <c r="F9303" t="s">
        <v>16</v>
      </c>
      <c r="G9303">
        <v>43</v>
      </c>
      <c r="H9303">
        <v>4</v>
      </c>
      <c r="I9303" s="6">
        <v>12353652</v>
      </c>
      <c r="J9303">
        <v>2</v>
      </c>
      <c r="K9303">
        <v>0</v>
      </c>
      <c r="L9303">
        <v>0</v>
      </c>
      <c r="M9303">
        <v>15490852</v>
      </c>
      <c r="N9303">
        <v>0</v>
      </c>
      <c r="O9303" t="str" cm="1">
        <f t="array" ref="O9303">_xlfn.IFS(Churn_Modelling[[#This Row],[Balance]]=0,"Tidak ada Saldo",Churn_Modelling[[#This Row],[Balance]]&lt;=5000000,"Saldo Rendah",Churn_Modelling[[#This Row],[Balance]]&lt;=10000000,"Saldo Menengah",Churn_Modelling[[#This Row],[Balance]]&lt;=15000000,"Saldo Tinggi",TRUE,"Saldo Premium")</f>
        <v>Saldo Tinggi</v>
      </c>
      <c r="P9303" t="str" cm="1">
        <f t="array" ref="P9303">_xlfn.IFS(Churn_Modelling[[#This Row],[CreditScore]]&lt;=500,"Rendah",Churn_Modelling[[#This Row],[CreditScore]]&lt;=600,"Cukup",Churn_Modelling[[#This Row],[CreditScore]]&lt;=700,"Sedang",Churn_Modelling[[#This Row],[CreditScore]]&lt;=800,"Baik",TRUE,"Sangat Baik")</f>
        <v>Sedang</v>
      </c>
    </row>
    <row r="9304" spans="1:16" x14ac:dyDescent="0.35">
      <c r="A9304">
        <v>9303</v>
      </c>
      <c r="B9304">
        <v>15752534</v>
      </c>
      <c r="C9304" t="s">
        <v>2853</v>
      </c>
      <c r="D9304">
        <v>744</v>
      </c>
      <c r="E9304" t="s">
        <v>15</v>
      </c>
      <c r="F9304" t="s">
        <v>23</v>
      </c>
      <c r="G9304">
        <v>36</v>
      </c>
      <c r="H9304">
        <v>10</v>
      </c>
      <c r="I9304" s="6">
        <v>0</v>
      </c>
      <c r="J9304">
        <v>2</v>
      </c>
      <c r="K9304">
        <v>1</v>
      </c>
      <c r="L9304">
        <v>1</v>
      </c>
      <c r="M9304">
        <v>18286784</v>
      </c>
      <c r="N9304">
        <v>0</v>
      </c>
      <c r="O9304" t="str" cm="1">
        <f t="array" ref="O9304">_xlfn.IFS(Churn_Modelling[[#This Row],[Balance]]=0,"Tidak ada Saldo",Churn_Modelling[[#This Row],[Balance]]&lt;=5000000,"Saldo Rendah",Churn_Modelling[[#This Row],[Balance]]&lt;=10000000,"Saldo Menengah",Churn_Modelling[[#This Row],[Balance]]&lt;=15000000,"Saldo Tinggi",TRUE,"Saldo Premium")</f>
        <v>Tidak ada Saldo</v>
      </c>
      <c r="P9304" t="str" cm="1">
        <f t="array" ref="P9304">_xlfn.IFS(Churn_Modelling[[#This Row],[CreditScore]]&lt;=500,"Rendah",Churn_Modelling[[#This Row],[CreditScore]]&lt;=600,"Cukup",Churn_Modelling[[#This Row],[CreditScore]]&lt;=700,"Sedang",Churn_Modelling[[#This Row],[CreditScore]]&lt;=800,"Baik",TRUE,"Sangat Baik")</f>
        <v>Baik</v>
      </c>
    </row>
    <row r="9305" spans="1:16" x14ac:dyDescent="0.35">
      <c r="A9305">
        <v>9304</v>
      </c>
      <c r="B9305">
        <v>15741403</v>
      </c>
      <c r="C9305" t="s">
        <v>904</v>
      </c>
      <c r="D9305">
        <v>698</v>
      </c>
      <c r="E9305" t="s">
        <v>18</v>
      </c>
      <c r="F9305" t="s">
        <v>16</v>
      </c>
      <c r="G9305">
        <v>38</v>
      </c>
      <c r="H9305">
        <v>1</v>
      </c>
      <c r="I9305" s="6">
        <v>17184838</v>
      </c>
      <c r="J9305">
        <v>1</v>
      </c>
      <c r="K9305">
        <v>0</v>
      </c>
      <c r="L9305">
        <v>0</v>
      </c>
      <c r="M9305">
        <v>1695745</v>
      </c>
      <c r="N9305">
        <v>0</v>
      </c>
      <c r="O9305" t="str" cm="1">
        <f t="array" ref="O9305">_xlfn.IFS(Churn_Modelling[[#This Row],[Balance]]=0,"Tidak ada Saldo",Churn_Modelling[[#This Row],[Balance]]&lt;=5000000,"Saldo Rendah",Churn_Modelling[[#This Row],[Balance]]&lt;=10000000,"Saldo Menengah",Churn_Modelling[[#This Row],[Balance]]&lt;=15000000,"Saldo Tinggi",TRUE,"Saldo Premium")</f>
        <v>Saldo Premium</v>
      </c>
      <c r="P9305" t="str" cm="1">
        <f t="array" ref="P9305">_xlfn.IFS(Churn_Modelling[[#This Row],[CreditScore]]&lt;=500,"Rendah",Churn_Modelling[[#This Row],[CreditScore]]&lt;=600,"Cukup",Churn_Modelling[[#This Row],[CreditScore]]&lt;=700,"Sedang",Churn_Modelling[[#This Row],[CreditScore]]&lt;=800,"Baik",TRUE,"Sangat Baik")</f>
        <v>Sedang</v>
      </c>
    </row>
    <row r="9306" spans="1:16" x14ac:dyDescent="0.35">
      <c r="A9306">
        <v>9305</v>
      </c>
      <c r="B9306">
        <v>15783589</v>
      </c>
      <c r="C9306" t="s">
        <v>582</v>
      </c>
      <c r="D9306">
        <v>616</v>
      </c>
      <c r="E9306" t="s">
        <v>15</v>
      </c>
      <c r="F9306" t="s">
        <v>23</v>
      </c>
      <c r="G9306">
        <v>40</v>
      </c>
      <c r="H9306">
        <v>9</v>
      </c>
      <c r="I9306" s="6">
        <v>0</v>
      </c>
      <c r="J9306">
        <v>2</v>
      </c>
      <c r="K9306">
        <v>0</v>
      </c>
      <c r="L9306">
        <v>0</v>
      </c>
      <c r="M9306">
        <v>9371755</v>
      </c>
      <c r="N9306">
        <v>0</v>
      </c>
      <c r="O9306" t="str" cm="1">
        <f t="array" ref="O9306">_xlfn.IFS(Churn_Modelling[[#This Row],[Balance]]=0,"Tidak ada Saldo",Churn_Modelling[[#This Row],[Balance]]&lt;=5000000,"Saldo Rendah",Churn_Modelling[[#This Row],[Balance]]&lt;=10000000,"Saldo Menengah",Churn_Modelling[[#This Row],[Balance]]&lt;=15000000,"Saldo Tinggi",TRUE,"Saldo Premium")</f>
        <v>Tidak ada Saldo</v>
      </c>
      <c r="P9306" t="str" cm="1">
        <f t="array" ref="P9306">_xlfn.IFS(Churn_Modelling[[#This Row],[CreditScore]]&lt;=500,"Rendah",Churn_Modelling[[#This Row],[CreditScore]]&lt;=600,"Cukup",Churn_Modelling[[#This Row],[CreditScore]]&lt;=700,"Sedang",Churn_Modelling[[#This Row],[CreditScore]]&lt;=800,"Baik",TRUE,"Sangat Baik")</f>
        <v>Sedang</v>
      </c>
    </row>
    <row r="9307" spans="1:16" x14ac:dyDescent="0.35">
      <c r="A9307">
        <v>9306</v>
      </c>
      <c r="B9307">
        <v>15598046</v>
      </c>
      <c r="C9307" t="s">
        <v>783</v>
      </c>
      <c r="D9307">
        <v>662</v>
      </c>
      <c r="E9307" t="s">
        <v>15</v>
      </c>
      <c r="F9307" t="s">
        <v>16</v>
      </c>
      <c r="G9307">
        <v>39</v>
      </c>
      <c r="H9307">
        <v>5</v>
      </c>
      <c r="I9307" s="6">
        <v>13956205</v>
      </c>
      <c r="J9307">
        <v>2</v>
      </c>
      <c r="K9307">
        <v>1</v>
      </c>
      <c r="L9307">
        <v>0</v>
      </c>
      <c r="M9307">
        <v>6163622</v>
      </c>
      <c r="N9307">
        <v>0</v>
      </c>
      <c r="O9307" t="str" cm="1">
        <f t="array" ref="O9307">_xlfn.IFS(Churn_Modelling[[#This Row],[Balance]]=0,"Tidak ada Saldo",Churn_Modelling[[#This Row],[Balance]]&lt;=5000000,"Saldo Rendah",Churn_Modelling[[#This Row],[Balance]]&lt;=10000000,"Saldo Menengah",Churn_Modelling[[#This Row],[Balance]]&lt;=15000000,"Saldo Tinggi",TRUE,"Saldo Premium")</f>
        <v>Saldo Tinggi</v>
      </c>
      <c r="P9307" t="str" cm="1">
        <f t="array" ref="P9307">_xlfn.IFS(Churn_Modelling[[#This Row],[CreditScore]]&lt;=500,"Rendah",Churn_Modelling[[#This Row],[CreditScore]]&lt;=600,"Cukup",Churn_Modelling[[#This Row],[CreditScore]]&lt;=700,"Sedang",Churn_Modelling[[#This Row],[CreditScore]]&lt;=800,"Baik",TRUE,"Sangat Baik")</f>
        <v>Sedang</v>
      </c>
    </row>
    <row r="9308" spans="1:16" x14ac:dyDescent="0.35">
      <c r="A9308">
        <v>9307</v>
      </c>
      <c r="B9308">
        <v>15643330</v>
      </c>
      <c r="C9308" t="s">
        <v>393</v>
      </c>
      <c r="D9308">
        <v>594</v>
      </c>
      <c r="E9308" t="s">
        <v>15</v>
      </c>
      <c r="F9308" t="s">
        <v>23</v>
      </c>
      <c r="G9308">
        <v>37</v>
      </c>
      <c r="H9308">
        <v>2</v>
      </c>
      <c r="I9308" s="6">
        <v>0</v>
      </c>
      <c r="J9308">
        <v>2</v>
      </c>
      <c r="K9308">
        <v>0</v>
      </c>
      <c r="L9308">
        <v>1</v>
      </c>
      <c r="M9308">
        <v>958645</v>
      </c>
      <c r="N9308">
        <v>0</v>
      </c>
      <c r="O9308" t="str" cm="1">
        <f t="array" ref="O9308">_xlfn.IFS(Churn_Modelling[[#This Row],[Balance]]=0,"Tidak ada Saldo",Churn_Modelling[[#This Row],[Balance]]&lt;=5000000,"Saldo Rendah",Churn_Modelling[[#This Row],[Balance]]&lt;=10000000,"Saldo Menengah",Churn_Modelling[[#This Row],[Balance]]&lt;=15000000,"Saldo Tinggi",TRUE,"Saldo Premium")</f>
        <v>Tidak ada Saldo</v>
      </c>
      <c r="P9308" t="str" cm="1">
        <f t="array" ref="P9308">_xlfn.IFS(Churn_Modelling[[#This Row],[CreditScore]]&lt;=500,"Rendah",Churn_Modelling[[#This Row],[CreditScore]]&lt;=600,"Cukup",Churn_Modelling[[#This Row],[CreditScore]]&lt;=700,"Sedang",Churn_Modelling[[#This Row],[CreditScore]]&lt;=800,"Baik",TRUE,"Sangat Baik")</f>
        <v>Cukup</v>
      </c>
    </row>
    <row r="9309" spans="1:16" x14ac:dyDescent="0.35">
      <c r="A9309">
        <v>9308</v>
      </c>
      <c r="B9309">
        <v>15680405</v>
      </c>
      <c r="C9309" t="s">
        <v>633</v>
      </c>
      <c r="D9309">
        <v>685</v>
      </c>
      <c r="E9309" t="s">
        <v>15</v>
      </c>
      <c r="F9309" t="s">
        <v>23</v>
      </c>
      <c r="G9309">
        <v>40</v>
      </c>
      <c r="H9309">
        <v>2</v>
      </c>
      <c r="I9309" s="6">
        <v>16800134</v>
      </c>
      <c r="J9309">
        <v>2</v>
      </c>
      <c r="K9309">
        <v>1</v>
      </c>
      <c r="L9309">
        <v>1</v>
      </c>
      <c r="M9309">
        <v>16740029</v>
      </c>
      <c r="N9309">
        <v>0</v>
      </c>
      <c r="O9309" t="str" cm="1">
        <f t="array" ref="O9309">_xlfn.IFS(Churn_Modelling[[#This Row],[Balance]]=0,"Tidak ada Saldo",Churn_Modelling[[#This Row],[Balance]]&lt;=5000000,"Saldo Rendah",Churn_Modelling[[#This Row],[Balance]]&lt;=10000000,"Saldo Menengah",Churn_Modelling[[#This Row],[Balance]]&lt;=15000000,"Saldo Tinggi",TRUE,"Saldo Premium")</f>
        <v>Saldo Premium</v>
      </c>
      <c r="P9309" t="str" cm="1">
        <f t="array" ref="P9309">_xlfn.IFS(Churn_Modelling[[#This Row],[CreditScore]]&lt;=500,"Rendah",Churn_Modelling[[#This Row],[CreditScore]]&lt;=600,"Cukup",Churn_Modelling[[#This Row],[CreditScore]]&lt;=700,"Sedang",Churn_Modelling[[#This Row],[CreditScore]]&lt;=800,"Baik",TRUE,"Sangat Baik")</f>
        <v>Sedang</v>
      </c>
    </row>
    <row r="9310" spans="1:16" x14ac:dyDescent="0.35">
      <c r="A9310">
        <v>9309</v>
      </c>
      <c r="B9310">
        <v>15728683</v>
      </c>
      <c r="C9310" t="s">
        <v>54</v>
      </c>
      <c r="D9310">
        <v>742</v>
      </c>
      <c r="E9310" t="s">
        <v>15</v>
      </c>
      <c r="F9310" t="s">
        <v>23</v>
      </c>
      <c r="G9310">
        <v>27</v>
      </c>
      <c r="H9310">
        <v>0</v>
      </c>
      <c r="I9310" s="6">
        <v>0</v>
      </c>
      <c r="J9310">
        <v>2</v>
      </c>
      <c r="K9310">
        <v>0</v>
      </c>
      <c r="L9310">
        <v>1</v>
      </c>
      <c r="M9310">
        <v>13153496</v>
      </c>
      <c r="N9310">
        <v>0</v>
      </c>
      <c r="O9310" t="str" cm="1">
        <f t="array" ref="O9310">_xlfn.IFS(Churn_Modelling[[#This Row],[Balance]]=0,"Tidak ada Saldo",Churn_Modelling[[#This Row],[Balance]]&lt;=5000000,"Saldo Rendah",Churn_Modelling[[#This Row],[Balance]]&lt;=10000000,"Saldo Menengah",Churn_Modelling[[#This Row],[Balance]]&lt;=15000000,"Saldo Tinggi",TRUE,"Saldo Premium")</f>
        <v>Tidak ada Saldo</v>
      </c>
      <c r="P9310" t="str" cm="1">
        <f t="array" ref="P9310">_xlfn.IFS(Churn_Modelling[[#This Row],[CreditScore]]&lt;=500,"Rendah",Churn_Modelling[[#This Row],[CreditScore]]&lt;=600,"Cukup",Churn_Modelling[[#This Row],[CreditScore]]&lt;=700,"Sedang",Churn_Modelling[[#This Row],[CreditScore]]&lt;=800,"Baik",TRUE,"Sangat Baik")</f>
        <v>Baik</v>
      </c>
    </row>
    <row r="9311" spans="1:16" x14ac:dyDescent="0.35">
      <c r="A9311">
        <v>9310</v>
      </c>
      <c r="B9311">
        <v>15621644</v>
      </c>
      <c r="C9311" t="s">
        <v>500</v>
      </c>
      <c r="D9311">
        <v>678</v>
      </c>
      <c r="E9311" t="s">
        <v>26</v>
      </c>
      <c r="F9311" t="s">
        <v>23</v>
      </c>
      <c r="G9311">
        <v>83</v>
      </c>
      <c r="H9311">
        <v>6</v>
      </c>
      <c r="I9311" s="6">
        <v>12335663</v>
      </c>
      <c r="J9311">
        <v>1</v>
      </c>
      <c r="K9311">
        <v>0</v>
      </c>
      <c r="L9311">
        <v>1</v>
      </c>
      <c r="M9311">
        <v>9293441</v>
      </c>
      <c r="N9311">
        <v>0</v>
      </c>
      <c r="O9311" t="str" cm="1">
        <f t="array" ref="O9311">_xlfn.IFS(Churn_Modelling[[#This Row],[Balance]]=0,"Tidak ada Saldo",Churn_Modelling[[#This Row],[Balance]]&lt;=5000000,"Saldo Rendah",Churn_Modelling[[#This Row],[Balance]]&lt;=10000000,"Saldo Menengah",Churn_Modelling[[#This Row],[Balance]]&lt;=15000000,"Saldo Tinggi",TRUE,"Saldo Premium")</f>
        <v>Saldo Tinggi</v>
      </c>
      <c r="P9311" t="str" cm="1">
        <f t="array" ref="P9311">_xlfn.IFS(Churn_Modelling[[#This Row],[CreditScore]]&lt;=500,"Rendah",Churn_Modelling[[#This Row],[CreditScore]]&lt;=600,"Cukup",Churn_Modelling[[#This Row],[CreditScore]]&lt;=700,"Sedang",Churn_Modelling[[#This Row],[CreditScore]]&lt;=800,"Baik",TRUE,"Sangat Baik")</f>
        <v>Sedang</v>
      </c>
    </row>
    <row r="9312" spans="1:16" x14ac:dyDescent="0.35">
      <c r="A9312">
        <v>9311</v>
      </c>
      <c r="B9312">
        <v>15733032</v>
      </c>
      <c r="C9312" t="s">
        <v>2510</v>
      </c>
      <c r="D9312">
        <v>651</v>
      </c>
      <c r="E9312" t="s">
        <v>18</v>
      </c>
      <c r="F9312" t="s">
        <v>23</v>
      </c>
      <c r="G9312">
        <v>47</v>
      </c>
      <c r="H9312">
        <v>2</v>
      </c>
      <c r="I9312" s="6">
        <v>0</v>
      </c>
      <c r="J9312">
        <v>2</v>
      </c>
      <c r="K9312">
        <v>1</v>
      </c>
      <c r="L9312">
        <v>1</v>
      </c>
      <c r="M9312">
        <v>11980864</v>
      </c>
      <c r="N9312">
        <v>0</v>
      </c>
      <c r="O9312" t="str" cm="1">
        <f t="array" ref="O9312">_xlfn.IFS(Churn_Modelling[[#This Row],[Balance]]=0,"Tidak ada Saldo",Churn_Modelling[[#This Row],[Balance]]&lt;=5000000,"Saldo Rendah",Churn_Modelling[[#This Row],[Balance]]&lt;=10000000,"Saldo Menengah",Churn_Modelling[[#This Row],[Balance]]&lt;=15000000,"Saldo Tinggi",TRUE,"Saldo Premium")</f>
        <v>Tidak ada Saldo</v>
      </c>
      <c r="P9312" t="str" cm="1">
        <f t="array" ref="P9312">_xlfn.IFS(Churn_Modelling[[#This Row],[CreditScore]]&lt;=500,"Rendah",Churn_Modelling[[#This Row],[CreditScore]]&lt;=600,"Cukup",Churn_Modelling[[#This Row],[CreditScore]]&lt;=700,"Sedang",Churn_Modelling[[#This Row],[CreditScore]]&lt;=800,"Baik",TRUE,"Sangat Baik")</f>
        <v>Sedang</v>
      </c>
    </row>
    <row r="9313" spans="1:16" hidden="1" x14ac:dyDescent="0.35">
      <c r="A9313">
        <v>9312</v>
      </c>
      <c r="B9313">
        <v>15608381</v>
      </c>
      <c r="C9313" t="s">
        <v>1215</v>
      </c>
      <c r="D9313">
        <v>585</v>
      </c>
      <c r="E9313" t="s">
        <v>26</v>
      </c>
      <c r="F9313" t="s">
        <v>23</v>
      </c>
      <c r="G9313">
        <v>50</v>
      </c>
      <c r="H9313">
        <v>2</v>
      </c>
      <c r="I9313" s="6">
        <v>12584566</v>
      </c>
      <c r="J9313">
        <v>1</v>
      </c>
      <c r="K9313">
        <v>1</v>
      </c>
      <c r="L9313">
        <v>0</v>
      </c>
      <c r="M9313">
        <v>943931</v>
      </c>
      <c r="N9313">
        <v>1</v>
      </c>
      <c r="O9313" t="str" cm="1">
        <f t="array" ref="O9313">_xlfn.IFS(Churn_Modelling[[#This Row],[Balance]]=0,"Tidak ada Saldo",Churn_Modelling[[#This Row],[Balance]]&lt;=5000000,"Saldo Rendah",Churn_Modelling[[#This Row],[Balance]]&lt;=10000000,"Saldo Menengah",Churn_Modelling[[#This Row],[Balance]]&lt;=15000000,"Saldo Tinggi",TRUE,"Saldo Premium")</f>
        <v>Saldo Tinggi</v>
      </c>
      <c r="P9313" t="str" cm="1">
        <f t="array" ref="P9313">_xlfn.IFS(Churn_Modelling[[#This Row],[CreditScore]]&lt;=500,"Rendah",Churn_Modelling[[#This Row],[CreditScore]]&lt;=600,"Cukup",Churn_Modelling[[#This Row],[CreditScore]]&lt;=700,"Sedang",Churn_Modelling[[#This Row],[CreditScore]]&lt;=800,"Baik",TRUE,"Sangat Baik")</f>
        <v>Cukup</v>
      </c>
    </row>
    <row r="9314" spans="1:16" x14ac:dyDescent="0.35">
      <c r="A9314">
        <v>9313</v>
      </c>
      <c r="B9314">
        <v>15658946</v>
      </c>
      <c r="C9314" t="s">
        <v>141</v>
      </c>
      <c r="D9314">
        <v>579</v>
      </c>
      <c r="E9314" t="s">
        <v>26</v>
      </c>
      <c r="F9314" t="s">
        <v>23</v>
      </c>
      <c r="G9314">
        <v>40</v>
      </c>
      <c r="H9314">
        <v>10</v>
      </c>
      <c r="I9314" s="6">
        <v>4540885</v>
      </c>
      <c r="J9314">
        <v>2</v>
      </c>
      <c r="K9314">
        <v>1</v>
      </c>
      <c r="L9314">
        <v>0</v>
      </c>
      <c r="M9314">
        <v>1873291</v>
      </c>
      <c r="N9314">
        <v>0</v>
      </c>
      <c r="O9314" t="str" cm="1">
        <f t="array" ref="O9314">_xlfn.IFS(Churn_Modelling[[#This Row],[Balance]]=0,"Tidak ada Saldo",Churn_Modelling[[#This Row],[Balance]]&lt;=5000000,"Saldo Rendah",Churn_Modelling[[#This Row],[Balance]]&lt;=10000000,"Saldo Menengah",Churn_Modelling[[#This Row],[Balance]]&lt;=15000000,"Saldo Tinggi",TRUE,"Saldo Premium")</f>
        <v>Saldo Rendah</v>
      </c>
      <c r="P9314" t="str" cm="1">
        <f t="array" ref="P9314">_xlfn.IFS(Churn_Modelling[[#This Row],[CreditScore]]&lt;=500,"Rendah",Churn_Modelling[[#This Row],[CreditScore]]&lt;=600,"Cukup",Churn_Modelling[[#This Row],[CreditScore]]&lt;=700,"Sedang",Churn_Modelling[[#This Row],[CreditScore]]&lt;=800,"Baik",TRUE,"Sangat Baik")</f>
        <v>Cukup</v>
      </c>
    </row>
    <row r="9315" spans="1:16" x14ac:dyDescent="0.35">
      <c r="A9315">
        <v>9314</v>
      </c>
      <c r="B9315">
        <v>15757912</v>
      </c>
      <c r="C9315" t="s">
        <v>119</v>
      </c>
      <c r="D9315">
        <v>722</v>
      </c>
      <c r="E9315" t="s">
        <v>26</v>
      </c>
      <c r="F9315" t="s">
        <v>16</v>
      </c>
      <c r="G9315">
        <v>37</v>
      </c>
      <c r="H9315">
        <v>0</v>
      </c>
      <c r="I9315" s="6">
        <v>12597781</v>
      </c>
      <c r="J9315">
        <v>1</v>
      </c>
      <c r="K9315">
        <v>0</v>
      </c>
      <c r="L9315">
        <v>0</v>
      </c>
      <c r="M9315">
        <v>16016242</v>
      </c>
      <c r="N9315">
        <v>0</v>
      </c>
      <c r="O9315" t="str" cm="1">
        <f t="array" ref="O9315">_xlfn.IFS(Churn_Modelling[[#This Row],[Balance]]=0,"Tidak ada Saldo",Churn_Modelling[[#This Row],[Balance]]&lt;=5000000,"Saldo Rendah",Churn_Modelling[[#This Row],[Balance]]&lt;=10000000,"Saldo Menengah",Churn_Modelling[[#This Row],[Balance]]&lt;=15000000,"Saldo Tinggi",TRUE,"Saldo Premium")</f>
        <v>Saldo Tinggi</v>
      </c>
      <c r="P9315" t="str" cm="1">
        <f t="array" ref="P9315">_xlfn.IFS(Churn_Modelling[[#This Row],[CreditScore]]&lt;=500,"Rendah",Churn_Modelling[[#This Row],[CreditScore]]&lt;=600,"Cukup",Churn_Modelling[[#This Row],[CreditScore]]&lt;=700,"Sedang",Churn_Modelling[[#This Row],[CreditScore]]&lt;=800,"Baik",TRUE,"Sangat Baik")</f>
        <v>Baik</v>
      </c>
    </row>
    <row r="9316" spans="1:16" hidden="1" x14ac:dyDescent="0.35">
      <c r="A9316">
        <v>9315</v>
      </c>
      <c r="B9316">
        <v>15645371</v>
      </c>
      <c r="C9316" t="s">
        <v>58</v>
      </c>
      <c r="D9316">
        <v>613</v>
      </c>
      <c r="E9316" t="s">
        <v>26</v>
      </c>
      <c r="F9316" t="s">
        <v>16</v>
      </c>
      <c r="G9316">
        <v>51</v>
      </c>
      <c r="H9316">
        <v>7</v>
      </c>
      <c r="I9316" s="6">
        <v>14726211</v>
      </c>
      <c r="J9316">
        <v>1</v>
      </c>
      <c r="K9316">
        <v>1</v>
      </c>
      <c r="L9316">
        <v>1</v>
      </c>
      <c r="M9316">
        <v>536309</v>
      </c>
      <c r="N9316">
        <v>1</v>
      </c>
      <c r="O9316" t="str" cm="1">
        <f t="array" ref="O9316">_xlfn.IFS(Churn_Modelling[[#This Row],[Balance]]=0,"Tidak ada Saldo",Churn_Modelling[[#This Row],[Balance]]&lt;=5000000,"Saldo Rendah",Churn_Modelling[[#This Row],[Balance]]&lt;=10000000,"Saldo Menengah",Churn_Modelling[[#This Row],[Balance]]&lt;=15000000,"Saldo Tinggi",TRUE,"Saldo Premium")</f>
        <v>Saldo Tinggi</v>
      </c>
      <c r="P9316" t="str" cm="1">
        <f t="array" ref="P9316">_xlfn.IFS(Churn_Modelling[[#This Row],[CreditScore]]&lt;=500,"Rendah",Churn_Modelling[[#This Row],[CreditScore]]&lt;=600,"Cukup",Churn_Modelling[[#This Row],[CreditScore]]&lt;=700,"Sedang",Churn_Modelling[[#This Row],[CreditScore]]&lt;=800,"Baik",TRUE,"Sangat Baik")</f>
        <v>Sedang</v>
      </c>
    </row>
    <row r="9317" spans="1:16" x14ac:dyDescent="0.35">
      <c r="A9317">
        <v>9316</v>
      </c>
      <c r="B9317">
        <v>15653110</v>
      </c>
      <c r="C9317" t="s">
        <v>498</v>
      </c>
      <c r="D9317">
        <v>694</v>
      </c>
      <c r="E9317" t="s">
        <v>15</v>
      </c>
      <c r="F9317" t="s">
        <v>23</v>
      </c>
      <c r="G9317">
        <v>42</v>
      </c>
      <c r="H9317">
        <v>8</v>
      </c>
      <c r="I9317" s="6">
        <v>13376719</v>
      </c>
      <c r="J9317">
        <v>1</v>
      </c>
      <c r="K9317">
        <v>1</v>
      </c>
      <c r="L9317">
        <v>0</v>
      </c>
      <c r="M9317">
        <v>3640521</v>
      </c>
      <c r="N9317">
        <v>0</v>
      </c>
      <c r="O9317" t="str" cm="1">
        <f t="array" ref="O9317">_xlfn.IFS(Churn_Modelling[[#This Row],[Balance]]=0,"Tidak ada Saldo",Churn_Modelling[[#This Row],[Balance]]&lt;=5000000,"Saldo Rendah",Churn_Modelling[[#This Row],[Balance]]&lt;=10000000,"Saldo Menengah",Churn_Modelling[[#This Row],[Balance]]&lt;=15000000,"Saldo Tinggi",TRUE,"Saldo Premium")</f>
        <v>Saldo Tinggi</v>
      </c>
      <c r="P9317" t="str" cm="1">
        <f t="array" ref="P9317">_xlfn.IFS(Churn_Modelling[[#This Row],[CreditScore]]&lt;=500,"Rendah",Churn_Modelling[[#This Row],[CreditScore]]&lt;=600,"Cukup",Churn_Modelling[[#This Row],[CreditScore]]&lt;=700,"Sedang",Churn_Modelling[[#This Row],[CreditScore]]&lt;=800,"Baik",TRUE,"Sangat Baik")</f>
        <v>Sedang</v>
      </c>
    </row>
    <row r="9318" spans="1:16" hidden="1" x14ac:dyDescent="0.35">
      <c r="A9318">
        <v>9317</v>
      </c>
      <c r="B9318">
        <v>15766355</v>
      </c>
      <c r="C9318" t="s">
        <v>410</v>
      </c>
      <c r="D9318">
        <v>550</v>
      </c>
      <c r="E9318" t="s">
        <v>26</v>
      </c>
      <c r="F9318" t="s">
        <v>23</v>
      </c>
      <c r="G9318">
        <v>49</v>
      </c>
      <c r="H9318">
        <v>0</v>
      </c>
      <c r="I9318" s="6">
        <v>10880696</v>
      </c>
      <c r="J9318">
        <v>3</v>
      </c>
      <c r="K9318">
        <v>1</v>
      </c>
      <c r="L9318">
        <v>0</v>
      </c>
      <c r="M9318">
        <v>6144692</v>
      </c>
      <c r="N9318">
        <v>1</v>
      </c>
      <c r="O9318" t="str" cm="1">
        <f t="array" ref="O9318">_xlfn.IFS(Churn_Modelling[[#This Row],[Balance]]=0,"Tidak ada Saldo",Churn_Modelling[[#This Row],[Balance]]&lt;=5000000,"Saldo Rendah",Churn_Modelling[[#This Row],[Balance]]&lt;=10000000,"Saldo Menengah",Churn_Modelling[[#This Row],[Balance]]&lt;=15000000,"Saldo Tinggi",TRUE,"Saldo Premium")</f>
        <v>Saldo Tinggi</v>
      </c>
      <c r="P9318" t="str" cm="1">
        <f t="array" ref="P9318">_xlfn.IFS(Churn_Modelling[[#This Row],[CreditScore]]&lt;=500,"Rendah",Churn_Modelling[[#This Row],[CreditScore]]&lt;=600,"Cukup",Churn_Modelling[[#This Row],[CreditScore]]&lt;=700,"Sedang",Churn_Modelling[[#This Row],[CreditScore]]&lt;=800,"Baik",TRUE,"Sangat Baik")</f>
        <v>Cukup</v>
      </c>
    </row>
    <row r="9319" spans="1:16" hidden="1" x14ac:dyDescent="0.35">
      <c r="A9319">
        <v>9318</v>
      </c>
      <c r="B9319">
        <v>15585249</v>
      </c>
      <c r="C9319" t="s">
        <v>812</v>
      </c>
      <c r="D9319">
        <v>741</v>
      </c>
      <c r="E9319" t="s">
        <v>15</v>
      </c>
      <c r="F9319" t="s">
        <v>23</v>
      </c>
      <c r="G9319">
        <v>42</v>
      </c>
      <c r="H9319">
        <v>6</v>
      </c>
      <c r="I9319" s="6">
        <v>10603652</v>
      </c>
      <c r="J9319">
        <v>1</v>
      </c>
      <c r="K9319">
        <v>1</v>
      </c>
      <c r="L9319">
        <v>0</v>
      </c>
      <c r="M9319">
        <v>19468678</v>
      </c>
      <c r="N9319">
        <v>1</v>
      </c>
      <c r="O9319" t="str" cm="1">
        <f t="array" ref="O9319">_xlfn.IFS(Churn_Modelling[[#This Row],[Balance]]=0,"Tidak ada Saldo",Churn_Modelling[[#This Row],[Balance]]&lt;=5000000,"Saldo Rendah",Churn_Modelling[[#This Row],[Balance]]&lt;=10000000,"Saldo Menengah",Churn_Modelling[[#This Row],[Balance]]&lt;=15000000,"Saldo Tinggi",TRUE,"Saldo Premium")</f>
        <v>Saldo Tinggi</v>
      </c>
      <c r="P9319" t="str" cm="1">
        <f t="array" ref="P9319">_xlfn.IFS(Churn_Modelling[[#This Row],[CreditScore]]&lt;=500,"Rendah",Churn_Modelling[[#This Row],[CreditScore]]&lt;=600,"Cukup",Churn_Modelling[[#This Row],[CreditScore]]&lt;=700,"Sedang",Churn_Modelling[[#This Row],[CreditScore]]&lt;=800,"Baik",TRUE,"Sangat Baik")</f>
        <v>Baik</v>
      </c>
    </row>
    <row r="9320" spans="1:16" x14ac:dyDescent="0.35">
      <c r="A9320">
        <v>9319</v>
      </c>
      <c r="B9320">
        <v>15611786</v>
      </c>
      <c r="C9320" t="s">
        <v>1838</v>
      </c>
      <c r="D9320">
        <v>668</v>
      </c>
      <c r="E9320" t="s">
        <v>18</v>
      </c>
      <c r="F9320" t="s">
        <v>16</v>
      </c>
      <c r="G9320">
        <v>69</v>
      </c>
      <c r="H9320">
        <v>9</v>
      </c>
      <c r="I9320" s="6">
        <v>0</v>
      </c>
      <c r="J9320">
        <v>1</v>
      </c>
      <c r="K9320">
        <v>0</v>
      </c>
      <c r="L9320">
        <v>1</v>
      </c>
      <c r="M9320">
        <v>13448307</v>
      </c>
      <c r="N9320">
        <v>0</v>
      </c>
      <c r="O9320" t="str" cm="1">
        <f t="array" ref="O9320">_xlfn.IFS(Churn_Modelling[[#This Row],[Balance]]=0,"Tidak ada Saldo",Churn_Modelling[[#This Row],[Balance]]&lt;=5000000,"Saldo Rendah",Churn_Modelling[[#This Row],[Balance]]&lt;=10000000,"Saldo Menengah",Churn_Modelling[[#This Row],[Balance]]&lt;=15000000,"Saldo Tinggi",TRUE,"Saldo Premium")</f>
        <v>Tidak ada Saldo</v>
      </c>
      <c r="P9320" t="str" cm="1">
        <f t="array" ref="P9320">_xlfn.IFS(Churn_Modelling[[#This Row],[CreditScore]]&lt;=500,"Rendah",Churn_Modelling[[#This Row],[CreditScore]]&lt;=600,"Cukup",Churn_Modelling[[#This Row],[CreditScore]]&lt;=700,"Sedang",Churn_Modelling[[#This Row],[CreditScore]]&lt;=800,"Baik",TRUE,"Sangat Baik")</f>
        <v>Sedang</v>
      </c>
    </row>
    <row r="9321" spans="1:16" x14ac:dyDescent="0.35">
      <c r="A9321">
        <v>9320</v>
      </c>
      <c r="B9321">
        <v>15575486</v>
      </c>
      <c r="C9321" t="s">
        <v>665</v>
      </c>
      <c r="D9321">
        <v>529</v>
      </c>
      <c r="E9321" t="s">
        <v>15</v>
      </c>
      <c r="F9321" t="s">
        <v>16</v>
      </c>
      <c r="G9321">
        <v>27</v>
      </c>
      <c r="H9321">
        <v>1</v>
      </c>
      <c r="I9321" s="6">
        <v>0</v>
      </c>
      <c r="J9321">
        <v>2</v>
      </c>
      <c r="K9321">
        <v>1</v>
      </c>
      <c r="L9321">
        <v>1</v>
      </c>
      <c r="M9321">
        <v>3776998</v>
      </c>
      <c r="N9321">
        <v>0</v>
      </c>
      <c r="O9321" t="str" cm="1">
        <f t="array" ref="O9321">_xlfn.IFS(Churn_Modelling[[#This Row],[Balance]]=0,"Tidak ada Saldo",Churn_Modelling[[#This Row],[Balance]]&lt;=5000000,"Saldo Rendah",Churn_Modelling[[#This Row],[Balance]]&lt;=10000000,"Saldo Menengah",Churn_Modelling[[#This Row],[Balance]]&lt;=15000000,"Saldo Tinggi",TRUE,"Saldo Premium")</f>
        <v>Tidak ada Saldo</v>
      </c>
      <c r="P9321" t="str" cm="1">
        <f t="array" ref="P9321">_xlfn.IFS(Churn_Modelling[[#This Row],[CreditScore]]&lt;=500,"Rendah",Churn_Modelling[[#This Row],[CreditScore]]&lt;=600,"Cukup",Churn_Modelling[[#This Row],[CreditScore]]&lt;=700,"Sedang",Churn_Modelling[[#This Row],[CreditScore]]&lt;=800,"Baik",TRUE,"Sangat Baik")</f>
        <v>Cukup</v>
      </c>
    </row>
    <row r="9322" spans="1:16" x14ac:dyDescent="0.35">
      <c r="A9322">
        <v>9321</v>
      </c>
      <c r="B9322">
        <v>15780215</v>
      </c>
      <c r="C9322" t="s">
        <v>1693</v>
      </c>
      <c r="D9322">
        <v>636</v>
      </c>
      <c r="E9322" t="s">
        <v>15</v>
      </c>
      <c r="F9322" t="s">
        <v>23</v>
      </c>
      <c r="G9322">
        <v>31</v>
      </c>
      <c r="H9322">
        <v>6</v>
      </c>
      <c r="I9322" s="6">
        <v>0</v>
      </c>
      <c r="J9322">
        <v>2</v>
      </c>
      <c r="K9322">
        <v>1</v>
      </c>
      <c r="L9322">
        <v>1</v>
      </c>
      <c r="M9322">
        <v>238261</v>
      </c>
      <c r="N9322">
        <v>0</v>
      </c>
      <c r="O9322" t="str" cm="1">
        <f t="array" ref="O9322">_xlfn.IFS(Churn_Modelling[[#This Row],[Balance]]=0,"Tidak ada Saldo",Churn_Modelling[[#This Row],[Balance]]&lt;=5000000,"Saldo Rendah",Churn_Modelling[[#This Row],[Balance]]&lt;=10000000,"Saldo Menengah",Churn_Modelling[[#This Row],[Balance]]&lt;=15000000,"Saldo Tinggi",TRUE,"Saldo Premium")</f>
        <v>Tidak ada Saldo</v>
      </c>
      <c r="P9322" t="str" cm="1">
        <f t="array" ref="P9322">_xlfn.IFS(Churn_Modelling[[#This Row],[CreditScore]]&lt;=500,"Rendah",Churn_Modelling[[#This Row],[CreditScore]]&lt;=600,"Cukup",Churn_Modelling[[#This Row],[CreditScore]]&lt;=700,"Sedang",Churn_Modelling[[#This Row],[CreditScore]]&lt;=800,"Baik",TRUE,"Sangat Baik")</f>
        <v>Sedang</v>
      </c>
    </row>
    <row r="9323" spans="1:16" hidden="1" x14ac:dyDescent="0.35">
      <c r="A9323">
        <v>9322</v>
      </c>
      <c r="B9323">
        <v>15686099</v>
      </c>
      <c r="C9323" t="s">
        <v>2854</v>
      </c>
      <c r="D9323">
        <v>563</v>
      </c>
      <c r="E9323" t="s">
        <v>18</v>
      </c>
      <c r="F9323" t="s">
        <v>23</v>
      </c>
      <c r="G9323">
        <v>61</v>
      </c>
      <c r="H9323">
        <v>1</v>
      </c>
      <c r="I9323" s="6">
        <v>821821</v>
      </c>
      <c r="J9323">
        <v>1</v>
      </c>
      <c r="K9323">
        <v>1</v>
      </c>
      <c r="L9323">
        <v>0</v>
      </c>
      <c r="M9323">
        <v>10682692</v>
      </c>
      <c r="N9323">
        <v>1</v>
      </c>
      <c r="O9323" t="str" cm="1">
        <f t="array" ref="O9323">_xlfn.IFS(Churn_Modelling[[#This Row],[Balance]]=0,"Tidak ada Saldo",Churn_Modelling[[#This Row],[Balance]]&lt;=5000000,"Saldo Rendah",Churn_Modelling[[#This Row],[Balance]]&lt;=10000000,"Saldo Menengah",Churn_Modelling[[#This Row],[Balance]]&lt;=15000000,"Saldo Tinggi",TRUE,"Saldo Premium")</f>
        <v>Saldo Rendah</v>
      </c>
      <c r="P9323" t="str" cm="1">
        <f t="array" ref="P9323">_xlfn.IFS(Churn_Modelling[[#This Row],[CreditScore]]&lt;=500,"Rendah",Churn_Modelling[[#This Row],[CreditScore]]&lt;=600,"Cukup",Churn_Modelling[[#This Row],[CreditScore]]&lt;=700,"Sedang",Churn_Modelling[[#This Row],[CreditScore]]&lt;=800,"Baik",TRUE,"Sangat Baik")</f>
        <v>Cukup</v>
      </c>
    </row>
    <row r="9324" spans="1:16" x14ac:dyDescent="0.35">
      <c r="A9324">
        <v>9323</v>
      </c>
      <c r="B9324">
        <v>15739042</v>
      </c>
      <c r="C9324" t="s">
        <v>1262</v>
      </c>
      <c r="D9324">
        <v>767</v>
      </c>
      <c r="E9324" t="s">
        <v>15</v>
      </c>
      <c r="F9324" t="s">
        <v>16</v>
      </c>
      <c r="G9324">
        <v>35</v>
      </c>
      <c r="H9324">
        <v>9</v>
      </c>
      <c r="I9324" s="6">
        <v>0</v>
      </c>
      <c r="J9324">
        <v>2</v>
      </c>
      <c r="K9324">
        <v>1</v>
      </c>
      <c r="L9324">
        <v>0</v>
      </c>
      <c r="M9324">
        <v>3951161</v>
      </c>
      <c r="N9324">
        <v>0</v>
      </c>
      <c r="O9324" t="str" cm="1">
        <f t="array" ref="O9324">_xlfn.IFS(Churn_Modelling[[#This Row],[Balance]]=0,"Tidak ada Saldo",Churn_Modelling[[#This Row],[Balance]]&lt;=5000000,"Saldo Rendah",Churn_Modelling[[#This Row],[Balance]]&lt;=10000000,"Saldo Menengah",Churn_Modelling[[#This Row],[Balance]]&lt;=15000000,"Saldo Tinggi",TRUE,"Saldo Premium")</f>
        <v>Tidak ada Saldo</v>
      </c>
      <c r="P9324" t="str" cm="1">
        <f t="array" ref="P9324">_xlfn.IFS(Churn_Modelling[[#This Row],[CreditScore]]&lt;=500,"Rendah",Churn_Modelling[[#This Row],[CreditScore]]&lt;=600,"Cukup",Churn_Modelling[[#This Row],[CreditScore]]&lt;=700,"Sedang",Churn_Modelling[[#This Row],[CreditScore]]&lt;=800,"Baik",TRUE,"Sangat Baik")</f>
        <v>Baik</v>
      </c>
    </row>
    <row r="9325" spans="1:16" hidden="1" x14ac:dyDescent="0.35">
      <c r="A9325">
        <v>9324</v>
      </c>
      <c r="B9325">
        <v>15815316</v>
      </c>
      <c r="C9325" t="s">
        <v>136</v>
      </c>
      <c r="D9325">
        <v>644</v>
      </c>
      <c r="E9325" t="s">
        <v>15</v>
      </c>
      <c r="F9325" t="s">
        <v>23</v>
      </c>
      <c r="G9325">
        <v>50</v>
      </c>
      <c r="H9325">
        <v>9</v>
      </c>
      <c r="I9325" s="6">
        <v>76817</v>
      </c>
      <c r="J9325">
        <v>4</v>
      </c>
      <c r="K9325">
        <v>1</v>
      </c>
      <c r="L9325">
        <v>0</v>
      </c>
      <c r="M9325">
        <v>19637113</v>
      </c>
      <c r="N9325">
        <v>1</v>
      </c>
      <c r="O9325" t="str" cm="1">
        <f t="array" ref="O9325">_xlfn.IFS(Churn_Modelling[[#This Row],[Balance]]=0,"Tidak ada Saldo",Churn_Modelling[[#This Row],[Balance]]&lt;=5000000,"Saldo Rendah",Churn_Modelling[[#This Row],[Balance]]&lt;=10000000,"Saldo Menengah",Churn_Modelling[[#This Row],[Balance]]&lt;=15000000,"Saldo Tinggi",TRUE,"Saldo Premium")</f>
        <v>Saldo Rendah</v>
      </c>
      <c r="P9325" t="str" cm="1">
        <f t="array" ref="P9325">_xlfn.IFS(Churn_Modelling[[#This Row],[CreditScore]]&lt;=500,"Rendah",Churn_Modelling[[#This Row],[CreditScore]]&lt;=600,"Cukup",Churn_Modelling[[#This Row],[CreditScore]]&lt;=700,"Sedang",Churn_Modelling[[#This Row],[CreditScore]]&lt;=800,"Baik",TRUE,"Sangat Baik")</f>
        <v>Sedang</v>
      </c>
    </row>
    <row r="9326" spans="1:16" x14ac:dyDescent="0.35">
      <c r="A9326">
        <v>9325</v>
      </c>
      <c r="B9326">
        <v>15778489</v>
      </c>
      <c r="C9326" t="s">
        <v>2314</v>
      </c>
      <c r="D9326">
        <v>780</v>
      </c>
      <c r="E9326" t="s">
        <v>26</v>
      </c>
      <c r="F9326" t="s">
        <v>23</v>
      </c>
      <c r="G9326">
        <v>71</v>
      </c>
      <c r="H9326">
        <v>9</v>
      </c>
      <c r="I9326" s="6">
        <v>14255025</v>
      </c>
      <c r="J9326">
        <v>2</v>
      </c>
      <c r="K9326">
        <v>1</v>
      </c>
      <c r="L9326">
        <v>1</v>
      </c>
      <c r="M9326">
        <v>12250678</v>
      </c>
      <c r="N9326">
        <v>0</v>
      </c>
      <c r="O9326" t="str" cm="1">
        <f t="array" ref="O9326">_xlfn.IFS(Churn_Modelling[[#This Row],[Balance]]=0,"Tidak ada Saldo",Churn_Modelling[[#This Row],[Balance]]&lt;=5000000,"Saldo Rendah",Churn_Modelling[[#This Row],[Balance]]&lt;=10000000,"Saldo Menengah",Churn_Modelling[[#This Row],[Balance]]&lt;=15000000,"Saldo Tinggi",TRUE,"Saldo Premium")</f>
        <v>Saldo Tinggi</v>
      </c>
      <c r="P9326" t="str" cm="1">
        <f t="array" ref="P9326">_xlfn.IFS(Churn_Modelling[[#This Row],[CreditScore]]&lt;=500,"Rendah",Churn_Modelling[[#This Row],[CreditScore]]&lt;=600,"Cukup",Churn_Modelling[[#This Row],[CreditScore]]&lt;=700,"Sedang",Churn_Modelling[[#This Row],[CreditScore]]&lt;=800,"Baik",TRUE,"Sangat Baik")</f>
        <v>Baik</v>
      </c>
    </row>
    <row r="9327" spans="1:16" x14ac:dyDescent="0.35">
      <c r="A9327">
        <v>9326</v>
      </c>
      <c r="B9327">
        <v>15786389</v>
      </c>
      <c r="C9327" t="s">
        <v>285</v>
      </c>
      <c r="D9327">
        <v>635</v>
      </c>
      <c r="E9327" t="s">
        <v>18</v>
      </c>
      <c r="F9327" t="s">
        <v>16</v>
      </c>
      <c r="G9327">
        <v>41</v>
      </c>
      <c r="H9327">
        <v>10</v>
      </c>
      <c r="I9327" s="6">
        <v>0</v>
      </c>
      <c r="J9327">
        <v>2</v>
      </c>
      <c r="K9327">
        <v>1</v>
      </c>
      <c r="L9327">
        <v>1</v>
      </c>
      <c r="M9327">
        <v>619942</v>
      </c>
      <c r="N9327">
        <v>0</v>
      </c>
      <c r="O9327" t="str" cm="1">
        <f t="array" ref="O9327">_xlfn.IFS(Churn_Modelling[[#This Row],[Balance]]=0,"Tidak ada Saldo",Churn_Modelling[[#This Row],[Balance]]&lt;=5000000,"Saldo Rendah",Churn_Modelling[[#This Row],[Balance]]&lt;=10000000,"Saldo Menengah",Churn_Modelling[[#This Row],[Balance]]&lt;=15000000,"Saldo Tinggi",TRUE,"Saldo Premium")</f>
        <v>Tidak ada Saldo</v>
      </c>
      <c r="P9327" t="str" cm="1">
        <f t="array" ref="P9327">_xlfn.IFS(Churn_Modelling[[#This Row],[CreditScore]]&lt;=500,"Rendah",Churn_Modelling[[#This Row],[CreditScore]]&lt;=600,"Cukup",Churn_Modelling[[#This Row],[CreditScore]]&lt;=700,"Sedang",Churn_Modelling[[#This Row],[CreditScore]]&lt;=800,"Baik",TRUE,"Sangat Baik")</f>
        <v>Sedang</v>
      </c>
    </row>
    <row r="9328" spans="1:16" hidden="1" x14ac:dyDescent="0.35">
      <c r="A9328">
        <v>9327</v>
      </c>
      <c r="B9328">
        <v>15601787</v>
      </c>
      <c r="C9328" t="s">
        <v>353</v>
      </c>
      <c r="D9328">
        <v>641</v>
      </c>
      <c r="E9328" t="s">
        <v>26</v>
      </c>
      <c r="F9328" t="s">
        <v>23</v>
      </c>
      <c r="G9328">
        <v>35</v>
      </c>
      <c r="H9328">
        <v>2</v>
      </c>
      <c r="I9328" s="6">
        <v>10371156</v>
      </c>
      <c r="J9328">
        <v>1</v>
      </c>
      <c r="K9328">
        <v>0</v>
      </c>
      <c r="L9328">
        <v>1</v>
      </c>
      <c r="M9328">
        <v>19246421</v>
      </c>
      <c r="N9328">
        <v>1</v>
      </c>
      <c r="O9328" t="str" cm="1">
        <f t="array" ref="O9328">_xlfn.IFS(Churn_Modelling[[#This Row],[Balance]]=0,"Tidak ada Saldo",Churn_Modelling[[#This Row],[Balance]]&lt;=5000000,"Saldo Rendah",Churn_Modelling[[#This Row],[Balance]]&lt;=10000000,"Saldo Menengah",Churn_Modelling[[#This Row],[Balance]]&lt;=15000000,"Saldo Tinggi",TRUE,"Saldo Premium")</f>
        <v>Saldo Tinggi</v>
      </c>
      <c r="P9328" t="str" cm="1">
        <f t="array" ref="P9328">_xlfn.IFS(Churn_Modelling[[#This Row],[CreditScore]]&lt;=500,"Rendah",Churn_Modelling[[#This Row],[CreditScore]]&lt;=600,"Cukup",Churn_Modelling[[#This Row],[CreditScore]]&lt;=700,"Sedang",Churn_Modelling[[#This Row],[CreditScore]]&lt;=800,"Baik",TRUE,"Sangat Baik")</f>
        <v>Sedang</v>
      </c>
    </row>
    <row r="9329" spans="1:16" x14ac:dyDescent="0.35">
      <c r="A9329">
        <v>9328</v>
      </c>
      <c r="B9329">
        <v>15624715</v>
      </c>
      <c r="C9329" t="s">
        <v>149</v>
      </c>
      <c r="D9329">
        <v>593</v>
      </c>
      <c r="E9329" t="s">
        <v>18</v>
      </c>
      <c r="F9329" t="s">
        <v>16</v>
      </c>
      <c r="G9329">
        <v>40</v>
      </c>
      <c r="H9329">
        <v>2</v>
      </c>
      <c r="I9329" s="6">
        <v>0</v>
      </c>
      <c r="J9329">
        <v>1</v>
      </c>
      <c r="K9329">
        <v>1</v>
      </c>
      <c r="L9329">
        <v>1</v>
      </c>
      <c r="M9329">
        <v>519495</v>
      </c>
      <c r="N9329">
        <v>0</v>
      </c>
      <c r="O9329" t="str" cm="1">
        <f t="array" ref="O9329">_xlfn.IFS(Churn_Modelling[[#This Row],[Balance]]=0,"Tidak ada Saldo",Churn_Modelling[[#This Row],[Balance]]&lt;=5000000,"Saldo Rendah",Churn_Modelling[[#This Row],[Balance]]&lt;=10000000,"Saldo Menengah",Churn_Modelling[[#This Row],[Balance]]&lt;=15000000,"Saldo Tinggi",TRUE,"Saldo Premium")</f>
        <v>Tidak ada Saldo</v>
      </c>
      <c r="P9329" t="str" cm="1">
        <f t="array" ref="P9329">_xlfn.IFS(Churn_Modelling[[#This Row],[CreditScore]]&lt;=500,"Rendah",Churn_Modelling[[#This Row],[CreditScore]]&lt;=600,"Cukup",Churn_Modelling[[#This Row],[CreditScore]]&lt;=700,"Sedang",Churn_Modelling[[#This Row],[CreditScore]]&lt;=800,"Baik",TRUE,"Sangat Baik")</f>
        <v>Cukup</v>
      </c>
    </row>
    <row r="9330" spans="1:16" x14ac:dyDescent="0.35">
      <c r="A9330">
        <v>9329</v>
      </c>
      <c r="B9330">
        <v>15763093</v>
      </c>
      <c r="C9330" t="s">
        <v>564</v>
      </c>
      <c r="D9330">
        <v>540</v>
      </c>
      <c r="E9330" t="s">
        <v>26</v>
      </c>
      <c r="F9330" t="s">
        <v>16</v>
      </c>
      <c r="G9330">
        <v>35</v>
      </c>
      <c r="H9330">
        <v>7</v>
      </c>
      <c r="I9330" s="6">
        <v>12836975</v>
      </c>
      <c r="J9330">
        <v>2</v>
      </c>
      <c r="K9330">
        <v>1</v>
      </c>
      <c r="L9330">
        <v>0</v>
      </c>
      <c r="M9330">
        <v>19825615</v>
      </c>
      <c r="N9330">
        <v>0</v>
      </c>
      <c r="O9330" t="str" cm="1">
        <f t="array" ref="O9330">_xlfn.IFS(Churn_Modelling[[#This Row],[Balance]]=0,"Tidak ada Saldo",Churn_Modelling[[#This Row],[Balance]]&lt;=5000000,"Saldo Rendah",Churn_Modelling[[#This Row],[Balance]]&lt;=10000000,"Saldo Menengah",Churn_Modelling[[#This Row],[Balance]]&lt;=15000000,"Saldo Tinggi",TRUE,"Saldo Premium")</f>
        <v>Saldo Tinggi</v>
      </c>
      <c r="P9330" t="str" cm="1">
        <f t="array" ref="P9330">_xlfn.IFS(Churn_Modelling[[#This Row],[CreditScore]]&lt;=500,"Rendah",Churn_Modelling[[#This Row],[CreditScore]]&lt;=600,"Cukup",Churn_Modelling[[#This Row],[CreditScore]]&lt;=700,"Sedang",Churn_Modelling[[#This Row],[CreditScore]]&lt;=800,"Baik",TRUE,"Sangat Baik")</f>
        <v>Cukup</v>
      </c>
    </row>
    <row r="9331" spans="1:16" x14ac:dyDescent="0.35">
      <c r="A9331">
        <v>9330</v>
      </c>
      <c r="B9331">
        <v>15572073</v>
      </c>
      <c r="C9331" t="s">
        <v>254</v>
      </c>
      <c r="D9331">
        <v>663</v>
      </c>
      <c r="E9331" t="s">
        <v>18</v>
      </c>
      <c r="F9331" t="s">
        <v>23</v>
      </c>
      <c r="G9331">
        <v>35</v>
      </c>
      <c r="H9331">
        <v>5</v>
      </c>
      <c r="I9331" s="6">
        <v>0</v>
      </c>
      <c r="J9331">
        <v>2</v>
      </c>
      <c r="K9331">
        <v>1</v>
      </c>
      <c r="L9331">
        <v>1</v>
      </c>
      <c r="M9331">
        <v>6263494</v>
      </c>
      <c r="N9331">
        <v>0</v>
      </c>
      <c r="O9331" t="str" cm="1">
        <f t="array" ref="O9331">_xlfn.IFS(Churn_Modelling[[#This Row],[Balance]]=0,"Tidak ada Saldo",Churn_Modelling[[#This Row],[Balance]]&lt;=5000000,"Saldo Rendah",Churn_Modelling[[#This Row],[Balance]]&lt;=10000000,"Saldo Menengah",Churn_Modelling[[#This Row],[Balance]]&lt;=15000000,"Saldo Tinggi",TRUE,"Saldo Premium")</f>
        <v>Tidak ada Saldo</v>
      </c>
      <c r="P9331" t="str" cm="1">
        <f t="array" ref="P9331">_xlfn.IFS(Churn_Modelling[[#This Row],[CreditScore]]&lt;=500,"Rendah",Churn_Modelling[[#This Row],[CreditScore]]&lt;=600,"Cukup",Churn_Modelling[[#This Row],[CreditScore]]&lt;=700,"Sedang",Churn_Modelling[[#This Row],[CreditScore]]&lt;=800,"Baik",TRUE,"Sangat Baik")</f>
        <v>Sedang</v>
      </c>
    </row>
    <row r="9332" spans="1:16" x14ac:dyDescent="0.35">
      <c r="A9332">
        <v>9331</v>
      </c>
      <c r="B9332">
        <v>15780256</v>
      </c>
      <c r="C9332" t="s">
        <v>2855</v>
      </c>
      <c r="D9332">
        <v>630</v>
      </c>
      <c r="E9332" t="s">
        <v>15</v>
      </c>
      <c r="F9332" t="s">
        <v>23</v>
      </c>
      <c r="G9332">
        <v>34</v>
      </c>
      <c r="H9332">
        <v>9</v>
      </c>
      <c r="I9332" s="6">
        <v>0</v>
      </c>
      <c r="J9332">
        <v>2</v>
      </c>
      <c r="K9332">
        <v>1</v>
      </c>
      <c r="L9332">
        <v>1</v>
      </c>
      <c r="M9332">
        <v>11400635</v>
      </c>
      <c r="N9332">
        <v>0</v>
      </c>
      <c r="O9332" t="str" cm="1">
        <f t="array" ref="O9332">_xlfn.IFS(Churn_Modelling[[#This Row],[Balance]]=0,"Tidak ada Saldo",Churn_Modelling[[#This Row],[Balance]]&lt;=5000000,"Saldo Rendah",Churn_Modelling[[#This Row],[Balance]]&lt;=10000000,"Saldo Menengah",Churn_Modelling[[#This Row],[Balance]]&lt;=15000000,"Saldo Tinggi",TRUE,"Saldo Premium")</f>
        <v>Tidak ada Saldo</v>
      </c>
      <c r="P9332" t="str" cm="1">
        <f t="array" ref="P9332">_xlfn.IFS(Churn_Modelling[[#This Row],[CreditScore]]&lt;=500,"Rendah",Churn_Modelling[[#This Row],[CreditScore]]&lt;=600,"Cukup",Churn_Modelling[[#This Row],[CreditScore]]&lt;=700,"Sedang",Churn_Modelling[[#This Row],[CreditScore]]&lt;=800,"Baik",TRUE,"Sangat Baik")</f>
        <v>Sedang</v>
      </c>
    </row>
    <row r="9333" spans="1:16" x14ac:dyDescent="0.35">
      <c r="A9333">
        <v>9332</v>
      </c>
      <c r="B9333">
        <v>15659305</v>
      </c>
      <c r="C9333" t="s">
        <v>2856</v>
      </c>
      <c r="D9333">
        <v>605</v>
      </c>
      <c r="E9333" t="s">
        <v>26</v>
      </c>
      <c r="F9333" t="s">
        <v>23</v>
      </c>
      <c r="G9333">
        <v>19</v>
      </c>
      <c r="H9333">
        <v>8</v>
      </c>
      <c r="I9333" s="6">
        <v>16613328</v>
      </c>
      <c r="J9333">
        <v>1</v>
      </c>
      <c r="K9333">
        <v>1</v>
      </c>
      <c r="L9333">
        <v>1</v>
      </c>
      <c r="M9333">
        <v>10799499</v>
      </c>
      <c r="N9333">
        <v>0</v>
      </c>
      <c r="O9333" t="str" cm="1">
        <f t="array" ref="O9333">_xlfn.IFS(Churn_Modelling[[#This Row],[Balance]]=0,"Tidak ada Saldo",Churn_Modelling[[#This Row],[Balance]]&lt;=5000000,"Saldo Rendah",Churn_Modelling[[#This Row],[Balance]]&lt;=10000000,"Saldo Menengah",Churn_Modelling[[#This Row],[Balance]]&lt;=15000000,"Saldo Tinggi",TRUE,"Saldo Premium")</f>
        <v>Saldo Premium</v>
      </c>
      <c r="P9333" t="str" cm="1">
        <f t="array" ref="P9333">_xlfn.IFS(Churn_Modelling[[#This Row],[CreditScore]]&lt;=500,"Rendah",Churn_Modelling[[#This Row],[CreditScore]]&lt;=600,"Cukup",Churn_Modelling[[#This Row],[CreditScore]]&lt;=700,"Sedang",Churn_Modelling[[#This Row],[CreditScore]]&lt;=800,"Baik",TRUE,"Sangat Baik")</f>
        <v>Sedang</v>
      </c>
    </row>
    <row r="9334" spans="1:16" hidden="1" x14ac:dyDescent="0.35">
      <c r="A9334">
        <v>9333</v>
      </c>
      <c r="B9334">
        <v>15638882</v>
      </c>
      <c r="C9334" t="s">
        <v>2857</v>
      </c>
      <c r="D9334">
        <v>710</v>
      </c>
      <c r="E9334" t="s">
        <v>26</v>
      </c>
      <c r="F9334" t="s">
        <v>16</v>
      </c>
      <c r="G9334">
        <v>62</v>
      </c>
      <c r="H9334">
        <v>9</v>
      </c>
      <c r="I9334" s="6">
        <v>14821436</v>
      </c>
      <c r="J9334">
        <v>1</v>
      </c>
      <c r="K9334">
        <v>1</v>
      </c>
      <c r="L9334">
        <v>0</v>
      </c>
      <c r="M9334">
        <v>4857114</v>
      </c>
      <c r="N9334">
        <v>1</v>
      </c>
      <c r="O9334" t="str" cm="1">
        <f t="array" ref="O9334">_xlfn.IFS(Churn_Modelling[[#This Row],[Balance]]=0,"Tidak ada Saldo",Churn_Modelling[[#This Row],[Balance]]&lt;=5000000,"Saldo Rendah",Churn_Modelling[[#This Row],[Balance]]&lt;=10000000,"Saldo Menengah",Churn_Modelling[[#This Row],[Balance]]&lt;=15000000,"Saldo Tinggi",TRUE,"Saldo Premium")</f>
        <v>Saldo Tinggi</v>
      </c>
      <c r="P9334" t="str" cm="1">
        <f t="array" ref="P9334">_xlfn.IFS(Churn_Modelling[[#This Row],[CreditScore]]&lt;=500,"Rendah",Churn_Modelling[[#This Row],[CreditScore]]&lt;=600,"Cukup",Churn_Modelling[[#This Row],[CreditScore]]&lt;=700,"Sedang",Churn_Modelling[[#This Row],[CreditScore]]&lt;=800,"Baik",TRUE,"Sangat Baik")</f>
        <v>Baik</v>
      </c>
    </row>
    <row r="9335" spans="1:16" x14ac:dyDescent="0.35">
      <c r="A9335">
        <v>9334</v>
      </c>
      <c r="B9335">
        <v>15714680</v>
      </c>
      <c r="C9335" t="s">
        <v>63</v>
      </c>
      <c r="D9335">
        <v>755</v>
      </c>
      <c r="E9335" t="s">
        <v>15</v>
      </c>
      <c r="F9335" t="s">
        <v>16</v>
      </c>
      <c r="G9335">
        <v>78</v>
      </c>
      <c r="H9335">
        <v>5</v>
      </c>
      <c r="I9335" s="6">
        <v>12120696</v>
      </c>
      <c r="J9335">
        <v>1</v>
      </c>
      <c r="K9335">
        <v>1</v>
      </c>
      <c r="L9335">
        <v>1</v>
      </c>
      <c r="M9335">
        <v>7601649</v>
      </c>
      <c r="N9335">
        <v>0</v>
      </c>
      <c r="O9335" t="str" cm="1">
        <f t="array" ref="O9335">_xlfn.IFS(Churn_Modelling[[#This Row],[Balance]]=0,"Tidak ada Saldo",Churn_Modelling[[#This Row],[Balance]]&lt;=5000000,"Saldo Rendah",Churn_Modelling[[#This Row],[Balance]]&lt;=10000000,"Saldo Menengah",Churn_Modelling[[#This Row],[Balance]]&lt;=15000000,"Saldo Tinggi",TRUE,"Saldo Premium")</f>
        <v>Saldo Tinggi</v>
      </c>
      <c r="P9335" t="str" cm="1">
        <f t="array" ref="P9335">_xlfn.IFS(Churn_Modelling[[#This Row],[CreditScore]]&lt;=500,"Rendah",Churn_Modelling[[#This Row],[CreditScore]]&lt;=600,"Cukup",Churn_Modelling[[#This Row],[CreditScore]]&lt;=700,"Sedang",Churn_Modelling[[#This Row],[CreditScore]]&lt;=800,"Baik",TRUE,"Sangat Baik")</f>
        <v>Baik</v>
      </c>
    </row>
    <row r="9336" spans="1:16" x14ac:dyDescent="0.35">
      <c r="A9336">
        <v>9335</v>
      </c>
      <c r="B9336">
        <v>15777217</v>
      </c>
      <c r="C9336" t="s">
        <v>1366</v>
      </c>
      <c r="D9336">
        <v>641</v>
      </c>
      <c r="E9336" t="s">
        <v>18</v>
      </c>
      <c r="F9336" t="s">
        <v>23</v>
      </c>
      <c r="G9336">
        <v>25</v>
      </c>
      <c r="H9336">
        <v>10</v>
      </c>
      <c r="I9336" s="6">
        <v>0</v>
      </c>
      <c r="J9336">
        <v>2</v>
      </c>
      <c r="K9336">
        <v>1</v>
      </c>
      <c r="L9336">
        <v>1</v>
      </c>
      <c r="M9336">
        <v>18080839</v>
      </c>
      <c r="N9336">
        <v>0</v>
      </c>
      <c r="O9336" t="str" cm="1">
        <f t="array" ref="O9336">_xlfn.IFS(Churn_Modelling[[#This Row],[Balance]]=0,"Tidak ada Saldo",Churn_Modelling[[#This Row],[Balance]]&lt;=5000000,"Saldo Rendah",Churn_Modelling[[#This Row],[Balance]]&lt;=10000000,"Saldo Menengah",Churn_Modelling[[#This Row],[Balance]]&lt;=15000000,"Saldo Tinggi",TRUE,"Saldo Premium")</f>
        <v>Tidak ada Saldo</v>
      </c>
      <c r="P9336" t="str" cm="1">
        <f t="array" ref="P9336">_xlfn.IFS(Churn_Modelling[[#This Row],[CreditScore]]&lt;=500,"Rendah",Churn_Modelling[[#This Row],[CreditScore]]&lt;=600,"Cukup",Churn_Modelling[[#This Row],[CreditScore]]&lt;=700,"Sedang",Churn_Modelling[[#This Row],[CreditScore]]&lt;=800,"Baik",TRUE,"Sangat Baik")</f>
        <v>Sedang</v>
      </c>
    </row>
    <row r="9337" spans="1:16" x14ac:dyDescent="0.35">
      <c r="A9337">
        <v>9336</v>
      </c>
      <c r="B9337">
        <v>15739123</v>
      </c>
      <c r="C9337" t="s">
        <v>1594</v>
      </c>
      <c r="D9337">
        <v>737</v>
      </c>
      <c r="E9337" t="s">
        <v>26</v>
      </c>
      <c r="F9337" t="s">
        <v>23</v>
      </c>
      <c r="G9337">
        <v>50</v>
      </c>
      <c r="H9337">
        <v>4</v>
      </c>
      <c r="I9337" s="6">
        <v>12755285</v>
      </c>
      <c r="J9337">
        <v>2</v>
      </c>
      <c r="K9337">
        <v>1</v>
      </c>
      <c r="L9337">
        <v>0</v>
      </c>
      <c r="M9337">
        <v>422511</v>
      </c>
      <c r="N9337">
        <v>0</v>
      </c>
      <c r="O9337" t="str" cm="1">
        <f t="array" ref="O9337">_xlfn.IFS(Churn_Modelling[[#This Row],[Balance]]=0,"Tidak ada Saldo",Churn_Modelling[[#This Row],[Balance]]&lt;=5000000,"Saldo Rendah",Churn_Modelling[[#This Row],[Balance]]&lt;=10000000,"Saldo Menengah",Churn_Modelling[[#This Row],[Balance]]&lt;=15000000,"Saldo Tinggi",TRUE,"Saldo Premium")</f>
        <v>Saldo Tinggi</v>
      </c>
      <c r="P9337" t="str" cm="1">
        <f t="array" ref="P9337">_xlfn.IFS(Churn_Modelling[[#This Row],[CreditScore]]&lt;=500,"Rendah",Churn_Modelling[[#This Row],[CreditScore]]&lt;=600,"Cukup",Churn_Modelling[[#This Row],[CreditScore]]&lt;=700,"Sedang",Churn_Modelling[[#This Row],[CreditScore]]&lt;=800,"Baik",TRUE,"Sangat Baik")</f>
        <v>Baik</v>
      </c>
    </row>
    <row r="9338" spans="1:16" x14ac:dyDescent="0.35">
      <c r="A9338">
        <v>9337</v>
      </c>
      <c r="B9338">
        <v>15594450</v>
      </c>
      <c r="C9338" t="s">
        <v>1700</v>
      </c>
      <c r="D9338">
        <v>695</v>
      </c>
      <c r="E9338" t="s">
        <v>15</v>
      </c>
      <c r="F9338" t="s">
        <v>23</v>
      </c>
      <c r="G9338">
        <v>49</v>
      </c>
      <c r="H9338">
        <v>9</v>
      </c>
      <c r="I9338" s="6">
        <v>15945853</v>
      </c>
      <c r="J9338">
        <v>1</v>
      </c>
      <c r="K9338">
        <v>1</v>
      </c>
      <c r="L9338">
        <v>0</v>
      </c>
      <c r="M9338">
        <v>13584135</v>
      </c>
      <c r="N9338">
        <v>0</v>
      </c>
      <c r="O9338" t="str" cm="1">
        <f t="array" ref="O9338">_xlfn.IFS(Churn_Modelling[[#This Row],[Balance]]=0,"Tidak ada Saldo",Churn_Modelling[[#This Row],[Balance]]&lt;=5000000,"Saldo Rendah",Churn_Modelling[[#This Row],[Balance]]&lt;=10000000,"Saldo Menengah",Churn_Modelling[[#This Row],[Balance]]&lt;=15000000,"Saldo Tinggi",TRUE,"Saldo Premium")</f>
        <v>Saldo Premium</v>
      </c>
      <c r="P9338" t="str" cm="1">
        <f t="array" ref="P9338">_xlfn.IFS(Churn_Modelling[[#This Row],[CreditScore]]&lt;=500,"Rendah",Churn_Modelling[[#This Row],[CreditScore]]&lt;=600,"Cukup",Churn_Modelling[[#This Row],[CreditScore]]&lt;=700,"Sedang",Churn_Modelling[[#This Row],[CreditScore]]&lt;=800,"Baik",TRUE,"Sangat Baik")</f>
        <v>Sedang</v>
      </c>
    </row>
    <row r="9339" spans="1:16" hidden="1" x14ac:dyDescent="0.35">
      <c r="A9339">
        <v>9338</v>
      </c>
      <c r="B9339">
        <v>15797751</v>
      </c>
      <c r="C9339" t="s">
        <v>365</v>
      </c>
      <c r="D9339">
        <v>466</v>
      </c>
      <c r="E9339" t="s">
        <v>26</v>
      </c>
      <c r="F9339" t="s">
        <v>16</v>
      </c>
      <c r="G9339">
        <v>47</v>
      </c>
      <c r="H9339">
        <v>5</v>
      </c>
      <c r="I9339" s="6">
        <v>10208572</v>
      </c>
      <c r="J9339">
        <v>1</v>
      </c>
      <c r="K9339">
        <v>1</v>
      </c>
      <c r="L9339">
        <v>1</v>
      </c>
      <c r="M9339">
        <v>18353624</v>
      </c>
      <c r="N9339">
        <v>1</v>
      </c>
      <c r="O9339" t="str" cm="1">
        <f t="array" ref="O9339">_xlfn.IFS(Churn_Modelling[[#This Row],[Balance]]=0,"Tidak ada Saldo",Churn_Modelling[[#This Row],[Balance]]&lt;=5000000,"Saldo Rendah",Churn_Modelling[[#This Row],[Balance]]&lt;=10000000,"Saldo Menengah",Churn_Modelling[[#This Row],[Balance]]&lt;=15000000,"Saldo Tinggi",TRUE,"Saldo Premium")</f>
        <v>Saldo Tinggi</v>
      </c>
      <c r="P9339" t="str" cm="1">
        <f t="array" ref="P9339">_xlfn.IFS(Churn_Modelling[[#This Row],[CreditScore]]&lt;=500,"Rendah",Churn_Modelling[[#This Row],[CreditScore]]&lt;=600,"Cukup",Churn_Modelling[[#This Row],[CreditScore]]&lt;=700,"Sedang",Churn_Modelling[[#This Row],[CreditScore]]&lt;=800,"Baik",TRUE,"Sangat Baik")</f>
        <v>Rendah</v>
      </c>
    </row>
    <row r="9340" spans="1:16" x14ac:dyDescent="0.35">
      <c r="A9340">
        <v>9339</v>
      </c>
      <c r="B9340">
        <v>15691543</v>
      </c>
      <c r="C9340" t="s">
        <v>2858</v>
      </c>
      <c r="D9340">
        <v>558</v>
      </c>
      <c r="E9340" t="s">
        <v>26</v>
      </c>
      <c r="F9340" t="s">
        <v>23</v>
      </c>
      <c r="G9340">
        <v>58</v>
      </c>
      <c r="H9340">
        <v>2</v>
      </c>
      <c r="I9340" s="6">
        <v>14253718</v>
      </c>
      <c r="J9340">
        <v>1</v>
      </c>
      <c r="K9340">
        <v>1</v>
      </c>
      <c r="L9340">
        <v>1</v>
      </c>
      <c r="M9340">
        <v>8879183</v>
      </c>
      <c r="N9340">
        <v>0</v>
      </c>
      <c r="O9340" t="str" cm="1">
        <f t="array" ref="O9340">_xlfn.IFS(Churn_Modelling[[#This Row],[Balance]]=0,"Tidak ada Saldo",Churn_Modelling[[#This Row],[Balance]]&lt;=5000000,"Saldo Rendah",Churn_Modelling[[#This Row],[Balance]]&lt;=10000000,"Saldo Menengah",Churn_Modelling[[#This Row],[Balance]]&lt;=15000000,"Saldo Tinggi",TRUE,"Saldo Premium")</f>
        <v>Saldo Tinggi</v>
      </c>
      <c r="P9340" t="str" cm="1">
        <f t="array" ref="P9340">_xlfn.IFS(Churn_Modelling[[#This Row],[CreditScore]]&lt;=500,"Rendah",Churn_Modelling[[#This Row],[CreditScore]]&lt;=600,"Cukup",Churn_Modelling[[#This Row],[CreditScore]]&lt;=700,"Sedang",Churn_Modelling[[#This Row],[CreditScore]]&lt;=800,"Baik",TRUE,"Sangat Baik")</f>
        <v>Cukup</v>
      </c>
    </row>
    <row r="9341" spans="1:16" x14ac:dyDescent="0.35">
      <c r="A9341">
        <v>9340</v>
      </c>
      <c r="B9341">
        <v>15722845</v>
      </c>
      <c r="C9341" t="s">
        <v>2859</v>
      </c>
      <c r="D9341">
        <v>665</v>
      </c>
      <c r="E9341" t="s">
        <v>18</v>
      </c>
      <c r="F9341" t="s">
        <v>23</v>
      </c>
      <c r="G9341">
        <v>29</v>
      </c>
      <c r="H9341">
        <v>1</v>
      </c>
      <c r="I9341" s="6">
        <v>18278174</v>
      </c>
      <c r="J9341">
        <v>2</v>
      </c>
      <c r="K9341">
        <v>1</v>
      </c>
      <c r="L9341">
        <v>1</v>
      </c>
      <c r="M9341">
        <v>637329</v>
      </c>
      <c r="N9341">
        <v>0</v>
      </c>
      <c r="O9341" t="str" cm="1">
        <f t="array" ref="O9341">_xlfn.IFS(Churn_Modelling[[#This Row],[Balance]]=0,"Tidak ada Saldo",Churn_Modelling[[#This Row],[Balance]]&lt;=5000000,"Saldo Rendah",Churn_Modelling[[#This Row],[Balance]]&lt;=10000000,"Saldo Menengah",Churn_Modelling[[#This Row],[Balance]]&lt;=15000000,"Saldo Tinggi",TRUE,"Saldo Premium")</f>
        <v>Saldo Premium</v>
      </c>
      <c r="P9341" t="str" cm="1">
        <f t="array" ref="P9341">_xlfn.IFS(Churn_Modelling[[#This Row],[CreditScore]]&lt;=500,"Rendah",Churn_Modelling[[#This Row],[CreditScore]]&lt;=600,"Cukup",Churn_Modelling[[#This Row],[CreditScore]]&lt;=700,"Sedang",Churn_Modelling[[#This Row],[CreditScore]]&lt;=800,"Baik",TRUE,"Sangat Baik")</f>
        <v>Sedang</v>
      </c>
    </row>
    <row r="9342" spans="1:16" x14ac:dyDescent="0.35">
      <c r="A9342">
        <v>9341</v>
      </c>
      <c r="B9342">
        <v>15605804</v>
      </c>
      <c r="C9342" t="s">
        <v>55</v>
      </c>
      <c r="D9342">
        <v>737</v>
      </c>
      <c r="E9342" t="s">
        <v>15</v>
      </c>
      <c r="F9342" t="s">
        <v>23</v>
      </c>
      <c r="G9342">
        <v>45</v>
      </c>
      <c r="H9342">
        <v>10</v>
      </c>
      <c r="I9342" s="6">
        <v>0</v>
      </c>
      <c r="J9342">
        <v>2</v>
      </c>
      <c r="K9342">
        <v>1</v>
      </c>
      <c r="L9342">
        <v>0</v>
      </c>
      <c r="M9342">
        <v>136454</v>
      </c>
      <c r="N9342">
        <v>0</v>
      </c>
      <c r="O9342" t="str" cm="1">
        <f t="array" ref="O9342">_xlfn.IFS(Churn_Modelling[[#This Row],[Balance]]=0,"Tidak ada Saldo",Churn_Modelling[[#This Row],[Balance]]&lt;=5000000,"Saldo Rendah",Churn_Modelling[[#This Row],[Balance]]&lt;=10000000,"Saldo Menengah",Churn_Modelling[[#This Row],[Balance]]&lt;=15000000,"Saldo Tinggi",TRUE,"Saldo Premium")</f>
        <v>Tidak ada Saldo</v>
      </c>
      <c r="P9342" t="str" cm="1">
        <f t="array" ref="P9342">_xlfn.IFS(Churn_Modelling[[#This Row],[CreditScore]]&lt;=500,"Rendah",Churn_Modelling[[#This Row],[CreditScore]]&lt;=600,"Cukup",Churn_Modelling[[#This Row],[CreditScore]]&lt;=700,"Sedang",Churn_Modelling[[#This Row],[CreditScore]]&lt;=800,"Baik",TRUE,"Sangat Baik")</f>
        <v>Baik</v>
      </c>
    </row>
    <row r="9343" spans="1:16" x14ac:dyDescent="0.35">
      <c r="A9343">
        <v>9342</v>
      </c>
      <c r="B9343">
        <v>15702061</v>
      </c>
      <c r="C9343" t="s">
        <v>392</v>
      </c>
      <c r="D9343">
        <v>654</v>
      </c>
      <c r="E9343" t="s">
        <v>15</v>
      </c>
      <c r="F9343" t="s">
        <v>23</v>
      </c>
      <c r="G9343">
        <v>29</v>
      </c>
      <c r="H9343">
        <v>7</v>
      </c>
      <c r="I9343" s="6">
        <v>0</v>
      </c>
      <c r="J9343">
        <v>2</v>
      </c>
      <c r="K9343">
        <v>1</v>
      </c>
      <c r="L9343">
        <v>1</v>
      </c>
      <c r="M9343">
        <v>14918415</v>
      </c>
      <c r="N9343">
        <v>0</v>
      </c>
      <c r="O9343" t="str" cm="1">
        <f t="array" ref="O9343">_xlfn.IFS(Churn_Modelling[[#This Row],[Balance]]=0,"Tidak ada Saldo",Churn_Modelling[[#This Row],[Balance]]&lt;=5000000,"Saldo Rendah",Churn_Modelling[[#This Row],[Balance]]&lt;=10000000,"Saldo Menengah",Churn_Modelling[[#This Row],[Balance]]&lt;=15000000,"Saldo Tinggi",TRUE,"Saldo Premium")</f>
        <v>Tidak ada Saldo</v>
      </c>
      <c r="P9343" t="str" cm="1">
        <f t="array" ref="P9343">_xlfn.IFS(Churn_Modelling[[#This Row],[CreditScore]]&lt;=500,"Rendah",Churn_Modelling[[#This Row],[CreditScore]]&lt;=600,"Cukup",Churn_Modelling[[#This Row],[CreditScore]]&lt;=700,"Sedang",Churn_Modelling[[#This Row],[CreditScore]]&lt;=800,"Baik",TRUE,"Sangat Baik")</f>
        <v>Sedang</v>
      </c>
    </row>
    <row r="9344" spans="1:16" x14ac:dyDescent="0.35">
      <c r="A9344">
        <v>9343</v>
      </c>
      <c r="B9344">
        <v>15694321</v>
      </c>
      <c r="C9344" t="s">
        <v>783</v>
      </c>
      <c r="D9344">
        <v>619</v>
      </c>
      <c r="E9344" t="s">
        <v>15</v>
      </c>
      <c r="F9344" t="s">
        <v>16</v>
      </c>
      <c r="G9344">
        <v>28</v>
      </c>
      <c r="H9344">
        <v>3</v>
      </c>
      <c r="I9344" s="6">
        <v>0</v>
      </c>
      <c r="J9344">
        <v>2</v>
      </c>
      <c r="K9344">
        <v>1</v>
      </c>
      <c r="L9344">
        <v>0</v>
      </c>
      <c r="M9344">
        <v>5339412</v>
      </c>
      <c r="N9344">
        <v>0</v>
      </c>
      <c r="O9344" t="str" cm="1">
        <f t="array" ref="O9344">_xlfn.IFS(Churn_Modelling[[#This Row],[Balance]]=0,"Tidak ada Saldo",Churn_Modelling[[#This Row],[Balance]]&lt;=5000000,"Saldo Rendah",Churn_Modelling[[#This Row],[Balance]]&lt;=10000000,"Saldo Menengah",Churn_Modelling[[#This Row],[Balance]]&lt;=15000000,"Saldo Tinggi",TRUE,"Saldo Premium")</f>
        <v>Tidak ada Saldo</v>
      </c>
      <c r="P9344" t="str" cm="1">
        <f t="array" ref="P9344">_xlfn.IFS(Churn_Modelling[[#This Row],[CreditScore]]&lt;=500,"Rendah",Churn_Modelling[[#This Row],[CreditScore]]&lt;=600,"Cukup",Churn_Modelling[[#This Row],[CreditScore]]&lt;=700,"Sedang",Churn_Modelling[[#This Row],[CreditScore]]&lt;=800,"Baik",TRUE,"Sangat Baik")</f>
        <v>Sedang</v>
      </c>
    </row>
    <row r="9345" spans="1:16" x14ac:dyDescent="0.35">
      <c r="A9345">
        <v>9344</v>
      </c>
      <c r="B9345">
        <v>15798749</v>
      </c>
      <c r="C9345" t="s">
        <v>280</v>
      </c>
      <c r="D9345">
        <v>845</v>
      </c>
      <c r="E9345" t="s">
        <v>26</v>
      </c>
      <c r="F9345" t="s">
        <v>16</v>
      </c>
      <c r="G9345">
        <v>43</v>
      </c>
      <c r="H9345">
        <v>3</v>
      </c>
      <c r="I9345" s="6">
        <v>15206359</v>
      </c>
      <c r="J9345">
        <v>2</v>
      </c>
      <c r="K9345">
        <v>1</v>
      </c>
      <c r="L9345">
        <v>0</v>
      </c>
      <c r="M9345">
        <v>9791006</v>
      </c>
      <c r="N9345">
        <v>0</v>
      </c>
      <c r="O9345" t="str" cm="1">
        <f t="array" ref="O9345">_xlfn.IFS(Churn_Modelling[[#This Row],[Balance]]=0,"Tidak ada Saldo",Churn_Modelling[[#This Row],[Balance]]&lt;=5000000,"Saldo Rendah",Churn_Modelling[[#This Row],[Balance]]&lt;=10000000,"Saldo Menengah",Churn_Modelling[[#This Row],[Balance]]&lt;=15000000,"Saldo Tinggi",TRUE,"Saldo Premium")</f>
        <v>Saldo Premium</v>
      </c>
      <c r="P9345" t="str" cm="1">
        <f t="array" ref="P9345">_xlfn.IFS(Churn_Modelling[[#This Row],[CreditScore]]&lt;=500,"Rendah",Churn_Modelling[[#This Row],[CreditScore]]&lt;=600,"Cukup",Churn_Modelling[[#This Row],[CreditScore]]&lt;=700,"Sedang",Churn_Modelling[[#This Row],[CreditScore]]&lt;=800,"Baik",TRUE,"Sangat Baik")</f>
        <v>Sangat Baik</v>
      </c>
    </row>
    <row r="9346" spans="1:16" x14ac:dyDescent="0.35">
      <c r="A9346">
        <v>9345</v>
      </c>
      <c r="B9346">
        <v>15720050</v>
      </c>
      <c r="C9346" t="s">
        <v>2105</v>
      </c>
      <c r="D9346">
        <v>727</v>
      </c>
      <c r="E9346" t="s">
        <v>15</v>
      </c>
      <c r="F9346" t="s">
        <v>16</v>
      </c>
      <c r="G9346">
        <v>28</v>
      </c>
      <c r="H9346">
        <v>2</v>
      </c>
      <c r="I9346" s="6">
        <v>11099776</v>
      </c>
      <c r="J9346">
        <v>1</v>
      </c>
      <c r="K9346">
        <v>1</v>
      </c>
      <c r="L9346">
        <v>0</v>
      </c>
      <c r="M9346">
        <v>10143376</v>
      </c>
      <c r="N9346">
        <v>0</v>
      </c>
      <c r="O9346" t="str" cm="1">
        <f t="array" ref="O9346">_xlfn.IFS(Churn_Modelling[[#This Row],[Balance]]=0,"Tidak ada Saldo",Churn_Modelling[[#This Row],[Balance]]&lt;=5000000,"Saldo Rendah",Churn_Modelling[[#This Row],[Balance]]&lt;=10000000,"Saldo Menengah",Churn_Modelling[[#This Row],[Balance]]&lt;=15000000,"Saldo Tinggi",TRUE,"Saldo Premium")</f>
        <v>Saldo Tinggi</v>
      </c>
      <c r="P9346" t="str" cm="1">
        <f t="array" ref="P9346">_xlfn.IFS(Churn_Modelling[[#This Row],[CreditScore]]&lt;=500,"Rendah",Churn_Modelling[[#This Row],[CreditScore]]&lt;=600,"Cukup",Churn_Modelling[[#This Row],[CreditScore]]&lt;=700,"Sedang",Churn_Modelling[[#This Row],[CreditScore]]&lt;=800,"Baik",TRUE,"Sangat Baik")</f>
        <v>Baik</v>
      </c>
    </row>
    <row r="9347" spans="1:16" x14ac:dyDescent="0.35">
      <c r="A9347">
        <v>9346</v>
      </c>
      <c r="B9347">
        <v>15758048</v>
      </c>
      <c r="C9347" t="s">
        <v>1057</v>
      </c>
      <c r="D9347">
        <v>582</v>
      </c>
      <c r="E9347" t="s">
        <v>15</v>
      </c>
      <c r="F9347" t="s">
        <v>23</v>
      </c>
      <c r="G9347">
        <v>50</v>
      </c>
      <c r="H9347">
        <v>2</v>
      </c>
      <c r="I9347" s="6">
        <v>148942</v>
      </c>
      <c r="J9347">
        <v>1</v>
      </c>
      <c r="K9347">
        <v>1</v>
      </c>
      <c r="L9347">
        <v>1</v>
      </c>
      <c r="M9347">
        <v>1169443</v>
      </c>
      <c r="N9347">
        <v>0</v>
      </c>
      <c r="O9347" t="str" cm="1">
        <f t="array" ref="O9347">_xlfn.IFS(Churn_Modelling[[#This Row],[Balance]]=0,"Tidak ada Saldo",Churn_Modelling[[#This Row],[Balance]]&lt;=5000000,"Saldo Rendah",Churn_Modelling[[#This Row],[Balance]]&lt;=10000000,"Saldo Menengah",Churn_Modelling[[#This Row],[Balance]]&lt;=15000000,"Saldo Tinggi",TRUE,"Saldo Premium")</f>
        <v>Saldo Rendah</v>
      </c>
      <c r="P9347" t="str" cm="1">
        <f t="array" ref="P9347">_xlfn.IFS(Churn_Modelling[[#This Row],[CreditScore]]&lt;=500,"Rendah",Churn_Modelling[[#This Row],[CreditScore]]&lt;=600,"Cukup",Churn_Modelling[[#This Row],[CreditScore]]&lt;=700,"Sedang",Churn_Modelling[[#This Row],[CreditScore]]&lt;=800,"Baik",TRUE,"Sangat Baik")</f>
        <v>Cukup</v>
      </c>
    </row>
    <row r="9348" spans="1:16" x14ac:dyDescent="0.35">
      <c r="A9348">
        <v>9347</v>
      </c>
      <c r="B9348">
        <v>15805681</v>
      </c>
      <c r="C9348" t="s">
        <v>1421</v>
      </c>
      <c r="D9348">
        <v>716</v>
      </c>
      <c r="E9348" t="s">
        <v>15</v>
      </c>
      <c r="F9348" t="s">
        <v>23</v>
      </c>
      <c r="G9348">
        <v>41</v>
      </c>
      <c r="H9348">
        <v>9</v>
      </c>
      <c r="I9348" s="6">
        <v>0</v>
      </c>
      <c r="J9348">
        <v>1</v>
      </c>
      <c r="K9348">
        <v>1</v>
      </c>
      <c r="L9348">
        <v>1</v>
      </c>
      <c r="M9348">
        <v>11326748</v>
      </c>
      <c r="N9348">
        <v>0</v>
      </c>
      <c r="O9348" t="str" cm="1">
        <f t="array" ref="O9348">_xlfn.IFS(Churn_Modelling[[#This Row],[Balance]]=0,"Tidak ada Saldo",Churn_Modelling[[#This Row],[Balance]]&lt;=5000000,"Saldo Rendah",Churn_Modelling[[#This Row],[Balance]]&lt;=10000000,"Saldo Menengah",Churn_Modelling[[#This Row],[Balance]]&lt;=15000000,"Saldo Tinggi",TRUE,"Saldo Premium")</f>
        <v>Tidak ada Saldo</v>
      </c>
      <c r="P9348" t="str" cm="1">
        <f t="array" ref="P9348">_xlfn.IFS(Churn_Modelling[[#This Row],[CreditScore]]&lt;=500,"Rendah",Churn_Modelling[[#This Row],[CreditScore]]&lt;=600,"Cukup",Churn_Modelling[[#This Row],[CreditScore]]&lt;=700,"Sedang",Churn_Modelling[[#This Row],[CreditScore]]&lt;=800,"Baik",TRUE,"Sangat Baik")</f>
        <v>Baik</v>
      </c>
    </row>
    <row r="9349" spans="1:16" x14ac:dyDescent="0.35">
      <c r="A9349">
        <v>9348</v>
      </c>
      <c r="B9349">
        <v>15802809</v>
      </c>
      <c r="C9349" t="s">
        <v>2860</v>
      </c>
      <c r="D9349">
        <v>660</v>
      </c>
      <c r="E9349" t="s">
        <v>18</v>
      </c>
      <c r="F9349" t="s">
        <v>16</v>
      </c>
      <c r="G9349">
        <v>36</v>
      </c>
      <c r="H9349">
        <v>0</v>
      </c>
      <c r="I9349" s="6">
        <v>8443857</v>
      </c>
      <c r="J9349">
        <v>1</v>
      </c>
      <c r="K9349">
        <v>1</v>
      </c>
      <c r="L9349">
        <v>1</v>
      </c>
      <c r="M9349">
        <v>18144951</v>
      </c>
      <c r="N9349">
        <v>0</v>
      </c>
      <c r="O9349" t="str" cm="1">
        <f t="array" ref="O9349">_xlfn.IFS(Churn_Modelling[[#This Row],[Balance]]=0,"Tidak ada Saldo",Churn_Modelling[[#This Row],[Balance]]&lt;=5000000,"Saldo Rendah",Churn_Modelling[[#This Row],[Balance]]&lt;=10000000,"Saldo Menengah",Churn_Modelling[[#This Row],[Balance]]&lt;=15000000,"Saldo Tinggi",TRUE,"Saldo Premium")</f>
        <v>Saldo Menengah</v>
      </c>
      <c r="P9349" t="str" cm="1">
        <f t="array" ref="P9349">_xlfn.IFS(Churn_Modelling[[#This Row],[CreditScore]]&lt;=500,"Rendah",Churn_Modelling[[#This Row],[CreditScore]]&lt;=600,"Cukup",Churn_Modelling[[#This Row],[CreditScore]]&lt;=700,"Sedang",Churn_Modelling[[#This Row],[CreditScore]]&lt;=800,"Baik",TRUE,"Sangat Baik")</f>
        <v>Sedang</v>
      </c>
    </row>
    <row r="9350" spans="1:16" x14ac:dyDescent="0.35">
      <c r="A9350">
        <v>9349</v>
      </c>
      <c r="B9350">
        <v>15807239</v>
      </c>
      <c r="C9350" t="s">
        <v>307</v>
      </c>
      <c r="D9350">
        <v>664</v>
      </c>
      <c r="E9350" t="s">
        <v>15</v>
      </c>
      <c r="F9350" t="s">
        <v>16</v>
      </c>
      <c r="G9350">
        <v>34</v>
      </c>
      <c r="H9350">
        <v>7</v>
      </c>
      <c r="I9350" s="6">
        <v>9392047</v>
      </c>
      <c r="J9350">
        <v>1</v>
      </c>
      <c r="K9350">
        <v>0</v>
      </c>
      <c r="L9350">
        <v>0</v>
      </c>
      <c r="M9350">
        <v>17991398</v>
      </c>
      <c r="N9350">
        <v>0</v>
      </c>
      <c r="O9350" t="str" cm="1">
        <f t="array" ref="O9350">_xlfn.IFS(Churn_Modelling[[#This Row],[Balance]]=0,"Tidak ada Saldo",Churn_Modelling[[#This Row],[Balance]]&lt;=5000000,"Saldo Rendah",Churn_Modelling[[#This Row],[Balance]]&lt;=10000000,"Saldo Menengah",Churn_Modelling[[#This Row],[Balance]]&lt;=15000000,"Saldo Tinggi",TRUE,"Saldo Premium")</f>
        <v>Saldo Menengah</v>
      </c>
      <c r="P9350" t="str" cm="1">
        <f t="array" ref="P9350">_xlfn.IFS(Churn_Modelling[[#This Row],[CreditScore]]&lt;=500,"Rendah",Churn_Modelling[[#This Row],[CreditScore]]&lt;=600,"Cukup",Churn_Modelling[[#This Row],[CreditScore]]&lt;=700,"Sedang",Churn_Modelling[[#This Row],[CreditScore]]&lt;=800,"Baik",TRUE,"Sangat Baik")</f>
        <v>Sedang</v>
      </c>
    </row>
    <row r="9351" spans="1:16" x14ac:dyDescent="0.35">
      <c r="A9351">
        <v>9350</v>
      </c>
      <c r="B9351">
        <v>15749093</v>
      </c>
      <c r="C9351" t="s">
        <v>1250</v>
      </c>
      <c r="D9351">
        <v>801</v>
      </c>
      <c r="E9351" t="s">
        <v>15</v>
      </c>
      <c r="F9351" t="s">
        <v>23</v>
      </c>
      <c r="G9351">
        <v>43</v>
      </c>
      <c r="H9351">
        <v>4</v>
      </c>
      <c r="I9351" s="6">
        <v>15871308</v>
      </c>
      <c r="J9351">
        <v>2</v>
      </c>
      <c r="K9351">
        <v>0</v>
      </c>
      <c r="L9351">
        <v>0</v>
      </c>
      <c r="M9351">
        <v>9858614</v>
      </c>
      <c r="N9351">
        <v>0</v>
      </c>
      <c r="O9351" t="str" cm="1">
        <f t="array" ref="O9351">_xlfn.IFS(Churn_Modelling[[#This Row],[Balance]]=0,"Tidak ada Saldo",Churn_Modelling[[#This Row],[Balance]]&lt;=5000000,"Saldo Rendah",Churn_Modelling[[#This Row],[Balance]]&lt;=10000000,"Saldo Menengah",Churn_Modelling[[#This Row],[Balance]]&lt;=15000000,"Saldo Tinggi",TRUE,"Saldo Premium")</f>
        <v>Saldo Premium</v>
      </c>
      <c r="P9351" t="str" cm="1">
        <f t="array" ref="P9351">_xlfn.IFS(Churn_Modelling[[#This Row],[CreditScore]]&lt;=500,"Rendah",Churn_Modelling[[#This Row],[CreditScore]]&lt;=600,"Cukup",Churn_Modelling[[#This Row],[CreditScore]]&lt;=700,"Sedang",Churn_Modelling[[#This Row],[CreditScore]]&lt;=800,"Baik",TRUE,"Sangat Baik")</f>
        <v>Sangat Baik</v>
      </c>
    </row>
    <row r="9352" spans="1:16" x14ac:dyDescent="0.35">
      <c r="A9352">
        <v>9351</v>
      </c>
      <c r="B9352">
        <v>15689344</v>
      </c>
      <c r="C9352" t="s">
        <v>2792</v>
      </c>
      <c r="D9352">
        <v>615</v>
      </c>
      <c r="E9352" t="s">
        <v>18</v>
      </c>
      <c r="F9352" t="s">
        <v>23</v>
      </c>
      <c r="G9352">
        <v>42</v>
      </c>
      <c r="H9352">
        <v>4</v>
      </c>
      <c r="I9352" s="6">
        <v>0</v>
      </c>
      <c r="J9352">
        <v>3</v>
      </c>
      <c r="K9352">
        <v>0</v>
      </c>
      <c r="L9352">
        <v>1</v>
      </c>
      <c r="M9352">
        <v>12032109</v>
      </c>
      <c r="N9352">
        <v>0</v>
      </c>
      <c r="O9352" t="str" cm="1">
        <f t="array" ref="O9352">_xlfn.IFS(Churn_Modelling[[#This Row],[Balance]]=0,"Tidak ada Saldo",Churn_Modelling[[#This Row],[Balance]]&lt;=5000000,"Saldo Rendah",Churn_Modelling[[#This Row],[Balance]]&lt;=10000000,"Saldo Menengah",Churn_Modelling[[#This Row],[Balance]]&lt;=15000000,"Saldo Tinggi",TRUE,"Saldo Premium")</f>
        <v>Tidak ada Saldo</v>
      </c>
      <c r="P9352" t="str" cm="1">
        <f t="array" ref="P9352">_xlfn.IFS(Churn_Modelling[[#This Row],[CreditScore]]&lt;=500,"Rendah",Churn_Modelling[[#This Row],[CreditScore]]&lt;=600,"Cukup",Churn_Modelling[[#This Row],[CreditScore]]&lt;=700,"Sedang",Churn_Modelling[[#This Row],[CreditScore]]&lt;=800,"Baik",TRUE,"Sangat Baik")</f>
        <v>Sedang</v>
      </c>
    </row>
    <row r="9353" spans="1:16" x14ac:dyDescent="0.35">
      <c r="A9353">
        <v>9352</v>
      </c>
      <c r="B9353">
        <v>15606076</v>
      </c>
      <c r="C9353" t="s">
        <v>815</v>
      </c>
      <c r="D9353">
        <v>718</v>
      </c>
      <c r="E9353" t="s">
        <v>26</v>
      </c>
      <c r="F9353" t="s">
        <v>23</v>
      </c>
      <c r="G9353">
        <v>63</v>
      </c>
      <c r="H9353">
        <v>7</v>
      </c>
      <c r="I9353" s="6">
        <v>12320488</v>
      </c>
      <c r="J9353">
        <v>1</v>
      </c>
      <c r="K9353">
        <v>1</v>
      </c>
      <c r="L9353">
        <v>1</v>
      </c>
      <c r="M9353">
        <v>1005388</v>
      </c>
      <c r="N9353">
        <v>0</v>
      </c>
      <c r="O9353" t="str" cm="1">
        <f t="array" ref="O9353">_xlfn.IFS(Churn_Modelling[[#This Row],[Balance]]=0,"Tidak ada Saldo",Churn_Modelling[[#This Row],[Balance]]&lt;=5000000,"Saldo Rendah",Churn_Modelling[[#This Row],[Balance]]&lt;=10000000,"Saldo Menengah",Churn_Modelling[[#This Row],[Balance]]&lt;=15000000,"Saldo Tinggi",TRUE,"Saldo Premium")</f>
        <v>Saldo Tinggi</v>
      </c>
      <c r="P9353" t="str" cm="1">
        <f t="array" ref="P9353">_xlfn.IFS(Churn_Modelling[[#This Row],[CreditScore]]&lt;=500,"Rendah",Churn_Modelling[[#This Row],[CreditScore]]&lt;=600,"Cukup",Churn_Modelling[[#This Row],[CreditScore]]&lt;=700,"Sedang",Churn_Modelling[[#This Row],[CreditScore]]&lt;=800,"Baik",TRUE,"Sangat Baik")</f>
        <v>Baik</v>
      </c>
    </row>
    <row r="9354" spans="1:16" x14ac:dyDescent="0.35">
      <c r="A9354">
        <v>9353</v>
      </c>
      <c r="B9354">
        <v>15610090</v>
      </c>
      <c r="C9354" t="s">
        <v>469</v>
      </c>
      <c r="D9354">
        <v>667</v>
      </c>
      <c r="E9354" t="s">
        <v>15</v>
      </c>
      <c r="F9354" t="s">
        <v>23</v>
      </c>
      <c r="G9354">
        <v>40</v>
      </c>
      <c r="H9354">
        <v>8</v>
      </c>
      <c r="I9354" s="6">
        <v>7294529</v>
      </c>
      <c r="J9354">
        <v>2</v>
      </c>
      <c r="K9354">
        <v>1</v>
      </c>
      <c r="L9354">
        <v>0</v>
      </c>
      <c r="M9354">
        <v>989315</v>
      </c>
      <c r="N9354">
        <v>0</v>
      </c>
      <c r="O9354" t="str" cm="1">
        <f t="array" ref="O9354">_xlfn.IFS(Churn_Modelling[[#This Row],[Balance]]=0,"Tidak ada Saldo",Churn_Modelling[[#This Row],[Balance]]&lt;=5000000,"Saldo Rendah",Churn_Modelling[[#This Row],[Balance]]&lt;=10000000,"Saldo Menengah",Churn_Modelling[[#This Row],[Balance]]&lt;=15000000,"Saldo Tinggi",TRUE,"Saldo Premium")</f>
        <v>Saldo Menengah</v>
      </c>
      <c r="P9354" t="str" cm="1">
        <f t="array" ref="P9354">_xlfn.IFS(Churn_Modelling[[#This Row],[CreditScore]]&lt;=500,"Rendah",Churn_Modelling[[#This Row],[CreditScore]]&lt;=600,"Cukup",Churn_Modelling[[#This Row],[CreditScore]]&lt;=700,"Sedang",Churn_Modelling[[#This Row],[CreditScore]]&lt;=800,"Baik",TRUE,"Sangat Baik")</f>
        <v>Sedang</v>
      </c>
    </row>
    <row r="9355" spans="1:16" x14ac:dyDescent="0.35">
      <c r="A9355">
        <v>9354</v>
      </c>
      <c r="B9355">
        <v>15693926</v>
      </c>
      <c r="C9355" t="s">
        <v>748</v>
      </c>
      <c r="D9355">
        <v>670</v>
      </c>
      <c r="E9355" t="s">
        <v>18</v>
      </c>
      <c r="F9355" t="s">
        <v>23</v>
      </c>
      <c r="G9355">
        <v>37</v>
      </c>
      <c r="H9355">
        <v>0</v>
      </c>
      <c r="I9355" s="6">
        <v>17874271</v>
      </c>
      <c r="J9355">
        <v>1</v>
      </c>
      <c r="K9355">
        <v>1</v>
      </c>
      <c r="L9355">
        <v>1</v>
      </c>
      <c r="M9355">
        <v>19449357</v>
      </c>
      <c r="N9355">
        <v>0</v>
      </c>
      <c r="O9355" t="str" cm="1">
        <f t="array" ref="O9355">_xlfn.IFS(Churn_Modelling[[#This Row],[Balance]]=0,"Tidak ada Saldo",Churn_Modelling[[#This Row],[Balance]]&lt;=5000000,"Saldo Rendah",Churn_Modelling[[#This Row],[Balance]]&lt;=10000000,"Saldo Menengah",Churn_Modelling[[#This Row],[Balance]]&lt;=15000000,"Saldo Tinggi",TRUE,"Saldo Premium")</f>
        <v>Saldo Premium</v>
      </c>
      <c r="P9355" t="str" cm="1">
        <f t="array" ref="P9355">_xlfn.IFS(Churn_Modelling[[#This Row],[CreditScore]]&lt;=500,"Rendah",Churn_Modelling[[#This Row],[CreditScore]]&lt;=600,"Cukup",Churn_Modelling[[#This Row],[CreditScore]]&lt;=700,"Sedang",Churn_Modelling[[#This Row],[CreditScore]]&lt;=800,"Baik",TRUE,"Sangat Baik")</f>
        <v>Sedang</v>
      </c>
    </row>
    <row r="9356" spans="1:16" x14ac:dyDescent="0.35">
      <c r="A9356">
        <v>9355</v>
      </c>
      <c r="B9356">
        <v>15791501</v>
      </c>
      <c r="C9356" t="s">
        <v>2483</v>
      </c>
      <c r="D9356">
        <v>590</v>
      </c>
      <c r="E9356" t="s">
        <v>15</v>
      </c>
      <c r="F9356" t="s">
        <v>23</v>
      </c>
      <c r="G9356">
        <v>43</v>
      </c>
      <c r="H9356">
        <v>8</v>
      </c>
      <c r="I9356" s="6">
        <v>0</v>
      </c>
      <c r="J9356">
        <v>2</v>
      </c>
      <c r="K9356">
        <v>1</v>
      </c>
      <c r="L9356">
        <v>1</v>
      </c>
      <c r="M9356">
        <v>14362831</v>
      </c>
      <c r="N9356">
        <v>0</v>
      </c>
      <c r="O9356" t="str" cm="1">
        <f t="array" ref="O9356">_xlfn.IFS(Churn_Modelling[[#This Row],[Balance]]=0,"Tidak ada Saldo",Churn_Modelling[[#This Row],[Balance]]&lt;=5000000,"Saldo Rendah",Churn_Modelling[[#This Row],[Balance]]&lt;=10000000,"Saldo Menengah",Churn_Modelling[[#This Row],[Balance]]&lt;=15000000,"Saldo Tinggi",TRUE,"Saldo Premium")</f>
        <v>Tidak ada Saldo</v>
      </c>
      <c r="P9356" t="str" cm="1">
        <f t="array" ref="P9356">_xlfn.IFS(Churn_Modelling[[#This Row],[CreditScore]]&lt;=500,"Rendah",Churn_Modelling[[#This Row],[CreditScore]]&lt;=600,"Cukup",Churn_Modelling[[#This Row],[CreditScore]]&lt;=700,"Sedang",Churn_Modelling[[#This Row],[CreditScore]]&lt;=800,"Baik",TRUE,"Sangat Baik")</f>
        <v>Cukup</v>
      </c>
    </row>
    <row r="9357" spans="1:16" x14ac:dyDescent="0.35">
      <c r="A9357">
        <v>9356</v>
      </c>
      <c r="B9357">
        <v>15621870</v>
      </c>
      <c r="C9357" t="s">
        <v>179</v>
      </c>
      <c r="D9357">
        <v>739</v>
      </c>
      <c r="E9357" t="s">
        <v>18</v>
      </c>
      <c r="F9357" t="s">
        <v>16</v>
      </c>
      <c r="G9357">
        <v>40</v>
      </c>
      <c r="H9357">
        <v>8</v>
      </c>
      <c r="I9357" s="6">
        <v>0</v>
      </c>
      <c r="J9357">
        <v>1</v>
      </c>
      <c r="K9357">
        <v>1</v>
      </c>
      <c r="L9357">
        <v>0</v>
      </c>
      <c r="M9357">
        <v>16703051</v>
      </c>
      <c r="N9357">
        <v>0</v>
      </c>
      <c r="O9357" t="str" cm="1">
        <f t="array" ref="O9357">_xlfn.IFS(Churn_Modelling[[#This Row],[Balance]]=0,"Tidak ada Saldo",Churn_Modelling[[#This Row],[Balance]]&lt;=5000000,"Saldo Rendah",Churn_Modelling[[#This Row],[Balance]]&lt;=10000000,"Saldo Menengah",Churn_Modelling[[#This Row],[Balance]]&lt;=15000000,"Saldo Tinggi",TRUE,"Saldo Premium")</f>
        <v>Tidak ada Saldo</v>
      </c>
      <c r="P9357" t="str" cm="1">
        <f t="array" ref="P9357">_xlfn.IFS(Churn_Modelling[[#This Row],[CreditScore]]&lt;=500,"Rendah",Churn_Modelling[[#This Row],[CreditScore]]&lt;=600,"Cukup",Churn_Modelling[[#This Row],[CreditScore]]&lt;=700,"Sedang",Churn_Modelling[[#This Row],[CreditScore]]&lt;=800,"Baik",TRUE,"Sangat Baik")</f>
        <v>Baik</v>
      </c>
    </row>
    <row r="9358" spans="1:16" hidden="1" x14ac:dyDescent="0.35">
      <c r="A9358">
        <v>9357</v>
      </c>
      <c r="B9358">
        <v>15734711</v>
      </c>
      <c r="C9358" t="s">
        <v>517</v>
      </c>
      <c r="D9358">
        <v>373</v>
      </c>
      <c r="E9358" t="s">
        <v>15</v>
      </c>
      <c r="F9358" t="s">
        <v>23</v>
      </c>
      <c r="G9358">
        <v>42</v>
      </c>
      <c r="H9358">
        <v>7</v>
      </c>
      <c r="I9358" s="6">
        <v>0</v>
      </c>
      <c r="J9358">
        <v>1</v>
      </c>
      <c r="K9358">
        <v>1</v>
      </c>
      <c r="L9358">
        <v>0</v>
      </c>
      <c r="M9358">
        <v>7778637</v>
      </c>
      <c r="N9358">
        <v>1</v>
      </c>
      <c r="O9358" t="str" cm="1">
        <f t="array" ref="O9358">_xlfn.IFS(Churn_Modelling[[#This Row],[Balance]]=0,"Tidak ada Saldo",Churn_Modelling[[#This Row],[Balance]]&lt;=5000000,"Saldo Rendah",Churn_Modelling[[#This Row],[Balance]]&lt;=10000000,"Saldo Menengah",Churn_Modelling[[#This Row],[Balance]]&lt;=15000000,"Saldo Tinggi",TRUE,"Saldo Premium")</f>
        <v>Tidak ada Saldo</v>
      </c>
      <c r="P9358" t="str" cm="1">
        <f t="array" ref="P9358">_xlfn.IFS(Churn_Modelling[[#This Row],[CreditScore]]&lt;=500,"Rendah",Churn_Modelling[[#This Row],[CreditScore]]&lt;=600,"Cukup",Churn_Modelling[[#This Row],[CreditScore]]&lt;=700,"Sedang",Churn_Modelling[[#This Row],[CreditScore]]&lt;=800,"Baik",TRUE,"Sangat Baik")</f>
        <v>Rendah</v>
      </c>
    </row>
    <row r="9359" spans="1:16" hidden="1" x14ac:dyDescent="0.35">
      <c r="A9359">
        <v>9358</v>
      </c>
      <c r="B9359">
        <v>15814405</v>
      </c>
      <c r="C9359" t="s">
        <v>455</v>
      </c>
      <c r="D9359">
        <v>418</v>
      </c>
      <c r="E9359" t="s">
        <v>15</v>
      </c>
      <c r="F9359" t="s">
        <v>16</v>
      </c>
      <c r="G9359">
        <v>46</v>
      </c>
      <c r="H9359">
        <v>9</v>
      </c>
      <c r="I9359" s="6">
        <v>0</v>
      </c>
      <c r="J9359">
        <v>1</v>
      </c>
      <c r="K9359">
        <v>1</v>
      </c>
      <c r="L9359">
        <v>1</v>
      </c>
      <c r="M9359">
        <v>810145</v>
      </c>
      <c r="N9359">
        <v>1</v>
      </c>
      <c r="O9359" t="str" cm="1">
        <f t="array" ref="O9359">_xlfn.IFS(Churn_Modelling[[#This Row],[Balance]]=0,"Tidak ada Saldo",Churn_Modelling[[#This Row],[Balance]]&lt;=5000000,"Saldo Rendah",Churn_Modelling[[#This Row],[Balance]]&lt;=10000000,"Saldo Menengah",Churn_Modelling[[#This Row],[Balance]]&lt;=15000000,"Saldo Tinggi",TRUE,"Saldo Premium")</f>
        <v>Tidak ada Saldo</v>
      </c>
      <c r="P9359" t="str" cm="1">
        <f t="array" ref="P9359">_xlfn.IFS(Churn_Modelling[[#This Row],[CreditScore]]&lt;=500,"Rendah",Churn_Modelling[[#This Row],[CreditScore]]&lt;=600,"Cukup",Churn_Modelling[[#This Row],[CreditScore]]&lt;=700,"Sedang",Churn_Modelling[[#This Row],[CreditScore]]&lt;=800,"Baik",TRUE,"Sangat Baik")</f>
        <v>Rendah</v>
      </c>
    </row>
    <row r="9360" spans="1:16" x14ac:dyDescent="0.35">
      <c r="A9360">
        <v>9359</v>
      </c>
      <c r="B9360">
        <v>15729359</v>
      </c>
      <c r="C9360" t="s">
        <v>534</v>
      </c>
      <c r="D9360">
        <v>837</v>
      </c>
      <c r="E9360" t="s">
        <v>15</v>
      </c>
      <c r="F9360" t="s">
        <v>16</v>
      </c>
      <c r="G9360">
        <v>29</v>
      </c>
      <c r="H9360">
        <v>9</v>
      </c>
      <c r="I9360" s="6">
        <v>0</v>
      </c>
      <c r="J9360">
        <v>2</v>
      </c>
      <c r="K9360">
        <v>1</v>
      </c>
      <c r="L9360">
        <v>1</v>
      </c>
      <c r="M9360">
        <v>4186626</v>
      </c>
      <c r="N9360">
        <v>0</v>
      </c>
      <c r="O9360" t="str" cm="1">
        <f t="array" ref="O9360">_xlfn.IFS(Churn_Modelling[[#This Row],[Balance]]=0,"Tidak ada Saldo",Churn_Modelling[[#This Row],[Balance]]&lt;=5000000,"Saldo Rendah",Churn_Modelling[[#This Row],[Balance]]&lt;=10000000,"Saldo Menengah",Churn_Modelling[[#This Row],[Balance]]&lt;=15000000,"Saldo Tinggi",TRUE,"Saldo Premium")</f>
        <v>Tidak ada Saldo</v>
      </c>
      <c r="P9360" t="str" cm="1">
        <f t="array" ref="P9360">_xlfn.IFS(Churn_Modelling[[#This Row],[CreditScore]]&lt;=500,"Rendah",Churn_Modelling[[#This Row],[CreditScore]]&lt;=600,"Cukup",Churn_Modelling[[#This Row],[CreditScore]]&lt;=700,"Sedang",Churn_Modelling[[#This Row],[CreditScore]]&lt;=800,"Baik",TRUE,"Sangat Baik")</f>
        <v>Sangat Baik</v>
      </c>
    </row>
    <row r="9361" spans="1:16" hidden="1" x14ac:dyDescent="0.35">
      <c r="A9361">
        <v>9360</v>
      </c>
      <c r="B9361">
        <v>15606944</v>
      </c>
      <c r="C9361" t="s">
        <v>545</v>
      </c>
      <c r="D9361">
        <v>645</v>
      </c>
      <c r="E9361" t="s">
        <v>26</v>
      </c>
      <c r="F9361" t="s">
        <v>23</v>
      </c>
      <c r="G9361">
        <v>43</v>
      </c>
      <c r="H9361">
        <v>9</v>
      </c>
      <c r="I9361" s="6">
        <v>14012117</v>
      </c>
      <c r="J9361">
        <v>1</v>
      </c>
      <c r="K9361">
        <v>1</v>
      </c>
      <c r="L9361">
        <v>0</v>
      </c>
      <c r="M9361">
        <v>113027</v>
      </c>
      <c r="N9361">
        <v>1</v>
      </c>
      <c r="O9361" t="str" cm="1">
        <f t="array" ref="O9361">_xlfn.IFS(Churn_Modelling[[#This Row],[Balance]]=0,"Tidak ada Saldo",Churn_Modelling[[#This Row],[Balance]]&lt;=5000000,"Saldo Rendah",Churn_Modelling[[#This Row],[Balance]]&lt;=10000000,"Saldo Menengah",Churn_Modelling[[#This Row],[Balance]]&lt;=15000000,"Saldo Tinggi",TRUE,"Saldo Premium")</f>
        <v>Saldo Tinggi</v>
      </c>
      <c r="P9361" t="str" cm="1">
        <f t="array" ref="P9361">_xlfn.IFS(Churn_Modelling[[#This Row],[CreditScore]]&lt;=500,"Rendah",Churn_Modelling[[#This Row],[CreditScore]]&lt;=600,"Cukup",Churn_Modelling[[#This Row],[CreditScore]]&lt;=700,"Sedang",Churn_Modelling[[#This Row],[CreditScore]]&lt;=800,"Baik",TRUE,"Sangat Baik")</f>
        <v>Sedang</v>
      </c>
    </row>
    <row r="9362" spans="1:16" x14ac:dyDescent="0.35">
      <c r="A9362">
        <v>9361</v>
      </c>
      <c r="B9362">
        <v>15671934</v>
      </c>
      <c r="C9362" t="s">
        <v>2861</v>
      </c>
      <c r="D9362">
        <v>552</v>
      </c>
      <c r="E9362" t="s">
        <v>26</v>
      </c>
      <c r="F9362" t="s">
        <v>23</v>
      </c>
      <c r="G9362">
        <v>39</v>
      </c>
      <c r="H9362">
        <v>2</v>
      </c>
      <c r="I9362" s="6">
        <v>13290688</v>
      </c>
      <c r="J9362">
        <v>1</v>
      </c>
      <c r="K9362">
        <v>0</v>
      </c>
      <c r="L9362">
        <v>1</v>
      </c>
      <c r="M9362">
        <v>14938443</v>
      </c>
      <c r="N9362">
        <v>0</v>
      </c>
      <c r="O9362" t="str" cm="1">
        <f t="array" ref="O9362">_xlfn.IFS(Churn_Modelling[[#This Row],[Balance]]=0,"Tidak ada Saldo",Churn_Modelling[[#This Row],[Balance]]&lt;=5000000,"Saldo Rendah",Churn_Modelling[[#This Row],[Balance]]&lt;=10000000,"Saldo Menengah",Churn_Modelling[[#This Row],[Balance]]&lt;=15000000,"Saldo Tinggi",TRUE,"Saldo Premium")</f>
        <v>Saldo Tinggi</v>
      </c>
      <c r="P9362" t="str" cm="1">
        <f t="array" ref="P9362">_xlfn.IFS(Churn_Modelling[[#This Row],[CreditScore]]&lt;=500,"Rendah",Churn_Modelling[[#This Row],[CreditScore]]&lt;=600,"Cukup",Churn_Modelling[[#This Row],[CreditScore]]&lt;=700,"Sedang",Churn_Modelling[[#This Row],[CreditScore]]&lt;=800,"Baik",TRUE,"Sangat Baik")</f>
        <v>Cukup</v>
      </c>
    </row>
    <row r="9363" spans="1:16" x14ac:dyDescent="0.35">
      <c r="A9363">
        <v>9362</v>
      </c>
      <c r="B9363">
        <v>15641773</v>
      </c>
      <c r="C9363" t="s">
        <v>1234</v>
      </c>
      <c r="D9363">
        <v>580</v>
      </c>
      <c r="E9363" t="s">
        <v>26</v>
      </c>
      <c r="F9363" t="s">
        <v>23</v>
      </c>
      <c r="G9363">
        <v>45</v>
      </c>
      <c r="H9363">
        <v>2</v>
      </c>
      <c r="I9363" s="6">
        <v>17933483</v>
      </c>
      <c r="J9363">
        <v>2</v>
      </c>
      <c r="K9363">
        <v>1</v>
      </c>
      <c r="L9363">
        <v>1</v>
      </c>
      <c r="M9363">
        <v>16930365</v>
      </c>
      <c r="N9363">
        <v>0</v>
      </c>
      <c r="O9363" t="str" cm="1">
        <f t="array" ref="O9363">_xlfn.IFS(Churn_Modelling[[#This Row],[Balance]]=0,"Tidak ada Saldo",Churn_Modelling[[#This Row],[Balance]]&lt;=5000000,"Saldo Rendah",Churn_Modelling[[#This Row],[Balance]]&lt;=10000000,"Saldo Menengah",Churn_Modelling[[#This Row],[Balance]]&lt;=15000000,"Saldo Tinggi",TRUE,"Saldo Premium")</f>
        <v>Saldo Premium</v>
      </c>
      <c r="P9363" t="str" cm="1">
        <f t="array" ref="P9363">_xlfn.IFS(Churn_Modelling[[#This Row],[CreditScore]]&lt;=500,"Rendah",Churn_Modelling[[#This Row],[CreditScore]]&lt;=600,"Cukup",Churn_Modelling[[#This Row],[CreditScore]]&lt;=700,"Sedang",Churn_Modelling[[#This Row],[CreditScore]]&lt;=800,"Baik",TRUE,"Sangat Baik")</f>
        <v>Cukup</v>
      </c>
    </row>
    <row r="9364" spans="1:16" x14ac:dyDescent="0.35">
      <c r="A9364">
        <v>9363</v>
      </c>
      <c r="B9364">
        <v>15701972</v>
      </c>
      <c r="C9364" t="s">
        <v>123</v>
      </c>
      <c r="D9364">
        <v>684</v>
      </c>
      <c r="E9364" t="s">
        <v>15</v>
      </c>
      <c r="F9364" t="s">
        <v>23</v>
      </c>
      <c r="G9364">
        <v>35</v>
      </c>
      <c r="H9364">
        <v>3</v>
      </c>
      <c r="I9364" s="6">
        <v>13717939</v>
      </c>
      <c r="J9364">
        <v>1</v>
      </c>
      <c r="K9364">
        <v>1</v>
      </c>
      <c r="L9364">
        <v>1</v>
      </c>
      <c r="M9364">
        <v>3726411</v>
      </c>
      <c r="N9364">
        <v>0</v>
      </c>
      <c r="O9364" t="str" cm="1">
        <f t="array" ref="O9364">_xlfn.IFS(Churn_Modelling[[#This Row],[Balance]]=0,"Tidak ada Saldo",Churn_Modelling[[#This Row],[Balance]]&lt;=5000000,"Saldo Rendah",Churn_Modelling[[#This Row],[Balance]]&lt;=10000000,"Saldo Menengah",Churn_Modelling[[#This Row],[Balance]]&lt;=15000000,"Saldo Tinggi",TRUE,"Saldo Premium")</f>
        <v>Saldo Tinggi</v>
      </c>
      <c r="P9364" t="str" cm="1">
        <f t="array" ref="P9364">_xlfn.IFS(Churn_Modelling[[#This Row],[CreditScore]]&lt;=500,"Rendah",Churn_Modelling[[#This Row],[CreditScore]]&lt;=600,"Cukup",Churn_Modelling[[#This Row],[CreditScore]]&lt;=700,"Sedang",Churn_Modelling[[#This Row],[CreditScore]]&lt;=800,"Baik",TRUE,"Sangat Baik")</f>
        <v>Sedang</v>
      </c>
    </row>
    <row r="9365" spans="1:16" x14ac:dyDescent="0.35">
      <c r="A9365">
        <v>9364</v>
      </c>
      <c r="B9365">
        <v>15749114</v>
      </c>
      <c r="C9365" t="s">
        <v>1158</v>
      </c>
      <c r="D9365">
        <v>634</v>
      </c>
      <c r="E9365" t="s">
        <v>18</v>
      </c>
      <c r="F9365" t="s">
        <v>23</v>
      </c>
      <c r="G9365">
        <v>35</v>
      </c>
      <c r="H9365">
        <v>3</v>
      </c>
      <c r="I9365" s="6">
        <v>0</v>
      </c>
      <c r="J9365">
        <v>2</v>
      </c>
      <c r="K9365">
        <v>1</v>
      </c>
      <c r="L9365">
        <v>1</v>
      </c>
      <c r="M9365">
        <v>1951548</v>
      </c>
      <c r="N9365">
        <v>0</v>
      </c>
      <c r="O9365" t="str" cm="1">
        <f t="array" ref="O9365">_xlfn.IFS(Churn_Modelling[[#This Row],[Balance]]=0,"Tidak ada Saldo",Churn_Modelling[[#This Row],[Balance]]&lt;=5000000,"Saldo Rendah",Churn_Modelling[[#This Row],[Balance]]&lt;=10000000,"Saldo Menengah",Churn_Modelling[[#This Row],[Balance]]&lt;=15000000,"Saldo Tinggi",TRUE,"Saldo Premium")</f>
        <v>Tidak ada Saldo</v>
      </c>
      <c r="P9365" t="str" cm="1">
        <f t="array" ref="P9365">_xlfn.IFS(Churn_Modelling[[#This Row],[CreditScore]]&lt;=500,"Rendah",Churn_Modelling[[#This Row],[CreditScore]]&lt;=600,"Cukup",Churn_Modelling[[#This Row],[CreditScore]]&lt;=700,"Sedang",Churn_Modelling[[#This Row],[CreditScore]]&lt;=800,"Baik",TRUE,"Sangat Baik")</f>
        <v>Sedang</v>
      </c>
    </row>
    <row r="9366" spans="1:16" x14ac:dyDescent="0.35">
      <c r="A9366">
        <v>9365</v>
      </c>
      <c r="B9366">
        <v>15780362</v>
      </c>
      <c r="C9366" t="s">
        <v>828</v>
      </c>
      <c r="D9366">
        <v>607</v>
      </c>
      <c r="E9366" t="s">
        <v>15</v>
      </c>
      <c r="F9366" t="s">
        <v>16</v>
      </c>
      <c r="G9366">
        <v>49</v>
      </c>
      <c r="H9366">
        <v>9</v>
      </c>
      <c r="I9366" s="6">
        <v>11996029</v>
      </c>
      <c r="J9366">
        <v>2</v>
      </c>
      <c r="K9366">
        <v>1</v>
      </c>
      <c r="L9366">
        <v>0</v>
      </c>
      <c r="M9366">
        <v>10306822</v>
      </c>
      <c r="N9366">
        <v>0</v>
      </c>
      <c r="O9366" t="str" cm="1">
        <f t="array" ref="O9366">_xlfn.IFS(Churn_Modelling[[#This Row],[Balance]]=0,"Tidak ada Saldo",Churn_Modelling[[#This Row],[Balance]]&lt;=5000000,"Saldo Rendah",Churn_Modelling[[#This Row],[Balance]]&lt;=10000000,"Saldo Menengah",Churn_Modelling[[#This Row],[Balance]]&lt;=15000000,"Saldo Tinggi",TRUE,"Saldo Premium")</f>
        <v>Saldo Tinggi</v>
      </c>
      <c r="P9366" t="str" cm="1">
        <f t="array" ref="P9366">_xlfn.IFS(Churn_Modelling[[#This Row],[CreditScore]]&lt;=500,"Rendah",Churn_Modelling[[#This Row],[CreditScore]]&lt;=600,"Cukup",Churn_Modelling[[#This Row],[CreditScore]]&lt;=700,"Sedang",Churn_Modelling[[#This Row],[CreditScore]]&lt;=800,"Baik",TRUE,"Sangat Baik")</f>
        <v>Sedang</v>
      </c>
    </row>
    <row r="9367" spans="1:16" x14ac:dyDescent="0.35">
      <c r="A9367">
        <v>9366</v>
      </c>
      <c r="B9367">
        <v>15753229</v>
      </c>
      <c r="C9367" t="s">
        <v>394</v>
      </c>
      <c r="D9367">
        <v>802</v>
      </c>
      <c r="E9367" t="s">
        <v>15</v>
      </c>
      <c r="F9367" t="s">
        <v>23</v>
      </c>
      <c r="G9367">
        <v>29</v>
      </c>
      <c r="H9367">
        <v>9</v>
      </c>
      <c r="I9367" s="6">
        <v>12741455</v>
      </c>
      <c r="J9367">
        <v>1</v>
      </c>
      <c r="K9367">
        <v>1</v>
      </c>
      <c r="L9367">
        <v>1</v>
      </c>
      <c r="M9367">
        <v>13445912</v>
      </c>
      <c r="N9367">
        <v>0</v>
      </c>
      <c r="O9367" t="str" cm="1">
        <f t="array" ref="O9367">_xlfn.IFS(Churn_Modelling[[#This Row],[Balance]]=0,"Tidak ada Saldo",Churn_Modelling[[#This Row],[Balance]]&lt;=5000000,"Saldo Rendah",Churn_Modelling[[#This Row],[Balance]]&lt;=10000000,"Saldo Menengah",Churn_Modelling[[#This Row],[Balance]]&lt;=15000000,"Saldo Tinggi",TRUE,"Saldo Premium")</f>
        <v>Saldo Tinggi</v>
      </c>
      <c r="P9367" t="str" cm="1">
        <f t="array" ref="P9367">_xlfn.IFS(Churn_Modelling[[#This Row],[CreditScore]]&lt;=500,"Rendah",Churn_Modelling[[#This Row],[CreditScore]]&lt;=600,"Cukup",Churn_Modelling[[#This Row],[CreditScore]]&lt;=700,"Sedang",Churn_Modelling[[#This Row],[CreditScore]]&lt;=800,"Baik",TRUE,"Sangat Baik")</f>
        <v>Sangat Baik</v>
      </c>
    </row>
    <row r="9368" spans="1:16" x14ac:dyDescent="0.35">
      <c r="A9368">
        <v>9367</v>
      </c>
      <c r="B9368">
        <v>15656009</v>
      </c>
      <c r="C9368" t="s">
        <v>223</v>
      </c>
      <c r="D9368">
        <v>736</v>
      </c>
      <c r="E9368" t="s">
        <v>15</v>
      </c>
      <c r="F9368" t="s">
        <v>16</v>
      </c>
      <c r="G9368">
        <v>36</v>
      </c>
      <c r="H9368">
        <v>6</v>
      </c>
      <c r="I9368" s="6">
        <v>0</v>
      </c>
      <c r="J9368">
        <v>1</v>
      </c>
      <c r="K9368">
        <v>1</v>
      </c>
      <c r="L9368">
        <v>0</v>
      </c>
      <c r="M9368">
        <v>7049666</v>
      </c>
      <c r="N9368">
        <v>0</v>
      </c>
      <c r="O9368" t="str" cm="1">
        <f t="array" ref="O9368">_xlfn.IFS(Churn_Modelling[[#This Row],[Balance]]=0,"Tidak ada Saldo",Churn_Modelling[[#This Row],[Balance]]&lt;=5000000,"Saldo Rendah",Churn_Modelling[[#This Row],[Balance]]&lt;=10000000,"Saldo Menengah",Churn_Modelling[[#This Row],[Balance]]&lt;=15000000,"Saldo Tinggi",TRUE,"Saldo Premium")</f>
        <v>Tidak ada Saldo</v>
      </c>
      <c r="P9368" t="str" cm="1">
        <f t="array" ref="P9368">_xlfn.IFS(Churn_Modelling[[#This Row],[CreditScore]]&lt;=500,"Rendah",Churn_Modelling[[#This Row],[CreditScore]]&lt;=600,"Cukup",Churn_Modelling[[#This Row],[CreditScore]]&lt;=700,"Sedang",Churn_Modelling[[#This Row],[CreditScore]]&lt;=800,"Baik",TRUE,"Sangat Baik")</f>
        <v>Baik</v>
      </c>
    </row>
    <row r="9369" spans="1:16" hidden="1" x14ac:dyDescent="0.35">
      <c r="A9369">
        <v>9368</v>
      </c>
      <c r="B9369">
        <v>15785024</v>
      </c>
      <c r="C9369" t="s">
        <v>1030</v>
      </c>
      <c r="D9369">
        <v>629</v>
      </c>
      <c r="E9369" t="s">
        <v>15</v>
      </c>
      <c r="F9369" t="s">
        <v>16</v>
      </c>
      <c r="G9369">
        <v>40</v>
      </c>
      <c r="H9369">
        <v>9</v>
      </c>
      <c r="I9369" s="6">
        <v>13740919</v>
      </c>
      <c r="J9369">
        <v>1</v>
      </c>
      <c r="K9369">
        <v>1</v>
      </c>
      <c r="L9369">
        <v>0</v>
      </c>
      <c r="M9369">
        <v>1758777</v>
      </c>
      <c r="N9369">
        <v>1</v>
      </c>
      <c r="O9369" t="str" cm="1">
        <f t="array" ref="O9369">_xlfn.IFS(Churn_Modelling[[#This Row],[Balance]]=0,"Tidak ada Saldo",Churn_Modelling[[#This Row],[Balance]]&lt;=5000000,"Saldo Rendah",Churn_Modelling[[#This Row],[Balance]]&lt;=10000000,"Saldo Menengah",Churn_Modelling[[#This Row],[Balance]]&lt;=15000000,"Saldo Tinggi",TRUE,"Saldo Premium")</f>
        <v>Saldo Tinggi</v>
      </c>
      <c r="P9369" t="str" cm="1">
        <f t="array" ref="P9369">_xlfn.IFS(Churn_Modelling[[#This Row],[CreditScore]]&lt;=500,"Rendah",Churn_Modelling[[#This Row],[CreditScore]]&lt;=600,"Cukup",Churn_Modelling[[#This Row],[CreditScore]]&lt;=700,"Sedang",Churn_Modelling[[#This Row],[CreditScore]]&lt;=800,"Baik",TRUE,"Sangat Baik")</f>
        <v>Sedang</v>
      </c>
    </row>
    <row r="9370" spans="1:16" x14ac:dyDescent="0.35">
      <c r="A9370">
        <v>9369</v>
      </c>
      <c r="B9370">
        <v>15670492</v>
      </c>
      <c r="C9370" t="s">
        <v>305</v>
      </c>
      <c r="D9370">
        <v>737</v>
      </c>
      <c r="E9370" t="s">
        <v>15</v>
      </c>
      <c r="F9370" t="s">
        <v>23</v>
      </c>
      <c r="G9370">
        <v>28</v>
      </c>
      <c r="H9370">
        <v>8</v>
      </c>
      <c r="I9370" s="6">
        <v>0</v>
      </c>
      <c r="J9370">
        <v>2</v>
      </c>
      <c r="K9370">
        <v>1</v>
      </c>
      <c r="L9370">
        <v>0</v>
      </c>
      <c r="M9370">
        <v>10639001</v>
      </c>
      <c r="N9370">
        <v>0</v>
      </c>
      <c r="O9370" t="str" cm="1">
        <f t="array" ref="O9370">_xlfn.IFS(Churn_Modelling[[#This Row],[Balance]]=0,"Tidak ada Saldo",Churn_Modelling[[#This Row],[Balance]]&lt;=5000000,"Saldo Rendah",Churn_Modelling[[#This Row],[Balance]]&lt;=10000000,"Saldo Menengah",Churn_Modelling[[#This Row],[Balance]]&lt;=15000000,"Saldo Tinggi",TRUE,"Saldo Premium")</f>
        <v>Tidak ada Saldo</v>
      </c>
      <c r="P9370" t="str" cm="1">
        <f t="array" ref="P9370">_xlfn.IFS(Churn_Modelling[[#This Row],[CreditScore]]&lt;=500,"Rendah",Churn_Modelling[[#This Row],[CreditScore]]&lt;=600,"Cukup",Churn_Modelling[[#This Row],[CreditScore]]&lt;=700,"Sedang",Churn_Modelling[[#This Row],[CreditScore]]&lt;=800,"Baik",TRUE,"Sangat Baik")</f>
        <v>Baik</v>
      </c>
    </row>
    <row r="9371" spans="1:16" x14ac:dyDescent="0.35">
      <c r="A9371">
        <v>9370</v>
      </c>
      <c r="B9371">
        <v>15795458</v>
      </c>
      <c r="C9371" t="s">
        <v>524</v>
      </c>
      <c r="D9371">
        <v>718</v>
      </c>
      <c r="E9371" t="s">
        <v>18</v>
      </c>
      <c r="F9371" t="s">
        <v>16</v>
      </c>
      <c r="G9371">
        <v>39</v>
      </c>
      <c r="H9371">
        <v>2</v>
      </c>
      <c r="I9371" s="6">
        <v>0</v>
      </c>
      <c r="J9371">
        <v>1</v>
      </c>
      <c r="K9371">
        <v>1</v>
      </c>
      <c r="L9371">
        <v>1</v>
      </c>
      <c r="M9371">
        <v>5213849</v>
      </c>
      <c r="N9371">
        <v>0</v>
      </c>
      <c r="O9371" t="str" cm="1">
        <f t="array" ref="O9371">_xlfn.IFS(Churn_Modelling[[#This Row],[Balance]]=0,"Tidak ada Saldo",Churn_Modelling[[#This Row],[Balance]]&lt;=5000000,"Saldo Rendah",Churn_Modelling[[#This Row],[Balance]]&lt;=10000000,"Saldo Menengah",Churn_Modelling[[#This Row],[Balance]]&lt;=15000000,"Saldo Tinggi",TRUE,"Saldo Premium")</f>
        <v>Tidak ada Saldo</v>
      </c>
      <c r="P9371" t="str" cm="1">
        <f t="array" ref="P9371">_xlfn.IFS(Churn_Modelling[[#This Row],[CreditScore]]&lt;=500,"Rendah",Churn_Modelling[[#This Row],[CreditScore]]&lt;=600,"Cukup",Churn_Modelling[[#This Row],[CreditScore]]&lt;=700,"Sedang",Churn_Modelling[[#This Row],[CreditScore]]&lt;=800,"Baik",TRUE,"Sangat Baik")</f>
        <v>Baik</v>
      </c>
    </row>
    <row r="9372" spans="1:16" hidden="1" x14ac:dyDescent="0.35">
      <c r="A9372">
        <v>9371</v>
      </c>
      <c r="B9372">
        <v>15732438</v>
      </c>
      <c r="C9372" t="s">
        <v>360</v>
      </c>
      <c r="D9372">
        <v>561</v>
      </c>
      <c r="E9372" t="s">
        <v>15</v>
      </c>
      <c r="F9372" t="s">
        <v>23</v>
      </c>
      <c r="G9372">
        <v>43</v>
      </c>
      <c r="H9372">
        <v>4</v>
      </c>
      <c r="I9372" s="6">
        <v>0</v>
      </c>
      <c r="J9372">
        <v>4</v>
      </c>
      <c r="K9372">
        <v>0</v>
      </c>
      <c r="L9372">
        <v>0</v>
      </c>
      <c r="M9372">
        <v>1852291</v>
      </c>
      <c r="N9372">
        <v>1</v>
      </c>
      <c r="O9372" t="str" cm="1">
        <f t="array" ref="O9372">_xlfn.IFS(Churn_Modelling[[#This Row],[Balance]]=0,"Tidak ada Saldo",Churn_Modelling[[#This Row],[Balance]]&lt;=5000000,"Saldo Rendah",Churn_Modelling[[#This Row],[Balance]]&lt;=10000000,"Saldo Menengah",Churn_Modelling[[#This Row],[Balance]]&lt;=15000000,"Saldo Tinggi",TRUE,"Saldo Premium")</f>
        <v>Tidak ada Saldo</v>
      </c>
      <c r="P9372" t="str" cm="1">
        <f t="array" ref="P9372">_xlfn.IFS(Churn_Modelling[[#This Row],[CreditScore]]&lt;=500,"Rendah",Churn_Modelling[[#This Row],[CreditScore]]&lt;=600,"Cukup",Churn_Modelling[[#This Row],[CreditScore]]&lt;=700,"Sedang",Churn_Modelling[[#This Row],[CreditScore]]&lt;=800,"Baik",TRUE,"Sangat Baik")</f>
        <v>Cukup</v>
      </c>
    </row>
    <row r="9373" spans="1:16" x14ac:dyDescent="0.35">
      <c r="A9373">
        <v>9372</v>
      </c>
      <c r="B9373">
        <v>15781987</v>
      </c>
      <c r="C9373" t="s">
        <v>1634</v>
      </c>
      <c r="D9373">
        <v>641</v>
      </c>
      <c r="E9373" t="s">
        <v>15</v>
      </c>
      <c r="F9373" t="s">
        <v>23</v>
      </c>
      <c r="G9373">
        <v>31</v>
      </c>
      <c r="H9373">
        <v>9</v>
      </c>
      <c r="I9373" s="6">
        <v>11249499</v>
      </c>
      <c r="J9373">
        <v>1</v>
      </c>
      <c r="K9373">
        <v>1</v>
      </c>
      <c r="L9373">
        <v>1</v>
      </c>
      <c r="M9373">
        <v>322316</v>
      </c>
      <c r="N9373">
        <v>0</v>
      </c>
      <c r="O9373" t="str" cm="1">
        <f t="array" ref="O9373">_xlfn.IFS(Churn_Modelling[[#This Row],[Balance]]=0,"Tidak ada Saldo",Churn_Modelling[[#This Row],[Balance]]&lt;=5000000,"Saldo Rendah",Churn_Modelling[[#This Row],[Balance]]&lt;=10000000,"Saldo Menengah",Churn_Modelling[[#This Row],[Balance]]&lt;=15000000,"Saldo Tinggi",TRUE,"Saldo Premium")</f>
        <v>Saldo Tinggi</v>
      </c>
      <c r="P9373" t="str" cm="1">
        <f t="array" ref="P9373">_xlfn.IFS(Churn_Modelling[[#This Row],[CreditScore]]&lt;=500,"Rendah",Churn_Modelling[[#This Row],[CreditScore]]&lt;=600,"Cukup",Churn_Modelling[[#This Row],[CreditScore]]&lt;=700,"Sedang",Churn_Modelling[[#This Row],[CreditScore]]&lt;=800,"Baik",TRUE,"Sangat Baik")</f>
        <v>Sedang</v>
      </c>
    </row>
    <row r="9374" spans="1:16" x14ac:dyDescent="0.35">
      <c r="A9374">
        <v>9373</v>
      </c>
      <c r="B9374">
        <v>15775826</v>
      </c>
      <c r="C9374" t="s">
        <v>793</v>
      </c>
      <c r="D9374">
        <v>677</v>
      </c>
      <c r="E9374" t="s">
        <v>15</v>
      </c>
      <c r="F9374" t="s">
        <v>23</v>
      </c>
      <c r="G9374">
        <v>30</v>
      </c>
      <c r="H9374">
        <v>1</v>
      </c>
      <c r="I9374" s="6">
        <v>7813315</v>
      </c>
      <c r="J9374">
        <v>1</v>
      </c>
      <c r="K9374">
        <v>0</v>
      </c>
      <c r="L9374">
        <v>1</v>
      </c>
      <c r="M9374">
        <v>17422588</v>
      </c>
      <c r="N9374">
        <v>0</v>
      </c>
      <c r="O9374" t="str" cm="1">
        <f t="array" ref="O9374">_xlfn.IFS(Churn_Modelling[[#This Row],[Balance]]=0,"Tidak ada Saldo",Churn_Modelling[[#This Row],[Balance]]&lt;=5000000,"Saldo Rendah",Churn_Modelling[[#This Row],[Balance]]&lt;=10000000,"Saldo Menengah",Churn_Modelling[[#This Row],[Balance]]&lt;=15000000,"Saldo Tinggi",TRUE,"Saldo Premium")</f>
        <v>Saldo Menengah</v>
      </c>
      <c r="P9374" t="str" cm="1">
        <f t="array" ref="P9374">_xlfn.IFS(Churn_Modelling[[#This Row],[CreditScore]]&lt;=500,"Rendah",Churn_Modelling[[#This Row],[CreditScore]]&lt;=600,"Cukup",Churn_Modelling[[#This Row],[CreditScore]]&lt;=700,"Sedang",Churn_Modelling[[#This Row],[CreditScore]]&lt;=800,"Baik",TRUE,"Sangat Baik")</f>
        <v>Sedang</v>
      </c>
    </row>
    <row r="9375" spans="1:16" x14ac:dyDescent="0.35">
      <c r="A9375">
        <v>9374</v>
      </c>
      <c r="B9375">
        <v>15807457</v>
      </c>
      <c r="C9375" t="s">
        <v>2714</v>
      </c>
      <c r="D9375">
        <v>641</v>
      </c>
      <c r="E9375" t="s">
        <v>18</v>
      </c>
      <c r="F9375" t="s">
        <v>16</v>
      </c>
      <c r="G9375">
        <v>36</v>
      </c>
      <c r="H9375">
        <v>1</v>
      </c>
      <c r="I9375" s="6">
        <v>0</v>
      </c>
      <c r="J9375">
        <v>2</v>
      </c>
      <c r="K9375">
        <v>1</v>
      </c>
      <c r="L9375">
        <v>0</v>
      </c>
      <c r="M9375">
        <v>10202139</v>
      </c>
      <c r="N9375">
        <v>0</v>
      </c>
      <c r="O9375" t="str" cm="1">
        <f t="array" ref="O9375">_xlfn.IFS(Churn_Modelling[[#This Row],[Balance]]=0,"Tidak ada Saldo",Churn_Modelling[[#This Row],[Balance]]&lt;=5000000,"Saldo Rendah",Churn_Modelling[[#This Row],[Balance]]&lt;=10000000,"Saldo Menengah",Churn_Modelling[[#This Row],[Balance]]&lt;=15000000,"Saldo Tinggi",TRUE,"Saldo Premium")</f>
        <v>Tidak ada Saldo</v>
      </c>
      <c r="P9375" t="str" cm="1">
        <f t="array" ref="P9375">_xlfn.IFS(Churn_Modelling[[#This Row],[CreditScore]]&lt;=500,"Rendah",Churn_Modelling[[#This Row],[CreditScore]]&lt;=600,"Cukup",Churn_Modelling[[#This Row],[CreditScore]]&lt;=700,"Sedang",Churn_Modelling[[#This Row],[CreditScore]]&lt;=800,"Baik",TRUE,"Sangat Baik")</f>
        <v>Sedang</v>
      </c>
    </row>
    <row r="9376" spans="1:16" x14ac:dyDescent="0.35">
      <c r="A9376">
        <v>9375</v>
      </c>
      <c r="B9376">
        <v>15632538</v>
      </c>
      <c r="C9376" t="s">
        <v>55</v>
      </c>
      <c r="D9376">
        <v>658</v>
      </c>
      <c r="E9376" t="s">
        <v>18</v>
      </c>
      <c r="F9376" t="s">
        <v>16</v>
      </c>
      <c r="G9376">
        <v>32</v>
      </c>
      <c r="H9376">
        <v>5</v>
      </c>
      <c r="I9376" s="6">
        <v>14555307</v>
      </c>
      <c r="J9376">
        <v>1</v>
      </c>
      <c r="K9376">
        <v>1</v>
      </c>
      <c r="L9376">
        <v>1</v>
      </c>
      <c r="M9376">
        <v>3148476</v>
      </c>
      <c r="N9376">
        <v>0</v>
      </c>
      <c r="O9376" t="str" cm="1">
        <f t="array" ref="O9376">_xlfn.IFS(Churn_Modelling[[#This Row],[Balance]]=0,"Tidak ada Saldo",Churn_Modelling[[#This Row],[Balance]]&lt;=5000000,"Saldo Rendah",Churn_Modelling[[#This Row],[Balance]]&lt;=10000000,"Saldo Menengah",Churn_Modelling[[#This Row],[Balance]]&lt;=15000000,"Saldo Tinggi",TRUE,"Saldo Premium")</f>
        <v>Saldo Tinggi</v>
      </c>
      <c r="P9376" t="str" cm="1">
        <f t="array" ref="P9376">_xlfn.IFS(Churn_Modelling[[#This Row],[CreditScore]]&lt;=500,"Rendah",Churn_Modelling[[#This Row],[CreditScore]]&lt;=600,"Cukup",Churn_Modelling[[#This Row],[CreditScore]]&lt;=700,"Sedang",Churn_Modelling[[#This Row],[CreditScore]]&lt;=800,"Baik",TRUE,"Sangat Baik")</f>
        <v>Sedang</v>
      </c>
    </row>
    <row r="9377" spans="1:16" hidden="1" x14ac:dyDescent="0.35">
      <c r="A9377">
        <v>9376</v>
      </c>
      <c r="B9377">
        <v>15641389</v>
      </c>
      <c r="C9377" t="s">
        <v>628</v>
      </c>
      <c r="D9377">
        <v>659</v>
      </c>
      <c r="E9377" t="s">
        <v>26</v>
      </c>
      <c r="F9377" t="s">
        <v>23</v>
      </c>
      <c r="G9377">
        <v>48</v>
      </c>
      <c r="H9377">
        <v>4</v>
      </c>
      <c r="I9377" s="6">
        <v>12359322</v>
      </c>
      <c r="J9377">
        <v>2</v>
      </c>
      <c r="K9377">
        <v>1</v>
      </c>
      <c r="L9377">
        <v>0</v>
      </c>
      <c r="M9377">
        <v>8246906</v>
      </c>
      <c r="N9377">
        <v>1</v>
      </c>
      <c r="O9377" t="str" cm="1">
        <f t="array" ref="O9377">_xlfn.IFS(Churn_Modelling[[#This Row],[Balance]]=0,"Tidak ada Saldo",Churn_Modelling[[#This Row],[Balance]]&lt;=5000000,"Saldo Rendah",Churn_Modelling[[#This Row],[Balance]]&lt;=10000000,"Saldo Menengah",Churn_Modelling[[#This Row],[Balance]]&lt;=15000000,"Saldo Tinggi",TRUE,"Saldo Premium")</f>
        <v>Saldo Tinggi</v>
      </c>
      <c r="P9377" t="str" cm="1">
        <f t="array" ref="P9377">_xlfn.IFS(Churn_Modelling[[#This Row],[CreditScore]]&lt;=500,"Rendah",Churn_Modelling[[#This Row],[CreditScore]]&lt;=600,"Cukup",Churn_Modelling[[#This Row],[CreditScore]]&lt;=700,"Sedang",Churn_Modelling[[#This Row],[CreditScore]]&lt;=800,"Baik",TRUE,"Sangat Baik")</f>
        <v>Sedang</v>
      </c>
    </row>
    <row r="9378" spans="1:16" hidden="1" x14ac:dyDescent="0.35">
      <c r="A9378">
        <v>9377</v>
      </c>
      <c r="B9378">
        <v>15657306</v>
      </c>
      <c r="C9378" t="s">
        <v>2862</v>
      </c>
      <c r="D9378">
        <v>567</v>
      </c>
      <c r="E9378" t="s">
        <v>15</v>
      </c>
      <c r="F9378" t="s">
        <v>16</v>
      </c>
      <c r="G9378">
        <v>47</v>
      </c>
      <c r="H9378">
        <v>2</v>
      </c>
      <c r="I9378" s="6">
        <v>0</v>
      </c>
      <c r="J9378">
        <v>1</v>
      </c>
      <c r="K9378">
        <v>0</v>
      </c>
      <c r="L9378">
        <v>0</v>
      </c>
      <c r="M9378">
        <v>11090043</v>
      </c>
      <c r="N9378">
        <v>1</v>
      </c>
      <c r="O9378" t="str" cm="1">
        <f t="array" ref="O9378">_xlfn.IFS(Churn_Modelling[[#This Row],[Balance]]=0,"Tidak ada Saldo",Churn_Modelling[[#This Row],[Balance]]&lt;=5000000,"Saldo Rendah",Churn_Modelling[[#This Row],[Balance]]&lt;=10000000,"Saldo Menengah",Churn_Modelling[[#This Row],[Balance]]&lt;=15000000,"Saldo Tinggi",TRUE,"Saldo Premium")</f>
        <v>Tidak ada Saldo</v>
      </c>
      <c r="P9378" t="str" cm="1">
        <f t="array" ref="P9378">_xlfn.IFS(Churn_Modelling[[#This Row],[CreditScore]]&lt;=500,"Rendah",Churn_Modelling[[#This Row],[CreditScore]]&lt;=600,"Cukup",Churn_Modelling[[#This Row],[CreditScore]]&lt;=700,"Sedang",Churn_Modelling[[#This Row],[CreditScore]]&lt;=800,"Baik",TRUE,"Sangat Baik")</f>
        <v>Cukup</v>
      </c>
    </row>
    <row r="9379" spans="1:16" x14ac:dyDescent="0.35">
      <c r="A9379">
        <v>9378</v>
      </c>
      <c r="B9379">
        <v>15709447</v>
      </c>
      <c r="C9379" t="s">
        <v>331</v>
      </c>
      <c r="D9379">
        <v>584</v>
      </c>
      <c r="E9379" t="s">
        <v>15</v>
      </c>
      <c r="F9379" t="s">
        <v>16</v>
      </c>
      <c r="G9379">
        <v>26</v>
      </c>
      <c r="H9379">
        <v>0</v>
      </c>
      <c r="I9379" s="6">
        <v>14628622</v>
      </c>
      <c r="J9379">
        <v>1</v>
      </c>
      <c r="K9379">
        <v>1</v>
      </c>
      <c r="L9379">
        <v>0</v>
      </c>
      <c r="M9379">
        <v>10510535</v>
      </c>
      <c r="N9379">
        <v>0</v>
      </c>
      <c r="O9379" t="str" cm="1">
        <f t="array" ref="O9379">_xlfn.IFS(Churn_Modelling[[#This Row],[Balance]]=0,"Tidak ada Saldo",Churn_Modelling[[#This Row],[Balance]]&lt;=5000000,"Saldo Rendah",Churn_Modelling[[#This Row],[Balance]]&lt;=10000000,"Saldo Menengah",Churn_Modelling[[#This Row],[Balance]]&lt;=15000000,"Saldo Tinggi",TRUE,"Saldo Premium")</f>
        <v>Saldo Tinggi</v>
      </c>
      <c r="P9379" t="str" cm="1">
        <f t="array" ref="P9379">_xlfn.IFS(Churn_Modelling[[#This Row],[CreditScore]]&lt;=500,"Rendah",Churn_Modelling[[#This Row],[CreditScore]]&lt;=600,"Cukup",Churn_Modelling[[#This Row],[CreditScore]]&lt;=700,"Sedang",Churn_Modelling[[#This Row],[CreditScore]]&lt;=800,"Baik",TRUE,"Sangat Baik")</f>
        <v>Cukup</v>
      </c>
    </row>
    <row r="9380" spans="1:16" x14ac:dyDescent="0.35">
      <c r="A9380">
        <v>9379</v>
      </c>
      <c r="B9380">
        <v>15762682</v>
      </c>
      <c r="C9380" t="s">
        <v>21</v>
      </c>
      <c r="D9380">
        <v>709</v>
      </c>
      <c r="E9380" t="s">
        <v>18</v>
      </c>
      <c r="F9380" t="s">
        <v>16</v>
      </c>
      <c r="G9380">
        <v>35</v>
      </c>
      <c r="H9380">
        <v>1</v>
      </c>
      <c r="I9380" s="6">
        <v>11182727</v>
      </c>
      <c r="J9380">
        <v>2</v>
      </c>
      <c r="K9380">
        <v>1</v>
      </c>
      <c r="L9380">
        <v>0</v>
      </c>
      <c r="M9380">
        <v>1267468</v>
      </c>
      <c r="N9380">
        <v>0</v>
      </c>
      <c r="O9380" t="str" cm="1">
        <f t="array" ref="O9380">_xlfn.IFS(Churn_Modelling[[#This Row],[Balance]]=0,"Tidak ada Saldo",Churn_Modelling[[#This Row],[Balance]]&lt;=5000000,"Saldo Rendah",Churn_Modelling[[#This Row],[Balance]]&lt;=10000000,"Saldo Menengah",Churn_Modelling[[#This Row],[Balance]]&lt;=15000000,"Saldo Tinggi",TRUE,"Saldo Premium")</f>
        <v>Saldo Tinggi</v>
      </c>
      <c r="P9380" t="str" cm="1">
        <f t="array" ref="P9380">_xlfn.IFS(Churn_Modelling[[#This Row],[CreditScore]]&lt;=500,"Rendah",Churn_Modelling[[#This Row],[CreditScore]]&lt;=600,"Cukup",Churn_Modelling[[#This Row],[CreditScore]]&lt;=700,"Sedang",Churn_Modelling[[#This Row],[CreditScore]]&lt;=800,"Baik",TRUE,"Sangat Baik")</f>
        <v>Baik</v>
      </c>
    </row>
    <row r="9381" spans="1:16" x14ac:dyDescent="0.35">
      <c r="A9381">
        <v>9380</v>
      </c>
      <c r="B9381">
        <v>15626042</v>
      </c>
      <c r="C9381" t="s">
        <v>1186</v>
      </c>
      <c r="D9381">
        <v>690</v>
      </c>
      <c r="E9381" t="s">
        <v>18</v>
      </c>
      <c r="F9381" t="s">
        <v>16</v>
      </c>
      <c r="G9381">
        <v>26</v>
      </c>
      <c r="H9381">
        <v>2</v>
      </c>
      <c r="I9381" s="6">
        <v>0</v>
      </c>
      <c r="J9381">
        <v>2</v>
      </c>
      <c r="K9381">
        <v>1</v>
      </c>
      <c r="L9381">
        <v>1</v>
      </c>
      <c r="M9381">
        <v>9325585</v>
      </c>
      <c r="N9381">
        <v>0</v>
      </c>
      <c r="O9381" t="str" cm="1">
        <f t="array" ref="O9381">_xlfn.IFS(Churn_Modelling[[#This Row],[Balance]]=0,"Tidak ada Saldo",Churn_Modelling[[#This Row],[Balance]]&lt;=5000000,"Saldo Rendah",Churn_Modelling[[#This Row],[Balance]]&lt;=10000000,"Saldo Menengah",Churn_Modelling[[#This Row],[Balance]]&lt;=15000000,"Saldo Tinggi",TRUE,"Saldo Premium")</f>
        <v>Tidak ada Saldo</v>
      </c>
      <c r="P9381" t="str" cm="1">
        <f t="array" ref="P9381">_xlfn.IFS(Churn_Modelling[[#This Row],[CreditScore]]&lt;=500,"Rendah",Churn_Modelling[[#This Row],[CreditScore]]&lt;=600,"Cukup",Churn_Modelling[[#This Row],[CreditScore]]&lt;=700,"Sedang",Churn_Modelling[[#This Row],[CreditScore]]&lt;=800,"Baik",TRUE,"Sangat Baik")</f>
        <v>Sedang</v>
      </c>
    </row>
    <row r="9382" spans="1:16" x14ac:dyDescent="0.35">
      <c r="A9382">
        <v>9381</v>
      </c>
      <c r="B9382">
        <v>15597109</v>
      </c>
      <c r="C9382" t="s">
        <v>2863</v>
      </c>
      <c r="D9382">
        <v>627</v>
      </c>
      <c r="E9382" t="s">
        <v>15</v>
      </c>
      <c r="F9382" t="s">
        <v>23</v>
      </c>
      <c r="G9382">
        <v>70</v>
      </c>
      <c r="H9382">
        <v>1</v>
      </c>
      <c r="I9382" s="6">
        <v>9441678</v>
      </c>
      <c r="J9382">
        <v>1</v>
      </c>
      <c r="K9382">
        <v>0</v>
      </c>
      <c r="L9382">
        <v>1</v>
      </c>
      <c r="M9382">
        <v>1452995</v>
      </c>
      <c r="N9382">
        <v>0</v>
      </c>
      <c r="O9382" t="str" cm="1">
        <f t="array" ref="O9382">_xlfn.IFS(Churn_Modelling[[#This Row],[Balance]]=0,"Tidak ada Saldo",Churn_Modelling[[#This Row],[Balance]]&lt;=5000000,"Saldo Rendah",Churn_Modelling[[#This Row],[Balance]]&lt;=10000000,"Saldo Menengah",Churn_Modelling[[#This Row],[Balance]]&lt;=15000000,"Saldo Tinggi",TRUE,"Saldo Premium")</f>
        <v>Saldo Menengah</v>
      </c>
      <c r="P9382" t="str" cm="1">
        <f t="array" ref="P9382">_xlfn.IFS(Churn_Modelling[[#This Row],[CreditScore]]&lt;=500,"Rendah",Churn_Modelling[[#This Row],[CreditScore]]&lt;=600,"Cukup",Churn_Modelling[[#This Row],[CreditScore]]&lt;=700,"Sedang",Churn_Modelling[[#This Row],[CreditScore]]&lt;=800,"Baik",TRUE,"Sangat Baik")</f>
        <v>Sedang</v>
      </c>
    </row>
    <row r="9383" spans="1:16" x14ac:dyDescent="0.35">
      <c r="A9383">
        <v>9382</v>
      </c>
      <c r="B9383">
        <v>15756148</v>
      </c>
      <c r="C9383" t="s">
        <v>1655</v>
      </c>
      <c r="D9383">
        <v>765</v>
      </c>
      <c r="E9383" t="s">
        <v>18</v>
      </c>
      <c r="F9383" t="s">
        <v>23</v>
      </c>
      <c r="G9383">
        <v>45</v>
      </c>
      <c r="H9383">
        <v>2</v>
      </c>
      <c r="I9383" s="6">
        <v>9154978</v>
      </c>
      <c r="J9383">
        <v>1</v>
      </c>
      <c r="K9383">
        <v>1</v>
      </c>
      <c r="L9383">
        <v>1</v>
      </c>
      <c r="M9383">
        <v>4713944</v>
      </c>
      <c r="N9383">
        <v>0</v>
      </c>
      <c r="O9383" t="str" cm="1">
        <f t="array" ref="O9383">_xlfn.IFS(Churn_Modelling[[#This Row],[Balance]]=0,"Tidak ada Saldo",Churn_Modelling[[#This Row],[Balance]]&lt;=5000000,"Saldo Rendah",Churn_Modelling[[#This Row],[Balance]]&lt;=10000000,"Saldo Menengah",Churn_Modelling[[#This Row],[Balance]]&lt;=15000000,"Saldo Tinggi",TRUE,"Saldo Premium")</f>
        <v>Saldo Menengah</v>
      </c>
      <c r="P9383" t="str" cm="1">
        <f t="array" ref="P9383">_xlfn.IFS(Churn_Modelling[[#This Row],[CreditScore]]&lt;=500,"Rendah",Churn_Modelling[[#This Row],[CreditScore]]&lt;=600,"Cukup",Churn_Modelling[[#This Row],[CreditScore]]&lt;=700,"Sedang",Churn_Modelling[[#This Row],[CreditScore]]&lt;=800,"Baik",TRUE,"Sangat Baik")</f>
        <v>Baik</v>
      </c>
    </row>
    <row r="9384" spans="1:16" x14ac:dyDescent="0.35">
      <c r="A9384">
        <v>9383</v>
      </c>
      <c r="B9384">
        <v>15665634</v>
      </c>
      <c r="C9384" t="s">
        <v>186</v>
      </c>
      <c r="D9384">
        <v>645</v>
      </c>
      <c r="E9384" t="s">
        <v>15</v>
      </c>
      <c r="F9384" t="s">
        <v>16</v>
      </c>
      <c r="G9384">
        <v>38</v>
      </c>
      <c r="H9384">
        <v>7</v>
      </c>
      <c r="I9384" s="6">
        <v>5956857</v>
      </c>
      <c r="J9384">
        <v>1</v>
      </c>
      <c r="K9384">
        <v>1</v>
      </c>
      <c r="L9384">
        <v>1</v>
      </c>
      <c r="M9384">
        <v>16772325</v>
      </c>
      <c r="N9384">
        <v>0</v>
      </c>
      <c r="O9384" t="str" cm="1">
        <f t="array" ref="O9384">_xlfn.IFS(Churn_Modelling[[#This Row],[Balance]]=0,"Tidak ada Saldo",Churn_Modelling[[#This Row],[Balance]]&lt;=5000000,"Saldo Rendah",Churn_Modelling[[#This Row],[Balance]]&lt;=10000000,"Saldo Menengah",Churn_Modelling[[#This Row],[Balance]]&lt;=15000000,"Saldo Tinggi",TRUE,"Saldo Premium")</f>
        <v>Saldo Menengah</v>
      </c>
      <c r="P9384" t="str" cm="1">
        <f t="array" ref="P9384">_xlfn.IFS(Churn_Modelling[[#This Row],[CreditScore]]&lt;=500,"Rendah",Churn_Modelling[[#This Row],[CreditScore]]&lt;=600,"Cukup",Churn_Modelling[[#This Row],[CreditScore]]&lt;=700,"Sedang",Churn_Modelling[[#This Row],[CreditScore]]&lt;=800,"Baik",TRUE,"Sangat Baik")</f>
        <v>Sedang</v>
      </c>
    </row>
    <row r="9385" spans="1:16" x14ac:dyDescent="0.35">
      <c r="A9385">
        <v>9384</v>
      </c>
      <c r="B9385">
        <v>15739997</v>
      </c>
      <c r="C9385" t="s">
        <v>111</v>
      </c>
      <c r="D9385">
        <v>716</v>
      </c>
      <c r="E9385" t="s">
        <v>15</v>
      </c>
      <c r="F9385" t="s">
        <v>16</v>
      </c>
      <c r="G9385">
        <v>23</v>
      </c>
      <c r="H9385">
        <v>2</v>
      </c>
      <c r="I9385" s="6">
        <v>9446481</v>
      </c>
      <c r="J9385">
        <v>2</v>
      </c>
      <c r="K9385">
        <v>0</v>
      </c>
      <c r="L9385">
        <v>1</v>
      </c>
      <c r="M9385">
        <v>18590088</v>
      </c>
      <c r="N9385">
        <v>0</v>
      </c>
      <c r="O9385" t="str" cm="1">
        <f t="array" ref="O9385">_xlfn.IFS(Churn_Modelling[[#This Row],[Balance]]=0,"Tidak ada Saldo",Churn_Modelling[[#This Row],[Balance]]&lt;=5000000,"Saldo Rendah",Churn_Modelling[[#This Row],[Balance]]&lt;=10000000,"Saldo Menengah",Churn_Modelling[[#This Row],[Balance]]&lt;=15000000,"Saldo Tinggi",TRUE,"Saldo Premium")</f>
        <v>Saldo Menengah</v>
      </c>
      <c r="P9385" t="str" cm="1">
        <f t="array" ref="P9385">_xlfn.IFS(Churn_Modelling[[#This Row],[CreditScore]]&lt;=500,"Rendah",Churn_Modelling[[#This Row],[CreditScore]]&lt;=600,"Cukup",Churn_Modelling[[#This Row],[CreditScore]]&lt;=700,"Sedang",Churn_Modelling[[#This Row],[CreditScore]]&lt;=800,"Baik",TRUE,"Sangat Baik")</f>
        <v>Baik</v>
      </c>
    </row>
    <row r="9386" spans="1:16" hidden="1" x14ac:dyDescent="0.35">
      <c r="A9386">
        <v>9385</v>
      </c>
      <c r="B9386">
        <v>15686242</v>
      </c>
      <c r="C9386" t="s">
        <v>856</v>
      </c>
      <c r="D9386">
        <v>771</v>
      </c>
      <c r="E9386" t="s">
        <v>15</v>
      </c>
      <c r="F9386" t="s">
        <v>16</v>
      </c>
      <c r="G9386">
        <v>57</v>
      </c>
      <c r="H9386">
        <v>4</v>
      </c>
      <c r="I9386" s="6">
        <v>0</v>
      </c>
      <c r="J9386">
        <v>1</v>
      </c>
      <c r="K9386">
        <v>0</v>
      </c>
      <c r="L9386">
        <v>0</v>
      </c>
      <c r="M9386">
        <v>8587667</v>
      </c>
      <c r="N9386">
        <v>1</v>
      </c>
      <c r="O9386" t="str" cm="1">
        <f t="array" ref="O9386">_xlfn.IFS(Churn_Modelling[[#This Row],[Balance]]=0,"Tidak ada Saldo",Churn_Modelling[[#This Row],[Balance]]&lt;=5000000,"Saldo Rendah",Churn_Modelling[[#This Row],[Balance]]&lt;=10000000,"Saldo Menengah",Churn_Modelling[[#This Row],[Balance]]&lt;=15000000,"Saldo Tinggi",TRUE,"Saldo Premium")</f>
        <v>Tidak ada Saldo</v>
      </c>
      <c r="P9386" t="str" cm="1">
        <f t="array" ref="P9386">_xlfn.IFS(Churn_Modelling[[#This Row],[CreditScore]]&lt;=500,"Rendah",Churn_Modelling[[#This Row],[CreditScore]]&lt;=600,"Cukup",Churn_Modelling[[#This Row],[CreditScore]]&lt;=700,"Sedang",Churn_Modelling[[#This Row],[CreditScore]]&lt;=800,"Baik",TRUE,"Sangat Baik")</f>
        <v>Baik</v>
      </c>
    </row>
    <row r="9387" spans="1:16" x14ac:dyDescent="0.35">
      <c r="A9387">
        <v>9386</v>
      </c>
      <c r="B9387">
        <v>15759244</v>
      </c>
      <c r="C9387" t="s">
        <v>2864</v>
      </c>
      <c r="D9387">
        <v>687</v>
      </c>
      <c r="E9387" t="s">
        <v>26</v>
      </c>
      <c r="F9387" t="s">
        <v>23</v>
      </c>
      <c r="G9387">
        <v>44</v>
      </c>
      <c r="H9387">
        <v>8</v>
      </c>
      <c r="I9387" s="6">
        <v>9536814</v>
      </c>
      <c r="J9387">
        <v>2</v>
      </c>
      <c r="K9387">
        <v>1</v>
      </c>
      <c r="L9387">
        <v>1</v>
      </c>
      <c r="M9387">
        <v>178785</v>
      </c>
      <c r="N9387">
        <v>0</v>
      </c>
      <c r="O9387" t="str" cm="1">
        <f t="array" ref="O9387">_xlfn.IFS(Churn_Modelling[[#This Row],[Balance]]=0,"Tidak ada Saldo",Churn_Modelling[[#This Row],[Balance]]&lt;=5000000,"Saldo Rendah",Churn_Modelling[[#This Row],[Balance]]&lt;=10000000,"Saldo Menengah",Churn_Modelling[[#This Row],[Balance]]&lt;=15000000,"Saldo Tinggi",TRUE,"Saldo Premium")</f>
        <v>Saldo Menengah</v>
      </c>
      <c r="P9387" t="str" cm="1">
        <f t="array" ref="P9387">_xlfn.IFS(Churn_Modelling[[#This Row],[CreditScore]]&lt;=500,"Rendah",Churn_Modelling[[#This Row],[CreditScore]]&lt;=600,"Cukup",Churn_Modelling[[#This Row],[CreditScore]]&lt;=700,"Sedang",Churn_Modelling[[#This Row],[CreditScore]]&lt;=800,"Baik",TRUE,"Sangat Baik")</f>
        <v>Sedang</v>
      </c>
    </row>
    <row r="9388" spans="1:16" x14ac:dyDescent="0.35">
      <c r="A9388">
        <v>9387</v>
      </c>
      <c r="B9388">
        <v>15672027</v>
      </c>
      <c r="C9388" t="s">
        <v>223</v>
      </c>
      <c r="D9388">
        <v>717</v>
      </c>
      <c r="E9388" t="s">
        <v>26</v>
      </c>
      <c r="F9388" t="s">
        <v>16</v>
      </c>
      <c r="G9388">
        <v>33</v>
      </c>
      <c r="H9388">
        <v>10</v>
      </c>
      <c r="I9388" s="6">
        <v>10218542</v>
      </c>
      <c r="J9388">
        <v>2</v>
      </c>
      <c r="K9388">
        <v>1</v>
      </c>
      <c r="L9388">
        <v>0</v>
      </c>
      <c r="M9388">
        <v>2323193</v>
      </c>
      <c r="N9388">
        <v>0</v>
      </c>
      <c r="O9388" t="str" cm="1">
        <f t="array" ref="O9388">_xlfn.IFS(Churn_Modelling[[#This Row],[Balance]]=0,"Tidak ada Saldo",Churn_Modelling[[#This Row],[Balance]]&lt;=5000000,"Saldo Rendah",Churn_Modelling[[#This Row],[Balance]]&lt;=10000000,"Saldo Menengah",Churn_Modelling[[#This Row],[Balance]]&lt;=15000000,"Saldo Tinggi",TRUE,"Saldo Premium")</f>
        <v>Saldo Tinggi</v>
      </c>
      <c r="P9388" t="str" cm="1">
        <f t="array" ref="P9388">_xlfn.IFS(Churn_Modelling[[#This Row],[CreditScore]]&lt;=500,"Rendah",Churn_Modelling[[#This Row],[CreditScore]]&lt;=600,"Cukup",Churn_Modelling[[#This Row],[CreditScore]]&lt;=700,"Sedang",Churn_Modelling[[#This Row],[CreditScore]]&lt;=800,"Baik",TRUE,"Sangat Baik")</f>
        <v>Baik</v>
      </c>
    </row>
    <row r="9389" spans="1:16" x14ac:dyDescent="0.35">
      <c r="A9389">
        <v>9388</v>
      </c>
      <c r="B9389">
        <v>15594576</v>
      </c>
      <c r="C9389" t="s">
        <v>2301</v>
      </c>
      <c r="D9389">
        <v>524</v>
      </c>
      <c r="E9389" t="s">
        <v>15</v>
      </c>
      <c r="F9389" t="s">
        <v>23</v>
      </c>
      <c r="G9389">
        <v>32</v>
      </c>
      <c r="H9389">
        <v>1</v>
      </c>
      <c r="I9389" s="6">
        <v>14487571</v>
      </c>
      <c r="J9389">
        <v>1</v>
      </c>
      <c r="K9389">
        <v>0</v>
      </c>
      <c r="L9389">
        <v>0</v>
      </c>
      <c r="M9389">
        <v>18774004</v>
      </c>
      <c r="N9389">
        <v>0</v>
      </c>
      <c r="O9389" t="str" cm="1">
        <f t="array" ref="O9389">_xlfn.IFS(Churn_Modelling[[#This Row],[Balance]]=0,"Tidak ada Saldo",Churn_Modelling[[#This Row],[Balance]]&lt;=5000000,"Saldo Rendah",Churn_Modelling[[#This Row],[Balance]]&lt;=10000000,"Saldo Menengah",Churn_Modelling[[#This Row],[Balance]]&lt;=15000000,"Saldo Tinggi",TRUE,"Saldo Premium")</f>
        <v>Saldo Tinggi</v>
      </c>
      <c r="P9389" t="str" cm="1">
        <f t="array" ref="P9389">_xlfn.IFS(Churn_Modelling[[#This Row],[CreditScore]]&lt;=500,"Rendah",Churn_Modelling[[#This Row],[CreditScore]]&lt;=600,"Cukup",Churn_Modelling[[#This Row],[CreditScore]]&lt;=700,"Sedang",Churn_Modelling[[#This Row],[CreditScore]]&lt;=800,"Baik",TRUE,"Sangat Baik")</f>
        <v>Cukup</v>
      </c>
    </row>
    <row r="9390" spans="1:16" x14ac:dyDescent="0.35">
      <c r="A9390">
        <v>9389</v>
      </c>
      <c r="B9390">
        <v>15707138</v>
      </c>
      <c r="C9390" t="s">
        <v>2865</v>
      </c>
      <c r="D9390">
        <v>679</v>
      </c>
      <c r="E9390" t="s">
        <v>18</v>
      </c>
      <c r="F9390" t="s">
        <v>23</v>
      </c>
      <c r="G9390">
        <v>39</v>
      </c>
      <c r="H9390">
        <v>5</v>
      </c>
      <c r="I9390" s="6">
        <v>0</v>
      </c>
      <c r="J9390">
        <v>2</v>
      </c>
      <c r="K9390">
        <v>1</v>
      </c>
      <c r="L9390">
        <v>1</v>
      </c>
      <c r="M9390">
        <v>10006054</v>
      </c>
      <c r="N9390">
        <v>0</v>
      </c>
      <c r="O9390" t="str" cm="1">
        <f t="array" ref="O9390">_xlfn.IFS(Churn_Modelling[[#This Row],[Balance]]=0,"Tidak ada Saldo",Churn_Modelling[[#This Row],[Balance]]&lt;=5000000,"Saldo Rendah",Churn_Modelling[[#This Row],[Balance]]&lt;=10000000,"Saldo Menengah",Churn_Modelling[[#This Row],[Balance]]&lt;=15000000,"Saldo Tinggi",TRUE,"Saldo Premium")</f>
        <v>Tidak ada Saldo</v>
      </c>
      <c r="P9390" t="str" cm="1">
        <f t="array" ref="P9390">_xlfn.IFS(Churn_Modelling[[#This Row],[CreditScore]]&lt;=500,"Rendah",Churn_Modelling[[#This Row],[CreditScore]]&lt;=600,"Cukup",Churn_Modelling[[#This Row],[CreditScore]]&lt;=700,"Sedang",Churn_Modelling[[#This Row],[CreditScore]]&lt;=800,"Baik",TRUE,"Sangat Baik")</f>
        <v>Sedang</v>
      </c>
    </row>
    <row r="9391" spans="1:16" x14ac:dyDescent="0.35">
      <c r="A9391">
        <v>9390</v>
      </c>
      <c r="B9391">
        <v>15756954</v>
      </c>
      <c r="C9391" t="s">
        <v>54</v>
      </c>
      <c r="D9391">
        <v>538</v>
      </c>
      <c r="E9391" t="s">
        <v>15</v>
      </c>
      <c r="F9391" t="s">
        <v>16</v>
      </c>
      <c r="G9391">
        <v>32</v>
      </c>
      <c r="H9391">
        <v>2</v>
      </c>
      <c r="I9391" s="6">
        <v>0</v>
      </c>
      <c r="J9391">
        <v>1</v>
      </c>
      <c r="K9391">
        <v>1</v>
      </c>
      <c r="L9391">
        <v>1</v>
      </c>
      <c r="M9391">
        <v>8013054</v>
      </c>
      <c r="N9391">
        <v>0</v>
      </c>
      <c r="O9391" t="str" cm="1">
        <f t="array" ref="O9391">_xlfn.IFS(Churn_Modelling[[#This Row],[Balance]]=0,"Tidak ada Saldo",Churn_Modelling[[#This Row],[Balance]]&lt;=5000000,"Saldo Rendah",Churn_Modelling[[#This Row],[Balance]]&lt;=10000000,"Saldo Menengah",Churn_Modelling[[#This Row],[Balance]]&lt;=15000000,"Saldo Tinggi",TRUE,"Saldo Premium")</f>
        <v>Tidak ada Saldo</v>
      </c>
      <c r="P9391" t="str" cm="1">
        <f t="array" ref="P9391">_xlfn.IFS(Churn_Modelling[[#This Row],[CreditScore]]&lt;=500,"Rendah",Churn_Modelling[[#This Row],[CreditScore]]&lt;=600,"Cukup",Churn_Modelling[[#This Row],[CreditScore]]&lt;=700,"Sedang",Churn_Modelling[[#This Row],[CreditScore]]&lt;=800,"Baik",TRUE,"Sangat Baik")</f>
        <v>Cukup</v>
      </c>
    </row>
    <row r="9392" spans="1:16" x14ac:dyDescent="0.35">
      <c r="A9392">
        <v>9391</v>
      </c>
      <c r="B9392">
        <v>15619130</v>
      </c>
      <c r="C9392" t="s">
        <v>949</v>
      </c>
      <c r="D9392">
        <v>752</v>
      </c>
      <c r="E9392" t="s">
        <v>26</v>
      </c>
      <c r="F9392" t="s">
        <v>16</v>
      </c>
      <c r="G9392">
        <v>37</v>
      </c>
      <c r="H9392">
        <v>5</v>
      </c>
      <c r="I9392" s="6">
        <v>11329105</v>
      </c>
      <c r="J9392">
        <v>2</v>
      </c>
      <c r="K9392">
        <v>1</v>
      </c>
      <c r="L9392">
        <v>1</v>
      </c>
      <c r="M9392">
        <v>13246754</v>
      </c>
      <c r="N9392">
        <v>0</v>
      </c>
      <c r="O9392" t="str" cm="1">
        <f t="array" ref="O9392">_xlfn.IFS(Churn_Modelling[[#This Row],[Balance]]=0,"Tidak ada Saldo",Churn_Modelling[[#This Row],[Balance]]&lt;=5000000,"Saldo Rendah",Churn_Modelling[[#This Row],[Balance]]&lt;=10000000,"Saldo Menengah",Churn_Modelling[[#This Row],[Balance]]&lt;=15000000,"Saldo Tinggi",TRUE,"Saldo Premium")</f>
        <v>Saldo Tinggi</v>
      </c>
      <c r="P9392" t="str" cm="1">
        <f t="array" ref="P9392">_xlfn.IFS(Churn_Modelling[[#This Row],[CreditScore]]&lt;=500,"Rendah",Churn_Modelling[[#This Row],[CreditScore]]&lt;=600,"Cukup",Churn_Modelling[[#This Row],[CreditScore]]&lt;=700,"Sedang",Churn_Modelling[[#This Row],[CreditScore]]&lt;=800,"Baik",TRUE,"Sangat Baik")</f>
        <v>Baik</v>
      </c>
    </row>
    <row r="9393" spans="1:16" x14ac:dyDescent="0.35">
      <c r="A9393">
        <v>9392</v>
      </c>
      <c r="B9393">
        <v>15639665</v>
      </c>
      <c r="C9393" t="s">
        <v>1793</v>
      </c>
      <c r="D9393">
        <v>846</v>
      </c>
      <c r="E9393" t="s">
        <v>18</v>
      </c>
      <c r="F9393" t="s">
        <v>23</v>
      </c>
      <c r="G9393">
        <v>61</v>
      </c>
      <c r="H9393">
        <v>0</v>
      </c>
      <c r="I9393" s="6">
        <v>0</v>
      </c>
      <c r="J9393">
        <v>2</v>
      </c>
      <c r="K9393">
        <v>1</v>
      </c>
      <c r="L9393">
        <v>1</v>
      </c>
      <c r="M9393">
        <v>9620244</v>
      </c>
      <c r="N9393">
        <v>0</v>
      </c>
      <c r="O9393" t="str" cm="1">
        <f t="array" ref="O9393">_xlfn.IFS(Churn_Modelling[[#This Row],[Balance]]=0,"Tidak ada Saldo",Churn_Modelling[[#This Row],[Balance]]&lt;=5000000,"Saldo Rendah",Churn_Modelling[[#This Row],[Balance]]&lt;=10000000,"Saldo Menengah",Churn_Modelling[[#This Row],[Balance]]&lt;=15000000,"Saldo Tinggi",TRUE,"Saldo Premium")</f>
        <v>Tidak ada Saldo</v>
      </c>
      <c r="P9393" t="str" cm="1">
        <f t="array" ref="P9393">_xlfn.IFS(Churn_Modelling[[#This Row],[CreditScore]]&lt;=500,"Rendah",Churn_Modelling[[#This Row],[CreditScore]]&lt;=600,"Cukup",Churn_Modelling[[#This Row],[CreditScore]]&lt;=700,"Sedang",Churn_Modelling[[#This Row],[CreditScore]]&lt;=800,"Baik",TRUE,"Sangat Baik")</f>
        <v>Sangat Baik</v>
      </c>
    </row>
    <row r="9394" spans="1:16" x14ac:dyDescent="0.35">
      <c r="A9394">
        <v>9393</v>
      </c>
      <c r="B9394">
        <v>15571065</v>
      </c>
      <c r="C9394" t="s">
        <v>2866</v>
      </c>
      <c r="D9394">
        <v>532</v>
      </c>
      <c r="E9394" t="s">
        <v>18</v>
      </c>
      <c r="F9394" t="s">
        <v>16</v>
      </c>
      <c r="G9394">
        <v>39</v>
      </c>
      <c r="H9394">
        <v>0</v>
      </c>
      <c r="I9394" s="6">
        <v>0</v>
      </c>
      <c r="J9394">
        <v>2</v>
      </c>
      <c r="K9394">
        <v>1</v>
      </c>
      <c r="L9394">
        <v>0</v>
      </c>
      <c r="M9394">
        <v>949773</v>
      </c>
      <c r="N9394">
        <v>0</v>
      </c>
      <c r="O9394" t="str" cm="1">
        <f t="array" ref="O9394">_xlfn.IFS(Churn_Modelling[[#This Row],[Balance]]=0,"Tidak ada Saldo",Churn_Modelling[[#This Row],[Balance]]&lt;=5000000,"Saldo Rendah",Churn_Modelling[[#This Row],[Balance]]&lt;=10000000,"Saldo Menengah",Churn_Modelling[[#This Row],[Balance]]&lt;=15000000,"Saldo Tinggi",TRUE,"Saldo Premium")</f>
        <v>Tidak ada Saldo</v>
      </c>
      <c r="P9394" t="str" cm="1">
        <f t="array" ref="P9394">_xlfn.IFS(Churn_Modelling[[#This Row],[CreditScore]]&lt;=500,"Rendah",Churn_Modelling[[#This Row],[CreditScore]]&lt;=600,"Cukup",Churn_Modelling[[#This Row],[CreditScore]]&lt;=700,"Sedang",Churn_Modelling[[#This Row],[CreditScore]]&lt;=800,"Baik",TRUE,"Sangat Baik")</f>
        <v>Cukup</v>
      </c>
    </row>
    <row r="9395" spans="1:16" hidden="1" x14ac:dyDescent="0.35">
      <c r="A9395">
        <v>9394</v>
      </c>
      <c r="B9395">
        <v>15686060</v>
      </c>
      <c r="C9395" t="s">
        <v>167</v>
      </c>
      <c r="D9395">
        <v>670</v>
      </c>
      <c r="E9395" t="s">
        <v>26</v>
      </c>
      <c r="F9395" t="s">
        <v>23</v>
      </c>
      <c r="G9395">
        <v>43</v>
      </c>
      <c r="H9395">
        <v>9</v>
      </c>
      <c r="I9395" s="6">
        <v>11167788</v>
      </c>
      <c r="J9395">
        <v>1</v>
      </c>
      <c r="K9395">
        <v>1</v>
      </c>
      <c r="L9395">
        <v>0</v>
      </c>
      <c r="M9395">
        <v>1788273</v>
      </c>
      <c r="N9395">
        <v>1</v>
      </c>
      <c r="O9395" t="str" cm="1">
        <f t="array" ref="O9395">_xlfn.IFS(Churn_Modelling[[#This Row],[Balance]]=0,"Tidak ada Saldo",Churn_Modelling[[#This Row],[Balance]]&lt;=5000000,"Saldo Rendah",Churn_Modelling[[#This Row],[Balance]]&lt;=10000000,"Saldo Menengah",Churn_Modelling[[#This Row],[Balance]]&lt;=15000000,"Saldo Tinggi",TRUE,"Saldo Premium")</f>
        <v>Saldo Tinggi</v>
      </c>
      <c r="P9395" t="str" cm="1">
        <f t="array" ref="P9395">_xlfn.IFS(Churn_Modelling[[#This Row],[CreditScore]]&lt;=500,"Rendah",Churn_Modelling[[#This Row],[CreditScore]]&lt;=600,"Cukup",Churn_Modelling[[#This Row],[CreditScore]]&lt;=700,"Sedang",Churn_Modelling[[#This Row],[CreditScore]]&lt;=800,"Baik",TRUE,"Sangat Baik")</f>
        <v>Sedang</v>
      </c>
    </row>
    <row r="9396" spans="1:16" x14ac:dyDescent="0.35">
      <c r="A9396">
        <v>9395</v>
      </c>
      <c r="B9396">
        <v>15615753</v>
      </c>
      <c r="C9396" t="s">
        <v>2867</v>
      </c>
      <c r="D9396">
        <v>597</v>
      </c>
      <c r="E9396" t="s">
        <v>26</v>
      </c>
      <c r="F9396" t="s">
        <v>16</v>
      </c>
      <c r="G9396">
        <v>35</v>
      </c>
      <c r="H9396">
        <v>8</v>
      </c>
      <c r="I9396" s="6">
        <v>13110104</v>
      </c>
      <c r="J9396">
        <v>1</v>
      </c>
      <c r="K9396">
        <v>1</v>
      </c>
      <c r="L9396">
        <v>1</v>
      </c>
      <c r="M9396">
        <v>19285267</v>
      </c>
      <c r="N9396">
        <v>0</v>
      </c>
      <c r="O9396" t="str" cm="1">
        <f t="array" ref="O9396">_xlfn.IFS(Churn_Modelling[[#This Row],[Balance]]=0,"Tidak ada Saldo",Churn_Modelling[[#This Row],[Balance]]&lt;=5000000,"Saldo Rendah",Churn_Modelling[[#This Row],[Balance]]&lt;=10000000,"Saldo Menengah",Churn_Modelling[[#This Row],[Balance]]&lt;=15000000,"Saldo Tinggi",TRUE,"Saldo Premium")</f>
        <v>Saldo Tinggi</v>
      </c>
      <c r="P9396" t="str" cm="1">
        <f t="array" ref="P9396">_xlfn.IFS(Churn_Modelling[[#This Row],[CreditScore]]&lt;=500,"Rendah",Churn_Modelling[[#This Row],[CreditScore]]&lt;=600,"Cukup",Churn_Modelling[[#This Row],[CreditScore]]&lt;=700,"Sedang",Churn_Modelling[[#This Row],[CreditScore]]&lt;=800,"Baik",TRUE,"Sangat Baik")</f>
        <v>Cukup</v>
      </c>
    </row>
    <row r="9397" spans="1:16" x14ac:dyDescent="0.35">
      <c r="A9397">
        <v>9396</v>
      </c>
      <c r="B9397">
        <v>15800961</v>
      </c>
      <c r="C9397" t="s">
        <v>2366</v>
      </c>
      <c r="D9397">
        <v>627</v>
      </c>
      <c r="E9397" t="s">
        <v>26</v>
      </c>
      <c r="F9397" t="s">
        <v>23</v>
      </c>
      <c r="G9397">
        <v>52</v>
      </c>
      <c r="H9397">
        <v>1</v>
      </c>
      <c r="I9397" s="6">
        <v>7610181</v>
      </c>
      <c r="J9397">
        <v>2</v>
      </c>
      <c r="K9397">
        <v>0</v>
      </c>
      <c r="L9397">
        <v>1</v>
      </c>
      <c r="M9397">
        <v>17723835</v>
      </c>
      <c r="N9397">
        <v>0</v>
      </c>
      <c r="O9397" t="str" cm="1">
        <f t="array" ref="O9397">_xlfn.IFS(Churn_Modelling[[#This Row],[Balance]]=0,"Tidak ada Saldo",Churn_Modelling[[#This Row],[Balance]]&lt;=5000000,"Saldo Rendah",Churn_Modelling[[#This Row],[Balance]]&lt;=10000000,"Saldo Menengah",Churn_Modelling[[#This Row],[Balance]]&lt;=15000000,"Saldo Tinggi",TRUE,"Saldo Premium")</f>
        <v>Saldo Menengah</v>
      </c>
      <c r="P9397" t="str" cm="1">
        <f t="array" ref="P9397">_xlfn.IFS(Churn_Modelling[[#This Row],[CreditScore]]&lt;=500,"Rendah",Churn_Modelling[[#This Row],[CreditScore]]&lt;=600,"Cukup",Churn_Modelling[[#This Row],[CreditScore]]&lt;=700,"Sedang",Churn_Modelling[[#This Row],[CreditScore]]&lt;=800,"Baik",TRUE,"Sangat Baik")</f>
        <v>Sedang</v>
      </c>
    </row>
    <row r="9398" spans="1:16" x14ac:dyDescent="0.35">
      <c r="A9398">
        <v>9397</v>
      </c>
      <c r="B9398">
        <v>15763065</v>
      </c>
      <c r="C9398" t="s">
        <v>747</v>
      </c>
      <c r="D9398">
        <v>700</v>
      </c>
      <c r="E9398" t="s">
        <v>18</v>
      </c>
      <c r="F9398" t="s">
        <v>16</v>
      </c>
      <c r="G9398">
        <v>40</v>
      </c>
      <c r="H9398">
        <v>2</v>
      </c>
      <c r="I9398" s="6">
        <v>0</v>
      </c>
      <c r="J9398">
        <v>2</v>
      </c>
      <c r="K9398">
        <v>1</v>
      </c>
      <c r="L9398">
        <v>0</v>
      </c>
      <c r="M9398">
        <v>19975397</v>
      </c>
      <c r="N9398">
        <v>0</v>
      </c>
      <c r="O9398" t="str" cm="1">
        <f t="array" ref="O9398">_xlfn.IFS(Churn_Modelling[[#This Row],[Balance]]=0,"Tidak ada Saldo",Churn_Modelling[[#This Row],[Balance]]&lt;=5000000,"Saldo Rendah",Churn_Modelling[[#This Row],[Balance]]&lt;=10000000,"Saldo Menengah",Churn_Modelling[[#This Row],[Balance]]&lt;=15000000,"Saldo Tinggi",TRUE,"Saldo Premium")</f>
        <v>Tidak ada Saldo</v>
      </c>
      <c r="P9398" t="str" cm="1">
        <f t="array" ref="P9398">_xlfn.IFS(Churn_Modelling[[#This Row],[CreditScore]]&lt;=500,"Rendah",Churn_Modelling[[#This Row],[CreditScore]]&lt;=600,"Cukup",Churn_Modelling[[#This Row],[CreditScore]]&lt;=700,"Sedang",Churn_Modelling[[#This Row],[CreditScore]]&lt;=800,"Baik",TRUE,"Sangat Baik")</f>
        <v>Sedang</v>
      </c>
    </row>
    <row r="9399" spans="1:16" x14ac:dyDescent="0.35">
      <c r="A9399">
        <v>9398</v>
      </c>
      <c r="B9399">
        <v>15672467</v>
      </c>
      <c r="C9399" t="s">
        <v>740</v>
      </c>
      <c r="D9399">
        <v>766</v>
      </c>
      <c r="E9399" t="s">
        <v>15</v>
      </c>
      <c r="F9399" t="s">
        <v>16</v>
      </c>
      <c r="G9399">
        <v>52</v>
      </c>
      <c r="H9399">
        <v>7</v>
      </c>
      <c r="I9399" s="6">
        <v>925109</v>
      </c>
      <c r="J9399">
        <v>2</v>
      </c>
      <c r="K9399">
        <v>0</v>
      </c>
      <c r="L9399">
        <v>1</v>
      </c>
      <c r="M9399">
        <v>6619361</v>
      </c>
      <c r="N9399">
        <v>0</v>
      </c>
      <c r="O9399" t="str" cm="1">
        <f t="array" ref="O9399">_xlfn.IFS(Churn_Modelling[[#This Row],[Balance]]=0,"Tidak ada Saldo",Churn_Modelling[[#This Row],[Balance]]&lt;=5000000,"Saldo Rendah",Churn_Modelling[[#This Row],[Balance]]&lt;=10000000,"Saldo Menengah",Churn_Modelling[[#This Row],[Balance]]&lt;=15000000,"Saldo Tinggi",TRUE,"Saldo Premium")</f>
        <v>Saldo Rendah</v>
      </c>
      <c r="P9399" t="str" cm="1">
        <f t="array" ref="P9399">_xlfn.IFS(Churn_Modelling[[#This Row],[CreditScore]]&lt;=500,"Rendah",Churn_Modelling[[#This Row],[CreditScore]]&lt;=600,"Cukup",Churn_Modelling[[#This Row],[CreditScore]]&lt;=700,"Sedang",Churn_Modelling[[#This Row],[CreditScore]]&lt;=800,"Baik",TRUE,"Sangat Baik")</f>
        <v>Baik</v>
      </c>
    </row>
    <row r="9400" spans="1:16" x14ac:dyDescent="0.35">
      <c r="A9400">
        <v>9399</v>
      </c>
      <c r="B9400">
        <v>15752915</v>
      </c>
      <c r="C9400" t="s">
        <v>318</v>
      </c>
      <c r="D9400">
        <v>488</v>
      </c>
      <c r="E9400" t="s">
        <v>15</v>
      </c>
      <c r="F9400" t="s">
        <v>16</v>
      </c>
      <c r="G9400">
        <v>34</v>
      </c>
      <c r="H9400">
        <v>2</v>
      </c>
      <c r="I9400" s="6">
        <v>0</v>
      </c>
      <c r="J9400">
        <v>2</v>
      </c>
      <c r="K9400">
        <v>1</v>
      </c>
      <c r="L9400">
        <v>1</v>
      </c>
      <c r="M9400">
        <v>18127084</v>
      </c>
      <c r="N9400">
        <v>0</v>
      </c>
      <c r="O9400" t="str" cm="1">
        <f t="array" ref="O9400">_xlfn.IFS(Churn_Modelling[[#This Row],[Balance]]=0,"Tidak ada Saldo",Churn_Modelling[[#This Row],[Balance]]&lt;=5000000,"Saldo Rendah",Churn_Modelling[[#This Row],[Balance]]&lt;=10000000,"Saldo Menengah",Churn_Modelling[[#This Row],[Balance]]&lt;=15000000,"Saldo Tinggi",TRUE,"Saldo Premium")</f>
        <v>Tidak ada Saldo</v>
      </c>
      <c r="P9400" t="str" cm="1">
        <f t="array" ref="P9400">_xlfn.IFS(Churn_Modelling[[#This Row],[CreditScore]]&lt;=500,"Rendah",Churn_Modelling[[#This Row],[CreditScore]]&lt;=600,"Cukup",Churn_Modelling[[#This Row],[CreditScore]]&lt;=700,"Sedang",Churn_Modelling[[#This Row],[CreditScore]]&lt;=800,"Baik",TRUE,"Sangat Baik")</f>
        <v>Rendah</v>
      </c>
    </row>
    <row r="9401" spans="1:16" x14ac:dyDescent="0.35">
      <c r="A9401">
        <v>9400</v>
      </c>
      <c r="B9401">
        <v>15744695</v>
      </c>
      <c r="C9401" t="s">
        <v>1048</v>
      </c>
      <c r="D9401">
        <v>694</v>
      </c>
      <c r="E9401" t="s">
        <v>15</v>
      </c>
      <c r="F9401" t="s">
        <v>23</v>
      </c>
      <c r="G9401">
        <v>39</v>
      </c>
      <c r="H9401">
        <v>5</v>
      </c>
      <c r="I9401" s="6">
        <v>776524</v>
      </c>
      <c r="J9401">
        <v>1</v>
      </c>
      <c r="K9401">
        <v>1</v>
      </c>
      <c r="L9401">
        <v>1</v>
      </c>
      <c r="M9401">
        <v>2540759</v>
      </c>
      <c r="N9401">
        <v>0</v>
      </c>
      <c r="O9401" t="str" cm="1">
        <f t="array" ref="O9401">_xlfn.IFS(Churn_Modelling[[#This Row],[Balance]]=0,"Tidak ada Saldo",Churn_Modelling[[#This Row],[Balance]]&lt;=5000000,"Saldo Rendah",Churn_Modelling[[#This Row],[Balance]]&lt;=10000000,"Saldo Menengah",Churn_Modelling[[#This Row],[Balance]]&lt;=15000000,"Saldo Tinggi",TRUE,"Saldo Premium")</f>
        <v>Saldo Rendah</v>
      </c>
      <c r="P9401" t="str" cm="1">
        <f t="array" ref="P9401">_xlfn.IFS(Churn_Modelling[[#This Row],[CreditScore]]&lt;=500,"Rendah",Churn_Modelling[[#This Row],[CreditScore]]&lt;=600,"Cukup",Churn_Modelling[[#This Row],[CreditScore]]&lt;=700,"Sedang",Churn_Modelling[[#This Row],[CreditScore]]&lt;=800,"Baik",TRUE,"Sangat Baik")</f>
        <v>Sedang</v>
      </c>
    </row>
    <row r="9402" spans="1:16" x14ac:dyDescent="0.35">
      <c r="A9402">
        <v>9401</v>
      </c>
      <c r="B9402">
        <v>15584897</v>
      </c>
      <c r="C9402" t="s">
        <v>656</v>
      </c>
      <c r="D9402">
        <v>639</v>
      </c>
      <c r="E9402" t="s">
        <v>15</v>
      </c>
      <c r="F9402" t="s">
        <v>16</v>
      </c>
      <c r="G9402">
        <v>31</v>
      </c>
      <c r="H9402">
        <v>3</v>
      </c>
      <c r="I9402" s="6">
        <v>9836003</v>
      </c>
      <c r="J9402">
        <v>1</v>
      </c>
      <c r="K9402">
        <v>0</v>
      </c>
      <c r="L9402">
        <v>0</v>
      </c>
      <c r="M9402">
        <v>209738</v>
      </c>
      <c r="N9402">
        <v>0</v>
      </c>
      <c r="O9402" t="str" cm="1">
        <f t="array" ref="O9402">_xlfn.IFS(Churn_Modelling[[#This Row],[Balance]]=0,"Tidak ada Saldo",Churn_Modelling[[#This Row],[Balance]]&lt;=5000000,"Saldo Rendah",Churn_Modelling[[#This Row],[Balance]]&lt;=10000000,"Saldo Menengah",Churn_Modelling[[#This Row],[Balance]]&lt;=15000000,"Saldo Tinggi",TRUE,"Saldo Premium")</f>
        <v>Saldo Menengah</v>
      </c>
      <c r="P9402" t="str" cm="1">
        <f t="array" ref="P9402">_xlfn.IFS(Churn_Modelling[[#This Row],[CreditScore]]&lt;=500,"Rendah",Churn_Modelling[[#This Row],[CreditScore]]&lt;=600,"Cukup",Churn_Modelling[[#This Row],[CreditScore]]&lt;=700,"Sedang",Churn_Modelling[[#This Row],[CreditScore]]&lt;=800,"Baik",TRUE,"Sangat Baik")</f>
        <v>Sedang</v>
      </c>
    </row>
    <row r="9403" spans="1:16" hidden="1" x14ac:dyDescent="0.35">
      <c r="A9403">
        <v>9402</v>
      </c>
      <c r="B9403">
        <v>15601857</v>
      </c>
      <c r="C9403" t="s">
        <v>2868</v>
      </c>
      <c r="D9403">
        <v>705</v>
      </c>
      <c r="E9403" t="s">
        <v>26</v>
      </c>
      <c r="F9403" t="s">
        <v>16</v>
      </c>
      <c r="G9403">
        <v>46</v>
      </c>
      <c r="H9403">
        <v>4</v>
      </c>
      <c r="I9403" s="6">
        <v>11551807</v>
      </c>
      <c r="J9403">
        <v>1</v>
      </c>
      <c r="K9403">
        <v>0</v>
      </c>
      <c r="L9403">
        <v>0</v>
      </c>
      <c r="M9403">
        <v>765449</v>
      </c>
      <c r="N9403">
        <v>1</v>
      </c>
      <c r="O9403" t="str" cm="1">
        <f t="array" ref="O9403">_xlfn.IFS(Churn_Modelling[[#This Row],[Balance]]=0,"Tidak ada Saldo",Churn_Modelling[[#This Row],[Balance]]&lt;=5000000,"Saldo Rendah",Churn_Modelling[[#This Row],[Balance]]&lt;=10000000,"Saldo Menengah",Churn_Modelling[[#This Row],[Balance]]&lt;=15000000,"Saldo Tinggi",TRUE,"Saldo Premium")</f>
        <v>Saldo Tinggi</v>
      </c>
      <c r="P9403" t="str" cm="1">
        <f t="array" ref="P9403">_xlfn.IFS(Churn_Modelling[[#This Row],[CreditScore]]&lt;=500,"Rendah",Churn_Modelling[[#This Row],[CreditScore]]&lt;=600,"Cukup",Churn_Modelling[[#This Row],[CreditScore]]&lt;=700,"Sedang",Churn_Modelling[[#This Row],[CreditScore]]&lt;=800,"Baik",TRUE,"Sangat Baik")</f>
        <v>Baik</v>
      </c>
    </row>
    <row r="9404" spans="1:16" x14ac:dyDescent="0.35">
      <c r="A9404">
        <v>9403</v>
      </c>
      <c r="B9404">
        <v>15674156</v>
      </c>
      <c r="C9404" t="s">
        <v>1194</v>
      </c>
      <c r="D9404">
        <v>810</v>
      </c>
      <c r="E9404" t="s">
        <v>26</v>
      </c>
      <c r="F9404" t="s">
        <v>23</v>
      </c>
      <c r="G9404">
        <v>69</v>
      </c>
      <c r="H9404">
        <v>3</v>
      </c>
      <c r="I9404" s="6">
        <v>2728843</v>
      </c>
      <c r="J9404">
        <v>1</v>
      </c>
      <c r="K9404">
        <v>1</v>
      </c>
      <c r="L9404">
        <v>1</v>
      </c>
      <c r="M9404">
        <v>1105099</v>
      </c>
      <c r="N9404">
        <v>0</v>
      </c>
      <c r="O9404" t="str" cm="1">
        <f t="array" ref="O9404">_xlfn.IFS(Churn_Modelling[[#This Row],[Balance]]=0,"Tidak ada Saldo",Churn_Modelling[[#This Row],[Balance]]&lt;=5000000,"Saldo Rendah",Churn_Modelling[[#This Row],[Balance]]&lt;=10000000,"Saldo Menengah",Churn_Modelling[[#This Row],[Balance]]&lt;=15000000,"Saldo Tinggi",TRUE,"Saldo Premium")</f>
        <v>Saldo Rendah</v>
      </c>
      <c r="P9404" t="str" cm="1">
        <f t="array" ref="P9404">_xlfn.IFS(Churn_Modelling[[#This Row],[CreditScore]]&lt;=500,"Rendah",Churn_Modelling[[#This Row],[CreditScore]]&lt;=600,"Cukup",Churn_Modelling[[#This Row],[CreditScore]]&lt;=700,"Sedang",Churn_Modelling[[#This Row],[CreditScore]]&lt;=800,"Baik",TRUE,"Sangat Baik")</f>
        <v>Sangat Baik</v>
      </c>
    </row>
    <row r="9405" spans="1:16" x14ac:dyDescent="0.35">
      <c r="A9405">
        <v>9404</v>
      </c>
      <c r="B9405">
        <v>15695465</v>
      </c>
      <c r="C9405" t="s">
        <v>792</v>
      </c>
      <c r="D9405">
        <v>638</v>
      </c>
      <c r="E9405" t="s">
        <v>15</v>
      </c>
      <c r="F9405" t="s">
        <v>16</v>
      </c>
      <c r="G9405">
        <v>36</v>
      </c>
      <c r="H9405">
        <v>6</v>
      </c>
      <c r="I9405" s="6">
        <v>0</v>
      </c>
      <c r="J9405">
        <v>1</v>
      </c>
      <c r="K9405">
        <v>1</v>
      </c>
      <c r="L9405">
        <v>0</v>
      </c>
      <c r="M9405">
        <v>16424751</v>
      </c>
      <c r="N9405">
        <v>0</v>
      </c>
      <c r="O9405" t="str" cm="1">
        <f t="array" ref="O9405">_xlfn.IFS(Churn_Modelling[[#This Row],[Balance]]=0,"Tidak ada Saldo",Churn_Modelling[[#This Row],[Balance]]&lt;=5000000,"Saldo Rendah",Churn_Modelling[[#This Row],[Balance]]&lt;=10000000,"Saldo Menengah",Churn_Modelling[[#This Row],[Balance]]&lt;=15000000,"Saldo Tinggi",TRUE,"Saldo Premium")</f>
        <v>Tidak ada Saldo</v>
      </c>
      <c r="P9405" t="str" cm="1">
        <f t="array" ref="P9405">_xlfn.IFS(Churn_Modelling[[#This Row],[CreditScore]]&lt;=500,"Rendah",Churn_Modelling[[#This Row],[CreditScore]]&lt;=600,"Cukup",Churn_Modelling[[#This Row],[CreditScore]]&lt;=700,"Sedang",Churn_Modelling[[#This Row],[CreditScore]]&lt;=800,"Baik",TRUE,"Sangat Baik")</f>
        <v>Sedang</v>
      </c>
    </row>
    <row r="9406" spans="1:16" x14ac:dyDescent="0.35">
      <c r="A9406">
        <v>9405</v>
      </c>
      <c r="B9406">
        <v>15792232</v>
      </c>
      <c r="C9406" t="s">
        <v>512</v>
      </c>
      <c r="D9406">
        <v>595</v>
      </c>
      <c r="E9406" t="s">
        <v>18</v>
      </c>
      <c r="F9406" t="s">
        <v>16</v>
      </c>
      <c r="G9406">
        <v>43</v>
      </c>
      <c r="H9406">
        <v>5</v>
      </c>
      <c r="I9406" s="6">
        <v>0</v>
      </c>
      <c r="J9406">
        <v>2</v>
      </c>
      <c r="K9406">
        <v>0</v>
      </c>
      <c r="L9406">
        <v>0</v>
      </c>
      <c r="M9406">
        <v>1051498</v>
      </c>
      <c r="N9406">
        <v>0</v>
      </c>
      <c r="O9406" t="str" cm="1">
        <f t="array" ref="O9406">_xlfn.IFS(Churn_Modelling[[#This Row],[Balance]]=0,"Tidak ada Saldo",Churn_Modelling[[#This Row],[Balance]]&lt;=5000000,"Saldo Rendah",Churn_Modelling[[#This Row],[Balance]]&lt;=10000000,"Saldo Menengah",Churn_Modelling[[#This Row],[Balance]]&lt;=15000000,"Saldo Tinggi",TRUE,"Saldo Premium")</f>
        <v>Tidak ada Saldo</v>
      </c>
      <c r="P9406" t="str" cm="1">
        <f t="array" ref="P9406">_xlfn.IFS(Churn_Modelling[[#This Row],[CreditScore]]&lt;=500,"Rendah",Churn_Modelling[[#This Row],[CreditScore]]&lt;=600,"Cukup",Churn_Modelling[[#This Row],[CreditScore]]&lt;=700,"Sedang",Churn_Modelling[[#This Row],[CreditScore]]&lt;=800,"Baik",TRUE,"Sangat Baik")</f>
        <v>Cukup</v>
      </c>
    </row>
    <row r="9407" spans="1:16" hidden="1" x14ac:dyDescent="0.35">
      <c r="A9407">
        <v>9406</v>
      </c>
      <c r="B9407">
        <v>15807900</v>
      </c>
      <c r="C9407" t="s">
        <v>1001</v>
      </c>
      <c r="D9407">
        <v>575</v>
      </c>
      <c r="E9407" t="s">
        <v>15</v>
      </c>
      <c r="F9407" t="s">
        <v>23</v>
      </c>
      <c r="G9407">
        <v>36</v>
      </c>
      <c r="H9407">
        <v>7</v>
      </c>
      <c r="I9407" s="6">
        <v>0</v>
      </c>
      <c r="J9407">
        <v>1</v>
      </c>
      <c r="K9407">
        <v>1</v>
      </c>
      <c r="L9407">
        <v>1</v>
      </c>
      <c r="M9407">
        <v>5586897</v>
      </c>
      <c r="N9407">
        <v>1</v>
      </c>
      <c r="O9407" t="str" cm="1">
        <f t="array" ref="O9407">_xlfn.IFS(Churn_Modelling[[#This Row],[Balance]]=0,"Tidak ada Saldo",Churn_Modelling[[#This Row],[Balance]]&lt;=5000000,"Saldo Rendah",Churn_Modelling[[#This Row],[Balance]]&lt;=10000000,"Saldo Menengah",Churn_Modelling[[#This Row],[Balance]]&lt;=15000000,"Saldo Tinggi",TRUE,"Saldo Premium")</f>
        <v>Tidak ada Saldo</v>
      </c>
      <c r="P9407" t="str" cm="1">
        <f t="array" ref="P9407">_xlfn.IFS(Churn_Modelling[[#This Row],[CreditScore]]&lt;=500,"Rendah",Churn_Modelling[[#This Row],[CreditScore]]&lt;=600,"Cukup",Churn_Modelling[[#This Row],[CreditScore]]&lt;=700,"Sedang",Churn_Modelling[[#This Row],[CreditScore]]&lt;=800,"Baik",TRUE,"Sangat Baik")</f>
        <v>Cukup</v>
      </c>
    </row>
    <row r="9408" spans="1:16" x14ac:dyDescent="0.35">
      <c r="A9408">
        <v>9407</v>
      </c>
      <c r="B9408">
        <v>15743760</v>
      </c>
      <c r="C9408" t="s">
        <v>280</v>
      </c>
      <c r="D9408">
        <v>850</v>
      </c>
      <c r="E9408" t="s">
        <v>15</v>
      </c>
      <c r="F9408" t="s">
        <v>23</v>
      </c>
      <c r="G9408">
        <v>31</v>
      </c>
      <c r="H9408">
        <v>6</v>
      </c>
      <c r="I9408" s="6">
        <v>13199666</v>
      </c>
      <c r="J9408">
        <v>2</v>
      </c>
      <c r="K9408">
        <v>1</v>
      </c>
      <c r="L9408">
        <v>1</v>
      </c>
      <c r="M9408">
        <v>17874743</v>
      </c>
      <c r="N9408">
        <v>0</v>
      </c>
      <c r="O9408" t="str" cm="1">
        <f t="array" ref="O9408">_xlfn.IFS(Churn_Modelling[[#This Row],[Balance]]=0,"Tidak ada Saldo",Churn_Modelling[[#This Row],[Balance]]&lt;=5000000,"Saldo Rendah",Churn_Modelling[[#This Row],[Balance]]&lt;=10000000,"Saldo Menengah",Churn_Modelling[[#This Row],[Balance]]&lt;=15000000,"Saldo Tinggi",TRUE,"Saldo Premium")</f>
        <v>Saldo Tinggi</v>
      </c>
      <c r="P9408" t="str" cm="1">
        <f t="array" ref="P9408">_xlfn.IFS(Churn_Modelling[[#This Row],[CreditScore]]&lt;=500,"Rendah",Churn_Modelling[[#This Row],[CreditScore]]&lt;=600,"Cukup",Churn_Modelling[[#This Row],[CreditScore]]&lt;=700,"Sedang",Churn_Modelling[[#This Row],[CreditScore]]&lt;=800,"Baik",TRUE,"Sangat Baik")</f>
        <v>Sangat Baik</v>
      </c>
    </row>
    <row r="9409" spans="1:16" x14ac:dyDescent="0.35">
      <c r="A9409">
        <v>9408</v>
      </c>
      <c r="B9409">
        <v>15652835</v>
      </c>
      <c r="C9409" t="s">
        <v>540</v>
      </c>
      <c r="D9409">
        <v>419</v>
      </c>
      <c r="E9409" t="s">
        <v>18</v>
      </c>
      <c r="F9409" t="s">
        <v>16</v>
      </c>
      <c r="G9409">
        <v>27</v>
      </c>
      <c r="H9409">
        <v>2</v>
      </c>
      <c r="I9409" s="6">
        <v>12158042</v>
      </c>
      <c r="J9409">
        <v>1</v>
      </c>
      <c r="K9409">
        <v>0</v>
      </c>
      <c r="L9409">
        <v>1</v>
      </c>
      <c r="M9409">
        <v>13472051</v>
      </c>
      <c r="N9409">
        <v>0</v>
      </c>
      <c r="O9409" t="str" cm="1">
        <f t="array" ref="O9409">_xlfn.IFS(Churn_Modelling[[#This Row],[Balance]]=0,"Tidak ada Saldo",Churn_Modelling[[#This Row],[Balance]]&lt;=5000000,"Saldo Rendah",Churn_Modelling[[#This Row],[Balance]]&lt;=10000000,"Saldo Menengah",Churn_Modelling[[#This Row],[Balance]]&lt;=15000000,"Saldo Tinggi",TRUE,"Saldo Premium")</f>
        <v>Saldo Tinggi</v>
      </c>
      <c r="P9409" t="str" cm="1">
        <f t="array" ref="P9409">_xlfn.IFS(Churn_Modelling[[#This Row],[CreditScore]]&lt;=500,"Rendah",Churn_Modelling[[#This Row],[CreditScore]]&lt;=600,"Cukup",Churn_Modelling[[#This Row],[CreditScore]]&lt;=700,"Sedang",Churn_Modelling[[#This Row],[CreditScore]]&lt;=800,"Baik",TRUE,"Sangat Baik")</f>
        <v>Rendah</v>
      </c>
    </row>
    <row r="9410" spans="1:16" x14ac:dyDescent="0.35">
      <c r="A9410">
        <v>9409</v>
      </c>
      <c r="B9410">
        <v>15767818</v>
      </c>
      <c r="C9410" t="s">
        <v>113</v>
      </c>
      <c r="D9410">
        <v>640</v>
      </c>
      <c r="E9410" t="s">
        <v>15</v>
      </c>
      <c r="F9410" t="s">
        <v>23</v>
      </c>
      <c r="G9410">
        <v>55</v>
      </c>
      <c r="H9410">
        <v>10</v>
      </c>
      <c r="I9410" s="6">
        <v>13243634</v>
      </c>
      <c r="J9410">
        <v>1</v>
      </c>
      <c r="K9410">
        <v>1</v>
      </c>
      <c r="L9410">
        <v>0</v>
      </c>
      <c r="M9410">
        <v>97866</v>
      </c>
      <c r="N9410">
        <v>0</v>
      </c>
      <c r="O9410" t="str" cm="1">
        <f t="array" ref="O9410">_xlfn.IFS(Churn_Modelling[[#This Row],[Balance]]=0,"Tidak ada Saldo",Churn_Modelling[[#This Row],[Balance]]&lt;=5000000,"Saldo Rendah",Churn_Modelling[[#This Row],[Balance]]&lt;=10000000,"Saldo Menengah",Churn_Modelling[[#This Row],[Balance]]&lt;=15000000,"Saldo Tinggi",TRUE,"Saldo Premium")</f>
        <v>Saldo Tinggi</v>
      </c>
      <c r="P9410" t="str" cm="1">
        <f t="array" ref="P9410">_xlfn.IFS(Churn_Modelling[[#This Row],[CreditScore]]&lt;=500,"Rendah",Churn_Modelling[[#This Row],[CreditScore]]&lt;=600,"Cukup",Churn_Modelling[[#This Row],[CreditScore]]&lt;=700,"Sedang",Churn_Modelling[[#This Row],[CreditScore]]&lt;=800,"Baik",TRUE,"Sangat Baik")</f>
        <v>Sedang</v>
      </c>
    </row>
    <row r="9411" spans="1:16" x14ac:dyDescent="0.35">
      <c r="A9411">
        <v>9410</v>
      </c>
      <c r="B9411">
        <v>15591150</v>
      </c>
      <c r="C9411" t="s">
        <v>1405</v>
      </c>
      <c r="D9411">
        <v>570</v>
      </c>
      <c r="E9411" t="s">
        <v>18</v>
      </c>
      <c r="F9411" t="s">
        <v>23</v>
      </c>
      <c r="G9411">
        <v>34</v>
      </c>
      <c r="H9411">
        <v>10</v>
      </c>
      <c r="I9411" s="6">
        <v>0</v>
      </c>
      <c r="J9411">
        <v>2</v>
      </c>
      <c r="K9411">
        <v>0</v>
      </c>
      <c r="L9411">
        <v>1</v>
      </c>
      <c r="M9411">
        <v>18338712</v>
      </c>
      <c r="N9411">
        <v>0</v>
      </c>
      <c r="O9411" t="str" cm="1">
        <f t="array" ref="O9411">_xlfn.IFS(Churn_Modelling[[#This Row],[Balance]]=0,"Tidak ada Saldo",Churn_Modelling[[#This Row],[Balance]]&lt;=5000000,"Saldo Rendah",Churn_Modelling[[#This Row],[Balance]]&lt;=10000000,"Saldo Menengah",Churn_Modelling[[#This Row],[Balance]]&lt;=15000000,"Saldo Tinggi",TRUE,"Saldo Premium")</f>
        <v>Tidak ada Saldo</v>
      </c>
      <c r="P9411" t="str" cm="1">
        <f t="array" ref="P9411">_xlfn.IFS(Churn_Modelling[[#This Row],[CreditScore]]&lt;=500,"Rendah",Churn_Modelling[[#This Row],[CreditScore]]&lt;=600,"Cukup",Churn_Modelling[[#This Row],[CreditScore]]&lt;=700,"Sedang",Churn_Modelling[[#This Row],[CreditScore]]&lt;=800,"Baik",TRUE,"Sangat Baik")</f>
        <v>Cukup</v>
      </c>
    </row>
    <row r="9412" spans="1:16" x14ac:dyDescent="0.35">
      <c r="A9412">
        <v>9411</v>
      </c>
      <c r="B9412">
        <v>15734659</v>
      </c>
      <c r="C9412" t="s">
        <v>755</v>
      </c>
      <c r="D9412">
        <v>640</v>
      </c>
      <c r="E9412" t="s">
        <v>26</v>
      </c>
      <c r="F9412" t="s">
        <v>16</v>
      </c>
      <c r="G9412">
        <v>46</v>
      </c>
      <c r="H9412">
        <v>5</v>
      </c>
      <c r="I9412" s="6">
        <v>1079784</v>
      </c>
      <c r="J9412">
        <v>2</v>
      </c>
      <c r="K9412">
        <v>1</v>
      </c>
      <c r="L9412">
        <v>0</v>
      </c>
      <c r="M9412">
        <v>15587606</v>
      </c>
      <c r="N9412">
        <v>0</v>
      </c>
      <c r="O9412" t="str" cm="1">
        <f t="array" ref="O9412">_xlfn.IFS(Churn_Modelling[[#This Row],[Balance]]=0,"Tidak ada Saldo",Churn_Modelling[[#This Row],[Balance]]&lt;=5000000,"Saldo Rendah",Churn_Modelling[[#This Row],[Balance]]&lt;=10000000,"Saldo Menengah",Churn_Modelling[[#This Row],[Balance]]&lt;=15000000,"Saldo Tinggi",TRUE,"Saldo Premium")</f>
        <v>Saldo Rendah</v>
      </c>
      <c r="P9412" t="str" cm="1">
        <f t="array" ref="P9412">_xlfn.IFS(Churn_Modelling[[#This Row],[CreditScore]]&lt;=500,"Rendah",Churn_Modelling[[#This Row],[CreditScore]]&lt;=600,"Cukup",Churn_Modelling[[#This Row],[CreditScore]]&lt;=700,"Sedang",Churn_Modelling[[#This Row],[CreditScore]]&lt;=800,"Baik",TRUE,"Sangat Baik")</f>
        <v>Sedang</v>
      </c>
    </row>
    <row r="9413" spans="1:16" hidden="1" x14ac:dyDescent="0.35">
      <c r="A9413">
        <v>9412</v>
      </c>
      <c r="B9413">
        <v>15796115</v>
      </c>
      <c r="C9413" t="s">
        <v>444</v>
      </c>
      <c r="D9413">
        <v>689</v>
      </c>
      <c r="E9413" t="s">
        <v>26</v>
      </c>
      <c r="F9413" t="s">
        <v>16</v>
      </c>
      <c r="G9413">
        <v>40</v>
      </c>
      <c r="H9413">
        <v>4</v>
      </c>
      <c r="I9413" s="6">
        <v>7811959</v>
      </c>
      <c r="J9413">
        <v>4</v>
      </c>
      <c r="K9413">
        <v>1</v>
      </c>
      <c r="L9413">
        <v>0</v>
      </c>
      <c r="M9413">
        <v>11925934</v>
      </c>
      <c r="N9413">
        <v>1</v>
      </c>
      <c r="O9413" t="str" cm="1">
        <f t="array" ref="O9413">_xlfn.IFS(Churn_Modelling[[#This Row],[Balance]]=0,"Tidak ada Saldo",Churn_Modelling[[#This Row],[Balance]]&lt;=5000000,"Saldo Rendah",Churn_Modelling[[#This Row],[Balance]]&lt;=10000000,"Saldo Menengah",Churn_Modelling[[#This Row],[Balance]]&lt;=15000000,"Saldo Tinggi",TRUE,"Saldo Premium")</f>
        <v>Saldo Menengah</v>
      </c>
      <c r="P9413" t="str" cm="1">
        <f t="array" ref="P9413">_xlfn.IFS(Churn_Modelling[[#This Row],[CreditScore]]&lt;=500,"Rendah",Churn_Modelling[[#This Row],[CreditScore]]&lt;=600,"Cukup",Churn_Modelling[[#This Row],[CreditScore]]&lt;=700,"Sedang",Churn_Modelling[[#This Row],[CreditScore]]&lt;=800,"Baik",TRUE,"Sangat Baik")</f>
        <v>Sedang</v>
      </c>
    </row>
    <row r="9414" spans="1:16" x14ac:dyDescent="0.35">
      <c r="A9414">
        <v>9413</v>
      </c>
      <c r="B9414">
        <v>15724648</v>
      </c>
      <c r="C9414" t="s">
        <v>1313</v>
      </c>
      <c r="D9414">
        <v>725</v>
      </c>
      <c r="E9414" t="s">
        <v>15</v>
      </c>
      <c r="F9414" t="s">
        <v>23</v>
      </c>
      <c r="G9414">
        <v>26</v>
      </c>
      <c r="H9414">
        <v>6</v>
      </c>
      <c r="I9414" s="6">
        <v>9868415</v>
      </c>
      <c r="J9414">
        <v>1</v>
      </c>
      <c r="K9414">
        <v>0</v>
      </c>
      <c r="L9414">
        <v>0</v>
      </c>
      <c r="M9414">
        <v>13372057</v>
      </c>
      <c r="N9414">
        <v>0</v>
      </c>
      <c r="O9414" t="str" cm="1">
        <f t="array" ref="O9414">_xlfn.IFS(Churn_Modelling[[#This Row],[Balance]]=0,"Tidak ada Saldo",Churn_Modelling[[#This Row],[Balance]]&lt;=5000000,"Saldo Rendah",Churn_Modelling[[#This Row],[Balance]]&lt;=10000000,"Saldo Menengah",Churn_Modelling[[#This Row],[Balance]]&lt;=15000000,"Saldo Tinggi",TRUE,"Saldo Premium")</f>
        <v>Saldo Menengah</v>
      </c>
      <c r="P9414" t="str" cm="1">
        <f t="array" ref="P9414">_xlfn.IFS(Churn_Modelling[[#This Row],[CreditScore]]&lt;=500,"Rendah",Churn_Modelling[[#This Row],[CreditScore]]&lt;=600,"Cukup",Churn_Modelling[[#This Row],[CreditScore]]&lt;=700,"Sedang",Churn_Modelling[[#This Row],[CreditScore]]&lt;=800,"Baik",TRUE,"Sangat Baik")</f>
        <v>Baik</v>
      </c>
    </row>
    <row r="9415" spans="1:16" x14ac:dyDescent="0.35">
      <c r="A9415">
        <v>9414</v>
      </c>
      <c r="B9415">
        <v>15737732</v>
      </c>
      <c r="C9415" t="s">
        <v>2417</v>
      </c>
      <c r="D9415">
        <v>751</v>
      </c>
      <c r="E9415" t="s">
        <v>15</v>
      </c>
      <c r="F9415" t="s">
        <v>16</v>
      </c>
      <c r="G9415">
        <v>44</v>
      </c>
      <c r="H9415">
        <v>10</v>
      </c>
      <c r="I9415" s="6">
        <v>0</v>
      </c>
      <c r="J9415">
        <v>2</v>
      </c>
      <c r="K9415">
        <v>1</v>
      </c>
      <c r="L9415">
        <v>0</v>
      </c>
      <c r="M9415">
        <v>17063449</v>
      </c>
      <c r="N9415">
        <v>0</v>
      </c>
      <c r="O9415" t="str" cm="1">
        <f t="array" ref="O9415">_xlfn.IFS(Churn_Modelling[[#This Row],[Balance]]=0,"Tidak ada Saldo",Churn_Modelling[[#This Row],[Balance]]&lt;=5000000,"Saldo Rendah",Churn_Modelling[[#This Row],[Balance]]&lt;=10000000,"Saldo Menengah",Churn_Modelling[[#This Row],[Balance]]&lt;=15000000,"Saldo Tinggi",TRUE,"Saldo Premium")</f>
        <v>Tidak ada Saldo</v>
      </c>
      <c r="P9415" t="str" cm="1">
        <f t="array" ref="P9415">_xlfn.IFS(Churn_Modelling[[#This Row],[CreditScore]]&lt;=500,"Rendah",Churn_Modelling[[#This Row],[CreditScore]]&lt;=600,"Cukup",Churn_Modelling[[#This Row],[CreditScore]]&lt;=700,"Sedang",Churn_Modelling[[#This Row],[CreditScore]]&lt;=800,"Baik",TRUE,"Sangat Baik")</f>
        <v>Baik</v>
      </c>
    </row>
    <row r="9416" spans="1:16" hidden="1" x14ac:dyDescent="0.35">
      <c r="A9416">
        <v>9415</v>
      </c>
      <c r="B9416">
        <v>15632280</v>
      </c>
      <c r="C9416" t="s">
        <v>2869</v>
      </c>
      <c r="D9416">
        <v>544</v>
      </c>
      <c r="E9416" t="s">
        <v>18</v>
      </c>
      <c r="F9416" t="s">
        <v>16</v>
      </c>
      <c r="G9416">
        <v>53</v>
      </c>
      <c r="H9416">
        <v>9</v>
      </c>
      <c r="I9416" s="6">
        <v>0</v>
      </c>
      <c r="J9416">
        <v>1</v>
      </c>
      <c r="K9416">
        <v>1</v>
      </c>
      <c r="L9416">
        <v>0</v>
      </c>
      <c r="M9416">
        <v>12569207</v>
      </c>
      <c r="N9416">
        <v>1</v>
      </c>
      <c r="O9416" t="str" cm="1">
        <f t="array" ref="O9416">_xlfn.IFS(Churn_Modelling[[#This Row],[Balance]]=0,"Tidak ada Saldo",Churn_Modelling[[#This Row],[Balance]]&lt;=5000000,"Saldo Rendah",Churn_Modelling[[#This Row],[Balance]]&lt;=10000000,"Saldo Menengah",Churn_Modelling[[#This Row],[Balance]]&lt;=15000000,"Saldo Tinggi",TRUE,"Saldo Premium")</f>
        <v>Tidak ada Saldo</v>
      </c>
      <c r="P9416" t="str" cm="1">
        <f t="array" ref="P9416">_xlfn.IFS(Churn_Modelling[[#This Row],[CreditScore]]&lt;=500,"Rendah",Churn_Modelling[[#This Row],[CreditScore]]&lt;=600,"Cukup",Churn_Modelling[[#This Row],[CreditScore]]&lt;=700,"Sedang",Churn_Modelling[[#This Row],[CreditScore]]&lt;=800,"Baik",TRUE,"Sangat Baik")</f>
        <v>Cukup</v>
      </c>
    </row>
    <row r="9417" spans="1:16" x14ac:dyDescent="0.35">
      <c r="A9417">
        <v>9416</v>
      </c>
      <c r="B9417">
        <v>15750407</v>
      </c>
      <c r="C9417" t="s">
        <v>1316</v>
      </c>
      <c r="D9417">
        <v>768</v>
      </c>
      <c r="E9417" t="s">
        <v>26</v>
      </c>
      <c r="F9417" t="s">
        <v>16</v>
      </c>
      <c r="G9417">
        <v>43</v>
      </c>
      <c r="H9417">
        <v>2</v>
      </c>
      <c r="I9417" s="6">
        <v>12926405</v>
      </c>
      <c r="J9417">
        <v>2</v>
      </c>
      <c r="K9417">
        <v>0</v>
      </c>
      <c r="L9417">
        <v>0</v>
      </c>
      <c r="M9417">
        <v>1915014</v>
      </c>
      <c r="N9417">
        <v>0</v>
      </c>
      <c r="O9417" t="str" cm="1">
        <f t="array" ref="O9417">_xlfn.IFS(Churn_Modelling[[#This Row],[Balance]]=0,"Tidak ada Saldo",Churn_Modelling[[#This Row],[Balance]]&lt;=5000000,"Saldo Rendah",Churn_Modelling[[#This Row],[Balance]]&lt;=10000000,"Saldo Menengah",Churn_Modelling[[#This Row],[Balance]]&lt;=15000000,"Saldo Tinggi",TRUE,"Saldo Premium")</f>
        <v>Saldo Tinggi</v>
      </c>
      <c r="P9417" t="str" cm="1">
        <f t="array" ref="P9417">_xlfn.IFS(Churn_Modelling[[#This Row],[CreditScore]]&lt;=500,"Rendah",Churn_Modelling[[#This Row],[CreditScore]]&lt;=600,"Cukup",Churn_Modelling[[#This Row],[CreditScore]]&lt;=700,"Sedang",Churn_Modelling[[#This Row],[CreditScore]]&lt;=800,"Baik",TRUE,"Sangat Baik")</f>
        <v>Baik</v>
      </c>
    </row>
    <row r="9418" spans="1:16" x14ac:dyDescent="0.35">
      <c r="A9418">
        <v>9417</v>
      </c>
      <c r="B9418">
        <v>15795370</v>
      </c>
      <c r="C9418" t="s">
        <v>1697</v>
      </c>
      <c r="D9418">
        <v>648</v>
      </c>
      <c r="E9418" t="s">
        <v>26</v>
      </c>
      <c r="F9418" t="s">
        <v>23</v>
      </c>
      <c r="G9418">
        <v>37</v>
      </c>
      <c r="H9418">
        <v>6</v>
      </c>
      <c r="I9418" s="6">
        <v>13175341</v>
      </c>
      <c r="J9418">
        <v>1</v>
      </c>
      <c r="K9418">
        <v>1</v>
      </c>
      <c r="L9418">
        <v>0</v>
      </c>
      <c r="M9418">
        <v>8689467</v>
      </c>
      <c r="N9418">
        <v>0</v>
      </c>
      <c r="O9418" t="str" cm="1">
        <f t="array" ref="O9418">_xlfn.IFS(Churn_Modelling[[#This Row],[Balance]]=0,"Tidak ada Saldo",Churn_Modelling[[#This Row],[Balance]]&lt;=5000000,"Saldo Rendah",Churn_Modelling[[#This Row],[Balance]]&lt;=10000000,"Saldo Menengah",Churn_Modelling[[#This Row],[Balance]]&lt;=15000000,"Saldo Tinggi",TRUE,"Saldo Premium")</f>
        <v>Saldo Tinggi</v>
      </c>
      <c r="P9418" t="str" cm="1">
        <f t="array" ref="P9418">_xlfn.IFS(Churn_Modelling[[#This Row],[CreditScore]]&lt;=500,"Rendah",Churn_Modelling[[#This Row],[CreditScore]]&lt;=600,"Cukup",Churn_Modelling[[#This Row],[CreditScore]]&lt;=700,"Sedang",Churn_Modelling[[#This Row],[CreditScore]]&lt;=800,"Baik",TRUE,"Sangat Baik")</f>
        <v>Sedang</v>
      </c>
    </row>
    <row r="9419" spans="1:16" x14ac:dyDescent="0.35">
      <c r="A9419">
        <v>9418</v>
      </c>
      <c r="B9419">
        <v>15656829</v>
      </c>
      <c r="C9419" t="s">
        <v>250</v>
      </c>
      <c r="D9419">
        <v>577</v>
      </c>
      <c r="E9419" t="s">
        <v>18</v>
      </c>
      <c r="F9419" t="s">
        <v>16</v>
      </c>
      <c r="G9419">
        <v>33</v>
      </c>
      <c r="H9419">
        <v>6</v>
      </c>
      <c r="I9419" s="6">
        <v>0</v>
      </c>
      <c r="J9419">
        <v>2</v>
      </c>
      <c r="K9419">
        <v>1</v>
      </c>
      <c r="L9419">
        <v>0</v>
      </c>
      <c r="M9419">
        <v>579758</v>
      </c>
      <c r="N9419">
        <v>0</v>
      </c>
      <c r="O9419" t="str" cm="1">
        <f t="array" ref="O9419">_xlfn.IFS(Churn_Modelling[[#This Row],[Balance]]=0,"Tidak ada Saldo",Churn_Modelling[[#This Row],[Balance]]&lt;=5000000,"Saldo Rendah",Churn_Modelling[[#This Row],[Balance]]&lt;=10000000,"Saldo Menengah",Churn_Modelling[[#This Row],[Balance]]&lt;=15000000,"Saldo Tinggi",TRUE,"Saldo Premium")</f>
        <v>Tidak ada Saldo</v>
      </c>
      <c r="P9419" t="str" cm="1">
        <f t="array" ref="P9419">_xlfn.IFS(Churn_Modelling[[#This Row],[CreditScore]]&lt;=500,"Rendah",Churn_Modelling[[#This Row],[CreditScore]]&lt;=600,"Cukup",Churn_Modelling[[#This Row],[CreditScore]]&lt;=700,"Sedang",Churn_Modelling[[#This Row],[CreditScore]]&lt;=800,"Baik",TRUE,"Sangat Baik")</f>
        <v>Cukup</v>
      </c>
    </row>
    <row r="9420" spans="1:16" x14ac:dyDescent="0.35">
      <c r="A9420">
        <v>9419</v>
      </c>
      <c r="B9420">
        <v>15643794</v>
      </c>
      <c r="C9420" t="s">
        <v>709</v>
      </c>
      <c r="D9420">
        <v>639</v>
      </c>
      <c r="E9420" t="s">
        <v>18</v>
      </c>
      <c r="F9420" t="s">
        <v>16</v>
      </c>
      <c r="G9420">
        <v>27</v>
      </c>
      <c r="H9420">
        <v>2</v>
      </c>
      <c r="I9420" s="6">
        <v>0</v>
      </c>
      <c r="J9420">
        <v>1</v>
      </c>
      <c r="K9420">
        <v>1</v>
      </c>
      <c r="L9420">
        <v>1</v>
      </c>
      <c r="M9420">
        <v>8293899</v>
      </c>
      <c r="N9420">
        <v>0</v>
      </c>
      <c r="O9420" t="str" cm="1">
        <f t="array" ref="O9420">_xlfn.IFS(Churn_Modelling[[#This Row],[Balance]]=0,"Tidak ada Saldo",Churn_Modelling[[#This Row],[Balance]]&lt;=5000000,"Saldo Rendah",Churn_Modelling[[#This Row],[Balance]]&lt;=10000000,"Saldo Menengah",Churn_Modelling[[#This Row],[Balance]]&lt;=15000000,"Saldo Tinggi",TRUE,"Saldo Premium")</f>
        <v>Tidak ada Saldo</v>
      </c>
      <c r="P9420" t="str" cm="1">
        <f t="array" ref="P9420">_xlfn.IFS(Churn_Modelling[[#This Row],[CreditScore]]&lt;=500,"Rendah",Churn_Modelling[[#This Row],[CreditScore]]&lt;=600,"Cukup",Churn_Modelling[[#This Row],[CreditScore]]&lt;=700,"Sedang",Churn_Modelling[[#This Row],[CreditScore]]&lt;=800,"Baik",TRUE,"Sangat Baik")</f>
        <v>Sedang</v>
      </c>
    </row>
    <row r="9421" spans="1:16" x14ac:dyDescent="0.35">
      <c r="A9421">
        <v>9420</v>
      </c>
      <c r="B9421">
        <v>15798605</v>
      </c>
      <c r="C9421" t="s">
        <v>153</v>
      </c>
      <c r="D9421">
        <v>686</v>
      </c>
      <c r="E9421" t="s">
        <v>26</v>
      </c>
      <c r="F9421" t="s">
        <v>23</v>
      </c>
      <c r="G9421">
        <v>26</v>
      </c>
      <c r="H9421">
        <v>1</v>
      </c>
      <c r="I9421" s="6">
        <v>5742262</v>
      </c>
      <c r="J9421">
        <v>1</v>
      </c>
      <c r="K9421">
        <v>1</v>
      </c>
      <c r="L9421">
        <v>1</v>
      </c>
      <c r="M9421">
        <v>791894</v>
      </c>
      <c r="N9421">
        <v>0</v>
      </c>
      <c r="O9421" t="str" cm="1">
        <f t="array" ref="O9421">_xlfn.IFS(Churn_Modelling[[#This Row],[Balance]]=0,"Tidak ada Saldo",Churn_Modelling[[#This Row],[Balance]]&lt;=5000000,"Saldo Rendah",Churn_Modelling[[#This Row],[Balance]]&lt;=10000000,"Saldo Menengah",Churn_Modelling[[#This Row],[Balance]]&lt;=15000000,"Saldo Tinggi",TRUE,"Saldo Premium")</f>
        <v>Saldo Menengah</v>
      </c>
      <c r="P9421" t="str" cm="1">
        <f t="array" ref="P9421">_xlfn.IFS(Churn_Modelling[[#This Row],[CreditScore]]&lt;=500,"Rendah",Churn_Modelling[[#This Row],[CreditScore]]&lt;=600,"Cukup",Churn_Modelling[[#This Row],[CreditScore]]&lt;=700,"Sedang",Churn_Modelling[[#This Row],[CreditScore]]&lt;=800,"Baik",TRUE,"Sangat Baik")</f>
        <v>Sedang</v>
      </c>
    </row>
    <row r="9422" spans="1:16" x14ac:dyDescent="0.35">
      <c r="A9422">
        <v>9421</v>
      </c>
      <c r="B9422">
        <v>15637324</v>
      </c>
      <c r="C9422" t="s">
        <v>31</v>
      </c>
      <c r="D9422">
        <v>657</v>
      </c>
      <c r="E9422" t="s">
        <v>15</v>
      </c>
      <c r="F9422" t="s">
        <v>16</v>
      </c>
      <c r="G9422">
        <v>28</v>
      </c>
      <c r="H9422">
        <v>7</v>
      </c>
      <c r="I9422" s="6">
        <v>0</v>
      </c>
      <c r="J9422">
        <v>2</v>
      </c>
      <c r="K9422">
        <v>0</v>
      </c>
      <c r="L9422">
        <v>1</v>
      </c>
      <c r="M9422">
        <v>517762</v>
      </c>
      <c r="N9422">
        <v>0</v>
      </c>
      <c r="O9422" t="str" cm="1">
        <f t="array" ref="O9422">_xlfn.IFS(Churn_Modelling[[#This Row],[Balance]]=0,"Tidak ada Saldo",Churn_Modelling[[#This Row],[Balance]]&lt;=5000000,"Saldo Rendah",Churn_Modelling[[#This Row],[Balance]]&lt;=10000000,"Saldo Menengah",Churn_Modelling[[#This Row],[Balance]]&lt;=15000000,"Saldo Tinggi",TRUE,"Saldo Premium")</f>
        <v>Tidak ada Saldo</v>
      </c>
      <c r="P9422" t="str" cm="1">
        <f t="array" ref="P9422">_xlfn.IFS(Churn_Modelling[[#This Row],[CreditScore]]&lt;=500,"Rendah",Churn_Modelling[[#This Row],[CreditScore]]&lt;=600,"Cukup",Churn_Modelling[[#This Row],[CreditScore]]&lt;=700,"Sedang",Churn_Modelling[[#This Row],[CreditScore]]&lt;=800,"Baik",TRUE,"Sangat Baik")</f>
        <v>Sedang</v>
      </c>
    </row>
    <row r="9423" spans="1:16" x14ac:dyDescent="0.35">
      <c r="A9423">
        <v>9422</v>
      </c>
      <c r="B9423">
        <v>15589589</v>
      </c>
      <c r="C9423" t="s">
        <v>2829</v>
      </c>
      <c r="D9423">
        <v>613</v>
      </c>
      <c r="E9423" t="s">
        <v>15</v>
      </c>
      <c r="F9423" t="s">
        <v>23</v>
      </c>
      <c r="G9423">
        <v>34</v>
      </c>
      <c r="H9423">
        <v>5</v>
      </c>
      <c r="I9423" s="6">
        <v>1440942</v>
      </c>
      <c r="J9423">
        <v>1</v>
      </c>
      <c r="K9423">
        <v>1</v>
      </c>
      <c r="L9423">
        <v>0</v>
      </c>
      <c r="M9423">
        <v>4451026</v>
      </c>
      <c r="N9423">
        <v>0</v>
      </c>
      <c r="O9423" t="str" cm="1">
        <f t="array" ref="O9423">_xlfn.IFS(Churn_Modelling[[#This Row],[Balance]]=0,"Tidak ada Saldo",Churn_Modelling[[#This Row],[Balance]]&lt;=5000000,"Saldo Rendah",Churn_Modelling[[#This Row],[Balance]]&lt;=10000000,"Saldo Menengah",Churn_Modelling[[#This Row],[Balance]]&lt;=15000000,"Saldo Tinggi",TRUE,"Saldo Premium")</f>
        <v>Saldo Rendah</v>
      </c>
      <c r="P9423" t="str" cm="1">
        <f t="array" ref="P9423">_xlfn.IFS(Churn_Modelling[[#This Row],[CreditScore]]&lt;=500,"Rendah",Churn_Modelling[[#This Row],[CreditScore]]&lt;=600,"Cukup",Churn_Modelling[[#This Row],[CreditScore]]&lt;=700,"Sedang",Churn_Modelling[[#This Row],[CreditScore]]&lt;=800,"Baik",TRUE,"Sangat Baik")</f>
        <v>Sedang</v>
      </c>
    </row>
    <row r="9424" spans="1:16" x14ac:dyDescent="0.35">
      <c r="A9424">
        <v>9423</v>
      </c>
      <c r="B9424">
        <v>15778936</v>
      </c>
      <c r="C9424" t="s">
        <v>2870</v>
      </c>
      <c r="D9424">
        <v>701</v>
      </c>
      <c r="E9424" t="s">
        <v>15</v>
      </c>
      <c r="F9424" t="s">
        <v>23</v>
      </c>
      <c r="G9424">
        <v>33</v>
      </c>
      <c r="H9424">
        <v>9</v>
      </c>
      <c r="I9424" s="6">
        <v>14751034</v>
      </c>
      <c r="J9424">
        <v>1</v>
      </c>
      <c r="K9424">
        <v>1</v>
      </c>
      <c r="L9424">
        <v>0</v>
      </c>
      <c r="M9424">
        <v>19061192</v>
      </c>
      <c r="N9424">
        <v>0</v>
      </c>
      <c r="O9424" t="str" cm="1">
        <f t="array" ref="O9424">_xlfn.IFS(Churn_Modelling[[#This Row],[Balance]]=0,"Tidak ada Saldo",Churn_Modelling[[#This Row],[Balance]]&lt;=5000000,"Saldo Rendah",Churn_Modelling[[#This Row],[Balance]]&lt;=10000000,"Saldo Menengah",Churn_Modelling[[#This Row],[Balance]]&lt;=15000000,"Saldo Tinggi",TRUE,"Saldo Premium")</f>
        <v>Saldo Tinggi</v>
      </c>
      <c r="P9424" t="str" cm="1">
        <f t="array" ref="P9424">_xlfn.IFS(Churn_Modelling[[#This Row],[CreditScore]]&lt;=500,"Rendah",Churn_Modelling[[#This Row],[CreditScore]]&lt;=600,"Cukup",Churn_Modelling[[#This Row],[CreditScore]]&lt;=700,"Sedang",Churn_Modelling[[#This Row],[CreditScore]]&lt;=800,"Baik",TRUE,"Sangat Baik")</f>
        <v>Baik</v>
      </c>
    </row>
    <row r="9425" spans="1:16" x14ac:dyDescent="0.35">
      <c r="A9425">
        <v>9424</v>
      </c>
      <c r="B9425">
        <v>15757385</v>
      </c>
      <c r="C9425" t="s">
        <v>166</v>
      </c>
      <c r="D9425">
        <v>578</v>
      </c>
      <c r="E9425" t="s">
        <v>18</v>
      </c>
      <c r="F9425" t="s">
        <v>16</v>
      </c>
      <c r="G9425">
        <v>28</v>
      </c>
      <c r="H9425">
        <v>8</v>
      </c>
      <c r="I9425" s="6">
        <v>16159276</v>
      </c>
      <c r="J9425">
        <v>1</v>
      </c>
      <c r="K9425">
        <v>1</v>
      </c>
      <c r="L9425">
        <v>0</v>
      </c>
      <c r="M9425">
        <v>17783479</v>
      </c>
      <c r="N9425">
        <v>0</v>
      </c>
      <c r="O9425" t="str" cm="1">
        <f t="array" ref="O9425">_xlfn.IFS(Churn_Modelling[[#This Row],[Balance]]=0,"Tidak ada Saldo",Churn_Modelling[[#This Row],[Balance]]&lt;=5000000,"Saldo Rendah",Churn_Modelling[[#This Row],[Balance]]&lt;=10000000,"Saldo Menengah",Churn_Modelling[[#This Row],[Balance]]&lt;=15000000,"Saldo Tinggi",TRUE,"Saldo Premium")</f>
        <v>Saldo Premium</v>
      </c>
      <c r="P9425" t="str" cm="1">
        <f t="array" ref="P9425">_xlfn.IFS(Churn_Modelling[[#This Row],[CreditScore]]&lt;=500,"Rendah",Churn_Modelling[[#This Row],[CreditScore]]&lt;=600,"Cukup",Churn_Modelling[[#This Row],[CreditScore]]&lt;=700,"Sedang",Churn_Modelling[[#This Row],[CreditScore]]&lt;=800,"Baik",TRUE,"Sangat Baik")</f>
        <v>Cukup</v>
      </c>
    </row>
    <row r="9426" spans="1:16" x14ac:dyDescent="0.35">
      <c r="A9426">
        <v>9425</v>
      </c>
      <c r="B9426">
        <v>15666200</v>
      </c>
      <c r="C9426" t="s">
        <v>54</v>
      </c>
      <c r="D9426">
        <v>689</v>
      </c>
      <c r="E9426" t="s">
        <v>15</v>
      </c>
      <c r="F9426" t="s">
        <v>16</v>
      </c>
      <c r="G9426">
        <v>40</v>
      </c>
      <c r="H9426">
        <v>1</v>
      </c>
      <c r="I9426" s="6">
        <v>0</v>
      </c>
      <c r="J9426">
        <v>2</v>
      </c>
      <c r="K9426">
        <v>1</v>
      </c>
      <c r="L9426">
        <v>1</v>
      </c>
      <c r="M9426">
        <v>11944664</v>
      </c>
      <c r="N9426">
        <v>0</v>
      </c>
      <c r="O9426" t="str" cm="1">
        <f t="array" ref="O9426">_xlfn.IFS(Churn_Modelling[[#This Row],[Balance]]=0,"Tidak ada Saldo",Churn_Modelling[[#This Row],[Balance]]&lt;=5000000,"Saldo Rendah",Churn_Modelling[[#This Row],[Balance]]&lt;=10000000,"Saldo Menengah",Churn_Modelling[[#This Row],[Balance]]&lt;=15000000,"Saldo Tinggi",TRUE,"Saldo Premium")</f>
        <v>Tidak ada Saldo</v>
      </c>
      <c r="P9426" t="str" cm="1">
        <f t="array" ref="P9426">_xlfn.IFS(Churn_Modelling[[#This Row],[CreditScore]]&lt;=500,"Rendah",Churn_Modelling[[#This Row],[CreditScore]]&lt;=600,"Cukup",Churn_Modelling[[#This Row],[CreditScore]]&lt;=700,"Sedang",Churn_Modelling[[#This Row],[CreditScore]]&lt;=800,"Baik",TRUE,"Sangat Baik")</f>
        <v>Sedang</v>
      </c>
    </row>
    <row r="9427" spans="1:16" x14ac:dyDescent="0.35">
      <c r="A9427">
        <v>9426</v>
      </c>
      <c r="B9427">
        <v>15683977</v>
      </c>
      <c r="C9427" t="s">
        <v>632</v>
      </c>
      <c r="D9427">
        <v>687</v>
      </c>
      <c r="E9427" t="s">
        <v>18</v>
      </c>
      <c r="F9427" t="s">
        <v>16</v>
      </c>
      <c r="G9427">
        <v>72</v>
      </c>
      <c r="H9427">
        <v>4</v>
      </c>
      <c r="I9427" s="6">
        <v>0</v>
      </c>
      <c r="J9427">
        <v>2</v>
      </c>
      <c r="K9427">
        <v>1</v>
      </c>
      <c r="L9427">
        <v>1</v>
      </c>
      <c r="M9427">
        <v>5026769</v>
      </c>
      <c r="N9427">
        <v>0</v>
      </c>
      <c r="O9427" t="str" cm="1">
        <f t="array" ref="O9427">_xlfn.IFS(Churn_Modelling[[#This Row],[Balance]]=0,"Tidak ada Saldo",Churn_Modelling[[#This Row],[Balance]]&lt;=5000000,"Saldo Rendah",Churn_Modelling[[#This Row],[Balance]]&lt;=10000000,"Saldo Menengah",Churn_Modelling[[#This Row],[Balance]]&lt;=15000000,"Saldo Tinggi",TRUE,"Saldo Premium")</f>
        <v>Tidak ada Saldo</v>
      </c>
      <c r="P9427" t="str" cm="1">
        <f t="array" ref="P9427">_xlfn.IFS(Churn_Modelling[[#This Row],[CreditScore]]&lt;=500,"Rendah",Churn_Modelling[[#This Row],[CreditScore]]&lt;=600,"Cukup",Churn_Modelling[[#This Row],[CreditScore]]&lt;=700,"Sedang",Churn_Modelling[[#This Row],[CreditScore]]&lt;=800,"Baik",TRUE,"Sangat Baik")</f>
        <v>Sedang</v>
      </c>
    </row>
    <row r="9428" spans="1:16" hidden="1" x14ac:dyDescent="0.35">
      <c r="A9428">
        <v>9427</v>
      </c>
      <c r="B9428">
        <v>15675518</v>
      </c>
      <c r="C9428" t="s">
        <v>1577</v>
      </c>
      <c r="D9428">
        <v>499</v>
      </c>
      <c r="E9428" t="s">
        <v>18</v>
      </c>
      <c r="F9428" t="s">
        <v>16</v>
      </c>
      <c r="G9428">
        <v>53</v>
      </c>
      <c r="H9428">
        <v>1</v>
      </c>
      <c r="I9428" s="6">
        <v>7522553</v>
      </c>
      <c r="J9428">
        <v>2</v>
      </c>
      <c r="K9428">
        <v>0</v>
      </c>
      <c r="L9428">
        <v>0</v>
      </c>
      <c r="M9428">
        <v>1448491</v>
      </c>
      <c r="N9428">
        <v>1</v>
      </c>
      <c r="O9428" t="str" cm="1">
        <f t="array" ref="O9428">_xlfn.IFS(Churn_Modelling[[#This Row],[Balance]]=0,"Tidak ada Saldo",Churn_Modelling[[#This Row],[Balance]]&lt;=5000000,"Saldo Rendah",Churn_Modelling[[#This Row],[Balance]]&lt;=10000000,"Saldo Menengah",Churn_Modelling[[#This Row],[Balance]]&lt;=15000000,"Saldo Tinggi",TRUE,"Saldo Premium")</f>
        <v>Saldo Menengah</v>
      </c>
      <c r="P9428" t="str" cm="1">
        <f t="array" ref="P9428">_xlfn.IFS(Churn_Modelling[[#This Row],[CreditScore]]&lt;=500,"Rendah",Churn_Modelling[[#This Row],[CreditScore]]&lt;=600,"Cukup",Churn_Modelling[[#This Row],[CreditScore]]&lt;=700,"Sedang",Churn_Modelling[[#This Row],[CreditScore]]&lt;=800,"Baik",TRUE,"Sangat Baik")</f>
        <v>Rendah</v>
      </c>
    </row>
    <row r="9429" spans="1:16" x14ac:dyDescent="0.35">
      <c r="A9429">
        <v>9428</v>
      </c>
      <c r="B9429">
        <v>15584812</v>
      </c>
      <c r="C9429" t="s">
        <v>2871</v>
      </c>
      <c r="D9429">
        <v>693</v>
      </c>
      <c r="E9429" t="s">
        <v>18</v>
      </c>
      <c r="F9429" t="s">
        <v>16</v>
      </c>
      <c r="G9429">
        <v>39</v>
      </c>
      <c r="H9429">
        <v>0</v>
      </c>
      <c r="I9429" s="6">
        <v>0</v>
      </c>
      <c r="J9429">
        <v>2</v>
      </c>
      <c r="K9429">
        <v>0</v>
      </c>
      <c r="L9429">
        <v>0</v>
      </c>
      <c r="M9429">
        <v>819016</v>
      </c>
      <c r="N9429">
        <v>0</v>
      </c>
      <c r="O9429" t="str" cm="1">
        <f t="array" ref="O9429">_xlfn.IFS(Churn_Modelling[[#This Row],[Balance]]=0,"Tidak ada Saldo",Churn_Modelling[[#This Row],[Balance]]&lt;=5000000,"Saldo Rendah",Churn_Modelling[[#This Row],[Balance]]&lt;=10000000,"Saldo Menengah",Churn_Modelling[[#This Row],[Balance]]&lt;=15000000,"Saldo Tinggi",TRUE,"Saldo Premium")</f>
        <v>Tidak ada Saldo</v>
      </c>
      <c r="P9429" t="str" cm="1">
        <f t="array" ref="P9429">_xlfn.IFS(Churn_Modelling[[#This Row],[CreditScore]]&lt;=500,"Rendah",Churn_Modelling[[#This Row],[CreditScore]]&lt;=600,"Cukup",Churn_Modelling[[#This Row],[CreditScore]]&lt;=700,"Sedang",Churn_Modelling[[#This Row],[CreditScore]]&lt;=800,"Baik",TRUE,"Sangat Baik")</f>
        <v>Sedang</v>
      </c>
    </row>
    <row r="9430" spans="1:16" x14ac:dyDescent="0.35">
      <c r="A9430">
        <v>9429</v>
      </c>
      <c r="B9430">
        <v>15752984</v>
      </c>
      <c r="C9430" t="s">
        <v>2872</v>
      </c>
      <c r="D9430">
        <v>737</v>
      </c>
      <c r="E9430" t="s">
        <v>15</v>
      </c>
      <c r="F9430" t="s">
        <v>16</v>
      </c>
      <c r="G9430">
        <v>70</v>
      </c>
      <c r="H9430">
        <v>9</v>
      </c>
      <c r="I9430" s="6">
        <v>8754289</v>
      </c>
      <c r="J9430">
        <v>2</v>
      </c>
      <c r="K9430">
        <v>1</v>
      </c>
      <c r="L9430">
        <v>1</v>
      </c>
      <c r="M9430">
        <v>4257686</v>
      </c>
      <c r="N9430">
        <v>0</v>
      </c>
      <c r="O9430" t="str" cm="1">
        <f t="array" ref="O9430">_xlfn.IFS(Churn_Modelling[[#This Row],[Balance]]=0,"Tidak ada Saldo",Churn_Modelling[[#This Row],[Balance]]&lt;=5000000,"Saldo Rendah",Churn_Modelling[[#This Row],[Balance]]&lt;=10000000,"Saldo Menengah",Churn_Modelling[[#This Row],[Balance]]&lt;=15000000,"Saldo Tinggi",TRUE,"Saldo Premium")</f>
        <v>Saldo Menengah</v>
      </c>
      <c r="P9430" t="str" cm="1">
        <f t="array" ref="P9430">_xlfn.IFS(Churn_Modelling[[#This Row],[CreditScore]]&lt;=500,"Rendah",Churn_Modelling[[#This Row],[CreditScore]]&lt;=600,"Cukup",Churn_Modelling[[#This Row],[CreditScore]]&lt;=700,"Sedang",Churn_Modelling[[#This Row],[CreditScore]]&lt;=800,"Baik",TRUE,"Sangat Baik")</f>
        <v>Baik</v>
      </c>
    </row>
    <row r="9431" spans="1:16" x14ac:dyDescent="0.35">
      <c r="A9431">
        <v>9430</v>
      </c>
      <c r="B9431">
        <v>15577913</v>
      </c>
      <c r="C9431" t="s">
        <v>352</v>
      </c>
      <c r="D9431">
        <v>651</v>
      </c>
      <c r="E9431" t="s">
        <v>15</v>
      </c>
      <c r="F9431" t="s">
        <v>16</v>
      </c>
      <c r="G9431">
        <v>32</v>
      </c>
      <c r="H9431">
        <v>8</v>
      </c>
      <c r="I9431" s="6">
        <v>14458196</v>
      </c>
      <c r="J9431">
        <v>1</v>
      </c>
      <c r="K9431">
        <v>1</v>
      </c>
      <c r="L9431">
        <v>1</v>
      </c>
      <c r="M9431">
        <v>876095</v>
      </c>
      <c r="N9431">
        <v>0</v>
      </c>
      <c r="O9431" t="str" cm="1">
        <f t="array" ref="O9431">_xlfn.IFS(Churn_Modelling[[#This Row],[Balance]]=0,"Tidak ada Saldo",Churn_Modelling[[#This Row],[Balance]]&lt;=5000000,"Saldo Rendah",Churn_Modelling[[#This Row],[Balance]]&lt;=10000000,"Saldo Menengah",Churn_Modelling[[#This Row],[Balance]]&lt;=15000000,"Saldo Tinggi",TRUE,"Saldo Premium")</f>
        <v>Saldo Tinggi</v>
      </c>
      <c r="P9431" t="str" cm="1">
        <f t="array" ref="P9431">_xlfn.IFS(Churn_Modelling[[#This Row],[CreditScore]]&lt;=500,"Rendah",Churn_Modelling[[#This Row],[CreditScore]]&lt;=600,"Cukup",Churn_Modelling[[#This Row],[CreditScore]]&lt;=700,"Sedang",Churn_Modelling[[#This Row],[CreditScore]]&lt;=800,"Baik",TRUE,"Sangat Baik")</f>
        <v>Sedang</v>
      </c>
    </row>
    <row r="9432" spans="1:16" x14ac:dyDescent="0.35">
      <c r="A9432">
        <v>9431</v>
      </c>
      <c r="B9432">
        <v>15591980</v>
      </c>
      <c r="C9432" t="s">
        <v>17</v>
      </c>
      <c r="D9432">
        <v>753</v>
      </c>
      <c r="E9432" t="s">
        <v>15</v>
      </c>
      <c r="F9432" t="s">
        <v>23</v>
      </c>
      <c r="G9432">
        <v>33</v>
      </c>
      <c r="H9432">
        <v>5</v>
      </c>
      <c r="I9432" s="6">
        <v>12256805</v>
      </c>
      <c r="J9432">
        <v>2</v>
      </c>
      <c r="K9432">
        <v>1</v>
      </c>
      <c r="L9432">
        <v>1</v>
      </c>
      <c r="M9432">
        <v>8282085</v>
      </c>
      <c r="N9432">
        <v>0</v>
      </c>
      <c r="O9432" t="str" cm="1">
        <f t="array" ref="O9432">_xlfn.IFS(Churn_Modelling[[#This Row],[Balance]]=0,"Tidak ada Saldo",Churn_Modelling[[#This Row],[Balance]]&lt;=5000000,"Saldo Rendah",Churn_Modelling[[#This Row],[Balance]]&lt;=10000000,"Saldo Menengah",Churn_Modelling[[#This Row],[Balance]]&lt;=15000000,"Saldo Tinggi",TRUE,"Saldo Premium")</f>
        <v>Saldo Tinggi</v>
      </c>
      <c r="P9432" t="str" cm="1">
        <f t="array" ref="P9432">_xlfn.IFS(Churn_Modelling[[#This Row],[CreditScore]]&lt;=500,"Rendah",Churn_Modelling[[#This Row],[CreditScore]]&lt;=600,"Cukup",Churn_Modelling[[#This Row],[CreditScore]]&lt;=700,"Sedang",Churn_Modelling[[#This Row],[CreditScore]]&lt;=800,"Baik",TRUE,"Sangat Baik")</f>
        <v>Baik</v>
      </c>
    </row>
    <row r="9433" spans="1:16" x14ac:dyDescent="0.35">
      <c r="A9433">
        <v>9432</v>
      </c>
      <c r="B9433">
        <v>15598948</v>
      </c>
      <c r="C9433" t="s">
        <v>1232</v>
      </c>
      <c r="D9433">
        <v>523</v>
      </c>
      <c r="E9433" t="s">
        <v>18</v>
      </c>
      <c r="F9433" t="s">
        <v>16</v>
      </c>
      <c r="G9433">
        <v>24</v>
      </c>
      <c r="H9433">
        <v>5</v>
      </c>
      <c r="I9433" s="6">
        <v>17223193</v>
      </c>
      <c r="J9433">
        <v>1</v>
      </c>
      <c r="K9433">
        <v>0</v>
      </c>
      <c r="L9433">
        <v>1</v>
      </c>
      <c r="M9433">
        <v>15514412</v>
      </c>
      <c r="N9433">
        <v>0</v>
      </c>
      <c r="O9433" t="str" cm="1">
        <f t="array" ref="O9433">_xlfn.IFS(Churn_Modelling[[#This Row],[Balance]]=0,"Tidak ada Saldo",Churn_Modelling[[#This Row],[Balance]]&lt;=5000000,"Saldo Rendah",Churn_Modelling[[#This Row],[Balance]]&lt;=10000000,"Saldo Menengah",Churn_Modelling[[#This Row],[Balance]]&lt;=15000000,"Saldo Tinggi",TRUE,"Saldo Premium")</f>
        <v>Saldo Premium</v>
      </c>
      <c r="P9433" t="str" cm="1">
        <f t="array" ref="P9433">_xlfn.IFS(Churn_Modelling[[#This Row],[CreditScore]]&lt;=500,"Rendah",Churn_Modelling[[#This Row],[CreditScore]]&lt;=600,"Cukup",Churn_Modelling[[#This Row],[CreditScore]]&lt;=700,"Sedang",Churn_Modelling[[#This Row],[CreditScore]]&lt;=800,"Baik",TRUE,"Sangat Baik")</f>
        <v>Cukup</v>
      </c>
    </row>
    <row r="9434" spans="1:16" x14ac:dyDescent="0.35">
      <c r="A9434">
        <v>9433</v>
      </c>
      <c r="B9434">
        <v>15574142</v>
      </c>
      <c r="C9434" t="s">
        <v>285</v>
      </c>
      <c r="D9434">
        <v>458</v>
      </c>
      <c r="E9434" t="s">
        <v>26</v>
      </c>
      <c r="F9434" t="s">
        <v>16</v>
      </c>
      <c r="G9434">
        <v>28</v>
      </c>
      <c r="H9434">
        <v>2</v>
      </c>
      <c r="I9434" s="6">
        <v>17193226</v>
      </c>
      <c r="J9434">
        <v>2</v>
      </c>
      <c r="K9434">
        <v>1</v>
      </c>
      <c r="L9434">
        <v>1</v>
      </c>
      <c r="M9434">
        <v>957824</v>
      </c>
      <c r="N9434">
        <v>0</v>
      </c>
      <c r="O9434" t="str" cm="1">
        <f t="array" ref="O9434">_xlfn.IFS(Churn_Modelling[[#This Row],[Balance]]=0,"Tidak ada Saldo",Churn_Modelling[[#This Row],[Balance]]&lt;=5000000,"Saldo Rendah",Churn_Modelling[[#This Row],[Balance]]&lt;=10000000,"Saldo Menengah",Churn_Modelling[[#This Row],[Balance]]&lt;=15000000,"Saldo Tinggi",TRUE,"Saldo Premium")</f>
        <v>Saldo Premium</v>
      </c>
      <c r="P9434" t="str" cm="1">
        <f t="array" ref="P9434">_xlfn.IFS(Churn_Modelling[[#This Row],[CreditScore]]&lt;=500,"Rendah",Churn_Modelling[[#This Row],[CreditScore]]&lt;=600,"Cukup",Churn_Modelling[[#This Row],[CreditScore]]&lt;=700,"Sedang",Churn_Modelling[[#This Row],[CreditScore]]&lt;=800,"Baik",TRUE,"Sangat Baik")</f>
        <v>Rendah</v>
      </c>
    </row>
    <row r="9435" spans="1:16" x14ac:dyDescent="0.35">
      <c r="A9435">
        <v>9434</v>
      </c>
      <c r="B9435">
        <v>15582903</v>
      </c>
      <c r="C9435" t="s">
        <v>2259</v>
      </c>
      <c r="D9435">
        <v>643</v>
      </c>
      <c r="E9435" t="s">
        <v>15</v>
      </c>
      <c r="F9435" t="s">
        <v>23</v>
      </c>
      <c r="G9435">
        <v>39</v>
      </c>
      <c r="H9435">
        <v>7</v>
      </c>
      <c r="I9435" s="6">
        <v>0</v>
      </c>
      <c r="J9435">
        <v>2</v>
      </c>
      <c r="K9435">
        <v>1</v>
      </c>
      <c r="L9435">
        <v>1</v>
      </c>
      <c r="M9435">
        <v>17039259</v>
      </c>
      <c r="N9435">
        <v>0</v>
      </c>
      <c r="O9435" t="str" cm="1">
        <f t="array" ref="O9435">_xlfn.IFS(Churn_Modelling[[#This Row],[Balance]]=0,"Tidak ada Saldo",Churn_Modelling[[#This Row],[Balance]]&lt;=5000000,"Saldo Rendah",Churn_Modelling[[#This Row],[Balance]]&lt;=10000000,"Saldo Menengah",Churn_Modelling[[#This Row],[Balance]]&lt;=15000000,"Saldo Tinggi",TRUE,"Saldo Premium")</f>
        <v>Tidak ada Saldo</v>
      </c>
      <c r="P9435" t="str" cm="1">
        <f t="array" ref="P9435">_xlfn.IFS(Churn_Modelling[[#This Row],[CreditScore]]&lt;=500,"Rendah",Churn_Modelling[[#This Row],[CreditScore]]&lt;=600,"Cukup",Churn_Modelling[[#This Row],[CreditScore]]&lt;=700,"Sedang",Churn_Modelling[[#This Row],[CreditScore]]&lt;=800,"Baik",TRUE,"Sangat Baik")</f>
        <v>Sedang</v>
      </c>
    </row>
    <row r="9436" spans="1:16" x14ac:dyDescent="0.35">
      <c r="A9436">
        <v>9435</v>
      </c>
      <c r="B9436">
        <v>15733229</v>
      </c>
      <c r="C9436" t="s">
        <v>2873</v>
      </c>
      <c r="D9436">
        <v>638</v>
      </c>
      <c r="E9436" t="s">
        <v>18</v>
      </c>
      <c r="F9436" t="s">
        <v>16</v>
      </c>
      <c r="G9436">
        <v>34</v>
      </c>
      <c r="H9436">
        <v>7</v>
      </c>
      <c r="I9436" s="6">
        <v>0</v>
      </c>
      <c r="J9436">
        <v>2</v>
      </c>
      <c r="K9436">
        <v>0</v>
      </c>
      <c r="L9436">
        <v>0</v>
      </c>
      <c r="M9436">
        <v>394629</v>
      </c>
      <c r="N9436">
        <v>0</v>
      </c>
      <c r="O9436" t="str" cm="1">
        <f t="array" ref="O9436">_xlfn.IFS(Churn_Modelling[[#This Row],[Balance]]=0,"Tidak ada Saldo",Churn_Modelling[[#This Row],[Balance]]&lt;=5000000,"Saldo Rendah",Churn_Modelling[[#This Row],[Balance]]&lt;=10000000,"Saldo Menengah",Churn_Modelling[[#This Row],[Balance]]&lt;=15000000,"Saldo Tinggi",TRUE,"Saldo Premium")</f>
        <v>Tidak ada Saldo</v>
      </c>
      <c r="P9436" t="str" cm="1">
        <f t="array" ref="P9436">_xlfn.IFS(Churn_Modelling[[#This Row],[CreditScore]]&lt;=500,"Rendah",Churn_Modelling[[#This Row],[CreditScore]]&lt;=600,"Cukup",Churn_Modelling[[#This Row],[CreditScore]]&lt;=700,"Sedang",Churn_Modelling[[#This Row],[CreditScore]]&lt;=800,"Baik",TRUE,"Sangat Baik")</f>
        <v>Sedang</v>
      </c>
    </row>
    <row r="9437" spans="1:16" x14ac:dyDescent="0.35">
      <c r="A9437">
        <v>9436</v>
      </c>
      <c r="B9437">
        <v>15635752</v>
      </c>
      <c r="C9437" t="s">
        <v>442</v>
      </c>
      <c r="D9437">
        <v>685</v>
      </c>
      <c r="E9437" t="s">
        <v>26</v>
      </c>
      <c r="F9437" t="s">
        <v>23</v>
      </c>
      <c r="G9437">
        <v>38</v>
      </c>
      <c r="H9437">
        <v>4</v>
      </c>
      <c r="I9437" s="6">
        <v>11179806</v>
      </c>
      <c r="J9437">
        <v>2</v>
      </c>
      <c r="K9437">
        <v>1</v>
      </c>
      <c r="L9437">
        <v>1</v>
      </c>
      <c r="M9437">
        <v>10218466</v>
      </c>
      <c r="N9437">
        <v>0</v>
      </c>
      <c r="O9437" t="str" cm="1">
        <f t="array" ref="O9437">_xlfn.IFS(Churn_Modelling[[#This Row],[Balance]]=0,"Tidak ada Saldo",Churn_Modelling[[#This Row],[Balance]]&lt;=5000000,"Saldo Rendah",Churn_Modelling[[#This Row],[Balance]]&lt;=10000000,"Saldo Menengah",Churn_Modelling[[#This Row],[Balance]]&lt;=15000000,"Saldo Tinggi",TRUE,"Saldo Premium")</f>
        <v>Saldo Tinggi</v>
      </c>
      <c r="P9437" t="str" cm="1">
        <f t="array" ref="P9437">_xlfn.IFS(Churn_Modelling[[#This Row],[CreditScore]]&lt;=500,"Rendah",Churn_Modelling[[#This Row],[CreditScore]]&lt;=600,"Cukup",Churn_Modelling[[#This Row],[CreditScore]]&lt;=700,"Sedang",Churn_Modelling[[#This Row],[CreditScore]]&lt;=800,"Baik",TRUE,"Sangat Baik")</f>
        <v>Sedang</v>
      </c>
    </row>
    <row r="9438" spans="1:16" x14ac:dyDescent="0.35">
      <c r="A9438">
        <v>9437</v>
      </c>
      <c r="B9438">
        <v>15771000</v>
      </c>
      <c r="C9438" t="s">
        <v>1443</v>
      </c>
      <c r="D9438">
        <v>684</v>
      </c>
      <c r="E9438" t="s">
        <v>15</v>
      </c>
      <c r="F9438" t="s">
        <v>23</v>
      </c>
      <c r="G9438">
        <v>38</v>
      </c>
      <c r="H9438">
        <v>4</v>
      </c>
      <c r="I9438" s="6">
        <v>0</v>
      </c>
      <c r="J9438">
        <v>3</v>
      </c>
      <c r="K9438">
        <v>1</v>
      </c>
      <c r="L9438">
        <v>0</v>
      </c>
      <c r="M9438">
        <v>7560984</v>
      </c>
      <c r="N9438">
        <v>0</v>
      </c>
      <c r="O9438" t="str" cm="1">
        <f t="array" ref="O9438">_xlfn.IFS(Churn_Modelling[[#This Row],[Balance]]=0,"Tidak ada Saldo",Churn_Modelling[[#This Row],[Balance]]&lt;=5000000,"Saldo Rendah",Churn_Modelling[[#This Row],[Balance]]&lt;=10000000,"Saldo Menengah",Churn_Modelling[[#This Row],[Balance]]&lt;=15000000,"Saldo Tinggi",TRUE,"Saldo Premium")</f>
        <v>Tidak ada Saldo</v>
      </c>
      <c r="P9438" t="str" cm="1">
        <f t="array" ref="P9438">_xlfn.IFS(Churn_Modelling[[#This Row],[CreditScore]]&lt;=500,"Rendah",Churn_Modelling[[#This Row],[CreditScore]]&lt;=600,"Cukup",Churn_Modelling[[#This Row],[CreditScore]]&lt;=700,"Sedang",Churn_Modelling[[#This Row],[CreditScore]]&lt;=800,"Baik",TRUE,"Sangat Baik")</f>
        <v>Sedang</v>
      </c>
    </row>
    <row r="9439" spans="1:16" x14ac:dyDescent="0.35">
      <c r="A9439">
        <v>9438</v>
      </c>
      <c r="B9439">
        <v>15804864</v>
      </c>
      <c r="C9439" t="s">
        <v>22</v>
      </c>
      <c r="D9439">
        <v>670</v>
      </c>
      <c r="E9439" t="s">
        <v>15</v>
      </c>
      <c r="F9439" t="s">
        <v>16</v>
      </c>
      <c r="G9439">
        <v>27</v>
      </c>
      <c r="H9439">
        <v>5</v>
      </c>
      <c r="I9439" s="6">
        <v>7933661</v>
      </c>
      <c r="J9439">
        <v>1</v>
      </c>
      <c r="K9439">
        <v>1</v>
      </c>
      <c r="L9439">
        <v>1</v>
      </c>
      <c r="M9439">
        <v>2617008</v>
      </c>
      <c r="N9439">
        <v>0</v>
      </c>
      <c r="O9439" t="str" cm="1">
        <f t="array" ref="O9439">_xlfn.IFS(Churn_Modelling[[#This Row],[Balance]]=0,"Tidak ada Saldo",Churn_Modelling[[#This Row],[Balance]]&lt;=5000000,"Saldo Rendah",Churn_Modelling[[#This Row],[Balance]]&lt;=10000000,"Saldo Menengah",Churn_Modelling[[#This Row],[Balance]]&lt;=15000000,"Saldo Tinggi",TRUE,"Saldo Premium")</f>
        <v>Saldo Menengah</v>
      </c>
      <c r="P9439" t="str" cm="1">
        <f t="array" ref="P9439">_xlfn.IFS(Churn_Modelling[[#This Row],[CreditScore]]&lt;=500,"Rendah",Churn_Modelling[[#This Row],[CreditScore]]&lt;=600,"Cukup",Churn_Modelling[[#This Row],[CreditScore]]&lt;=700,"Sedang",Churn_Modelling[[#This Row],[CreditScore]]&lt;=800,"Baik",TRUE,"Sangat Baik")</f>
        <v>Sedang</v>
      </c>
    </row>
    <row r="9440" spans="1:16" hidden="1" x14ac:dyDescent="0.35">
      <c r="A9440">
        <v>9439</v>
      </c>
      <c r="B9440">
        <v>15641175</v>
      </c>
      <c r="C9440" t="s">
        <v>640</v>
      </c>
      <c r="D9440">
        <v>701</v>
      </c>
      <c r="E9440" t="s">
        <v>26</v>
      </c>
      <c r="F9440" t="s">
        <v>23</v>
      </c>
      <c r="G9440">
        <v>63</v>
      </c>
      <c r="H9440">
        <v>3</v>
      </c>
      <c r="I9440" s="6">
        <v>12091652</v>
      </c>
      <c r="J9440">
        <v>3</v>
      </c>
      <c r="K9440">
        <v>0</v>
      </c>
      <c r="L9440">
        <v>0</v>
      </c>
      <c r="M9440">
        <v>14472745</v>
      </c>
      <c r="N9440">
        <v>1</v>
      </c>
      <c r="O9440" t="str" cm="1">
        <f t="array" ref="O9440">_xlfn.IFS(Churn_Modelling[[#This Row],[Balance]]=0,"Tidak ada Saldo",Churn_Modelling[[#This Row],[Balance]]&lt;=5000000,"Saldo Rendah",Churn_Modelling[[#This Row],[Balance]]&lt;=10000000,"Saldo Menengah",Churn_Modelling[[#This Row],[Balance]]&lt;=15000000,"Saldo Tinggi",TRUE,"Saldo Premium")</f>
        <v>Saldo Tinggi</v>
      </c>
      <c r="P9440" t="str" cm="1">
        <f t="array" ref="P9440">_xlfn.IFS(Churn_Modelling[[#This Row],[CreditScore]]&lt;=500,"Rendah",Churn_Modelling[[#This Row],[CreditScore]]&lt;=600,"Cukup",Churn_Modelling[[#This Row],[CreditScore]]&lt;=700,"Sedang",Churn_Modelling[[#This Row],[CreditScore]]&lt;=800,"Baik",TRUE,"Sangat Baik")</f>
        <v>Baik</v>
      </c>
    </row>
    <row r="9441" spans="1:16" x14ac:dyDescent="0.35">
      <c r="A9441">
        <v>9440</v>
      </c>
      <c r="B9441">
        <v>15692226</v>
      </c>
      <c r="C9441" t="s">
        <v>196</v>
      </c>
      <c r="D9441">
        <v>705</v>
      </c>
      <c r="E9441" t="s">
        <v>15</v>
      </c>
      <c r="F9441" t="s">
        <v>16</v>
      </c>
      <c r="G9441">
        <v>31</v>
      </c>
      <c r="H9441">
        <v>3</v>
      </c>
      <c r="I9441" s="6">
        <v>14290551</v>
      </c>
      <c r="J9441">
        <v>1</v>
      </c>
      <c r="K9441">
        <v>1</v>
      </c>
      <c r="L9441">
        <v>1</v>
      </c>
      <c r="M9441">
        <v>5813497</v>
      </c>
      <c r="N9441">
        <v>0</v>
      </c>
      <c r="O9441" t="str" cm="1">
        <f t="array" ref="O9441">_xlfn.IFS(Churn_Modelling[[#This Row],[Balance]]=0,"Tidak ada Saldo",Churn_Modelling[[#This Row],[Balance]]&lt;=5000000,"Saldo Rendah",Churn_Modelling[[#This Row],[Balance]]&lt;=10000000,"Saldo Menengah",Churn_Modelling[[#This Row],[Balance]]&lt;=15000000,"Saldo Tinggi",TRUE,"Saldo Premium")</f>
        <v>Saldo Tinggi</v>
      </c>
      <c r="P9441" t="str" cm="1">
        <f t="array" ref="P9441">_xlfn.IFS(Churn_Modelling[[#This Row],[CreditScore]]&lt;=500,"Rendah",Churn_Modelling[[#This Row],[CreditScore]]&lt;=600,"Cukup",Churn_Modelling[[#This Row],[CreditScore]]&lt;=700,"Sedang",Churn_Modelling[[#This Row],[CreditScore]]&lt;=800,"Baik",TRUE,"Sangat Baik")</f>
        <v>Baik</v>
      </c>
    </row>
    <row r="9442" spans="1:16" hidden="1" x14ac:dyDescent="0.35">
      <c r="A9442">
        <v>9441</v>
      </c>
      <c r="B9442">
        <v>15584156</v>
      </c>
      <c r="C9442" t="s">
        <v>957</v>
      </c>
      <c r="D9442">
        <v>593</v>
      </c>
      <c r="E9442" t="s">
        <v>18</v>
      </c>
      <c r="F9442" t="s">
        <v>23</v>
      </c>
      <c r="G9442">
        <v>27</v>
      </c>
      <c r="H9442">
        <v>10</v>
      </c>
      <c r="I9442" s="6">
        <v>0</v>
      </c>
      <c r="J9442">
        <v>3</v>
      </c>
      <c r="K9442">
        <v>0</v>
      </c>
      <c r="L9442">
        <v>0</v>
      </c>
      <c r="M9442">
        <v>94620</v>
      </c>
      <c r="N9442">
        <v>1</v>
      </c>
      <c r="O9442" t="str" cm="1">
        <f t="array" ref="O9442">_xlfn.IFS(Churn_Modelling[[#This Row],[Balance]]=0,"Tidak ada Saldo",Churn_Modelling[[#This Row],[Balance]]&lt;=5000000,"Saldo Rendah",Churn_Modelling[[#This Row],[Balance]]&lt;=10000000,"Saldo Menengah",Churn_Modelling[[#This Row],[Balance]]&lt;=15000000,"Saldo Tinggi",TRUE,"Saldo Premium")</f>
        <v>Tidak ada Saldo</v>
      </c>
      <c r="P9442" t="str" cm="1">
        <f t="array" ref="P9442">_xlfn.IFS(Churn_Modelling[[#This Row],[CreditScore]]&lt;=500,"Rendah",Churn_Modelling[[#This Row],[CreditScore]]&lt;=600,"Cukup",Churn_Modelling[[#This Row],[CreditScore]]&lt;=700,"Sedang",Churn_Modelling[[#This Row],[CreditScore]]&lt;=800,"Baik",TRUE,"Sangat Baik")</f>
        <v>Cukup</v>
      </c>
    </row>
    <row r="9443" spans="1:16" x14ac:dyDescent="0.35">
      <c r="A9443">
        <v>9442</v>
      </c>
      <c r="B9443">
        <v>15702656</v>
      </c>
      <c r="C9443" t="s">
        <v>863</v>
      </c>
      <c r="D9443">
        <v>651</v>
      </c>
      <c r="E9443" t="s">
        <v>15</v>
      </c>
      <c r="F9443" t="s">
        <v>16</v>
      </c>
      <c r="G9443">
        <v>33</v>
      </c>
      <c r="H9443">
        <v>1</v>
      </c>
      <c r="I9443" s="6">
        <v>9683478</v>
      </c>
      <c r="J9443">
        <v>1</v>
      </c>
      <c r="K9443">
        <v>1</v>
      </c>
      <c r="L9443">
        <v>0</v>
      </c>
      <c r="M9443">
        <v>10876469</v>
      </c>
      <c r="N9443">
        <v>0</v>
      </c>
      <c r="O9443" t="str" cm="1">
        <f t="array" ref="O9443">_xlfn.IFS(Churn_Modelling[[#This Row],[Balance]]=0,"Tidak ada Saldo",Churn_Modelling[[#This Row],[Balance]]&lt;=5000000,"Saldo Rendah",Churn_Modelling[[#This Row],[Balance]]&lt;=10000000,"Saldo Menengah",Churn_Modelling[[#This Row],[Balance]]&lt;=15000000,"Saldo Tinggi",TRUE,"Saldo Premium")</f>
        <v>Saldo Menengah</v>
      </c>
      <c r="P9443" t="str" cm="1">
        <f t="array" ref="P9443">_xlfn.IFS(Churn_Modelling[[#This Row],[CreditScore]]&lt;=500,"Rendah",Churn_Modelling[[#This Row],[CreditScore]]&lt;=600,"Cukup",Churn_Modelling[[#This Row],[CreditScore]]&lt;=700,"Sedang",Churn_Modelling[[#This Row],[CreditScore]]&lt;=800,"Baik",TRUE,"Sangat Baik")</f>
        <v>Sedang</v>
      </c>
    </row>
    <row r="9444" spans="1:16" x14ac:dyDescent="0.35">
      <c r="A9444">
        <v>9443</v>
      </c>
      <c r="B9444">
        <v>15606552</v>
      </c>
      <c r="C9444" t="s">
        <v>985</v>
      </c>
      <c r="D9444">
        <v>741</v>
      </c>
      <c r="E9444" t="s">
        <v>15</v>
      </c>
      <c r="F9444" t="s">
        <v>23</v>
      </c>
      <c r="G9444">
        <v>37</v>
      </c>
      <c r="H9444">
        <v>9</v>
      </c>
      <c r="I9444" s="6">
        <v>10526176</v>
      </c>
      <c r="J9444">
        <v>2</v>
      </c>
      <c r="K9444">
        <v>1</v>
      </c>
      <c r="L9444">
        <v>1</v>
      </c>
      <c r="M9444">
        <v>14950354</v>
      </c>
      <c r="N9444">
        <v>0</v>
      </c>
      <c r="O9444" t="str" cm="1">
        <f t="array" ref="O9444">_xlfn.IFS(Churn_Modelling[[#This Row],[Balance]]=0,"Tidak ada Saldo",Churn_Modelling[[#This Row],[Balance]]&lt;=5000000,"Saldo Rendah",Churn_Modelling[[#This Row],[Balance]]&lt;=10000000,"Saldo Menengah",Churn_Modelling[[#This Row],[Balance]]&lt;=15000000,"Saldo Tinggi",TRUE,"Saldo Premium")</f>
        <v>Saldo Tinggi</v>
      </c>
      <c r="P9444" t="str" cm="1">
        <f t="array" ref="P9444">_xlfn.IFS(Churn_Modelling[[#This Row],[CreditScore]]&lt;=500,"Rendah",Churn_Modelling[[#This Row],[CreditScore]]&lt;=600,"Cukup",Churn_Modelling[[#This Row],[CreditScore]]&lt;=700,"Sedang",Churn_Modelling[[#This Row],[CreditScore]]&lt;=800,"Baik",TRUE,"Sangat Baik")</f>
        <v>Baik</v>
      </c>
    </row>
    <row r="9445" spans="1:16" hidden="1" x14ac:dyDescent="0.35">
      <c r="A9445">
        <v>9444</v>
      </c>
      <c r="B9445">
        <v>15687001</v>
      </c>
      <c r="C9445" t="s">
        <v>1533</v>
      </c>
      <c r="D9445">
        <v>596</v>
      </c>
      <c r="E9445" t="s">
        <v>26</v>
      </c>
      <c r="F9445" t="s">
        <v>23</v>
      </c>
      <c r="G9445">
        <v>54</v>
      </c>
      <c r="H9445">
        <v>1</v>
      </c>
      <c r="I9445" s="6">
        <v>123544</v>
      </c>
      <c r="J9445">
        <v>1</v>
      </c>
      <c r="K9445">
        <v>1</v>
      </c>
      <c r="L9445">
        <v>1</v>
      </c>
      <c r="M9445">
        <v>12031475</v>
      </c>
      <c r="N9445">
        <v>1</v>
      </c>
      <c r="O9445" t="str" cm="1">
        <f t="array" ref="O9445">_xlfn.IFS(Churn_Modelling[[#This Row],[Balance]]=0,"Tidak ada Saldo",Churn_Modelling[[#This Row],[Balance]]&lt;=5000000,"Saldo Rendah",Churn_Modelling[[#This Row],[Balance]]&lt;=10000000,"Saldo Menengah",Churn_Modelling[[#This Row],[Balance]]&lt;=15000000,"Saldo Tinggi",TRUE,"Saldo Premium")</f>
        <v>Saldo Rendah</v>
      </c>
      <c r="P9445" t="str" cm="1">
        <f t="array" ref="P9445">_xlfn.IFS(Churn_Modelling[[#This Row],[CreditScore]]&lt;=500,"Rendah",Churn_Modelling[[#This Row],[CreditScore]]&lt;=600,"Cukup",Churn_Modelling[[#This Row],[CreditScore]]&lt;=700,"Sedang",Churn_Modelling[[#This Row],[CreditScore]]&lt;=800,"Baik",TRUE,"Sangat Baik")</f>
        <v>Cukup</v>
      </c>
    </row>
    <row r="9446" spans="1:16" x14ac:dyDescent="0.35">
      <c r="A9446">
        <v>9445</v>
      </c>
      <c r="B9446">
        <v>15781903</v>
      </c>
      <c r="C9446" t="s">
        <v>50</v>
      </c>
      <c r="D9446">
        <v>581</v>
      </c>
      <c r="E9446" t="s">
        <v>26</v>
      </c>
      <c r="F9446" t="s">
        <v>23</v>
      </c>
      <c r="G9446">
        <v>41</v>
      </c>
      <c r="H9446">
        <v>2</v>
      </c>
      <c r="I9446" s="6">
        <v>12791371</v>
      </c>
      <c r="J9446">
        <v>2</v>
      </c>
      <c r="K9446">
        <v>1</v>
      </c>
      <c r="L9446">
        <v>1</v>
      </c>
      <c r="M9446">
        <v>4420595</v>
      </c>
      <c r="N9446">
        <v>0</v>
      </c>
      <c r="O9446" t="str" cm="1">
        <f t="array" ref="O9446">_xlfn.IFS(Churn_Modelling[[#This Row],[Balance]]=0,"Tidak ada Saldo",Churn_Modelling[[#This Row],[Balance]]&lt;=5000000,"Saldo Rendah",Churn_Modelling[[#This Row],[Balance]]&lt;=10000000,"Saldo Menengah",Churn_Modelling[[#This Row],[Balance]]&lt;=15000000,"Saldo Tinggi",TRUE,"Saldo Premium")</f>
        <v>Saldo Tinggi</v>
      </c>
      <c r="P9446" t="str" cm="1">
        <f t="array" ref="P9446">_xlfn.IFS(Churn_Modelling[[#This Row],[CreditScore]]&lt;=500,"Rendah",Churn_Modelling[[#This Row],[CreditScore]]&lt;=600,"Cukup",Churn_Modelling[[#This Row],[CreditScore]]&lt;=700,"Sedang",Churn_Modelling[[#This Row],[CreditScore]]&lt;=800,"Baik",TRUE,"Sangat Baik")</f>
        <v>Cukup</v>
      </c>
    </row>
    <row r="9447" spans="1:16" hidden="1" x14ac:dyDescent="0.35">
      <c r="A9447">
        <v>9446</v>
      </c>
      <c r="B9447">
        <v>15731951</v>
      </c>
      <c r="C9447" t="s">
        <v>975</v>
      </c>
      <c r="D9447">
        <v>689</v>
      </c>
      <c r="E9447" t="s">
        <v>18</v>
      </c>
      <c r="F9447" t="s">
        <v>16</v>
      </c>
      <c r="G9447">
        <v>28</v>
      </c>
      <c r="H9447">
        <v>5</v>
      </c>
      <c r="I9447" s="6">
        <v>953286</v>
      </c>
      <c r="J9447">
        <v>1</v>
      </c>
      <c r="K9447">
        <v>1</v>
      </c>
      <c r="L9447">
        <v>0</v>
      </c>
      <c r="M9447">
        <v>612961</v>
      </c>
      <c r="N9447">
        <v>1</v>
      </c>
      <c r="O9447" t="str" cm="1">
        <f t="array" ref="O9447">_xlfn.IFS(Churn_Modelling[[#This Row],[Balance]]=0,"Tidak ada Saldo",Churn_Modelling[[#This Row],[Balance]]&lt;=5000000,"Saldo Rendah",Churn_Modelling[[#This Row],[Balance]]&lt;=10000000,"Saldo Menengah",Churn_Modelling[[#This Row],[Balance]]&lt;=15000000,"Saldo Tinggi",TRUE,"Saldo Premium")</f>
        <v>Saldo Rendah</v>
      </c>
      <c r="P9447" t="str" cm="1">
        <f t="array" ref="P9447">_xlfn.IFS(Churn_Modelling[[#This Row],[CreditScore]]&lt;=500,"Rendah",Churn_Modelling[[#This Row],[CreditScore]]&lt;=600,"Cukup",Churn_Modelling[[#This Row],[CreditScore]]&lt;=700,"Sedang",Churn_Modelling[[#This Row],[CreditScore]]&lt;=800,"Baik",TRUE,"Sangat Baik")</f>
        <v>Sedang</v>
      </c>
    </row>
    <row r="9448" spans="1:16" x14ac:dyDescent="0.35">
      <c r="A9448">
        <v>9447</v>
      </c>
      <c r="B9448">
        <v>15580953</v>
      </c>
      <c r="C9448" t="s">
        <v>444</v>
      </c>
      <c r="D9448">
        <v>544</v>
      </c>
      <c r="E9448" t="s">
        <v>15</v>
      </c>
      <c r="F9448" t="s">
        <v>23</v>
      </c>
      <c r="G9448">
        <v>30</v>
      </c>
      <c r="H9448">
        <v>4</v>
      </c>
      <c r="I9448" s="6">
        <v>7321889</v>
      </c>
      <c r="J9448">
        <v>1</v>
      </c>
      <c r="K9448">
        <v>0</v>
      </c>
      <c r="L9448">
        <v>1</v>
      </c>
      <c r="M9448">
        <v>12679669</v>
      </c>
      <c r="N9448">
        <v>0</v>
      </c>
      <c r="O9448" t="str" cm="1">
        <f t="array" ref="O9448">_xlfn.IFS(Churn_Modelling[[#This Row],[Balance]]=0,"Tidak ada Saldo",Churn_Modelling[[#This Row],[Balance]]&lt;=5000000,"Saldo Rendah",Churn_Modelling[[#This Row],[Balance]]&lt;=10000000,"Saldo Menengah",Churn_Modelling[[#This Row],[Balance]]&lt;=15000000,"Saldo Tinggi",TRUE,"Saldo Premium")</f>
        <v>Saldo Menengah</v>
      </c>
      <c r="P9448" t="str" cm="1">
        <f t="array" ref="P9448">_xlfn.IFS(Churn_Modelling[[#This Row],[CreditScore]]&lt;=500,"Rendah",Churn_Modelling[[#This Row],[CreditScore]]&lt;=600,"Cukup",Churn_Modelling[[#This Row],[CreditScore]]&lt;=700,"Sedang",Churn_Modelling[[#This Row],[CreditScore]]&lt;=800,"Baik",TRUE,"Sangat Baik")</f>
        <v>Cukup</v>
      </c>
    </row>
    <row r="9449" spans="1:16" hidden="1" x14ac:dyDescent="0.35">
      <c r="A9449">
        <v>9448</v>
      </c>
      <c r="B9449">
        <v>15810390</v>
      </c>
      <c r="C9449" t="s">
        <v>1984</v>
      </c>
      <c r="D9449">
        <v>718</v>
      </c>
      <c r="E9449" t="s">
        <v>15</v>
      </c>
      <c r="F9449" t="s">
        <v>16</v>
      </c>
      <c r="G9449">
        <v>41</v>
      </c>
      <c r="H9449">
        <v>1</v>
      </c>
      <c r="I9449" s="6">
        <v>0</v>
      </c>
      <c r="J9449">
        <v>2</v>
      </c>
      <c r="K9449">
        <v>0</v>
      </c>
      <c r="L9449">
        <v>1</v>
      </c>
      <c r="M9449">
        <v>2750952</v>
      </c>
      <c r="N9449">
        <v>1</v>
      </c>
      <c r="O9449" t="str" cm="1">
        <f t="array" ref="O9449">_xlfn.IFS(Churn_Modelling[[#This Row],[Balance]]=0,"Tidak ada Saldo",Churn_Modelling[[#This Row],[Balance]]&lt;=5000000,"Saldo Rendah",Churn_Modelling[[#This Row],[Balance]]&lt;=10000000,"Saldo Menengah",Churn_Modelling[[#This Row],[Balance]]&lt;=15000000,"Saldo Tinggi",TRUE,"Saldo Premium")</f>
        <v>Tidak ada Saldo</v>
      </c>
      <c r="P9449" t="str" cm="1">
        <f t="array" ref="P9449">_xlfn.IFS(Churn_Modelling[[#This Row],[CreditScore]]&lt;=500,"Rendah",Churn_Modelling[[#This Row],[CreditScore]]&lt;=600,"Cukup",Churn_Modelling[[#This Row],[CreditScore]]&lt;=700,"Sedang",Churn_Modelling[[#This Row],[CreditScore]]&lt;=800,"Baik",TRUE,"Sangat Baik")</f>
        <v>Baik</v>
      </c>
    </row>
    <row r="9450" spans="1:16" x14ac:dyDescent="0.35">
      <c r="A9450">
        <v>9449</v>
      </c>
      <c r="B9450">
        <v>15628274</v>
      </c>
      <c r="C9450" t="s">
        <v>903</v>
      </c>
      <c r="D9450">
        <v>583</v>
      </c>
      <c r="E9450" t="s">
        <v>26</v>
      </c>
      <c r="F9450" t="s">
        <v>23</v>
      </c>
      <c r="G9450">
        <v>35</v>
      </c>
      <c r="H9450">
        <v>8</v>
      </c>
      <c r="I9450" s="6">
        <v>14999572</v>
      </c>
      <c r="J9450">
        <v>2</v>
      </c>
      <c r="K9450">
        <v>1</v>
      </c>
      <c r="L9450">
        <v>0</v>
      </c>
      <c r="M9450">
        <v>4214355</v>
      </c>
      <c r="N9450">
        <v>0</v>
      </c>
      <c r="O9450" t="str" cm="1">
        <f t="array" ref="O9450">_xlfn.IFS(Churn_Modelling[[#This Row],[Balance]]=0,"Tidak ada Saldo",Churn_Modelling[[#This Row],[Balance]]&lt;=5000000,"Saldo Rendah",Churn_Modelling[[#This Row],[Balance]]&lt;=10000000,"Saldo Menengah",Churn_Modelling[[#This Row],[Balance]]&lt;=15000000,"Saldo Tinggi",TRUE,"Saldo Premium")</f>
        <v>Saldo Tinggi</v>
      </c>
      <c r="P9450" t="str" cm="1">
        <f t="array" ref="P9450">_xlfn.IFS(Churn_Modelling[[#This Row],[CreditScore]]&lt;=500,"Rendah",Churn_Modelling[[#This Row],[CreditScore]]&lt;=600,"Cukup",Churn_Modelling[[#This Row],[CreditScore]]&lt;=700,"Sedang",Churn_Modelling[[#This Row],[CreditScore]]&lt;=800,"Baik",TRUE,"Sangat Baik")</f>
        <v>Cukup</v>
      </c>
    </row>
    <row r="9451" spans="1:16" x14ac:dyDescent="0.35">
      <c r="A9451">
        <v>9450</v>
      </c>
      <c r="B9451">
        <v>15615444</v>
      </c>
      <c r="C9451" t="s">
        <v>727</v>
      </c>
      <c r="D9451">
        <v>663</v>
      </c>
      <c r="E9451" t="s">
        <v>26</v>
      </c>
      <c r="F9451" t="s">
        <v>23</v>
      </c>
      <c r="G9451">
        <v>28</v>
      </c>
      <c r="H9451">
        <v>8</v>
      </c>
      <c r="I9451" s="6">
        <v>12367428</v>
      </c>
      <c r="J9451">
        <v>2</v>
      </c>
      <c r="K9451">
        <v>1</v>
      </c>
      <c r="L9451">
        <v>1</v>
      </c>
      <c r="M9451">
        <v>879852</v>
      </c>
      <c r="N9451">
        <v>0</v>
      </c>
      <c r="O9451" t="str" cm="1">
        <f t="array" ref="O9451">_xlfn.IFS(Churn_Modelling[[#This Row],[Balance]]=0,"Tidak ada Saldo",Churn_Modelling[[#This Row],[Balance]]&lt;=5000000,"Saldo Rendah",Churn_Modelling[[#This Row],[Balance]]&lt;=10000000,"Saldo Menengah",Churn_Modelling[[#This Row],[Balance]]&lt;=15000000,"Saldo Tinggi",TRUE,"Saldo Premium")</f>
        <v>Saldo Tinggi</v>
      </c>
      <c r="P9451" t="str" cm="1">
        <f t="array" ref="P9451">_xlfn.IFS(Churn_Modelling[[#This Row],[CreditScore]]&lt;=500,"Rendah",Churn_Modelling[[#This Row],[CreditScore]]&lt;=600,"Cukup",Churn_Modelling[[#This Row],[CreditScore]]&lt;=700,"Sedang",Churn_Modelling[[#This Row],[CreditScore]]&lt;=800,"Baik",TRUE,"Sangat Baik")</f>
        <v>Sedang</v>
      </c>
    </row>
    <row r="9452" spans="1:16" x14ac:dyDescent="0.35">
      <c r="A9452">
        <v>9451</v>
      </c>
      <c r="B9452">
        <v>15784010</v>
      </c>
      <c r="C9452" t="s">
        <v>620</v>
      </c>
      <c r="D9452">
        <v>666</v>
      </c>
      <c r="E9452" t="s">
        <v>26</v>
      </c>
      <c r="F9452" t="s">
        <v>23</v>
      </c>
      <c r="G9452">
        <v>33</v>
      </c>
      <c r="H9452">
        <v>2</v>
      </c>
      <c r="I9452" s="6">
        <v>12412526</v>
      </c>
      <c r="J9452">
        <v>1</v>
      </c>
      <c r="K9452">
        <v>1</v>
      </c>
      <c r="L9452">
        <v>0</v>
      </c>
      <c r="M9452">
        <v>818848</v>
      </c>
      <c r="N9452">
        <v>0</v>
      </c>
      <c r="O9452" t="str" cm="1">
        <f t="array" ref="O9452">_xlfn.IFS(Churn_Modelling[[#This Row],[Balance]]=0,"Tidak ada Saldo",Churn_Modelling[[#This Row],[Balance]]&lt;=5000000,"Saldo Rendah",Churn_Modelling[[#This Row],[Balance]]&lt;=10000000,"Saldo Menengah",Churn_Modelling[[#This Row],[Balance]]&lt;=15000000,"Saldo Tinggi",TRUE,"Saldo Premium")</f>
        <v>Saldo Tinggi</v>
      </c>
      <c r="P9452" t="str" cm="1">
        <f t="array" ref="P9452">_xlfn.IFS(Churn_Modelling[[#This Row],[CreditScore]]&lt;=500,"Rendah",Churn_Modelling[[#This Row],[CreditScore]]&lt;=600,"Cukup",Churn_Modelling[[#This Row],[CreditScore]]&lt;=700,"Sedang",Churn_Modelling[[#This Row],[CreditScore]]&lt;=800,"Baik",TRUE,"Sangat Baik")</f>
        <v>Sedang</v>
      </c>
    </row>
    <row r="9453" spans="1:16" hidden="1" x14ac:dyDescent="0.35">
      <c r="A9453">
        <v>9452</v>
      </c>
      <c r="B9453">
        <v>15571586</v>
      </c>
      <c r="C9453" t="s">
        <v>342</v>
      </c>
      <c r="D9453">
        <v>524</v>
      </c>
      <c r="E9453" t="s">
        <v>18</v>
      </c>
      <c r="F9453" t="s">
        <v>23</v>
      </c>
      <c r="G9453">
        <v>29</v>
      </c>
      <c r="H9453">
        <v>3</v>
      </c>
      <c r="I9453" s="6">
        <v>15903545</v>
      </c>
      <c r="J9453">
        <v>1</v>
      </c>
      <c r="K9453">
        <v>1</v>
      </c>
      <c r="L9453">
        <v>0</v>
      </c>
      <c r="M9453">
        <v>270531</v>
      </c>
      <c r="N9453">
        <v>1</v>
      </c>
      <c r="O9453" t="str" cm="1">
        <f t="array" ref="O9453">_xlfn.IFS(Churn_Modelling[[#This Row],[Balance]]=0,"Tidak ada Saldo",Churn_Modelling[[#This Row],[Balance]]&lt;=5000000,"Saldo Rendah",Churn_Modelling[[#This Row],[Balance]]&lt;=10000000,"Saldo Menengah",Churn_Modelling[[#This Row],[Balance]]&lt;=15000000,"Saldo Tinggi",TRUE,"Saldo Premium")</f>
        <v>Saldo Premium</v>
      </c>
      <c r="P9453" t="str" cm="1">
        <f t="array" ref="P9453">_xlfn.IFS(Churn_Modelling[[#This Row],[CreditScore]]&lt;=500,"Rendah",Churn_Modelling[[#This Row],[CreditScore]]&lt;=600,"Cukup",Churn_Modelling[[#This Row],[CreditScore]]&lt;=700,"Sedang",Churn_Modelling[[#This Row],[CreditScore]]&lt;=800,"Baik",TRUE,"Sangat Baik")</f>
        <v>Cukup</v>
      </c>
    </row>
    <row r="9454" spans="1:16" x14ac:dyDescent="0.35">
      <c r="A9454">
        <v>9453</v>
      </c>
      <c r="B9454">
        <v>15748616</v>
      </c>
      <c r="C9454" t="s">
        <v>547</v>
      </c>
      <c r="D9454">
        <v>599</v>
      </c>
      <c r="E9454" t="s">
        <v>15</v>
      </c>
      <c r="F9454" t="s">
        <v>23</v>
      </c>
      <c r="G9454">
        <v>27</v>
      </c>
      <c r="H9454">
        <v>5</v>
      </c>
      <c r="I9454" s="6">
        <v>0</v>
      </c>
      <c r="J9454">
        <v>2</v>
      </c>
      <c r="K9454">
        <v>1</v>
      </c>
      <c r="L9454">
        <v>0</v>
      </c>
      <c r="M9454">
        <v>305464</v>
      </c>
      <c r="N9454">
        <v>0</v>
      </c>
      <c r="O9454" t="str" cm="1">
        <f t="array" ref="O9454">_xlfn.IFS(Churn_Modelling[[#This Row],[Balance]]=0,"Tidak ada Saldo",Churn_Modelling[[#This Row],[Balance]]&lt;=5000000,"Saldo Rendah",Churn_Modelling[[#This Row],[Balance]]&lt;=10000000,"Saldo Menengah",Churn_Modelling[[#This Row],[Balance]]&lt;=15000000,"Saldo Tinggi",TRUE,"Saldo Premium")</f>
        <v>Tidak ada Saldo</v>
      </c>
      <c r="P9454" t="str" cm="1">
        <f t="array" ref="P9454">_xlfn.IFS(Churn_Modelling[[#This Row],[CreditScore]]&lt;=500,"Rendah",Churn_Modelling[[#This Row],[CreditScore]]&lt;=600,"Cukup",Churn_Modelling[[#This Row],[CreditScore]]&lt;=700,"Sedang",Churn_Modelling[[#This Row],[CreditScore]]&lt;=800,"Baik",TRUE,"Sangat Baik")</f>
        <v>Cukup</v>
      </c>
    </row>
    <row r="9455" spans="1:16" x14ac:dyDescent="0.35">
      <c r="A9455">
        <v>9454</v>
      </c>
      <c r="B9455">
        <v>15769402</v>
      </c>
      <c r="C9455" t="s">
        <v>366</v>
      </c>
      <c r="D9455">
        <v>667</v>
      </c>
      <c r="E9455" t="s">
        <v>15</v>
      </c>
      <c r="F9455" t="s">
        <v>23</v>
      </c>
      <c r="G9455">
        <v>27</v>
      </c>
      <c r="H9455">
        <v>7</v>
      </c>
      <c r="I9455" s="6">
        <v>15681174</v>
      </c>
      <c r="J9455">
        <v>1</v>
      </c>
      <c r="K9455">
        <v>1</v>
      </c>
      <c r="L9455">
        <v>1</v>
      </c>
      <c r="M9455">
        <v>14940259</v>
      </c>
      <c r="N9455">
        <v>0</v>
      </c>
      <c r="O9455" t="str" cm="1">
        <f t="array" ref="O9455">_xlfn.IFS(Churn_Modelling[[#This Row],[Balance]]=0,"Tidak ada Saldo",Churn_Modelling[[#This Row],[Balance]]&lt;=5000000,"Saldo Rendah",Churn_Modelling[[#This Row],[Balance]]&lt;=10000000,"Saldo Menengah",Churn_Modelling[[#This Row],[Balance]]&lt;=15000000,"Saldo Tinggi",TRUE,"Saldo Premium")</f>
        <v>Saldo Premium</v>
      </c>
      <c r="P9455" t="str" cm="1">
        <f t="array" ref="P9455">_xlfn.IFS(Churn_Modelling[[#This Row],[CreditScore]]&lt;=500,"Rendah",Churn_Modelling[[#This Row],[CreditScore]]&lt;=600,"Cukup",Churn_Modelling[[#This Row],[CreditScore]]&lt;=700,"Sedang",Churn_Modelling[[#This Row],[CreditScore]]&lt;=800,"Baik",TRUE,"Sangat Baik")</f>
        <v>Sedang</v>
      </c>
    </row>
    <row r="9456" spans="1:16" x14ac:dyDescent="0.35">
      <c r="A9456">
        <v>9455</v>
      </c>
      <c r="B9456">
        <v>15739248</v>
      </c>
      <c r="C9456" t="s">
        <v>487</v>
      </c>
      <c r="D9456">
        <v>727</v>
      </c>
      <c r="E9456" t="s">
        <v>15</v>
      </c>
      <c r="F9456" t="s">
        <v>23</v>
      </c>
      <c r="G9456">
        <v>52</v>
      </c>
      <c r="H9456">
        <v>4</v>
      </c>
      <c r="I9456" s="6">
        <v>0</v>
      </c>
      <c r="J9456">
        <v>2</v>
      </c>
      <c r="K9456">
        <v>1</v>
      </c>
      <c r="L9456">
        <v>1</v>
      </c>
      <c r="M9456">
        <v>11842902</v>
      </c>
      <c r="N9456">
        <v>0</v>
      </c>
      <c r="O9456" t="str" cm="1">
        <f t="array" ref="O9456">_xlfn.IFS(Churn_Modelling[[#This Row],[Balance]]=0,"Tidak ada Saldo",Churn_Modelling[[#This Row],[Balance]]&lt;=5000000,"Saldo Rendah",Churn_Modelling[[#This Row],[Balance]]&lt;=10000000,"Saldo Menengah",Churn_Modelling[[#This Row],[Balance]]&lt;=15000000,"Saldo Tinggi",TRUE,"Saldo Premium")</f>
        <v>Tidak ada Saldo</v>
      </c>
      <c r="P9456" t="str" cm="1">
        <f t="array" ref="P9456">_xlfn.IFS(Churn_Modelling[[#This Row],[CreditScore]]&lt;=500,"Rendah",Churn_Modelling[[#This Row],[CreditScore]]&lt;=600,"Cukup",Churn_Modelling[[#This Row],[CreditScore]]&lt;=700,"Sedang",Churn_Modelling[[#This Row],[CreditScore]]&lt;=800,"Baik",TRUE,"Sangat Baik")</f>
        <v>Baik</v>
      </c>
    </row>
    <row r="9457" spans="1:16" x14ac:dyDescent="0.35">
      <c r="A9457">
        <v>9456</v>
      </c>
      <c r="B9457">
        <v>15603481</v>
      </c>
      <c r="C9457" t="s">
        <v>176</v>
      </c>
      <c r="D9457">
        <v>689</v>
      </c>
      <c r="E9457" t="s">
        <v>18</v>
      </c>
      <c r="F9457" t="s">
        <v>16</v>
      </c>
      <c r="G9457">
        <v>55</v>
      </c>
      <c r="H9457">
        <v>4</v>
      </c>
      <c r="I9457" s="6">
        <v>0</v>
      </c>
      <c r="J9457">
        <v>2</v>
      </c>
      <c r="K9457">
        <v>1</v>
      </c>
      <c r="L9457">
        <v>1</v>
      </c>
      <c r="M9457">
        <v>5844225</v>
      </c>
      <c r="N9457">
        <v>0</v>
      </c>
      <c r="O9457" t="str" cm="1">
        <f t="array" ref="O9457">_xlfn.IFS(Churn_Modelling[[#This Row],[Balance]]=0,"Tidak ada Saldo",Churn_Modelling[[#This Row],[Balance]]&lt;=5000000,"Saldo Rendah",Churn_Modelling[[#This Row],[Balance]]&lt;=10000000,"Saldo Menengah",Churn_Modelling[[#This Row],[Balance]]&lt;=15000000,"Saldo Tinggi",TRUE,"Saldo Premium")</f>
        <v>Tidak ada Saldo</v>
      </c>
      <c r="P9457" t="str" cm="1">
        <f t="array" ref="P9457">_xlfn.IFS(Churn_Modelling[[#This Row],[CreditScore]]&lt;=500,"Rendah",Churn_Modelling[[#This Row],[CreditScore]]&lt;=600,"Cukup",Churn_Modelling[[#This Row],[CreditScore]]&lt;=700,"Sedang",Churn_Modelling[[#This Row],[CreditScore]]&lt;=800,"Baik",TRUE,"Sangat Baik")</f>
        <v>Sedang</v>
      </c>
    </row>
    <row r="9458" spans="1:16" x14ac:dyDescent="0.35">
      <c r="A9458">
        <v>9457</v>
      </c>
      <c r="B9458">
        <v>15723604</v>
      </c>
      <c r="C9458" t="s">
        <v>210</v>
      </c>
      <c r="D9458">
        <v>639</v>
      </c>
      <c r="E9458" t="s">
        <v>15</v>
      </c>
      <c r="F9458" t="s">
        <v>23</v>
      </c>
      <c r="G9458">
        <v>39</v>
      </c>
      <c r="H9458">
        <v>6</v>
      </c>
      <c r="I9458" s="6">
        <v>15055583</v>
      </c>
      <c r="J9458">
        <v>1</v>
      </c>
      <c r="K9458">
        <v>1</v>
      </c>
      <c r="L9458">
        <v>0</v>
      </c>
      <c r="M9458">
        <v>3041417</v>
      </c>
      <c r="N9458">
        <v>0</v>
      </c>
      <c r="O9458" t="str" cm="1">
        <f t="array" ref="O9458">_xlfn.IFS(Churn_Modelling[[#This Row],[Balance]]=0,"Tidak ada Saldo",Churn_Modelling[[#This Row],[Balance]]&lt;=5000000,"Saldo Rendah",Churn_Modelling[[#This Row],[Balance]]&lt;=10000000,"Saldo Menengah",Churn_Modelling[[#This Row],[Balance]]&lt;=15000000,"Saldo Tinggi",TRUE,"Saldo Premium")</f>
        <v>Saldo Premium</v>
      </c>
      <c r="P9458" t="str" cm="1">
        <f t="array" ref="P9458">_xlfn.IFS(Churn_Modelling[[#This Row],[CreditScore]]&lt;=500,"Rendah",Churn_Modelling[[#This Row],[CreditScore]]&lt;=600,"Cukup",Churn_Modelling[[#This Row],[CreditScore]]&lt;=700,"Sedang",Churn_Modelling[[#This Row],[CreditScore]]&lt;=800,"Baik",TRUE,"Sangat Baik")</f>
        <v>Sedang</v>
      </c>
    </row>
    <row r="9459" spans="1:16" x14ac:dyDescent="0.35">
      <c r="A9459">
        <v>9458</v>
      </c>
      <c r="B9459">
        <v>15797822</v>
      </c>
      <c r="C9459" t="s">
        <v>2874</v>
      </c>
      <c r="D9459">
        <v>678</v>
      </c>
      <c r="E9459" t="s">
        <v>15</v>
      </c>
      <c r="F9459" t="s">
        <v>23</v>
      </c>
      <c r="G9459">
        <v>28</v>
      </c>
      <c r="H9459">
        <v>2</v>
      </c>
      <c r="I9459" s="6">
        <v>10913712</v>
      </c>
      <c r="J9459">
        <v>1</v>
      </c>
      <c r="K9459">
        <v>1</v>
      </c>
      <c r="L9459">
        <v>1</v>
      </c>
      <c r="M9459">
        <v>5881441</v>
      </c>
      <c r="N9459">
        <v>0</v>
      </c>
      <c r="O9459" t="str" cm="1">
        <f t="array" ref="O9459">_xlfn.IFS(Churn_Modelling[[#This Row],[Balance]]=0,"Tidak ada Saldo",Churn_Modelling[[#This Row],[Balance]]&lt;=5000000,"Saldo Rendah",Churn_Modelling[[#This Row],[Balance]]&lt;=10000000,"Saldo Menengah",Churn_Modelling[[#This Row],[Balance]]&lt;=15000000,"Saldo Tinggi",TRUE,"Saldo Premium")</f>
        <v>Saldo Tinggi</v>
      </c>
      <c r="P9459" t="str" cm="1">
        <f t="array" ref="P9459">_xlfn.IFS(Churn_Modelling[[#This Row],[CreditScore]]&lt;=500,"Rendah",Churn_Modelling[[#This Row],[CreditScore]]&lt;=600,"Cukup",Churn_Modelling[[#This Row],[CreditScore]]&lt;=700,"Sedang",Churn_Modelling[[#This Row],[CreditScore]]&lt;=800,"Baik",TRUE,"Sangat Baik")</f>
        <v>Sedang</v>
      </c>
    </row>
    <row r="9460" spans="1:16" x14ac:dyDescent="0.35">
      <c r="A9460">
        <v>9459</v>
      </c>
      <c r="B9460">
        <v>15665064</v>
      </c>
      <c r="C9460" t="s">
        <v>2092</v>
      </c>
      <c r="D9460">
        <v>523</v>
      </c>
      <c r="E9460" t="s">
        <v>15</v>
      </c>
      <c r="F9460" t="s">
        <v>23</v>
      </c>
      <c r="G9460">
        <v>36</v>
      </c>
      <c r="H9460">
        <v>8</v>
      </c>
      <c r="I9460" s="6">
        <v>15835102</v>
      </c>
      <c r="J9460">
        <v>2</v>
      </c>
      <c r="K9460">
        <v>1</v>
      </c>
      <c r="L9460">
        <v>0</v>
      </c>
      <c r="M9460">
        <v>15530453</v>
      </c>
      <c r="N9460">
        <v>0</v>
      </c>
      <c r="O9460" t="str" cm="1">
        <f t="array" ref="O9460">_xlfn.IFS(Churn_Modelling[[#This Row],[Balance]]=0,"Tidak ada Saldo",Churn_Modelling[[#This Row],[Balance]]&lt;=5000000,"Saldo Rendah",Churn_Modelling[[#This Row],[Balance]]&lt;=10000000,"Saldo Menengah",Churn_Modelling[[#This Row],[Balance]]&lt;=15000000,"Saldo Tinggi",TRUE,"Saldo Premium")</f>
        <v>Saldo Premium</v>
      </c>
      <c r="P9460" t="str" cm="1">
        <f t="array" ref="P9460">_xlfn.IFS(Churn_Modelling[[#This Row],[CreditScore]]&lt;=500,"Rendah",Churn_Modelling[[#This Row],[CreditScore]]&lt;=600,"Cukup",Churn_Modelling[[#This Row],[CreditScore]]&lt;=700,"Sedang",Churn_Modelling[[#This Row],[CreditScore]]&lt;=800,"Baik",TRUE,"Sangat Baik")</f>
        <v>Cukup</v>
      </c>
    </row>
    <row r="9461" spans="1:16" x14ac:dyDescent="0.35">
      <c r="A9461">
        <v>9460</v>
      </c>
      <c r="B9461">
        <v>15640580</v>
      </c>
      <c r="C9461" t="s">
        <v>2277</v>
      </c>
      <c r="D9461">
        <v>650</v>
      </c>
      <c r="E9461" t="s">
        <v>15</v>
      </c>
      <c r="F9461" t="s">
        <v>16</v>
      </c>
      <c r="G9461">
        <v>47</v>
      </c>
      <c r="H9461">
        <v>9</v>
      </c>
      <c r="I9461" s="6">
        <v>0</v>
      </c>
      <c r="J9461">
        <v>1</v>
      </c>
      <c r="K9461">
        <v>1</v>
      </c>
      <c r="L9461">
        <v>0</v>
      </c>
      <c r="M9461">
        <v>1879436</v>
      </c>
      <c r="N9461">
        <v>0</v>
      </c>
      <c r="O9461" t="str" cm="1">
        <f t="array" ref="O9461">_xlfn.IFS(Churn_Modelling[[#This Row],[Balance]]=0,"Tidak ada Saldo",Churn_Modelling[[#This Row],[Balance]]&lt;=5000000,"Saldo Rendah",Churn_Modelling[[#This Row],[Balance]]&lt;=10000000,"Saldo Menengah",Churn_Modelling[[#This Row],[Balance]]&lt;=15000000,"Saldo Tinggi",TRUE,"Saldo Premium")</f>
        <v>Tidak ada Saldo</v>
      </c>
      <c r="P9461" t="str" cm="1">
        <f t="array" ref="P9461">_xlfn.IFS(Churn_Modelling[[#This Row],[CreditScore]]&lt;=500,"Rendah",Churn_Modelling[[#This Row],[CreditScore]]&lt;=600,"Cukup",Churn_Modelling[[#This Row],[CreditScore]]&lt;=700,"Sedang",Churn_Modelling[[#This Row],[CreditScore]]&lt;=800,"Baik",TRUE,"Sangat Baik")</f>
        <v>Sedang</v>
      </c>
    </row>
    <row r="9462" spans="1:16" x14ac:dyDescent="0.35">
      <c r="A9462">
        <v>9461</v>
      </c>
      <c r="B9462">
        <v>15581089</v>
      </c>
      <c r="C9462" t="s">
        <v>361</v>
      </c>
      <c r="D9462">
        <v>744</v>
      </c>
      <c r="E9462" t="s">
        <v>18</v>
      </c>
      <c r="F9462" t="s">
        <v>23</v>
      </c>
      <c r="G9462">
        <v>35</v>
      </c>
      <c r="H9462">
        <v>7</v>
      </c>
      <c r="I9462" s="6">
        <v>0</v>
      </c>
      <c r="J9462">
        <v>2</v>
      </c>
      <c r="K9462">
        <v>1</v>
      </c>
      <c r="L9462">
        <v>1</v>
      </c>
      <c r="M9462">
        <v>430366</v>
      </c>
      <c r="N9462">
        <v>0</v>
      </c>
      <c r="O9462" t="str" cm="1">
        <f t="array" ref="O9462">_xlfn.IFS(Churn_Modelling[[#This Row],[Balance]]=0,"Tidak ada Saldo",Churn_Modelling[[#This Row],[Balance]]&lt;=5000000,"Saldo Rendah",Churn_Modelling[[#This Row],[Balance]]&lt;=10000000,"Saldo Menengah",Churn_Modelling[[#This Row],[Balance]]&lt;=15000000,"Saldo Tinggi",TRUE,"Saldo Premium")</f>
        <v>Tidak ada Saldo</v>
      </c>
      <c r="P9462" t="str" cm="1">
        <f t="array" ref="P9462">_xlfn.IFS(Churn_Modelling[[#This Row],[CreditScore]]&lt;=500,"Rendah",Churn_Modelling[[#This Row],[CreditScore]]&lt;=600,"Cukup",Churn_Modelling[[#This Row],[CreditScore]]&lt;=700,"Sedang",Churn_Modelling[[#This Row],[CreditScore]]&lt;=800,"Baik",TRUE,"Sangat Baik")</f>
        <v>Baik</v>
      </c>
    </row>
    <row r="9463" spans="1:16" x14ac:dyDescent="0.35">
      <c r="A9463">
        <v>9462</v>
      </c>
      <c r="B9463">
        <v>15728605</v>
      </c>
      <c r="C9463" t="s">
        <v>118</v>
      </c>
      <c r="D9463">
        <v>697</v>
      </c>
      <c r="E9463" t="s">
        <v>15</v>
      </c>
      <c r="F9463" t="s">
        <v>23</v>
      </c>
      <c r="G9463">
        <v>40</v>
      </c>
      <c r="H9463">
        <v>4</v>
      </c>
      <c r="I9463" s="6">
        <v>0</v>
      </c>
      <c r="J9463">
        <v>2</v>
      </c>
      <c r="K9463">
        <v>0</v>
      </c>
      <c r="L9463">
        <v>1</v>
      </c>
      <c r="M9463">
        <v>2654328</v>
      </c>
      <c r="N9463">
        <v>0</v>
      </c>
      <c r="O9463" t="str" cm="1">
        <f t="array" ref="O9463">_xlfn.IFS(Churn_Modelling[[#This Row],[Balance]]=0,"Tidak ada Saldo",Churn_Modelling[[#This Row],[Balance]]&lt;=5000000,"Saldo Rendah",Churn_Modelling[[#This Row],[Balance]]&lt;=10000000,"Saldo Menengah",Churn_Modelling[[#This Row],[Balance]]&lt;=15000000,"Saldo Tinggi",TRUE,"Saldo Premium")</f>
        <v>Tidak ada Saldo</v>
      </c>
      <c r="P9463" t="str" cm="1">
        <f t="array" ref="P9463">_xlfn.IFS(Churn_Modelling[[#This Row],[CreditScore]]&lt;=500,"Rendah",Churn_Modelling[[#This Row],[CreditScore]]&lt;=600,"Cukup",Churn_Modelling[[#This Row],[CreditScore]]&lt;=700,"Sedang",Churn_Modelling[[#This Row],[CreditScore]]&lt;=800,"Baik",TRUE,"Sangat Baik")</f>
        <v>Sedang</v>
      </c>
    </row>
    <row r="9464" spans="1:16" x14ac:dyDescent="0.35">
      <c r="A9464">
        <v>9463</v>
      </c>
      <c r="B9464">
        <v>15737385</v>
      </c>
      <c r="C9464" t="s">
        <v>1079</v>
      </c>
      <c r="D9464">
        <v>800</v>
      </c>
      <c r="E9464" t="s">
        <v>18</v>
      </c>
      <c r="F9464" t="s">
        <v>16</v>
      </c>
      <c r="G9464">
        <v>46</v>
      </c>
      <c r="H9464">
        <v>6</v>
      </c>
      <c r="I9464" s="6">
        <v>0</v>
      </c>
      <c r="J9464">
        <v>2</v>
      </c>
      <c r="K9464">
        <v>1</v>
      </c>
      <c r="L9464">
        <v>0</v>
      </c>
      <c r="M9464">
        <v>17192804</v>
      </c>
      <c r="N9464">
        <v>0</v>
      </c>
      <c r="O9464" t="str" cm="1">
        <f t="array" ref="O9464">_xlfn.IFS(Churn_Modelling[[#This Row],[Balance]]=0,"Tidak ada Saldo",Churn_Modelling[[#This Row],[Balance]]&lt;=5000000,"Saldo Rendah",Churn_Modelling[[#This Row],[Balance]]&lt;=10000000,"Saldo Menengah",Churn_Modelling[[#This Row],[Balance]]&lt;=15000000,"Saldo Tinggi",TRUE,"Saldo Premium")</f>
        <v>Tidak ada Saldo</v>
      </c>
      <c r="P9464" t="str" cm="1">
        <f t="array" ref="P9464">_xlfn.IFS(Churn_Modelling[[#This Row],[CreditScore]]&lt;=500,"Rendah",Churn_Modelling[[#This Row],[CreditScore]]&lt;=600,"Cukup",Churn_Modelling[[#This Row],[CreditScore]]&lt;=700,"Sedang",Churn_Modelling[[#This Row],[CreditScore]]&lt;=800,"Baik",TRUE,"Sangat Baik")</f>
        <v>Baik</v>
      </c>
    </row>
    <row r="9465" spans="1:16" x14ac:dyDescent="0.35">
      <c r="A9465">
        <v>9464</v>
      </c>
      <c r="B9465">
        <v>15714789</v>
      </c>
      <c r="C9465" t="s">
        <v>644</v>
      </c>
      <c r="D9465">
        <v>664</v>
      </c>
      <c r="E9465" t="s">
        <v>15</v>
      </c>
      <c r="F9465" t="s">
        <v>23</v>
      </c>
      <c r="G9465">
        <v>24</v>
      </c>
      <c r="H9465">
        <v>7</v>
      </c>
      <c r="I9465" s="6">
        <v>0</v>
      </c>
      <c r="J9465">
        <v>1</v>
      </c>
      <c r="K9465">
        <v>0</v>
      </c>
      <c r="L9465">
        <v>1</v>
      </c>
      <c r="M9465">
        <v>3561135</v>
      </c>
      <c r="N9465">
        <v>0</v>
      </c>
      <c r="O9465" t="str" cm="1">
        <f t="array" ref="O9465">_xlfn.IFS(Churn_Modelling[[#This Row],[Balance]]=0,"Tidak ada Saldo",Churn_Modelling[[#This Row],[Balance]]&lt;=5000000,"Saldo Rendah",Churn_Modelling[[#This Row],[Balance]]&lt;=10000000,"Saldo Menengah",Churn_Modelling[[#This Row],[Balance]]&lt;=15000000,"Saldo Tinggi",TRUE,"Saldo Premium")</f>
        <v>Tidak ada Saldo</v>
      </c>
      <c r="P9465" t="str" cm="1">
        <f t="array" ref="P9465">_xlfn.IFS(Churn_Modelling[[#This Row],[CreditScore]]&lt;=500,"Rendah",Churn_Modelling[[#This Row],[CreditScore]]&lt;=600,"Cukup",Churn_Modelling[[#This Row],[CreditScore]]&lt;=700,"Sedang",Churn_Modelling[[#This Row],[CreditScore]]&lt;=800,"Baik",TRUE,"Sangat Baik")</f>
        <v>Sedang</v>
      </c>
    </row>
    <row r="9466" spans="1:16" x14ac:dyDescent="0.35">
      <c r="A9466">
        <v>9465</v>
      </c>
      <c r="B9466">
        <v>15786035</v>
      </c>
      <c r="C9466" t="s">
        <v>2875</v>
      </c>
      <c r="D9466">
        <v>740</v>
      </c>
      <c r="E9466" t="s">
        <v>15</v>
      </c>
      <c r="F9466" t="s">
        <v>23</v>
      </c>
      <c r="G9466">
        <v>39</v>
      </c>
      <c r="H9466">
        <v>9</v>
      </c>
      <c r="I9466" s="6">
        <v>0</v>
      </c>
      <c r="J9466">
        <v>2</v>
      </c>
      <c r="K9466">
        <v>1</v>
      </c>
      <c r="L9466">
        <v>0</v>
      </c>
      <c r="M9466">
        <v>1904723</v>
      </c>
      <c r="N9466">
        <v>0</v>
      </c>
      <c r="O9466" t="str" cm="1">
        <f t="array" ref="O9466">_xlfn.IFS(Churn_Modelling[[#This Row],[Balance]]=0,"Tidak ada Saldo",Churn_Modelling[[#This Row],[Balance]]&lt;=5000000,"Saldo Rendah",Churn_Modelling[[#This Row],[Balance]]&lt;=10000000,"Saldo Menengah",Churn_Modelling[[#This Row],[Balance]]&lt;=15000000,"Saldo Tinggi",TRUE,"Saldo Premium")</f>
        <v>Tidak ada Saldo</v>
      </c>
      <c r="P9466" t="str" cm="1">
        <f t="array" ref="P9466">_xlfn.IFS(Churn_Modelling[[#This Row],[CreditScore]]&lt;=500,"Rendah",Churn_Modelling[[#This Row],[CreditScore]]&lt;=600,"Cukup",Churn_Modelling[[#This Row],[CreditScore]]&lt;=700,"Sedang",Churn_Modelling[[#This Row],[CreditScore]]&lt;=800,"Baik",TRUE,"Sangat Baik")</f>
        <v>Baik</v>
      </c>
    </row>
    <row r="9467" spans="1:16" x14ac:dyDescent="0.35">
      <c r="A9467">
        <v>9466</v>
      </c>
      <c r="B9467">
        <v>15815259</v>
      </c>
      <c r="C9467" t="s">
        <v>1104</v>
      </c>
      <c r="D9467">
        <v>835</v>
      </c>
      <c r="E9467" t="s">
        <v>15</v>
      </c>
      <c r="F9467" t="s">
        <v>16</v>
      </c>
      <c r="G9467">
        <v>56</v>
      </c>
      <c r="H9467">
        <v>2</v>
      </c>
      <c r="I9467" s="6">
        <v>0</v>
      </c>
      <c r="J9467">
        <v>2</v>
      </c>
      <c r="K9467">
        <v>1</v>
      </c>
      <c r="L9467">
        <v>1</v>
      </c>
      <c r="M9467">
        <v>3982013</v>
      </c>
      <c r="N9467">
        <v>0</v>
      </c>
      <c r="O9467" t="str" cm="1">
        <f t="array" ref="O9467">_xlfn.IFS(Churn_Modelling[[#This Row],[Balance]]=0,"Tidak ada Saldo",Churn_Modelling[[#This Row],[Balance]]&lt;=5000000,"Saldo Rendah",Churn_Modelling[[#This Row],[Balance]]&lt;=10000000,"Saldo Menengah",Churn_Modelling[[#This Row],[Balance]]&lt;=15000000,"Saldo Tinggi",TRUE,"Saldo Premium")</f>
        <v>Tidak ada Saldo</v>
      </c>
      <c r="P9467" t="str" cm="1">
        <f t="array" ref="P9467">_xlfn.IFS(Churn_Modelling[[#This Row],[CreditScore]]&lt;=500,"Rendah",Churn_Modelling[[#This Row],[CreditScore]]&lt;=600,"Cukup",Churn_Modelling[[#This Row],[CreditScore]]&lt;=700,"Sedang",Churn_Modelling[[#This Row],[CreditScore]]&lt;=800,"Baik",TRUE,"Sangat Baik")</f>
        <v>Sangat Baik</v>
      </c>
    </row>
    <row r="9468" spans="1:16" hidden="1" x14ac:dyDescent="0.35">
      <c r="A9468">
        <v>9467</v>
      </c>
      <c r="B9468">
        <v>15592716</v>
      </c>
      <c r="C9468" t="s">
        <v>60</v>
      </c>
      <c r="D9468">
        <v>559</v>
      </c>
      <c r="E9468" t="s">
        <v>15</v>
      </c>
      <c r="F9468" t="s">
        <v>23</v>
      </c>
      <c r="G9468">
        <v>52</v>
      </c>
      <c r="H9468">
        <v>2</v>
      </c>
      <c r="I9468" s="6">
        <v>0</v>
      </c>
      <c r="J9468">
        <v>1</v>
      </c>
      <c r="K9468">
        <v>1</v>
      </c>
      <c r="L9468">
        <v>0</v>
      </c>
      <c r="M9468">
        <v>12901359</v>
      </c>
      <c r="N9468">
        <v>1</v>
      </c>
      <c r="O9468" t="str" cm="1">
        <f t="array" ref="O9468">_xlfn.IFS(Churn_Modelling[[#This Row],[Balance]]=0,"Tidak ada Saldo",Churn_Modelling[[#This Row],[Balance]]&lt;=5000000,"Saldo Rendah",Churn_Modelling[[#This Row],[Balance]]&lt;=10000000,"Saldo Menengah",Churn_Modelling[[#This Row],[Balance]]&lt;=15000000,"Saldo Tinggi",TRUE,"Saldo Premium")</f>
        <v>Tidak ada Saldo</v>
      </c>
      <c r="P9468" t="str" cm="1">
        <f t="array" ref="P9468">_xlfn.IFS(Churn_Modelling[[#This Row],[CreditScore]]&lt;=500,"Rendah",Churn_Modelling[[#This Row],[CreditScore]]&lt;=600,"Cukup",Churn_Modelling[[#This Row],[CreditScore]]&lt;=700,"Sedang",Churn_Modelling[[#This Row],[CreditScore]]&lt;=800,"Baik",TRUE,"Sangat Baik")</f>
        <v>Cukup</v>
      </c>
    </row>
    <row r="9469" spans="1:16" x14ac:dyDescent="0.35">
      <c r="A9469">
        <v>9468</v>
      </c>
      <c r="B9469">
        <v>15734850</v>
      </c>
      <c r="C9469" t="s">
        <v>868</v>
      </c>
      <c r="D9469">
        <v>676</v>
      </c>
      <c r="E9469" t="s">
        <v>18</v>
      </c>
      <c r="F9469" t="s">
        <v>23</v>
      </c>
      <c r="G9469">
        <v>36</v>
      </c>
      <c r="H9469">
        <v>1</v>
      </c>
      <c r="I9469" s="6">
        <v>8272949</v>
      </c>
      <c r="J9469">
        <v>1</v>
      </c>
      <c r="K9469">
        <v>1</v>
      </c>
      <c r="L9469">
        <v>0</v>
      </c>
      <c r="M9469">
        <v>11381012</v>
      </c>
      <c r="N9469">
        <v>0</v>
      </c>
      <c r="O9469" t="str" cm="1">
        <f t="array" ref="O9469">_xlfn.IFS(Churn_Modelling[[#This Row],[Balance]]=0,"Tidak ada Saldo",Churn_Modelling[[#This Row],[Balance]]&lt;=5000000,"Saldo Rendah",Churn_Modelling[[#This Row],[Balance]]&lt;=10000000,"Saldo Menengah",Churn_Modelling[[#This Row],[Balance]]&lt;=15000000,"Saldo Tinggi",TRUE,"Saldo Premium")</f>
        <v>Saldo Menengah</v>
      </c>
      <c r="P9469" t="str" cm="1">
        <f t="array" ref="P9469">_xlfn.IFS(Churn_Modelling[[#This Row],[CreditScore]]&lt;=500,"Rendah",Churn_Modelling[[#This Row],[CreditScore]]&lt;=600,"Cukup",Churn_Modelling[[#This Row],[CreditScore]]&lt;=700,"Sedang",Churn_Modelling[[#This Row],[CreditScore]]&lt;=800,"Baik",TRUE,"Sangat Baik")</f>
        <v>Sedang</v>
      </c>
    </row>
    <row r="9470" spans="1:16" x14ac:dyDescent="0.35">
      <c r="A9470">
        <v>9469</v>
      </c>
      <c r="B9470">
        <v>15638047</v>
      </c>
      <c r="C9470" t="s">
        <v>150</v>
      </c>
      <c r="D9470">
        <v>613</v>
      </c>
      <c r="E9470" t="s">
        <v>26</v>
      </c>
      <c r="F9470" t="s">
        <v>16</v>
      </c>
      <c r="G9470">
        <v>45</v>
      </c>
      <c r="H9470">
        <v>9</v>
      </c>
      <c r="I9470" s="6">
        <v>14276524</v>
      </c>
      <c r="J9470">
        <v>2</v>
      </c>
      <c r="K9470">
        <v>1</v>
      </c>
      <c r="L9470">
        <v>0</v>
      </c>
      <c r="M9470">
        <v>3474965</v>
      </c>
      <c r="N9470">
        <v>0</v>
      </c>
      <c r="O9470" t="str" cm="1">
        <f t="array" ref="O9470">_xlfn.IFS(Churn_Modelling[[#This Row],[Balance]]=0,"Tidak ada Saldo",Churn_Modelling[[#This Row],[Balance]]&lt;=5000000,"Saldo Rendah",Churn_Modelling[[#This Row],[Balance]]&lt;=10000000,"Saldo Menengah",Churn_Modelling[[#This Row],[Balance]]&lt;=15000000,"Saldo Tinggi",TRUE,"Saldo Premium")</f>
        <v>Saldo Tinggi</v>
      </c>
      <c r="P9470" t="str" cm="1">
        <f t="array" ref="P9470">_xlfn.IFS(Churn_Modelling[[#This Row],[CreditScore]]&lt;=500,"Rendah",Churn_Modelling[[#This Row],[CreditScore]]&lt;=600,"Cukup",Churn_Modelling[[#This Row],[CreditScore]]&lt;=700,"Sedang",Churn_Modelling[[#This Row],[CreditScore]]&lt;=800,"Baik",TRUE,"Sangat Baik")</f>
        <v>Sedang</v>
      </c>
    </row>
    <row r="9471" spans="1:16" x14ac:dyDescent="0.35">
      <c r="A9471">
        <v>9470</v>
      </c>
      <c r="B9471">
        <v>15674573</v>
      </c>
      <c r="C9471" t="s">
        <v>2876</v>
      </c>
      <c r="D9471">
        <v>713</v>
      </c>
      <c r="E9471" t="s">
        <v>15</v>
      </c>
      <c r="F9471" t="s">
        <v>16</v>
      </c>
      <c r="G9471">
        <v>25</v>
      </c>
      <c r="H9471">
        <v>4</v>
      </c>
      <c r="I9471" s="6">
        <v>12117297</v>
      </c>
      <c r="J9471">
        <v>1</v>
      </c>
      <c r="K9471">
        <v>1</v>
      </c>
      <c r="L9471">
        <v>1</v>
      </c>
      <c r="M9471">
        <v>5626898</v>
      </c>
      <c r="N9471">
        <v>0</v>
      </c>
      <c r="O9471" t="str" cm="1">
        <f t="array" ref="O9471">_xlfn.IFS(Churn_Modelling[[#This Row],[Balance]]=0,"Tidak ada Saldo",Churn_Modelling[[#This Row],[Balance]]&lt;=5000000,"Saldo Rendah",Churn_Modelling[[#This Row],[Balance]]&lt;=10000000,"Saldo Menengah",Churn_Modelling[[#This Row],[Balance]]&lt;=15000000,"Saldo Tinggi",TRUE,"Saldo Premium")</f>
        <v>Saldo Tinggi</v>
      </c>
      <c r="P9471" t="str" cm="1">
        <f t="array" ref="P9471">_xlfn.IFS(Churn_Modelling[[#This Row],[CreditScore]]&lt;=500,"Rendah",Churn_Modelling[[#This Row],[CreditScore]]&lt;=600,"Cukup",Churn_Modelling[[#This Row],[CreditScore]]&lt;=700,"Sedang",Churn_Modelling[[#This Row],[CreditScore]]&lt;=800,"Baik",TRUE,"Sangat Baik")</f>
        <v>Baik</v>
      </c>
    </row>
    <row r="9472" spans="1:16" x14ac:dyDescent="0.35">
      <c r="A9472">
        <v>9471</v>
      </c>
      <c r="B9472">
        <v>15694859</v>
      </c>
      <c r="C9472" t="s">
        <v>808</v>
      </c>
      <c r="D9472">
        <v>751</v>
      </c>
      <c r="E9472" t="s">
        <v>26</v>
      </c>
      <c r="F9472" t="s">
        <v>16</v>
      </c>
      <c r="G9472">
        <v>28</v>
      </c>
      <c r="H9472">
        <v>10</v>
      </c>
      <c r="I9472" s="6">
        <v>13293214</v>
      </c>
      <c r="J9472">
        <v>2</v>
      </c>
      <c r="K9472">
        <v>1</v>
      </c>
      <c r="L9472">
        <v>1</v>
      </c>
      <c r="M9472">
        <v>4663047</v>
      </c>
      <c r="N9472">
        <v>0</v>
      </c>
      <c r="O9472" t="str" cm="1">
        <f t="array" ref="O9472">_xlfn.IFS(Churn_Modelling[[#This Row],[Balance]]=0,"Tidak ada Saldo",Churn_Modelling[[#This Row],[Balance]]&lt;=5000000,"Saldo Rendah",Churn_Modelling[[#This Row],[Balance]]&lt;=10000000,"Saldo Menengah",Churn_Modelling[[#This Row],[Balance]]&lt;=15000000,"Saldo Tinggi",TRUE,"Saldo Premium")</f>
        <v>Saldo Tinggi</v>
      </c>
      <c r="P9472" t="str" cm="1">
        <f t="array" ref="P9472">_xlfn.IFS(Churn_Modelling[[#This Row],[CreditScore]]&lt;=500,"Rendah",Churn_Modelling[[#This Row],[CreditScore]]&lt;=600,"Cukup",Churn_Modelling[[#This Row],[CreditScore]]&lt;=700,"Sedang",Churn_Modelling[[#This Row],[CreditScore]]&lt;=800,"Baik",TRUE,"Sangat Baik")</f>
        <v>Baik</v>
      </c>
    </row>
    <row r="9473" spans="1:16" x14ac:dyDescent="0.35">
      <c r="A9473">
        <v>9472</v>
      </c>
      <c r="B9473">
        <v>15776404</v>
      </c>
      <c r="C9473" t="s">
        <v>620</v>
      </c>
      <c r="D9473">
        <v>523</v>
      </c>
      <c r="E9473" t="s">
        <v>15</v>
      </c>
      <c r="F9473" t="s">
        <v>23</v>
      </c>
      <c r="G9473">
        <v>22</v>
      </c>
      <c r="H9473">
        <v>8</v>
      </c>
      <c r="I9473" s="6">
        <v>12337446</v>
      </c>
      <c r="J9473">
        <v>1</v>
      </c>
      <c r="K9473">
        <v>1</v>
      </c>
      <c r="L9473">
        <v>1</v>
      </c>
      <c r="M9473">
        <v>12490659</v>
      </c>
      <c r="N9473">
        <v>0</v>
      </c>
      <c r="O9473" t="str" cm="1">
        <f t="array" ref="O9473">_xlfn.IFS(Churn_Modelling[[#This Row],[Balance]]=0,"Tidak ada Saldo",Churn_Modelling[[#This Row],[Balance]]&lt;=5000000,"Saldo Rendah",Churn_Modelling[[#This Row],[Balance]]&lt;=10000000,"Saldo Menengah",Churn_Modelling[[#This Row],[Balance]]&lt;=15000000,"Saldo Tinggi",TRUE,"Saldo Premium")</f>
        <v>Saldo Tinggi</v>
      </c>
      <c r="P9473" t="str" cm="1">
        <f t="array" ref="P9473">_xlfn.IFS(Churn_Modelling[[#This Row],[CreditScore]]&lt;=500,"Rendah",Churn_Modelling[[#This Row],[CreditScore]]&lt;=600,"Cukup",Churn_Modelling[[#This Row],[CreditScore]]&lt;=700,"Sedang",Churn_Modelling[[#This Row],[CreditScore]]&lt;=800,"Baik",TRUE,"Sangat Baik")</f>
        <v>Cukup</v>
      </c>
    </row>
    <row r="9474" spans="1:16" x14ac:dyDescent="0.35">
      <c r="A9474">
        <v>9473</v>
      </c>
      <c r="B9474">
        <v>15579345</v>
      </c>
      <c r="C9474" t="s">
        <v>761</v>
      </c>
      <c r="D9474">
        <v>775</v>
      </c>
      <c r="E9474" t="s">
        <v>26</v>
      </c>
      <c r="F9474" t="s">
        <v>16</v>
      </c>
      <c r="G9474">
        <v>74</v>
      </c>
      <c r="H9474">
        <v>0</v>
      </c>
      <c r="I9474" s="6">
        <v>1613715</v>
      </c>
      <c r="J9474">
        <v>1</v>
      </c>
      <c r="K9474">
        <v>1</v>
      </c>
      <c r="L9474">
        <v>1</v>
      </c>
      <c r="M9474">
        <v>13486993</v>
      </c>
      <c r="N9474">
        <v>0</v>
      </c>
      <c r="O9474" t="str" cm="1">
        <f t="array" ref="O9474">_xlfn.IFS(Churn_Modelling[[#This Row],[Balance]]=0,"Tidak ada Saldo",Churn_Modelling[[#This Row],[Balance]]&lt;=5000000,"Saldo Rendah",Churn_Modelling[[#This Row],[Balance]]&lt;=10000000,"Saldo Menengah",Churn_Modelling[[#This Row],[Balance]]&lt;=15000000,"Saldo Tinggi",TRUE,"Saldo Premium")</f>
        <v>Saldo Rendah</v>
      </c>
      <c r="P9474" t="str" cm="1">
        <f t="array" ref="P9474">_xlfn.IFS(Churn_Modelling[[#This Row],[CreditScore]]&lt;=500,"Rendah",Churn_Modelling[[#This Row],[CreditScore]]&lt;=600,"Cukup",Churn_Modelling[[#This Row],[CreditScore]]&lt;=700,"Sedang",Churn_Modelling[[#This Row],[CreditScore]]&lt;=800,"Baik",TRUE,"Sangat Baik")</f>
        <v>Baik</v>
      </c>
    </row>
    <row r="9475" spans="1:16" hidden="1" x14ac:dyDescent="0.35">
      <c r="A9475">
        <v>9474</v>
      </c>
      <c r="B9475">
        <v>15690733</v>
      </c>
      <c r="C9475" t="s">
        <v>344</v>
      </c>
      <c r="D9475">
        <v>608</v>
      </c>
      <c r="E9475" t="s">
        <v>18</v>
      </c>
      <c r="F9475" t="s">
        <v>23</v>
      </c>
      <c r="G9475">
        <v>45</v>
      </c>
      <c r="H9475">
        <v>4</v>
      </c>
      <c r="I9475" s="6">
        <v>0</v>
      </c>
      <c r="J9475">
        <v>2</v>
      </c>
      <c r="K9475">
        <v>0</v>
      </c>
      <c r="L9475">
        <v>0</v>
      </c>
      <c r="M9475">
        <v>3669748</v>
      </c>
      <c r="N9475">
        <v>1</v>
      </c>
      <c r="O9475" t="str" cm="1">
        <f t="array" ref="O9475">_xlfn.IFS(Churn_Modelling[[#This Row],[Balance]]=0,"Tidak ada Saldo",Churn_Modelling[[#This Row],[Balance]]&lt;=5000000,"Saldo Rendah",Churn_Modelling[[#This Row],[Balance]]&lt;=10000000,"Saldo Menengah",Churn_Modelling[[#This Row],[Balance]]&lt;=15000000,"Saldo Tinggi",TRUE,"Saldo Premium")</f>
        <v>Tidak ada Saldo</v>
      </c>
      <c r="P9475" t="str" cm="1">
        <f t="array" ref="P9475">_xlfn.IFS(Churn_Modelling[[#This Row],[CreditScore]]&lt;=500,"Rendah",Churn_Modelling[[#This Row],[CreditScore]]&lt;=600,"Cukup",Churn_Modelling[[#This Row],[CreditScore]]&lt;=700,"Sedang",Churn_Modelling[[#This Row],[CreditScore]]&lt;=800,"Baik",TRUE,"Sangat Baik")</f>
        <v>Sedang</v>
      </c>
    </row>
    <row r="9476" spans="1:16" x14ac:dyDescent="0.35">
      <c r="A9476">
        <v>9475</v>
      </c>
      <c r="B9476">
        <v>15631481</v>
      </c>
      <c r="C9476" t="s">
        <v>1101</v>
      </c>
      <c r="D9476">
        <v>673</v>
      </c>
      <c r="E9476" t="s">
        <v>15</v>
      </c>
      <c r="F9476" t="s">
        <v>23</v>
      </c>
      <c r="G9476">
        <v>51</v>
      </c>
      <c r="H9476">
        <v>8</v>
      </c>
      <c r="I9476" s="6">
        <v>7956336</v>
      </c>
      <c r="J9476">
        <v>2</v>
      </c>
      <c r="K9476">
        <v>1</v>
      </c>
      <c r="L9476">
        <v>1</v>
      </c>
      <c r="M9476">
        <v>17220091</v>
      </c>
      <c r="N9476">
        <v>0</v>
      </c>
      <c r="O9476" t="str" cm="1">
        <f t="array" ref="O9476">_xlfn.IFS(Churn_Modelling[[#This Row],[Balance]]=0,"Tidak ada Saldo",Churn_Modelling[[#This Row],[Balance]]&lt;=5000000,"Saldo Rendah",Churn_Modelling[[#This Row],[Balance]]&lt;=10000000,"Saldo Menengah",Churn_Modelling[[#This Row],[Balance]]&lt;=15000000,"Saldo Tinggi",TRUE,"Saldo Premium")</f>
        <v>Saldo Menengah</v>
      </c>
      <c r="P9476" t="str" cm="1">
        <f t="array" ref="P9476">_xlfn.IFS(Churn_Modelling[[#This Row],[CreditScore]]&lt;=500,"Rendah",Churn_Modelling[[#This Row],[CreditScore]]&lt;=600,"Cukup",Churn_Modelling[[#This Row],[CreditScore]]&lt;=700,"Sedang",Churn_Modelling[[#This Row],[CreditScore]]&lt;=800,"Baik",TRUE,"Sangat Baik")</f>
        <v>Sedang</v>
      </c>
    </row>
    <row r="9477" spans="1:16" x14ac:dyDescent="0.35">
      <c r="A9477">
        <v>9476</v>
      </c>
      <c r="B9477">
        <v>15620988</v>
      </c>
      <c r="C9477" t="s">
        <v>854</v>
      </c>
      <c r="D9477">
        <v>616</v>
      </c>
      <c r="E9477" t="s">
        <v>15</v>
      </c>
      <c r="F9477" t="s">
        <v>23</v>
      </c>
      <c r="G9477">
        <v>46</v>
      </c>
      <c r="H9477">
        <v>2</v>
      </c>
      <c r="I9477" s="6">
        <v>0</v>
      </c>
      <c r="J9477">
        <v>2</v>
      </c>
      <c r="K9477">
        <v>1</v>
      </c>
      <c r="L9477">
        <v>0</v>
      </c>
      <c r="M9477">
        <v>13713646</v>
      </c>
      <c r="N9477">
        <v>0</v>
      </c>
      <c r="O9477" t="str" cm="1">
        <f t="array" ref="O9477">_xlfn.IFS(Churn_Modelling[[#This Row],[Balance]]=0,"Tidak ada Saldo",Churn_Modelling[[#This Row],[Balance]]&lt;=5000000,"Saldo Rendah",Churn_Modelling[[#This Row],[Balance]]&lt;=10000000,"Saldo Menengah",Churn_Modelling[[#This Row],[Balance]]&lt;=15000000,"Saldo Tinggi",TRUE,"Saldo Premium")</f>
        <v>Tidak ada Saldo</v>
      </c>
      <c r="P9477" t="str" cm="1">
        <f t="array" ref="P9477">_xlfn.IFS(Churn_Modelling[[#This Row],[CreditScore]]&lt;=500,"Rendah",Churn_Modelling[[#This Row],[CreditScore]]&lt;=600,"Cukup",Churn_Modelling[[#This Row],[CreditScore]]&lt;=700,"Sedang",Churn_Modelling[[#This Row],[CreditScore]]&lt;=800,"Baik",TRUE,"Sangat Baik")</f>
        <v>Sedang</v>
      </c>
    </row>
    <row r="9478" spans="1:16" x14ac:dyDescent="0.35">
      <c r="A9478">
        <v>9477</v>
      </c>
      <c r="B9478">
        <v>15571529</v>
      </c>
      <c r="C9478" t="s">
        <v>429</v>
      </c>
      <c r="D9478">
        <v>650</v>
      </c>
      <c r="E9478" t="s">
        <v>26</v>
      </c>
      <c r="F9478" t="s">
        <v>16</v>
      </c>
      <c r="G9478">
        <v>48</v>
      </c>
      <c r="H9478">
        <v>7</v>
      </c>
      <c r="I9478" s="6">
        <v>13823224</v>
      </c>
      <c r="J9478">
        <v>1</v>
      </c>
      <c r="K9478">
        <v>1</v>
      </c>
      <c r="L9478">
        <v>0</v>
      </c>
      <c r="M9478">
        <v>5759478</v>
      </c>
      <c r="N9478">
        <v>0</v>
      </c>
      <c r="O9478" t="str" cm="1">
        <f t="array" ref="O9478">_xlfn.IFS(Churn_Modelling[[#This Row],[Balance]]=0,"Tidak ada Saldo",Churn_Modelling[[#This Row],[Balance]]&lt;=5000000,"Saldo Rendah",Churn_Modelling[[#This Row],[Balance]]&lt;=10000000,"Saldo Menengah",Churn_Modelling[[#This Row],[Balance]]&lt;=15000000,"Saldo Tinggi",TRUE,"Saldo Premium")</f>
        <v>Saldo Tinggi</v>
      </c>
      <c r="P9478" t="str" cm="1">
        <f t="array" ref="P9478">_xlfn.IFS(Churn_Modelling[[#This Row],[CreditScore]]&lt;=500,"Rendah",Churn_Modelling[[#This Row],[CreditScore]]&lt;=600,"Cukup",Churn_Modelling[[#This Row],[CreditScore]]&lt;=700,"Sedang",Churn_Modelling[[#This Row],[CreditScore]]&lt;=800,"Baik",TRUE,"Sangat Baik")</f>
        <v>Sedang</v>
      </c>
    </row>
    <row r="9479" spans="1:16" hidden="1" x14ac:dyDescent="0.35">
      <c r="A9479">
        <v>9478</v>
      </c>
      <c r="B9479">
        <v>15592104</v>
      </c>
      <c r="C9479" t="s">
        <v>1307</v>
      </c>
      <c r="D9479">
        <v>655</v>
      </c>
      <c r="E9479" t="s">
        <v>15</v>
      </c>
      <c r="F9479" t="s">
        <v>16</v>
      </c>
      <c r="G9479">
        <v>41</v>
      </c>
      <c r="H9479">
        <v>5</v>
      </c>
      <c r="I9479" s="6">
        <v>0</v>
      </c>
      <c r="J9479">
        <v>1</v>
      </c>
      <c r="K9479">
        <v>0</v>
      </c>
      <c r="L9479">
        <v>0</v>
      </c>
      <c r="M9479">
        <v>36548</v>
      </c>
      <c r="N9479">
        <v>1</v>
      </c>
      <c r="O9479" t="str" cm="1">
        <f t="array" ref="O9479">_xlfn.IFS(Churn_Modelling[[#This Row],[Balance]]=0,"Tidak ada Saldo",Churn_Modelling[[#This Row],[Balance]]&lt;=5000000,"Saldo Rendah",Churn_Modelling[[#This Row],[Balance]]&lt;=10000000,"Saldo Menengah",Churn_Modelling[[#This Row],[Balance]]&lt;=15000000,"Saldo Tinggi",TRUE,"Saldo Premium")</f>
        <v>Tidak ada Saldo</v>
      </c>
      <c r="P9479" t="str" cm="1">
        <f t="array" ref="P9479">_xlfn.IFS(Churn_Modelling[[#This Row],[CreditScore]]&lt;=500,"Rendah",Churn_Modelling[[#This Row],[CreditScore]]&lt;=600,"Cukup",Churn_Modelling[[#This Row],[CreditScore]]&lt;=700,"Sedang",Churn_Modelling[[#This Row],[CreditScore]]&lt;=800,"Baik",TRUE,"Sangat Baik")</f>
        <v>Sedang</v>
      </c>
    </row>
    <row r="9480" spans="1:16" hidden="1" x14ac:dyDescent="0.35">
      <c r="A9480">
        <v>9479</v>
      </c>
      <c r="B9480">
        <v>15651900</v>
      </c>
      <c r="C9480" t="s">
        <v>635</v>
      </c>
      <c r="D9480">
        <v>782</v>
      </c>
      <c r="E9480" t="s">
        <v>26</v>
      </c>
      <c r="F9480" t="s">
        <v>16</v>
      </c>
      <c r="G9480">
        <v>53</v>
      </c>
      <c r="H9480">
        <v>1</v>
      </c>
      <c r="I9480" s="6">
        <v>8157105</v>
      </c>
      <c r="J9480">
        <v>1</v>
      </c>
      <c r="K9480">
        <v>1</v>
      </c>
      <c r="L9480">
        <v>0</v>
      </c>
      <c r="M9480">
        <v>18296046</v>
      </c>
      <c r="N9480">
        <v>1</v>
      </c>
      <c r="O9480" t="str" cm="1">
        <f t="array" ref="O9480">_xlfn.IFS(Churn_Modelling[[#This Row],[Balance]]=0,"Tidak ada Saldo",Churn_Modelling[[#This Row],[Balance]]&lt;=5000000,"Saldo Rendah",Churn_Modelling[[#This Row],[Balance]]&lt;=10000000,"Saldo Menengah",Churn_Modelling[[#This Row],[Balance]]&lt;=15000000,"Saldo Tinggi",TRUE,"Saldo Premium")</f>
        <v>Saldo Menengah</v>
      </c>
      <c r="P9480" t="str" cm="1">
        <f t="array" ref="P9480">_xlfn.IFS(Churn_Modelling[[#This Row],[CreditScore]]&lt;=500,"Rendah",Churn_Modelling[[#This Row],[CreditScore]]&lt;=600,"Cukup",Churn_Modelling[[#This Row],[CreditScore]]&lt;=700,"Sedang",Churn_Modelling[[#This Row],[CreditScore]]&lt;=800,"Baik",TRUE,"Sangat Baik")</f>
        <v>Baik</v>
      </c>
    </row>
    <row r="9481" spans="1:16" x14ac:dyDescent="0.35">
      <c r="A9481">
        <v>9480</v>
      </c>
      <c r="B9481">
        <v>15596212</v>
      </c>
      <c r="C9481" t="s">
        <v>222</v>
      </c>
      <c r="D9481">
        <v>781</v>
      </c>
      <c r="E9481" t="s">
        <v>18</v>
      </c>
      <c r="F9481" t="s">
        <v>23</v>
      </c>
      <c r="G9481">
        <v>35</v>
      </c>
      <c r="H9481">
        <v>1</v>
      </c>
      <c r="I9481" s="6">
        <v>0</v>
      </c>
      <c r="J9481">
        <v>2</v>
      </c>
      <c r="K9481">
        <v>0</v>
      </c>
      <c r="L9481">
        <v>0</v>
      </c>
      <c r="M9481">
        <v>421179</v>
      </c>
      <c r="N9481">
        <v>0</v>
      </c>
      <c r="O9481" t="str" cm="1">
        <f t="array" ref="O9481">_xlfn.IFS(Churn_Modelling[[#This Row],[Balance]]=0,"Tidak ada Saldo",Churn_Modelling[[#This Row],[Balance]]&lt;=5000000,"Saldo Rendah",Churn_Modelling[[#This Row],[Balance]]&lt;=10000000,"Saldo Menengah",Churn_Modelling[[#This Row],[Balance]]&lt;=15000000,"Saldo Tinggi",TRUE,"Saldo Premium")</f>
        <v>Tidak ada Saldo</v>
      </c>
      <c r="P9481" t="str" cm="1">
        <f t="array" ref="P9481">_xlfn.IFS(Churn_Modelling[[#This Row],[CreditScore]]&lt;=500,"Rendah",Churn_Modelling[[#This Row],[CreditScore]]&lt;=600,"Cukup",Churn_Modelling[[#This Row],[CreditScore]]&lt;=700,"Sedang",Churn_Modelling[[#This Row],[CreditScore]]&lt;=800,"Baik",TRUE,"Sangat Baik")</f>
        <v>Baik</v>
      </c>
    </row>
    <row r="9482" spans="1:16" x14ac:dyDescent="0.35">
      <c r="A9482">
        <v>9481</v>
      </c>
      <c r="B9482">
        <v>15710687</v>
      </c>
      <c r="C9482" t="s">
        <v>101</v>
      </c>
      <c r="D9482">
        <v>593</v>
      </c>
      <c r="E9482" t="s">
        <v>15</v>
      </c>
      <c r="F9482" t="s">
        <v>16</v>
      </c>
      <c r="G9482">
        <v>33</v>
      </c>
      <c r="H9482">
        <v>0</v>
      </c>
      <c r="I9482" s="6">
        <v>9592704</v>
      </c>
      <c r="J9482">
        <v>1</v>
      </c>
      <c r="K9482">
        <v>1</v>
      </c>
      <c r="L9482">
        <v>0</v>
      </c>
      <c r="M9482">
        <v>19947805</v>
      </c>
      <c r="N9482">
        <v>0</v>
      </c>
      <c r="O9482" t="str" cm="1">
        <f t="array" ref="O9482">_xlfn.IFS(Churn_Modelling[[#This Row],[Balance]]=0,"Tidak ada Saldo",Churn_Modelling[[#This Row],[Balance]]&lt;=5000000,"Saldo Rendah",Churn_Modelling[[#This Row],[Balance]]&lt;=10000000,"Saldo Menengah",Churn_Modelling[[#This Row],[Balance]]&lt;=15000000,"Saldo Tinggi",TRUE,"Saldo Premium")</f>
        <v>Saldo Menengah</v>
      </c>
      <c r="P9482" t="str" cm="1">
        <f t="array" ref="P9482">_xlfn.IFS(Churn_Modelling[[#This Row],[CreditScore]]&lt;=500,"Rendah",Churn_Modelling[[#This Row],[CreditScore]]&lt;=600,"Cukup",Churn_Modelling[[#This Row],[CreditScore]]&lt;=700,"Sedang",Churn_Modelling[[#This Row],[CreditScore]]&lt;=800,"Baik",TRUE,"Sangat Baik")</f>
        <v>Cukup</v>
      </c>
    </row>
    <row r="9483" spans="1:16" x14ac:dyDescent="0.35">
      <c r="A9483">
        <v>9482</v>
      </c>
      <c r="B9483">
        <v>15613787</v>
      </c>
      <c r="C9483" t="s">
        <v>1400</v>
      </c>
      <c r="D9483">
        <v>505</v>
      </c>
      <c r="E9483" t="s">
        <v>18</v>
      </c>
      <c r="F9483" t="s">
        <v>23</v>
      </c>
      <c r="G9483">
        <v>35</v>
      </c>
      <c r="H9483">
        <v>8</v>
      </c>
      <c r="I9483" s="6">
        <v>11693259</v>
      </c>
      <c r="J9483">
        <v>1</v>
      </c>
      <c r="K9483">
        <v>1</v>
      </c>
      <c r="L9483">
        <v>0</v>
      </c>
      <c r="M9483">
        <v>9109284</v>
      </c>
      <c r="N9483">
        <v>0</v>
      </c>
      <c r="O9483" t="str" cm="1">
        <f t="array" ref="O9483">_xlfn.IFS(Churn_Modelling[[#This Row],[Balance]]=0,"Tidak ada Saldo",Churn_Modelling[[#This Row],[Balance]]&lt;=5000000,"Saldo Rendah",Churn_Modelling[[#This Row],[Balance]]&lt;=10000000,"Saldo Menengah",Churn_Modelling[[#This Row],[Balance]]&lt;=15000000,"Saldo Tinggi",TRUE,"Saldo Premium")</f>
        <v>Saldo Tinggi</v>
      </c>
      <c r="P9483" t="str" cm="1">
        <f t="array" ref="P9483">_xlfn.IFS(Churn_Modelling[[#This Row],[CreditScore]]&lt;=500,"Rendah",Churn_Modelling[[#This Row],[CreditScore]]&lt;=600,"Cukup",Churn_Modelling[[#This Row],[CreditScore]]&lt;=700,"Sedang",Churn_Modelling[[#This Row],[CreditScore]]&lt;=800,"Baik",TRUE,"Sangat Baik")</f>
        <v>Cukup</v>
      </c>
    </row>
    <row r="9484" spans="1:16" hidden="1" x14ac:dyDescent="0.35">
      <c r="A9484">
        <v>9483</v>
      </c>
      <c r="B9484">
        <v>15599211</v>
      </c>
      <c r="C9484" t="s">
        <v>392</v>
      </c>
      <c r="D9484">
        <v>707</v>
      </c>
      <c r="E9484" t="s">
        <v>15</v>
      </c>
      <c r="F9484" t="s">
        <v>23</v>
      </c>
      <c r="G9484">
        <v>40</v>
      </c>
      <c r="H9484">
        <v>1</v>
      </c>
      <c r="I9484" s="6">
        <v>0</v>
      </c>
      <c r="J9484">
        <v>2</v>
      </c>
      <c r="K9484">
        <v>1</v>
      </c>
      <c r="L9484">
        <v>0</v>
      </c>
      <c r="M9484">
        <v>140904</v>
      </c>
      <c r="N9484">
        <v>1</v>
      </c>
      <c r="O9484" t="str" cm="1">
        <f t="array" ref="O9484">_xlfn.IFS(Churn_Modelling[[#This Row],[Balance]]=0,"Tidak ada Saldo",Churn_Modelling[[#This Row],[Balance]]&lt;=5000000,"Saldo Rendah",Churn_Modelling[[#This Row],[Balance]]&lt;=10000000,"Saldo Menengah",Churn_Modelling[[#This Row],[Balance]]&lt;=15000000,"Saldo Tinggi",TRUE,"Saldo Premium")</f>
        <v>Tidak ada Saldo</v>
      </c>
      <c r="P9484" t="str" cm="1">
        <f t="array" ref="P9484">_xlfn.IFS(Churn_Modelling[[#This Row],[CreditScore]]&lt;=500,"Rendah",Churn_Modelling[[#This Row],[CreditScore]]&lt;=600,"Cukup",Churn_Modelling[[#This Row],[CreditScore]]&lt;=700,"Sedang",Churn_Modelling[[#This Row],[CreditScore]]&lt;=800,"Baik",TRUE,"Sangat Baik")</f>
        <v>Baik</v>
      </c>
    </row>
    <row r="9485" spans="1:16" x14ac:dyDescent="0.35">
      <c r="A9485">
        <v>9484</v>
      </c>
      <c r="B9485">
        <v>15675983</v>
      </c>
      <c r="C9485" t="s">
        <v>178</v>
      </c>
      <c r="D9485">
        <v>692</v>
      </c>
      <c r="E9485" t="s">
        <v>15</v>
      </c>
      <c r="F9485" t="s">
        <v>16</v>
      </c>
      <c r="G9485">
        <v>36</v>
      </c>
      <c r="H9485">
        <v>3</v>
      </c>
      <c r="I9485" s="6">
        <v>7955112</v>
      </c>
      <c r="J9485">
        <v>1</v>
      </c>
      <c r="K9485">
        <v>0</v>
      </c>
      <c r="L9485">
        <v>1</v>
      </c>
      <c r="M9485">
        <v>17826707</v>
      </c>
      <c r="N9485">
        <v>0</v>
      </c>
      <c r="O9485" t="str" cm="1">
        <f t="array" ref="O9485">_xlfn.IFS(Churn_Modelling[[#This Row],[Balance]]=0,"Tidak ada Saldo",Churn_Modelling[[#This Row],[Balance]]&lt;=5000000,"Saldo Rendah",Churn_Modelling[[#This Row],[Balance]]&lt;=10000000,"Saldo Menengah",Churn_Modelling[[#This Row],[Balance]]&lt;=15000000,"Saldo Tinggi",TRUE,"Saldo Premium")</f>
        <v>Saldo Menengah</v>
      </c>
      <c r="P9485" t="str" cm="1">
        <f t="array" ref="P9485">_xlfn.IFS(Churn_Modelling[[#This Row],[CreditScore]]&lt;=500,"Rendah",Churn_Modelling[[#This Row],[CreditScore]]&lt;=600,"Cukup",Churn_Modelling[[#This Row],[CreditScore]]&lt;=700,"Sedang",Churn_Modelling[[#This Row],[CreditScore]]&lt;=800,"Baik",TRUE,"Sangat Baik")</f>
        <v>Sedang</v>
      </c>
    </row>
    <row r="9486" spans="1:16" x14ac:dyDescent="0.35">
      <c r="A9486">
        <v>9485</v>
      </c>
      <c r="B9486">
        <v>15622370</v>
      </c>
      <c r="C9486" t="s">
        <v>268</v>
      </c>
      <c r="D9486">
        <v>813</v>
      </c>
      <c r="E9486" t="s">
        <v>26</v>
      </c>
      <c r="F9486" t="s">
        <v>23</v>
      </c>
      <c r="G9486">
        <v>30</v>
      </c>
      <c r="H9486">
        <v>1</v>
      </c>
      <c r="I9486" s="6">
        <v>11641694</v>
      </c>
      <c r="J9486">
        <v>1</v>
      </c>
      <c r="K9486">
        <v>0</v>
      </c>
      <c r="L9486">
        <v>1</v>
      </c>
      <c r="M9486">
        <v>8580822</v>
      </c>
      <c r="N9486">
        <v>0</v>
      </c>
      <c r="O9486" t="str" cm="1">
        <f t="array" ref="O9486">_xlfn.IFS(Churn_Modelling[[#This Row],[Balance]]=0,"Tidak ada Saldo",Churn_Modelling[[#This Row],[Balance]]&lt;=5000000,"Saldo Rendah",Churn_Modelling[[#This Row],[Balance]]&lt;=10000000,"Saldo Menengah",Churn_Modelling[[#This Row],[Balance]]&lt;=15000000,"Saldo Tinggi",TRUE,"Saldo Premium")</f>
        <v>Saldo Tinggi</v>
      </c>
      <c r="P9486" t="str" cm="1">
        <f t="array" ref="P9486">_xlfn.IFS(Churn_Modelling[[#This Row],[CreditScore]]&lt;=500,"Rendah",Churn_Modelling[[#This Row],[CreditScore]]&lt;=600,"Cukup",Churn_Modelling[[#This Row],[CreditScore]]&lt;=700,"Sedang",Churn_Modelling[[#This Row],[CreditScore]]&lt;=800,"Baik",TRUE,"Sangat Baik")</f>
        <v>Sangat Baik</v>
      </c>
    </row>
    <row r="9487" spans="1:16" x14ac:dyDescent="0.35">
      <c r="A9487">
        <v>9486</v>
      </c>
      <c r="B9487">
        <v>15656319</v>
      </c>
      <c r="C9487" t="s">
        <v>582</v>
      </c>
      <c r="D9487">
        <v>850</v>
      </c>
      <c r="E9487" t="s">
        <v>18</v>
      </c>
      <c r="F9487" t="s">
        <v>23</v>
      </c>
      <c r="G9487">
        <v>37</v>
      </c>
      <c r="H9487">
        <v>4</v>
      </c>
      <c r="I9487" s="6">
        <v>881411</v>
      </c>
      <c r="J9487">
        <v>1</v>
      </c>
      <c r="K9487">
        <v>1</v>
      </c>
      <c r="L9487">
        <v>0</v>
      </c>
      <c r="M9487">
        <v>10965912</v>
      </c>
      <c r="N9487">
        <v>0</v>
      </c>
      <c r="O9487" t="str" cm="1">
        <f t="array" ref="O9487">_xlfn.IFS(Churn_Modelling[[#This Row],[Balance]]=0,"Tidak ada Saldo",Churn_Modelling[[#This Row],[Balance]]&lt;=5000000,"Saldo Rendah",Churn_Modelling[[#This Row],[Balance]]&lt;=10000000,"Saldo Menengah",Churn_Modelling[[#This Row],[Balance]]&lt;=15000000,"Saldo Tinggi",TRUE,"Saldo Premium")</f>
        <v>Saldo Rendah</v>
      </c>
      <c r="P9487" t="str" cm="1">
        <f t="array" ref="P9487">_xlfn.IFS(Churn_Modelling[[#This Row],[CreditScore]]&lt;=500,"Rendah",Churn_Modelling[[#This Row],[CreditScore]]&lt;=600,"Cukup",Churn_Modelling[[#This Row],[CreditScore]]&lt;=700,"Sedang",Churn_Modelling[[#This Row],[CreditScore]]&lt;=800,"Baik",TRUE,"Sangat Baik")</f>
        <v>Sangat Baik</v>
      </c>
    </row>
    <row r="9488" spans="1:16" x14ac:dyDescent="0.35">
      <c r="A9488">
        <v>9487</v>
      </c>
      <c r="B9488">
        <v>15605130</v>
      </c>
      <c r="C9488" t="s">
        <v>2877</v>
      </c>
      <c r="D9488">
        <v>753</v>
      </c>
      <c r="E9488" t="s">
        <v>15</v>
      </c>
      <c r="F9488" t="s">
        <v>23</v>
      </c>
      <c r="G9488">
        <v>32</v>
      </c>
      <c r="H9488">
        <v>6</v>
      </c>
      <c r="I9488" s="6">
        <v>17772913</v>
      </c>
      <c r="J9488">
        <v>1</v>
      </c>
      <c r="K9488">
        <v>1</v>
      </c>
      <c r="L9488">
        <v>1</v>
      </c>
      <c r="M9488">
        <v>16164208</v>
      </c>
      <c r="N9488">
        <v>0</v>
      </c>
      <c r="O9488" t="str" cm="1">
        <f t="array" ref="O9488">_xlfn.IFS(Churn_Modelling[[#This Row],[Balance]]=0,"Tidak ada Saldo",Churn_Modelling[[#This Row],[Balance]]&lt;=5000000,"Saldo Rendah",Churn_Modelling[[#This Row],[Balance]]&lt;=10000000,"Saldo Menengah",Churn_Modelling[[#This Row],[Balance]]&lt;=15000000,"Saldo Tinggi",TRUE,"Saldo Premium")</f>
        <v>Saldo Premium</v>
      </c>
      <c r="P9488" t="str" cm="1">
        <f t="array" ref="P9488">_xlfn.IFS(Churn_Modelling[[#This Row],[CreditScore]]&lt;=500,"Rendah",Churn_Modelling[[#This Row],[CreditScore]]&lt;=600,"Cukup",Churn_Modelling[[#This Row],[CreditScore]]&lt;=700,"Sedang",Churn_Modelling[[#This Row],[CreditScore]]&lt;=800,"Baik",TRUE,"Sangat Baik")</f>
        <v>Baik</v>
      </c>
    </row>
    <row r="9489" spans="1:16" x14ac:dyDescent="0.35">
      <c r="A9489">
        <v>9488</v>
      </c>
      <c r="B9489">
        <v>15672574</v>
      </c>
      <c r="C9489" t="s">
        <v>1442</v>
      </c>
      <c r="D9489">
        <v>850</v>
      </c>
      <c r="E9489" t="s">
        <v>18</v>
      </c>
      <c r="F9489" t="s">
        <v>16</v>
      </c>
      <c r="G9489">
        <v>32</v>
      </c>
      <c r="H9489">
        <v>5</v>
      </c>
      <c r="I9489" s="6">
        <v>0</v>
      </c>
      <c r="J9489">
        <v>1</v>
      </c>
      <c r="K9489">
        <v>1</v>
      </c>
      <c r="L9489">
        <v>1</v>
      </c>
      <c r="M9489">
        <v>383059</v>
      </c>
      <c r="N9489">
        <v>0</v>
      </c>
      <c r="O9489" t="str" cm="1">
        <f t="array" ref="O9489">_xlfn.IFS(Churn_Modelling[[#This Row],[Balance]]=0,"Tidak ada Saldo",Churn_Modelling[[#This Row],[Balance]]&lt;=5000000,"Saldo Rendah",Churn_Modelling[[#This Row],[Balance]]&lt;=10000000,"Saldo Menengah",Churn_Modelling[[#This Row],[Balance]]&lt;=15000000,"Saldo Tinggi",TRUE,"Saldo Premium")</f>
        <v>Tidak ada Saldo</v>
      </c>
      <c r="P9489" t="str" cm="1">
        <f t="array" ref="P9489">_xlfn.IFS(Churn_Modelling[[#This Row],[CreditScore]]&lt;=500,"Rendah",Churn_Modelling[[#This Row],[CreditScore]]&lt;=600,"Cukup",Churn_Modelling[[#This Row],[CreditScore]]&lt;=700,"Sedang",Churn_Modelling[[#This Row],[CreditScore]]&lt;=800,"Baik",TRUE,"Sangat Baik")</f>
        <v>Sangat Baik</v>
      </c>
    </row>
    <row r="9490" spans="1:16" x14ac:dyDescent="0.35">
      <c r="A9490">
        <v>9489</v>
      </c>
      <c r="B9490">
        <v>15659355</v>
      </c>
      <c r="C9490" t="s">
        <v>371</v>
      </c>
      <c r="D9490">
        <v>671</v>
      </c>
      <c r="E9490" t="s">
        <v>18</v>
      </c>
      <c r="F9490" t="s">
        <v>23</v>
      </c>
      <c r="G9490">
        <v>32</v>
      </c>
      <c r="H9490">
        <v>6</v>
      </c>
      <c r="I9490" s="6">
        <v>12391278</v>
      </c>
      <c r="J9490">
        <v>2</v>
      </c>
      <c r="K9490">
        <v>1</v>
      </c>
      <c r="L9490">
        <v>1</v>
      </c>
      <c r="M9490">
        <v>14663644</v>
      </c>
      <c r="N9490">
        <v>0</v>
      </c>
      <c r="O9490" t="str" cm="1">
        <f t="array" ref="O9490">_xlfn.IFS(Churn_Modelling[[#This Row],[Balance]]=0,"Tidak ada Saldo",Churn_Modelling[[#This Row],[Balance]]&lt;=5000000,"Saldo Rendah",Churn_Modelling[[#This Row],[Balance]]&lt;=10000000,"Saldo Menengah",Churn_Modelling[[#This Row],[Balance]]&lt;=15000000,"Saldo Tinggi",TRUE,"Saldo Premium")</f>
        <v>Saldo Tinggi</v>
      </c>
      <c r="P9490" t="str" cm="1">
        <f t="array" ref="P9490">_xlfn.IFS(Churn_Modelling[[#This Row],[CreditScore]]&lt;=500,"Rendah",Churn_Modelling[[#This Row],[CreditScore]]&lt;=600,"Cukup",Churn_Modelling[[#This Row],[CreditScore]]&lt;=700,"Sedang",Churn_Modelling[[#This Row],[CreditScore]]&lt;=800,"Baik",TRUE,"Sangat Baik")</f>
        <v>Sedang</v>
      </c>
    </row>
    <row r="9491" spans="1:16" hidden="1" x14ac:dyDescent="0.35">
      <c r="A9491">
        <v>9490</v>
      </c>
      <c r="B9491">
        <v>15777907</v>
      </c>
      <c r="C9491" t="s">
        <v>540</v>
      </c>
      <c r="D9491">
        <v>791</v>
      </c>
      <c r="E9491" t="s">
        <v>15</v>
      </c>
      <c r="F9491" t="s">
        <v>16</v>
      </c>
      <c r="G9491">
        <v>33</v>
      </c>
      <c r="H9491">
        <v>3</v>
      </c>
      <c r="I9491" s="6">
        <v>0</v>
      </c>
      <c r="J9491">
        <v>1</v>
      </c>
      <c r="K9491">
        <v>1</v>
      </c>
      <c r="L9491">
        <v>1</v>
      </c>
      <c r="M9491">
        <v>14441392</v>
      </c>
      <c r="N9491">
        <v>1</v>
      </c>
      <c r="O9491" t="str" cm="1">
        <f t="array" ref="O9491">_xlfn.IFS(Churn_Modelling[[#This Row],[Balance]]=0,"Tidak ada Saldo",Churn_Modelling[[#This Row],[Balance]]&lt;=5000000,"Saldo Rendah",Churn_Modelling[[#This Row],[Balance]]&lt;=10000000,"Saldo Menengah",Churn_Modelling[[#This Row],[Balance]]&lt;=15000000,"Saldo Tinggi",TRUE,"Saldo Premium")</f>
        <v>Tidak ada Saldo</v>
      </c>
      <c r="P9491" t="str" cm="1">
        <f t="array" ref="P9491">_xlfn.IFS(Churn_Modelling[[#This Row],[CreditScore]]&lt;=500,"Rendah",Churn_Modelling[[#This Row],[CreditScore]]&lt;=600,"Cukup",Churn_Modelling[[#This Row],[CreditScore]]&lt;=700,"Sedang",Churn_Modelling[[#This Row],[CreditScore]]&lt;=800,"Baik",TRUE,"Sangat Baik")</f>
        <v>Baik</v>
      </c>
    </row>
    <row r="9492" spans="1:16" x14ac:dyDescent="0.35">
      <c r="A9492">
        <v>9491</v>
      </c>
      <c r="B9492">
        <v>15655171</v>
      </c>
      <c r="C9492" t="s">
        <v>1967</v>
      </c>
      <c r="D9492">
        <v>624</v>
      </c>
      <c r="E9492" t="s">
        <v>15</v>
      </c>
      <c r="F9492" t="s">
        <v>23</v>
      </c>
      <c r="G9492">
        <v>80</v>
      </c>
      <c r="H9492">
        <v>3</v>
      </c>
      <c r="I9492" s="6">
        <v>0</v>
      </c>
      <c r="J9492">
        <v>1</v>
      </c>
      <c r="K9492">
        <v>1</v>
      </c>
      <c r="L9492">
        <v>1</v>
      </c>
      <c r="M9492">
        <v>6580144</v>
      </c>
      <c r="N9492">
        <v>0</v>
      </c>
      <c r="O9492" t="str" cm="1">
        <f t="array" ref="O9492">_xlfn.IFS(Churn_Modelling[[#This Row],[Balance]]=0,"Tidak ada Saldo",Churn_Modelling[[#This Row],[Balance]]&lt;=5000000,"Saldo Rendah",Churn_Modelling[[#This Row],[Balance]]&lt;=10000000,"Saldo Menengah",Churn_Modelling[[#This Row],[Balance]]&lt;=15000000,"Saldo Tinggi",TRUE,"Saldo Premium")</f>
        <v>Tidak ada Saldo</v>
      </c>
      <c r="P9492" t="str" cm="1">
        <f t="array" ref="P9492">_xlfn.IFS(Churn_Modelling[[#This Row],[CreditScore]]&lt;=500,"Rendah",Churn_Modelling[[#This Row],[CreditScore]]&lt;=600,"Cukup",Churn_Modelling[[#This Row],[CreditScore]]&lt;=700,"Sedang",Churn_Modelling[[#This Row],[CreditScore]]&lt;=800,"Baik",TRUE,"Sangat Baik")</f>
        <v>Sedang</v>
      </c>
    </row>
    <row r="9493" spans="1:16" x14ac:dyDescent="0.35">
      <c r="A9493">
        <v>9492</v>
      </c>
      <c r="B9493">
        <v>15619674</v>
      </c>
      <c r="C9493" t="s">
        <v>322</v>
      </c>
      <c r="D9493">
        <v>649</v>
      </c>
      <c r="E9493" t="s">
        <v>15</v>
      </c>
      <c r="F9493" t="s">
        <v>16</v>
      </c>
      <c r="G9493">
        <v>35</v>
      </c>
      <c r="H9493">
        <v>4</v>
      </c>
      <c r="I9493" s="6">
        <v>10830644</v>
      </c>
      <c r="J9493">
        <v>1</v>
      </c>
      <c r="K9493">
        <v>1</v>
      </c>
      <c r="L9493">
        <v>1</v>
      </c>
      <c r="M9493">
        <v>19248624</v>
      </c>
      <c r="N9493">
        <v>0</v>
      </c>
      <c r="O9493" t="str" cm="1">
        <f t="array" ref="O9493">_xlfn.IFS(Churn_Modelling[[#This Row],[Balance]]=0,"Tidak ada Saldo",Churn_Modelling[[#This Row],[Balance]]&lt;=5000000,"Saldo Rendah",Churn_Modelling[[#This Row],[Balance]]&lt;=10000000,"Saldo Menengah",Churn_Modelling[[#This Row],[Balance]]&lt;=15000000,"Saldo Tinggi",TRUE,"Saldo Premium")</f>
        <v>Saldo Tinggi</v>
      </c>
      <c r="P9493" t="str" cm="1">
        <f t="array" ref="P9493">_xlfn.IFS(Churn_Modelling[[#This Row],[CreditScore]]&lt;=500,"Rendah",Churn_Modelling[[#This Row],[CreditScore]]&lt;=600,"Cukup",Churn_Modelling[[#This Row],[CreditScore]]&lt;=700,"Sedang",Churn_Modelling[[#This Row],[CreditScore]]&lt;=800,"Baik",TRUE,"Sangat Baik")</f>
        <v>Sedang</v>
      </c>
    </row>
    <row r="9494" spans="1:16" hidden="1" x14ac:dyDescent="0.35">
      <c r="A9494">
        <v>9493</v>
      </c>
      <c r="B9494">
        <v>15775192</v>
      </c>
      <c r="C9494" t="s">
        <v>2878</v>
      </c>
      <c r="D9494">
        <v>732</v>
      </c>
      <c r="E9494" t="s">
        <v>26</v>
      </c>
      <c r="F9494" t="s">
        <v>16</v>
      </c>
      <c r="G9494">
        <v>48</v>
      </c>
      <c r="H9494">
        <v>4</v>
      </c>
      <c r="I9494" s="6">
        <v>10296262</v>
      </c>
      <c r="J9494">
        <v>1</v>
      </c>
      <c r="K9494">
        <v>1</v>
      </c>
      <c r="L9494">
        <v>0</v>
      </c>
      <c r="M9494">
        <v>12085285</v>
      </c>
      <c r="N9494">
        <v>1</v>
      </c>
      <c r="O9494" t="str" cm="1">
        <f t="array" ref="O9494">_xlfn.IFS(Churn_Modelling[[#This Row],[Balance]]=0,"Tidak ada Saldo",Churn_Modelling[[#This Row],[Balance]]&lt;=5000000,"Saldo Rendah",Churn_Modelling[[#This Row],[Balance]]&lt;=10000000,"Saldo Menengah",Churn_Modelling[[#This Row],[Balance]]&lt;=15000000,"Saldo Tinggi",TRUE,"Saldo Premium")</f>
        <v>Saldo Tinggi</v>
      </c>
      <c r="P9494" t="str" cm="1">
        <f t="array" ref="P9494">_xlfn.IFS(Churn_Modelling[[#This Row],[CreditScore]]&lt;=500,"Rendah",Churn_Modelling[[#This Row],[CreditScore]]&lt;=600,"Cukup",Churn_Modelling[[#This Row],[CreditScore]]&lt;=700,"Sedang",Churn_Modelling[[#This Row],[CreditScore]]&lt;=800,"Baik",TRUE,"Sangat Baik")</f>
        <v>Baik</v>
      </c>
    </row>
    <row r="9495" spans="1:16" x14ac:dyDescent="0.35">
      <c r="A9495">
        <v>9494</v>
      </c>
      <c r="B9495">
        <v>15617657</v>
      </c>
      <c r="C9495" t="s">
        <v>306</v>
      </c>
      <c r="D9495">
        <v>664</v>
      </c>
      <c r="E9495" t="s">
        <v>15</v>
      </c>
      <c r="F9495" t="s">
        <v>16</v>
      </c>
      <c r="G9495">
        <v>36</v>
      </c>
      <c r="H9495">
        <v>0</v>
      </c>
      <c r="I9495" s="6">
        <v>10350222</v>
      </c>
      <c r="J9495">
        <v>1</v>
      </c>
      <c r="K9495">
        <v>1</v>
      </c>
      <c r="L9495">
        <v>1</v>
      </c>
      <c r="M9495">
        <v>14619182</v>
      </c>
      <c r="N9495">
        <v>0</v>
      </c>
      <c r="O9495" t="str" cm="1">
        <f t="array" ref="O9495">_xlfn.IFS(Churn_Modelling[[#This Row],[Balance]]=0,"Tidak ada Saldo",Churn_Modelling[[#This Row],[Balance]]&lt;=5000000,"Saldo Rendah",Churn_Modelling[[#This Row],[Balance]]&lt;=10000000,"Saldo Menengah",Churn_Modelling[[#This Row],[Balance]]&lt;=15000000,"Saldo Tinggi",TRUE,"Saldo Premium")</f>
        <v>Saldo Tinggi</v>
      </c>
      <c r="P9495" t="str" cm="1">
        <f t="array" ref="P9495">_xlfn.IFS(Churn_Modelling[[#This Row],[CreditScore]]&lt;=500,"Rendah",Churn_Modelling[[#This Row],[CreditScore]]&lt;=600,"Cukup",Churn_Modelling[[#This Row],[CreditScore]]&lt;=700,"Sedang",Churn_Modelling[[#This Row],[CreditScore]]&lt;=800,"Baik",TRUE,"Sangat Baik")</f>
        <v>Sedang</v>
      </c>
    </row>
    <row r="9496" spans="1:16" hidden="1" x14ac:dyDescent="0.35">
      <c r="A9496">
        <v>9495</v>
      </c>
      <c r="B9496">
        <v>15688951</v>
      </c>
      <c r="C9496" t="s">
        <v>2879</v>
      </c>
      <c r="D9496">
        <v>789</v>
      </c>
      <c r="E9496" t="s">
        <v>26</v>
      </c>
      <c r="F9496" t="s">
        <v>23</v>
      </c>
      <c r="G9496">
        <v>43</v>
      </c>
      <c r="H9496">
        <v>8</v>
      </c>
      <c r="I9496" s="6">
        <v>11965444</v>
      </c>
      <c r="J9496">
        <v>2</v>
      </c>
      <c r="K9496">
        <v>0</v>
      </c>
      <c r="L9496">
        <v>1</v>
      </c>
      <c r="M9496">
        <v>14841224</v>
      </c>
      <c r="N9496">
        <v>1</v>
      </c>
      <c r="O9496" t="str" cm="1">
        <f t="array" ref="O9496">_xlfn.IFS(Churn_Modelling[[#This Row],[Balance]]=0,"Tidak ada Saldo",Churn_Modelling[[#This Row],[Balance]]&lt;=5000000,"Saldo Rendah",Churn_Modelling[[#This Row],[Balance]]&lt;=10000000,"Saldo Menengah",Churn_Modelling[[#This Row],[Balance]]&lt;=15000000,"Saldo Tinggi",TRUE,"Saldo Premium")</f>
        <v>Saldo Tinggi</v>
      </c>
      <c r="P9496" t="str" cm="1">
        <f t="array" ref="P9496">_xlfn.IFS(Churn_Modelling[[#This Row],[CreditScore]]&lt;=500,"Rendah",Churn_Modelling[[#This Row],[CreditScore]]&lt;=600,"Cukup",Churn_Modelling[[#This Row],[CreditScore]]&lt;=700,"Sedang",Churn_Modelling[[#This Row],[CreditScore]]&lt;=800,"Baik",TRUE,"Sangat Baik")</f>
        <v>Baik</v>
      </c>
    </row>
    <row r="9497" spans="1:16" x14ac:dyDescent="0.35">
      <c r="A9497">
        <v>9496</v>
      </c>
      <c r="B9497">
        <v>15763460</v>
      </c>
      <c r="C9497" t="s">
        <v>254</v>
      </c>
      <c r="D9497">
        <v>680</v>
      </c>
      <c r="E9497" t="s">
        <v>15</v>
      </c>
      <c r="F9497" t="s">
        <v>23</v>
      </c>
      <c r="G9497">
        <v>33</v>
      </c>
      <c r="H9497">
        <v>10</v>
      </c>
      <c r="I9497" s="6">
        <v>18376847</v>
      </c>
      <c r="J9497">
        <v>1</v>
      </c>
      <c r="K9497">
        <v>1</v>
      </c>
      <c r="L9497">
        <v>0</v>
      </c>
      <c r="M9497">
        <v>16411935</v>
      </c>
      <c r="N9497">
        <v>0</v>
      </c>
      <c r="O9497" t="str" cm="1">
        <f t="array" ref="O9497">_xlfn.IFS(Churn_Modelling[[#This Row],[Balance]]=0,"Tidak ada Saldo",Churn_Modelling[[#This Row],[Balance]]&lt;=5000000,"Saldo Rendah",Churn_Modelling[[#This Row],[Balance]]&lt;=10000000,"Saldo Menengah",Churn_Modelling[[#This Row],[Balance]]&lt;=15000000,"Saldo Tinggi",TRUE,"Saldo Premium")</f>
        <v>Saldo Premium</v>
      </c>
      <c r="P9497" t="str" cm="1">
        <f t="array" ref="P9497">_xlfn.IFS(Churn_Modelling[[#This Row],[CreditScore]]&lt;=500,"Rendah",Churn_Modelling[[#This Row],[CreditScore]]&lt;=600,"Cukup",Churn_Modelling[[#This Row],[CreditScore]]&lt;=700,"Sedang",Churn_Modelling[[#This Row],[CreditScore]]&lt;=800,"Baik",TRUE,"Sangat Baik")</f>
        <v>Sedang</v>
      </c>
    </row>
    <row r="9498" spans="1:16" x14ac:dyDescent="0.35">
      <c r="A9498">
        <v>9497</v>
      </c>
      <c r="B9498">
        <v>15756992</v>
      </c>
      <c r="C9498" t="s">
        <v>1134</v>
      </c>
      <c r="D9498">
        <v>701</v>
      </c>
      <c r="E9498" t="s">
        <v>15</v>
      </c>
      <c r="F9498" t="s">
        <v>23</v>
      </c>
      <c r="G9498">
        <v>37</v>
      </c>
      <c r="H9498">
        <v>1</v>
      </c>
      <c r="I9498" s="6">
        <v>0</v>
      </c>
      <c r="J9498">
        <v>2</v>
      </c>
      <c r="K9498">
        <v>1</v>
      </c>
      <c r="L9498">
        <v>0</v>
      </c>
      <c r="M9498">
        <v>16345755</v>
      </c>
      <c r="N9498">
        <v>0</v>
      </c>
      <c r="O9498" t="str" cm="1">
        <f t="array" ref="O9498">_xlfn.IFS(Churn_Modelling[[#This Row],[Balance]]=0,"Tidak ada Saldo",Churn_Modelling[[#This Row],[Balance]]&lt;=5000000,"Saldo Rendah",Churn_Modelling[[#This Row],[Balance]]&lt;=10000000,"Saldo Menengah",Churn_Modelling[[#This Row],[Balance]]&lt;=15000000,"Saldo Tinggi",TRUE,"Saldo Premium")</f>
        <v>Tidak ada Saldo</v>
      </c>
      <c r="P9498" t="str" cm="1">
        <f t="array" ref="P9498">_xlfn.IFS(Churn_Modelling[[#This Row],[CreditScore]]&lt;=500,"Rendah",Churn_Modelling[[#This Row],[CreditScore]]&lt;=600,"Cukup",Churn_Modelling[[#This Row],[CreditScore]]&lt;=700,"Sedang",Churn_Modelling[[#This Row],[CreditScore]]&lt;=800,"Baik",TRUE,"Sangat Baik")</f>
        <v>Baik</v>
      </c>
    </row>
    <row r="9499" spans="1:16" x14ac:dyDescent="0.35">
      <c r="A9499">
        <v>9498</v>
      </c>
      <c r="B9499">
        <v>15617454</v>
      </c>
      <c r="C9499" t="s">
        <v>1031</v>
      </c>
      <c r="D9499">
        <v>684</v>
      </c>
      <c r="E9499" t="s">
        <v>15</v>
      </c>
      <c r="F9499" t="s">
        <v>16</v>
      </c>
      <c r="G9499">
        <v>25</v>
      </c>
      <c r="H9499">
        <v>1</v>
      </c>
      <c r="I9499" s="6">
        <v>0</v>
      </c>
      <c r="J9499">
        <v>2</v>
      </c>
      <c r="K9499">
        <v>0</v>
      </c>
      <c r="L9499">
        <v>1</v>
      </c>
      <c r="M9499">
        <v>14497847</v>
      </c>
      <c r="N9499">
        <v>0</v>
      </c>
      <c r="O9499" t="str" cm="1">
        <f t="array" ref="O9499">_xlfn.IFS(Churn_Modelling[[#This Row],[Balance]]=0,"Tidak ada Saldo",Churn_Modelling[[#This Row],[Balance]]&lt;=5000000,"Saldo Rendah",Churn_Modelling[[#This Row],[Balance]]&lt;=10000000,"Saldo Menengah",Churn_Modelling[[#This Row],[Balance]]&lt;=15000000,"Saldo Tinggi",TRUE,"Saldo Premium")</f>
        <v>Tidak ada Saldo</v>
      </c>
      <c r="P9499" t="str" cm="1">
        <f t="array" ref="P9499">_xlfn.IFS(Churn_Modelling[[#This Row],[CreditScore]]&lt;=500,"Rendah",Churn_Modelling[[#This Row],[CreditScore]]&lt;=600,"Cukup",Churn_Modelling[[#This Row],[CreditScore]]&lt;=700,"Sedang",Churn_Modelling[[#This Row],[CreditScore]]&lt;=800,"Baik",TRUE,"Sangat Baik")</f>
        <v>Sedang</v>
      </c>
    </row>
    <row r="9500" spans="1:16" x14ac:dyDescent="0.35">
      <c r="A9500">
        <v>9499</v>
      </c>
      <c r="B9500">
        <v>15701932</v>
      </c>
      <c r="C9500" t="s">
        <v>219</v>
      </c>
      <c r="D9500">
        <v>586</v>
      </c>
      <c r="E9500" t="s">
        <v>15</v>
      </c>
      <c r="F9500" t="s">
        <v>16</v>
      </c>
      <c r="G9500">
        <v>52</v>
      </c>
      <c r="H9500">
        <v>6</v>
      </c>
      <c r="I9500" s="6">
        <v>14090097</v>
      </c>
      <c r="J9500">
        <v>1</v>
      </c>
      <c r="K9500">
        <v>1</v>
      </c>
      <c r="L9500">
        <v>1</v>
      </c>
      <c r="M9500">
        <v>6728889</v>
      </c>
      <c r="N9500">
        <v>0</v>
      </c>
      <c r="O9500" t="str" cm="1">
        <f t="array" ref="O9500">_xlfn.IFS(Churn_Modelling[[#This Row],[Balance]]=0,"Tidak ada Saldo",Churn_Modelling[[#This Row],[Balance]]&lt;=5000000,"Saldo Rendah",Churn_Modelling[[#This Row],[Balance]]&lt;=10000000,"Saldo Menengah",Churn_Modelling[[#This Row],[Balance]]&lt;=15000000,"Saldo Tinggi",TRUE,"Saldo Premium")</f>
        <v>Saldo Tinggi</v>
      </c>
      <c r="P9500" t="str" cm="1">
        <f t="array" ref="P9500">_xlfn.IFS(Churn_Modelling[[#This Row],[CreditScore]]&lt;=500,"Rendah",Churn_Modelling[[#This Row],[CreditScore]]&lt;=600,"Cukup",Churn_Modelling[[#This Row],[CreditScore]]&lt;=700,"Sedang",Churn_Modelling[[#This Row],[CreditScore]]&lt;=800,"Baik",TRUE,"Sangat Baik")</f>
        <v>Cukup</v>
      </c>
    </row>
    <row r="9501" spans="1:16" x14ac:dyDescent="0.35">
      <c r="A9501">
        <v>9500</v>
      </c>
      <c r="B9501">
        <v>15700813</v>
      </c>
      <c r="C9501" t="s">
        <v>878</v>
      </c>
      <c r="D9501">
        <v>522</v>
      </c>
      <c r="E9501" t="s">
        <v>26</v>
      </c>
      <c r="F9501" t="s">
        <v>16</v>
      </c>
      <c r="G9501">
        <v>25</v>
      </c>
      <c r="H9501">
        <v>5</v>
      </c>
      <c r="I9501" s="6">
        <v>9404992</v>
      </c>
      <c r="J9501">
        <v>2</v>
      </c>
      <c r="K9501">
        <v>1</v>
      </c>
      <c r="L9501">
        <v>0</v>
      </c>
      <c r="M9501">
        <v>103269</v>
      </c>
      <c r="N9501">
        <v>0</v>
      </c>
      <c r="O9501" t="str" cm="1">
        <f t="array" ref="O9501">_xlfn.IFS(Churn_Modelling[[#This Row],[Balance]]=0,"Tidak ada Saldo",Churn_Modelling[[#This Row],[Balance]]&lt;=5000000,"Saldo Rendah",Churn_Modelling[[#This Row],[Balance]]&lt;=10000000,"Saldo Menengah",Churn_Modelling[[#This Row],[Balance]]&lt;=15000000,"Saldo Tinggi",TRUE,"Saldo Premium")</f>
        <v>Saldo Menengah</v>
      </c>
      <c r="P9501" t="str" cm="1">
        <f t="array" ref="P9501">_xlfn.IFS(Churn_Modelling[[#This Row],[CreditScore]]&lt;=500,"Rendah",Churn_Modelling[[#This Row],[CreditScore]]&lt;=600,"Cukup",Churn_Modelling[[#This Row],[CreditScore]]&lt;=700,"Sedang",Churn_Modelling[[#This Row],[CreditScore]]&lt;=800,"Baik",TRUE,"Sangat Baik")</f>
        <v>Cukup</v>
      </c>
    </row>
    <row r="9502" spans="1:16" x14ac:dyDescent="0.35">
      <c r="A9502">
        <v>9501</v>
      </c>
      <c r="B9502">
        <v>15645600</v>
      </c>
      <c r="C9502" t="s">
        <v>1143</v>
      </c>
      <c r="D9502">
        <v>739</v>
      </c>
      <c r="E9502" t="s">
        <v>18</v>
      </c>
      <c r="F9502" t="s">
        <v>16</v>
      </c>
      <c r="G9502">
        <v>27</v>
      </c>
      <c r="H9502">
        <v>8</v>
      </c>
      <c r="I9502" s="6">
        <v>989264</v>
      </c>
      <c r="J9502">
        <v>1</v>
      </c>
      <c r="K9502">
        <v>1</v>
      </c>
      <c r="L9502">
        <v>1</v>
      </c>
      <c r="M9502">
        <v>10696998</v>
      </c>
      <c r="N9502">
        <v>0</v>
      </c>
      <c r="O9502" t="str" cm="1">
        <f t="array" ref="O9502">_xlfn.IFS(Churn_Modelling[[#This Row],[Balance]]=0,"Tidak ada Saldo",Churn_Modelling[[#This Row],[Balance]]&lt;=5000000,"Saldo Rendah",Churn_Modelling[[#This Row],[Balance]]&lt;=10000000,"Saldo Menengah",Churn_Modelling[[#This Row],[Balance]]&lt;=15000000,"Saldo Tinggi",TRUE,"Saldo Premium")</f>
        <v>Saldo Rendah</v>
      </c>
      <c r="P9502" t="str" cm="1">
        <f t="array" ref="P9502">_xlfn.IFS(Churn_Modelling[[#This Row],[CreditScore]]&lt;=500,"Rendah",Churn_Modelling[[#This Row],[CreditScore]]&lt;=600,"Cukup",Churn_Modelling[[#This Row],[CreditScore]]&lt;=700,"Sedang",Churn_Modelling[[#This Row],[CreditScore]]&lt;=800,"Baik",TRUE,"Sangat Baik")</f>
        <v>Baik</v>
      </c>
    </row>
    <row r="9503" spans="1:16" x14ac:dyDescent="0.35">
      <c r="A9503">
        <v>9502</v>
      </c>
      <c r="B9503">
        <v>15634146</v>
      </c>
      <c r="C9503" t="s">
        <v>637</v>
      </c>
      <c r="D9503">
        <v>835</v>
      </c>
      <c r="E9503" t="s">
        <v>26</v>
      </c>
      <c r="F9503" t="s">
        <v>23</v>
      </c>
      <c r="G9503">
        <v>18</v>
      </c>
      <c r="H9503">
        <v>2</v>
      </c>
      <c r="I9503" s="6">
        <v>14287236</v>
      </c>
      <c r="J9503">
        <v>1</v>
      </c>
      <c r="K9503">
        <v>1</v>
      </c>
      <c r="L9503">
        <v>1</v>
      </c>
      <c r="M9503">
        <v>11763263</v>
      </c>
      <c r="N9503">
        <v>0</v>
      </c>
      <c r="O9503" t="str" cm="1">
        <f t="array" ref="O9503">_xlfn.IFS(Churn_Modelling[[#This Row],[Balance]]=0,"Tidak ada Saldo",Churn_Modelling[[#This Row],[Balance]]&lt;=5000000,"Saldo Rendah",Churn_Modelling[[#This Row],[Balance]]&lt;=10000000,"Saldo Menengah",Churn_Modelling[[#This Row],[Balance]]&lt;=15000000,"Saldo Tinggi",TRUE,"Saldo Premium")</f>
        <v>Saldo Tinggi</v>
      </c>
      <c r="P9503" t="str" cm="1">
        <f t="array" ref="P9503">_xlfn.IFS(Churn_Modelling[[#This Row],[CreditScore]]&lt;=500,"Rendah",Churn_Modelling[[#This Row],[CreditScore]]&lt;=600,"Cukup",Churn_Modelling[[#This Row],[CreditScore]]&lt;=700,"Sedang",Churn_Modelling[[#This Row],[CreditScore]]&lt;=800,"Baik",TRUE,"Sangat Baik")</f>
        <v>Sangat Baik</v>
      </c>
    </row>
    <row r="9504" spans="1:16" x14ac:dyDescent="0.35">
      <c r="A9504">
        <v>9503</v>
      </c>
      <c r="B9504">
        <v>15686743</v>
      </c>
      <c r="C9504" t="s">
        <v>2880</v>
      </c>
      <c r="D9504">
        <v>790</v>
      </c>
      <c r="E9504" t="s">
        <v>18</v>
      </c>
      <c r="F9504" t="s">
        <v>23</v>
      </c>
      <c r="G9504">
        <v>29</v>
      </c>
      <c r="H9504">
        <v>3</v>
      </c>
      <c r="I9504" s="6">
        <v>4605796</v>
      </c>
      <c r="J9504">
        <v>2</v>
      </c>
      <c r="K9504">
        <v>1</v>
      </c>
      <c r="L9504">
        <v>1</v>
      </c>
      <c r="M9504">
        <v>18977766</v>
      </c>
      <c r="N9504">
        <v>0</v>
      </c>
      <c r="O9504" t="str" cm="1">
        <f t="array" ref="O9504">_xlfn.IFS(Churn_Modelling[[#This Row],[Balance]]=0,"Tidak ada Saldo",Churn_Modelling[[#This Row],[Balance]]&lt;=5000000,"Saldo Rendah",Churn_Modelling[[#This Row],[Balance]]&lt;=10000000,"Saldo Menengah",Churn_Modelling[[#This Row],[Balance]]&lt;=15000000,"Saldo Tinggi",TRUE,"Saldo Premium")</f>
        <v>Saldo Rendah</v>
      </c>
      <c r="P9504" t="str" cm="1">
        <f t="array" ref="P9504">_xlfn.IFS(Churn_Modelling[[#This Row],[CreditScore]]&lt;=500,"Rendah",Churn_Modelling[[#This Row],[CreditScore]]&lt;=600,"Cukup",Churn_Modelling[[#This Row],[CreditScore]]&lt;=700,"Sedang",Churn_Modelling[[#This Row],[CreditScore]]&lt;=800,"Baik",TRUE,"Sangat Baik")</f>
        <v>Baik</v>
      </c>
    </row>
    <row r="9505" spans="1:16" x14ac:dyDescent="0.35">
      <c r="A9505">
        <v>9504</v>
      </c>
      <c r="B9505">
        <v>15698792</v>
      </c>
      <c r="C9505" t="s">
        <v>2881</v>
      </c>
      <c r="D9505">
        <v>671</v>
      </c>
      <c r="E9505" t="s">
        <v>15</v>
      </c>
      <c r="F9505" t="s">
        <v>16</v>
      </c>
      <c r="G9505">
        <v>48</v>
      </c>
      <c r="H9505">
        <v>6</v>
      </c>
      <c r="I9505" s="6">
        <v>11976977</v>
      </c>
      <c r="J9505">
        <v>1</v>
      </c>
      <c r="K9505">
        <v>0</v>
      </c>
      <c r="L9505">
        <v>1</v>
      </c>
      <c r="M9505">
        <v>6603265</v>
      </c>
      <c r="N9505">
        <v>0</v>
      </c>
      <c r="O9505" t="str" cm="1">
        <f t="array" ref="O9505">_xlfn.IFS(Churn_Modelling[[#This Row],[Balance]]=0,"Tidak ada Saldo",Churn_Modelling[[#This Row],[Balance]]&lt;=5000000,"Saldo Rendah",Churn_Modelling[[#This Row],[Balance]]&lt;=10000000,"Saldo Menengah",Churn_Modelling[[#This Row],[Balance]]&lt;=15000000,"Saldo Tinggi",TRUE,"Saldo Premium")</f>
        <v>Saldo Tinggi</v>
      </c>
      <c r="P9505" t="str" cm="1">
        <f t="array" ref="P9505">_xlfn.IFS(Churn_Modelling[[#This Row],[CreditScore]]&lt;=500,"Rendah",Churn_Modelling[[#This Row],[CreditScore]]&lt;=600,"Cukup",Churn_Modelling[[#This Row],[CreditScore]]&lt;=700,"Sedang",Churn_Modelling[[#This Row],[CreditScore]]&lt;=800,"Baik",TRUE,"Sangat Baik")</f>
        <v>Sedang</v>
      </c>
    </row>
    <row r="9506" spans="1:16" x14ac:dyDescent="0.35">
      <c r="A9506">
        <v>9505</v>
      </c>
      <c r="B9506">
        <v>15591724</v>
      </c>
      <c r="C9506" t="s">
        <v>924</v>
      </c>
      <c r="D9506">
        <v>560</v>
      </c>
      <c r="E9506" t="s">
        <v>15</v>
      </c>
      <c r="F9506" t="s">
        <v>16</v>
      </c>
      <c r="G9506">
        <v>44</v>
      </c>
      <c r="H9506">
        <v>5</v>
      </c>
      <c r="I9506" s="6">
        <v>14324497</v>
      </c>
      <c r="J9506">
        <v>1</v>
      </c>
      <c r="K9506">
        <v>1</v>
      </c>
      <c r="L9506">
        <v>0</v>
      </c>
      <c r="M9506">
        <v>9866127</v>
      </c>
      <c r="N9506">
        <v>0</v>
      </c>
      <c r="O9506" t="str" cm="1">
        <f t="array" ref="O9506">_xlfn.IFS(Churn_Modelling[[#This Row],[Balance]]=0,"Tidak ada Saldo",Churn_Modelling[[#This Row],[Balance]]&lt;=5000000,"Saldo Rendah",Churn_Modelling[[#This Row],[Balance]]&lt;=10000000,"Saldo Menengah",Churn_Modelling[[#This Row],[Balance]]&lt;=15000000,"Saldo Tinggi",TRUE,"Saldo Premium")</f>
        <v>Saldo Tinggi</v>
      </c>
      <c r="P9506" t="str" cm="1">
        <f t="array" ref="P9506">_xlfn.IFS(Churn_Modelling[[#This Row],[CreditScore]]&lt;=500,"Rendah",Churn_Modelling[[#This Row],[CreditScore]]&lt;=600,"Cukup",Churn_Modelling[[#This Row],[CreditScore]]&lt;=700,"Sedang",Churn_Modelling[[#This Row],[CreditScore]]&lt;=800,"Baik",TRUE,"Sangat Baik")</f>
        <v>Cukup</v>
      </c>
    </row>
    <row r="9507" spans="1:16" x14ac:dyDescent="0.35">
      <c r="A9507">
        <v>9506</v>
      </c>
      <c r="B9507">
        <v>15571281</v>
      </c>
      <c r="C9507" t="s">
        <v>483</v>
      </c>
      <c r="D9507">
        <v>651</v>
      </c>
      <c r="E9507" t="s">
        <v>15</v>
      </c>
      <c r="F9507" t="s">
        <v>23</v>
      </c>
      <c r="G9507">
        <v>28</v>
      </c>
      <c r="H9507">
        <v>10</v>
      </c>
      <c r="I9507" s="6">
        <v>7956298</v>
      </c>
      <c r="J9507">
        <v>1</v>
      </c>
      <c r="K9507">
        <v>1</v>
      </c>
      <c r="L9507">
        <v>1</v>
      </c>
      <c r="M9507">
        <v>7468737</v>
      </c>
      <c r="N9507">
        <v>0</v>
      </c>
      <c r="O9507" t="str" cm="1">
        <f t="array" ref="O9507">_xlfn.IFS(Churn_Modelling[[#This Row],[Balance]]=0,"Tidak ada Saldo",Churn_Modelling[[#This Row],[Balance]]&lt;=5000000,"Saldo Rendah",Churn_Modelling[[#This Row],[Balance]]&lt;=10000000,"Saldo Menengah",Churn_Modelling[[#This Row],[Balance]]&lt;=15000000,"Saldo Tinggi",TRUE,"Saldo Premium")</f>
        <v>Saldo Menengah</v>
      </c>
      <c r="P9507" t="str" cm="1">
        <f t="array" ref="P9507">_xlfn.IFS(Churn_Modelling[[#This Row],[CreditScore]]&lt;=500,"Rendah",Churn_Modelling[[#This Row],[CreditScore]]&lt;=600,"Cukup",Churn_Modelling[[#This Row],[CreditScore]]&lt;=700,"Sedang",Churn_Modelling[[#This Row],[CreditScore]]&lt;=800,"Baik",TRUE,"Sangat Baik")</f>
        <v>Sedang</v>
      </c>
    </row>
    <row r="9508" spans="1:16" x14ac:dyDescent="0.35">
      <c r="A9508">
        <v>9507</v>
      </c>
      <c r="B9508">
        <v>15661380</v>
      </c>
      <c r="C9508" t="s">
        <v>579</v>
      </c>
      <c r="D9508">
        <v>682</v>
      </c>
      <c r="E9508" t="s">
        <v>15</v>
      </c>
      <c r="F9508" t="s">
        <v>23</v>
      </c>
      <c r="G9508">
        <v>69</v>
      </c>
      <c r="H9508">
        <v>6</v>
      </c>
      <c r="I9508" s="6">
        <v>0</v>
      </c>
      <c r="J9508">
        <v>2</v>
      </c>
      <c r="K9508">
        <v>0</v>
      </c>
      <c r="L9508">
        <v>1</v>
      </c>
      <c r="M9508">
        <v>14960418</v>
      </c>
      <c r="N9508">
        <v>0</v>
      </c>
      <c r="O9508" t="str" cm="1">
        <f t="array" ref="O9508">_xlfn.IFS(Churn_Modelling[[#This Row],[Balance]]=0,"Tidak ada Saldo",Churn_Modelling[[#This Row],[Balance]]&lt;=5000000,"Saldo Rendah",Churn_Modelling[[#This Row],[Balance]]&lt;=10000000,"Saldo Menengah",Churn_Modelling[[#This Row],[Balance]]&lt;=15000000,"Saldo Tinggi",TRUE,"Saldo Premium")</f>
        <v>Tidak ada Saldo</v>
      </c>
      <c r="P9508" t="str" cm="1">
        <f t="array" ref="P9508">_xlfn.IFS(Churn_Modelling[[#This Row],[CreditScore]]&lt;=500,"Rendah",Churn_Modelling[[#This Row],[CreditScore]]&lt;=600,"Cukup",Churn_Modelling[[#This Row],[CreditScore]]&lt;=700,"Sedang",Churn_Modelling[[#This Row],[CreditScore]]&lt;=800,"Baik",TRUE,"Sangat Baik")</f>
        <v>Sedang</v>
      </c>
    </row>
    <row r="9509" spans="1:16" x14ac:dyDescent="0.35">
      <c r="A9509">
        <v>9508</v>
      </c>
      <c r="B9509">
        <v>15728885</v>
      </c>
      <c r="C9509" t="s">
        <v>2882</v>
      </c>
      <c r="D9509">
        <v>808</v>
      </c>
      <c r="E9509" t="s">
        <v>15</v>
      </c>
      <c r="F9509" t="s">
        <v>23</v>
      </c>
      <c r="G9509">
        <v>41</v>
      </c>
      <c r="H9509">
        <v>0</v>
      </c>
      <c r="I9509" s="6">
        <v>0</v>
      </c>
      <c r="J9509">
        <v>1</v>
      </c>
      <c r="K9509">
        <v>1</v>
      </c>
      <c r="L9509">
        <v>1</v>
      </c>
      <c r="M9509">
        <v>7988878</v>
      </c>
      <c r="N9509">
        <v>0</v>
      </c>
      <c r="O9509" t="str" cm="1">
        <f t="array" ref="O9509">_xlfn.IFS(Churn_Modelling[[#This Row],[Balance]]=0,"Tidak ada Saldo",Churn_Modelling[[#This Row],[Balance]]&lt;=5000000,"Saldo Rendah",Churn_Modelling[[#This Row],[Balance]]&lt;=10000000,"Saldo Menengah",Churn_Modelling[[#This Row],[Balance]]&lt;=15000000,"Saldo Tinggi",TRUE,"Saldo Premium")</f>
        <v>Tidak ada Saldo</v>
      </c>
      <c r="P9509" t="str" cm="1">
        <f t="array" ref="P9509">_xlfn.IFS(Churn_Modelling[[#This Row],[CreditScore]]&lt;=500,"Rendah",Churn_Modelling[[#This Row],[CreditScore]]&lt;=600,"Cukup",Churn_Modelling[[#This Row],[CreditScore]]&lt;=700,"Sedang",Churn_Modelling[[#This Row],[CreditScore]]&lt;=800,"Baik",TRUE,"Sangat Baik")</f>
        <v>Sangat Baik</v>
      </c>
    </row>
    <row r="9510" spans="1:16" x14ac:dyDescent="0.35">
      <c r="A9510">
        <v>9509</v>
      </c>
      <c r="B9510">
        <v>15618950</v>
      </c>
      <c r="C9510" t="s">
        <v>1227</v>
      </c>
      <c r="D9510">
        <v>644</v>
      </c>
      <c r="E9510" t="s">
        <v>18</v>
      </c>
      <c r="F9510" t="s">
        <v>23</v>
      </c>
      <c r="G9510">
        <v>26</v>
      </c>
      <c r="H9510">
        <v>8</v>
      </c>
      <c r="I9510" s="6">
        <v>9665964</v>
      </c>
      <c r="J9510">
        <v>2</v>
      </c>
      <c r="K9510">
        <v>1</v>
      </c>
      <c r="L9510">
        <v>1</v>
      </c>
      <c r="M9510">
        <v>13877569</v>
      </c>
      <c r="N9510">
        <v>0</v>
      </c>
      <c r="O9510" t="str" cm="1">
        <f t="array" ref="O9510">_xlfn.IFS(Churn_Modelling[[#This Row],[Balance]]=0,"Tidak ada Saldo",Churn_Modelling[[#This Row],[Balance]]&lt;=5000000,"Saldo Rendah",Churn_Modelling[[#This Row],[Balance]]&lt;=10000000,"Saldo Menengah",Churn_Modelling[[#This Row],[Balance]]&lt;=15000000,"Saldo Tinggi",TRUE,"Saldo Premium")</f>
        <v>Saldo Menengah</v>
      </c>
      <c r="P9510" t="str" cm="1">
        <f t="array" ref="P9510">_xlfn.IFS(Churn_Modelling[[#This Row],[CreditScore]]&lt;=500,"Rendah",Churn_Modelling[[#This Row],[CreditScore]]&lt;=600,"Cukup",Churn_Modelling[[#This Row],[CreditScore]]&lt;=700,"Sedang",Churn_Modelling[[#This Row],[CreditScore]]&lt;=800,"Baik",TRUE,"Sangat Baik")</f>
        <v>Sedang</v>
      </c>
    </row>
    <row r="9511" spans="1:16" x14ac:dyDescent="0.35">
      <c r="A9511">
        <v>9510</v>
      </c>
      <c r="B9511">
        <v>15609804</v>
      </c>
      <c r="C9511" t="s">
        <v>1589</v>
      </c>
      <c r="D9511">
        <v>688</v>
      </c>
      <c r="E9511" t="s">
        <v>15</v>
      </c>
      <c r="F9511" t="s">
        <v>23</v>
      </c>
      <c r="G9511">
        <v>29</v>
      </c>
      <c r="H9511">
        <v>1</v>
      </c>
      <c r="I9511" s="6">
        <v>0</v>
      </c>
      <c r="J9511">
        <v>2</v>
      </c>
      <c r="K9511">
        <v>1</v>
      </c>
      <c r="L9511">
        <v>0</v>
      </c>
      <c r="M9511">
        <v>15469557</v>
      </c>
      <c r="N9511">
        <v>0</v>
      </c>
      <c r="O9511" t="str" cm="1">
        <f t="array" ref="O9511">_xlfn.IFS(Churn_Modelling[[#This Row],[Balance]]=0,"Tidak ada Saldo",Churn_Modelling[[#This Row],[Balance]]&lt;=5000000,"Saldo Rendah",Churn_Modelling[[#This Row],[Balance]]&lt;=10000000,"Saldo Menengah",Churn_Modelling[[#This Row],[Balance]]&lt;=15000000,"Saldo Tinggi",TRUE,"Saldo Premium")</f>
        <v>Tidak ada Saldo</v>
      </c>
      <c r="P9511" t="str" cm="1">
        <f t="array" ref="P9511">_xlfn.IFS(Churn_Modelling[[#This Row],[CreditScore]]&lt;=500,"Rendah",Churn_Modelling[[#This Row],[CreditScore]]&lt;=600,"Cukup",Churn_Modelling[[#This Row],[CreditScore]]&lt;=700,"Sedang",Churn_Modelling[[#This Row],[CreditScore]]&lt;=800,"Baik",TRUE,"Sangat Baik")</f>
        <v>Sedang</v>
      </c>
    </row>
    <row r="9512" spans="1:16" x14ac:dyDescent="0.35">
      <c r="A9512">
        <v>9511</v>
      </c>
      <c r="B9512">
        <v>15735849</v>
      </c>
      <c r="C9512" t="s">
        <v>2037</v>
      </c>
      <c r="D9512">
        <v>617</v>
      </c>
      <c r="E9512" t="s">
        <v>15</v>
      </c>
      <c r="F9512" t="s">
        <v>16</v>
      </c>
      <c r="G9512">
        <v>26</v>
      </c>
      <c r="H9512">
        <v>2</v>
      </c>
      <c r="I9512" s="6">
        <v>16594799</v>
      </c>
      <c r="J9512">
        <v>2</v>
      </c>
      <c r="K9512">
        <v>0</v>
      </c>
      <c r="L9512">
        <v>1</v>
      </c>
      <c r="M9512">
        <v>16883438</v>
      </c>
      <c r="N9512">
        <v>0</v>
      </c>
      <c r="O9512" t="str" cm="1">
        <f t="array" ref="O9512">_xlfn.IFS(Churn_Modelling[[#This Row],[Balance]]=0,"Tidak ada Saldo",Churn_Modelling[[#This Row],[Balance]]&lt;=5000000,"Saldo Rendah",Churn_Modelling[[#This Row],[Balance]]&lt;=10000000,"Saldo Menengah",Churn_Modelling[[#This Row],[Balance]]&lt;=15000000,"Saldo Tinggi",TRUE,"Saldo Premium")</f>
        <v>Saldo Premium</v>
      </c>
      <c r="P9512" t="str" cm="1">
        <f t="array" ref="P9512">_xlfn.IFS(Churn_Modelling[[#This Row],[CreditScore]]&lt;=500,"Rendah",Churn_Modelling[[#This Row],[CreditScore]]&lt;=600,"Cukup",Churn_Modelling[[#This Row],[CreditScore]]&lt;=700,"Sedang",Churn_Modelling[[#This Row],[CreditScore]]&lt;=800,"Baik",TRUE,"Sangat Baik")</f>
        <v>Sedang</v>
      </c>
    </row>
    <row r="9513" spans="1:16" x14ac:dyDescent="0.35">
      <c r="A9513">
        <v>9512</v>
      </c>
      <c r="B9513">
        <v>15652948</v>
      </c>
      <c r="C9513" t="s">
        <v>43</v>
      </c>
      <c r="D9513">
        <v>738</v>
      </c>
      <c r="E9513" t="s">
        <v>15</v>
      </c>
      <c r="F9513" t="s">
        <v>23</v>
      </c>
      <c r="G9513">
        <v>33</v>
      </c>
      <c r="H9513">
        <v>4</v>
      </c>
      <c r="I9513" s="6">
        <v>926763</v>
      </c>
      <c r="J9513">
        <v>1</v>
      </c>
      <c r="K9513">
        <v>1</v>
      </c>
      <c r="L9513">
        <v>0</v>
      </c>
      <c r="M9513">
        <v>10581763</v>
      </c>
      <c r="N9513">
        <v>0</v>
      </c>
      <c r="O9513" t="str" cm="1">
        <f t="array" ref="O9513">_xlfn.IFS(Churn_Modelling[[#This Row],[Balance]]=0,"Tidak ada Saldo",Churn_Modelling[[#This Row],[Balance]]&lt;=5000000,"Saldo Rendah",Churn_Modelling[[#This Row],[Balance]]&lt;=10000000,"Saldo Menengah",Churn_Modelling[[#This Row],[Balance]]&lt;=15000000,"Saldo Tinggi",TRUE,"Saldo Premium")</f>
        <v>Saldo Rendah</v>
      </c>
      <c r="P9513" t="str" cm="1">
        <f t="array" ref="P9513">_xlfn.IFS(Churn_Modelling[[#This Row],[CreditScore]]&lt;=500,"Rendah",Churn_Modelling[[#This Row],[CreditScore]]&lt;=600,"Cukup",Churn_Modelling[[#This Row],[CreditScore]]&lt;=700,"Sedang",Churn_Modelling[[#This Row],[CreditScore]]&lt;=800,"Baik",TRUE,"Sangat Baik")</f>
        <v>Baik</v>
      </c>
    </row>
    <row r="9514" spans="1:16" x14ac:dyDescent="0.35">
      <c r="A9514">
        <v>9513</v>
      </c>
      <c r="B9514">
        <v>15618155</v>
      </c>
      <c r="C9514" t="s">
        <v>617</v>
      </c>
      <c r="D9514">
        <v>663</v>
      </c>
      <c r="E9514" t="s">
        <v>15</v>
      </c>
      <c r="F9514" t="s">
        <v>23</v>
      </c>
      <c r="G9514">
        <v>45</v>
      </c>
      <c r="H9514">
        <v>5</v>
      </c>
      <c r="I9514" s="6">
        <v>8319512</v>
      </c>
      <c r="J9514">
        <v>1</v>
      </c>
      <c r="K9514">
        <v>1</v>
      </c>
      <c r="L9514">
        <v>1</v>
      </c>
      <c r="M9514">
        <v>486821</v>
      </c>
      <c r="N9514">
        <v>0</v>
      </c>
      <c r="O9514" t="str" cm="1">
        <f t="array" ref="O9514">_xlfn.IFS(Churn_Modelling[[#This Row],[Balance]]=0,"Tidak ada Saldo",Churn_Modelling[[#This Row],[Balance]]&lt;=5000000,"Saldo Rendah",Churn_Modelling[[#This Row],[Balance]]&lt;=10000000,"Saldo Menengah",Churn_Modelling[[#This Row],[Balance]]&lt;=15000000,"Saldo Tinggi",TRUE,"Saldo Premium")</f>
        <v>Saldo Menengah</v>
      </c>
      <c r="P9514" t="str" cm="1">
        <f t="array" ref="P9514">_xlfn.IFS(Churn_Modelling[[#This Row],[CreditScore]]&lt;=500,"Rendah",Churn_Modelling[[#This Row],[CreditScore]]&lt;=600,"Cukup",Churn_Modelling[[#This Row],[CreditScore]]&lt;=700,"Sedang",Churn_Modelling[[#This Row],[CreditScore]]&lt;=800,"Baik",TRUE,"Sangat Baik")</f>
        <v>Sedang</v>
      </c>
    </row>
    <row r="9515" spans="1:16" hidden="1" x14ac:dyDescent="0.35">
      <c r="A9515">
        <v>9514</v>
      </c>
      <c r="B9515">
        <v>15566378</v>
      </c>
      <c r="C9515" t="s">
        <v>2883</v>
      </c>
      <c r="D9515">
        <v>515</v>
      </c>
      <c r="E9515" t="s">
        <v>15</v>
      </c>
      <c r="F9515" t="s">
        <v>23</v>
      </c>
      <c r="G9515">
        <v>48</v>
      </c>
      <c r="H9515">
        <v>5</v>
      </c>
      <c r="I9515" s="6">
        <v>12938794</v>
      </c>
      <c r="J9515">
        <v>1</v>
      </c>
      <c r="K9515">
        <v>0</v>
      </c>
      <c r="L9515">
        <v>1</v>
      </c>
      <c r="M9515">
        <v>14795591</v>
      </c>
      <c r="N9515">
        <v>1</v>
      </c>
      <c r="O9515" t="str" cm="1">
        <f t="array" ref="O9515">_xlfn.IFS(Churn_Modelling[[#This Row],[Balance]]=0,"Tidak ada Saldo",Churn_Modelling[[#This Row],[Balance]]&lt;=5000000,"Saldo Rendah",Churn_Modelling[[#This Row],[Balance]]&lt;=10000000,"Saldo Menengah",Churn_Modelling[[#This Row],[Balance]]&lt;=15000000,"Saldo Tinggi",TRUE,"Saldo Premium")</f>
        <v>Saldo Tinggi</v>
      </c>
      <c r="P9515" t="str" cm="1">
        <f t="array" ref="P9515">_xlfn.IFS(Churn_Modelling[[#This Row],[CreditScore]]&lt;=500,"Rendah",Churn_Modelling[[#This Row],[CreditScore]]&lt;=600,"Cukup",Churn_Modelling[[#This Row],[CreditScore]]&lt;=700,"Sedang",Churn_Modelling[[#This Row],[CreditScore]]&lt;=800,"Baik",TRUE,"Sangat Baik")</f>
        <v>Cukup</v>
      </c>
    </row>
    <row r="9516" spans="1:16" x14ac:dyDescent="0.35">
      <c r="A9516">
        <v>9515</v>
      </c>
      <c r="B9516">
        <v>15565879</v>
      </c>
      <c r="C9516" t="s">
        <v>1007</v>
      </c>
      <c r="D9516">
        <v>845</v>
      </c>
      <c r="E9516" t="s">
        <v>15</v>
      </c>
      <c r="F9516" t="s">
        <v>16</v>
      </c>
      <c r="G9516">
        <v>28</v>
      </c>
      <c r="H9516">
        <v>9</v>
      </c>
      <c r="I9516" s="6">
        <v>0</v>
      </c>
      <c r="J9516">
        <v>2</v>
      </c>
      <c r="K9516">
        <v>1</v>
      </c>
      <c r="L9516">
        <v>1</v>
      </c>
      <c r="M9516">
        <v>5618598</v>
      </c>
      <c r="N9516">
        <v>0</v>
      </c>
      <c r="O9516" t="str" cm="1">
        <f t="array" ref="O9516">_xlfn.IFS(Churn_Modelling[[#This Row],[Balance]]=0,"Tidak ada Saldo",Churn_Modelling[[#This Row],[Balance]]&lt;=5000000,"Saldo Rendah",Churn_Modelling[[#This Row],[Balance]]&lt;=10000000,"Saldo Menengah",Churn_Modelling[[#This Row],[Balance]]&lt;=15000000,"Saldo Tinggi",TRUE,"Saldo Premium")</f>
        <v>Tidak ada Saldo</v>
      </c>
      <c r="P9516" t="str" cm="1">
        <f t="array" ref="P9516">_xlfn.IFS(Churn_Modelling[[#This Row],[CreditScore]]&lt;=500,"Rendah",Churn_Modelling[[#This Row],[CreditScore]]&lt;=600,"Cukup",Churn_Modelling[[#This Row],[CreditScore]]&lt;=700,"Sedang",Churn_Modelling[[#This Row],[CreditScore]]&lt;=800,"Baik",TRUE,"Sangat Baik")</f>
        <v>Sangat Baik</v>
      </c>
    </row>
    <row r="9517" spans="1:16" x14ac:dyDescent="0.35">
      <c r="A9517">
        <v>9516</v>
      </c>
      <c r="B9517">
        <v>15792922</v>
      </c>
      <c r="C9517" t="s">
        <v>1048</v>
      </c>
      <c r="D9517">
        <v>639</v>
      </c>
      <c r="E9517" t="s">
        <v>18</v>
      </c>
      <c r="F9517" t="s">
        <v>23</v>
      </c>
      <c r="G9517">
        <v>38</v>
      </c>
      <c r="H9517">
        <v>9</v>
      </c>
      <c r="I9517" s="6">
        <v>13023314</v>
      </c>
      <c r="J9517">
        <v>1</v>
      </c>
      <c r="K9517">
        <v>1</v>
      </c>
      <c r="L9517">
        <v>1</v>
      </c>
      <c r="M9517">
        <v>818611</v>
      </c>
      <c r="N9517">
        <v>0</v>
      </c>
      <c r="O9517" t="str" cm="1">
        <f t="array" ref="O9517">_xlfn.IFS(Churn_Modelling[[#This Row],[Balance]]=0,"Tidak ada Saldo",Churn_Modelling[[#This Row],[Balance]]&lt;=5000000,"Saldo Rendah",Churn_Modelling[[#This Row],[Balance]]&lt;=10000000,"Saldo Menengah",Churn_Modelling[[#This Row],[Balance]]&lt;=15000000,"Saldo Tinggi",TRUE,"Saldo Premium")</f>
        <v>Saldo Tinggi</v>
      </c>
      <c r="P9517" t="str" cm="1">
        <f t="array" ref="P9517">_xlfn.IFS(Churn_Modelling[[#This Row],[CreditScore]]&lt;=500,"Rendah",Churn_Modelling[[#This Row],[CreditScore]]&lt;=600,"Cukup",Churn_Modelling[[#This Row],[CreditScore]]&lt;=700,"Sedang",Churn_Modelling[[#This Row],[CreditScore]]&lt;=800,"Baik",TRUE,"Sangat Baik")</f>
        <v>Sedang</v>
      </c>
    </row>
    <row r="9518" spans="1:16" x14ac:dyDescent="0.35">
      <c r="A9518">
        <v>9517</v>
      </c>
      <c r="B9518">
        <v>15770567</v>
      </c>
      <c r="C9518" t="s">
        <v>2488</v>
      </c>
      <c r="D9518">
        <v>557</v>
      </c>
      <c r="E9518" t="s">
        <v>15</v>
      </c>
      <c r="F9518" t="s">
        <v>16</v>
      </c>
      <c r="G9518">
        <v>32</v>
      </c>
      <c r="H9518">
        <v>3</v>
      </c>
      <c r="I9518" s="6">
        <v>12350253</v>
      </c>
      <c r="J9518">
        <v>1</v>
      </c>
      <c r="K9518">
        <v>1</v>
      </c>
      <c r="L9518">
        <v>1</v>
      </c>
      <c r="M9518">
        <v>698268</v>
      </c>
      <c r="N9518">
        <v>0</v>
      </c>
      <c r="O9518" t="str" cm="1">
        <f t="array" ref="O9518">_xlfn.IFS(Churn_Modelling[[#This Row],[Balance]]=0,"Tidak ada Saldo",Churn_Modelling[[#This Row],[Balance]]&lt;=5000000,"Saldo Rendah",Churn_Modelling[[#This Row],[Balance]]&lt;=10000000,"Saldo Menengah",Churn_Modelling[[#This Row],[Balance]]&lt;=15000000,"Saldo Tinggi",TRUE,"Saldo Premium")</f>
        <v>Saldo Tinggi</v>
      </c>
      <c r="P9518" t="str" cm="1">
        <f t="array" ref="P9518">_xlfn.IFS(Churn_Modelling[[#This Row],[CreditScore]]&lt;=500,"Rendah",Churn_Modelling[[#This Row],[CreditScore]]&lt;=600,"Cukup",Churn_Modelling[[#This Row],[CreditScore]]&lt;=700,"Sedang",Churn_Modelling[[#This Row],[CreditScore]]&lt;=800,"Baik",TRUE,"Sangat Baik")</f>
        <v>Cukup</v>
      </c>
    </row>
    <row r="9519" spans="1:16" x14ac:dyDescent="0.35">
      <c r="A9519">
        <v>9518</v>
      </c>
      <c r="B9519">
        <v>15738042</v>
      </c>
      <c r="C9519" t="s">
        <v>1050</v>
      </c>
      <c r="D9519">
        <v>543</v>
      </c>
      <c r="E9519" t="s">
        <v>26</v>
      </c>
      <c r="F9519" t="s">
        <v>23</v>
      </c>
      <c r="G9519">
        <v>37</v>
      </c>
      <c r="H9519">
        <v>8</v>
      </c>
      <c r="I9519" s="6">
        <v>14089406</v>
      </c>
      <c r="J9519">
        <v>2</v>
      </c>
      <c r="K9519">
        <v>1</v>
      </c>
      <c r="L9519">
        <v>1</v>
      </c>
      <c r="M9519">
        <v>11805919</v>
      </c>
      <c r="N9519">
        <v>0</v>
      </c>
      <c r="O9519" t="str" cm="1">
        <f t="array" ref="O9519">_xlfn.IFS(Churn_Modelling[[#This Row],[Balance]]=0,"Tidak ada Saldo",Churn_Modelling[[#This Row],[Balance]]&lt;=5000000,"Saldo Rendah",Churn_Modelling[[#This Row],[Balance]]&lt;=10000000,"Saldo Menengah",Churn_Modelling[[#This Row],[Balance]]&lt;=15000000,"Saldo Tinggi",TRUE,"Saldo Premium")</f>
        <v>Saldo Tinggi</v>
      </c>
      <c r="P9519" t="str" cm="1">
        <f t="array" ref="P9519">_xlfn.IFS(Churn_Modelling[[#This Row],[CreditScore]]&lt;=500,"Rendah",Churn_Modelling[[#This Row],[CreditScore]]&lt;=600,"Cukup",Churn_Modelling[[#This Row],[CreditScore]]&lt;=700,"Sedang",Churn_Modelling[[#This Row],[CreditScore]]&lt;=800,"Baik",TRUE,"Sangat Baik")</f>
        <v>Cukup</v>
      </c>
    </row>
    <row r="9520" spans="1:16" x14ac:dyDescent="0.35">
      <c r="A9520">
        <v>9519</v>
      </c>
      <c r="B9520">
        <v>15714920</v>
      </c>
      <c r="C9520" t="s">
        <v>296</v>
      </c>
      <c r="D9520">
        <v>585</v>
      </c>
      <c r="E9520" t="s">
        <v>26</v>
      </c>
      <c r="F9520" t="s">
        <v>23</v>
      </c>
      <c r="G9520">
        <v>44</v>
      </c>
      <c r="H9520">
        <v>7</v>
      </c>
      <c r="I9520" s="6">
        <v>16386786</v>
      </c>
      <c r="J9520">
        <v>1</v>
      </c>
      <c r="K9520">
        <v>1</v>
      </c>
      <c r="L9520">
        <v>1</v>
      </c>
      <c r="M9520">
        <v>11233322</v>
      </c>
      <c r="N9520">
        <v>0</v>
      </c>
      <c r="O9520" t="str" cm="1">
        <f t="array" ref="O9520">_xlfn.IFS(Churn_Modelling[[#This Row],[Balance]]=0,"Tidak ada Saldo",Churn_Modelling[[#This Row],[Balance]]&lt;=5000000,"Saldo Rendah",Churn_Modelling[[#This Row],[Balance]]&lt;=10000000,"Saldo Menengah",Churn_Modelling[[#This Row],[Balance]]&lt;=15000000,"Saldo Tinggi",TRUE,"Saldo Premium")</f>
        <v>Saldo Premium</v>
      </c>
      <c r="P9520" t="str" cm="1">
        <f t="array" ref="P9520">_xlfn.IFS(Churn_Modelling[[#This Row],[CreditScore]]&lt;=500,"Rendah",Churn_Modelling[[#This Row],[CreditScore]]&lt;=600,"Cukup",Churn_Modelling[[#This Row],[CreditScore]]&lt;=700,"Sedang",Churn_Modelling[[#This Row],[CreditScore]]&lt;=800,"Baik",TRUE,"Sangat Baik")</f>
        <v>Cukup</v>
      </c>
    </row>
    <row r="9521" spans="1:16" x14ac:dyDescent="0.35">
      <c r="A9521">
        <v>9520</v>
      </c>
      <c r="B9521">
        <v>15782121</v>
      </c>
      <c r="C9521" t="s">
        <v>100</v>
      </c>
      <c r="D9521">
        <v>610</v>
      </c>
      <c r="E9521" t="s">
        <v>15</v>
      </c>
      <c r="F9521" t="s">
        <v>16</v>
      </c>
      <c r="G9521">
        <v>27</v>
      </c>
      <c r="H9521">
        <v>2</v>
      </c>
      <c r="I9521" s="6">
        <v>0</v>
      </c>
      <c r="J9521">
        <v>2</v>
      </c>
      <c r="K9521">
        <v>1</v>
      </c>
      <c r="L9521">
        <v>0</v>
      </c>
      <c r="M9521">
        <v>1454676</v>
      </c>
      <c r="N9521">
        <v>0</v>
      </c>
      <c r="O9521" t="str" cm="1">
        <f t="array" ref="O9521">_xlfn.IFS(Churn_Modelling[[#This Row],[Balance]]=0,"Tidak ada Saldo",Churn_Modelling[[#This Row],[Balance]]&lt;=5000000,"Saldo Rendah",Churn_Modelling[[#This Row],[Balance]]&lt;=10000000,"Saldo Menengah",Churn_Modelling[[#This Row],[Balance]]&lt;=15000000,"Saldo Tinggi",TRUE,"Saldo Premium")</f>
        <v>Tidak ada Saldo</v>
      </c>
      <c r="P9521" t="str" cm="1">
        <f t="array" ref="P9521">_xlfn.IFS(Churn_Modelling[[#This Row],[CreditScore]]&lt;=500,"Rendah",Churn_Modelling[[#This Row],[CreditScore]]&lt;=600,"Cukup",Churn_Modelling[[#This Row],[CreditScore]]&lt;=700,"Sedang",Churn_Modelling[[#This Row],[CreditScore]]&lt;=800,"Baik",TRUE,"Sangat Baik")</f>
        <v>Sedang</v>
      </c>
    </row>
    <row r="9522" spans="1:16" x14ac:dyDescent="0.35">
      <c r="A9522">
        <v>9521</v>
      </c>
      <c r="B9522">
        <v>15673180</v>
      </c>
      <c r="C9522" t="s">
        <v>1159</v>
      </c>
      <c r="D9522">
        <v>727</v>
      </c>
      <c r="E9522" t="s">
        <v>26</v>
      </c>
      <c r="F9522" t="s">
        <v>16</v>
      </c>
      <c r="G9522">
        <v>18</v>
      </c>
      <c r="H9522">
        <v>2</v>
      </c>
      <c r="I9522" s="6">
        <v>938167</v>
      </c>
      <c r="J9522">
        <v>2</v>
      </c>
      <c r="K9522">
        <v>1</v>
      </c>
      <c r="L9522">
        <v>0</v>
      </c>
      <c r="M9522">
        <v>12617211</v>
      </c>
      <c r="N9522">
        <v>0</v>
      </c>
      <c r="O9522" t="str" cm="1">
        <f t="array" ref="O9522">_xlfn.IFS(Churn_Modelling[[#This Row],[Balance]]=0,"Tidak ada Saldo",Churn_Modelling[[#This Row],[Balance]]&lt;=5000000,"Saldo Rendah",Churn_Modelling[[#This Row],[Balance]]&lt;=10000000,"Saldo Menengah",Churn_Modelling[[#This Row],[Balance]]&lt;=15000000,"Saldo Tinggi",TRUE,"Saldo Premium")</f>
        <v>Saldo Rendah</v>
      </c>
      <c r="P9522" t="str" cm="1">
        <f t="array" ref="P9522">_xlfn.IFS(Churn_Modelling[[#This Row],[CreditScore]]&lt;=500,"Rendah",Churn_Modelling[[#This Row],[CreditScore]]&lt;=600,"Cukup",Churn_Modelling[[#This Row],[CreditScore]]&lt;=700,"Sedang",Churn_Modelling[[#This Row],[CreditScore]]&lt;=800,"Baik",TRUE,"Sangat Baik")</f>
        <v>Baik</v>
      </c>
    </row>
    <row r="9523" spans="1:16" x14ac:dyDescent="0.35">
      <c r="A9523">
        <v>9522</v>
      </c>
      <c r="B9523">
        <v>15660636</v>
      </c>
      <c r="C9523" t="s">
        <v>366</v>
      </c>
      <c r="D9523">
        <v>540</v>
      </c>
      <c r="E9523" t="s">
        <v>18</v>
      </c>
      <c r="F9523" t="s">
        <v>16</v>
      </c>
      <c r="G9523">
        <v>40</v>
      </c>
      <c r="H9523">
        <v>8</v>
      </c>
      <c r="I9523" s="6">
        <v>0</v>
      </c>
      <c r="J9523">
        <v>2</v>
      </c>
      <c r="K9523">
        <v>1</v>
      </c>
      <c r="L9523">
        <v>0</v>
      </c>
      <c r="M9523">
        <v>3560</v>
      </c>
      <c r="N9523">
        <v>0</v>
      </c>
      <c r="O9523" t="str" cm="1">
        <f t="array" ref="O9523">_xlfn.IFS(Churn_Modelling[[#This Row],[Balance]]=0,"Tidak ada Saldo",Churn_Modelling[[#This Row],[Balance]]&lt;=5000000,"Saldo Rendah",Churn_Modelling[[#This Row],[Balance]]&lt;=10000000,"Saldo Menengah",Churn_Modelling[[#This Row],[Balance]]&lt;=15000000,"Saldo Tinggi",TRUE,"Saldo Premium")</f>
        <v>Tidak ada Saldo</v>
      </c>
      <c r="P9523" t="str" cm="1">
        <f t="array" ref="P9523">_xlfn.IFS(Churn_Modelling[[#This Row],[CreditScore]]&lt;=500,"Rendah",Churn_Modelling[[#This Row],[CreditScore]]&lt;=600,"Cukup",Churn_Modelling[[#This Row],[CreditScore]]&lt;=700,"Sedang",Churn_Modelling[[#This Row],[CreditScore]]&lt;=800,"Baik",TRUE,"Sangat Baik")</f>
        <v>Cukup</v>
      </c>
    </row>
    <row r="9524" spans="1:16" x14ac:dyDescent="0.35">
      <c r="A9524">
        <v>9523</v>
      </c>
      <c r="B9524">
        <v>15664504</v>
      </c>
      <c r="C9524" t="s">
        <v>2884</v>
      </c>
      <c r="D9524">
        <v>418</v>
      </c>
      <c r="E9524" t="s">
        <v>15</v>
      </c>
      <c r="F9524" t="s">
        <v>23</v>
      </c>
      <c r="G9524">
        <v>35</v>
      </c>
      <c r="H9524">
        <v>7</v>
      </c>
      <c r="I9524" s="6">
        <v>0</v>
      </c>
      <c r="J9524">
        <v>2</v>
      </c>
      <c r="K9524">
        <v>1</v>
      </c>
      <c r="L9524">
        <v>1</v>
      </c>
      <c r="M9524">
        <v>8887815</v>
      </c>
      <c r="N9524">
        <v>0</v>
      </c>
      <c r="O9524" t="str" cm="1">
        <f t="array" ref="O9524">_xlfn.IFS(Churn_Modelling[[#This Row],[Balance]]=0,"Tidak ada Saldo",Churn_Modelling[[#This Row],[Balance]]&lt;=5000000,"Saldo Rendah",Churn_Modelling[[#This Row],[Balance]]&lt;=10000000,"Saldo Menengah",Churn_Modelling[[#This Row],[Balance]]&lt;=15000000,"Saldo Tinggi",TRUE,"Saldo Premium")</f>
        <v>Tidak ada Saldo</v>
      </c>
      <c r="P9524" t="str" cm="1">
        <f t="array" ref="P9524">_xlfn.IFS(Churn_Modelling[[#This Row],[CreditScore]]&lt;=500,"Rendah",Churn_Modelling[[#This Row],[CreditScore]]&lt;=600,"Cukup",Churn_Modelling[[#This Row],[CreditScore]]&lt;=700,"Sedang",Churn_Modelling[[#This Row],[CreditScore]]&lt;=800,"Baik",TRUE,"Sangat Baik")</f>
        <v>Rendah</v>
      </c>
    </row>
    <row r="9525" spans="1:16" x14ac:dyDescent="0.35">
      <c r="A9525">
        <v>9524</v>
      </c>
      <c r="B9525">
        <v>15790322</v>
      </c>
      <c r="C9525" t="s">
        <v>574</v>
      </c>
      <c r="D9525">
        <v>660</v>
      </c>
      <c r="E9525" t="s">
        <v>15</v>
      </c>
      <c r="F9525" t="s">
        <v>16</v>
      </c>
      <c r="G9525">
        <v>32</v>
      </c>
      <c r="H9525">
        <v>0</v>
      </c>
      <c r="I9525" s="6">
        <v>11466889</v>
      </c>
      <c r="J9525">
        <v>1</v>
      </c>
      <c r="K9525">
        <v>1</v>
      </c>
      <c r="L9525">
        <v>0</v>
      </c>
      <c r="M9525">
        <v>84605</v>
      </c>
      <c r="N9525">
        <v>0</v>
      </c>
      <c r="O9525" t="str" cm="1">
        <f t="array" ref="O9525">_xlfn.IFS(Churn_Modelling[[#This Row],[Balance]]=0,"Tidak ada Saldo",Churn_Modelling[[#This Row],[Balance]]&lt;=5000000,"Saldo Rendah",Churn_Modelling[[#This Row],[Balance]]&lt;=10000000,"Saldo Menengah",Churn_Modelling[[#This Row],[Balance]]&lt;=15000000,"Saldo Tinggi",TRUE,"Saldo Premium")</f>
        <v>Saldo Tinggi</v>
      </c>
      <c r="P9525" t="str" cm="1">
        <f t="array" ref="P9525">_xlfn.IFS(Churn_Modelling[[#This Row],[CreditScore]]&lt;=500,"Rendah",Churn_Modelling[[#This Row],[CreditScore]]&lt;=600,"Cukup",Churn_Modelling[[#This Row],[CreditScore]]&lt;=700,"Sedang",Churn_Modelling[[#This Row],[CreditScore]]&lt;=800,"Baik",TRUE,"Sangat Baik")</f>
        <v>Sedang</v>
      </c>
    </row>
    <row r="9526" spans="1:16" x14ac:dyDescent="0.35">
      <c r="A9526">
        <v>9525</v>
      </c>
      <c r="B9526">
        <v>15739847</v>
      </c>
      <c r="C9526" t="s">
        <v>2885</v>
      </c>
      <c r="D9526">
        <v>850</v>
      </c>
      <c r="E9526" t="s">
        <v>26</v>
      </c>
      <c r="F9526" t="s">
        <v>23</v>
      </c>
      <c r="G9526">
        <v>38</v>
      </c>
      <c r="H9526">
        <v>5</v>
      </c>
      <c r="I9526" s="6">
        <v>14675668</v>
      </c>
      <c r="J9526">
        <v>1</v>
      </c>
      <c r="K9526">
        <v>1</v>
      </c>
      <c r="L9526">
        <v>0</v>
      </c>
      <c r="M9526">
        <v>7826861</v>
      </c>
      <c r="N9526">
        <v>0</v>
      </c>
      <c r="O9526" t="str" cm="1">
        <f t="array" ref="O9526">_xlfn.IFS(Churn_Modelling[[#This Row],[Balance]]=0,"Tidak ada Saldo",Churn_Modelling[[#This Row],[Balance]]&lt;=5000000,"Saldo Rendah",Churn_Modelling[[#This Row],[Balance]]&lt;=10000000,"Saldo Menengah",Churn_Modelling[[#This Row],[Balance]]&lt;=15000000,"Saldo Tinggi",TRUE,"Saldo Premium")</f>
        <v>Saldo Tinggi</v>
      </c>
      <c r="P9526" t="str" cm="1">
        <f t="array" ref="P9526">_xlfn.IFS(Churn_Modelling[[#This Row],[CreditScore]]&lt;=500,"Rendah",Churn_Modelling[[#This Row],[CreditScore]]&lt;=600,"Cukup",Churn_Modelling[[#This Row],[CreditScore]]&lt;=700,"Sedang",Churn_Modelling[[#This Row],[CreditScore]]&lt;=800,"Baik",TRUE,"Sangat Baik")</f>
        <v>Sangat Baik</v>
      </c>
    </row>
    <row r="9527" spans="1:16" hidden="1" x14ac:dyDescent="0.35">
      <c r="A9527">
        <v>9526</v>
      </c>
      <c r="B9527">
        <v>15699415</v>
      </c>
      <c r="C9527" t="s">
        <v>426</v>
      </c>
      <c r="D9527">
        <v>618</v>
      </c>
      <c r="E9527" t="s">
        <v>15</v>
      </c>
      <c r="F9527" t="s">
        <v>16</v>
      </c>
      <c r="G9527">
        <v>46</v>
      </c>
      <c r="H9527">
        <v>6</v>
      </c>
      <c r="I9527" s="6">
        <v>15021371</v>
      </c>
      <c r="J9527">
        <v>1</v>
      </c>
      <c r="K9527">
        <v>1</v>
      </c>
      <c r="L9527">
        <v>0</v>
      </c>
      <c r="M9527">
        <v>12066846</v>
      </c>
      <c r="N9527">
        <v>1</v>
      </c>
      <c r="O9527" t="str" cm="1">
        <f t="array" ref="O9527">_xlfn.IFS(Churn_Modelling[[#This Row],[Balance]]=0,"Tidak ada Saldo",Churn_Modelling[[#This Row],[Balance]]&lt;=5000000,"Saldo Rendah",Churn_Modelling[[#This Row],[Balance]]&lt;=10000000,"Saldo Menengah",Churn_Modelling[[#This Row],[Balance]]&lt;=15000000,"Saldo Tinggi",TRUE,"Saldo Premium")</f>
        <v>Saldo Premium</v>
      </c>
      <c r="P9527" t="str" cm="1">
        <f t="array" ref="P9527">_xlfn.IFS(Churn_Modelling[[#This Row],[CreditScore]]&lt;=500,"Rendah",Churn_Modelling[[#This Row],[CreditScore]]&lt;=600,"Cukup",Churn_Modelling[[#This Row],[CreditScore]]&lt;=700,"Sedang",Churn_Modelling[[#This Row],[CreditScore]]&lt;=800,"Baik",TRUE,"Sangat Baik")</f>
        <v>Sedang</v>
      </c>
    </row>
    <row r="9528" spans="1:16" x14ac:dyDescent="0.35">
      <c r="A9528">
        <v>9527</v>
      </c>
      <c r="B9528">
        <v>15665521</v>
      </c>
      <c r="C9528" t="s">
        <v>1102</v>
      </c>
      <c r="D9528">
        <v>642</v>
      </c>
      <c r="E9528" t="s">
        <v>26</v>
      </c>
      <c r="F9528" t="s">
        <v>23</v>
      </c>
      <c r="G9528">
        <v>18</v>
      </c>
      <c r="H9528">
        <v>5</v>
      </c>
      <c r="I9528" s="6">
        <v>11118353</v>
      </c>
      <c r="J9528">
        <v>2</v>
      </c>
      <c r="K9528">
        <v>0</v>
      </c>
      <c r="L9528">
        <v>1</v>
      </c>
      <c r="M9528">
        <v>1006375</v>
      </c>
      <c r="N9528">
        <v>0</v>
      </c>
      <c r="O9528" t="str" cm="1">
        <f t="array" ref="O9528">_xlfn.IFS(Churn_Modelling[[#This Row],[Balance]]=0,"Tidak ada Saldo",Churn_Modelling[[#This Row],[Balance]]&lt;=5000000,"Saldo Rendah",Churn_Modelling[[#This Row],[Balance]]&lt;=10000000,"Saldo Menengah",Churn_Modelling[[#This Row],[Balance]]&lt;=15000000,"Saldo Tinggi",TRUE,"Saldo Premium")</f>
        <v>Saldo Tinggi</v>
      </c>
      <c r="P9528" t="str" cm="1">
        <f t="array" ref="P9528">_xlfn.IFS(Churn_Modelling[[#This Row],[CreditScore]]&lt;=500,"Rendah",Churn_Modelling[[#This Row],[CreditScore]]&lt;=600,"Cukup",Churn_Modelling[[#This Row],[CreditScore]]&lt;=700,"Sedang",Churn_Modelling[[#This Row],[CreditScore]]&lt;=800,"Baik",TRUE,"Sangat Baik")</f>
        <v>Sedang</v>
      </c>
    </row>
    <row r="9529" spans="1:16" hidden="1" x14ac:dyDescent="0.35">
      <c r="A9529">
        <v>9528</v>
      </c>
      <c r="B9529">
        <v>15682868</v>
      </c>
      <c r="C9529" t="s">
        <v>1659</v>
      </c>
      <c r="D9529">
        <v>850</v>
      </c>
      <c r="E9529" t="s">
        <v>15</v>
      </c>
      <c r="F9529" t="s">
        <v>16</v>
      </c>
      <c r="G9529">
        <v>40</v>
      </c>
      <c r="H9529">
        <v>9</v>
      </c>
      <c r="I9529" s="6">
        <v>9981646</v>
      </c>
      <c r="J9529">
        <v>1</v>
      </c>
      <c r="K9529">
        <v>1</v>
      </c>
      <c r="L9529">
        <v>1</v>
      </c>
      <c r="M9529">
        <v>16398966</v>
      </c>
      <c r="N9529">
        <v>1</v>
      </c>
      <c r="O9529" t="str" cm="1">
        <f t="array" ref="O9529">_xlfn.IFS(Churn_Modelling[[#This Row],[Balance]]=0,"Tidak ada Saldo",Churn_Modelling[[#This Row],[Balance]]&lt;=5000000,"Saldo Rendah",Churn_Modelling[[#This Row],[Balance]]&lt;=10000000,"Saldo Menengah",Churn_Modelling[[#This Row],[Balance]]&lt;=15000000,"Saldo Tinggi",TRUE,"Saldo Premium")</f>
        <v>Saldo Menengah</v>
      </c>
      <c r="P9529" t="str" cm="1">
        <f t="array" ref="P9529">_xlfn.IFS(Churn_Modelling[[#This Row],[CreditScore]]&lt;=500,"Rendah",Churn_Modelling[[#This Row],[CreditScore]]&lt;=600,"Cukup",Churn_Modelling[[#This Row],[CreditScore]]&lt;=700,"Sedang",Churn_Modelling[[#This Row],[CreditScore]]&lt;=800,"Baik",TRUE,"Sangat Baik")</f>
        <v>Sangat Baik</v>
      </c>
    </row>
    <row r="9530" spans="1:16" x14ac:dyDescent="0.35">
      <c r="A9530">
        <v>9529</v>
      </c>
      <c r="B9530">
        <v>15584462</v>
      </c>
      <c r="C9530" t="s">
        <v>540</v>
      </c>
      <c r="D9530">
        <v>739</v>
      </c>
      <c r="E9530" t="s">
        <v>15</v>
      </c>
      <c r="F9530" t="s">
        <v>23</v>
      </c>
      <c r="G9530">
        <v>34</v>
      </c>
      <c r="H9530">
        <v>9</v>
      </c>
      <c r="I9530" s="6">
        <v>0</v>
      </c>
      <c r="J9530">
        <v>1</v>
      </c>
      <c r="K9530">
        <v>1</v>
      </c>
      <c r="L9530">
        <v>0</v>
      </c>
      <c r="M9530">
        <v>6058433</v>
      </c>
      <c r="N9530">
        <v>0</v>
      </c>
      <c r="O9530" t="str" cm="1">
        <f t="array" ref="O9530">_xlfn.IFS(Churn_Modelling[[#This Row],[Balance]]=0,"Tidak ada Saldo",Churn_Modelling[[#This Row],[Balance]]&lt;=5000000,"Saldo Rendah",Churn_Modelling[[#This Row],[Balance]]&lt;=10000000,"Saldo Menengah",Churn_Modelling[[#This Row],[Balance]]&lt;=15000000,"Saldo Tinggi",TRUE,"Saldo Premium")</f>
        <v>Tidak ada Saldo</v>
      </c>
      <c r="P9530" t="str" cm="1">
        <f t="array" ref="P9530">_xlfn.IFS(Churn_Modelling[[#This Row],[CreditScore]]&lt;=500,"Rendah",Churn_Modelling[[#This Row],[CreditScore]]&lt;=600,"Cukup",Churn_Modelling[[#This Row],[CreditScore]]&lt;=700,"Sedang",Churn_Modelling[[#This Row],[CreditScore]]&lt;=800,"Baik",TRUE,"Sangat Baik")</f>
        <v>Baik</v>
      </c>
    </row>
    <row r="9531" spans="1:16" x14ac:dyDescent="0.35">
      <c r="A9531">
        <v>9530</v>
      </c>
      <c r="B9531">
        <v>15661708</v>
      </c>
      <c r="C9531" t="s">
        <v>691</v>
      </c>
      <c r="D9531">
        <v>508</v>
      </c>
      <c r="E9531" t="s">
        <v>15</v>
      </c>
      <c r="F9531" t="s">
        <v>16</v>
      </c>
      <c r="G9531">
        <v>41</v>
      </c>
      <c r="H9531">
        <v>5</v>
      </c>
      <c r="I9531" s="6">
        <v>0</v>
      </c>
      <c r="J9531">
        <v>2</v>
      </c>
      <c r="K9531">
        <v>1</v>
      </c>
      <c r="L9531">
        <v>1</v>
      </c>
      <c r="M9531">
        <v>9417084</v>
      </c>
      <c r="N9531">
        <v>0</v>
      </c>
      <c r="O9531" t="str" cm="1">
        <f t="array" ref="O9531">_xlfn.IFS(Churn_Modelling[[#This Row],[Balance]]=0,"Tidak ada Saldo",Churn_Modelling[[#This Row],[Balance]]&lt;=5000000,"Saldo Rendah",Churn_Modelling[[#This Row],[Balance]]&lt;=10000000,"Saldo Menengah",Churn_Modelling[[#This Row],[Balance]]&lt;=15000000,"Saldo Tinggi",TRUE,"Saldo Premium")</f>
        <v>Tidak ada Saldo</v>
      </c>
      <c r="P9531" t="str" cm="1">
        <f t="array" ref="P9531">_xlfn.IFS(Churn_Modelling[[#This Row],[CreditScore]]&lt;=500,"Rendah",Churn_Modelling[[#This Row],[CreditScore]]&lt;=600,"Cukup",Churn_Modelling[[#This Row],[CreditScore]]&lt;=700,"Sedang",Churn_Modelling[[#This Row],[CreditScore]]&lt;=800,"Baik",TRUE,"Sangat Baik")</f>
        <v>Cukup</v>
      </c>
    </row>
    <row r="9532" spans="1:16" x14ac:dyDescent="0.35">
      <c r="A9532">
        <v>9531</v>
      </c>
      <c r="B9532">
        <v>15584452</v>
      </c>
      <c r="C9532" t="s">
        <v>2886</v>
      </c>
      <c r="D9532">
        <v>667</v>
      </c>
      <c r="E9532" t="s">
        <v>15</v>
      </c>
      <c r="F9532" t="s">
        <v>23</v>
      </c>
      <c r="G9532">
        <v>41</v>
      </c>
      <c r="H9532">
        <v>6</v>
      </c>
      <c r="I9532" s="6">
        <v>0</v>
      </c>
      <c r="J9532">
        <v>2</v>
      </c>
      <c r="K9532">
        <v>0</v>
      </c>
      <c r="L9532">
        <v>0</v>
      </c>
      <c r="M9532">
        <v>16718177</v>
      </c>
      <c r="N9532">
        <v>0</v>
      </c>
      <c r="O9532" t="str" cm="1">
        <f t="array" ref="O9532">_xlfn.IFS(Churn_Modelling[[#This Row],[Balance]]=0,"Tidak ada Saldo",Churn_Modelling[[#This Row],[Balance]]&lt;=5000000,"Saldo Rendah",Churn_Modelling[[#This Row],[Balance]]&lt;=10000000,"Saldo Menengah",Churn_Modelling[[#This Row],[Balance]]&lt;=15000000,"Saldo Tinggi",TRUE,"Saldo Premium")</f>
        <v>Tidak ada Saldo</v>
      </c>
      <c r="P9532" t="str" cm="1">
        <f t="array" ref="P9532">_xlfn.IFS(Churn_Modelling[[#This Row],[CreditScore]]&lt;=500,"Rendah",Churn_Modelling[[#This Row],[CreditScore]]&lt;=600,"Cukup",Churn_Modelling[[#This Row],[CreditScore]]&lt;=700,"Sedang",Churn_Modelling[[#This Row],[CreditScore]]&lt;=800,"Baik",TRUE,"Sangat Baik")</f>
        <v>Sedang</v>
      </c>
    </row>
    <row r="9533" spans="1:16" x14ac:dyDescent="0.35">
      <c r="A9533">
        <v>9532</v>
      </c>
      <c r="B9533">
        <v>15717010</v>
      </c>
      <c r="C9533" t="s">
        <v>1587</v>
      </c>
      <c r="D9533">
        <v>741</v>
      </c>
      <c r="E9533" t="s">
        <v>15</v>
      </c>
      <c r="F9533" t="s">
        <v>16</v>
      </c>
      <c r="G9533">
        <v>60</v>
      </c>
      <c r="H9533">
        <v>5</v>
      </c>
      <c r="I9533" s="6">
        <v>0</v>
      </c>
      <c r="J9533">
        <v>1</v>
      </c>
      <c r="K9533">
        <v>1</v>
      </c>
      <c r="L9533">
        <v>1</v>
      </c>
      <c r="M9533">
        <v>3891451</v>
      </c>
      <c r="N9533">
        <v>0</v>
      </c>
      <c r="O9533" t="str" cm="1">
        <f t="array" ref="O9533">_xlfn.IFS(Churn_Modelling[[#This Row],[Balance]]=0,"Tidak ada Saldo",Churn_Modelling[[#This Row],[Balance]]&lt;=5000000,"Saldo Rendah",Churn_Modelling[[#This Row],[Balance]]&lt;=10000000,"Saldo Menengah",Churn_Modelling[[#This Row],[Balance]]&lt;=15000000,"Saldo Tinggi",TRUE,"Saldo Premium")</f>
        <v>Tidak ada Saldo</v>
      </c>
      <c r="P9533" t="str" cm="1">
        <f t="array" ref="P9533">_xlfn.IFS(Churn_Modelling[[#This Row],[CreditScore]]&lt;=500,"Rendah",Churn_Modelling[[#This Row],[CreditScore]]&lt;=600,"Cukup",Churn_Modelling[[#This Row],[CreditScore]]&lt;=700,"Sedang",Churn_Modelling[[#This Row],[CreditScore]]&lt;=800,"Baik",TRUE,"Sangat Baik")</f>
        <v>Baik</v>
      </c>
    </row>
    <row r="9534" spans="1:16" x14ac:dyDescent="0.35">
      <c r="A9534">
        <v>9533</v>
      </c>
      <c r="B9534">
        <v>15643828</v>
      </c>
      <c r="C9534" t="s">
        <v>480</v>
      </c>
      <c r="D9534">
        <v>592</v>
      </c>
      <c r="E9534" t="s">
        <v>15</v>
      </c>
      <c r="F9534" t="s">
        <v>23</v>
      </c>
      <c r="G9534">
        <v>29</v>
      </c>
      <c r="H9534">
        <v>7</v>
      </c>
      <c r="I9534" s="6">
        <v>0</v>
      </c>
      <c r="J9534">
        <v>2</v>
      </c>
      <c r="K9534">
        <v>1</v>
      </c>
      <c r="L9534">
        <v>1</v>
      </c>
      <c r="M9534">
        <v>9119667</v>
      </c>
      <c r="N9534">
        <v>0</v>
      </c>
      <c r="O9534" t="str" cm="1">
        <f t="array" ref="O9534">_xlfn.IFS(Churn_Modelling[[#This Row],[Balance]]=0,"Tidak ada Saldo",Churn_Modelling[[#This Row],[Balance]]&lt;=5000000,"Saldo Rendah",Churn_Modelling[[#This Row],[Balance]]&lt;=10000000,"Saldo Menengah",Churn_Modelling[[#This Row],[Balance]]&lt;=15000000,"Saldo Tinggi",TRUE,"Saldo Premium")</f>
        <v>Tidak ada Saldo</v>
      </c>
      <c r="P9534" t="str" cm="1">
        <f t="array" ref="P9534">_xlfn.IFS(Churn_Modelling[[#This Row],[CreditScore]]&lt;=500,"Rendah",Churn_Modelling[[#This Row],[CreditScore]]&lt;=600,"Cukup",Churn_Modelling[[#This Row],[CreditScore]]&lt;=700,"Sedang",Churn_Modelling[[#This Row],[CreditScore]]&lt;=800,"Baik",TRUE,"Sangat Baik")</f>
        <v>Cukup</v>
      </c>
    </row>
    <row r="9535" spans="1:16" hidden="1" x14ac:dyDescent="0.35">
      <c r="A9535">
        <v>9534</v>
      </c>
      <c r="B9535">
        <v>15733361</v>
      </c>
      <c r="C9535" t="s">
        <v>465</v>
      </c>
      <c r="D9535">
        <v>651</v>
      </c>
      <c r="E9535" t="s">
        <v>26</v>
      </c>
      <c r="F9535" t="s">
        <v>16</v>
      </c>
      <c r="G9535">
        <v>45</v>
      </c>
      <c r="H9535">
        <v>6</v>
      </c>
      <c r="I9535" s="6">
        <v>8671406</v>
      </c>
      <c r="J9535">
        <v>1</v>
      </c>
      <c r="K9535">
        <v>1</v>
      </c>
      <c r="L9535">
        <v>0</v>
      </c>
      <c r="M9535">
        <v>8586989</v>
      </c>
      <c r="N9535">
        <v>1</v>
      </c>
      <c r="O9535" t="str" cm="1">
        <f t="array" ref="O9535">_xlfn.IFS(Churn_Modelling[[#This Row],[Balance]]=0,"Tidak ada Saldo",Churn_Modelling[[#This Row],[Balance]]&lt;=5000000,"Saldo Rendah",Churn_Modelling[[#This Row],[Balance]]&lt;=10000000,"Saldo Menengah",Churn_Modelling[[#This Row],[Balance]]&lt;=15000000,"Saldo Tinggi",TRUE,"Saldo Premium")</f>
        <v>Saldo Menengah</v>
      </c>
      <c r="P9535" t="str" cm="1">
        <f t="array" ref="P9535">_xlfn.IFS(Churn_Modelling[[#This Row],[CreditScore]]&lt;=500,"Rendah",Churn_Modelling[[#This Row],[CreditScore]]&lt;=600,"Cukup",Churn_Modelling[[#This Row],[CreditScore]]&lt;=700,"Sedang",Churn_Modelling[[#This Row],[CreditScore]]&lt;=800,"Baik",TRUE,"Sangat Baik")</f>
        <v>Sedang</v>
      </c>
    </row>
    <row r="9536" spans="1:16" x14ac:dyDescent="0.35">
      <c r="A9536">
        <v>9535</v>
      </c>
      <c r="B9536">
        <v>15795488</v>
      </c>
      <c r="C9536" t="s">
        <v>574</v>
      </c>
      <c r="D9536">
        <v>773</v>
      </c>
      <c r="E9536" t="s">
        <v>18</v>
      </c>
      <c r="F9536" t="s">
        <v>23</v>
      </c>
      <c r="G9536">
        <v>52</v>
      </c>
      <c r="H9536">
        <v>2</v>
      </c>
      <c r="I9536" s="6">
        <v>0</v>
      </c>
      <c r="J9536">
        <v>2</v>
      </c>
      <c r="K9536">
        <v>1</v>
      </c>
      <c r="L9536">
        <v>0</v>
      </c>
      <c r="M9536">
        <v>5733779</v>
      </c>
      <c r="N9536">
        <v>0</v>
      </c>
      <c r="O9536" t="str" cm="1">
        <f t="array" ref="O9536">_xlfn.IFS(Churn_Modelling[[#This Row],[Balance]]=0,"Tidak ada Saldo",Churn_Modelling[[#This Row],[Balance]]&lt;=5000000,"Saldo Rendah",Churn_Modelling[[#This Row],[Balance]]&lt;=10000000,"Saldo Menengah",Churn_Modelling[[#This Row],[Balance]]&lt;=15000000,"Saldo Tinggi",TRUE,"Saldo Premium")</f>
        <v>Tidak ada Saldo</v>
      </c>
      <c r="P9536" t="str" cm="1">
        <f t="array" ref="P9536">_xlfn.IFS(Churn_Modelling[[#This Row],[CreditScore]]&lt;=500,"Rendah",Churn_Modelling[[#This Row],[CreditScore]]&lt;=600,"Cukup",Churn_Modelling[[#This Row],[CreditScore]]&lt;=700,"Sedang",Churn_Modelling[[#This Row],[CreditScore]]&lt;=800,"Baik",TRUE,"Sangat Baik")</f>
        <v>Baik</v>
      </c>
    </row>
    <row r="9537" spans="1:16" x14ac:dyDescent="0.35">
      <c r="A9537">
        <v>9536</v>
      </c>
      <c r="B9537">
        <v>15581551</v>
      </c>
      <c r="C9537" t="s">
        <v>1301</v>
      </c>
      <c r="D9537">
        <v>850</v>
      </c>
      <c r="E9537" t="s">
        <v>18</v>
      </c>
      <c r="F9537" t="s">
        <v>23</v>
      </c>
      <c r="G9537">
        <v>41</v>
      </c>
      <c r="H9537">
        <v>8</v>
      </c>
      <c r="I9537" s="6">
        <v>13283807</v>
      </c>
      <c r="J9537">
        <v>1</v>
      </c>
      <c r="K9537">
        <v>1</v>
      </c>
      <c r="L9537">
        <v>1</v>
      </c>
      <c r="M9537">
        <v>17534728</v>
      </c>
      <c r="N9537">
        <v>0</v>
      </c>
      <c r="O9537" t="str" cm="1">
        <f t="array" ref="O9537">_xlfn.IFS(Churn_Modelling[[#This Row],[Balance]]=0,"Tidak ada Saldo",Churn_Modelling[[#This Row],[Balance]]&lt;=5000000,"Saldo Rendah",Churn_Modelling[[#This Row],[Balance]]&lt;=10000000,"Saldo Menengah",Churn_Modelling[[#This Row],[Balance]]&lt;=15000000,"Saldo Tinggi",TRUE,"Saldo Premium")</f>
        <v>Saldo Tinggi</v>
      </c>
      <c r="P9537" t="str" cm="1">
        <f t="array" ref="P9537">_xlfn.IFS(Churn_Modelling[[#This Row],[CreditScore]]&lt;=500,"Rendah",Churn_Modelling[[#This Row],[CreditScore]]&lt;=600,"Cukup",Churn_Modelling[[#This Row],[CreditScore]]&lt;=700,"Sedang",Churn_Modelling[[#This Row],[CreditScore]]&lt;=800,"Baik",TRUE,"Sangat Baik")</f>
        <v>Sangat Baik</v>
      </c>
    </row>
    <row r="9538" spans="1:16" hidden="1" x14ac:dyDescent="0.35">
      <c r="A9538">
        <v>9537</v>
      </c>
      <c r="B9538">
        <v>15632051</v>
      </c>
      <c r="C9538" t="s">
        <v>527</v>
      </c>
      <c r="D9538">
        <v>550</v>
      </c>
      <c r="E9538" t="s">
        <v>26</v>
      </c>
      <c r="F9538" t="s">
        <v>16</v>
      </c>
      <c r="G9538">
        <v>42</v>
      </c>
      <c r="H9538">
        <v>10</v>
      </c>
      <c r="I9538" s="6">
        <v>12870731</v>
      </c>
      <c r="J9538">
        <v>1</v>
      </c>
      <c r="K9538">
        <v>1</v>
      </c>
      <c r="L9538">
        <v>0</v>
      </c>
      <c r="M9538">
        <v>6309265</v>
      </c>
      <c r="N9538">
        <v>1</v>
      </c>
      <c r="O9538" t="str" cm="1">
        <f t="array" ref="O9538">_xlfn.IFS(Churn_Modelling[[#This Row],[Balance]]=0,"Tidak ada Saldo",Churn_Modelling[[#This Row],[Balance]]&lt;=5000000,"Saldo Rendah",Churn_Modelling[[#This Row],[Balance]]&lt;=10000000,"Saldo Menengah",Churn_Modelling[[#This Row],[Balance]]&lt;=15000000,"Saldo Tinggi",TRUE,"Saldo Premium")</f>
        <v>Saldo Tinggi</v>
      </c>
      <c r="P9538" t="str" cm="1">
        <f t="array" ref="P9538">_xlfn.IFS(Churn_Modelling[[#This Row],[CreditScore]]&lt;=500,"Rendah",Churn_Modelling[[#This Row],[CreditScore]]&lt;=600,"Cukup",Churn_Modelling[[#This Row],[CreditScore]]&lt;=700,"Sedang",Churn_Modelling[[#This Row],[CreditScore]]&lt;=800,"Baik",TRUE,"Sangat Baik")</f>
        <v>Cukup</v>
      </c>
    </row>
    <row r="9539" spans="1:16" x14ac:dyDescent="0.35">
      <c r="A9539">
        <v>9538</v>
      </c>
      <c r="B9539">
        <v>15780409</v>
      </c>
      <c r="C9539" t="s">
        <v>2133</v>
      </c>
      <c r="D9539">
        <v>783</v>
      </c>
      <c r="E9539" t="s">
        <v>15</v>
      </c>
      <c r="F9539" t="s">
        <v>23</v>
      </c>
      <c r="G9539">
        <v>40</v>
      </c>
      <c r="H9539">
        <v>6</v>
      </c>
      <c r="I9539" s="6">
        <v>0</v>
      </c>
      <c r="J9539">
        <v>2</v>
      </c>
      <c r="K9539">
        <v>1</v>
      </c>
      <c r="L9539">
        <v>0</v>
      </c>
      <c r="M9539">
        <v>10974255</v>
      </c>
      <c r="N9539">
        <v>0</v>
      </c>
      <c r="O9539" t="str" cm="1">
        <f t="array" ref="O9539">_xlfn.IFS(Churn_Modelling[[#This Row],[Balance]]=0,"Tidak ada Saldo",Churn_Modelling[[#This Row],[Balance]]&lt;=5000000,"Saldo Rendah",Churn_Modelling[[#This Row],[Balance]]&lt;=10000000,"Saldo Menengah",Churn_Modelling[[#This Row],[Balance]]&lt;=15000000,"Saldo Tinggi",TRUE,"Saldo Premium")</f>
        <v>Tidak ada Saldo</v>
      </c>
      <c r="P9539" t="str" cm="1">
        <f t="array" ref="P9539">_xlfn.IFS(Churn_Modelling[[#This Row],[CreditScore]]&lt;=500,"Rendah",Churn_Modelling[[#This Row],[CreditScore]]&lt;=600,"Cukup",Churn_Modelling[[#This Row],[CreditScore]]&lt;=700,"Sedang",Churn_Modelling[[#This Row],[CreditScore]]&lt;=800,"Baik",TRUE,"Sangat Baik")</f>
        <v>Baik</v>
      </c>
    </row>
    <row r="9540" spans="1:16" x14ac:dyDescent="0.35">
      <c r="A9540">
        <v>9539</v>
      </c>
      <c r="B9540">
        <v>15572767</v>
      </c>
      <c r="C9540" t="s">
        <v>2887</v>
      </c>
      <c r="D9540">
        <v>777</v>
      </c>
      <c r="E9540" t="s">
        <v>15</v>
      </c>
      <c r="F9540" t="s">
        <v>23</v>
      </c>
      <c r="G9540">
        <v>29</v>
      </c>
      <c r="H9540">
        <v>2</v>
      </c>
      <c r="I9540" s="6">
        <v>0</v>
      </c>
      <c r="J9540">
        <v>2</v>
      </c>
      <c r="K9540">
        <v>1</v>
      </c>
      <c r="L9540">
        <v>0</v>
      </c>
      <c r="M9540">
        <v>12448988</v>
      </c>
      <c r="N9540">
        <v>0</v>
      </c>
      <c r="O9540" t="str" cm="1">
        <f t="array" ref="O9540">_xlfn.IFS(Churn_Modelling[[#This Row],[Balance]]=0,"Tidak ada Saldo",Churn_Modelling[[#This Row],[Balance]]&lt;=5000000,"Saldo Rendah",Churn_Modelling[[#This Row],[Balance]]&lt;=10000000,"Saldo Menengah",Churn_Modelling[[#This Row],[Balance]]&lt;=15000000,"Saldo Tinggi",TRUE,"Saldo Premium")</f>
        <v>Tidak ada Saldo</v>
      </c>
      <c r="P9540" t="str" cm="1">
        <f t="array" ref="P9540">_xlfn.IFS(Churn_Modelling[[#This Row],[CreditScore]]&lt;=500,"Rendah",Churn_Modelling[[#This Row],[CreditScore]]&lt;=600,"Cukup",Churn_Modelling[[#This Row],[CreditScore]]&lt;=700,"Sedang",Churn_Modelling[[#This Row],[CreditScore]]&lt;=800,"Baik",TRUE,"Sangat Baik")</f>
        <v>Baik</v>
      </c>
    </row>
    <row r="9541" spans="1:16" hidden="1" x14ac:dyDescent="0.35">
      <c r="A9541">
        <v>9540</v>
      </c>
      <c r="B9541">
        <v>15590337</v>
      </c>
      <c r="C9541" t="s">
        <v>592</v>
      </c>
      <c r="D9541">
        <v>659</v>
      </c>
      <c r="E9541" t="s">
        <v>15</v>
      </c>
      <c r="F9541" t="s">
        <v>23</v>
      </c>
      <c r="G9541">
        <v>29</v>
      </c>
      <c r="H9541">
        <v>6</v>
      </c>
      <c r="I9541" s="6">
        <v>12319212</v>
      </c>
      <c r="J9541">
        <v>1</v>
      </c>
      <c r="K9541">
        <v>1</v>
      </c>
      <c r="L9541">
        <v>1</v>
      </c>
      <c r="M9541">
        <v>5697141</v>
      </c>
      <c r="N9541">
        <v>1</v>
      </c>
      <c r="O9541" t="str" cm="1">
        <f t="array" ref="O9541">_xlfn.IFS(Churn_Modelling[[#This Row],[Balance]]=0,"Tidak ada Saldo",Churn_Modelling[[#This Row],[Balance]]&lt;=5000000,"Saldo Rendah",Churn_Modelling[[#This Row],[Balance]]&lt;=10000000,"Saldo Menengah",Churn_Modelling[[#This Row],[Balance]]&lt;=15000000,"Saldo Tinggi",TRUE,"Saldo Premium")</f>
        <v>Saldo Tinggi</v>
      </c>
      <c r="P9541" t="str" cm="1">
        <f t="array" ref="P9541">_xlfn.IFS(Churn_Modelling[[#This Row],[CreditScore]]&lt;=500,"Rendah",Churn_Modelling[[#This Row],[CreditScore]]&lt;=600,"Cukup",Churn_Modelling[[#This Row],[CreditScore]]&lt;=700,"Sedang",Churn_Modelling[[#This Row],[CreditScore]]&lt;=800,"Baik",TRUE,"Sangat Baik")</f>
        <v>Sedang</v>
      </c>
    </row>
    <row r="9542" spans="1:16" hidden="1" x14ac:dyDescent="0.35">
      <c r="A9542">
        <v>9541</v>
      </c>
      <c r="B9542">
        <v>15634551</v>
      </c>
      <c r="C9542" t="s">
        <v>620</v>
      </c>
      <c r="D9542">
        <v>727</v>
      </c>
      <c r="E9542" t="s">
        <v>26</v>
      </c>
      <c r="F9542" t="s">
        <v>23</v>
      </c>
      <c r="G9542">
        <v>46</v>
      </c>
      <c r="H9542">
        <v>3</v>
      </c>
      <c r="I9542" s="6">
        <v>11524811</v>
      </c>
      <c r="J9542">
        <v>4</v>
      </c>
      <c r="K9542">
        <v>1</v>
      </c>
      <c r="L9542">
        <v>0</v>
      </c>
      <c r="M9542">
        <v>13075201</v>
      </c>
      <c r="N9542">
        <v>1</v>
      </c>
      <c r="O9542" t="str" cm="1">
        <f t="array" ref="O9542">_xlfn.IFS(Churn_Modelling[[#This Row],[Balance]]=0,"Tidak ada Saldo",Churn_Modelling[[#This Row],[Balance]]&lt;=5000000,"Saldo Rendah",Churn_Modelling[[#This Row],[Balance]]&lt;=10000000,"Saldo Menengah",Churn_Modelling[[#This Row],[Balance]]&lt;=15000000,"Saldo Tinggi",TRUE,"Saldo Premium")</f>
        <v>Saldo Tinggi</v>
      </c>
      <c r="P9542" t="str" cm="1">
        <f t="array" ref="P9542">_xlfn.IFS(Churn_Modelling[[#This Row],[CreditScore]]&lt;=500,"Rendah",Churn_Modelling[[#This Row],[CreditScore]]&lt;=600,"Cukup",Churn_Modelling[[#This Row],[CreditScore]]&lt;=700,"Sedang",Churn_Modelling[[#This Row],[CreditScore]]&lt;=800,"Baik",TRUE,"Sangat Baik")</f>
        <v>Baik</v>
      </c>
    </row>
    <row r="9543" spans="1:16" x14ac:dyDescent="0.35">
      <c r="A9543">
        <v>9542</v>
      </c>
      <c r="B9543">
        <v>15669290</v>
      </c>
      <c r="C9543" t="s">
        <v>1032</v>
      </c>
      <c r="D9543">
        <v>603</v>
      </c>
      <c r="E9543" t="s">
        <v>15</v>
      </c>
      <c r="F9543" t="s">
        <v>23</v>
      </c>
      <c r="G9543">
        <v>38</v>
      </c>
      <c r="H9543">
        <v>8</v>
      </c>
      <c r="I9543" s="6">
        <v>5936077</v>
      </c>
      <c r="J9543">
        <v>1</v>
      </c>
      <c r="K9543">
        <v>1</v>
      </c>
      <c r="L9543">
        <v>1</v>
      </c>
      <c r="M9543">
        <v>19145706</v>
      </c>
      <c r="N9543">
        <v>0</v>
      </c>
      <c r="O9543" t="str" cm="1">
        <f t="array" ref="O9543">_xlfn.IFS(Churn_Modelling[[#This Row],[Balance]]=0,"Tidak ada Saldo",Churn_Modelling[[#This Row],[Balance]]&lt;=5000000,"Saldo Rendah",Churn_Modelling[[#This Row],[Balance]]&lt;=10000000,"Saldo Menengah",Churn_Modelling[[#This Row],[Balance]]&lt;=15000000,"Saldo Tinggi",TRUE,"Saldo Premium")</f>
        <v>Saldo Menengah</v>
      </c>
      <c r="P9543" t="str" cm="1">
        <f t="array" ref="P9543">_xlfn.IFS(Churn_Modelling[[#This Row],[CreditScore]]&lt;=500,"Rendah",Churn_Modelling[[#This Row],[CreditScore]]&lt;=600,"Cukup",Churn_Modelling[[#This Row],[CreditScore]]&lt;=700,"Sedang",Churn_Modelling[[#This Row],[CreditScore]]&lt;=800,"Baik",TRUE,"Sangat Baik")</f>
        <v>Sedang</v>
      </c>
    </row>
    <row r="9544" spans="1:16" x14ac:dyDescent="0.35">
      <c r="A9544">
        <v>9543</v>
      </c>
      <c r="B9544">
        <v>15621140</v>
      </c>
      <c r="C9544" t="s">
        <v>1405</v>
      </c>
      <c r="D9544">
        <v>644</v>
      </c>
      <c r="E9544" t="s">
        <v>18</v>
      </c>
      <c r="F9544" t="s">
        <v>23</v>
      </c>
      <c r="G9544">
        <v>37</v>
      </c>
      <c r="H9544">
        <v>9</v>
      </c>
      <c r="I9544" s="6">
        <v>0</v>
      </c>
      <c r="J9544">
        <v>2</v>
      </c>
      <c r="K9544">
        <v>1</v>
      </c>
      <c r="L9544">
        <v>1</v>
      </c>
      <c r="M9544">
        <v>9644286</v>
      </c>
      <c r="N9544">
        <v>0</v>
      </c>
      <c r="O9544" t="str" cm="1">
        <f t="array" ref="O9544">_xlfn.IFS(Churn_Modelling[[#This Row],[Balance]]=0,"Tidak ada Saldo",Churn_Modelling[[#This Row],[Balance]]&lt;=5000000,"Saldo Rendah",Churn_Modelling[[#This Row],[Balance]]&lt;=10000000,"Saldo Menengah",Churn_Modelling[[#This Row],[Balance]]&lt;=15000000,"Saldo Tinggi",TRUE,"Saldo Premium")</f>
        <v>Tidak ada Saldo</v>
      </c>
      <c r="P9544" t="str" cm="1">
        <f t="array" ref="P9544">_xlfn.IFS(Churn_Modelling[[#This Row],[CreditScore]]&lt;=500,"Rendah",Churn_Modelling[[#This Row],[CreditScore]]&lt;=600,"Cukup",Churn_Modelling[[#This Row],[CreditScore]]&lt;=700,"Sedang",Churn_Modelling[[#This Row],[CreditScore]]&lt;=800,"Baik",TRUE,"Sangat Baik")</f>
        <v>Sedang</v>
      </c>
    </row>
    <row r="9545" spans="1:16" x14ac:dyDescent="0.35">
      <c r="A9545">
        <v>9544</v>
      </c>
      <c r="B9545">
        <v>15613518</v>
      </c>
      <c r="C9545" t="s">
        <v>510</v>
      </c>
      <c r="D9545">
        <v>647</v>
      </c>
      <c r="E9545" t="s">
        <v>15</v>
      </c>
      <c r="F9545" t="s">
        <v>16</v>
      </c>
      <c r="G9545">
        <v>35</v>
      </c>
      <c r="H9545">
        <v>6</v>
      </c>
      <c r="I9545" s="6">
        <v>1126687</v>
      </c>
      <c r="J9545">
        <v>1</v>
      </c>
      <c r="K9545">
        <v>0</v>
      </c>
      <c r="L9545">
        <v>1</v>
      </c>
      <c r="M9545">
        <v>12258429</v>
      </c>
      <c r="N9545">
        <v>0</v>
      </c>
      <c r="O9545" t="str" cm="1">
        <f t="array" ref="O9545">_xlfn.IFS(Churn_Modelling[[#This Row],[Balance]]=0,"Tidak ada Saldo",Churn_Modelling[[#This Row],[Balance]]&lt;=5000000,"Saldo Rendah",Churn_Modelling[[#This Row],[Balance]]&lt;=10000000,"Saldo Menengah",Churn_Modelling[[#This Row],[Balance]]&lt;=15000000,"Saldo Tinggi",TRUE,"Saldo Premium")</f>
        <v>Saldo Rendah</v>
      </c>
      <c r="P9545" t="str" cm="1">
        <f t="array" ref="P9545">_xlfn.IFS(Churn_Modelling[[#This Row],[CreditScore]]&lt;=500,"Rendah",Churn_Modelling[[#This Row],[CreditScore]]&lt;=600,"Cukup",Churn_Modelling[[#This Row],[CreditScore]]&lt;=700,"Sedang",Churn_Modelling[[#This Row],[CreditScore]]&lt;=800,"Baik",TRUE,"Sangat Baik")</f>
        <v>Sedang</v>
      </c>
    </row>
    <row r="9546" spans="1:16" x14ac:dyDescent="0.35">
      <c r="A9546">
        <v>9545</v>
      </c>
      <c r="B9546">
        <v>15728043</v>
      </c>
      <c r="C9546" t="s">
        <v>439</v>
      </c>
      <c r="D9546">
        <v>648</v>
      </c>
      <c r="E9546" t="s">
        <v>26</v>
      </c>
      <c r="F9546" t="s">
        <v>16</v>
      </c>
      <c r="G9546">
        <v>37</v>
      </c>
      <c r="H9546">
        <v>7</v>
      </c>
      <c r="I9546" s="6">
        <v>13850351</v>
      </c>
      <c r="J9546">
        <v>2</v>
      </c>
      <c r="K9546">
        <v>1</v>
      </c>
      <c r="L9546">
        <v>0</v>
      </c>
      <c r="M9546">
        <v>5721585</v>
      </c>
      <c r="N9546">
        <v>0</v>
      </c>
      <c r="O9546" t="str" cm="1">
        <f t="array" ref="O9546">_xlfn.IFS(Churn_Modelling[[#This Row],[Balance]]=0,"Tidak ada Saldo",Churn_Modelling[[#This Row],[Balance]]&lt;=5000000,"Saldo Rendah",Churn_Modelling[[#This Row],[Balance]]&lt;=10000000,"Saldo Menengah",Churn_Modelling[[#This Row],[Balance]]&lt;=15000000,"Saldo Tinggi",TRUE,"Saldo Premium")</f>
        <v>Saldo Tinggi</v>
      </c>
      <c r="P9546" t="str" cm="1">
        <f t="array" ref="P9546">_xlfn.IFS(Churn_Modelling[[#This Row],[CreditScore]]&lt;=500,"Rendah",Churn_Modelling[[#This Row],[CreditScore]]&lt;=600,"Cukup",Churn_Modelling[[#This Row],[CreditScore]]&lt;=700,"Sedang",Churn_Modelling[[#This Row],[CreditScore]]&lt;=800,"Baik",TRUE,"Sangat Baik")</f>
        <v>Sedang</v>
      </c>
    </row>
    <row r="9547" spans="1:16" x14ac:dyDescent="0.35">
      <c r="A9547">
        <v>9546</v>
      </c>
      <c r="B9547">
        <v>15570073</v>
      </c>
      <c r="C9547" t="s">
        <v>2888</v>
      </c>
      <c r="D9547">
        <v>721</v>
      </c>
      <c r="E9547" t="s">
        <v>18</v>
      </c>
      <c r="F9547" t="s">
        <v>23</v>
      </c>
      <c r="G9547">
        <v>57</v>
      </c>
      <c r="H9547">
        <v>1</v>
      </c>
      <c r="I9547" s="6">
        <v>0</v>
      </c>
      <c r="J9547">
        <v>1</v>
      </c>
      <c r="K9547">
        <v>1</v>
      </c>
      <c r="L9547">
        <v>1</v>
      </c>
      <c r="M9547">
        <v>19594096</v>
      </c>
      <c r="N9547">
        <v>0</v>
      </c>
      <c r="O9547" t="str" cm="1">
        <f t="array" ref="O9547">_xlfn.IFS(Churn_Modelling[[#This Row],[Balance]]=0,"Tidak ada Saldo",Churn_Modelling[[#This Row],[Balance]]&lt;=5000000,"Saldo Rendah",Churn_Modelling[[#This Row],[Balance]]&lt;=10000000,"Saldo Menengah",Churn_Modelling[[#This Row],[Balance]]&lt;=15000000,"Saldo Tinggi",TRUE,"Saldo Premium")</f>
        <v>Tidak ada Saldo</v>
      </c>
      <c r="P9547" t="str" cm="1">
        <f t="array" ref="P9547">_xlfn.IFS(Churn_Modelling[[#This Row],[CreditScore]]&lt;=500,"Rendah",Churn_Modelling[[#This Row],[CreditScore]]&lt;=600,"Cukup",Churn_Modelling[[#This Row],[CreditScore]]&lt;=700,"Sedang",Churn_Modelling[[#This Row],[CreditScore]]&lt;=800,"Baik",TRUE,"Sangat Baik")</f>
        <v>Baik</v>
      </c>
    </row>
    <row r="9548" spans="1:16" x14ac:dyDescent="0.35">
      <c r="A9548">
        <v>9547</v>
      </c>
      <c r="B9548">
        <v>15777033</v>
      </c>
      <c r="C9548" t="s">
        <v>1775</v>
      </c>
      <c r="D9548">
        <v>524</v>
      </c>
      <c r="E9548" t="s">
        <v>15</v>
      </c>
      <c r="F9548" t="s">
        <v>23</v>
      </c>
      <c r="G9548">
        <v>29</v>
      </c>
      <c r="H9548">
        <v>7</v>
      </c>
      <c r="I9548" s="6">
        <v>0</v>
      </c>
      <c r="J9548">
        <v>2</v>
      </c>
      <c r="K9548">
        <v>1</v>
      </c>
      <c r="L9548">
        <v>1</v>
      </c>
      <c r="M9548">
        <v>10544874</v>
      </c>
      <c r="N9548">
        <v>0</v>
      </c>
      <c r="O9548" t="str" cm="1">
        <f t="array" ref="O9548">_xlfn.IFS(Churn_Modelling[[#This Row],[Balance]]=0,"Tidak ada Saldo",Churn_Modelling[[#This Row],[Balance]]&lt;=5000000,"Saldo Rendah",Churn_Modelling[[#This Row],[Balance]]&lt;=10000000,"Saldo Menengah",Churn_Modelling[[#This Row],[Balance]]&lt;=15000000,"Saldo Tinggi",TRUE,"Saldo Premium")</f>
        <v>Tidak ada Saldo</v>
      </c>
      <c r="P9548" t="str" cm="1">
        <f t="array" ref="P9548">_xlfn.IFS(Churn_Modelling[[#This Row],[CreditScore]]&lt;=500,"Rendah",Churn_Modelling[[#This Row],[CreditScore]]&lt;=600,"Cukup",Churn_Modelling[[#This Row],[CreditScore]]&lt;=700,"Sedang",Churn_Modelling[[#This Row],[CreditScore]]&lt;=800,"Baik",TRUE,"Sangat Baik")</f>
        <v>Cukup</v>
      </c>
    </row>
    <row r="9549" spans="1:16" x14ac:dyDescent="0.35">
      <c r="A9549">
        <v>9548</v>
      </c>
      <c r="B9549">
        <v>15682454</v>
      </c>
      <c r="C9549" t="s">
        <v>1072</v>
      </c>
      <c r="D9549">
        <v>626</v>
      </c>
      <c r="E9549" t="s">
        <v>15</v>
      </c>
      <c r="F9549" t="s">
        <v>16</v>
      </c>
      <c r="G9549">
        <v>34</v>
      </c>
      <c r="H9549">
        <v>3</v>
      </c>
      <c r="I9549" s="6">
        <v>0</v>
      </c>
      <c r="J9549">
        <v>2</v>
      </c>
      <c r="K9549">
        <v>1</v>
      </c>
      <c r="L9549">
        <v>1</v>
      </c>
      <c r="M9549">
        <v>3787029</v>
      </c>
      <c r="N9549">
        <v>0</v>
      </c>
      <c r="O9549" t="str" cm="1">
        <f t="array" ref="O9549">_xlfn.IFS(Churn_Modelling[[#This Row],[Balance]]=0,"Tidak ada Saldo",Churn_Modelling[[#This Row],[Balance]]&lt;=5000000,"Saldo Rendah",Churn_Modelling[[#This Row],[Balance]]&lt;=10000000,"Saldo Menengah",Churn_Modelling[[#This Row],[Balance]]&lt;=15000000,"Saldo Tinggi",TRUE,"Saldo Premium")</f>
        <v>Tidak ada Saldo</v>
      </c>
      <c r="P9549" t="str" cm="1">
        <f t="array" ref="P9549">_xlfn.IFS(Churn_Modelling[[#This Row],[CreditScore]]&lt;=500,"Rendah",Churn_Modelling[[#This Row],[CreditScore]]&lt;=600,"Cukup",Churn_Modelling[[#This Row],[CreditScore]]&lt;=700,"Sedang",Churn_Modelling[[#This Row],[CreditScore]]&lt;=800,"Baik",TRUE,"Sangat Baik")</f>
        <v>Sedang</v>
      </c>
    </row>
    <row r="9550" spans="1:16" x14ac:dyDescent="0.35">
      <c r="A9550">
        <v>9549</v>
      </c>
      <c r="B9550">
        <v>15758513</v>
      </c>
      <c r="C9550" t="s">
        <v>39</v>
      </c>
      <c r="D9550">
        <v>569</v>
      </c>
      <c r="E9550" t="s">
        <v>15</v>
      </c>
      <c r="F9550" t="s">
        <v>23</v>
      </c>
      <c r="G9550">
        <v>43</v>
      </c>
      <c r="H9550">
        <v>7</v>
      </c>
      <c r="I9550" s="6">
        <v>0</v>
      </c>
      <c r="J9550">
        <v>2</v>
      </c>
      <c r="K9550">
        <v>1</v>
      </c>
      <c r="L9550">
        <v>0</v>
      </c>
      <c r="M9550">
        <v>5253481</v>
      </c>
      <c r="N9550">
        <v>0</v>
      </c>
      <c r="O9550" t="str" cm="1">
        <f t="array" ref="O9550">_xlfn.IFS(Churn_Modelling[[#This Row],[Balance]]=0,"Tidak ada Saldo",Churn_Modelling[[#This Row],[Balance]]&lt;=5000000,"Saldo Rendah",Churn_Modelling[[#This Row],[Balance]]&lt;=10000000,"Saldo Menengah",Churn_Modelling[[#This Row],[Balance]]&lt;=15000000,"Saldo Tinggi",TRUE,"Saldo Premium")</f>
        <v>Tidak ada Saldo</v>
      </c>
      <c r="P9550" t="str" cm="1">
        <f t="array" ref="P9550">_xlfn.IFS(Churn_Modelling[[#This Row],[CreditScore]]&lt;=500,"Rendah",Churn_Modelling[[#This Row],[CreditScore]]&lt;=600,"Cukup",Churn_Modelling[[#This Row],[CreditScore]]&lt;=700,"Sedang",Churn_Modelling[[#This Row],[CreditScore]]&lt;=800,"Baik",TRUE,"Sangat Baik")</f>
        <v>Cukup</v>
      </c>
    </row>
    <row r="9551" spans="1:16" x14ac:dyDescent="0.35">
      <c r="A9551">
        <v>9550</v>
      </c>
      <c r="B9551">
        <v>15772604</v>
      </c>
      <c r="C9551" t="s">
        <v>205</v>
      </c>
      <c r="D9551">
        <v>578</v>
      </c>
      <c r="E9551" t="s">
        <v>18</v>
      </c>
      <c r="F9551" t="s">
        <v>23</v>
      </c>
      <c r="G9551">
        <v>36</v>
      </c>
      <c r="H9551">
        <v>1</v>
      </c>
      <c r="I9551" s="6">
        <v>15726795</v>
      </c>
      <c r="J9551">
        <v>2</v>
      </c>
      <c r="K9551">
        <v>1</v>
      </c>
      <c r="L9551">
        <v>0</v>
      </c>
      <c r="M9551">
        <v>14153319</v>
      </c>
      <c r="N9551">
        <v>0</v>
      </c>
      <c r="O9551" t="str" cm="1">
        <f t="array" ref="O9551">_xlfn.IFS(Churn_Modelling[[#This Row],[Balance]]=0,"Tidak ada Saldo",Churn_Modelling[[#This Row],[Balance]]&lt;=5000000,"Saldo Rendah",Churn_Modelling[[#This Row],[Balance]]&lt;=10000000,"Saldo Menengah",Churn_Modelling[[#This Row],[Balance]]&lt;=15000000,"Saldo Tinggi",TRUE,"Saldo Premium")</f>
        <v>Saldo Premium</v>
      </c>
      <c r="P9551" t="str" cm="1">
        <f t="array" ref="P9551">_xlfn.IFS(Churn_Modelling[[#This Row],[CreditScore]]&lt;=500,"Rendah",Churn_Modelling[[#This Row],[CreditScore]]&lt;=600,"Cukup",Churn_Modelling[[#This Row],[CreditScore]]&lt;=700,"Sedang",Churn_Modelling[[#This Row],[CreditScore]]&lt;=800,"Baik",TRUE,"Sangat Baik")</f>
        <v>Cukup</v>
      </c>
    </row>
    <row r="9552" spans="1:16" x14ac:dyDescent="0.35">
      <c r="A9552">
        <v>9551</v>
      </c>
      <c r="B9552">
        <v>15721715</v>
      </c>
      <c r="C9552" t="s">
        <v>2889</v>
      </c>
      <c r="D9552">
        <v>769</v>
      </c>
      <c r="E9552" t="s">
        <v>15</v>
      </c>
      <c r="F9552" t="s">
        <v>16</v>
      </c>
      <c r="G9552">
        <v>40</v>
      </c>
      <c r="H9552">
        <v>9</v>
      </c>
      <c r="I9552" s="6">
        <v>13387105</v>
      </c>
      <c r="J9552">
        <v>1</v>
      </c>
      <c r="K9552">
        <v>1</v>
      </c>
      <c r="L9552">
        <v>1</v>
      </c>
      <c r="M9552">
        <v>5056802</v>
      </c>
      <c r="N9552">
        <v>0</v>
      </c>
      <c r="O9552" t="str" cm="1">
        <f t="array" ref="O9552">_xlfn.IFS(Churn_Modelling[[#This Row],[Balance]]=0,"Tidak ada Saldo",Churn_Modelling[[#This Row],[Balance]]&lt;=5000000,"Saldo Rendah",Churn_Modelling[[#This Row],[Balance]]&lt;=10000000,"Saldo Menengah",Churn_Modelling[[#This Row],[Balance]]&lt;=15000000,"Saldo Tinggi",TRUE,"Saldo Premium")</f>
        <v>Saldo Tinggi</v>
      </c>
      <c r="P9552" t="str" cm="1">
        <f t="array" ref="P9552">_xlfn.IFS(Churn_Modelling[[#This Row],[CreditScore]]&lt;=500,"Rendah",Churn_Modelling[[#This Row],[CreditScore]]&lt;=600,"Cukup",Churn_Modelling[[#This Row],[CreditScore]]&lt;=700,"Sedang",Churn_Modelling[[#This Row],[CreditScore]]&lt;=800,"Baik",TRUE,"Sangat Baik")</f>
        <v>Baik</v>
      </c>
    </row>
    <row r="9553" spans="1:16" x14ac:dyDescent="0.35">
      <c r="A9553">
        <v>9552</v>
      </c>
      <c r="B9553">
        <v>15688563</v>
      </c>
      <c r="C9553" t="s">
        <v>218</v>
      </c>
      <c r="D9553">
        <v>694</v>
      </c>
      <c r="E9553" t="s">
        <v>26</v>
      </c>
      <c r="F9553" t="s">
        <v>23</v>
      </c>
      <c r="G9553">
        <v>31</v>
      </c>
      <c r="H9553">
        <v>4</v>
      </c>
      <c r="I9553" s="6">
        <v>14198927</v>
      </c>
      <c r="J9553">
        <v>2</v>
      </c>
      <c r="K9553">
        <v>1</v>
      </c>
      <c r="L9553">
        <v>0</v>
      </c>
      <c r="M9553">
        <v>2611682</v>
      </c>
      <c r="N9553">
        <v>0</v>
      </c>
      <c r="O9553" t="str" cm="1">
        <f t="array" ref="O9553">_xlfn.IFS(Churn_Modelling[[#This Row],[Balance]]=0,"Tidak ada Saldo",Churn_Modelling[[#This Row],[Balance]]&lt;=5000000,"Saldo Rendah",Churn_Modelling[[#This Row],[Balance]]&lt;=10000000,"Saldo Menengah",Churn_Modelling[[#This Row],[Balance]]&lt;=15000000,"Saldo Tinggi",TRUE,"Saldo Premium")</f>
        <v>Saldo Tinggi</v>
      </c>
      <c r="P9553" t="str" cm="1">
        <f t="array" ref="P9553">_xlfn.IFS(Churn_Modelling[[#This Row],[CreditScore]]&lt;=500,"Rendah",Churn_Modelling[[#This Row],[CreditScore]]&lt;=600,"Cukup",Churn_Modelling[[#This Row],[CreditScore]]&lt;=700,"Sedang",Churn_Modelling[[#This Row],[CreditScore]]&lt;=800,"Baik",TRUE,"Sangat Baik")</f>
        <v>Sedang</v>
      </c>
    </row>
    <row r="9554" spans="1:16" x14ac:dyDescent="0.35">
      <c r="A9554">
        <v>9553</v>
      </c>
      <c r="B9554">
        <v>15772009</v>
      </c>
      <c r="C9554" t="s">
        <v>33</v>
      </c>
      <c r="D9554">
        <v>664</v>
      </c>
      <c r="E9554" t="s">
        <v>15</v>
      </c>
      <c r="F9554" t="s">
        <v>16</v>
      </c>
      <c r="G9554">
        <v>41</v>
      </c>
      <c r="H9554">
        <v>5</v>
      </c>
      <c r="I9554" s="6">
        <v>0</v>
      </c>
      <c r="J9554">
        <v>1</v>
      </c>
      <c r="K9554">
        <v>1</v>
      </c>
      <c r="L9554">
        <v>1</v>
      </c>
      <c r="M9554">
        <v>15205433</v>
      </c>
      <c r="N9554">
        <v>0</v>
      </c>
      <c r="O9554" t="str" cm="1">
        <f t="array" ref="O9554">_xlfn.IFS(Churn_Modelling[[#This Row],[Balance]]=0,"Tidak ada Saldo",Churn_Modelling[[#This Row],[Balance]]&lt;=5000000,"Saldo Rendah",Churn_Modelling[[#This Row],[Balance]]&lt;=10000000,"Saldo Menengah",Churn_Modelling[[#This Row],[Balance]]&lt;=15000000,"Saldo Tinggi",TRUE,"Saldo Premium")</f>
        <v>Tidak ada Saldo</v>
      </c>
      <c r="P9554" t="str" cm="1">
        <f t="array" ref="P9554">_xlfn.IFS(Churn_Modelling[[#This Row],[CreditScore]]&lt;=500,"Rendah",Churn_Modelling[[#This Row],[CreditScore]]&lt;=600,"Cukup",Churn_Modelling[[#This Row],[CreditScore]]&lt;=700,"Sedang",Churn_Modelling[[#This Row],[CreditScore]]&lt;=800,"Baik",TRUE,"Sangat Baik")</f>
        <v>Sedang</v>
      </c>
    </row>
    <row r="9555" spans="1:16" x14ac:dyDescent="0.35">
      <c r="A9555">
        <v>9554</v>
      </c>
      <c r="B9555">
        <v>15809585</v>
      </c>
      <c r="C9555" t="s">
        <v>28</v>
      </c>
      <c r="D9555">
        <v>646</v>
      </c>
      <c r="E9555" t="s">
        <v>15</v>
      </c>
      <c r="F9555" t="s">
        <v>23</v>
      </c>
      <c r="G9555">
        <v>38</v>
      </c>
      <c r="H9555">
        <v>7</v>
      </c>
      <c r="I9555" s="6">
        <v>0</v>
      </c>
      <c r="J9555">
        <v>2</v>
      </c>
      <c r="K9555">
        <v>1</v>
      </c>
      <c r="L9555">
        <v>0</v>
      </c>
      <c r="M9555">
        <v>15284</v>
      </c>
      <c r="N9555">
        <v>0</v>
      </c>
      <c r="O9555" t="str" cm="1">
        <f t="array" ref="O9555">_xlfn.IFS(Churn_Modelling[[#This Row],[Balance]]=0,"Tidak ada Saldo",Churn_Modelling[[#This Row],[Balance]]&lt;=5000000,"Saldo Rendah",Churn_Modelling[[#This Row],[Balance]]&lt;=10000000,"Saldo Menengah",Churn_Modelling[[#This Row],[Balance]]&lt;=15000000,"Saldo Tinggi",TRUE,"Saldo Premium")</f>
        <v>Tidak ada Saldo</v>
      </c>
      <c r="P9555" t="str" cm="1">
        <f t="array" ref="P9555">_xlfn.IFS(Churn_Modelling[[#This Row],[CreditScore]]&lt;=500,"Rendah",Churn_Modelling[[#This Row],[CreditScore]]&lt;=600,"Cukup",Churn_Modelling[[#This Row],[CreditScore]]&lt;=700,"Sedang",Churn_Modelling[[#This Row],[CreditScore]]&lt;=800,"Baik",TRUE,"Sangat Baik")</f>
        <v>Sedang</v>
      </c>
    </row>
    <row r="9556" spans="1:16" hidden="1" x14ac:dyDescent="0.35">
      <c r="A9556">
        <v>9555</v>
      </c>
      <c r="B9556">
        <v>15593778</v>
      </c>
      <c r="C9556" t="s">
        <v>520</v>
      </c>
      <c r="D9556">
        <v>779</v>
      </c>
      <c r="E9556" t="s">
        <v>15</v>
      </c>
      <c r="F9556" t="s">
        <v>16</v>
      </c>
      <c r="G9556">
        <v>29</v>
      </c>
      <c r="H9556">
        <v>3</v>
      </c>
      <c r="I9556" s="6">
        <v>4638816</v>
      </c>
      <c r="J9556">
        <v>3</v>
      </c>
      <c r="K9556">
        <v>1</v>
      </c>
      <c r="L9556">
        <v>0</v>
      </c>
      <c r="M9556">
        <v>12793926</v>
      </c>
      <c r="N9556">
        <v>1</v>
      </c>
      <c r="O9556" t="str" cm="1">
        <f t="array" ref="O9556">_xlfn.IFS(Churn_Modelling[[#This Row],[Balance]]=0,"Tidak ada Saldo",Churn_Modelling[[#This Row],[Balance]]&lt;=5000000,"Saldo Rendah",Churn_Modelling[[#This Row],[Balance]]&lt;=10000000,"Saldo Menengah",Churn_Modelling[[#This Row],[Balance]]&lt;=15000000,"Saldo Tinggi",TRUE,"Saldo Premium")</f>
        <v>Saldo Rendah</v>
      </c>
      <c r="P9556" t="str" cm="1">
        <f t="array" ref="P9556">_xlfn.IFS(Churn_Modelling[[#This Row],[CreditScore]]&lt;=500,"Rendah",Churn_Modelling[[#This Row],[CreditScore]]&lt;=600,"Cukup",Churn_Modelling[[#This Row],[CreditScore]]&lt;=700,"Sedang",Churn_Modelling[[#This Row],[CreditScore]]&lt;=800,"Baik",TRUE,"Sangat Baik")</f>
        <v>Baik</v>
      </c>
    </row>
    <row r="9557" spans="1:16" hidden="1" x14ac:dyDescent="0.35">
      <c r="A9557">
        <v>9556</v>
      </c>
      <c r="B9557">
        <v>15655360</v>
      </c>
      <c r="C9557" t="s">
        <v>1549</v>
      </c>
      <c r="D9557">
        <v>782</v>
      </c>
      <c r="E9557" t="s">
        <v>26</v>
      </c>
      <c r="F9557" t="s">
        <v>16</v>
      </c>
      <c r="G9557">
        <v>72</v>
      </c>
      <c r="H9557">
        <v>5</v>
      </c>
      <c r="I9557" s="6">
        <v>14866699</v>
      </c>
      <c r="J9557">
        <v>1</v>
      </c>
      <c r="K9557">
        <v>1</v>
      </c>
      <c r="L9557">
        <v>0</v>
      </c>
      <c r="M9557">
        <v>260565</v>
      </c>
      <c r="N9557">
        <v>1</v>
      </c>
      <c r="O9557" t="str" cm="1">
        <f t="array" ref="O9557">_xlfn.IFS(Churn_Modelling[[#This Row],[Balance]]=0,"Tidak ada Saldo",Churn_Modelling[[#This Row],[Balance]]&lt;=5000000,"Saldo Rendah",Churn_Modelling[[#This Row],[Balance]]&lt;=10000000,"Saldo Menengah",Churn_Modelling[[#This Row],[Balance]]&lt;=15000000,"Saldo Tinggi",TRUE,"Saldo Premium")</f>
        <v>Saldo Tinggi</v>
      </c>
      <c r="P9557" t="str" cm="1">
        <f t="array" ref="P9557">_xlfn.IFS(Churn_Modelling[[#This Row],[CreditScore]]&lt;=500,"Rendah",Churn_Modelling[[#This Row],[CreditScore]]&lt;=600,"Cukup",Churn_Modelling[[#This Row],[CreditScore]]&lt;=700,"Sedang",Churn_Modelling[[#This Row],[CreditScore]]&lt;=800,"Baik",TRUE,"Sangat Baik")</f>
        <v>Baik</v>
      </c>
    </row>
    <row r="9558" spans="1:16" hidden="1" x14ac:dyDescent="0.35">
      <c r="A9558">
        <v>9557</v>
      </c>
      <c r="B9558">
        <v>15780909</v>
      </c>
      <c r="C9558" t="s">
        <v>2890</v>
      </c>
      <c r="D9558">
        <v>769</v>
      </c>
      <c r="E9558" t="s">
        <v>26</v>
      </c>
      <c r="F9558" t="s">
        <v>23</v>
      </c>
      <c r="G9558">
        <v>34</v>
      </c>
      <c r="H9558">
        <v>7</v>
      </c>
      <c r="I9558" s="6">
        <v>1151015</v>
      </c>
      <c r="J9558">
        <v>1</v>
      </c>
      <c r="K9558">
        <v>0</v>
      </c>
      <c r="L9558">
        <v>0</v>
      </c>
      <c r="M9558">
        <v>5784189</v>
      </c>
      <c r="N9558">
        <v>1</v>
      </c>
      <c r="O9558" t="str" cm="1">
        <f t="array" ref="O9558">_xlfn.IFS(Churn_Modelling[[#This Row],[Balance]]=0,"Tidak ada Saldo",Churn_Modelling[[#This Row],[Balance]]&lt;=5000000,"Saldo Rendah",Churn_Modelling[[#This Row],[Balance]]&lt;=10000000,"Saldo Menengah",Churn_Modelling[[#This Row],[Balance]]&lt;=15000000,"Saldo Tinggi",TRUE,"Saldo Premium")</f>
        <v>Saldo Rendah</v>
      </c>
      <c r="P9558" t="str" cm="1">
        <f t="array" ref="P9558">_xlfn.IFS(Churn_Modelling[[#This Row],[CreditScore]]&lt;=500,"Rendah",Churn_Modelling[[#This Row],[CreditScore]]&lt;=600,"Cukup",Churn_Modelling[[#This Row],[CreditScore]]&lt;=700,"Sedang",Churn_Modelling[[#This Row],[CreditScore]]&lt;=800,"Baik",TRUE,"Sangat Baik")</f>
        <v>Baik</v>
      </c>
    </row>
    <row r="9559" spans="1:16" x14ac:dyDescent="0.35">
      <c r="A9559">
        <v>9558</v>
      </c>
      <c r="B9559">
        <v>15757310</v>
      </c>
      <c r="C9559" t="s">
        <v>1181</v>
      </c>
      <c r="D9559">
        <v>655</v>
      </c>
      <c r="E9559" t="s">
        <v>26</v>
      </c>
      <c r="F9559" t="s">
        <v>23</v>
      </c>
      <c r="G9559">
        <v>67</v>
      </c>
      <c r="H9559">
        <v>6</v>
      </c>
      <c r="I9559" s="6">
        <v>14836338</v>
      </c>
      <c r="J9559">
        <v>1</v>
      </c>
      <c r="K9559">
        <v>1</v>
      </c>
      <c r="L9559">
        <v>1</v>
      </c>
      <c r="M9559">
        <v>18699517</v>
      </c>
      <c r="N9559">
        <v>0</v>
      </c>
      <c r="O9559" t="str" cm="1">
        <f t="array" ref="O9559">_xlfn.IFS(Churn_Modelling[[#This Row],[Balance]]=0,"Tidak ada Saldo",Churn_Modelling[[#This Row],[Balance]]&lt;=5000000,"Saldo Rendah",Churn_Modelling[[#This Row],[Balance]]&lt;=10000000,"Saldo Menengah",Churn_Modelling[[#This Row],[Balance]]&lt;=15000000,"Saldo Tinggi",TRUE,"Saldo Premium")</f>
        <v>Saldo Tinggi</v>
      </c>
      <c r="P9559" t="str" cm="1">
        <f t="array" ref="P9559">_xlfn.IFS(Churn_Modelling[[#This Row],[CreditScore]]&lt;=500,"Rendah",Churn_Modelling[[#This Row],[CreditScore]]&lt;=600,"Cukup",Churn_Modelling[[#This Row],[CreditScore]]&lt;=700,"Sedang",Churn_Modelling[[#This Row],[CreditScore]]&lt;=800,"Baik",TRUE,"Sangat Baik")</f>
        <v>Sedang</v>
      </c>
    </row>
    <row r="9560" spans="1:16" hidden="1" x14ac:dyDescent="0.35">
      <c r="A9560">
        <v>9559</v>
      </c>
      <c r="B9560">
        <v>15801411</v>
      </c>
      <c r="C9560" t="s">
        <v>1081</v>
      </c>
      <c r="D9560">
        <v>623</v>
      </c>
      <c r="E9560" t="s">
        <v>18</v>
      </c>
      <c r="F9560" t="s">
        <v>23</v>
      </c>
      <c r="G9560">
        <v>46</v>
      </c>
      <c r="H9560">
        <v>4</v>
      </c>
      <c r="I9560" s="6">
        <v>0</v>
      </c>
      <c r="J9560">
        <v>1</v>
      </c>
      <c r="K9560">
        <v>1</v>
      </c>
      <c r="L9560">
        <v>0</v>
      </c>
      <c r="M9560">
        <v>554911</v>
      </c>
      <c r="N9560">
        <v>1</v>
      </c>
      <c r="O9560" t="str" cm="1">
        <f t="array" ref="O9560">_xlfn.IFS(Churn_Modelling[[#This Row],[Balance]]=0,"Tidak ada Saldo",Churn_Modelling[[#This Row],[Balance]]&lt;=5000000,"Saldo Rendah",Churn_Modelling[[#This Row],[Balance]]&lt;=10000000,"Saldo Menengah",Churn_Modelling[[#This Row],[Balance]]&lt;=15000000,"Saldo Tinggi",TRUE,"Saldo Premium")</f>
        <v>Tidak ada Saldo</v>
      </c>
      <c r="P9560" t="str" cm="1">
        <f t="array" ref="P9560">_xlfn.IFS(Churn_Modelling[[#This Row],[CreditScore]]&lt;=500,"Rendah",Churn_Modelling[[#This Row],[CreditScore]]&lt;=600,"Cukup",Churn_Modelling[[#This Row],[CreditScore]]&lt;=700,"Sedang",Churn_Modelling[[#This Row],[CreditScore]]&lt;=800,"Baik",TRUE,"Sangat Baik")</f>
        <v>Sedang</v>
      </c>
    </row>
    <row r="9561" spans="1:16" x14ac:dyDescent="0.35">
      <c r="A9561">
        <v>9560</v>
      </c>
      <c r="B9561">
        <v>15761706</v>
      </c>
      <c r="C9561" t="s">
        <v>727</v>
      </c>
      <c r="D9561">
        <v>705</v>
      </c>
      <c r="E9561" t="s">
        <v>18</v>
      </c>
      <c r="F9561" t="s">
        <v>16</v>
      </c>
      <c r="G9561">
        <v>39</v>
      </c>
      <c r="H9561">
        <v>8</v>
      </c>
      <c r="I9561" s="6">
        <v>14410232</v>
      </c>
      <c r="J9561">
        <v>1</v>
      </c>
      <c r="K9561">
        <v>1</v>
      </c>
      <c r="L9561">
        <v>1</v>
      </c>
      <c r="M9561">
        <v>1168236</v>
      </c>
      <c r="N9561">
        <v>0</v>
      </c>
      <c r="O9561" t="str" cm="1">
        <f t="array" ref="O9561">_xlfn.IFS(Churn_Modelling[[#This Row],[Balance]]=0,"Tidak ada Saldo",Churn_Modelling[[#This Row],[Balance]]&lt;=5000000,"Saldo Rendah",Churn_Modelling[[#This Row],[Balance]]&lt;=10000000,"Saldo Menengah",Churn_Modelling[[#This Row],[Balance]]&lt;=15000000,"Saldo Tinggi",TRUE,"Saldo Premium")</f>
        <v>Saldo Tinggi</v>
      </c>
      <c r="P9561" t="str" cm="1">
        <f t="array" ref="P9561">_xlfn.IFS(Churn_Modelling[[#This Row],[CreditScore]]&lt;=500,"Rendah",Churn_Modelling[[#This Row],[CreditScore]]&lt;=600,"Cukup",Churn_Modelling[[#This Row],[CreditScore]]&lt;=700,"Sedang",Churn_Modelling[[#This Row],[CreditScore]]&lt;=800,"Baik",TRUE,"Sangat Baik")</f>
        <v>Baik</v>
      </c>
    </row>
    <row r="9562" spans="1:16" hidden="1" x14ac:dyDescent="0.35">
      <c r="A9562">
        <v>9561</v>
      </c>
      <c r="B9562">
        <v>15658409</v>
      </c>
      <c r="C9562" t="s">
        <v>543</v>
      </c>
      <c r="D9562">
        <v>686</v>
      </c>
      <c r="E9562" t="s">
        <v>15</v>
      </c>
      <c r="F9562" t="s">
        <v>23</v>
      </c>
      <c r="G9562">
        <v>41</v>
      </c>
      <c r="H9562">
        <v>5</v>
      </c>
      <c r="I9562" s="6">
        <v>12887671</v>
      </c>
      <c r="J9562">
        <v>3</v>
      </c>
      <c r="K9562">
        <v>1</v>
      </c>
      <c r="L9562">
        <v>1</v>
      </c>
      <c r="M9562">
        <v>10693934</v>
      </c>
      <c r="N9562">
        <v>1</v>
      </c>
      <c r="O9562" t="str" cm="1">
        <f t="array" ref="O9562">_xlfn.IFS(Churn_Modelling[[#This Row],[Balance]]=0,"Tidak ada Saldo",Churn_Modelling[[#This Row],[Balance]]&lt;=5000000,"Saldo Rendah",Churn_Modelling[[#This Row],[Balance]]&lt;=10000000,"Saldo Menengah",Churn_Modelling[[#This Row],[Balance]]&lt;=15000000,"Saldo Tinggi",TRUE,"Saldo Premium")</f>
        <v>Saldo Tinggi</v>
      </c>
      <c r="P9562" t="str" cm="1">
        <f t="array" ref="P9562">_xlfn.IFS(Churn_Modelling[[#This Row],[CreditScore]]&lt;=500,"Rendah",Churn_Modelling[[#This Row],[CreditScore]]&lt;=600,"Cukup",Churn_Modelling[[#This Row],[CreditScore]]&lt;=700,"Sedang",Churn_Modelling[[#This Row],[CreditScore]]&lt;=800,"Baik",TRUE,"Sangat Baik")</f>
        <v>Sedang</v>
      </c>
    </row>
    <row r="9563" spans="1:16" x14ac:dyDescent="0.35">
      <c r="A9563">
        <v>9562</v>
      </c>
      <c r="B9563">
        <v>15810010</v>
      </c>
      <c r="C9563" t="s">
        <v>2891</v>
      </c>
      <c r="D9563">
        <v>678</v>
      </c>
      <c r="E9563" t="s">
        <v>26</v>
      </c>
      <c r="F9563" t="s">
        <v>23</v>
      </c>
      <c r="G9563">
        <v>36</v>
      </c>
      <c r="H9563">
        <v>6</v>
      </c>
      <c r="I9563" s="6">
        <v>11844815</v>
      </c>
      <c r="J9563">
        <v>2</v>
      </c>
      <c r="K9563">
        <v>1</v>
      </c>
      <c r="L9563">
        <v>0</v>
      </c>
      <c r="M9563">
        <v>5317202</v>
      </c>
      <c r="N9563">
        <v>0</v>
      </c>
      <c r="O9563" t="str" cm="1">
        <f t="array" ref="O9563">_xlfn.IFS(Churn_Modelling[[#This Row],[Balance]]=0,"Tidak ada Saldo",Churn_Modelling[[#This Row],[Balance]]&lt;=5000000,"Saldo Rendah",Churn_Modelling[[#This Row],[Balance]]&lt;=10000000,"Saldo Menengah",Churn_Modelling[[#This Row],[Balance]]&lt;=15000000,"Saldo Tinggi",TRUE,"Saldo Premium")</f>
        <v>Saldo Tinggi</v>
      </c>
      <c r="P9563" t="str" cm="1">
        <f t="array" ref="P9563">_xlfn.IFS(Churn_Modelling[[#This Row],[CreditScore]]&lt;=500,"Rendah",Churn_Modelling[[#This Row],[CreditScore]]&lt;=600,"Cukup",Churn_Modelling[[#This Row],[CreditScore]]&lt;=700,"Sedang",Churn_Modelling[[#This Row],[CreditScore]]&lt;=800,"Baik",TRUE,"Sangat Baik")</f>
        <v>Sedang</v>
      </c>
    </row>
    <row r="9564" spans="1:16" x14ac:dyDescent="0.35">
      <c r="A9564">
        <v>9563</v>
      </c>
      <c r="B9564">
        <v>15627027</v>
      </c>
      <c r="C9564" t="s">
        <v>220</v>
      </c>
      <c r="D9564">
        <v>738</v>
      </c>
      <c r="E9564" t="s">
        <v>15</v>
      </c>
      <c r="F9564" t="s">
        <v>23</v>
      </c>
      <c r="G9564">
        <v>39</v>
      </c>
      <c r="H9564">
        <v>5</v>
      </c>
      <c r="I9564" s="6">
        <v>0</v>
      </c>
      <c r="J9564">
        <v>2</v>
      </c>
      <c r="K9564">
        <v>1</v>
      </c>
      <c r="L9564">
        <v>1</v>
      </c>
      <c r="M9564">
        <v>11438898</v>
      </c>
      <c r="N9564">
        <v>0</v>
      </c>
      <c r="O9564" t="str" cm="1">
        <f t="array" ref="O9564">_xlfn.IFS(Churn_Modelling[[#This Row],[Balance]]=0,"Tidak ada Saldo",Churn_Modelling[[#This Row],[Balance]]&lt;=5000000,"Saldo Rendah",Churn_Modelling[[#This Row],[Balance]]&lt;=10000000,"Saldo Menengah",Churn_Modelling[[#This Row],[Balance]]&lt;=15000000,"Saldo Tinggi",TRUE,"Saldo Premium")</f>
        <v>Tidak ada Saldo</v>
      </c>
      <c r="P9564" t="str" cm="1">
        <f t="array" ref="P9564">_xlfn.IFS(Churn_Modelling[[#This Row],[CreditScore]]&lt;=500,"Rendah",Churn_Modelling[[#This Row],[CreditScore]]&lt;=600,"Cukup",Churn_Modelling[[#This Row],[CreditScore]]&lt;=700,"Sedang",Churn_Modelling[[#This Row],[CreditScore]]&lt;=800,"Baik",TRUE,"Sangat Baik")</f>
        <v>Baik</v>
      </c>
    </row>
    <row r="9565" spans="1:16" x14ac:dyDescent="0.35">
      <c r="A9565">
        <v>9564</v>
      </c>
      <c r="B9565">
        <v>15624374</v>
      </c>
      <c r="C9565" t="s">
        <v>44</v>
      </c>
      <c r="D9565">
        <v>703</v>
      </c>
      <c r="E9565" t="s">
        <v>15</v>
      </c>
      <c r="F9565" t="s">
        <v>23</v>
      </c>
      <c r="G9565">
        <v>28</v>
      </c>
      <c r="H9565">
        <v>9</v>
      </c>
      <c r="I9565" s="6">
        <v>0</v>
      </c>
      <c r="J9565">
        <v>2</v>
      </c>
      <c r="K9565">
        <v>0</v>
      </c>
      <c r="L9565">
        <v>1</v>
      </c>
      <c r="M9565">
        <v>215117</v>
      </c>
      <c r="N9565">
        <v>0</v>
      </c>
      <c r="O9565" t="str" cm="1">
        <f t="array" ref="O9565">_xlfn.IFS(Churn_Modelling[[#This Row],[Balance]]=0,"Tidak ada Saldo",Churn_Modelling[[#This Row],[Balance]]&lt;=5000000,"Saldo Rendah",Churn_Modelling[[#This Row],[Balance]]&lt;=10000000,"Saldo Menengah",Churn_Modelling[[#This Row],[Balance]]&lt;=15000000,"Saldo Tinggi",TRUE,"Saldo Premium")</f>
        <v>Tidak ada Saldo</v>
      </c>
      <c r="P9565" t="str" cm="1">
        <f t="array" ref="P9565">_xlfn.IFS(Churn_Modelling[[#This Row],[CreditScore]]&lt;=500,"Rendah",Churn_Modelling[[#This Row],[CreditScore]]&lt;=600,"Cukup",Churn_Modelling[[#This Row],[CreditScore]]&lt;=700,"Sedang",Churn_Modelling[[#This Row],[CreditScore]]&lt;=800,"Baik",TRUE,"Sangat Baik")</f>
        <v>Baik</v>
      </c>
    </row>
    <row r="9566" spans="1:16" x14ac:dyDescent="0.35">
      <c r="A9566">
        <v>9565</v>
      </c>
      <c r="B9566">
        <v>15720083</v>
      </c>
      <c r="C9566" t="s">
        <v>1107</v>
      </c>
      <c r="D9566">
        <v>554</v>
      </c>
      <c r="E9566" t="s">
        <v>18</v>
      </c>
      <c r="F9566" t="s">
        <v>23</v>
      </c>
      <c r="G9566">
        <v>42</v>
      </c>
      <c r="H9566">
        <v>1</v>
      </c>
      <c r="I9566" s="6">
        <v>0</v>
      </c>
      <c r="J9566">
        <v>2</v>
      </c>
      <c r="K9566">
        <v>0</v>
      </c>
      <c r="L9566">
        <v>1</v>
      </c>
      <c r="M9566">
        <v>1834929</v>
      </c>
      <c r="N9566">
        <v>0</v>
      </c>
      <c r="O9566" t="str" cm="1">
        <f t="array" ref="O9566">_xlfn.IFS(Churn_Modelling[[#This Row],[Balance]]=0,"Tidak ada Saldo",Churn_Modelling[[#This Row],[Balance]]&lt;=5000000,"Saldo Rendah",Churn_Modelling[[#This Row],[Balance]]&lt;=10000000,"Saldo Menengah",Churn_Modelling[[#This Row],[Balance]]&lt;=15000000,"Saldo Tinggi",TRUE,"Saldo Premium")</f>
        <v>Tidak ada Saldo</v>
      </c>
      <c r="P9566" t="str" cm="1">
        <f t="array" ref="P9566">_xlfn.IFS(Churn_Modelling[[#This Row],[CreditScore]]&lt;=500,"Rendah",Churn_Modelling[[#This Row],[CreditScore]]&lt;=600,"Cukup",Churn_Modelling[[#This Row],[CreditScore]]&lt;=700,"Sedang",Churn_Modelling[[#This Row],[CreditScore]]&lt;=800,"Baik",TRUE,"Sangat Baik")</f>
        <v>Cukup</v>
      </c>
    </row>
    <row r="9567" spans="1:16" hidden="1" x14ac:dyDescent="0.35">
      <c r="A9567">
        <v>9566</v>
      </c>
      <c r="B9567">
        <v>15752294</v>
      </c>
      <c r="C9567" t="s">
        <v>1387</v>
      </c>
      <c r="D9567">
        <v>582</v>
      </c>
      <c r="E9567" t="s">
        <v>15</v>
      </c>
      <c r="F9567" t="s">
        <v>16</v>
      </c>
      <c r="G9567">
        <v>38</v>
      </c>
      <c r="H9567">
        <v>9</v>
      </c>
      <c r="I9567" s="6">
        <v>13597901</v>
      </c>
      <c r="J9567">
        <v>4</v>
      </c>
      <c r="K9567">
        <v>1</v>
      </c>
      <c r="L9567">
        <v>1</v>
      </c>
      <c r="M9567">
        <v>7658295</v>
      </c>
      <c r="N9567">
        <v>1</v>
      </c>
      <c r="O9567" t="str" cm="1">
        <f t="array" ref="O9567">_xlfn.IFS(Churn_Modelling[[#This Row],[Balance]]=0,"Tidak ada Saldo",Churn_Modelling[[#This Row],[Balance]]&lt;=5000000,"Saldo Rendah",Churn_Modelling[[#This Row],[Balance]]&lt;=10000000,"Saldo Menengah",Churn_Modelling[[#This Row],[Balance]]&lt;=15000000,"Saldo Tinggi",TRUE,"Saldo Premium")</f>
        <v>Saldo Tinggi</v>
      </c>
      <c r="P9567" t="str" cm="1">
        <f t="array" ref="P9567">_xlfn.IFS(Churn_Modelling[[#This Row],[CreditScore]]&lt;=500,"Rendah",Churn_Modelling[[#This Row],[CreditScore]]&lt;=600,"Cukup",Churn_Modelling[[#This Row],[CreditScore]]&lt;=700,"Sedang",Churn_Modelling[[#This Row],[CreditScore]]&lt;=800,"Baik",TRUE,"Sangat Baik")</f>
        <v>Cukup</v>
      </c>
    </row>
    <row r="9568" spans="1:16" hidden="1" x14ac:dyDescent="0.35">
      <c r="A9568">
        <v>9567</v>
      </c>
      <c r="B9568">
        <v>15743193</v>
      </c>
      <c r="C9568" t="s">
        <v>2892</v>
      </c>
      <c r="D9568">
        <v>644</v>
      </c>
      <c r="E9568" t="s">
        <v>15</v>
      </c>
      <c r="F9568" t="s">
        <v>23</v>
      </c>
      <c r="G9568">
        <v>37</v>
      </c>
      <c r="H9568">
        <v>6</v>
      </c>
      <c r="I9568" s="6">
        <v>1172718</v>
      </c>
      <c r="J9568">
        <v>2</v>
      </c>
      <c r="K9568">
        <v>1</v>
      </c>
      <c r="L9568">
        <v>0</v>
      </c>
      <c r="M9568">
        <v>10421796</v>
      </c>
      <c r="N9568">
        <v>1</v>
      </c>
      <c r="O9568" t="str" cm="1">
        <f t="array" ref="O9568">_xlfn.IFS(Churn_Modelling[[#This Row],[Balance]]=0,"Tidak ada Saldo",Churn_Modelling[[#This Row],[Balance]]&lt;=5000000,"Saldo Rendah",Churn_Modelling[[#This Row],[Balance]]&lt;=10000000,"Saldo Menengah",Churn_Modelling[[#This Row],[Balance]]&lt;=15000000,"Saldo Tinggi",TRUE,"Saldo Premium")</f>
        <v>Saldo Rendah</v>
      </c>
      <c r="P9568" t="str" cm="1">
        <f t="array" ref="P9568">_xlfn.IFS(Churn_Modelling[[#This Row],[CreditScore]]&lt;=500,"Rendah",Churn_Modelling[[#This Row],[CreditScore]]&lt;=600,"Cukup",Churn_Modelling[[#This Row],[CreditScore]]&lt;=700,"Sedang",Churn_Modelling[[#This Row],[CreditScore]]&lt;=800,"Baik",TRUE,"Sangat Baik")</f>
        <v>Sedang</v>
      </c>
    </row>
    <row r="9569" spans="1:16" x14ac:dyDescent="0.35">
      <c r="A9569">
        <v>9568</v>
      </c>
      <c r="B9569">
        <v>15696733</v>
      </c>
      <c r="C9569" t="s">
        <v>371</v>
      </c>
      <c r="D9569">
        <v>724</v>
      </c>
      <c r="E9569" t="s">
        <v>15</v>
      </c>
      <c r="F9569" t="s">
        <v>23</v>
      </c>
      <c r="G9569">
        <v>29</v>
      </c>
      <c r="H9569">
        <v>4</v>
      </c>
      <c r="I9569" s="6">
        <v>0</v>
      </c>
      <c r="J9569">
        <v>1</v>
      </c>
      <c r="K9569">
        <v>1</v>
      </c>
      <c r="L9569">
        <v>0</v>
      </c>
      <c r="M9569">
        <v>898275</v>
      </c>
      <c r="N9569">
        <v>0</v>
      </c>
      <c r="O9569" t="str" cm="1">
        <f t="array" ref="O9569">_xlfn.IFS(Churn_Modelling[[#This Row],[Balance]]=0,"Tidak ada Saldo",Churn_Modelling[[#This Row],[Balance]]&lt;=5000000,"Saldo Rendah",Churn_Modelling[[#This Row],[Balance]]&lt;=10000000,"Saldo Menengah",Churn_Modelling[[#This Row],[Balance]]&lt;=15000000,"Saldo Tinggi",TRUE,"Saldo Premium")</f>
        <v>Tidak ada Saldo</v>
      </c>
      <c r="P9569" t="str" cm="1">
        <f t="array" ref="P9569">_xlfn.IFS(Churn_Modelling[[#This Row],[CreditScore]]&lt;=500,"Rendah",Churn_Modelling[[#This Row],[CreditScore]]&lt;=600,"Cukup",Churn_Modelling[[#This Row],[CreditScore]]&lt;=700,"Sedang",Churn_Modelling[[#This Row],[CreditScore]]&lt;=800,"Baik",TRUE,"Sangat Baik")</f>
        <v>Baik</v>
      </c>
    </row>
    <row r="9570" spans="1:16" x14ac:dyDescent="0.35">
      <c r="A9570">
        <v>9569</v>
      </c>
      <c r="B9570">
        <v>15677522</v>
      </c>
      <c r="C9570" t="s">
        <v>260</v>
      </c>
      <c r="D9570">
        <v>593</v>
      </c>
      <c r="E9570" t="s">
        <v>15</v>
      </c>
      <c r="F9570" t="s">
        <v>23</v>
      </c>
      <c r="G9570">
        <v>33</v>
      </c>
      <c r="H9570">
        <v>1</v>
      </c>
      <c r="I9570" s="6">
        <v>0</v>
      </c>
      <c r="J9570">
        <v>2</v>
      </c>
      <c r="K9570">
        <v>0</v>
      </c>
      <c r="L9570">
        <v>0</v>
      </c>
      <c r="M9570">
        <v>99844</v>
      </c>
      <c r="N9570">
        <v>0</v>
      </c>
      <c r="O9570" t="str" cm="1">
        <f t="array" ref="O9570">_xlfn.IFS(Churn_Modelling[[#This Row],[Balance]]=0,"Tidak ada Saldo",Churn_Modelling[[#This Row],[Balance]]&lt;=5000000,"Saldo Rendah",Churn_Modelling[[#This Row],[Balance]]&lt;=10000000,"Saldo Menengah",Churn_Modelling[[#This Row],[Balance]]&lt;=15000000,"Saldo Tinggi",TRUE,"Saldo Premium")</f>
        <v>Tidak ada Saldo</v>
      </c>
      <c r="P9570" t="str" cm="1">
        <f t="array" ref="P9570">_xlfn.IFS(Churn_Modelling[[#This Row],[CreditScore]]&lt;=500,"Rendah",Churn_Modelling[[#This Row],[CreditScore]]&lt;=600,"Cukup",Churn_Modelling[[#This Row],[CreditScore]]&lt;=700,"Sedang",Churn_Modelling[[#This Row],[CreditScore]]&lt;=800,"Baik",TRUE,"Sangat Baik")</f>
        <v>Cukup</v>
      </c>
    </row>
    <row r="9571" spans="1:16" x14ac:dyDescent="0.35">
      <c r="A9571">
        <v>9570</v>
      </c>
      <c r="B9571">
        <v>15643523</v>
      </c>
      <c r="C9571" t="s">
        <v>329</v>
      </c>
      <c r="D9571">
        <v>710</v>
      </c>
      <c r="E9571" t="s">
        <v>18</v>
      </c>
      <c r="F9571" t="s">
        <v>16</v>
      </c>
      <c r="G9571">
        <v>30</v>
      </c>
      <c r="H9571">
        <v>10</v>
      </c>
      <c r="I9571" s="6">
        <v>0</v>
      </c>
      <c r="J9571">
        <v>2</v>
      </c>
      <c r="K9571">
        <v>1</v>
      </c>
      <c r="L9571">
        <v>0</v>
      </c>
      <c r="M9571">
        <v>195001</v>
      </c>
      <c r="N9571">
        <v>0</v>
      </c>
      <c r="O9571" t="str" cm="1">
        <f t="array" ref="O9571">_xlfn.IFS(Churn_Modelling[[#This Row],[Balance]]=0,"Tidak ada Saldo",Churn_Modelling[[#This Row],[Balance]]&lt;=5000000,"Saldo Rendah",Churn_Modelling[[#This Row],[Balance]]&lt;=10000000,"Saldo Menengah",Churn_Modelling[[#This Row],[Balance]]&lt;=15000000,"Saldo Tinggi",TRUE,"Saldo Premium")</f>
        <v>Tidak ada Saldo</v>
      </c>
      <c r="P9571" t="str" cm="1">
        <f t="array" ref="P9571">_xlfn.IFS(Churn_Modelling[[#This Row],[CreditScore]]&lt;=500,"Rendah",Churn_Modelling[[#This Row],[CreditScore]]&lt;=600,"Cukup",Churn_Modelling[[#This Row],[CreditScore]]&lt;=700,"Sedang",Churn_Modelling[[#This Row],[CreditScore]]&lt;=800,"Baik",TRUE,"Sangat Baik")</f>
        <v>Baik</v>
      </c>
    </row>
    <row r="9572" spans="1:16" x14ac:dyDescent="0.35">
      <c r="A9572">
        <v>9571</v>
      </c>
      <c r="B9572">
        <v>15624936</v>
      </c>
      <c r="C9572" t="s">
        <v>43</v>
      </c>
      <c r="D9572">
        <v>631</v>
      </c>
      <c r="E9572" t="s">
        <v>15</v>
      </c>
      <c r="F9572" t="s">
        <v>23</v>
      </c>
      <c r="G9572">
        <v>35</v>
      </c>
      <c r="H9572">
        <v>8</v>
      </c>
      <c r="I9572" s="6">
        <v>12920549</v>
      </c>
      <c r="J9572">
        <v>1</v>
      </c>
      <c r="K9572">
        <v>1</v>
      </c>
      <c r="L9572">
        <v>1</v>
      </c>
      <c r="M9572">
        <v>7914636</v>
      </c>
      <c r="N9572">
        <v>0</v>
      </c>
      <c r="O9572" t="str" cm="1">
        <f t="array" ref="O9572">_xlfn.IFS(Churn_Modelling[[#This Row],[Balance]]=0,"Tidak ada Saldo",Churn_Modelling[[#This Row],[Balance]]&lt;=5000000,"Saldo Rendah",Churn_Modelling[[#This Row],[Balance]]&lt;=10000000,"Saldo Menengah",Churn_Modelling[[#This Row],[Balance]]&lt;=15000000,"Saldo Tinggi",TRUE,"Saldo Premium")</f>
        <v>Saldo Tinggi</v>
      </c>
      <c r="P9572" t="str" cm="1">
        <f t="array" ref="P9572">_xlfn.IFS(Churn_Modelling[[#This Row],[CreditScore]]&lt;=500,"Rendah",Churn_Modelling[[#This Row],[CreditScore]]&lt;=600,"Cukup",Churn_Modelling[[#This Row],[CreditScore]]&lt;=700,"Sedang",Churn_Modelling[[#This Row],[CreditScore]]&lt;=800,"Baik",TRUE,"Sangat Baik")</f>
        <v>Sedang</v>
      </c>
    </row>
    <row r="9573" spans="1:16" hidden="1" x14ac:dyDescent="0.35">
      <c r="A9573">
        <v>9572</v>
      </c>
      <c r="B9573">
        <v>15716085</v>
      </c>
      <c r="C9573" t="s">
        <v>1656</v>
      </c>
      <c r="D9573">
        <v>739</v>
      </c>
      <c r="E9573" t="s">
        <v>18</v>
      </c>
      <c r="F9573" t="s">
        <v>16</v>
      </c>
      <c r="G9573">
        <v>41</v>
      </c>
      <c r="H9573">
        <v>8</v>
      </c>
      <c r="I9573" s="6">
        <v>0</v>
      </c>
      <c r="J9573">
        <v>1</v>
      </c>
      <c r="K9573">
        <v>1</v>
      </c>
      <c r="L9573">
        <v>0</v>
      </c>
      <c r="M9573">
        <v>19169477</v>
      </c>
      <c r="N9573">
        <v>1</v>
      </c>
      <c r="O9573" t="str" cm="1">
        <f t="array" ref="O9573">_xlfn.IFS(Churn_Modelling[[#This Row],[Balance]]=0,"Tidak ada Saldo",Churn_Modelling[[#This Row],[Balance]]&lt;=5000000,"Saldo Rendah",Churn_Modelling[[#This Row],[Balance]]&lt;=10000000,"Saldo Menengah",Churn_Modelling[[#This Row],[Balance]]&lt;=15000000,"Saldo Tinggi",TRUE,"Saldo Premium")</f>
        <v>Tidak ada Saldo</v>
      </c>
      <c r="P9573" t="str" cm="1">
        <f t="array" ref="P9573">_xlfn.IFS(Churn_Modelling[[#This Row],[CreditScore]]&lt;=500,"Rendah",Churn_Modelling[[#This Row],[CreditScore]]&lt;=600,"Cukup",Churn_Modelling[[#This Row],[CreditScore]]&lt;=700,"Sedang",Churn_Modelling[[#This Row],[CreditScore]]&lt;=800,"Baik",TRUE,"Sangat Baik")</f>
        <v>Baik</v>
      </c>
    </row>
    <row r="9574" spans="1:16" hidden="1" x14ac:dyDescent="0.35">
      <c r="A9574">
        <v>9573</v>
      </c>
      <c r="B9574">
        <v>15641688</v>
      </c>
      <c r="C9574" t="s">
        <v>389</v>
      </c>
      <c r="D9574">
        <v>644</v>
      </c>
      <c r="E9574" t="s">
        <v>18</v>
      </c>
      <c r="F9574" t="s">
        <v>23</v>
      </c>
      <c r="G9574">
        <v>18</v>
      </c>
      <c r="H9574">
        <v>7</v>
      </c>
      <c r="I9574" s="6">
        <v>0</v>
      </c>
      <c r="J9574">
        <v>1</v>
      </c>
      <c r="K9574">
        <v>0</v>
      </c>
      <c r="L9574">
        <v>1</v>
      </c>
      <c r="M9574">
        <v>5964524</v>
      </c>
      <c r="N9574">
        <v>1</v>
      </c>
      <c r="O9574" t="str" cm="1">
        <f t="array" ref="O9574">_xlfn.IFS(Churn_Modelling[[#This Row],[Balance]]=0,"Tidak ada Saldo",Churn_Modelling[[#This Row],[Balance]]&lt;=5000000,"Saldo Rendah",Churn_Modelling[[#This Row],[Balance]]&lt;=10000000,"Saldo Menengah",Churn_Modelling[[#This Row],[Balance]]&lt;=15000000,"Saldo Tinggi",TRUE,"Saldo Premium")</f>
        <v>Tidak ada Saldo</v>
      </c>
      <c r="P9574" t="str" cm="1">
        <f t="array" ref="P9574">_xlfn.IFS(Churn_Modelling[[#This Row],[CreditScore]]&lt;=500,"Rendah",Churn_Modelling[[#This Row],[CreditScore]]&lt;=600,"Cukup",Churn_Modelling[[#This Row],[CreditScore]]&lt;=700,"Sedang",Churn_Modelling[[#This Row],[CreditScore]]&lt;=800,"Baik",TRUE,"Sangat Baik")</f>
        <v>Sedang</v>
      </c>
    </row>
    <row r="9575" spans="1:16" x14ac:dyDescent="0.35">
      <c r="A9575">
        <v>9574</v>
      </c>
      <c r="B9575">
        <v>15796834</v>
      </c>
      <c r="C9575" t="s">
        <v>1506</v>
      </c>
      <c r="D9575">
        <v>652</v>
      </c>
      <c r="E9575" t="s">
        <v>26</v>
      </c>
      <c r="F9575" t="s">
        <v>23</v>
      </c>
      <c r="G9575">
        <v>35</v>
      </c>
      <c r="H9575">
        <v>7</v>
      </c>
      <c r="I9575" s="6">
        <v>10401554</v>
      </c>
      <c r="J9575">
        <v>2</v>
      </c>
      <c r="K9575">
        <v>1</v>
      </c>
      <c r="L9575">
        <v>1</v>
      </c>
      <c r="M9575">
        <v>5520788</v>
      </c>
      <c r="N9575">
        <v>0</v>
      </c>
      <c r="O9575" t="str" cm="1">
        <f t="array" ref="O9575">_xlfn.IFS(Churn_Modelling[[#This Row],[Balance]]=0,"Tidak ada Saldo",Churn_Modelling[[#This Row],[Balance]]&lt;=5000000,"Saldo Rendah",Churn_Modelling[[#This Row],[Balance]]&lt;=10000000,"Saldo Menengah",Churn_Modelling[[#This Row],[Balance]]&lt;=15000000,"Saldo Tinggi",TRUE,"Saldo Premium")</f>
        <v>Saldo Tinggi</v>
      </c>
      <c r="P9575" t="str" cm="1">
        <f t="array" ref="P9575">_xlfn.IFS(Churn_Modelling[[#This Row],[CreditScore]]&lt;=500,"Rendah",Churn_Modelling[[#This Row],[CreditScore]]&lt;=600,"Cukup",Churn_Modelling[[#This Row],[CreditScore]]&lt;=700,"Sedang",Churn_Modelling[[#This Row],[CreditScore]]&lt;=800,"Baik",TRUE,"Sangat Baik")</f>
        <v>Sedang</v>
      </c>
    </row>
    <row r="9576" spans="1:16" x14ac:dyDescent="0.35">
      <c r="A9576">
        <v>9575</v>
      </c>
      <c r="B9576">
        <v>15720123</v>
      </c>
      <c r="C9576" t="s">
        <v>505</v>
      </c>
      <c r="D9576">
        <v>554</v>
      </c>
      <c r="E9576" t="s">
        <v>18</v>
      </c>
      <c r="F9576" t="s">
        <v>23</v>
      </c>
      <c r="G9576">
        <v>37</v>
      </c>
      <c r="H9576">
        <v>3</v>
      </c>
      <c r="I9576" s="6">
        <v>0</v>
      </c>
      <c r="J9576">
        <v>2</v>
      </c>
      <c r="K9576">
        <v>1</v>
      </c>
      <c r="L9576">
        <v>0</v>
      </c>
      <c r="M9576">
        <v>1661773</v>
      </c>
      <c r="N9576">
        <v>0</v>
      </c>
      <c r="O9576" t="str" cm="1">
        <f t="array" ref="O9576">_xlfn.IFS(Churn_Modelling[[#This Row],[Balance]]=0,"Tidak ada Saldo",Churn_Modelling[[#This Row],[Balance]]&lt;=5000000,"Saldo Rendah",Churn_Modelling[[#This Row],[Balance]]&lt;=10000000,"Saldo Menengah",Churn_Modelling[[#This Row],[Balance]]&lt;=15000000,"Saldo Tinggi",TRUE,"Saldo Premium")</f>
        <v>Tidak ada Saldo</v>
      </c>
      <c r="P9576" t="str" cm="1">
        <f t="array" ref="P9576">_xlfn.IFS(Churn_Modelling[[#This Row],[CreditScore]]&lt;=500,"Rendah",Churn_Modelling[[#This Row],[CreditScore]]&lt;=600,"Cukup",Churn_Modelling[[#This Row],[CreditScore]]&lt;=700,"Sedang",Churn_Modelling[[#This Row],[CreditScore]]&lt;=800,"Baik",TRUE,"Sangat Baik")</f>
        <v>Cukup</v>
      </c>
    </row>
    <row r="9577" spans="1:16" x14ac:dyDescent="0.35">
      <c r="A9577">
        <v>9576</v>
      </c>
      <c r="B9577">
        <v>15604732</v>
      </c>
      <c r="C9577" t="s">
        <v>602</v>
      </c>
      <c r="D9577">
        <v>483</v>
      </c>
      <c r="E9577" t="s">
        <v>15</v>
      </c>
      <c r="F9577" t="s">
        <v>16</v>
      </c>
      <c r="G9577">
        <v>30</v>
      </c>
      <c r="H9577">
        <v>9</v>
      </c>
      <c r="I9577" s="6">
        <v>0</v>
      </c>
      <c r="J9577">
        <v>2</v>
      </c>
      <c r="K9577">
        <v>0</v>
      </c>
      <c r="L9577">
        <v>0</v>
      </c>
      <c r="M9577">
        <v>13635697</v>
      </c>
      <c r="N9577">
        <v>0</v>
      </c>
      <c r="O9577" t="str" cm="1">
        <f t="array" ref="O9577">_xlfn.IFS(Churn_Modelling[[#This Row],[Balance]]=0,"Tidak ada Saldo",Churn_Modelling[[#This Row],[Balance]]&lt;=5000000,"Saldo Rendah",Churn_Modelling[[#This Row],[Balance]]&lt;=10000000,"Saldo Menengah",Churn_Modelling[[#This Row],[Balance]]&lt;=15000000,"Saldo Tinggi",TRUE,"Saldo Premium")</f>
        <v>Tidak ada Saldo</v>
      </c>
      <c r="P9577" t="str" cm="1">
        <f t="array" ref="P9577">_xlfn.IFS(Churn_Modelling[[#This Row],[CreditScore]]&lt;=500,"Rendah",Churn_Modelling[[#This Row],[CreditScore]]&lt;=600,"Cukup",Churn_Modelling[[#This Row],[CreditScore]]&lt;=700,"Sedang",Churn_Modelling[[#This Row],[CreditScore]]&lt;=800,"Baik",TRUE,"Sangat Baik")</f>
        <v>Rendah</v>
      </c>
    </row>
    <row r="9578" spans="1:16" x14ac:dyDescent="0.35">
      <c r="A9578">
        <v>9577</v>
      </c>
      <c r="B9578">
        <v>15723484</v>
      </c>
      <c r="C9578" t="s">
        <v>1316</v>
      </c>
      <c r="D9578">
        <v>669</v>
      </c>
      <c r="E9578" t="s">
        <v>26</v>
      </c>
      <c r="F9578" t="s">
        <v>16</v>
      </c>
      <c r="G9578">
        <v>42</v>
      </c>
      <c r="H9578">
        <v>1</v>
      </c>
      <c r="I9578" s="6">
        <v>10387339</v>
      </c>
      <c r="J9578">
        <v>1</v>
      </c>
      <c r="K9578">
        <v>1</v>
      </c>
      <c r="L9578">
        <v>0</v>
      </c>
      <c r="M9578">
        <v>14861152</v>
      </c>
      <c r="N9578">
        <v>0</v>
      </c>
      <c r="O9578" t="str" cm="1">
        <f t="array" ref="O9578">_xlfn.IFS(Churn_Modelling[[#This Row],[Balance]]=0,"Tidak ada Saldo",Churn_Modelling[[#This Row],[Balance]]&lt;=5000000,"Saldo Rendah",Churn_Modelling[[#This Row],[Balance]]&lt;=10000000,"Saldo Menengah",Churn_Modelling[[#This Row],[Balance]]&lt;=15000000,"Saldo Tinggi",TRUE,"Saldo Premium")</f>
        <v>Saldo Tinggi</v>
      </c>
      <c r="P9578" t="str" cm="1">
        <f t="array" ref="P9578">_xlfn.IFS(Churn_Modelling[[#This Row],[CreditScore]]&lt;=500,"Rendah",Churn_Modelling[[#This Row],[CreditScore]]&lt;=600,"Cukup",Churn_Modelling[[#This Row],[CreditScore]]&lt;=700,"Sedang",Churn_Modelling[[#This Row],[CreditScore]]&lt;=800,"Baik",TRUE,"Sangat Baik")</f>
        <v>Sedang</v>
      </c>
    </row>
    <row r="9579" spans="1:16" hidden="1" x14ac:dyDescent="0.35">
      <c r="A9579">
        <v>9578</v>
      </c>
      <c r="B9579">
        <v>15807120</v>
      </c>
      <c r="C9579" t="s">
        <v>706</v>
      </c>
      <c r="D9579">
        <v>841</v>
      </c>
      <c r="E9579" t="s">
        <v>26</v>
      </c>
      <c r="F9579" t="s">
        <v>16</v>
      </c>
      <c r="G9579">
        <v>52</v>
      </c>
      <c r="H9579">
        <v>3</v>
      </c>
      <c r="I9579" s="6">
        <v>11238303</v>
      </c>
      <c r="J9579">
        <v>1</v>
      </c>
      <c r="K9579">
        <v>1</v>
      </c>
      <c r="L9579">
        <v>0</v>
      </c>
      <c r="M9579">
        <v>8551637</v>
      </c>
      <c r="N9579">
        <v>1</v>
      </c>
      <c r="O9579" t="str" cm="1">
        <f t="array" ref="O9579">_xlfn.IFS(Churn_Modelling[[#This Row],[Balance]]=0,"Tidak ada Saldo",Churn_Modelling[[#This Row],[Balance]]&lt;=5000000,"Saldo Rendah",Churn_Modelling[[#This Row],[Balance]]&lt;=10000000,"Saldo Menengah",Churn_Modelling[[#This Row],[Balance]]&lt;=15000000,"Saldo Tinggi",TRUE,"Saldo Premium")</f>
        <v>Saldo Tinggi</v>
      </c>
      <c r="P9579" t="str" cm="1">
        <f t="array" ref="P9579">_xlfn.IFS(Churn_Modelling[[#This Row],[CreditScore]]&lt;=500,"Rendah",Churn_Modelling[[#This Row],[CreditScore]]&lt;=600,"Cukup",Churn_Modelling[[#This Row],[CreditScore]]&lt;=700,"Sedang",Churn_Modelling[[#This Row],[CreditScore]]&lt;=800,"Baik",TRUE,"Sangat Baik")</f>
        <v>Sangat Baik</v>
      </c>
    </row>
    <row r="9580" spans="1:16" x14ac:dyDescent="0.35">
      <c r="A9580">
        <v>9579</v>
      </c>
      <c r="B9580">
        <v>15810891</v>
      </c>
      <c r="C9580" t="s">
        <v>56</v>
      </c>
      <c r="D9580">
        <v>662</v>
      </c>
      <c r="E9580" t="s">
        <v>15</v>
      </c>
      <c r="F9580" t="s">
        <v>23</v>
      </c>
      <c r="G9580">
        <v>34</v>
      </c>
      <c r="H9580">
        <v>2</v>
      </c>
      <c r="I9580" s="6">
        <v>11773179</v>
      </c>
      <c r="J9580">
        <v>2</v>
      </c>
      <c r="K9580">
        <v>0</v>
      </c>
      <c r="L9580">
        <v>1</v>
      </c>
      <c r="M9580">
        <v>5512079</v>
      </c>
      <c r="N9580">
        <v>0</v>
      </c>
      <c r="O9580" t="str" cm="1">
        <f t="array" ref="O9580">_xlfn.IFS(Churn_Modelling[[#This Row],[Balance]]=0,"Tidak ada Saldo",Churn_Modelling[[#This Row],[Balance]]&lt;=5000000,"Saldo Rendah",Churn_Modelling[[#This Row],[Balance]]&lt;=10000000,"Saldo Menengah",Churn_Modelling[[#This Row],[Balance]]&lt;=15000000,"Saldo Tinggi",TRUE,"Saldo Premium")</f>
        <v>Saldo Tinggi</v>
      </c>
      <c r="P9580" t="str" cm="1">
        <f t="array" ref="P9580">_xlfn.IFS(Churn_Modelling[[#This Row],[CreditScore]]&lt;=500,"Rendah",Churn_Modelling[[#This Row],[CreditScore]]&lt;=600,"Cukup",Churn_Modelling[[#This Row],[CreditScore]]&lt;=700,"Sedang",Churn_Modelling[[#This Row],[CreditScore]]&lt;=800,"Baik",TRUE,"Sangat Baik")</f>
        <v>Sedang</v>
      </c>
    </row>
    <row r="9581" spans="1:16" x14ac:dyDescent="0.35">
      <c r="A9581">
        <v>9580</v>
      </c>
      <c r="B9581">
        <v>15640407</v>
      </c>
      <c r="C9581" t="s">
        <v>880</v>
      </c>
      <c r="D9581">
        <v>821</v>
      </c>
      <c r="E9581" t="s">
        <v>26</v>
      </c>
      <c r="F9581" t="s">
        <v>23</v>
      </c>
      <c r="G9581">
        <v>45</v>
      </c>
      <c r="H9581">
        <v>0</v>
      </c>
      <c r="I9581" s="6">
        <v>13582733</v>
      </c>
      <c r="J9581">
        <v>2</v>
      </c>
      <c r="K9581">
        <v>1</v>
      </c>
      <c r="L9581">
        <v>1</v>
      </c>
      <c r="M9581">
        <v>13177858</v>
      </c>
      <c r="N9581">
        <v>0</v>
      </c>
      <c r="O9581" t="str" cm="1">
        <f t="array" ref="O9581">_xlfn.IFS(Churn_Modelling[[#This Row],[Balance]]=0,"Tidak ada Saldo",Churn_Modelling[[#This Row],[Balance]]&lt;=5000000,"Saldo Rendah",Churn_Modelling[[#This Row],[Balance]]&lt;=10000000,"Saldo Menengah",Churn_Modelling[[#This Row],[Balance]]&lt;=15000000,"Saldo Tinggi",TRUE,"Saldo Premium")</f>
        <v>Saldo Tinggi</v>
      </c>
      <c r="P9581" t="str" cm="1">
        <f t="array" ref="P9581">_xlfn.IFS(Churn_Modelling[[#This Row],[CreditScore]]&lt;=500,"Rendah",Churn_Modelling[[#This Row],[CreditScore]]&lt;=600,"Cukup",Churn_Modelling[[#This Row],[CreditScore]]&lt;=700,"Sedang",Churn_Modelling[[#This Row],[CreditScore]]&lt;=800,"Baik",TRUE,"Sangat Baik")</f>
        <v>Sangat Baik</v>
      </c>
    </row>
    <row r="9582" spans="1:16" x14ac:dyDescent="0.35">
      <c r="A9582">
        <v>9581</v>
      </c>
      <c r="B9582">
        <v>15778838</v>
      </c>
      <c r="C9582" t="s">
        <v>1695</v>
      </c>
      <c r="D9582">
        <v>783</v>
      </c>
      <c r="E9582" t="s">
        <v>15</v>
      </c>
      <c r="F9582" t="s">
        <v>23</v>
      </c>
      <c r="G9582">
        <v>38</v>
      </c>
      <c r="H9582">
        <v>9</v>
      </c>
      <c r="I9582" s="6">
        <v>11413517</v>
      </c>
      <c r="J9582">
        <v>1</v>
      </c>
      <c r="K9582">
        <v>1</v>
      </c>
      <c r="L9582">
        <v>0</v>
      </c>
      <c r="M9582">
        <v>15326998</v>
      </c>
      <c r="N9582">
        <v>0</v>
      </c>
      <c r="O9582" t="str" cm="1">
        <f t="array" ref="O9582">_xlfn.IFS(Churn_Modelling[[#This Row],[Balance]]=0,"Tidak ada Saldo",Churn_Modelling[[#This Row],[Balance]]&lt;=5000000,"Saldo Rendah",Churn_Modelling[[#This Row],[Balance]]&lt;=10000000,"Saldo Menengah",Churn_Modelling[[#This Row],[Balance]]&lt;=15000000,"Saldo Tinggi",TRUE,"Saldo Premium")</f>
        <v>Saldo Tinggi</v>
      </c>
      <c r="P9582" t="str" cm="1">
        <f t="array" ref="P9582">_xlfn.IFS(Churn_Modelling[[#This Row],[CreditScore]]&lt;=500,"Rendah",Churn_Modelling[[#This Row],[CreditScore]]&lt;=600,"Cukup",Churn_Modelling[[#This Row],[CreditScore]]&lt;=700,"Sedang",Churn_Modelling[[#This Row],[CreditScore]]&lt;=800,"Baik",TRUE,"Sangat Baik")</f>
        <v>Baik</v>
      </c>
    </row>
    <row r="9583" spans="1:16" x14ac:dyDescent="0.35">
      <c r="A9583">
        <v>9582</v>
      </c>
      <c r="B9583">
        <v>15709256</v>
      </c>
      <c r="C9583" t="s">
        <v>817</v>
      </c>
      <c r="D9583">
        <v>850</v>
      </c>
      <c r="E9583" t="s">
        <v>15</v>
      </c>
      <c r="F9583" t="s">
        <v>16</v>
      </c>
      <c r="G9583">
        <v>28</v>
      </c>
      <c r="H9583">
        <v>9</v>
      </c>
      <c r="I9583" s="6">
        <v>0</v>
      </c>
      <c r="J9583">
        <v>2</v>
      </c>
      <c r="K9583">
        <v>1</v>
      </c>
      <c r="L9583">
        <v>1</v>
      </c>
      <c r="M9583">
        <v>16486467</v>
      </c>
      <c r="N9583">
        <v>0</v>
      </c>
      <c r="O9583" t="str" cm="1">
        <f t="array" ref="O9583">_xlfn.IFS(Churn_Modelling[[#This Row],[Balance]]=0,"Tidak ada Saldo",Churn_Modelling[[#This Row],[Balance]]&lt;=5000000,"Saldo Rendah",Churn_Modelling[[#This Row],[Balance]]&lt;=10000000,"Saldo Menengah",Churn_Modelling[[#This Row],[Balance]]&lt;=15000000,"Saldo Tinggi",TRUE,"Saldo Premium")</f>
        <v>Tidak ada Saldo</v>
      </c>
      <c r="P9583" t="str" cm="1">
        <f t="array" ref="P9583">_xlfn.IFS(Churn_Modelling[[#This Row],[CreditScore]]&lt;=500,"Rendah",Churn_Modelling[[#This Row],[CreditScore]]&lt;=600,"Cukup",Churn_Modelling[[#This Row],[CreditScore]]&lt;=700,"Sedang",Churn_Modelling[[#This Row],[CreditScore]]&lt;=800,"Baik",TRUE,"Sangat Baik")</f>
        <v>Sangat Baik</v>
      </c>
    </row>
    <row r="9584" spans="1:16" x14ac:dyDescent="0.35">
      <c r="A9584">
        <v>9583</v>
      </c>
      <c r="B9584">
        <v>15742285</v>
      </c>
      <c r="C9584" t="s">
        <v>2893</v>
      </c>
      <c r="D9584">
        <v>559</v>
      </c>
      <c r="E9584" t="s">
        <v>15</v>
      </c>
      <c r="F9584" t="s">
        <v>23</v>
      </c>
      <c r="G9584">
        <v>62</v>
      </c>
      <c r="H9584">
        <v>6</v>
      </c>
      <c r="I9584" s="6">
        <v>11875662</v>
      </c>
      <c r="J9584">
        <v>1</v>
      </c>
      <c r="K9584">
        <v>1</v>
      </c>
      <c r="L9584">
        <v>1</v>
      </c>
      <c r="M9584">
        <v>2036768</v>
      </c>
      <c r="N9584">
        <v>0</v>
      </c>
      <c r="O9584" t="str" cm="1">
        <f t="array" ref="O9584">_xlfn.IFS(Churn_Modelling[[#This Row],[Balance]]=0,"Tidak ada Saldo",Churn_Modelling[[#This Row],[Balance]]&lt;=5000000,"Saldo Rendah",Churn_Modelling[[#This Row],[Balance]]&lt;=10000000,"Saldo Menengah",Churn_Modelling[[#This Row],[Balance]]&lt;=15000000,"Saldo Tinggi",TRUE,"Saldo Premium")</f>
        <v>Saldo Tinggi</v>
      </c>
      <c r="P9584" t="str" cm="1">
        <f t="array" ref="P9584">_xlfn.IFS(Churn_Modelling[[#This Row],[CreditScore]]&lt;=500,"Rendah",Churn_Modelling[[#This Row],[CreditScore]]&lt;=600,"Cukup",Churn_Modelling[[#This Row],[CreditScore]]&lt;=700,"Sedang",Churn_Modelling[[#This Row],[CreditScore]]&lt;=800,"Baik",TRUE,"Sangat Baik")</f>
        <v>Cukup</v>
      </c>
    </row>
    <row r="9585" spans="1:16" x14ac:dyDescent="0.35">
      <c r="A9585">
        <v>9584</v>
      </c>
      <c r="B9585">
        <v>15729019</v>
      </c>
      <c r="C9585" t="s">
        <v>1350</v>
      </c>
      <c r="D9585">
        <v>602</v>
      </c>
      <c r="E9585" t="s">
        <v>18</v>
      </c>
      <c r="F9585" t="s">
        <v>23</v>
      </c>
      <c r="G9585">
        <v>34</v>
      </c>
      <c r="H9585">
        <v>8</v>
      </c>
      <c r="I9585" s="6">
        <v>9838272</v>
      </c>
      <c r="J9585">
        <v>1</v>
      </c>
      <c r="K9585">
        <v>1</v>
      </c>
      <c r="L9585">
        <v>0</v>
      </c>
      <c r="M9585">
        <v>39542</v>
      </c>
      <c r="N9585">
        <v>0</v>
      </c>
      <c r="O9585" t="str" cm="1">
        <f t="array" ref="O9585">_xlfn.IFS(Churn_Modelling[[#This Row],[Balance]]=0,"Tidak ada Saldo",Churn_Modelling[[#This Row],[Balance]]&lt;=5000000,"Saldo Rendah",Churn_Modelling[[#This Row],[Balance]]&lt;=10000000,"Saldo Menengah",Churn_Modelling[[#This Row],[Balance]]&lt;=15000000,"Saldo Tinggi",TRUE,"Saldo Premium")</f>
        <v>Saldo Menengah</v>
      </c>
      <c r="P9585" t="str" cm="1">
        <f t="array" ref="P9585">_xlfn.IFS(Churn_Modelling[[#This Row],[CreditScore]]&lt;=500,"Rendah",Churn_Modelling[[#This Row],[CreditScore]]&lt;=600,"Cukup",Churn_Modelling[[#This Row],[CreditScore]]&lt;=700,"Sedang",Churn_Modelling[[#This Row],[CreditScore]]&lt;=800,"Baik",TRUE,"Sangat Baik")</f>
        <v>Sedang</v>
      </c>
    </row>
    <row r="9586" spans="1:16" hidden="1" x14ac:dyDescent="0.35">
      <c r="A9586">
        <v>9585</v>
      </c>
      <c r="B9586">
        <v>15608588</v>
      </c>
      <c r="C9586" t="s">
        <v>2894</v>
      </c>
      <c r="D9586">
        <v>563</v>
      </c>
      <c r="E9586" t="s">
        <v>26</v>
      </c>
      <c r="F9586" t="s">
        <v>23</v>
      </c>
      <c r="G9586">
        <v>41</v>
      </c>
      <c r="H9586">
        <v>2</v>
      </c>
      <c r="I9586" s="6">
        <v>10052092</v>
      </c>
      <c r="J9586">
        <v>1</v>
      </c>
      <c r="K9586">
        <v>1</v>
      </c>
      <c r="L9586">
        <v>1</v>
      </c>
      <c r="M9586">
        <v>194128</v>
      </c>
      <c r="N9586">
        <v>1</v>
      </c>
      <c r="O9586" t="str" cm="1">
        <f t="array" ref="O9586">_xlfn.IFS(Churn_Modelling[[#This Row],[Balance]]=0,"Tidak ada Saldo",Churn_Modelling[[#This Row],[Balance]]&lt;=5000000,"Saldo Rendah",Churn_Modelling[[#This Row],[Balance]]&lt;=10000000,"Saldo Menengah",Churn_Modelling[[#This Row],[Balance]]&lt;=15000000,"Saldo Tinggi",TRUE,"Saldo Premium")</f>
        <v>Saldo Tinggi</v>
      </c>
      <c r="P9586" t="str" cm="1">
        <f t="array" ref="P9586">_xlfn.IFS(Churn_Modelling[[#This Row],[CreditScore]]&lt;=500,"Rendah",Churn_Modelling[[#This Row],[CreditScore]]&lt;=600,"Cukup",Churn_Modelling[[#This Row],[CreditScore]]&lt;=700,"Sedang",Churn_Modelling[[#This Row],[CreditScore]]&lt;=800,"Baik",TRUE,"Sangat Baik")</f>
        <v>Cukup</v>
      </c>
    </row>
    <row r="9587" spans="1:16" x14ac:dyDescent="0.35">
      <c r="A9587">
        <v>9586</v>
      </c>
      <c r="B9587">
        <v>15610557</v>
      </c>
      <c r="C9587" t="s">
        <v>2062</v>
      </c>
      <c r="D9587">
        <v>695</v>
      </c>
      <c r="E9587" t="s">
        <v>18</v>
      </c>
      <c r="F9587" t="s">
        <v>16</v>
      </c>
      <c r="G9587">
        <v>35</v>
      </c>
      <c r="H9587">
        <v>7</v>
      </c>
      <c r="I9587" s="6">
        <v>7985813</v>
      </c>
      <c r="J9587">
        <v>2</v>
      </c>
      <c r="K9587">
        <v>1</v>
      </c>
      <c r="L9587">
        <v>1</v>
      </c>
      <c r="M9587">
        <v>12797766</v>
      </c>
      <c r="N9587">
        <v>0</v>
      </c>
      <c r="O9587" t="str" cm="1">
        <f t="array" ref="O9587">_xlfn.IFS(Churn_Modelling[[#This Row],[Balance]]=0,"Tidak ada Saldo",Churn_Modelling[[#This Row],[Balance]]&lt;=5000000,"Saldo Rendah",Churn_Modelling[[#This Row],[Balance]]&lt;=10000000,"Saldo Menengah",Churn_Modelling[[#This Row],[Balance]]&lt;=15000000,"Saldo Tinggi",TRUE,"Saldo Premium")</f>
        <v>Saldo Menengah</v>
      </c>
      <c r="P9587" t="str" cm="1">
        <f t="array" ref="P9587">_xlfn.IFS(Churn_Modelling[[#This Row],[CreditScore]]&lt;=500,"Rendah",Churn_Modelling[[#This Row],[CreditScore]]&lt;=600,"Cukup",Churn_Modelling[[#This Row],[CreditScore]]&lt;=700,"Sedang",Churn_Modelling[[#This Row],[CreditScore]]&lt;=800,"Baik",TRUE,"Sangat Baik")</f>
        <v>Sedang</v>
      </c>
    </row>
    <row r="9588" spans="1:16" x14ac:dyDescent="0.35">
      <c r="A9588">
        <v>9587</v>
      </c>
      <c r="B9588">
        <v>15786418</v>
      </c>
      <c r="C9588" t="s">
        <v>292</v>
      </c>
      <c r="D9588">
        <v>546</v>
      </c>
      <c r="E9588" t="s">
        <v>15</v>
      </c>
      <c r="F9588" t="s">
        <v>16</v>
      </c>
      <c r="G9588">
        <v>20</v>
      </c>
      <c r="H9588">
        <v>6</v>
      </c>
      <c r="I9588" s="6">
        <v>0</v>
      </c>
      <c r="J9588">
        <v>1</v>
      </c>
      <c r="K9588">
        <v>0</v>
      </c>
      <c r="L9588">
        <v>1</v>
      </c>
      <c r="M9588">
        <v>2050885</v>
      </c>
      <c r="N9588">
        <v>0</v>
      </c>
      <c r="O9588" t="str" cm="1">
        <f t="array" ref="O9588">_xlfn.IFS(Churn_Modelling[[#This Row],[Balance]]=0,"Tidak ada Saldo",Churn_Modelling[[#This Row],[Balance]]&lt;=5000000,"Saldo Rendah",Churn_Modelling[[#This Row],[Balance]]&lt;=10000000,"Saldo Menengah",Churn_Modelling[[#This Row],[Balance]]&lt;=15000000,"Saldo Tinggi",TRUE,"Saldo Premium")</f>
        <v>Tidak ada Saldo</v>
      </c>
      <c r="P9588" t="str" cm="1">
        <f t="array" ref="P9588">_xlfn.IFS(Churn_Modelling[[#This Row],[CreditScore]]&lt;=500,"Rendah",Churn_Modelling[[#This Row],[CreditScore]]&lt;=600,"Cukup",Churn_Modelling[[#This Row],[CreditScore]]&lt;=700,"Sedang",Churn_Modelling[[#This Row],[CreditScore]]&lt;=800,"Baik",TRUE,"Sangat Baik")</f>
        <v>Cukup</v>
      </c>
    </row>
    <row r="9589" spans="1:16" x14ac:dyDescent="0.35">
      <c r="A9589">
        <v>9588</v>
      </c>
      <c r="B9589">
        <v>15653050</v>
      </c>
      <c r="C9589" t="s">
        <v>2895</v>
      </c>
      <c r="D9589">
        <v>719</v>
      </c>
      <c r="E9589" t="s">
        <v>26</v>
      </c>
      <c r="F9589" t="s">
        <v>16</v>
      </c>
      <c r="G9589">
        <v>76</v>
      </c>
      <c r="H9589">
        <v>10</v>
      </c>
      <c r="I9589" s="6">
        <v>9505229</v>
      </c>
      <c r="J9589">
        <v>1</v>
      </c>
      <c r="K9589">
        <v>1</v>
      </c>
      <c r="L9589">
        <v>0</v>
      </c>
      <c r="M9589">
        <v>17624487</v>
      </c>
      <c r="N9589">
        <v>0</v>
      </c>
      <c r="O9589" t="str" cm="1">
        <f t="array" ref="O9589">_xlfn.IFS(Churn_Modelling[[#This Row],[Balance]]=0,"Tidak ada Saldo",Churn_Modelling[[#This Row],[Balance]]&lt;=5000000,"Saldo Rendah",Churn_Modelling[[#This Row],[Balance]]&lt;=10000000,"Saldo Menengah",Churn_Modelling[[#This Row],[Balance]]&lt;=15000000,"Saldo Tinggi",TRUE,"Saldo Premium")</f>
        <v>Saldo Menengah</v>
      </c>
      <c r="P9589" t="str" cm="1">
        <f t="array" ref="P9589">_xlfn.IFS(Churn_Modelling[[#This Row],[CreditScore]]&lt;=500,"Rendah",Churn_Modelling[[#This Row],[CreditScore]]&lt;=600,"Cukup",Churn_Modelling[[#This Row],[CreditScore]]&lt;=700,"Sedang",Churn_Modelling[[#This Row],[CreditScore]]&lt;=800,"Baik",TRUE,"Sangat Baik")</f>
        <v>Baik</v>
      </c>
    </row>
    <row r="9590" spans="1:16" x14ac:dyDescent="0.35">
      <c r="A9590">
        <v>9589</v>
      </c>
      <c r="B9590">
        <v>15744914</v>
      </c>
      <c r="C9590" t="s">
        <v>700</v>
      </c>
      <c r="D9590">
        <v>539</v>
      </c>
      <c r="E9590" t="s">
        <v>26</v>
      </c>
      <c r="F9590" t="s">
        <v>23</v>
      </c>
      <c r="G9590">
        <v>42</v>
      </c>
      <c r="H9590">
        <v>1</v>
      </c>
      <c r="I9590" s="6">
        <v>17772855</v>
      </c>
      <c r="J9590">
        <v>1</v>
      </c>
      <c r="K9590">
        <v>1</v>
      </c>
      <c r="L9590">
        <v>0</v>
      </c>
      <c r="M9590">
        <v>10501363</v>
      </c>
      <c r="N9590">
        <v>0</v>
      </c>
      <c r="O9590" t="str" cm="1">
        <f t="array" ref="O9590">_xlfn.IFS(Churn_Modelling[[#This Row],[Balance]]=0,"Tidak ada Saldo",Churn_Modelling[[#This Row],[Balance]]&lt;=5000000,"Saldo Rendah",Churn_Modelling[[#This Row],[Balance]]&lt;=10000000,"Saldo Menengah",Churn_Modelling[[#This Row],[Balance]]&lt;=15000000,"Saldo Tinggi",TRUE,"Saldo Premium")</f>
        <v>Saldo Premium</v>
      </c>
      <c r="P9590" t="str" cm="1">
        <f t="array" ref="P9590">_xlfn.IFS(Churn_Modelling[[#This Row],[CreditScore]]&lt;=500,"Rendah",Churn_Modelling[[#This Row],[CreditScore]]&lt;=600,"Cukup",Churn_Modelling[[#This Row],[CreditScore]]&lt;=700,"Sedang",Churn_Modelling[[#This Row],[CreditScore]]&lt;=800,"Baik",TRUE,"Sangat Baik")</f>
        <v>Cukup</v>
      </c>
    </row>
    <row r="9591" spans="1:16" x14ac:dyDescent="0.35">
      <c r="A9591">
        <v>9590</v>
      </c>
      <c r="B9591">
        <v>15669611</v>
      </c>
      <c r="C9591" t="s">
        <v>2896</v>
      </c>
      <c r="D9591">
        <v>632</v>
      </c>
      <c r="E9591" t="s">
        <v>15</v>
      </c>
      <c r="F9591" t="s">
        <v>23</v>
      </c>
      <c r="G9591">
        <v>71</v>
      </c>
      <c r="H9591">
        <v>3</v>
      </c>
      <c r="I9591" s="6">
        <v>8311668</v>
      </c>
      <c r="J9591">
        <v>1</v>
      </c>
      <c r="K9591">
        <v>1</v>
      </c>
      <c r="L9591">
        <v>1</v>
      </c>
      <c r="M9591">
        <v>2759776</v>
      </c>
      <c r="N9591">
        <v>0</v>
      </c>
      <c r="O9591" t="str" cm="1">
        <f t="array" ref="O9591">_xlfn.IFS(Churn_Modelling[[#This Row],[Balance]]=0,"Tidak ada Saldo",Churn_Modelling[[#This Row],[Balance]]&lt;=5000000,"Saldo Rendah",Churn_Modelling[[#This Row],[Balance]]&lt;=10000000,"Saldo Menengah",Churn_Modelling[[#This Row],[Balance]]&lt;=15000000,"Saldo Tinggi",TRUE,"Saldo Premium")</f>
        <v>Saldo Menengah</v>
      </c>
      <c r="P9591" t="str" cm="1">
        <f t="array" ref="P9591">_xlfn.IFS(Churn_Modelling[[#This Row],[CreditScore]]&lt;=500,"Rendah",Churn_Modelling[[#This Row],[CreditScore]]&lt;=600,"Cukup",Churn_Modelling[[#This Row],[CreditScore]]&lt;=700,"Sedang",Churn_Modelling[[#This Row],[CreditScore]]&lt;=800,"Baik",TRUE,"Sangat Baik")</f>
        <v>Sedang</v>
      </c>
    </row>
    <row r="9592" spans="1:16" x14ac:dyDescent="0.35">
      <c r="A9592">
        <v>9591</v>
      </c>
      <c r="B9592">
        <v>15594786</v>
      </c>
      <c r="C9592" t="s">
        <v>306</v>
      </c>
      <c r="D9592">
        <v>772</v>
      </c>
      <c r="E9592" t="s">
        <v>26</v>
      </c>
      <c r="F9592" t="s">
        <v>23</v>
      </c>
      <c r="G9592">
        <v>34</v>
      </c>
      <c r="H9592">
        <v>7</v>
      </c>
      <c r="I9592" s="6">
        <v>11156591</v>
      </c>
      <c r="J9592">
        <v>1</v>
      </c>
      <c r="K9592">
        <v>1</v>
      </c>
      <c r="L9592">
        <v>1</v>
      </c>
      <c r="M9592">
        <v>12107323</v>
      </c>
      <c r="N9592">
        <v>0</v>
      </c>
      <c r="O9592" t="str" cm="1">
        <f t="array" ref="O9592">_xlfn.IFS(Churn_Modelling[[#This Row],[Balance]]=0,"Tidak ada Saldo",Churn_Modelling[[#This Row],[Balance]]&lt;=5000000,"Saldo Rendah",Churn_Modelling[[#This Row],[Balance]]&lt;=10000000,"Saldo Menengah",Churn_Modelling[[#This Row],[Balance]]&lt;=15000000,"Saldo Tinggi",TRUE,"Saldo Premium")</f>
        <v>Saldo Tinggi</v>
      </c>
      <c r="P9592" t="str" cm="1">
        <f t="array" ref="P9592">_xlfn.IFS(Churn_Modelling[[#This Row],[CreditScore]]&lt;=500,"Rendah",Churn_Modelling[[#This Row],[CreditScore]]&lt;=600,"Cukup",Churn_Modelling[[#This Row],[CreditScore]]&lt;=700,"Sedang",Churn_Modelling[[#This Row],[CreditScore]]&lt;=800,"Baik",TRUE,"Sangat Baik")</f>
        <v>Baik</v>
      </c>
    </row>
    <row r="9593" spans="1:16" x14ac:dyDescent="0.35">
      <c r="A9593">
        <v>9592</v>
      </c>
      <c r="B9593">
        <v>15649211</v>
      </c>
      <c r="C9593" t="s">
        <v>2897</v>
      </c>
      <c r="D9593">
        <v>708</v>
      </c>
      <c r="E9593" t="s">
        <v>18</v>
      </c>
      <c r="F9593" t="s">
        <v>23</v>
      </c>
      <c r="G9593">
        <v>40</v>
      </c>
      <c r="H9593">
        <v>8</v>
      </c>
      <c r="I9593" s="6">
        <v>8301571</v>
      </c>
      <c r="J9593">
        <v>1</v>
      </c>
      <c r="K9593">
        <v>1</v>
      </c>
      <c r="L9593">
        <v>0</v>
      </c>
      <c r="M9593">
        <v>10108976</v>
      </c>
      <c r="N9593">
        <v>0</v>
      </c>
      <c r="O9593" t="str" cm="1">
        <f t="array" ref="O9593">_xlfn.IFS(Churn_Modelling[[#This Row],[Balance]]=0,"Tidak ada Saldo",Churn_Modelling[[#This Row],[Balance]]&lt;=5000000,"Saldo Rendah",Churn_Modelling[[#This Row],[Balance]]&lt;=10000000,"Saldo Menengah",Churn_Modelling[[#This Row],[Balance]]&lt;=15000000,"Saldo Tinggi",TRUE,"Saldo Premium")</f>
        <v>Saldo Menengah</v>
      </c>
      <c r="P9593" t="str" cm="1">
        <f t="array" ref="P9593">_xlfn.IFS(Churn_Modelling[[#This Row],[CreditScore]]&lt;=500,"Rendah",Churn_Modelling[[#This Row],[CreditScore]]&lt;=600,"Cukup",Churn_Modelling[[#This Row],[CreditScore]]&lt;=700,"Sedang",Churn_Modelling[[#This Row],[CreditScore]]&lt;=800,"Baik",TRUE,"Sangat Baik")</f>
        <v>Baik</v>
      </c>
    </row>
    <row r="9594" spans="1:16" x14ac:dyDescent="0.35">
      <c r="A9594">
        <v>9593</v>
      </c>
      <c r="B9594">
        <v>15766066</v>
      </c>
      <c r="C9594" t="s">
        <v>626</v>
      </c>
      <c r="D9594">
        <v>668</v>
      </c>
      <c r="E9594" t="s">
        <v>26</v>
      </c>
      <c r="F9594" t="s">
        <v>16</v>
      </c>
      <c r="G9594">
        <v>28</v>
      </c>
      <c r="H9594">
        <v>1</v>
      </c>
      <c r="I9594" s="6">
        <v>12451101</v>
      </c>
      <c r="J9594">
        <v>1</v>
      </c>
      <c r="K9594">
        <v>0</v>
      </c>
      <c r="L9594">
        <v>0</v>
      </c>
      <c r="M9594">
        <v>11425818</v>
      </c>
      <c r="N9594">
        <v>0</v>
      </c>
      <c r="O9594" t="str" cm="1">
        <f t="array" ref="O9594">_xlfn.IFS(Churn_Modelling[[#This Row],[Balance]]=0,"Tidak ada Saldo",Churn_Modelling[[#This Row],[Balance]]&lt;=5000000,"Saldo Rendah",Churn_Modelling[[#This Row],[Balance]]&lt;=10000000,"Saldo Menengah",Churn_Modelling[[#This Row],[Balance]]&lt;=15000000,"Saldo Tinggi",TRUE,"Saldo Premium")</f>
        <v>Saldo Tinggi</v>
      </c>
      <c r="P9594" t="str" cm="1">
        <f t="array" ref="P9594">_xlfn.IFS(Churn_Modelling[[#This Row],[CreditScore]]&lt;=500,"Rendah",Churn_Modelling[[#This Row],[CreditScore]]&lt;=600,"Cukup",Churn_Modelling[[#This Row],[CreditScore]]&lt;=700,"Sedang",Churn_Modelling[[#This Row],[CreditScore]]&lt;=800,"Baik",TRUE,"Sangat Baik")</f>
        <v>Sedang</v>
      </c>
    </row>
    <row r="9595" spans="1:16" x14ac:dyDescent="0.35">
      <c r="A9595">
        <v>9594</v>
      </c>
      <c r="B9595">
        <v>15772216</v>
      </c>
      <c r="C9595" t="s">
        <v>1151</v>
      </c>
      <c r="D9595">
        <v>738</v>
      </c>
      <c r="E9595" t="s">
        <v>15</v>
      </c>
      <c r="F9595" t="s">
        <v>16</v>
      </c>
      <c r="G9595">
        <v>67</v>
      </c>
      <c r="H9595">
        <v>1</v>
      </c>
      <c r="I9595" s="6">
        <v>13065252</v>
      </c>
      <c r="J9595">
        <v>1</v>
      </c>
      <c r="K9595">
        <v>0</v>
      </c>
      <c r="L9595">
        <v>1</v>
      </c>
      <c r="M9595">
        <v>2276223</v>
      </c>
      <c r="N9595">
        <v>0</v>
      </c>
      <c r="O9595" t="str" cm="1">
        <f t="array" ref="O9595">_xlfn.IFS(Churn_Modelling[[#This Row],[Balance]]=0,"Tidak ada Saldo",Churn_Modelling[[#This Row],[Balance]]&lt;=5000000,"Saldo Rendah",Churn_Modelling[[#This Row],[Balance]]&lt;=10000000,"Saldo Menengah",Churn_Modelling[[#This Row],[Balance]]&lt;=15000000,"Saldo Tinggi",TRUE,"Saldo Premium")</f>
        <v>Saldo Tinggi</v>
      </c>
      <c r="P9595" t="str" cm="1">
        <f t="array" ref="P9595">_xlfn.IFS(Churn_Modelling[[#This Row],[CreditScore]]&lt;=500,"Rendah",Churn_Modelling[[#This Row],[CreditScore]]&lt;=600,"Cukup",Churn_Modelling[[#This Row],[CreditScore]]&lt;=700,"Sedang",Churn_Modelling[[#This Row],[CreditScore]]&lt;=800,"Baik",TRUE,"Sangat Baik")</f>
        <v>Baik</v>
      </c>
    </row>
    <row r="9596" spans="1:16" x14ac:dyDescent="0.35">
      <c r="A9596">
        <v>9595</v>
      </c>
      <c r="B9596">
        <v>15619898</v>
      </c>
      <c r="C9596" t="s">
        <v>1999</v>
      </c>
      <c r="D9596">
        <v>785</v>
      </c>
      <c r="E9596" t="s">
        <v>15</v>
      </c>
      <c r="F9596" t="s">
        <v>23</v>
      </c>
      <c r="G9596">
        <v>55</v>
      </c>
      <c r="H9596">
        <v>5</v>
      </c>
      <c r="I9596" s="6">
        <v>0</v>
      </c>
      <c r="J9596">
        <v>2</v>
      </c>
      <c r="K9596">
        <v>1</v>
      </c>
      <c r="L9596">
        <v>1</v>
      </c>
      <c r="M9596">
        <v>700865</v>
      </c>
      <c r="N9596">
        <v>0</v>
      </c>
      <c r="O9596" t="str" cm="1">
        <f t="array" ref="O9596">_xlfn.IFS(Churn_Modelling[[#This Row],[Balance]]=0,"Tidak ada Saldo",Churn_Modelling[[#This Row],[Balance]]&lt;=5000000,"Saldo Rendah",Churn_Modelling[[#This Row],[Balance]]&lt;=10000000,"Saldo Menengah",Churn_Modelling[[#This Row],[Balance]]&lt;=15000000,"Saldo Tinggi",TRUE,"Saldo Premium")</f>
        <v>Tidak ada Saldo</v>
      </c>
      <c r="P9596" t="str" cm="1">
        <f t="array" ref="P9596">_xlfn.IFS(Churn_Modelling[[#This Row],[CreditScore]]&lt;=500,"Rendah",Churn_Modelling[[#This Row],[CreditScore]]&lt;=600,"Cukup",Churn_Modelling[[#This Row],[CreditScore]]&lt;=700,"Sedang",Churn_Modelling[[#This Row],[CreditScore]]&lt;=800,"Baik",TRUE,"Sangat Baik")</f>
        <v>Baik</v>
      </c>
    </row>
    <row r="9597" spans="1:16" x14ac:dyDescent="0.35">
      <c r="A9597">
        <v>9596</v>
      </c>
      <c r="B9597">
        <v>15724543</v>
      </c>
      <c r="C9597" t="s">
        <v>543</v>
      </c>
      <c r="D9597">
        <v>597</v>
      </c>
      <c r="E9597" t="s">
        <v>15</v>
      </c>
      <c r="F9597" t="s">
        <v>23</v>
      </c>
      <c r="G9597">
        <v>61</v>
      </c>
      <c r="H9597">
        <v>5</v>
      </c>
      <c r="I9597" s="6">
        <v>0</v>
      </c>
      <c r="J9597">
        <v>2</v>
      </c>
      <c r="K9597">
        <v>1</v>
      </c>
      <c r="L9597">
        <v>1</v>
      </c>
      <c r="M9597">
        <v>8129917</v>
      </c>
      <c r="N9597">
        <v>0</v>
      </c>
      <c r="O9597" t="str" cm="1">
        <f t="array" ref="O9597">_xlfn.IFS(Churn_Modelling[[#This Row],[Balance]]=0,"Tidak ada Saldo",Churn_Modelling[[#This Row],[Balance]]&lt;=5000000,"Saldo Rendah",Churn_Modelling[[#This Row],[Balance]]&lt;=10000000,"Saldo Menengah",Churn_Modelling[[#This Row],[Balance]]&lt;=15000000,"Saldo Tinggi",TRUE,"Saldo Premium")</f>
        <v>Tidak ada Saldo</v>
      </c>
      <c r="P9597" t="str" cm="1">
        <f t="array" ref="P9597">_xlfn.IFS(Churn_Modelling[[#This Row],[CreditScore]]&lt;=500,"Rendah",Churn_Modelling[[#This Row],[CreditScore]]&lt;=600,"Cukup",Churn_Modelling[[#This Row],[CreditScore]]&lt;=700,"Sedang",Churn_Modelling[[#This Row],[CreditScore]]&lt;=800,"Baik",TRUE,"Sangat Baik")</f>
        <v>Cukup</v>
      </c>
    </row>
    <row r="9598" spans="1:16" x14ac:dyDescent="0.35">
      <c r="A9598">
        <v>9597</v>
      </c>
      <c r="B9598">
        <v>15755084</v>
      </c>
      <c r="C9598" t="s">
        <v>1845</v>
      </c>
      <c r="D9598">
        <v>531</v>
      </c>
      <c r="E9598" t="s">
        <v>15</v>
      </c>
      <c r="F9598" t="s">
        <v>23</v>
      </c>
      <c r="G9598">
        <v>37</v>
      </c>
      <c r="H9598">
        <v>7</v>
      </c>
      <c r="I9598" s="6">
        <v>12185445</v>
      </c>
      <c r="J9598">
        <v>1</v>
      </c>
      <c r="K9598">
        <v>1</v>
      </c>
      <c r="L9598">
        <v>0</v>
      </c>
      <c r="M9598">
        <v>14752135</v>
      </c>
      <c r="N9598">
        <v>0</v>
      </c>
      <c r="O9598" t="str" cm="1">
        <f t="array" ref="O9598">_xlfn.IFS(Churn_Modelling[[#This Row],[Balance]]=0,"Tidak ada Saldo",Churn_Modelling[[#This Row],[Balance]]&lt;=5000000,"Saldo Rendah",Churn_Modelling[[#This Row],[Balance]]&lt;=10000000,"Saldo Menengah",Churn_Modelling[[#This Row],[Balance]]&lt;=15000000,"Saldo Tinggi",TRUE,"Saldo Premium")</f>
        <v>Saldo Tinggi</v>
      </c>
      <c r="P9598" t="str" cm="1">
        <f t="array" ref="P9598">_xlfn.IFS(Churn_Modelling[[#This Row],[CreditScore]]&lt;=500,"Rendah",Churn_Modelling[[#This Row],[CreditScore]]&lt;=600,"Cukup",Churn_Modelling[[#This Row],[CreditScore]]&lt;=700,"Sedang",Churn_Modelling[[#This Row],[CreditScore]]&lt;=800,"Baik",TRUE,"Sangat Baik")</f>
        <v>Cukup</v>
      </c>
    </row>
    <row r="9599" spans="1:16" x14ac:dyDescent="0.35">
      <c r="A9599">
        <v>9598</v>
      </c>
      <c r="B9599">
        <v>15730441</v>
      </c>
      <c r="C9599" t="s">
        <v>1447</v>
      </c>
      <c r="D9599">
        <v>509</v>
      </c>
      <c r="E9599" t="s">
        <v>15</v>
      </c>
      <c r="F9599" t="s">
        <v>23</v>
      </c>
      <c r="G9599">
        <v>26</v>
      </c>
      <c r="H9599">
        <v>10</v>
      </c>
      <c r="I9599" s="6">
        <v>0</v>
      </c>
      <c r="J9599">
        <v>2</v>
      </c>
      <c r="K9599">
        <v>1</v>
      </c>
      <c r="L9599">
        <v>1</v>
      </c>
      <c r="M9599">
        <v>617783</v>
      </c>
      <c r="N9599">
        <v>0</v>
      </c>
      <c r="O9599" t="str" cm="1">
        <f t="array" ref="O9599">_xlfn.IFS(Churn_Modelling[[#This Row],[Balance]]=0,"Tidak ada Saldo",Churn_Modelling[[#This Row],[Balance]]&lt;=5000000,"Saldo Rendah",Churn_Modelling[[#This Row],[Balance]]&lt;=10000000,"Saldo Menengah",Churn_Modelling[[#This Row],[Balance]]&lt;=15000000,"Saldo Tinggi",TRUE,"Saldo Premium")</f>
        <v>Tidak ada Saldo</v>
      </c>
      <c r="P9599" t="str" cm="1">
        <f t="array" ref="P9599">_xlfn.IFS(Churn_Modelling[[#This Row],[CreditScore]]&lt;=500,"Rendah",Churn_Modelling[[#This Row],[CreditScore]]&lt;=600,"Cukup",Churn_Modelling[[#This Row],[CreditScore]]&lt;=700,"Sedang",Churn_Modelling[[#This Row],[CreditScore]]&lt;=800,"Baik",TRUE,"Sangat Baik")</f>
        <v>Cukup</v>
      </c>
    </row>
    <row r="9600" spans="1:16" x14ac:dyDescent="0.35">
      <c r="A9600">
        <v>9599</v>
      </c>
      <c r="B9600">
        <v>15666767</v>
      </c>
      <c r="C9600" t="s">
        <v>1512</v>
      </c>
      <c r="D9600">
        <v>508</v>
      </c>
      <c r="E9600" t="s">
        <v>15</v>
      </c>
      <c r="F9600" t="s">
        <v>23</v>
      </c>
      <c r="G9600">
        <v>35</v>
      </c>
      <c r="H9600">
        <v>1</v>
      </c>
      <c r="I9600" s="6">
        <v>8689328</v>
      </c>
      <c r="J9600">
        <v>1</v>
      </c>
      <c r="K9600">
        <v>0</v>
      </c>
      <c r="L9600">
        <v>0</v>
      </c>
      <c r="M9600">
        <v>5937482</v>
      </c>
      <c r="N9600">
        <v>0</v>
      </c>
      <c r="O9600" t="str" cm="1">
        <f t="array" ref="O9600">_xlfn.IFS(Churn_Modelling[[#This Row],[Balance]]=0,"Tidak ada Saldo",Churn_Modelling[[#This Row],[Balance]]&lt;=5000000,"Saldo Rendah",Churn_Modelling[[#This Row],[Balance]]&lt;=10000000,"Saldo Menengah",Churn_Modelling[[#This Row],[Balance]]&lt;=15000000,"Saldo Tinggi",TRUE,"Saldo Premium")</f>
        <v>Saldo Menengah</v>
      </c>
      <c r="P9600" t="str" cm="1">
        <f t="array" ref="P9600">_xlfn.IFS(Churn_Modelling[[#This Row],[CreditScore]]&lt;=500,"Rendah",Churn_Modelling[[#This Row],[CreditScore]]&lt;=600,"Cukup",Churn_Modelling[[#This Row],[CreditScore]]&lt;=700,"Sedang",Churn_Modelling[[#This Row],[CreditScore]]&lt;=800,"Baik",TRUE,"Sangat Baik")</f>
        <v>Cukup</v>
      </c>
    </row>
    <row r="9601" spans="1:16" x14ac:dyDescent="0.35">
      <c r="A9601">
        <v>9600</v>
      </c>
      <c r="B9601">
        <v>15690456</v>
      </c>
      <c r="C9601" t="s">
        <v>996</v>
      </c>
      <c r="D9601">
        <v>749</v>
      </c>
      <c r="E9601" t="s">
        <v>26</v>
      </c>
      <c r="F9601" t="s">
        <v>16</v>
      </c>
      <c r="G9601">
        <v>32</v>
      </c>
      <c r="H9601">
        <v>7</v>
      </c>
      <c r="I9601" s="6">
        <v>7952313</v>
      </c>
      <c r="J9601">
        <v>1</v>
      </c>
      <c r="K9601">
        <v>0</v>
      </c>
      <c r="L9601">
        <v>1</v>
      </c>
      <c r="M9601">
        <v>15764812</v>
      </c>
      <c r="N9601">
        <v>0</v>
      </c>
      <c r="O9601" t="str" cm="1">
        <f t="array" ref="O9601">_xlfn.IFS(Churn_Modelling[[#This Row],[Balance]]=0,"Tidak ada Saldo",Churn_Modelling[[#This Row],[Balance]]&lt;=5000000,"Saldo Rendah",Churn_Modelling[[#This Row],[Balance]]&lt;=10000000,"Saldo Menengah",Churn_Modelling[[#This Row],[Balance]]&lt;=15000000,"Saldo Tinggi",TRUE,"Saldo Premium")</f>
        <v>Saldo Menengah</v>
      </c>
      <c r="P9601" t="str" cm="1">
        <f t="array" ref="P9601">_xlfn.IFS(Churn_Modelling[[#This Row],[CreditScore]]&lt;=500,"Rendah",Churn_Modelling[[#This Row],[CreditScore]]&lt;=600,"Cukup",Churn_Modelling[[#This Row],[CreditScore]]&lt;=700,"Sedang",Churn_Modelling[[#This Row],[CreditScore]]&lt;=800,"Baik",TRUE,"Sangat Baik")</f>
        <v>Baik</v>
      </c>
    </row>
    <row r="9602" spans="1:16" hidden="1" x14ac:dyDescent="0.35">
      <c r="A9602">
        <v>9601</v>
      </c>
      <c r="B9602">
        <v>15570533</v>
      </c>
      <c r="C9602" t="s">
        <v>888</v>
      </c>
      <c r="D9602">
        <v>621</v>
      </c>
      <c r="E9602" t="s">
        <v>26</v>
      </c>
      <c r="F9602" t="s">
        <v>16</v>
      </c>
      <c r="G9602">
        <v>55</v>
      </c>
      <c r="H9602">
        <v>7</v>
      </c>
      <c r="I9602" s="6">
        <v>13103376</v>
      </c>
      <c r="J9602">
        <v>1</v>
      </c>
      <c r="K9602">
        <v>0</v>
      </c>
      <c r="L9602">
        <v>1</v>
      </c>
      <c r="M9602">
        <v>7568559</v>
      </c>
      <c r="N9602">
        <v>1</v>
      </c>
      <c r="O9602" t="str" cm="1">
        <f t="array" ref="O9602">_xlfn.IFS(Churn_Modelling[[#This Row],[Balance]]=0,"Tidak ada Saldo",Churn_Modelling[[#This Row],[Balance]]&lt;=5000000,"Saldo Rendah",Churn_Modelling[[#This Row],[Balance]]&lt;=10000000,"Saldo Menengah",Churn_Modelling[[#This Row],[Balance]]&lt;=15000000,"Saldo Tinggi",TRUE,"Saldo Premium")</f>
        <v>Saldo Tinggi</v>
      </c>
      <c r="P9602" t="str" cm="1">
        <f t="array" ref="P9602">_xlfn.IFS(Churn_Modelling[[#This Row],[CreditScore]]&lt;=500,"Rendah",Churn_Modelling[[#This Row],[CreditScore]]&lt;=600,"Cukup",Churn_Modelling[[#This Row],[CreditScore]]&lt;=700,"Sedang",Churn_Modelling[[#This Row],[CreditScore]]&lt;=800,"Baik",TRUE,"Sangat Baik")</f>
        <v>Sedang</v>
      </c>
    </row>
    <row r="9603" spans="1:16" x14ac:dyDescent="0.35">
      <c r="A9603">
        <v>9602</v>
      </c>
      <c r="B9603">
        <v>15797692</v>
      </c>
      <c r="C9603" t="s">
        <v>777</v>
      </c>
      <c r="D9603">
        <v>659</v>
      </c>
      <c r="E9603" t="s">
        <v>15</v>
      </c>
      <c r="F9603" t="s">
        <v>16</v>
      </c>
      <c r="G9603">
        <v>33</v>
      </c>
      <c r="H9603">
        <v>7</v>
      </c>
      <c r="I9603" s="6">
        <v>8993962</v>
      </c>
      <c r="J9603">
        <v>1</v>
      </c>
      <c r="K9603">
        <v>1</v>
      </c>
      <c r="L9603">
        <v>0</v>
      </c>
      <c r="M9603">
        <v>13654009</v>
      </c>
      <c r="N9603">
        <v>0</v>
      </c>
      <c r="O9603" t="str" cm="1">
        <f t="array" ref="O9603">_xlfn.IFS(Churn_Modelling[[#This Row],[Balance]]=0,"Tidak ada Saldo",Churn_Modelling[[#This Row],[Balance]]&lt;=5000000,"Saldo Rendah",Churn_Modelling[[#This Row],[Balance]]&lt;=10000000,"Saldo Menengah",Churn_Modelling[[#This Row],[Balance]]&lt;=15000000,"Saldo Tinggi",TRUE,"Saldo Premium")</f>
        <v>Saldo Menengah</v>
      </c>
      <c r="P9603" t="str" cm="1">
        <f t="array" ref="P9603">_xlfn.IFS(Churn_Modelling[[#This Row],[CreditScore]]&lt;=500,"Rendah",Churn_Modelling[[#This Row],[CreditScore]]&lt;=600,"Cukup",Churn_Modelling[[#This Row],[CreditScore]]&lt;=700,"Sedang",Churn_Modelling[[#This Row],[CreditScore]]&lt;=800,"Baik",TRUE,"Sangat Baik")</f>
        <v>Sedang</v>
      </c>
    </row>
    <row r="9604" spans="1:16" hidden="1" x14ac:dyDescent="0.35">
      <c r="A9604">
        <v>9603</v>
      </c>
      <c r="B9604">
        <v>15603135</v>
      </c>
      <c r="C9604" t="s">
        <v>20</v>
      </c>
      <c r="D9604">
        <v>634</v>
      </c>
      <c r="E9604" t="s">
        <v>26</v>
      </c>
      <c r="F9604" t="s">
        <v>16</v>
      </c>
      <c r="G9604">
        <v>59</v>
      </c>
      <c r="H9604">
        <v>3</v>
      </c>
      <c r="I9604" s="6">
        <v>9572705</v>
      </c>
      <c r="J9604">
        <v>1</v>
      </c>
      <c r="K9604">
        <v>0</v>
      </c>
      <c r="L9604">
        <v>0</v>
      </c>
      <c r="M9604">
        <v>979394</v>
      </c>
      <c r="N9604">
        <v>1</v>
      </c>
      <c r="O9604" t="str" cm="1">
        <f t="array" ref="O9604">_xlfn.IFS(Churn_Modelling[[#This Row],[Balance]]=0,"Tidak ada Saldo",Churn_Modelling[[#This Row],[Balance]]&lt;=5000000,"Saldo Rendah",Churn_Modelling[[#This Row],[Balance]]&lt;=10000000,"Saldo Menengah",Churn_Modelling[[#This Row],[Balance]]&lt;=15000000,"Saldo Tinggi",TRUE,"Saldo Premium")</f>
        <v>Saldo Menengah</v>
      </c>
      <c r="P9604" t="str" cm="1">
        <f t="array" ref="P9604">_xlfn.IFS(Churn_Modelling[[#This Row],[CreditScore]]&lt;=500,"Rendah",Churn_Modelling[[#This Row],[CreditScore]]&lt;=600,"Cukup",Churn_Modelling[[#This Row],[CreditScore]]&lt;=700,"Sedang",Churn_Modelling[[#This Row],[CreditScore]]&lt;=800,"Baik",TRUE,"Sangat Baik")</f>
        <v>Sedang</v>
      </c>
    </row>
    <row r="9605" spans="1:16" x14ac:dyDescent="0.35">
      <c r="A9605">
        <v>9604</v>
      </c>
      <c r="B9605">
        <v>15698927</v>
      </c>
      <c r="C9605" t="s">
        <v>109</v>
      </c>
      <c r="D9605">
        <v>675</v>
      </c>
      <c r="E9605" t="s">
        <v>15</v>
      </c>
      <c r="F9605" t="s">
        <v>23</v>
      </c>
      <c r="G9605">
        <v>39</v>
      </c>
      <c r="H9605">
        <v>7</v>
      </c>
      <c r="I9605" s="6">
        <v>0</v>
      </c>
      <c r="J9605">
        <v>2</v>
      </c>
      <c r="K9605">
        <v>0</v>
      </c>
      <c r="L9605">
        <v>1</v>
      </c>
      <c r="M9605">
        <v>3626721</v>
      </c>
      <c r="N9605">
        <v>0</v>
      </c>
      <c r="O9605" t="str" cm="1">
        <f t="array" ref="O9605">_xlfn.IFS(Churn_Modelling[[#This Row],[Balance]]=0,"Tidak ada Saldo",Churn_Modelling[[#This Row],[Balance]]&lt;=5000000,"Saldo Rendah",Churn_Modelling[[#This Row],[Balance]]&lt;=10000000,"Saldo Menengah",Churn_Modelling[[#This Row],[Balance]]&lt;=15000000,"Saldo Tinggi",TRUE,"Saldo Premium")</f>
        <v>Tidak ada Saldo</v>
      </c>
      <c r="P9605" t="str" cm="1">
        <f t="array" ref="P9605">_xlfn.IFS(Churn_Modelling[[#This Row],[CreditScore]]&lt;=500,"Rendah",Churn_Modelling[[#This Row],[CreditScore]]&lt;=600,"Cukup",Churn_Modelling[[#This Row],[CreditScore]]&lt;=700,"Sedang",Churn_Modelling[[#This Row],[CreditScore]]&lt;=800,"Baik",TRUE,"Sangat Baik")</f>
        <v>Sedang</v>
      </c>
    </row>
    <row r="9606" spans="1:16" x14ac:dyDescent="0.35">
      <c r="A9606">
        <v>9605</v>
      </c>
      <c r="B9606">
        <v>15687363</v>
      </c>
      <c r="C9606" t="s">
        <v>524</v>
      </c>
      <c r="D9606">
        <v>770</v>
      </c>
      <c r="E9606" t="s">
        <v>15</v>
      </c>
      <c r="F9606" t="s">
        <v>23</v>
      </c>
      <c r="G9606">
        <v>31</v>
      </c>
      <c r="H9606">
        <v>3</v>
      </c>
      <c r="I9606" s="6">
        <v>15504756</v>
      </c>
      <c r="J9606">
        <v>2</v>
      </c>
      <c r="K9606">
        <v>1</v>
      </c>
      <c r="L9606">
        <v>1</v>
      </c>
      <c r="M9606">
        <v>18606434</v>
      </c>
      <c r="N9606">
        <v>0</v>
      </c>
      <c r="O9606" t="str" cm="1">
        <f t="array" ref="O9606">_xlfn.IFS(Churn_Modelling[[#This Row],[Balance]]=0,"Tidak ada Saldo",Churn_Modelling[[#This Row],[Balance]]&lt;=5000000,"Saldo Rendah",Churn_Modelling[[#This Row],[Balance]]&lt;=10000000,"Saldo Menengah",Churn_Modelling[[#This Row],[Balance]]&lt;=15000000,"Saldo Tinggi",TRUE,"Saldo Premium")</f>
        <v>Saldo Premium</v>
      </c>
      <c r="P9606" t="str" cm="1">
        <f t="array" ref="P9606">_xlfn.IFS(Churn_Modelling[[#This Row],[CreditScore]]&lt;=500,"Rendah",Churn_Modelling[[#This Row],[CreditScore]]&lt;=600,"Cukup",Churn_Modelling[[#This Row],[CreditScore]]&lt;=700,"Sedang",Churn_Modelling[[#This Row],[CreditScore]]&lt;=800,"Baik",TRUE,"Sangat Baik")</f>
        <v>Baik</v>
      </c>
    </row>
    <row r="9607" spans="1:16" x14ac:dyDescent="0.35">
      <c r="A9607">
        <v>9606</v>
      </c>
      <c r="B9607">
        <v>15733444</v>
      </c>
      <c r="C9607" t="s">
        <v>1200</v>
      </c>
      <c r="D9607">
        <v>736</v>
      </c>
      <c r="E9607" t="s">
        <v>15</v>
      </c>
      <c r="F9607" t="s">
        <v>16</v>
      </c>
      <c r="G9607">
        <v>29</v>
      </c>
      <c r="H9607">
        <v>9</v>
      </c>
      <c r="I9607" s="6">
        <v>0</v>
      </c>
      <c r="J9607">
        <v>2</v>
      </c>
      <c r="K9607">
        <v>0</v>
      </c>
      <c r="L9607">
        <v>0</v>
      </c>
      <c r="M9607">
        <v>1761527</v>
      </c>
      <c r="N9607">
        <v>0</v>
      </c>
      <c r="O9607" t="str" cm="1">
        <f t="array" ref="O9607">_xlfn.IFS(Churn_Modelling[[#This Row],[Balance]]=0,"Tidak ada Saldo",Churn_Modelling[[#This Row],[Balance]]&lt;=5000000,"Saldo Rendah",Churn_Modelling[[#This Row],[Balance]]&lt;=10000000,"Saldo Menengah",Churn_Modelling[[#This Row],[Balance]]&lt;=15000000,"Saldo Tinggi",TRUE,"Saldo Premium")</f>
        <v>Tidak ada Saldo</v>
      </c>
      <c r="P9607" t="str" cm="1">
        <f t="array" ref="P9607">_xlfn.IFS(Churn_Modelling[[#This Row],[CreditScore]]&lt;=500,"Rendah",Churn_Modelling[[#This Row],[CreditScore]]&lt;=600,"Cukup",Churn_Modelling[[#This Row],[CreditScore]]&lt;=700,"Sedang",Churn_Modelling[[#This Row],[CreditScore]]&lt;=800,"Baik",TRUE,"Sangat Baik")</f>
        <v>Baik</v>
      </c>
    </row>
    <row r="9608" spans="1:16" x14ac:dyDescent="0.35">
      <c r="A9608">
        <v>9607</v>
      </c>
      <c r="B9608">
        <v>15678057</v>
      </c>
      <c r="C9608" t="s">
        <v>500</v>
      </c>
      <c r="D9608">
        <v>524</v>
      </c>
      <c r="E9608" t="s">
        <v>15</v>
      </c>
      <c r="F9608" t="s">
        <v>23</v>
      </c>
      <c r="G9608">
        <v>44</v>
      </c>
      <c r="H9608">
        <v>10</v>
      </c>
      <c r="I9608" s="6">
        <v>11856903</v>
      </c>
      <c r="J9608">
        <v>2</v>
      </c>
      <c r="K9608">
        <v>0</v>
      </c>
      <c r="L9608">
        <v>0</v>
      </c>
      <c r="M9608">
        <v>821172</v>
      </c>
      <c r="N9608">
        <v>0</v>
      </c>
      <c r="O9608" t="str" cm="1">
        <f t="array" ref="O9608">_xlfn.IFS(Churn_Modelling[[#This Row],[Balance]]=0,"Tidak ada Saldo",Churn_Modelling[[#This Row],[Balance]]&lt;=5000000,"Saldo Rendah",Churn_Modelling[[#This Row],[Balance]]&lt;=10000000,"Saldo Menengah",Churn_Modelling[[#This Row],[Balance]]&lt;=15000000,"Saldo Tinggi",TRUE,"Saldo Premium")</f>
        <v>Saldo Tinggi</v>
      </c>
      <c r="P9608" t="str" cm="1">
        <f t="array" ref="P9608">_xlfn.IFS(Churn_Modelling[[#This Row],[CreditScore]]&lt;=500,"Rendah",Churn_Modelling[[#This Row],[CreditScore]]&lt;=600,"Cukup",Churn_Modelling[[#This Row],[CreditScore]]&lt;=700,"Sedang",Churn_Modelling[[#This Row],[CreditScore]]&lt;=800,"Baik",TRUE,"Sangat Baik")</f>
        <v>Cukup</v>
      </c>
    </row>
    <row r="9609" spans="1:16" x14ac:dyDescent="0.35">
      <c r="A9609">
        <v>9608</v>
      </c>
      <c r="B9609">
        <v>15806918</v>
      </c>
      <c r="C9609" t="s">
        <v>2575</v>
      </c>
      <c r="D9609">
        <v>674</v>
      </c>
      <c r="E9609" t="s">
        <v>15</v>
      </c>
      <c r="F9609" t="s">
        <v>23</v>
      </c>
      <c r="G9609">
        <v>28</v>
      </c>
      <c r="H9609">
        <v>5</v>
      </c>
      <c r="I9609" s="6">
        <v>0</v>
      </c>
      <c r="J9609">
        <v>1</v>
      </c>
      <c r="K9609">
        <v>1</v>
      </c>
      <c r="L9609">
        <v>1</v>
      </c>
      <c r="M9609">
        <v>15192525</v>
      </c>
      <c r="N9609">
        <v>0</v>
      </c>
      <c r="O9609" t="str" cm="1">
        <f t="array" ref="O9609">_xlfn.IFS(Churn_Modelling[[#This Row],[Balance]]=0,"Tidak ada Saldo",Churn_Modelling[[#This Row],[Balance]]&lt;=5000000,"Saldo Rendah",Churn_Modelling[[#This Row],[Balance]]&lt;=10000000,"Saldo Menengah",Churn_Modelling[[#This Row],[Balance]]&lt;=15000000,"Saldo Tinggi",TRUE,"Saldo Premium")</f>
        <v>Tidak ada Saldo</v>
      </c>
      <c r="P9609" t="str" cm="1">
        <f t="array" ref="P9609">_xlfn.IFS(Churn_Modelling[[#This Row],[CreditScore]]&lt;=500,"Rendah",Churn_Modelling[[#This Row],[CreditScore]]&lt;=600,"Cukup",Churn_Modelling[[#This Row],[CreditScore]]&lt;=700,"Sedang",Churn_Modelling[[#This Row],[CreditScore]]&lt;=800,"Baik",TRUE,"Sangat Baik")</f>
        <v>Sedang</v>
      </c>
    </row>
    <row r="9610" spans="1:16" x14ac:dyDescent="0.35">
      <c r="A9610">
        <v>9609</v>
      </c>
      <c r="B9610">
        <v>15638247</v>
      </c>
      <c r="C9610" t="s">
        <v>2898</v>
      </c>
      <c r="D9610">
        <v>700</v>
      </c>
      <c r="E9610" t="s">
        <v>18</v>
      </c>
      <c r="F9610" t="s">
        <v>23</v>
      </c>
      <c r="G9610">
        <v>44</v>
      </c>
      <c r="H9610">
        <v>9</v>
      </c>
      <c r="I9610" s="6">
        <v>0</v>
      </c>
      <c r="J9610">
        <v>2</v>
      </c>
      <c r="K9610">
        <v>1</v>
      </c>
      <c r="L9610">
        <v>0</v>
      </c>
      <c r="M9610">
        <v>14228765</v>
      </c>
      <c r="N9610">
        <v>0</v>
      </c>
      <c r="O9610" t="str" cm="1">
        <f t="array" ref="O9610">_xlfn.IFS(Churn_Modelling[[#This Row],[Balance]]=0,"Tidak ada Saldo",Churn_Modelling[[#This Row],[Balance]]&lt;=5000000,"Saldo Rendah",Churn_Modelling[[#This Row],[Balance]]&lt;=10000000,"Saldo Menengah",Churn_Modelling[[#This Row],[Balance]]&lt;=15000000,"Saldo Tinggi",TRUE,"Saldo Premium")</f>
        <v>Tidak ada Saldo</v>
      </c>
      <c r="P9610" t="str" cm="1">
        <f t="array" ref="P9610">_xlfn.IFS(Churn_Modelling[[#This Row],[CreditScore]]&lt;=500,"Rendah",Churn_Modelling[[#This Row],[CreditScore]]&lt;=600,"Cukup",Churn_Modelling[[#This Row],[CreditScore]]&lt;=700,"Sedang",Churn_Modelling[[#This Row],[CreditScore]]&lt;=800,"Baik",TRUE,"Sangat Baik")</f>
        <v>Sedang</v>
      </c>
    </row>
    <row r="9611" spans="1:16" x14ac:dyDescent="0.35">
      <c r="A9611">
        <v>9610</v>
      </c>
      <c r="B9611">
        <v>15674833</v>
      </c>
      <c r="C9611" t="s">
        <v>286</v>
      </c>
      <c r="D9611">
        <v>741</v>
      </c>
      <c r="E9611" t="s">
        <v>15</v>
      </c>
      <c r="F9611" t="s">
        <v>16</v>
      </c>
      <c r="G9611">
        <v>35</v>
      </c>
      <c r="H9611">
        <v>1</v>
      </c>
      <c r="I9611" s="6">
        <v>0</v>
      </c>
      <c r="J9611">
        <v>2</v>
      </c>
      <c r="K9611">
        <v>1</v>
      </c>
      <c r="L9611">
        <v>0</v>
      </c>
      <c r="M9611">
        <v>3655755</v>
      </c>
      <c r="N9611">
        <v>0</v>
      </c>
      <c r="O9611" t="str" cm="1">
        <f t="array" ref="O9611">_xlfn.IFS(Churn_Modelling[[#This Row],[Balance]]=0,"Tidak ada Saldo",Churn_Modelling[[#This Row],[Balance]]&lt;=5000000,"Saldo Rendah",Churn_Modelling[[#This Row],[Balance]]&lt;=10000000,"Saldo Menengah",Churn_Modelling[[#This Row],[Balance]]&lt;=15000000,"Saldo Tinggi",TRUE,"Saldo Premium")</f>
        <v>Tidak ada Saldo</v>
      </c>
      <c r="P9611" t="str" cm="1">
        <f t="array" ref="P9611">_xlfn.IFS(Churn_Modelling[[#This Row],[CreditScore]]&lt;=500,"Rendah",Churn_Modelling[[#This Row],[CreditScore]]&lt;=600,"Cukup",Churn_Modelling[[#This Row],[CreditScore]]&lt;=700,"Sedang",Churn_Modelling[[#This Row],[CreditScore]]&lt;=800,"Baik",TRUE,"Sangat Baik")</f>
        <v>Baik</v>
      </c>
    </row>
    <row r="9612" spans="1:16" x14ac:dyDescent="0.35">
      <c r="A9612">
        <v>9611</v>
      </c>
      <c r="B9612">
        <v>15812534</v>
      </c>
      <c r="C9612" t="s">
        <v>1533</v>
      </c>
      <c r="D9612">
        <v>455</v>
      </c>
      <c r="E9612" t="s">
        <v>15</v>
      </c>
      <c r="F9612" t="s">
        <v>23</v>
      </c>
      <c r="G9612">
        <v>40</v>
      </c>
      <c r="H9612">
        <v>1</v>
      </c>
      <c r="I9612" s="6">
        <v>0</v>
      </c>
      <c r="J9612">
        <v>3</v>
      </c>
      <c r="K9612">
        <v>0</v>
      </c>
      <c r="L9612">
        <v>1</v>
      </c>
      <c r="M9612">
        <v>12997534</v>
      </c>
      <c r="N9612">
        <v>0</v>
      </c>
      <c r="O9612" t="str" cm="1">
        <f t="array" ref="O9612">_xlfn.IFS(Churn_Modelling[[#This Row],[Balance]]=0,"Tidak ada Saldo",Churn_Modelling[[#This Row],[Balance]]&lt;=5000000,"Saldo Rendah",Churn_Modelling[[#This Row],[Balance]]&lt;=10000000,"Saldo Menengah",Churn_Modelling[[#This Row],[Balance]]&lt;=15000000,"Saldo Tinggi",TRUE,"Saldo Premium")</f>
        <v>Tidak ada Saldo</v>
      </c>
      <c r="P9612" t="str" cm="1">
        <f t="array" ref="P9612">_xlfn.IFS(Churn_Modelling[[#This Row],[CreditScore]]&lt;=500,"Rendah",Churn_Modelling[[#This Row],[CreditScore]]&lt;=600,"Cukup",Churn_Modelling[[#This Row],[CreditScore]]&lt;=700,"Sedang",Churn_Modelling[[#This Row],[CreditScore]]&lt;=800,"Baik",TRUE,"Sangat Baik")</f>
        <v>Rendah</v>
      </c>
    </row>
    <row r="9613" spans="1:16" x14ac:dyDescent="0.35">
      <c r="A9613">
        <v>9612</v>
      </c>
      <c r="B9613">
        <v>15586522</v>
      </c>
      <c r="C9613" t="s">
        <v>79</v>
      </c>
      <c r="D9613">
        <v>608</v>
      </c>
      <c r="E9613" t="s">
        <v>18</v>
      </c>
      <c r="F9613" t="s">
        <v>23</v>
      </c>
      <c r="G9613">
        <v>37</v>
      </c>
      <c r="H9613">
        <v>2</v>
      </c>
      <c r="I9613" s="6">
        <v>13046102</v>
      </c>
      <c r="J9613">
        <v>1</v>
      </c>
      <c r="K9613">
        <v>1</v>
      </c>
      <c r="L9613">
        <v>0</v>
      </c>
      <c r="M9613">
        <v>2196715</v>
      </c>
      <c r="N9613">
        <v>0</v>
      </c>
      <c r="O9613" t="str" cm="1">
        <f t="array" ref="O9613">_xlfn.IFS(Churn_Modelling[[#This Row],[Balance]]=0,"Tidak ada Saldo",Churn_Modelling[[#This Row],[Balance]]&lt;=5000000,"Saldo Rendah",Churn_Modelling[[#This Row],[Balance]]&lt;=10000000,"Saldo Menengah",Churn_Modelling[[#This Row],[Balance]]&lt;=15000000,"Saldo Tinggi",TRUE,"Saldo Premium")</f>
        <v>Saldo Tinggi</v>
      </c>
      <c r="P9613" t="str" cm="1">
        <f t="array" ref="P9613">_xlfn.IFS(Churn_Modelling[[#This Row],[CreditScore]]&lt;=500,"Rendah",Churn_Modelling[[#This Row],[CreditScore]]&lt;=600,"Cukup",Churn_Modelling[[#This Row],[CreditScore]]&lt;=700,"Sedang",Churn_Modelling[[#This Row],[CreditScore]]&lt;=800,"Baik",TRUE,"Sangat Baik")</f>
        <v>Sedang</v>
      </c>
    </row>
    <row r="9614" spans="1:16" x14ac:dyDescent="0.35">
      <c r="A9614">
        <v>9613</v>
      </c>
      <c r="B9614">
        <v>15794297</v>
      </c>
      <c r="C9614" t="s">
        <v>490</v>
      </c>
      <c r="D9614">
        <v>776</v>
      </c>
      <c r="E9614" t="s">
        <v>15</v>
      </c>
      <c r="F9614" t="s">
        <v>23</v>
      </c>
      <c r="G9614">
        <v>36</v>
      </c>
      <c r="H9614">
        <v>1</v>
      </c>
      <c r="I9614" s="6">
        <v>0</v>
      </c>
      <c r="J9614">
        <v>2</v>
      </c>
      <c r="K9614">
        <v>1</v>
      </c>
      <c r="L9614">
        <v>0</v>
      </c>
      <c r="M9614">
        <v>5347776</v>
      </c>
      <c r="N9614">
        <v>0</v>
      </c>
      <c r="O9614" t="str" cm="1">
        <f t="array" ref="O9614">_xlfn.IFS(Churn_Modelling[[#This Row],[Balance]]=0,"Tidak ada Saldo",Churn_Modelling[[#This Row],[Balance]]&lt;=5000000,"Saldo Rendah",Churn_Modelling[[#This Row],[Balance]]&lt;=10000000,"Saldo Menengah",Churn_Modelling[[#This Row],[Balance]]&lt;=15000000,"Saldo Tinggi",TRUE,"Saldo Premium")</f>
        <v>Tidak ada Saldo</v>
      </c>
      <c r="P9614" t="str" cm="1">
        <f t="array" ref="P9614">_xlfn.IFS(Churn_Modelling[[#This Row],[CreditScore]]&lt;=500,"Rendah",Churn_Modelling[[#This Row],[CreditScore]]&lt;=600,"Cukup",Churn_Modelling[[#This Row],[CreditScore]]&lt;=700,"Sedang",Churn_Modelling[[#This Row],[CreditScore]]&lt;=800,"Baik",TRUE,"Sangat Baik")</f>
        <v>Baik</v>
      </c>
    </row>
    <row r="9615" spans="1:16" hidden="1" x14ac:dyDescent="0.35">
      <c r="A9615">
        <v>9614</v>
      </c>
      <c r="B9615">
        <v>15737025</v>
      </c>
      <c r="C9615" t="s">
        <v>1226</v>
      </c>
      <c r="D9615">
        <v>635</v>
      </c>
      <c r="E9615" t="s">
        <v>15</v>
      </c>
      <c r="F9615" t="s">
        <v>23</v>
      </c>
      <c r="G9615">
        <v>33</v>
      </c>
      <c r="H9615">
        <v>1</v>
      </c>
      <c r="I9615" s="6">
        <v>0</v>
      </c>
      <c r="J9615">
        <v>3</v>
      </c>
      <c r="K9615">
        <v>0</v>
      </c>
      <c r="L9615">
        <v>0</v>
      </c>
      <c r="M9615">
        <v>17806733</v>
      </c>
      <c r="N9615">
        <v>1</v>
      </c>
      <c r="O9615" t="str" cm="1">
        <f t="array" ref="O9615">_xlfn.IFS(Churn_Modelling[[#This Row],[Balance]]=0,"Tidak ada Saldo",Churn_Modelling[[#This Row],[Balance]]&lt;=5000000,"Saldo Rendah",Churn_Modelling[[#This Row],[Balance]]&lt;=10000000,"Saldo Menengah",Churn_Modelling[[#This Row],[Balance]]&lt;=15000000,"Saldo Tinggi",TRUE,"Saldo Premium")</f>
        <v>Tidak ada Saldo</v>
      </c>
      <c r="P9615" t="str" cm="1">
        <f t="array" ref="P9615">_xlfn.IFS(Churn_Modelling[[#This Row],[CreditScore]]&lt;=500,"Rendah",Churn_Modelling[[#This Row],[CreditScore]]&lt;=600,"Cukup",Churn_Modelling[[#This Row],[CreditScore]]&lt;=700,"Sedang",Churn_Modelling[[#This Row],[CreditScore]]&lt;=800,"Baik",TRUE,"Sangat Baik")</f>
        <v>Sedang</v>
      </c>
    </row>
    <row r="9616" spans="1:16" x14ac:dyDescent="0.35">
      <c r="A9616">
        <v>9615</v>
      </c>
      <c r="B9616">
        <v>15615931</v>
      </c>
      <c r="C9616" t="s">
        <v>947</v>
      </c>
      <c r="D9616">
        <v>746</v>
      </c>
      <c r="E9616" t="s">
        <v>15</v>
      </c>
      <c r="F9616" t="s">
        <v>16</v>
      </c>
      <c r="G9616">
        <v>37</v>
      </c>
      <c r="H9616">
        <v>4</v>
      </c>
      <c r="I9616" s="6">
        <v>0</v>
      </c>
      <c r="J9616">
        <v>2</v>
      </c>
      <c r="K9616">
        <v>0</v>
      </c>
      <c r="L9616">
        <v>1</v>
      </c>
      <c r="M9616">
        <v>17103956</v>
      </c>
      <c r="N9616">
        <v>0</v>
      </c>
      <c r="O9616" t="str" cm="1">
        <f t="array" ref="O9616">_xlfn.IFS(Churn_Modelling[[#This Row],[Balance]]=0,"Tidak ada Saldo",Churn_Modelling[[#This Row],[Balance]]&lt;=5000000,"Saldo Rendah",Churn_Modelling[[#This Row],[Balance]]&lt;=10000000,"Saldo Menengah",Churn_Modelling[[#This Row],[Balance]]&lt;=15000000,"Saldo Tinggi",TRUE,"Saldo Premium")</f>
        <v>Tidak ada Saldo</v>
      </c>
      <c r="P9616" t="str" cm="1">
        <f t="array" ref="P9616">_xlfn.IFS(Churn_Modelling[[#This Row],[CreditScore]]&lt;=500,"Rendah",Churn_Modelling[[#This Row],[CreditScore]]&lt;=600,"Cukup",Churn_Modelling[[#This Row],[CreditScore]]&lt;=700,"Sedang",Churn_Modelling[[#This Row],[CreditScore]]&lt;=800,"Baik",TRUE,"Sangat Baik")</f>
        <v>Baik</v>
      </c>
    </row>
    <row r="9617" spans="1:16" hidden="1" x14ac:dyDescent="0.35">
      <c r="A9617">
        <v>9616</v>
      </c>
      <c r="B9617">
        <v>15664860</v>
      </c>
      <c r="C9617" t="s">
        <v>1495</v>
      </c>
      <c r="D9617">
        <v>692</v>
      </c>
      <c r="E9617" t="s">
        <v>18</v>
      </c>
      <c r="F9617" t="s">
        <v>16</v>
      </c>
      <c r="G9617">
        <v>47</v>
      </c>
      <c r="H9617">
        <v>3</v>
      </c>
      <c r="I9617" s="6">
        <v>0</v>
      </c>
      <c r="J9617">
        <v>2</v>
      </c>
      <c r="K9617">
        <v>1</v>
      </c>
      <c r="L9617">
        <v>0</v>
      </c>
      <c r="M9617">
        <v>15080241</v>
      </c>
      <c r="N9617">
        <v>1</v>
      </c>
      <c r="O9617" t="str" cm="1">
        <f t="array" ref="O9617">_xlfn.IFS(Churn_Modelling[[#This Row],[Balance]]=0,"Tidak ada Saldo",Churn_Modelling[[#This Row],[Balance]]&lt;=5000000,"Saldo Rendah",Churn_Modelling[[#This Row],[Balance]]&lt;=10000000,"Saldo Menengah",Churn_Modelling[[#This Row],[Balance]]&lt;=15000000,"Saldo Tinggi",TRUE,"Saldo Premium")</f>
        <v>Tidak ada Saldo</v>
      </c>
      <c r="P9617" t="str" cm="1">
        <f t="array" ref="P9617">_xlfn.IFS(Churn_Modelling[[#This Row],[CreditScore]]&lt;=500,"Rendah",Churn_Modelling[[#This Row],[CreditScore]]&lt;=600,"Cukup",Churn_Modelling[[#This Row],[CreditScore]]&lt;=700,"Sedang",Churn_Modelling[[#This Row],[CreditScore]]&lt;=800,"Baik",TRUE,"Sangat Baik")</f>
        <v>Sedang</v>
      </c>
    </row>
    <row r="9618" spans="1:16" x14ac:dyDescent="0.35">
      <c r="A9618">
        <v>9617</v>
      </c>
      <c r="B9618">
        <v>15664539</v>
      </c>
      <c r="C9618" t="s">
        <v>473</v>
      </c>
      <c r="D9618">
        <v>683</v>
      </c>
      <c r="E9618" t="s">
        <v>18</v>
      </c>
      <c r="F9618" t="s">
        <v>23</v>
      </c>
      <c r="G9618">
        <v>35</v>
      </c>
      <c r="H9618">
        <v>9</v>
      </c>
      <c r="I9618" s="6">
        <v>6117204</v>
      </c>
      <c r="J9618">
        <v>1</v>
      </c>
      <c r="K9618">
        <v>0</v>
      </c>
      <c r="L9618">
        <v>0</v>
      </c>
      <c r="M9618">
        <v>8295112</v>
      </c>
      <c r="N9618">
        <v>0</v>
      </c>
      <c r="O9618" t="str" cm="1">
        <f t="array" ref="O9618">_xlfn.IFS(Churn_Modelling[[#This Row],[Balance]]=0,"Tidak ada Saldo",Churn_Modelling[[#This Row],[Balance]]&lt;=5000000,"Saldo Rendah",Churn_Modelling[[#This Row],[Balance]]&lt;=10000000,"Saldo Menengah",Churn_Modelling[[#This Row],[Balance]]&lt;=15000000,"Saldo Tinggi",TRUE,"Saldo Premium")</f>
        <v>Saldo Menengah</v>
      </c>
      <c r="P9618" t="str" cm="1">
        <f t="array" ref="P9618">_xlfn.IFS(Churn_Modelling[[#This Row],[CreditScore]]&lt;=500,"Rendah",Churn_Modelling[[#This Row],[CreditScore]]&lt;=600,"Cukup",Churn_Modelling[[#This Row],[CreditScore]]&lt;=700,"Sedang",Churn_Modelling[[#This Row],[CreditScore]]&lt;=800,"Baik",TRUE,"Sangat Baik")</f>
        <v>Sedang</v>
      </c>
    </row>
    <row r="9619" spans="1:16" x14ac:dyDescent="0.35">
      <c r="A9619">
        <v>9618</v>
      </c>
      <c r="B9619">
        <v>15583692</v>
      </c>
      <c r="C9619" t="s">
        <v>498</v>
      </c>
      <c r="D9619">
        <v>591</v>
      </c>
      <c r="E9619" t="s">
        <v>26</v>
      </c>
      <c r="F9619" t="s">
        <v>16</v>
      </c>
      <c r="G9619">
        <v>35</v>
      </c>
      <c r="H9619">
        <v>2</v>
      </c>
      <c r="I9619" s="6">
        <v>9019434</v>
      </c>
      <c r="J9619">
        <v>2</v>
      </c>
      <c r="K9619">
        <v>1</v>
      </c>
      <c r="L9619">
        <v>0</v>
      </c>
      <c r="M9619">
        <v>5706457</v>
      </c>
      <c r="N9619">
        <v>0</v>
      </c>
      <c r="O9619" t="str" cm="1">
        <f t="array" ref="O9619">_xlfn.IFS(Churn_Modelling[[#This Row],[Balance]]=0,"Tidak ada Saldo",Churn_Modelling[[#This Row],[Balance]]&lt;=5000000,"Saldo Rendah",Churn_Modelling[[#This Row],[Balance]]&lt;=10000000,"Saldo Menengah",Churn_Modelling[[#This Row],[Balance]]&lt;=15000000,"Saldo Tinggi",TRUE,"Saldo Premium")</f>
        <v>Saldo Menengah</v>
      </c>
      <c r="P9619" t="str" cm="1">
        <f t="array" ref="P9619">_xlfn.IFS(Churn_Modelling[[#This Row],[CreditScore]]&lt;=500,"Rendah",Churn_Modelling[[#This Row],[CreditScore]]&lt;=600,"Cukup",Churn_Modelling[[#This Row],[CreditScore]]&lt;=700,"Sedang",Churn_Modelling[[#This Row],[CreditScore]]&lt;=800,"Baik",TRUE,"Sangat Baik")</f>
        <v>Cukup</v>
      </c>
    </row>
    <row r="9620" spans="1:16" x14ac:dyDescent="0.35">
      <c r="A9620">
        <v>9619</v>
      </c>
      <c r="B9620">
        <v>15693131</v>
      </c>
      <c r="C9620" t="s">
        <v>453</v>
      </c>
      <c r="D9620">
        <v>581</v>
      </c>
      <c r="E9620" t="s">
        <v>15</v>
      </c>
      <c r="F9620" t="s">
        <v>16</v>
      </c>
      <c r="G9620">
        <v>24</v>
      </c>
      <c r="H9620">
        <v>3</v>
      </c>
      <c r="I9620" s="6">
        <v>955082</v>
      </c>
      <c r="J9620">
        <v>1</v>
      </c>
      <c r="K9620">
        <v>1</v>
      </c>
      <c r="L9620">
        <v>1</v>
      </c>
      <c r="M9620">
        <v>45755</v>
      </c>
      <c r="N9620">
        <v>0</v>
      </c>
      <c r="O9620" t="str" cm="1">
        <f t="array" ref="O9620">_xlfn.IFS(Churn_Modelling[[#This Row],[Balance]]=0,"Tidak ada Saldo",Churn_Modelling[[#This Row],[Balance]]&lt;=5000000,"Saldo Rendah",Churn_Modelling[[#This Row],[Balance]]&lt;=10000000,"Saldo Menengah",Churn_Modelling[[#This Row],[Balance]]&lt;=15000000,"Saldo Tinggi",TRUE,"Saldo Premium")</f>
        <v>Saldo Rendah</v>
      </c>
      <c r="P9620" t="str" cm="1">
        <f t="array" ref="P9620">_xlfn.IFS(Churn_Modelling[[#This Row],[CreditScore]]&lt;=500,"Rendah",Churn_Modelling[[#This Row],[CreditScore]]&lt;=600,"Cukup",Churn_Modelling[[#This Row],[CreditScore]]&lt;=700,"Sedang",Churn_Modelling[[#This Row],[CreditScore]]&lt;=800,"Baik",TRUE,"Sangat Baik")</f>
        <v>Cukup</v>
      </c>
    </row>
    <row r="9621" spans="1:16" x14ac:dyDescent="0.35">
      <c r="A9621">
        <v>9620</v>
      </c>
      <c r="B9621">
        <v>15779973</v>
      </c>
      <c r="C9621" t="s">
        <v>1263</v>
      </c>
      <c r="D9621">
        <v>684</v>
      </c>
      <c r="E9621" t="s">
        <v>26</v>
      </c>
      <c r="F9621" t="s">
        <v>23</v>
      </c>
      <c r="G9621">
        <v>35</v>
      </c>
      <c r="H9621">
        <v>3</v>
      </c>
      <c r="I9621" s="6">
        <v>9996776</v>
      </c>
      <c r="J9621">
        <v>1</v>
      </c>
      <c r="K9621">
        <v>1</v>
      </c>
      <c r="L9621">
        <v>1</v>
      </c>
      <c r="M9621">
        <v>17688208</v>
      </c>
      <c r="N9621">
        <v>0</v>
      </c>
      <c r="O9621" t="str" cm="1">
        <f t="array" ref="O9621">_xlfn.IFS(Churn_Modelling[[#This Row],[Balance]]=0,"Tidak ada Saldo",Churn_Modelling[[#This Row],[Balance]]&lt;=5000000,"Saldo Rendah",Churn_Modelling[[#This Row],[Balance]]&lt;=10000000,"Saldo Menengah",Churn_Modelling[[#This Row],[Balance]]&lt;=15000000,"Saldo Tinggi",TRUE,"Saldo Premium")</f>
        <v>Saldo Menengah</v>
      </c>
      <c r="P9621" t="str" cm="1">
        <f t="array" ref="P9621">_xlfn.IFS(Churn_Modelling[[#This Row],[CreditScore]]&lt;=500,"Rendah",Churn_Modelling[[#This Row],[CreditScore]]&lt;=600,"Cukup",Churn_Modelling[[#This Row],[CreditScore]]&lt;=700,"Sedang",Churn_Modelling[[#This Row],[CreditScore]]&lt;=800,"Baik",TRUE,"Sangat Baik")</f>
        <v>Sedang</v>
      </c>
    </row>
    <row r="9622" spans="1:16" x14ac:dyDescent="0.35">
      <c r="A9622">
        <v>9621</v>
      </c>
      <c r="B9622">
        <v>15620557</v>
      </c>
      <c r="C9622" t="s">
        <v>653</v>
      </c>
      <c r="D9622">
        <v>561</v>
      </c>
      <c r="E9622" t="s">
        <v>18</v>
      </c>
      <c r="F9622" t="s">
        <v>23</v>
      </c>
      <c r="G9622">
        <v>37</v>
      </c>
      <c r="H9622">
        <v>4</v>
      </c>
      <c r="I9622" s="6">
        <v>10147029</v>
      </c>
      <c r="J9622">
        <v>1</v>
      </c>
      <c r="K9622">
        <v>0</v>
      </c>
      <c r="L9622">
        <v>1</v>
      </c>
      <c r="M9622">
        <v>8883814</v>
      </c>
      <c r="N9622">
        <v>0</v>
      </c>
      <c r="O9622" t="str" cm="1">
        <f t="array" ref="O9622">_xlfn.IFS(Churn_Modelling[[#This Row],[Balance]]=0,"Tidak ada Saldo",Churn_Modelling[[#This Row],[Balance]]&lt;=5000000,"Saldo Rendah",Churn_Modelling[[#This Row],[Balance]]&lt;=10000000,"Saldo Menengah",Churn_Modelling[[#This Row],[Balance]]&lt;=15000000,"Saldo Tinggi",TRUE,"Saldo Premium")</f>
        <v>Saldo Tinggi</v>
      </c>
      <c r="P9622" t="str" cm="1">
        <f t="array" ref="P9622">_xlfn.IFS(Churn_Modelling[[#This Row],[CreditScore]]&lt;=500,"Rendah",Churn_Modelling[[#This Row],[CreditScore]]&lt;=600,"Cukup",Churn_Modelling[[#This Row],[CreditScore]]&lt;=700,"Sedang",Churn_Modelling[[#This Row],[CreditScore]]&lt;=800,"Baik",TRUE,"Sangat Baik")</f>
        <v>Cukup</v>
      </c>
    </row>
    <row r="9623" spans="1:16" x14ac:dyDescent="0.35">
      <c r="A9623">
        <v>9622</v>
      </c>
      <c r="B9623">
        <v>15639549</v>
      </c>
      <c r="C9623" t="s">
        <v>597</v>
      </c>
      <c r="D9623">
        <v>718</v>
      </c>
      <c r="E9623" t="s">
        <v>26</v>
      </c>
      <c r="F9623" t="s">
        <v>16</v>
      </c>
      <c r="G9623">
        <v>33</v>
      </c>
      <c r="H9623">
        <v>4</v>
      </c>
      <c r="I9623" s="6">
        <v>7054106</v>
      </c>
      <c r="J9623">
        <v>1</v>
      </c>
      <c r="K9623">
        <v>0</v>
      </c>
      <c r="L9623">
        <v>0</v>
      </c>
      <c r="M9623">
        <v>885928</v>
      </c>
      <c r="N9623">
        <v>0</v>
      </c>
      <c r="O9623" t="str" cm="1">
        <f t="array" ref="O9623">_xlfn.IFS(Churn_Modelling[[#This Row],[Balance]]=0,"Tidak ada Saldo",Churn_Modelling[[#This Row],[Balance]]&lt;=5000000,"Saldo Rendah",Churn_Modelling[[#This Row],[Balance]]&lt;=10000000,"Saldo Menengah",Churn_Modelling[[#This Row],[Balance]]&lt;=15000000,"Saldo Tinggi",TRUE,"Saldo Premium")</f>
        <v>Saldo Menengah</v>
      </c>
      <c r="P9623" t="str" cm="1">
        <f t="array" ref="P9623">_xlfn.IFS(Churn_Modelling[[#This Row],[CreditScore]]&lt;=500,"Rendah",Churn_Modelling[[#This Row],[CreditScore]]&lt;=600,"Cukup",Churn_Modelling[[#This Row],[CreditScore]]&lt;=700,"Sedang",Churn_Modelling[[#This Row],[CreditScore]]&lt;=800,"Baik",TRUE,"Sangat Baik")</f>
        <v>Baik</v>
      </c>
    </row>
    <row r="9624" spans="1:16" x14ac:dyDescent="0.35">
      <c r="A9624">
        <v>9623</v>
      </c>
      <c r="B9624">
        <v>15618750</v>
      </c>
      <c r="C9624" t="s">
        <v>1200</v>
      </c>
      <c r="D9624">
        <v>590</v>
      </c>
      <c r="E9624" t="s">
        <v>15</v>
      </c>
      <c r="F9624" t="s">
        <v>23</v>
      </c>
      <c r="G9624">
        <v>31</v>
      </c>
      <c r="H9624">
        <v>8</v>
      </c>
      <c r="I9624" s="6">
        <v>11221161</v>
      </c>
      <c r="J9624">
        <v>1</v>
      </c>
      <c r="K9624">
        <v>1</v>
      </c>
      <c r="L9624">
        <v>0</v>
      </c>
      <c r="M9624">
        <v>2626142</v>
      </c>
      <c r="N9624">
        <v>0</v>
      </c>
      <c r="O9624" t="str" cm="1">
        <f t="array" ref="O9624">_xlfn.IFS(Churn_Modelling[[#This Row],[Balance]]=0,"Tidak ada Saldo",Churn_Modelling[[#This Row],[Balance]]&lt;=5000000,"Saldo Rendah",Churn_Modelling[[#This Row],[Balance]]&lt;=10000000,"Saldo Menengah",Churn_Modelling[[#This Row],[Balance]]&lt;=15000000,"Saldo Tinggi",TRUE,"Saldo Premium")</f>
        <v>Saldo Tinggi</v>
      </c>
      <c r="P9624" t="str" cm="1">
        <f t="array" ref="P9624">_xlfn.IFS(Churn_Modelling[[#This Row],[CreditScore]]&lt;=500,"Rendah",Churn_Modelling[[#This Row],[CreditScore]]&lt;=600,"Cukup",Churn_Modelling[[#This Row],[CreditScore]]&lt;=700,"Sedang",Churn_Modelling[[#This Row],[CreditScore]]&lt;=800,"Baik",TRUE,"Sangat Baik")</f>
        <v>Cukup</v>
      </c>
    </row>
    <row r="9625" spans="1:16" x14ac:dyDescent="0.35">
      <c r="A9625">
        <v>9624</v>
      </c>
      <c r="B9625">
        <v>15796790</v>
      </c>
      <c r="C9625" t="s">
        <v>1147</v>
      </c>
      <c r="D9625">
        <v>573</v>
      </c>
      <c r="E9625" t="s">
        <v>15</v>
      </c>
      <c r="F9625" t="s">
        <v>16</v>
      </c>
      <c r="G9625">
        <v>47</v>
      </c>
      <c r="H9625">
        <v>8</v>
      </c>
      <c r="I9625" s="6">
        <v>15454398</v>
      </c>
      <c r="J9625">
        <v>1</v>
      </c>
      <c r="K9625">
        <v>1</v>
      </c>
      <c r="L9625">
        <v>0</v>
      </c>
      <c r="M9625">
        <v>2958673</v>
      </c>
      <c r="N9625">
        <v>0</v>
      </c>
      <c r="O9625" t="str" cm="1">
        <f t="array" ref="O9625">_xlfn.IFS(Churn_Modelling[[#This Row],[Balance]]=0,"Tidak ada Saldo",Churn_Modelling[[#This Row],[Balance]]&lt;=5000000,"Saldo Rendah",Churn_Modelling[[#This Row],[Balance]]&lt;=10000000,"Saldo Menengah",Churn_Modelling[[#This Row],[Balance]]&lt;=15000000,"Saldo Tinggi",TRUE,"Saldo Premium")</f>
        <v>Saldo Premium</v>
      </c>
      <c r="P9625" t="str" cm="1">
        <f t="array" ref="P9625">_xlfn.IFS(Churn_Modelling[[#This Row],[CreditScore]]&lt;=500,"Rendah",Churn_Modelling[[#This Row],[CreditScore]]&lt;=600,"Cukup",Churn_Modelling[[#This Row],[CreditScore]]&lt;=700,"Sedang",Churn_Modelling[[#This Row],[CreditScore]]&lt;=800,"Baik",TRUE,"Sangat Baik")</f>
        <v>Cukup</v>
      </c>
    </row>
    <row r="9626" spans="1:16" hidden="1" x14ac:dyDescent="0.35">
      <c r="A9626">
        <v>9625</v>
      </c>
      <c r="B9626">
        <v>15668309</v>
      </c>
      <c r="C9626" t="s">
        <v>1023</v>
      </c>
      <c r="D9626">
        <v>350</v>
      </c>
      <c r="E9626" t="s">
        <v>15</v>
      </c>
      <c r="F9626" t="s">
        <v>16</v>
      </c>
      <c r="G9626">
        <v>40</v>
      </c>
      <c r="H9626">
        <v>0</v>
      </c>
      <c r="I9626" s="6">
        <v>11109885</v>
      </c>
      <c r="J9626">
        <v>1</v>
      </c>
      <c r="K9626">
        <v>1</v>
      </c>
      <c r="L9626">
        <v>1</v>
      </c>
      <c r="M9626">
        <v>17232121</v>
      </c>
      <c r="N9626">
        <v>1</v>
      </c>
      <c r="O9626" t="str" cm="1">
        <f t="array" ref="O9626">_xlfn.IFS(Churn_Modelling[[#This Row],[Balance]]=0,"Tidak ada Saldo",Churn_Modelling[[#This Row],[Balance]]&lt;=5000000,"Saldo Rendah",Churn_Modelling[[#This Row],[Balance]]&lt;=10000000,"Saldo Menengah",Churn_Modelling[[#This Row],[Balance]]&lt;=15000000,"Saldo Tinggi",TRUE,"Saldo Premium")</f>
        <v>Saldo Tinggi</v>
      </c>
      <c r="P9626" t="str" cm="1">
        <f t="array" ref="P9626">_xlfn.IFS(Churn_Modelling[[#This Row],[CreditScore]]&lt;=500,"Rendah",Churn_Modelling[[#This Row],[CreditScore]]&lt;=600,"Cukup",Churn_Modelling[[#This Row],[CreditScore]]&lt;=700,"Sedang",Churn_Modelling[[#This Row],[CreditScore]]&lt;=800,"Baik",TRUE,"Sangat Baik")</f>
        <v>Rendah</v>
      </c>
    </row>
    <row r="9627" spans="1:16" hidden="1" x14ac:dyDescent="0.35">
      <c r="A9627">
        <v>9626</v>
      </c>
      <c r="B9627">
        <v>15732437</v>
      </c>
      <c r="C9627" t="s">
        <v>106</v>
      </c>
      <c r="D9627">
        <v>504</v>
      </c>
      <c r="E9627" t="s">
        <v>26</v>
      </c>
      <c r="F9627" t="s">
        <v>16</v>
      </c>
      <c r="G9627">
        <v>44</v>
      </c>
      <c r="H9627">
        <v>0</v>
      </c>
      <c r="I9627" s="6">
        <v>13187307</v>
      </c>
      <c r="J9627">
        <v>2</v>
      </c>
      <c r="K9627">
        <v>1</v>
      </c>
      <c r="L9627">
        <v>1</v>
      </c>
      <c r="M9627">
        <v>15803672</v>
      </c>
      <c r="N9627">
        <v>1</v>
      </c>
      <c r="O9627" t="str" cm="1">
        <f t="array" ref="O9627">_xlfn.IFS(Churn_Modelling[[#This Row],[Balance]]=0,"Tidak ada Saldo",Churn_Modelling[[#This Row],[Balance]]&lt;=5000000,"Saldo Rendah",Churn_Modelling[[#This Row],[Balance]]&lt;=10000000,"Saldo Menengah",Churn_Modelling[[#This Row],[Balance]]&lt;=15000000,"Saldo Tinggi",TRUE,"Saldo Premium")</f>
        <v>Saldo Tinggi</v>
      </c>
      <c r="P9627" t="str" cm="1">
        <f t="array" ref="P9627">_xlfn.IFS(Churn_Modelling[[#This Row],[CreditScore]]&lt;=500,"Rendah",Churn_Modelling[[#This Row],[CreditScore]]&lt;=600,"Cukup",Churn_Modelling[[#This Row],[CreditScore]]&lt;=700,"Sedang",Churn_Modelling[[#This Row],[CreditScore]]&lt;=800,"Baik",TRUE,"Sangat Baik")</f>
        <v>Cukup</v>
      </c>
    </row>
    <row r="9628" spans="1:16" x14ac:dyDescent="0.35">
      <c r="A9628">
        <v>9627</v>
      </c>
      <c r="B9628">
        <v>15665158</v>
      </c>
      <c r="C9628" t="s">
        <v>393</v>
      </c>
      <c r="D9628">
        <v>813</v>
      </c>
      <c r="E9628" t="s">
        <v>18</v>
      </c>
      <c r="F9628" t="s">
        <v>23</v>
      </c>
      <c r="G9628">
        <v>27</v>
      </c>
      <c r="H9628">
        <v>1</v>
      </c>
      <c r="I9628" s="6">
        <v>13727536</v>
      </c>
      <c r="J9628">
        <v>1</v>
      </c>
      <c r="K9628">
        <v>0</v>
      </c>
      <c r="L9628">
        <v>1</v>
      </c>
      <c r="M9628">
        <v>11573316</v>
      </c>
      <c r="N9628">
        <v>0</v>
      </c>
      <c r="O9628" t="str" cm="1">
        <f t="array" ref="O9628">_xlfn.IFS(Churn_Modelling[[#This Row],[Balance]]=0,"Tidak ada Saldo",Churn_Modelling[[#This Row],[Balance]]&lt;=5000000,"Saldo Rendah",Churn_Modelling[[#This Row],[Balance]]&lt;=10000000,"Saldo Menengah",Churn_Modelling[[#This Row],[Balance]]&lt;=15000000,"Saldo Tinggi",TRUE,"Saldo Premium")</f>
        <v>Saldo Tinggi</v>
      </c>
      <c r="P9628" t="str" cm="1">
        <f t="array" ref="P9628">_xlfn.IFS(Churn_Modelling[[#This Row],[CreditScore]]&lt;=500,"Rendah",Churn_Modelling[[#This Row],[CreditScore]]&lt;=600,"Cukup",Churn_Modelling[[#This Row],[CreditScore]]&lt;=700,"Sedang",Churn_Modelling[[#This Row],[CreditScore]]&lt;=800,"Baik",TRUE,"Sangat Baik")</f>
        <v>Sangat Baik</v>
      </c>
    </row>
    <row r="9629" spans="1:16" x14ac:dyDescent="0.35">
      <c r="A9629">
        <v>9628</v>
      </c>
      <c r="B9629">
        <v>15689322</v>
      </c>
      <c r="C9629" t="s">
        <v>873</v>
      </c>
      <c r="D9629">
        <v>641</v>
      </c>
      <c r="E9629" t="s">
        <v>18</v>
      </c>
      <c r="F9629" t="s">
        <v>23</v>
      </c>
      <c r="G9629">
        <v>31</v>
      </c>
      <c r="H9629">
        <v>3</v>
      </c>
      <c r="I9629" s="6">
        <v>15331614</v>
      </c>
      <c r="J9629">
        <v>1</v>
      </c>
      <c r="K9629">
        <v>1</v>
      </c>
      <c r="L9629">
        <v>0</v>
      </c>
      <c r="M9629">
        <v>5992799</v>
      </c>
      <c r="N9629">
        <v>0</v>
      </c>
      <c r="O9629" t="str" cm="1">
        <f t="array" ref="O9629">_xlfn.IFS(Churn_Modelling[[#This Row],[Balance]]=0,"Tidak ada Saldo",Churn_Modelling[[#This Row],[Balance]]&lt;=5000000,"Saldo Rendah",Churn_Modelling[[#This Row],[Balance]]&lt;=10000000,"Saldo Menengah",Churn_Modelling[[#This Row],[Balance]]&lt;=15000000,"Saldo Tinggi",TRUE,"Saldo Premium")</f>
        <v>Saldo Premium</v>
      </c>
      <c r="P9629" t="str" cm="1">
        <f t="array" ref="P9629">_xlfn.IFS(Churn_Modelling[[#This Row],[CreditScore]]&lt;=500,"Rendah",Churn_Modelling[[#This Row],[CreditScore]]&lt;=600,"Cukup",Churn_Modelling[[#This Row],[CreditScore]]&lt;=700,"Sedang",Churn_Modelling[[#This Row],[CreditScore]]&lt;=800,"Baik",TRUE,"Sangat Baik")</f>
        <v>Sedang</v>
      </c>
    </row>
    <row r="9630" spans="1:16" x14ac:dyDescent="0.35">
      <c r="A9630">
        <v>9629</v>
      </c>
      <c r="B9630">
        <v>15596624</v>
      </c>
      <c r="C9630" t="s">
        <v>2899</v>
      </c>
      <c r="D9630">
        <v>662</v>
      </c>
      <c r="E9630" t="s">
        <v>15</v>
      </c>
      <c r="F9630" t="s">
        <v>16</v>
      </c>
      <c r="G9630">
        <v>22</v>
      </c>
      <c r="H9630">
        <v>9</v>
      </c>
      <c r="I9630" s="6">
        <v>0</v>
      </c>
      <c r="J9630">
        <v>2</v>
      </c>
      <c r="K9630">
        <v>1</v>
      </c>
      <c r="L9630">
        <v>1</v>
      </c>
      <c r="M9630">
        <v>4437765</v>
      </c>
      <c r="N9630">
        <v>0</v>
      </c>
      <c r="O9630" t="str" cm="1">
        <f t="array" ref="O9630">_xlfn.IFS(Churn_Modelling[[#This Row],[Balance]]=0,"Tidak ada Saldo",Churn_Modelling[[#This Row],[Balance]]&lt;=5000000,"Saldo Rendah",Churn_Modelling[[#This Row],[Balance]]&lt;=10000000,"Saldo Menengah",Churn_Modelling[[#This Row],[Balance]]&lt;=15000000,"Saldo Tinggi",TRUE,"Saldo Premium")</f>
        <v>Tidak ada Saldo</v>
      </c>
      <c r="P9630" t="str" cm="1">
        <f t="array" ref="P9630">_xlfn.IFS(Churn_Modelling[[#This Row],[CreditScore]]&lt;=500,"Rendah",Churn_Modelling[[#This Row],[CreditScore]]&lt;=600,"Cukup",Churn_Modelling[[#This Row],[CreditScore]]&lt;=700,"Sedang",Churn_Modelling[[#This Row],[CreditScore]]&lt;=800,"Baik",TRUE,"Sangat Baik")</f>
        <v>Sedang</v>
      </c>
    </row>
    <row r="9631" spans="1:16" x14ac:dyDescent="0.35">
      <c r="A9631">
        <v>9630</v>
      </c>
      <c r="B9631">
        <v>15601977</v>
      </c>
      <c r="C9631" t="s">
        <v>2900</v>
      </c>
      <c r="D9631">
        <v>497</v>
      </c>
      <c r="E9631" t="s">
        <v>18</v>
      </c>
      <c r="F9631" t="s">
        <v>23</v>
      </c>
      <c r="G9631">
        <v>44</v>
      </c>
      <c r="H9631">
        <v>2</v>
      </c>
      <c r="I9631" s="6">
        <v>12125004</v>
      </c>
      <c r="J9631">
        <v>1</v>
      </c>
      <c r="K9631">
        <v>0</v>
      </c>
      <c r="L9631">
        <v>1</v>
      </c>
      <c r="M9631">
        <v>796914</v>
      </c>
      <c r="N9631">
        <v>0</v>
      </c>
      <c r="O9631" t="str" cm="1">
        <f t="array" ref="O9631">_xlfn.IFS(Churn_Modelling[[#This Row],[Balance]]=0,"Tidak ada Saldo",Churn_Modelling[[#This Row],[Balance]]&lt;=5000000,"Saldo Rendah",Churn_Modelling[[#This Row],[Balance]]&lt;=10000000,"Saldo Menengah",Churn_Modelling[[#This Row],[Balance]]&lt;=15000000,"Saldo Tinggi",TRUE,"Saldo Premium")</f>
        <v>Saldo Tinggi</v>
      </c>
      <c r="P9631" t="str" cm="1">
        <f t="array" ref="P9631">_xlfn.IFS(Churn_Modelling[[#This Row],[CreditScore]]&lt;=500,"Rendah",Churn_Modelling[[#This Row],[CreditScore]]&lt;=600,"Cukup",Churn_Modelling[[#This Row],[CreditScore]]&lt;=700,"Sedang",Churn_Modelling[[#This Row],[CreditScore]]&lt;=800,"Baik",TRUE,"Sangat Baik")</f>
        <v>Rendah</v>
      </c>
    </row>
    <row r="9632" spans="1:16" x14ac:dyDescent="0.35">
      <c r="A9632">
        <v>9631</v>
      </c>
      <c r="B9632">
        <v>15801462</v>
      </c>
      <c r="C9632" t="s">
        <v>1341</v>
      </c>
      <c r="D9632">
        <v>716</v>
      </c>
      <c r="E9632" t="s">
        <v>15</v>
      </c>
      <c r="F9632" t="s">
        <v>23</v>
      </c>
      <c r="G9632">
        <v>31</v>
      </c>
      <c r="H9632">
        <v>8</v>
      </c>
      <c r="I9632" s="6">
        <v>10957804</v>
      </c>
      <c r="J9632">
        <v>2</v>
      </c>
      <c r="K9632">
        <v>1</v>
      </c>
      <c r="L9632">
        <v>1</v>
      </c>
      <c r="M9632">
        <v>5150351</v>
      </c>
      <c r="N9632">
        <v>0</v>
      </c>
      <c r="O9632" t="str" cm="1">
        <f t="array" ref="O9632">_xlfn.IFS(Churn_Modelling[[#This Row],[Balance]]=0,"Tidak ada Saldo",Churn_Modelling[[#This Row],[Balance]]&lt;=5000000,"Saldo Rendah",Churn_Modelling[[#This Row],[Balance]]&lt;=10000000,"Saldo Menengah",Churn_Modelling[[#This Row],[Balance]]&lt;=15000000,"Saldo Tinggi",TRUE,"Saldo Premium")</f>
        <v>Saldo Tinggi</v>
      </c>
      <c r="P9632" t="str" cm="1">
        <f t="array" ref="P9632">_xlfn.IFS(Churn_Modelling[[#This Row],[CreditScore]]&lt;=500,"Rendah",Churn_Modelling[[#This Row],[CreditScore]]&lt;=600,"Cukup",Churn_Modelling[[#This Row],[CreditScore]]&lt;=700,"Sedang",Churn_Modelling[[#This Row],[CreditScore]]&lt;=800,"Baik",TRUE,"Sangat Baik")</f>
        <v>Baik</v>
      </c>
    </row>
    <row r="9633" spans="1:16" x14ac:dyDescent="0.35">
      <c r="A9633">
        <v>9632</v>
      </c>
      <c r="B9633">
        <v>15566139</v>
      </c>
      <c r="C9633" t="s">
        <v>617</v>
      </c>
      <c r="D9633">
        <v>526</v>
      </c>
      <c r="E9633" t="s">
        <v>15</v>
      </c>
      <c r="F9633" t="s">
        <v>16</v>
      </c>
      <c r="G9633">
        <v>37</v>
      </c>
      <c r="H9633">
        <v>5</v>
      </c>
      <c r="I9633" s="6">
        <v>5357318</v>
      </c>
      <c r="J9633">
        <v>1</v>
      </c>
      <c r="K9633">
        <v>1</v>
      </c>
      <c r="L9633">
        <v>0</v>
      </c>
      <c r="M9633">
        <v>6283097</v>
      </c>
      <c r="N9633">
        <v>0</v>
      </c>
      <c r="O9633" t="str" cm="1">
        <f t="array" ref="O9633">_xlfn.IFS(Churn_Modelling[[#This Row],[Balance]]=0,"Tidak ada Saldo",Churn_Modelling[[#This Row],[Balance]]&lt;=5000000,"Saldo Rendah",Churn_Modelling[[#This Row],[Balance]]&lt;=10000000,"Saldo Menengah",Churn_Modelling[[#This Row],[Balance]]&lt;=15000000,"Saldo Tinggi",TRUE,"Saldo Premium")</f>
        <v>Saldo Menengah</v>
      </c>
      <c r="P9633" t="str" cm="1">
        <f t="array" ref="P9633">_xlfn.IFS(Churn_Modelling[[#This Row],[CreditScore]]&lt;=500,"Rendah",Churn_Modelling[[#This Row],[CreditScore]]&lt;=600,"Cukup",Churn_Modelling[[#This Row],[CreditScore]]&lt;=700,"Sedang",Churn_Modelling[[#This Row],[CreditScore]]&lt;=800,"Baik",TRUE,"Sangat Baik")</f>
        <v>Cukup</v>
      </c>
    </row>
    <row r="9634" spans="1:16" x14ac:dyDescent="0.35">
      <c r="A9634">
        <v>9633</v>
      </c>
      <c r="B9634">
        <v>15791006</v>
      </c>
      <c r="C9634" t="s">
        <v>466</v>
      </c>
      <c r="D9634">
        <v>760</v>
      </c>
      <c r="E9634" t="s">
        <v>26</v>
      </c>
      <c r="F9634" t="s">
        <v>16</v>
      </c>
      <c r="G9634">
        <v>34</v>
      </c>
      <c r="H9634">
        <v>6</v>
      </c>
      <c r="I9634" s="6">
        <v>5800341</v>
      </c>
      <c r="J9634">
        <v>1</v>
      </c>
      <c r="K9634">
        <v>1</v>
      </c>
      <c r="L9634">
        <v>0</v>
      </c>
      <c r="M9634">
        <v>903461</v>
      </c>
      <c r="N9634">
        <v>0</v>
      </c>
      <c r="O9634" t="str" cm="1">
        <f t="array" ref="O9634">_xlfn.IFS(Churn_Modelling[[#This Row],[Balance]]=0,"Tidak ada Saldo",Churn_Modelling[[#This Row],[Balance]]&lt;=5000000,"Saldo Rendah",Churn_Modelling[[#This Row],[Balance]]&lt;=10000000,"Saldo Menengah",Churn_Modelling[[#This Row],[Balance]]&lt;=15000000,"Saldo Tinggi",TRUE,"Saldo Premium")</f>
        <v>Saldo Menengah</v>
      </c>
      <c r="P9634" t="str" cm="1">
        <f t="array" ref="P9634">_xlfn.IFS(Churn_Modelling[[#This Row],[CreditScore]]&lt;=500,"Rendah",Churn_Modelling[[#This Row],[CreditScore]]&lt;=600,"Cukup",Churn_Modelling[[#This Row],[CreditScore]]&lt;=700,"Sedang",Churn_Modelling[[#This Row],[CreditScore]]&lt;=800,"Baik",TRUE,"Sangat Baik")</f>
        <v>Baik</v>
      </c>
    </row>
    <row r="9635" spans="1:16" x14ac:dyDescent="0.35">
      <c r="A9635">
        <v>9634</v>
      </c>
      <c r="B9635">
        <v>15668057</v>
      </c>
      <c r="C9635" t="s">
        <v>964</v>
      </c>
      <c r="D9635">
        <v>669</v>
      </c>
      <c r="E9635" t="s">
        <v>15</v>
      </c>
      <c r="F9635" t="s">
        <v>16</v>
      </c>
      <c r="G9635">
        <v>31</v>
      </c>
      <c r="H9635">
        <v>6</v>
      </c>
      <c r="I9635" s="6">
        <v>11300066</v>
      </c>
      <c r="J9635">
        <v>1</v>
      </c>
      <c r="K9635">
        <v>1</v>
      </c>
      <c r="L9635">
        <v>0</v>
      </c>
      <c r="M9635">
        <v>4046782</v>
      </c>
      <c r="N9635">
        <v>0</v>
      </c>
      <c r="O9635" t="str" cm="1">
        <f t="array" ref="O9635">_xlfn.IFS(Churn_Modelling[[#This Row],[Balance]]=0,"Tidak ada Saldo",Churn_Modelling[[#This Row],[Balance]]&lt;=5000000,"Saldo Rendah",Churn_Modelling[[#This Row],[Balance]]&lt;=10000000,"Saldo Menengah",Churn_Modelling[[#This Row],[Balance]]&lt;=15000000,"Saldo Tinggi",TRUE,"Saldo Premium")</f>
        <v>Saldo Tinggi</v>
      </c>
      <c r="P9635" t="str" cm="1">
        <f t="array" ref="P9635">_xlfn.IFS(Churn_Modelling[[#This Row],[CreditScore]]&lt;=500,"Rendah",Churn_Modelling[[#This Row],[CreditScore]]&lt;=600,"Cukup",Churn_Modelling[[#This Row],[CreditScore]]&lt;=700,"Sedang",Churn_Modelling[[#This Row],[CreditScore]]&lt;=800,"Baik",TRUE,"Sangat Baik")</f>
        <v>Sedang</v>
      </c>
    </row>
    <row r="9636" spans="1:16" x14ac:dyDescent="0.35">
      <c r="A9636">
        <v>9635</v>
      </c>
      <c r="B9636">
        <v>15580805</v>
      </c>
      <c r="C9636" t="s">
        <v>1036</v>
      </c>
      <c r="D9636">
        <v>655</v>
      </c>
      <c r="E9636" t="s">
        <v>15</v>
      </c>
      <c r="F9636" t="s">
        <v>23</v>
      </c>
      <c r="G9636">
        <v>27</v>
      </c>
      <c r="H9636">
        <v>10</v>
      </c>
      <c r="I9636" s="6">
        <v>0</v>
      </c>
      <c r="J9636">
        <v>2</v>
      </c>
      <c r="K9636">
        <v>1</v>
      </c>
      <c r="L9636">
        <v>0</v>
      </c>
      <c r="M9636">
        <v>5162094</v>
      </c>
      <c r="N9636">
        <v>0</v>
      </c>
      <c r="O9636" t="str" cm="1">
        <f t="array" ref="O9636">_xlfn.IFS(Churn_Modelling[[#This Row],[Balance]]=0,"Tidak ada Saldo",Churn_Modelling[[#This Row],[Balance]]&lt;=5000000,"Saldo Rendah",Churn_Modelling[[#This Row],[Balance]]&lt;=10000000,"Saldo Menengah",Churn_Modelling[[#This Row],[Balance]]&lt;=15000000,"Saldo Tinggi",TRUE,"Saldo Premium")</f>
        <v>Tidak ada Saldo</v>
      </c>
      <c r="P9636" t="str" cm="1">
        <f t="array" ref="P9636">_xlfn.IFS(Churn_Modelling[[#This Row],[CreditScore]]&lt;=500,"Rendah",Churn_Modelling[[#This Row],[CreditScore]]&lt;=600,"Cukup",Churn_Modelling[[#This Row],[CreditScore]]&lt;=700,"Sedang",Churn_Modelling[[#This Row],[CreditScore]]&lt;=800,"Baik",TRUE,"Sangat Baik")</f>
        <v>Sedang</v>
      </c>
    </row>
    <row r="9637" spans="1:16" hidden="1" x14ac:dyDescent="0.35">
      <c r="A9637">
        <v>9636</v>
      </c>
      <c r="B9637">
        <v>15658768</v>
      </c>
      <c r="C9637" t="s">
        <v>230</v>
      </c>
      <c r="D9637">
        <v>547</v>
      </c>
      <c r="E9637" t="s">
        <v>15</v>
      </c>
      <c r="F9637" t="s">
        <v>16</v>
      </c>
      <c r="G9637">
        <v>49</v>
      </c>
      <c r="H9637">
        <v>2</v>
      </c>
      <c r="I9637" s="6">
        <v>0</v>
      </c>
      <c r="J9637">
        <v>1</v>
      </c>
      <c r="K9637">
        <v>0</v>
      </c>
      <c r="L9637">
        <v>0</v>
      </c>
      <c r="M9637">
        <v>6546693</v>
      </c>
      <c r="N9637">
        <v>1</v>
      </c>
      <c r="O9637" t="str" cm="1">
        <f t="array" ref="O9637">_xlfn.IFS(Churn_Modelling[[#This Row],[Balance]]=0,"Tidak ada Saldo",Churn_Modelling[[#This Row],[Balance]]&lt;=5000000,"Saldo Rendah",Churn_Modelling[[#This Row],[Balance]]&lt;=10000000,"Saldo Menengah",Churn_Modelling[[#This Row],[Balance]]&lt;=15000000,"Saldo Tinggi",TRUE,"Saldo Premium")</f>
        <v>Tidak ada Saldo</v>
      </c>
      <c r="P9637" t="str" cm="1">
        <f t="array" ref="P9637">_xlfn.IFS(Churn_Modelling[[#This Row],[CreditScore]]&lt;=500,"Rendah",Churn_Modelling[[#This Row],[CreditScore]]&lt;=600,"Cukup",Churn_Modelling[[#This Row],[CreditScore]]&lt;=700,"Sedang",Churn_Modelling[[#This Row],[CreditScore]]&lt;=800,"Baik",TRUE,"Sangat Baik")</f>
        <v>Cukup</v>
      </c>
    </row>
    <row r="9638" spans="1:16" hidden="1" x14ac:dyDescent="0.35">
      <c r="A9638">
        <v>9637</v>
      </c>
      <c r="B9638">
        <v>15613048</v>
      </c>
      <c r="C9638" t="s">
        <v>541</v>
      </c>
      <c r="D9638">
        <v>648</v>
      </c>
      <c r="E9638" t="s">
        <v>26</v>
      </c>
      <c r="F9638" t="s">
        <v>16</v>
      </c>
      <c r="G9638">
        <v>40</v>
      </c>
      <c r="H9638">
        <v>5</v>
      </c>
      <c r="I9638" s="6">
        <v>13997365</v>
      </c>
      <c r="J9638">
        <v>1</v>
      </c>
      <c r="K9638">
        <v>1</v>
      </c>
      <c r="L9638">
        <v>1</v>
      </c>
      <c r="M9638">
        <v>66766</v>
      </c>
      <c r="N9638">
        <v>1</v>
      </c>
      <c r="O9638" t="str" cm="1">
        <f t="array" ref="O9638">_xlfn.IFS(Churn_Modelling[[#This Row],[Balance]]=0,"Tidak ada Saldo",Churn_Modelling[[#This Row],[Balance]]&lt;=5000000,"Saldo Rendah",Churn_Modelling[[#This Row],[Balance]]&lt;=10000000,"Saldo Menengah",Churn_Modelling[[#This Row],[Balance]]&lt;=15000000,"Saldo Tinggi",TRUE,"Saldo Premium")</f>
        <v>Saldo Tinggi</v>
      </c>
      <c r="P9638" t="str" cm="1">
        <f t="array" ref="P9638">_xlfn.IFS(Churn_Modelling[[#This Row],[CreditScore]]&lt;=500,"Rendah",Churn_Modelling[[#This Row],[CreditScore]]&lt;=600,"Cukup",Churn_Modelling[[#This Row],[CreditScore]]&lt;=700,"Sedang",Churn_Modelling[[#This Row],[CreditScore]]&lt;=800,"Baik",TRUE,"Sangat Baik")</f>
        <v>Sedang</v>
      </c>
    </row>
    <row r="9639" spans="1:16" x14ac:dyDescent="0.35">
      <c r="A9639">
        <v>9638</v>
      </c>
      <c r="B9639">
        <v>15803654</v>
      </c>
      <c r="C9639" t="s">
        <v>171</v>
      </c>
      <c r="D9639">
        <v>790</v>
      </c>
      <c r="E9639" t="s">
        <v>15</v>
      </c>
      <c r="F9639" t="s">
        <v>16</v>
      </c>
      <c r="G9639">
        <v>31</v>
      </c>
      <c r="H9639">
        <v>2</v>
      </c>
      <c r="I9639" s="6">
        <v>15129016</v>
      </c>
      <c r="J9639">
        <v>1</v>
      </c>
      <c r="K9639">
        <v>1</v>
      </c>
      <c r="L9639">
        <v>1</v>
      </c>
      <c r="M9639">
        <v>17243712</v>
      </c>
      <c r="N9639">
        <v>0</v>
      </c>
      <c r="O9639" t="str" cm="1">
        <f t="array" ref="O9639">_xlfn.IFS(Churn_Modelling[[#This Row],[Balance]]=0,"Tidak ada Saldo",Churn_Modelling[[#This Row],[Balance]]&lt;=5000000,"Saldo Rendah",Churn_Modelling[[#This Row],[Balance]]&lt;=10000000,"Saldo Menengah",Churn_Modelling[[#This Row],[Balance]]&lt;=15000000,"Saldo Tinggi",TRUE,"Saldo Premium")</f>
        <v>Saldo Premium</v>
      </c>
      <c r="P9639" t="str" cm="1">
        <f t="array" ref="P9639">_xlfn.IFS(Churn_Modelling[[#This Row],[CreditScore]]&lt;=500,"Rendah",Churn_Modelling[[#This Row],[CreditScore]]&lt;=600,"Cukup",Churn_Modelling[[#This Row],[CreditScore]]&lt;=700,"Sedang",Churn_Modelling[[#This Row],[CreditScore]]&lt;=800,"Baik",TRUE,"Sangat Baik")</f>
        <v>Baik</v>
      </c>
    </row>
    <row r="9640" spans="1:16" hidden="1" x14ac:dyDescent="0.35">
      <c r="A9640">
        <v>9639</v>
      </c>
      <c r="B9640">
        <v>15662337</v>
      </c>
      <c r="C9640" t="s">
        <v>460</v>
      </c>
      <c r="D9640">
        <v>744</v>
      </c>
      <c r="E9640" t="s">
        <v>26</v>
      </c>
      <c r="F9640" t="s">
        <v>16</v>
      </c>
      <c r="G9640">
        <v>50</v>
      </c>
      <c r="H9640">
        <v>1</v>
      </c>
      <c r="I9640" s="6">
        <v>12149811</v>
      </c>
      <c r="J9640">
        <v>2</v>
      </c>
      <c r="K9640">
        <v>0</v>
      </c>
      <c r="L9640">
        <v>1</v>
      </c>
      <c r="M9640">
        <v>10606147</v>
      </c>
      <c r="N9640">
        <v>1</v>
      </c>
      <c r="O9640" t="str" cm="1">
        <f t="array" ref="O9640">_xlfn.IFS(Churn_Modelling[[#This Row],[Balance]]=0,"Tidak ada Saldo",Churn_Modelling[[#This Row],[Balance]]&lt;=5000000,"Saldo Rendah",Churn_Modelling[[#This Row],[Balance]]&lt;=10000000,"Saldo Menengah",Churn_Modelling[[#This Row],[Balance]]&lt;=15000000,"Saldo Tinggi",TRUE,"Saldo Premium")</f>
        <v>Saldo Tinggi</v>
      </c>
      <c r="P9640" t="str" cm="1">
        <f t="array" ref="P9640">_xlfn.IFS(Churn_Modelling[[#This Row],[CreditScore]]&lt;=500,"Rendah",Churn_Modelling[[#This Row],[CreditScore]]&lt;=600,"Cukup",Churn_Modelling[[#This Row],[CreditScore]]&lt;=700,"Sedang",Churn_Modelling[[#This Row],[CreditScore]]&lt;=800,"Baik",TRUE,"Sangat Baik")</f>
        <v>Baik</v>
      </c>
    </row>
    <row r="9641" spans="1:16" x14ac:dyDescent="0.35">
      <c r="A9641">
        <v>9640</v>
      </c>
      <c r="B9641">
        <v>15650924</v>
      </c>
      <c r="C9641" t="s">
        <v>2621</v>
      </c>
      <c r="D9641">
        <v>761</v>
      </c>
      <c r="E9641" t="s">
        <v>18</v>
      </c>
      <c r="F9641" t="s">
        <v>16</v>
      </c>
      <c r="G9641">
        <v>32</v>
      </c>
      <c r="H9641">
        <v>4</v>
      </c>
      <c r="I9641" s="6">
        <v>10351539</v>
      </c>
      <c r="J9641">
        <v>2</v>
      </c>
      <c r="K9641">
        <v>1</v>
      </c>
      <c r="L9641">
        <v>1</v>
      </c>
      <c r="M9641">
        <v>17762238</v>
      </c>
      <c r="N9641">
        <v>0</v>
      </c>
      <c r="O9641" t="str" cm="1">
        <f t="array" ref="O9641">_xlfn.IFS(Churn_Modelling[[#This Row],[Balance]]=0,"Tidak ada Saldo",Churn_Modelling[[#This Row],[Balance]]&lt;=5000000,"Saldo Rendah",Churn_Modelling[[#This Row],[Balance]]&lt;=10000000,"Saldo Menengah",Churn_Modelling[[#This Row],[Balance]]&lt;=15000000,"Saldo Tinggi",TRUE,"Saldo Premium")</f>
        <v>Saldo Tinggi</v>
      </c>
      <c r="P9641" t="str" cm="1">
        <f t="array" ref="P9641">_xlfn.IFS(Churn_Modelling[[#This Row],[CreditScore]]&lt;=500,"Rendah",Churn_Modelling[[#This Row],[CreditScore]]&lt;=600,"Cukup",Churn_Modelling[[#This Row],[CreditScore]]&lt;=700,"Sedang",Churn_Modelling[[#This Row],[CreditScore]]&lt;=800,"Baik",TRUE,"Sangat Baik")</f>
        <v>Baik</v>
      </c>
    </row>
    <row r="9642" spans="1:16" x14ac:dyDescent="0.35">
      <c r="A9642">
        <v>9641</v>
      </c>
      <c r="B9642">
        <v>15647203</v>
      </c>
      <c r="C9642" t="s">
        <v>2901</v>
      </c>
      <c r="D9642">
        <v>750</v>
      </c>
      <c r="E9642" t="s">
        <v>15</v>
      </c>
      <c r="F9642" t="s">
        <v>16</v>
      </c>
      <c r="G9642">
        <v>35</v>
      </c>
      <c r="H9642">
        <v>3</v>
      </c>
      <c r="I9642" s="6">
        <v>0</v>
      </c>
      <c r="J9642">
        <v>1</v>
      </c>
      <c r="K9642">
        <v>1</v>
      </c>
      <c r="L9642">
        <v>0</v>
      </c>
      <c r="M9642">
        <v>1915205</v>
      </c>
      <c r="N9642">
        <v>0</v>
      </c>
      <c r="O9642" t="str" cm="1">
        <f t="array" ref="O9642">_xlfn.IFS(Churn_Modelling[[#This Row],[Balance]]=0,"Tidak ada Saldo",Churn_Modelling[[#This Row],[Balance]]&lt;=5000000,"Saldo Rendah",Churn_Modelling[[#This Row],[Balance]]&lt;=10000000,"Saldo Menengah",Churn_Modelling[[#This Row],[Balance]]&lt;=15000000,"Saldo Tinggi",TRUE,"Saldo Premium")</f>
        <v>Tidak ada Saldo</v>
      </c>
      <c r="P9642" t="str" cm="1">
        <f t="array" ref="P9642">_xlfn.IFS(Churn_Modelling[[#This Row],[CreditScore]]&lt;=500,"Rendah",Churn_Modelling[[#This Row],[CreditScore]]&lt;=600,"Cukup",Churn_Modelling[[#This Row],[CreditScore]]&lt;=700,"Sedang",Churn_Modelling[[#This Row],[CreditScore]]&lt;=800,"Baik",TRUE,"Sangat Baik")</f>
        <v>Baik</v>
      </c>
    </row>
    <row r="9643" spans="1:16" x14ac:dyDescent="0.35">
      <c r="A9643">
        <v>9642</v>
      </c>
      <c r="B9643">
        <v>15682778</v>
      </c>
      <c r="C9643" t="s">
        <v>928</v>
      </c>
      <c r="D9643">
        <v>680</v>
      </c>
      <c r="E9643" t="s">
        <v>15</v>
      </c>
      <c r="F9643" t="s">
        <v>23</v>
      </c>
      <c r="G9643">
        <v>34</v>
      </c>
      <c r="H9643">
        <v>9</v>
      </c>
      <c r="I9643" s="6">
        <v>0</v>
      </c>
      <c r="J9643">
        <v>2</v>
      </c>
      <c r="K9643">
        <v>1</v>
      </c>
      <c r="L9643">
        <v>1</v>
      </c>
      <c r="M9643">
        <v>956866</v>
      </c>
      <c r="N9643">
        <v>0</v>
      </c>
      <c r="O9643" t="str" cm="1">
        <f t="array" ref="O9643">_xlfn.IFS(Churn_Modelling[[#This Row],[Balance]]=0,"Tidak ada Saldo",Churn_Modelling[[#This Row],[Balance]]&lt;=5000000,"Saldo Rendah",Churn_Modelling[[#This Row],[Balance]]&lt;=10000000,"Saldo Menengah",Churn_Modelling[[#This Row],[Balance]]&lt;=15000000,"Saldo Tinggi",TRUE,"Saldo Premium")</f>
        <v>Tidak ada Saldo</v>
      </c>
      <c r="P9643" t="str" cm="1">
        <f t="array" ref="P9643">_xlfn.IFS(Churn_Modelling[[#This Row],[CreditScore]]&lt;=500,"Rendah",Churn_Modelling[[#This Row],[CreditScore]]&lt;=600,"Cukup",Churn_Modelling[[#This Row],[CreditScore]]&lt;=700,"Sedang",Churn_Modelling[[#This Row],[CreditScore]]&lt;=800,"Baik",TRUE,"Sangat Baik")</f>
        <v>Sedang</v>
      </c>
    </row>
    <row r="9644" spans="1:16" x14ac:dyDescent="0.35">
      <c r="A9644">
        <v>9643</v>
      </c>
      <c r="B9644">
        <v>15579820</v>
      </c>
      <c r="C9644" t="s">
        <v>301</v>
      </c>
      <c r="D9644">
        <v>704</v>
      </c>
      <c r="E9644" t="s">
        <v>18</v>
      </c>
      <c r="F9644" t="s">
        <v>23</v>
      </c>
      <c r="G9644">
        <v>38</v>
      </c>
      <c r="H9644">
        <v>6</v>
      </c>
      <c r="I9644" s="6">
        <v>10668776</v>
      </c>
      <c r="J9644">
        <v>1</v>
      </c>
      <c r="K9644">
        <v>1</v>
      </c>
      <c r="L9644">
        <v>0</v>
      </c>
      <c r="M9644">
        <v>1737765</v>
      </c>
      <c r="N9644">
        <v>0</v>
      </c>
      <c r="O9644" t="str" cm="1">
        <f t="array" ref="O9644">_xlfn.IFS(Churn_Modelling[[#This Row],[Balance]]=0,"Tidak ada Saldo",Churn_Modelling[[#This Row],[Balance]]&lt;=5000000,"Saldo Rendah",Churn_Modelling[[#This Row],[Balance]]&lt;=10000000,"Saldo Menengah",Churn_Modelling[[#This Row],[Balance]]&lt;=15000000,"Saldo Tinggi",TRUE,"Saldo Premium")</f>
        <v>Saldo Tinggi</v>
      </c>
      <c r="P9644" t="str" cm="1">
        <f t="array" ref="P9644">_xlfn.IFS(Churn_Modelling[[#This Row],[CreditScore]]&lt;=500,"Rendah",Churn_Modelling[[#This Row],[CreditScore]]&lt;=600,"Cukup",Churn_Modelling[[#This Row],[CreditScore]]&lt;=700,"Sedang",Churn_Modelling[[#This Row],[CreditScore]]&lt;=800,"Baik",TRUE,"Sangat Baik")</f>
        <v>Baik</v>
      </c>
    </row>
    <row r="9645" spans="1:16" x14ac:dyDescent="0.35">
      <c r="A9645">
        <v>9644</v>
      </c>
      <c r="B9645">
        <v>15709354</v>
      </c>
      <c r="C9645" t="s">
        <v>2902</v>
      </c>
      <c r="D9645">
        <v>521</v>
      </c>
      <c r="E9645" t="s">
        <v>15</v>
      </c>
      <c r="F9645" t="s">
        <v>16</v>
      </c>
      <c r="G9645">
        <v>41</v>
      </c>
      <c r="H9645">
        <v>2</v>
      </c>
      <c r="I9645" s="6">
        <v>0</v>
      </c>
      <c r="J9645">
        <v>2</v>
      </c>
      <c r="K9645">
        <v>1</v>
      </c>
      <c r="L9645">
        <v>1</v>
      </c>
      <c r="M9645">
        <v>11308943</v>
      </c>
      <c r="N9645">
        <v>0</v>
      </c>
      <c r="O9645" t="str" cm="1">
        <f t="array" ref="O9645">_xlfn.IFS(Churn_Modelling[[#This Row],[Balance]]=0,"Tidak ada Saldo",Churn_Modelling[[#This Row],[Balance]]&lt;=5000000,"Saldo Rendah",Churn_Modelling[[#This Row],[Balance]]&lt;=10000000,"Saldo Menengah",Churn_Modelling[[#This Row],[Balance]]&lt;=15000000,"Saldo Tinggi",TRUE,"Saldo Premium")</f>
        <v>Tidak ada Saldo</v>
      </c>
      <c r="P9645" t="str" cm="1">
        <f t="array" ref="P9645">_xlfn.IFS(Churn_Modelling[[#This Row],[CreditScore]]&lt;=500,"Rendah",Churn_Modelling[[#This Row],[CreditScore]]&lt;=600,"Cukup",Churn_Modelling[[#This Row],[CreditScore]]&lt;=700,"Sedang",Churn_Modelling[[#This Row],[CreditScore]]&lt;=800,"Baik",TRUE,"Sangat Baik")</f>
        <v>Cukup</v>
      </c>
    </row>
    <row r="9646" spans="1:16" x14ac:dyDescent="0.35">
      <c r="A9646">
        <v>9645</v>
      </c>
      <c r="B9646">
        <v>15728480</v>
      </c>
      <c r="C9646" t="s">
        <v>2125</v>
      </c>
      <c r="D9646">
        <v>452</v>
      </c>
      <c r="E9646" t="s">
        <v>15</v>
      </c>
      <c r="F9646" t="s">
        <v>16</v>
      </c>
      <c r="G9646">
        <v>35</v>
      </c>
      <c r="H9646">
        <v>8</v>
      </c>
      <c r="I9646" s="6">
        <v>0</v>
      </c>
      <c r="J9646">
        <v>2</v>
      </c>
      <c r="K9646">
        <v>1</v>
      </c>
      <c r="L9646">
        <v>1</v>
      </c>
      <c r="M9646">
        <v>14961481</v>
      </c>
      <c r="N9646">
        <v>0</v>
      </c>
      <c r="O9646" t="str" cm="1">
        <f t="array" ref="O9646">_xlfn.IFS(Churn_Modelling[[#This Row],[Balance]]=0,"Tidak ada Saldo",Churn_Modelling[[#This Row],[Balance]]&lt;=5000000,"Saldo Rendah",Churn_Modelling[[#This Row],[Balance]]&lt;=10000000,"Saldo Menengah",Churn_Modelling[[#This Row],[Balance]]&lt;=15000000,"Saldo Tinggi",TRUE,"Saldo Premium")</f>
        <v>Tidak ada Saldo</v>
      </c>
      <c r="P9646" t="str" cm="1">
        <f t="array" ref="P9646">_xlfn.IFS(Churn_Modelling[[#This Row],[CreditScore]]&lt;=500,"Rendah",Churn_Modelling[[#This Row],[CreditScore]]&lt;=600,"Cukup",Churn_Modelling[[#This Row],[CreditScore]]&lt;=700,"Sedang",Churn_Modelling[[#This Row],[CreditScore]]&lt;=800,"Baik",TRUE,"Sangat Baik")</f>
        <v>Rendah</v>
      </c>
    </row>
    <row r="9647" spans="1:16" x14ac:dyDescent="0.35">
      <c r="A9647">
        <v>9646</v>
      </c>
      <c r="B9647">
        <v>15641091</v>
      </c>
      <c r="C9647" t="s">
        <v>606</v>
      </c>
      <c r="D9647">
        <v>695</v>
      </c>
      <c r="E9647" t="s">
        <v>15</v>
      </c>
      <c r="F9647" t="s">
        <v>16</v>
      </c>
      <c r="G9647">
        <v>31</v>
      </c>
      <c r="H9647">
        <v>5</v>
      </c>
      <c r="I9647" s="6">
        <v>1060892</v>
      </c>
      <c r="J9647">
        <v>1</v>
      </c>
      <c r="K9647">
        <v>0</v>
      </c>
      <c r="L9647">
        <v>0</v>
      </c>
      <c r="M9647">
        <v>9953768</v>
      </c>
      <c r="N9647">
        <v>0</v>
      </c>
      <c r="O9647" t="str" cm="1">
        <f t="array" ref="O9647">_xlfn.IFS(Churn_Modelling[[#This Row],[Balance]]=0,"Tidak ada Saldo",Churn_Modelling[[#This Row],[Balance]]&lt;=5000000,"Saldo Rendah",Churn_Modelling[[#This Row],[Balance]]&lt;=10000000,"Saldo Menengah",Churn_Modelling[[#This Row],[Balance]]&lt;=15000000,"Saldo Tinggi",TRUE,"Saldo Premium")</f>
        <v>Saldo Rendah</v>
      </c>
      <c r="P9647" t="str" cm="1">
        <f t="array" ref="P9647">_xlfn.IFS(Churn_Modelling[[#This Row],[CreditScore]]&lt;=500,"Rendah",Churn_Modelling[[#This Row],[CreditScore]]&lt;=600,"Cukup",Churn_Modelling[[#This Row],[CreditScore]]&lt;=700,"Sedang",Churn_Modelling[[#This Row],[CreditScore]]&lt;=800,"Baik",TRUE,"Sangat Baik")</f>
        <v>Sedang</v>
      </c>
    </row>
    <row r="9648" spans="1:16" hidden="1" x14ac:dyDescent="0.35">
      <c r="A9648">
        <v>9647</v>
      </c>
      <c r="B9648">
        <v>15603111</v>
      </c>
      <c r="C9648" t="s">
        <v>418</v>
      </c>
      <c r="D9648">
        <v>850</v>
      </c>
      <c r="E9648" t="s">
        <v>18</v>
      </c>
      <c r="F9648" t="s">
        <v>23</v>
      </c>
      <c r="G9648">
        <v>71</v>
      </c>
      <c r="H9648">
        <v>10</v>
      </c>
      <c r="I9648" s="6">
        <v>6960814</v>
      </c>
      <c r="J9648">
        <v>1</v>
      </c>
      <c r="K9648">
        <v>1</v>
      </c>
      <c r="L9648">
        <v>0</v>
      </c>
      <c r="M9648">
        <v>978934</v>
      </c>
      <c r="N9648">
        <v>1</v>
      </c>
      <c r="O9648" t="str" cm="1">
        <f t="array" ref="O9648">_xlfn.IFS(Churn_Modelling[[#This Row],[Balance]]=0,"Tidak ada Saldo",Churn_Modelling[[#This Row],[Balance]]&lt;=5000000,"Saldo Rendah",Churn_Modelling[[#This Row],[Balance]]&lt;=10000000,"Saldo Menengah",Churn_Modelling[[#This Row],[Balance]]&lt;=15000000,"Saldo Tinggi",TRUE,"Saldo Premium")</f>
        <v>Saldo Menengah</v>
      </c>
      <c r="P9648" t="str" cm="1">
        <f t="array" ref="P9648">_xlfn.IFS(Churn_Modelling[[#This Row],[CreditScore]]&lt;=500,"Rendah",Churn_Modelling[[#This Row],[CreditScore]]&lt;=600,"Cukup",Churn_Modelling[[#This Row],[CreditScore]]&lt;=700,"Sedang",Churn_Modelling[[#This Row],[CreditScore]]&lt;=800,"Baik",TRUE,"Sangat Baik")</f>
        <v>Sangat Baik</v>
      </c>
    </row>
    <row r="9649" spans="1:16" x14ac:dyDescent="0.35">
      <c r="A9649">
        <v>9648</v>
      </c>
      <c r="B9649">
        <v>15679693</v>
      </c>
      <c r="C9649" t="s">
        <v>579</v>
      </c>
      <c r="D9649">
        <v>625</v>
      </c>
      <c r="E9649" t="s">
        <v>15</v>
      </c>
      <c r="F9649" t="s">
        <v>23</v>
      </c>
      <c r="G9649">
        <v>31</v>
      </c>
      <c r="H9649">
        <v>5</v>
      </c>
      <c r="I9649" s="6">
        <v>0</v>
      </c>
      <c r="J9649">
        <v>2</v>
      </c>
      <c r="K9649">
        <v>0</v>
      </c>
      <c r="L9649">
        <v>1</v>
      </c>
      <c r="M9649">
        <v>9007</v>
      </c>
      <c r="N9649">
        <v>0</v>
      </c>
      <c r="O9649" t="str" cm="1">
        <f t="array" ref="O9649">_xlfn.IFS(Churn_Modelling[[#This Row],[Balance]]=0,"Tidak ada Saldo",Churn_Modelling[[#This Row],[Balance]]&lt;=5000000,"Saldo Rendah",Churn_Modelling[[#This Row],[Balance]]&lt;=10000000,"Saldo Menengah",Churn_Modelling[[#This Row],[Balance]]&lt;=15000000,"Saldo Tinggi",TRUE,"Saldo Premium")</f>
        <v>Tidak ada Saldo</v>
      </c>
      <c r="P9649" t="str" cm="1">
        <f t="array" ref="P9649">_xlfn.IFS(Churn_Modelling[[#This Row],[CreditScore]]&lt;=500,"Rendah",Churn_Modelling[[#This Row],[CreditScore]]&lt;=600,"Cukup",Churn_Modelling[[#This Row],[CreditScore]]&lt;=700,"Sedang",Churn_Modelling[[#This Row],[CreditScore]]&lt;=800,"Baik",TRUE,"Sangat Baik")</f>
        <v>Sedang</v>
      </c>
    </row>
    <row r="9650" spans="1:16" x14ac:dyDescent="0.35">
      <c r="A9650">
        <v>9649</v>
      </c>
      <c r="B9650">
        <v>15797190</v>
      </c>
      <c r="C9650" t="s">
        <v>1577</v>
      </c>
      <c r="D9650">
        <v>608</v>
      </c>
      <c r="E9650" t="s">
        <v>26</v>
      </c>
      <c r="F9650" t="s">
        <v>16</v>
      </c>
      <c r="G9650">
        <v>40</v>
      </c>
      <c r="H9650">
        <v>7</v>
      </c>
      <c r="I9650" s="6">
        <v>9620232</v>
      </c>
      <c r="J9650">
        <v>1</v>
      </c>
      <c r="K9650">
        <v>0</v>
      </c>
      <c r="L9650">
        <v>0</v>
      </c>
      <c r="M9650">
        <v>16115485</v>
      </c>
      <c r="N9650">
        <v>0</v>
      </c>
      <c r="O9650" t="str" cm="1">
        <f t="array" ref="O9650">_xlfn.IFS(Churn_Modelling[[#This Row],[Balance]]=0,"Tidak ada Saldo",Churn_Modelling[[#This Row],[Balance]]&lt;=5000000,"Saldo Rendah",Churn_Modelling[[#This Row],[Balance]]&lt;=10000000,"Saldo Menengah",Churn_Modelling[[#This Row],[Balance]]&lt;=15000000,"Saldo Tinggi",TRUE,"Saldo Premium")</f>
        <v>Saldo Menengah</v>
      </c>
      <c r="P9650" t="str" cm="1">
        <f t="array" ref="P9650">_xlfn.IFS(Churn_Modelling[[#This Row],[CreditScore]]&lt;=500,"Rendah",Churn_Modelling[[#This Row],[CreditScore]]&lt;=600,"Cukup",Churn_Modelling[[#This Row],[CreditScore]]&lt;=700,"Sedang",Churn_Modelling[[#This Row],[CreditScore]]&lt;=800,"Baik",TRUE,"Sangat Baik")</f>
        <v>Sedang</v>
      </c>
    </row>
    <row r="9651" spans="1:16" x14ac:dyDescent="0.35">
      <c r="A9651">
        <v>9650</v>
      </c>
      <c r="B9651">
        <v>15788025</v>
      </c>
      <c r="C9651" t="s">
        <v>1340</v>
      </c>
      <c r="D9651">
        <v>715</v>
      </c>
      <c r="E9651" t="s">
        <v>15</v>
      </c>
      <c r="F9651" t="s">
        <v>16</v>
      </c>
      <c r="G9651">
        <v>38</v>
      </c>
      <c r="H9651">
        <v>0</v>
      </c>
      <c r="I9651" s="6">
        <v>0</v>
      </c>
      <c r="J9651">
        <v>2</v>
      </c>
      <c r="K9651">
        <v>1</v>
      </c>
      <c r="L9651">
        <v>1</v>
      </c>
      <c r="M9651">
        <v>33281</v>
      </c>
      <c r="N9651">
        <v>0</v>
      </c>
      <c r="O9651" t="str" cm="1">
        <f t="array" ref="O9651">_xlfn.IFS(Churn_Modelling[[#This Row],[Balance]]=0,"Tidak ada Saldo",Churn_Modelling[[#This Row],[Balance]]&lt;=5000000,"Saldo Rendah",Churn_Modelling[[#This Row],[Balance]]&lt;=10000000,"Saldo Menengah",Churn_Modelling[[#This Row],[Balance]]&lt;=15000000,"Saldo Tinggi",TRUE,"Saldo Premium")</f>
        <v>Tidak ada Saldo</v>
      </c>
      <c r="P9651" t="str" cm="1">
        <f t="array" ref="P9651">_xlfn.IFS(Churn_Modelling[[#This Row],[CreditScore]]&lt;=500,"Rendah",Churn_Modelling[[#This Row],[CreditScore]]&lt;=600,"Cukup",Churn_Modelling[[#This Row],[CreditScore]]&lt;=700,"Sedang",Churn_Modelling[[#This Row],[CreditScore]]&lt;=800,"Baik",TRUE,"Sangat Baik")</f>
        <v>Baik</v>
      </c>
    </row>
    <row r="9652" spans="1:16" x14ac:dyDescent="0.35">
      <c r="A9652">
        <v>9651</v>
      </c>
      <c r="B9652">
        <v>15646168</v>
      </c>
      <c r="C9652" t="s">
        <v>1031</v>
      </c>
      <c r="D9652">
        <v>834</v>
      </c>
      <c r="E9652" t="s">
        <v>18</v>
      </c>
      <c r="F9652" t="s">
        <v>23</v>
      </c>
      <c r="G9652">
        <v>33</v>
      </c>
      <c r="H9652">
        <v>5</v>
      </c>
      <c r="I9652" s="6">
        <v>0</v>
      </c>
      <c r="J9652">
        <v>2</v>
      </c>
      <c r="K9652">
        <v>1</v>
      </c>
      <c r="L9652">
        <v>0</v>
      </c>
      <c r="M9652">
        <v>6628518</v>
      </c>
      <c r="N9652">
        <v>0</v>
      </c>
      <c r="O9652" t="str" cm="1">
        <f t="array" ref="O9652">_xlfn.IFS(Churn_Modelling[[#This Row],[Balance]]=0,"Tidak ada Saldo",Churn_Modelling[[#This Row],[Balance]]&lt;=5000000,"Saldo Rendah",Churn_Modelling[[#This Row],[Balance]]&lt;=10000000,"Saldo Menengah",Churn_Modelling[[#This Row],[Balance]]&lt;=15000000,"Saldo Tinggi",TRUE,"Saldo Premium")</f>
        <v>Tidak ada Saldo</v>
      </c>
      <c r="P9652" t="str" cm="1">
        <f t="array" ref="P9652">_xlfn.IFS(Churn_Modelling[[#This Row],[CreditScore]]&lt;=500,"Rendah",Churn_Modelling[[#This Row],[CreditScore]]&lt;=600,"Cukup",Churn_Modelling[[#This Row],[CreditScore]]&lt;=700,"Sedang",Churn_Modelling[[#This Row],[CreditScore]]&lt;=800,"Baik",TRUE,"Sangat Baik")</f>
        <v>Sangat Baik</v>
      </c>
    </row>
    <row r="9653" spans="1:16" x14ac:dyDescent="0.35">
      <c r="A9653">
        <v>9652</v>
      </c>
      <c r="B9653">
        <v>15580493</v>
      </c>
      <c r="C9653" t="s">
        <v>32</v>
      </c>
      <c r="D9653">
        <v>469</v>
      </c>
      <c r="E9653" t="s">
        <v>15</v>
      </c>
      <c r="F9653" t="s">
        <v>23</v>
      </c>
      <c r="G9653">
        <v>33</v>
      </c>
      <c r="H9653">
        <v>1</v>
      </c>
      <c r="I9653" s="6">
        <v>12781852</v>
      </c>
      <c r="J9653">
        <v>1</v>
      </c>
      <c r="K9653">
        <v>1</v>
      </c>
      <c r="L9653">
        <v>0</v>
      </c>
      <c r="M9653">
        <v>16347722</v>
      </c>
      <c r="N9653">
        <v>0</v>
      </c>
      <c r="O9653" t="str" cm="1">
        <f t="array" ref="O9653">_xlfn.IFS(Churn_Modelling[[#This Row],[Balance]]=0,"Tidak ada Saldo",Churn_Modelling[[#This Row],[Balance]]&lt;=5000000,"Saldo Rendah",Churn_Modelling[[#This Row],[Balance]]&lt;=10000000,"Saldo Menengah",Churn_Modelling[[#This Row],[Balance]]&lt;=15000000,"Saldo Tinggi",TRUE,"Saldo Premium")</f>
        <v>Saldo Tinggi</v>
      </c>
      <c r="P9653" t="str" cm="1">
        <f t="array" ref="P9653">_xlfn.IFS(Churn_Modelling[[#This Row],[CreditScore]]&lt;=500,"Rendah",Churn_Modelling[[#This Row],[CreditScore]]&lt;=600,"Cukup",Churn_Modelling[[#This Row],[CreditScore]]&lt;=700,"Sedang",Churn_Modelling[[#This Row],[CreditScore]]&lt;=800,"Baik",TRUE,"Sangat Baik")</f>
        <v>Rendah</v>
      </c>
    </row>
    <row r="9654" spans="1:16" hidden="1" x14ac:dyDescent="0.35">
      <c r="A9654">
        <v>9653</v>
      </c>
      <c r="B9654">
        <v>15726720</v>
      </c>
      <c r="C9654" t="s">
        <v>1397</v>
      </c>
      <c r="D9654">
        <v>480</v>
      </c>
      <c r="E9654" t="s">
        <v>15</v>
      </c>
      <c r="F9654" t="s">
        <v>16</v>
      </c>
      <c r="G9654">
        <v>40</v>
      </c>
      <c r="H9654">
        <v>7</v>
      </c>
      <c r="I9654" s="6">
        <v>0</v>
      </c>
      <c r="J9654">
        <v>1</v>
      </c>
      <c r="K9654">
        <v>1</v>
      </c>
      <c r="L9654">
        <v>0</v>
      </c>
      <c r="M9654">
        <v>17033267</v>
      </c>
      <c r="N9654">
        <v>1</v>
      </c>
      <c r="O9654" t="str" cm="1">
        <f t="array" ref="O9654">_xlfn.IFS(Churn_Modelling[[#This Row],[Balance]]=0,"Tidak ada Saldo",Churn_Modelling[[#This Row],[Balance]]&lt;=5000000,"Saldo Rendah",Churn_Modelling[[#This Row],[Balance]]&lt;=10000000,"Saldo Menengah",Churn_Modelling[[#This Row],[Balance]]&lt;=15000000,"Saldo Tinggi",TRUE,"Saldo Premium")</f>
        <v>Tidak ada Saldo</v>
      </c>
      <c r="P9654" t="str" cm="1">
        <f t="array" ref="P9654">_xlfn.IFS(Churn_Modelling[[#This Row],[CreditScore]]&lt;=500,"Rendah",Churn_Modelling[[#This Row],[CreditScore]]&lt;=600,"Cukup",Churn_Modelling[[#This Row],[CreditScore]]&lt;=700,"Sedang",Churn_Modelling[[#This Row],[CreditScore]]&lt;=800,"Baik",TRUE,"Sangat Baik")</f>
        <v>Rendah</v>
      </c>
    </row>
    <row r="9655" spans="1:16" x14ac:dyDescent="0.35">
      <c r="A9655">
        <v>9654</v>
      </c>
      <c r="B9655">
        <v>15735799</v>
      </c>
      <c r="C9655" t="s">
        <v>2903</v>
      </c>
      <c r="D9655">
        <v>527</v>
      </c>
      <c r="E9655" t="s">
        <v>26</v>
      </c>
      <c r="F9655" t="s">
        <v>23</v>
      </c>
      <c r="G9655">
        <v>58</v>
      </c>
      <c r="H9655">
        <v>3</v>
      </c>
      <c r="I9655" s="6">
        <v>13731842</v>
      </c>
      <c r="J9655">
        <v>1</v>
      </c>
      <c r="K9655">
        <v>1</v>
      </c>
      <c r="L9655">
        <v>1</v>
      </c>
      <c r="M9655">
        <v>12614496</v>
      </c>
      <c r="N9655">
        <v>0</v>
      </c>
      <c r="O9655" t="str" cm="1">
        <f t="array" ref="O9655">_xlfn.IFS(Churn_Modelling[[#This Row],[Balance]]=0,"Tidak ada Saldo",Churn_Modelling[[#This Row],[Balance]]&lt;=5000000,"Saldo Rendah",Churn_Modelling[[#This Row],[Balance]]&lt;=10000000,"Saldo Menengah",Churn_Modelling[[#This Row],[Balance]]&lt;=15000000,"Saldo Tinggi",TRUE,"Saldo Premium")</f>
        <v>Saldo Tinggi</v>
      </c>
      <c r="P9655" t="str" cm="1">
        <f t="array" ref="P9655">_xlfn.IFS(Churn_Modelling[[#This Row],[CreditScore]]&lt;=500,"Rendah",Churn_Modelling[[#This Row],[CreditScore]]&lt;=600,"Cukup",Churn_Modelling[[#This Row],[CreditScore]]&lt;=700,"Sedang",Churn_Modelling[[#This Row],[CreditScore]]&lt;=800,"Baik",TRUE,"Sangat Baik")</f>
        <v>Cukup</v>
      </c>
    </row>
    <row r="9656" spans="1:16" x14ac:dyDescent="0.35">
      <c r="A9656">
        <v>9655</v>
      </c>
      <c r="B9656">
        <v>15773098</v>
      </c>
      <c r="C9656" t="s">
        <v>734</v>
      </c>
      <c r="D9656">
        <v>834</v>
      </c>
      <c r="E9656" t="s">
        <v>18</v>
      </c>
      <c r="F9656" t="s">
        <v>23</v>
      </c>
      <c r="G9656">
        <v>34</v>
      </c>
      <c r="H9656">
        <v>5</v>
      </c>
      <c r="I9656" s="6">
        <v>0</v>
      </c>
      <c r="J9656">
        <v>2</v>
      </c>
      <c r="K9656">
        <v>0</v>
      </c>
      <c r="L9656">
        <v>0</v>
      </c>
      <c r="M9656">
        <v>534371</v>
      </c>
      <c r="N9656">
        <v>0</v>
      </c>
      <c r="O9656" t="str" cm="1">
        <f t="array" ref="O9656">_xlfn.IFS(Churn_Modelling[[#This Row],[Balance]]=0,"Tidak ada Saldo",Churn_Modelling[[#This Row],[Balance]]&lt;=5000000,"Saldo Rendah",Churn_Modelling[[#This Row],[Balance]]&lt;=10000000,"Saldo Menengah",Churn_Modelling[[#This Row],[Balance]]&lt;=15000000,"Saldo Tinggi",TRUE,"Saldo Premium")</f>
        <v>Tidak ada Saldo</v>
      </c>
      <c r="P9656" t="str" cm="1">
        <f t="array" ref="P9656">_xlfn.IFS(Churn_Modelling[[#This Row],[CreditScore]]&lt;=500,"Rendah",Churn_Modelling[[#This Row],[CreditScore]]&lt;=600,"Cukup",Churn_Modelling[[#This Row],[CreditScore]]&lt;=700,"Sedang",Churn_Modelling[[#This Row],[CreditScore]]&lt;=800,"Baik",TRUE,"Sangat Baik")</f>
        <v>Sangat Baik</v>
      </c>
    </row>
    <row r="9657" spans="1:16" x14ac:dyDescent="0.35">
      <c r="A9657">
        <v>9656</v>
      </c>
      <c r="B9657">
        <v>15668971</v>
      </c>
      <c r="C9657" t="s">
        <v>1976</v>
      </c>
      <c r="D9657">
        <v>583</v>
      </c>
      <c r="E9657" t="s">
        <v>15</v>
      </c>
      <c r="F9657" t="s">
        <v>16</v>
      </c>
      <c r="G9657">
        <v>40</v>
      </c>
      <c r="H9657">
        <v>4</v>
      </c>
      <c r="I9657" s="6">
        <v>5577639</v>
      </c>
      <c r="J9657">
        <v>2</v>
      </c>
      <c r="K9657">
        <v>1</v>
      </c>
      <c r="L9657">
        <v>0</v>
      </c>
      <c r="M9657">
        <v>2692043</v>
      </c>
      <c r="N9657">
        <v>0</v>
      </c>
      <c r="O9657" t="str" cm="1">
        <f t="array" ref="O9657">_xlfn.IFS(Churn_Modelling[[#This Row],[Balance]]=0,"Tidak ada Saldo",Churn_Modelling[[#This Row],[Balance]]&lt;=5000000,"Saldo Rendah",Churn_Modelling[[#This Row],[Balance]]&lt;=10000000,"Saldo Menengah",Churn_Modelling[[#This Row],[Balance]]&lt;=15000000,"Saldo Tinggi",TRUE,"Saldo Premium")</f>
        <v>Saldo Menengah</v>
      </c>
      <c r="P9657" t="str" cm="1">
        <f t="array" ref="P9657">_xlfn.IFS(Churn_Modelling[[#This Row],[CreditScore]]&lt;=500,"Rendah",Churn_Modelling[[#This Row],[CreditScore]]&lt;=600,"Cukup",Churn_Modelling[[#This Row],[CreditScore]]&lt;=700,"Sedang",Churn_Modelling[[#This Row],[CreditScore]]&lt;=800,"Baik",TRUE,"Sangat Baik")</f>
        <v>Cukup</v>
      </c>
    </row>
    <row r="9658" spans="1:16" x14ac:dyDescent="0.35">
      <c r="A9658">
        <v>9657</v>
      </c>
      <c r="B9658">
        <v>15603221</v>
      </c>
      <c r="C9658" t="s">
        <v>797</v>
      </c>
      <c r="D9658">
        <v>696</v>
      </c>
      <c r="E9658" t="s">
        <v>26</v>
      </c>
      <c r="F9658" t="s">
        <v>23</v>
      </c>
      <c r="G9658">
        <v>32</v>
      </c>
      <c r="H9658">
        <v>4</v>
      </c>
      <c r="I9658" s="6">
        <v>8442162</v>
      </c>
      <c r="J9658">
        <v>1</v>
      </c>
      <c r="K9658">
        <v>0</v>
      </c>
      <c r="L9658">
        <v>1</v>
      </c>
      <c r="M9658">
        <v>5231471</v>
      </c>
      <c r="N9658">
        <v>0</v>
      </c>
      <c r="O9658" t="str" cm="1">
        <f t="array" ref="O9658">_xlfn.IFS(Churn_Modelling[[#This Row],[Balance]]=0,"Tidak ada Saldo",Churn_Modelling[[#This Row],[Balance]]&lt;=5000000,"Saldo Rendah",Churn_Modelling[[#This Row],[Balance]]&lt;=10000000,"Saldo Menengah",Churn_Modelling[[#This Row],[Balance]]&lt;=15000000,"Saldo Tinggi",TRUE,"Saldo Premium")</f>
        <v>Saldo Menengah</v>
      </c>
      <c r="P9658" t="str" cm="1">
        <f t="array" ref="P9658">_xlfn.IFS(Churn_Modelling[[#This Row],[CreditScore]]&lt;=500,"Rendah",Churn_Modelling[[#This Row],[CreditScore]]&lt;=600,"Cukup",Churn_Modelling[[#This Row],[CreditScore]]&lt;=700,"Sedang",Churn_Modelling[[#This Row],[CreditScore]]&lt;=800,"Baik",TRUE,"Sangat Baik")</f>
        <v>Sedang</v>
      </c>
    </row>
    <row r="9659" spans="1:16" x14ac:dyDescent="0.35">
      <c r="A9659">
        <v>9658</v>
      </c>
      <c r="B9659">
        <v>15740043</v>
      </c>
      <c r="C9659" t="s">
        <v>45</v>
      </c>
      <c r="D9659">
        <v>606</v>
      </c>
      <c r="E9659" t="s">
        <v>15</v>
      </c>
      <c r="F9659" t="s">
        <v>23</v>
      </c>
      <c r="G9659">
        <v>32</v>
      </c>
      <c r="H9659">
        <v>5</v>
      </c>
      <c r="I9659" s="6">
        <v>8316165</v>
      </c>
      <c r="J9659">
        <v>1</v>
      </c>
      <c r="K9659">
        <v>1</v>
      </c>
      <c r="L9659">
        <v>1</v>
      </c>
      <c r="M9659">
        <v>11688559</v>
      </c>
      <c r="N9659">
        <v>0</v>
      </c>
      <c r="O9659" t="str" cm="1">
        <f t="array" ref="O9659">_xlfn.IFS(Churn_Modelling[[#This Row],[Balance]]=0,"Tidak ada Saldo",Churn_Modelling[[#This Row],[Balance]]&lt;=5000000,"Saldo Rendah",Churn_Modelling[[#This Row],[Balance]]&lt;=10000000,"Saldo Menengah",Churn_Modelling[[#This Row],[Balance]]&lt;=15000000,"Saldo Tinggi",TRUE,"Saldo Premium")</f>
        <v>Saldo Menengah</v>
      </c>
      <c r="P9659" t="str" cm="1">
        <f t="array" ref="P9659">_xlfn.IFS(Churn_Modelling[[#This Row],[CreditScore]]&lt;=500,"Rendah",Churn_Modelling[[#This Row],[CreditScore]]&lt;=600,"Cukup",Churn_Modelling[[#This Row],[CreditScore]]&lt;=700,"Sedang",Churn_Modelling[[#This Row],[CreditScore]]&lt;=800,"Baik",TRUE,"Sangat Baik")</f>
        <v>Sedang</v>
      </c>
    </row>
    <row r="9660" spans="1:16" x14ac:dyDescent="0.35">
      <c r="A9660">
        <v>9659</v>
      </c>
      <c r="B9660">
        <v>15712264</v>
      </c>
      <c r="C9660" t="s">
        <v>2904</v>
      </c>
      <c r="D9660">
        <v>713</v>
      </c>
      <c r="E9660" t="s">
        <v>15</v>
      </c>
      <c r="F9660" t="s">
        <v>16</v>
      </c>
      <c r="G9660">
        <v>39</v>
      </c>
      <c r="H9660">
        <v>10</v>
      </c>
      <c r="I9660" s="6">
        <v>0</v>
      </c>
      <c r="J9660">
        <v>2</v>
      </c>
      <c r="K9660">
        <v>1</v>
      </c>
      <c r="L9660">
        <v>1</v>
      </c>
      <c r="M9660">
        <v>12626397</v>
      </c>
      <c r="N9660">
        <v>0</v>
      </c>
      <c r="O9660" t="str" cm="1">
        <f t="array" ref="O9660">_xlfn.IFS(Churn_Modelling[[#This Row],[Balance]]=0,"Tidak ada Saldo",Churn_Modelling[[#This Row],[Balance]]&lt;=5000000,"Saldo Rendah",Churn_Modelling[[#This Row],[Balance]]&lt;=10000000,"Saldo Menengah",Churn_Modelling[[#This Row],[Balance]]&lt;=15000000,"Saldo Tinggi",TRUE,"Saldo Premium")</f>
        <v>Tidak ada Saldo</v>
      </c>
      <c r="P9660" t="str" cm="1">
        <f t="array" ref="P9660">_xlfn.IFS(Churn_Modelling[[#This Row],[CreditScore]]&lt;=500,"Rendah",Churn_Modelling[[#This Row],[CreditScore]]&lt;=600,"Cukup",Churn_Modelling[[#This Row],[CreditScore]]&lt;=700,"Sedang",Churn_Modelling[[#This Row],[CreditScore]]&lt;=800,"Baik",TRUE,"Sangat Baik")</f>
        <v>Baik</v>
      </c>
    </row>
    <row r="9661" spans="1:16" x14ac:dyDescent="0.35">
      <c r="A9661">
        <v>9660</v>
      </c>
      <c r="B9661">
        <v>15751926</v>
      </c>
      <c r="C9661" t="s">
        <v>859</v>
      </c>
      <c r="D9661">
        <v>821</v>
      </c>
      <c r="E9661" t="s">
        <v>26</v>
      </c>
      <c r="F9661" t="s">
        <v>23</v>
      </c>
      <c r="G9661">
        <v>42</v>
      </c>
      <c r="H9661">
        <v>3</v>
      </c>
      <c r="I9661" s="6">
        <v>8780729</v>
      </c>
      <c r="J9661">
        <v>2</v>
      </c>
      <c r="K9661">
        <v>1</v>
      </c>
      <c r="L9661">
        <v>1</v>
      </c>
      <c r="M9661">
        <v>6461381</v>
      </c>
      <c r="N9661">
        <v>0</v>
      </c>
      <c r="O9661" t="str" cm="1">
        <f t="array" ref="O9661">_xlfn.IFS(Churn_Modelling[[#This Row],[Balance]]=0,"Tidak ada Saldo",Churn_Modelling[[#This Row],[Balance]]&lt;=5000000,"Saldo Rendah",Churn_Modelling[[#This Row],[Balance]]&lt;=10000000,"Saldo Menengah",Churn_Modelling[[#This Row],[Balance]]&lt;=15000000,"Saldo Tinggi",TRUE,"Saldo Premium")</f>
        <v>Saldo Menengah</v>
      </c>
      <c r="P9661" t="str" cm="1">
        <f t="array" ref="P9661">_xlfn.IFS(Churn_Modelling[[#This Row],[CreditScore]]&lt;=500,"Rendah",Churn_Modelling[[#This Row],[CreditScore]]&lt;=600,"Cukup",Churn_Modelling[[#This Row],[CreditScore]]&lt;=700,"Sedang",Churn_Modelling[[#This Row],[CreditScore]]&lt;=800,"Baik",TRUE,"Sangat Baik")</f>
        <v>Sangat Baik</v>
      </c>
    </row>
    <row r="9662" spans="1:16" x14ac:dyDescent="0.35">
      <c r="A9662">
        <v>9661</v>
      </c>
      <c r="B9662">
        <v>15589401</v>
      </c>
      <c r="C9662" t="s">
        <v>274</v>
      </c>
      <c r="D9662">
        <v>550</v>
      </c>
      <c r="E9662" t="s">
        <v>15</v>
      </c>
      <c r="F9662" t="s">
        <v>16</v>
      </c>
      <c r="G9662">
        <v>30</v>
      </c>
      <c r="H9662">
        <v>4</v>
      </c>
      <c r="I9662" s="6">
        <v>0</v>
      </c>
      <c r="J9662">
        <v>2</v>
      </c>
      <c r="K9662">
        <v>1</v>
      </c>
      <c r="L9662">
        <v>0</v>
      </c>
      <c r="M9662">
        <v>8921629</v>
      </c>
      <c r="N9662">
        <v>0</v>
      </c>
      <c r="O9662" t="str" cm="1">
        <f t="array" ref="O9662">_xlfn.IFS(Churn_Modelling[[#This Row],[Balance]]=0,"Tidak ada Saldo",Churn_Modelling[[#This Row],[Balance]]&lt;=5000000,"Saldo Rendah",Churn_Modelling[[#This Row],[Balance]]&lt;=10000000,"Saldo Menengah",Churn_Modelling[[#This Row],[Balance]]&lt;=15000000,"Saldo Tinggi",TRUE,"Saldo Premium")</f>
        <v>Tidak ada Saldo</v>
      </c>
      <c r="P9662" t="str" cm="1">
        <f t="array" ref="P9662">_xlfn.IFS(Churn_Modelling[[#This Row],[CreditScore]]&lt;=500,"Rendah",Churn_Modelling[[#This Row],[CreditScore]]&lt;=600,"Cukup",Churn_Modelling[[#This Row],[CreditScore]]&lt;=700,"Sedang",Churn_Modelling[[#This Row],[CreditScore]]&lt;=800,"Baik",TRUE,"Sangat Baik")</f>
        <v>Cukup</v>
      </c>
    </row>
    <row r="9663" spans="1:16" x14ac:dyDescent="0.35">
      <c r="A9663">
        <v>9662</v>
      </c>
      <c r="B9663">
        <v>15742019</v>
      </c>
      <c r="C9663" t="s">
        <v>2905</v>
      </c>
      <c r="D9663">
        <v>675</v>
      </c>
      <c r="E9663" t="s">
        <v>15</v>
      </c>
      <c r="F9663" t="s">
        <v>16</v>
      </c>
      <c r="G9663">
        <v>39</v>
      </c>
      <c r="H9663">
        <v>6</v>
      </c>
      <c r="I9663" s="6">
        <v>0</v>
      </c>
      <c r="J9663">
        <v>2</v>
      </c>
      <c r="K9663">
        <v>0</v>
      </c>
      <c r="L9663">
        <v>0</v>
      </c>
      <c r="M9663">
        <v>8341915</v>
      </c>
      <c r="N9663">
        <v>0</v>
      </c>
      <c r="O9663" t="str" cm="1">
        <f t="array" ref="O9663">_xlfn.IFS(Churn_Modelling[[#This Row],[Balance]]=0,"Tidak ada Saldo",Churn_Modelling[[#This Row],[Balance]]&lt;=5000000,"Saldo Rendah",Churn_Modelling[[#This Row],[Balance]]&lt;=10000000,"Saldo Menengah",Churn_Modelling[[#This Row],[Balance]]&lt;=15000000,"Saldo Tinggi",TRUE,"Saldo Premium")</f>
        <v>Tidak ada Saldo</v>
      </c>
      <c r="P9663" t="str" cm="1">
        <f t="array" ref="P9663">_xlfn.IFS(Churn_Modelling[[#This Row],[CreditScore]]&lt;=500,"Rendah",Churn_Modelling[[#This Row],[CreditScore]]&lt;=600,"Cukup",Churn_Modelling[[#This Row],[CreditScore]]&lt;=700,"Sedang",Churn_Modelling[[#This Row],[CreditScore]]&lt;=800,"Baik",TRUE,"Sangat Baik")</f>
        <v>Sedang</v>
      </c>
    </row>
    <row r="9664" spans="1:16" x14ac:dyDescent="0.35">
      <c r="A9664">
        <v>9663</v>
      </c>
      <c r="B9664">
        <v>15660611</v>
      </c>
      <c r="C9664" t="s">
        <v>1025</v>
      </c>
      <c r="D9664">
        <v>748</v>
      </c>
      <c r="E9664" t="s">
        <v>18</v>
      </c>
      <c r="F9664" t="s">
        <v>23</v>
      </c>
      <c r="G9664">
        <v>39</v>
      </c>
      <c r="H9664">
        <v>3</v>
      </c>
      <c r="I9664" s="6">
        <v>0</v>
      </c>
      <c r="J9664">
        <v>2</v>
      </c>
      <c r="K9664">
        <v>1</v>
      </c>
      <c r="L9664">
        <v>1</v>
      </c>
      <c r="M9664">
        <v>12399852</v>
      </c>
      <c r="N9664">
        <v>0</v>
      </c>
      <c r="O9664" t="str" cm="1">
        <f t="array" ref="O9664">_xlfn.IFS(Churn_Modelling[[#This Row],[Balance]]=0,"Tidak ada Saldo",Churn_Modelling[[#This Row],[Balance]]&lt;=5000000,"Saldo Rendah",Churn_Modelling[[#This Row],[Balance]]&lt;=10000000,"Saldo Menengah",Churn_Modelling[[#This Row],[Balance]]&lt;=15000000,"Saldo Tinggi",TRUE,"Saldo Premium")</f>
        <v>Tidak ada Saldo</v>
      </c>
      <c r="P9664" t="str" cm="1">
        <f t="array" ref="P9664">_xlfn.IFS(Churn_Modelling[[#This Row],[CreditScore]]&lt;=500,"Rendah",Churn_Modelling[[#This Row],[CreditScore]]&lt;=600,"Cukup",Churn_Modelling[[#This Row],[CreditScore]]&lt;=700,"Sedang",Churn_Modelling[[#This Row],[CreditScore]]&lt;=800,"Baik",TRUE,"Sangat Baik")</f>
        <v>Baik</v>
      </c>
    </row>
    <row r="9665" spans="1:16" x14ac:dyDescent="0.35">
      <c r="A9665">
        <v>9664</v>
      </c>
      <c r="B9665">
        <v>15607634</v>
      </c>
      <c r="C9665" t="s">
        <v>2906</v>
      </c>
      <c r="D9665">
        <v>606</v>
      </c>
      <c r="E9665" t="s">
        <v>26</v>
      </c>
      <c r="F9665" t="s">
        <v>23</v>
      </c>
      <c r="G9665">
        <v>40</v>
      </c>
      <c r="H9665">
        <v>9</v>
      </c>
      <c r="I9665" s="6">
        <v>9529386</v>
      </c>
      <c r="J9665">
        <v>2</v>
      </c>
      <c r="K9665">
        <v>0</v>
      </c>
      <c r="L9665">
        <v>1</v>
      </c>
      <c r="M9665">
        <v>9698558</v>
      </c>
      <c r="N9665">
        <v>0</v>
      </c>
      <c r="O9665" t="str" cm="1">
        <f t="array" ref="O9665">_xlfn.IFS(Churn_Modelling[[#This Row],[Balance]]=0,"Tidak ada Saldo",Churn_Modelling[[#This Row],[Balance]]&lt;=5000000,"Saldo Rendah",Churn_Modelling[[#This Row],[Balance]]&lt;=10000000,"Saldo Menengah",Churn_Modelling[[#This Row],[Balance]]&lt;=15000000,"Saldo Tinggi",TRUE,"Saldo Premium")</f>
        <v>Saldo Menengah</v>
      </c>
      <c r="P9665" t="str" cm="1">
        <f t="array" ref="P9665">_xlfn.IFS(Churn_Modelling[[#This Row],[CreditScore]]&lt;=500,"Rendah",Churn_Modelling[[#This Row],[CreditScore]]&lt;=600,"Cukup",Churn_Modelling[[#This Row],[CreditScore]]&lt;=700,"Sedang",Churn_Modelling[[#This Row],[CreditScore]]&lt;=800,"Baik",TRUE,"Sangat Baik")</f>
        <v>Sedang</v>
      </c>
    </row>
    <row r="9666" spans="1:16" x14ac:dyDescent="0.35">
      <c r="A9666">
        <v>9665</v>
      </c>
      <c r="B9666">
        <v>15595036</v>
      </c>
      <c r="C9666" t="s">
        <v>833</v>
      </c>
      <c r="D9666">
        <v>726</v>
      </c>
      <c r="E9666" t="s">
        <v>26</v>
      </c>
      <c r="F9666" t="s">
        <v>23</v>
      </c>
      <c r="G9666">
        <v>30</v>
      </c>
      <c r="H9666">
        <v>7</v>
      </c>
      <c r="I9666" s="6">
        <v>9284759</v>
      </c>
      <c r="J9666">
        <v>1</v>
      </c>
      <c r="K9666">
        <v>1</v>
      </c>
      <c r="L9666">
        <v>0</v>
      </c>
      <c r="M9666">
        <v>14615406</v>
      </c>
      <c r="N9666">
        <v>0</v>
      </c>
      <c r="O9666" t="str" cm="1">
        <f t="array" ref="O9666">_xlfn.IFS(Churn_Modelling[[#This Row],[Balance]]=0,"Tidak ada Saldo",Churn_Modelling[[#This Row],[Balance]]&lt;=5000000,"Saldo Rendah",Churn_Modelling[[#This Row],[Balance]]&lt;=10000000,"Saldo Menengah",Churn_Modelling[[#This Row],[Balance]]&lt;=15000000,"Saldo Tinggi",TRUE,"Saldo Premium")</f>
        <v>Saldo Menengah</v>
      </c>
      <c r="P9666" t="str" cm="1">
        <f t="array" ref="P9666">_xlfn.IFS(Churn_Modelling[[#This Row],[CreditScore]]&lt;=500,"Rendah",Churn_Modelling[[#This Row],[CreditScore]]&lt;=600,"Cukup",Churn_Modelling[[#This Row],[CreditScore]]&lt;=700,"Sedang",Churn_Modelling[[#This Row],[CreditScore]]&lt;=800,"Baik",TRUE,"Sangat Baik")</f>
        <v>Baik</v>
      </c>
    </row>
    <row r="9667" spans="1:16" x14ac:dyDescent="0.35">
      <c r="A9667">
        <v>9666</v>
      </c>
      <c r="B9667">
        <v>15745794</v>
      </c>
      <c r="C9667" t="s">
        <v>144</v>
      </c>
      <c r="D9667">
        <v>547</v>
      </c>
      <c r="E9667" t="s">
        <v>15</v>
      </c>
      <c r="F9667" t="s">
        <v>23</v>
      </c>
      <c r="G9667">
        <v>30</v>
      </c>
      <c r="H9667">
        <v>6</v>
      </c>
      <c r="I9667" s="6">
        <v>0</v>
      </c>
      <c r="J9667">
        <v>2</v>
      </c>
      <c r="K9667">
        <v>1</v>
      </c>
      <c r="L9667">
        <v>1</v>
      </c>
      <c r="M9667">
        <v>1847186</v>
      </c>
      <c r="N9667">
        <v>0</v>
      </c>
      <c r="O9667" t="str" cm="1">
        <f t="array" ref="O9667">_xlfn.IFS(Churn_Modelling[[#This Row],[Balance]]=0,"Tidak ada Saldo",Churn_Modelling[[#This Row],[Balance]]&lt;=5000000,"Saldo Rendah",Churn_Modelling[[#This Row],[Balance]]&lt;=10000000,"Saldo Menengah",Churn_Modelling[[#This Row],[Balance]]&lt;=15000000,"Saldo Tinggi",TRUE,"Saldo Premium")</f>
        <v>Tidak ada Saldo</v>
      </c>
      <c r="P9667" t="str" cm="1">
        <f t="array" ref="P9667">_xlfn.IFS(Churn_Modelling[[#This Row],[CreditScore]]&lt;=500,"Rendah",Churn_Modelling[[#This Row],[CreditScore]]&lt;=600,"Cukup",Churn_Modelling[[#This Row],[CreditScore]]&lt;=700,"Sedang",Churn_Modelling[[#This Row],[CreditScore]]&lt;=800,"Baik",TRUE,"Sangat Baik")</f>
        <v>Cukup</v>
      </c>
    </row>
    <row r="9668" spans="1:16" x14ac:dyDescent="0.35">
      <c r="A9668">
        <v>9667</v>
      </c>
      <c r="B9668">
        <v>15781689</v>
      </c>
      <c r="C9668" t="s">
        <v>2907</v>
      </c>
      <c r="D9668">
        <v>758</v>
      </c>
      <c r="E9668" t="s">
        <v>18</v>
      </c>
      <c r="F9668" t="s">
        <v>23</v>
      </c>
      <c r="G9668">
        <v>35</v>
      </c>
      <c r="H9668">
        <v>5</v>
      </c>
      <c r="I9668" s="6">
        <v>0</v>
      </c>
      <c r="J9668">
        <v>2</v>
      </c>
      <c r="K9668">
        <v>1</v>
      </c>
      <c r="L9668">
        <v>0</v>
      </c>
      <c r="M9668">
        <v>950096</v>
      </c>
      <c r="N9668">
        <v>0</v>
      </c>
      <c r="O9668" t="str" cm="1">
        <f t="array" ref="O9668">_xlfn.IFS(Churn_Modelling[[#This Row],[Balance]]=0,"Tidak ada Saldo",Churn_Modelling[[#This Row],[Balance]]&lt;=5000000,"Saldo Rendah",Churn_Modelling[[#This Row],[Balance]]&lt;=10000000,"Saldo Menengah",Churn_Modelling[[#This Row],[Balance]]&lt;=15000000,"Saldo Tinggi",TRUE,"Saldo Premium")</f>
        <v>Tidak ada Saldo</v>
      </c>
      <c r="P9668" t="str" cm="1">
        <f t="array" ref="P9668">_xlfn.IFS(Churn_Modelling[[#This Row],[CreditScore]]&lt;=500,"Rendah",Churn_Modelling[[#This Row],[CreditScore]]&lt;=600,"Cukup",Churn_Modelling[[#This Row],[CreditScore]]&lt;=700,"Sedang",Churn_Modelling[[#This Row],[CreditScore]]&lt;=800,"Baik",TRUE,"Sangat Baik")</f>
        <v>Baik</v>
      </c>
    </row>
    <row r="9669" spans="1:16" x14ac:dyDescent="0.35">
      <c r="A9669">
        <v>9668</v>
      </c>
      <c r="B9669">
        <v>15696054</v>
      </c>
      <c r="C9669" t="s">
        <v>2908</v>
      </c>
      <c r="D9669">
        <v>596</v>
      </c>
      <c r="E9669" t="s">
        <v>15</v>
      </c>
      <c r="F9669" t="s">
        <v>23</v>
      </c>
      <c r="G9669">
        <v>37</v>
      </c>
      <c r="H9669">
        <v>2</v>
      </c>
      <c r="I9669" s="6">
        <v>0</v>
      </c>
      <c r="J9669">
        <v>1</v>
      </c>
      <c r="K9669">
        <v>0</v>
      </c>
      <c r="L9669">
        <v>1</v>
      </c>
      <c r="M9669">
        <v>12117586</v>
      </c>
      <c r="N9669">
        <v>0</v>
      </c>
      <c r="O9669" t="str" cm="1">
        <f t="array" ref="O9669">_xlfn.IFS(Churn_Modelling[[#This Row],[Balance]]=0,"Tidak ada Saldo",Churn_Modelling[[#This Row],[Balance]]&lt;=5000000,"Saldo Rendah",Churn_Modelling[[#This Row],[Balance]]&lt;=10000000,"Saldo Menengah",Churn_Modelling[[#This Row],[Balance]]&lt;=15000000,"Saldo Tinggi",TRUE,"Saldo Premium")</f>
        <v>Tidak ada Saldo</v>
      </c>
      <c r="P9669" t="str" cm="1">
        <f t="array" ref="P9669">_xlfn.IFS(Churn_Modelling[[#This Row],[CreditScore]]&lt;=500,"Rendah",Churn_Modelling[[#This Row],[CreditScore]]&lt;=600,"Cukup",Churn_Modelling[[#This Row],[CreditScore]]&lt;=700,"Sedang",Churn_Modelling[[#This Row],[CreditScore]]&lt;=800,"Baik",TRUE,"Sangat Baik")</f>
        <v>Cukup</v>
      </c>
    </row>
    <row r="9670" spans="1:16" x14ac:dyDescent="0.35">
      <c r="A9670">
        <v>9669</v>
      </c>
      <c r="B9670">
        <v>15752467</v>
      </c>
      <c r="C9670" t="s">
        <v>287</v>
      </c>
      <c r="D9670">
        <v>720</v>
      </c>
      <c r="E9670" t="s">
        <v>18</v>
      </c>
      <c r="F9670" t="s">
        <v>23</v>
      </c>
      <c r="G9670">
        <v>34</v>
      </c>
      <c r="H9670">
        <v>3</v>
      </c>
      <c r="I9670" s="6">
        <v>0</v>
      </c>
      <c r="J9670">
        <v>2</v>
      </c>
      <c r="K9670">
        <v>1</v>
      </c>
      <c r="L9670">
        <v>1</v>
      </c>
      <c r="M9670">
        <v>7704778</v>
      </c>
      <c r="N9670">
        <v>0</v>
      </c>
      <c r="O9670" t="str" cm="1">
        <f t="array" ref="O9670">_xlfn.IFS(Churn_Modelling[[#This Row],[Balance]]=0,"Tidak ada Saldo",Churn_Modelling[[#This Row],[Balance]]&lt;=5000000,"Saldo Rendah",Churn_Modelling[[#This Row],[Balance]]&lt;=10000000,"Saldo Menengah",Churn_Modelling[[#This Row],[Balance]]&lt;=15000000,"Saldo Tinggi",TRUE,"Saldo Premium")</f>
        <v>Tidak ada Saldo</v>
      </c>
      <c r="P9670" t="str" cm="1">
        <f t="array" ref="P9670">_xlfn.IFS(Churn_Modelling[[#This Row],[CreditScore]]&lt;=500,"Rendah",Churn_Modelling[[#This Row],[CreditScore]]&lt;=600,"Cukup",Churn_Modelling[[#This Row],[CreditScore]]&lt;=700,"Sedang",Churn_Modelling[[#This Row],[CreditScore]]&lt;=800,"Baik",TRUE,"Sangat Baik")</f>
        <v>Baik</v>
      </c>
    </row>
    <row r="9671" spans="1:16" x14ac:dyDescent="0.35">
      <c r="A9671">
        <v>9670</v>
      </c>
      <c r="B9671">
        <v>15597739</v>
      </c>
      <c r="C9671" t="s">
        <v>1048</v>
      </c>
      <c r="D9671">
        <v>674</v>
      </c>
      <c r="E9671" t="s">
        <v>15</v>
      </c>
      <c r="F9671" t="s">
        <v>23</v>
      </c>
      <c r="G9671">
        <v>37</v>
      </c>
      <c r="H9671">
        <v>3</v>
      </c>
      <c r="I9671" s="6">
        <v>0</v>
      </c>
      <c r="J9671">
        <v>1</v>
      </c>
      <c r="K9671">
        <v>1</v>
      </c>
      <c r="L9671">
        <v>0</v>
      </c>
      <c r="M9671">
        <v>1580499</v>
      </c>
      <c r="N9671">
        <v>0</v>
      </c>
      <c r="O9671" t="str" cm="1">
        <f t="array" ref="O9671">_xlfn.IFS(Churn_Modelling[[#This Row],[Balance]]=0,"Tidak ada Saldo",Churn_Modelling[[#This Row],[Balance]]&lt;=5000000,"Saldo Rendah",Churn_Modelling[[#This Row],[Balance]]&lt;=10000000,"Saldo Menengah",Churn_Modelling[[#This Row],[Balance]]&lt;=15000000,"Saldo Tinggi",TRUE,"Saldo Premium")</f>
        <v>Tidak ada Saldo</v>
      </c>
      <c r="P9671" t="str" cm="1">
        <f t="array" ref="P9671">_xlfn.IFS(Churn_Modelling[[#This Row],[CreditScore]]&lt;=500,"Rendah",Churn_Modelling[[#This Row],[CreditScore]]&lt;=600,"Cukup",Churn_Modelling[[#This Row],[CreditScore]]&lt;=700,"Sedang",Churn_Modelling[[#This Row],[CreditScore]]&lt;=800,"Baik",TRUE,"Sangat Baik")</f>
        <v>Sedang</v>
      </c>
    </row>
    <row r="9672" spans="1:16" x14ac:dyDescent="0.35">
      <c r="A9672">
        <v>9671</v>
      </c>
      <c r="B9672">
        <v>15651336</v>
      </c>
      <c r="C9672" t="s">
        <v>1657</v>
      </c>
      <c r="D9672">
        <v>756</v>
      </c>
      <c r="E9672" t="s">
        <v>15</v>
      </c>
      <c r="F9672" t="s">
        <v>16</v>
      </c>
      <c r="G9672">
        <v>32</v>
      </c>
      <c r="H9672">
        <v>4</v>
      </c>
      <c r="I9672" s="6">
        <v>0</v>
      </c>
      <c r="J9672">
        <v>2</v>
      </c>
      <c r="K9672">
        <v>1</v>
      </c>
      <c r="L9672">
        <v>0</v>
      </c>
      <c r="M9672">
        <v>14704025</v>
      </c>
      <c r="N9672">
        <v>0</v>
      </c>
      <c r="O9672" t="str" cm="1">
        <f t="array" ref="O9672">_xlfn.IFS(Churn_Modelling[[#This Row],[Balance]]=0,"Tidak ada Saldo",Churn_Modelling[[#This Row],[Balance]]&lt;=5000000,"Saldo Rendah",Churn_Modelling[[#This Row],[Balance]]&lt;=10000000,"Saldo Menengah",Churn_Modelling[[#This Row],[Balance]]&lt;=15000000,"Saldo Tinggi",TRUE,"Saldo Premium")</f>
        <v>Tidak ada Saldo</v>
      </c>
      <c r="P9672" t="str" cm="1">
        <f t="array" ref="P9672">_xlfn.IFS(Churn_Modelling[[#This Row],[CreditScore]]&lt;=500,"Rendah",Churn_Modelling[[#This Row],[CreditScore]]&lt;=600,"Cukup",Churn_Modelling[[#This Row],[CreditScore]]&lt;=700,"Sedang",Churn_Modelling[[#This Row],[CreditScore]]&lt;=800,"Baik",TRUE,"Sangat Baik")</f>
        <v>Baik</v>
      </c>
    </row>
    <row r="9673" spans="1:16" x14ac:dyDescent="0.35">
      <c r="A9673">
        <v>9672</v>
      </c>
      <c r="B9673">
        <v>15636061</v>
      </c>
      <c r="C9673" t="s">
        <v>1099</v>
      </c>
      <c r="D9673">
        <v>649</v>
      </c>
      <c r="E9673" t="s">
        <v>26</v>
      </c>
      <c r="F9673" t="s">
        <v>23</v>
      </c>
      <c r="G9673">
        <v>78</v>
      </c>
      <c r="H9673">
        <v>4</v>
      </c>
      <c r="I9673" s="6">
        <v>6834586</v>
      </c>
      <c r="J9673">
        <v>2</v>
      </c>
      <c r="K9673">
        <v>1</v>
      </c>
      <c r="L9673">
        <v>1</v>
      </c>
      <c r="M9673">
        <v>14256675</v>
      </c>
      <c r="N9673">
        <v>0</v>
      </c>
      <c r="O9673" t="str" cm="1">
        <f t="array" ref="O9673">_xlfn.IFS(Churn_Modelling[[#This Row],[Balance]]=0,"Tidak ada Saldo",Churn_Modelling[[#This Row],[Balance]]&lt;=5000000,"Saldo Rendah",Churn_Modelling[[#This Row],[Balance]]&lt;=10000000,"Saldo Menengah",Churn_Modelling[[#This Row],[Balance]]&lt;=15000000,"Saldo Tinggi",TRUE,"Saldo Premium")</f>
        <v>Saldo Menengah</v>
      </c>
      <c r="P9673" t="str" cm="1">
        <f t="array" ref="P9673">_xlfn.IFS(Churn_Modelling[[#This Row],[CreditScore]]&lt;=500,"Rendah",Churn_Modelling[[#This Row],[CreditScore]]&lt;=600,"Cukup",Churn_Modelling[[#This Row],[CreditScore]]&lt;=700,"Sedang",Churn_Modelling[[#This Row],[CreditScore]]&lt;=800,"Baik",TRUE,"Sangat Baik")</f>
        <v>Sedang</v>
      </c>
    </row>
    <row r="9674" spans="1:16" x14ac:dyDescent="0.35">
      <c r="A9674">
        <v>9673</v>
      </c>
      <c r="B9674">
        <v>15723013</v>
      </c>
      <c r="C9674" t="s">
        <v>341</v>
      </c>
      <c r="D9674">
        <v>613</v>
      </c>
      <c r="E9674" t="s">
        <v>26</v>
      </c>
      <c r="F9674" t="s">
        <v>23</v>
      </c>
      <c r="G9674">
        <v>28</v>
      </c>
      <c r="H9674">
        <v>7</v>
      </c>
      <c r="I9674" s="6">
        <v>766564</v>
      </c>
      <c r="J9674">
        <v>2</v>
      </c>
      <c r="K9674">
        <v>1</v>
      </c>
      <c r="L9674">
        <v>1</v>
      </c>
      <c r="M9674">
        <v>18548324</v>
      </c>
      <c r="N9674">
        <v>0</v>
      </c>
      <c r="O9674" t="str" cm="1">
        <f t="array" ref="O9674">_xlfn.IFS(Churn_Modelling[[#This Row],[Balance]]=0,"Tidak ada Saldo",Churn_Modelling[[#This Row],[Balance]]&lt;=5000000,"Saldo Rendah",Churn_Modelling[[#This Row],[Balance]]&lt;=10000000,"Saldo Menengah",Churn_Modelling[[#This Row],[Balance]]&lt;=15000000,"Saldo Tinggi",TRUE,"Saldo Premium")</f>
        <v>Saldo Rendah</v>
      </c>
      <c r="P9674" t="str" cm="1">
        <f t="array" ref="P9674">_xlfn.IFS(Churn_Modelling[[#This Row],[CreditScore]]&lt;=500,"Rendah",Churn_Modelling[[#This Row],[CreditScore]]&lt;=600,"Cukup",Churn_Modelling[[#This Row],[CreditScore]]&lt;=700,"Sedang",Churn_Modelling[[#This Row],[CreditScore]]&lt;=800,"Baik",TRUE,"Sangat Baik")</f>
        <v>Sedang</v>
      </c>
    </row>
    <row r="9675" spans="1:16" x14ac:dyDescent="0.35">
      <c r="A9675">
        <v>9674</v>
      </c>
      <c r="B9675">
        <v>15784148</v>
      </c>
      <c r="C9675" t="s">
        <v>574</v>
      </c>
      <c r="D9675">
        <v>643</v>
      </c>
      <c r="E9675" t="s">
        <v>15</v>
      </c>
      <c r="F9675" t="s">
        <v>23</v>
      </c>
      <c r="G9675">
        <v>62</v>
      </c>
      <c r="H9675">
        <v>9</v>
      </c>
      <c r="I9675" s="6">
        <v>0</v>
      </c>
      <c r="J9675">
        <v>2</v>
      </c>
      <c r="K9675">
        <v>0</v>
      </c>
      <c r="L9675">
        <v>0</v>
      </c>
      <c r="M9675">
        <v>15587082</v>
      </c>
      <c r="N9675">
        <v>0</v>
      </c>
      <c r="O9675" t="str" cm="1">
        <f t="array" ref="O9675">_xlfn.IFS(Churn_Modelling[[#This Row],[Balance]]=0,"Tidak ada Saldo",Churn_Modelling[[#This Row],[Balance]]&lt;=5000000,"Saldo Rendah",Churn_Modelling[[#This Row],[Balance]]&lt;=10000000,"Saldo Menengah",Churn_Modelling[[#This Row],[Balance]]&lt;=15000000,"Saldo Tinggi",TRUE,"Saldo Premium")</f>
        <v>Tidak ada Saldo</v>
      </c>
      <c r="P9675" t="str" cm="1">
        <f t="array" ref="P9675">_xlfn.IFS(Churn_Modelling[[#This Row],[CreditScore]]&lt;=500,"Rendah",Churn_Modelling[[#This Row],[CreditScore]]&lt;=600,"Cukup",Churn_Modelling[[#This Row],[CreditScore]]&lt;=700,"Sedang",Churn_Modelling[[#This Row],[CreditScore]]&lt;=800,"Baik",TRUE,"Sangat Baik")</f>
        <v>Sedang</v>
      </c>
    </row>
    <row r="9676" spans="1:16" x14ac:dyDescent="0.35">
      <c r="A9676">
        <v>9675</v>
      </c>
      <c r="B9676">
        <v>15578098</v>
      </c>
      <c r="C9676" t="s">
        <v>795</v>
      </c>
      <c r="D9676">
        <v>600</v>
      </c>
      <c r="E9676" t="s">
        <v>15</v>
      </c>
      <c r="F9676" t="s">
        <v>23</v>
      </c>
      <c r="G9676">
        <v>31</v>
      </c>
      <c r="H9676">
        <v>8</v>
      </c>
      <c r="I9676" s="6">
        <v>0</v>
      </c>
      <c r="J9676">
        <v>2</v>
      </c>
      <c r="K9676">
        <v>1</v>
      </c>
      <c r="L9676">
        <v>1</v>
      </c>
      <c r="M9676">
        <v>12155551</v>
      </c>
      <c r="N9676">
        <v>0</v>
      </c>
      <c r="O9676" t="str" cm="1">
        <f t="array" ref="O9676">_xlfn.IFS(Churn_Modelling[[#This Row],[Balance]]=0,"Tidak ada Saldo",Churn_Modelling[[#This Row],[Balance]]&lt;=5000000,"Saldo Rendah",Churn_Modelling[[#This Row],[Balance]]&lt;=10000000,"Saldo Menengah",Churn_Modelling[[#This Row],[Balance]]&lt;=15000000,"Saldo Tinggi",TRUE,"Saldo Premium")</f>
        <v>Tidak ada Saldo</v>
      </c>
      <c r="P9676" t="str" cm="1">
        <f t="array" ref="P9676">_xlfn.IFS(Churn_Modelling[[#This Row],[CreditScore]]&lt;=500,"Rendah",Churn_Modelling[[#This Row],[CreditScore]]&lt;=600,"Cukup",Churn_Modelling[[#This Row],[CreditScore]]&lt;=700,"Sedang",Churn_Modelling[[#This Row],[CreditScore]]&lt;=800,"Baik",TRUE,"Sangat Baik")</f>
        <v>Cukup</v>
      </c>
    </row>
    <row r="9677" spans="1:16" x14ac:dyDescent="0.35">
      <c r="A9677">
        <v>9676</v>
      </c>
      <c r="B9677">
        <v>15638621</v>
      </c>
      <c r="C9677" t="s">
        <v>332</v>
      </c>
      <c r="D9677">
        <v>735</v>
      </c>
      <c r="E9677" t="s">
        <v>18</v>
      </c>
      <c r="F9677" t="s">
        <v>23</v>
      </c>
      <c r="G9677">
        <v>39</v>
      </c>
      <c r="H9677">
        <v>1</v>
      </c>
      <c r="I9677" s="6">
        <v>6037498</v>
      </c>
      <c r="J9677">
        <v>1</v>
      </c>
      <c r="K9677">
        <v>1</v>
      </c>
      <c r="L9677">
        <v>0</v>
      </c>
      <c r="M9677">
        <v>4022374</v>
      </c>
      <c r="N9677">
        <v>0</v>
      </c>
      <c r="O9677" t="str" cm="1">
        <f t="array" ref="O9677">_xlfn.IFS(Churn_Modelling[[#This Row],[Balance]]=0,"Tidak ada Saldo",Churn_Modelling[[#This Row],[Balance]]&lt;=5000000,"Saldo Rendah",Churn_Modelling[[#This Row],[Balance]]&lt;=10000000,"Saldo Menengah",Churn_Modelling[[#This Row],[Balance]]&lt;=15000000,"Saldo Tinggi",TRUE,"Saldo Premium")</f>
        <v>Saldo Menengah</v>
      </c>
      <c r="P9677" t="str" cm="1">
        <f t="array" ref="P9677">_xlfn.IFS(Churn_Modelling[[#This Row],[CreditScore]]&lt;=500,"Rendah",Churn_Modelling[[#This Row],[CreditScore]]&lt;=600,"Cukup",Churn_Modelling[[#This Row],[CreditScore]]&lt;=700,"Sedang",Churn_Modelling[[#This Row],[CreditScore]]&lt;=800,"Baik",TRUE,"Sangat Baik")</f>
        <v>Baik</v>
      </c>
    </row>
    <row r="9678" spans="1:16" x14ac:dyDescent="0.35">
      <c r="A9678">
        <v>9677</v>
      </c>
      <c r="B9678">
        <v>15720924</v>
      </c>
      <c r="C9678" t="s">
        <v>2693</v>
      </c>
      <c r="D9678">
        <v>585</v>
      </c>
      <c r="E9678" t="s">
        <v>15</v>
      </c>
      <c r="F9678" t="s">
        <v>16</v>
      </c>
      <c r="G9678">
        <v>34</v>
      </c>
      <c r="H9678">
        <v>1</v>
      </c>
      <c r="I9678" s="6">
        <v>0</v>
      </c>
      <c r="J9678">
        <v>1</v>
      </c>
      <c r="K9678">
        <v>1</v>
      </c>
      <c r="L9678">
        <v>1</v>
      </c>
      <c r="M9678">
        <v>755036</v>
      </c>
      <c r="N9678">
        <v>0</v>
      </c>
      <c r="O9678" t="str" cm="1">
        <f t="array" ref="O9678">_xlfn.IFS(Churn_Modelling[[#This Row],[Balance]]=0,"Tidak ada Saldo",Churn_Modelling[[#This Row],[Balance]]&lt;=5000000,"Saldo Rendah",Churn_Modelling[[#This Row],[Balance]]&lt;=10000000,"Saldo Menengah",Churn_Modelling[[#This Row],[Balance]]&lt;=15000000,"Saldo Tinggi",TRUE,"Saldo Premium")</f>
        <v>Tidak ada Saldo</v>
      </c>
      <c r="P9678" t="str" cm="1">
        <f t="array" ref="P9678">_xlfn.IFS(Churn_Modelling[[#This Row],[CreditScore]]&lt;=500,"Rendah",Churn_Modelling[[#This Row],[CreditScore]]&lt;=600,"Cukup",Churn_Modelling[[#This Row],[CreditScore]]&lt;=700,"Sedang",Churn_Modelling[[#This Row],[CreditScore]]&lt;=800,"Baik",TRUE,"Sangat Baik")</f>
        <v>Cukup</v>
      </c>
    </row>
    <row r="9679" spans="1:16" hidden="1" x14ac:dyDescent="0.35">
      <c r="A9679">
        <v>9678</v>
      </c>
      <c r="B9679">
        <v>15566531</v>
      </c>
      <c r="C9679" t="s">
        <v>2125</v>
      </c>
      <c r="D9679">
        <v>724</v>
      </c>
      <c r="E9679" t="s">
        <v>26</v>
      </c>
      <c r="F9679" t="s">
        <v>23</v>
      </c>
      <c r="G9679">
        <v>33</v>
      </c>
      <c r="H9679">
        <v>4</v>
      </c>
      <c r="I9679" s="6">
        <v>8804688</v>
      </c>
      <c r="J9679">
        <v>1</v>
      </c>
      <c r="K9679">
        <v>0</v>
      </c>
      <c r="L9679">
        <v>1</v>
      </c>
      <c r="M9679">
        <v>18694249</v>
      </c>
      <c r="N9679">
        <v>1</v>
      </c>
      <c r="O9679" t="str" cm="1">
        <f t="array" ref="O9679">_xlfn.IFS(Churn_Modelling[[#This Row],[Balance]]=0,"Tidak ada Saldo",Churn_Modelling[[#This Row],[Balance]]&lt;=5000000,"Saldo Rendah",Churn_Modelling[[#This Row],[Balance]]&lt;=10000000,"Saldo Menengah",Churn_Modelling[[#This Row],[Balance]]&lt;=15000000,"Saldo Tinggi",TRUE,"Saldo Premium")</f>
        <v>Saldo Menengah</v>
      </c>
      <c r="P9679" t="str" cm="1">
        <f t="array" ref="P9679">_xlfn.IFS(Churn_Modelling[[#This Row],[CreditScore]]&lt;=500,"Rendah",Churn_Modelling[[#This Row],[CreditScore]]&lt;=600,"Cukup",Churn_Modelling[[#This Row],[CreditScore]]&lt;=700,"Sedang",Churn_Modelling[[#This Row],[CreditScore]]&lt;=800,"Baik",TRUE,"Sangat Baik")</f>
        <v>Baik</v>
      </c>
    </row>
    <row r="9680" spans="1:16" x14ac:dyDescent="0.35">
      <c r="A9680">
        <v>9679</v>
      </c>
      <c r="B9680">
        <v>15718064</v>
      </c>
      <c r="C9680" t="s">
        <v>150</v>
      </c>
      <c r="D9680">
        <v>635</v>
      </c>
      <c r="E9680" t="s">
        <v>18</v>
      </c>
      <c r="F9680" t="s">
        <v>23</v>
      </c>
      <c r="G9680">
        <v>29</v>
      </c>
      <c r="H9680">
        <v>2</v>
      </c>
      <c r="I9680" s="6">
        <v>0</v>
      </c>
      <c r="J9680">
        <v>2</v>
      </c>
      <c r="K9680">
        <v>0</v>
      </c>
      <c r="L9680">
        <v>0</v>
      </c>
      <c r="M9680">
        <v>1171738</v>
      </c>
      <c r="N9680">
        <v>0</v>
      </c>
      <c r="O9680" t="str" cm="1">
        <f t="array" ref="O9680">_xlfn.IFS(Churn_Modelling[[#This Row],[Balance]]=0,"Tidak ada Saldo",Churn_Modelling[[#This Row],[Balance]]&lt;=5000000,"Saldo Rendah",Churn_Modelling[[#This Row],[Balance]]&lt;=10000000,"Saldo Menengah",Churn_Modelling[[#This Row],[Balance]]&lt;=15000000,"Saldo Tinggi",TRUE,"Saldo Premium")</f>
        <v>Tidak ada Saldo</v>
      </c>
      <c r="P9680" t="str" cm="1">
        <f t="array" ref="P9680">_xlfn.IFS(Churn_Modelling[[#This Row],[CreditScore]]&lt;=500,"Rendah",Churn_Modelling[[#This Row],[CreditScore]]&lt;=600,"Cukup",Churn_Modelling[[#This Row],[CreditScore]]&lt;=700,"Sedang",Churn_Modelling[[#This Row],[CreditScore]]&lt;=800,"Baik",TRUE,"Sangat Baik")</f>
        <v>Sedang</v>
      </c>
    </row>
    <row r="9681" spans="1:16" x14ac:dyDescent="0.35">
      <c r="A9681">
        <v>9680</v>
      </c>
      <c r="B9681">
        <v>15605067</v>
      </c>
      <c r="C9681" t="s">
        <v>385</v>
      </c>
      <c r="D9681">
        <v>472</v>
      </c>
      <c r="E9681" t="s">
        <v>15</v>
      </c>
      <c r="F9681" t="s">
        <v>23</v>
      </c>
      <c r="G9681">
        <v>19</v>
      </c>
      <c r="H9681">
        <v>9</v>
      </c>
      <c r="I9681" s="6">
        <v>0</v>
      </c>
      <c r="J9681">
        <v>2</v>
      </c>
      <c r="K9681">
        <v>1</v>
      </c>
      <c r="L9681">
        <v>0</v>
      </c>
      <c r="M9681">
        <v>34534</v>
      </c>
      <c r="N9681">
        <v>0</v>
      </c>
      <c r="O9681" t="str" cm="1">
        <f t="array" ref="O9681">_xlfn.IFS(Churn_Modelling[[#This Row],[Balance]]=0,"Tidak ada Saldo",Churn_Modelling[[#This Row],[Balance]]&lt;=5000000,"Saldo Rendah",Churn_Modelling[[#This Row],[Balance]]&lt;=10000000,"Saldo Menengah",Churn_Modelling[[#This Row],[Balance]]&lt;=15000000,"Saldo Tinggi",TRUE,"Saldo Premium")</f>
        <v>Tidak ada Saldo</v>
      </c>
      <c r="P9681" t="str" cm="1">
        <f t="array" ref="P9681">_xlfn.IFS(Churn_Modelling[[#This Row],[CreditScore]]&lt;=500,"Rendah",Churn_Modelling[[#This Row],[CreditScore]]&lt;=600,"Cukup",Churn_Modelling[[#This Row],[CreditScore]]&lt;=700,"Sedang",Churn_Modelling[[#This Row],[CreditScore]]&lt;=800,"Baik",TRUE,"Sangat Baik")</f>
        <v>Rendah</v>
      </c>
    </row>
    <row r="9682" spans="1:16" x14ac:dyDescent="0.35">
      <c r="A9682">
        <v>9681</v>
      </c>
      <c r="B9682">
        <v>15655335</v>
      </c>
      <c r="C9682" t="s">
        <v>2615</v>
      </c>
      <c r="D9682">
        <v>590</v>
      </c>
      <c r="E9682" t="s">
        <v>15</v>
      </c>
      <c r="F9682" t="s">
        <v>23</v>
      </c>
      <c r="G9682">
        <v>36</v>
      </c>
      <c r="H9682">
        <v>1</v>
      </c>
      <c r="I9682" s="6">
        <v>0</v>
      </c>
      <c r="J9682">
        <v>2</v>
      </c>
      <c r="K9682">
        <v>1</v>
      </c>
      <c r="L9682">
        <v>0</v>
      </c>
      <c r="M9682">
        <v>4887684</v>
      </c>
      <c r="N9682">
        <v>0</v>
      </c>
      <c r="O9682" t="str" cm="1">
        <f t="array" ref="O9682">_xlfn.IFS(Churn_Modelling[[#This Row],[Balance]]=0,"Tidak ada Saldo",Churn_Modelling[[#This Row],[Balance]]&lt;=5000000,"Saldo Rendah",Churn_Modelling[[#This Row],[Balance]]&lt;=10000000,"Saldo Menengah",Churn_Modelling[[#This Row],[Balance]]&lt;=15000000,"Saldo Tinggi",TRUE,"Saldo Premium")</f>
        <v>Tidak ada Saldo</v>
      </c>
      <c r="P9682" t="str" cm="1">
        <f t="array" ref="P9682">_xlfn.IFS(Churn_Modelling[[#This Row],[CreditScore]]&lt;=500,"Rendah",Churn_Modelling[[#This Row],[CreditScore]]&lt;=600,"Cukup",Churn_Modelling[[#This Row],[CreditScore]]&lt;=700,"Sedang",Churn_Modelling[[#This Row],[CreditScore]]&lt;=800,"Baik",TRUE,"Sangat Baik")</f>
        <v>Cukup</v>
      </c>
    </row>
    <row r="9683" spans="1:16" x14ac:dyDescent="0.35">
      <c r="A9683">
        <v>9682</v>
      </c>
      <c r="B9683">
        <v>15607301</v>
      </c>
      <c r="C9683" t="s">
        <v>1049</v>
      </c>
      <c r="D9683">
        <v>651</v>
      </c>
      <c r="E9683" t="s">
        <v>18</v>
      </c>
      <c r="F9683" t="s">
        <v>16</v>
      </c>
      <c r="G9683">
        <v>63</v>
      </c>
      <c r="H9683">
        <v>8</v>
      </c>
      <c r="I9683" s="6">
        <v>12996867</v>
      </c>
      <c r="J9683">
        <v>1</v>
      </c>
      <c r="K9683">
        <v>1</v>
      </c>
      <c r="L9683">
        <v>1</v>
      </c>
      <c r="M9683">
        <v>1183053</v>
      </c>
      <c r="N9683">
        <v>0</v>
      </c>
      <c r="O9683" t="str" cm="1">
        <f t="array" ref="O9683">_xlfn.IFS(Churn_Modelling[[#This Row],[Balance]]=0,"Tidak ada Saldo",Churn_Modelling[[#This Row],[Balance]]&lt;=5000000,"Saldo Rendah",Churn_Modelling[[#This Row],[Balance]]&lt;=10000000,"Saldo Menengah",Churn_Modelling[[#This Row],[Balance]]&lt;=15000000,"Saldo Tinggi",TRUE,"Saldo Premium")</f>
        <v>Saldo Tinggi</v>
      </c>
      <c r="P9683" t="str" cm="1">
        <f t="array" ref="P9683">_xlfn.IFS(Churn_Modelling[[#This Row],[CreditScore]]&lt;=500,"Rendah",Churn_Modelling[[#This Row],[CreditScore]]&lt;=600,"Cukup",Churn_Modelling[[#This Row],[CreditScore]]&lt;=700,"Sedang",Churn_Modelling[[#This Row],[CreditScore]]&lt;=800,"Baik",TRUE,"Sangat Baik")</f>
        <v>Sedang</v>
      </c>
    </row>
    <row r="9684" spans="1:16" x14ac:dyDescent="0.35">
      <c r="A9684">
        <v>9683</v>
      </c>
      <c r="B9684">
        <v>15694628</v>
      </c>
      <c r="C9684" t="s">
        <v>579</v>
      </c>
      <c r="D9684">
        <v>686</v>
      </c>
      <c r="E9684" t="s">
        <v>26</v>
      </c>
      <c r="F9684" t="s">
        <v>16</v>
      </c>
      <c r="G9684">
        <v>39</v>
      </c>
      <c r="H9684">
        <v>4</v>
      </c>
      <c r="I9684" s="6">
        <v>1577316</v>
      </c>
      <c r="J9684">
        <v>2</v>
      </c>
      <c r="K9684">
        <v>1</v>
      </c>
      <c r="L9684">
        <v>0</v>
      </c>
      <c r="M9684">
        <v>1628206</v>
      </c>
      <c r="N9684">
        <v>0</v>
      </c>
      <c r="O9684" t="str" cm="1">
        <f t="array" ref="O9684">_xlfn.IFS(Churn_Modelling[[#This Row],[Balance]]=0,"Tidak ada Saldo",Churn_Modelling[[#This Row],[Balance]]&lt;=5000000,"Saldo Rendah",Churn_Modelling[[#This Row],[Balance]]&lt;=10000000,"Saldo Menengah",Churn_Modelling[[#This Row],[Balance]]&lt;=15000000,"Saldo Tinggi",TRUE,"Saldo Premium")</f>
        <v>Saldo Rendah</v>
      </c>
      <c r="P9684" t="str" cm="1">
        <f t="array" ref="P9684">_xlfn.IFS(Churn_Modelling[[#This Row],[CreditScore]]&lt;=500,"Rendah",Churn_Modelling[[#This Row],[CreditScore]]&lt;=600,"Cukup",Churn_Modelling[[#This Row],[CreditScore]]&lt;=700,"Sedang",Churn_Modelling[[#This Row],[CreditScore]]&lt;=800,"Baik",TRUE,"Sangat Baik")</f>
        <v>Sedang</v>
      </c>
    </row>
    <row r="9685" spans="1:16" x14ac:dyDescent="0.35">
      <c r="A9685">
        <v>9684</v>
      </c>
      <c r="B9685">
        <v>15607112</v>
      </c>
      <c r="C9685" t="s">
        <v>716</v>
      </c>
      <c r="D9685">
        <v>606</v>
      </c>
      <c r="E9685" t="s">
        <v>15</v>
      </c>
      <c r="F9685" t="s">
        <v>23</v>
      </c>
      <c r="G9685">
        <v>32</v>
      </c>
      <c r="H9685">
        <v>6</v>
      </c>
      <c r="I9685" s="6">
        <v>0</v>
      </c>
      <c r="J9685">
        <v>2</v>
      </c>
      <c r="K9685">
        <v>0</v>
      </c>
      <c r="L9685">
        <v>1</v>
      </c>
      <c r="M9685">
        <v>3654063</v>
      </c>
      <c r="N9685">
        <v>0</v>
      </c>
      <c r="O9685" t="str" cm="1">
        <f t="array" ref="O9685">_xlfn.IFS(Churn_Modelling[[#This Row],[Balance]]=0,"Tidak ada Saldo",Churn_Modelling[[#This Row],[Balance]]&lt;=5000000,"Saldo Rendah",Churn_Modelling[[#This Row],[Balance]]&lt;=10000000,"Saldo Menengah",Churn_Modelling[[#This Row],[Balance]]&lt;=15000000,"Saldo Tinggi",TRUE,"Saldo Premium")</f>
        <v>Tidak ada Saldo</v>
      </c>
      <c r="P9685" t="str" cm="1">
        <f t="array" ref="P9685">_xlfn.IFS(Churn_Modelling[[#This Row],[CreditScore]]&lt;=500,"Rendah",Churn_Modelling[[#This Row],[CreditScore]]&lt;=600,"Cukup",Churn_Modelling[[#This Row],[CreditScore]]&lt;=700,"Sedang",Churn_Modelling[[#This Row],[CreditScore]]&lt;=800,"Baik",TRUE,"Sangat Baik")</f>
        <v>Sedang</v>
      </c>
    </row>
    <row r="9686" spans="1:16" x14ac:dyDescent="0.35">
      <c r="A9686">
        <v>9685</v>
      </c>
      <c r="B9686">
        <v>15635775</v>
      </c>
      <c r="C9686" t="s">
        <v>1517</v>
      </c>
      <c r="D9686">
        <v>781</v>
      </c>
      <c r="E9686" t="s">
        <v>15</v>
      </c>
      <c r="F9686" t="s">
        <v>23</v>
      </c>
      <c r="G9686">
        <v>33</v>
      </c>
      <c r="H9686">
        <v>3</v>
      </c>
      <c r="I9686" s="6">
        <v>8927648</v>
      </c>
      <c r="J9686">
        <v>1</v>
      </c>
      <c r="K9686">
        <v>1</v>
      </c>
      <c r="L9686">
        <v>0</v>
      </c>
      <c r="M9686">
        <v>6959</v>
      </c>
      <c r="N9686">
        <v>0</v>
      </c>
      <c r="O9686" t="str" cm="1">
        <f t="array" ref="O9686">_xlfn.IFS(Churn_Modelling[[#This Row],[Balance]]=0,"Tidak ada Saldo",Churn_Modelling[[#This Row],[Balance]]&lt;=5000000,"Saldo Rendah",Churn_Modelling[[#This Row],[Balance]]&lt;=10000000,"Saldo Menengah",Churn_Modelling[[#This Row],[Balance]]&lt;=15000000,"Saldo Tinggi",TRUE,"Saldo Premium")</f>
        <v>Saldo Menengah</v>
      </c>
      <c r="P9686" t="str" cm="1">
        <f t="array" ref="P9686">_xlfn.IFS(Churn_Modelling[[#This Row],[CreditScore]]&lt;=500,"Rendah",Churn_Modelling[[#This Row],[CreditScore]]&lt;=600,"Cukup",Churn_Modelling[[#This Row],[CreditScore]]&lt;=700,"Sedang",Churn_Modelling[[#This Row],[CreditScore]]&lt;=800,"Baik",TRUE,"Sangat Baik")</f>
        <v>Baik</v>
      </c>
    </row>
    <row r="9687" spans="1:16" x14ac:dyDescent="0.35">
      <c r="A9687">
        <v>9686</v>
      </c>
      <c r="B9687">
        <v>15644280</v>
      </c>
      <c r="C9687" t="s">
        <v>2095</v>
      </c>
      <c r="D9687">
        <v>593</v>
      </c>
      <c r="E9687" t="s">
        <v>15</v>
      </c>
      <c r="F9687" t="s">
        <v>23</v>
      </c>
      <c r="G9687">
        <v>45</v>
      </c>
      <c r="H9687">
        <v>4</v>
      </c>
      <c r="I9687" s="6">
        <v>13882519</v>
      </c>
      <c r="J9687">
        <v>1</v>
      </c>
      <c r="K9687">
        <v>0</v>
      </c>
      <c r="L9687">
        <v>0</v>
      </c>
      <c r="M9687">
        <v>1082878</v>
      </c>
      <c r="N9687">
        <v>0</v>
      </c>
      <c r="O9687" t="str" cm="1">
        <f t="array" ref="O9687">_xlfn.IFS(Churn_Modelling[[#This Row],[Balance]]=0,"Tidak ada Saldo",Churn_Modelling[[#This Row],[Balance]]&lt;=5000000,"Saldo Rendah",Churn_Modelling[[#This Row],[Balance]]&lt;=10000000,"Saldo Menengah",Churn_Modelling[[#This Row],[Balance]]&lt;=15000000,"Saldo Tinggi",TRUE,"Saldo Premium")</f>
        <v>Saldo Tinggi</v>
      </c>
      <c r="P9687" t="str" cm="1">
        <f t="array" ref="P9687">_xlfn.IFS(Churn_Modelling[[#This Row],[CreditScore]]&lt;=500,"Rendah",Churn_Modelling[[#This Row],[CreditScore]]&lt;=600,"Cukup",Churn_Modelling[[#This Row],[CreditScore]]&lt;=700,"Sedang",Churn_Modelling[[#This Row],[CreditScore]]&lt;=800,"Baik",TRUE,"Sangat Baik")</f>
        <v>Cukup</v>
      </c>
    </row>
    <row r="9688" spans="1:16" x14ac:dyDescent="0.35">
      <c r="A9688">
        <v>9687</v>
      </c>
      <c r="B9688">
        <v>15708362</v>
      </c>
      <c r="C9688" t="s">
        <v>55</v>
      </c>
      <c r="D9688">
        <v>793</v>
      </c>
      <c r="E9688" t="s">
        <v>15</v>
      </c>
      <c r="F9688" t="s">
        <v>23</v>
      </c>
      <c r="G9688">
        <v>63</v>
      </c>
      <c r="H9688">
        <v>4</v>
      </c>
      <c r="I9688" s="6">
        <v>10372979</v>
      </c>
      <c r="J9688">
        <v>2</v>
      </c>
      <c r="K9688">
        <v>1</v>
      </c>
      <c r="L9688">
        <v>1</v>
      </c>
      <c r="M9688">
        <v>8027206</v>
      </c>
      <c r="N9688">
        <v>0</v>
      </c>
      <c r="O9688" t="str" cm="1">
        <f t="array" ref="O9688">_xlfn.IFS(Churn_Modelling[[#This Row],[Balance]]=0,"Tidak ada Saldo",Churn_Modelling[[#This Row],[Balance]]&lt;=5000000,"Saldo Rendah",Churn_Modelling[[#This Row],[Balance]]&lt;=10000000,"Saldo Menengah",Churn_Modelling[[#This Row],[Balance]]&lt;=15000000,"Saldo Tinggi",TRUE,"Saldo Premium")</f>
        <v>Saldo Tinggi</v>
      </c>
      <c r="P9688" t="str" cm="1">
        <f t="array" ref="P9688">_xlfn.IFS(Churn_Modelling[[#This Row],[CreditScore]]&lt;=500,"Rendah",Churn_Modelling[[#This Row],[CreditScore]]&lt;=600,"Cukup",Churn_Modelling[[#This Row],[CreditScore]]&lt;=700,"Sedang",Churn_Modelling[[#This Row],[CreditScore]]&lt;=800,"Baik",TRUE,"Sangat Baik")</f>
        <v>Baik</v>
      </c>
    </row>
    <row r="9689" spans="1:16" x14ac:dyDescent="0.35">
      <c r="A9689">
        <v>9688</v>
      </c>
      <c r="B9689">
        <v>15771997</v>
      </c>
      <c r="C9689" t="s">
        <v>922</v>
      </c>
      <c r="D9689">
        <v>791</v>
      </c>
      <c r="E9689" t="s">
        <v>15</v>
      </c>
      <c r="F9689" t="s">
        <v>16</v>
      </c>
      <c r="G9689">
        <v>31</v>
      </c>
      <c r="H9689">
        <v>10</v>
      </c>
      <c r="I9689" s="6">
        <v>7549924</v>
      </c>
      <c r="J9689">
        <v>1</v>
      </c>
      <c r="K9689">
        <v>1</v>
      </c>
      <c r="L9689">
        <v>0</v>
      </c>
      <c r="M9689">
        <v>2218414</v>
      </c>
      <c r="N9689">
        <v>0</v>
      </c>
      <c r="O9689" t="str" cm="1">
        <f t="array" ref="O9689">_xlfn.IFS(Churn_Modelling[[#This Row],[Balance]]=0,"Tidak ada Saldo",Churn_Modelling[[#This Row],[Balance]]&lt;=5000000,"Saldo Rendah",Churn_Modelling[[#This Row],[Balance]]&lt;=10000000,"Saldo Menengah",Churn_Modelling[[#This Row],[Balance]]&lt;=15000000,"Saldo Tinggi",TRUE,"Saldo Premium")</f>
        <v>Saldo Menengah</v>
      </c>
      <c r="P9689" t="str" cm="1">
        <f t="array" ref="P9689">_xlfn.IFS(Churn_Modelling[[#This Row],[CreditScore]]&lt;=500,"Rendah",Churn_Modelling[[#This Row],[CreditScore]]&lt;=600,"Cukup",Churn_Modelling[[#This Row],[CreditScore]]&lt;=700,"Sedang",Churn_Modelling[[#This Row],[CreditScore]]&lt;=800,"Baik",TRUE,"Sangat Baik")</f>
        <v>Baik</v>
      </c>
    </row>
    <row r="9690" spans="1:16" x14ac:dyDescent="0.35">
      <c r="A9690">
        <v>9689</v>
      </c>
      <c r="B9690">
        <v>15730579</v>
      </c>
      <c r="C9690" t="s">
        <v>1238</v>
      </c>
      <c r="D9690">
        <v>850</v>
      </c>
      <c r="E9690" t="s">
        <v>15</v>
      </c>
      <c r="F9690" t="s">
        <v>23</v>
      </c>
      <c r="G9690">
        <v>68</v>
      </c>
      <c r="H9690">
        <v>5</v>
      </c>
      <c r="I9690" s="6">
        <v>1694454</v>
      </c>
      <c r="J9690">
        <v>1</v>
      </c>
      <c r="K9690">
        <v>1</v>
      </c>
      <c r="L9690">
        <v>1</v>
      </c>
      <c r="M9690">
        <v>18633507</v>
      </c>
      <c r="N9690">
        <v>0</v>
      </c>
      <c r="O9690" t="str" cm="1">
        <f t="array" ref="O9690">_xlfn.IFS(Churn_Modelling[[#This Row],[Balance]]=0,"Tidak ada Saldo",Churn_Modelling[[#This Row],[Balance]]&lt;=5000000,"Saldo Rendah",Churn_Modelling[[#This Row],[Balance]]&lt;=10000000,"Saldo Menengah",Churn_Modelling[[#This Row],[Balance]]&lt;=15000000,"Saldo Tinggi",TRUE,"Saldo Premium")</f>
        <v>Saldo Rendah</v>
      </c>
      <c r="P9690" t="str" cm="1">
        <f t="array" ref="P9690">_xlfn.IFS(Churn_Modelling[[#This Row],[CreditScore]]&lt;=500,"Rendah",Churn_Modelling[[#This Row],[CreditScore]]&lt;=600,"Cukup",Churn_Modelling[[#This Row],[CreditScore]]&lt;=700,"Sedang",Churn_Modelling[[#This Row],[CreditScore]]&lt;=800,"Baik",TRUE,"Sangat Baik")</f>
        <v>Sangat Baik</v>
      </c>
    </row>
    <row r="9691" spans="1:16" x14ac:dyDescent="0.35">
      <c r="A9691">
        <v>9690</v>
      </c>
      <c r="B9691">
        <v>15728005</v>
      </c>
      <c r="C9691" t="s">
        <v>2909</v>
      </c>
      <c r="D9691">
        <v>698</v>
      </c>
      <c r="E9691" t="s">
        <v>15</v>
      </c>
      <c r="F9691" t="s">
        <v>16</v>
      </c>
      <c r="G9691">
        <v>57</v>
      </c>
      <c r="H9691">
        <v>9</v>
      </c>
      <c r="I9691" s="6">
        <v>11135955</v>
      </c>
      <c r="J9691">
        <v>2</v>
      </c>
      <c r="K9691">
        <v>1</v>
      </c>
      <c r="L9691">
        <v>0</v>
      </c>
      <c r="M9691">
        <v>10571501</v>
      </c>
      <c r="N9691">
        <v>0</v>
      </c>
      <c r="O9691" t="str" cm="1">
        <f t="array" ref="O9691">_xlfn.IFS(Churn_Modelling[[#This Row],[Balance]]=0,"Tidak ada Saldo",Churn_Modelling[[#This Row],[Balance]]&lt;=5000000,"Saldo Rendah",Churn_Modelling[[#This Row],[Balance]]&lt;=10000000,"Saldo Menengah",Churn_Modelling[[#This Row],[Balance]]&lt;=15000000,"Saldo Tinggi",TRUE,"Saldo Premium")</f>
        <v>Saldo Tinggi</v>
      </c>
      <c r="P9691" t="str" cm="1">
        <f t="array" ref="P9691">_xlfn.IFS(Churn_Modelling[[#This Row],[CreditScore]]&lt;=500,"Rendah",Churn_Modelling[[#This Row],[CreditScore]]&lt;=600,"Cukup",Churn_Modelling[[#This Row],[CreditScore]]&lt;=700,"Sedang",Churn_Modelling[[#This Row],[CreditScore]]&lt;=800,"Baik",TRUE,"Sangat Baik")</f>
        <v>Sedang</v>
      </c>
    </row>
    <row r="9692" spans="1:16" hidden="1" x14ac:dyDescent="0.35">
      <c r="A9692">
        <v>9691</v>
      </c>
      <c r="B9692">
        <v>15791674</v>
      </c>
      <c r="C9692" t="s">
        <v>341</v>
      </c>
      <c r="D9692">
        <v>846</v>
      </c>
      <c r="E9692" t="s">
        <v>15</v>
      </c>
      <c r="F9692" t="s">
        <v>16</v>
      </c>
      <c r="G9692">
        <v>34</v>
      </c>
      <c r="H9692">
        <v>10</v>
      </c>
      <c r="I9692" s="6">
        <v>14238861</v>
      </c>
      <c r="J9692">
        <v>2</v>
      </c>
      <c r="K9692">
        <v>0</v>
      </c>
      <c r="L9692">
        <v>1</v>
      </c>
      <c r="M9692">
        <v>6839364</v>
      </c>
      <c r="N9692">
        <v>1</v>
      </c>
      <c r="O9692" t="str" cm="1">
        <f t="array" ref="O9692">_xlfn.IFS(Churn_Modelling[[#This Row],[Balance]]=0,"Tidak ada Saldo",Churn_Modelling[[#This Row],[Balance]]&lt;=5000000,"Saldo Rendah",Churn_Modelling[[#This Row],[Balance]]&lt;=10000000,"Saldo Menengah",Churn_Modelling[[#This Row],[Balance]]&lt;=15000000,"Saldo Tinggi",TRUE,"Saldo Premium")</f>
        <v>Saldo Tinggi</v>
      </c>
      <c r="P9692" t="str" cm="1">
        <f t="array" ref="P9692">_xlfn.IFS(Churn_Modelling[[#This Row],[CreditScore]]&lt;=500,"Rendah",Churn_Modelling[[#This Row],[CreditScore]]&lt;=600,"Cukup",Churn_Modelling[[#This Row],[CreditScore]]&lt;=700,"Sedang",Churn_Modelling[[#This Row],[CreditScore]]&lt;=800,"Baik",TRUE,"Sangat Baik")</f>
        <v>Sangat Baik</v>
      </c>
    </row>
    <row r="9693" spans="1:16" x14ac:dyDescent="0.35">
      <c r="A9693">
        <v>9692</v>
      </c>
      <c r="B9693">
        <v>15754599</v>
      </c>
      <c r="C9693" t="s">
        <v>275</v>
      </c>
      <c r="D9693">
        <v>765</v>
      </c>
      <c r="E9693" t="s">
        <v>15</v>
      </c>
      <c r="F9693" t="s">
        <v>23</v>
      </c>
      <c r="G9693">
        <v>42</v>
      </c>
      <c r="H9693">
        <v>4</v>
      </c>
      <c r="I9693" s="6">
        <v>12331139</v>
      </c>
      <c r="J9693">
        <v>2</v>
      </c>
      <c r="K9693">
        <v>1</v>
      </c>
      <c r="L9693">
        <v>1</v>
      </c>
      <c r="M9693">
        <v>8286834</v>
      </c>
      <c r="N9693">
        <v>0</v>
      </c>
      <c r="O9693" t="str" cm="1">
        <f t="array" ref="O9693">_xlfn.IFS(Churn_Modelling[[#This Row],[Balance]]=0,"Tidak ada Saldo",Churn_Modelling[[#This Row],[Balance]]&lt;=5000000,"Saldo Rendah",Churn_Modelling[[#This Row],[Balance]]&lt;=10000000,"Saldo Menengah",Churn_Modelling[[#This Row],[Balance]]&lt;=15000000,"Saldo Tinggi",TRUE,"Saldo Premium")</f>
        <v>Saldo Tinggi</v>
      </c>
      <c r="P9693" t="str" cm="1">
        <f t="array" ref="P9693">_xlfn.IFS(Churn_Modelling[[#This Row],[CreditScore]]&lt;=500,"Rendah",Churn_Modelling[[#This Row],[CreditScore]]&lt;=600,"Cukup",Churn_Modelling[[#This Row],[CreditScore]]&lt;=700,"Sedang",Churn_Modelling[[#This Row],[CreditScore]]&lt;=800,"Baik",TRUE,"Sangat Baik")</f>
        <v>Baik</v>
      </c>
    </row>
    <row r="9694" spans="1:16" x14ac:dyDescent="0.35">
      <c r="A9694">
        <v>9693</v>
      </c>
      <c r="B9694">
        <v>15693690</v>
      </c>
      <c r="C9694" t="s">
        <v>1951</v>
      </c>
      <c r="D9694">
        <v>574</v>
      </c>
      <c r="E9694" t="s">
        <v>18</v>
      </c>
      <c r="F9694" t="s">
        <v>23</v>
      </c>
      <c r="G9694">
        <v>52</v>
      </c>
      <c r="H9694">
        <v>7</v>
      </c>
      <c r="I9694" s="6">
        <v>11553252</v>
      </c>
      <c r="J9694">
        <v>1</v>
      </c>
      <c r="K9694">
        <v>1</v>
      </c>
      <c r="L9694">
        <v>0</v>
      </c>
      <c r="M9694">
        <v>19625767</v>
      </c>
      <c r="N9694">
        <v>0</v>
      </c>
      <c r="O9694" t="str" cm="1">
        <f t="array" ref="O9694">_xlfn.IFS(Churn_Modelling[[#This Row],[Balance]]=0,"Tidak ada Saldo",Churn_Modelling[[#This Row],[Balance]]&lt;=5000000,"Saldo Rendah",Churn_Modelling[[#This Row],[Balance]]&lt;=10000000,"Saldo Menengah",Churn_Modelling[[#This Row],[Balance]]&lt;=15000000,"Saldo Tinggi",TRUE,"Saldo Premium")</f>
        <v>Saldo Tinggi</v>
      </c>
      <c r="P9694" t="str" cm="1">
        <f t="array" ref="P9694">_xlfn.IFS(Churn_Modelling[[#This Row],[CreditScore]]&lt;=500,"Rendah",Churn_Modelling[[#This Row],[CreditScore]]&lt;=600,"Cukup",Churn_Modelling[[#This Row],[CreditScore]]&lt;=700,"Sedang",Churn_Modelling[[#This Row],[CreditScore]]&lt;=800,"Baik",TRUE,"Sangat Baik")</f>
        <v>Cukup</v>
      </c>
    </row>
    <row r="9695" spans="1:16" hidden="1" x14ac:dyDescent="0.35">
      <c r="A9695">
        <v>9694</v>
      </c>
      <c r="B9695">
        <v>15728963</v>
      </c>
      <c r="C9695" t="s">
        <v>171</v>
      </c>
      <c r="D9695">
        <v>617</v>
      </c>
      <c r="E9695" t="s">
        <v>26</v>
      </c>
      <c r="F9695" t="s">
        <v>16</v>
      </c>
      <c r="G9695">
        <v>51</v>
      </c>
      <c r="H9695">
        <v>10</v>
      </c>
      <c r="I9695" s="6">
        <v>16727371</v>
      </c>
      <c r="J9695">
        <v>1</v>
      </c>
      <c r="K9695">
        <v>0</v>
      </c>
      <c r="L9695">
        <v>0</v>
      </c>
      <c r="M9695">
        <v>9343975</v>
      </c>
      <c r="N9695">
        <v>1</v>
      </c>
      <c r="O9695" t="str" cm="1">
        <f t="array" ref="O9695">_xlfn.IFS(Churn_Modelling[[#This Row],[Balance]]=0,"Tidak ada Saldo",Churn_Modelling[[#This Row],[Balance]]&lt;=5000000,"Saldo Rendah",Churn_Modelling[[#This Row],[Balance]]&lt;=10000000,"Saldo Menengah",Churn_Modelling[[#This Row],[Balance]]&lt;=15000000,"Saldo Tinggi",TRUE,"Saldo Premium")</f>
        <v>Saldo Premium</v>
      </c>
      <c r="P9695" t="str" cm="1">
        <f t="array" ref="P9695">_xlfn.IFS(Churn_Modelling[[#This Row],[CreditScore]]&lt;=500,"Rendah",Churn_Modelling[[#This Row],[CreditScore]]&lt;=600,"Cukup",Churn_Modelling[[#This Row],[CreditScore]]&lt;=700,"Sedang",Churn_Modelling[[#This Row],[CreditScore]]&lt;=800,"Baik",TRUE,"Sangat Baik")</f>
        <v>Sedang</v>
      </c>
    </row>
    <row r="9696" spans="1:16" x14ac:dyDescent="0.35">
      <c r="A9696">
        <v>9695</v>
      </c>
      <c r="B9696">
        <v>15659710</v>
      </c>
      <c r="C9696" t="s">
        <v>2910</v>
      </c>
      <c r="D9696">
        <v>581</v>
      </c>
      <c r="E9696" t="s">
        <v>15</v>
      </c>
      <c r="F9696" t="s">
        <v>23</v>
      </c>
      <c r="G9696">
        <v>25</v>
      </c>
      <c r="H9696">
        <v>5</v>
      </c>
      <c r="I9696" s="6">
        <v>7788653</v>
      </c>
      <c r="J9696">
        <v>2</v>
      </c>
      <c r="K9696">
        <v>1</v>
      </c>
      <c r="L9696">
        <v>0</v>
      </c>
      <c r="M9696">
        <v>15031949</v>
      </c>
      <c r="N9696">
        <v>0</v>
      </c>
      <c r="O9696" t="str" cm="1">
        <f t="array" ref="O9696">_xlfn.IFS(Churn_Modelling[[#This Row],[Balance]]=0,"Tidak ada Saldo",Churn_Modelling[[#This Row],[Balance]]&lt;=5000000,"Saldo Rendah",Churn_Modelling[[#This Row],[Balance]]&lt;=10000000,"Saldo Menengah",Churn_Modelling[[#This Row],[Balance]]&lt;=15000000,"Saldo Tinggi",TRUE,"Saldo Premium")</f>
        <v>Saldo Menengah</v>
      </c>
      <c r="P9696" t="str" cm="1">
        <f t="array" ref="P9696">_xlfn.IFS(Churn_Modelling[[#This Row],[CreditScore]]&lt;=500,"Rendah",Churn_Modelling[[#This Row],[CreditScore]]&lt;=600,"Cukup",Churn_Modelling[[#This Row],[CreditScore]]&lt;=700,"Sedang",Churn_Modelling[[#This Row],[CreditScore]]&lt;=800,"Baik",TRUE,"Sangat Baik")</f>
        <v>Cukup</v>
      </c>
    </row>
    <row r="9697" spans="1:16" x14ac:dyDescent="0.35">
      <c r="A9697">
        <v>9696</v>
      </c>
      <c r="B9697">
        <v>15658675</v>
      </c>
      <c r="C9697" t="s">
        <v>483</v>
      </c>
      <c r="D9697">
        <v>710</v>
      </c>
      <c r="E9697" t="s">
        <v>26</v>
      </c>
      <c r="F9697" t="s">
        <v>23</v>
      </c>
      <c r="G9697">
        <v>37</v>
      </c>
      <c r="H9697">
        <v>6</v>
      </c>
      <c r="I9697" s="6">
        <v>13579563</v>
      </c>
      <c r="J9697">
        <v>1</v>
      </c>
      <c r="K9697">
        <v>0</v>
      </c>
      <c r="L9697">
        <v>1</v>
      </c>
      <c r="M9697">
        <v>465236</v>
      </c>
      <c r="N9697">
        <v>0</v>
      </c>
      <c r="O9697" t="str" cm="1">
        <f t="array" ref="O9697">_xlfn.IFS(Churn_Modelling[[#This Row],[Balance]]=0,"Tidak ada Saldo",Churn_Modelling[[#This Row],[Balance]]&lt;=5000000,"Saldo Rendah",Churn_Modelling[[#This Row],[Balance]]&lt;=10000000,"Saldo Menengah",Churn_Modelling[[#This Row],[Balance]]&lt;=15000000,"Saldo Tinggi",TRUE,"Saldo Premium")</f>
        <v>Saldo Tinggi</v>
      </c>
      <c r="P9697" t="str" cm="1">
        <f t="array" ref="P9697">_xlfn.IFS(Churn_Modelling[[#This Row],[CreditScore]]&lt;=500,"Rendah",Churn_Modelling[[#This Row],[CreditScore]]&lt;=600,"Cukup",Churn_Modelling[[#This Row],[CreditScore]]&lt;=700,"Sedang",Churn_Modelling[[#This Row],[CreditScore]]&lt;=800,"Baik",TRUE,"Sangat Baik")</f>
        <v>Baik</v>
      </c>
    </row>
    <row r="9698" spans="1:16" x14ac:dyDescent="0.35">
      <c r="A9698">
        <v>9697</v>
      </c>
      <c r="B9698">
        <v>15638788</v>
      </c>
      <c r="C9698" t="s">
        <v>2911</v>
      </c>
      <c r="D9698">
        <v>550</v>
      </c>
      <c r="E9698" t="s">
        <v>15</v>
      </c>
      <c r="F9698" t="s">
        <v>23</v>
      </c>
      <c r="G9698">
        <v>32</v>
      </c>
      <c r="H9698">
        <v>8</v>
      </c>
      <c r="I9698" s="6">
        <v>9751407</v>
      </c>
      <c r="J9698">
        <v>1</v>
      </c>
      <c r="K9698">
        <v>1</v>
      </c>
      <c r="L9698">
        <v>1</v>
      </c>
      <c r="M9698">
        <v>19913884</v>
      </c>
      <c r="N9698">
        <v>0</v>
      </c>
      <c r="O9698" t="str" cm="1">
        <f t="array" ref="O9698">_xlfn.IFS(Churn_Modelling[[#This Row],[Balance]]=0,"Tidak ada Saldo",Churn_Modelling[[#This Row],[Balance]]&lt;=5000000,"Saldo Rendah",Churn_Modelling[[#This Row],[Balance]]&lt;=10000000,"Saldo Menengah",Churn_Modelling[[#This Row],[Balance]]&lt;=15000000,"Saldo Tinggi",TRUE,"Saldo Premium")</f>
        <v>Saldo Menengah</v>
      </c>
      <c r="P9698" t="str" cm="1">
        <f t="array" ref="P9698">_xlfn.IFS(Churn_Modelling[[#This Row],[CreditScore]]&lt;=500,"Rendah",Churn_Modelling[[#This Row],[CreditScore]]&lt;=600,"Cukup",Churn_Modelling[[#This Row],[CreditScore]]&lt;=700,"Sedang",Churn_Modelling[[#This Row],[CreditScore]]&lt;=800,"Baik",TRUE,"Sangat Baik")</f>
        <v>Cukup</v>
      </c>
    </row>
    <row r="9699" spans="1:16" hidden="1" x14ac:dyDescent="0.35">
      <c r="A9699">
        <v>9698</v>
      </c>
      <c r="B9699">
        <v>15609735</v>
      </c>
      <c r="C9699" t="s">
        <v>186</v>
      </c>
      <c r="D9699">
        <v>533</v>
      </c>
      <c r="E9699" t="s">
        <v>26</v>
      </c>
      <c r="F9699" t="s">
        <v>23</v>
      </c>
      <c r="G9699">
        <v>51</v>
      </c>
      <c r="H9699">
        <v>6</v>
      </c>
      <c r="I9699" s="6">
        <v>12754556</v>
      </c>
      <c r="J9699">
        <v>2</v>
      </c>
      <c r="K9699">
        <v>0</v>
      </c>
      <c r="L9699">
        <v>0</v>
      </c>
      <c r="M9699">
        <v>7955902</v>
      </c>
      <c r="N9699">
        <v>1</v>
      </c>
      <c r="O9699" t="str" cm="1">
        <f t="array" ref="O9699">_xlfn.IFS(Churn_Modelling[[#This Row],[Balance]]=0,"Tidak ada Saldo",Churn_Modelling[[#This Row],[Balance]]&lt;=5000000,"Saldo Rendah",Churn_Modelling[[#This Row],[Balance]]&lt;=10000000,"Saldo Menengah",Churn_Modelling[[#This Row],[Balance]]&lt;=15000000,"Saldo Tinggi",TRUE,"Saldo Premium")</f>
        <v>Saldo Tinggi</v>
      </c>
      <c r="P9699" t="str" cm="1">
        <f t="array" ref="P9699">_xlfn.IFS(Churn_Modelling[[#This Row],[CreditScore]]&lt;=500,"Rendah",Churn_Modelling[[#This Row],[CreditScore]]&lt;=600,"Cukup",Churn_Modelling[[#This Row],[CreditScore]]&lt;=700,"Sedang",Churn_Modelling[[#This Row],[CreditScore]]&lt;=800,"Baik",TRUE,"Sangat Baik")</f>
        <v>Cukup</v>
      </c>
    </row>
    <row r="9700" spans="1:16" x14ac:dyDescent="0.35">
      <c r="A9700">
        <v>9699</v>
      </c>
      <c r="B9700">
        <v>15771477</v>
      </c>
      <c r="C9700" t="s">
        <v>112</v>
      </c>
      <c r="D9700">
        <v>779</v>
      </c>
      <c r="E9700" t="s">
        <v>15</v>
      </c>
      <c r="F9700" t="s">
        <v>23</v>
      </c>
      <c r="G9700">
        <v>49</v>
      </c>
      <c r="H9700">
        <v>9</v>
      </c>
      <c r="I9700" s="6">
        <v>10616037</v>
      </c>
      <c r="J9700">
        <v>1</v>
      </c>
      <c r="K9700">
        <v>0</v>
      </c>
      <c r="L9700">
        <v>0</v>
      </c>
      <c r="M9700">
        <v>11689387</v>
      </c>
      <c r="N9700">
        <v>0</v>
      </c>
      <c r="O9700" t="str" cm="1">
        <f t="array" ref="O9700">_xlfn.IFS(Churn_Modelling[[#This Row],[Balance]]=0,"Tidak ada Saldo",Churn_Modelling[[#This Row],[Balance]]&lt;=5000000,"Saldo Rendah",Churn_Modelling[[#This Row],[Balance]]&lt;=10000000,"Saldo Menengah",Churn_Modelling[[#This Row],[Balance]]&lt;=15000000,"Saldo Tinggi",TRUE,"Saldo Premium")</f>
        <v>Saldo Tinggi</v>
      </c>
      <c r="P9700" t="str" cm="1">
        <f t="array" ref="P9700">_xlfn.IFS(Churn_Modelling[[#This Row],[CreditScore]]&lt;=500,"Rendah",Churn_Modelling[[#This Row],[CreditScore]]&lt;=600,"Cukup",Churn_Modelling[[#This Row],[CreditScore]]&lt;=700,"Sedang",Churn_Modelling[[#This Row],[CreditScore]]&lt;=800,"Baik",TRUE,"Sangat Baik")</f>
        <v>Baik</v>
      </c>
    </row>
    <row r="9701" spans="1:16" x14ac:dyDescent="0.35">
      <c r="A9701">
        <v>9700</v>
      </c>
      <c r="B9701">
        <v>15570145</v>
      </c>
      <c r="C9701" t="s">
        <v>1387</v>
      </c>
      <c r="D9701">
        <v>763</v>
      </c>
      <c r="E9701" t="s">
        <v>15</v>
      </c>
      <c r="F9701" t="s">
        <v>16</v>
      </c>
      <c r="G9701">
        <v>23</v>
      </c>
      <c r="H9701">
        <v>2</v>
      </c>
      <c r="I9701" s="6">
        <v>0</v>
      </c>
      <c r="J9701">
        <v>2</v>
      </c>
      <c r="K9701">
        <v>1</v>
      </c>
      <c r="L9701">
        <v>0</v>
      </c>
      <c r="M9701">
        <v>15398399</v>
      </c>
      <c r="N9701">
        <v>0</v>
      </c>
      <c r="O9701" t="str" cm="1">
        <f t="array" ref="O9701">_xlfn.IFS(Churn_Modelling[[#This Row],[Balance]]=0,"Tidak ada Saldo",Churn_Modelling[[#This Row],[Balance]]&lt;=5000000,"Saldo Rendah",Churn_Modelling[[#This Row],[Balance]]&lt;=10000000,"Saldo Menengah",Churn_Modelling[[#This Row],[Balance]]&lt;=15000000,"Saldo Tinggi",TRUE,"Saldo Premium")</f>
        <v>Tidak ada Saldo</v>
      </c>
      <c r="P9701" t="str" cm="1">
        <f t="array" ref="P9701">_xlfn.IFS(Churn_Modelling[[#This Row],[CreditScore]]&lt;=500,"Rendah",Churn_Modelling[[#This Row],[CreditScore]]&lt;=600,"Cukup",Churn_Modelling[[#This Row],[CreditScore]]&lt;=700,"Sedang",Churn_Modelling[[#This Row],[CreditScore]]&lt;=800,"Baik",TRUE,"Sangat Baik")</f>
        <v>Baik</v>
      </c>
    </row>
    <row r="9702" spans="1:16" x14ac:dyDescent="0.35">
      <c r="A9702">
        <v>9701</v>
      </c>
      <c r="B9702">
        <v>15797149</v>
      </c>
      <c r="C9702" t="s">
        <v>659</v>
      </c>
      <c r="D9702">
        <v>563</v>
      </c>
      <c r="E9702" t="s">
        <v>18</v>
      </c>
      <c r="F9702" t="s">
        <v>16</v>
      </c>
      <c r="G9702">
        <v>36</v>
      </c>
      <c r="H9702">
        <v>4</v>
      </c>
      <c r="I9702" s="6">
        <v>14368047</v>
      </c>
      <c r="J9702">
        <v>2</v>
      </c>
      <c r="K9702">
        <v>1</v>
      </c>
      <c r="L9702">
        <v>1</v>
      </c>
      <c r="M9702">
        <v>6353119</v>
      </c>
      <c r="N9702">
        <v>0</v>
      </c>
      <c r="O9702" t="str" cm="1">
        <f t="array" ref="O9702">_xlfn.IFS(Churn_Modelling[[#This Row],[Balance]]=0,"Tidak ada Saldo",Churn_Modelling[[#This Row],[Balance]]&lt;=5000000,"Saldo Rendah",Churn_Modelling[[#This Row],[Balance]]&lt;=10000000,"Saldo Menengah",Churn_Modelling[[#This Row],[Balance]]&lt;=15000000,"Saldo Tinggi",TRUE,"Saldo Premium")</f>
        <v>Saldo Tinggi</v>
      </c>
      <c r="P9702" t="str" cm="1">
        <f t="array" ref="P9702">_xlfn.IFS(Churn_Modelling[[#This Row],[CreditScore]]&lt;=500,"Rendah",Churn_Modelling[[#This Row],[CreditScore]]&lt;=600,"Cukup",Churn_Modelling[[#This Row],[CreditScore]]&lt;=700,"Sedang",Churn_Modelling[[#This Row],[CreditScore]]&lt;=800,"Baik",TRUE,"Sangat Baik")</f>
        <v>Cukup</v>
      </c>
    </row>
    <row r="9703" spans="1:16" x14ac:dyDescent="0.35">
      <c r="A9703">
        <v>9702</v>
      </c>
      <c r="B9703">
        <v>15636912</v>
      </c>
      <c r="C9703" t="s">
        <v>2912</v>
      </c>
      <c r="D9703">
        <v>678</v>
      </c>
      <c r="E9703" t="s">
        <v>18</v>
      </c>
      <c r="F9703" t="s">
        <v>23</v>
      </c>
      <c r="G9703">
        <v>38</v>
      </c>
      <c r="H9703">
        <v>3</v>
      </c>
      <c r="I9703" s="6">
        <v>12448353</v>
      </c>
      <c r="J9703">
        <v>1</v>
      </c>
      <c r="K9703">
        <v>1</v>
      </c>
      <c r="L9703">
        <v>0</v>
      </c>
      <c r="M9703">
        <v>12625331</v>
      </c>
      <c r="N9703">
        <v>0</v>
      </c>
      <c r="O9703" t="str" cm="1">
        <f t="array" ref="O9703">_xlfn.IFS(Churn_Modelling[[#This Row],[Balance]]=0,"Tidak ada Saldo",Churn_Modelling[[#This Row],[Balance]]&lt;=5000000,"Saldo Rendah",Churn_Modelling[[#This Row],[Balance]]&lt;=10000000,"Saldo Menengah",Churn_Modelling[[#This Row],[Balance]]&lt;=15000000,"Saldo Tinggi",TRUE,"Saldo Premium")</f>
        <v>Saldo Tinggi</v>
      </c>
      <c r="P9703" t="str" cm="1">
        <f t="array" ref="P9703">_xlfn.IFS(Churn_Modelling[[#This Row],[CreditScore]]&lt;=500,"Rendah",Churn_Modelling[[#This Row],[CreditScore]]&lt;=600,"Cukup",Churn_Modelling[[#This Row],[CreditScore]]&lt;=700,"Sedang",Churn_Modelling[[#This Row],[CreditScore]]&lt;=800,"Baik",TRUE,"Sangat Baik")</f>
        <v>Sedang</v>
      </c>
    </row>
    <row r="9704" spans="1:16" x14ac:dyDescent="0.35">
      <c r="A9704">
        <v>9703</v>
      </c>
      <c r="B9704">
        <v>15687828</v>
      </c>
      <c r="C9704" t="s">
        <v>2180</v>
      </c>
      <c r="D9704">
        <v>644</v>
      </c>
      <c r="E9704" t="s">
        <v>18</v>
      </c>
      <c r="F9704" t="s">
        <v>16</v>
      </c>
      <c r="G9704">
        <v>31</v>
      </c>
      <c r="H9704">
        <v>5</v>
      </c>
      <c r="I9704" s="6">
        <v>860063</v>
      </c>
      <c r="J9704">
        <v>1</v>
      </c>
      <c r="K9704">
        <v>1</v>
      </c>
      <c r="L9704">
        <v>1</v>
      </c>
      <c r="M9704">
        <v>7392295</v>
      </c>
      <c r="N9704">
        <v>0</v>
      </c>
      <c r="O9704" t="str" cm="1">
        <f t="array" ref="O9704">_xlfn.IFS(Churn_Modelling[[#This Row],[Balance]]=0,"Tidak ada Saldo",Churn_Modelling[[#This Row],[Balance]]&lt;=5000000,"Saldo Rendah",Churn_Modelling[[#This Row],[Balance]]&lt;=10000000,"Saldo Menengah",Churn_Modelling[[#This Row],[Balance]]&lt;=15000000,"Saldo Tinggi",TRUE,"Saldo Premium")</f>
        <v>Saldo Rendah</v>
      </c>
      <c r="P9704" t="str" cm="1">
        <f t="array" ref="P9704">_xlfn.IFS(Churn_Modelling[[#This Row],[CreditScore]]&lt;=500,"Rendah",Churn_Modelling[[#This Row],[CreditScore]]&lt;=600,"Cukup",Churn_Modelling[[#This Row],[CreditScore]]&lt;=700,"Sedang",Churn_Modelling[[#This Row],[CreditScore]]&lt;=800,"Baik",TRUE,"Sangat Baik")</f>
        <v>Sedang</v>
      </c>
    </row>
    <row r="9705" spans="1:16" x14ac:dyDescent="0.35">
      <c r="A9705">
        <v>9704</v>
      </c>
      <c r="B9705">
        <v>15667424</v>
      </c>
      <c r="C9705" t="s">
        <v>444</v>
      </c>
      <c r="D9705">
        <v>682</v>
      </c>
      <c r="E9705" t="s">
        <v>26</v>
      </c>
      <c r="F9705" t="s">
        <v>16</v>
      </c>
      <c r="G9705">
        <v>43</v>
      </c>
      <c r="H9705">
        <v>7</v>
      </c>
      <c r="I9705" s="6">
        <v>11109405</v>
      </c>
      <c r="J9705">
        <v>2</v>
      </c>
      <c r="K9705">
        <v>1</v>
      </c>
      <c r="L9705">
        <v>1</v>
      </c>
      <c r="M9705">
        <v>646793</v>
      </c>
      <c r="N9705">
        <v>0</v>
      </c>
      <c r="O9705" t="str" cm="1">
        <f t="array" ref="O9705">_xlfn.IFS(Churn_Modelling[[#This Row],[Balance]]=0,"Tidak ada Saldo",Churn_Modelling[[#This Row],[Balance]]&lt;=5000000,"Saldo Rendah",Churn_Modelling[[#This Row],[Balance]]&lt;=10000000,"Saldo Menengah",Churn_Modelling[[#This Row],[Balance]]&lt;=15000000,"Saldo Tinggi",TRUE,"Saldo Premium")</f>
        <v>Saldo Tinggi</v>
      </c>
      <c r="P9705" t="str" cm="1">
        <f t="array" ref="P9705">_xlfn.IFS(Churn_Modelling[[#This Row],[CreditScore]]&lt;=500,"Rendah",Churn_Modelling[[#This Row],[CreditScore]]&lt;=600,"Cukup",Churn_Modelling[[#This Row],[CreditScore]]&lt;=700,"Sedang",Churn_Modelling[[#This Row],[CreditScore]]&lt;=800,"Baik",TRUE,"Sangat Baik")</f>
        <v>Sedang</v>
      </c>
    </row>
    <row r="9706" spans="1:16" x14ac:dyDescent="0.35">
      <c r="A9706">
        <v>9705</v>
      </c>
      <c r="B9706">
        <v>15759872</v>
      </c>
      <c r="C9706" t="s">
        <v>312</v>
      </c>
      <c r="D9706">
        <v>625</v>
      </c>
      <c r="E9706" t="s">
        <v>15</v>
      </c>
      <c r="F9706" t="s">
        <v>23</v>
      </c>
      <c r="G9706">
        <v>22</v>
      </c>
      <c r="H9706">
        <v>9</v>
      </c>
      <c r="I9706" s="6">
        <v>0</v>
      </c>
      <c r="J9706">
        <v>2</v>
      </c>
      <c r="K9706">
        <v>1</v>
      </c>
      <c r="L9706">
        <v>0</v>
      </c>
      <c r="M9706">
        <v>15707291</v>
      </c>
      <c r="N9706">
        <v>0</v>
      </c>
      <c r="O9706" t="str" cm="1">
        <f t="array" ref="O9706">_xlfn.IFS(Churn_Modelling[[#This Row],[Balance]]=0,"Tidak ada Saldo",Churn_Modelling[[#This Row],[Balance]]&lt;=5000000,"Saldo Rendah",Churn_Modelling[[#This Row],[Balance]]&lt;=10000000,"Saldo Menengah",Churn_Modelling[[#This Row],[Balance]]&lt;=15000000,"Saldo Tinggi",TRUE,"Saldo Premium")</f>
        <v>Tidak ada Saldo</v>
      </c>
      <c r="P9706" t="str" cm="1">
        <f t="array" ref="P9706">_xlfn.IFS(Churn_Modelling[[#This Row],[CreditScore]]&lt;=500,"Rendah",Churn_Modelling[[#This Row],[CreditScore]]&lt;=600,"Cukup",Churn_Modelling[[#This Row],[CreditScore]]&lt;=700,"Sedang",Churn_Modelling[[#This Row],[CreditScore]]&lt;=800,"Baik",TRUE,"Sangat Baik")</f>
        <v>Sedang</v>
      </c>
    </row>
    <row r="9707" spans="1:16" x14ac:dyDescent="0.35">
      <c r="A9707">
        <v>9706</v>
      </c>
      <c r="B9707">
        <v>15572374</v>
      </c>
      <c r="C9707" t="s">
        <v>2913</v>
      </c>
      <c r="D9707">
        <v>733</v>
      </c>
      <c r="E9707" t="s">
        <v>18</v>
      </c>
      <c r="F9707" t="s">
        <v>23</v>
      </c>
      <c r="G9707">
        <v>36</v>
      </c>
      <c r="H9707">
        <v>1</v>
      </c>
      <c r="I9707" s="6">
        <v>0</v>
      </c>
      <c r="J9707">
        <v>2</v>
      </c>
      <c r="K9707">
        <v>0</v>
      </c>
      <c r="L9707">
        <v>1</v>
      </c>
      <c r="M9707">
        <v>10837782</v>
      </c>
      <c r="N9707">
        <v>0</v>
      </c>
      <c r="O9707" t="str" cm="1">
        <f t="array" ref="O9707">_xlfn.IFS(Churn_Modelling[[#This Row],[Balance]]=0,"Tidak ada Saldo",Churn_Modelling[[#This Row],[Balance]]&lt;=5000000,"Saldo Rendah",Churn_Modelling[[#This Row],[Balance]]&lt;=10000000,"Saldo Menengah",Churn_Modelling[[#This Row],[Balance]]&lt;=15000000,"Saldo Tinggi",TRUE,"Saldo Premium")</f>
        <v>Tidak ada Saldo</v>
      </c>
      <c r="P9707" t="str" cm="1">
        <f t="array" ref="P9707">_xlfn.IFS(Churn_Modelling[[#This Row],[CreditScore]]&lt;=500,"Rendah",Churn_Modelling[[#This Row],[CreditScore]]&lt;=600,"Cukup",Churn_Modelling[[#This Row],[CreditScore]]&lt;=700,"Sedang",Churn_Modelling[[#This Row],[CreditScore]]&lt;=800,"Baik",TRUE,"Sangat Baik")</f>
        <v>Baik</v>
      </c>
    </row>
    <row r="9708" spans="1:16" x14ac:dyDescent="0.35">
      <c r="A9708">
        <v>9707</v>
      </c>
      <c r="B9708">
        <v>15754926</v>
      </c>
      <c r="C9708" t="s">
        <v>881</v>
      </c>
      <c r="D9708">
        <v>512</v>
      </c>
      <c r="E9708" t="s">
        <v>15</v>
      </c>
      <c r="F9708" t="s">
        <v>16</v>
      </c>
      <c r="G9708">
        <v>30</v>
      </c>
      <c r="H9708">
        <v>6</v>
      </c>
      <c r="I9708" s="6">
        <v>0</v>
      </c>
      <c r="J9708">
        <v>2</v>
      </c>
      <c r="K9708">
        <v>1</v>
      </c>
      <c r="L9708">
        <v>0</v>
      </c>
      <c r="M9708">
        <v>8882731</v>
      </c>
      <c r="N9708">
        <v>0</v>
      </c>
      <c r="O9708" t="str" cm="1">
        <f t="array" ref="O9708">_xlfn.IFS(Churn_Modelling[[#This Row],[Balance]]=0,"Tidak ada Saldo",Churn_Modelling[[#This Row],[Balance]]&lt;=5000000,"Saldo Rendah",Churn_Modelling[[#This Row],[Balance]]&lt;=10000000,"Saldo Menengah",Churn_Modelling[[#This Row],[Balance]]&lt;=15000000,"Saldo Tinggi",TRUE,"Saldo Premium")</f>
        <v>Tidak ada Saldo</v>
      </c>
      <c r="P9708" t="str" cm="1">
        <f t="array" ref="P9708">_xlfn.IFS(Churn_Modelling[[#This Row],[CreditScore]]&lt;=500,"Rendah",Churn_Modelling[[#This Row],[CreditScore]]&lt;=600,"Cukup",Churn_Modelling[[#This Row],[CreditScore]]&lt;=700,"Sedang",Churn_Modelling[[#This Row],[CreditScore]]&lt;=800,"Baik",TRUE,"Sangat Baik")</f>
        <v>Cukup</v>
      </c>
    </row>
    <row r="9709" spans="1:16" x14ac:dyDescent="0.35">
      <c r="A9709">
        <v>9708</v>
      </c>
      <c r="B9709">
        <v>15687431</v>
      </c>
      <c r="C9709" t="s">
        <v>2914</v>
      </c>
      <c r="D9709">
        <v>642</v>
      </c>
      <c r="E9709" t="s">
        <v>15</v>
      </c>
      <c r="F9709" t="s">
        <v>16</v>
      </c>
      <c r="G9709">
        <v>41</v>
      </c>
      <c r="H9709">
        <v>7</v>
      </c>
      <c r="I9709" s="6">
        <v>11517171</v>
      </c>
      <c r="J9709">
        <v>1</v>
      </c>
      <c r="K9709">
        <v>1</v>
      </c>
      <c r="L9709">
        <v>1</v>
      </c>
      <c r="M9709">
        <v>3767447</v>
      </c>
      <c r="N9709">
        <v>0</v>
      </c>
      <c r="O9709" t="str" cm="1">
        <f t="array" ref="O9709">_xlfn.IFS(Churn_Modelling[[#This Row],[Balance]]=0,"Tidak ada Saldo",Churn_Modelling[[#This Row],[Balance]]&lt;=5000000,"Saldo Rendah",Churn_Modelling[[#This Row],[Balance]]&lt;=10000000,"Saldo Menengah",Churn_Modelling[[#This Row],[Balance]]&lt;=15000000,"Saldo Tinggi",TRUE,"Saldo Premium")</f>
        <v>Saldo Tinggi</v>
      </c>
      <c r="P9709" t="str" cm="1">
        <f t="array" ref="P9709">_xlfn.IFS(Churn_Modelling[[#This Row],[CreditScore]]&lt;=500,"Rendah",Churn_Modelling[[#This Row],[CreditScore]]&lt;=600,"Cukup",Churn_Modelling[[#This Row],[CreditScore]]&lt;=700,"Sedang",Churn_Modelling[[#This Row],[CreditScore]]&lt;=800,"Baik",TRUE,"Sangat Baik")</f>
        <v>Sedang</v>
      </c>
    </row>
    <row r="9710" spans="1:16" x14ac:dyDescent="0.35">
      <c r="A9710">
        <v>9709</v>
      </c>
      <c r="B9710">
        <v>15604515</v>
      </c>
      <c r="C9710" t="s">
        <v>2658</v>
      </c>
      <c r="D9710">
        <v>737</v>
      </c>
      <c r="E9710" t="s">
        <v>26</v>
      </c>
      <c r="F9710" t="s">
        <v>16</v>
      </c>
      <c r="G9710">
        <v>22</v>
      </c>
      <c r="H9710">
        <v>10</v>
      </c>
      <c r="I9710" s="6">
        <v>11154326</v>
      </c>
      <c r="J9710">
        <v>2</v>
      </c>
      <c r="K9710">
        <v>0</v>
      </c>
      <c r="L9710">
        <v>0</v>
      </c>
      <c r="M9710">
        <v>10632785</v>
      </c>
      <c r="N9710">
        <v>0</v>
      </c>
      <c r="O9710" t="str" cm="1">
        <f t="array" ref="O9710">_xlfn.IFS(Churn_Modelling[[#This Row],[Balance]]=0,"Tidak ada Saldo",Churn_Modelling[[#This Row],[Balance]]&lt;=5000000,"Saldo Rendah",Churn_Modelling[[#This Row],[Balance]]&lt;=10000000,"Saldo Menengah",Churn_Modelling[[#This Row],[Balance]]&lt;=15000000,"Saldo Tinggi",TRUE,"Saldo Premium")</f>
        <v>Saldo Tinggi</v>
      </c>
      <c r="P9710" t="str" cm="1">
        <f t="array" ref="P9710">_xlfn.IFS(Churn_Modelling[[#This Row],[CreditScore]]&lt;=500,"Rendah",Churn_Modelling[[#This Row],[CreditScore]]&lt;=600,"Cukup",Churn_Modelling[[#This Row],[CreditScore]]&lt;=700,"Sedang",Churn_Modelling[[#This Row],[CreditScore]]&lt;=800,"Baik",TRUE,"Sangat Baik")</f>
        <v>Baik</v>
      </c>
    </row>
    <row r="9711" spans="1:16" x14ac:dyDescent="0.35">
      <c r="A9711">
        <v>9710</v>
      </c>
      <c r="B9711">
        <v>15682839</v>
      </c>
      <c r="C9711" t="s">
        <v>1161</v>
      </c>
      <c r="D9711">
        <v>575</v>
      </c>
      <c r="E9711" t="s">
        <v>15</v>
      </c>
      <c r="F9711" t="s">
        <v>16</v>
      </c>
      <c r="G9711">
        <v>57</v>
      </c>
      <c r="H9711">
        <v>8</v>
      </c>
      <c r="I9711" s="6">
        <v>13793694</v>
      </c>
      <c r="J9711">
        <v>1</v>
      </c>
      <c r="K9711">
        <v>1</v>
      </c>
      <c r="L9711">
        <v>1</v>
      </c>
      <c r="M9711">
        <v>8447513</v>
      </c>
      <c r="N9711">
        <v>0</v>
      </c>
      <c r="O9711" t="str" cm="1">
        <f t="array" ref="O9711">_xlfn.IFS(Churn_Modelling[[#This Row],[Balance]]=0,"Tidak ada Saldo",Churn_Modelling[[#This Row],[Balance]]&lt;=5000000,"Saldo Rendah",Churn_Modelling[[#This Row],[Balance]]&lt;=10000000,"Saldo Menengah",Churn_Modelling[[#This Row],[Balance]]&lt;=15000000,"Saldo Tinggi",TRUE,"Saldo Premium")</f>
        <v>Saldo Tinggi</v>
      </c>
      <c r="P9711" t="str" cm="1">
        <f t="array" ref="P9711">_xlfn.IFS(Churn_Modelling[[#This Row],[CreditScore]]&lt;=500,"Rendah",Churn_Modelling[[#This Row],[CreditScore]]&lt;=600,"Cukup",Churn_Modelling[[#This Row],[CreditScore]]&lt;=700,"Sedang",Churn_Modelling[[#This Row],[CreditScore]]&lt;=800,"Baik",TRUE,"Sangat Baik")</f>
        <v>Cukup</v>
      </c>
    </row>
    <row r="9712" spans="1:16" x14ac:dyDescent="0.35">
      <c r="A9712">
        <v>9711</v>
      </c>
      <c r="B9712">
        <v>15624677</v>
      </c>
      <c r="C9712" t="s">
        <v>2915</v>
      </c>
      <c r="D9712">
        <v>543</v>
      </c>
      <c r="E9712" t="s">
        <v>26</v>
      </c>
      <c r="F9712" t="s">
        <v>16</v>
      </c>
      <c r="G9712">
        <v>37</v>
      </c>
      <c r="H9712">
        <v>3</v>
      </c>
      <c r="I9712" s="6">
        <v>12230465</v>
      </c>
      <c r="J9712">
        <v>2</v>
      </c>
      <c r="K9712">
        <v>0</v>
      </c>
      <c r="L9712">
        <v>0</v>
      </c>
      <c r="M9712">
        <v>339987</v>
      </c>
      <c r="N9712">
        <v>0</v>
      </c>
      <c r="O9712" t="str" cm="1">
        <f t="array" ref="O9712">_xlfn.IFS(Churn_Modelling[[#This Row],[Balance]]=0,"Tidak ada Saldo",Churn_Modelling[[#This Row],[Balance]]&lt;=5000000,"Saldo Rendah",Churn_Modelling[[#This Row],[Balance]]&lt;=10000000,"Saldo Menengah",Churn_Modelling[[#This Row],[Balance]]&lt;=15000000,"Saldo Tinggi",TRUE,"Saldo Premium")</f>
        <v>Saldo Tinggi</v>
      </c>
      <c r="P9712" t="str" cm="1">
        <f t="array" ref="P9712">_xlfn.IFS(Churn_Modelling[[#This Row],[CreditScore]]&lt;=500,"Rendah",Churn_Modelling[[#This Row],[CreditScore]]&lt;=600,"Cukup",Churn_Modelling[[#This Row],[CreditScore]]&lt;=700,"Sedang",Churn_Modelling[[#This Row],[CreditScore]]&lt;=800,"Baik",TRUE,"Sangat Baik")</f>
        <v>Cukup</v>
      </c>
    </row>
    <row r="9713" spans="1:16" x14ac:dyDescent="0.35">
      <c r="A9713">
        <v>9712</v>
      </c>
      <c r="B9713">
        <v>15646366</v>
      </c>
      <c r="C9713" t="s">
        <v>70</v>
      </c>
      <c r="D9713">
        <v>521</v>
      </c>
      <c r="E9713" t="s">
        <v>26</v>
      </c>
      <c r="F9713" t="s">
        <v>23</v>
      </c>
      <c r="G9713">
        <v>41</v>
      </c>
      <c r="H9713">
        <v>8</v>
      </c>
      <c r="I9713" s="6">
        <v>12058654</v>
      </c>
      <c r="J9713">
        <v>1</v>
      </c>
      <c r="K9713">
        <v>0</v>
      </c>
      <c r="L9713">
        <v>1</v>
      </c>
      <c r="M9713">
        <v>2049115</v>
      </c>
      <c r="N9713">
        <v>0</v>
      </c>
      <c r="O9713" t="str" cm="1">
        <f t="array" ref="O9713">_xlfn.IFS(Churn_Modelling[[#This Row],[Balance]]=0,"Tidak ada Saldo",Churn_Modelling[[#This Row],[Balance]]&lt;=5000000,"Saldo Rendah",Churn_Modelling[[#This Row],[Balance]]&lt;=10000000,"Saldo Menengah",Churn_Modelling[[#This Row],[Balance]]&lt;=15000000,"Saldo Tinggi",TRUE,"Saldo Premium")</f>
        <v>Saldo Tinggi</v>
      </c>
      <c r="P9713" t="str" cm="1">
        <f t="array" ref="P9713">_xlfn.IFS(Churn_Modelling[[#This Row],[CreditScore]]&lt;=500,"Rendah",Churn_Modelling[[#This Row],[CreditScore]]&lt;=600,"Cukup",Churn_Modelling[[#This Row],[CreditScore]]&lt;=700,"Sedang",Churn_Modelling[[#This Row],[CreditScore]]&lt;=800,"Baik",TRUE,"Sangat Baik")</f>
        <v>Cukup</v>
      </c>
    </row>
    <row r="9714" spans="1:16" x14ac:dyDescent="0.35">
      <c r="A9714">
        <v>9713</v>
      </c>
      <c r="B9714">
        <v>15701768</v>
      </c>
      <c r="C9714" t="s">
        <v>364</v>
      </c>
      <c r="D9714">
        <v>637</v>
      </c>
      <c r="E9714" t="s">
        <v>15</v>
      </c>
      <c r="F9714" t="s">
        <v>23</v>
      </c>
      <c r="G9714">
        <v>32</v>
      </c>
      <c r="H9714">
        <v>3</v>
      </c>
      <c r="I9714" s="6">
        <v>0</v>
      </c>
      <c r="J9714">
        <v>2</v>
      </c>
      <c r="K9714">
        <v>1</v>
      </c>
      <c r="L9714">
        <v>1</v>
      </c>
      <c r="M9714">
        <v>19782706</v>
      </c>
      <c r="N9714">
        <v>0</v>
      </c>
      <c r="O9714" t="str" cm="1">
        <f t="array" ref="O9714">_xlfn.IFS(Churn_Modelling[[#This Row],[Balance]]=0,"Tidak ada Saldo",Churn_Modelling[[#This Row],[Balance]]&lt;=5000000,"Saldo Rendah",Churn_Modelling[[#This Row],[Balance]]&lt;=10000000,"Saldo Menengah",Churn_Modelling[[#This Row],[Balance]]&lt;=15000000,"Saldo Tinggi",TRUE,"Saldo Premium")</f>
        <v>Tidak ada Saldo</v>
      </c>
      <c r="P9714" t="str" cm="1">
        <f t="array" ref="P9714">_xlfn.IFS(Churn_Modelling[[#This Row],[CreditScore]]&lt;=500,"Rendah",Churn_Modelling[[#This Row],[CreditScore]]&lt;=600,"Cukup",Churn_Modelling[[#This Row],[CreditScore]]&lt;=700,"Sedang",Churn_Modelling[[#This Row],[CreditScore]]&lt;=800,"Baik",TRUE,"Sangat Baik")</f>
        <v>Sedang</v>
      </c>
    </row>
    <row r="9715" spans="1:16" x14ac:dyDescent="0.35">
      <c r="A9715">
        <v>9714</v>
      </c>
      <c r="B9715">
        <v>15623566</v>
      </c>
      <c r="C9715" t="s">
        <v>2916</v>
      </c>
      <c r="D9715">
        <v>714</v>
      </c>
      <c r="E9715" t="s">
        <v>15</v>
      </c>
      <c r="F9715" t="s">
        <v>23</v>
      </c>
      <c r="G9715">
        <v>40</v>
      </c>
      <c r="H9715">
        <v>9</v>
      </c>
      <c r="I9715" s="6">
        <v>4652069</v>
      </c>
      <c r="J9715">
        <v>1</v>
      </c>
      <c r="K9715">
        <v>1</v>
      </c>
      <c r="L9715">
        <v>1</v>
      </c>
      <c r="M9715">
        <v>9668725</v>
      </c>
      <c r="N9715">
        <v>0</v>
      </c>
      <c r="O9715" t="str" cm="1">
        <f t="array" ref="O9715">_xlfn.IFS(Churn_Modelling[[#This Row],[Balance]]=0,"Tidak ada Saldo",Churn_Modelling[[#This Row],[Balance]]&lt;=5000000,"Saldo Rendah",Churn_Modelling[[#This Row],[Balance]]&lt;=10000000,"Saldo Menengah",Churn_Modelling[[#This Row],[Balance]]&lt;=15000000,"Saldo Tinggi",TRUE,"Saldo Premium")</f>
        <v>Saldo Rendah</v>
      </c>
      <c r="P9715" t="str" cm="1">
        <f t="array" ref="P9715">_xlfn.IFS(Churn_Modelling[[#This Row],[CreditScore]]&lt;=500,"Rendah",Churn_Modelling[[#This Row],[CreditScore]]&lt;=600,"Cukup",Churn_Modelling[[#This Row],[CreditScore]]&lt;=700,"Sedang",Churn_Modelling[[#This Row],[CreditScore]]&lt;=800,"Baik",TRUE,"Sangat Baik")</f>
        <v>Baik</v>
      </c>
    </row>
    <row r="9716" spans="1:16" x14ac:dyDescent="0.35">
      <c r="A9716">
        <v>9715</v>
      </c>
      <c r="B9716">
        <v>15681274</v>
      </c>
      <c r="C9716" t="s">
        <v>194</v>
      </c>
      <c r="D9716">
        <v>726</v>
      </c>
      <c r="E9716" t="s">
        <v>18</v>
      </c>
      <c r="F9716" t="s">
        <v>16</v>
      </c>
      <c r="G9716">
        <v>56</v>
      </c>
      <c r="H9716">
        <v>2</v>
      </c>
      <c r="I9716" s="6">
        <v>10547374</v>
      </c>
      <c r="J9716">
        <v>1</v>
      </c>
      <c r="K9716">
        <v>1</v>
      </c>
      <c r="L9716">
        <v>1</v>
      </c>
      <c r="M9716">
        <v>460447</v>
      </c>
      <c r="N9716">
        <v>0</v>
      </c>
      <c r="O9716" t="str" cm="1">
        <f t="array" ref="O9716">_xlfn.IFS(Churn_Modelling[[#This Row],[Balance]]=0,"Tidak ada Saldo",Churn_Modelling[[#This Row],[Balance]]&lt;=5000000,"Saldo Rendah",Churn_Modelling[[#This Row],[Balance]]&lt;=10000000,"Saldo Menengah",Churn_Modelling[[#This Row],[Balance]]&lt;=15000000,"Saldo Tinggi",TRUE,"Saldo Premium")</f>
        <v>Saldo Tinggi</v>
      </c>
      <c r="P9716" t="str" cm="1">
        <f t="array" ref="P9716">_xlfn.IFS(Churn_Modelling[[#This Row],[CreditScore]]&lt;=500,"Rendah",Churn_Modelling[[#This Row],[CreditScore]]&lt;=600,"Cukup",Churn_Modelling[[#This Row],[CreditScore]]&lt;=700,"Sedang",Churn_Modelling[[#This Row],[CreditScore]]&lt;=800,"Baik",TRUE,"Sangat Baik")</f>
        <v>Baik</v>
      </c>
    </row>
    <row r="9717" spans="1:16" x14ac:dyDescent="0.35">
      <c r="A9717">
        <v>9716</v>
      </c>
      <c r="B9717">
        <v>15762573</v>
      </c>
      <c r="C9717" t="s">
        <v>690</v>
      </c>
      <c r="D9717">
        <v>680</v>
      </c>
      <c r="E9717" t="s">
        <v>18</v>
      </c>
      <c r="F9717" t="s">
        <v>16</v>
      </c>
      <c r="G9717">
        <v>34</v>
      </c>
      <c r="H9717">
        <v>7</v>
      </c>
      <c r="I9717" s="6">
        <v>0</v>
      </c>
      <c r="J9717">
        <v>2</v>
      </c>
      <c r="K9717">
        <v>1</v>
      </c>
      <c r="L9717">
        <v>0</v>
      </c>
      <c r="M9717">
        <v>9894985</v>
      </c>
      <c r="N9717">
        <v>0</v>
      </c>
      <c r="O9717" t="str" cm="1">
        <f t="array" ref="O9717">_xlfn.IFS(Churn_Modelling[[#This Row],[Balance]]=0,"Tidak ada Saldo",Churn_Modelling[[#This Row],[Balance]]&lt;=5000000,"Saldo Rendah",Churn_Modelling[[#This Row],[Balance]]&lt;=10000000,"Saldo Menengah",Churn_Modelling[[#This Row],[Balance]]&lt;=15000000,"Saldo Tinggi",TRUE,"Saldo Premium")</f>
        <v>Tidak ada Saldo</v>
      </c>
      <c r="P9717" t="str" cm="1">
        <f t="array" ref="P9717">_xlfn.IFS(Churn_Modelling[[#This Row],[CreditScore]]&lt;=500,"Rendah",Churn_Modelling[[#This Row],[CreditScore]]&lt;=600,"Cukup",Churn_Modelling[[#This Row],[CreditScore]]&lt;=700,"Sedang",Churn_Modelling[[#This Row],[CreditScore]]&lt;=800,"Baik",TRUE,"Sangat Baik")</f>
        <v>Sedang</v>
      </c>
    </row>
    <row r="9718" spans="1:16" hidden="1" x14ac:dyDescent="0.35">
      <c r="A9718">
        <v>9717</v>
      </c>
      <c r="B9718">
        <v>15706458</v>
      </c>
      <c r="C9718" t="s">
        <v>748</v>
      </c>
      <c r="D9718">
        <v>812</v>
      </c>
      <c r="E9718" t="s">
        <v>26</v>
      </c>
      <c r="F9718" t="s">
        <v>23</v>
      </c>
      <c r="G9718">
        <v>39</v>
      </c>
      <c r="H9718">
        <v>5</v>
      </c>
      <c r="I9718" s="6">
        <v>11573071</v>
      </c>
      <c r="J9718">
        <v>3</v>
      </c>
      <c r="K9718">
        <v>1</v>
      </c>
      <c r="L9718">
        <v>1</v>
      </c>
      <c r="M9718">
        <v>18559934</v>
      </c>
      <c r="N9718">
        <v>1</v>
      </c>
      <c r="O9718" t="str" cm="1">
        <f t="array" ref="O9718">_xlfn.IFS(Churn_Modelling[[#This Row],[Balance]]=0,"Tidak ada Saldo",Churn_Modelling[[#This Row],[Balance]]&lt;=5000000,"Saldo Rendah",Churn_Modelling[[#This Row],[Balance]]&lt;=10000000,"Saldo Menengah",Churn_Modelling[[#This Row],[Balance]]&lt;=15000000,"Saldo Tinggi",TRUE,"Saldo Premium")</f>
        <v>Saldo Tinggi</v>
      </c>
      <c r="P9718" t="str" cm="1">
        <f t="array" ref="P9718">_xlfn.IFS(Churn_Modelling[[#This Row],[CreditScore]]&lt;=500,"Rendah",Churn_Modelling[[#This Row],[CreditScore]]&lt;=600,"Cukup",Churn_Modelling[[#This Row],[CreditScore]]&lt;=700,"Sedang",Churn_Modelling[[#This Row],[CreditScore]]&lt;=800,"Baik",TRUE,"Sangat Baik")</f>
        <v>Sangat Baik</v>
      </c>
    </row>
    <row r="9719" spans="1:16" x14ac:dyDescent="0.35">
      <c r="A9719">
        <v>9718</v>
      </c>
      <c r="B9719">
        <v>15654222</v>
      </c>
      <c r="C9719" t="s">
        <v>2917</v>
      </c>
      <c r="D9719">
        <v>757</v>
      </c>
      <c r="E9719" t="s">
        <v>18</v>
      </c>
      <c r="F9719" t="s">
        <v>23</v>
      </c>
      <c r="G9719">
        <v>30</v>
      </c>
      <c r="H9719">
        <v>3</v>
      </c>
      <c r="I9719" s="6">
        <v>14539649</v>
      </c>
      <c r="J9719">
        <v>1</v>
      </c>
      <c r="K9719">
        <v>0</v>
      </c>
      <c r="L9719">
        <v>1</v>
      </c>
      <c r="M9719">
        <v>19834115</v>
      </c>
      <c r="N9719">
        <v>0</v>
      </c>
      <c r="O9719" t="str" cm="1">
        <f t="array" ref="O9719">_xlfn.IFS(Churn_Modelling[[#This Row],[Balance]]=0,"Tidak ada Saldo",Churn_Modelling[[#This Row],[Balance]]&lt;=5000000,"Saldo Rendah",Churn_Modelling[[#This Row],[Balance]]&lt;=10000000,"Saldo Menengah",Churn_Modelling[[#This Row],[Balance]]&lt;=15000000,"Saldo Tinggi",TRUE,"Saldo Premium")</f>
        <v>Saldo Tinggi</v>
      </c>
      <c r="P9719" t="str" cm="1">
        <f t="array" ref="P9719">_xlfn.IFS(Churn_Modelling[[#This Row],[CreditScore]]&lt;=500,"Rendah",Churn_Modelling[[#This Row],[CreditScore]]&lt;=600,"Cukup",Churn_Modelling[[#This Row],[CreditScore]]&lt;=700,"Sedang",Churn_Modelling[[#This Row],[CreditScore]]&lt;=800,"Baik",TRUE,"Sangat Baik")</f>
        <v>Baik</v>
      </c>
    </row>
    <row r="9720" spans="1:16" hidden="1" x14ac:dyDescent="0.35">
      <c r="A9720">
        <v>9719</v>
      </c>
      <c r="B9720">
        <v>15704053</v>
      </c>
      <c r="C9720" t="s">
        <v>125</v>
      </c>
      <c r="D9720">
        <v>710</v>
      </c>
      <c r="E9720" t="s">
        <v>18</v>
      </c>
      <c r="F9720" t="s">
        <v>23</v>
      </c>
      <c r="G9720">
        <v>62</v>
      </c>
      <c r="H9720">
        <v>3</v>
      </c>
      <c r="I9720" s="6">
        <v>13107842</v>
      </c>
      <c r="J9720">
        <v>2</v>
      </c>
      <c r="K9720">
        <v>1</v>
      </c>
      <c r="L9720">
        <v>0</v>
      </c>
      <c r="M9720">
        <v>11934876</v>
      </c>
      <c r="N9720">
        <v>1</v>
      </c>
      <c r="O9720" t="str" cm="1">
        <f t="array" ref="O9720">_xlfn.IFS(Churn_Modelling[[#This Row],[Balance]]=0,"Tidak ada Saldo",Churn_Modelling[[#This Row],[Balance]]&lt;=5000000,"Saldo Rendah",Churn_Modelling[[#This Row],[Balance]]&lt;=10000000,"Saldo Menengah",Churn_Modelling[[#This Row],[Balance]]&lt;=15000000,"Saldo Tinggi",TRUE,"Saldo Premium")</f>
        <v>Saldo Tinggi</v>
      </c>
      <c r="P9720" t="str" cm="1">
        <f t="array" ref="P9720">_xlfn.IFS(Churn_Modelling[[#This Row],[CreditScore]]&lt;=500,"Rendah",Churn_Modelling[[#This Row],[CreditScore]]&lt;=600,"Cukup",Churn_Modelling[[#This Row],[CreditScore]]&lt;=700,"Sedang",Churn_Modelling[[#This Row],[CreditScore]]&lt;=800,"Baik",TRUE,"Sangat Baik")</f>
        <v>Baik</v>
      </c>
    </row>
    <row r="9721" spans="1:16" hidden="1" x14ac:dyDescent="0.35">
      <c r="A9721">
        <v>9720</v>
      </c>
      <c r="B9721">
        <v>15724321</v>
      </c>
      <c r="C9721" t="s">
        <v>676</v>
      </c>
      <c r="D9721">
        <v>516</v>
      </c>
      <c r="E9721" t="s">
        <v>26</v>
      </c>
      <c r="F9721" t="s">
        <v>16</v>
      </c>
      <c r="G9721">
        <v>47</v>
      </c>
      <c r="H9721">
        <v>9</v>
      </c>
      <c r="I9721" s="6">
        <v>12829874</v>
      </c>
      <c r="J9721">
        <v>1</v>
      </c>
      <c r="K9721">
        <v>0</v>
      </c>
      <c r="L9721">
        <v>0</v>
      </c>
      <c r="M9721">
        <v>14961417</v>
      </c>
      <c r="N9721">
        <v>1</v>
      </c>
      <c r="O9721" t="str" cm="1">
        <f t="array" ref="O9721">_xlfn.IFS(Churn_Modelling[[#This Row],[Balance]]=0,"Tidak ada Saldo",Churn_Modelling[[#This Row],[Balance]]&lt;=5000000,"Saldo Rendah",Churn_Modelling[[#This Row],[Balance]]&lt;=10000000,"Saldo Menengah",Churn_Modelling[[#This Row],[Balance]]&lt;=15000000,"Saldo Tinggi",TRUE,"Saldo Premium")</f>
        <v>Saldo Tinggi</v>
      </c>
      <c r="P9721" t="str" cm="1">
        <f t="array" ref="P9721">_xlfn.IFS(Churn_Modelling[[#This Row],[CreditScore]]&lt;=500,"Rendah",Churn_Modelling[[#This Row],[CreditScore]]&lt;=600,"Cukup",Churn_Modelling[[#This Row],[CreditScore]]&lt;=700,"Sedang",Churn_Modelling[[#This Row],[CreditScore]]&lt;=800,"Baik",TRUE,"Sangat Baik")</f>
        <v>Cukup</v>
      </c>
    </row>
    <row r="9722" spans="1:16" x14ac:dyDescent="0.35">
      <c r="A9722">
        <v>9721</v>
      </c>
      <c r="B9722">
        <v>15621815</v>
      </c>
      <c r="C9722" t="s">
        <v>1061</v>
      </c>
      <c r="D9722">
        <v>803</v>
      </c>
      <c r="E9722" t="s">
        <v>15</v>
      </c>
      <c r="F9722" t="s">
        <v>16</v>
      </c>
      <c r="G9722">
        <v>40</v>
      </c>
      <c r="H9722">
        <v>6</v>
      </c>
      <c r="I9722" s="6">
        <v>16552671</v>
      </c>
      <c r="J9722">
        <v>1</v>
      </c>
      <c r="K9722">
        <v>1</v>
      </c>
      <c r="L9722">
        <v>0</v>
      </c>
      <c r="M9722">
        <v>1232808</v>
      </c>
      <c r="N9722">
        <v>0</v>
      </c>
      <c r="O9722" t="str" cm="1">
        <f t="array" ref="O9722">_xlfn.IFS(Churn_Modelling[[#This Row],[Balance]]=0,"Tidak ada Saldo",Churn_Modelling[[#This Row],[Balance]]&lt;=5000000,"Saldo Rendah",Churn_Modelling[[#This Row],[Balance]]&lt;=10000000,"Saldo Menengah",Churn_Modelling[[#This Row],[Balance]]&lt;=15000000,"Saldo Tinggi",TRUE,"Saldo Premium")</f>
        <v>Saldo Premium</v>
      </c>
      <c r="P9722" t="str" cm="1">
        <f t="array" ref="P9722">_xlfn.IFS(Churn_Modelling[[#This Row],[CreditScore]]&lt;=500,"Rendah",Churn_Modelling[[#This Row],[CreditScore]]&lt;=600,"Cukup",Churn_Modelling[[#This Row],[CreditScore]]&lt;=700,"Sedang",Churn_Modelling[[#This Row],[CreditScore]]&lt;=800,"Baik",TRUE,"Sangat Baik")</f>
        <v>Sangat Baik</v>
      </c>
    </row>
    <row r="9723" spans="1:16" x14ac:dyDescent="0.35">
      <c r="A9723">
        <v>9722</v>
      </c>
      <c r="B9723">
        <v>15724876</v>
      </c>
      <c r="C9723" t="s">
        <v>680</v>
      </c>
      <c r="D9723">
        <v>560</v>
      </c>
      <c r="E9723" t="s">
        <v>15</v>
      </c>
      <c r="F9723" t="s">
        <v>16</v>
      </c>
      <c r="G9723">
        <v>38</v>
      </c>
      <c r="H9723">
        <v>5</v>
      </c>
      <c r="I9723" s="6">
        <v>8371441</v>
      </c>
      <c r="J9723">
        <v>1</v>
      </c>
      <c r="K9723">
        <v>1</v>
      </c>
      <c r="L9723">
        <v>1</v>
      </c>
      <c r="M9723">
        <v>3324597</v>
      </c>
      <c r="N9723">
        <v>0</v>
      </c>
      <c r="O9723" t="str" cm="1">
        <f t="array" ref="O9723">_xlfn.IFS(Churn_Modelling[[#This Row],[Balance]]=0,"Tidak ada Saldo",Churn_Modelling[[#This Row],[Balance]]&lt;=5000000,"Saldo Rendah",Churn_Modelling[[#This Row],[Balance]]&lt;=10000000,"Saldo Menengah",Churn_Modelling[[#This Row],[Balance]]&lt;=15000000,"Saldo Tinggi",TRUE,"Saldo Premium")</f>
        <v>Saldo Menengah</v>
      </c>
      <c r="P9723" t="str" cm="1">
        <f t="array" ref="P9723">_xlfn.IFS(Churn_Modelling[[#This Row],[CreditScore]]&lt;=500,"Rendah",Churn_Modelling[[#This Row],[CreditScore]]&lt;=600,"Cukup",Churn_Modelling[[#This Row],[CreditScore]]&lt;=700,"Sedang",Churn_Modelling[[#This Row],[CreditScore]]&lt;=800,"Baik",TRUE,"Sangat Baik")</f>
        <v>Cukup</v>
      </c>
    </row>
    <row r="9724" spans="1:16" x14ac:dyDescent="0.35">
      <c r="A9724">
        <v>9723</v>
      </c>
      <c r="B9724">
        <v>15696588</v>
      </c>
      <c r="C9724" t="s">
        <v>307</v>
      </c>
      <c r="D9724">
        <v>679</v>
      </c>
      <c r="E9724" t="s">
        <v>15</v>
      </c>
      <c r="F9724" t="s">
        <v>16</v>
      </c>
      <c r="G9724">
        <v>36</v>
      </c>
      <c r="H9724">
        <v>3</v>
      </c>
      <c r="I9724" s="6">
        <v>0</v>
      </c>
      <c r="J9724">
        <v>2</v>
      </c>
      <c r="K9724">
        <v>1</v>
      </c>
      <c r="L9724">
        <v>1</v>
      </c>
      <c r="M9724">
        <v>224341</v>
      </c>
      <c r="N9724">
        <v>0</v>
      </c>
      <c r="O9724" t="str" cm="1">
        <f t="array" ref="O9724">_xlfn.IFS(Churn_Modelling[[#This Row],[Balance]]=0,"Tidak ada Saldo",Churn_Modelling[[#This Row],[Balance]]&lt;=5000000,"Saldo Rendah",Churn_Modelling[[#This Row],[Balance]]&lt;=10000000,"Saldo Menengah",Churn_Modelling[[#This Row],[Balance]]&lt;=15000000,"Saldo Tinggi",TRUE,"Saldo Premium")</f>
        <v>Tidak ada Saldo</v>
      </c>
      <c r="P9724" t="str" cm="1">
        <f t="array" ref="P9724">_xlfn.IFS(Churn_Modelling[[#This Row],[CreditScore]]&lt;=500,"Rendah",Churn_Modelling[[#This Row],[CreditScore]]&lt;=600,"Cukup",Churn_Modelling[[#This Row],[CreditScore]]&lt;=700,"Sedang",Churn_Modelling[[#This Row],[CreditScore]]&lt;=800,"Baik",TRUE,"Sangat Baik")</f>
        <v>Sedang</v>
      </c>
    </row>
    <row r="9725" spans="1:16" x14ac:dyDescent="0.35">
      <c r="A9725">
        <v>9724</v>
      </c>
      <c r="B9725">
        <v>15612832</v>
      </c>
      <c r="C9725" t="s">
        <v>795</v>
      </c>
      <c r="D9725">
        <v>526</v>
      </c>
      <c r="E9725" t="s">
        <v>15</v>
      </c>
      <c r="F9725" t="s">
        <v>23</v>
      </c>
      <c r="G9725">
        <v>32</v>
      </c>
      <c r="H9725">
        <v>7</v>
      </c>
      <c r="I9725" s="6">
        <v>12554005</v>
      </c>
      <c r="J9725">
        <v>1</v>
      </c>
      <c r="K9725">
        <v>0</v>
      </c>
      <c r="L9725">
        <v>0</v>
      </c>
      <c r="M9725">
        <v>8678641</v>
      </c>
      <c r="N9725">
        <v>0</v>
      </c>
      <c r="O9725" t="str" cm="1">
        <f t="array" ref="O9725">_xlfn.IFS(Churn_Modelling[[#This Row],[Balance]]=0,"Tidak ada Saldo",Churn_Modelling[[#This Row],[Balance]]&lt;=5000000,"Saldo Rendah",Churn_Modelling[[#This Row],[Balance]]&lt;=10000000,"Saldo Menengah",Churn_Modelling[[#This Row],[Balance]]&lt;=15000000,"Saldo Tinggi",TRUE,"Saldo Premium")</f>
        <v>Saldo Tinggi</v>
      </c>
      <c r="P9725" t="str" cm="1">
        <f t="array" ref="P9725">_xlfn.IFS(Churn_Modelling[[#This Row],[CreditScore]]&lt;=500,"Rendah",Churn_Modelling[[#This Row],[CreditScore]]&lt;=600,"Cukup",Churn_Modelling[[#This Row],[CreditScore]]&lt;=700,"Sedang",Churn_Modelling[[#This Row],[CreditScore]]&lt;=800,"Baik",TRUE,"Sangat Baik")</f>
        <v>Cukup</v>
      </c>
    </row>
    <row r="9726" spans="1:16" x14ac:dyDescent="0.35">
      <c r="A9726">
        <v>9725</v>
      </c>
      <c r="B9726">
        <v>15804295</v>
      </c>
      <c r="C9726" t="s">
        <v>177</v>
      </c>
      <c r="D9726">
        <v>485</v>
      </c>
      <c r="E9726" t="s">
        <v>15</v>
      </c>
      <c r="F9726" t="s">
        <v>23</v>
      </c>
      <c r="G9726">
        <v>41</v>
      </c>
      <c r="H9726">
        <v>2</v>
      </c>
      <c r="I9726" s="6">
        <v>10025476</v>
      </c>
      <c r="J9726">
        <v>2</v>
      </c>
      <c r="K9726">
        <v>1</v>
      </c>
      <c r="L9726">
        <v>1</v>
      </c>
      <c r="M9726">
        <v>1270667</v>
      </c>
      <c r="N9726">
        <v>0</v>
      </c>
      <c r="O9726" t="str" cm="1">
        <f t="array" ref="O9726">_xlfn.IFS(Churn_Modelling[[#This Row],[Balance]]=0,"Tidak ada Saldo",Churn_Modelling[[#This Row],[Balance]]&lt;=5000000,"Saldo Rendah",Churn_Modelling[[#This Row],[Balance]]&lt;=10000000,"Saldo Menengah",Churn_Modelling[[#This Row],[Balance]]&lt;=15000000,"Saldo Tinggi",TRUE,"Saldo Premium")</f>
        <v>Saldo Tinggi</v>
      </c>
      <c r="P9726" t="str" cm="1">
        <f t="array" ref="P9726">_xlfn.IFS(Churn_Modelling[[#This Row],[CreditScore]]&lt;=500,"Rendah",Churn_Modelling[[#This Row],[CreditScore]]&lt;=600,"Cukup",Churn_Modelling[[#This Row],[CreditScore]]&lt;=700,"Sedang",Churn_Modelling[[#This Row],[CreditScore]]&lt;=800,"Baik",TRUE,"Sangat Baik")</f>
        <v>Rendah</v>
      </c>
    </row>
    <row r="9727" spans="1:16" hidden="1" x14ac:dyDescent="0.35">
      <c r="A9727">
        <v>9726</v>
      </c>
      <c r="B9727">
        <v>15712536</v>
      </c>
      <c r="C9727" t="s">
        <v>504</v>
      </c>
      <c r="D9727">
        <v>625</v>
      </c>
      <c r="E9727" t="s">
        <v>15</v>
      </c>
      <c r="F9727" t="s">
        <v>16</v>
      </c>
      <c r="G9727">
        <v>36</v>
      </c>
      <c r="H9727">
        <v>3</v>
      </c>
      <c r="I9727" s="6">
        <v>0</v>
      </c>
      <c r="J9727">
        <v>2</v>
      </c>
      <c r="K9727">
        <v>1</v>
      </c>
      <c r="L9727">
        <v>0</v>
      </c>
      <c r="M9727">
        <v>412951</v>
      </c>
      <c r="N9727">
        <v>1</v>
      </c>
      <c r="O9727" t="str" cm="1">
        <f t="array" ref="O9727">_xlfn.IFS(Churn_Modelling[[#This Row],[Balance]]=0,"Tidak ada Saldo",Churn_Modelling[[#This Row],[Balance]]&lt;=5000000,"Saldo Rendah",Churn_Modelling[[#This Row],[Balance]]&lt;=10000000,"Saldo Menengah",Churn_Modelling[[#This Row],[Balance]]&lt;=15000000,"Saldo Tinggi",TRUE,"Saldo Premium")</f>
        <v>Tidak ada Saldo</v>
      </c>
      <c r="P9727" t="str" cm="1">
        <f t="array" ref="P9727">_xlfn.IFS(Churn_Modelling[[#This Row],[CreditScore]]&lt;=500,"Rendah",Churn_Modelling[[#This Row],[CreditScore]]&lt;=600,"Cukup",Churn_Modelling[[#This Row],[CreditScore]]&lt;=700,"Sedang",Churn_Modelling[[#This Row],[CreditScore]]&lt;=800,"Baik",TRUE,"Sangat Baik")</f>
        <v>Sedang</v>
      </c>
    </row>
    <row r="9728" spans="1:16" x14ac:dyDescent="0.35">
      <c r="A9728">
        <v>9727</v>
      </c>
      <c r="B9728">
        <v>15662494</v>
      </c>
      <c r="C9728" t="s">
        <v>1050</v>
      </c>
      <c r="D9728">
        <v>773</v>
      </c>
      <c r="E9728" t="s">
        <v>18</v>
      </c>
      <c r="F9728" t="s">
        <v>23</v>
      </c>
      <c r="G9728">
        <v>43</v>
      </c>
      <c r="H9728">
        <v>7</v>
      </c>
      <c r="I9728" s="6">
        <v>13815057</v>
      </c>
      <c r="J9728">
        <v>1</v>
      </c>
      <c r="K9728">
        <v>1</v>
      </c>
      <c r="L9728">
        <v>1</v>
      </c>
      <c r="M9728">
        <v>17735716</v>
      </c>
      <c r="N9728">
        <v>0</v>
      </c>
      <c r="O9728" t="str" cm="1">
        <f t="array" ref="O9728">_xlfn.IFS(Churn_Modelling[[#This Row],[Balance]]=0,"Tidak ada Saldo",Churn_Modelling[[#This Row],[Balance]]&lt;=5000000,"Saldo Rendah",Churn_Modelling[[#This Row],[Balance]]&lt;=10000000,"Saldo Menengah",Churn_Modelling[[#This Row],[Balance]]&lt;=15000000,"Saldo Tinggi",TRUE,"Saldo Premium")</f>
        <v>Saldo Tinggi</v>
      </c>
      <c r="P9728" t="str" cm="1">
        <f t="array" ref="P9728">_xlfn.IFS(Churn_Modelling[[#This Row],[CreditScore]]&lt;=500,"Rendah",Churn_Modelling[[#This Row],[CreditScore]]&lt;=600,"Cukup",Churn_Modelling[[#This Row],[CreditScore]]&lt;=700,"Sedang",Churn_Modelling[[#This Row],[CreditScore]]&lt;=800,"Baik",TRUE,"Sangat Baik")</f>
        <v>Baik</v>
      </c>
    </row>
    <row r="9729" spans="1:16" hidden="1" x14ac:dyDescent="0.35">
      <c r="A9729">
        <v>9728</v>
      </c>
      <c r="B9729">
        <v>15807728</v>
      </c>
      <c r="C9729" t="s">
        <v>903</v>
      </c>
      <c r="D9729">
        <v>530</v>
      </c>
      <c r="E9729" t="s">
        <v>15</v>
      </c>
      <c r="F9729" t="s">
        <v>16</v>
      </c>
      <c r="G9729">
        <v>45</v>
      </c>
      <c r="H9729">
        <v>1</v>
      </c>
      <c r="I9729" s="6">
        <v>0</v>
      </c>
      <c r="J9729">
        <v>1</v>
      </c>
      <c r="K9729">
        <v>0</v>
      </c>
      <c r="L9729">
        <v>1</v>
      </c>
      <c r="M9729">
        <v>19066389</v>
      </c>
      <c r="N9729">
        <v>1</v>
      </c>
      <c r="O9729" t="str" cm="1">
        <f t="array" ref="O9729">_xlfn.IFS(Churn_Modelling[[#This Row],[Balance]]=0,"Tidak ada Saldo",Churn_Modelling[[#This Row],[Balance]]&lt;=5000000,"Saldo Rendah",Churn_Modelling[[#This Row],[Balance]]&lt;=10000000,"Saldo Menengah",Churn_Modelling[[#This Row],[Balance]]&lt;=15000000,"Saldo Tinggi",TRUE,"Saldo Premium")</f>
        <v>Tidak ada Saldo</v>
      </c>
      <c r="P9729" t="str" cm="1">
        <f t="array" ref="P9729">_xlfn.IFS(Churn_Modelling[[#This Row],[CreditScore]]&lt;=500,"Rendah",Churn_Modelling[[#This Row],[CreditScore]]&lt;=600,"Cukup",Churn_Modelling[[#This Row],[CreditScore]]&lt;=700,"Sedang",Churn_Modelling[[#This Row],[CreditScore]]&lt;=800,"Baik",TRUE,"Sangat Baik")</f>
        <v>Cukup</v>
      </c>
    </row>
    <row r="9730" spans="1:16" hidden="1" x14ac:dyDescent="0.35">
      <c r="A9730">
        <v>9729</v>
      </c>
      <c r="B9730">
        <v>15764916</v>
      </c>
      <c r="C9730" t="s">
        <v>106</v>
      </c>
      <c r="D9730">
        <v>616</v>
      </c>
      <c r="E9730" t="s">
        <v>26</v>
      </c>
      <c r="F9730" t="s">
        <v>16</v>
      </c>
      <c r="G9730">
        <v>43</v>
      </c>
      <c r="H9730">
        <v>7</v>
      </c>
      <c r="I9730" s="6">
        <v>9598421</v>
      </c>
      <c r="J9730">
        <v>1</v>
      </c>
      <c r="K9730">
        <v>0</v>
      </c>
      <c r="L9730">
        <v>1</v>
      </c>
      <c r="M9730">
        <v>11526254</v>
      </c>
      <c r="N9730">
        <v>1</v>
      </c>
      <c r="O9730" t="str" cm="1">
        <f t="array" ref="O9730">_xlfn.IFS(Churn_Modelling[[#This Row],[Balance]]=0,"Tidak ada Saldo",Churn_Modelling[[#This Row],[Balance]]&lt;=5000000,"Saldo Rendah",Churn_Modelling[[#This Row],[Balance]]&lt;=10000000,"Saldo Menengah",Churn_Modelling[[#This Row],[Balance]]&lt;=15000000,"Saldo Tinggi",TRUE,"Saldo Premium")</f>
        <v>Saldo Menengah</v>
      </c>
      <c r="P9730" t="str" cm="1">
        <f t="array" ref="P9730">_xlfn.IFS(Churn_Modelling[[#This Row],[CreditScore]]&lt;=500,"Rendah",Churn_Modelling[[#This Row],[CreditScore]]&lt;=600,"Cukup",Churn_Modelling[[#This Row],[CreditScore]]&lt;=700,"Sedang",Churn_Modelling[[#This Row],[CreditScore]]&lt;=800,"Baik",TRUE,"Sangat Baik")</f>
        <v>Sedang</v>
      </c>
    </row>
    <row r="9731" spans="1:16" x14ac:dyDescent="0.35">
      <c r="A9731">
        <v>9730</v>
      </c>
      <c r="B9731">
        <v>15615330</v>
      </c>
      <c r="C9731" t="s">
        <v>1194</v>
      </c>
      <c r="D9731">
        <v>651</v>
      </c>
      <c r="E9731" t="s">
        <v>15</v>
      </c>
      <c r="F9731" t="s">
        <v>23</v>
      </c>
      <c r="G9731">
        <v>23</v>
      </c>
      <c r="H9731">
        <v>10</v>
      </c>
      <c r="I9731" s="6">
        <v>0</v>
      </c>
      <c r="J9731">
        <v>2</v>
      </c>
      <c r="K9731">
        <v>1</v>
      </c>
      <c r="L9731">
        <v>1</v>
      </c>
      <c r="M9731">
        <v>17009923</v>
      </c>
      <c r="N9731">
        <v>0</v>
      </c>
      <c r="O9731" t="str" cm="1">
        <f t="array" ref="O9731">_xlfn.IFS(Churn_Modelling[[#This Row],[Balance]]=0,"Tidak ada Saldo",Churn_Modelling[[#This Row],[Balance]]&lt;=5000000,"Saldo Rendah",Churn_Modelling[[#This Row],[Balance]]&lt;=10000000,"Saldo Menengah",Churn_Modelling[[#This Row],[Balance]]&lt;=15000000,"Saldo Tinggi",TRUE,"Saldo Premium")</f>
        <v>Tidak ada Saldo</v>
      </c>
      <c r="P9731" t="str" cm="1">
        <f t="array" ref="P9731">_xlfn.IFS(Churn_Modelling[[#This Row],[CreditScore]]&lt;=500,"Rendah",Churn_Modelling[[#This Row],[CreditScore]]&lt;=600,"Cukup",Churn_Modelling[[#This Row],[CreditScore]]&lt;=700,"Sedang",Churn_Modelling[[#This Row],[CreditScore]]&lt;=800,"Baik",TRUE,"Sangat Baik")</f>
        <v>Sedang</v>
      </c>
    </row>
    <row r="9732" spans="1:16" x14ac:dyDescent="0.35">
      <c r="A9732">
        <v>9731</v>
      </c>
      <c r="B9732">
        <v>15638487</v>
      </c>
      <c r="C9732" t="s">
        <v>691</v>
      </c>
      <c r="D9732">
        <v>586</v>
      </c>
      <c r="E9732" t="s">
        <v>26</v>
      </c>
      <c r="F9732" t="s">
        <v>23</v>
      </c>
      <c r="G9732">
        <v>38</v>
      </c>
      <c r="H9732">
        <v>2</v>
      </c>
      <c r="I9732" s="6">
        <v>13685842</v>
      </c>
      <c r="J9732">
        <v>1</v>
      </c>
      <c r="K9732">
        <v>0</v>
      </c>
      <c r="L9732">
        <v>1</v>
      </c>
      <c r="M9732">
        <v>18914394</v>
      </c>
      <c r="N9732">
        <v>0</v>
      </c>
      <c r="O9732" t="str" cm="1">
        <f t="array" ref="O9732">_xlfn.IFS(Churn_Modelling[[#This Row],[Balance]]=0,"Tidak ada Saldo",Churn_Modelling[[#This Row],[Balance]]&lt;=5000000,"Saldo Rendah",Churn_Modelling[[#This Row],[Balance]]&lt;=10000000,"Saldo Menengah",Churn_Modelling[[#This Row],[Balance]]&lt;=15000000,"Saldo Tinggi",TRUE,"Saldo Premium")</f>
        <v>Saldo Tinggi</v>
      </c>
      <c r="P9732" t="str" cm="1">
        <f t="array" ref="P9732">_xlfn.IFS(Churn_Modelling[[#This Row],[CreditScore]]&lt;=500,"Rendah",Churn_Modelling[[#This Row],[CreditScore]]&lt;=600,"Cukup",Churn_Modelling[[#This Row],[CreditScore]]&lt;=700,"Sedang",Churn_Modelling[[#This Row],[CreditScore]]&lt;=800,"Baik",TRUE,"Sangat Baik")</f>
        <v>Cukup</v>
      </c>
    </row>
    <row r="9733" spans="1:16" x14ac:dyDescent="0.35">
      <c r="A9733">
        <v>9732</v>
      </c>
      <c r="B9733">
        <v>15627859</v>
      </c>
      <c r="C9733" t="s">
        <v>1514</v>
      </c>
      <c r="D9733">
        <v>607</v>
      </c>
      <c r="E9733" t="s">
        <v>26</v>
      </c>
      <c r="F9733" t="s">
        <v>23</v>
      </c>
      <c r="G9733">
        <v>29</v>
      </c>
      <c r="H9733">
        <v>7</v>
      </c>
      <c r="I9733" s="6">
        <v>102609</v>
      </c>
      <c r="J9733">
        <v>1</v>
      </c>
      <c r="K9733">
        <v>1</v>
      </c>
      <c r="L9733">
        <v>0</v>
      </c>
      <c r="M9733">
        <v>16325744</v>
      </c>
      <c r="N9733">
        <v>0</v>
      </c>
      <c r="O9733" t="str" cm="1">
        <f t="array" ref="O9733">_xlfn.IFS(Churn_Modelling[[#This Row],[Balance]]=0,"Tidak ada Saldo",Churn_Modelling[[#This Row],[Balance]]&lt;=5000000,"Saldo Rendah",Churn_Modelling[[#This Row],[Balance]]&lt;=10000000,"Saldo Menengah",Churn_Modelling[[#This Row],[Balance]]&lt;=15000000,"Saldo Tinggi",TRUE,"Saldo Premium")</f>
        <v>Saldo Rendah</v>
      </c>
      <c r="P9733" t="str" cm="1">
        <f t="array" ref="P9733">_xlfn.IFS(Churn_Modelling[[#This Row],[CreditScore]]&lt;=500,"Rendah",Churn_Modelling[[#This Row],[CreditScore]]&lt;=600,"Cukup",Churn_Modelling[[#This Row],[CreditScore]]&lt;=700,"Sedang",Churn_Modelling[[#This Row],[CreditScore]]&lt;=800,"Baik",TRUE,"Sangat Baik")</f>
        <v>Sedang</v>
      </c>
    </row>
    <row r="9734" spans="1:16" x14ac:dyDescent="0.35">
      <c r="A9734">
        <v>9733</v>
      </c>
      <c r="B9734">
        <v>15622192</v>
      </c>
      <c r="C9734" t="s">
        <v>45</v>
      </c>
      <c r="D9734">
        <v>724</v>
      </c>
      <c r="E9734" t="s">
        <v>18</v>
      </c>
      <c r="F9734" t="s">
        <v>23</v>
      </c>
      <c r="G9734">
        <v>39</v>
      </c>
      <c r="H9734">
        <v>3</v>
      </c>
      <c r="I9734" s="6">
        <v>0</v>
      </c>
      <c r="J9734">
        <v>2</v>
      </c>
      <c r="K9734">
        <v>0</v>
      </c>
      <c r="L9734">
        <v>1</v>
      </c>
      <c r="M9734">
        <v>9556281</v>
      </c>
      <c r="N9734">
        <v>0</v>
      </c>
      <c r="O9734" t="str" cm="1">
        <f t="array" ref="O9734">_xlfn.IFS(Churn_Modelling[[#This Row],[Balance]]=0,"Tidak ada Saldo",Churn_Modelling[[#This Row],[Balance]]&lt;=5000000,"Saldo Rendah",Churn_Modelling[[#This Row],[Balance]]&lt;=10000000,"Saldo Menengah",Churn_Modelling[[#This Row],[Balance]]&lt;=15000000,"Saldo Tinggi",TRUE,"Saldo Premium")</f>
        <v>Tidak ada Saldo</v>
      </c>
      <c r="P9734" t="str" cm="1">
        <f t="array" ref="P9734">_xlfn.IFS(Churn_Modelling[[#This Row],[CreditScore]]&lt;=500,"Rendah",Churn_Modelling[[#This Row],[CreditScore]]&lt;=600,"Cukup",Churn_Modelling[[#This Row],[CreditScore]]&lt;=700,"Sedang",Churn_Modelling[[#This Row],[CreditScore]]&lt;=800,"Baik",TRUE,"Sangat Baik")</f>
        <v>Baik</v>
      </c>
    </row>
    <row r="9735" spans="1:16" x14ac:dyDescent="0.35">
      <c r="A9735">
        <v>9734</v>
      </c>
      <c r="B9735">
        <v>15789413</v>
      </c>
      <c r="C9735" t="s">
        <v>2207</v>
      </c>
      <c r="D9735">
        <v>733</v>
      </c>
      <c r="E9735" t="s">
        <v>15</v>
      </c>
      <c r="F9735" t="s">
        <v>23</v>
      </c>
      <c r="G9735">
        <v>64</v>
      </c>
      <c r="H9735">
        <v>3</v>
      </c>
      <c r="I9735" s="6">
        <v>0</v>
      </c>
      <c r="J9735">
        <v>2</v>
      </c>
      <c r="K9735">
        <v>1</v>
      </c>
      <c r="L9735">
        <v>1</v>
      </c>
      <c r="M9735">
        <v>7527263</v>
      </c>
      <c r="N9735">
        <v>0</v>
      </c>
      <c r="O9735" t="str" cm="1">
        <f t="array" ref="O9735">_xlfn.IFS(Churn_Modelling[[#This Row],[Balance]]=0,"Tidak ada Saldo",Churn_Modelling[[#This Row],[Balance]]&lt;=5000000,"Saldo Rendah",Churn_Modelling[[#This Row],[Balance]]&lt;=10000000,"Saldo Menengah",Churn_Modelling[[#This Row],[Balance]]&lt;=15000000,"Saldo Tinggi",TRUE,"Saldo Premium")</f>
        <v>Tidak ada Saldo</v>
      </c>
      <c r="P9735" t="str" cm="1">
        <f t="array" ref="P9735">_xlfn.IFS(Churn_Modelling[[#This Row],[CreditScore]]&lt;=500,"Rendah",Churn_Modelling[[#This Row],[CreditScore]]&lt;=600,"Cukup",Churn_Modelling[[#This Row],[CreditScore]]&lt;=700,"Sedang",Churn_Modelling[[#This Row],[CreditScore]]&lt;=800,"Baik",TRUE,"Sangat Baik")</f>
        <v>Baik</v>
      </c>
    </row>
    <row r="9736" spans="1:16" x14ac:dyDescent="0.35">
      <c r="A9736">
        <v>9735</v>
      </c>
      <c r="B9736">
        <v>15583221</v>
      </c>
      <c r="C9736" t="s">
        <v>1494</v>
      </c>
      <c r="D9736">
        <v>667</v>
      </c>
      <c r="E9736" t="s">
        <v>26</v>
      </c>
      <c r="F9736" t="s">
        <v>23</v>
      </c>
      <c r="G9736">
        <v>70</v>
      </c>
      <c r="H9736">
        <v>3</v>
      </c>
      <c r="I9736" s="6">
        <v>7735692</v>
      </c>
      <c r="J9736">
        <v>2</v>
      </c>
      <c r="K9736">
        <v>1</v>
      </c>
      <c r="L9736">
        <v>1</v>
      </c>
      <c r="M9736">
        <v>2088196</v>
      </c>
      <c r="N9736">
        <v>0</v>
      </c>
      <c r="O9736" t="str" cm="1">
        <f t="array" ref="O9736">_xlfn.IFS(Churn_Modelling[[#This Row],[Balance]]=0,"Tidak ada Saldo",Churn_Modelling[[#This Row],[Balance]]&lt;=5000000,"Saldo Rendah",Churn_Modelling[[#This Row],[Balance]]&lt;=10000000,"Saldo Menengah",Churn_Modelling[[#This Row],[Balance]]&lt;=15000000,"Saldo Tinggi",TRUE,"Saldo Premium")</f>
        <v>Saldo Menengah</v>
      </c>
      <c r="P9736" t="str" cm="1">
        <f t="array" ref="P9736">_xlfn.IFS(Churn_Modelling[[#This Row],[CreditScore]]&lt;=500,"Rendah",Churn_Modelling[[#This Row],[CreditScore]]&lt;=600,"Cukup",Churn_Modelling[[#This Row],[CreditScore]]&lt;=700,"Sedang",Churn_Modelling[[#This Row],[CreditScore]]&lt;=800,"Baik",TRUE,"Sangat Baik")</f>
        <v>Sedang</v>
      </c>
    </row>
    <row r="9737" spans="1:16" hidden="1" x14ac:dyDescent="0.35">
      <c r="A9737">
        <v>9736</v>
      </c>
      <c r="B9737">
        <v>15768495</v>
      </c>
      <c r="C9737" t="s">
        <v>1956</v>
      </c>
      <c r="D9737">
        <v>700</v>
      </c>
      <c r="E9737" t="s">
        <v>15</v>
      </c>
      <c r="F9737" t="s">
        <v>16</v>
      </c>
      <c r="G9737">
        <v>32</v>
      </c>
      <c r="H9737">
        <v>8</v>
      </c>
      <c r="I9737" s="6">
        <v>11092315</v>
      </c>
      <c r="J9737">
        <v>2</v>
      </c>
      <c r="K9737">
        <v>1</v>
      </c>
      <c r="L9737">
        <v>1</v>
      </c>
      <c r="M9737">
        <v>16184581</v>
      </c>
      <c r="N9737">
        <v>1</v>
      </c>
      <c r="O9737" t="str" cm="1">
        <f t="array" ref="O9737">_xlfn.IFS(Churn_Modelling[[#This Row],[Balance]]=0,"Tidak ada Saldo",Churn_Modelling[[#This Row],[Balance]]&lt;=5000000,"Saldo Rendah",Churn_Modelling[[#This Row],[Balance]]&lt;=10000000,"Saldo Menengah",Churn_Modelling[[#This Row],[Balance]]&lt;=15000000,"Saldo Tinggi",TRUE,"Saldo Premium")</f>
        <v>Saldo Tinggi</v>
      </c>
      <c r="P9737" t="str" cm="1">
        <f t="array" ref="P9737">_xlfn.IFS(Churn_Modelling[[#This Row],[CreditScore]]&lt;=500,"Rendah",Churn_Modelling[[#This Row],[CreditScore]]&lt;=600,"Cukup",Churn_Modelling[[#This Row],[CreditScore]]&lt;=700,"Sedang",Churn_Modelling[[#This Row],[CreditScore]]&lt;=800,"Baik",TRUE,"Sangat Baik")</f>
        <v>Sedang</v>
      </c>
    </row>
    <row r="9738" spans="1:16" x14ac:dyDescent="0.35">
      <c r="A9738">
        <v>9737</v>
      </c>
      <c r="B9738">
        <v>15644103</v>
      </c>
      <c r="C9738" t="s">
        <v>2918</v>
      </c>
      <c r="D9738">
        <v>659</v>
      </c>
      <c r="E9738" t="s">
        <v>18</v>
      </c>
      <c r="F9738" t="s">
        <v>23</v>
      </c>
      <c r="G9738">
        <v>78</v>
      </c>
      <c r="H9738">
        <v>2</v>
      </c>
      <c r="I9738" s="6">
        <v>15167565</v>
      </c>
      <c r="J9738">
        <v>1</v>
      </c>
      <c r="K9738">
        <v>0</v>
      </c>
      <c r="L9738">
        <v>1</v>
      </c>
      <c r="M9738">
        <v>4997867</v>
      </c>
      <c r="N9738">
        <v>0</v>
      </c>
      <c r="O9738" t="str" cm="1">
        <f t="array" ref="O9738">_xlfn.IFS(Churn_Modelling[[#This Row],[Balance]]=0,"Tidak ada Saldo",Churn_Modelling[[#This Row],[Balance]]&lt;=5000000,"Saldo Rendah",Churn_Modelling[[#This Row],[Balance]]&lt;=10000000,"Saldo Menengah",Churn_Modelling[[#This Row],[Balance]]&lt;=15000000,"Saldo Tinggi",TRUE,"Saldo Premium")</f>
        <v>Saldo Premium</v>
      </c>
      <c r="P9738" t="str" cm="1">
        <f t="array" ref="P9738">_xlfn.IFS(Churn_Modelling[[#This Row],[CreditScore]]&lt;=500,"Rendah",Churn_Modelling[[#This Row],[CreditScore]]&lt;=600,"Cukup",Churn_Modelling[[#This Row],[CreditScore]]&lt;=700,"Sedang",Churn_Modelling[[#This Row],[CreditScore]]&lt;=800,"Baik",TRUE,"Sangat Baik")</f>
        <v>Sedang</v>
      </c>
    </row>
    <row r="9739" spans="1:16" x14ac:dyDescent="0.35">
      <c r="A9739">
        <v>9738</v>
      </c>
      <c r="B9739">
        <v>15741197</v>
      </c>
      <c r="C9739" t="s">
        <v>2919</v>
      </c>
      <c r="D9739">
        <v>710</v>
      </c>
      <c r="E9739" t="s">
        <v>18</v>
      </c>
      <c r="F9739" t="s">
        <v>23</v>
      </c>
      <c r="G9739">
        <v>22</v>
      </c>
      <c r="H9739">
        <v>8</v>
      </c>
      <c r="I9739" s="6">
        <v>0</v>
      </c>
      <c r="J9739">
        <v>3</v>
      </c>
      <c r="K9739">
        <v>1</v>
      </c>
      <c r="L9739">
        <v>0</v>
      </c>
      <c r="M9739">
        <v>10729291</v>
      </c>
      <c r="N9739">
        <v>0</v>
      </c>
      <c r="O9739" t="str" cm="1">
        <f t="array" ref="O9739">_xlfn.IFS(Churn_Modelling[[#This Row],[Balance]]=0,"Tidak ada Saldo",Churn_Modelling[[#This Row],[Balance]]&lt;=5000000,"Saldo Rendah",Churn_Modelling[[#This Row],[Balance]]&lt;=10000000,"Saldo Menengah",Churn_Modelling[[#This Row],[Balance]]&lt;=15000000,"Saldo Tinggi",TRUE,"Saldo Premium")</f>
        <v>Tidak ada Saldo</v>
      </c>
      <c r="P9739" t="str" cm="1">
        <f t="array" ref="P9739">_xlfn.IFS(Churn_Modelling[[#This Row],[CreditScore]]&lt;=500,"Rendah",Churn_Modelling[[#This Row],[CreditScore]]&lt;=600,"Cukup",Churn_Modelling[[#This Row],[CreditScore]]&lt;=700,"Sedang",Churn_Modelling[[#This Row],[CreditScore]]&lt;=800,"Baik",TRUE,"Sangat Baik")</f>
        <v>Baik</v>
      </c>
    </row>
    <row r="9740" spans="1:16" hidden="1" x14ac:dyDescent="0.35">
      <c r="A9740">
        <v>9739</v>
      </c>
      <c r="B9740">
        <v>15664547</v>
      </c>
      <c r="C9740" t="s">
        <v>351</v>
      </c>
      <c r="D9740">
        <v>760</v>
      </c>
      <c r="E9740" t="s">
        <v>15</v>
      </c>
      <c r="F9740" t="s">
        <v>23</v>
      </c>
      <c r="G9740">
        <v>37</v>
      </c>
      <c r="H9740">
        <v>7</v>
      </c>
      <c r="I9740" s="6">
        <v>0</v>
      </c>
      <c r="J9740">
        <v>1</v>
      </c>
      <c r="K9740">
        <v>0</v>
      </c>
      <c r="L9740">
        <v>0</v>
      </c>
      <c r="M9740">
        <v>3286324</v>
      </c>
      <c r="N9740">
        <v>1</v>
      </c>
      <c r="O9740" t="str" cm="1">
        <f t="array" ref="O9740">_xlfn.IFS(Churn_Modelling[[#This Row],[Balance]]=0,"Tidak ada Saldo",Churn_Modelling[[#This Row],[Balance]]&lt;=5000000,"Saldo Rendah",Churn_Modelling[[#This Row],[Balance]]&lt;=10000000,"Saldo Menengah",Churn_Modelling[[#This Row],[Balance]]&lt;=15000000,"Saldo Tinggi",TRUE,"Saldo Premium")</f>
        <v>Tidak ada Saldo</v>
      </c>
      <c r="P9740" t="str" cm="1">
        <f t="array" ref="P9740">_xlfn.IFS(Churn_Modelling[[#This Row],[CreditScore]]&lt;=500,"Rendah",Churn_Modelling[[#This Row],[CreditScore]]&lt;=600,"Cukup",Churn_Modelling[[#This Row],[CreditScore]]&lt;=700,"Sedang",Churn_Modelling[[#This Row],[CreditScore]]&lt;=800,"Baik",TRUE,"Sangat Baik")</f>
        <v>Baik</v>
      </c>
    </row>
    <row r="9741" spans="1:16" x14ac:dyDescent="0.35">
      <c r="A9741">
        <v>9740</v>
      </c>
      <c r="B9741">
        <v>15797293</v>
      </c>
      <c r="C9741" t="s">
        <v>434</v>
      </c>
      <c r="D9741">
        <v>677</v>
      </c>
      <c r="E9741" t="s">
        <v>15</v>
      </c>
      <c r="F9741" t="s">
        <v>16</v>
      </c>
      <c r="G9741">
        <v>25</v>
      </c>
      <c r="H9741">
        <v>3</v>
      </c>
      <c r="I9741" s="6">
        <v>0</v>
      </c>
      <c r="J9741">
        <v>2</v>
      </c>
      <c r="K9741">
        <v>1</v>
      </c>
      <c r="L9741">
        <v>0</v>
      </c>
      <c r="M9741">
        <v>17960896</v>
      </c>
      <c r="N9741">
        <v>0</v>
      </c>
      <c r="O9741" t="str" cm="1">
        <f t="array" ref="O9741">_xlfn.IFS(Churn_Modelling[[#This Row],[Balance]]=0,"Tidak ada Saldo",Churn_Modelling[[#This Row],[Balance]]&lt;=5000000,"Saldo Rendah",Churn_Modelling[[#This Row],[Balance]]&lt;=10000000,"Saldo Menengah",Churn_Modelling[[#This Row],[Balance]]&lt;=15000000,"Saldo Tinggi",TRUE,"Saldo Premium")</f>
        <v>Tidak ada Saldo</v>
      </c>
      <c r="P9741" t="str" cm="1">
        <f t="array" ref="P9741">_xlfn.IFS(Churn_Modelling[[#This Row],[CreditScore]]&lt;=500,"Rendah",Churn_Modelling[[#This Row],[CreditScore]]&lt;=600,"Cukup",Churn_Modelling[[#This Row],[CreditScore]]&lt;=700,"Sedang",Churn_Modelling[[#This Row],[CreditScore]]&lt;=800,"Baik",TRUE,"Sangat Baik")</f>
        <v>Sedang</v>
      </c>
    </row>
    <row r="9742" spans="1:16" x14ac:dyDescent="0.35">
      <c r="A9742">
        <v>9741</v>
      </c>
      <c r="B9742">
        <v>15572021</v>
      </c>
      <c r="C9742" t="s">
        <v>483</v>
      </c>
      <c r="D9742">
        <v>798</v>
      </c>
      <c r="E9742" t="s">
        <v>26</v>
      </c>
      <c r="F9742" t="s">
        <v>16</v>
      </c>
      <c r="G9742">
        <v>29</v>
      </c>
      <c r="H9742">
        <v>8</v>
      </c>
      <c r="I9742" s="6">
        <v>8020411</v>
      </c>
      <c r="J9742">
        <v>2</v>
      </c>
      <c r="K9742">
        <v>1</v>
      </c>
      <c r="L9742">
        <v>0</v>
      </c>
      <c r="M9742">
        <v>7022322</v>
      </c>
      <c r="N9742">
        <v>0</v>
      </c>
      <c r="O9742" t="str" cm="1">
        <f t="array" ref="O9742">_xlfn.IFS(Churn_Modelling[[#This Row],[Balance]]=0,"Tidak ada Saldo",Churn_Modelling[[#This Row],[Balance]]&lt;=5000000,"Saldo Rendah",Churn_Modelling[[#This Row],[Balance]]&lt;=10000000,"Saldo Menengah",Churn_Modelling[[#This Row],[Balance]]&lt;=15000000,"Saldo Tinggi",TRUE,"Saldo Premium")</f>
        <v>Saldo Menengah</v>
      </c>
      <c r="P9742" t="str" cm="1">
        <f t="array" ref="P9742">_xlfn.IFS(Churn_Modelling[[#This Row],[CreditScore]]&lt;=500,"Rendah",Churn_Modelling[[#This Row],[CreditScore]]&lt;=600,"Cukup",Churn_Modelling[[#This Row],[CreditScore]]&lt;=700,"Sedang",Churn_Modelling[[#This Row],[CreditScore]]&lt;=800,"Baik",TRUE,"Sangat Baik")</f>
        <v>Baik</v>
      </c>
    </row>
    <row r="9743" spans="1:16" x14ac:dyDescent="0.35">
      <c r="A9743">
        <v>9742</v>
      </c>
      <c r="B9743">
        <v>15637461</v>
      </c>
      <c r="C9743" t="s">
        <v>463</v>
      </c>
      <c r="D9743">
        <v>758</v>
      </c>
      <c r="E9743" t="s">
        <v>15</v>
      </c>
      <c r="F9743" t="s">
        <v>23</v>
      </c>
      <c r="G9743">
        <v>35</v>
      </c>
      <c r="H9743">
        <v>7</v>
      </c>
      <c r="I9743" s="6">
        <v>0</v>
      </c>
      <c r="J9743">
        <v>2</v>
      </c>
      <c r="K9743">
        <v>1</v>
      </c>
      <c r="L9743">
        <v>0</v>
      </c>
      <c r="M9743">
        <v>7795184</v>
      </c>
      <c r="N9743">
        <v>0</v>
      </c>
      <c r="O9743" t="str" cm="1">
        <f t="array" ref="O9743">_xlfn.IFS(Churn_Modelling[[#This Row],[Balance]]=0,"Tidak ada Saldo",Churn_Modelling[[#This Row],[Balance]]&lt;=5000000,"Saldo Rendah",Churn_Modelling[[#This Row],[Balance]]&lt;=10000000,"Saldo Menengah",Churn_Modelling[[#This Row],[Balance]]&lt;=15000000,"Saldo Tinggi",TRUE,"Saldo Premium")</f>
        <v>Tidak ada Saldo</v>
      </c>
      <c r="P9743" t="str" cm="1">
        <f t="array" ref="P9743">_xlfn.IFS(Churn_Modelling[[#This Row],[CreditScore]]&lt;=500,"Rendah",Churn_Modelling[[#This Row],[CreditScore]]&lt;=600,"Cukup",Churn_Modelling[[#This Row],[CreditScore]]&lt;=700,"Sedang",Churn_Modelling[[#This Row],[CreditScore]]&lt;=800,"Baik",TRUE,"Sangat Baik")</f>
        <v>Baik</v>
      </c>
    </row>
    <row r="9744" spans="1:16" x14ac:dyDescent="0.35">
      <c r="A9744">
        <v>9743</v>
      </c>
      <c r="B9744">
        <v>15620577</v>
      </c>
      <c r="C9744" t="s">
        <v>178</v>
      </c>
      <c r="D9744">
        <v>715</v>
      </c>
      <c r="E9744" t="s">
        <v>15</v>
      </c>
      <c r="F9744" t="s">
        <v>23</v>
      </c>
      <c r="G9744">
        <v>45</v>
      </c>
      <c r="H9744">
        <v>4</v>
      </c>
      <c r="I9744" s="6">
        <v>0</v>
      </c>
      <c r="J9744">
        <v>2</v>
      </c>
      <c r="K9744">
        <v>1</v>
      </c>
      <c r="L9744">
        <v>1</v>
      </c>
      <c r="M9744">
        <v>5504393</v>
      </c>
      <c r="N9744">
        <v>0</v>
      </c>
      <c r="O9744" t="str" cm="1">
        <f t="array" ref="O9744">_xlfn.IFS(Churn_Modelling[[#This Row],[Balance]]=0,"Tidak ada Saldo",Churn_Modelling[[#This Row],[Balance]]&lt;=5000000,"Saldo Rendah",Churn_Modelling[[#This Row],[Balance]]&lt;=10000000,"Saldo Menengah",Churn_Modelling[[#This Row],[Balance]]&lt;=15000000,"Saldo Tinggi",TRUE,"Saldo Premium")</f>
        <v>Tidak ada Saldo</v>
      </c>
      <c r="P9744" t="str" cm="1">
        <f t="array" ref="P9744">_xlfn.IFS(Churn_Modelling[[#This Row],[CreditScore]]&lt;=500,"Rendah",Churn_Modelling[[#This Row],[CreditScore]]&lt;=600,"Cukup",Churn_Modelling[[#This Row],[CreditScore]]&lt;=700,"Sedang",Churn_Modelling[[#This Row],[CreditScore]]&lt;=800,"Baik",TRUE,"Sangat Baik")</f>
        <v>Baik</v>
      </c>
    </row>
    <row r="9745" spans="1:16" x14ac:dyDescent="0.35">
      <c r="A9745">
        <v>9744</v>
      </c>
      <c r="B9745">
        <v>15609643</v>
      </c>
      <c r="C9745" t="s">
        <v>2743</v>
      </c>
      <c r="D9745">
        <v>752</v>
      </c>
      <c r="E9745" t="s">
        <v>26</v>
      </c>
      <c r="F9745" t="s">
        <v>23</v>
      </c>
      <c r="G9745">
        <v>32</v>
      </c>
      <c r="H9745">
        <v>9</v>
      </c>
      <c r="I9745" s="6">
        <v>11558749</v>
      </c>
      <c r="J9745">
        <v>2</v>
      </c>
      <c r="K9745">
        <v>0</v>
      </c>
      <c r="L9745">
        <v>1</v>
      </c>
      <c r="M9745">
        <v>10167746</v>
      </c>
      <c r="N9745">
        <v>0</v>
      </c>
      <c r="O9745" t="str" cm="1">
        <f t="array" ref="O9745">_xlfn.IFS(Churn_Modelling[[#This Row],[Balance]]=0,"Tidak ada Saldo",Churn_Modelling[[#This Row],[Balance]]&lt;=5000000,"Saldo Rendah",Churn_Modelling[[#This Row],[Balance]]&lt;=10000000,"Saldo Menengah",Churn_Modelling[[#This Row],[Balance]]&lt;=15000000,"Saldo Tinggi",TRUE,"Saldo Premium")</f>
        <v>Saldo Tinggi</v>
      </c>
      <c r="P9745" t="str" cm="1">
        <f t="array" ref="P9745">_xlfn.IFS(Churn_Modelling[[#This Row],[CreditScore]]&lt;=500,"Rendah",Churn_Modelling[[#This Row],[CreditScore]]&lt;=600,"Cukup",Churn_Modelling[[#This Row],[CreditScore]]&lt;=700,"Sedang",Churn_Modelling[[#This Row],[CreditScore]]&lt;=800,"Baik",TRUE,"Sangat Baik")</f>
        <v>Baik</v>
      </c>
    </row>
    <row r="9746" spans="1:16" hidden="1" x14ac:dyDescent="0.35">
      <c r="A9746">
        <v>9745</v>
      </c>
      <c r="B9746">
        <v>15785358</v>
      </c>
      <c r="C9746" t="s">
        <v>2920</v>
      </c>
      <c r="D9746">
        <v>586</v>
      </c>
      <c r="E9746" t="s">
        <v>26</v>
      </c>
      <c r="F9746" t="s">
        <v>23</v>
      </c>
      <c r="G9746">
        <v>46</v>
      </c>
      <c r="H9746">
        <v>8</v>
      </c>
      <c r="I9746" s="6">
        <v>10696896</v>
      </c>
      <c r="J9746">
        <v>1</v>
      </c>
      <c r="K9746">
        <v>1</v>
      </c>
      <c r="L9746">
        <v>1</v>
      </c>
      <c r="M9746">
        <v>7936698</v>
      </c>
      <c r="N9746">
        <v>1</v>
      </c>
      <c r="O9746" t="str" cm="1">
        <f t="array" ref="O9746">_xlfn.IFS(Churn_Modelling[[#This Row],[Balance]]=0,"Tidak ada Saldo",Churn_Modelling[[#This Row],[Balance]]&lt;=5000000,"Saldo Rendah",Churn_Modelling[[#This Row],[Balance]]&lt;=10000000,"Saldo Menengah",Churn_Modelling[[#This Row],[Balance]]&lt;=15000000,"Saldo Tinggi",TRUE,"Saldo Premium")</f>
        <v>Saldo Tinggi</v>
      </c>
      <c r="P9746" t="str" cm="1">
        <f t="array" ref="P9746">_xlfn.IFS(Churn_Modelling[[#This Row],[CreditScore]]&lt;=500,"Rendah",Churn_Modelling[[#This Row],[CreditScore]]&lt;=600,"Cukup",Churn_Modelling[[#This Row],[CreditScore]]&lt;=700,"Sedang",Churn_Modelling[[#This Row],[CreditScore]]&lt;=800,"Baik",TRUE,"Sangat Baik")</f>
        <v>Cukup</v>
      </c>
    </row>
    <row r="9747" spans="1:16" x14ac:dyDescent="0.35">
      <c r="A9747">
        <v>9746</v>
      </c>
      <c r="B9747">
        <v>15603883</v>
      </c>
      <c r="C9747" t="s">
        <v>734</v>
      </c>
      <c r="D9747">
        <v>818</v>
      </c>
      <c r="E9747" t="s">
        <v>15</v>
      </c>
      <c r="F9747" t="s">
        <v>23</v>
      </c>
      <c r="G9747">
        <v>36</v>
      </c>
      <c r="H9747">
        <v>4</v>
      </c>
      <c r="I9747" s="6">
        <v>0</v>
      </c>
      <c r="J9747">
        <v>2</v>
      </c>
      <c r="K9747">
        <v>1</v>
      </c>
      <c r="L9747">
        <v>1</v>
      </c>
      <c r="M9747">
        <v>803703</v>
      </c>
      <c r="N9747">
        <v>0</v>
      </c>
      <c r="O9747" t="str" cm="1">
        <f t="array" ref="O9747">_xlfn.IFS(Churn_Modelling[[#This Row],[Balance]]=0,"Tidak ada Saldo",Churn_Modelling[[#This Row],[Balance]]&lt;=5000000,"Saldo Rendah",Churn_Modelling[[#This Row],[Balance]]&lt;=10000000,"Saldo Menengah",Churn_Modelling[[#This Row],[Balance]]&lt;=15000000,"Saldo Tinggi",TRUE,"Saldo Premium")</f>
        <v>Tidak ada Saldo</v>
      </c>
      <c r="P9747" t="str" cm="1">
        <f t="array" ref="P9747">_xlfn.IFS(Churn_Modelling[[#This Row],[CreditScore]]&lt;=500,"Rendah",Churn_Modelling[[#This Row],[CreditScore]]&lt;=600,"Cukup",Churn_Modelling[[#This Row],[CreditScore]]&lt;=700,"Sedang",Churn_Modelling[[#This Row],[CreditScore]]&lt;=800,"Baik",TRUE,"Sangat Baik")</f>
        <v>Sangat Baik</v>
      </c>
    </row>
    <row r="9748" spans="1:16" x14ac:dyDescent="0.35">
      <c r="A9748">
        <v>9747</v>
      </c>
      <c r="B9748">
        <v>15782550</v>
      </c>
      <c r="C9748" t="s">
        <v>149</v>
      </c>
      <c r="D9748">
        <v>490</v>
      </c>
      <c r="E9748" t="s">
        <v>26</v>
      </c>
      <c r="F9748" t="s">
        <v>16</v>
      </c>
      <c r="G9748">
        <v>41</v>
      </c>
      <c r="H9748">
        <v>0</v>
      </c>
      <c r="I9748" s="6">
        <v>13965904</v>
      </c>
      <c r="J9748">
        <v>1</v>
      </c>
      <c r="K9748">
        <v>1</v>
      </c>
      <c r="L9748">
        <v>1</v>
      </c>
      <c r="M9748">
        <v>17625412</v>
      </c>
      <c r="N9748">
        <v>0</v>
      </c>
      <c r="O9748" t="str" cm="1">
        <f t="array" ref="O9748">_xlfn.IFS(Churn_Modelling[[#This Row],[Balance]]=0,"Tidak ada Saldo",Churn_Modelling[[#This Row],[Balance]]&lt;=5000000,"Saldo Rendah",Churn_Modelling[[#This Row],[Balance]]&lt;=10000000,"Saldo Menengah",Churn_Modelling[[#This Row],[Balance]]&lt;=15000000,"Saldo Tinggi",TRUE,"Saldo Premium")</f>
        <v>Saldo Tinggi</v>
      </c>
      <c r="P9748" t="str" cm="1">
        <f t="array" ref="P9748">_xlfn.IFS(Churn_Modelling[[#This Row],[CreditScore]]&lt;=500,"Rendah",Churn_Modelling[[#This Row],[CreditScore]]&lt;=600,"Cukup",Churn_Modelling[[#This Row],[CreditScore]]&lt;=700,"Sedang",Churn_Modelling[[#This Row],[CreditScore]]&lt;=800,"Baik",TRUE,"Sangat Baik")</f>
        <v>Rendah</v>
      </c>
    </row>
    <row r="9749" spans="1:16" hidden="1" x14ac:dyDescent="0.35">
      <c r="A9749">
        <v>9748</v>
      </c>
      <c r="B9749">
        <v>15775761</v>
      </c>
      <c r="C9749" t="s">
        <v>1951</v>
      </c>
      <c r="D9749">
        <v>610</v>
      </c>
      <c r="E9749" t="s">
        <v>26</v>
      </c>
      <c r="F9749" t="s">
        <v>16</v>
      </c>
      <c r="G9749">
        <v>69</v>
      </c>
      <c r="H9749">
        <v>5</v>
      </c>
      <c r="I9749" s="6">
        <v>8603821</v>
      </c>
      <c r="J9749">
        <v>3</v>
      </c>
      <c r="K9749">
        <v>0</v>
      </c>
      <c r="L9749">
        <v>0</v>
      </c>
      <c r="M9749">
        <v>19274306</v>
      </c>
      <c r="N9749">
        <v>1</v>
      </c>
      <c r="O9749" t="str" cm="1">
        <f t="array" ref="O9749">_xlfn.IFS(Churn_Modelling[[#This Row],[Balance]]=0,"Tidak ada Saldo",Churn_Modelling[[#This Row],[Balance]]&lt;=5000000,"Saldo Rendah",Churn_Modelling[[#This Row],[Balance]]&lt;=10000000,"Saldo Menengah",Churn_Modelling[[#This Row],[Balance]]&lt;=15000000,"Saldo Tinggi",TRUE,"Saldo Premium")</f>
        <v>Saldo Menengah</v>
      </c>
      <c r="P9749" t="str" cm="1">
        <f t="array" ref="P9749">_xlfn.IFS(Churn_Modelling[[#This Row],[CreditScore]]&lt;=500,"Rendah",Churn_Modelling[[#This Row],[CreditScore]]&lt;=600,"Cukup",Churn_Modelling[[#This Row],[CreditScore]]&lt;=700,"Sedang",Churn_Modelling[[#This Row],[CreditScore]]&lt;=800,"Baik",TRUE,"Sangat Baik")</f>
        <v>Sedang</v>
      </c>
    </row>
    <row r="9750" spans="1:16" hidden="1" x14ac:dyDescent="0.35">
      <c r="A9750">
        <v>9749</v>
      </c>
      <c r="B9750">
        <v>15680201</v>
      </c>
      <c r="C9750" t="s">
        <v>535</v>
      </c>
      <c r="D9750">
        <v>627</v>
      </c>
      <c r="E9750" t="s">
        <v>26</v>
      </c>
      <c r="F9750" t="s">
        <v>23</v>
      </c>
      <c r="G9750">
        <v>24</v>
      </c>
      <c r="H9750">
        <v>5</v>
      </c>
      <c r="I9750" s="6">
        <v>1027732</v>
      </c>
      <c r="J9750">
        <v>2</v>
      </c>
      <c r="K9750">
        <v>1</v>
      </c>
      <c r="L9750">
        <v>0</v>
      </c>
      <c r="M9750">
        <v>5679302</v>
      </c>
      <c r="N9750">
        <v>1</v>
      </c>
      <c r="O9750" t="str" cm="1">
        <f t="array" ref="O9750">_xlfn.IFS(Churn_Modelling[[#This Row],[Balance]]=0,"Tidak ada Saldo",Churn_Modelling[[#This Row],[Balance]]&lt;=5000000,"Saldo Rendah",Churn_Modelling[[#This Row],[Balance]]&lt;=10000000,"Saldo Menengah",Churn_Modelling[[#This Row],[Balance]]&lt;=15000000,"Saldo Tinggi",TRUE,"Saldo Premium")</f>
        <v>Saldo Rendah</v>
      </c>
      <c r="P9750" t="str" cm="1">
        <f t="array" ref="P9750">_xlfn.IFS(Churn_Modelling[[#This Row],[CreditScore]]&lt;=500,"Rendah",Churn_Modelling[[#This Row],[CreditScore]]&lt;=600,"Cukup",Churn_Modelling[[#This Row],[CreditScore]]&lt;=700,"Sedang",Churn_Modelling[[#This Row],[CreditScore]]&lt;=800,"Baik",TRUE,"Sangat Baik")</f>
        <v>Sedang</v>
      </c>
    </row>
    <row r="9751" spans="1:16" x14ac:dyDescent="0.35">
      <c r="A9751">
        <v>9750</v>
      </c>
      <c r="B9751">
        <v>15767594</v>
      </c>
      <c r="C9751" t="s">
        <v>614</v>
      </c>
      <c r="D9751">
        <v>533</v>
      </c>
      <c r="E9751" t="s">
        <v>15</v>
      </c>
      <c r="F9751" t="s">
        <v>16</v>
      </c>
      <c r="G9751">
        <v>35</v>
      </c>
      <c r="H9751">
        <v>8</v>
      </c>
      <c r="I9751" s="6">
        <v>0</v>
      </c>
      <c r="J9751">
        <v>2</v>
      </c>
      <c r="K9751">
        <v>1</v>
      </c>
      <c r="L9751">
        <v>1</v>
      </c>
      <c r="M9751">
        <v>18790012</v>
      </c>
      <c r="N9751">
        <v>0</v>
      </c>
      <c r="O9751" t="str" cm="1">
        <f t="array" ref="O9751">_xlfn.IFS(Churn_Modelling[[#This Row],[Balance]]=0,"Tidak ada Saldo",Churn_Modelling[[#This Row],[Balance]]&lt;=5000000,"Saldo Rendah",Churn_Modelling[[#This Row],[Balance]]&lt;=10000000,"Saldo Menengah",Churn_Modelling[[#This Row],[Balance]]&lt;=15000000,"Saldo Tinggi",TRUE,"Saldo Premium")</f>
        <v>Tidak ada Saldo</v>
      </c>
      <c r="P9751" t="str" cm="1">
        <f t="array" ref="P9751">_xlfn.IFS(Churn_Modelling[[#This Row],[CreditScore]]&lt;=500,"Rendah",Churn_Modelling[[#This Row],[CreditScore]]&lt;=600,"Cukup",Churn_Modelling[[#This Row],[CreditScore]]&lt;=700,"Sedang",Churn_Modelling[[#This Row],[CreditScore]]&lt;=800,"Baik",TRUE,"Sangat Baik")</f>
        <v>Cukup</v>
      </c>
    </row>
    <row r="9752" spans="1:16" hidden="1" x14ac:dyDescent="0.35">
      <c r="A9752">
        <v>9751</v>
      </c>
      <c r="B9752">
        <v>15591985</v>
      </c>
      <c r="C9752" t="s">
        <v>853</v>
      </c>
      <c r="D9752">
        <v>708</v>
      </c>
      <c r="E9752" t="s">
        <v>15</v>
      </c>
      <c r="F9752" t="s">
        <v>16</v>
      </c>
      <c r="G9752">
        <v>51</v>
      </c>
      <c r="H9752">
        <v>8</v>
      </c>
      <c r="I9752" s="6">
        <v>7075418</v>
      </c>
      <c r="J9752">
        <v>1</v>
      </c>
      <c r="K9752">
        <v>1</v>
      </c>
      <c r="L9752">
        <v>1</v>
      </c>
      <c r="M9752">
        <v>9292004</v>
      </c>
      <c r="N9752">
        <v>1</v>
      </c>
      <c r="O9752" t="str" cm="1">
        <f t="array" ref="O9752">_xlfn.IFS(Churn_Modelling[[#This Row],[Balance]]=0,"Tidak ada Saldo",Churn_Modelling[[#This Row],[Balance]]&lt;=5000000,"Saldo Rendah",Churn_Modelling[[#This Row],[Balance]]&lt;=10000000,"Saldo Menengah",Churn_Modelling[[#This Row],[Balance]]&lt;=15000000,"Saldo Tinggi",TRUE,"Saldo Premium")</f>
        <v>Saldo Menengah</v>
      </c>
      <c r="P9752" t="str" cm="1">
        <f t="array" ref="P9752">_xlfn.IFS(Churn_Modelling[[#This Row],[CreditScore]]&lt;=500,"Rendah",Churn_Modelling[[#This Row],[CreditScore]]&lt;=600,"Cukup",Churn_Modelling[[#This Row],[CreditScore]]&lt;=700,"Sedang",Churn_Modelling[[#This Row],[CreditScore]]&lt;=800,"Baik",TRUE,"Sangat Baik")</f>
        <v>Baik</v>
      </c>
    </row>
    <row r="9753" spans="1:16" x14ac:dyDescent="0.35">
      <c r="A9753">
        <v>9752</v>
      </c>
      <c r="B9753">
        <v>15789339</v>
      </c>
      <c r="C9753" t="s">
        <v>43</v>
      </c>
      <c r="D9753">
        <v>681</v>
      </c>
      <c r="E9753" t="s">
        <v>15</v>
      </c>
      <c r="F9753" t="s">
        <v>23</v>
      </c>
      <c r="G9753">
        <v>59</v>
      </c>
      <c r="H9753">
        <v>4</v>
      </c>
      <c r="I9753" s="6">
        <v>12278151</v>
      </c>
      <c r="J9753">
        <v>1</v>
      </c>
      <c r="K9753">
        <v>0</v>
      </c>
      <c r="L9753">
        <v>1</v>
      </c>
      <c r="M9753">
        <v>14016695</v>
      </c>
      <c r="N9753">
        <v>0</v>
      </c>
      <c r="O9753" t="str" cm="1">
        <f t="array" ref="O9753">_xlfn.IFS(Churn_Modelling[[#This Row],[Balance]]=0,"Tidak ada Saldo",Churn_Modelling[[#This Row],[Balance]]&lt;=5000000,"Saldo Rendah",Churn_Modelling[[#This Row],[Balance]]&lt;=10000000,"Saldo Menengah",Churn_Modelling[[#This Row],[Balance]]&lt;=15000000,"Saldo Tinggi",TRUE,"Saldo Premium")</f>
        <v>Saldo Tinggi</v>
      </c>
      <c r="P9753" t="str" cm="1">
        <f t="array" ref="P9753">_xlfn.IFS(Churn_Modelling[[#This Row],[CreditScore]]&lt;=500,"Rendah",Churn_Modelling[[#This Row],[CreditScore]]&lt;=600,"Cukup",Churn_Modelling[[#This Row],[CreditScore]]&lt;=700,"Sedang",Churn_Modelling[[#This Row],[CreditScore]]&lt;=800,"Baik",TRUE,"Sangat Baik")</f>
        <v>Sedang</v>
      </c>
    </row>
    <row r="9754" spans="1:16" x14ac:dyDescent="0.35">
      <c r="A9754">
        <v>9753</v>
      </c>
      <c r="B9754">
        <v>15781530</v>
      </c>
      <c r="C9754" t="s">
        <v>314</v>
      </c>
      <c r="D9754">
        <v>690</v>
      </c>
      <c r="E9754" t="s">
        <v>15</v>
      </c>
      <c r="F9754" t="s">
        <v>23</v>
      </c>
      <c r="G9754">
        <v>21</v>
      </c>
      <c r="H9754">
        <v>8</v>
      </c>
      <c r="I9754" s="6">
        <v>0</v>
      </c>
      <c r="J9754">
        <v>2</v>
      </c>
      <c r="K9754">
        <v>1</v>
      </c>
      <c r="L9754">
        <v>1</v>
      </c>
      <c r="M9754">
        <v>15578289</v>
      </c>
      <c r="N9754">
        <v>0</v>
      </c>
      <c r="O9754" t="str" cm="1">
        <f t="array" ref="O9754">_xlfn.IFS(Churn_Modelling[[#This Row],[Balance]]=0,"Tidak ada Saldo",Churn_Modelling[[#This Row],[Balance]]&lt;=5000000,"Saldo Rendah",Churn_Modelling[[#This Row],[Balance]]&lt;=10000000,"Saldo Menengah",Churn_Modelling[[#This Row],[Balance]]&lt;=15000000,"Saldo Tinggi",TRUE,"Saldo Premium")</f>
        <v>Tidak ada Saldo</v>
      </c>
      <c r="P9754" t="str" cm="1">
        <f t="array" ref="P9754">_xlfn.IFS(Churn_Modelling[[#This Row],[CreditScore]]&lt;=500,"Rendah",Churn_Modelling[[#This Row],[CreditScore]]&lt;=600,"Cukup",Churn_Modelling[[#This Row],[CreditScore]]&lt;=700,"Sedang",Churn_Modelling[[#This Row],[CreditScore]]&lt;=800,"Baik",TRUE,"Sangat Baik")</f>
        <v>Sedang</v>
      </c>
    </row>
    <row r="9755" spans="1:16" x14ac:dyDescent="0.35">
      <c r="A9755">
        <v>9754</v>
      </c>
      <c r="B9755">
        <v>15705174</v>
      </c>
      <c r="C9755" t="s">
        <v>1717</v>
      </c>
      <c r="D9755">
        <v>656</v>
      </c>
      <c r="E9755" t="s">
        <v>26</v>
      </c>
      <c r="F9755" t="s">
        <v>23</v>
      </c>
      <c r="G9755">
        <v>68</v>
      </c>
      <c r="H9755">
        <v>7</v>
      </c>
      <c r="I9755" s="6">
        <v>15354511</v>
      </c>
      <c r="J9755">
        <v>1</v>
      </c>
      <c r="K9755">
        <v>1</v>
      </c>
      <c r="L9755">
        <v>1</v>
      </c>
      <c r="M9755">
        <v>18657468</v>
      </c>
      <c r="N9755">
        <v>0</v>
      </c>
      <c r="O9755" t="str" cm="1">
        <f t="array" ref="O9755">_xlfn.IFS(Churn_Modelling[[#This Row],[Balance]]=0,"Tidak ada Saldo",Churn_Modelling[[#This Row],[Balance]]&lt;=5000000,"Saldo Rendah",Churn_Modelling[[#This Row],[Balance]]&lt;=10000000,"Saldo Menengah",Churn_Modelling[[#This Row],[Balance]]&lt;=15000000,"Saldo Tinggi",TRUE,"Saldo Premium")</f>
        <v>Saldo Premium</v>
      </c>
      <c r="P9755" t="str" cm="1">
        <f t="array" ref="P9755">_xlfn.IFS(Churn_Modelling[[#This Row],[CreditScore]]&lt;=500,"Rendah",Churn_Modelling[[#This Row],[CreditScore]]&lt;=600,"Cukup",Churn_Modelling[[#This Row],[CreditScore]]&lt;=700,"Sedang",Churn_Modelling[[#This Row],[CreditScore]]&lt;=800,"Baik",TRUE,"Sangat Baik")</f>
        <v>Sedang</v>
      </c>
    </row>
    <row r="9756" spans="1:16" x14ac:dyDescent="0.35">
      <c r="A9756">
        <v>9755</v>
      </c>
      <c r="B9756">
        <v>15572114</v>
      </c>
      <c r="C9756" t="s">
        <v>220</v>
      </c>
      <c r="D9756">
        <v>673</v>
      </c>
      <c r="E9756" t="s">
        <v>18</v>
      </c>
      <c r="F9756" t="s">
        <v>23</v>
      </c>
      <c r="G9756">
        <v>40</v>
      </c>
      <c r="H9756">
        <v>1</v>
      </c>
      <c r="I9756" s="6">
        <v>12162922</v>
      </c>
      <c r="J9756">
        <v>1</v>
      </c>
      <c r="K9756">
        <v>1</v>
      </c>
      <c r="L9756">
        <v>1</v>
      </c>
      <c r="M9756">
        <v>32586</v>
      </c>
      <c r="N9756">
        <v>0</v>
      </c>
      <c r="O9756" t="str" cm="1">
        <f t="array" ref="O9756">_xlfn.IFS(Churn_Modelling[[#This Row],[Balance]]=0,"Tidak ada Saldo",Churn_Modelling[[#This Row],[Balance]]&lt;=5000000,"Saldo Rendah",Churn_Modelling[[#This Row],[Balance]]&lt;=10000000,"Saldo Menengah",Churn_Modelling[[#This Row],[Balance]]&lt;=15000000,"Saldo Tinggi",TRUE,"Saldo Premium")</f>
        <v>Saldo Tinggi</v>
      </c>
      <c r="P9756" t="str" cm="1">
        <f t="array" ref="P9756">_xlfn.IFS(Churn_Modelling[[#This Row],[CreditScore]]&lt;=500,"Rendah",Churn_Modelling[[#This Row],[CreditScore]]&lt;=600,"Cukup",Churn_Modelling[[#This Row],[CreditScore]]&lt;=700,"Sedang",Churn_Modelling[[#This Row],[CreditScore]]&lt;=800,"Baik",TRUE,"Sangat Baik")</f>
        <v>Sedang</v>
      </c>
    </row>
    <row r="9757" spans="1:16" x14ac:dyDescent="0.35">
      <c r="A9757">
        <v>9756</v>
      </c>
      <c r="B9757">
        <v>15804009</v>
      </c>
      <c r="C9757" t="s">
        <v>904</v>
      </c>
      <c r="D9757">
        <v>806</v>
      </c>
      <c r="E9757" t="s">
        <v>26</v>
      </c>
      <c r="F9757" t="s">
        <v>23</v>
      </c>
      <c r="G9757">
        <v>36</v>
      </c>
      <c r="H9757">
        <v>8</v>
      </c>
      <c r="I9757" s="6">
        <v>16798317</v>
      </c>
      <c r="J9757">
        <v>2</v>
      </c>
      <c r="K9757">
        <v>1</v>
      </c>
      <c r="L9757">
        <v>1</v>
      </c>
      <c r="M9757">
        <v>10671428</v>
      </c>
      <c r="N9757">
        <v>0</v>
      </c>
      <c r="O9757" t="str" cm="1">
        <f t="array" ref="O9757">_xlfn.IFS(Churn_Modelling[[#This Row],[Balance]]=0,"Tidak ada Saldo",Churn_Modelling[[#This Row],[Balance]]&lt;=5000000,"Saldo Rendah",Churn_Modelling[[#This Row],[Balance]]&lt;=10000000,"Saldo Menengah",Churn_Modelling[[#This Row],[Balance]]&lt;=15000000,"Saldo Tinggi",TRUE,"Saldo Premium")</f>
        <v>Saldo Premium</v>
      </c>
      <c r="P9757" t="str" cm="1">
        <f t="array" ref="P9757">_xlfn.IFS(Churn_Modelling[[#This Row],[CreditScore]]&lt;=500,"Rendah",Churn_Modelling[[#This Row],[CreditScore]]&lt;=600,"Cukup",Churn_Modelling[[#This Row],[CreditScore]]&lt;=700,"Sedang",Churn_Modelling[[#This Row],[CreditScore]]&lt;=800,"Baik",TRUE,"Sangat Baik")</f>
        <v>Sangat Baik</v>
      </c>
    </row>
    <row r="9758" spans="1:16" hidden="1" x14ac:dyDescent="0.35">
      <c r="A9758">
        <v>9757</v>
      </c>
      <c r="B9758">
        <v>15662698</v>
      </c>
      <c r="C9758" t="s">
        <v>130</v>
      </c>
      <c r="D9758">
        <v>648</v>
      </c>
      <c r="E9758" t="s">
        <v>18</v>
      </c>
      <c r="F9758" t="s">
        <v>16</v>
      </c>
      <c r="G9758">
        <v>43</v>
      </c>
      <c r="H9758">
        <v>7</v>
      </c>
      <c r="I9758" s="6">
        <v>8115382</v>
      </c>
      <c r="J9758">
        <v>1</v>
      </c>
      <c r="K9758">
        <v>1</v>
      </c>
      <c r="L9758">
        <v>1</v>
      </c>
      <c r="M9758">
        <v>14453285</v>
      </c>
      <c r="N9758">
        <v>1</v>
      </c>
      <c r="O9758" t="str" cm="1">
        <f t="array" ref="O9758">_xlfn.IFS(Churn_Modelling[[#This Row],[Balance]]=0,"Tidak ada Saldo",Churn_Modelling[[#This Row],[Balance]]&lt;=5000000,"Saldo Rendah",Churn_Modelling[[#This Row],[Balance]]&lt;=10000000,"Saldo Menengah",Churn_Modelling[[#This Row],[Balance]]&lt;=15000000,"Saldo Tinggi",TRUE,"Saldo Premium")</f>
        <v>Saldo Menengah</v>
      </c>
      <c r="P9758" t="str" cm="1">
        <f t="array" ref="P9758">_xlfn.IFS(Churn_Modelling[[#This Row],[CreditScore]]&lt;=500,"Rendah",Churn_Modelling[[#This Row],[CreditScore]]&lt;=600,"Cukup",Churn_Modelling[[#This Row],[CreditScore]]&lt;=700,"Sedang",Churn_Modelling[[#This Row],[CreditScore]]&lt;=800,"Baik",TRUE,"Sangat Baik")</f>
        <v>Sedang</v>
      </c>
    </row>
    <row r="9759" spans="1:16" x14ac:dyDescent="0.35">
      <c r="A9759">
        <v>9758</v>
      </c>
      <c r="B9759">
        <v>15696047</v>
      </c>
      <c r="C9759" t="s">
        <v>1879</v>
      </c>
      <c r="D9759">
        <v>501</v>
      </c>
      <c r="E9759" t="s">
        <v>15</v>
      </c>
      <c r="F9759" t="s">
        <v>23</v>
      </c>
      <c r="G9759">
        <v>35</v>
      </c>
      <c r="H9759">
        <v>6</v>
      </c>
      <c r="I9759" s="6">
        <v>9976084</v>
      </c>
      <c r="J9759">
        <v>1</v>
      </c>
      <c r="K9759">
        <v>1</v>
      </c>
      <c r="L9759">
        <v>1</v>
      </c>
      <c r="M9759">
        <v>1359152</v>
      </c>
      <c r="N9759">
        <v>0</v>
      </c>
      <c r="O9759" t="str" cm="1">
        <f t="array" ref="O9759">_xlfn.IFS(Churn_Modelling[[#This Row],[Balance]]=0,"Tidak ada Saldo",Churn_Modelling[[#This Row],[Balance]]&lt;=5000000,"Saldo Rendah",Churn_Modelling[[#This Row],[Balance]]&lt;=10000000,"Saldo Menengah",Churn_Modelling[[#This Row],[Balance]]&lt;=15000000,"Saldo Tinggi",TRUE,"Saldo Premium")</f>
        <v>Saldo Menengah</v>
      </c>
      <c r="P9759" t="str" cm="1">
        <f t="array" ref="P9759">_xlfn.IFS(Churn_Modelling[[#This Row],[CreditScore]]&lt;=500,"Rendah",Churn_Modelling[[#This Row],[CreditScore]]&lt;=600,"Cukup",Churn_Modelling[[#This Row],[CreditScore]]&lt;=700,"Sedang",Churn_Modelling[[#This Row],[CreditScore]]&lt;=800,"Baik",TRUE,"Sangat Baik")</f>
        <v>Cukup</v>
      </c>
    </row>
    <row r="9760" spans="1:16" x14ac:dyDescent="0.35">
      <c r="A9760">
        <v>9759</v>
      </c>
      <c r="B9760">
        <v>15701160</v>
      </c>
      <c r="C9760" t="s">
        <v>614</v>
      </c>
      <c r="D9760">
        <v>556</v>
      </c>
      <c r="E9760" t="s">
        <v>26</v>
      </c>
      <c r="F9760" t="s">
        <v>16</v>
      </c>
      <c r="G9760">
        <v>43</v>
      </c>
      <c r="H9760">
        <v>4</v>
      </c>
      <c r="I9760" s="6">
        <v>12589072</v>
      </c>
      <c r="J9760">
        <v>1</v>
      </c>
      <c r="K9760">
        <v>1</v>
      </c>
      <c r="L9760">
        <v>1</v>
      </c>
      <c r="M9760">
        <v>7485497</v>
      </c>
      <c r="N9760">
        <v>0</v>
      </c>
      <c r="O9760" t="str" cm="1">
        <f t="array" ref="O9760">_xlfn.IFS(Churn_Modelling[[#This Row],[Balance]]=0,"Tidak ada Saldo",Churn_Modelling[[#This Row],[Balance]]&lt;=5000000,"Saldo Rendah",Churn_Modelling[[#This Row],[Balance]]&lt;=10000000,"Saldo Menengah",Churn_Modelling[[#This Row],[Balance]]&lt;=15000000,"Saldo Tinggi",TRUE,"Saldo Premium")</f>
        <v>Saldo Tinggi</v>
      </c>
      <c r="P9760" t="str" cm="1">
        <f t="array" ref="P9760">_xlfn.IFS(Churn_Modelling[[#This Row],[CreditScore]]&lt;=500,"Rendah",Churn_Modelling[[#This Row],[CreditScore]]&lt;=600,"Cukup",Churn_Modelling[[#This Row],[CreditScore]]&lt;=700,"Sedang",Churn_Modelling[[#This Row],[CreditScore]]&lt;=800,"Baik",TRUE,"Sangat Baik")</f>
        <v>Cukup</v>
      </c>
    </row>
    <row r="9761" spans="1:16" x14ac:dyDescent="0.35">
      <c r="A9761">
        <v>9760</v>
      </c>
      <c r="B9761">
        <v>15790093</v>
      </c>
      <c r="C9761" t="s">
        <v>2921</v>
      </c>
      <c r="D9761">
        <v>627</v>
      </c>
      <c r="E9761" t="s">
        <v>15</v>
      </c>
      <c r="F9761" t="s">
        <v>16</v>
      </c>
      <c r="G9761">
        <v>27</v>
      </c>
      <c r="H9761">
        <v>2</v>
      </c>
      <c r="I9761" s="6">
        <v>0</v>
      </c>
      <c r="J9761">
        <v>2</v>
      </c>
      <c r="K9761">
        <v>1</v>
      </c>
      <c r="L9761">
        <v>0</v>
      </c>
      <c r="M9761">
        <v>12545101</v>
      </c>
      <c r="N9761">
        <v>0</v>
      </c>
      <c r="O9761" t="str" cm="1">
        <f t="array" ref="O9761">_xlfn.IFS(Churn_Modelling[[#This Row],[Balance]]=0,"Tidak ada Saldo",Churn_Modelling[[#This Row],[Balance]]&lt;=5000000,"Saldo Rendah",Churn_Modelling[[#This Row],[Balance]]&lt;=10000000,"Saldo Menengah",Churn_Modelling[[#This Row],[Balance]]&lt;=15000000,"Saldo Tinggi",TRUE,"Saldo Premium")</f>
        <v>Tidak ada Saldo</v>
      </c>
      <c r="P9761" t="str" cm="1">
        <f t="array" ref="P9761">_xlfn.IFS(Churn_Modelling[[#This Row],[CreditScore]]&lt;=500,"Rendah",Churn_Modelling[[#This Row],[CreditScore]]&lt;=600,"Cukup",Churn_Modelling[[#This Row],[CreditScore]]&lt;=700,"Sedang",Churn_Modelling[[#This Row],[CreditScore]]&lt;=800,"Baik",TRUE,"Sangat Baik")</f>
        <v>Sedang</v>
      </c>
    </row>
    <row r="9762" spans="1:16" x14ac:dyDescent="0.35">
      <c r="A9762">
        <v>9761</v>
      </c>
      <c r="B9762">
        <v>15632143</v>
      </c>
      <c r="C9762" t="s">
        <v>307</v>
      </c>
      <c r="D9762">
        <v>652</v>
      </c>
      <c r="E9762" t="s">
        <v>15</v>
      </c>
      <c r="F9762" t="s">
        <v>23</v>
      </c>
      <c r="G9762">
        <v>31</v>
      </c>
      <c r="H9762">
        <v>2</v>
      </c>
      <c r="I9762" s="6">
        <v>11914855</v>
      </c>
      <c r="J9762">
        <v>1</v>
      </c>
      <c r="K9762">
        <v>0</v>
      </c>
      <c r="L9762">
        <v>0</v>
      </c>
      <c r="M9762">
        <v>14974022</v>
      </c>
      <c r="N9762">
        <v>0</v>
      </c>
      <c r="O9762" t="str" cm="1">
        <f t="array" ref="O9762">_xlfn.IFS(Churn_Modelling[[#This Row],[Balance]]=0,"Tidak ada Saldo",Churn_Modelling[[#This Row],[Balance]]&lt;=5000000,"Saldo Rendah",Churn_Modelling[[#This Row],[Balance]]&lt;=10000000,"Saldo Menengah",Churn_Modelling[[#This Row],[Balance]]&lt;=15000000,"Saldo Tinggi",TRUE,"Saldo Premium")</f>
        <v>Saldo Tinggi</v>
      </c>
      <c r="P9762" t="str" cm="1">
        <f t="array" ref="P9762">_xlfn.IFS(Churn_Modelling[[#This Row],[CreditScore]]&lt;=500,"Rendah",Churn_Modelling[[#This Row],[CreditScore]]&lt;=600,"Cukup",Churn_Modelling[[#This Row],[CreditScore]]&lt;=700,"Sedang",Churn_Modelling[[#This Row],[CreditScore]]&lt;=800,"Baik",TRUE,"Sangat Baik")</f>
        <v>Sedang</v>
      </c>
    </row>
    <row r="9763" spans="1:16" x14ac:dyDescent="0.35">
      <c r="A9763">
        <v>9762</v>
      </c>
      <c r="B9763">
        <v>15736778</v>
      </c>
      <c r="C9763" t="s">
        <v>1679</v>
      </c>
      <c r="D9763">
        <v>807</v>
      </c>
      <c r="E9763" t="s">
        <v>26</v>
      </c>
      <c r="F9763" t="s">
        <v>16</v>
      </c>
      <c r="G9763">
        <v>60</v>
      </c>
      <c r="H9763">
        <v>1</v>
      </c>
      <c r="I9763" s="6">
        <v>7294858</v>
      </c>
      <c r="J9763">
        <v>2</v>
      </c>
      <c r="K9763">
        <v>1</v>
      </c>
      <c r="L9763">
        <v>1</v>
      </c>
      <c r="M9763">
        <v>1735536</v>
      </c>
      <c r="N9763">
        <v>0</v>
      </c>
      <c r="O9763" t="str" cm="1">
        <f t="array" ref="O9763">_xlfn.IFS(Churn_Modelling[[#This Row],[Balance]]=0,"Tidak ada Saldo",Churn_Modelling[[#This Row],[Balance]]&lt;=5000000,"Saldo Rendah",Churn_Modelling[[#This Row],[Balance]]&lt;=10000000,"Saldo Menengah",Churn_Modelling[[#This Row],[Balance]]&lt;=15000000,"Saldo Tinggi",TRUE,"Saldo Premium")</f>
        <v>Saldo Menengah</v>
      </c>
      <c r="P9763" t="str" cm="1">
        <f t="array" ref="P9763">_xlfn.IFS(Churn_Modelling[[#This Row],[CreditScore]]&lt;=500,"Rendah",Churn_Modelling[[#This Row],[CreditScore]]&lt;=600,"Cukup",Churn_Modelling[[#This Row],[CreditScore]]&lt;=700,"Sedang",Churn_Modelling[[#This Row],[CreditScore]]&lt;=800,"Baik",TRUE,"Sangat Baik")</f>
        <v>Sangat Baik</v>
      </c>
    </row>
    <row r="9764" spans="1:16" x14ac:dyDescent="0.35">
      <c r="A9764">
        <v>9763</v>
      </c>
      <c r="B9764">
        <v>15734917</v>
      </c>
      <c r="C9764" t="s">
        <v>1213</v>
      </c>
      <c r="D9764">
        <v>708</v>
      </c>
      <c r="E9764" t="s">
        <v>26</v>
      </c>
      <c r="F9764" t="s">
        <v>23</v>
      </c>
      <c r="G9764">
        <v>21</v>
      </c>
      <c r="H9764">
        <v>8</v>
      </c>
      <c r="I9764" s="6">
        <v>13397436</v>
      </c>
      <c r="J9764">
        <v>2</v>
      </c>
      <c r="K9764">
        <v>1</v>
      </c>
      <c r="L9764">
        <v>0</v>
      </c>
      <c r="M9764">
        <v>5029409</v>
      </c>
      <c r="N9764">
        <v>0</v>
      </c>
      <c r="O9764" t="str" cm="1">
        <f t="array" ref="O9764">_xlfn.IFS(Churn_Modelling[[#This Row],[Balance]]=0,"Tidak ada Saldo",Churn_Modelling[[#This Row],[Balance]]&lt;=5000000,"Saldo Rendah",Churn_Modelling[[#This Row],[Balance]]&lt;=10000000,"Saldo Menengah",Churn_Modelling[[#This Row],[Balance]]&lt;=15000000,"Saldo Tinggi",TRUE,"Saldo Premium")</f>
        <v>Saldo Tinggi</v>
      </c>
      <c r="P9764" t="str" cm="1">
        <f t="array" ref="P9764">_xlfn.IFS(Churn_Modelling[[#This Row],[CreditScore]]&lt;=500,"Rendah",Churn_Modelling[[#This Row],[CreditScore]]&lt;=600,"Cukup",Churn_Modelling[[#This Row],[CreditScore]]&lt;=700,"Sedang",Churn_Modelling[[#This Row],[CreditScore]]&lt;=800,"Baik",TRUE,"Sangat Baik")</f>
        <v>Baik</v>
      </c>
    </row>
    <row r="9765" spans="1:16" x14ac:dyDescent="0.35">
      <c r="A9765">
        <v>9764</v>
      </c>
      <c r="B9765">
        <v>15643903</v>
      </c>
      <c r="C9765" t="s">
        <v>254</v>
      </c>
      <c r="D9765">
        <v>619</v>
      </c>
      <c r="E9765" t="s">
        <v>15</v>
      </c>
      <c r="F9765" t="s">
        <v>23</v>
      </c>
      <c r="G9765">
        <v>27</v>
      </c>
      <c r="H9765">
        <v>1</v>
      </c>
      <c r="I9765" s="6">
        <v>15448398</v>
      </c>
      <c r="J9765">
        <v>1</v>
      </c>
      <c r="K9765">
        <v>1</v>
      </c>
      <c r="L9765">
        <v>0</v>
      </c>
      <c r="M9765">
        <v>15639474</v>
      </c>
      <c r="N9765">
        <v>0</v>
      </c>
      <c r="O9765" t="str" cm="1">
        <f t="array" ref="O9765">_xlfn.IFS(Churn_Modelling[[#This Row],[Balance]]=0,"Tidak ada Saldo",Churn_Modelling[[#This Row],[Balance]]&lt;=5000000,"Saldo Rendah",Churn_Modelling[[#This Row],[Balance]]&lt;=10000000,"Saldo Menengah",Churn_Modelling[[#This Row],[Balance]]&lt;=15000000,"Saldo Tinggi",TRUE,"Saldo Premium")</f>
        <v>Saldo Premium</v>
      </c>
      <c r="P9765" t="str" cm="1">
        <f t="array" ref="P9765">_xlfn.IFS(Churn_Modelling[[#This Row],[CreditScore]]&lt;=500,"Rendah",Churn_Modelling[[#This Row],[CreditScore]]&lt;=600,"Cukup",Churn_Modelling[[#This Row],[CreditScore]]&lt;=700,"Sedang",Churn_Modelling[[#This Row],[CreditScore]]&lt;=800,"Baik",TRUE,"Sangat Baik")</f>
        <v>Sedang</v>
      </c>
    </row>
    <row r="9766" spans="1:16" x14ac:dyDescent="0.35">
      <c r="A9766">
        <v>9765</v>
      </c>
      <c r="B9766">
        <v>15569526</v>
      </c>
      <c r="C9766" t="s">
        <v>2922</v>
      </c>
      <c r="D9766">
        <v>601</v>
      </c>
      <c r="E9766" t="s">
        <v>15</v>
      </c>
      <c r="F9766" t="s">
        <v>23</v>
      </c>
      <c r="G9766">
        <v>40</v>
      </c>
      <c r="H9766">
        <v>10</v>
      </c>
      <c r="I9766" s="6">
        <v>9862713</v>
      </c>
      <c r="J9766">
        <v>2</v>
      </c>
      <c r="K9766">
        <v>0</v>
      </c>
      <c r="L9766">
        <v>0</v>
      </c>
      <c r="M9766">
        <v>7797769</v>
      </c>
      <c r="N9766">
        <v>0</v>
      </c>
      <c r="O9766" t="str" cm="1">
        <f t="array" ref="O9766">_xlfn.IFS(Churn_Modelling[[#This Row],[Balance]]=0,"Tidak ada Saldo",Churn_Modelling[[#This Row],[Balance]]&lt;=5000000,"Saldo Rendah",Churn_Modelling[[#This Row],[Balance]]&lt;=10000000,"Saldo Menengah",Churn_Modelling[[#This Row],[Balance]]&lt;=15000000,"Saldo Tinggi",TRUE,"Saldo Premium")</f>
        <v>Saldo Menengah</v>
      </c>
      <c r="P9766" t="str" cm="1">
        <f t="array" ref="P9766">_xlfn.IFS(Churn_Modelling[[#This Row],[CreditScore]]&lt;=500,"Rendah",Churn_Modelling[[#This Row],[CreditScore]]&lt;=600,"Cukup",Churn_Modelling[[#This Row],[CreditScore]]&lt;=700,"Sedang",Churn_Modelling[[#This Row],[CreditScore]]&lt;=800,"Baik",TRUE,"Sangat Baik")</f>
        <v>Sedang</v>
      </c>
    </row>
    <row r="9767" spans="1:16" x14ac:dyDescent="0.35">
      <c r="A9767">
        <v>9766</v>
      </c>
      <c r="B9767">
        <v>15777067</v>
      </c>
      <c r="C9767" t="s">
        <v>857</v>
      </c>
      <c r="D9767">
        <v>445</v>
      </c>
      <c r="E9767" t="s">
        <v>15</v>
      </c>
      <c r="F9767" t="s">
        <v>23</v>
      </c>
      <c r="G9767">
        <v>64</v>
      </c>
      <c r="H9767">
        <v>2</v>
      </c>
      <c r="I9767" s="6">
        <v>13677067</v>
      </c>
      <c r="J9767">
        <v>1</v>
      </c>
      <c r="K9767">
        <v>0</v>
      </c>
      <c r="L9767">
        <v>1</v>
      </c>
      <c r="M9767">
        <v>4367806</v>
      </c>
      <c r="N9767">
        <v>0</v>
      </c>
      <c r="O9767" t="str" cm="1">
        <f t="array" ref="O9767">_xlfn.IFS(Churn_Modelling[[#This Row],[Balance]]=0,"Tidak ada Saldo",Churn_Modelling[[#This Row],[Balance]]&lt;=5000000,"Saldo Rendah",Churn_Modelling[[#This Row],[Balance]]&lt;=10000000,"Saldo Menengah",Churn_Modelling[[#This Row],[Balance]]&lt;=15000000,"Saldo Tinggi",TRUE,"Saldo Premium")</f>
        <v>Saldo Tinggi</v>
      </c>
      <c r="P9767" t="str" cm="1">
        <f t="array" ref="P9767">_xlfn.IFS(Churn_Modelling[[#This Row],[CreditScore]]&lt;=500,"Rendah",Churn_Modelling[[#This Row],[CreditScore]]&lt;=600,"Cukup",Churn_Modelling[[#This Row],[CreditScore]]&lt;=700,"Sedang",Churn_Modelling[[#This Row],[CreditScore]]&lt;=800,"Baik",TRUE,"Sangat Baik")</f>
        <v>Rendah</v>
      </c>
    </row>
    <row r="9768" spans="1:16" x14ac:dyDescent="0.35">
      <c r="A9768">
        <v>9767</v>
      </c>
      <c r="B9768">
        <v>15795511</v>
      </c>
      <c r="C9768" t="s">
        <v>1216</v>
      </c>
      <c r="D9768">
        <v>800</v>
      </c>
      <c r="E9768" t="s">
        <v>26</v>
      </c>
      <c r="F9768" t="s">
        <v>23</v>
      </c>
      <c r="G9768">
        <v>39</v>
      </c>
      <c r="H9768">
        <v>4</v>
      </c>
      <c r="I9768" s="6">
        <v>9525272</v>
      </c>
      <c r="J9768">
        <v>1</v>
      </c>
      <c r="K9768">
        <v>1</v>
      </c>
      <c r="L9768">
        <v>0</v>
      </c>
      <c r="M9768">
        <v>1390634</v>
      </c>
      <c r="N9768">
        <v>0</v>
      </c>
      <c r="O9768" t="str" cm="1">
        <f t="array" ref="O9768">_xlfn.IFS(Churn_Modelling[[#This Row],[Balance]]=0,"Tidak ada Saldo",Churn_Modelling[[#This Row],[Balance]]&lt;=5000000,"Saldo Rendah",Churn_Modelling[[#This Row],[Balance]]&lt;=10000000,"Saldo Menengah",Churn_Modelling[[#This Row],[Balance]]&lt;=15000000,"Saldo Tinggi",TRUE,"Saldo Premium")</f>
        <v>Saldo Menengah</v>
      </c>
      <c r="P9768" t="str" cm="1">
        <f t="array" ref="P9768">_xlfn.IFS(Churn_Modelling[[#This Row],[CreditScore]]&lt;=500,"Rendah",Churn_Modelling[[#This Row],[CreditScore]]&lt;=600,"Cukup",Churn_Modelling[[#This Row],[CreditScore]]&lt;=700,"Sedang",Churn_Modelling[[#This Row],[CreditScore]]&lt;=800,"Baik",TRUE,"Sangat Baik")</f>
        <v>Baik</v>
      </c>
    </row>
    <row r="9769" spans="1:16" x14ac:dyDescent="0.35">
      <c r="A9769">
        <v>9768</v>
      </c>
      <c r="B9769">
        <v>15610419</v>
      </c>
      <c r="C9769" t="s">
        <v>1674</v>
      </c>
      <c r="D9769">
        <v>554</v>
      </c>
      <c r="E9769" t="s">
        <v>15</v>
      </c>
      <c r="F9769" t="s">
        <v>23</v>
      </c>
      <c r="G9769">
        <v>33</v>
      </c>
      <c r="H9769">
        <v>3</v>
      </c>
      <c r="I9769" s="6">
        <v>11741395</v>
      </c>
      <c r="J9769">
        <v>1</v>
      </c>
      <c r="K9769">
        <v>1</v>
      </c>
      <c r="L9769">
        <v>1</v>
      </c>
      <c r="M9769">
        <v>1276674</v>
      </c>
      <c r="N9769">
        <v>0</v>
      </c>
      <c r="O9769" t="str" cm="1">
        <f t="array" ref="O9769">_xlfn.IFS(Churn_Modelling[[#This Row],[Balance]]=0,"Tidak ada Saldo",Churn_Modelling[[#This Row],[Balance]]&lt;=5000000,"Saldo Rendah",Churn_Modelling[[#This Row],[Balance]]&lt;=10000000,"Saldo Menengah",Churn_Modelling[[#This Row],[Balance]]&lt;=15000000,"Saldo Tinggi",TRUE,"Saldo Premium")</f>
        <v>Saldo Tinggi</v>
      </c>
      <c r="P9769" t="str" cm="1">
        <f t="array" ref="P9769">_xlfn.IFS(Churn_Modelling[[#This Row],[CreditScore]]&lt;=500,"Rendah",Churn_Modelling[[#This Row],[CreditScore]]&lt;=600,"Cukup",Churn_Modelling[[#This Row],[CreditScore]]&lt;=700,"Sedang",Churn_Modelling[[#This Row],[CreditScore]]&lt;=800,"Baik",TRUE,"Sangat Baik")</f>
        <v>Cukup</v>
      </c>
    </row>
    <row r="9770" spans="1:16" hidden="1" x14ac:dyDescent="0.35">
      <c r="A9770">
        <v>9769</v>
      </c>
      <c r="B9770">
        <v>15644994</v>
      </c>
      <c r="C9770" t="s">
        <v>130</v>
      </c>
      <c r="D9770">
        <v>714</v>
      </c>
      <c r="E9770" t="s">
        <v>26</v>
      </c>
      <c r="F9770" t="s">
        <v>23</v>
      </c>
      <c r="G9770">
        <v>54</v>
      </c>
      <c r="H9770">
        <v>4</v>
      </c>
      <c r="I9770" s="6">
        <v>13798658</v>
      </c>
      <c r="J9770">
        <v>2</v>
      </c>
      <c r="K9770">
        <v>0</v>
      </c>
      <c r="L9770">
        <v>1</v>
      </c>
      <c r="M9770">
        <v>5130854</v>
      </c>
      <c r="N9770">
        <v>1</v>
      </c>
      <c r="O9770" t="str" cm="1">
        <f t="array" ref="O9770">_xlfn.IFS(Churn_Modelling[[#This Row],[Balance]]=0,"Tidak ada Saldo",Churn_Modelling[[#This Row],[Balance]]&lt;=5000000,"Saldo Rendah",Churn_Modelling[[#This Row],[Balance]]&lt;=10000000,"Saldo Menengah",Churn_Modelling[[#This Row],[Balance]]&lt;=15000000,"Saldo Tinggi",TRUE,"Saldo Premium")</f>
        <v>Saldo Tinggi</v>
      </c>
      <c r="P9770" t="str" cm="1">
        <f t="array" ref="P9770">_xlfn.IFS(Churn_Modelling[[#This Row],[CreditScore]]&lt;=500,"Rendah",Churn_Modelling[[#This Row],[CreditScore]]&lt;=600,"Cukup",Churn_Modelling[[#This Row],[CreditScore]]&lt;=700,"Sedang",Churn_Modelling[[#This Row],[CreditScore]]&lt;=800,"Baik",TRUE,"Sangat Baik")</f>
        <v>Baik</v>
      </c>
    </row>
    <row r="9771" spans="1:16" x14ac:dyDescent="0.35">
      <c r="A9771">
        <v>9770</v>
      </c>
      <c r="B9771">
        <v>15703707</v>
      </c>
      <c r="C9771" t="s">
        <v>422</v>
      </c>
      <c r="D9771">
        <v>656</v>
      </c>
      <c r="E9771" t="s">
        <v>15</v>
      </c>
      <c r="F9771" t="s">
        <v>23</v>
      </c>
      <c r="G9771">
        <v>44</v>
      </c>
      <c r="H9771">
        <v>10</v>
      </c>
      <c r="I9771" s="6">
        <v>14357152</v>
      </c>
      <c r="J9771">
        <v>1</v>
      </c>
      <c r="K9771">
        <v>0</v>
      </c>
      <c r="L9771">
        <v>0</v>
      </c>
      <c r="M9771">
        <v>12744414</v>
      </c>
      <c r="N9771">
        <v>0</v>
      </c>
      <c r="O9771" t="str" cm="1">
        <f t="array" ref="O9771">_xlfn.IFS(Churn_Modelling[[#This Row],[Balance]]=0,"Tidak ada Saldo",Churn_Modelling[[#This Row],[Balance]]&lt;=5000000,"Saldo Rendah",Churn_Modelling[[#This Row],[Balance]]&lt;=10000000,"Saldo Menengah",Churn_Modelling[[#This Row],[Balance]]&lt;=15000000,"Saldo Tinggi",TRUE,"Saldo Premium")</f>
        <v>Saldo Tinggi</v>
      </c>
      <c r="P9771" t="str" cm="1">
        <f t="array" ref="P9771">_xlfn.IFS(Churn_Modelling[[#This Row],[CreditScore]]&lt;=500,"Rendah",Churn_Modelling[[#This Row],[CreditScore]]&lt;=600,"Cukup",Churn_Modelling[[#This Row],[CreditScore]]&lt;=700,"Sedang",Churn_Modelling[[#This Row],[CreditScore]]&lt;=800,"Baik",TRUE,"Sangat Baik")</f>
        <v>Sedang</v>
      </c>
    </row>
    <row r="9772" spans="1:16" hidden="1" x14ac:dyDescent="0.35">
      <c r="A9772">
        <v>9771</v>
      </c>
      <c r="B9772">
        <v>15659327</v>
      </c>
      <c r="C9772" t="s">
        <v>2923</v>
      </c>
      <c r="D9772">
        <v>520</v>
      </c>
      <c r="E9772" t="s">
        <v>15</v>
      </c>
      <c r="F9772" t="s">
        <v>23</v>
      </c>
      <c r="G9772">
        <v>49</v>
      </c>
      <c r="H9772">
        <v>5</v>
      </c>
      <c r="I9772" s="6">
        <v>12119764</v>
      </c>
      <c r="J9772">
        <v>1</v>
      </c>
      <c r="K9772">
        <v>1</v>
      </c>
      <c r="L9772">
        <v>0</v>
      </c>
      <c r="M9772">
        <v>7257733</v>
      </c>
      <c r="N9772">
        <v>1</v>
      </c>
      <c r="O9772" t="str" cm="1">
        <f t="array" ref="O9772">_xlfn.IFS(Churn_Modelling[[#This Row],[Balance]]=0,"Tidak ada Saldo",Churn_Modelling[[#This Row],[Balance]]&lt;=5000000,"Saldo Rendah",Churn_Modelling[[#This Row],[Balance]]&lt;=10000000,"Saldo Menengah",Churn_Modelling[[#This Row],[Balance]]&lt;=15000000,"Saldo Tinggi",TRUE,"Saldo Premium")</f>
        <v>Saldo Tinggi</v>
      </c>
      <c r="P9772" t="str" cm="1">
        <f t="array" ref="P9772">_xlfn.IFS(Churn_Modelling[[#This Row],[CreditScore]]&lt;=500,"Rendah",Churn_Modelling[[#This Row],[CreditScore]]&lt;=600,"Cukup",Churn_Modelling[[#This Row],[CreditScore]]&lt;=700,"Sedang",Churn_Modelling[[#This Row],[CreditScore]]&lt;=800,"Baik",TRUE,"Sangat Baik")</f>
        <v>Cukup</v>
      </c>
    </row>
    <row r="9773" spans="1:16" x14ac:dyDescent="0.35">
      <c r="A9773">
        <v>9772</v>
      </c>
      <c r="B9773">
        <v>15771323</v>
      </c>
      <c r="C9773" t="s">
        <v>956</v>
      </c>
      <c r="D9773">
        <v>480</v>
      </c>
      <c r="E9773" t="s">
        <v>18</v>
      </c>
      <c r="F9773" t="s">
        <v>23</v>
      </c>
      <c r="G9773">
        <v>39</v>
      </c>
      <c r="H9773">
        <v>5</v>
      </c>
      <c r="I9773" s="6">
        <v>1216269</v>
      </c>
      <c r="J9773">
        <v>1</v>
      </c>
      <c r="K9773">
        <v>1</v>
      </c>
      <c r="L9773">
        <v>1</v>
      </c>
      <c r="M9773">
        <v>8243813</v>
      </c>
      <c r="N9773">
        <v>0</v>
      </c>
      <c r="O9773" t="str" cm="1">
        <f t="array" ref="O9773">_xlfn.IFS(Churn_Modelling[[#This Row],[Balance]]=0,"Tidak ada Saldo",Churn_Modelling[[#This Row],[Balance]]&lt;=5000000,"Saldo Rendah",Churn_Modelling[[#This Row],[Balance]]&lt;=10000000,"Saldo Menengah",Churn_Modelling[[#This Row],[Balance]]&lt;=15000000,"Saldo Tinggi",TRUE,"Saldo Premium")</f>
        <v>Saldo Rendah</v>
      </c>
      <c r="P9773" t="str" cm="1">
        <f t="array" ref="P9773">_xlfn.IFS(Churn_Modelling[[#This Row],[CreditScore]]&lt;=500,"Rendah",Churn_Modelling[[#This Row],[CreditScore]]&lt;=600,"Cukup",Churn_Modelling[[#This Row],[CreditScore]]&lt;=700,"Sedang",Churn_Modelling[[#This Row],[CreditScore]]&lt;=800,"Baik",TRUE,"Sangat Baik")</f>
        <v>Rendah</v>
      </c>
    </row>
    <row r="9774" spans="1:16" x14ac:dyDescent="0.35">
      <c r="A9774">
        <v>9773</v>
      </c>
      <c r="B9774">
        <v>15750549</v>
      </c>
      <c r="C9774" t="s">
        <v>784</v>
      </c>
      <c r="D9774">
        <v>660</v>
      </c>
      <c r="E9774" t="s">
        <v>26</v>
      </c>
      <c r="F9774" t="s">
        <v>23</v>
      </c>
      <c r="G9774">
        <v>30</v>
      </c>
      <c r="H9774">
        <v>1</v>
      </c>
      <c r="I9774" s="6">
        <v>844401</v>
      </c>
      <c r="J9774">
        <v>2</v>
      </c>
      <c r="K9774">
        <v>1</v>
      </c>
      <c r="L9774">
        <v>1</v>
      </c>
      <c r="M9774">
        <v>6048598</v>
      </c>
      <c r="N9774">
        <v>0</v>
      </c>
      <c r="O9774" t="str" cm="1">
        <f t="array" ref="O9774">_xlfn.IFS(Churn_Modelling[[#This Row],[Balance]]=0,"Tidak ada Saldo",Churn_Modelling[[#This Row],[Balance]]&lt;=5000000,"Saldo Rendah",Churn_Modelling[[#This Row],[Balance]]&lt;=10000000,"Saldo Menengah",Churn_Modelling[[#This Row],[Balance]]&lt;=15000000,"Saldo Tinggi",TRUE,"Saldo Premium")</f>
        <v>Saldo Rendah</v>
      </c>
      <c r="P9774" t="str" cm="1">
        <f t="array" ref="P9774">_xlfn.IFS(Churn_Modelling[[#This Row],[CreditScore]]&lt;=500,"Rendah",Churn_Modelling[[#This Row],[CreditScore]]&lt;=600,"Cukup",Churn_Modelling[[#This Row],[CreditScore]]&lt;=700,"Sedang",Churn_Modelling[[#This Row],[CreditScore]]&lt;=800,"Baik",TRUE,"Sangat Baik")</f>
        <v>Sedang</v>
      </c>
    </row>
    <row r="9775" spans="1:16" x14ac:dyDescent="0.35">
      <c r="A9775">
        <v>9774</v>
      </c>
      <c r="B9775">
        <v>15698462</v>
      </c>
      <c r="C9775" t="s">
        <v>292</v>
      </c>
      <c r="D9775">
        <v>532</v>
      </c>
      <c r="E9775" t="s">
        <v>15</v>
      </c>
      <c r="F9775" t="s">
        <v>23</v>
      </c>
      <c r="G9775">
        <v>36</v>
      </c>
      <c r="H9775">
        <v>4</v>
      </c>
      <c r="I9775" s="6">
        <v>0</v>
      </c>
      <c r="J9775">
        <v>2</v>
      </c>
      <c r="K9775">
        <v>1</v>
      </c>
      <c r="L9775">
        <v>1</v>
      </c>
      <c r="M9775">
        <v>13279878</v>
      </c>
      <c r="N9775">
        <v>0</v>
      </c>
      <c r="O9775" t="str" cm="1">
        <f t="array" ref="O9775">_xlfn.IFS(Churn_Modelling[[#This Row],[Balance]]=0,"Tidak ada Saldo",Churn_Modelling[[#This Row],[Balance]]&lt;=5000000,"Saldo Rendah",Churn_Modelling[[#This Row],[Balance]]&lt;=10000000,"Saldo Menengah",Churn_Modelling[[#This Row],[Balance]]&lt;=15000000,"Saldo Tinggi",TRUE,"Saldo Premium")</f>
        <v>Tidak ada Saldo</v>
      </c>
      <c r="P9775" t="str" cm="1">
        <f t="array" ref="P9775">_xlfn.IFS(Churn_Modelling[[#This Row],[CreditScore]]&lt;=500,"Rendah",Churn_Modelling[[#This Row],[CreditScore]]&lt;=600,"Cukup",Churn_Modelling[[#This Row],[CreditScore]]&lt;=700,"Sedang",Churn_Modelling[[#This Row],[CreditScore]]&lt;=800,"Baik",TRUE,"Sangat Baik")</f>
        <v>Cukup</v>
      </c>
    </row>
    <row r="9776" spans="1:16" x14ac:dyDescent="0.35">
      <c r="A9776">
        <v>9775</v>
      </c>
      <c r="B9776">
        <v>15739692</v>
      </c>
      <c r="C9776" t="s">
        <v>1838</v>
      </c>
      <c r="D9776">
        <v>679</v>
      </c>
      <c r="E9776" t="s">
        <v>15</v>
      </c>
      <c r="F9776" t="s">
        <v>23</v>
      </c>
      <c r="G9776">
        <v>42</v>
      </c>
      <c r="H9776">
        <v>1</v>
      </c>
      <c r="I9776" s="6">
        <v>0</v>
      </c>
      <c r="J9776">
        <v>2</v>
      </c>
      <c r="K9776">
        <v>0</v>
      </c>
      <c r="L9776">
        <v>0</v>
      </c>
      <c r="M9776">
        <v>7182315</v>
      </c>
      <c r="N9776">
        <v>0</v>
      </c>
      <c r="O9776" t="str" cm="1">
        <f t="array" ref="O9776">_xlfn.IFS(Churn_Modelling[[#This Row],[Balance]]=0,"Tidak ada Saldo",Churn_Modelling[[#This Row],[Balance]]&lt;=5000000,"Saldo Rendah",Churn_Modelling[[#This Row],[Balance]]&lt;=10000000,"Saldo Menengah",Churn_Modelling[[#This Row],[Balance]]&lt;=15000000,"Saldo Tinggi",TRUE,"Saldo Premium")</f>
        <v>Tidak ada Saldo</v>
      </c>
      <c r="P9776" t="str" cm="1">
        <f t="array" ref="P9776">_xlfn.IFS(Churn_Modelling[[#This Row],[CreditScore]]&lt;=500,"Rendah",Churn_Modelling[[#This Row],[CreditScore]]&lt;=600,"Cukup",Churn_Modelling[[#This Row],[CreditScore]]&lt;=700,"Sedang",Churn_Modelling[[#This Row],[CreditScore]]&lt;=800,"Baik",TRUE,"Sangat Baik")</f>
        <v>Sedang</v>
      </c>
    </row>
    <row r="9777" spans="1:16" x14ac:dyDescent="0.35">
      <c r="A9777">
        <v>9776</v>
      </c>
      <c r="B9777">
        <v>15744041</v>
      </c>
      <c r="C9777" t="s">
        <v>1189</v>
      </c>
      <c r="D9777">
        <v>780</v>
      </c>
      <c r="E9777" t="s">
        <v>15</v>
      </c>
      <c r="F9777" t="s">
        <v>16</v>
      </c>
      <c r="G9777">
        <v>26</v>
      </c>
      <c r="H9777">
        <v>3</v>
      </c>
      <c r="I9777" s="6">
        <v>1403567</v>
      </c>
      <c r="J9777">
        <v>1</v>
      </c>
      <c r="K9777">
        <v>1</v>
      </c>
      <c r="L9777">
        <v>0</v>
      </c>
      <c r="M9777">
        <v>11714415</v>
      </c>
      <c r="N9777">
        <v>0</v>
      </c>
      <c r="O9777" t="str" cm="1">
        <f t="array" ref="O9777">_xlfn.IFS(Churn_Modelling[[#This Row],[Balance]]=0,"Tidak ada Saldo",Churn_Modelling[[#This Row],[Balance]]&lt;=5000000,"Saldo Rendah",Churn_Modelling[[#This Row],[Balance]]&lt;=10000000,"Saldo Menengah",Churn_Modelling[[#This Row],[Balance]]&lt;=15000000,"Saldo Tinggi",TRUE,"Saldo Premium")</f>
        <v>Saldo Rendah</v>
      </c>
      <c r="P9777" t="str" cm="1">
        <f t="array" ref="P9777">_xlfn.IFS(Churn_Modelling[[#This Row],[CreditScore]]&lt;=500,"Rendah",Churn_Modelling[[#This Row],[CreditScore]]&lt;=600,"Cukup",Churn_Modelling[[#This Row],[CreditScore]]&lt;=700,"Sedang",Churn_Modelling[[#This Row],[CreditScore]]&lt;=800,"Baik",TRUE,"Sangat Baik")</f>
        <v>Baik</v>
      </c>
    </row>
    <row r="9778" spans="1:16" x14ac:dyDescent="0.35">
      <c r="A9778">
        <v>9777</v>
      </c>
      <c r="B9778">
        <v>15700714</v>
      </c>
      <c r="C9778" t="s">
        <v>2297</v>
      </c>
      <c r="D9778">
        <v>747</v>
      </c>
      <c r="E9778" t="s">
        <v>15</v>
      </c>
      <c r="F9778" t="s">
        <v>23</v>
      </c>
      <c r="G9778">
        <v>29</v>
      </c>
      <c r="H9778">
        <v>7</v>
      </c>
      <c r="I9778" s="6">
        <v>0</v>
      </c>
      <c r="J9778">
        <v>2</v>
      </c>
      <c r="K9778">
        <v>1</v>
      </c>
      <c r="L9778">
        <v>1</v>
      </c>
      <c r="M9778">
        <v>14170643</v>
      </c>
      <c r="N9778">
        <v>0</v>
      </c>
      <c r="O9778" t="str" cm="1">
        <f t="array" ref="O9778">_xlfn.IFS(Churn_Modelling[[#This Row],[Balance]]=0,"Tidak ada Saldo",Churn_Modelling[[#This Row],[Balance]]&lt;=5000000,"Saldo Rendah",Churn_Modelling[[#This Row],[Balance]]&lt;=10000000,"Saldo Menengah",Churn_Modelling[[#This Row],[Balance]]&lt;=15000000,"Saldo Tinggi",TRUE,"Saldo Premium")</f>
        <v>Tidak ada Saldo</v>
      </c>
      <c r="P9778" t="str" cm="1">
        <f t="array" ref="P9778">_xlfn.IFS(Churn_Modelling[[#This Row],[CreditScore]]&lt;=500,"Rendah",Churn_Modelling[[#This Row],[CreditScore]]&lt;=600,"Cukup",Churn_Modelling[[#This Row],[CreditScore]]&lt;=700,"Sedang",Churn_Modelling[[#This Row],[CreditScore]]&lt;=800,"Baik",TRUE,"Sangat Baik")</f>
        <v>Baik</v>
      </c>
    </row>
    <row r="9779" spans="1:16" x14ac:dyDescent="0.35">
      <c r="A9779">
        <v>9778</v>
      </c>
      <c r="B9779">
        <v>15777743</v>
      </c>
      <c r="C9779" t="s">
        <v>228</v>
      </c>
      <c r="D9779">
        <v>705</v>
      </c>
      <c r="E9779" t="s">
        <v>15</v>
      </c>
      <c r="F9779" t="s">
        <v>16</v>
      </c>
      <c r="G9779">
        <v>39</v>
      </c>
      <c r="H9779">
        <v>3</v>
      </c>
      <c r="I9779" s="6">
        <v>9222456</v>
      </c>
      <c r="J9779">
        <v>1</v>
      </c>
      <c r="K9779">
        <v>1</v>
      </c>
      <c r="L9779">
        <v>1</v>
      </c>
      <c r="M9779">
        <v>5451725</v>
      </c>
      <c r="N9779">
        <v>0</v>
      </c>
      <c r="O9779" t="str" cm="1">
        <f t="array" ref="O9779">_xlfn.IFS(Churn_Modelling[[#This Row],[Balance]]=0,"Tidak ada Saldo",Churn_Modelling[[#This Row],[Balance]]&lt;=5000000,"Saldo Rendah",Churn_Modelling[[#This Row],[Balance]]&lt;=10000000,"Saldo Menengah",Churn_Modelling[[#This Row],[Balance]]&lt;=15000000,"Saldo Tinggi",TRUE,"Saldo Premium")</f>
        <v>Saldo Menengah</v>
      </c>
      <c r="P9779" t="str" cm="1">
        <f t="array" ref="P9779">_xlfn.IFS(Churn_Modelling[[#This Row],[CreditScore]]&lt;=500,"Rendah",Churn_Modelling[[#This Row],[CreditScore]]&lt;=600,"Cukup",Churn_Modelling[[#This Row],[CreditScore]]&lt;=700,"Sedang",Churn_Modelling[[#This Row],[CreditScore]]&lt;=800,"Baik",TRUE,"Sangat Baik")</f>
        <v>Baik</v>
      </c>
    </row>
    <row r="9780" spans="1:16" x14ac:dyDescent="0.35">
      <c r="A9780">
        <v>9779</v>
      </c>
      <c r="B9780">
        <v>15623143</v>
      </c>
      <c r="C9780" t="s">
        <v>307</v>
      </c>
      <c r="D9780">
        <v>732</v>
      </c>
      <c r="E9780" t="s">
        <v>15</v>
      </c>
      <c r="F9780" t="s">
        <v>16</v>
      </c>
      <c r="G9780">
        <v>43</v>
      </c>
      <c r="H9780">
        <v>9</v>
      </c>
      <c r="I9780" s="6">
        <v>0</v>
      </c>
      <c r="J9780">
        <v>2</v>
      </c>
      <c r="K9780">
        <v>1</v>
      </c>
      <c r="L9780">
        <v>0</v>
      </c>
      <c r="M9780">
        <v>18314717</v>
      </c>
      <c r="N9780">
        <v>0</v>
      </c>
      <c r="O9780" t="str" cm="1">
        <f t="array" ref="O9780">_xlfn.IFS(Churn_Modelling[[#This Row],[Balance]]=0,"Tidak ada Saldo",Churn_Modelling[[#This Row],[Balance]]&lt;=5000000,"Saldo Rendah",Churn_Modelling[[#This Row],[Balance]]&lt;=10000000,"Saldo Menengah",Churn_Modelling[[#This Row],[Balance]]&lt;=15000000,"Saldo Tinggi",TRUE,"Saldo Premium")</f>
        <v>Tidak ada Saldo</v>
      </c>
      <c r="P9780" t="str" cm="1">
        <f t="array" ref="P9780">_xlfn.IFS(Churn_Modelling[[#This Row],[CreditScore]]&lt;=500,"Rendah",Churn_Modelling[[#This Row],[CreditScore]]&lt;=600,"Cukup",Churn_Modelling[[#This Row],[CreditScore]]&lt;=700,"Sedang",Churn_Modelling[[#This Row],[CreditScore]]&lt;=800,"Baik",TRUE,"Sangat Baik")</f>
        <v>Baik</v>
      </c>
    </row>
    <row r="9781" spans="1:16" x14ac:dyDescent="0.35">
      <c r="A9781">
        <v>9780</v>
      </c>
      <c r="B9781">
        <v>15712568</v>
      </c>
      <c r="C9781" t="s">
        <v>344</v>
      </c>
      <c r="D9781">
        <v>515</v>
      </c>
      <c r="E9781" t="s">
        <v>18</v>
      </c>
      <c r="F9781" t="s">
        <v>23</v>
      </c>
      <c r="G9781">
        <v>40</v>
      </c>
      <c r="H9781">
        <v>10</v>
      </c>
      <c r="I9781" s="6">
        <v>12135599</v>
      </c>
      <c r="J9781">
        <v>1</v>
      </c>
      <c r="K9781">
        <v>1</v>
      </c>
      <c r="L9781">
        <v>0</v>
      </c>
      <c r="M9781">
        <v>13836029</v>
      </c>
      <c r="N9781">
        <v>0</v>
      </c>
      <c r="O9781" t="str" cm="1">
        <f t="array" ref="O9781">_xlfn.IFS(Churn_Modelling[[#This Row],[Balance]]=0,"Tidak ada Saldo",Churn_Modelling[[#This Row],[Balance]]&lt;=5000000,"Saldo Rendah",Churn_Modelling[[#This Row],[Balance]]&lt;=10000000,"Saldo Menengah",Churn_Modelling[[#This Row],[Balance]]&lt;=15000000,"Saldo Tinggi",TRUE,"Saldo Premium")</f>
        <v>Saldo Tinggi</v>
      </c>
      <c r="P9781" t="str" cm="1">
        <f t="array" ref="P9781">_xlfn.IFS(Churn_Modelling[[#This Row],[CreditScore]]&lt;=500,"Rendah",Churn_Modelling[[#This Row],[CreditScore]]&lt;=600,"Cukup",Churn_Modelling[[#This Row],[CreditScore]]&lt;=700,"Sedang",Churn_Modelling[[#This Row],[CreditScore]]&lt;=800,"Baik",TRUE,"Sangat Baik")</f>
        <v>Cukup</v>
      </c>
    </row>
    <row r="9782" spans="1:16" x14ac:dyDescent="0.35">
      <c r="A9782">
        <v>9781</v>
      </c>
      <c r="B9782">
        <v>15617432</v>
      </c>
      <c r="C9782" t="s">
        <v>1581</v>
      </c>
      <c r="D9782">
        <v>816</v>
      </c>
      <c r="E9782" t="s">
        <v>26</v>
      </c>
      <c r="F9782" t="s">
        <v>16</v>
      </c>
      <c r="G9782">
        <v>40</v>
      </c>
      <c r="H9782">
        <v>9</v>
      </c>
      <c r="I9782" s="6">
        <v>10900326</v>
      </c>
      <c r="J9782">
        <v>1</v>
      </c>
      <c r="K9782">
        <v>1</v>
      </c>
      <c r="L9782">
        <v>1</v>
      </c>
      <c r="M9782">
        <v>7958056</v>
      </c>
      <c r="N9782">
        <v>0</v>
      </c>
      <c r="O9782" t="str" cm="1">
        <f t="array" ref="O9782">_xlfn.IFS(Churn_Modelling[[#This Row],[Balance]]=0,"Tidak ada Saldo",Churn_Modelling[[#This Row],[Balance]]&lt;=5000000,"Saldo Rendah",Churn_Modelling[[#This Row],[Balance]]&lt;=10000000,"Saldo Menengah",Churn_Modelling[[#This Row],[Balance]]&lt;=15000000,"Saldo Tinggi",TRUE,"Saldo Premium")</f>
        <v>Saldo Tinggi</v>
      </c>
      <c r="P9782" t="str" cm="1">
        <f t="array" ref="P9782">_xlfn.IFS(Churn_Modelling[[#This Row],[CreditScore]]&lt;=500,"Rendah",Churn_Modelling[[#This Row],[CreditScore]]&lt;=600,"Cukup",Churn_Modelling[[#This Row],[CreditScore]]&lt;=700,"Sedang",Churn_Modelling[[#This Row],[CreditScore]]&lt;=800,"Baik",TRUE,"Sangat Baik")</f>
        <v>Sangat Baik</v>
      </c>
    </row>
    <row r="9783" spans="1:16" hidden="1" x14ac:dyDescent="0.35">
      <c r="A9783">
        <v>9782</v>
      </c>
      <c r="B9783">
        <v>15650424</v>
      </c>
      <c r="C9783" t="s">
        <v>922</v>
      </c>
      <c r="D9783">
        <v>641</v>
      </c>
      <c r="E9783" t="s">
        <v>15</v>
      </c>
      <c r="F9783" t="s">
        <v>16</v>
      </c>
      <c r="G9783">
        <v>48</v>
      </c>
      <c r="H9783">
        <v>3</v>
      </c>
      <c r="I9783" s="6">
        <v>14734143</v>
      </c>
      <c r="J9783">
        <v>1</v>
      </c>
      <c r="K9783">
        <v>1</v>
      </c>
      <c r="L9783">
        <v>1</v>
      </c>
      <c r="M9783">
        <v>15745861</v>
      </c>
      <c r="N9783">
        <v>1</v>
      </c>
      <c r="O9783" t="str" cm="1">
        <f t="array" ref="O9783">_xlfn.IFS(Churn_Modelling[[#This Row],[Balance]]=0,"Tidak ada Saldo",Churn_Modelling[[#This Row],[Balance]]&lt;=5000000,"Saldo Rendah",Churn_Modelling[[#This Row],[Balance]]&lt;=10000000,"Saldo Menengah",Churn_Modelling[[#This Row],[Balance]]&lt;=15000000,"Saldo Tinggi",TRUE,"Saldo Premium")</f>
        <v>Saldo Tinggi</v>
      </c>
      <c r="P9783" t="str" cm="1">
        <f t="array" ref="P9783">_xlfn.IFS(Churn_Modelling[[#This Row],[CreditScore]]&lt;=500,"Rendah",Churn_Modelling[[#This Row],[CreditScore]]&lt;=600,"Cukup",Churn_Modelling[[#This Row],[CreditScore]]&lt;=700,"Sedang",Churn_Modelling[[#This Row],[CreditScore]]&lt;=800,"Baik",TRUE,"Sangat Baik")</f>
        <v>Sedang</v>
      </c>
    </row>
    <row r="9784" spans="1:16" x14ac:dyDescent="0.35">
      <c r="A9784">
        <v>9783</v>
      </c>
      <c r="B9784">
        <v>15728829</v>
      </c>
      <c r="C9784" t="s">
        <v>2924</v>
      </c>
      <c r="D9784">
        <v>509</v>
      </c>
      <c r="E9784" t="s">
        <v>15</v>
      </c>
      <c r="F9784" t="s">
        <v>23</v>
      </c>
      <c r="G9784">
        <v>18</v>
      </c>
      <c r="H9784">
        <v>7</v>
      </c>
      <c r="I9784" s="6">
        <v>10298391</v>
      </c>
      <c r="J9784">
        <v>1</v>
      </c>
      <c r="K9784">
        <v>1</v>
      </c>
      <c r="L9784">
        <v>0</v>
      </c>
      <c r="M9784">
        <v>17177058</v>
      </c>
      <c r="N9784">
        <v>0</v>
      </c>
      <c r="O9784" t="str" cm="1">
        <f t="array" ref="O9784">_xlfn.IFS(Churn_Modelling[[#This Row],[Balance]]=0,"Tidak ada Saldo",Churn_Modelling[[#This Row],[Balance]]&lt;=5000000,"Saldo Rendah",Churn_Modelling[[#This Row],[Balance]]&lt;=10000000,"Saldo Menengah",Churn_Modelling[[#This Row],[Balance]]&lt;=15000000,"Saldo Tinggi",TRUE,"Saldo Premium")</f>
        <v>Saldo Tinggi</v>
      </c>
      <c r="P9784" t="str" cm="1">
        <f t="array" ref="P9784">_xlfn.IFS(Churn_Modelling[[#This Row],[CreditScore]]&lt;=500,"Rendah",Churn_Modelling[[#This Row],[CreditScore]]&lt;=600,"Cukup",Churn_Modelling[[#This Row],[CreditScore]]&lt;=700,"Sedang",Churn_Modelling[[#This Row],[CreditScore]]&lt;=800,"Baik",TRUE,"Sangat Baik")</f>
        <v>Cukup</v>
      </c>
    </row>
    <row r="9785" spans="1:16" x14ac:dyDescent="0.35">
      <c r="A9785">
        <v>9784</v>
      </c>
      <c r="B9785">
        <v>15680430</v>
      </c>
      <c r="C9785" t="s">
        <v>2411</v>
      </c>
      <c r="D9785">
        <v>601</v>
      </c>
      <c r="E9785" t="s">
        <v>26</v>
      </c>
      <c r="F9785" t="s">
        <v>16</v>
      </c>
      <c r="G9785">
        <v>49</v>
      </c>
      <c r="H9785">
        <v>4</v>
      </c>
      <c r="I9785" s="6">
        <v>9625298</v>
      </c>
      <c r="J9785">
        <v>2</v>
      </c>
      <c r="K9785">
        <v>1</v>
      </c>
      <c r="L9785">
        <v>0</v>
      </c>
      <c r="M9785">
        <v>10426382</v>
      </c>
      <c r="N9785">
        <v>0</v>
      </c>
      <c r="O9785" t="str" cm="1">
        <f t="array" ref="O9785">_xlfn.IFS(Churn_Modelling[[#This Row],[Balance]]=0,"Tidak ada Saldo",Churn_Modelling[[#This Row],[Balance]]&lt;=5000000,"Saldo Rendah",Churn_Modelling[[#This Row],[Balance]]&lt;=10000000,"Saldo Menengah",Churn_Modelling[[#This Row],[Balance]]&lt;=15000000,"Saldo Tinggi",TRUE,"Saldo Premium")</f>
        <v>Saldo Menengah</v>
      </c>
      <c r="P9785" t="str" cm="1">
        <f t="array" ref="P9785">_xlfn.IFS(Churn_Modelling[[#This Row],[CreditScore]]&lt;=500,"Rendah",Churn_Modelling[[#This Row],[CreditScore]]&lt;=600,"Cukup",Churn_Modelling[[#This Row],[CreditScore]]&lt;=700,"Sedang",Churn_Modelling[[#This Row],[CreditScore]]&lt;=800,"Baik",TRUE,"Sangat Baik")</f>
        <v>Sedang</v>
      </c>
    </row>
    <row r="9786" spans="1:16" hidden="1" x14ac:dyDescent="0.35">
      <c r="A9786">
        <v>9785</v>
      </c>
      <c r="B9786">
        <v>15687626</v>
      </c>
      <c r="C9786" t="s">
        <v>658</v>
      </c>
      <c r="D9786">
        <v>527</v>
      </c>
      <c r="E9786" t="s">
        <v>15</v>
      </c>
      <c r="F9786" t="s">
        <v>23</v>
      </c>
      <c r="G9786">
        <v>39</v>
      </c>
      <c r="H9786">
        <v>4</v>
      </c>
      <c r="I9786" s="6">
        <v>0</v>
      </c>
      <c r="J9786">
        <v>2</v>
      </c>
      <c r="K9786">
        <v>1</v>
      </c>
      <c r="L9786">
        <v>0</v>
      </c>
      <c r="M9786">
        <v>16718307</v>
      </c>
      <c r="N9786">
        <v>1</v>
      </c>
      <c r="O9786" t="str" cm="1">
        <f t="array" ref="O9786">_xlfn.IFS(Churn_Modelling[[#This Row],[Balance]]=0,"Tidak ada Saldo",Churn_Modelling[[#This Row],[Balance]]&lt;=5000000,"Saldo Rendah",Churn_Modelling[[#This Row],[Balance]]&lt;=10000000,"Saldo Menengah",Churn_Modelling[[#This Row],[Balance]]&lt;=15000000,"Saldo Tinggi",TRUE,"Saldo Premium")</f>
        <v>Tidak ada Saldo</v>
      </c>
      <c r="P9786" t="str" cm="1">
        <f t="array" ref="P9786">_xlfn.IFS(Churn_Modelling[[#This Row],[CreditScore]]&lt;=500,"Rendah",Churn_Modelling[[#This Row],[CreditScore]]&lt;=600,"Cukup",Churn_Modelling[[#This Row],[CreditScore]]&lt;=700,"Sedang",Churn_Modelling[[#This Row],[CreditScore]]&lt;=800,"Baik",TRUE,"Sangat Baik")</f>
        <v>Cukup</v>
      </c>
    </row>
    <row r="9787" spans="1:16" x14ac:dyDescent="0.35">
      <c r="A9787">
        <v>9786</v>
      </c>
      <c r="B9787">
        <v>15609187</v>
      </c>
      <c r="C9787" t="s">
        <v>649</v>
      </c>
      <c r="D9787">
        <v>455</v>
      </c>
      <c r="E9787" t="s">
        <v>15</v>
      </c>
      <c r="F9787" t="s">
        <v>16</v>
      </c>
      <c r="G9787">
        <v>27</v>
      </c>
      <c r="H9787">
        <v>5</v>
      </c>
      <c r="I9787" s="6">
        <v>15587909</v>
      </c>
      <c r="J9787">
        <v>2</v>
      </c>
      <c r="K9787">
        <v>0</v>
      </c>
      <c r="L9787">
        <v>0</v>
      </c>
      <c r="M9787">
        <v>7077497</v>
      </c>
      <c r="N9787">
        <v>0</v>
      </c>
      <c r="O9787" t="str" cm="1">
        <f t="array" ref="O9787">_xlfn.IFS(Churn_Modelling[[#This Row],[Balance]]=0,"Tidak ada Saldo",Churn_Modelling[[#This Row],[Balance]]&lt;=5000000,"Saldo Rendah",Churn_Modelling[[#This Row],[Balance]]&lt;=10000000,"Saldo Menengah",Churn_Modelling[[#This Row],[Balance]]&lt;=15000000,"Saldo Tinggi",TRUE,"Saldo Premium")</f>
        <v>Saldo Premium</v>
      </c>
      <c r="P9787" t="str" cm="1">
        <f t="array" ref="P9787">_xlfn.IFS(Churn_Modelling[[#This Row],[CreditScore]]&lt;=500,"Rendah",Churn_Modelling[[#This Row],[CreditScore]]&lt;=600,"Cukup",Churn_Modelling[[#This Row],[CreditScore]]&lt;=700,"Sedang",Churn_Modelling[[#This Row],[CreditScore]]&lt;=800,"Baik",TRUE,"Sangat Baik")</f>
        <v>Rendah</v>
      </c>
    </row>
    <row r="9788" spans="1:16" x14ac:dyDescent="0.35">
      <c r="A9788">
        <v>9787</v>
      </c>
      <c r="B9788">
        <v>15609521</v>
      </c>
      <c r="C9788" t="s">
        <v>2467</v>
      </c>
      <c r="D9788">
        <v>803</v>
      </c>
      <c r="E9788" t="s">
        <v>26</v>
      </c>
      <c r="F9788" t="s">
        <v>23</v>
      </c>
      <c r="G9788">
        <v>34</v>
      </c>
      <c r="H9788">
        <v>4</v>
      </c>
      <c r="I9788" s="6">
        <v>14292916</v>
      </c>
      <c r="J9788">
        <v>2</v>
      </c>
      <c r="K9788">
        <v>1</v>
      </c>
      <c r="L9788">
        <v>1</v>
      </c>
      <c r="M9788">
        <v>11486956</v>
      </c>
      <c r="N9788">
        <v>0</v>
      </c>
      <c r="O9788" t="str" cm="1">
        <f t="array" ref="O9788">_xlfn.IFS(Churn_Modelling[[#This Row],[Balance]]=0,"Tidak ada Saldo",Churn_Modelling[[#This Row],[Balance]]&lt;=5000000,"Saldo Rendah",Churn_Modelling[[#This Row],[Balance]]&lt;=10000000,"Saldo Menengah",Churn_Modelling[[#This Row],[Balance]]&lt;=15000000,"Saldo Tinggi",TRUE,"Saldo Premium")</f>
        <v>Saldo Tinggi</v>
      </c>
      <c r="P9788" t="str" cm="1">
        <f t="array" ref="P9788">_xlfn.IFS(Churn_Modelling[[#This Row],[CreditScore]]&lt;=500,"Rendah",Churn_Modelling[[#This Row],[CreditScore]]&lt;=600,"Cukup",Churn_Modelling[[#This Row],[CreditScore]]&lt;=700,"Sedang",Churn_Modelling[[#This Row],[CreditScore]]&lt;=800,"Baik",TRUE,"Sangat Baik")</f>
        <v>Sangat Baik</v>
      </c>
    </row>
    <row r="9789" spans="1:16" x14ac:dyDescent="0.35">
      <c r="A9789">
        <v>9788</v>
      </c>
      <c r="B9789">
        <v>15752626</v>
      </c>
      <c r="C9789" t="s">
        <v>394</v>
      </c>
      <c r="D9789">
        <v>553</v>
      </c>
      <c r="E9789" t="s">
        <v>15</v>
      </c>
      <c r="F9789" t="s">
        <v>23</v>
      </c>
      <c r="G9789">
        <v>32</v>
      </c>
      <c r="H9789">
        <v>7</v>
      </c>
      <c r="I9789" s="6">
        <v>6408209</v>
      </c>
      <c r="J9789">
        <v>1</v>
      </c>
      <c r="K9789">
        <v>0</v>
      </c>
      <c r="L9789">
        <v>1</v>
      </c>
      <c r="M9789">
        <v>10915958</v>
      </c>
      <c r="N9789">
        <v>0</v>
      </c>
      <c r="O9789" t="str" cm="1">
        <f t="array" ref="O9789">_xlfn.IFS(Churn_Modelling[[#This Row],[Balance]]=0,"Tidak ada Saldo",Churn_Modelling[[#This Row],[Balance]]&lt;=5000000,"Saldo Rendah",Churn_Modelling[[#This Row],[Balance]]&lt;=10000000,"Saldo Menengah",Churn_Modelling[[#This Row],[Balance]]&lt;=15000000,"Saldo Tinggi",TRUE,"Saldo Premium")</f>
        <v>Saldo Menengah</v>
      </c>
      <c r="P9789" t="str" cm="1">
        <f t="array" ref="P9789">_xlfn.IFS(Churn_Modelling[[#This Row],[CreditScore]]&lt;=500,"Rendah",Churn_Modelling[[#This Row],[CreditScore]]&lt;=600,"Cukup",Churn_Modelling[[#This Row],[CreditScore]]&lt;=700,"Sedang",Churn_Modelling[[#This Row],[CreditScore]]&lt;=800,"Baik",TRUE,"Sangat Baik")</f>
        <v>Cukup</v>
      </c>
    </row>
    <row r="9790" spans="1:16" x14ac:dyDescent="0.35">
      <c r="A9790">
        <v>9789</v>
      </c>
      <c r="B9790">
        <v>15571756</v>
      </c>
      <c r="C9790" t="s">
        <v>2925</v>
      </c>
      <c r="D9790">
        <v>724</v>
      </c>
      <c r="E9790" t="s">
        <v>15</v>
      </c>
      <c r="F9790" t="s">
        <v>16</v>
      </c>
      <c r="G9790">
        <v>28</v>
      </c>
      <c r="H9790">
        <v>5</v>
      </c>
      <c r="I9790" s="6">
        <v>0</v>
      </c>
      <c r="J9790">
        <v>1</v>
      </c>
      <c r="K9790">
        <v>1</v>
      </c>
      <c r="L9790">
        <v>0</v>
      </c>
      <c r="M9790">
        <v>5935168</v>
      </c>
      <c r="N9790">
        <v>0</v>
      </c>
      <c r="O9790" t="str" cm="1">
        <f t="array" ref="O9790">_xlfn.IFS(Churn_Modelling[[#This Row],[Balance]]=0,"Tidak ada Saldo",Churn_Modelling[[#This Row],[Balance]]&lt;=5000000,"Saldo Rendah",Churn_Modelling[[#This Row],[Balance]]&lt;=10000000,"Saldo Menengah",Churn_Modelling[[#This Row],[Balance]]&lt;=15000000,"Saldo Tinggi",TRUE,"Saldo Premium")</f>
        <v>Tidak ada Saldo</v>
      </c>
      <c r="P9790" t="str" cm="1">
        <f t="array" ref="P9790">_xlfn.IFS(Churn_Modelling[[#This Row],[CreditScore]]&lt;=500,"Rendah",Churn_Modelling[[#This Row],[CreditScore]]&lt;=600,"Cukup",Churn_Modelling[[#This Row],[CreditScore]]&lt;=700,"Sedang",Churn_Modelling[[#This Row],[CreditScore]]&lt;=800,"Baik",TRUE,"Sangat Baik")</f>
        <v>Baik</v>
      </c>
    </row>
    <row r="9791" spans="1:16" x14ac:dyDescent="0.35">
      <c r="A9791">
        <v>9790</v>
      </c>
      <c r="B9791">
        <v>15814040</v>
      </c>
      <c r="C9791" t="s">
        <v>2926</v>
      </c>
      <c r="D9791">
        <v>610</v>
      </c>
      <c r="E9791" t="s">
        <v>15</v>
      </c>
      <c r="F9791" t="s">
        <v>16</v>
      </c>
      <c r="G9791">
        <v>45</v>
      </c>
      <c r="H9791">
        <v>1</v>
      </c>
      <c r="I9791" s="6">
        <v>0</v>
      </c>
      <c r="J9791">
        <v>2</v>
      </c>
      <c r="K9791">
        <v>1</v>
      </c>
      <c r="L9791">
        <v>1</v>
      </c>
      <c r="M9791">
        <v>19965746</v>
      </c>
      <c r="N9791">
        <v>0</v>
      </c>
      <c r="O9791" t="str" cm="1">
        <f t="array" ref="O9791">_xlfn.IFS(Churn_Modelling[[#This Row],[Balance]]=0,"Tidak ada Saldo",Churn_Modelling[[#This Row],[Balance]]&lt;=5000000,"Saldo Rendah",Churn_Modelling[[#This Row],[Balance]]&lt;=10000000,"Saldo Menengah",Churn_Modelling[[#This Row],[Balance]]&lt;=15000000,"Saldo Tinggi",TRUE,"Saldo Premium")</f>
        <v>Tidak ada Saldo</v>
      </c>
      <c r="P9791" t="str" cm="1">
        <f t="array" ref="P9791">_xlfn.IFS(Churn_Modelling[[#This Row],[CreditScore]]&lt;=500,"Rendah",Churn_Modelling[[#This Row],[CreditScore]]&lt;=600,"Cukup",Churn_Modelling[[#This Row],[CreditScore]]&lt;=700,"Sedang",Churn_Modelling[[#This Row],[CreditScore]]&lt;=800,"Baik",TRUE,"Sangat Baik")</f>
        <v>Sedang</v>
      </c>
    </row>
    <row r="9792" spans="1:16" x14ac:dyDescent="0.35">
      <c r="A9792">
        <v>9791</v>
      </c>
      <c r="B9792">
        <v>15658211</v>
      </c>
      <c r="C9792" t="s">
        <v>251</v>
      </c>
      <c r="D9792">
        <v>559</v>
      </c>
      <c r="E9792" t="s">
        <v>18</v>
      </c>
      <c r="F9792" t="s">
        <v>16</v>
      </c>
      <c r="G9792">
        <v>39</v>
      </c>
      <c r="H9792">
        <v>2</v>
      </c>
      <c r="I9792" s="6">
        <v>0</v>
      </c>
      <c r="J9792">
        <v>2</v>
      </c>
      <c r="K9792">
        <v>1</v>
      </c>
      <c r="L9792">
        <v>1</v>
      </c>
      <c r="M9792">
        <v>1211511</v>
      </c>
      <c r="N9792">
        <v>0</v>
      </c>
      <c r="O9792" t="str" cm="1">
        <f t="array" ref="O9792">_xlfn.IFS(Churn_Modelling[[#This Row],[Balance]]=0,"Tidak ada Saldo",Churn_Modelling[[#This Row],[Balance]]&lt;=5000000,"Saldo Rendah",Churn_Modelling[[#This Row],[Balance]]&lt;=10000000,"Saldo Menengah",Churn_Modelling[[#This Row],[Balance]]&lt;=15000000,"Saldo Tinggi",TRUE,"Saldo Premium")</f>
        <v>Tidak ada Saldo</v>
      </c>
      <c r="P9792" t="str" cm="1">
        <f t="array" ref="P9792">_xlfn.IFS(Churn_Modelling[[#This Row],[CreditScore]]&lt;=500,"Rendah",Churn_Modelling[[#This Row],[CreditScore]]&lt;=600,"Cukup",Churn_Modelling[[#This Row],[CreditScore]]&lt;=700,"Sedang",Churn_Modelling[[#This Row],[CreditScore]]&lt;=800,"Baik",TRUE,"Sangat Baik")</f>
        <v>Cukup</v>
      </c>
    </row>
    <row r="9793" spans="1:16" hidden="1" x14ac:dyDescent="0.35">
      <c r="A9793">
        <v>9792</v>
      </c>
      <c r="B9793">
        <v>15742091</v>
      </c>
      <c r="C9793" t="s">
        <v>72</v>
      </c>
      <c r="D9793">
        <v>825</v>
      </c>
      <c r="E9793" t="s">
        <v>26</v>
      </c>
      <c r="F9793" t="s">
        <v>16</v>
      </c>
      <c r="G9793">
        <v>35</v>
      </c>
      <c r="H9793">
        <v>6</v>
      </c>
      <c r="I9793" s="6">
        <v>11833695</v>
      </c>
      <c r="J9793">
        <v>1</v>
      </c>
      <c r="K9793">
        <v>1</v>
      </c>
      <c r="L9793">
        <v>0</v>
      </c>
      <c r="M9793">
        <v>2634233</v>
      </c>
      <c r="N9793">
        <v>1</v>
      </c>
      <c r="O9793" t="str" cm="1">
        <f t="array" ref="O9793">_xlfn.IFS(Churn_Modelling[[#This Row],[Balance]]=0,"Tidak ada Saldo",Churn_Modelling[[#This Row],[Balance]]&lt;=5000000,"Saldo Rendah",Churn_Modelling[[#This Row],[Balance]]&lt;=10000000,"Saldo Menengah",Churn_Modelling[[#This Row],[Balance]]&lt;=15000000,"Saldo Tinggi",TRUE,"Saldo Premium")</f>
        <v>Saldo Tinggi</v>
      </c>
      <c r="P9793" t="str" cm="1">
        <f t="array" ref="P9793">_xlfn.IFS(Churn_Modelling[[#This Row],[CreditScore]]&lt;=500,"Rendah",Churn_Modelling[[#This Row],[CreditScore]]&lt;=600,"Cukup",Churn_Modelling[[#This Row],[CreditScore]]&lt;=700,"Sedang",Churn_Modelling[[#This Row],[CreditScore]]&lt;=800,"Baik",TRUE,"Sangat Baik")</f>
        <v>Sangat Baik</v>
      </c>
    </row>
    <row r="9794" spans="1:16" x14ac:dyDescent="0.35">
      <c r="A9794">
        <v>9793</v>
      </c>
      <c r="B9794">
        <v>15787168</v>
      </c>
      <c r="C9794" t="s">
        <v>1095</v>
      </c>
      <c r="D9794">
        <v>819</v>
      </c>
      <c r="E9794" t="s">
        <v>18</v>
      </c>
      <c r="F9794" t="s">
        <v>16</v>
      </c>
      <c r="G9794">
        <v>28</v>
      </c>
      <c r="H9794">
        <v>8</v>
      </c>
      <c r="I9794" s="6">
        <v>16825321</v>
      </c>
      <c r="J9794">
        <v>1</v>
      </c>
      <c r="K9794">
        <v>1</v>
      </c>
      <c r="L9794">
        <v>1</v>
      </c>
      <c r="M9794">
        <v>10279914</v>
      </c>
      <c r="N9794">
        <v>0</v>
      </c>
      <c r="O9794" t="str" cm="1">
        <f t="array" ref="O9794">_xlfn.IFS(Churn_Modelling[[#This Row],[Balance]]=0,"Tidak ada Saldo",Churn_Modelling[[#This Row],[Balance]]&lt;=5000000,"Saldo Rendah",Churn_Modelling[[#This Row],[Balance]]&lt;=10000000,"Saldo Menengah",Churn_Modelling[[#This Row],[Balance]]&lt;=15000000,"Saldo Tinggi",TRUE,"Saldo Premium")</f>
        <v>Saldo Premium</v>
      </c>
      <c r="P9794" t="str" cm="1">
        <f t="array" ref="P9794">_xlfn.IFS(Churn_Modelling[[#This Row],[CreditScore]]&lt;=500,"Rendah",Churn_Modelling[[#This Row],[CreditScore]]&lt;=600,"Cukup",Churn_Modelling[[#This Row],[CreditScore]]&lt;=700,"Sedang",Churn_Modelling[[#This Row],[CreditScore]]&lt;=800,"Baik",TRUE,"Sangat Baik")</f>
        <v>Sangat Baik</v>
      </c>
    </row>
    <row r="9795" spans="1:16" x14ac:dyDescent="0.35">
      <c r="A9795">
        <v>9794</v>
      </c>
      <c r="B9795">
        <v>15772363</v>
      </c>
      <c r="C9795" t="s">
        <v>406</v>
      </c>
      <c r="D9795">
        <v>772</v>
      </c>
      <c r="E9795" t="s">
        <v>26</v>
      </c>
      <c r="F9795" t="s">
        <v>16</v>
      </c>
      <c r="G9795">
        <v>42</v>
      </c>
      <c r="H9795">
        <v>0</v>
      </c>
      <c r="I9795" s="6">
        <v>10197916</v>
      </c>
      <c r="J9795">
        <v>1</v>
      </c>
      <c r="K9795">
        <v>1</v>
      </c>
      <c r="L9795">
        <v>0</v>
      </c>
      <c r="M9795">
        <v>9092848</v>
      </c>
      <c r="N9795">
        <v>0</v>
      </c>
      <c r="O9795" t="str" cm="1">
        <f t="array" ref="O9795">_xlfn.IFS(Churn_Modelling[[#This Row],[Balance]]=0,"Tidak ada Saldo",Churn_Modelling[[#This Row],[Balance]]&lt;=5000000,"Saldo Rendah",Churn_Modelling[[#This Row],[Balance]]&lt;=10000000,"Saldo Menengah",Churn_Modelling[[#This Row],[Balance]]&lt;=15000000,"Saldo Tinggi",TRUE,"Saldo Premium")</f>
        <v>Saldo Tinggi</v>
      </c>
      <c r="P9795" t="str" cm="1">
        <f t="array" ref="P9795">_xlfn.IFS(Churn_Modelling[[#This Row],[CreditScore]]&lt;=500,"Rendah",Churn_Modelling[[#This Row],[CreditScore]]&lt;=600,"Cukup",Churn_Modelling[[#This Row],[CreditScore]]&lt;=700,"Sedang",Churn_Modelling[[#This Row],[CreditScore]]&lt;=800,"Baik",TRUE,"Sangat Baik")</f>
        <v>Baik</v>
      </c>
    </row>
    <row r="9796" spans="1:16" x14ac:dyDescent="0.35">
      <c r="A9796">
        <v>9795</v>
      </c>
      <c r="B9796">
        <v>15659364</v>
      </c>
      <c r="C9796" t="s">
        <v>809</v>
      </c>
      <c r="D9796">
        <v>685</v>
      </c>
      <c r="E9796" t="s">
        <v>18</v>
      </c>
      <c r="F9796" t="s">
        <v>23</v>
      </c>
      <c r="G9796">
        <v>23</v>
      </c>
      <c r="H9796">
        <v>5</v>
      </c>
      <c r="I9796" s="6">
        <v>16490243</v>
      </c>
      <c r="J9796">
        <v>1</v>
      </c>
      <c r="K9796">
        <v>0</v>
      </c>
      <c r="L9796">
        <v>0</v>
      </c>
      <c r="M9796">
        <v>14115228</v>
      </c>
      <c r="N9796">
        <v>0</v>
      </c>
      <c r="O9796" t="str" cm="1">
        <f t="array" ref="O9796">_xlfn.IFS(Churn_Modelling[[#This Row],[Balance]]=0,"Tidak ada Saldo",Churn_Modelling[[#This Row],[Balance]]&lt;=5000000,"Saldo Rendah",Churn_Modelling[[#This Row],[Balance]]&lt;=10000000,"Saldo Menengah",Churn_Modelling[[#This Row],[Balance]]&lt;=15000000,"Saldo Tinggi",TRUE,"Saldo Premium")</f>
        <v>Saldo Premium</v>
      </c>
      <c r="P9796" t="str" cm="1">
        <f t="array" ref="P9796">_xlfn.IFS(Churn_Modelling[[#This Row],[CreditScore]]&lt;=500,"Rendah",Churn_Modelling[[#This Row],[CreditScore]]&lt;=600,"Cukup",Churn_Modelling[[#This Row],[CreditScore]]&lt;=700,"Sedang",Churn_Modelling[[#This Row],[CreditScore]]&lt;=800,"Baik",TRUE,"Sangat Baik")</f>
        <v>Sedang</v>
      </c>
    </row>
    <row r="9797" spans="1:16" x14ac:dyDescent="0.35">
      <c r="A9797">
        <v>9796</v>
      </c>
      <c r="B9797">
        <v>15738980</v>
      </c>
      <c r="C9797" t="s">
        <v>1189</v>
      </c>
      <c r="D9797">
        <v>506</v>
      </c>
      <c r="E9797" t="s">
        <v>15</v>
      </c>
      <c r="F9797" t="s">
        <v>23</v>
      </c>
      <c r="G9797">
        <v>43</v>
      </c>
      <c r="H9797">
        <v>2</v>
      </c>
      <c r="I9797" s="6">
        <v>0</v>
      </c>
      <c r="J9797">
        <v>2</v>
      </c>
      <c r="K9797">
        <v>1</v>
      </c>
      <c r="L9797">
        <v>0</v>
      </c>
      <c r="M9797">
        <v>1055686</v>
      </c>
      <c r="N9797">
        <v>0</v>
      </c>
      <c r="O9797" t="str" cm="1">
        <f t="array" ref="O9797">_xlfn.IFS(Churn_Modelling[[#This Row],[Balance]]=0,"Tidak ada Saldo",Churn_Modelling[[#This Row],[Balance]]&lt;=5000000,"Saldo Rendah",Churn_Modelling[[#This Row],[Balance]]&lt;=10000000,"Saldo Menengah",Churn_Modelling[[#This Row],[Balance]]&lt;=15000000,"Saldo Tinggi",TRUE,"Saldo Premium")</f>
        <v>Tidak ada Saldo</v>
      </c>
      <c r="P9797" t="str" cm="1">
        <f t="array" ref="P9797">_xlfn.IFS(Churn_Modelling[[#This Row],[CreditScore]]&lt;=500,"Rendah",Churn_Modelling[[#This Row],[CreditScore]]&lt;=600,"Cukup",Churn_Modelling[[#This Row],[CreditScore]]&lt;=700,"Sedang",Churn_Modelling[[#This Row],[CreditScore]]&lt;=800,"Baik",TRUE,"Sangat Baik")</f>
        <v>Cukup</v>
      </c>
    </row>
    <row r="9798" spans="1:16" x14ac:dyDescent="0.35">
      <c r="A9798">
        <v>9797</v>
      </c>
      <c r="B9798">
        <v>15794236</v>
      </c>
      <c r="C9798" t="s">
        <v>128</v>
      </c>
      <c r="D9798">
        <v>642</v>
      </c>
      <c r="E9798" t="s">
        <v>26</v>
      </c>
      <c r="F9798" t="s">
        <v>23</v>
      </c>
      <c r="G9798">
        <v>22</v>
      </c>
      <c r="H9798">
        <v>10</v>
      </c>
      <c r="I9798" s="6">
        <v>11181252</v>
      </c>
      <c r="J9798">
        <v>2</v>
      </c>
      <c r="K9798">
        <v>1</v>
      </c>
      <c r="L9798">
        <v>1</v>
      </c>
      <c r="M9798">
        <v>18304546</v>
      </c>
      <c r="N9798">
        <v>0</v>
      </c>
      <c r="O9798" t="str" cm="1">
        <f t="array" ref="O9798">_xlfn.IFS(Churn_Modelling[[#This Row],[Balance]]=0,"Tidak ada Saldo",Churn_Modelling[[#This Row],[Balance]]&lt;=5000000,"Saldo Rendah",Churn_Modelling[[#This Row],[Balance]]&lt;=10000000,"Saldo Menengah",Churn_Modelling[[#This Row],[Balance]]&lt;=15000000,"Saldo Tinggi",TRUE,"Saldo Premium")</f>
        <v>Saldo Tinggi</v>
      </c>
      <c r="P9798" t="str" cm="1">
        <f t="array" ref="P9798">_xlfn.IFS(Churn_Modelling[[#This Row],[CreditScore]]&lt;=500,"Rendah",Churn_Modelling[[#This Row],[CreditScore]]&lt;=600,"Cukup",Churn_Modelling[[#This Row],[CreditScore]]&lt;=700,"Sedang",Churn_Modelling[[#This Row],[CreditScore]]&lt;=800,"Baik",TRUE,"Sangat Baik")</f>
        <v>Sedang</v>
      </c>
    </row>
    <row r="9799" spans="1:16" x14ac:dyDescent="0.35">
      <c r="A9799">
        <v>9798</v>
      </c>
      <c r="B9799">
        <v>15721383</v>
      </c>
      <c r="C9799" t="s">
        <v>2092</v>
      </c>
      <c r="D9799">
        <v>627</v>
      </c>
      <c r="E9799" t="s">
        <v>18</v>
      </c>
      <c r="F9799" t="s">
        <v>23</v>
      </c>
      <c r="G9799">
        <v>40</v>
      </c>
      <c r="H9799">
        <v>10</v>
      </c>
      <c r="I9799" s="6">
        <v>0</v>
      </c>
      <c r="J9799">
        <v>2</v>
      </c>
      <c r="K9799">
        <v>1</v>
      </c>
      <c r="L9799">
        <v>1</v>
      </c>
      <c r="M9799">
        <v>19479242</v>
      </c>
      <c r="N9799">
        <v>0</v>
      </c>
      <c r="O9799" t="str" cm="1">
        <f t="array" ref="O9799">_xlfn.IFS(Churn_Modelling[[#This Row],[Balance]]=0,"Tidak ada Saldo",Churn_Modelling[[#This Row],[Balance]]&lt;=5000000,"Saldo Rendah",Churn_Modelling[[#This Row],[Balance]]&lt;=10000000,"Saldo Menengah",Churn_Modelling[[#This Row],[Balance]]&lt;=15000000,"Saldo Tinggi",TRUE,"Saldo Premium")</f>
        <v>Tidak ada Saldo</v>
      </c>
      <c r="P9799" t="str" cm="1">
        <f t="array" ref="P9799">_xlfn.IFS(Churn_Modelling[[#This Row],[CreditScore]]&lt;=500,"Rendah",Churn_Modelling[[#This Row],[CreditScore]]&lt;=600,"Cukup",Churn_Modelling[[#This Row],[CreditScore]]&lt;=700,"Sedang",Churn_Modelling[[#This Row],[CreditScore]]&lt;=800,"Baik",TRUE,"Sangat Baik")</f>
        <v>Sedang</v>
      </c>
    </row>
    <row r="9800" spans="1:16" x14ac:dyDescent="0.35">
      <c r="A9800">
        <v>9799</v>
      </c>
      <c r="B9800">
        <v>15652981</v>
      </c>
      <c r="C9800" t="s">
        <v>176</v>
      </c>
      <c r="D9800">
        <v>600</v>
      </c>
      <c r="E9800" t="s">
        <v>26</v>
      </c>
      <c r="F9800" t="s">
        <v>23</v>
      </c>
      <c r="G9800">
        <v>30</v>
      </c>
      <c r="H9800">
        <v>2</v>
      </c>
      <c r="I9800" s="6">
        <v>119755</v>
      </c>
      <c r="J9800">
        <v>1</v>
      </c>
      <c r="K9800">
        <v>1</v>
      </c>
      <c r="L9800">
        <v>1</v>
      </c>
      <c r="M9800">
        <v>2185291</v>
      </c>
      <c r="N9800">
        <v>0</v>
      </c>
      <c r="O9800" t="str" cm="1">
        <f t="array" ref="O9800">_xlfn.IFS(Churn_Modelling[[#This Row],[Balance]]=0,"Tidak ada Saldo",Churn_Modelling[[#This Row],[Balance]]&lt;=5000000,"Saldo Rendah",Churn_Modelling[[#This Row],[Balance]]&lt;=10000000,"Saldo Menengah",Churn_Modelling[[#This Row],[Balance]]&lt;=15000000,"Saldo Tinggi",TRUE,"Saldo Premium")</f>
        <v>Saldo Rendah</v>
      </c>
      <c r="P9800" t="str" cm="1">
        <f t="array" ref="P9800">_xlfn.IFS(Churn_Modelling[[#This Row],[CreditScore]]&lt;=500,"Rendah",Churn_Modelling[[#This Row],[CreditScore]]&lt;=600,"Cukup",Churn_Modelling[[#This Row],[CreditScore]]&lt;=700,"Sedang",Churn_Modelling[[#This Row],[CreditScore]]&lt;=800,"Baik",TRUE,"Sangat Baik")</f>
        <v>Cukup</v>
      </c>
    </row>
    <row r="9801" spans="1:16" hidden="1" x14ac:dyDescent="0.35">
      <c r="A9801">
        <v>9800</v>
      </c>
      <c r="B9801">
        <v>15722731</v>
      </c>
      <c r="C9801" t="s">
        <v>388</v>
      </c>
      <c r="D9801">
        <v>653</v>
      </c>
      <c r="E9801" t="s">
        <v>15</v>
      </c>
      <c r="F9801" t="s">
        <v>23</v>
      </c>
      <c r="G9801">
        <v>46</v>
      </c>
      <c r="H9801">
        <v>0</v>
      </c>
      <c r="I9801" s="6">
        <v>1195561</v>
      </c>
      <c r="J9801">
        <v>1</v>
      </c>
      <c r="K9801">
        <v>1</v>
      </c>
      <c r="L9801">
        <v>0</v>
      </c>
      <c r="M9801">
        <v>7825013</v>
      </c>
      <c r="N9801">
        <v>1</v>
      </c>
      <c r="O9801" t="str" cm="1">
        <f t="array" ref="O9801">_xlfn.IFS(Churn_Modelling[[#This Row],[Balance]]=0,"Tidak ada Saldo",Churn_Modelling[[#This Row],[Balance]]&lt;=5000000,"Saldo Rendah",Churn_Modelling[[#This Row],[Balance]]&lt;=10000000,"Saldo Menengah",Churn_Modelling[[#This Row],[Balance]]&lt;=15000000,"Saldo Tinggi",TRUE,"Saldo Premium")</f>
        <v>Saldo Rendah</v>
      </c>
      <c r="P9801" t="str" cm="1">
        <f t="array" ref="P9801">_xlfn.IFS(Churn_Modelling[[#This Row],[CreditScore]]&lt;=500,"Rendah",Churn_Modelling[[#This Row],[CreditScore]]&lt;=600,"Cukup",Churn_Modelling[[#This Row],[CreditScore]]&lt;=700,"Sedang",Churn_Modelling[[#This Row],[CreditScore]]&lt;=800,"Baik",TRUE,"Sangat Baik")</f>
        <v>Sedang</v>
      </c>
    </row>
    <row r="9802" spans="1:16" hidden="1" x14ac:dyDescent="0.35">
      <c r="A9802">
        <v>9801</v>
      </c>
      <c r="B9802">
        <v>15640507</v>
      </c>
      <c r="C9802" t="s">
        <v>148</v>
      </c>
      <c r="D9802">
        <v>762</v>
      </c>
      <c r="E9802" t="s">
        <v>18</v>
      </c>
      <c r="F9802" t="s">
        <v>16</v>
      </c>
      <c r="G9802">
        <v>35</v>
      </c>
      <c r="H9802">
        <v>3</v>
      </c>
      <c r="I9802" s="6">
        <v>11934969</v>
      </c>
      <c r="J9802">
        <v>3</v>
      </c>
      <c r="K9802">
        <v>1</v>
      </c>
      <c r="L9802">
        <v>1</v>
      </c>
      <c r="M9802">
        <v>4711418</v>
      </c>
      <c r="N9802">
        <v>1</v>
      </c>
      <c r="O9802" t="str" cm="1">
        <f t="array" ref="O9802">_xlfn.IFS(Churn_Modelling[[#This Row],[Balance]]=0,"Tidak ada Saldo",Churn_Modelling[[#This Row],[Balance]]&lt;=5000000,"Saldo Rendah",Churn_Modelling[[#This Row],[Balance]]&lt;=10000000,"Saldo Menengah",Churn_Modelling[[#This Row],[Balance]]&lt;=15000000,"Saldo Tinggi",TRUE,"Saldo Premium")</f>
        <v>Saldo Tinggi</v>
      </c>
      <c r="P9802" t="str" cm="1">
        <f t="array" ref="P9802">_xlfn.IFS(Churn_Modelling[[#This Row],[CreditScore]]&lt;=500,"Rendah",Churn_Modelling[[#This Row],[CreditScore]]&lt;=600,"Cukup",Churn_Modelling[[#This Row],[CreditScore]]&lt;=700,"Sedang",Churn_Modelling[[#This Row],[CreditScore]]&lt;=800,"Baik",TRUE,"Sangat Baik")</f>
        <v>Baik</v>
      </c>
    </row>
    <row r="9803" spans="1:16" x14ac:dyDescent="0.35">
      <c r="A9803">
        <v>9802</v>
      </c>
      <c r="B9803">
        <v>15578878</v>
      </c>
      <c r="C9803" t="s">
        <v>848</v>
      </c>
      <c r="D9803">
        <v>569</v>
      </c>
      <c r="E9803" t="s">
        <v>18</v>
      </c>
      <c r="F9803" t="s">
        <v>16</v>
      </c>
      <c r="G9803">
        <v>30</v>
      </c>
      <c r="H9803">
        <v>3</v>
      </c>
      <c r="I9803" s="6">
        <v>13952823</v>
      </c>
      <c r="J9803">
        <v>1</v>
      </c>
      <c r="K9803">
        <v>1</v>
      </c>
      <c r="L9803">
        <v>1</v>
      </c>
      <c r="M9803">
        <v>3323037</v>
      </c>
      <c r="N9803">
        <v>0</v>
      </c>
      <c r="O9803" t="str" cm="1">
        <f t="array" ref="O9803">_xlfn.IFS(Churn_Modelling[[#This Row],[Balance]]=0,"Tidak ada Saldo",Churn_Modelling[[#This Row],[Balance]]&lt;=5000000,"Saldo Rendah",Churn_Modelling[[#This Row],[Balance]]&lt;=10000000,"Saldo Menengah",Churn_Modelling[[#This Row],[Balance]]&lt;=15000000,"Saldo Tinggi",TRUE,"Saldo Premium")</f>
        <v>Saldo Tinggi</v>
      </c>
      <c r="P9803" t="str" cm="1">
        <f t="array" ref="P9803">_xlfn.IFS(Churn_Modelling[[#This Row],[CreditScore]]&lt;=500,"Rendah",Churn_Modelling[[#This Row],[CreditScore]]&lt;=600,"Cukup",Churn_Modelling[[#This Row],[CreditScore]]&lt;=700,"Sedang",Churn_Modelling[[#This Row],[CreditScore]]&lt;=800,"Baik",TRUE,"Sangat Baik")</f>
        <v>Cukup</v>
      </c>
    </row>
    <row r="9804" spans="1:16" x14ac:dyDescent="0.35">
      <c r="A9804">
        <v>9803</v>
      </c>
      <c r="B9804">
        <v>15744295</v>
      </c>
      <c r="C9804" t="s">
        <v>38</v>
      </c>
      <c r="D9804">
        <v>756</v>
      </c>
      <c r="E9804" t="s">
        <v>15</v>
      </c>
      <c r="F9804" t="s">
        <v>23</v>
      </c>
      <c r="G9804">
        <v>40</v>
      </c>
      <c r="H9804">
        <v>1</v>
      </c>
      <c r="I9804" s="6">
        <v>9477311</v>
      </c>
      <c r="J9804">
        <v>1</v>
      </c>
      <c r="K9804">
        <v>1</v>
      </c>
      <c r="L9804">
        <v>0</v>
      </c>
      <c r="M9804">
        <v>11427963</v>
      </c>
      <c r="N9804">
        <v>0</v>
      </c>
      <c r="O9804" t="str" cm="1">
        <f t="array" ref="O9804">_xlfn.IFS(Churn_Modelling[[#This Row],[Balance]]=0,"Tidak ada Saldo",Churn_Modelling[[#This Row],[Balance]]&lt;=5000000,"Saldo Rendah",Churn_Modelling[[#This Row],[Balance]]&lt;=10000000,"Saldo Menengah",Churn_Modelling[[#This Row],[Balance]]&lt;=15000000,"Saldo Tinggi",TRUE,"Saldo Premium")</f>
        <v>Saldo Menengah</v>
      </c>
      <c r="P9804" t="str" cm="1">
        <f t="array" ref="P9804">_xlfn.IFS(Churn_Modelling[[#This Row],[CreditScore]]&lt;=500,"Rendah",Churn_Modelling[[#This Row],[CreditScore]]&lt;=600,"Cukup",Churn_Modelling[[#This Row],[CreditScore]]&lt;=700,"Sedang",Churn_Modelling[[#This Row],[CreditScore]]&lt;=800,"Baik",TRUE,"Sangat Baik")</f>
        <v>Baik</v>
      </c>
    </row>
    <row r="9805" spans="1:16" x14ac:dyDescent="0.35">
      <c r="A9805">
        <v>9804</v>
      </c>
      <c r="B9805">
        <v>15776558</v>
      </c>
      <c r="C9805" t="s">
        <v>591</v>
      </c>
      <c r="D9805">
        <v>673</v>
      </c>
      <c r="E9805" t="s">
        <v>15</v>
      </c>
      <c r="F9805" t="s">
        <v>23</v>
      </c>
      <c r="G9805">
        <v>31</v>
      </c>
      <c r="H9805">
        <v>1</v>
      </c>
      <c r="I9805" s="6">
        <v>10834522</v>
      </c>
      <c r="J9805">
        <v>1</v>
      </c>
      <c r="K9805">
        <v>0</v>
      </c>
      <c r="L9805">
        <v>1</v>
      </c>
      <c r="M9805">
        <v>3880203</v>
      </c>
      <c r="N9805">
        <v>0</v>
      </c>
      <c r="O9805" t="str" cm="1">
        <f t="array" ref="O9805">_xlfn.IFS(Churn_Modelling[[#This Row],[Balance]]=0,"Tidak ada Saldo",Churn_Modelling[[#This Row],[Balance]]&lt;=5000000,"Saldo Rendah",Churn_Modelling[[#This Row],[Balance]]&lt;=10000000,"Saldo Menengah",Churn_Modelling[[#This Row],[Balance]]&lt;=15000000,"Saldo Tinggi",TRUE,"Saldo Premium")</f>
        <v>Saldo Tinggi</v>
      </c>
      <c r="P9805" t="str" cm="1">
        <f t="array" ref="P9805">_xlfn.IFS(Churn_Modelling[[#This Row],[CreditScore]]&lt;=500,"Rendah",Churn_Modelling[[#This Row],[CreditScore]]&lt;=600,"Cukup",Churn_Modelling[[#This Row],[CreditScore]]&lt;=700,"Sedang",Churn_Modelling[[#This Row],[CreditScore]]&lt;=800,"Baik",TRUE,"Sangat Baik")</f>
        <v>Sedang</v>
      </c>
    </row>
    <row r="9806" spans="1:16" x14ac:dyDescent="0.35">
      <c r="A9806">
        <v>9805</v>
      </c>
      <c r="B9806">
        <v>15596136</v>
      </c>
      <c r="C9806" t="s">
        <v>1581</v>
      </c>
      <c r="D9806">
        <v>637</v>
      </c>
      <c r="E9806" t="s">
        <v>15</v>
      </c>
      <c r="F9806" t="s">
        <v>16</v>
      </c>
      <c r="G9806">
        <v>36</v>
      </c>
      <c r="H9806">
        <v>9</v>
      </c>
      <c r="I9806" s="6">
        <v>16693988</v>
      </c>
      <c r="J9806">
        <v>1</v>
      </c>
      <c r="K9806">
        <v>1</v>
      </c>
      <c r="L9806">
        <v>1</v>
      </c>
      <c r="M9806">
        <v>7250476</v>
      </c>
      <c r="N9806">
        <v>0</v>
      </c>
      <c r="O9806" t="str" cm="1">
        <f t="array" ref="O9806">_xlfn.IFS(Churn_Modelling[[#This Row],[Balance]]=0,"Tidak ada Saldo",Churn_Modelling[[#This Row],[Balance]]&lt;=5000000,"Saldo Rendah",Churn_Modelling[[#This Row],[Balance]]&lt;=10000000,"Saldo Menengah",Churn_Modelling[[#This Row],[Balance]]&lt;=15000000,"Saldo Tinggi",TRUE,"Saldo Premium")</f>
        <v>Saldo Premium</v>
      </c>
      <c r="P9806" t="str" cm="1">
        <f t="array" ref="P9806">_xlfn.IFS(Churn_Modelling[[#This Row],[CreditScore]]&lt;=500,"Rendah",Churn_Modelling[[#This Row],[CreditScore]]&lt;=600,"Cukup",Churn_Modelling[[#This Row],[CreditScore]]&lt;=700,"Sedang",Churn_Modelling[[#This Row],[CreditScore]]&lt;=800,"Baik",TRUE,"Sangat Baik")</f>
        <v>Sedang</v>
      </c>
    </row>
    <row r="9807" spans="1:16" x14ac:dyDescent="0.35">
      <c r="A9807">
        <v>9806</v>
      </c>
      <c r="B9807">
        <v>15704597</v>
      </c>
      <c r="C9807" t="s">
        <v>2927</v>
      </c>
      <c r="D9807">
        <v>644</v>
      </c>
      <c r="E9807" t="s">
        <v>15</v>
      </c>
      <c r="F9807" t="s">
        <v>23</v>
      </c>
      <c r="G9807">
        <v>33</v>
      </c>
      <c r="H9807">
        <v>7</v>
      </c>
      <c r="I9807" s="6">
        <v>17457136</v>
      </c>
      <c r="J9807">
        <v>1</v>
      </c>
      <c r="K9807">
        <v>0</v>
      </c>
      <c r="L9807">
        <v>1</v>
      </c>
      <c r="M9807">
        <v>4394309</v>
      </c>
      <c r="N9807">
        <v>0</v>
      </c>
      <c r="O9807" t="str" cm="1">
        <f t="array" ref="O9807">_xlfn.IFS(Churn_Modelling[[#This Row],[Balance]]=0,"Tidak ada Saldo",Churn_Modelling[[#This Row],[Balance]]&lt;=5000000,"Saldo Rendah",Churn_Modelling[[#This Row],[Balance]]&lt;=10000000,"Saldo Menengah",Churn_Modelling[[#This Row],[Balance]]&lt;=15000000,"Saldo Tinggi",TRUE,"Saldo Premium")</f>
        <v>Saldo Premium</v>
      </c>
      <c r="P9807" t="str" cm="1">
        <f t="array" ref="P9807">_xlfn.IFS(Churn_Modelling[[#This Row],[CreditScore]]&lt;=500,"Rendah",Churn_Modelling[[#This Row],[CreditScore]]&lt;=600,"Cukup",Churn_Modelling[[#This Row],[CreditScore]]&lt;=700,"Sedang",Churn_Modelling[[#This Row],[CreditScore]]&lt;=800,"Baik",TRUE,"Sangat Baik")</f>
        <v>Sedang</v>
      </c>
    </row>
    <row r="9808" spans="1:16" x14ac:dyDescent="0.35">
      <c r="A9808">
        <v>9807</v>
      </c>
      <c r="B9808">
        <v>15648272</v>
      </c>
      <c r="C9808" t="s">
        <v>826</v>
      </c>
      <c r="D9808">
        <v>658</v>
      </c>
      <c r="E9808" t="s">
        <v>18</v>
      </c>
      <c r="F9808" t="s">
        <v>23</v>
      </c>
      <c r="G9808">
        <v>35</v>
      </c>
      <c r="H9808">
        <v>9</v>
      </c>
      <c r="I9808" s="6">
        <v>7182934</v>
      </c>
      <c r="J9808">
        <v>1</v>
      </c>
      <c r="K9808">
        <v>1</v>
      </c>
      <c r="L9808">
        <v>1</v>
      </c>
      <c r="M9808">
        <v>6814192</v>
      </c>
      <c r="N9808">
        <v>0</v>
      </c>
      <c r="O9808" t="str" cm="1">
        <f t="array" ref="O9808">_xlfn.IFS(Churn_Modelling[[#This Row],[Balance]]=0,"Tidak ada Saldo",Churn_Modelling[[#This Row],[Balance]]&lt;=5000000,"Saldo Rendah",Churn_Modelling[[#This Row],[Balance]]&lt;=10000000,"Saldo Menengah",Churn_Modelling[[#This Row],[Balance]]&lt;=15000000,"Saldo Tinggi",TRUE,"Saldo Premium")</f>
        <v>Saldo Menengah</v>
      </c>
      <c r="P9808" t="str" cm="1">
        <f t="array" ref="P9808">_xlfn.IFS(Churn_Modelling[[#This Row],[CreditScore]]&lt;=500,"Rendah",Churn_Modelling[[#This Row],[CreditScore]]&lt;=600,"Cukup",Churn_Modelling[[#This Row],[CreditScore]]&lt;=700,"Sedang",Churn_Modelling[[#This Row],[CreditScore]]&lt;=800,"Baik",TRUE,"Sangat Baik")</f>
        <v>Sedang</v>
      </c>
    </row>
    <row r="9809" spans="1:16" x14ac:dyDescent="0.35">
      <c r="A9809">
        <v>9808</v>
      </c>
      <c r="B9809">
        <v>15594915</v>
      </c>
      <c r="C9809" t="s">
        <v>2928</v>
      </c>
      <c r="D9809">
        <v>649</v>
      </c>
      <c r="E9809" t="s">
        <v>15</v>
      </c>
      <c r="F9809" t="s">
        <v>16</v>
      </c>
      <c r="G9809">
        <v>36</v>
      </c>
      <c r="H9809">
        <v>8</v>
      </c>
      <c r="I9809" s="6">
        <v>0</v>
      </c>
      <c r="J9809">
        <v>2</v>
      </c>
      <c r="K9809">
        <v>0</v>
      </c>
      <c r="L9809">
        <v>1</v>
      </c>
      <c r="M9809">
        <v>10917989</v>
      </c>
      <c r="N9809">
        <v>0</v>
      </c>
      <c r="O9809" t="str" cm="1">
        <f t="array" ref="O9809">_xlfn.IFS(Churn_Modelling[[#This Row],[Balance]]=0,"Tidak ada Saldo",Churn_Modelling[[#This Row],[Balance]]&lt;=5000000,"Saldo Rendah",Churn_Modelling[[#This Row],[Balance]]&lt;=10000000,"Saldo Menengah",Churn_Modelling[[#This Row],[Balance]]&lt;=15000000,"Saldo Tinggi",TRUE,"Saldo Premium")</f>
        <v>Tidak ada Saldo</v>
      </c>
      <c r="P9809" t="str" cm="1">
        <f t="array" ref="P9809">_xlfn.IFS(Churn_Modelling[[#This Row],[CreditScore]]&lt;=500,"Rendah",Churn_Modelling[[#This Row],[CreditScore]]&lt;=600,"Cukup",Churn_Modelling[[#This Row],[CreditScore]]&lt;=700,"Sedang",Churn_Modelling[[#This Row],[CreditScore]]&lt;=800,"Baik",TRUE,"Sangat Baik")</f>
        <v>Sedang</v>
      </c>
    </row>
    <row r="9810" spans="1:16" x14ac:dyDescent="0.35">
      <c r="A9810">
        <v>9809</v>
      </c>
      <c r="B9810">
        <v>15581115</v>
      </c>
      <c r="C9810" t="s">
        <v>1924</v>
      </c>
      <c r="D9810">
        <v>603</v>
      </c>
      <c r="E9810" t="s">
        <v>15</v>
      </c>
      <c r="F9810" t="s">
        <v>16</v>
      </c>
      <c r="G9810">
        <v>39</v>
      </c>
      <c r="H9810">
        <v>9</v>
      </c>
      <c r="I9810" s="6">
        <v>7676968</v>
      </c>
      <c r="J9810">
        <v>1</v>
      </c>
      <c r="K9810">
        <v>0</v>
      </c>
      <c r="L9810">
        <v>0</v>
      </c>
      <c r="M9810">
        <v>4822472</v>
      </c>
      <c r="N9810">
        <v>0</v>
      </c>
      <c r="O9810" t="str" cm="1">
        <f t="array" ref="O9810">_xlfn.IFS(Churn_Modelling[[#This Row],[Balance]]=0,"Tidak ada Saldo",Churn_Modelling[[#This Row],[Balance]]&lt;=5000000,"Saldo Rendah",Churn_Modelling[[#This Row],[Balance]]&lt;=10000000,"Saldo Menengah",Churn_Modelling[[#This Row],[Balance]]&lt;=15000000,"Saldo Tinggi",TRUE,"Saldo Premium")</f>
        <v>Saldo Menengah</v>
      </c>
      <c r="P9810" t="str" cm="1">
        <f t="array" ref="P9810">_xlfn.IFS(Churn_Modelling[[#This Row],[CreditScore]]&lt;=500,"Rendah",Churn_Modelling[[#This Row],[CreditScore]]&lt;=600,"Cukup",Churn_Modelling[[#This Row],[CreditScore]]&lt;=700,"Sedang",Churn_Modelling[[#This Row],[CreditScore]]&lt;=800,"Baik",TRUE,"Sangat Baik")</f>
        <v>Sedang</v>
      </c>
    </row>
    <row r="9811" spans="1:16" hidden="1" x14ac:dyDescent="0.35">
      <c r="A9811">
        <v>9810</v>
      </c>
      <c r="B9811">
        <v>15763907</v>
      </c>
      <c r="C9811" t="s">
        <v>453</v>
      </c>
      <c r="D9811">
        <v>820</v>
      </c>
      <c r="E9811" t="s">
        <v>15</v>
      </c>
      <c r="F9811" t="s">
        <v>16</v>
      </c>
      <c r="G9811">
        <v>39</v>
      </c>
      <c r="H9811">
        <v>1</v>
      </c>
      <c r="I9811" s="6">
        <v>10461429</v>
      </c>
      <c r="J9811">
        <v>1</v>
      </c>
      <c r="K9811">
        <v>1</v>
      </c>
      <c r="L9811">
        <v>0</v>
      </c>
      <c r="M9811">
        <v>6153843</v>
      </c>
      <c r="N9811">
        <v>1</v>
      </c>
      <c r="O9811" t="str" cm="1">
        <f t="array" ref="O9811">_xlfn.IFS(Churn_Modelling[[#This Row],[Balance]]=0,"Tidak ada Saldo",Churn_Modelling[[#This Row],[Balance]]&lt;=5000000,"Saldo Rendah",Churn_Modelling[[#This Row],[Balance]]&lt;=10000000,"Saldo Menengah",Churn_Modelling[[#This Row],[Balance]]&lt;=15000000,"Saldo Tinggi",TRUE,"Saldo Premium")</f>
        <v>Saldo Tinggi</v>
      </c>
      <c r="P9811" t="str" cm="1">
        <f t="array" ref="P9811">_xlfn.IFS(Churn_Modelling[[#This Row],[CreditScore]]&lt;=500,"Rendah",Churn_Modelling[[#This Row],[CreditScore]]&lt;=600,"Cukup",Churn_Modelling[[#This Row],[CreditScore]]&lt;=700,"Sedang",Churn_Modelling[[#This Row],[CreditScore]]&lt;=800,"Baik",TRUE,"Sangat Baik")</f>
        <v>Sangat Baik</v>
      </c>
    </row>
    <row r="9812" spans="1:16" x14ac:dyDescent="0.35">
      <c r="A9812">
        <v>9811</v>
      </c>
      <c r="B9812">
        <v>15705994</v>
      </c>
      <c r="C9812" t="s">
        <v>439</v>
      </c>
      <c r="D9812">
        <v>712</v>
      </c>
      <c r="E9812" t="s">
        <v>18</v>
      </c>
      <c r="F9812" t="s">
        <v>23</v>
      </c>
      <c r="G9812">
        <v>27</v>
      </c>
      <c r="H9812">
        <v>10</v>
      </c>
      <c r="I9812" s="6">
        <v>0</v>
      </c>
      <c r="J9812">
        <v>1</v>
      </c>
      <c r="K9812">
        <v>1</v>
      </c>
      <c r="L9812">
        <v>0</v>
      </c>
      <c r="M9812">
        <v>9454488</v>
      </c>
      <c r="N9812">
        <v>0</v>
      </c>
      <c r="O9812" t="str" cm="1">
        <f t="array" ref="O9812">_xlfn.IFS(Churn_Modelling[[#This Row],[Balance]]=0,"Tidak ada Saldo",Churn_Modelling[[#This Row],[Balance]]&lt;=5000000,"Saldo Rendah",Churn_Modelling[[#This Row],[Balance]]&lt;=10000000,"Saldo Menengah",Churn_Modelling[[#This Row],[Balance]]&lt;=15000000,"Saldo Tinggi",TRUE,"Saldo Premium")</f>
        <v>Tidak ada Saldo</v>
      </c>
      <c r="P9812" t="str" cm="1">
        <f t="array" ref="P9812">_xlfn.IFS(Churn_Modelling[[#This Row],[CreditScore]]&lt;=500,"Rendah",Churn_Modelling[[#This Row],[CreditScore]]&lt;=600,"Cukup",Churn_Modelling[[#This Row],[CreditScore]]&lt;=700,"Sedang",Churn_Modelling[[#This Row],[CreditScore]]&lt;=800,"Baik",TRUE,"Sangat Baik")</f>
        <v>Baik</v>
      </c>
    </row>
    <row r="9813" spans="1:16" x14ac:dyDescent="0.35">
      <c r="A9813">
        <v>9812</v>
      </c>
      <c r="B9813">
        <v>15772421</v>
      </c>
      <c r="C9813" t="s">
        <v>894</v>
      </c>
      <c r="D9813">
        <v>645</v>
      </c>
      <c r="E9813" t="s">
        <v>26</v>
      </c>
      <c r="F9813" t="s">
        <v>16</v>
      </c>
      <c r="G9813">
        <v>31</v>
      </c>
      <c r="H9813">
        <v>1</v>
      </c>
      <c r="I9813" s="6">
        <v>12892793</v>
      </c>
      <c r="J9813">
        <v>1</v>
      </c>
      <c r="K9813">
        <v>1</v>
      </c>
      <c r="L9813">
        <v>1</v>
      </c>
      <c r="M9813">
        <v>285001</v>
      </c>
      <c r="N9813">
        <v>0</v>
      </c>
      <c r="O9813" t="str" cm="1">
        <f t="array" ref="O9813">_xlfn.IFS(Churn_Modelling[[#This Row],[Balance]]=0,"Tidak ada Saldo",Churn_Modelling[[#This Row],[Balance]]&lt;=5000000,"Saldo Rendah",Churn_Modelling[[#This Row],[Balance]]&lt;=10000000,"Saldo Menengah",Churn_Modelling[[#This Row],[Balance]]&lt;=15000000,"Saldo Tinggi",TRUE,"Saldo Premium")</f>
        <v>Saldo Tinggi</v>
      </c>
      <c r="P9813" t="str" cm="1">
        <f t="array" ref="P9813">_xlfn.IFS(Churn_Modelling[[#This Row],[CreditScore]]&lt;=500,"Rendah",Churn_Modelling[[#This Row],[CreditScore]]&lt;=600,"Cukup",Churn_Modelling[[#This Row],[CreditScore]]&lt;=700,"Sedang",Churn_Modelling[[#This Row],[CreditScore]]&lt;=800,"Baik",TRUE,"Sangat Baik")</f>
        <v>Sedang</v>
      </c>
    </row>
    <row r="9814" spans="1:16" x14ac:dyDescent="0.35">
      <c r="A9814">
        <v>9813</v>
      </c>
      <c r="B9814">
        <v>15711572</v>
      </c>
      <c r="C9814" t="s">
        <v>2929</v>
      </c>
      <c r="D9814">
        <v>705</v>
      </c>
      <c r="E9814" t="s">
        <v>26</v>
      </c>
      <c r="F9814" t="s">
        <v>16</v>
      </c>
      <c r="G9814">
        <v>31</v>
      </c>
      <c r="H9814">
        <v>9</v>
      </c>
      <c r="I9814" s="6">
        <v>11094193</v>
      </c>
      <c r="J9814">
        <v>2</v>
      </c>
      <c r="K9814">
        <v>1</v>
      </c>
      <c r="L9814">
        <v>0</v>
      </c>
      <c r="M9814">
        <v>1634848</v>
      </c>
      <c r="N9814">
        <v>0</v>
      </c>
      <c r="O9814" t="str" cm="1">
        <f t="array" ref="O9814">_xlfn.IFS(Churn_Modelling[[#This Row],[Balance]]=0,"Tidak ada Saldo",Churn_Modelling[[#This Row],[Balance]]&lt;=5000000,"Saldo Rendah",Churn_Modelling[[#This Row],[Balance]]&lt;=10000000,"Saldo Menengah",Churn_Modelling[[#This Row],[Balance]]&lt;=15000000,"Saldo Tinggi",TRUE,"Saldo Premium")</f>
        <v>Saldo Tinggi</v>
      </c>
      <c r="P9814" t="str" cm="1">
        <f t="array" ref="P9814">_xlfn.IFS(Churn_Modelling[[#This Row],[CreditScore]]&lt;=500,"Rendah",Churn_Modelling[[#This Row],[CreditScore]]&lt;=600,"Cukup",Churn_Modelling[[#This Row],[CreditScore]]&lt;=700,"Sedang",Churn_Modelling[[#This Row],[CreditScore]]&lt;=800,"Baik",TRUE,"Sangat Baik")</f>
        <v>Baik</v>
      </c>
    </row>
    <row r="9815" spans="1:16" x14ac:dyDescent="0.35">
      <c r="A9815">
        <v>9814</v>
      </c>
      <c r="B9815">
        <v>15691170</v>
      </c>
      <c r="C9815" t="s">
        <v>1643</v>
      </c>
      <c r="D9815">
        <v>590</v>
      </c>
      <c r="E9815" t="s">
        <v>18</v>
      </c>
      <c r="F9815" t="s">
        <v>16</v>
      </c>
      <c r="G9815">
        <v>29</v>
      </c>
      <c r="H9815">
        <v>10</v>
      </c>
      <c r="I9815" s="6">
        <v>9925008</v>
      </c>
      <c r="J9815">
        <v>1</v>
      </c>
      <c r="K9815">
        <v>1</v>
      </c>
      <c r="L9815">
        <v>1</v>
      </c>
      <c r="M9815">
        <v>12962941</v>
      </c>
      <c r="N9815">
        <v>0</v>
      </c>
      <c r="O9815" t="str" cm="1">
        <f t="array" ref="O9815">_xlfn.IFS(Churn_Modelling[[#This Row],[Balance]]=0,"Tidak ada Saldo",Churn_Modelling[[#This Row],[Balance]]&lt;=5000000,"Saldo Rendah",Churn_Modelling[[#This Row],[Balance]]&lt;=10000000,"Saldo Menengah",Churn_Modelling[[#This Row],[Balance]]&lt;=15000000,"Saldo Tinggi",TRUE,"Saldo Premium")</f>
        <v>Saldo Menengah</v>
      </c>
      <c r="P9815" t="str" cm="1">
        <f t="array" ref="P9815">_xlfn.IFS(Churn_Modelling[[#This Row],[CreditScore]]&lt;=500,"Rendah",Churn_Modelling[[#This Row],[CreditScore]]&lt;=600,"Cukup",Churn_Modelling[[#This Row],[CreditScore]]&lt;=700,"Sedang",Churn_Modelling[[#This Row],[CreditScore]]&lt;=800,"Baik",TRUE,"Sangat Baik")</f>
        <v>Cukup</v>
      </c>
    </row>
    <row r="9816" spans="1:16" x14ac:dyDescent="0.35">
      <c r="A9816">
        <v>9815</v>
      </c>
      <c r="B9816">
        <v>15600106</v>
      </c>
      <c r="C9816" t="s">
        <v>171</v>
      </c>
      <c r="D9816">
        <v>631</v>
      </c>
      <c r="E9816" t="s">
        <v>15</v>
      </c>
      <c r="F9816" t="s">
        <v>23</v>
      </c>
      <c r="G9816">
        <v>36</v>
      </c>
      <c r="H9816">
        <v>1</v>
      </c>
      <c r="I9816" s="6">
        <v>0</v>
      </c>
      <c r="J9816">
        <v>2</v>
      </c>
      <c r="K9816">
        <v>0</v>
      </c>
      <c r="L9816">
        <v>0</v>
      </c>
      <c r="M9816">
        <v>13314134</v>
      </c>
      <c r="N9816">
        <v>0</v>
      </c>
      <c r="O9816" t="str" cm="1">
        <f t="array" ref="O9816">_xlfn.IFS(Churn_Modelling[[#This Row],[Balance]]=0,"Tidak ada Saldo",Churn_Modelling[[#This Row],[Balance]]&lt;=5000000,"Saldo Rendah",Churn_Modelling[[#This Row],[Balance]]&lt;=10000000,"Saldo Menengah",Churn_Modelling[[#This Row],[Balance]]&lt;=15000000,"Saldo Tinggi",TRUE,"Saldo Premium")</f>
        <v>Tidak ada Saldo</v>
      </c>
      <c r="P9816" t="str" cm="1">
        <f t="array" ref="P9816">_xlfn.IFS(Churn_Modelling[[#This Row],[CreditScore]]&lt;=500,"Rendah",Churn_Modelling[[#This Row],[CreditScore]]&lt;=600,"Cukup",Churn_Modelling[[#This Row],[CreditScore]]&lt;=700,"Sedang",Churn_Modelling[[#This Row],[CreditScore]]&lt;=800,"Baik",TRUE,"Sangat Baik")</f>
        <v>Sedang</v>
      </c>
    </row>
    <row r="9817" spans="1:16" x14ac:dyDescent="0.35">
      <c r="A9817">
        <v>9816</v>
      </c>
      <c r="B9817">
        <v>15745431</v>
      </c>
      <c r="C9817" t="s">
        <v>2114</v>
      </c>
      <c r="D9817">
        <v>604</v>
      </c>
      <c r="E9817" t="s">
        <v>15</v>
      </c>
      <c r="F9817" t="s">
        <v>23</v>
      </c>
      <c r="G9817">
        <v>34</v>
      </c>
      <c r="H9817">
        <v>7</v>
      </c>
      <c r="I9817" s="6">
        <v>0</v>
      </c>
      <c r="J9817">
        <v>2</v>
      </c>
      <c r="K9817">
        <v>1</v>
      </c>
      <c r="L9817">
        <v>1</v>
      </c>
      <c r="M9817">
        <v>18807855</v>
      </c>
      <c r="N9817">
        <v>0</v>
      </c>
      <c r="O9817" t="str" cm="1">
        <f t="array" ref="O9817">_xlfn.IFS(Churn_Modelling[[#This Row],[Balance]]=0,"Tidak ada Saldo",Churn_Modelling[[#This Row],[Balance]]&lt;=5000000,"Saldo Rendah",Churn_Modelling[[#This Row],[Balance]]&lt;=10000000,"Saldo Menengah",Churn_Modelling[[#This Row],[Balance]]&lt;=15000000,"Saldo Tinggi",TRUE,"Saldo Premium")</f>
        <v>Tidak ada Saldo</v>
      </c>
      <c r="P9817" t="str" cm="1">
        <f t="array" ref="P9817">_xlfn.IFS(Churn_Modelling[[#This Row],[CreditScore]]&lt;=500,"Rendah",Churn_Modelling[[#This Row],[CreditScore]]&lt;=600,"Cukup",Churn_Modelling[[#This Row],[CreditScore]]&lt;=700,"Sedang",Churn_Modelling[[#This Row],[CreditScore]]&lt;=800,"Baik",TRUE,"Sangat Baik")</f>
        <v>Sedang</v>
      </c>
    </row>
    <row r="9818" spans="1:16" x14ac:dyDescent="0.35">
      <c r="A9818">
        <v>9817</v>
      </c>
      <c r="B9818">
        <v>15649508</v>
      </c>
      <c r="C9818" t="s">
        <v>32</v>
      </c>
      <c r="D9818">
        <v>643</v>
      </c>
      <c r="E9818" t="s">
        <v>18</v>
      </c>
      <c r="F9818" t="s">
        <v>23</v>
      </c>
      <c r="G9818">
        <v>48</v>
      </c>
      <c r="H9818">
        <v>8</v>
      </c>
      <c r="I9818" s="6">
        <v>0</v>
      </c>
      <c r="J9818">
        <v>2</v>
      </c>
      <c r="K9818">
        <v>1</v>
      </c>
      <c r="L9818">
        <v>0</v>
      </c>
      <c r="M9818">
        <v>1747293</v>
      </c>
      <c r="N9818">
        <v>0</v>
      </c>
      <c r="O9818" t="str" cm="1">
        <f t="array" ref="O9818">_xlfn.IFS(Churn_Modelling[[#This Row],[Balance]]=0,"Tidak ada Saldo",Churn_Modelling[[#This Row],[Balance]]&lt;=5000000,"Saldo Rendah",Churn_Modelling[[#This Row],[Balance]]&lt;=10000000,"Saldo Menengah",Churn_Modelling[[#This Row],[Balance]]&lt;=15000000,"Saldo Tinggi",TRUE,"Saldo Premium")</f>
        <v>Tidak ada Saldo</v>
      </c>
      <c r="P9818" t="str" cm="1">
        <f t="array" ref="P9818">_xlfn.IFS(Churn_Modelling[[#This Row],[CreditScore]]&lt;=500,"Rendah",Churn_Modelling[[#This Row],[CreditScore]]&lt;=600,"Cukup",Churn_Modelling[[#This Row],[CreditScore]]&lt;=700,"Sedang",Churn_Modelling[[#This Row],[CreditScore]]&lt;=800,"Baik",TRUE,"Sangat Baik")</f>
        <v>Sedang</v>
      </c>
    </row>
    <row r="9819" spans="1:16" x14ac:dyDescent="0.35">
      <c r="A9819">
        <v>9818</v>
      </c>
      <c r="B9819">
        <v>15812611</v>
      </c>
      <c r="C9819" t="s">
        <v>2930</v>
      </c>
      <c r="D9819">
        <v>690</v>
      </c>
      <c r="E9819" t="s">
        <v>18</v>
      </c>
      <c r="F9819" t="s">
        <v>16</v>
      </c>
      <c r="G9819">
        <v>30</v>
      </c>
      <c r="H9819">
        <v>5</v>
      </c>
      <c r="I9819" s="6">
        <v>0</v>
      </c>
      <c r="J9819">
        <v>2</v>
      </c>
      <c r="K9819">
        <v>0</v>
      </c>
      <c r="L9819">
        <v>1</v>
      </c>
      <c r="M9819">
        <v>7870003</v>
      </c>
      <c r="N9819">
        <v>0</v>
      </c>
      <c r="O9819" t="str" cm="1">
        <f t="array" ref="O9819">_xlfn.IFS(Churn_Modelling[[#This Row],[Balance]]=0,"Tidak ada Saldo",Churn_Modelling[[#This Row],[Balance]]&lt;=5000000,"Saldo Rendah",Churn_Modelling[[#This Row],[Balance]]&lt;=10000000,"Saldo Menengah",Churn_Modelling[[#This Row],[Balance]]&lt;=15000000,"Saldo Tinggi",TRUE,"Saldo Premium")</f>
        <v>Tidak ada Saldo</v>
      </c>
      <c r="P9819" t="str" cm="1">
        <f t="array" ref="P9819">_xlfn.IFS(Churn_Modelling[[#This Row],[CreditScore]]&lt;=500,"Rendah",Churn_Modelling[[#This Row],[CreditScore]]&lt;=600,"Cukup",Churn_Modelling[[#This Row],[CreditScore]]&lt;=700,"Sedang",Churn_Modelling[[#This Row],[CreditScore]]&lt;=800,"Baik",TRUE,"Sangat Baik")</f>
        <v>Sedang</v>
      </c>
    </row>
    <row r="9820" spans="1:16" x14ac:dyDescent="0.35">
      <c r="A9820">
        <v>9819</v>
      </c>
      <c r="B9820">
        <v>15619699</v>
      </c>
      <c r="C9820" t="s">
        <v>725</v>
      </c>
      <c r="D9820">
        <v>558</v>
      </c>
      <c r="E9820" t="s">
        <v>15</v>
      </c>
      <c r="F9820" t="s">
        <v>23</v>
      </c>
      <c r="G9820">
        <v>31</v>
      </c>
      <c r="H9820">
        <v>7</v>
      </c>
      <c r="I9820" s="6">
        <v>0</v>
      </c>
      <c r="J9820">
        <v>1</v>
      </c>
      <c r="K9820">
        <v>1</v>
      </c>
      <c r="L9820">
        <v>0</v>
      </c>
      <c r="M9820">
        <v>19826908</v>
      </c>
      <c r="N9820">
        <v>0</v>
      </c>
      <c r="O9820" t="str" cm="1">
        <f t="array" ref="O9820">_xlfn.IFS(Churn_Modelling[[#This Row],[Balance]]=0,"Tidak ada Saldo",Churn_Modelling[[#This Row],[Balance]]&lt;=5000000,"Saldo Rendah",Churn_Modelling[[#This Row],[Balance]]&lt;=10000000,"Saldo Menengah",Churn_Modelling[[#This Row],[Balance]]&lt;=15000000,"Saldo Tinggi",TRUE,"Saldo Premium")</f>
        <v>Tidak ada Saldo</v>
      </c>
      <c r="P9820" t="str" cm="1">
        <f t="array" ref="P9820">_xlfn.IFS(Churn_Modelling[[#This Row],[CreditScore]]&lt;=500,"Rendah",Churn_Modelling[[#This Row],[CreditScore]]&lt;=600,"Cukup",Churn_Modelling[[#This Row],[CreditScore]]&lt;=700,"Sedang",Churn_Modelling[[#This Row],[CreditScore]]&lt;=800,"Baik",TRUE,"Sangat Baik")</f>
        <v>Cukup</v>
      </c>
    </row>
    <row r="9821" spans="1:16" hidden="1" x14ac:dyDescent="0.35">
      <c r="A9821">
        <v>9820</v>
      </c>
      <c r="B9821">
        <v>15813946</v>
      </c>
      <c r="C9821" t="s">
        <v>1998</v>
      </c>
      <c r="D9821">
        <v>637</v>
      </c>
      <c r="E9821" t="s">
        <v>26</v>
      </c>
      <c r="F9821" t="s">
        <v>23</v>
      </c>
      <c r="G9821">
        <v>51</v>
      </c>
      <c r="H9821">
        <v>1</v>
      </c>
      <c r="I9821" s="6">
        <v>10468283</v>
      </c>
      <c r="J9821">
        <v>1</v>
      </c>
      <c r="K9821">
        <v>1</v>
      </c>
      <c r="L9821">
        <v>0</v>
      </c>
      <c r="M9821">
        <v>5526696</v>
      </c>
      <c r="N9821">
        <v>1</v>
      </c>
      <c r="O9821" t="str" cm="1">
        <f t="array" ref="O9821">_xlfn.IFS(Churn_Modelling[[#This Row],[Balance]]=0,"Tidak ada Saldo",Churn_Modelling[[#This Row],[Balance]]&lt;=5000000,"Saldo Rendah",Churn_Modelling[[#This Row],[Balance]]&lt;=10000000,"Saldo Menengah",Churn_Modelling[[#This Row],[Balance]]&lt;=15000000,"Saldo Tinggi",TRUE,"Saldo Premium")</f>
        <v>Saldo Tinggi</v>
      </c>
      <c r="P9821" t="str" cm="1">
        <f t="array" ref="P9821">_xlfn.IFS(Churn_Modelling[[#This Row],[CreditScore]]&lt;=500,"Rendah",Churn_Modelling[[#This Row],[CreditScore]]&lt;=600,"Cukup",Churn_Modelling[[#This Row],[CreditScore]]&lt;=700,"Sedang",Churn_Modelling[[#This Row],[CreditScore]]&lt;=800,"Baik",TRUE,"Sangat Baik")</f>
        <v>Sedang</v>
      </c>
    </row>
    <row r="9822" spans="1:16" x14ac:dyDescent="0.35">
      <c r="A9822">
        <v>9821</v>
      </c>
      <c r="B9822">
        <v>15762762</v>
      </c>
      <c r="C9822" t="s">
        <v>1034</v>
      </c>
      <c r="D9822">
        <v>648</v>
      </c>
      <c r="E9822" t="s">
        <v>26</v>
      </c>
      <c r="F9822" t="s">
        <v>16</v>
      </c>
      <c r="G9822">
        <v>45</v>
      </c>
      <c r="H9822">
        <v>5</v>
      </c>
      <c r="I9822" s="6">
        <v>11888655</v>
      </c>
      <c r="J9822">
        <v>1</v>
      </c>
      <c r="K9822">
        <v>0</v>
      </c>
      <c r="L9822">
        <v>0</v>
      </c>
      <c r="M9822">
        <v>516367</v>
      </c>
      <c r="N9822">
        <v>0</v>
      </c>
      <c r="O9822" t="str" cm="1">
        <f t="array" ref="O9822">_xlfn.IFS(Churn_Modelling[[#This Row],[Balance]]=0,"Tidak ada Saldo",Churn_Modelling[[#This Row],[Balance]]&lt;=5000000,"Saldo Rendah",Churn_Modelling[[#This Row],[Balance]]&lt;=10000000,"Saldo Menengah",Churn_Modelling[[#This Row],[Balance]]&lt;=15000000,"Saldo Tinggi",TRUE,"Saldo Premium")</f>
        <v>Saldo Tinggi</v>
      </c>
      <c r="P9822" t="str" cm="1">
        <f t="array" ref="P9822">_xlfn.IFS(Churn_Modelling[[#This Row],[CreditScore]]&lt;=500,"Rendah",Churn_Modelling[[#This Row],[CreditScore]]&lt;=600,"Cukup",Churn_Modelling[[#This Row],[CreditScore]]&lt;=700,"Sedang",Churn_Modelling[[#This Row],[CreditScore]]&lt;=800,"Baik",TRUE,"Sangat Baik")</f>
        <v>Sedang</v>
      </c>
    </row>
    <row r="9823" spans="1:16" x14ac:dyDescent="0.35">
      <c r="A9823">
        <v>9822</v>
      </c>
      <c r="B9823">
        <v>15629793</v>
      </c>
      <c r="C9823" t="s">
        <v>1223</v>
      </c>
      <c r="D9823">
        <v>652</v>
      </c>
      <c r="E9823" t="s">
        <v>18</v>
      </c>
      <c r="F9823" t="s">
        <v>23</v>
      </c>
      <c r="G9823">
        <v>28</v>
      </c>
      <c r="H9823">
        <v>8</v>
      </c>
      <c r="I9823" s="6">
        <v>1568237</v>
      </c>
      <c r="J9823">
        <v>2</v>
      </c>
      <c r="K9823">
        <v>1</v>
      </c>
      <c r="L9823">
        <v>0</v>
      </c>
      <c r="M9823">
        <v>19825152</v>
      </c>
      <c r="N9823">
        <v>0</v>
      </c>
      <c r="O9823" t="str" cm="1">
        <f t="array" ref="O9823">_xlfn.IFS(Churn_Modelling[[#This Row],[Balance]]=0,"Tidak ada Saldo",Churn_Modelling[[#This Row],[Balance]]&lt;=5000000,"Saldo Rendah",Churn_Modelling[[#This Row],[Balance]]&lt;=10000000,"Saldo Menengah",Churn_Modelling[[#This Row],[Balance]]&lt;=15000000,"Saldo Tinggi",TRUE,"Saldo Premium")</f>
        <v>Saldo Rendah</v>
      </c>
      <c r="P9823" t="str" cm="1">
        <f t="array" ref="P9823">_xlfn.IFS(Churn_Modelling[[#This Row],[CreditScore]]&lt;=500,"Rendah",Churn_Modelling[[#This Row],[CreditScore]]&lt;=600,"Cukup",Churn_Modelling[[#This Row],[CreditScore]]&lt;=700,"Sedang",Churn_Modelling[[#This Row],[CreditScore]]&lt;=800,"Baik",TRUE,"Sangat Baik")</f>
        <v>Sedang</v>
      </c>
    </row>
    <row r="9824" spans="1:16" x14ac:dyDescent="0.35">
      <c r="A9824">
        <v>9823</v>
      </c>
      <c r="B9824">
        <v>15781298</v>
      </c>
      <c r="C9824" t="s">
        <v>250</v>
      </c>
      <c r="D9824">
        <v>808</v>
      </c>
      <c r="E9824" t="s">
        <v>26</v>
      </c>
      <c r="F9824" t="s">
        <v>23</v>
      </c>
      <c r="G9824">
        <v>39</v>
      </c>
      <c r="H9824">
        <v>3</v>
      </c>
      <c r="I9824" s="6">
        <v>12421693</v>
      </c>
      <c r="J9824">
        <v>1</v>
      </c>
      <c r="K9824">
        <v>0</v>
      </c>
      <c r="L9824">
        <v>1</v>
      </c>
      <c r="M9824">
        <v>17144236</v>
      </c>
      <c r="N9824">
        <v>0</v>
      </c>
      <c r="O9824" t="str" cm="1">
        <f t="array" ref="O9824">_xlfn.IFS(Churn_Modelling[[#This Row],[Balance]]=0,"Tidak ada Saldo",Churn_Modelling[[#This Row],[Balance]]&lt;=5000000,"Saldo Rendah",Churn_Modelling[[#This Row],[Balance]]&lt;=10000000,"Saldo Menengah",Churn_Modelling[[#This Row],[Balance]]&lt;=15000000,"Saldo Tinggi",TRUE,"Saldo Premium")</f>
        <v>Saldo Tinggi</v>
      </c>
      <c r="P9824" t="str" cm="1">
        <f t="array" ref="P9824">_xlfn.IFS(Churn_Modelling[[#This Row],[CreditScore]]&lt;=500,"Rendah",Churn_Modelling[[#This Row],[CreditScore]]&lt;=600,"Cukup",Churn_Modelling[[#This Row],[CreditScore]]&lt;=700,"Sedang",Churn_Modelling[[#This Row],[CreditScore]]&lt;=800,"Baik",TRUE,"Sangat Baik")</f>
        <v>Sangat Baik</v>
      </c>
    </row>
    <row r="9825" spans="1:16" x14ac:dyDescent="0.35">
      <c r="A9825">
        <v>9824</v>
      </c>
      <c r="B9825">
        <v>15622658</v>
      </c>
      <c r="C9825" t="s">
        <v>895</v>
      </c>
      <c r="D9825">
        <v>551</v>
      </c>
      <c r="E9825" t="s">
        <v>15</v>
      </c>
      <c r="F9825" t="s">
        <v>16</v>
      </c>
      <c r="G9825">
        <v>26</v>
      </c>
      <c r="H9825">
        <v>2</v>
      </c>
      <c r="I9825" s="6">
        <v>14425852</v>
      </c>
      <c r="J9825">
        <v>1</v>
      </c>
      <c r="K9825">
        <v>1</v>
      </c>
      <c r="L9825">
        <v>0</v>
      </c>
      <c r="M9825">
        <v>4977879</v>
      </c>
      <c r="N9825">
        <v>0</v>
      </c>
      <c r="O9825" t="str" cm="1">
        <f t="array" ref="O9825">_xlfn.IFS(Churn_Modelling[[#This Row],[Balance]]=0,"Tidak ada Saldo",Churn_Modelling[[#This Row],[Balance]]&lt;=5000000,"Saldo Rendah",Churn_Modelling[[#This Row],[Balance]]&lt;=10000000,"Saldo Menengah",Churn_Modelling[[#This Row],[Balance]]&lt;=15000000,"Saldo Tinggi",TRUE,"Saldo Premium")</f>
        <v>Saldo Tinggi</v>
      </c>
      <c r="P9825" t="str" cm="1">
        <f t="array" ref="P9825">_xlfn.IFS(Churn_Modelling[[#This Row],[CreditScore]]&lt;=500,"Rendah",Churn_Modelling[[#This Row],[CreditScore]]&lt;=600,"Cukup",Churn_Modelling[[#This Row],[CreditScore]]&lt;=700,"Sedang",Churn_Modelling[[#This Row],[CreditScore]]&lt;=800,"Baik",TRUE,"Sangat Baik")</f>
        <v>Cukup</v>
      </c>
    </row>
    <row r="9826" spans="1:16" x14ac:dyDescent="0.35">
      <c r="A9826">
        <v>9825</v>
      </c>
      <c r="B9826">
        <v>15658980</v>
      </c>
      <c r="C9826" t="s">
        <v>994</v>
      </c>
      <c r="D9826">
        <v>711</v>
      </c>
      <c r="E9826" t="s">
        <v>26</v>
      </c>
      <c r="F9826" t="s">
        <v>23</v>
      </c>
      <c r="G9826">
        <v>26</v>
      </c>
      <c r="H9826">
        <v>9</v>
      </c>
      <c r="I9826" s="6">
        <v>12879363</v>
      </c>
      <c r="J9826">
        <v>1</v>
      </c>
      <c r="K9826">
        <v>1</v>
      </c>
      <c r="L9826">
        <v>0</v>
      </c>
      <c r="M9826">
        <v>1926205</v>
      </c>
      <c r="N9826">
        <v>0</v>
      </c>
      <c r="O9826" t="str" cm="1">
        <f t="array" ref="O9826">_xlfn.IFS(Churn_Modelling[[#This Row],[Balance]]=0,"Tidak ada Saldo",Churn_Modelling[[#This Row],[Balance]]&lt;=5000000,"Saldo Rendah",Churn_Modelling[[#This Row],[Balance]]&lt;=10000000,"Saldo Menengah",Churn_Modelling[[#This Row],[Balance]]&lt;=15000000,"Saldo Tinggi",TRUE,"Saldo Premium")</f>
        <v>Saldo Tinggi</v>
      </c>
      <c r="P9826" t="str" cm="1">
        <f t="array" ref="P9826">_xlfn.IFS(Churn_Modelling[[#This Row],[CreditScore]]&lt;=500,"Rendah",Churn_Modelling[[#This Row],[CreditScore]]&lt;=600,"Cukup",Churn_Modelling[[#This Row],[CreditScore]]&lt;=700,"Sedang",Churn_Modelling[[#This Row],[CreditScore]]&lt;=800,"Baik",TRUE,"Sangat Baik")</f>
        <v>Baik</v>
      </c>
    </row>
    <row r="9827" spans="1:16" hidden="1" x14ac:dyDescent="0.35">
      <c r="A9827">
        <v>9826</v>
      </c>
      <c r="B9827">
        <v>15701936</v>
      </c>
      <c r="C9827" t="s">
        <v>529</v>
      </c>
      <c r="D9827">
        <v>467</v>
      </c>
      <c r="E9827" t="s">
        <v>26</v>
      </c>
      <c r="F9827" t="s">
        <v>23</v>
      </c>
      <c r="G9827">
        <v>28</v>
      </c>
      <c r="H9827">
        <v>10</v>
      </c>
      <c r="I9827" s="6">
        <v>12631526</v>
      </c>
      <c r="J9827">
        <v>1</v>
      </c>
      <c r="K9827">
        <v>1</v>
      </c>
      <c r="L9827">
        <v>0</v>
      </c>
      <c r="M9827">
        <v>3234929</v>
      </c>
      <c r="N9827">
        <v>1</v>
      </c>
      <c r="O9827" t="str" cm="1">
        <f t="array" ref="O9827">_xlfn.IFS(Churn_Modelling[[#This Row],[Balance]]=0,"Tidak ada Saldo",Churn_Modelling[[#This Row],[Balance]]&lt;=5000000,"Saldo Rendah",Churn_Modelling[[#This Row],[Balance]]&lt;=10000000,"Saldo Menengah",Churn_Modelling[[#This Row],[Balance]]&lt;=15000000,"Saldo Tinggi",TRUE,"Saldo Premium")</f>
        <v>Saldo Tinggi</v>
      </c>
      <c r="P9827" t="str" cm="1">
        <f t="array" ref="P9827">_xlfn.IFS(Churn_Modelling[[#This Row],[CreditScore]]&lt;=500,"Rendah",Churn_Modelling[[#This Row],[CreditScore]]&lt;=600,"Cukup",Churn_Modelling[[#This Row],[CreditScore]]&lt;=700,"Sedang",Churn_Modelling[[#This Row],[CreditScore]]&lt;=800,"Baik",TRUE,"Sangat Baik")</f>
        <v>Rendah</v>
      </c>
    </row>
    <row r="9828" spans="1:16" x14ac:dyDescent="0.35">
      <c r="A9828">
        <v>9827</v>
      </c>
      <c r="B9828">
        <v>15686917</v>
      </c>
      <c r="C9828" t="s">
        <v>1048</v>
      </c>
      <c r="D9828">
        <v>789</v>
      </c>
      <c r="E9828" t="s">
        <v>18</v>
      </c>
      <c r="F9828" t="s">
        <v>16</v>
      </c>
      <c r="G9828">
        <v>40</v>
      </c>
      <c r="H9828">
        <v>4</v>
      </c>
      <c r="I9828" s="6">
        <v>0</v>
      </c>
      <c r="J9828">
        <v>2</v>
      </c>
      <c r="K9828">
        <v>1</v>
      </c>
      <c r="L9828">
        <v>0</v>
      </c>
      <c r="M9828">
        <v>13740227</v>
      </c>
      <c r="N9828">
        <v>0</v>
      </c>
      <c r="O9828" t="str" cm="1">
        <f t="array" ref="O9828">_xlfn.IFS(Churn_Modelling[[#This Row],[Balance]]=0,"Tidak ada Saldo",Churn_Modelling[[#This Row],[Balance]]&lt;=5000000,"Saldo Rendah",Churn_Modelling[[#This Row],[Balance]]&lt;=10000000,"Saldo Menengah",Churn_Modelling[[#This Row],[Balance]]&lt;=15000000,"Saldo Tinggi",TRUE,"Saldo Premium")</f>
        <v>Tidak ada Saldo</v>
      </c>
      <c r="P9828" t="str" cm="1">
        <f t="array" ref="P9828">_xlfn.IFS(Churn_Modelling[[#This Row],[CreditScore]]&lt;=500,"Rendah",Churn_Modelling[[#This Row],[CreditScore]]&lt;=600,"Cukup",Churn_Modelling[[#This Row],[CreditScore]]&lt;=700,"Sedang",Churn_Modelling[[#This Row],[CreditScore]]&lt;=800,"Baik",TRUE,"Sangat Baik")</f>
        <v>Baik</v>
      </c>
    </row>
    <row r="9829" spans="1:16" x14ac:dyDescent="0.35">
      <c r="A9829">
        <v>9828</v>
      </c>
      <c r="B9829">
        <v>15807312</v>
      </c>
      <c r="C9829" t="s">
        <v>189</v>
      </c>
      <c r="D9829">
        <v>602</v>
      </c>
      <c r="E9829" t="s">
        <v>18</v>
      </c>
      <c r="F9829" t="s">
        <v>23</v>
      </c>
      <c r="G9829">
        <v>33</v>
      </c>
      <c r="H9829">
        <v>5</v>
      </c>
      <c r="I9829" s="6">
        <v>0</v>
      </c>
      <c r="J9829">
        <v>2</v>
      </c>
      <c r="K9829">
        <v>0</v>
      </c>
      <c r="L9829">
        <v>1</v>
      </c>
      <c r="M9829">
        <v>6403834</v>
      </c>
      <c r="N9829">
        <v>0</v>
      </c>
      <c r="O9829" t="str" cm="1">
        <f t="array" ref="O9829">_xlfn.IFS(Churn_Modelling[[#This Row],[Balance]]=0,"Tidak ada Saldo",Churn_Modelling[[#This Row],[Balance]]&lt;=5000000,"Saldo Rendah",Churn_Modelling[[#This Row],[Balance]]&lt;=10000000,"Saldo Menengah",Churn_Modelling[[#This Row],[Balance]]&lt;=15000000,"Saldo Tinggi",TRUE,"Saldo Premium")</f>
        <v>Tidak ada Saldo</v>
      </c>
      <c r="P9829" t="str" cm="1">
        <f t="array" ref="P9829">_xlfn.IFS(Churn_Modelling[[#This Row],[CreditScore]]&lt;=500,"Rendah",Churn_Modelling[[#This Row],[CreditScore]]&lt;=600,"Cukup",Churn_Modelling[[#This Row],[CreditScore]]&lt;=700,"Sedang",Churn_Modelling[[#This Row],[CreditScore]]&lt;=800,"Baik",TRUE,"Sangat Baik")</f>
        <v>Sedang</v>
      </c>
    </row>
    <row r="9830" spans="1:16" x14ac:dyDescent="0.35">
      <c r="A9830">
        <v>9829</v>
      </c>
      <c r="B9830">
        <v>15574523</v>
      </c>
      <c r="C9830" t="s">
        <v>360</v>
      </c>
      <c r="D9830">
        <v>576</v>
      </c>
      <c r="E9830" t="s">
        <v>15</v>
      </c>
      <c r="F9830" t="s">
        <v>23</v>
      </c>
      <c r="G9830">
        <v>39</v>
      </c>
      <c r="H9830">
        <v>1</v>
      </c>
      <c r="I9830" s="6">
        <v>0</v>
      </c>
      <c r="J9830">
        <v>2</v>
      </c>
      <c r="K9830">
        <v>1</v>
      </c>
      <c r="L9830">
        <v>1</v>
      </c>
      <c r="M9830">
        <v>6881423</v>
      </c>
      <c r="N9830">
        <v>0</v>
      </c>
      <c r="O9830" t="str" cm="1">
        <f t="array" ref="O9830">_xlfn.IFS(Churn_Modelling[[#This Row],[Balance]]=0,"Tidak ada Saldo",Churn_Modelling[[#This Row],[Balance]]&lt;=5000000,"Saldo Rendah",Churn_Modelling[[#This Row],[Balance]]&lt;=10000000,"Saldo Menengah",Churn_Modelling[[#This Row],[Balance]]&lt;=15000000,"Saldo Tinggi",TRUE,"Saldo Premium")</f>
        <v>Tidak ada Saldo</v>
      </c>
      <c r="P9830" t="str" cm="1">
        <f t="array" ref="P9830">_xlfn.IFS(Churn_Modelling[[#This Row],[CreditScore]]&lt;=500,"Rendah",Churn_Modelling[[#This Row],[CreditScore]]&lt;=600,"Cukup",Churn_Modelling[[#This Row],[CreditScore]]&lt;=700,"Sedang",Churn_Modelling[[#This Row],[CreditScore]]&lt;=800,"Baik",TRUE,"Sangat Baik")</f>
        <v>Cukup</v>
      </c>
    </row>
    <row r="9831" spans="1:16" x14ac:dyDescent="0.35">
      <c r="A9831">
        <v>9830</v>
      </c>
      <c r="B9831">
        <v>15724200</v>
      </c>
      <c r="C9831" t="s">
        <v>360</v>
      </c>
      <c r="D9831">
        <v>584</v>
      </c>
      <c r="E9831" t="s">
        <v>15</v>
      </c>
      <c r="F9831" t="s">
        <v>23</v>
      </c>
      <c r="G9831">
        <v>38</v>
      </c>
      <c r="H9831">
        <v>1</v>
      </c>
      <c r="I9831" s="6">
        <v>11534155</v>
      </c>
      <c r="J9831">
        <v>1</v>
      </c>
      <c r="K9831">
        <v>0</v>
      </c>
      <c r="L9831">
        <v>1</v>
      </c>
      <c r="M9831">
        <v>17363292</v>
      </c>
      <c r="N9831">
        <v>0</v>
      </c>
      <c r="O9831" t="str" cm="1">
        <f t="array" ref="O9831">_xlfn.IFS(Churn_Modelling[[#This Row],[Balance]]=0,"Tidak ada Saldo",Churn_Modelling[[#This Row],[Balance]]&lt;=5000000,"Saldo Rendah",Churn_Modelling[[#This Row],[Balance]]&lt;=10000000,"Saldo Menengah",Churn_Modelling[[#This Row],[Balance]]&lt;=15000000,"Saldo Tinggi",TRUE,"Saldo Premium")</f>
        <v>Saldo Tinggi</v>
      </c>
      <c r="P9831" t="str" cm="1">
        <f t="array" ref="P9831">_xlfn.IFS(Churn_Modelling[[#This Row],[CreditScore]]&lt;=500,"Rendah",Churn_Modelling[[#This Row],[CreditScore]]&lt;=600,"Cukup",Churn_Modelling[[#This Row],[CreditScore]]&lt;=700,"Sedang",Churn_Modelling[[#This Row],[CreditScore]]&lt;=800,"Baik",TRUE,"Sangat Baik")</f>
        <v>Cukup</v>
      </c>
    </row>
    <row r="9832" spans="1:16" x14ac:dyDescent="0.35">
      <c r="A9832">
        <v>9831</v>
      </c>
      <c r="B9832">
        <v>15738224</v>
      </c>
      <c r="C9832" t="s">
        <v>487</v>
      </c>
      <c r="D9832">
        <v>593</v>
      </c>
      <c r="E9832" t="s">
        <v>15</v>
      </c>
      <c r="F9832" t="s">
        <v>23</v>
      </c>
      <c r="G9832">
        <v>32</v>
      </c>
      <c r="H9832">
        <v>6</v>
      </c>
      <c r="I9832" s="6">
        <v>9916229</v>
      </c>
      <c r="J9832">
        <v>1</v>
      </c>
      <c r="K9832">
        <v>1</v>
      </c>
      <c r="L9832">
        <v>0</v>
      </c>
      <c r="M9832">
        <v>12838411</v>
      </c>
      <c r="N9832">
        <v>0</v>
      </c>
      <c r="O9832" t="str" cm="1">
        <f t="array" ref="O9832">_xlfn.IFS(Churn_Modelling[[#This Row],[Balance]]=0,"Tidak ada Saldo",Churn_Modelling[[#This Row],[Balance]]&lt;=5000000,"Saldo Rendah",Churn_Modelling[[#This Row],[Balance]]&lt;=10000000,"Saldo Menengah",Churn_Modelling[[#This Row],[Balance]]&lt;=15000000,"Saldo Tinggi",TRUE,"Saldo Premium")</f>
        <v>Saldo Menengah</v>
      </c>
      <c r="P9832" t="str" cm="1">
        <f t="array" ref="P9832">_xlfn.IFS(Churn_Modelling[[#This Row],[CreditScore]]&lt;=500,"Rendah",Churn_Modelling[[#This Row],[CreditScore]]&lt;=600,"Cukup",Churn_Modelling[[#This Row],[CreditScore]]&lt;=700,"Sedang",Churn_Modelling[[#This Row],[CreditScore]]&lt;=800,"Baik",TRUE,"Sangat Baik")</f>
        <v>Cukup</v>
      </c>
    </row>
    <row r="9833" spans="1:16" hidden="1" x14ac:dyDescent="0.35">
      <c r="A9833">
        <v>9832</v>
      </c>
      <c r="B9833">
        <v>15593283</v>
      </c>
      <c r="C9833" t="s">
        <v>2174</v>
      </c>
      <c r="D9833">
        <v>705</v>
      </c>
      <c r="E9833" t="s">
        <v>26</v>
      </c>
      <c r="F9833" t="s">
        <v>16</v>
      </c>
      <c r="G9833">
        <v>48</v>
      </c>
      <c r="H9833">
        <v>1</v>
      </c>
      <c r="I9833" s="6">
        <v>15684813</v>
      </c>
      <c r="J9833">
        <v>2</v>
      </c>
      <c r="K9833">
        <v>1</v>
      </c>
      <c r="L9833">
        <v>1</v>
      </c>
      <c r="M9833">
        <v>9947595</v>
      </c>
      <c r="N9833">
        <v>1</v>
      </c>
      <c r="O9833" t="str" cm="1">
        <f t="array" ref="O9833">_xlfn.IFS(Churn_Modelling[[#This Row],[Balance]]=0,"Tidak ada Saldo",Churn_Modelling[[#This Row],[Balance]]&lt;=5000000,"Saldo Rendah",Churn_Modelling[[#This Row],[Balance]]&lt;=10000000,"Saldo Menengah",Churn_Modelling[[#This Row],[Balance]]&lt;=15000000,"Saldo Tinggi",TRUE,"Saldo Premium")</f>
        <v>Saldo Premium</v>
      </c>
      <c r="P9833" t="str" cm="1">
        <f t="array" ref="P9833">_xlfn.IFS(Churn_Modelling[[#This Row],[CreditScore]]&lt;=500,"Rendah",Churn_Modelling[[#This Row],[CreditScore]]&lt;=600,"Cukup",Churn_Modelling[[#This Row],[CreditScore]]&lt;=700,"Sedang",Churn_Modelling[[#This Row],[CreditScore]]&lt;=800,"Baik",TRUE,"Sangat Baik")</f>
        <v>Baik</v>
      </c>
    </row>
    <row r="9834" spans="1:16" hidden="1" x14ac:dyDescent="0.35">
      <c r="A9834">
        <v>9833</v>
      </c>
      <c r="B9834">
        <v>15814690</v>
      </c>
      <c r="C9834" t="s">
        <v>2847</v>
      </c>
      <c r="D9834">
        <v>595</v>
      </c>
      <c r="E9834" t="s">
        <v>26</v>
      </c>
      <c r="F9834" t="s">
        <v>16</v>
      </c>
      <c r="G9834">
        <v>64</v>
      </c>
      <c r="H9834">
        <v>2</v>
      </c>
      <c r="I9834" s="6">
        <v>10573632</v>
      </c>
      <c r="J9834">
        <v>1</v>
      </c>
      <c r="K9834">
        <v>1</v>
      </c>
      <c r="L9834">
        <v>1</v>
      </c>
      <c r="M9834">
        <v>8993573</v>
      </c>
      <c r="N9834">
        <v>1</v>
      </c>
      <c r="O9834" t="str" cm="1">
        <f t="array" ref="O9834">_xlfn.IFS(Churn_Modelling[[#This Row],[Balance]]=0,"Tidak ada Saldo",Churn_Modelling[[#This Row],[Balance]]&lt;=5000000,"Saldo Rendah",Churn_Modelling[[#This Row],[Balance]]&lt;=10000000,"Saldo Menengah",Churn_Modelling[[#This Row],[Balance]]&lt;=15000000,"Saldo Tinggi",TRUE,"Saldo Premium")</f>
        <v>Saldo Tinggi</v>
      </c>
      <c r="P9834" t="str" cm="1">
        <f t="array" ref="P9834">_xlfn.IFS(Churn_Modelling[[#This Row],[CreditScore]]&lt;=500,"Rendah",Churn_Modelling[[#This Row],[CreditScore]]&lt;=600,"Cukup",Churn_Modelling[[#This Row],[CreditScore]]&lt;=700,"Sedang",Churn_Modelling[[#This Row],[CreditScore]]&lt;=800,"Baik",TRUE,"Sangat Baik")</f>
        <v>Cukup</v>
      </c>
    </row>
    <row r="9835" spans="1:16" x14ac:dyDescent="0.35">
      <c r="A9835">
        <v>9834</v>
      </c>
      <c r="B9835">
        <v>15807245</v>
      </c>
      <c r="C9835" t="s">
        <v>490</v>
      </c>
      <c r="D9835">
        <v>699</v>
      </c>
      <c r="E9835" t="s">
        <v>26</v>
      </c>
      <c r="F9835" t="s">
        <v>16</v>
      </c>
      <c r="G9835">
        <v>41</v>
      </c>
      <c r="H9835">
        <v>1</v>
      </c>
      <c r="I9835" s="6">
        <v>20011776</v>
      </c>
      <c r="J9835">
        <v>2</v>
      </c>
      <c r="K9835">
        <v>1</v>
      </c>
      <c r="L9835">
        <v>0</v>
      </c>
      <c r="M9835">
        <v>9414235</v>
      </c>
      <c r="N9835">
        <v>0</v>
      </c>
      <c r="O9835" t="str" cm="1">
        <f t="array" ref="O9835">_xlfn.IFS(Churn_Modelling[[#This Row],[Balance]]=0,"Tidak ada Saldo",Churn_Modelling[[#This Row],[Balance]]&lt;=5000000,"Saldo Rendah",Churn_Modelling[[#This Row],[Balance]]&lt;=10000000,"Saldo Menengah",Churn_Modelling[[#This Row],[Balance]]&lt;=15000000,"Saldo Tinggi",TRUE,"Saldo Premium")</f>
        <v>Saldo Premium</v>
      </c>
      <c r="P9835" t="str" cm="1">
        <f t="array" ref="P9835">_xlfn.IFS(Churn_Modelling[[#This Row],[CreditScore]]&lt;=500,"Rendah",Churn_Modelling[[#This Row],[CreditScore]]&lt;=600,"Cukup",Churn_Modelling[[#This Row],[CreditScore]]&lt;=700,"Sedang",Churn_Modelling[[#This Row],[CreditScore]]&lt;=800,"Baik",TRUE,"Sangat Baik")</f>
        <v>Sedang</v>
      </c>
    </row>
    <row r="9836" spans="1:16" hidden="1" x14ac:dyDescent="0.35">
      <c r="A9836">
        <v>9835</v>
      </c>
      <c r="B9836">
        <v>15799358</v>
      </c>
      <c r="C9836" t="s">
        <v>1005</v>
      </c>
      <c r="D9836">
        <v>516</v>
      </c>
      <c r="E9836" t="s">
        <v>15</v>
      </c>
      <c r="F9836" t="s">
        <v>16</v>
      </c>
      <c r="G9836">
        <v>46</v>
      </c>
      <c r="H9836">
        <v>6</v>
      </c>
      <c r="I9836" s="6">
        <v>6221229</v>
      </c>
      <c r="J9836">
        <v>1</v>
      </c>
      <c r="K9836">
        <v>0</v>
      </c>
      <c r="L9836">
        <v>1</v>
      </c>
      <c r="M9836">
        <v>17168186</v>
      </c>
      <c r="N9836">
        <v>1</v>
      </c>
      <c r="O9836" t="str" cm="1">
        <f t="array" ref="O9836">_xlfn.IFS(Churn_Modelling[[#This Row],[Balance]]=0,"Tidak ada Saldo",Churn_Modelling[[#This Row],[Balance]]&lt;=5000000,"Saldo Rendah",Churn_Modelling[[#This Row],[Balance]]&lt;=10000000,"Saldo Menengah",Churn_Modelling[[#This Row],[Balance]]&lt;=15000000,"Saldo Tinggi",TRUE,"Saldo Premium")</f>
        <v>Saldo Menengah</v>
      </c>
      <c r="P9836" t="str" cm="1">
        <f t="array" ref="P9836">_xlfn.IFS(Churn_Modelling[[#This Row],[CreditScore]]&lt;=500,"Rendah",Churn_Modelling[[#This Row],[CreditScore]]&lt;=600,"Cukup",Churn_Modelling[[#This Row],[CreditScore]]&lt;=700,"Sedang",Churn_Modelling[[#This Row],[CreditScore]]&lt;=800,"Baik",TRUE,"Sangat Baik")</f>
        <v>Cukup</v>
      </c>
    </row>
    <row r="9837" spans="1:16" x14ac:dyDescent="0.35">
      <c r="A9837">
        <v>9836</v>
      </c>
      <c r="B9837">
        <v>15616172</v>
      </c>
      <c r="C9837" t="s">
        <v>900</v>
      </c>
      <c r="D9837">
        <v>838</v>
      </c>
      <c r="E9837" t="s">
        <v>15</v>
      </c>
      <c r="F9837" t="s">
        <v>23</v>
      </c>
      <c r="G9837">
        <v>31</v>
      </c>
      <c r="H9837">
        <v>2</v>
      </c>
      <c r="I9837" s="6">
        <v>0</v>
      </c>
      <c r="J9837">
        <v>2</v>
      </c>
      <c r="K9837">
        <v>1</v>
      </c>
      <c r="L9837">
        <v>0</v>
      </c>
      <c r="M9837">
        <v>822296</v>
      </c>
      <c r="N9837">
        <v>0</v>
      </c>
      <c r="O9837" t="str" cm="1">
        <f t="array" ref="O9837">_xlfn.IFS(Churn_Modelling[[#This Row],[Balance]]=0,"Tidak ada Saldo",Churn_Modelling[[#This Row],[Balance]]&lt;=5000000,"Saldo Rendah",Churn_Modelling[[#This Row],[Balance]]&lt;=10000000,"Saldo Menengah",Churn_Modelling[[#This Row],[Balance]]&lt;=15000000,"Saldo Tinggi",TRUE,"Saldo Premium")</f>
        <v>Tidak ada Saldo</v>
      </c>
      <c r="P9837" t="str" cm="1">
        <f t="array" ref="P9837">_xlfn.IFS(Churn_Modelling[[#This Row],[CreditScore]]&lt;=500,"Rendah",Churn_Modelling[[#This Row],[CreditScore]]&lt;=600,"Cukup",Churn_Modelling[[#This Row],[CreditScore]]&lt;=700,"Sedang",Churn_Modelling[[#This Row],[CreditScore]]&lt;=800,"Baik",TRUE,"Sangat Baik")</f>
        <v>Sangat Baik</v>
      </c>
    </row>
    <row r="9838" spans="1:16" x14ac:dyDescent="0.35">
      <c r="A9838">
        <v>9837</v>
      </c>
      <c r="B9838">
        <v>15777958</v>
      </c>
      <c r="C9838" t="s">
        <v>227</v>
      </c>
      <c r="D9838">
        <v>587</v>
      </c>
      <c r="E9838" t="s">
        <v>15</v>
      </c>
      <c r="F9838" t="s">
        <v>23</v>
      </c>
      <c r="G9838">
        <v>39</v>
      </c>
      <c r="H9838">
        <v>10</v>
      </c>
      <c r="I9838" s="6">
        <v>0</v>
      </c>
      <c r="J9838">
        <v>2</v>
      </c>
      <c r="K9838">
        <v>1</v>
      </c>
      <c r="L9838">
        <v>1</v>
      </c>
      <c r="M9838">
        <v>17040945</v>
      </c>
      <c r="N9838">
        <v>0</v>
      </c>
      <c r="O9838" t="str" cm="1">
        <f t="array" ref="O9838">_xlfn.IFS(Churn_Modelling[[#This Row],[Balance]]=0,"Tidak ada Saldo",Churn_Modelling[[#This Row],[Balance]]&lt;=5000000,"Saldo Rendah",Churn_Modelling[[#This Row],[Balance]]&lt;=10000000,"Saldo Menengah",Churn_Modelling[[#This Row],[Balance]]&lt;=15000000,"Saldo Tinggi",TRUE,"Saldo Premium")</f>
        <v>Tidak ada Saldo</v>
      </c>
      <c r="P9838" t="str" cm="1">
        <f t="array" ref="P9838">_xlfn.IFS(Churn_Modelling[[#This Row],[CreditScore]]&lt;=500,"Rendah",Churn_Modelling[[#This Row],[CreditScore]]&lt;=600,"Cukup",Churn_Modelling[[#This Row],[CreditScore]]&lt;=700,"Sedang",Churn_Modelling[[#This Row],[CreditScore]]&lt;=800,"Baik",TRUE,"Sangat Baik")</f>
        <v>Cukup</v>
      </c>
    </row>
    <row r="9839" spans="1:16" x14ac:dyDescent="0.35">
      <c r="A9839">
        <v>9838</v>
      </c>
      <c r="B9839">
        <v>15809124</v>
      </c>
      <c r="C9839" t="s">
        <v>77</v>
      </c>
      <c r="D9839">
        <v>750</v>
      </c>
      <c r="E9839" t="s">
        <v>15</v>
      </c>
      <c r="F9839" t="s">
        <v>23</v>
      </c>
      <c r="G9839">
        <v>38</v>
      </c>
      <c r="H9839">
        <v>5</v>
      </c>
      <c r="I9839" s="6">
        <v>1515324</v>
      </c>
      <c r="J9839">
        <v>1</v>
      </c>
      <c r="K9839">
        <v>1</v>
      </c>
      <c r="L9839">
        <v>1</v>
      </c>
      <c r="M9839">
        <v>4655515</v>
      </c>
      <c r="N9839">
        <v>0</v>
      </c>
      <c r="O9839" t="str" cm="1">
        <f t="array" ref="O9839">_xlfn.IFS(Churn_Modelling[[#This Row],[Balance]]=0,"Tidak ada Saldo",Churn_Modelling[[#This Row],[Balance]]&lt;=5000000,"Saldo Rendah",Churn_Modelling[[#This Row],[Balance]]&lt;=10000000,"Saldo Menengah",Churn_Modelling[[#This Row],[Balance]]&lt;=15000000,"Saldo Tinggi",TRUE,"Saldo Premium")</f>
        <v>Saldo Rendah</v>
      </c>
      <c r="P9839" t="str" cm="1">
        <f t="array" ref="P9839">_xlfn.IFS(Churn_Modelling[[#This Row],[CreditScore]]&lt;=500,"Rendah",Churn_Modelling[[#This Row],[CreditScore]]&lt;=600,"Cukup",Churn_Modelling[[#This Row],[CreditScore]]&lt;=700,"Sedang",Churn_Modelling[[#This Row],[CreditScore]]&lt;=800,"Baik",TRUE,"Sangat Baik")</f>
        <v>Baik</v>
      </c>
    </row>
    <row r="9840" spans="1:16" hidden="1" x14ac:dyDescent="0.35">
      <c r="A9840">
        <v>9839</v>
      </c>
      <c r="B9840">
        <v>15616367</v>
      </c>
      <c r="C9840" t="s">
        <v>333</v>
      </c>
      <c r="D9840">
        <v>581</v>
      </c>
      <c r="E9840" t="s">
        <v>26</v>
      </c>
      <c r="F9840" t="s">
        <v>23</v>
      </c>
      <c r="G9840">
        <v>39</v>
      </c>
      <c r="H9840">
        <v>1</v>
      </c>
      <c r="I9840" s="6">
        <v>12152351</v>
      </c>
      <c r="J9840">
        <v>1</v>
      </c>
      <c r="K9840">
        <v>0</v>
      </c>
      <c r="L9840">
        <v>0</v>
      </c>
      <c r="M9840">
        <v>16165555</v>
      </c>
      <c r="N9840">
        <v>1</v>
      </c>
      <c r="O9840" t="str" cm="1">
        <f t="array" ref="O9840">_xlfn.IFS(Churn_Modelling[[#This Row],[Balance]]=0,"Tidak ada Saldo",Churn_Modelling[[#This Row],[Balance]]&lt;=5000000,"Saldo Rendah",Churn_Modelling[[#This Row],[Balance]]&lt;=10000000,"Saldo Menengah",Churn_Modelling[[#This Row],[Balance]]&lt;=15000000,"Saldo Tinggi",TRUE,"Saldo Premium")</f>
        <v>Saldo Tinggi</v>
      </c>
      <c r="P9840" t="str" cm="1">
        <f t="array" ref="P9840">_xlfn.IFS(Churn_Modelling[[#This Row],[CreditScore]]&lt;=500,"Rendah",Churn_Modelling[[#This Row],[CreditScore]]&lt;=600,"Cukup",Churn_Modelling[[#This Row],[CreditScore]]&lt;=700,"Sedang",Churn_Modelling[[#This Row],[CreditScore]]&lt;=800,"Baik",TRUE,"Sangat Baik")</f>
        <v>Cukup</v>
      </c>
    </row>
    <row r="9841" spans="1:16" x14ac:dyDescent="0.35">
      <c r="A9841">
        <v>9840</v>
      </c>
      <c r="B9841">
        <v>15687385</v>
      </c>
      <c r="C9841" t="s">
        <v>2931</v>
      </c>
      <c r="D9841">
        <v>484</v>
      </c>
      <c r="E9841" t="s">
        <v>15</v>
      </c>
      <c r="F9841" t="s">
        <v>23</v>
      </c>
      <c r="G9841">
        <v>41</v>
      </c>
      <c r="H9841">
        <v>5</v>
      </c>
      <c r="I9841" s="6">
        <v>0</v>
      </c>
      <c r="J9841">
        <v>1</v>
      </c>
      <c r="K9841">
        <v>1</v>
      </c>
      <c r="L9841">
        <v>1</v>
      </c>
      <c r="M9841">
        <v>7426735</v>
      </c>
      <c r="N9841">
        <v>0</v>
      </c>
      <c r="O9841" t="str" cm="1">
        <f t="array" ref="O9841">_xlfn.IFS(Churn_Modelling[[#This Row],[Balance]]=0,"Tidak ada Saldo",Churn_Modelling[[#This Row],[Balance]]&lt;=5000000,"Saldo Rendah",Churn_Modelling[[#This Row],[Balance]]&lt;=10000000,"Saldo Menengah",Churn_Modelling[[#This Row],[Balance]]&lt;=15000000,"Saldo Tinggi",TRUE,"Saldo Premium")</f>
        <v>Tidak ada Saldo</v>
      </c>
      <c r="P9841" t="str" cm="1">
        <f t="array" ref="P9841">_xlfn.IFS(Churn_Modelling[[#This Row],[CreditScore]]&lt;=500,"Rendah",Churn_Modelling[[#This Row],[CreditScore]]&lt;=600,"Cukup",Churn_Modelling[[#This Row],[CreditScore]]&lt;=700,"Sedang",Churn_Modelling[[#This Row],[CreditScore]]&lt;=800,"Baik",TRUE,"Sangat Baik")</f>
        <v>Rendah</v>
      </c>
    </row>
    <row r="9842" spans="1:16" x14ac:dyDescent="0.35">
      <c r="A9842">
        <v>9841</v>
      </c>
      <c r="B9842">
        <v>15607877</v>
      </c>
      <c r="C9842" t="s">
        <v>44</v>
      </c>
      <c r="D9842">
        <v>576</v>
      </c>
      <c r="E9842" t="s">
        <v>18</v>
      </c>
      <c r="F9842" t="s">
        <v>23</v>
      </c>
      <c r="G9842">
        <v>26</v>
      </c>
      <c r="H9842">
        <v>8</v>
      </c>
      <c r="I9842" s="6">
        <v>0</v>
      </c>
      <c r="J9842">
        <v>2</v>
      </c>
      <c r="K9842">
        <v>0</v>
      </c>
      <c r="L9842">
        <v>1</v>
      </c>
      <c r="M9842">
        <v>3410106</v>
      </c>
      <c r="N9842">
        <v>0</v>
      </c>
      <c r="O9842" t="str" cm="1">
        <f t="array" ref="O9842">_xlfn.IFS(Churn_Modelling[[#This Row],[Balance]]=0,"Tidak ada Saldo",Churn_Modelling[[#This Row],[Balance]]&lt;=5000000,"Saldo Rendah",Churn_Modelling[[#This Row],[Balance]]&lt;=10000000,"Saldo Menengah",Churn_Modelling[[#This Row],[Balance]]&lt;=15000000,"Saldo Tinggi",TRUE,"Saldo Premium")</f>
        <v>Tidak ada Saldo</v>
      </c>
      <c r="P9842" t="str" cm="1">
        <f t="array" ref="P9842">_xlfn.IFS(Churn_Modelling[[#This Row],[CreditScore]]&lt;=500,"Rendah",Churn_Modelling[[#This Row],[CreditScore]]&lt;=600,"Cukup",Churn_Modelling[[#This Row],[CreditScore]]&lt;=700,"Sedang",Churn_Modelling[[#This Row],[CreditScore]]&lt;=800,"Baik",TRUE,"Sangat Baik")</f>
        <v>Cukup</v>
      </c>
    </row>
    <row r="9843" spans="1:16" x14ac:dyDescent="0.35">
      <c r="A9843">
        <v>9842</v>
      </c>
      <c r="B9843">
        <v>15736327</v>
      </c>
      <c r="C9843" t="s">
        <v>388</v>
      </c>
      <c r="D9843">
        <v>567</v>
      </c>
      <c r="E9843" t="s">
        <v>26</v>
      </c>
      <c r="F9843" t="s">
        <v>16</v>
      </c>
      <c r="G9843">
        <v>46</v>
      </c>
      <c r="H9843">
        <v>1</v>
      </c>
      <c r="I9843" s="6">
        <v>6823851</v>
      </c>
      <c r="J9843">
        <v>2</v>
      </c>
      <c r="K9843">
        <v>1</v>
      </c>
      <c r="L9843">
        <v>1</v>
      </c>
      <c r="M9843">
        <v>10957258</v>
      </c>
      <c r="N9843">
        <v>0</v>
      </c>
      <c r="O9843" t="str" cm="1">
        <f t="array" ref="O9843">_xlfn.IFS(Churn_Modelling[[#This Row],[Balance]]=0,"Tidak ada Saldo",Churn_Modelling[[#This Row],[Balance]]&lt;=5000000,"Saldo Rendah",Churn_Modelling[[#This Row],[Balance]]&lt;=10000000,"Saldo Menengah",Churn_Modelling[[#This Row],[Balance]]&lt;=15000000,"Saldo Tinggi",TRUE,"Saldo Premium")</f>
        <v>Saldo Menengah</v>
      </c>
      <c r="P9843" t="str" cm="1">
        <f t="array" ref="P9843">_xlfn.IFS(Churn_Modelling[[#This Row],[CreditScore]]&lt;=500,"Rendah",Churn_Modelling[[#This Row],[CreditScore]]&lt;=600,"Cukup",Churn_Modelling[[#This Row],[CreditScore]]&lt;=700,"Sedang",Churn_Modelling[[#This Row],[CreditScore]]&lt;=800,"Baik",TRUE,"Sangat Baik")</f>
        <v>Cukup</v>
      </c>
    </row>
    <row r="9844" spans="1:16" x14ac:dyDescent="0.35">
      <c r="A9844">
        <v>9843</v>
      </c>
      <c r="B9844">
        <v>15746704</v>
      </c>
      <c r="C9844" t="s">
        <v>736</v>
      </c>
      <c r="D9844">
        <v>638</v>
      </c>
      <c r="E9844" t="s">
        <v>18</v>
      </c>
      <c r="F9844" t="s">
        <v>23</v>
      </c>
      <c r="G9844">
        <v>30</v>
      </c>
      <c r="H9844">
        <v>9</v>
      </c>
      <c r="I9844" s="6">
        <v>13680853</v>
      </c>
      <c r="J9844">
        <v>2</v>
      </c>
      <c r="K9844">
        <v>1</v>
      </c>
      <c r="L9844">
        <v>1</v>
      </c>
      <c r="M9844">
        <v>10664297</v>
      </c>
      <c r="N9844">
        <v>0</v>
      </c>
      <c r="O9844" t="str" cm="1">
        <f t="array" ref="O9844">_xlfn.IFS(Churn_Modelling[[#This Row],[Balance]]=0,"Tidak ada Saldo",Churn_Modelling[[#This Row],[Balance]]&lt;=5000000,"Saldo Rendah",Churn_Modelling[[#This Row],[Balance]]&lt;=10000000,"Saldo Menengah",Churn_Modelling[[#This Row],[Balance]]&lt;=15000000,"Saldo Tinggi",TRUE,"Saldo Premium")</f>
        <v>Saldo Tinggi</v>
      </c>
      <c r="P9844" t="str" cm="1">
        <f t="array" ref="P9844">_xlfn.IFS(Churn_Modelling[[#This Row],[CreditScore]]&lt;=500,"Rendah",Churn_Modelling[[#This Row],[CreditScore]]&lt;=600,"Cukup",Churn_Modelling[[#This Row],[CreditScore]]&lt;=700,"Sedang",Churn_Modelling[[#This Row],[CreditScore]]&lt;=800,"Baik",TRUE,"Sangat Baik")</f>
        <v>Sedang</v>
      </c>
    </row>
    <row r="9845" spans="1:16" x14ac:dyDescent="0.35">
      <c r="A9845">
        <v>9844</v>
      </c>
      <c r="B9845">
        <v>15778304</v>
      </c>
      <c r="C9845" t="s">
        <v>1032</v>
      </c>
      <c r="D9845">
        <v>646</v>
      </c>
      <c r="E9845" t="s">
        <v>26</v>
      </c>
      <c r="F9845" t="s">
        <v>23</v>
      </c>
      <c r="G9845">
        <v>24</v>
      </c>
      <c r="H9845">
        <v>0</v>
      </c>
      <c r="I9845" s="6">
        <v>9239808</v>
      </c>
      <c r="J9845">
        <v>1</v>
      </c>
      <c r="K9845">
        <v>1</v>
      </c>
      <c r="L9845">
        <v>1</v>
      </c>
      <c r="M9845">
        <v>1889729</v>
      </c>
      <c r="N9845">
        <v>0</v>
      </c>
      <c r="O9845" t="str" cm="1">
        <f t="array" ref="O9845">_xlfn.IFS(Churn_Modelling[[#This Row],[Balance]]=0,"Tidak ada Saldo",Churn_Modelling[[#This Row],[Balance]]&lt;=5000000,"Saldo Rendah",Churn_Modelling[[#This Row],[Balance]]&lt;=10000000,"Saldo Menengah",Churn_Modelling[[#This Row],[Balance]]&lt;=15000000,"Saldo Tinggi",TRUE,"Saldo Premium")</f>
        <v>Saldo Menengah</v>
      </c>
      <c r="P9845" t="str" cm="1">
        <f t="array" ref="P9845">_xlfn.IFS(Churn_Modelling[[#This Row],[CreditScore]]&lt;=500,"Rendah",Churn_Modelling[[#This Row],[CreditScore]]&lt;=600,"Cukup",Churn_Modelling[[#This Row],[CreditScore]]&lt;=700,"Sedang",Churn_Modelling[[#This Row],[CreditScore]]&lt;=800,"Baik",TRUE,"Sangat Baik")</f>
        <v>Sedang</v>
      </c>
    </row>
    <row r="9846" spans="1:16" x14ac:dyDescent="0.35">
      <c r="A9846">
        <v>9845</v>
      </c>
      <c r="B9846">
        <v>15588456</v>
      </c>
      <c r="C9846" t="s">
        <v>314</v>
      </c>
      <c r="D9846">
        <v>658</v>
      </c>
      <c r="E9846" t="s">
        <v>15</v>
      </c>
      <c r="F9846" t="s">
        <v>16</v>
      </c>
      <c r="G9846">
        <v>40</v>
      </c>
      <c r="H9846">
        <v>5</v>
      </c>
      <c r="I9846" s="6">
        <v>14356612</v>
      </c>
      <c r="J9846">
        <v>1</v>
      </c>
      <c r="K9846">
        <v>1</v>
      </c>
      <c r="L9846">
        <v>1</v>
      </c>
      <c r="M9846">
        <v>18960771</v>
      </c>
      <c r="N9846">
        <v>0</v>
      </c>
      <c r="O9846" t="str" cm="1">
        <f t="array" ref="O9846">_xlfn.IFS(Churn_Modelling[[#This Row],[Balance]]=0,"Tidak ada Saldo",Churn_Modelling[[#This Row],[Balance]]&lt;=5000000,"Saldo Rendah",Churn_Modelling[[#This Row],[Balance]]&lt;=10000000,"Saldo Menengah",Churn_Modelling[[#This Row],[Balance]]&lt;=15000000,"Saldo Tinggi",TRUE,"Saldo Premium")</f>
        <v>Saldo Tinggi</v>
      </c>
      <c r="P9846" t="str" cm="1">
        <f t="array" ref="P9846">_xlfn.IFS(Churn_Modelling[[#This Row],[CreditScore]]&lt;=500,"Rendah",Churn_Modelling[[#This Row],[CreditScore]]&lt;=600,"Cukup",Churn_Modelling[[#This Row],[CreditScore]]&lt;=700,"Sedang",Churn_Modelling[[#This Row],[CreditScore]]&lt;=800,"Baik",TRUE,"Sangat Baik")</f>
        <v>Sedang</v>
      </c>
    </row>
    <row r="9847" spans="1:16" x14ac:dyDescent="0.35">
      <c r="A9847">
        <v>9846</v>
      </c>
      <c r="B9847">
        <v>15664035</v>
      </c>
      <c r="C9847" t="s">
        <v>123</v>
      </c>
      <c r="D9847">
        <v>590</v>
      </c>
      <c r="E9847" t="s">
        <v>18</v>
      </c>
      <c r="F9847" t="s">
        <v>16</v>
      </c>
      <c r="G9847">
        <v>38</v>
      </c>
      <c r="H9847">
        <v>9</v>
      </c>
      <c r="I9847" s="6">
        <v>0</v>
      </c>
      <c r="J9847">
        <v>2</v>
      </c>
      <c r="K9847">
        <v>1</v>
      </c>
      <c r="L9847">
        <v>1</v>
      </c>
      <c r="M9847">
        <v>14875016</v>
      </c>
      <c r="N9847">
        <v>0</v>
      </c>
      <c r="O9847" t="str" cm="1">
        <f t="array" ref="O9847">_xlfn.IFS(Churn_Modelling[[#This Row],[Balance]]=0,"Tidak ada Saldo",Churn_Modelling[[#This Row],[Balance]]&lt;=5000000,"Saldo Rendah",Churn_Modelling[[#This Row],[Balance]]&lt;=10000000,"Saldo Menengah",Churn_Modelling[[#This Row],[Balance]]&lt;=15000000,"Saldo Tinggi",TRUE,"Saldo Premium")</f>
        <v>Tidak ada Saldo</v>
      </c>
      <c r="P9847" t="str" cm="1">
        <f t="array" ref="P9847">_xlfn.IFS(Churn_Modelling[[#This Row],[CreditScore]]&lt;=500,"Rendah",Churn_Modelling[[#This Row],[CreditScore]]&lt;=600,"Cukup",Churn_Modelling[[#This Row],[CreditScore]]&lt;=700,"Sedang",Churn_Modelling[[#This Row],[CreditScore]]&lt;=800,"Baik",TRUE,"Sangat Baik")</f>
        <v>Cukup</v>
      </c>
    </row>
    <row r="9848" spans="1:16" x14ac:dyDescent="0.35">
      <c r="A9848">
        <v>9847</v>
      </c>
      <c r="B9848">
        <v>15596405</v>
      </c>
      <c r="C9848" t="s">
        <v>439</v>
      </c>
      <c r="D9848">
        <v>546</v>
      </c>
      <c r="E9848" t="s">
        <v>18</v>
      </c>
      <c r="F9848" t="s">
        <v>23</v>
      </c>
      <c r="G9848">
        <v>25</v>
      </c>
      <c r="H9848">
        <v>7</v>
      </c>
      <c r="I9848" s="6">
        <v>12772824</v>
      </c>
      <c r="J9848">
        <v>2</v>
      </c>
      <c r="K9848">
        <v>1</v>
      </c>
      <c r="L9848">
        <v>1</v>
      </c>
      <c r="M9848">
        <v>10527974</v>
      </c>
      <c r="N9848">
        <v>0</v>
      </c>
      <c r="O9848" t="str" cm="1">
        <f t="array" ref="O9848">_xlfn.IFS(Churn_Modelling[[#This Row],[Balance]]=0,"Tidak ada Saldo",Churn_Modelling[[#This Row],[Balance]]&lt;=5000000,"Saldo Rendah",Churn_Modelling[[#This Row],[Balance]]&lt;=10000000,"Saldo Menengah",Churn_Modelling[[#This Row],[Balance]]&lt;=15000000,"Saldo Tinggi",TRUE,"Saldo Premium")</f>
        <v>Saldo Tinggi</v>
      </c>
      <c r="P9848" t="str" cm="1">
        <f t="array" ref="P9848">_xlfn.IFS(Churn_Modelling[[#This Row],[CreditScore]]&lt;=500,"Rendah",Churn_Modelling[[#This Row],[CreditScore]]&lt;=600,"Cukup",Churn_Modelling[[#This Row],[CreditScore]]&lt;=700,"Sedang",Churn_Modelling[[#This Row],[CreditScore]]&lt;=800,"Baik",TRUE,"Sangat Baik")</f>
        <v>Cukup</v>
      </c>
    </row>
    <row r="9849" spans="1:16" x14ac:dyDescent="0.35">
      <c r="A9849">
        <v>9848</v>
      </c>
      <c r="B9849">
        <v>15815097</v>
      </c>
      <c r="C9849" t="s">
        <v>2932</v>
      </c>
      <c r="D9849">
        <v>603</v>
      </c>
      <c r="E9849" t="s">
        <v>15</v>
      </c>
      <c r="F9849" t="s">
        <v>16</v>
      </c>
      <c r="G9849">
        <v>34</v>
      </c>
      <c r="H9849">
        <v>9</v>
      </c>
      <c r="I9849" s="6">
        <v>0</v>
      </c>
      <c r="J9849">
        <v>2</v>
      </c>
      <c r="K9849">
        <v>1</v>
      </c>
      <c r="L9849">
        <v>0</v>
      </c>
      <c r="M9849">
        <v>16791635</v>
      </c>
      <c r="N9849">
        <v>0</v>
      </c>
      <c r="O9849" t="str" cm="1">
        <f t="array" ref="O9849">_xlfn.IFS(Churn_Modelling[[#This Row],[Balance]]=0,"Tidak ada Saldo",Churn_Modelling[[#This Row],[Balance]]&lt;=5000000,"Saldo Rendah",Churn_Modelling[[#This Row],[Balance]]&lt;=10000000,"Saldo Menengah",Churn_Modelling[[#This Row],[Balance]]&lt;=15000000,"Saldo Tinggi",TRUE,"Saldo Premium")</f>
        <v>Tidak ada Saldo</v>
      </c>
      <c r="P9849" t="str" cm="1">
        <f t="array" ref="P9849">_xlfn.IFS(Churn_Modelling[[#This Row],[CreditScore]]&lt;=500,"Rendah",Churn_Modelling[[#This Row],[CreditScore]]&lt;=600,"Cukup",Churn_Modelling[[#This Row],[CreditScore]]&lt;=700,"Sedang",Churn_Modelling[[#This Row],[CreditScore]]&lt;=800,"Baik",TRUE,"Sangat Baik")</f>
        <v>Sedang</v>
      </c>
    </row>
    <row r="9850" spans="1:16" x14ac:dyDescent="0.35">
      <c r="A9850">
        <v>9849</v>
      </c>
      <c r="B9850">
        <v>15762708</v>
      </c>
      <c r="C9850" t="s">
        <v>205</v>
      </c>
      <c r="D9850">
        <v>619</v>
      </c>
      <c r="E9850" t="s">
        <v>18</v>
      </c>
      <c r="F9850" t="s">
        <v>16</v>
      </c>
      <c r="G9850">
        <v>38</v>
      </c>
      <c r="H9850">
        <v>10</v>
      </c>
      <c r="I9850" s="6">
        <v>11965849</v>
      </c>
      <c r="J9850">
        <v>1</v>
      </c>
      <c r="K9850">
        <v>1</v>
      </c>
      <c r="L9850">
        <v>1</v>
      </c>
      <c r="M9850">
        <v>864658</v>
      </c>
      <c r="N9850">
        <v>0</v>
      </c>
      <c r="O9850" t="str" cm="1">
        <f t="array" ref="O9850">_xlfn.IFS(Churn_Modelling[[#This Row],[Balance]]=0,"Tidak ada Saldo",Churn_Modelling[[#This Row],[Balance]]&lt;=5000000,"Saldo Rendah",Churn_Modelling[[#This Row],[Balance]]&lt;=10000000,"Saldo Menengah",Churn_Modelling[[#This Row],[Balance]]&lt;=15000000,"Saldo Tinggi",TRUE,"Saldo Premium")</f>
        <v>Saldo Tinggi</v>
      </c>
      <c r="P9850" t="str" cm="1">
        <f t="array" ref="P9850">_xlfn.IFS(Churn_Modelling[[#This Row],[CreditScore]]&lt;=500,"Rendah",Churn_Modelling[[#This Row],[CreditScore]]&lt;=600,"Cukup",Churn_Modelling[[#This Row],[CreditScore]]&lt;=700,"Sedang",Churn_Modelling[[#This Row],[CreditScore]]&lt;=800,"Baik",TRUE,"Sangat Baik")</f>
        <v>Sedang</v>
      </c>
    </row>
    <row r="9851" spans="1:16" x14ac:dyDescent="0.35">
      <c r="A9851">
        <v>9850</v>
      </c>
      <c r="B9851">
        <v>15776211</v>
      </c>
      <c r="C9851" t="s">
        <v>272</v>
      </c>
      <c r="D9851">
        <v>678</v>
      </c>
      <c r="E9851" t="s">
        <v>15</v>
      </c>
      <c r="F9851" t="s">
        <v>16</v>
      </c>
      <c r="G9851">
        <v>34</v>
      </c>
      <c r="H9851">
        <v>6</v>
      </c>
      <c r="I9851" s="6">
        <v>0</v>
      </c>
      <c r="J9851">
        <v>2</v>
      </c>
      <c r="K9851">
        <v>1</v>
      </c>
      <c r="L9851">
        <v>1</v>
      </c>
      <c r="M9851">
        <v>12459284</v>
      </c>
      <c r="N9851">
        <v>0</v>
      </c>
      <c r="O9851" t="str" cm="1">
        <f t="array" ref="O9851">_xlfn.IFS(Churn_Modelling[[#This Row],[Balance]]=0,"Tidak ada Saldo",Churn_Modelling[[#This Row],[Balance]]&lt;=5000000,"Saldo Rendah",Churn_Modelling[[#This Row],[Balance]]&lt;=10000000,"Saldo Menengah",Churn_Modelling[[#This Row],[Balance]]&lt;=15000000,"Saldo Tinggi",TRUE,"Saldo Premium")</f>
        <v>Tidak ada Saldo</v>
      </c>
      <c r="P9851" t="str" cm="1">
        <f t="array" ref="P9851">_xlfn.IFS(Churn_Modelling[[#This Row],[CreditScore]]&lt;=500,"Rendah",Churn_Modelling[[#This Row],[CreditScore]]&lt;=600,"Cukup",Churn_Modelling[[#This Row],[CreditScore]]&lt;=700,"Sedang",Churn_Modelling[[#This Row],[CreditScore]]&lt;=800,"Baik",TRUE,"Sangat Baik")</f>
        <v>Sedang</v>
      </c>
    </row>
    <row r="9852" spans="1:16" x14ac:dyDescent="0.35">
      <c r="A9852">
        <v>9851</v>
      </c>
      <c r="B9852">
        <v>15626012</v>
      </c>
      <c r="C9852" t="s">
        <v>1143</v>
      </c>
      <c r="D9852">
        <v>459</v>
      </c>
      <c r="E9852" t="s">
        <v>15</v>
      </c>
      <c r="F9852" t="s">
        <v>23</v>
      </c>
      <c r="G9852">
        <v>26</v>
      </c>
      <c r="H9852">
        <v>4</v>
      </c>
      <c r="I9852" s="6">
        <v>14987966</v>
      </c>
      <c r="J9852">
        <v>1</v>
      </c>
      <c r="K9852">
        <v>0</v>
      </c>
      <c r="L9852">
        <v>0</v>
      </c>
      <c r="M9852">
        <v>5001617</v>
      </c>
      <c r="N9852">
        <v>0</v>
      </c>
      <c r="O9852" t="str" cm="1">
        <f t="array" ref="O9852">_xlfn.IFS(Churn_Modelling[[#This Row],[Balance]]=0,"Tidak ada Saldo",Churn_Modelling[[#This Row],[Balance]]&lt;=5000000,"Saldo Rendah",Churn_Modelling[[#This Row],[Balance]]&lt;=10000000,"Saldo Menengah",Churn_Modelling[[#This Row],[Balance]]&lt;=15000000,"Saldo Tinggi",TRUE,"Saldo Premium")</f>
        <v>Saldo Tinggi</v>
      </c>
      <c r="P9852" t="str" cm="1">
        <f t="array" ref="P9852">_xlfn.IFS(Churn_Modelling[[#This Row],[CreditScore]]&lt;=500,"Rendah",Churn_Modelling[[#This Row],[CreditScore]]&lt;=600,"Cukup",Churn_Modelling[[#This Row],[CreditScore]]&lt;=700,"Sedang",Churn_Modelling[[#This Row],[CreditScore]]&lt;=800,"Baik",TRUE,"Sangat Baik")</f>
        <v>Rendah</v>
      </c>
    </row>
    <row r="9853" spans="1:16" x14ac:dyDescent="0.35">
      <c r="A9853">
        <v>9852</v>
      </c>
      <c r="B9853">
        <v>15792077</v>
      </c>
      <c r="C9853" t="s">
        <v>1563</v>
      </c>
      <c r="D9853">
        <v>671</v>
      </c>
      <c r="E9853" t="s">
        <v>26</v>
      </c>
      <c r="F9853" t="s">
        <v>23</v>
      </c>
      <c r="G9853">
        <v>28</v>
      </c>
      <c r="H9853">
        <v>8</v>
      </c>
      <c r="I9853" s="6">
        <v>11985952</v>
      </c>
      <c r="J9853">
        <v>2</v>
      </c>
      <c r="K9853">
        <v>1</v>
      </c>
      <c r="L9853">
        <v>0</v>
      </c>
      <c r="M9853">
        <v>12542266</v>
      </c>
      <c r="N9853">
        <v>0</v>
      </c>
      <c r="O9853" t="str" cm="1">
        <f t="array" ref="O9853">_xlfn.IFS(Churn_Modelling[[#This Row],[Balance]]=0,"Tidak ada Saldo",Churn_Modelling[[#This Row],[Balance]]&lt;=5000000,"Saldo Rendah",Churn_Modelling[[#This Row],[Balance]]&lt;=10000000,"Saldo Menengah",Churn_Modelling[[#This Row],[Balance]]&lt;=15000000,"Saldo Tinggi",TRUE,"Saldo Premium")</f>
        <v>Saldo Tinggi</v>
      </c>
      <c r="P9853" t="str" cm="1">
        <f t="array" ref="P9853">_xlfn.IFS(Churn_Modelling[[#This Row],[CreditScore]]&lt;=500,"Rendah",Churn_Modelling[[#This Row],[CreditScore]]&lt;=600,"Cukup",Churn_Modelling[[#This Row],[CreditScore]]&lt;=700,"Sedang",Churn_Modelling[[#This Row],[CreditScore]]&lt;=800,"Baik",TRUE,"Sangat Baik")</f>
        <v>Sedang</v>
      </c>
    </row>
    <row r="9854" spans="1:16" hidden="1" x14ac:dyDescent="0.35">
      <c r="A9854">
        <v>9853</v>
      </c>
      <c r="B9854">
        <v>15718765</v>
      </c>
      <c r="C9854" t="s">
        <v>44</v>
      </c>
      <c r="D9854">
        <v>501</v>
      </c>
      <c r="E9854" t="s">
        <v>18</v>
      </c>
      <c r="F9854" t="s">
        <v>23</v>
      </c>
      <c r="G9854">
        <v>43</v>
      </c>
      <c r="H9854">
        <v>6</v>
      </c>
      <c r="I9854" s="6">
        <v>10453324</v>
      </c>
      <c r="J9854">
        <v>1</v>
      </c>
      <c r="K9854">
        <v>0</v>
      </c>
      <c r="L9854">
        <v>0</v>
      </c>
      <c r="M9854">
        <v>8112359</v>
      </c>
      <c r="N9854">
        <v>1</v>
      </c>
      <c r="O9854" t="str" cm="1">
        <f t="array" ref="O9854">_xlfn.IFS(Churn_Modelling[[#This Row],[Balance]]=0,"Tidak ada Saldo",Churn_Modelling[[#This Row],[Balance]]&lt;=5000000,"Saldo Rendah",Churn_Modelling[[#This Row],[Balance]]&lt;=10000000,"Saldo Menengah",Churn_Modelling[[#This Row],[Balance]]&lt;=15000000,"Saldo Tinggi",TRUE,"Saldo Premium")</f>
        <v>Saldo Tinggi</v>
      </c>
      <c r="P9854" t="str" cm="1">
        <f t="array" ref="P9854">_xlfn.IFS(Churn_Modelling[[#This Row],[CreditScore]]&lt;=500,"Rendah",Churn_Modelling[[#This Row],[CreditScore]]&lt;=600,"Cukup",Churn_Modelling[[#This Row],[CreditScore]]&lt;=700,"Sedang",Churn_Modelling[[#This Row],[CreditScore]]&lt;=800,"Baik",TRUE,"Sangat Baik")</f>
        <v>Cukup</v>
      </c>
    </row>
    <row r="9855" spans="1:16" x14ac:dyDescent="0.35">
      <c r="A9855">
        <v>9854</v>
      </c>
      <c r="B9855">
        <v>15576615</v>
      </c>
      <c r="C9855" t="s">
        <v>1042</v>
      </c>
      <c r="D9855">
        <v>719</v>
      </c>
      <c r="E9855" t="s">
        <v>18</v>
      </c>
      <c r="F9855" t="s">
        <v>23</v>
      </c>
      <c r="G9855">
        <v>37</v>
      </c>
      <c r="H9855">
        <v>10</v>
      </c>
      <c r="I9855" s="6">
        <v>14538261</v>
      </c>
      <c r="J9855">
        <v>1</v>
      </c>
      <c r="K9855">
        <v>1</v>
      </c>
      <c r="L9855">
        <v>0</v>
      </c>
      <c r="M9855">
        <v>8040859</v>
      </c>
      <c r="N9855">
        <v>0</v>
      </c>
      <c r="O9855" t="str" cm="1">
        <f t="array" ref="O9855">_xlfn.IFS(Churn_Modelling[[#This Row],[Balance]]=0,"Tidak ada Saldo",Churn_Modelling[[#This Row],[Balance]]&lt;=5000000,"Saldo Rendah",Churn_Modelling[[#This Row],[Balance]]&lt;=10000000,"Saldo Menengah",Churn_Modelling[[#This Row],[Balance]]&lt;=15000000,"Saldo Tinggi",TRUE,"Saldo Premium")</f>
        <v>Saldo Tinggi</v>
      </c>
      <c r="P9855" t="str" cm="1">
        <f t="array" ref="P9855">_xlfn.IFS(Churn_Modelling[[#This Row],[CreditScore]]&lt;=500,"Rendah",Churn_Modelling[[#This Row],[CreditScore]]&lt;=600,"Cukup",Churn_Modelling[[#This Row],[CreditScore]]&lt;=700,"Sedang",Churn_Modelling[[#This Row],[CreditScore]]&lt;=800,"Baik",TRUE,"Sangat Baik")</f>
        <v>Baik</v>
      </c>
    </row>
    <row r="9856" spans="1:16" x14ac:dyDescent="0.35">
      <c r="A9856">
        <v>9855</v>
      </c>
      <c r="B9856">
        <v>15752650</v>
      </c>
      <c r="C9856" t="s">
        <v>2933</v>
      </c>
      <c r="D9856">
        <v>681</v>
      </c>
      <c r="E9856" t="s">
        <v>18</v>
      </c>
      <c r="F9856" t="s">
        <v>16</v>
      </c>
      <c r="G9856">
        <v>37</v>
      </c>
      <c r="H9856">
        <v>6</v>
      </c>
      <c r="I9856" s="6">
        <v>12123139</v>
      </c>
      <c r="J9856">
        <v>1</v>
      </c>
      <c r="K9856">
        <v>1</v>
      </c>
      <c r="L9856">
        <v>1</v>
      </c>
      <c r="M9856">
        <v>14636608</v>
      </c>
      <c r="N9856">
        <v>0</v>
      </c>
      <c r="O9856" t="str" cm="1">
        <f t="array" ref="O9856">_xlfn.IFS(Churn_Modelling[[#This Row],[Balance]]=0,"Tidak ada Saldo",Churn_Modelling[[#This Row],[Balance]]&lt;=5000000,"Saldo Rendah",Churn_Modelling[[#This Row],[Balance]]&lt;=10000000,"Saldo Menengah",Churn_Modelling[[#This Row],[Balance]]&lt;=15000000,"Saldo Tinggi",TRUE,"Saldo Premium")</f>
        <v>Saldo Tinggi</v>
      </c>
      <c r="P9856" t="str" cm="1">
        <f t="array" ref="P9856">_xlfn.IFS(Churn_Modelling[[#This Row],[CreditScore]]&lt;=500,"Rendah",Churn_Modelling[[#This Row],[CreditScore]]&lt;=600,"Cukup",Churn_Modelling[[#This Row],[CreditScore]]&lt;=700,"Sedang",Churn_Modelling[[#This Row],[CreditScore]]&lt;=800,"Baik",TRUE,"Sangat Baik")</f>
        <v>Sedang</v>
      </c>
    </row>
    <row r="9857" spans="1:16" x14ac:dyDescent="0.35">
      <c r="A9857">
        <v>9856</v>
      </c>
      <c r="B9857">
        <v>15797502</v>
      </c>
      <c r="C9857" t="s">
        <v>1441</v>
      </c>
      <c r="D9857">
        <v>706</v>
      </c>
      <c r="E9857" t="s">
        <v>18</v>
      </c>
      <c r="F9857" t="s">
        <v>23</v>
      </c>
      <c r="G9857">
        <v>24</v>
      </c>
      <c r="H9857">
        <v>2</v>
      </c>
      <c r="I9857" s="6">
        <v>14107857</v>
      </c>
      <c r="J9857">
        <v>1</v>
      </c>
      <c r="K9857">
        <v>1</v>
      </c>
      <c r="L9857">
        <v>1</v>
      </c>
      <c r="M9857">
        <v>2440287</v>
      </c>
      <c r="N9857">
        <v>0</v>
      </c>
      <c r="O9857" t="str" cm="1">
        <f t="array" ref="O9857">_xlfn.IFS(Churn_Modelling[[#This Row],[Balance]]=0,"Tidak ada Saldo",Churn_Modelling[[#This Row],[Balance]]&lt;=5000000,"Saldo Rendah",Churn_Modelling[[#This Row],[Balance]]&lt;=10000000,"Saldo Menengah",Churn_Modelling[[#This Row],[Balance]]&lt;=15000000,"Saldo Tinggi",TRUE,"Saldo Premium")</f>
        <v>Saldo Tinggi</v>
      </c>
      <c r="P9857" t="str" cm="1">
        <f t="array" ref="P9857">_xlfn.IFS(Churn_Modelling[[#This Row],[CreditScore]]&lt;=500,"Rendah",Churn_Modelling[[#This Row],[CreditScore]]&lt;=600,"Cukup",Churn_Modelling[[#This Row],[CreditScore]]&lt;=700,"Sedang",Churn_Modelling[[#This Row],[CreditScore]]&lt;=800,"Baik",TRUE,"Sangat Baik")</f>
        <v>Baik</v>
      </c>
    </row>
    <row r="9858" spans="1:16" hidden="1" x14ac:dyDescent="0.35">
      <c r="A9858">
        <v>9857</v>
      </c>
      <c r="B9858">
        <v>15687329</v>
      </c>
      <c r="C9858" t="s">
        <v>1741</v>
      </c>
      <c r="D9858">
        <v>763</v>
      </c>
      <c r="E9858" t="s">
        <v>26</v>
      </c>
      <c r="F9858" t="s">
        <v>16</v>
      </c>
      <c r="G9858">
        <v>32</v>
      </c>
      <c r="H9858">
        <v>1</v>
      </c>
      <c r="I9858" s="6">
        <v>10846565</v>
      </c>
      <c r="J9858">
        <v>2</v>
      </c>
      <c r="K9858">
        <v>1</v>
      </c>
      <c r="L9858">
        <v>0</v>
      </c>
      <c r="M9858">
        <v>6055244</v>
      </c>
      <c r="N9858">
        <v>1</v>
      </c>
      <c r="O9858" t="str" cm="1">
        <f t="array" ref="O9858">_xlfn.IFS(Churn_Modelling[[#This Row],[Balance]]=0,"Tidak ada Saldo",Churn_Modelling[[#This Row],[Balance]]&lt;=5000000,"Saldo Rendah",Churn_Modelling[[#This Row],[Balance]]&lt;=10000000,"Saldo Menengah",Churn_Modelling[[#This Row],[Balance]]&lt;=15000000,"Saldo Tinggi",TRUE,"Saldo Premium")</f>
        <v>Saldo Tinggi</v>
      </c>
      <c r="P9858" t="str" cm="1">
        <f t="array" ref="P9858">_xlfn.IFS(Churn_Modelling[[#This Row],[CreditScore]]&lt;=500,"Rendah",Churn_Modelling[[#This Row],[CreditScore]]&lt;=600,"Cukup",Churn_Modelling[[#This Row],[CreditScore]]&lt;=700,"Sedang",Churn_Modelling[[#This Row],[CreditScore]]&lt;=800,"Baik",TRUE,"Sangat Baik")</f>
        <v>Baik</v>
      </c>
    </row>
    <row r="9859" spans="1:16" x14ac:dyDescent="0.35">
      <c r="A9859">
        <v>9858</v>
      </c>
      <c r="B9859">
        <v>15779423</v>
      </c>
      <c r="C9859" t="s">
        <v>964</v>
      </c>
      <c r="D9859">
        <v>716</v>
      </c>
      <c r="E9859" t="s">
        <v>15</v>
      </c>
      <c r="F9859" t="s">
        <v>23</v>
      </c>
      <c r="G9859">
        <v>39</v>
      </c>
      <c r="H9859">
        <v>1</v>
      </c>
      <c r="I9859" s="6">
        <v>7065761</v>
      </c>
      <c r="J9859">
        <v>2</v>
      </c>
      <c r="K9859">
        <v>1</v>
      </c>
      <c r="L9859">
        <v>1</v>
      </c>
      <c r="M9859">
        <v>7647605</v>
      </c>
      <c r="N9859">
        <v>0</v>
      </c>
      <c r="O9859" t="str" cm="1">
        <f t="array" ref="O9859">_xlfn.IFS(Churn_Modelling[[#This Row],[Balance]]=0,"Tidak ada Saldo",Churn_Modelling[[#This Row],[Balance]]&lt;=5000000,"Saldo Rendah",Churn_Modelling[[#This Row],[Balance]]&lt;=10000000,"Saldo Menengah",Churn_Modelling[[#This Row],[Balance]]&lt;=15000000,"Saldo Tinggi",TRUE,"Saldo Premium")</f>
        <v>Saldo Menengah</v>
      </c>
      <c r="P9859" t="str" cm="1">
        <f t="array" ref="P9859">_xlfn.IFS(Churn_Modelling[[#This Row],[CreditScore]]&lt;=500,"Rendah",Churn_Modelling[[#This Row],[CreditScore]]&lt;=600,"Cukup",Churn_Modelling[[#This Row],[CreditScore]]&lt;=700,"Sedang",Churn_Modelling[[#This Row],[CreditScore]]&lt;=800,"Baik",TRUE,"Sangat Baik")</f>
        <v>Baik</v>
      </c>
    </row>
    <row r="9860" spans="1:16" hidden="1" x14ac:dyDescent="0.35">
      <c r="A9860">
        <v>9859</v>
      </c>
      <c r="B9860">
        <v>15619514</v>
      </c>
      <c r="C9860" t="s">
        <v>1720</v>
      </c>
      <c r="D9860">
        <v>507</v>
      </c>
      <c r="E9860" t="s">
        <v>26</v>
      </c>
      <c r="F9860" t="s">
        <v>23</v>
      </c>
      <c r="G9860">
        <v>40</v>
      </c>
      <c r="H9860">
        <v>3</v>
      </c>
      <c r="I9860" s="6">
        <v>12010543</v>
      </c>
      <c r="J9860">
        <v>1</v>
      </c>
      <c r="K9860">
        <v>1</v>
      </c>
      <c r="L9860">
        <v>0</v>
      </c>
      <c r="M9860">
        <v>9207501</v>
      </c>
      <c r="N9860">
        <v>1</v>
      </c>
      <c r="O9860" t="str" cm="1">
        <f t="array" ref="O9860">_xlfn.IFS(Churn_Modelling[[#This Row],[Balance]]=0,"Tidak ada Saldo",Churn_Modelling[[#This Row],[Balance]]&lt;=5000000,"Saldo Rendah",Churn_Modelling[[#This Row],[Balance]]&lt;=10000000,"Saldo Menengah",Churn_Modelling[[#This Row],[Balance]]&lt;=15000000,"Saldo Tinggi",TRUE,"Saldo Premium")</f>
        <v>Saldo Tinggi</v>
      </c>
      <c r="P9860" t="str" cm="1">
        <f t="array" ref="P9860">_xlfn.IFS(Churn_Modelling[[#This Row],[CreditScore]]&lt;=500,"Rendah",Churn_Modelling[[#This Row],[CreditScore]]&lt;=600,"Cukup",Churn_Modelling[[#This Row],[CreditScore]]&lt;=700,"Sedang",Churn_Modelling[[#This Row],[CreditScore]]&lt;=800,"Baik",TRUE,"Sangat Baik")</f>
        <v>Cukup</v>
      </c>
    </row>
    <row r="9861" spans="1:16" hidden="1" x14ac:dyDescent="0.35">
      <c r="A9861">
        <v>9860</v>
      </c>
      <c r="B9861">
        <v>15615430</v>
      </c>
      <c r="C9861" t="s">
        <v>1679</v>
      </c>
      <c r="D9861">
        <v>678</v>
      </c>
      <c r="E9861" t="s">
        <v>26</v>
      </c>
      <c r="F9861" t="s">
        <v>23</v>
      </c>
      <c r="G9861">
        <v>55</v>
      </c>
      <c r="H9861">
        <v>4</v>
      </c>
      <c r="I9861" s="6">
        <v>12964691</v>
      </c>
      <c r="J9861">
        <v>1</v>
      </c>
      <c r="K9861">
        <v>1</v>
      </c>
      <c r="L9861">
        <v>1</v>
      </c>
      <c r="M9861">
        <v>1841251</v>
      </c>
      <c r="N9861">
        <v>1</v>
      </c>
      <c r="O9861" t="str" cm="1">
        <f t="array" ref="O9861">_xlfn.IFS(Churn_Modelling[[#This Row],[Balance]]=0,"Tidak ada Saldo",Churn_Modelling[[#This Row],[Balance]]&lt;=5000000,"Saldo Rendah",Churn_Modelling[[#This Row],[Balance]]&lt;=10000000,"Saldo Menengah",Churn_Modelling[[#This Row],[Balance]]&lt;=15000000,"Saldo Tinggi",TRUE,"Saldo Premium")</f>
        <v>Saldo Tinggi</v>
      </c>
      <c r="P9861" t="str" cm="1">
        <f t="array" ref="P9861">_xlfn.IFS(Churn_Modelling[[#This Row],[CreditScore]]&lt;=500,"Rendah",Churn_Modelling[[#This Row],[CreditScore]]&lt;=600,"Cukup",Churn_Modelling[[#This Row],[CreditScore]]&lt;=700,"Sedang",Churn_Modelling[[#This Row],[CreditScore]]&lt;=800,"Baik",TRUE,"Sangat Baik")</f>
        <v>Sedang</v>
      </c>
    </row>
    <row r="9862" spans="1:16" x14ac:dyDescent="0.35">
      <c r="A9862">
        <v>9861</v>
      </c>
      <c r="B9862">
        <v>15716431</v>
      </c>
      <c r="C9862" t="s">
        <v>415</v>
      </c>
      <c r="D9862">
        <v>775</v>
      </c>
      <c r="E9862" t="s">
        <v>15</v>
      </c>
      <c r="F9862" t="s">
        <v>16</v>
      </c>
      <c r="G9862">
        <v>30</v>
      </c>
      <c r="H9862">
        <v>10</v>
      </c>
      <c r="I9862" s="6">
        <v>19109174</v>
      </c>
      <c r="J9862">
        <v>2</v>
      </c>
      <c r="K9862">
        <v>1</v>
      </c>
      <c r="L9862">
        <v>1</v>
      </c>
      <c r="M9862">
        <v>9617038</v>
      </c>
      <c r="N9862">
        <v>0</v>
      </c>
      <c r="O9862" t="str" cm="1">
        <f t="array" ref="O9862">_xlfn.IFS(Churn_Modelling[[#This Row],[Balance]]=0,"Tidak ada Saldo",Churn_Modelling[[#This Row],[Balance]]&lt;=5000000,"Saldo Rendah",Churn_Modelling[[#This Row],[Balance]]&lt;=10000000,"Saldo Menengah",Churn_Modelling[[#This Row],[Balance]]&lt;=15000000,"Saldo Tinggi",TRUE,"Saldo Premium")</f>
        <v>Saldo Premium</v>
      </c>
      <c r="P9862" t="str" cm="1">
        <f t="array" ref="P9862">_xlfn.IFS(Churn_Modelling[[#This Row],[CreditScore]]&lt;=500,"Rendah",Churn_Modelling[[#This Row],[CreditScore]]&lt;=600,"Cukup",Churn_Modelling[[#This Row],[CreditScore]]&lt;=700,"Sedang",Churn_Modelling[[#This Row],[CreditScore]]&lt;=800,"Baik",TRUE,"Sangat Baik")</f>
        <v>Baik</v>
      </c>
    </row>
    <row r="9863" spans="1:16" x14ac:dyDescent="0.35">
      <c r="A9863">
        <v>9862</v>
      </c>
      <c r="B9863">
        <v>15798341</v>
      </c>
      <c r="C9863" t="s">
        <v>1939</v>
      </c>
      <c r="D9863">
        <v>544</v>
      </c>
      <c r="E9863" t="s">
        <v>15</v>
      </c>
      <c r="F9863" t="s">
        <v>23</v>
      </c>
      <c r="G9863">
        <v>38</v>
      </c>
      <c r="H9863">
        <v>8</v>
      </c>
      <c r="I9863" s="6">
        <v>0</v>
      </c>
      <c r="J9863">
        <v>1</v>
      </c>
      <c r="K9863">
        <v>1</v>
      </c>
      <c r="L9863">
        <v>1</v>
      </c>
      <c r="M9863">
        <v>9820862</v>
      </c>
      <c r="N9863">
        <v>0</v>
      </c>
      <c r="O9863" t="str" cm="1">
        <f t="array" ref="O9863">_xlfn.IFS(Churn_Modelling[[#This Row],[Balance]]=0,"Tidak ada Saldo",Churn_Modelling[[#This Row],[Balance]]&lt;=5000000,"Saldo Rendah",Churn_Modelling[[#This Row],[Balance]]&lt;=10000000,"Saldo Menengah",Churn_Modelling[[#This Row],[Balance]]&lt;=15000000,"Saldo Tinggi",TRUE,"Saldo Premium")</f>
        <v>Tidak ada Saldo</v>
      </c>
      <c r="P9863" t="str" cm="1">
        <f t="array" ref="P9863">_xlfn.IFS(Churn_Modelling[[#This Row],[CreditScore]]&lt;=500,"Rendah",Churn_Modelling[[#This Row],[CreditScore]]&lt;=600,"Cukup",Churn_Modelling[[#This Row],[CreditScore]]&lt;=700,"Sedang",Churn_Modelling[[#This Row],[CreditScore]]&lt;=800,"Baik",TRUE,"Sangat Baik")</f>
        <v>Cukup</v>
      </c>
    </row>
    <row r="9864" spans="1:16" x14ac:dyDescent="0.35">
      <c r="A9864">
        <v>9863</v>
      </c>
      <c r="B9864">
        <v>15651958</v>
      </c>
      <c r="C9864" t="s">
        <v>1121</v>
      </c>
      <c r="D9864">
        <v>756</v>
      </c>
      <c r="E9864" t="s">
        <v>15</v>
      </c>
      <c r="F9864" t="s">
        <v>23</v>
      </c>
      <c r="G9864">
        <v>27</v>
      </c>
      <c r="H9864">
        <v>8</v>
      </c>
      <c r="I9864" s="6">
        <v>0</v>
      </c>
      <c r="J9864">
        <v>2</v>
      </c>
      <c r="K9864">
        <v>1</v>
      </c>
      <c r="L9864">
        <v>1</v>
      </c>
      <c r="M9864">
        <v>15793275</v>
      </c>
      <c r="N9864">
        <v>0</v>
      </c>
      <c r="O9864" t="str" cm="1">
        <f t="array" ref="O9864">_xlfn.IFS(Churn_Modelling[[#This Row],[Balance]]=0,"Tidak ada Saldo",Churn_Modelling[[#This Row],[Balance]]&lt;=5000000,"Saldo Rendah",Churn_Modelling[[#This Row],[Balance]]&lt;=10000000,"Saldo Menengah",Churn_Modelling[[#This Row],[Balance]]&lt;=15000000,"Saldo Tinggi",TRUE,"Saldo Premium")</f>
        <v>Tidak ada Saldo</v>
      </c>
      <c r="P9864" t="str" cm="1">
        <f t="array" ref="P9864">_xlfn.IFS(Churn_Modelling[[#This Row],[CreditScore]]&lt;=500,"Rendah",Churn_Modelling[[#This Row],[CreditScore]]&lt;=600,"Cukup",Churn_Modelling[[#This Row],[CreditScore]]&lt;=700,"Sedang",Churn_Modelling[[#This Row],[CreditScore]]&lt;=800,"Baik",TRUE,"Sangat Baik")</f>
        <v>Baik</v>
      </c>
    </row>
    <row r="9865" spans="1:16" hidden="1" x14ac:dyDescent="0.35">
      <c r="A9865">
        <v>9864</v>
      </c>
      <c r="B9865">
        <v>15726179</v>
      </c>
      <c r="C9865" t="s">
        <v>828</v>
      </c>
      <c r="D9865">
        <v>757</v>
      </c>
      <c r="E9865" t="s">
        <v>26</v>
      </c>
      <c r="F9865" t="s">
        <v>16</v>
      </c>
      <c r="G9865">
        <v>43</v>
      </c>
      <c r="H9865">
        <v>5</v>
      </c>
      <c r="I9865" s="6">
        <v>13143333</v>
      </c>
      <c r="J9865">
        <v>2</v>
      </c>
      <c r="K9865">
        <v>1</v>
      </c>
      <c r="L9865">
        <v>1</v>
      </c>
      <c r="M9865">
        <v>349743</v>
      </c>
      <c r="N9865">
        <v>1</v>
      </c>
      <c r="O9865" t="str" cm="1">
        <f t="array" ref="O9865">_xlfn.IFS(Churn_Modelling[[#This Row],[Balance]]=0,"Tidak ada Saldo",Churn_Modelling[[#This Row],[Balance]]&lt;=5000000,"Saldo Rendah",Churn_Modelling[[#This Row],[Balance]]&lt;=10000000,"Saldo Menengah",Churn_Modelling[[#This Row],[Balance]]&lt;=15000000,"Saldo Tinggi",TRUE,"Saldo Premium")</f>
        <v>Saldo Tinggi</v>
      </c>
      <c r="P9865" t="str" cm="1">
        <f t="array" ref="P9865">_xlfn.IFS(Churn_Modelling[[#This Row],[CreditScore]]&lt;=500,"Rendah",Churn_Modelling[[#This Row],[CreditScore]]&lt;=600,"Cukup",Churn_Modelling[[#This Row],[CreditScore]]&lt;=700,"Sedang",Churn_Modelling[[#This Row],[CreditScore]]&lt;=800,"Baik",TRUE,"Sangat Baik")</f>
        <v>Baik</v>
      </c>
    </row>
    <row r="9866" spans="1:16" x14ac:dyDescent="0.35">
      <c r="A9866">
        <v>9865</v>
      </c>
      <c r="B9866">
        <v>15652999</v>
      </c>
      <c r="C9866" t="s">
        <v>166</v>
      </c>
      <c r="D9866">
        <v>742</v>
      </c>
      <c r="E9866" t="s">
        <v>26</v>
      </c>
      <c r="F9866" t="s">
        <v>23</v>
      </c>
      <c r="G9866">
        <v>33</v>
      </c>
      <c r="H9866">
        <v>1</v>
      </c>
      <c r="I9866" s="6">
        <v>13793795</v>
      </c>
      <c r="J9866">
        <v>1</v>
      </c>
      <c r="K9866">
        <v>1</v>
      </c>
      <c r="L9866">
        <v>1</v>
      </c>
      <c r="M9866">
        <v>513871</v>
      </c>
      <c r="N9866">
        <v>0</v>
      </c>
      <c r="O9866" t="str" cm="1">
        <f t="array" ref="O9866">_xlfn.IFS(Churn_Modelling[[#This Row],[Balance]]=0,"Tidak ada Saldo",Churn_Modelling[[#This Row],[Balance]]&lt;=5000000,"Saldo Rendah",Churn_Modelling[[#This Row],[Balance]]&lt;=10000000,"Saldo Menengah",Churn_Modelling[[#This Row],[Balance]]&lt;=15000000,"Saldo Tinggi",TRUE,"Saldo Premium")</f>
        <v>Saldo Tinggi</v>
      </c>
      <c r="P9866" t="str" cm="1">
        <f t="array" ref="P9866">_xlfn.IFS(Churn_Modelling[[#This Row],[CreditScore]]&lt;=500,"Rendah",Churn_Modelling[[#This Row],[CreditScore]]&lt;=600,"Cukup",Churn_Modelling[[#This Row],[CreditScore]]&lt;=700,"Sedang",Churn_Modelling[[#This Row],[CreditScore]]&lt;=800,"Baik",TRUE,"Sangat Baik")</f>
        <v>Baik</v>
      </c>
    </row>
    <row r="9867" spans="1:16" x14ac:dyDescent="0.35">
      <c r="A9867">
        <v>9866</v>
      </c>
      <c r="B9867">
        <v>15691950</v>
      </c>
      <c r="C9867" t="s">
        <v>1537</v>
      </c>
      <c r="D9867">
        <v>591</v>
      </c>
      <c r="E9867" t="s">
        <v>15</v>
      </c>
      <c r="F9867" t="s">
        <v>23</v>
      </c>
      <c r="G9867">
        <v>49</v>
      </c>
      <c r="H9867">
        <v>3</v>
      </c>
      <c r="I9867" s="6">
        <v>0</v>
      </c>
      <c r="J9867">
        <v>2</v>
      </c>
      <c r="K9867">
        <v>1</v>
      </c>
      <c r="L9867">
        <v>0</v>
      </c>
      <c r="M9867">
        <v>5012344</v>
      </c>
      <c r="N9867">
        <v>0</v>
      </c>
      <c r="O9867" t="str" cm="1">
        <f t="array" ref="O9867">_xlfn.IFS(Churn_Modelling[[#This Row],[Balance]]=0,"Tidak ada Saldo",Churn_Modelling[[#This Row],[Balance]]&lt;=5000000,"Saldo Rendah",Churn_Modelling[[#This Row],[Balance]]&lt;=10000000,"Saldo Menengah",Churn_Modelling[[#This Row],[Balance]]&lt;=15000000,"Saldo Tinggi",TRUE,"Saldo Premium")</f>
        <v>Tidak ada Saldo</v>
      </c>
      <c r="P9867" t="str" cm="1">
        <f t="array" ref="P9867">_xlfn.IFS(Churn_Modelling[[#This Row],[CreditScore]]&lt;=500,"Rendah",Churn_Modelling[[#This Row],[CreditScore]]&lt;=600,"Cukup",Churn_Modelling[[#This Row],[CreditScore]]&lt;=700,"Sedang",Churn_Modelling[[#This Row],[CreditScore]]&lt;=800,"Baik",TRUE,"Sangat Baik")</f>
        <v>Cukup</v>
      </c>
    </row>
    <row r="9868" spans="1:16" x14ac:dyDescent="0.35">
      <c r="A9868">
        <v>9867</v>
      </c>
      <c r="B9868">
        <v>15632446</v>
      </c>
      <c r="C9868" t="s">
        <v>1550</v>
      </c>
      <c r="D9868">
        <v>667</v>
      </c>
      <c r="E9868" t="s">
        <v>15</v>
      </c>
      <c r="F9868" t="s">
        <v>23</v>
      </c>
      <c r="G9868">
        <v>24</v>
      </c>
      <c r="H9868">
        <v>4</v>
      </c>
      <c r="I9868" s="6">
        <v>0</v>
      </c>
      <c r="J9868">
        <v>2</v>
      </c>
      <c r="K9868">
        <v>0</v>
      </c>
      <c r="L9868">
        <v>0</v>
      </c>
      <c r="M9868">
        <v>18032983</v>
      </c>
      <c r="N9868">
        <v>0</v>
      </c>
      <c r="O9868" t="str" cm="1">
        <f t="array" ref="O9868">_xlfn.IFS(Churn_Modelling[[#This Row],[Balance]]=0,"Tidak ada Saldo",Churn_Modelling[[#This Row],[Balance]]&lt;=5000000,"Saldo Rendah",Churn_Modelling[[#This Row],[Balance]]&lt;=10000000,"Saldo Menengah",Churn_Modelling[[#This Row],[Balance]]&lt;=15000000,"Saldo Tinggi",TRUE,"Saldo Premium")</f>
        <v>Tidak ada Saldo</v>
      </c>
      <c r="P9868" t="str" cm="1">
        <f t="array" ref="P9868">_xlfn.IFS(Churn_Modelling[[#This Row],[CreditScore]]&lt;=500,"Rendah",Churn_Modelling[[#This Row],[CreditScore]]&lt;=600,"Cukup",Churn_Modelling[[#This Row],[CreditScore]]&lt;=700,"Sedang",Churn_Modelling[[#This Row],[CreditScore]]&lt;=800,"Baik",TRUE,"Sangat Baik")</f>
        <v>Sedang</v>
      </c>
    </row>
    <row r="9869" spans="1:16" x14ac:dyDescent="0.35">
      <c r="A9869">
        <v>9868</v>
      </c>
      <c r="B9869">
        <v>15620936</v>
      </c>
      <c r="C9869" t="s">
        <v>1695</v>
      </c>
      <c r="D9869">
        <v>787</v>
      </c>
      <c r="E9869" t="s">
        <v>15</v>
      </c>
      <c r="F9869" t="s">
        <v>23</v>
      </c>
      <c r="G9869">
        <v>32</v>
      </c>
      <c r="H9869">
        <v>4</v>
      </c>
      <c r="I9869" s="6">
        <v>0</v>
      </c>
      <c r="J9869">
        <v>2</v>
      </c>
      <c r="K9869">
        <v>1</v>
      </c>
      <c r="L9869">
        <v>1</v>
      </c>
      <c r="M9869">
        <v>1323893</v>
      </c>
      <c r="N9869">
        <v>0</v>
      </c>
      <c r="O9869" t="str" cm="1">
        <f t="array" ref="O9869">_xlfn.IFS(Churn_Modelling[[#This Row],[Balance]]=0,"Tidak ada Saldo",Churn_Modelling[[#This Row],[Balance]]&lt;=5000000,"Saldo Rendah",Churn_Modelling[[#This Row],[Balance]]&lt;=10000000,"Saldo Menengah",Churn_Modelling[[#This Row],[Balance]]&lt;=15000000,"Saldo Tinggi",TRUE,"Saldo Premium")</f>
        <v>Tidak ada Saldo</v>
      </c>
      <c r="P9869" t="str" cm="1">
        <f t="array" ref="P9869">_xlfn.IFS(Churn_Modelling[[#This Row],[CreditScore]]&lt;=500,"Rendah",Churn_Modelling[[#This Row],[CreditScore]]&lt;=600,"Cukup",Churn_Modelling[[#This Row],[CreditScore]]&lt;=700,"Sedang",Churn_Modelling[[#This Row],[CreditScore]]&lt;=800,"Baik",TRUE,"Sangat Baik")</f>
        <v>Baik</v>
      </c>
    </row>
    <row r="9870" spans="1:16" x14ac:dyDescent="0.35">
      <c r="A9870">
        <v>9869</v>
      </c>
      <c r="B9870">
        <v>15587640</v>
      </c>
      <c r="C9870" t="s">
        <v>127</v>
      </c>
      <c r="D9870">
        <v>718</v>
      </c>
      <c r="E9870" t="s">
        <v>15</v>
      </c>
      <c r="F9870" t="s">
        <v>16</v>
      </c>
      <c r="G9870">
        <v>43</v>
      </c>
      <c r="H9870">
        <v>0</v>
      </c>
      <c r="I9870" s="6">
        <v>9314339</v>
      </c>
      <c r="J9870">
        <v>1</v>
      </c>
      <c r="K9870">
        <v>1</v>
      </c>
      <c r="L9870">
        <v>0</v>
      </c>
      <c r="M9870">
        <v>16755486</v>
      </c>
      <c r="N9870">
        <v>0</v>
      </c>
      <c r="O9870" t="str" cm="1">
        <f t="array" ref="O9870">_xlfn.IFS(Churn_Modelling[[#This Row],[Balance]]=0,"Tidak ada Saldo",Churn_Modelling[[#This Row],[Balance]]&lt;=5000000,"Saldo Rendah",Churn_Modelling[[#This Row],[Balance]]&lt;=10000000,"Saldo Menengah",Churn_Modelling[[#This Row],[Balance]]&lt;=15000000,"Saldo Tinggi",TRUE,"Saldo Premium")</f>
        <v>Saldo Menengah</v>
      </c>
      <c r="P9870" t="str" cm="1">
        <f t="array" ref="P9870">_xlfn.IFS(Churn_Modelling[[#This Row],[CreditScore]]&lt;=500,"Rendah",Churn_Modelling[[#This Row],[CreditScore]]&lt;=600,"Cukup",Churn_Modelling[[#This Row],[CreditScore]]&lt;=700,"Sedang",Churn_Modelling[[#This Row],[CreditScore]]&lt;=800,"Baik",TRUE,"Sangat Baik")</f>
        <v>Baik</v>
      </c>
    </row>
    <row r="9871" spans="1:16" x14ac:dyDescent="0.35">
      <c r="A9871">
        <v>9870</v>
      </c>
      <c r="B9871">
        <v>15782231</v>
      </c>
      <c r="C9871" t="s">
        <v>801</v>
      </c>
      <c r="D9871">
        <v>521</v>
      </c>
      <c r="E9871" t="s">
        <v>15</v>
      </c>
      <c r="F9871" t="s">
        <v>23</v>
      </c>
      <c r="G9871">
        <v>38</v>
      </c>
      <c r="H9871">
        <v>6</v>
      </c>
      <c r="I9871" s="6">
        <v>0</v>
      </c>
      <c r="J9871">
        <v>2</v>
      </c>
      <c r="K9871">
        <v>1</v>
      </c>
      <c r="L9871">
        <v>0</v>
      </c>
      <c r="M9871">
        <v>5145406</v>
      </c>
      <c r="N9871">
        <v>0</v>
      </c>
      <c r="O9871" t="str" cm="1">
        <f t="array" ref="O9871">_xlfn.IFS(Churn_Modelling[[#This Row],[Balance]]=0,"Tidak ada Saldo",Churn_Modelling[[#This Row],[Balance]]&lt;=5000000,"Saldo Rendah",Churn_Modelling[[#This Row],[Balance]]&lt;=10000000,"Saldo Menengah",Churn_Modelling[[#This Row],[Balance]]&lt;=15000000,"Saldo Tinggi",TRUE,"Saldo Premium")</f>
        <v>Tidak ada Saldo</v>
      </c>
      <c r="P9871" t="str" cm="1">
        <f t="array" ref="P9871">_xlfn.IFS(Churn_Modelling[[#This Row],[CreditScore]]&lt;=500,"Rendah",Churn_Modelling[[#This Row],[CreditScore]]&lt;=600,"Cukup",Churn_Modelling[[#This Row],[CreditScore]]&lt;=700,"Sedang",Churn_Modelling[[#This Row],[CreditScore]]&lt;=800,"Baik",TRUE,"Sangat Baik")</f>
        <v>Cukup</v>
      </c>
    </row>
    <row r="9872" spans="1:16" x14ac:dyDescent="0.35">
      <c r="A9872">
        <v>9871</v>
      </c>
      <c r="B9872">
        <v>15580462</v>
      </c>
      <c r="C9872" t="s">
        <v>2934</v>
      </c>
      <c r="D9872">
        <v>607</v>
      </c>
      <c r="E9872" t="s">
        <v>18</v>
      </c>
      <c r="F9872" t="s">
        <v>23</v>
      </c>
      <c r="G9872">
        <v>40</v>
      </c>
      <c r="H9872">
        <v>1</v>
      </c>
      <c r="I9872" s="6">
        <v>11254445</v>
      </c>
      <c r="J9872">
        <v>1</v>
      </c>
      <c r="K9872">
        <v>1</v>
      </c>
      <c r="L9872">
        <v>1</v>
      </c>
      <c r="M9872">
        <v>1984222</v>
      </c>
      <c r="N9872">
        <v>0</v>
      </c>
      <c r="O9872" t="str" cm="1">
        <f t="array" ref="O9872">_xlfn.IFS(Churn_Modelling[[#This Row],[Balance]]=0,"Tidak ada Saldo",Churn_Modelling[[#This Row],[Balance]]&lt;=5000000,"Saldo Rendah",Churn_Modelling[[#This Row],[Balance]]&lt;=10000000,"Saldo Menengah",Churn_Modelling[[#This Row],[Balance]]&lt;=15000000,"Saldo Tinggi",TRUE,"Saldo Premium")</f>
        <v>Saldo Tinggi</v>
      </c>
      <c r="P9872" t="str" cm="1">
        <f t="array" ref="P9872">_xlfn.IFS(Churn_Modelling[[#This Row],[CreditScore]]&lt;=500,"Rendah",Churn_Modelling[[#This Row],[CreditScore]]&lt;=600,"Cukup",Churn_Modelling[[#This Row],[CreditScore]]&lt;=700,"Sedang",Churn_Modelling[[#This Row],[CreditScore]]&lt;=800,"Baik",TRUE,"Sangat Baik")</f>
        <v>Sedang</v>
      </c>
    </row>
    <row r="9873" spans="1:16" x14ac:dyDescent="0.35">
      <c r="A9873">
        <v>9872</v>
      </c>
      <c r="B9873">
        <v>15736371</v>
      </c>
      <c r="C9873" t="s">
        <v>136</v>
      </c>
      <c r="D9873">
        <v>633</v>
      </c>
      <c r="E9873" t="s">
        <v>15</v>
      </c>
      <c r="F9873" t="s">
        <v>16</v>
      </c>
      <c r="G9873">
        <v>34</v>
      </c>
      <c r="H9873">
        <v>3</v>
      </c>
      <c r="I9873" s="6">
        <v>12303443</v>
      </c>
      <c r="J9873">
        <v>2</v>
      </c>
      <c r="K9873">
        <v>1</v>
      </c>
      <c r="L9873">
        <v>1</v>
      </c>
      <c r="M9873">
        <v>3831504</v>
      </c>
      <c r="N9873">
        <v>0</v>
      </c>
      <c r="O9873" t="str" cm="1">
        <f t="array" ref="O9873">_xlfn.IFS(Churn_Modelling[[#This Row],[Balance]]=0,"Tidak ada Saldo",Churn_Modelling[[#This Row],[Balance]]&lt;=5000000,"Saldo Rendah",Churn_Modelling[[#This Row],[Balance]]&lt;=10000000,"Saldo Menengah",Churn_Modelling[[#This Row],[Balance]]&lt;=15000000,"Saldo Tinggi",TRUE,"Saldo Premium")</f>
        <v>Saldo Tinggi</v>
      </c>
      <c r="P9873" t="str" cm="1">
        <f t="array" ref="P9873">_xlfn.IFS(Churn_Modelling[[#This Row],[CreditScore]]&lt;=500,"Rendah",Churn_Modelling[[#This Row],[CreditScore]]&lt;=600,"Cukup",Churn_Modelling[[#This Row],[CreditScore]]&lt;=700,"Sedang",Churn_Modelling[[#This Row],[CreditScore]]&lt;=800,"Baik",TRUE,"Sangat Baik")</f>
        <v>Sedang</v>
      </c>
    </row>
    <row r="9874" spans="1:16" x14ac:dyDescent="0.35">
      <c r="A9874">
        <v>9873</v>
      </c>
      <c r="B9874">
        <v>15648032</v>
      </c>
      <c r="C9874" t="s">
        <v>45</v>
      </c>
      <c r="D9874">
        <v>588</v>
      </c>
      <c r="E9874" t="s">
        <v>18</v>
      </c>
      <c r="F9874" t="s">
        <v>23</v>
      </c>
      <c r="G9874">
        <v>37</v>
      </c>
      <c r="H9874">
        <v>2</v>
      </c>
      <c r="I9874" s="6">
        <v>0</v>
      </c>
      <c r="J9874">
        <v>2</v>
      </c>
      <c r="K9874">
        <v>0</v>
      </c>
      <c r="L9874">
        <v>1</v>
      </c>
      <c r="M9874">
        <v>18781659</v>
      </c>
      <c r="N9874">
        <v>0</v>
      </c>
      <c r="O9874" t="str" cm="1">
        <f t="array" ref="O9874">_xlfn.IFS(Churn_Modelling[[#This Row],[Balance]]=0,"Tidak ada Saldo",Churn_Modelling[[#This Row],[Balance]]&lt;=5000000,"Saldo Rendah",Churn_Modelling[[#This Row],[Balance]]&lt;=10000000,"Saldo Menengah",Churn_Modelling[[#This Row],[Balance]]&lt;=15000000,"Saldo Tinggi",TRUE,"Saldo Premium")</f>
        <v>Tidak ada Saldo</v>
      </c>
      <c r="P9874" t="str" cm="1">
        <f t="array" ref="P9874">_xlfn.IFS(Churn_Modelling[[#This Row],[CreditScore]]&lt;=500,"Rendah",Churn_Modelling[[#This Row],[CreditScore]]&lt;=600,"Cukup",Churn_Modelling[[#This Row],[CreditScore]]&lt;=700,"Sedang",Churn_Modelling[[#This Row],[CreditScore]]&lt;=800,"Baik",TRUE,"Sangat Baik")</f>
        <v>Cukup</v>
      </c>
    </row>
    <row r="9875" spans="1:16" x14ac:dyDescent="0.35">
      <c r="A9875">
        <v>9874</v>
      </c>
      <c r="B9875">
        <v>15610454</v>
      </c>
      <c r="C9875" t="s">
        <v>225</v>
      </c>
      <c r="D9875">
        <v>724</v>
      </c>
      <c r="E9875" t="s">
        <v>26</v>
      </c>
      <c r="F9875" t="s">
        <v>16</v>
      </c>
      <c r="G9875">
        <v>33</v>
      </c>
      <c r="H9875">
        <v>9</v>
      </c>
      <c r="I9875" s="6">
        <v>11927844</v>
      </c>
      <c r="J9875">
        <v>1</v>
      </c>
      <c r="K9875">
        <v>1</v>
      </c>
      <c r="L9875">
        <v>1</v>
      </c>
      <c r="M9875">
        <v>19714824</v>
      </c>
      <c r="N9875">
        <v>0</v>
      </c>
      <c r="O9875" t="str" cm="1">
        <f t="array" ref="O9875">_xlfn.IFS(Churn_Modelling[[#This Row],[Balance]]=0,"Tidak ada Saldo",Churn_Modelling[[#This Row],[Balance]]&lt;=5000000,"Saldo Rendah",Churn_Modelling[[#This Row],[Balance]]&lt;=10000000,"Saldo Menengah",Churn_Modelling[[#This Row],[Balance]]&lt;=15000000,"Saldo Tinggi",TRUE,"Saldo Premium")</f>
        <v>Saldo Tinggi</v>
      </c>
      <c r="P9875" t="str" cm="1">
        <f t="array" ref="P9875">_xlfn.IFS(Churn_Modelling[[#This Row],[CreditScore]]&lt;=500,"Rendah",Churn_Modelling[[#This Row],[CreditScore]]&lt;=600,"Cukup",Churn_Modelling[[#This Row],[CreditScore]]&lt;=700,"Sedang",Churn_Modelling[[#This Row],[CreditScore]]&lt;=800,"Baik",TRUE,"Sangat Baik")</f>
        <v>Baik</v>
      </c>
    </row>
    <row r="9876" spans="1:16" x14ac:dyDescent="0.35">
      <c r="A9876">
        <v>9875</v>
      </c>
      <c r="B9876">
        <v>15671358</v>
      </c>
      <c r="C9876" t="s">
        <v>2013</v>
      </c>
      <c r="D9876">
        <v>720</v>
      </c>
      <c r="E9876" t="s">
        <v>15</v>
      </c>
      <c r="F9876" t="s">
        <v>23</v>
      </c>
      <c r="G9876">
        <v>44</v>
      </c>
      <c r="H9876">
        <v>4</v>
      </c>
      <c r="I9876" s="6">
        <v>0</v>
      </c>
      <c r="J9876">
        <v>2</v>
      </c>
      <c r="K9876">
        <v>1</v>
      </c>
      <c r="L9876">
        <v>0</v>
      </c>
      <c r="M9876">
        <v>16347101</v>
      </c>
      <c r="N9876">
        <v>0</v>
      </c>
      <c r="O9876" t="str" cm="1">
        <f t="array" ref="O9876">_xlfn.IFS(Churn_Modelling[[#This Row],[Balance]]=0,"Tidak ada Saldo",Churn_Modelling[[#This Row],[Balance]]&lt;=5000000,"Saldo Rendah",Churn_Modelling[[#This Row],[Balance]]&lt;=10000000,"Saldo Menengah",Churn_Modelling[[#This Row],[Balance]]&lt;=15000000,"Saldo Tinggi",TRUE,"Saldo Premium")</f>
        <v>Tidak ada Saldo</v>
      </c>
      <c r="P9876" t="str" cm="1">
        <f t="array" ref="P9876">_xlfn.IFS(Churn_Modelling[[#This Row],[CreditScore]]&lt;=500,"Rendah",Churn_Modelling[[#This Row],[CreditScore]]&lt;=600,"Cukup",Churn_Modelling[[#This Row],[CreditScore]]&lt;=700,"Sedang",Churn_Modelling[[#This Row],[CreditScore]]&lt;=800,"Baik",TRUE,"Sangat Baik")</f>
        <v>Baik</v>
      </c>
    </row>
    <row r="9877" spans="1:16" x14ac:dyDescent="0.35">
      <c r="A9877">
        <v>9876</v>
      </c>
      <c r="B9877">
        <v>15747130</v>
      </c>
      <c r="C9877" t="s">
        <v>75</v>
      </c>
      <c r="D9877">
        <v>521</v>
      </c>
      <c r="E9877" t="s">
        <v>15</v>
      </c>
      <c r="F9877" t="s">
        <v>23</v>
      </c>
      <c r="G9877">
        <v>39</v>
      </c>
      <c r="H9877">
        <v>7</v>
      </c>
      <c r="I9877" s="6">
        <v>0</v>
      </c>
      <c r="J9877">
        <v>2</v>
      </c>
      <c r="K9877">
        <v>0</v>
      </c>
      <c r="L9877">
        <v>1</v>
      </c>
      <c r="M9877">
        <v>65358</v>
      </c>
      <c r="N9877">
        <v>0</v>
      </c>
      <c r="O9877" t="str" cm="1">
        <f t="array" ref="O9877">_xlfn.IFS(Churn_Modelling[[#This Row],[Balance]]=0,"Tidak ada Saldo",Churn_Modelling[[#This Row],[Balance]]&lt;=5000000,"Saldo Rendah",Churn_Modelling[[#This Row],[Balance]]&lt;=10000000,"Saldo Menengah",Churn_Modelling[[#This Row],[Balance]]&lt;=15000000,"Saldo Tinggi",TRUE,"Saldo Premium")</f>
        <v>Tidak ada Saldo</v>
      </c>
      <c r="P9877" t="str" cm="1">
        <f t="array" ref="P9877">_xlfn.IFS(Churn_Modelling[[#This Row],[CreditScore]]&lt;=500,"Rendah",Churn_Modelling[[#This Row],[CreditScore]]&lt;=600,"Cukup",Churn_Modelling[[#This Row],[CreditScore]]&lt;=700,"Sedang",Churn_Modelling[[#This Row],[CreditScore]]&lt;=800,"Baik",TRUE,"Sangat Baik")</f>
        <v>Cukup</v>
      </c>
    </row>
    <row r="9878" spans="1:16" x14ac:dyDescent="0.35">
      <c r="A9878">
        <v>9877</v>
      </c>
      <c r="B9878">
        <v>15578374</v>
      </c>
      <c r="C9878" t="s">
        <v>1990</v>
      </c>
      <c r="D9878">
        <v>620</v>
      </c>
      <c r="E9878" t="s">
        <v>18</v>
      </c>
      <c r="F9878" t="s">
        <v>23</v>
      </c>
      <c r="G9878">
        <v>36</v>
      </c>
      <c r="H9878">
        <v>7</v>
      </c>
      <c r="I9878" s="6">
        <v>16931272</v>
      </c>
      <c r="J9878">
        <v>1</v>
      </c>
      <c r="K9878">
        <v>1</v>
      </c>
      <c r="L9878">
        <v>0</v>
      </c>
      <c r="M9878">
        <v>4541409</v>
      </c>
      <c r="N9878">
        <v>0</v>
      </c>
      <c r="O9878" t="str" cm="1">
        <f t="array" ref="O9878">_xlfn.IFS(Churn_Modelling[[#This Row],[Balance]]=0,"Tidak ada Saldo",Churn_Modelling[[#This Row],[Balance]]&lt;=5000000,"Saldo Rendah",Churn_Modelling[[#This Row],[Balance]]&lt;=10000000,"Saldo Menengah",Churn_Modelling[[#This Row],[Balance]]&lt;=15000000,"Saldo Tinggi",TRUE,"Saldo Premium")</f>
        <v>Saldo Premium</v>
      </c>
      <c r="P9878" t="str" cm="1">
        <f t="array" ref="P9878">_xlfn.IFS(Churn_Modelling[[#This Row],[CreditScore]]&lt;=500,"Rendah",Churn_Modelling[[#This Row],[CreditScore]]&lt;=600,"Cukup",Churn_Modelling[[#This Row],[CreditScore]]&lt;=700,"Sedang",Churn_Modelling[[#This Row],[CreditScore]]&lt;=800,"Baik",TRUE,"Sangat Baik")</f>
        <v>Sedang</v>
      </c>
    </row>
    <row r="9879" spans="1:16" hidden="1" x14ac:dyDescent="0.35">
      <c r="A9879">
        <v>9878</v>
      </c>
      <c r="B9879">
        <v>15572182</v>
      </c>
      <c r="C9879" t="s">
        <v>1018</v>
      </c>
      <c r="D9879">
        <v>505</v>
      </c>
      <c r="E9879" t="s">
        <v>26</v>
      </c>
      <c r="F9879" t="s">
        <v>16</v>
      </c>
      <c r="G9879">
        <v>33</v>
      </c>
      <c r="H9879">
        <v>3</v>
      </c>
      <c r="I9879" s="6">
        <v>10650677</v>
      </c>
      <c r="J9879">
        <v>3</v>
      </c>
      <c r="K9879">
        <v>1</v>
      </c>
      <c r="L9879">
        <v>0</v>
      </c>
      <c r="M9879">
        <v>4544578</v>
      </c>
      <c r="N9879">
        <v>1</v>
      </c>
      <c r="O9879" t="str" cm="1">
        <f t="array" ref="O9879">_xlfn.IFS(Churn_Modelling[[#This Row],[Balance]]=0,"Tidak ada Saldo",Churn_Modelling[[#This Row],[Balance]]&lt;=5000000,"Saldo Rendah",Churn_Modelling[[#This Row],[Balance]]&lt;=10000000,"Saldo Menengah",Churn_Modelling[[#This Row],[Balance]]&lt;=15000000,"Saldo Tinggi",TRUE,"Saldo Premium")</f>
        <v>Saldo Tinggi</v>
      </c>
      <c r="P9879" t="str" cm="1">
        <f t="array" ref="P9879">_xlfn.IFS(Churn_Modelling[[#This Row],[CreditScore]]&lt;=500,"Rendah",Churn_Modelling[[#This Row],[CreditScore]]&lt;=600,"Cukup",Churn_Modelling[[#This Row],[CreditScore]]&lt;=700,"Sedang",Churn_Modelling[[#This Row],[CreditScore]]&lt;=800,"Baik",TRUE,"Sangat Baik")</f>
        <v>Cukup</v>
      </c>
    </row>
    <row r="9880" spans="1:16" x14ac:dyDescent="0.35">
      <c r="A9880">
        <v>9879</v>
      </c>
      <c r="B9880">
        <v>15770041</v>
      </c>
      <c r="C9880" t="s">
        <v>388</v>
      </c>
      <c r="D9880">
        <v>728</v>
      </c>
      <c r="E9880" t="s">
        <v>18</v>
      </c>
      <c r="F9880" t="s">
        <v>16</v>
      </c>
      <c r="G9880">
        <v>43</v>
      </c>
      <c r="H9880">
        <v>8</v>
      </c>
      <c r="I9880" s="6">
        <v>12841261</v>
      </c>
      <c r="J9880">
        <v>1</v>
      </c>
      <c r="K9880">
        <v>0</v>
      </c>
      <c r="L9880">
        <v>1</v>
      </c>
      <c r="M9880">
        <v>13902431</v>
      </c>
      <c r="N9880">
        <v>0</v>
      </c>
      <c r="O9880" t="str" cm="1">
        <f t="array" ref="O9880">_xlfn.IFS(Churn_Modelling[[#This Row],[Balance]]=0,"Tidak ada Saldo",Churn_Modelling[[#This Row],[Balance]]&lt;=5000000,"Saldo Rendah",Churn_Modelling[[#This Row],[Balance]]&lt;=10000000,"Saldo Menengah",Churn_Modelling[[#This Row],[Balance]]&lt;=15000000,"Saldo Tinggi",TRUE,"Saldo Premium")</f>
        <v>Saldo Tinggi</v>
      </c>
      <c r="P9880" t="str" cm="1">
        <f t="array" ref="P9880">_xlfn.IFS(Churn_Modelling[[#This Row],[CreditScore]]&lt;=500,"Rendah",Churn_Modelling[[#This Row],[CreditScore]]&lt;=600,"Cukup",Churn_Modelling[[#This Row],[CreditScore]]&lt;=700,"Sedang",Churn_Modelling[[#This Row],[CreditScore]]&lt;=800,"Baik",TRUE,"Sangat Baik")</f>
        <v>Baik</v>
      </c>
    </row>
    <row r="9881" spans="1:16" hidden="1" x14ac:dyDescent="0.35">
      <c r="A9881">
        <v>9880</v>
      </c>
      <c r="B9881">
        <v>15669414</v>
      </c>
      <c r="C9881" t="s">
        <v>88</v>
      </c>
      <c r="D9881">
        <v>486</v>
      </c>
      <c r="E9881" t="s">
        <v>26</v>
      </c>
      <c r="F9881" t="s">
        <v>23</v>
      </c>
      <c r="G9881">
        <v>62</v>
      </c>
      <c r="H9881">
        <v>9</v>
      </c>
      <c r="I9881" s="6">
        <v>11835689</v>
      </c>
      <c r="J9881">
        <v>2</v>
      </c>
      <c r="K9881">
        <v>1</v>
      </c>
      <c r="L9881">
        <v>0</v>
      </c>
      <c r="M9881">
        <v>16803483</v>
      </c>
      <c r="N9881">
        <v>1</v>
      </c>
      <c r="O9881" t="str" cm="1">
        <f t="array" ref="O9881">_xlfn.IFS(Churn_Modelling[[#This Row],[Balance]]=0,"Tidak ada Saldo",Churn_Modelling[[#This Row],[Balance]]&lt;=5000000,"Saldo Rendah",Churn_Modelling[[#This Row],[Balance]]&lt;=10000000,"Saldo Menengah",Churn_Modelling[[#This Row],[Balance]]&lt;=15000000,"Saldo Tinggi",TRUE,"Saldo Premium")</f>
        <v>Saldo Tinggi</v>
      </c>
      <c r="P9881" t="str" cm="1">
        <f t="array" ref="P9881">_xlfn.IFS(Churn_Modelling[[#This Row],[CreditScore]]&lt;=500,"Rendah",Churn_Modelling[[#This Row],[CreditScore]]&lt;=600,"Cukup",Churn_Modelling[[#This Row],[CreditScore]]&lt;=700,"Sedang",Churn_Modelling[[#This Row],[CreditScore]]&lt;=800,"Baik",TRUE,"Sangat Baik")</f>
        <v>Rendah</v>
      </c>
    </row>
    <row r="9882" spans="1:16" x14ac:dyDescent="0.35">
      <c r="A9882">
        <v>9881</v>
      </c>
      <c r="B9882">
        <v>15777054</v>
      </c>
      <c r="C9882" t="s">
        <v>128</v>
      </c>
      <c r="D9882">
        <v>584</v>
      </c>
      <c r="E9882" t="s">
        <v>26</v>
      </c>
      <c r="F9882" t="s">
        <v>23</v>
      </c>
      <c r="G9882">
        <v>42</v>
      </c>
      <c r="H9882">
        <v>3</v>
      </c>
      <c r="I9882" s="6">
        <v>13747913</v>
      </c>
      <c r="J9882">
        <v>1</v>
      </c>
      <c r="K9882">
        <v>1</v>
      </c>
      <c r="L9882">
        <v>0</v>
      </c>
      <c r="M9882">
        <v>256691</v>
      </c>
      <c r="N9882">
        <v>0</v>
      </c>
      <c r="O9882" t="str" cm="1">
        <f t="array" ref="O9882">_xlfn.IFS(Churn_Modelling[[#This Row],[Balance]]=0,"Tidak ada Saldo",Churn_Modelling[[#This Row],[Balance]]&lt;=5000000,"Saldo Rendah",Churn_Modelling[[#This Row],[Balance]]&lt;=10000000,"Saldo Menengah",Churn_Modelling[[#This Row],[Balance]]&lt;=15000000,"Saldo Tinggi",TRUE,"Saldo Premium")</f>
        <v>Saldo Tinggi</v>
      </c>
      <c r="P9882" t="str" cm="1">
        <f t="array" ref="P9882">_xlfn.IFS(Churn_Modelling[[#This Row],[CreditScore]]&lt;=500,"Rendah",Churn_Modelling[[#This Row],[CreditScore]]&lt;=600,"Cukup",Churn_Modelling[[#This Row],[CreditScore]]&lt;=700,"Sedang",Churn_Modelling[[#This Row],[CreditScore]]&lt;=800,"Baik",TRUE,"Sangat Baik")</f>
        <v>Cukup</v>
      </c>
    </row>
    <row r="9883" spans="1:16" x14ac:dyDescent="0.35">
      <c r="A9883">
        <v>9882</v>
      </c>
      <c r="B9883">
        <v>15621021</v>
      </c>
      <c r="C9883" t="s">
        <v>2935</v>
      </c>
      <c r="D9883">
        <v>687</v>
      </c>
      <c r="E9883" t="s">
        <v>18</v>
      </c>
      <c r="F9883" t="s">
        <v>16</v>
      </c>
      <c r="G9883">
        <v>40</v>
      </c>
      <c r="H9883">
        <v>1</v>
      </c>
      <c r="I9883" s="6">
        <v>0</v>
      </c>
      <c r="J9883">
        <v>2</v>
      </c>
      <c r="K9883">
        <v>1</v>
      </c>
      <c r="L9883">
        <v>0</v>
      </c>
      <c r="M9883">
        <v>820736</v>
      </c>
      <c r="N9883">
        <v>0</v>
      </c>
      <c r="O9883" t="str" cm="1">
        <f t="array" ref="O9883">_xlfn.IFS(Churn_Modelling[[#This Row],[Balance]]=0,"Tidak ada Saldo",Churn_Modelling[[#This Row],[Balance]]&lt;=5000000,"Saldo Rendah",Churn_Modelling[[#This Row],[Balance]]&lt;=10000000,"Saldo Menengah",Churn_Modelling[[#This Row],[Balance]]&lt;=15000000,"Saldo Tinggi",TRUE,"Saldo Premium")</f>
        <v>Tidak ada Saldo</v>
      </c>
      <c r="P9883" t="str" cm="1">
        <f t="array" ref="P9883">_xlfn.IFS(Churn_Modelling[[#This Row],[CreditScore]]&lt;=500,"Rendah",Churn_Modelling[[#This Row],[CreditScore]]&lt;=600,"Cukup",Churn_Modelling[[#This Row],[CreditScore]]&lt;=700,"Sedang",Churn_Modelling[[#This Row],[CreditScore]]&lt;=800,"Baik",TRUE,"Sangat Baik")</f>
        <v>Sedang</v>
      </c>
    </row>
    <row r="9884" spans="1:16" hidden="1" x14ac:dyDescent="0.35">
      <c r="A9884">
        <v>9883</v>
      </c>
      <c r="B9884">
        <v>15785490</v>
      </c>
      <c r="C9884" t="s">
        <v>968</v>
      </c>
      <c r="D9884">
        <v>771</v>
      </c>
      <c r="E9884" t="s">
        <v>15</v>
      </c>
      <c r="F9884" t="s">
        <v>23</v>
      </c>
      <c r="G9884">
        <v>50</v>
      </c>
      <c r="H9884">
        <v>3</v>
      </c>
      <c r="I9884" s="6">
        <v>10522972</v>
      </c>
      <c r="J9884">
        <v>1</v>
      </c>
      <c r="K9884">
        <v>1</v>
      </c>
      <c r="L9884">
        <v>1</v>
      </c>
      <c r="M9884">
        <v>1628168</v>
      </c>
      <c r="N9884">
        <v>1</v>
      </c>
      <c r="O9884" t="str" cm="1">
        <f t="array" ref="O9884">_xlfn.IFS(Churn_Modelling[[#This Row],[Balance]]=0,"Tidak ada Saldo",Churn_Modelling[[#This Row],[Balance]]&lt;=5000000,"Saldo Rendah",Churn_Modelling[[#This Row],[Balance]]&lt;=10000000,"Saldo Menengah",Churn_Modelling[[#This Row],[Balance]]&lt;=15000000,"Saldo Tinggi",TRUE,"Saldo Premium")</f>
        <v>Saldo Tinggi</v>
      </c>
      <c r="P9884" t="str" cm="1">
        <f t="array" ref="P9884">_xlfn.IFS(Churn_Modelling[[#This Row],[CreditScore]]&lt;=500,"Rendah",Churn_Modelling[[#This Row],[CreditScore]]&lt;=600,"Cukup",Churn_Modelling[[#This Row],[CreditScore]]&lt;=700,"Sedang",Churn_Modelling[[#This Row],[CreditScore]]&lt;=800,"Baik",TRUE,"Sangat Baik")</f>
        <v>Baik</v>
      </c>
    </row>
    <row r="9885" spans="1:16" x14ac:dyDescent="0.35">
      <c r="A9885">
        <v>9884</v>
      </c>
      <c r="B9885">
        <v>15577695</v>
      </c>
      <c r="C9885" t="s">
        <v>1952</v>
      </c>
      <c r="D9885">
        <v>678</v>
      </c>
      <c r="E9885" t="s">
        <v>15</v>
      </c>
      <c r="F9885" t="s">
        <v>23</v>
      </c>
      <c r="G9885">
        <v>41</v>
      </c>
      <c r="H9885">
        <v>2</v>
      </c>
      <c r="I9885" s="6">
        <v>14808811</v>
      </c>
      <c r="J9885">
        <v>1</v>
      </c>
      <c r="K9885">
        <v>1</v>
      </c>
      <c r="L9885">
        <v>0</v>
      </c>
      <c r="M9885">
        <v>1408312</v>
      </c>
      <c r="N9885">
        <v>0</v>
      </c>
      <c r="O9885" t="str" cm="1">
        <f t="array" ref="O9885">_xlfn.IFS(Churn_Modelling[[#This Row],[Balance]]=0,"Tidak ada Saldo",Churn_Modelling[[#This Row],[Balance]]&lt;=5000000,"Saldo Rendah",Churn_Modelling[[#This Row],[Balance]]&lt;=10000000,"Saldo Menengah",Churn_Modelling[[#This Row],[Balance]]&lt;=15000000,"Saldo Tinggi",TRUE,"Saldo Premium")</f>
        <v>Saldo Tinggi</v>
      </c>
      <c r="P9885" t="str" cm="1">
        <f t="array" ref="P9885">_xlfn.IFS(Churn_Modelling[[#This Row],[CreditScore]]&lt;=500,"Rendah",Churn_Modelling[[#This Row],[CreditScore]]&lt;=600,"Cukup",Churn_Modelling[[#This Row],[CreditScore]]&lt;=700,"Sedang",Churn_Modelling[[#This Row],[CreditScore]]&lt;=800,"Baik",TRUE,"Sangat Baik")</f>
        <v>Sedang</v>
      </c>
    </row>
    <row r="9886" spans="1:16" hidden="1" x14ac:dyDescent="0.35">
      <c r="A9886">
        <v>9885</v>
      </c>
      <c r="B9886">
        <v>15686974</v>
      </c>
      <c r="C9886" t="s">
        <v>2381</v>
      </c>
      <c r="D9886">
        <v>751</v>
      </c>
      <c r="E9886" t="s">
        <v>15</v>
      </c>
      <c r="F9886" t="s">
        <v>16</v>
      </c>
      <c r="G9886">
        <v>48</v>
      </c>
      <c r="H9886">
        <v>4</v>
      </c>
      <c r="I9886" s="6">
        <v>0</v>
      </c>
      <c r="J9886">
        <v>1</v>
      </c>
      <c r="K9886">
        <v>0</v>
      </c>
      <c r="L9886">
        <v>1</v>
      </c>
      <c r="M9886">
        <v>3016506</v>
      </c>
      <c r="N9886">
        <v>1</v>
      </c>
      <c r="O9886" t="str" cm="1">
        <f t="array" ref="O9886">_xlfn.IFS(Churn_Modelling[[#This Row],[Balance]]=0,"Tidak ada Saldo",Churn_Modelling[[#This Row],[Balance]]&lt;=5000000,"Saldo Rendah",Churn_Modelling[[#This Row],[Balance]]&lt;=10000000,"Saldo Menengah",Churn_Modelling[[#This Row],[Balance]]&lt;=15000000,"Saldo Tinggi",TRUE,"Saldo Premium")</f>
        <v>Tidak ada Saldo</v>
      </c>
      <c r="P9886" t="str" cm="1">
        <f t="array" ref="P9886">_xlfn.IFS(Churn_Modelling[[#This Row],[CreditScore]]&lt;=500,"Rendah",Churn_Modelling[[#This Row],[CreditScore]]&lt;=600,"Cukup",Churn_Modelling[[#This Row],[CreditScore]]&lt;=700,"Sedang",Churn_Modelling[[#This Row],[CreditScore]]&lt;=800,"Baik",TRUE,"Sangat Baik")</f>
        <v>Baik</v>
      </c>
    </row>
    <row r="9887" spans="1:16" x14ac:dyDescent="0.35">
      <c r="A9887">
        <v>9886</v>
      </c>
      <c r="B9887">
        <v>15574584</v>
      </c>
      <c r="C9887" t="s">
        <v>1104</v>
      </c>
      <c r="D9887">
        <v>670</v>
      </c>
      <c r="E9887" t="s">
        <v>15</v>
      </c>
      <c r="F9887" t="s">
        <v>23</v>
      </c>
      <c r="G9887">
        <v>33</v>
      </c>
      <c r="H9887">
        <v>8</v>
      </c>
      <c r="I9887" s="6">
        <v>12667969</v>
      </c>
      <c r="J9887">
        <v>1</v>
      </c>
      <c r="K9887">
        <v>1</v>
      </c>
      <c r="L9887">
        <v>1</v>
      </c>
      <c r="M9887">
        <v>3945109</v>
      </c>
      <c r="N9887">
        <v>0</v>
      </c>
      <c r="O9887" t="str" cm="1">
        <f t="array" ref="O9887">_xlfn.IFS(Churn_Modelling[[#This Row],[Balance]]=0,"Tidak ada Saldo",Churn_Modelling[[#This Row],[Balance]]&lt;=5000000,"Saldo Rendah",Churn_Modelling[[#This Row],[Balance]]&lt;=10000000,"Saldo Menengah",Churn_Modelling[[#This Row],[Balance]]&lt;=15000000,"Saldo Tinggi",TRUE,"Saldo Premium")</f>
        <v>Saldo Tinggi</v>
      </c>
      <c r="P9887" t="str" cm="1">
        <f t="array" ref="P9887">_xlfn.IFS(Churn_Modelling[[#This Row],[CreditScore]]&lt;=500,"Rendah",Churn_Modelling[[#This Row],[CreditScore]]&lt;=600,"Cukup",Churn_Modelling[[#This Row],[CreditScore]]&lt;=700,"Sedang",Churn_Modelling[[#This Row],[CreditScore]]&lt;=800,"Baik",TRUE,"Sangat Baik")</f>
        <v>Sedang</v>
      </c>
    </row>
    <row r="9888" spans="1:16" x14ac:dyDescent="0.35">
      <c r="A9888">
        <v>9887</v>
      </c>
      <c r="B9888">
        <v>15719541</v>
      </c>
      <c r="C9888" t="s">
        <v>2936</v>
      </c>
      <c r="D9888">
        <v>675</v>
      </c>
      <c r="E9888" t="s">
        <v>18</v>
      </c>
      <c r="F9888" t="s">
        <v>23</v>
      </c>
      <c r="G9888">
        <v>31</v>
      </c>
      <c r="H9888">
        <v>2</v>
      </c>
      <c r="I9888" s="6">
        <v>9082627</v>
      </c>
      <c r="J9888">
        <v>2</v>
      </c>
      <c r="K9888">
        <v>1</v>
      </c>
      <c r="L9888">
        <v>0</v>
      </c>
      <c r="M9888">
        <v>6027087</v>
      </c>
      <c r="N9888">
        <v>0</v>
      </c>
      <c r="O9888" t="str" cm="1">
        <f t="array" ref="O9888">_xlfn.IFS(Churn_Modelling[[#This Row],[Balance]]=0,"Tidak ada Saldo",Churn_Modelling[[#This Row],[Balance]]&lt;=5000000,"Saldo Rendah",Churn_Modelling[[#This Row],[Balance]]&lt;=10000000,"Saldo Menengah",Churn_Modelling[[#This Row],[Balance]]&lt;=15000000,"Saldo Tinggi",TRUE,"Saldo Premium")</f>
        <v>Saldo Menengah</v>
      </c>
      <c r="P9888" t="str" cm="1">
        <f t="array" ref="P9888">_xlfn.IFS(Churn_Modelling[[#This Row],[CreditScore]]&lt;=500,"Rendah",Churn_Modelling[[#This Row],[CreditScore]]&lt;=600,"Cukup",Churn_Modelling[[#This Row],[CreditScore]]&lt;=700,"Sedang",Churn_Modelling[[#This Row],[CreditScore]]&lt;=800,"Baik",TRUE,"Sangat Baik")</f>
        <v>Sedang</v>
      </c>
    </row>
    <row r="9889" spans="1:16" x14ac:dyDescent="0.35">
      <c r="A9889">
        <v>9888</v>
      </c>
      <c r="B9889">
        <v>15646310</v>
      </c>
      <c r="C9889" t="s">
        <v>543</v>
      </c>
      <c r="D9889">
        <v>684</v>
      </c>
      <c r="E9889" t="s">
        <v>18</v>
      </c>
      <c r="F9889" t="s">
        <v>23</v>
      </c>
      <c r="G9889">
        <v>24</v>
      </c>
      <c r="H9889">
        <v>8</v>
      </c>
      <c r="I9889" s="6">
        <v>14358289</v>
      </c>
      <c r="J9889">
        <v>1</v>
      </c>
      <c r="K9889">
        <v>1</v>
      </c>
      <c r="L9889">
        <v>1</v>
      </c>
      <c r="M9889">
        <v>2252727</v>
      </c>
      <c r="N9889">
        <v>0</v>
      </c>
      <c r="O9889" t="str" cm="1">
        <f t="array" ref="O9889">_xlfn.IFS(Churn_Modelling[[#This Row],[Balance]]=0,"Tidak ada Saldo",Churn_Modelling[[#This Row],[Balance]]&lt;=5000000,"Saldo Rendah",Churn_Modelling[[#This Row],[Balance]]&lt;=10000000,"Saldo Menengah",Churn_Modelling[[#This Row],[Balance]]&lt;=15000000,"Saldo Tinggi",TRUE,"Saldo Premium")</f>
        <v>Saldo Tinggi</v>
      </c>
      <c r="P9889" t="str" cm="1">
        <f t="array" ref="P9889">_xlfn.IFS(Churn_Modelling[[#This Row],[CreditScore]]&lt;=500,"Rendah",Churn_Modelling[[#This Row],[CreditScore]]&lt;=600,"Cukup",Churn_Modelling[[#This Row],[CreditScore]]&lt;=700,"Sedang",Churn_Modelling[[#This Row],[CreditScore]]&lt;=800,"Baik",TRUE,"Sangat Baik")</f>
        <v>Sedang</v>
      </c>
    </row>
    <row r="9890" spans="1:16" x14ac:dyDescent="0.35">
      <c r="A9890">
        <v>9889</v>
      </c>
      <c r="B9890">
        <v>15697606</v>
      </c>
      <c r="C9890" t="s">
        <v>2937</v>
      </c>
      <c r="D9890">
        <v>637</v>
      </c>
      <c r="E9890" t="s">
        <v>15</v>
      </c>
      <c r="F9890" t="s">
        <v>16</v>
      </c>
      <c r="G9890">
        <v>21</v>
      </c>
      <c r="H9890">
        <v>10</v>
      </c>
      <c r="I9890" s="6">
        <v>1257122</v>
      </c>
      <c r="J9890">
        <v>1</v>
      </c>
      <c r="K9890">
        <v>0</v>
      </c>
      <c r="L9890">
        <v>0</v>
      </c>
      <c r="M9890">
        <v>17507247</v>
      </c>
      <c r="N9890">
        <v>0</v>
      </c>
      <c r="O9890" t="str" cm="1">
        <f t="array" ref="O9890">_xlfn.IFS(Churn_Modelling[[#This Row],[Balance]]=0,"Tidak ada Saldo",Churn_Modelling[[#This Row],[Balance]]&lt;=5000000,"Saldo Rendah",Churn_Modelling[[#This Row],[Balance]]&lt;=10000000,"Saldo Menengah",Churn_Modelling[[#This Row],[Balance]]&lt;=15000000,"Saldo Tinggi",TRUE,"Saldo Premium")</f>
        <v>Saldo Rendah</v>
      </c>
      <c r="P9890" t="str" cm="1">
        <f t="array" ref="P9890">_xlfn.IFS(Churn_Modelling[[#This Row],[CreditScore]]&lt;=500,"Rendah",Churn_Modelling[[#This Row],[CreditScore]]&lt;=600,"Cukup",Churn_Modelling[[#This Row],[CreditScore]]&lt;=700,"Sedang",Churn_Modelling[[#This Row],[CreditScore]]&lt;=800,"Baik",TRUE,"Sangat Baik")</f>
        <v>Sedang</v>
      </c>
    </row>
    <row r="9891" spans="1:16" x14ac:dyDescent="0.35">
      <c r="A9891">
        <v>9890</v>
      </c>
      <c r="B9891">
        <v>15711489</v>
      </c>
      <c r="C9891" t="s">
        <v>49</v>
      </c>
      <c r="D9891">
        <v>760</v>
      </c>
      <c r="E9891" t="s">
        <v>18</v>
      </c>
      <c r="F9891" t="s">
        <v>16</v>
      </c>
      <c r="G9891">
        <v>32</v>
      </c>
      <c r="H9891">
        <v>2</v>
      </c>
      <c r="I9891" s="6">
        <v>0</v>
      </c>
      <c r="J9891">
        <v>1</v>
      </c>
      <c r="K9891">
        <v>1</v>
      </c>
      <c r="L9891">
        <v>1</v>
      </c>
      <c r="M9891">
        <v>11456535</v>
      </c>
      <c r="N9891">
        <v>0</v>
      </c>
      <c r="O9891" t="str" cm="1">
        <f t="array" ref="O9891">_xlfn.IFS(Churn_Modelling[[#This Row],[Balance]]=0,"Tidak ada Saldo",Churn_Modelling[[#This Row],[Balance]]&lt;=5000000,"Saldo Rendah",Churn_Modelling[[#This Row],[Balance]]&lt;=10000000,"Saldo Menengah",Churn_Modelling[[#This Row],[Balance]]&lt;=15000000,"Saldo Tinggi",TRUE,"Saldo Premium")</f>
        <v>Tidak ada Saldo</v>
      </c>
      <c r="P9891" t="str" cm="1">
        <f t="array" ref="P9891">_xlfn.IFS(Churn_Modelling[[#This Row],[CreditScore]]&lt;=500,"Rendah",Churn_Modelling[[#This Row],[CreditScore]]&lt;=600,"Cukup",Churn_Modelling[[#This Row],[CreditScore]]&lt;=700,"Sedang",Churn_Modelling[[#This Row],[CreditScore]]&lt;=800,"Baik",TRUE,"Sangat Baik")</f>
        <v>Baik</v>
      </c>
    </row>
    <row r="9892" spans="1:16" x14ac:dyDescent="0.35">
      <c r="A9892">
        <v>9891</v>
      </c>
      <c r="B9892">
        <v>15670427</v>
      </c>
      <c r="C9892" t="s">
        <v>2308</v>
      </c>
      <c r="D9892">
        <v>662</v>
      </c>
      <c r="E9892" t="s">
        <v>18</v>
      </c>
      <c r="F9892" t="s">
        <v>23</v>
      </c>
      <c r="G9892">
        <v>37</v>
      </c>
      <c r="H9892">
        <v>4</v>
      </c>
      <c r="I9892" s="6">
        <v>1551873</v>
      </c>
      <c r="J9892">
        <v>1</v>
      </c>
      <c r="K9892">
        <v>1</v>
      </c>
      <c r="L9892">
        <v>0</v>
      </c>
      <c r="M9892">
        <v>489308</v>
      </c>
      <c r="N9892">
        <v>0</v>
      </c>
      <c r="O9892" t="str" cm="1">
        <f t="array" ref="O9892">_xlfn.IFS(Churn_Modelling[[#This Row],[Balance]]=0,"Tidak ada Saldo",Churn_Modelling[[#This Row],[Balance]]&lt;=5000000,"Saldo Rendah",Churn_Modelling[[#This Row],[Balance]]&lt;=10000000,"Saldo Menengah",Churn_Modelling[[#This Row],[Balance]]&lt;=15000000,"Saldo Tinggi",TRUE,"Saldo Premium")</f>
        <v>Saldo Rendah</v>
      </c>
      <c r="P9892" t="str" cm="1">
        <f t="array" ref="P9892">_xlfn.IFS(Churn_Modelling[[#This Row],[CreditScore]]&lt;=500,"Rendah",Churn_Modelling[[#This Row],[CreditScore]]&lt;=600,"Cukup",Churn_Modelling[[#This Row],[CreditScore]]&lt;=700,"Sedang",Churn_Modelling[[#This Row],[CreditScore]]&lt;=800,"Baik",TRUE,"Sangat Baik")</f>
        <v>Sedang</v>
      </c>
    </row>
    <row r="9893" spans="1:16" x14ac:dyDescent="0.35">
      <c r="A9893">
        <v>9892</v>
      </c>
      <c r="B9893">
        <v>15731755</v>
      </c>
      <c r="C9893" t="s">
        <v>2938</v>
      </c>
      <c r="D9893">
        <v>680</v>
      </c>
      <c r="E9893" t="s">
        <v>15</v>
      </c>
      <c r="F9893" t="s">
        <v>23</v>
      </c>
      <c r="G9893">
        <v>49</v>
      </c>
      <c r="H9893">
        <v>10</v>
      </c>
      <c r="I9893" s="6">
        <v>0</v>
      </c>
      <c r="J9893">
        <v>2</v>
      </c>
      <c r="K9893">
        <v>1</v>
      </c>
      <c r="L9893">
        <v>0</v>
      </c>
      <c r="M9893">
        <v>18700845</v>
      </c>
      <c r="N9893">
        <v>0</v>
      </c>
      <c r="O9893" t="str" cm="1">
        <f t="array" ref="O9893">_xlfn.IFS(Churn_Modelling[[#This Row],[Balance]]=0,"Tidak ada Saldo",Churn_Modelling[[#This Row],[Balance]]&lt;=5000000,"Saldo Rendah",Churn_Modelling[[#This Row],[Balance]]&lt;=10000000,"Saldo Menengah",Churn_Modelling[[#This Row],[Balance]]&lt;=15000000,"Saldo Tinggi",TRUE,"Saldo Premium")</f>
        <v>Tidak ada Saldo</v>
      </c>
      <c r="P9893" t="str" cm="1">
        <f t="array" ref="P9893">_xlfn.IFS(Churn_Modelling[[#This Row],[CreditScore]]&lt;=500,"Rendah",Churn_Modelling[[#This Row],[CreditScore]]&lt;=600,"Cukup",Churn_Modelling[[#This Row],[CreditScore]]&lt;=700,"Sedang",Churn_Modelling[[#This Row],[CreditScore]]&lt;=800,"Baik",TRUE,"Sangat Baik")</f>
        <v>Sedang</v>
      </c>
    </row>
    <row r="9894" spans="1:16" x14ac:dyDescent="0.35">
      <c r="A9894">
        <v>9893</v>
      </c>
      <c r="B9894">
        <v>15796370</v>
      </c>
      <c r="C9894" t="s">
        <v>2655</v>
      </c>
      <c r="D9894">
        <v>604</v>
      </c>
      <c r="E9894" t="s">
        <v>18</v>
      </c>
      <c r="F9894" t="s">
        <v>23</v>
      </c>
      <c r="G9894">
        <v>40</v>
      </c>
      <c r="H9894">
        <v>5</v>
      </c>
      <c r="I9894" s="6">
        <v>15545543</v>
      </c>
      <c r="J9894">
        <v>1</v>
      </c>
      <c r="K9894">
        <v>0</v>
      </c>
      <c r="L9894">
        <v>1</v>
      </c>
      <c r="M9894">
        <v>11358185</v>
      </c>
      <c r="N9894">
        <v>0</v>
      </c>
      <c r="O9894" t="str" cm="1">
        <f t="array" ref="O9894">_xlfn.IFS(Churn_Modelling[[#This Row],[Balance]]=0,"Tidak ada Saldo",Churn_Modelling[[#This Row],[Balance]]&lt;=5000000,"Saldo Rendah",Churn_Modelling[[#This Row],[Balance]]&lt;=10000000,"Saldo Menengah",Churn_Modelling[[#This Row],[Balance]]&lt;=15000000,"Saldo Tinggi",TRUE,"Saldo Premium")</f>
        <v>Saldo Premium</v>
      </c>
      <c r="P9894" t="str" cm="1">
        <f t="array" ref="P9894">_xlfn.IFS(Churn_Modelling[[#This Row],[CreditScore]]&lt;=500,"Rendah",Churn_Modelling[[#This Row],[CreditScore]]&lt;=600,"Cukup",Churn_Modelling[[#This Row],[CreditScore]]&lt;=700,"Sedang",Churn_Modelling[[#This Row],[CreditScore]]&lt;=800,"Baik",TRUE,"Sangat Baik")</f>
        <v>Sedang</v>
      </c>
    </row>
    <row r="9895" spans="1:16" x14ac:dyDescent="0.35">
      <c r="A9895">
        <v>9894</v>
      </c>
      <c r="B9895">
        <v>15598331</v>
      </c>
      <c r="C9895" t="s">
        <v>162</v>
      </c>
      <c r="D9895">
        <v>764</v>
      </c>
      <c r="E9895" t="s">
        <v>15</v>
      </c>
      <c r="F9895" t="s">
        <v>16</v>
      </c>
      <c r="G9895">
        <v>40</v>
      </c>
      <c r="H9895">
        <v>9</v>
      </c>
      <c r="I9895" s="6">
        <v>10048053</v>
      </c>
      <c r="J9895">
        <v>1</v>
      </c>
      <c r="K9895">
        <v>1</v>
      </c>
      <c r="L9895">
        <v>0</v>
      </c>
      <c r="M9895">
        <v>12409569</v>
      </c>
      <c r="N9895">
        <v>0</v>
      </c>
      <c r="O9895" t="str" cm="1">
        <f t="array" ref="O9895">_xlfn.IFS(Churn_Modelling[[#This Row],[Balance]]=0,"Tidak ada Saldo",Churn_Modelling[[#This Row],[Balance]]&lt;=5000000,"Saldo Rendah",Churn_Modelling[[#This Row],[Balance]]&lt;=10000000,"Saldo Menengah",Churn_Modelling[[#This Row],[Balance]]&lt;=15000000,"Saldo Tinggi",TRUE,"Saldo Premium")</f>
        <v>Saldo Tinggi</v>
      </c>
      <c r="P9895" t="str" cm="1">
        <f t="array" ref="P9895">_xlfn.IFS(Churn_Modelling[[#This Row],[CreditScore]]&lt;=500,"Rendah",Churn_Modelling[[#This Row],[CreditScore]]&lt;=600,"Cukup",Churn_Modelling[[#This Row],[CreditScore]]&lt;=700,"Sedang",Churn_Modelling[[#This Row],[CreditScore]]&lt;=800,"Baik",TRUE,"Sangat Baik")</f>
        <v>Baik</v>
      </c>
    </row>
    <row r="9896" spans="1:16" x14ac:dyDescent="0.35">
      <c r="A9896">
        <v>9895</v>
      </c>
      <c r="B9896">
        <v>15704795</v>
      </c>
      <c r="C9896" t="s">
        <v>2939</v>
      </c>
      <c r="D9896">
        <v>521</v>
      </c>
      <c r="E9896" t="s">
        <v>15</v>
      </c>
      <c r="F9896" t="s">
        <v>16</v>
      </c>
      <c r="G9896">
        <v>77</v>
      </c>
      <c r="H9896">
        <v>6</v>
      </c>
      <c r="I9896" s="6">
        <v>0</v>
      </c>
      <c r="J9896">
        <v>2</v>
      </c>
      <c r="K9896">
        <v>1</v>
      </c>
      <c r="L9896">
        <v>1</v>
      </c>
      <c r="M9896">
        <v>490541</v>
      </c>
      <c r="N9896">
        <v>0</v>
      </c>
      <c r="O9896" t="str" cm="1">
        <f t="array" ref="O9896">_xlfn.IFS(Churn_Modelling[[#This Row],[Balance]]=0,"Tidak ada Saldo",Churn_Modelling[[#This Row],[Balance]]&lt;=5000000,"Saldo Rendah",Churn_Modelling[[#This Row],[Balance]]&lt;=10000000,"Saldo Menengah",Churn_Modelling[[#This Row],[Balance]]&lt;=15000000,"Saldo Tinggi",TRUE,"Saldo Premium")</f>
        <v>Tidak ada Saldo</v>
      </c>
      <c r="P9896" t="str" cm="1">
        <f t="array" ref="P9896">_xlfn.IFS(Churn_Modelling[[#This Row],[CreditScore]]&lt;=500,"Rendah",Churn_Modelling[[#This Row],[CreditScore]]&lt;=600,"Cukup",Churn_Modelling[[#This Row],[CreditScore]]&lt;=700,"Sedang",Churn_Modelling[[#This Row],[CreditScore]]&lt;=800,"Baik",TRUE,"Sangat Baik")</f>
        <v>Cukup</v>
      </c>
    </row>
    <row r="9897" spans="1:16" hidden="1" x14ac:dyDescent="0.35">
      <c r="A9897">
        <v>9896</v>
      </c>
      <c r="B9897">
        <v>15796764</v>
      </c>
      <c r="C9897" t="s">
        <v>989</v>
      </c>
      <c r="D9897">
        <v>684</v>
      </c>
      <c r="E9897" t="s">
        <v>26</v>
      </c>
      <c r="F9897" t="s">
        <v>16</v>
      </c>
      <c r="G9897">
        <v>56</v>
      </c>
      <c r="H9897">
        <v>3</v>
      </c>
      <c r="I9897" s="6">
        <v>12758598</v>
      </c>
      <c r="J9897">
        <v>3</v>
      </c>
      <c r="K9897">
        <v>1</v>
      </c>
      <c r="L9897">
        <v>1</v>
      </c>
      <c r="M9897">
        <v>8059349</v>
      </c>
      <c r="N9897">
        <v>1</v>
      </c>
      <c r="O9897" t="str" cm="1">
        <f t="array" ref="O9897">_xlfn.IFS(Churn_Modelling[[#This Row],[Balance]]=0,"Tidak ada Saldo",Churn_Modelling[[#This Row],[Balance]]&lt;=5000000,"Saldo Rendah",Churn_Modelling[[#This Row],[Balance]]&lt;=10000000,"Saldo Menengah",Churn_Modelling[[#This Row],[Balance]]&lt;=15000000,"Saldo Tinggi",TRUE,"Saldo Premium")</f>
        <v>Saldo Tinggi</v>
      </c>
      <c r="P9897" t="str" cm="1">
        <f t="array" ref="P9897">_xlfn.IFS(Churn_Modelling[[#This Row],[CreditScore]]&lt;=500,"Rendah",Churn_Modelling[[#This Row],[CreditScore]]&lt;=600,"Cukup",Churn_Modelling[[#This Row],[CreditScore]]&lt;=700,"Sedang",Churn_Modelling[[#This Row],[CreditScore]]&lt;=800,"Baik",TRUE,"Sangat Baik")</f>
        <v>Sedang</v>
      </c>
    </row>
    <row r="9898" spans="1:16" x14ac:dyDescent="0.35">
      <c r="A9898">
        <v>9897</v>
      </c>
      <c r="B9898">
        <v>15589420</v>
      </c>
      <c r="C9898" t="s">
        <v>876</v>
      </c>
      <c r="D9898">
        <v>795</v>
      </c>
      <c r="E9898" t="s">
        <v>15</v>
      </c>
      <c r="F9898" t="s">
        <v>16</v>
      </c>
      <c r="G9898">
        <v>40</v>
      </c>
      <c r="H9898">
        <v>2</v>
      </c>
      <c r="I9898" s="6">
        <v>1018911</v>
      </c>
      <c r="J9898">
        <v>1</v>
      </c>
      <c r="K9898">
        <v>1</v>
      </c>
      <c r="L9898">
        <v>1</v>
      </c>
      <c r="M9898">
        <v>18304486</v>
      </c>
      <c r="N9898">
        <v>0</v>
      </c>
      <c r="O9898" t="str" cm="1">
        <f t="array" ref="O9898">_xlfn.IFS(Churn_Modelling[[#This Row],[Balance]]=0,"Tidak ada Saldo",Churn_Modelling[[#This Row],[Balance]]&lt;=5000000,"Saldo Rendah",Churn_Modelling[[#This Row],[Balance]]&lt;=10000000,"Saldo Menengah",Churn_Modelling[[#This Row],[Balance]]&lt;=15000000,"Saldo Tinggi",TRUE,"Saldo Premium")</f>
        <v>Saldo Rendah</v>
      </c>
      <c r="P9898" t="str" cm="1">
        <f t="array" ref="P9898">_xlfn.IFS(Churn_Modelling[[#This Row],[CreditScore]]&lt;=500,"Rendah",Churn_Modelling[[#This Row],[CreditScore]]&lt;=600,"Cukup",Churn_Modelling[[#This Row],[CreditScore]]&lt;=700,"Sedang",Churn_Modelling[[#This Row],[CreditScore]]&lt;=800,"Baik",TRUE,"Sangat Baik")</f>
        <v>Baik</v>
      </c>
    </row>
    <row r="9899" spans="1:16" x14ac:dyDescent="0.35">
      <c r="A9899">
        <v>9898</v>
      </c>
      <c r="B9899">
        <v>15810563</v>
      </c>
      <c r="C9899" t="s">
        <v>184</v>
      </c>
      <c r="D9899">
        <v>678</v>
      </c>
      <c r="E9899" t="s">
        <v>18</v>
      </c>
      <c r="F9899" t="s">
        <v>16</v>
      </c>
      <c r="G9899">
        <v>61</v>
      </c>
      <c r="H9899">
        <v>8</v>
      </c>
      <c r="I9899" s="6">
        <v>0</v>
      </c>
      <c r="J9899">
        <v>2</v>
      </c>
      <c r="K9899">
        <v>1</v>
      </c>
      <c r="L9899">
        <v>1</v>
      </c>
      <c r="M9899">
        <v>15993882</v>
      </c>
      <c r="N9899">
        <v>0</v>
      </c>
      <c r="O9899" t="str" cm="1">
        <f t="array" ref="O9899">_xlfn.IFS(Churn_Modelling[[#This Row],[Balance]]=0,"Tidak ada Saldo",Churn_Modelling[[#This Row],[Balance]]&lt;=5000000,"Saldo Rendah",Churn_Modelling[[#This Row],[Balance]]&lt;=10000000,"Saldo Menengah",Churn_Modelling[[#This Row],[Balance]]&lt;=15000000,"Saldo Tinggi",TRUE,"Saldo Premium")</f>
        <v>Tidak ada Saldo</v>
      </c>
      <c r="P9899" t="str" cm="1">
        <f t="array" ref="P9899">_xlfn.IFS(Churn_Modelling[[#This Row],[CreditScore]]&lt;=500,"Rendah",Churn_Modelling[[#This Row],[CreditScore]]&lt;=600,"Cukup",Churn_Modelling[[#This Row],[CreditScore]]&lt;=700,"Sedang",Churn_Modelling[[#This Row],[CreditScore]]&lt;=800,"Baik",TRUE,"Sangat Baik")</f>
        <v>Sedang</v>
      </c>
    </row>
    <row r="9900" spans="1:16" hidden="1" x14ac:dyDescent="0.35">
      <c r="A9900">
        <v>9899</v>
      </c>
      <c r="B9900">
        <v>15746569</v>
      </c>
      <c r="C9900" t="s">
        <v>1838</v>
      </c>
      <c r="D9900">
        <v>589</v>
      </c>
      <c r="E9900" t="s">
        <v>15</v>
      </c>
      <c r="F9900" t="s">
        <v>23</v>
      </c>
      <c r="G9900">
        <v>38</v>
      </c>
      <c r="H9900">
        <v>4</v>
      </c>
      <c r="I9900" s="6">
        <v>0</v>
      </c>
      <c r="J9900">
        <v>1</v>
      </c>
      <c r="K9900">
        <v>1</v>
      </c>
      <c r="L9900">
        <v>0</v>
      </c>
      <c r="M9900">
        <v>9548348</v>
      </c>
      <c r="N9900">
        <v>1</v>
      </c>
      <c r="O9900" t="str" cm="1">
        <f t="array" ref="O9900">_xlfn.IFS(Churn_Modelling[[#This Row],[Balance]]=0,"Tidak ada Saldo",Churn_Modelling[[#This Row],[Balance]]&lt;=5000000,"Saldo Rendah",Churn_Modelling[[#This Row],[Balance]]&lt;=10000000,"Saldo Menengah",Churn_Modelling[[#This Row],[Balance]]&lt;=15000000,"Saldo Tinggi",TRUE,"Saldo Premium")</f>
        <v>Tidak ada Saldo</v>
      </c>
      <c r="P9900" t="str" cm="1">
        <f t="array" ref="P9900">_xlfn.IFS(Churn_Modelling[[#This Row],[CreditScore]]&lt;=500,"Rendah",Churn_Modelling[[#This Row],[CreditScore]]&lt;=600,"Cukup",Churn_Modelling[[#This Row],[CreditScore]]&lt;=700,"Sedang",Churn_Modelling[[#This Row],[CreditScore]]&lt;=800,"Baik",TRUE,"Sangat Baik")</f>
        <v>Cukup</v>
      </c>
    </row>
    <row r="9901" spans="1:16" x14ac:dyDescent="0.35">
      <c r="A9901">
        <v>9900</v>
      </c>
      <c r="B9901">
        <v>15811594</v>
      </c>
      <c r="C9901" t="s">
        <v>305</v>
      </c>
      <c r="D9901">
        <v>660</v>
      </c>
      <c r="E9901" t="s">
        <v>18</v>
      </c>
      <c r="F9901" t="s">
        <v>16</v>
      </c>
      <c r="G9901">
        <v>28</v>
      </c>
      <c r="H9901">
        <v>3</v>
      </c>
      <c r="I9901" s="6">
        <v>12892988</v>
      </c>
      <c r="J9901">
        <v>1</v>
      </c>
      <c r="K9901">
        <v>1</v>
      </c>
      <c r="L9901">
        <v>1</v>
      </c>
      <c r="M9901">
        <v>19806971</v>
      </c>
      <c r="N9901">
        <v>0</v>
      </c>
      <c r="O9901" t="str" cm="1">
        <f t="array" ref="O9901">_xlfn.IFS(Churn_Modelling[[#This Row],[Balance]]=0,"Tidak ada Saldo",Churn_Modelling[[#This Row],[Balance]]&lt;=5000000,"Saldo Rendah",Churn_Modelling[[#This Row],[Balance]]&lt;=10000000,"Saldo Menengah",Churn_Modelling[[#This Row],[Balance]]&lt;=15000000,"Saldo Tinggi",TRUE,"Saldo Premium")</f>
        <v>Saldo Tinggi</v>
      </c>
      <c r="P9901" t="str" cm="1">
        <f t="array" ref="P9901">_xlfn.IFS(Churn_Modelling[[#This Row],[CreditScore]]&lt;=500,"Rendah",Churn_Modelling[[#This Row],[CreditScore]]&lt;=600,"Cukup",Churn_Modelling[[#This Row],[CreditScore]]&lt;=700,"Sedang",Churn_Modelling[[#This Row],[CreditScore]]&lt;=800,"Baik",TRUE,"Sangat Baik")</f>
        <v>Sedang</v>
      </c>
    </row>
    <row r="9902" spans="1:16" x14ac:dyDescent="0.35">
      <c r="A9902">
        <v>9901</v>
      </c>
      <c r="B9902">
        <v>15645896</v>
      </c>
      <c r="C9902" t="s">
        <v>132</v>
      </c>
      <c r="D9902">
        <v>646</v>
      </c>
      <c r="E9902" t="s">
        <v>26</v>
      </c>
      <c r="F9902" t="s">
        <v>23</v>
      </c>
      <c r="G9902">
        <v>39</v>
      </c>
      <c r="H9902">
        <v>6</v>
      </c>
      <c r="I9902" s="6">
        <v>12168191</v>
      </c>
      <c r="J9902">
        <v>2</v>
      </c>
      <c r="K9902">
        <v>0</v>
      </c>
      <c r="L9902">
        <v>1</v>
      </c>
      <c r="M9902">
        <v>6179347</v>
      </c>
      <c r="N9902">
        <v>0</v>
      </c>
      <c r="O9902" t="str" cm="1">
        <f t="array" ref="O9902">_xlfn.IFS(Churn_Modelling[[#This Row],[Balance]]=0,"Tidak ada Saldo",Churn_Modelling[[#This Row],[Balance]]&lt;=5000000,"Saldo Rendah",Churn_Modelling[[#This Row],[Balance]]&lt;=10000000,"Saldo Menengah",Churn_Modelling[[#This Row],[Balance]]&lt;=15000000,"Saldo Tinggi",TRUE,"Saldo Premium")</f>
        <v>Saldo Tinggi</v>
      </c>
      <c r="P9902" t="str" cm="1">
        <f t="array" ref="P9902">_xlfn.IFS(Churn_Modelling[[#This Row],[CreditScore]]&lt;=500,"Rendah",Churn_Modelling[[#This Row],[CreditScore]]&lt;=600,"Cukup",Churn_Modelling[[#This Row],[CreditScore]]&lt;=700,"Sedang",Churn_Modelling[[#This Row],[CreditScore]]&lt;=800,"Baik",TRUE,"Sangat Baik")</f>
        <v>Sedang</v>
      </c>
    </row>
    <row r="9903" spans="1:16" x14ac:dyDescent="0.35">
      <c r="A9903">
        <v>9902</v>
      </c>
      <c r="B9903">
        <v>15802909</v>
      </c>
      <c r="C9903" t="s">
        <v>95</v>
      </c>
      <c r="D9903">
        <v>706</v>
      </c>
      <c r="E9903" t="s">
        <v>26</v>
      </c>
      <c r="F9903" t="s">
        <v>16</v>
      </c>
      <c r="G9903">
        <v>56</v>
      </c>
      <c r="H9903">
        <v>3</v>
      </c>
      <c r="I9903" s="6">
        <v>13960322</v>
      </c>
      <c r="J9903">
        <v>1</v>
      </c>
      <c r="K9903">
        <v>1</v>
      </c>
      <c r="L9903">
        <v>1</v>
      </c>
      <c r="M9903">
        <v>8638361</v>
      </c>
      <c r="N9903">
        <v>0</v>
      </c>
      <c r="O9903" t="str" cm="1">
        <f t="array" ref="O9903">_xlfn.IFS(Churn_Modelling[[#This Row],[Balance]]=0,"Tidak ada Saldo",Churn_Modelling[[#This Row],[Balance]]&lt;=5000000,"Saldo Rendah",Churn_Modelling[[#This Row],[Balance]]&lt;=10000000,"Saldo Menengah",Churn_Modelling[[#This Row],[Balance]]&lt;=15000000,"Saldo Tinggi",TRUE,"Saldo Premium")</f>
        <v>Saldo Tinggi</v>
      </c>
      <c r="P9903" t="str" cm="1">
        <f t="array" ref="P9903">_xlfn.IFS(Churn_Modelling[[#This Row],[CreditScore]]&lt;=500,"Rendah",Churn_Modelling[[#This Row],[CreditScore]]&lt;=600,"Cukup",Churn_Modelling[[#This Row],[CreditScore]]&lt;=700,"Sedang",Churn_Modelling[[#This Row],[CreditScore]]&lt;=800,"Baik",TRUE,"Sangat Baik")</f>
        <v>Baik</v>
      </c>
    </row>
    <row r="9904" spans="1:16" x14ac:dyDescent="0.35">
      <c r="A9904">
        <v>9903</v>
      </c>
      <c r="B9904">
        <v>15797665</v>
      </c>
      <c r="C9904" t="s">
        <v>871</v>
      </c>
      <c r="D9904">
        <v>730</v>
      </c>
      <c r="E9904" t="s">
        <v>15</v>
      </c>
      <c r="F9904" t="s">
        <v>16</v>
      </c>
      <c r="G9904">
        <v>27</v>
      </c>
      <c r="H9904">
        <v>7</v>
      </c>
      <c r="I9904" s="6">
        <v>0</v>
      </c>
      <c r="J9904">
        <v>2</v>
      </c>
      <c r="K9904">
        <v>1</v>
      </c>
      <c r="L9904">
        <v>0</v>
      </c>
      <c r="M9904">
        <v>14409948</v>
      </c>
      <c r="N9904">
        <v>0</v>
      </c>
      <c r="O9904" t="str" cm="1">
        <f t="array" ref="O9904">_xlfn.IFS(Churn_Modelling[[#This Row],[Balance]]=0,"Tidak ada Saldo",Churn_Modelling[[#This Row],[Balance]]&lt;=5000000,"Saldo Rendah",Churn_Modelling[[#This Row],[Balance]]&lt;=10000000,"Saldo Menengah",Churn_Modelling[[#This Row],[Balance]]&lt;=15000000,"Saldo Tinggi",TRUE,"Saldo Premium")</f>
        <v>Tidak ada Saldo</v>
      </c>
      <c r="P9904" t="str" cm="1">
        <f t="array" ref="P9904">_xlfn.IFS(Churn_Modelling[[#This Row],[CreditScore]]&lt;=500,"Rendah",Churn_Modelling[[#This Row],[CreditScore]]&lt;=600,"Cukup",Churn_Modelling[[#This Row],[CreditScore]]&lt;=700,"Sedang",Churn_Modelling[[#This Row],[CreditScore]]&lt;=800,"Baik",TRUE,"Sangat Baik")</f>
        <v>Baik</v>
      </c>
    </row>
    <row r="9905" spans="1:16" x14ac:dyDescent="0.35">
      <c r="A9905">
        <v>9904</v>
      </c>
      <c r="B9905">
        <v>15778959</v>
      </c>
      <c r="C9905" t="s">
        <v>415</v>
      </c>
      <c r="D9905">
        <v>606</v>
      </c>
      <c r="E9905" t="s">
        <v>15</v>
      </c>
      <c r="F9905" t="s">
        <v>16</v>
      </c>
      <c r="G9905">
        <v>36</v>
      </c>
      <c r="H9905">
        <v>10</v>
      </c>
      <c r="I9905" s="6">
        <v>0</v>
      </c>
      <c r="J9905">
        <v>2</v>
      </c>
      <c r="K9905">
        <v>0</v>
      </c>
      <c r="L9905">
        <v>1</v>
      </c>
      <c r="M9905">
        <v>15564146</v>
      </c>
      <c r="N9905">
        <v>0</v>
      </c>
      <c r="O9905" t="str" cm="1">
        <f t="array" ref="O9905">_xlfn.IFS(Churn_Modelling[[#This Row],[Balance]]=0,"Tidak ada Saldo",Churn_Modelling[[#This Row],[Balance]]&lt;=5000000,"Saldo Rendah",Churn_Modelling[[#This Row],[Balance]]&lt;=10000000,"Saldo Menengah",Churn_Modelling[[#This Row],[Balance]]&lt;=15000000,"Saldo Tinggi",TRUE,"Saldo Premium")</f>
        <v>Tidak ada Saldo</v>
      </c>
      <c r="P9905" t="str" cm="1">
        <f t="array" ref="P9905">_xlfn.IFS(Churn_Modelling[[#This Row],[CreditScore]]&lt;=500,"Rendah",Churn_Modelling[[#This Row],[CreditScore]]&lt;=600,"Cukup",Churn_Modelling[[#This Row],[CreditScore]]&lt;=700,"Sedang",Churn_Modelling[[#This Row],[CreditScore]]&lt;=800,"Baik",TRUE,"Sangat Baik")</f>
        <v>Sedang</v>
      </c>
    </row>
    <row r="9906" spans="1:16" x14ac:dyDescent="0.35">
      <c r="A9906">
        <v>9905</v>
      </c>
      <c r="B9906">
        <v>15722532</v>
      </c>
      <c r="C9906" t="s">
        <v>344</v>
      </c>
      <c r="D9906">
        <v>690</v>
      </c>
      <c r="E9906" t="s">
        <v>18</v>
      </c>
      <c r="F9906" t="s">
        <v>16</v>
      </c>
      <c r="G9906">
        <v>36</v>
      </c>
      <c r="H9906">
        <v>10</v>
      </c>
      <c r="I9906" s="6">
        <v>9176011</v>
      </c>
      <c r="J9906">
        <v>1</v>
      </c>
      <c r="K9906">
        <v>1</v>
      </c>
      <c r="L9906">
        <v>1</v>
      </c>
      <c r="M9906">
        <v>13578494</v>
      </c>
      <c r="N9906">
        <v>0</v>
      </c>
      <c r="O9906" t="str" cm="1">
        <f t="array" ref="O9906">_xlfn.IFS(Churn_Modelling[[#This Row],[Balance]]=0,"Tidak ada Saldo",Churn_Modelling[[#This Row],[Balance]]&lt;=5000000,"Saldo Rendah",Churn_Modelling[[#This Row],[Balance]]&lt;=10000000,"Saldo Menengah",Churn_Modelling[[#This Row],[Balance]]&lt;=15000000,"Saldo Tinggi",TRUE,"Saldo Premium")</f>
        <v>Saldo Menengah</v>
      </c>
      <c r="P9906" t="str" cm="1">
        <f t="array" ref="P9906">_xlfn.IFS(Churn_Modelling[[#This Row],[CreditScore]]&lt;=500,"Rendah",Churn_Modelling[[#This Row],[CreditScore]]&lt;=600,"Cukup",Churn_Modelling[[#This Row],[CreditScore]]&lt;=700,"Sedang",Churn_Modelling[[#This Row],[CreditScore]]&lt;=800,"Baik",TRUE,"Sangat Baik")</f>
        <v>Sedang</v>
      </c>
    </row>
    <row r="9907" spans="1:16" hidden="1" x14ac:dyDescent="0.35">
      <c r="A9907">
        <v>9906</v>
      </c>
      <c r="B9907">
        <v>15784124</v>
      </c>
      <c r="C9907" t="s">
        <v>2775</v>
      </c>
      <c r="D9907">
        <v>645</v>
      </c>
      <c r="E9907" t="s">
        <v>26</v>
      </c>
      <c r="F9907" t="s">
        <v>23</v>
      </c>
      <c r="G9907">
        <v>41</v>
      </c>
      <c r="H9907">
        <v>2</v>
      </c>
      <c r="I9907" s="6">
        <v>939253</v>
      </c>
      <c r="J9907">
        <v>1</v>
      </c>
      <c r="K9907">
        <v>1</v>
      </c>
      <c r="L9907">
        <v>0</v>
      </c>
      <c r="M9907">
        <v>12398214</v>
      </c>
      <c r="N9907">
        <v>1</v>
      </c>
      <c r="O9907" t="str" cm="1">
        <f t="array" ref="O9907">_xlfn.IFS(Churn_Modelling[[#This Row],[Balance]]=0,"Tidak ada Saldo",Churn_Modelling[[#This Row],[Balance]]&lt;=5000000,"Saldo Rendah",Churn_Modelling[[#This Row],[Balance]]&lt;=10000000,"Saldo Menengah",Churn_Modelling[[#This Row],[Balance]]&lt;=15000000,"Saldo Tinggi",TRUE,"Saldo Premium")</f>
        <v>Saldo Rendah</v>
      </c>
      <c r="P9907" t="str" cm="1">
        <f t="array" ref="P9907">_xlfn.IFS(Churn_Modelling[[#This Row],[CreditScore]]&lt;=500,"Rendah",Churn_Modelling[[#This Row],[CreditScore]]&lt;=600,"Cukup",Churn_Modelling[[#This Row],[CreditScore]]&lt;=700,"Sedang",Churn_Modelling[[#This Row],[CreditScore]]&lt;=800,"Baik",TRUE,"Sangat Baik")</f>
        <v>Sedang</v>
      </c>
    </row>
    <row r="9908" spans="1:16" x14ac:dyDescent="0.35">
      <c r="A9908">
        <v>9907</v>
      </c>
      <c r="B9908">
        <v>15776518</v>
      </c>
      <c r="C9908" t="s">
        <v>2040</v>
      </c>
      <c r="D9908">
        <v>579</v>
      </c>
      <c r="E9908" t="s">
        <v>15</v>
      </c>
      <c r="F9908" t="s">
        <v>16</v>
      </c>
      <c r="G9908">
        <v>38</v>
      </c>
      <c r="H9908">
        <v>4</v>
      </c>
      <c r="I9908" s="6">
        <v>17573936</v>
      </c>
      <c r="J9908">
        <v>1</v>
      </c>
      <c r="K9908">
        <v>1</v>
      </c>
      <c r="L9908">
        <v>1</v>
      </c>
      <c r="M9908">
        <v>19313055</v>
      </c>
      <c r="N9908">
        <v>0</v>
      </c>
      <c r="O9908" t="str" cm="1">
        <f t="array" ref="O9908">_xlfn.IFS(Churn_Modelling[[#This Row],[Balance]]=0,"Tidak ada Saldo",Churn_Modelling[[#This Row],[Balance]]&lt;=5000000,"Saldo Rendah",Churn_Modelling[[#This Row],[Balance]]&lt;=10000000,"Saldo Menengah",Churn_Modelling[[#This Row],[Balance]]&lt;=15000000,"Saldo Tinggi",TRUE,"Saldo Premium")</f>
        <v>Saldo Premium</v>
      </c>
      <c r="P9908" t="str" cm="1">
        <f t="array" ref="P9908">_xlfn.IFS(Churn_Modelling[[#This Row],[CreditScore]]&lt;=500,"Rendah",Churn_Modelling[[#This Row],[CreditScore]]&lt;=600,"Cukup",Churn_Modelling[[#This Row],[CreditScore]]&lt;=700,"Sedang",Churn_Modelling[[#This Row],[CreditScore]]&lt;=800,"Baik",TRUE,"Sangat Baik")</f>
        <v>Cukup</v>
      </c>
    </row>
    <row r="9909" spans="1:16" x14ac:dyDescent="0.35">
      <c r="A9909">
        <v>9908</v>
      </c>
      <c r="B9909">
        <v>15611247</v>
      </c>
      <c r="C9909" t="s">
        <v>371</v>
      </c>
      <c r="D9909">
        <v>481</v>
      </c>
      <c r="E9909" t="s">
        <v>15</v>
      </c>
      <c r="F9909" t="s">
        <v>16</v>
      </c>
      <c r="G9909">
        <v>28</v>
      </c>
      <c r="H9909">
        <v>10</v>
      </c>
      <c r="I9909" s="6">
        <v>0</v>
      </c>
      <c r="J9909">
        <v>2</v>
      </c>
      <c r="K9909">
        <v>1</v>
      </c>
      <c r="L9909">
        <v>0</v>
      </c>
      <c r="M9909">
        <v>14521596</v>
      </c>
      <c r="N9909">
        <v>0</v>
      </c>
      <c r="O9909" t="str" cm="1">
        <f t="array" ref="O9909">_xlfn.IFS(Churn_Modelling[[#This Row],[Balance]]=0,"Tidak ada Saldo",Churn_Modelling[[#This Row],[Balance]]&lt;=5000000,"Saldo Rendah",Churn_Modelling[[#This Row],[Balance]]&lt;=10000000,"Saldo Menengah",Churn_Modelling[[#This Row],[Balance]]&lt;=15000000,"Saldo Tinggi",TRUE,"Saldo Premium")</f>
        <v>Tidak ada Saldo</v>
      </c>
      <c r="P9909" t="str" cm="1">
        <f t="array" ref="P9909">_xlfn.IFS(Churn_Modelling[[#This Row],[CreditScore]]&lt;=500,"Rendah",Churn_Modelling[[#This Row],[CreditScore]]&lt;=600,"Cukup",Churn_Modelling[[#This Row],[CreditScore]]&lt;=700,"Sedang",Churn_Modelling[[#This Row],[CreditScore]]&lt;=800,"Baik",TRUE,"Sangat Baik")</f>
        <v>Rendah</v>
      </c>
    </row>
    <row r="9910" spans="1:16" x14ac:dyDescent="0.35">
      <c r="A9910">
        <v>9909</v>
      </c>
      <c r="B9910">
        <v>15721469</v>
      </c>
      <c r="C9910" t="s">
        <v>2940</v>
      </c>
      <c r="D9910">
        <v>492</v>
      </c>
      <c r="E9910" t="s">
        <v>26</v>
      </c>
      <c r="F9910" t="s">
        <v>23</v>
      </c>
      <c r="G9910">
        <v>45</v>
      </c>
      <c r="H9910">
        <v>9</v>
      </c>
      <c r="I9910" s="6">
        <v>17029504</v>
      </c>
      <c r="J9910">
        <v>2</v>
      </c>
      <c r="K9910">
        <v>0</v>
      </c>
      <c r="L9910">
        <v>0</v>
      </c>
      <c r="M9910">
        <v>16474181</v>
      </c>
      <c r="N9910">
        <v>0</v>
      </c>
      <c r="O9910" t="str" cm="1">
        <f t="array" ref="O9910">_xlfn.IFS(Churn_Modelling[[#This Row],[Balance]]=0,"Tidak ada Saldo",Churn_Modelling[[#This Row],[Balance]]&lt;=5000000,"Saldo Rendah",Churn_Modelling[[#This Row],[Balance]]&lt;=10000000,"Saldo Menengah",Churn_Modelling[[#This Row],[Balance]]&lt;=15000000,"Saldo Tinggi",TRUE,"Saldo Premium")</f>
        <v>Saldo Premium</v>
      </c>
      <c r="P9910" t="str" cm="1">
        <f t="array" ref="P9910">_xlfn.IFS(Churn_Modelling[[#This Row],[CreditScore]]&lt;=500,"Rendah",Churn_Modelling[[#This Row],[CreditScore]]&lt;=600,"Cukup",Churn_Modelling[[#This Row],[CreditScore]]&lt;=700,"Sedang",Churn_Modelling[[#This Row],[CreditScore]]&lt;=800,"Baik",TRUE,"Sangat Baik")</f>
        <v>Rendah</v>
      </c>
    </row>
    <row r="9911" spans="1:16" x14ac:dyDescent="0.35">
      <c r="A9911">
        <v>9910</v>
      </c>
      <c r="B9911">
        <v>15773338</v>
      </c>
      <c r="C9911" t="s">
        <v>76</v>
      </c>
      <c r="D9911">
        <v>739</v>
      </c>
      <c r="E9911" t="s">
        <v>15</v>
      </c>
      <c r="F9911" t="s">
        <v>23</v>
      </c>
      <c r="G9911">
        <v>58</v>
      </c>
      <c r="H9911">
        <v>2</v>
      </c>
      <c r="I9911" s="6">
        <v>10157928</v>
      </c>
      <c r="J9911">
        <v>1</v>
      </c>
      <c r="K9911">
        <v>1</v>
      </c>
      <c r="L9911">
        <v>1</v>
      </c>
      <c r="M9911">
        <v>7216853</v>
      </c>
      <c r="N9911">
        <v>0</v>
      </c>
      <c r="O9911" t="str" cm="1">
        <f t="array" ref="O9911">_xlfn.IFS(Churn_Modelling[[#This Row],[Balance]]=0,"Tidak ada Saldo",Churn_Modelling[[#This Row],[Balance]]&lt;=5000000,"Saldo Rendah",Churn_Modelling[[#This Row],[Balance]]&lt;=10000000,"Saldo Menengah",Churn_Modelling[[#This Row],[Balance]]&lt;=15000000,"Saldo Tinggi",TRUE,"Saldo Premium")</f>
        <v>Saldo Tinggi</v>
      </c>
      <c r="P9911" t="str" cm="1">
        <f t="array" ref="P9911">_xlfn.IFS(Churn_Modelling[[#This Row],[CreditScore]]&lt;=500,"Rendah",Churn_Modelling[[#This Row],[CreditScore]]&lt;=600,"Cukup",Churn_Modelling[[#This Row],[CreditScore]]&lt;=700,"Sedang",Churn_Modelling[[#This Row],[CreditScore]]&lt;=800,"Baik",TRUE,"Sangat Baik")</f>
        <v>Baik</v>
      </c>
    </row>
    <row r="9912" spans="1:16" hidden="1" x14ac:dyDescent="0.35">
      <c r="A9912">
        <v>9911</v>
      </c>
      <c r="B9912">
        <v>15784042</v>
      </c>
      <c r="C9912" t="s">
        <v>312</v>
      </c>
      <c r="D9912">
        <v>624</v>
      </c>
      <c r="E9912" t="s">
        <v>15</v>
      </c>
      <c r="F9912" t="s">
        <v>23</v>
      </c>
      <c r="G9912">
        <v>55</v>
      </c>
      <c r="H9912">
        <v>7</v>
      </c>
      <c r="I9912" s="6">
        <v>1187936</v>
      </c>
      <c r="J9912">
        <v>1</v>
      </c>
      <c r="K9912">
        <v>1</v>
      </c>
      <c r="L9912">
        <v>1</v>
      </c>
      <c r="M9912">
        <v>9502202</v>
      </c>
      <c r="N9912">
        <v>1</v>
      </c>
      <c r="O9912" t="str" cm="1">
        <f t="array" ref="O9912">_xlfn.IFS(Churn_Modelling[[#This Row],[Balance]]=0,"Tidak ada Saldo",Churn_Modelling[[#This Row],[Balance]]&lt;=5000000,"Saldo Rendah",Churn_Modelling[[#This Row],[Balance]]&lt;=10000000,"Saldo Menengah",Churn_Modelling[[#This Row],[Balance]]&lt;=15000000,"Saldo Tinggi",TRUE,"Saldo Premium")</f>
        <v>Saldo Rendah</v>
      </c>
      <c r="P9912" t="str" cm="1">
        <f t="array" ref="P9912">_xlfn.IFS(Churn_Modelling[[#This Row],[CreditScore]]&lt;=500,"Rendah",Churn_Modelling[[#This Row],[CreditScore]]&lt;=600,"Cukup",Churn_Modelling[[#This Row],[CreditScore]]&lt;=700,"Sedang",Churn_Modelling[[#This Row],[CreditScore]]&lt;=800,"Baik",TRUE,"Sangat Baik")</f>
        <v>Sedang</v>
      </c>
    </row>
    <row r="9913" spans="1:16" x14ac:dyDescent="0.35">
      <c r="A9913">
        <v>9912</v>
      </c>
      <c r="B9913">
        <v>15776229</v>
      </c>
      <c r="C9913" t="s">
        <v>2941</v>
      </c>
      <c r="D9913">
        <v>682</v>
      </c>
      <c r="E9913" t="s">
        <v>15</v>
      </c>
      <c r="F9913" t="s">
        <v>23</v>
      </c>
      <c r="G9913">
        <v>44</v>
      </c>
      <c r="H9913">
        <v>3</v>
      </c>
      <c r="I9913" s="6">
        <v>1152823</v>
      </c>
      <c r="J9913">
        <v>1</v>
      </c>
      <c r="K9913">
        <v>0</v>
      </c>
      <c r="L9913">
        <v>0</v>
      </c>
      <c r="M9913">
        <v>237664</v>
      </c>
      <c r="N9913">
        <v>0</v>
      </c>
      <c r="O9913" t="str" cm="1">
        <f t="array" ref="O9913">_xlfn.IFS(Churn_Modelling[[#This Row],[Balance]]=0,"Tidak ada Saldo",Churn_Modelling[[#This Row],[Balance]]&lt;=5000000,"Saldo Rendah",Churn_Modelling[[#This Row],[Balance]]&lt;=10000000,"Saldo Menengah",Churn_Modelling[[#This Row],[Balance]]&lt;=15000000,"Saldo Tinggi",TRUE,"Saldo Premium")</f>
        <v>Saldo Rendah</v>
      </c>
      <c r="P9913" t="str" cm="1">
        <f t="array" ref="P9913">_xlfn.IFS(Churn_Modelling[[#This Row],[CreditScore]]&lt;=500,"Rendah",Churn_Modelling[[#This Row],[CreditScore]]&lt;=600,"Cukup",Churn_Modelling[[#This Row],[CreditScore]]&lt;=700,"Sedang",Churn_Modelling[[#This Row],[CreditScore]]&lt;=800,"Baik",TRUE,"Sangat Baik")</f>
        <v>Sedang</v>
      </c>
    </row>
    <row r="9914" spans="1:16" x14ac:dyDescent="0.35">
      <c r="A9914">
        <v>9913</v>
      </c>
      <c r="B9914">
        <v>15655903</v>
      </c>
      <c r="C9914" t="s">
        <v>2795</v>
      </c>
      <c r="D9914">
        <v>701</v>
      </c>
      <c r="E9914" t="s">
        <v>18</v>
      </c>
      <c r="F9914" t="s">
        <v>16</v>
      </c>
      <c r="G9914">
        <v>34</v>
      </c>
      <c r="H9914">
        <v>6</v>
      </c>
      <c r="I9914" s="6">
        <v>10798037</v>
      </c>
      <c r="J9914">
        <v>1</v>
      </c>
      <c r="K9914">
        <v>1</v>
      </c>
      <c r="L9914">
        <v>1</v>
      </c>
      <c r="M9914">
        <v>11937474</v>
      </c>
      <c r="N9914">
        <v>0</v>
      </c>
      <c r="O9914" t="str" cm="1">
        <f t="array" ref="O9914">_xlfn.IFS(Churn_Modelling[[#This Row],[Balance]]=0,"Tidak ada Saldo",Churn_Modelling[[#This Row],[Balance]]&lt;=5000000,"Saldo Rendah",Churn_Modelling[[#This Row],[Balance]]&lt;=10000000,"Saldo Menengah",Churn_Modelling[[#This Row],[Balance]]&lt;=15000000,"Saldo Tinggi",TRUE,"Saldo Premium")</f>
        <v>Saldo Tinggi</v>
      </c>
      <c r="P9914" t="str" cm="1">
        <f t="array" ref="P9914">_xlfn.IFS(Churn_Modelling[[#This Row],[CreditScore]]&lt;=500,"Rendah",Churn_Modelling[[#This Row],[CreditScore]]&lt;=600,"Cukup",Churn_Modelling[[#This Row],[CreditScore]]&lt;=700,"Sedang",Churn_Modelling[[#This Row],[CreditScore]]&lt;=800,"Baik",TRUE,"Sangat Baik")</f>
        <v>Baik</v>
      </c>
    </row>
    <row r="9915" spans="1:16" x14ac:dyDescent="0.35">
      <c r="A9915">
        <v>9914</v>
      </c>
      <c r="B9915">
        <v>15590177</v>
      </c>
      <c r="C9915" t="s">
        <v>1717</v>
      </c>
      <c r="D9915">
        <v>718</v>
      </c>
      <c r="E9915" t="s">
        <v>15</v>
      </c>
      <c r="F9915" t="s">
        <v>16</v>
      </c>
      <c r="G9915">
        <v>44</v>
      </c>
      <c r="H9915">
        <v>1</v>
      </c>
      <c r="I9915" s="6">
        <v>13386622</v>
      </c>
      <c r="J9915">
        <v>1</v>
      </c>
      <c r="K9915">
        <v>0</v>
      </c>
      <c r="L9915">
        <v>1</v>
      </c>
      <c r="M9915">
        <v>13904924</v>
      </c>
      <c r="N9915">
        <v>0</v>
      </c>
      <c r="O9915" t="str" cm="1">
        <f t="array" ref="O9915">_xlfn.IFS(Churn_Modelling[[#This Row],[Balance]]=0,"Tidak ada Saldo",Churn_Modelling[[#This Row],[Balance]]&lt;=5000000,"Saldo Rendah",Churn_Modelling[[#This Row],[Balance]]&lt;=10000000,"Saldo Menengah",Churn_Modelling[[#This Row],[Balance]]&lt;=15000000,"Saldo Tinggi",TRUE,"Saldo Premium")</f>
        <v>Saldo Tinggi</v>
      </c>
      <c r="P9915" t="str" cm="1">
        <f t="array" ref="P9915">_xlfn.IFS(Churn_Modelling[[#This Row],[CreditScore]]&lt;=500,"Rendah",Churn_Modelling[[#This Row],[CreditScore]]&lt;=600,"Cukup",Churn_Modelling[[#This Row],[CreditScore]]&lt;=700,"Sedang",Churn_Modelling[[#This Row],[CreditScore]]&lt;=800,"Baik",TRUE,"Sangat Baik")</f>
        <v>Baik</v>
      </c>
    </row>
    <row r="9916" spans="1:16" x14ac:dyDescent="0.35">
      <c r="A9916">
        <v>9915</v>
      </c>
      <c r="B9916">
        <v>15568876</v>
      </c>
      <c r="C9916" t="s">
        <v>250</v>
      </c>
      <c r="D9916">
        <v>496</v>
      </c>
      <c r="E9916" t="s">
        <v>15</v>
      </c>
      <c r="F9916" t="s">
        <v>16</v>
      </c>
      <c r="G9916">
        <v>34</v>
      </c>
      <c r="H9916">
        <v>1</v>
      </c>
      <c r="I9916" s="6">
        <v>10272335</v>
      </c>
      <c r="J9916">
        <v>2</v>
      </c>
      <c r="K9916">
        <v>1</v>
      </c>
      <c r="L9916">
        <v>0</v>
      </c>
      <c r="M9916">
        <v>18084481</v>
      </c>
      <c r="N9916">
        <v>0</v>
      </c>
      <c r="O9916" t="str" cm="1">
        <f t="array" ref="O9916">_xlfn.IFS(Churn_Modelling[[#This Row],[Balance]]=0,"Tidak ada Saldo",Churn_Modelling[[#This Row],[Balance]]&lt;=5000000,"Saldo Rendah",Churn_Modelling[[#This Row],[Balance]]&lt;=10000000,"Saldo Menengah",Churn_Modelling[[#This Row],[Balance]]&lt;=15000000,"Saldo Tinggi",TRUE,"Saldo Premium")</f>
        <v>Saldo Tinggi</v>
      </c>
      <c r="P9916" t="str" cm="1">
        <f t="array" ref="P9916">_xlfn.IFS(Churn_Modelling[[#This Row],[CreditScore]]&lt;=500,"Rendah",Churn_Modelling[[#This Row],[CreditScore]]&lt;=600,"Cukup",Churn_Modelling[[#This Row],[CreditScore]]&lt;=700,"Sedang",Churn_Modelling[[#This Row],[CreditScore]]&lt;=800,"Baik",TRUE,"Sangat Baik")</f>
        <v>Rendah</v>
      </c>
    </row>
    <row r="9917" spans="1:16" x14ac:dyDescent="0.35">
      <c r="A9917">
        <v>9916</v>
      </c>
      <c r="B9917">
        <v>15813140</v>
      </c>
      <c r="C9917" t="s">
        <v>156</v>
      </c>
      <c r="D9917">
        <v>543</v>
      </c>
      <c r="E9917" t="s">
        <v>18</v>
      </c>
      <c r="F9917" t="s">
        <v>23</v>
      </c>
      <c r="G9917">
        <v>41</v>
      </c>
      <c r="H9917">
        <v>5</v>
      </c>
      <c r="I9917" s="6">
        <v>0</v>
      </c>
      <c r="J9917">
        <v>2</v>
      </c>
      <c r="K9917">
        <v>0</v>
      </c>
      <c r="L9917">
        <v>1</v>
      </c>
      <c r="M9917">
        <v>14398029</v>
      </c>
      <c r="N9917">
        <v>0</v>
      </c>
      <c r="O9917" t="str" cm="1">
        <f t="array" ref="O9917">_xlfn.IFS(Churn_Modelling[[#This Row],[Balance]]=0,"Tidak ada Saldo",Churn_Modelling[[#This Row],[Balance]]&lt;=5000000,"Saldo Rendah",Churn_Modelling[[#This Row],[Balance]]&lt;=10000000,"Saldo Menengah",Churn_Modelling[[#This Row],[Balance]]&lt;=15000000,"Saldo Tinggi",TRUE,"Saldo Premium")</f>
        <v>Tidak ada Saldo</v>
      </c>
      <c r="P9917" t="str" cm="1">
        <f t="array" ref="P9917">_xlfn.IFS(Churn_Modelling[[#This Row],[CreditScore]]&lt;=500,"Rendah",Churn_Modelling[[#This Row],[CreditScore]]&lt;=600,"Cukup",Churn_Modelling[[#This Row],[CreditScore]]&lt;=700,"Sedang",Churn_Modelling[[#This Row],[CreditScore]]&lt;=800,"Baik",TRUE,"Sangat Baik")</f>
        <v>Cukup</v>
      </c>
    </row>
    <row r="9918" spans="1:16" x14ac:dyDescent="0.35">
      <c r="A9918">
        <v>9917</v>
      </c>
      <c r="B9918">
        <v>15770516</v>
      </c>
      <c r="C9918" t="s">
        <v>1814</v>
      </c>
      <c r="D9918">
        <v>616</v>
      </c>
      <c r="E9918" t="s">
        <v>18</v>
      </c>
      <c r="F9918" t="s">
        <v>16</v>
      </c>
      <c r="G9918">
        <v>44</v>
      </c>
      <c r="H9918">
        <v>7</v>
      </c>
      <c r="I9918" s="6">
        <v>19321302</v>
      </c>
      <c r="J9918">
        <v>2</v>
      </c>
      <c r="K9918">
        <v>1</v>
      </c>
      <c r="L9918">
        <v>1</v>
      </c>
      <c r="M9918">
        <v>13739277</v>
      </c>
      <c r="N9918">
        <v>0</v>
      </c>
      <c r="O9918" t="str" cm="1">
        <f t="array" ref="O9918">_xlfn.IFS(Churn_Modelling[[#This Row],[Balance]]=0,"Tidak ada Saldo",Churn_Modelling[[#This Row],[Balance]]&lt;=5000000,"Saldo Rendah",Churn_Modelling[[#This Row],[Balance]]&lt;=10000000,"Saldo Menengah",Churn_Modelling[[#This Row],[Balance]]&lt;=15000000,"Saldo Tinggi",TRUE,"Saldo Premium")</f>
        <v>Saldo Premium</v>
      </c>
      <c r="P9918" t="str" cm="1">
        <f t="array" ref="P9918">_xlfn.IFS(Churn_Modelling[[#This Row],[CreditScore]]&lt;=500,"Rendah",Churn_Modelling[[#This Row],[CreditScore]]&lt;=600,"Cukup",Churn_Modelling[[#This Row],[CreditScore]]&lt;=700,"Sedang",Churn_Modelling[[#This Row],[CreditScore]]&lt;=800,"Baik",TRUE,"Sangat Baik")</f>
        <v>Sedang</v>
      </c>
    </row>
    <row r="9919" spans="1:16" hidden="1" x14ac:dyDescent="0.35">
      <c r="A9919">
        <v>9918</v>
      </c>
      <c r="B9919">
        <v>15755731</v>
      </c>
      <c r="C9919" t="s">
        <v>605</v>
      </c>
      <c r="D9919">
        <v>635</v>
      </c>
      <c r="E9919" t="s">
        <v>26</v>
      </c>
      <c r="F9919" t="s">
        <v>23</v>
      </c>
      <c r="G9919">
        <v>53</v>
      </c>
      <c r="H9919">
        <v>8</v>
      </c>
      <c r="I9919" s="6">
        <v>11700555</v>
      </c>
      <c r="J9919">
        <v>1</v>
      </c>
      <c r="K9919">
        <v>0</v>
      </c>
      <c r="L9919">
        <v>1</v>
      </c>
      <c r="M9919">
        <v>12364657</v>
      </c>
      <c r="N9919">
        <v>1</v>
      </c>
      <c r="O9919" t="str" cm="1">
        <f t="array" ref="O9919">_xlfn.IFS(Churn_Modelling[[#This Row],[Balance]]=0,"Tidak ada Saldo",Churn_Modelling[[#This Row],[Balance]]&lt;=5000000,"Saldo Rendah",Churn_Modelling[[#This Row],[Balance]]&lt;=10000000,"Saldo Menengah",Churn_Modelling[[#This Row],[Balance]]&lt;=15000000,"Saldo Tinggi",TRUE,"Saldo Premium")</f>
        <v>Saldo Tinggi</v>
      </c>
      <c r="P9919" t="str" cm="1">
        <f t="array" ref="P9919">_xlfn.IFS(Churn_Modelling[[#This Row],[CreditScore]]&lt;=500,"Rendah",Churn_Modelling[[#This Row],[CreditScore]]&lt;=600,"Cukup",Churn_Modelling[[#This Row],[CreditScore]]&lt;=700,"Sedang",Churn_Modelling[[#This Row],[CreditScore]]&lt;=800,"Baik",TRUE,"Sangat Baik")</f>
        <v>Sedang</v>
      </c>
    </row>
    <row r="9920" spans="1:16" x14ac:dyDescent="0.35">
      <c r="A9920">
        <v>9919</v>
      </c>
      <c r="B9920">
        <v>15574480</v>
      </c>
      <c r="C9920" t="s">
        <v>900</v>
      </c>
      <c r="D9920">
        <v>652</v>
      </c>
      <c r="E9920" t="s">
        <v>18</v>
      </c>
      <c r="F9920" t="s">
        <v>23</v>
      </c>
      <c r="G9920">
        <v>31</v>
      </c>
      <c r="H9920">
        <v>1</v>
      </c>
      <c r="I9920" s="6">
        <v>13286259</v>
      </c>
      <c r="J9920">
        <v>1</v>
      </c>
      <c r="K9920">
        <v>0</v>
      </c>
      <c r="L9920">
        <v>0</v>
      </c>
      <c r="M9920">
        <v>15805449</v>
      </c>
      <c r="N9920">
        <v>0</v>
      </c>
      <c r="O9920" t="str" cm="1">
        <f t="array" ref="O9920">_xlfn.IFS(Churn_Modelling[[#This Row],[Balance]]=0,"Tidak ada Saldo",Churn_Modelling[[#This Row],[Balance]]&lt;=5000000,"Saldo Rendah",Churn_Modelling[[#This Row],[Balance]]&lt;=10000000,"Saldo Menengah",Churn_Modelling[[#This Row],[Balance]]&lt;=15000000,"Saldo Tinggi",TRUE,"Saldo Premium")</f>
        <v>Saldo Tinggi</v>
      </c>
      <c r="P9920" t="str" cm="1">
        <f t="array" ref="P9920">_xlfn.IFS(Churn_Modelling[[#This Row],[CreditScore]]&lt;=500,"Rendah",Churn_Modelling[[#This Row],[CreditScore]]&lt;=600,"Cukup",Churn_Modelling[[#This Row],[CreditScore]]&lt;=700,"Sedang",Churn_Modelling[[#This Row],[CreditScore]]&lt;=800,"Baik",TRUE,"Sangat Baik")</f>
        <v>Sedang</v>
      </c>
    </row>
    <row r="9921" spans="1:16" x14ac:dyDescent="0.35">
      <c r="A9921">
        <v>9920</v>
      </c>
      <c r="B9921">
        <v>15798084</v>
      </c>
      <c r="C9921" t="s">
        <v>854</v>
      </c>
      <c r="D9921">
        <v>688</v>
      </c>
      <c r="E9921" t="s">
        <v>15</v>
      </c>
      <c r="F9921" t="s">
        <v>23</v>
      </c>
      <c r="G9921">
        <v>26</v>
      </c>
      <c r="H9921">
        <v>0</v>
      </c>
      <c r="I9921" s="6">
        <v>0</v>
      </c>
      <c r="J9921">
        <v>2</v>
      </c>
      <c r="K9921">
        <v>1</v>
      </c>
      <c r="L9921">
        <v>0</v>
      </c>
      <c r="M9921">
        <v>10578485</v>
      </c>
      <c r="N9921">
        <v>0</v>
      </c>
      <c r="O9921" t="str" cm="1">
        <f t="array" ref="O9921">_xlfn.IFS(Churn_Modelling[[#This Row],[Balance]]=0,"Tidak ada Saldo",Churn_Modelling[[#This Row],[Balance]]&lt;=5000000,"Saldo Rendah",Churn_Modelling[[#This Row],[Balance]]&lt;=10000000,"Saldo Menengah",Churn_Modelling[[#This Row],[Balance]]&lt;=15000000,"Saldo Tinggi",TRUE,"Saldo Premium")</f>
        <v>Tidak ada Saldo</v>
      </c>
      <c r="P9921" t="str" cm="1">
        <f t="array" ref="P9921">_xlfn.IFS(Churn_Modelling[[#This Row],[CreditScore]]&lt;=500,"Rendah",Churn_Modelling[[#This Row],[CreditScore]]&lt;=600,"Cukup",Churn_Modelling[[#This Row],[CreditScore]]&lt;=700,"Sedang",Churn_Modelling[[#This Row],[CreditScore]]&lt;=800,"Baik",TRUE,"Sangat Baik")</f>
        <v>Sedang</v>
      </c>
    </row>
    <row r="9922" spans="1:16" hidden="1" x14ac:dyDescent="0.35">
      <c r="A9922">
        <v>9921</v>
      </c>
      <c r="B9922">
        <v>15673020</v>
      </c>
      <c r="C9922" t="s">
        <v>235</v>
      </c>
      <c r="D9922">
        <v>678</v>
      </c>
      <c r="E9922" t="s">
        <v>15</v>
      </c>
      <c r="F9922" t="s">
        <v>16</v>
      </c>
      <c r="G9922">
        <v>49</v>
      </c>
      <c r="H9922">
        <v>3</v>
      </c>
      <c r="I9922" s="6">
        <v>20451094</v>
      </c>
      <c r="J9922">
        <v>1</v>
      </c>
      <c r="K9922">
        <v>0</v>
      </c>
      <c r="L9922">
        <v>1</v>
      </c>
      <c r="M9922">
        <v>73888</v>
      </c>
      <c r="N9922">
        <v>1</v>
      </c>
      <c r="O9922" t="str" cm="1">
        <f t="array" ref="O9922">_xlfn.IFS(Churn_Modelling[[#This Row],[Balance]]=0,"Tidak ada Saldo",Churn_Modelling[[#This Row],[Balance]]&lt;=5000000,"Saldo Rendah",Churn_Modelling[[#This Row],[Balance]]&lt;=10000000,"Saldo Menengah",Churn_Modelling[[#This Row],[Balance]]&lt;=15000000,"Saldo Tinggi",TRUE,"Saldo Premium")</f>
        <v>Saldo Premium</v>
      </c>
      <c r="P9922" t="str" cm="1">
        <f t="array" ref="P9922">_xlfn.IFS(Churn_Modelling[[#This Row],[CreditScore]]&lt;=500,"Rendah",Churn_Modelling[[#This Row],[CreditScore]]&lt;=600,"Cukup",Churn_Modelling[[#This Row],[CreditScore]]&lt;=700,"Sedang",Churn_Modelling[[#This Row],[CreditScore]]&lt;=800,"Baik",TRUE,"Sangat Baik")</f>
        <v>Sedang</v>
      </c>
    </row>
    <row r="9923" spans="1:16" x14ac:dyDescent="0.35">
      <c r="A9923">
        <v>9922</v>
      </c>
      <c r="B9923">
        <v>15643575</v>
      </c>
      <c r="C9923" t="s">
        <v>1822</v>
      </c>
      <c r="D9923">
        <v>757</v>
      </c>
      <c r="E9923" t="s">
        <v>26</v>
      </c>
      <c r="F9923" t="s">
        <v>23</v>
      </c>
      <c r="G9923">
        <v>36</v>
      </c>
      <c r="H9923">
        <v>1</v>
      </c>
      <c r="I9923" s="6">
        <v>6534971</v>
      </c>
      <c r="J9923">
        <v>1</v>
      </c>
      <c r="K9923">
        <v>0</v>
      </c>
      <c r="L9923">
        <v>0</v>
      </c>
      <c r="M9923">
        <v>6453964</v>
      </c>
      <c r="N9923">
        <v>0</v>
      </c>
      <c r="O9923" t="str" cm="1">
        <f t="array" ref="O9923">_xlfn.IFS(Churn_Modelling[[#This Row],[Balance]]=0,"Tidak ada Saldo",Churn_Modelling[[#This Row],[Balance]]&lt;=5000000,"Saldo Rendah",Churn_Modelling[[#This Row],[Balance]]&lt;=10000000,"Saldo Menengah",Churn_Modelling[[#This Row],[Balance]]&lt;=15000000,"Saldo Tinggi",TRUE,"Saldo Premium")</f>
        <v>Saldo Menengah</v>
      </c>
      <c r="P9923" t="str" cm="1">
        <f t="array" ref="P9923">_xlfn.IFS(Churn_Modelling[[#This Row],[CreditScore]]&lt;=500,"Rendah",Churn_Modelling[[#This Row],[CreditScore]]&lt;=600,"Cukup",Churn_Modelling[[#This Row],[CreditScore]]&lt;=700,"Sedang",Churn_Modelling[[#This Row],[CreditScore]]&lt;=800,"Baik",TRUE,"Sangat Baik")</f>
        <v>Baik</v>
      </c>
    </row>
    <row r="9924" spans="1:16" x14ac:dyDescent="0.35">
      <c r="A9924">
        <v>9923</v>
      </c>
      <c r="B9924">
        <v>15596811</v>
      </c>
      <c r="C9924" t="s">
        <v>21</v>
      </c>
      <c r="D9924">
        <v>667</v>
      </c>
      <c r="E9924" t="s">
        <v>15</v>
      </c>
      <c r="F9924" t="s">
        <v>23</v>
      </c>
      <c r="G9924">
        <v>36</v>
      </c>
      <c r="H9924">
        <v>8</v>
      </c>
      <c r="I9924" s="6">
        <v>13975335</v>
      </c>
      <c r="J9924">
        <v>1</v>
      </c>
      <c r="K9924">
        <v>1</v>
      </c>
      <c r="L9924">
        <v>0</v>
      </c>
      <c r="M9924">
        <v>7987116</v>
      </c>
      <c r="N9924">
        <v>0</v>
      </c>
      <c r="O9924" t="str" cm="1">
        <f t="array" ref="O9924">_xlfn.IFS(Churn_Modelling[[#This Row],[Balance]]=0,"Tidak ada Saldo",Churn_Modelling[[#This Row],[Balance]]&lt;=5000000,"Saldo Rendah",Churn_Modelling[[#This Row],[Balance]]&lt;=10000000,"Saldo Menengah",Churn_Modelling[[#This Row],[Balance]]&lt;=15000000,"Saldo Tinggi",TRUE,"Saldo Premium")</f>
        <v>Saldo Tinggi</v>
      </c>
      <c r="P9924" t="str" cm="1">
        <f t="array" ref="P9924">_xlfn.IFS(Churn_Modelling[[#This Row],[CreditScore]]&lt;=500,"Rendah",Churn_Modelling[[#This Row],[CreditScore]]&lt;=600,"Cukup",Churn_Modelling[[#This Row],[CreditScore]]&lt;=700,"Sedang",Churn_Modelling[[#This Row],[CreditScore]]&lt;=800,"Baik",TRUE,"Sangat Baik")</f>
        <v>Sedang</v>
      </c>
    </row>
    <row r="9925" spans="1:16" x14ac:dyDescent="0.35">
      <c r="A9925">
        <v>9924</v>
      </c>
      <c r="B9925">
        <v>15786789</v>
      </c>
      <c r="C9925" t="s">
        <v>653</v>
      </c>
      <c r="D9925">
        <v>725</v>
      </c>
      <c r="E9925" t="s">
        <v>15</v>
      </c>
      <c r="F9925" t="s">
        <v>16</v>
      </c>
      <c r="G9925">
        <v>29</v>
      </c>
      <c r="H9925">
        <v>6</v>
      </c>
      <c r="I9925" s="6">
        <v>0</v>
      </c>
      <c r="J9925">
        <v>2</v>
      </c>
      <c r="K9925">
        <v>1</v>
      </c>
      <c r="L9925">
        <v>1</v>
      </c>
      <c r="M9925">
        <v>19077683</v>
      </c>
      <c r="N9925">
        <v>0</v>
      </c>
      <c r="O9925" t="str" cm="1">
        <f t="array" ref="O9925">_xlfn.IFS(Churn_Modelling[[#This Row],[Balance]]=0,"Tidak ada Saldo",Churn_Modelling[[#This Row],[Balance]]&lt;=5000000,"Saldo Rendah",Churn_Modelling[[#This Row],[Balance]]&lt;=10000000,"Saldo Menengah",Churn_Modelling[[#This Row],[Balance]]&lt;=15000000,"Saldo Tinggi",TRUE,"Saldo Premium")</f>
        <v>Tidak ada Saldo</v>
      </c>
      <c r="P9925" t="str" cm="1">
        <f t="array" ref="P9925">_xlfn.IFS(Churn_Modelling[[#This Row],[CreditScore]]&lt;=500,"Rendah",Churn_Modelling[[#This Row],[CreditScore]]&lt;=600,"Cukup",Churn_Modelling[[#This Row],[CreditScore]]&lt;=700,"Sedang",Churn_Modelling[[#This Row],[CreditScore]]&lt;=800,"Baik",TRUE,"Sangat Baik")</f>
        <v>Baik</v>
      </c>
    </row>
    <row r="9926" spans="1:16" hidden="1" x14ac:dyDescent="0.35">
      <c r="A9926">
        <v>9925</v>
      </c>
      <c r="B9926">
        <v>15578865</v>
      </c>
      <c r="C9926" t="s">
        <v>747</v>
      </c>
      <c r="D9926">
        <v>632</v>
      </c>
      <c r="E9926" t="s">
        <v>26</v>
      </c>
      <c r="F9926" t="s">
        <v>16</v>
      </c>
      <c r="G9926">
        <v>50</v>
      </c>
      <c r="H9926">
        <v>5</v>
      </c>
      <c r="I9926" s="6">
        <v>10795939</v>
      </c>
      <c r="J9926">
        <v>1</v>
      </c>
      <c r="K9926">
        <v>1</v>
      </c>
      <c r="L9926">
        <v>1</v>
      </c>
      <c r="M9926">
        <v>698534</v>
      </c>
      <c r="N9926">
        <v>1</v>
      </c>
      <c r="O9926" t="str" cm="1">
        <f t="array" ref="O9926">_xlfn.IFS(Churn_Modelling[[#This Row],[Balance]]=0,"Tidak ada Saldo",Churn_Modelling[[#This Row],[Balance]]&lt;=5000000,"Saldo Rendah",Churn_Modelling[[#This Row],[Balance]]&lt;=10000000,"Saldo Menengah",Churn_Modelling[[#This Row],[Balance]]&lt;=15000000,"Saldo Tinggi",TRUE,"Saldo Premium")</f>
        <v>Saldo Tinggi</v>
      </c>
      <c r="P9926" t="str" cm="1">
        <f t="array" ref="P9926">_xlfn.IFS(Churn_Modelling[[#This Row],[CreditScore]]&lt;=500,"Rendah",Churn_Modelling[[#This Row],[CreditScore]]&lt;=600,"Cukup",Churn_Modelling[[#This Row],[CreditScore]]&lt;=700,"Sedang",Churn_Modelling[[#This Row],[CreditScore]]&lt;=800,"Baik",TRUE,"Sangat Baik")</f>
        <v>Sedang</v>
      </c>
    </row>
    <row r="9927" spans="1:16" x14ac:dyDescent="0.35">
      <c r="A9927">
        <v>9926</v>
      </c>
      <c r="B9927">
        <v>15605672</v>
      </c>
      <c r="C9927" t="s">
        <v>308</v>
      </c>
      <c r="D9927">
        <v>694</v>
      </c>
      <c r="E9927" t="s">
        <v>15</v>
      </c>
      <c r="F9927" t="s">
        <v>16</v>
      </c>
      <c r="G9927">
        <v>38</v>
      </c>
      <c r="H9927">
        <v>5</v>
      </c>
      <c r="I9927" s="6">
        <v>19592639</v>
      </c>
      <c r="J9927">
        <v>1</v>
      </c>
      <c r="K9927">
        <v>1</v>
      </c>
      <c r="L9927">
        <v>1</v>
      </c>
      <c r="M9927">
        <v>8552284</v>
      </c>
      <c r="N9927">
        <v>0</v>
      </c>
      <c r="O9927" t="str" cm="1">
        <f t="array" ref="O9927">_xlfn.IFS(Churn_Modelling[[#This Row],[Balance]]=0,"Tidak ada Saldo",Churn_Modelling[[#This Row],[Balance]]&lt;=5000000,"Saldo Rendah",Churn_Modelling[[#This Row],[Balance]]&lt;=10000000,"Saldo Menengah",Churn_Modelling[[#This Row],[Balance]]&lt;=15000000,"Saldo Tinggi",TRUE,"Saldo Premium")</f>
        <v>Saldo Premium</v>
      </c>
      <c r="P9927" t="str" cm="1">
        <f t="array" ref="P9927">_xlfn.IFS(Churn_Modelling[[#This Row],[CreditScore]]&lt;=500,"Rendah",Churn_Modelling[[#This Row],[CreditScore]]&lt;=600,"Cukup",Churn_Modelling[[#This Row],[CreditScore]]&lt;=700,"Sedang",Churn_Modelling[[#This Row],[CreditScore]]&lt;=800,"Baik",TRUE,"Sangat Baik")</f>
        <v>Sedang</v>
      </c>
    </row>
    <row r="9928" spans="1:16" x14ac:dyDescent="0.35">
      <c r="A9928">
        <v>9927</v>
      </c>
      <c r="B9928">
        <v>15603674</v>
      </c>
      <c r="C9928" t="s">
        <v>361</v>
      </c>
      <c r="D9928">
        <v>803</v>
      </c>
      <c r="E9928" t="s">
        <v>15</v>
      </c>
      <c r="F9928" t="s">
        <v>23</v>
      </c>
      <c r="G9928">
        <v>36</v>
      </c>
      <c r="H9928">
        <v>1</v>
      </c>
      <c r="I9928" s="6">
        <v>0</v>
      </c>
      <c r="J9928">
        <v>2</v>
      </c>
      <c r="K9928">
        <v>1</v>
      </c>
      <c r="L9928">
        <v>1</v>
      </c>
      <c r="M9928">
        <v>14937093</v>
      </c>
      <c r="N9928">
        <v>0</v>
      </c>
      <c r="O9928" t="str" cm="1">
        <f t="array" ref="O9928">_xlfn.IFS(Churn_Modelling[[#This Row],[Balance]]=0,"Tidak ada Saldo",Churn_Modelling[[#This Row],[Balance]]&lt;=5000000,"Saldo Rendah",Churn_Modelling[[#This Row],[Balance]]&lt;=10000000,"Saldo Menengah",Churn_Modelling[[#This Row],[Balance]]&lt;=15000000,"Saldo Tinggi",TRUE,"Saldo Premium")</f>
        <v>Tidak ada Saldo</v>
      </c>
      <c r="P9928" t="str" cm="1">
        <f t="array" ref="P9928">_xlfn.IFS(Churn_Modelling[[#This Row],[CreditScore]]&lt;=500,"Rendah",Churn_Modelling[[#This Row],[CreditScore]]&lt;=600,"Cukup",Churn_Modelling[[#This Row],[CreditScore]]&lt;=700,"Sedang",Churn_Modelling[[#This Row],[CreditScore]]&lt;=800,"Baik",TRUE,"Sangat Baik")</f>
        <v>Sangat Baik</v>
      </c>
    </row>
    <row r="9929" spans="1:16" x14ac:dyDescent="0.35">
      <c r="A9929">
        <v>9928</v>
      </c>
      <c r="B9929">
        <v>15759915</v>
      </c>
      <c r="C9929" t="s">
        <v>1744</v>
      </c>
      <c r="D9929">
        <v>814</v>
      </c>
      <c r="E9929" t="s">
        <v>15</v>
      </c>
      <c r="F9929" t="s">
        <v>16</v>
      </c>
      <c r="G9929">
        <v>31</v>
      </c>
      <c r="H9929">
        <v>6</v>
      </c>
      <c r="I9929" s="6">
        <v>8777252</v>
      </c>
      <c r="J9929">
        <v>1</v>
      </c>
      <c r="K9929">
        <v>1</v>
      </c>
      <c r="L9929">
        <v>0</v>
      </c>
      <c r="M9929">
        <v>18851645</v>
      </c>
      <c r="N9929">
        <v>0</v>
      </c>
      <c r="O9929" t="str" cm="1">
        <f t="array" ref="O9929">_xlfn.IFS(Churn_Modelling[[#This Row],[Balance]]=0,"Tidak ada Saldo",Churn_Modelling[[#This Row],[Balance]]&lt;=5000000,"Saldo Rendah",Churn_Modelling[[#This Row],[Balance]]&lt;=10000000,"Saldo Menengah",Churn_Modelling[[#This Row],[Balance]]&lt;=15000000,"Saldo Tinggi",TRUE,"Saldo Premium")</f>
        <v>Saldo Menengah</v>
      </c>
      <c r="P9929" t="str" cm="1">
        <f t="array" ref="P9929">_xlfn.IFS(Churn_Modelling[[#This Row],[CreditScore]]&lt;=500,"Rendah",Churn_Modelling[[#This Row],[CreditScore]]&lt;=600,"Cukup",Churn_Modelling[[#This Row],[CreditScore]]&lt;=700,"Sedang",Churn_Modelling[[#This Row],[CreditScore]]&lt;=800,"Baik",TRUE,"Sangat Baik")</f>
        <v>Sangat Baik</v>
      </c>
    </row>
    <row r="9930" spans="1:16" x14ac:dyDescent="0.35">
      <c r="A9930">
        <v>9929</v>
      </c>
      <c r="B9930">
        <v>15686219</v>
      </c>
      <c r="C9930" t="s">
        <v>674</v>
      </c>
      <c r="D9930">
        <v>611</v>
      </c>
      <c r="E9930" t="s">
        <v>15</v>
      </c>
      <c r="F9930" t="s">
        <v>23</v>
      </c>
      <c r="G9930">
        <v>38</v>
      </c>
      <c r="H9930">
        <v>4</v>
      </c>
      <c r="I9930" s="6">
        <v>710186</v>
      </c>
      <c r="J9930">
        <v>2</v>
      </c>
      <c r="K9930">
        <v>1</v>
      </c>
      <c r="L9930">
        <v>0</v>
      </c>
      <c r="M9930">
        <v>244429</v>
      </c>
      <c r="N9930">
        <v>0</v>
      </c>
      <c r="O9930" t="str" cm="1">
        <f t="array" ref="O9930">_xlfn.IFS(Churn_Modelling[[#This Row],[Balance]]=0,"Tidak ada Saldo",Churn_Modelling[[#This Row],[Balance]]&lt;=5000000,"Saldo Rendah",Churn_Modelling[[#This Row],[Balance]]&lt;=10000000,"Saldo Menengah",Churn_Modelling[[#This Row],[Balance]]&lt;=15000000,"Saldo Tinggi",TRUE,"Saldo Premium")</f>
        <v>Saldo Rendah</v>
      </c>
      <c r="P9930" t="str" cm="1">
        <f t="array" ref="P9930">_xlfn.IFS(Churn_Modelling[[#This Row],[CreditScore]]&lt;=500,"Rendah",Churn_Modelling[[#This Row],[CreditScore]]&lt;=600,"Cukup",Churn_Modelling[[#This Row],[CreditScore]]&lt;=700,"Sedang",Churn_Modelling[[#This Row],[CreditScore]]&lt;=800,"Baik",TRUE,"Sangat Baik")</f>
        <v>Sedang</v>
      </c>
    </row>
    <row r="9931" spans="1:16" x14ac:dyDescent="0.35">
      <c r="A9931">
        <v>9930</v>
      </c>
      <c r="B9931">
        <v>15696388</v>
      </c>
      <c r="C9931" t="s">
        <v>757</v>
      </c>
      <c r="D9931">
        <v>755</v>
      </c>
      <c r="E9931" t="s">
        <v>26</v>
      </c>
      <c r="F9931" t="s">
        <v>23</v>
      </c>
      <c r="G9931">
        <v>38</v>
      </c>
      <c r="H9931">
        <v>4</v>
      </c>
      <c r="I9931" s="6">
        <v>11109691</v>
      </c>
      <c r="J9931">
        <v>1</v>
      </c>
      <c r="K9931">
        <v>1</v>
      </c>
      <c r="L9931">
        <v>1</v>
      </c>
      <c r="M9931">
        <v>1976288</v>
      </c>
      <c r="N9931">
        <v>0</v>
      </c>
      <c r="O9931" t="str" cm="1">
        <f t="array" ref="O9931">_xlfn.IFS(Churn_Modelling[[#This Row],[Balance]]=0,"Tidak ada Saldo",Churn_Modelling[[#This Row],[Balance]]&lt;=5000000,"Saldo Rendah",Churn_Modelling[[#This Row],[Balance]]&lt;=10000000,"Saldo Menengah",Churn_Modelling[[#This Row],[Balance]]&lt;=15000000,"Saldo Tinggi",TRUE,"Saldo Premium")</f>
        <v>Saldo Tinggi</v>
      </c>
      <c r="P9931" t="str" cm="1">
        <f t="array" ref="P9931">_xlfn.IFS(Churn_Modelling[[#This Row],[CreditScore]]&lt;=500,"Rendah",Churn_Modelling[[#This Row],[CreditScore]]&lt;=600,"Cukup",Churn_Modelling[[#This Row],[CreditScore]]&lt;=700,"Sedang",Churn_Modelling[[#This Row],[CreditScore]]&lt;=800,"Baik",TRUE,"Sangat Baik")</f>
        <v>Baik</v>
      </c>
    </row>
    <row r="9932" spans="1:16" x14ac:dyDescent="0.35">
      <c r="A9932">
        <v>9931</v>
      </c>
      <c r="B9932">
        <v>15713604</v>
      </c>
      <c r="C9932" t="s">
        <v>260</v>
      </c>
      <c r="D9932">
        <v>425</v>
      </c>
      <c r="E9932" t="s">
        <v>26</v>
      </c>
      <c r="F9932" t="s">
        <v>23</v>
      </c>
      <c r="G9932">
        <v>40</v>
      </c>
      <c r="H9932">
        <v>9</v>
      </c>
      <c r="I9932" s="6">
        <v>1667766</v>
      </c>
      <c r="J9932">
        <v>2</v>
      </c>
      <c r="K9932">
        <v>0</v>
      </c>
      <c r="L9932">
        <v>1</v>
      </c>
      <c r="M9932">
        <v>17264688</v>
      </c>
      <c r="N9932">
        <v>0</v>
      </c>
      <c r="O9932" t="str" cm="1">
        <f t="array" ref="O9932">_xlfn.IFS(Churn_Modelling[[#This Row],[Balance]]=0,"Tidak ada Saldo",Churn_Modelling[[#This Row],[Balance]]&lt;=5000000,"Saldo Rendah",Churn_Modelling[[#This Row],[Balance]]&lt;=10000000,"Saldo Menengah",Churn_Modelling[[#This Row],[Balance]]&lt;=15000000,"Saldo Tinggi",TRUE,"Saldo Premium")</f>
        <v>Saldo Rendah</v>
      </c>
      <c r="P9932" t="str" cm="1">
        <f t="array" ref="P9932">_xlfn.IFS(Churn_Modelling[[#This Row],[CreditScore]]&lt;=500,"Rendah",Churn_Modelling[[#This Row],[CreditScore]]&lt;=600,"Cukup",Churn_Modelling[[#This Row],[CreditScore]]&lt;=700,"Sedang",Churn_Modelling[[#This Row],[CreditScore]]&lt;=800,"Baik",TRUE,"Sangat Baik")</f>
        <v>Rendah</v>
      </c>
    </row>
    <row r="9933" spans="1:16" x14ac:dyDescent="0.35">
      <c r="A9933">
        <v>9932</v>
      </c>
      <c r="B9933">
        <v>15647800</v>
      </c>
      <c r="C9933" t="s">
        <v>353</v>
      </c>
      <c r="D9933">
        <v>850</v>
      </c>
      <c r="E9933" t="s">
        <v>15</v>
      </c>
      <c r="F9933" t="s">
        <v>16</v>
      </c>
      <c r="G9933">
        <v>34</v>
      </c>
      <c r="H9933">
        <v>6</v>
      </c>
      <c r="I9933" s="6">
        <v>10126651</v>
      </c>
      <c r="J9933">
        <v>1</v>
      </c>
      <c r="K9933">
        <v>1</v>
      </c>
      <c r="L9933">
        <v>0</v>
      </c>
      <c r="M9933">
        <v>3350198</v>
      </c>
      <c r="N9933">
        <v>0</v>
      </c>
      <c r="O9933" t="str" cm="1">
        <f t="array" ref="O9933">_xlfn.IFS(Churn_Modelling[[#This Row],[Balance]]=0,"Tidak ada Saldo",Churn_Modelling[[#This Row],[Balance]]&lt;=5000000,"Saldo Rendah",Churn_Modelling[[#This Row],[Balance]]&lt;=10000000,"Saldo Menengah",Churn_Modelling[[#This Row],[Balance]]&lt;=15000000,"Saldo Tinggi",TRUE,"Saldo Premium")</f>
        <v>Saldo Tinggi</v>
      </c>
      <c r="P9933" t="str" cm="1">
        <f t="array" ref="P9933">_xlfn.IFS(Churn_Modelling[[#This Row],[CreditScore]]&lt;=500,"Rendah",Churn_Modelling[[#This Row],[CreditScore]]&lt;=600,"Cukup",Churn_Modelling[[#This Row],[CreditScore]]&lt;=700,"Sedang",Churn_Modelling[[#This Row],[CreditScore]]&lt;=800,"Baik",TRUE,"Sangat Baik")</f>
        <v>Sangat Baik</v>
      </c>
    </row>
    <row r="9934" spans="1:16" x14ac:dyDescent="0.35">
      <c r="A9934">
        <v>9933</v>
      </c>
      <c r="B9934">
        <v>15813451</v>
      </c>
      <c r="C9934" t="s">
        <v>2113</v>
      </c>
      <c r="D9934">
        <v>677</v>
      </c>
      <c r="E9934" t="s">
        <v>18</v>
      </c>
      <c r="F9934" t="s">
        <v>23</v>
      </c>
      <c r="G9934">
        <v>18</v>
      </c>
      <c r="H9934">
        <v>8</v>
      </c>
      <c r="I9934" s="6">
        <v>13479687</v>
      </c>
      <c r="J9934">
        <v>2</v>
      </c>
      <c r="K9934">
        <v>1</v>
      </c>
      <c r="L9934">
        <v>1</v>
      </c>
      <c r="M9934">
        <v>1148589</v>
      </c>
      <c r="N9934">
        <v>0</v>
      </c>
      <c r="O9934" t="str" cm="1">
        <f t="array" ref="O9934">_xlfn.IFS(Churn_Modelling[[#This Row],[Balance]]=0,"Tidak ada Saldo",Churn_Modelling[[#This Row],[Balance]]&lt;=5000000,"Saldo Rendah",Churn_Modelling[[#This Row],[Balance]]&lt;=10000000,"Saldo Menengah",Churn_Modelling[[#This Row],[Balance]]&lt;=15000000,"Saldo Tinggi",TRUE,"Saldo Premium")</f>
        <v>Saldo Tinggi</v>
      </c>
      <c r="P9934" t="str" cm="1">
        <f t="array" ref="P9934">_xlfn.IFS(Churn_Modelling[[#This Row],[CreditScore]]&lt;=500,"Rendah",Churn_Modelling[[#This Row],[CreditScore]]&lt;=600,"Cukup",Churn_Modelling[[#This Row],[CreditScore]]&lt;=700,"Sedang",Churn_Modelling[[#This Row],[CreditScore]]&lt;=800,"Baik",TRUE,"Sangat Baik")</f>
        <v>Sedang</v>
      </c>
    </row>
    <row r="9935" spans="1:16" x14ac:dyDescent="0.35">
      <c r="A9935">
        <v>9934</v>
      </c>
      <c r="B9935">
        <v>15765375</v>
      </c>
      <c r="C9935" t="s">
        <v>1108</v>
      </c>
      <c r="D9935">
        <v>797</v>
      </c>
      <c r="E9935" t="s">
        <v>15</v>
      </c>
      <c r="F9935" t="s">
        <v>16</v>
      </c>
      <c r="G9935">
        <v>46</v>
      </c>
      <c r="H9935">
        <v>8</v>
      </c>
      <c r="I9935" s="6">
        <v>0</v>
      </c>
      <c r="J9935">
        <v>1</v>
      </c>
      <c r="K9935">
        <v>0</v>
      </c>
      <c r="L9935">
        <v>0</v>
      </c>
      <c r="M9935">
        <v>16266833</v>
      </c>
      <c r="N9935">
        <v>0</v>
      </c>
      <c r="O9935" t="str" cm="1">
        <f t="array" ref="O9935">_xlfn.IFS(Churn_Modelling[[#This Row],[Balance]]=0,"Tidak ada Saldo",Churn_Modelling[[#This Row],[Balance]]&lt;=5000000,"Saldo Rendah",Churn_Modelling[[#This Row],[Balance]]&lt;=10000000,"Saldo Menengah",Churn_Modelling[[#This Row],[Balance]]&lt;=15000000,"Saldo Tinggi",TRUE,"Saldo Premium")</f>
        <v>Tidak ada Saldo</v>
      </c>
      <c r="P9935" t="str" cm="1">
        <f t="array" ref="P9935">_xlfn.IFS(Churn_Modelling[[#This Row],[CreditScore]]&lt;=500,"Rendah",Churn_Modelling[[#This Row],[CreditScore]]&lt;=600,"Cukup",Churn_Modelling[[#This Row],[CreditScore]]&lt;=700,"Sedang",Churn_Modelling[[#This Row],[CreditScore]]&lt;=800,"Baik",TRUE,"Sangat Baik")</f>
        <v>Baik</v>
      </c>
    </row>
    <row r="9936" spans="1:16" hidden="1" x14ac:dyDescent="0.35">
      <c r="A9936">
        <v>9935</v>
      </c>
      <c r="B9936">
        <v>15774586</v>
      </c>
      <c r="C9936" t="s">
        <v>334</v>
      </c>
      <c r="D9936">
        <v>692</v>
      </c>
      <c r="E9936" t="s">
        <v>26</v>
      </c>
      <c r="F9936" t="s">
        <v>16</v>
      </c>
      <c r="G9936">
        <v>43</v>
      </c>
      <c r="H9936">
        <v>10</v>
      </c>
      <c r="I9936" s="6">
        <v>11858883</v>
      </c>
      <c r="J9936">
        <v>1</v>
      </c>
      <c r="K9936">
        <v>1</v>
      </c>
      <c r="L9936">
        <v>1</v>
      </c>
      <c r="M9936">
        <v>16124165</v>
      </c>
      <c r="N9936">
        <v>1</v>
      </c>
      <c r="O9936" t="str" cm="1">
        <f t="array" ref="O9936">_xlfn.IFS(Churn_Modelling[[#This Row],[Balance]]=0,"Tidak ada Saldo",Churn_Modelling[[#This Row],[Balance]]&lt;=5000000,"Saldo Rendah",Churn_Modelling[[#This Row],[Balance]]&lt;=10000000,"Saldo Menengah",Churn_Modelling[[#This Row],[Balance]]&lt;=15000000,"Saldo Tinggi",TRUE,"Saldo Premium")</f>
        <v>Saldo Tinggi</v>
      </c>
      <c r="P9936" t="str" cm="1">
        <f t="array" ref="P9936">_xlfn.IFS(Churn_Modelling[[#This Row],[CreditScore]]&lt;=500,"Rendah",Churn_Modelling[[#This Row],[CreditScore]]&lt;=600,"Cukup",Churn_Modelling[[#This Row],[CreditScore]]&lt;=700,"Sedang",Churn_Modelling[[#This Row],[CreditScore]]&lt;=800,"Baik",TRUE,"Sangat Baik")</f>
        <v>Sedang</v>
      </c>
    </row>
    <row r="9937" spans="1:16" x14ac:dyDescent="0.35">
      <c r="A9937">
        <v>9936</v>
      </c>
      <c r="B9937">
        <v>15603454</v>
      </c>
      <c r="C9937" t="s">
        <v>764</v>
      </c>
      <c r="D9937">
        <v>735</v>
      </c>
      <c r="E9937" t="s">
        <v>26</v>
      </c>
      <c r="F9937" t="s">
        <v>23</v>
      </c>
      <c r="G9937">
        <v>28</v>
      </c>
      <c r="H9937">
        <v>5</v>
      </c>
      <c r="I9937" s="6">
        <v>16045415</v>
      </c>
      <c r="J9937">
        <v>2</v>
      </c>
      <c r="K9937">
        <v>0</v>
      </c>
      <c r="L9937">
        <v>1</v>
      </c>
      <c r="M9937">
        <v>11495722</v>
      </c>
      <c r="N9937">
        <v>0</v>
      </c>
      <c r="O9937" t="str" cm="1">
        <f t="array" ref="O9937">_xlfn.IFS(Churn_Modelling[[#This Row],[Balance]]=0,"Tidak ada Saldo",Churn_Modelling[[#This Row],[Balance]]&lt;=5000000,"Saldo Rendah",Churn_Modelling[[#This Row],[Balance]]&lt;=10000000,"Saldo Menengah",Churn_Modelling[[#This Row],[Balance]]&lt;=15000000,"Saldo Tinggi",TRUE,"Saldo Premium")</f>
        <v>Saldo Premium</v>
      </c>
      <c r="P9937" t="str" cm="1">
        <f t="array" ref="P9937">_xlfn.IFS(Churn_Modelling[[#This Row],[CreditScore]]&lt;=500,"Rendah",Churn_Modelling[[#This Row],[CreditScore]]&lt;=600,"Cukup",Churn_Modelling[[#This Row],[CreditScore]]&lt;=700,"Sedang",Churn_Modelling[[#This Row],[CreditScore]]&lt;=800,"Baik",TRUE,"Sangat Baik")</f>
        <v>Baik</v>
      </c>
    </row>
    <row r="9938" spans="1:16" x14ac:dyDescent="0.35">
      <c r="A9938">
        <v>9937</v>
      </c>
      <c r="B9938">
        <v>15653037</v>
      </c>
      <c r="C9938" t="s">
        <v>2942</v>
      </c>
      <c r="D9938">
        <v>609</v>
      </c>
      <c r="E9938" t="s">
        <v>15</v>
      </c>
      <c r="F9938" t="s">
        <v>23</v>
      </c>
      <c r="G9938">
        <v>77</v>
      </c>
      <c r="H9938">
        <v>1</v>
      </c>
      <c r="I9938" s="6">
        <v>0</v>
      </c>
      <c r="J9938">
        <v>1</v>
      </c>
      <c r="K9938">
        <v>0</v>
      </c>
      <c r="L9938">
        <v>1</v>
      </c>
      <c r="M9938">
        <v>1870876</v>
      </c>
      <c r="N9938">
        <v>0</v>
      </c>
      <c r="O9938" t="str" cm="1">
        <f t="array" ref="O9938">_xlfn.IFS(Churn_Modelling[[#This Row],[Balance]]=0,"Tidak ada Saldo",Churn_Modelling[[#This Row],[Balance]]&lt;=5000000,"Saldo Rendah",Churn_Modelling[[#This Row],[Balance]]&lt;=10000000,"Saldo Menengah",Churn_Modelling[[#This Row],[Balance]]&lt;=15000000,"Saldo Tinggi",TRUE,"Saldo Premium")</f>
        <v>Tidak ada Saldo</v>
      </c>
      <c r="P9938" t="str" cm="1">
        <f t="array" ref="P9938">_xlfn.IFS(Churn_Modelling[[#This Row],[CreditScore]]&lt;=500,"Rendah",Churn_Modelling[[#This Row],[CreditScore]]&lt;=600,"Cukup",Churn_Modelling[[#This Row],[CreditScore]]&lt;=700,"Sedang",Churn_Modelling[[#This Row],[CreditScore]]&lt;=800,"Baik",TRUE,"Sangat Baik")</f>
        <v>Sedang</v>
      </c>
    </row>
    <row r="9939" spans="1:16" x14ac:dyDescent="0.35">
      <c r="A9939">
        <v>9938</v>
      </c>
      <c r="B9939">
        <v>15782475</v>
      </c>
      <c r="C9939" t="s">
        <v>2943</v>
      </c>
      <c r="D9939">
        <v>700</v>
      </c>
      <c r="E9939" t="s">
        <v>15</v>
      </c>
      <c r="F9939" t="s">
        <v>16</v>
      </c>
      <c r="G9939">
        <v>42</v>
      </c>
      <c r="H9939">
        <v>8</v>
      </c>
      <c r="I9939" s="6">
        <v>0</v>
      </c>
      <c r="J9939">
        <v>2</v>
      </c>
      <c r="K9939">
        <v>1</v>
      </c>
      <c r="L9939">
        <v>1</v>
      </c>
      <c r="M9939">
        <v>10530572</v>
      </c>
      <c r="N9939">
        <v>0</v>
      </c>
      <c r="O9939" t="str" cm="1">
        <f t="array" ref="O9939">_xlfn.IFS(Churn_Modelling[[#This Row],[Balance]]=0,"Tidak ada Saldo",Churn_Modelling[[#This Row],[Balance]]&lt;=5000000,"Saldo Rendah",Churn_Modelling[[#This Row],[Balance]]&lt;=10000000,"Saldo Menengah",Churn_Modelling[[#This Row],[Balance]]&lt;=15000000,"Saldo Tinggi",TRUE,"Saldo Premium")</f>
        <v>Tidak ada Saldo</v>
      </c>
      <c r="P9939" t="str" cm="1">
        <f t="array" ref="P9939">_xlfn.IFS(Churn_Modelling[[#This Row],[CreditScore]]&lt;=500,"Rendah",Churn_Modelling[[#This Row],[CreditScore]]&lt;=600,"Cukup",Churn_Modelling[[#This Row],[CreditScore]]&lt;=700,"Sedang",Churn_Modelling[[#This Row],[CreditScore]]&lt;=800,"Baik",TRUE,"Sangat Baik")</f>
        <v>Sedang</v>
      </c>
    </row>
    <row r="9940" spans="1:16" x14ac:dyDescent="0.35">
      <c r="A9940">
        <v>9939</v>
      </c>
      <c r="B9940">
        <v>15593496</v>
      </c>
      <c r="C9940" t="s">
        <v>1236</v>
      </c>
      <c r="D9940">
        <v>526</v>
      </c>
      <c r="E9940" t="s">
        <v>18</v>
      </c>
      <c r="F9940" t="s">
        <v>16</v>
      </c>
      <c r="G9940">
        <v>36</v>
      </c>
      <c r="H9940">
        <v>5</v>
      </c>
      <c r="I9940" s="6">
        <v>9113218</v>
      </c>
      <c r="J9940">
        <v>1</v>
      </c>
      <c r="K9940">
        <v>0</v>
      </c>
      <c r="L9940">
        <v>0</v>
      </c>
      <c r="M9940">
        <v>5811171</v>
      </c>
      <c r="N9940">
        <v>0</v>
      </c>
      <c r="O9940" t="str" cm="1">
        <f t="array" ref="O9940">_xlfn.IFS(Churn_Modelling[[#This Row],[Balance]]=0,"Tidak ada Saldo",Churn_Modelling[[#This Row],[Balance]]&lt;=5000000,"Saldo Rendah",Churn_Modelling[[#This Row],[Balance]]&lt;=10000000,"Saldo Menengah",Churn_Modelling[[#This Row],[Balance]]&lt;=15000000,"Saldo Tinggi",TRUE,"Saldo Premium")</f>
        <v>Saldo Menengah</v>
      </c>
      <c r="P9940" t="str" cm="1">
        <f t="array" ref="P9940">_xlfn.IFS(Churn_Modelling[[#This Row],[CreditScore]]&lt;=500,"Rendah",Churn_Modelling[[#This Row],[CreditScore]]&lt;=600,"Cukup",Churn_Modelling[[#This Row],[CreditScore]]&lt;=700,"Sedang",Churn_Modelling[[#This Row],[CreditScore]]&lt;=800,"Baik",TRUE,"Sangat Baik")</f>
        <v>Cukup</v>
      </c>
    </row>
    <row r="9941" spans="1:16" x14ac:dyDescent="0.35">
      <c r="A9941">
        <v>9940</v>
      </c>
      <c r="B9941">
        <v>15808971</v>
      </c>
      <c r="C9941" t="s">
        <v>2944</v>
      </c>
      <c r="D9941">
        <v>693</v>
      </c>
      <c r="E9941" t="s">
        <v>18</v>
      </c>
      <c r="F9941" t="s">
        <v>16</v>
      </c>
      <c r="G9941">
        <v>57</v>
      </c>
      <c r="H9941">
        <v>9</v>
      </c>
      <c r="I9941" s="6">
        <v>0</v>
      </c>
      <c r="J9941">
        <v>2</v>
      </c>
      <c r="K9941">
        <v>1</v>
      </c>
      <c r="L9941">
        <v>1</v>
      </c>
      <c r="M9941">
        <v>13550277</v>
      </c>
      <c r="N9941">
        <v>0</v>
      </c>
      <c r="O9941" t="str" cm="1">
        <f t="array" ref="O9941">_xlfn.IFS(Churn_Modelling[[#This Row],[Balance]]=0,"Tidak ada Saldo",Churn_Modelling[[#This Row],[Balance]]&lt;=5000000,"Saldo Rendah",Churn_Modelling[[#This Row],[Balance]]&lt;=10000000,"Saldo Menengah",Churn_Modelling[[#This Row],[Balance]]&lt;=15000000,"Saldo Tinggi",TRUE,"Saldo Premium")</f>
        <v>Tidak ada Saldo</v>
      </c>
      <c r="P9941" t="str" cm="1">
        <f t="array" ref="P9941">_xlfn.IFS(Churn_Modelling[[#This Row],[CreditScore]]&lt;=500,"Rendah",Churn_Modelling[[#This Row],[CreditScore]]&lt;=600,"Cukup",Churn_Modelling[[#This Row],[CreditScore]]&lt;=700,"Sedang",Churn_Modelling[[#This Row],[CreditScore]]&lt;=800,"Baik",TRUE,"Sangat Baik")</f>
        <v>Sedang</v>
      </c>
    </row>
    <row r="9942" spans="1:16" x14ac:dyDescent="0.35">
      <c r="A9942">
        <v>9941</v>
      </c>
      <c r="B9942">
        <v>15791972</v>
      </c>
      <c r="C9942" t="s">
        <v>635</v>
      </c>
      <c r="D9942">
        <v>748</v>
      </c>
      <c r="E9942" t="s">
        <v>15</v>
      </c>
      <c r="F9942" t="s">
        <v>16</v>
      </c>
      <c r="G9942">
        <v>20</v>
      </c>
      <c r="H9942">
        <v>7</v>
      </c>
      <c r="I9942" s="6">
        <v>0</v>
      </c>
      <c r="J9942">
        <v>2</v>
      </c>
      <c r="K9942">
        <v>0</v>
      </c>
      <c r="L9942">
        <v>0</v>
      </c>
      <c r="M9942">
        <v>1079242</v>
      </c>
      <c r="N9942">
        <v>0</v>
      </c>
      <c r="O9942" t="str" cm="1">
        <f t="array" ref="O9942">_xlfn.IFS(Churn_Modelling[[#This Row],[Balance]]=0,"Tidak ada Saldo",Churn_Modelling[[#This Row],[Balance]]&lt;=5000000,"Saldo Rendah",Churn_Modelling[[#This Row],[Balance]]&lt;=10000000,"Saldo Menengah",Churn_Modelling[[#This Row],[Balance]]&lt;=15000000,"Saldo Tinggi",TRUE,"Saldo Premium")</f>
        <v>Tidak ada Saldo</v>
      </c>
      <c r="P9942" t="str" cm="1">
        <f t="array" ref="P9942">_xlfn.IFS(Churn_Modelling[[#This Row],[CreditScore]]&lt;=500,"Rendah",Churn_Modelling[[#This Row],[CreditScore]]&lt;=600,"Cukup",Churn_Modelling[[#This Row],[CreditScore]]&lt;=700,"Sedang",Churn_Modelling[[#This Row],[CreditScore]]&lt;=800,"Baik",TRUE,"Sangat Baik")</f>
        <v>Baik</v>
      </c>
    </row>
    <row r="9943" spans="1:16" x14ac:dyDescent="0.35">
      <c r="A9943">
        <v>9942</v>
      </c>
      <c r="B9943">
        <v>15676869</v>
      </c>
      <c r="C9943" t="s">
        <v>77</v>
      </c>
      <c r="D9943">
        <v>657</v>
      </c>
      <c r="E9943" t="s">
        <v>18</v>
      </c>
      <c r="F9943" t="s">
        <v>23</v>
      </c>
      <c r="G9943">
        <v>36</v>
      </c>
      <c r="H9943">
        <v>8</v>
      </c>
      <c r="I9943" s="6">
        <v>0</v>
      </c>
      <c r="J9943">
        <v>2</v>
      </c>
      <c r="K9943">
        <v>0</v>
      </c>
      <c r="L9943">
        <v>1</v>
      </c>
      <c r="M9943">
        <v>12386643</v>
      </c>
      <c r="N9943">
        <v>0</v>
      </c>
      <c r="O9943" t="str" cm="1">
        <f t="array" ref="O9943">_xlfn.IFS(Churn_Modelling[[#This Row],[Balance]]=0,"Tidak ada Saldo",Churn_Modelling[[#This Row],[Balance]]&lt;=5000000,"Saldo Rendah",Churn_Modelling[[#This Row],[Balance]]&lt;=10000000,"Saldo Menengah",Churn_Modelling[[#This Row],[Balance]]&lt;=15000000,"Saldo Tinggi",TRUE,"Saldo Premium")</f>
        <v>Tidak ada Saldo</v>
      </c>
      <c r="P9943" t="str" cm="1">
        <f t="array" ref="P9943">_xlfn.IFS(Churn_Modelling[[#This Row],[CreditScore]]&lt;=500,"Rendah",Churn_Modelling[[#This Row],[CreditScore]]&lt;=600,"Cukup",Churn_Modelling[[#This Row],[CreditScore]]&lt;=700,"Sedang",Churn_Modelling[[#This Row],[CreditScore]]&lt;=800,"Baik",TRUE,"Sangat Baik")</f>
        <v>Sedang</v>
      </c>
    </row>
    <row r="9944" spans="1:16" x14ac:dyDescent="0.35">
      <c r="A9944">
        <v>9943</v>
      </c>
      <c r="B9944">
        <v>15683007</v>
      </c>
      <c r="C9944" t="s">
        <v>2945</v>
      </c>
      <c r="D9944">
        <v>739</v>
      </c>
      <c r="E9944" t="s">
        <v>26</v>
      </c>
      <c r="F9944" t="s">
        <v>16</v>
      </c>
      <c r="G9944">
        <v>25</v>
      </c>
      <c r="H9944">
        <v>5</v>
      </c>
      <c r="I9944" s="6">
        <v>11311312</v>
      </c>
      <c r="J9944">
        <v>1</v>
      </c>
      <c r="K9944">
        <v>1</v>
      </c>
      <c r="L9944">
        <v>0</v>
      </c>
      <c r="M9944">
        <v>12918127</v>
      </c>
      <c r="N9944">
        <v>0</v>
      </c>
      <c r="O9944" t="str" cm="1">
        <f t="array" ref="O9944">_xlfn.IFS(Churn_Modelling[[#This Row],[Balance]]=0,"Tidak ada Saldo",Churn_Modelling[[#This Row],[Balance]]&lt;=5000000,"Saldo Rendah",Churn_Modelling[[#This Row],[Balance]]&lt;=10000000,"Saldo Menengah",Churn_Modelling[[#This Row],[Balance]]&lt;=15000000,"Saldo Tinggi",TRUE,"Saldo Premium")</f>
        <v>Saldo Tinggi</v>
      </c>
      <c r="P9944" t="str" cm="1">
        <f t="array" ref="P9944">_xlfn.IFS(Churn_Modelling[[#This Row],[CreditScore]]&lt;=500,"Rendah",Churn_Modelling[[#This Row],[CreditScore]]&lt;=600,"Cukup",Churn_Modelling[[#This Row],[CreditScore]]&lt;=700,"Sedang",Churn_Modelling[[#This Row],[CreditScore]]&lt;=800,"Baik",TRUE,"Sangat Baik")</f>
        <v>Baik</v>
      </c>
    </row>
    <row r="9945" spans="1:16" x14ac:dyDescent="0.35">
      <c r="A9945">
        <v>9944</v>
      </c>
      <c r="B9945">
        <v>15659495</v>
      </c>
      <c r="C9945" t="s">
        <v>117</v>
      </c>
      <c r="D9945">
        <v>784</v>
      </c>
      <c r="E9945" t="s">
        <v>18</v>
      </c>
      <c r="F9945" t="s">
        <v>23</v>
      </c>
      <c r="G9945">
        <v>23</v>
      </c>
      <c r="H9945">
        <v>2</v>
      </c>
      <c r="I9945" s="6">
        <v>0</v>
      </c>
      <c r="J9945">
        <v>1</v>
      </c>
      <c r="K9945">
        <v>1</v>
      </c>
      <c r="L9945">
        <v>1</v>
      </c>
      <c r="M9945">
        <v>684773</v>
      </c>
      <c r="N9945">
        <v>0</v>
      </c>
      <c r="O9945" t="str" cm="1">
        <f t="array" ref="O9945">_xlfn.IFS(Churn_Modelling[[#This Row],[Balance]]=0,"Tidak ada Saldo",Churn_Modelling[[#This Row],[Balance]]&lt;=5000000,"Saldo Rendah",Churn_Modelling[[#This Row],[Balance]]&lt;=10000000,"Saldo Menengah",Churn_Modelling[[#This Row],[Balance]]&lt;=15000000,"Saldo Tinggi",TRUE,"Saldo Premium")</f>
        <v>Tidak ada Saldo</v>
      </c>
      <c r="P9945" t="str" cm="1">
        <f t="array" ref="P9945">_xlfn.IFS(Churn_Modelling[[#This Row],[CreditScore]]&lt;=500,"Rendah",Churn_Modelling[[#This Row],[CreditScore]]&lt;=600,"Cukup",Churn_Modelling[[#This Row],[CreditScore]]&lt;=700,"Sedang",Churn_Modelling[[#This Row],[CreditScore]]&lt;=800,"Baik",TRUE,"Sangat Baik")</f>
        <v>Baik</v>
      </c>
    </row>
    <row r="9946" spans="1:16" x14ac:dyDescent="0.35">
      <c r="A9946">
        <v>9945</v>
      </c>
      <c r="B9946">
        <v>15703923</v>
      </c>
      <c r="C9946" t="s">
        <v>58</v>
      </c>
      <c r="D9946">
        <v>744</v>
      </c>
      <c r="E9946" t="s">
        <v>26</v>
      </c>
      <c r="F9946" t="s">
        <v>23</v>
      </c>
      <c r="G9946">
        <v>41</v>
      </c>
      <c r="H9946">
        <v>7</v>
      </c>
      <c r="I9946" s="6">
        <v>19040934</v>
      </c>
      <c r="J9946">
        <v>2</v>
      </c>
      <c r="K9946">
        <v>1</v>
      </c>
      <c r="L9946">
        <v>1</v>
      </c>
      <c r="M9946">
        <v>13836148</v>
      </c>
      <c r="N9946">
        <v>0</v>
      </c>
      <c r="O9946" t="str" cm="1">
        <f t="array" ref="O9946">_xlfn.IFS(Churn_Modelling[[#This Row],[Balance]]=0,"Tidak ada Saldo",Churn_Modelling[[#This Row],[Balance]]&lt;=5000000,"Saldo Rendah",Churn_Modelling[[#This Row],[Balance]]&lt;=10000000,"Saldo Menengah",Churn_Modelling[[#This Row],[Balance]]&lt;=15000000,"Saldo Tinggi",TRUE,"Saldo Premium")</f>
        <v>Saldo Premium</v>
      </c>
      <c r="P9946" t="str" cm="1">
        <f t="array" ref="P9946">_xlfn.IFS(Churn_Modelling[[#This Row],[CreditScore]]&lt;=500,"Rendah",Churn_Modelling[[#This Row],[CreditScore]]&lt;=600,"Cukup",Churn_Modelling[[#This Row],[CreditScore]]&lt;=700,"Sedang",Churn_Modelling[[#This Row],[CreditScore]]&lt;=800,"Baik",TRUE,"Sangat Baik")</f>
        <v>Baik</v>
      </c>
    </row>
    <row r="9947" spans="1:16" x14ac:dyDescent="0.35">
      <c r="A9947">
        <v>9946</v>
      </c>
      <c r="B9947">
        <v>15674000</v>
      </c>
      <c r="C9947" t="s">
        <v>228</v>
      </c>
      <c r="D9947">
        <v>645</v>
      </c>
      <c r="E9947" t="s">
        <v>15</v>
      </c>
      <c r="F9947" t="s">
        <v>23</v>
      </c>
      <c r="G9947">
        <v>44</v>
      </c>
      <c r="H9947">
        <v>10</v>
      </c>
      <c r="I9947" s="6">
        <v>0</v>
      </c>
      <c r="J9947">
        <v>2</v>
      </c>
      <c r="K9947">
        <v>0</v>
      </c>
      <c r="L9947">
        <v>1</v>
      </c>
      <c r="M9947">
        <v>16670722</v>
      </c>
      <c r="N9947">
        <v>0</v>
      </c>
      <c r="O9947" t="str" cm="1">
        <f t="array" ref="O9947">_xlfn.IFS(Churn_Modelling[[#This Row],[Balance]]=0,"Tidak ada Saldo",Churn_Modelling[[#This Row],[Balance]]&lt;=5000000,"Saldo Rendah",Churn_Modelling[[#This Row],[Balance]]&lt;=10000000,"Saldo Menengah",Churn_Modelling[[#This Row],[Balance]]&lt;=15000000,"Saldo Tinggi",TRUE,"Saldo Premium")</f>
        <v>Tidak ada Saldo</v>
      </c>
      <c r="P9947" t="str" cm="1">
        <f t="array" ref="P9947">_xlfn.IFS(Churn_Modelling[[#This Row],[CreditScore]]&lt;=500,"Rendah",Churn_Modelling[[#This Row],[CreditScore]]&lt;=600,"Cukup",Churn_Modelling[[#This Row],[CreditScore]]&lt;=700,"Sedang",Churn_Modelling[[#This Row],[CreditScore]]&lt;=800,"Baik",TRUE,"Sangat Baik")</f>
        <v>Sedang</v>
      </c>
    </row>
    <row r="9948" spans="1:16" x14ac:dyDescent="0.35">
      <c r="A9948">
        <v>9947</v>
      </c>
      <c r="B9948">
        <v>15618171</v>
      </c>
      <c r="C9948" t="s">
        <v>713</v>
      </c>
      <c r="D9948">
        <v>669</v>
      </c>
      <c r="E9948" t="s">
        <v>15</v>
      </c>
      <c r="F9948" t="s">
        <v>16</v>
      </c>
      <c r="G9948">
        <v>33</v>
      </c>
      <c r="H9948">
        <v>9</v>
      </c>
      <c r="I9948" s="6">
        <v>0</v>
      </c>
      <c r="J9948">
        <v>2</v>
      </c>
      <c r="K9948">
        <v>0</v>
      </c>
      <c r="L9948">
        <v>1</v>
      </c>
      <c r="M9948">
        <v>10722103</v>
      </c>
      <c r="N9948">
        <v>0</v>
      </c>
      <c r="O9948" t="str" cm="1">
        <f t="array" ref="O9948">_xlfn.IFS(Churn_Modelling[[#This Row],[Balance]]=0,"Tidak ada Saldo",Churn_Modelling[[#This Row],[Balance]]&lt;=5000000,"Saldo Rendah",Churn_Modelling[[#This Row],[Balance]]&lt;=10000000,"Saldo Menengah",Churn_Modelling[[#This Row],[Balance]]&lt;=15000000,"Saldo Tinggi",TRUE,"Saldo Premium")</f>
        <v>Tidak ada Saldo</v>
      </c>
      <c r="P9948" t="str" cm="1">
        <f t="array" ref="P9948">_xlfn.IFS(Churn_Modelling[[#This Row],[CreditScore]]&lt;=500,"Rendah",Churn_Modelling[[#This Row],[CreditScore]]&lt;=600,"Cukup",Churn_Modelling[[#This Row],[CreditScore]]&lt;=700,"Sedang",Churn_Modelling[[#This Row],[CreditScore]]&lt;=800,"Baik",TRUE,"Sangat Baik")</f>
        <v>Sedang</v>
      </c>
    </row>
    <row r="9949" spans="1:16" hidden="1" x14ac:dyDescent="0.35">
      <c r="A9949">
        <v>9948</v>
      </c>
      <c r="B9949">
        <v>15732202</v>
      </c>
      <c r="C9949" t="s">
        <v>778</v>
      </c>
      <c r="D9949">
        <v>615</v>
      </c>
      <c r="E9949" t="s">
        <v>15</v>
      </c>
      <c r="F9949" t="s">
        <v>23</v>
      </c>
      <c r="G9949">
        <v>34</v>
      </c>
      <c r="H9949">
        <v>1</v>
      </c>
      <c r="I9949" s="6">
        <v>8350311</v>
      </c>
      <c r="J9949">
        <v>2</v>
      </c>
      <c r="K9949">
        <v>1</v>
      </c>
      <c r="L9949">
        <v>1</v>
      </c>
      <c r="M9949">
        <v>7312453</v>
      </c>
      <c r="N9949">
        <v>1</v>
      </c>
      <c r="O9949" t="str" cm="1">
        <f t="array" ref="O9949">_xlfn.IFS(Churn_Modelling[[#This Row],[Balance]]=0,"Tidak ada Saldo",Churn_Modelling[[#This Row],[Balance]]&lt;=5000000,"Saldo Rendah",Churn_Modelling[[#This Row],[Balance]]&lt;=10000000,"Saldo Menengah",Churn_Modelling[[#This Row],[Balance]]&lt;=15000000,"Saldo Tinggi",TRUE,"Saldo Premium")</f>
        <v>Saldo Menengah</v>
      </c>
      <c r="P9949" t="str" cm="1">
        <f t="array" ref="P9949">_xlfn.IFS(Churn_Modelling[[#This Row],[CreditScore]]&lt;=500,"Rendah",Churn_Modelling[[#This Row],[CreditScore]]&lt;=600,"Cukup",Churn_Modelling[[#This Row],[CreditScore]]&lt;=700,"Sedang",Churn_Modelling[[#This Row],[CreditScore]]&lt;=800,"Baik",TRUE,"Sangat Baik")</f>
        <v>Sedang</v>
      </c>
    </row>
    <row r="9950" spans="1:16" x14ac:dyDescent="0.35">
      <c r="A9950">
        <v>9949</v>
      </c>
      <c r="B9950">
        <v>15735078</v>
      </c>
      <c r="C9950" t="s">
        <v>2563</v>
      </c>
      <c r="D9950">
        <v>724</v>
      </c>
      <c r="E9950" t="s">
        <v>26</v>
      </c>
      <c r="F9950" t="s">
        <v>16</v>
      </c>
      <c r="G9950">
        <v>53</v>
      </c>
      <c r="H9950">
        <v>1</v>
      </c>
      <c r="I9950" s="6">
        <v>13968766</v>
      </c>
      <c r="J9950">
        <v>2</v>
      </c>
      <c r="K9950">
        <v>1</v>
      </c>
      <c r="L9950">
        <v>1</v>
      </c>
      <c r="M9950">
        <v>1291392</v>
      </c>
      <c r="N9950">
        <v>0</v>
      </c>
      <c r="O9950" t="str" cm="1">
        <f t="array" ref="O9950">_xlfn.IFS(Churn_Modelling[[#This Row],[Balance]]=0,"Tidak ada Saldo",Churn_Modelling[[#This Row],[Balance]]&lt;=5000000,"Saldo Rendah",Churn_Modelling[[#This Row],[Balance]]&lt;=10000000,"Saldo Menengah",Churn_Modelling[[#This Row],[Balance]]&lt;=15000000,"Saldo Tinggi",TRUE,"Saldo Premium")</f>
        <v>Saldo Tinggi</v>
      </c>
      <c r="P9950" t="str" cm="1">
        <f t="array" ref="P9950">_xlfn.IFS(Churn_Modelling[[#This Row],[CreditScore]]&lt;=500,"Rendah",Churn_Modelling[[#This Row],[CreditScore]]&lt;=600,"Cukup",Churn_Modelling[[#This Row],[CreditScore]]&lt;=700,"Sedang",Churn_Modelling[[#This Row],[CreditScore]]&lt;=800,"Baik",TRUE,"Sangat Baik")</f>
        <v>Baik</v>
      </c>
    </row>
    <row r="9951" spans="1:16" x14ac:dyDescent="0.35">
      <c r="A9951">
        <v>9950</v>
      </c>
      <c r="B9951">
        <v>15798615</v>
      </c>
      <c r="C9951" t="s">
        <v>674</v>
      </c>
      <c r="D9951">
        <v>850</v>
      </c>
      <c r="E9951" t="s">
        <v>15</v>
      </c>
      <c r="F9951" t="s">
        <v>16</v>
      </c>
      <c r="G9951">
        <v>47</v>
      </c>
      <c r="H9951">
        <v>9</v>
      </c>
      <c r="I9951" s="6">
        <v>13730187</v>
      </c>
      <c r="J9951">
        <v>1</v>
      </c>
      <c r="K9951">
        <v>1</v>
      </c>
      <c r="L9951">
        <v>0</v>
      </c>
      <c r="M9951">
        <v>4435177</v>
      </c>
      <c r="N9951">
        <v>0</v>
      </c>
      <c r="O9951" t="str" cm="1">
        <f t="array" ref="O9951">_xlfn.IFS(Churn_Modelling[[#This Row],[Balance]]=0,"Tidak ada Saldo",Churn_Modelling[[#This Row],[Balance]]&lt;=5000000,"Saldo Rendah",Churn_Modelling[[#This Row],[Balance]]&lt;=10000000,"Saldo Menengah",Churn_Modelling[[#This Row],[Balance]]&lt;=15000000,"Saldo Tinggi",TRUE,"Saldo Premium")</f>
        <v>Saldo Tinggi</v>
      </c>
      <c r="P9951" t="str" cm="1">
        <f t="array" ref="P9951">_xlfn.IFS(Churn_Modelling[[#This Row],[CreditScore]]&lt;=500,"Rendah",Churn_Modelling[[#This Row],[CreditScore]]&lt;=600,"Cukup",Churn_Modelling[[#This Row],[CreditScore]]&lt;=700,"Sedang",Churn_Modelling[[#This Row],[CreditScore]]&lt;=800,"Baik",TRUE,"Sangat Baik")</f>
        <v>Sangat Baik</v>
      </c>
    </row>
    <row r="9952" spans="1:16" x14ac:dyDescent="0.35">
      <c r="A9952">
        <v>9951</v>
      </c>
      <c r="B9952">
        <v>15638494</v>
      </c>
      <c r="C9952" t="s">
        <v>2946</v>
      </c>
      <c r="D9952">
        <v>625</v>
      </c>
      <c r="E9952" t="s">
        <v>26</v>
      </c>
      <c r="F9952" t="s">
        <v>16</v>
      </c>
      <c r="G9952">
        <v>39</v>
      </c>
      <c r="H9952">
        <v>10</v>
      </c>
      <c r="I9952" s="6">
        <v>12984526</v>
      </c>
      <c r="J9952">
        <v>1</v>
      </c>
      <c r="K9952">
        <v>1</v>
      </c>
      <c r="L9952">
        <v>1</v>
      </c>
      <c r="M9952">
        <v>9644488</v>
      </c>
      <c r="N9952">
        <v>0</v>
      </c>
      <c r="O9952" t="str" cm="1">
        <f t="array" ref="O9952">_xlfn.IFS(Churn_Modelling[[#This Row],[Balance]]=0,"Tidak ada Saldo",Churn_Modelling[[#This Row],[Balance]]&lt;=5000000,"Saldo Rendah",Churn_Modelling[[#This Row],[Balance]]&lt;=10000000,"Saldo Menengah",Churn_Modelling[[#This Row],[Balance]]&lt;=15000000,"Saldo Tinggi",TRUE,"Saldo Premium")</f>
        <v>Saldo Tinggi</v>
      </c>
      <c r="P9952" t="str" cm="1">
        <f t="array" ref="P9952">_xlfn.IFS(Churn_Modelling[[#This Row],[CreditScore]]&lt;=500,"Rendah",Churn_Modelling[[#This Row],[CreditScore]]&lt;=600,"Cukup",Churn_Modelling[[#This Row],[CreditScore]]&lt;=700,"Sedang",Churn_Modelling[[#This Row],[CreditScore]]&lt;=800,"Baik",TRUE,"Sangat Baik")</f>
        <v>Sedang</v>
      </c>
    </row>
    <row r="9953" spans="1:16" x14ac:dyDescent="0.35">
      <c r="A9953">
        <v>9952</v>
      </c>
      <c r="B9953">
        <v>15763874</v>
      </c>
      <c r="C9953" t="s">
        <v>184</v>
      </c>
      <c r="D9953">
        <v>635</v>
      </c>
      <c r="E9953" t="s">
        <v>18</v>
      </c>
      <c r="F9953" t="s">
        <v>23</v>
      </c>
      <c r="G9953">
        <v>46</v>
      </c>
      <c r="H9953">
        <v>8</v>
      </c>
      <c r="I9953" s="6">
        <v>0</v>
      </c>
      <c r="J9953">
        <v>2</v>
      </c>
      <c r="K9953">
        <v>1</v>
      </c>
      <c r="L9953">
        <v>1</v>
      </c>
      <c r="M9953">
        <v>6073916</v>
      </c>
      <c r="N9953">
        <v>0</v>
      </c>
      <c r="O9953" t="str" cm="1">
        <f t="array" ref="O9953">_xlfn.IFS(Churn_Modelling[[#This Row],[Balance]]=0,"Tidak ada Saldo",Churn_Modelling[[#This Row],[Balance]]&lt;=5000000,"Saldo Rendah",Churn_Modelling[[#This Row],[Balance]]&lt;=10000000,"Saldo Menengah",Churn_Modelling[[#This Row],[Balance]]&lt;=15000000,"Saldo Tinggi",TRUE,"Saldo Premium")</f>
        <v>Tidak ada Saldo</v>
      </c>
      <c r="P9953" t="str" cm="1">
        <f t="array" ref="P9953">_xlfn.IFS(Churn_Modelling[[#This Row],[CreditScore]]&lt;=500,"Rendah",Churn_Modelling[[#This Row],[CreditScore]]&lt;=600,"Cukup",Churn_Modelling[[#This Row],[CreditScore]]&lt;=700,"Sedang",Churn_Modelling[[#This Row],[CreditScore]]&lt;=800,"Baik",TRUE,"Sangat Baik")</f>
        <v>Sedang</v>
      </c>
    </row>
    <row r="9954" spans="1:16" x14ac:dyDescent="0.35">
      <c r="A9954">
        <v>9953</v>
      </c>
      <c r="B9954">
        <v>15696355</v>
      </c>
      <c r="C9954" t="s">
        <v>2947</v>
      </c>
      <c r="D9954">
        <v>724</v>
      </c>
      <c r="E9954" t="s">
        <v>26</v>
      </c>
      <c r="F9954" t="s">
        <v>23</v>
      </c>
      <c r="G9954">
        <v>37</v>
      </c>
      <c r="H9954">
        <v>6</v>
      </c>
      <c r="I9954" s="6">
        <v>1254894</v>
      </c>
      <c r="J9954">
        <v>1</v>
      </c>
      <c r="K9954">
        <v>1</v>
      </c>
      <c r="L9954">
        <v>0</v>
      </c>
      <c r="M9954">
        <v>11857053</v>
      </c>
      <c r="N9954">
        <v>0</v>
      </c>
      <c r="O9954" t="str" cm="1">
        <f t="array" ref="O9954">_xlfn.IFS(Churn_Modelling[[#This Row],[Balance]]=0,"Tidak ada Saldo",Churn_Modelling[[#This Row],[Balance]]&lt;=5000000,"Saldo Rendah",Churn_Modelling[[#This Row],[Balance]]&lt;=10000000,"Saldo Menengah",Churn_Modelling[[#This Row],[Balance]]&lt;=15000000,"Saldo Tinggi",TRUE,"Saldo Premium")</f>
        <v>Saldo Rendah</v>
      </c>
      <c r="P9954" t="str" cm="1">
        <f t="array" ref="P9954">_xlfn.IFS(Churn_Modelling[[#This Row],[CreditScore]]&lt;=500,"Rendah",Churn_Modelling[[#This Row],[CreditScore]]&lt;=600,"Cukup",Churn_Modelling[[#This Row],[CreditScore]]&lt;=700,"Sedang",Churn_Modelling[[#This Row],[CreditScore]]&lt;=800,"Baik",TRUE,"Sangat Baik")</f>
        <v>Baik</v>
      </c>
    </row>
    <row r="9955" spans="1:16" x14ac:dyDescent="0.35">
      <c r="A9955">
        <v>9954</v>
      </c>
      <c r="B9955">
        <v>15655952</v>
      </c>
      <c r="C9955" t="s">
        <v>507</v>
      </c>
      <c r="D9955">
        <v>550</v>
      </c>
      <c r="E9955" t="s">
        <v>15</v>
      </c>
      <c r="F9955" t="s">
        <v>23</v>
      </c>
      <c r="G9955">
        <v>47</v>
      </c>
      <c r="H9955">
        <v>2</v>
      </c>
      <c r="I9955" s="6">
        <v>0</v>
      </c>
      <c r="J9955">
        <v>2</v>
      </c>
      <c r="K9955">
        <v>1</v>
      </c>
      <c r="L9955">
        <v>1</v>
      </c>
      <c r="M9955">
        <v>9705728</v>
      </c>
      <c r="N9955">
        <v>0</v>
      </c>
      <c r="O9955" t="str" cm="1">
        <f t="array" ref="O9955">_xlfn.IFS(Churn_Modelling[[#This Row],[Balance]]=0,"Tidak ada Saldo",Churn_Modelling[[#This Row],[Balance]]&lt;=5000000,"Saldo Rendah",Churn_Modelling[[#This Row],[Balance]]&lt;=10000000,"Saldo Menengah",Churn_Modelling[[#This Row],[Balance]]&lt;=15000000,"Saldo Tinggi",TRUE,"Saldo Premium")</f>
        <v>Tidak ada Saldo</v>
      </c>
      <c r="P9955" t="str" cm="1">
        <f t="array" ref="P9955">_xlfn.IFS(Churn_Modelling[[#This Row],[CreditScore]]&lt;=500,"Rendah",Churn_Modelling[[#This Row],[CreditScore]]&lt;=600,"Cukup",Churn_Modelling[[#This Row],[CreditScore]]&lt;=700,"Sedang",Churn_Modelling[[#This Row],[CreditScore]]&lt;=800,"Baik",TRUE,"Sangat Baik")</f>
        <v>Cukup</v>
      </c>
    </row>
    <row r="9956" spans="1:16" x14ac:dyDescent="0.35">
      <c r="A9956">
        <v>9955</v>
      </c>
      <c r="B9956">
        <v>15739850</v>
      </c>
      <c r="C9956" t="s">
        <v>859</v>
      </c>
      <c r="D9956">
        <v>645</v>
      </c>
      <c r="E9956" t="s">
        <v>15</v>
      </c>
      <c r="F9956" t="s">
        <v>23</v>
      </c>
      <c r="G9956">
        <v>45</v>
      </c>
      <c r="H9956">
        <v>6</v>
      </c>
      <c r="I9956" s="6">
        <v>15541761</v>
      </c>
      <c r="J9956">
        <v>1</v>
      </c>
      <c r="K9956">
        <v>0</v>
      </c>
      <c r="L9956">
        <v>1</v>
      </c>
      <c r="M9956">
        <v>344922</v>
      </c>
      <c r="N9956">
        <v>0</v>
      </c>
      <c r="O9956" t="str" cm="1">
        <f t="array" ref="O9956">_xlfn.IFS(Churn_Modelling[[#This Row],[Balance]]=0,"Tidak ada Saldo",Churn_Modelling[[#This Row],[Balance]]&lt;=5000000,"Saldo Rendah",Churn_Modelling[[#This Row],[Balance]]&lt;=10000000,"Saldo Menengah",Churn_Modelling[[#This Row],[Balance]]&lt;=15000000,"Saldo Tinggi",TRUE,"Saldo Premium")</f>
        <v>Saldo Premium</v>
      </c>
      <c r="P9956" t="str" cm="1">
        <f t="array" ref="P9956">_xlfn.IFS(Churn_Modelling[[#This Row],[CreditScore]]&lt;=500,"Rendah",Churn_Modelling[[#This Row],[CreditScore]]&lt;=600,"Cukup",Churn_Modelling[[#This Row],[CreditScore]]&lt;=700,"Sedang",Churn_Modelling[[#This Row],[CreditScore]]&lt;=800,"Baik",TRUE,"Sangat Baik")</f>
        <v>Sedang</v>
      </c>
    </row>
    <row r="9957" spans="1:16" x14ac:dyDescent="0.35">
      <c r="A9957">
        <v>9956</v>
      </c>
      <c r="B9957">
        <v>15611338</v>
      </c>
      <c r="C9957" t="s">
        <v>2948</v>
      </c>
      <c r="D9957">
        <v>714</v>
      </c>
      <c r="E9957" t="s">
        <v>18</v>
      </c>
      <c r="F9957" t="s">
        <v>23</v>
      </c>
      <c r="G9957">
        <v>29</v>
      </c>
      <c r="H9957">
        <v>4</v>
      </c>
      <c r="I9957" s="6">
        <v>0</v>
      </c>
      <c r="J9957">
        <v>2</v>
      </c>
      <c r="K9957">
        <v>1</v>
      </c>
      <c r="L9957">
        <v>1</v>
      </c>
      <c r="M9957">
        <v>376059</v>
      </c>
      <c r="N9957">
        <v>0</v>
      </c>
      <c r="O9957" t="str" cm="1">
        <f t="array" ref="O9957">_xlfn.IFS(Churn_Modelling[[#This Row],[Balance]]=0,"Tidak ada Saldo",Churn_Modelling[[#This Row],[Balance]]&lt;=5000000,"Saldo Rendah",Churn_Modelling[[#This Row],[Balance]]&lt;=10000000,"Saldo Menengah",Churn_Modelling[[#This Row],[Balance]]&lt;=15000000,"Saldo Tinggi",TRUE,"Saldo Premium")</f>
        <v>Tidak ada Saldo</v>
      </c>
      <c r="P9957" t="str" cm="1">
        <f t="array" ref="P9957">_xlfn.IFS(Churn_Modelling[[#This Row],[CreditScore]]&lt;=500,"Rendah",Churn_Modelling[[#This Row],[CreditScore]]&lt;=600,"Cukup",Churn_Modelling[[#This Row],[CreditScore]]&lt;=700,"Sedang",Churn_Modelling[[#This Row],[CreditScore]]&lt;=800,"Baik",TRUE,"Sangat Baik")</f>
        <v>Baik</v>
      </c>
    </row>
    <row r="9958" spans="1:16" hidden="1" x14ac:dyDescent="0.35">
      <c r="A9958">
        <v>9957</v>
      </c>
      <c r="B9958">
        <v>15707861</v>
      </c>
      <c r="C9958" t="s">
        <v>564</v>
      </c>
      <c r="D9958">
        <v>520</v>
      </c>
      <c r="E9958" t="s">
        <v>15</v>
      </c>
      <c r="F9958" t="s">
        <v>16</v>
      </c>
      <c r="G9958">
        <v>46</v>
      </c>
      <c r="H9958">
        <v>10</v>
      </c>
      <c r="I9958" s="6">
        <v>8521661</v>
      </c>
      <c r="J9958">
        <v>1</v>
      </c>
      <c r="K9958">
        <v>1</v>
      </c>
      <c r="L9958">
        <v>0</v>
      </c>
      <c r="M9958">
        <v>11736952</v>
      </c>
      <c r="N9958">
        <v>1</v>
      </c>
      <c r="O9958" t="str" cm="1">
        <f t="array" ref="O9958">_xlfn.IFS(Churn_Modelling[[#This Row],[Balance]]=0,"Tidak ada Saldo",Churn_Modelling[[#This Row],[Balance]]&lt;=5000000,"Saldo Rendah",Churn_Modelling[[#This Row],[Balance]]&lt;=10000000,"Saldo Menengah",Churn_Modelling[[#This Row],[Balance]]&lt;=15000000,"Saldo Tinggi",TRUE,"Saldo Premium")</f>
        <v>Saldo Menengah</v>
      </c>
      <c r="P9958" t="str" cm="1">
        <f t="array" ref="P9958">_xlfn.IFS(Churn_Modelling[[#This Row],[CreditScore]]&lt;=500,"Rendah",Churn_Modelling[[#This Row],[CreditScore]]&lt;=600,"Cukup",Churn_Modelling[[#This Row],[CreditScore]]&lt;=700,"Sedang",Churn_Modelling[[#This Row],[CreditScore]]&lt;=800,"Baik",TRUE,"Sangat Baik")</f>
        <v>Cukup</v>
      </c>
    </row>
    <row r="9959" spans="1:16" x14ac:dyDescent="0.35">
      <c r="A9959">
        <v>9958</v>
      </c>
      <c r="B9959">
        <v>15672237</v>
      </c>
      <c r="C9959" t="s">
        <v>1241</v>
      </c>
      <c r="D9959">
        <v>633</v>
      </c>
      <c r="E9959" t="s">
        <v>15</v>
      </c>
      <c r="F9959" t="s">
        <v>23</v>
      </c>
      <c r="G9959">
        <v>25</v>
      </c>
      <c r="H9959">
        <v>1</v>
      </c>
      <c r="I9959" s="6">
        <v>0</v>
      </c>
      <c r="J9959">
        <v>1</v>
      </c>
      <c r="K9959">
        <v>1</v>
      </c>
      <c r="L9959">
        <v>0</v>
      </c>
      <c r="M9959">
        <v>10059898</v>
      </c>
      <c r="N9959">
        <v>0</v>
      </c>
      <c r="O9959" t="str" cm="1">
        <f t="array" ref="O9959">_xlfn.IFS(Churn_Modelling[[#This Row],[Balance]]=0,"Tidak ada Saldo",Churn_Modelling[[#This Row],[Balance]]&lt;=5000000,"Saldo Rendah",Churn_Modelling[[#This Row],[Balance]]&lt;=10000000,"Saldo Menengah",Churn_Modelling[[#This Row],[Balance]]&lt;=15000000,"Saldo Tinggi",TRUE,"Saldo Premium")</f>
        <v>Tidak ada Saldo</v>
      </c>
      <c r="P9959" t="str" cm="1">
        <f t="array" ref="P9959">_xlfn.IFS(Churn_Modelling[[#This Row],[CreditScore]]&lt;=500,"Rendah",Churn_Modelling[[#This Row],[CreditScore]]&lt;=600,"Cukup",Churn_Modelling[[#This Row],[CreditScore]]&lt;=700,"Sedang",Churn_Modelling[[#This Row],[CreditScore]]&lt;=800,"Baik",TRUE,"Sangat Baik")</f>
        <v>Sedang</v>
      </c>
    </row>
    <row r="9960" spans="1:16" x14ac:dyDescent="0.35">
      <c r="A9960">
        <v>9959</v>
      </c>
      <c r="B9960">
        <v>15657771</v>
      </c>
      <c r="C9960" t="s">
        <v>617</v>
      </c>
      <c r="D9960">
        <v>537</v>
      </c>
      <c r="E9960" t="s">
        <v>15</v>
      </c>
      <c r="F9960" t="s">
        <v>23</v>
      </c>
      <c r="G9960">
        <v>37</v>
      </c>
      <c r="H9960">
        <v>6</v>
      </c>
      <c r="I9960" s="6">
        <v>0</v>
      </c>
      <c r="J9960">
        <v>1</v>
      </c>
      <c r="K9960">
        <v>1</v>
      </c>
      <c r="L9960">
        <v>1</v>
      </c>
      <c r="M9960">
        <v>1780242</v>
      </c>
      <c r="N9960">
        <v>0</v>
      </c>
      <c r="O9960" t="str" cm="1">
        <f t="array" ref="O9960">_xlfn.IFS(Churn_Modelling[[#This Row],[Balance]]=0,"Tidak ada Saldo",Churn_Modelling[[#This Row],[Balance]]&lt;=5000000,"Saldo Rendah",Churn_Modelling[[#This Row],[Balance]]&lt;=10000000,"Saldo Menengah",Churn_Modelling[[#This Row],[Balance]]&lt;=15000000,"Saldo Tinggi",TRUE,"Saldo Premium")</f>
        <v>Tidak ada Saldo</v>
      </c>
      <c r="P9960" t="str" cm="1">
        <f t="array" ref="P9960">_xlfn.IFS(Churn_Modelling[[#This Row],[CreditScore]]&lt;=500,"Rendah",Churn_Modelling[[#This Row],[CreditScore]]&lt;=600,"Cukup",Churn_Modelling[[#This Row],[CreditScore]]&lt;=700,"Sedang",Churn_Modelling[[#This Row],[CreditScore]]&lt;=800,"Baik",TRUE,"Sangat Baik")</f>
        <v>Cukup</v>
      </c>
    </row>
    <row r="9961" spans="1:16" x14ac:dyDescent="0.35">
      <c r="A9961">
        <v>9960</v>
      </c>
      <c r="B9961">
        <v>15677783</v>
      </c>
      <c r="C9961" t="s">
        <v>113</v>
      </c>
      <c r="D9961">
        <v>764</v>
      </c>
      <c r="E9961" t="s">
        <v>18</v>
      </c>
      <c r="F9961" t="s">
        <v>23</v>
      </c>
      <c r="G9961">
        <v>38</v>
      </c>
      <c r="H9961">
        <v>4</v>
      </c>
      <c r="I9961" s="6">
        <v>11360747</v>
      </c>
      <c r="J9961">
        <v>1</v>
      </c>
      <c r="K9961">
        <v>1</v>
      </c>
      <c r="L9961">
        <v>0</v>
      </c>
      <c r="M9961">
        <v>9109446</v>
      </c>
      <c r="N9961">
        <v>0</v>
      </c>
      <c r="O9961" t="str" cm="1">
        <f t="array" ref="O9961">_xlfn.IFS(Churn_Modelling[[#This Row],[Balance]]=0,"Tidak ada Saldo",Churn_Modelling[[#This Row],[Balance]]&lt;=5000000,"Saldo Rendah",Churn_Modelling[[#This Row],[Balance]]&lt;=10000000,"Saldo Menengah",Churn_Modelling[[#This Row],[Balance]]&lt;=15000000,"Saldo Tinggi",TRUE,"Saldo Premium")</f>
        <v>Saldo Tinggi</v>
      </c>
      <c r="P9961" t="str" cm="1">
        <f t="array" ref="P9961">_xlfn.IFS(Churn_Modelling[[#This Row],[CreditScore]]&lt;=500,"Rendah",Churn_Modelling[[#This Row],[CreditScore]]&lt;=600,"Cukup",Churn_Modelling[[#This Row],[CreditScore]]&lt;=700,"Sedang",Churn_Modelling[[#This Row],[CreditScore]]&lt;=800,"Baik",TRUE,"Sangat Baik")</f>
        <v>Baik</v>
      </c>
    </row>
    <row r="9962" spans="1:16" hidden="1" x14ac:dyDescent="0.35">
      <c r="A9962">
        <v>9961</v>
      </c>
      <c r="B9962">
        <v>15681026</v>
      </c>
      <c r="C9962" t="s">
        <v>48</v>
      </c>
      <c r="D9962">
        <v>795</v>
      </c>
      <c r="E9962" t="s">
        <v>26</v>
      </c>
      <c r="F9962" t="s">
        <v>16</v>
      </c>
      <c r="G9962">
        <v>33</v>
      </c>
      <c r="H9962">
        <v>9</v>
      </c>
      <c r="I9962" s="6">
        <v>10455272</v>
      </c>
      <c r="J9962">
        <v>1</v>
      </c>
      <c r="K9962">
        <v>1</v>
      </c>
      <c r="L9962">
        <v>1</v>
      </c>
      <c r="M9962">
        <v>12085383</v>
      </c>
      <c r="N9962">
        <v>1</v>
      </c>
      <c r="O9962" t="str" cm="1">
        <f t="array" ref="O9962">_xlfn.IFS(Churn_Modelling[[#This Row],[Balance]]=0,"Tidak ada Saldo",Churn_Modelling[[#This Row],[Balance]]&lt;=5000000,"Saldo Rendah",Churn_Modelling[[#This Row],[Balance]]&lt;=10000000,"Saldo Menengah",Churn_Modelling[[#This Row],[Balance]]&lt;=15000000,"Saldo Tinggi",TRUE,"Saldo Premium")</f>
        <v>Saldo Tinggi</v>
      </c>
      <c r="P9962" t="str" cm="1">
        <f t="array" ref="P9962">_xlfn.IFS(Churn_Modelling[[#This Row],[CreditScore]]&lt;=500,"Rendah",Churn_Modelling[[#This Row],[CreditScore]]&lt;=600,"Cukup",Churn_Modelling[[#This Row],[CreditScore]]&lt;=700,"Sedang",Churn_Modelling[[#This Row],[CreditScore]]&lt;=800,"Baik",TRUE,"Sangat Baik")</f>
        <v>Baik</v>
      </c>
    </row>
    <row r="9963" spans="1:16" x14ac:dyDescent="0.35">
      <c r="A9963">
        <v>9962</v>
      </c>
      <c r="B9963">
        <v>15566543</v>
      </c>
      <c r="C9963" t="s">
        <v>2949</v>
      </c>
      <c r="D9963">
        <v>573</v>
      </c>
      <c r="E9963" t="s">
        <v>18</v>
      </c>
      <c r="F9963" t="s">
        <v>23</v>
      </c>
      <c r="G9963">
        <v>44</v>
      </c>
      <c r="H9963">
        <v>9</v>
      </c>
      <c r="I9963" s="6">
        <v>0</v>
      </c>
      <c r="J9963">
        <v>2</v>
      </c>
      <c r="K9963">
        <v>1</v>
      </c>
      <c r="L9963">
        <v>0</v>
      </c>
      <c r="M9963">
        <v>10712417</v>
      </c>
      <c r="N9963">
        <v>0</v>
      </c>
      <c r="O9963" t="str" cm="1">
        <f t="array" ref="O9963">_xlfn.IFS(Churn_Modelling[[#This Row],[Balance]]=0,"Tidak ada Saldo",Churn_Modelling[[#This Row],[Balance]]&lt;=5000000,"Saldo Rendah",Churn_Modelling[[#This Row],[Balance]]&lt;=10000000,"Saldo Menengah",Churn_Modelling[[#This Row],[Balance]]&lt;=15000000,"Saldo Tinggi",TRUE,"Saldo Premium")</f>
        <v>Tidak ada Saldo</v>
      </c>
      <c r="P9963" t="str" cm="1">
        <f t="array" ref="P9963">_xlfn.IFS(Churn_Modelling[[#This Row],[CreditScore]]&lt;=500,"Rendah",Churn_Modelling[[#This Row],[CreditScore]]&lt;=600,"Cukup",Churn_Modelling[[#This Row],[CreditScore]]&lt;=700,"Sedang",Churn_Modelling[[#This Row],[CreditScore]]&lt;=800,"Baik",TRUE,"Sangat Baik")</f>
        <v>Cukup</v>
      </c>
    </row>
    <row r="9964" spans="1:16" hidden="1" x14ac:dyDescent="0.35">
      <c r="A9964">
        <v>9963</v>
      </c>
      <c r="B9964">
        <v>15594612</v>
      </c>
      <c r="C9964" t="s">
        <v>2350</v>
      </c>
      <c r="D9964">
        <v>702</v>
      </c>
      <c r="E9964" t="s">
        <v>18</v>
      </c>
      <c r="F9964" t="s">
        <v>23</v>
      </c>
      <c r="G9964">
        <v>44</v>
      </c>
      <c r="H9964">
        <v>9</v>
      </c>
      <c r="I9964" s="6">
        <v>0</v>
      </c>
      <c r="J9964">
        <v>1</v>
      </c>
      <c r="K9964">
        <v>0</v>
      </c>
      <c r="L9964">
        <v>0</v>
      </c>
      <c r="M9964">
        <v>5920741</v>
      </c>
      <c r="N9964">
        <v>1</v>
      </c>
      <c r="O9964" t="str" cm="1">
        <f t="array" ref="O9964">_xlfn.IFS(Churn_Modelling[[#This Row],[Balance]]=0,"Tidak ada Saldo",Churn_Modelling[[#This Row],[Balance]]&lt;=5000000,"Saldo Rendah",Churn_Modelling[[#This Row],[Balance]]&lt;=10000000,"Saldo Menengah",Churn_Modelling[[#This Row],[Balance]]&lt;=15000000,"Saldo Tinggi",TRUE,"Saldo Premium")</f>
        <v>Tidak ada Saldo</v>
      </c>
      <c r="P9964" t="str" cm="1">
        <f t="array" ref="P9964">_xlfn.IFS(Churn_Modelling[[#This Row],[CreditScore]]&lt;=500,"Rendah",Churn_Modelling[[#This Row],[CreditScore]]&lt;=600,"Cukup",Churn_Modelling[[#This Row],[CreditScore]]&lt;=700,"Sedang",Churn_Modelling[[#This Row],[CreditScore]]&lt;=800,"Baik",TRUE,"Sangat Baik")</f>
        <v>Baik</v>
      </c>
    </row>
    <row r="9965" spans="1:16" x14ac:dyDescent="0.35">
      <c r="A9965">
        <v>9964</v>
      </c>
      <c r="B9965">
        <v>15814664</v>
      </c>
      <c r="C9965" t="s">
        <v>33</v>
      </c>
      <c r="D9965">
        <v>740</v>
      </c>
      <c r="E9965" t="s">
        <v>26</v>
      </c>
      <c r="F9965" t="s">
        <v>23</v>
      </c>
      <c r="G9965">
        <v>33</v>
      </c>
      <c r="H9965">
        <v>2</v>
      </c>
      <c r="I9965" s="6">
        <v>12652411</v>
      </c>
      <c r="J9965">
        <v>1</v>
      </c>
      <c r="K9965">
        <v>1</v>
      </c>
      <c r="L9965">
        <v>0</v>
      </c>
      <c r="M9965">
        <v>13686931</v>
      </c>
      <c r="N9965">
        <v>0</v>
      </c>
      <c r="O9965" t="str" cm="1">
        <f t="array" ref="O9965">_xlfn.IFS(Churn_Modelling[[#This Row],[Balance]]=0,"Tidak ada Saldo",Churn_Modelling[[#This Row],[Balance]]&lt;=5000000,"Saldo Rendah",Churn_Modelling[[#This Row],[Balance]]&lt;=10000000,"Saldo Menengah",Churn_Modelling[[#This Row],[Balance]]&lt;=15000000,"Saldo Tinggi",TRUE,"Saldo Premium")</f>
        <v>Saldo Tinggi</v>
      </c>
      <c r="P9965" t="str" cm="1">
        <f t="array" ref="P9965">_xlfn.IFS(Churn_Modelling[[#This Row],[CreditScore]]&lt;=500,"Rendah",Churn_Modelling[[#This Row],[CreditScore]]&lt;=600,"Cukup",Churn_Modelling[[#This Row],[CreditScore]]&lt;=700,"Sedang",Churn_Modelling[[#This Row],[CreditScore]]&lt;=800,"Baik",TRUE,"Sangat Baik")</f>
        <v>Baik</v>
      </c>
    </row>
    <row r="9966" spans="1:16" x14ac:dyDescent="0.35">
      <c r="A9966">
        <v>9965</v>
      </c>
      <c r="B9966">
        <v>15642785</v>
      </c>
      <c r="C9966" t="s">
        <v>527</v>
      </c>
      <c r="D9966">
        <v>479</v>
      </c>
      <c r="E9966" t="s">
        <v>15</v>
      </c>
      <c r="F9966" t="s">
        <v>23</v>
      </c>
      <c r="G9966">
        <v>34</v>
      </c>
      <c r="H9966">
        <v>5</v>
      </c>
      <c r="I9966" s="6">
        <v>11759348</v>
      </c>
      <c r="J9966">
        <v>2</v>
      </c>
      <c r="K9966">
        <v>0</v>
      </c>
      <c r="L9966">
        <v>0</v>
      </c>
      <c r="M9966">
        <v>11330829</v>
      </c>
      <c r="N9966">
        <v>0</v>
      </c>
      <c r="O9966" t="str" cm="1">
        <f t="array" ref="O9966">_xlfn.IFS(Churn_Modelling[[#This Row],[Balance]]=0,"Tidak ada Saldo",Churn_Modelling[[#This Row],[Balance]]&lt;=5000000,"Saldo Rendah",Churn_Modelling[[#This Row],[Balance]]&lt;=10000000,"Saldo Menengah",Churn_Modelling[[#This Row],[Balance]]&lt;=15000000,"Saldo Tinggi",TRUE,"Saldo Premium")</f>
        <v>Saldo Tinggi</v>
      </c>
      <c r="P9966" t="str" cm="1">
        <f t="array" ref="P9966">_xlfn.IFS(Churn_Modelling[[#This Row],[CreditScore]]&lt;=500,"Rendah",Churn_Modelling[[#This Row],[CreditScore]]&lt;=600,"Cukup",Churn_Modelling[[#This Row],[CreditScore]]&lt;=700,"Sedang",Churn_Modelling[[#This Row],[CreditScore]]&lt;=800,"Baik",TRUE,"Sangat Baik")</f>
        <v>Rendah</v>
      </c>
    </row>
    <row r="9967" spans="1:16" x14ac:dyDescent="0.35">
      <c r="A9967">
        <v>9966</v>
      </c>
      <c r="B9967">
        <v>15690164</v>
      </c>
      <c r="C9967" t="s">
        <v>286</v>
      </c>
      <c r="D9967">
        <v>627</v>
      </c>
      <c r="E9967" t="s">
        <v>26</v>
      </c>
      <c r="F9967" t="s">
        <v>16</v>
      </c>
      <c r="G9967">
        <v>33</v>
      </c>
      <c r="H9967">
        <v>4</v>
      </c>
      <c r="I9967" s="6">
        <v>8319905</v>
      </c>
      <c r="J9967">
        <v>1</v>
      </c>
      <c r="K9967">
        <v>0</v>
      </c>
      <c r="L9967">
        <v>0</v>
      </c>
      <c r="M9967">
        <v>15933493</v>
      </c>
      <c r="N9967">
        <v>0</v>
      </c>
      <c r="O9967" t="str" cm="1">
        <f t="array" ref="O9967">_xlfn.IFS(Churn_Modelling[[#This Row],[Balance]]=0,"Tidak ada Saldo",Churn_Modelling[[#This Row],[Balance]]&lt;=5000000,"Saldo Rendah",Churn_Modelling[[#This Row],[Balance]]&lt;=10000000,"Saldo Menengah",Churn_Modelling[[#This Row],[Balance]]&lt;=15000000,"Saldo Tinggi",TRUE,"Saldo Premium")</f>
        <v>Saldo Menengah</v>
      </c>
      <c r="P9967" t="str" cm="1">
        <f t="array" ref="P9967">_xlfn.IFS(Churn_Modelling[[#This Row],[CreditScore]]&lt;=500,"Rendah",Churn_Modelling[[#This Row],[CreditScore]]&lt;=600,"Cukup",Churn_Modelling[[#This Row],[CreditScore]]&lt;=700,"Sedang",Churn_Modelling[[#This Row],[CreditScore]]&lt;=800,"Baik",TRUE,"Sangat Baik")</f>
        <v>Sedang</v>
      </c>
    </row>
    <row r="9968" spans="1:16" x14ac:dyDescent="0.35">
      <c r="A9968">
        <v>9967</v>
      </c>
      <c r="B9968">
        <v>15590213</v>
      </c>
      <c r="C9968" t="s">
        <v>405</v>
      </c>
      <c r="D9968">
        <v>479</v>
      </c>
      <c r="E9968" t="s">
        <v>18</v>
      </c>
      <c r="F9968" t="s">
        <v>23</v>
      </c>
      <c r="G9968">
        <v>35</v>
      </c>
      <c r="H9968">
        <v>4</v>
      </c>
      <c r="I9968" s="6">
        <v>12592098</v>
      </c>
      <c r="J9968">
        <v>1</v>
      </c>
      <c r="K9968">
        <v>1</v>
      </c>
      <c r="L9968">
        <v>1</v>
      </c>
      <c r="M9968">
        <v>2039344</v>
      </c>
      <c r="N9968">
        <v>0</v>
      </c>
      <c r="O9968" t="str" cm="1">
        <f t="array" ref="O9968">_xlfn.IFS(Churn_Modelling[[#This Row],[Balance]]=0,"Tidak ada Saldo",Churn_Modelling[[#This Row],[Balance]]&lt;=5000000,"Saldo Rendah",Churn_Modelling[[#This Row],[Balance]]&lt;=10000000,"Saldo Menengah",Churn_Modelling[[#This Row],[Balance]]&lt;=15000000,"Saldo Tinggi",TRUE,"Saldo Premium")</f>
        <v>Saldo Tinggi</v>
      </c>
      <c r="P9968" t="str" cm="1">
        <f t="array" ref="P9968">_xlfn.IFS(Churn_Modelling[[#This Row],[CreditScore]]&lt;=500,"Rendah",Churn_Modelling[[#This Row],[CreditScore]]&lt;=600,"Cukup",Churn_Modelling[[#This Row],[CreditScore]]&lt;=700,"Sedang",Churn_Modelling[[#This Row],[CreditScore]]&lt;=800,"Baik",TRUE,"Sangat Baik")</f>
        <v>Rendah</v>
      </c>
    </row>
    <row r="9969" spans="1:16" x14ac:dyDescent="0.35">
      <c r="A9969">
        <v>9968</v>
      </c>
      <c r="B9969">
        <v>15603794</v>
      </c>
      <c r="C9969" t="s">
        <v>562</v>
      </c>
      <c r="D9969">
        <v>623</v>
      </c>
      <c r="E9969" t="s">
        <v>15</v>
      </c>
      <c r="F9969" t="s">
        <v>23</v>
      </c>
      <c r="G9969">
        <v>48</v>
      </c>
      <c r="H9969">
        <v>5</v>
      </c>
      <c r="I9969" s="6">
        <v>11846938</v>
      </c>
      <c r="J9969">
        <v>1</v>
      </c>
      <c r="K9969">
        <v>1</v>
      </c>
      <c r="L9969">
        <v>1</v>
      </c>
      <c r="M9969">
        <v>15859025</v>
      </c>
      <c r="N9969">
        <v>0</v>
      </c>
      <c r="O9969" t="str" cm="1">
        <f t="array" ref="O9969">_xlfn.IFS(Churn_Modelling[[#This Row],[Balance]]=0,"Tidak ada Saldo",Churn_Modelling[[#This Row],[Balance]]&lt;=5000000,"Saldo Rendah",Churn_Modelling[[#This Row],[Balance]]&lt;=10000000,"Saldo Menengah",Churn_Modelling[[#This Row],[Balance]]&lt;=15000000,"Saldo Tinggi",TRUE,"Saldo Premium")</f>
        <v>Saldo Tinggi</v>
      </c>
      <c r="P9969" t="str" cm="1">
        <f t="array" ref="P9969">_xlfn.IFS(Churn_Modelling[[#This Row],[CreditScore]]&lt;=500,"Rendah",Churn_Modelling[[#This Row],[CreditScore]]&lt;=600,"Cukup",Churn_Modelling[[#This Row],[CreditScore]]&lt;=700,"Sedang",Churn_Modelling[[#This Row],[CreditScore]]&lt;=800,"Baik",TRUE,"Sangat Baik")</f>
        <v>Sedang</v>
      </c>
    </row>
    <row r="9970" spans="1:16" x14ac:dyDescent="0.35">
      <c r="A9970">
        <v>9969</v>
      </c>
      <c r="B9970">
        <v>15733491</v>
      </c>
      <c r="C9970" t="s">
        <v>680</v>
      </c>
      <c r="D9970">
        <v>512</v>
      </c>
      <c r="E9970" t="s">
        <v>26</v>
      </c>
      <c r="F9970" t="s">
        <v>16</v>
      </c>
      <c r="G9970">
        <v>40</v>
      </c>
      <c r="H9970">
        <v>8</v>
      </c>
      <c r="I9970" s="6">
        <v>15353757</v>
      </c>
      <c r="J9970">
        <v>2</v>
      </c>
      <c r="K9970">
        <v>0</v>
      </c>
      <c r="L9970">
        <v>0</v>
      </c>
      <c r="M9970">
        <v>2310113</v>
      </c>
      <c r="N9970">
        <v>0</v>
      </c>
      <c r="O9970" t="str" cm="1">
        <f t="array" ref="O9970">_xlfn.IFS(Churn_Modelling[[#This Row],[Balance]]=0,"Tidak ada Saldo",Churn_Modelling[[#This Row],[Balance]]&lt;=5000000,"Saldo Rendah",Churn_Modelling[[#This Row],[Balance]]&lt;=10000000,"Saldo Menengah",Churn_Modelling[[#This Row],[Balance]]&lt;=15000000,"Saldo Tinggi",TRUE,"Saldo Premium")</f>
        <v>Saldo Premium</v>
      </c>
      <c r="P9970" t="str" cm="1">
        <f t="array" ref="P9970">_xlfn.IFS(Churn_Modelling[[#This Row],[CreditScore]]&lt;=500,"Rendah",Churn_Modelling[[#This Row],[CreditScore]]&lt;=600,"Cukup",Churn_Modelling[[#This Row],[CreditScore]]&lt;=700,"Sedang",Churn_Modelling[[#This Row],[CreditScore]]&lt;=800,"Baik",TRUE,"Sangat Baik")</f>
        <v>Cukup</v>
      </c>
    </row>
    <row r="9971" spans="1:16" x14ac:dyDescent="0.35">
      <c r="A9971">
        <v>9970</v>
      </c>
      <c r="B9971">
        <v>15806360</v>
      </c>
      <c r="C9971" t="s">
        <v>637</v>
      </c>
      <c r="D9971">
        <v>609</v>
      </c>
      <c r="E9971" t="s">
        <v>15</v>
      </c>
      <c r="F9971" t="s">
        <v>23</v>
      </c>
      <c r="G9971">
        <v>41</v>
      </c>
      <c r="H9971">
        <v>6</v>
      </c>
      <c r="I9971" s="6">
        <v>0</v>
      </c>
      <c r="J9971">
        <v>1</v>
      </c>
      <c r="K9971">
        <v>0</v>
      </c>
      <c r="L9971">
        <v>1</v>
      </c>
      <c r="M9971">
        <v>11258519</v>
      </c>
      <c r="N9971">
        <v>0</v>
      </c>
      <c r="O9971" t="str" cm="1">
        <f t="array" ref="O9971">_xlfn.IFS(Churn_Modelling[[#This Row],[Balance]]=0,"Tidak ada Saldo",Churn_Modelling[[#This Row],[Balance]]&lt;=5000000,"Saldo Rendah",Churn_Modelling[[#This Row],[Balance]]&lt;=10000000,"Saldo Menengah",Churn_Modelling[[#This Row],[Balance]]&lt;=15000000,"Saldo Tinggi",TRUE,"Saldo Premium")</f>
        <v>Tidak ada Saldo</v>
      </c>
      <c r="P9971" t="str" cm="1">
        <f t="array" ref="P9971">_xlfn.IFS(Churn_Modelling[[#This Row],[CreditScore]]&lt;=500,"Rendah",Churn_Modelling[[#This Row],[CreditScore]]&lt;=600,"Cukup",Churn_Modelling[[#This Row],[CreditScore]]&lt;=700,"Sedang",Churn_Modelling[[#This Row],[CreditScore]]&lt;=800,"Baik",TRUE,"Sangat Baik")</f>
        <v>Sedang</v>
      </c>
    </row>
    <row r="9972" spans="1:16" x14ac:dyDescent="0.35">
      <c r="A9972">
        <v>9971</v>
      </c>
      <c r="B9972">
        <v>15587133</v>
      </c>
      <c r="C9972" t="s">
        <v>809</v>
      </c>
      <c r="D9972">
        <v>518</v>
      </c>
      <c r="E9972" t="s">
        <v>15</v>
      </c>
      <c r="F9972" t="s">
        <v>23</v>
      </c>
      <c r="G9972">
        <v>42</v>
      </c>
      <c r="H9972">
        <v>7</v>
      </c>
      <c r="I9972" s="6">
        <v>15102705</v>
      </c>
      <c r="J9972">
        <v>2</v>
      </c>
      <c r="K9972">
        <v>1</v>
      </c>
      <c r="L9972">
        <v>0</v>
      </c>
      <c r="M9972">
        <v>11937736</v>
      </c>
      <c r="N9972">
        <v>0</v>
      </c>
      <c r="O9972" t="str" cm="1">
        <f t="array" ref="O9972">_xlfn.IFS(Churn_Modelling[[#This Row],[Balance]]=0,"Tidak ada Saldo",Churn_Modelling[[#This Row],[Balance]]&lt;=5000000,"Saldo Rendah",Churn_Modelling[[#This Row],[Balance]]&lt;=10000000,"Saldo Menengah",Churn_Modelling[[#This Row],[Balance]]&lt;=15000000,"Saldo Tinggi",TRUE,"Saldo Premium")</f>
        <v>Saldo Premium</v>
      </c>
      <c r="P9972" t="str" cm="1">
        <f t="array" ref="P9972">_xlfn.IFS(Churn_Modelling[[#This Row],[CreditScore]]&lt;=500,"Rendah",Churn_Modelling[[#This Row],[CreditScore]]&lt;=600,"Cukup",Churn_Modelling[[#This Row],[CreditScore]]&lt;=700,"Sedang",Churn_Modelling[[#This Row],[CreditScore]]&lt;=800,"Baik",TRUE,"Sangat Baik")</f>
        <v>Cukup</v>
      </c>
    </row>
    <row r="9973" spans="1:16" x14ac:dyDescent="0.35">
      <c r="A9973">
        <v>9972</v>
      </c>
      <c r="B9973">
        <v>15721377</v>
      </c>
      <c r="C9973" t="s">
        <v>167</v>
      </c>
      <c r="D9973">
        <v>833</v>
      </c>
      <c r="E9973" t="s">
        <v>15</v>
      </c>
      <c r="F9973" t="s">
        <v>16</v>
      </c>
      <c r="G9973">
        <v>34</v>
      </c>
      <c r="H9973">
        <v>3</v>
      </c>
      <c r="I9973" s="6">
        <v>14475181</v>
      </c>
      <c r="J9973">
        <v>1</v>
      </c>
      <c r="K9973">
        <v>0</v>
      </c>
      <c r="L9973">
        <v>0</v>
      </c>
      <c r="M9973">
        <v>16647281</v>
      </c>
      <c r="N9973">
        <v>0</v>
      </c>
      <c r="O9973" t="str" cm="1">
        <f t="array" ref="O9973">_xlfn.IFS(Churn_Modelling[[#This Row],[Balance]]=0,"Tidak ada Saldo",Churn_Modelling[[#This Row],[Balance]]&lt;=5000000,"Saldo Rendah",Churn_Modelling[[#This Row],[Balance]]&lt;=10000000,"Saldo Menengah",Churn_Modelling[[#This Row],[Balance]]&lt;=15000000,"Saldo Tinggi",TRUE,"Saldo Premium")</f>
        <v>Saldo Tinggi</v>
      </c>
      <c r="P9973" t="str" cm="1">
        <f t="array" ref="P9973">_xlfn.IFS(Churn_Modelling[[#This Row],[CreditScore]]&lt;=500,"Rendah",Churn_Modelling[[#This Row],[CreditScore]]&lt;=600,"Cukup",Churn_Modelling[[#This Row],[CreditScore]]&lt;=700,"Sedang",Churn_Modelling[[#This Row],[CreditScore]]&lt;=800,"Baik",TRUE,"Sangat Baik")</f>
        <v>Sangat Baik</v>
      </c>
    </row>
    <row r="9974" spans="1:16" x14ac:dyDescent="0.35">
      <c r="A9974">
        <v>9973</v>
      </c>
      <c r="B9974">
        <v>15747927</v>
      </c>
      <c r="C9974" t="s">
        <v>734</v>
      </c>
      <c r="D9974">
        <v>758</v>
      </c>
      <c r="E9974" t="s">
        <v>15</v>
      </c>
      <c r="F9974" t="s">
        <v>23</v>
      </c>
      <c r="G9974">
        <v>26</v>
      </c>
      <c r="H9974">
        <v>4</v>
      </c>
      <c r="I9974" s="6">
        <v>15573976</v>
      </c>
      <c r="J9974">
        <v>1</v>
      </c>
      <c r="K9974">
        <v>1</v>
      </c>
      <c r="L9974">
        <v>0</v>
      </c>
      <c r="M9974">
        <v>17155202</v>
      </c>
      <c r="N9974">
        <v>0</v>
      </c>
      <c r="O9974" t="str" cm="1">
        <f t="array" ref="O9974">_xlfn.IFS(Churn_Modelling[[#This Row],[Balance]]=0,"Tidak ada Saldo",Churn_Modelling[[#This Row],[Balance]]&lt;=5000000,"Saldo Rendah",Churn_Modelling[[#This Row],[Balance]]&lt;=10000000,"Saldo Menengah",Churn_Modelling[[#This Row],[Balance]]&lt;=15000000,"Saldo Tinggi",TRUE,"Saldo Premium")</f>
        <v>Saldo Premium</v>
      </c>
      <c r="P9974" t="str" cm="1">
        <f t="array" ref="P9974">_xlfn.IFS(Churn_Modelling[[#This Row],[CreditScore]]&lt;=500,"Rendah",Churn_Modelling[[#This Row],[CreditScore]]&lt;=600,"Cukup",Churn_Modelling[[#This Row],[CreditScore]]&lt;=700,"Sedang",Churn_Modelling[[#This Row],[CreditScore]]&lt;=800,"Baik",TRUE,"Sangat Baik")</f>
        <v>Baik</v>
      </c>
    </row>
    <row r="9975" spans="1:16" x14ac:dyDescent="0.35">
      <c r="A9975">
        <v>9974</v>
      </c>
      <c r="B9975">
        <v>15806455</v>
      </c>
      <c r="C9975" t="s">
        <v>216</v>
      </c>
      <c r="D9975">
        <v>611</v>
      </c>
      <c r="E9975" t="s">
        <v>15</v>
      </c>
      <c r="F9975" t="s">
        <v>23</v>
      </c>
      <c r="G9975">
        <v>27</v>
      </c>
      <c r="H9975">
        <v>7</v>
      </c>
      <c r="I9975" s="6">
        <v>0</v>
      </c>
      <c r="J9975">
        <v>2</v>
      </c>
      <c r="K9975">
        <v>1</v>
      </c>
      <c r="L9975">
        <v>1</v>
      </c>
      <c r="M9975">
        <v>1574741</v>
      </c>
      <c r="N9975">
        <v>0</v>
      </c>
      <c r="O9975" t="str" cm="1">
        <f t="array" ref="O9975">_xlfn.IFS(Churn_Modelling[[#This Row],[Balance]]=0,"Tidak ada Saldo",Churn_Modelling[[#This Row],[Balance]]&lt;=5000000,"Saldo Rendah",Churn_Modelling[[#This Row],[Balance]]&lt;=10000000,"Saldo Menengah",Churn_Modelling[[#This Row],[Balance]]&lt;=15000000,"Saldo Tinggi",TRUE,"Saldo Premium")</f>
        <v>Tidak ada Saldo</v>
      </c>
      <c r="P9975" t="str" cm="1">
        <f t="array" ref="P9975">_xlfn.IFS(Churn_Modelling[[#This Row],[CreditScore]]&lt;=500,"Rendah",Churn_Modelling[[#This Row],[CreditScore]]&lt;=600,"Cukup",Churn_Modelling[[#This Row],[CreditScore]]&lt;=700,"Sedang",Churn_Modelling[[#This Row],[CreditScore]]&lt;=800,"Baik",TRUE,"Sangat Baik")</f>
        <v>Sedang</v>
      </c>
    </row>
    <row r="9976" spans="1:16" x14ac:dyDescent="0.35">
      <c r="A9976">
        <v>9975</v>
      </c>
      <c r="B9976">
        <v>15695474</v>
      </c>
      <c r="C9976" t="s">
        <v>2152</v>
      </c>
      <c r="D9976">
        <v>583</v>
      </c>
      <c r="E9976" t="s">
        <v>15</v>
      </c>
      <c r="F9976" t="s">
        <v>23</v>
      </c>
      <c r="G9976">
        <v>33</v>
      </c>
      <c r="H9976">
        <v>7</v>
      </c>
      <c r="I9976" s="6">
        <v>12253186</v>
      </c>
      <c r="J9976">
        <v>1</v>
      </c>
      <c r="K9976">
        <v>1</v>
      </c>
      <c r="L9976">
        <v>0</v>
      </c>
      <c r="M9976">
        <v>1354924</v>
      </c>
      <c r="N9976">
        <v>0</v>
      </c>
      <c r="O9976" t="str" cm="1">
        <f t="array" ref="O9976">_xlfn.IFS(Churn_Modelling[[#This Row],[Balance]]=0,"Tidak ada Saldo",Churn_Modelling[[#This Row],[Balance]]&lt;=5000000,"Saldo Rendah",Churn_Modelling[[#This Row],[Balance]]&lt;=10000000,"Saldo Menengah",Churn_Modelling[[#This Row],[Balance]]&lt;=15000000,"Saldo Tinggi",TRUE,"Saldo Premium")</f>
        <v>Saldo Tinggi</v>
      </c>
      <c r="P9976" t="str" cm="1">
        <f t="array" ref="P9976">_xlfn.IFS(Churn_Modelling[[#This Row],[CreditScore]]&lt;=500,"Rendah",Churn_Modelling[[#This Row],[CreditScore]]&lt;=600,"Cukup",Churn_Modelling[[#This Row],[CreditScore]]&lt;=700,"Sedang",Churn_Modelling[[#This Row],[CreditScore]]&lt;=800,"Baik",TRUE,"Sangat Baik")</f>
        <v>Cukup</v>
      </c>
    </row>
    <row r="9977" spans="1:16" hidden="1" x14ac:dyDescent="0.35">
      <c r="A9977">
        <v>9976</v>
      </c>
      <c r="B9977">
        <v>15666295</v>
      </c>
      <c r="C9977" t="s">
        <v>235</v>
      </c>
      <c r="D9977">
        <v>610</v>
      </c>
      <c r="E9977" t="s">
        <v>26</v>
      </c>
      <c r="F9977" t="s">
        <v>23</v>
      </c>
      <c r="G9977">
        <v>50</v>
      </c>
      <c r="H9977">
        <v>1</v>
      </c>
      <c r="I9977" s="6">
        <v>11395701</v>
      </c>
      <c r="J9977">
        <v>2</v>
      </c>
      <c r="K9977">
        <v>1</v>
      </c>
      <c r="L9977">
        <v>0</v>
      </c>
      <c r="M9977">
        <v>19652655</v>
      </c>
      <c r="N9977">
        <v>1</v>
      </c>
      <c r="O9977" t="str" cm="1">
        <f t="array" ref="O9977">_xlfn.IFS(Churn_Modelling[[#This Row],[Balance]]=0,"Tidak ada Saldo",Churn_Modelling[[#This Row],[Balance]]&lt;=5000000,"Saldo Rendah",Churn_Modelling[[#This Row],[Balance]]&lt;=10000000,"Saldo Menengah",Churn_Modelling[[#This Row],[Balance]]&lt;=15000000,"Saldo Tinggi",TRUE,"Saldo Premium")</f>
        <v>Saldo Tinggi</v>
      </c>
      <c r="P9977" t="str" cm="1">
        <f t="array" ref="P9977">_xlfn.IFS(Churn_Modelling[[#This Row],[CreditScore]]&lt;=500,"Rendah",Churn_Modelling[[#This Row],[CreditScore]]&lt;=600,"Cukup",Churn_Modelling[[#This Row],[CreditScore]]&lt;=700,"Sedang",Churn_Modelling[[#This Row],[CreditScore]]&lt;=800,"Baik",TRUE,"Sangat Baik")</f>
        <v>Sedang</v>
      </c>
    </row>
    <row r="9978" spans="1:16" x14ac:dyDescent="0.35">
      <c r="A9978">
        <v>9977</v>
      </c>
      <c r="B9978">
        <v>15656062</v>
      </c>
      <c r="C9978" t="s">
        <v>49</v>
      </c>
      <c r="D9978">
        <v>637</v>
      </c>
      <c r="E9978" t="s">
        <v>15</v>
      </c>
      <c r="F9978" t="s">
        <v>16</v>
      </c>
      <c r="G9978">
        <v>33</v>
      </c>
      <c r="H9978">
        <v>7</v>
      </c>
      <c r="I9978" s="6">
        <v>10337781</v>
      </c>
      <c r="J9978">
        <v>1</v>
      </c>
      <c r="K9978">
        <v>1</v>
      </c>
      <c r="L9978">
        <v>0</v>
      </c>
      <c r="M9978">
        <v>8441978</v>
      </c>
      <c r="N9978">
        <v>0</v>
      </c>
      <c r="O9978" t="str" cm="1">
        <f t="array" ref="O9978">_xlfn.IFS(Churn_Modelling[[#This Row],[Balance]]=0,"Tidak ada Saldo",Churn_Modelling[[#This Row],[Balance]]&lt;=5000000,"Saldo Rendah",Churn_Modelling[[#This Row],[Balance]]&lt;=10000000,"Saldo Menengah",Churn_Modelling[[#This Row],[Balance]]&lt;=15000000,"Saldo Tinggi",TRUE,"Saldo Premium")</f>
        <v>Saldo Tinggi</v>
      </c>
      <c r="P9978" t="str" cm="1">
        <f t="array" ref="P9978">_xlfn.IFS(Churn_Modelling[[#This Row],[CreditScore]]&lt;=500,"Rendah",Churn_Modelling[[#This Row],[CreditScore]]&lt;=600,"Cukup",Churn_Modelling[[#This Row],[CreditScore]]&lt;=700,"Sedang",Churn_Modelling[[#This Row],[CreditScore]]&lt;=800,"Baik",TRUE,"Sangat Baik")</f>
        <v>Sedang</v>
      </c>
    </row>
    <row r="9979" spans="1:16" x14ac:dyDescent="0.35">
      <c r="A9979">
        <v>9978</v>
      </c>
      <c r="B9979">
        <v>15579969</v>
      </c>
      <c r="C9979" t="s">
        <v>851</v>
      </c>
      <c r="D9979">
        <v>683</v>
      </c>
      <c r="E9979" t="s">
        <v>15</v>
      </c>
      <c r="F9979" t="s">
        <v>16</v>
      </c>
      <c r="G9979">
        <v>32</v>
      </c>
      <c r="H9979">
        <v>9</v>
      </c>
      <c r="I9979" s="6">
        <v>0</v>
      </c>
      <c r="J9979">
        <v>2</v>
      </c>
      <c r="K9979">
        <v>1</v>
      </c>
      <c r="L9979">
        <v>1</v>
      </c>
      <c r="M9979">
        <v>2499192</v>
      </c>
      <c r="N9979">
        <v>0</v>
      </c>
      <c r="O9979" t="str" cm="1">
        <f t="array" ref="O9979">_xlfn.IFS(Churn_Modelling[[#This Row],[Balance]]=0,"Tidak ada Saldo",Churn_Modelling[[#This Row],[Balance]]&lt;=5000000,"Saldo Rendah",Churn_Modelling[[#This Row],[Balance]]&lt;=10000000,"Saldo Menengah",Churn_Modelling[[#This Row],[Balance]]&lt;=15000000,"Saldo Tinggi",TRUE,"Saldo Premium")</f>
        <v>Tidak ada Saldo</v>
      </c>
      <c r="P9979" t="str" cm="1">
        <f t="array" ref="P9979">_xlfn.IFS(Churn_Modelling[[#This Row],[CreditScore]]&lt;=500,"Rendah",Churn_Modelling[[#This Row],[CreditScore]]&lt;=600,"Cukup",Churn_Modelling[[#This Row],[CreditScore]]&lt;=700,"Sedang",Churn_Modelling[[#This Row],[CreditScore]]&lt;=800,"Baik",TRUE,"Sangat Baik")</f>
        <v>Sedang</v>
      </c>
    </row>
    <row r="9980" spans="1:16" x14ac:dyDescent="0.35">
      <c r="A9980">
        <v>9979</v>
      </c>
      <c r="B9980">
        <v>15703563</v>
      </c>
      <c r="C9980" t="s">
        <v>633</v>
      </c>
      <c r="D9980">
        <v>774</v>
      </c>
      <c r="E9980" t="s">
        <v>15</v>
      </c>
      <c r="F9980" t="s">
        <v>23</v>
      </c>
      <c r="G9980">
        <v>40</v>
      </c>
      <c r="H9980">
        <v>9</v>
      </c>
      <c r="I9980" s="6">
        <v>9301747</v>
      </c>
      <c r="J9980">
        <v>2</v>
      </c>
      <c r="K9980">
        <v>1</v>
      </c>
      <c r="L9980">
        <v>0</v>
      </c>
      <c r="M9980">
        <v>19160897</v>
      </c>
      <c r="N9980">
        <v>0</v>
      </c>
      <c r="O9980" t="str" cm="1">
        <f t="array" ref="O9980">_xlfn.IFS(Churn_Modelling[[#This Row],[Balance]]=0,"Tidak ada Saldo",Churn_Modelling[[#This Row],[Balance]]&lt;=5000000,"Saldo Rendah",Churn_Modelling[[#This Row],[Balance]]&lt;=10000000,"Saldo Menengah",Churn_Modelling[[#This Row],[Balance]]&lt;=15000000,"Saldo Tinggi",TRUE,"Saldo Premium")</f>
        <v>Saldo Menengah</v>
      </c>
      <c r="P9980" t="str" cm="1">
        <f t="array" ref="P9980">_xlfn.IFS(Churn_Modelling[[#This Row],[CreditScore]]&lt;=500,"Rendah",Churn_Modelling[[#This Row],[CreditScore]]&lt;=600,"Cukup",Churn_Modelling[[#This Row],[CreditScore]]&lt;=700,"Sedang",Churn_Modelling[[#This Row],[CreditScore]]&lt;=800,"Baik",TRUE,"Sangat Baik")</f>
        <v>Baik</v>
      </c>
    </row>
    <row r="9981" spans="1:16" x14ac:dyDescent="0.35">
      <c r="A9981">
        <v>9980</v>
      </c>
      <c r="B9981">
        <v>15692664</v>
      </c>
      <c r="C9981" t="s">
        <v>971</v>
      </c>
      <c r="D9981">
        <v>677</v>
      </c>
      <c r="E9981" t="s">
        <v>15</v>
      </c>
      <c r="F9981" t="s">
        <v>16</v>
      </c>
      <c r="G9981">
        <v>58</v>
      </c>
      <c r="H9981">
        <v>1</v>
      </c>
      <c r="I9981" s="6">
        <v>9002285</v>
      </c>
      <c r="J9981">
        <v>1</v>
      </c>
      <c r="K9981">
        <v>0</v>
      </c>
      <c r="L9981">
        <v>1</v>
      </c>
      <c r="M9981">
        <v>298828</v>
      </c>
      <c r="N9981">
        <v>0</v>
      </c>
      <c r="O9981" t="str" cm="1">
        <f t="array" ref="O9981">_xlfn.IFS(Churn_Modelling[[#This Row],[Balance]]=0,"Tidak ada Saldo",Churn_Modelling[[#This Row],[Balance]]&lt;=5000000,"Saldo Rendah",Churn_Modelling[[#This Row],[Balance]]&lt;=10000000,"Saldo Menengah",Churn_Modelling[[#This Row],[Balance]]&lt;=15000000,"Saldo Tinggi",TRUE,"Saldo Premium")</f>
        <v>Saldo Menengah</v>
      </c>
      <c r="P9981" t="str" cm="1">
        <f t="array" ref="P9981">_xlfn.IFS(Churn_Modelling[[#This Row],[CreditScore]]&lt;=500,"Rendah",Churn_Modelling[[#This Row],[CreditScore]]&lt;=600,"Cukup",Churn_Modelling[[#This Row],[CreditScore]]&lt;=700,"Sedang",Churn_Modelling[[#This Row],[CreditScore]]&lt;=800,"Baik",TRUE,"Sangat Baik")</f>
        <v>Sedang</v>
      </c>
    </row>
    <row r="9982" spans="1:16" x14ac:dyDescent="0.35">
      <c r="A9982">
        <v>9981</v>
      </c>
      <c r="B9982">
        <v>15719276</v>
      </c>
      <c r="C9982" t="s">
        <v>192</v>
      </c>
      <c r="D9982">
        <v>741</v>
      </c>
      <c r="E9982" t="s">
        <v>18</v>
      </c>
      <c r="F9982" t="s">
        <v>23</v>
      </c>
      <c r="G9982">
        <v>35</v>
      </c>
      <c r="H9982">
        <v>6</v>
      </c>
      <c r="I9982" s="6">
        <v>7437149</v>
      </c>
      <c r="J9982">
        <v>1</v>
      </c>
      <c r="K9982">
        <v>0</v>
      </c>
      <c r="L9982">
        <v>0</v>
      </c>
      <c r="M9982">
        <v>9959567</v>
      </c>
      <c r="N9982">
        <v>0</v>
      </c>
      <c r="O9982" t="str" cm="1">
        <f t="array" ref="O9982">_xlfn.IFS(Churn_Modelling[[#This Row],[Balance]]=0,"Tidak ada Saldo",Churn_Modelling[[#This Row],[Balance]]&lt;=5000000,"Saldo Rendah",Churn_Modelling[[#This Row],[Balance]]&lt;=10000000,"Saldo Menengah",Churn_Modelling[[#This Row],[Balance]]&lt;=15000000,"Saldo Tinggi",TRUE,"Saldo Premium")</f>
        <v>Saldo Menengah</v>
      </c>
      <c r="P9982" t="str" cm="1">
        <f t="array" ref="P9982">_xlfn.IFS(Churn_Modelling[[#This Row],[CreditScore]]&lt;=500,"Rendah",Churn_Modelling[[#This Row],[CreditScore]]&lt;=600,"Cukup",Churn_Modelling[[#This Row],[CreditScore]]&lt;=700,"Sedang",Churn_Modelling[[#This Row],[CreditScore]]&lt;=800,"Baik",TRUE,"Sangat Baik")</f>
        <v>Baik</v>
      </c>
    </row>
    <row r="9983" spans="1:16" hidden="1" x14ac:dyDescent="0.35">
      <c r="A9983">
        <v>9982</v>
      </c>
      <c r="B9983">
        <v>15672754</v>
      </c>
      <c r="C9983" t="s">
        <v>2950</v>
      </c>
      <c r="D9983">
        <v>498</v>
      </c>
      <c r="E9983" t="s">
        <v>26</v>
      </c>
      <c r="F9983" t="s">
        <v>23</v>
      </c>
      <c r="G9983">
        <v>42</v>
      </c>
      <c r="H9983">
        <v>3</v>
      </c>
      <c r="I9983" s="6">
        <v>1520397</v>
      </c>
      <c r="J9983">
        <v>1</v>
      </c>
      <c r="K9983">
        <v>1</v>
      </c>
      <c r="L9983">
        <v>1</v>
      </c>
      <c r="M9983">
        <v>5344517</v>
      </c>
      <c r="N9983">
        <v>1</v>
      </c>
      <c r="O9983" t="str" cm="1">
        <f t="array" ref="O9983">_xlfn.IFS(Churn_Modelling[[#This Row],[Balance]]=0,"Tidak ada Saldo",Churn_Modelling[[#This Row],[Balance]]&lt;=5000000,"Saldo Rendah",Churn_Modelling[[#This Row],[Balance]]&lt;=10000000,"Saldo Menengah",Churn_Modelling[[#This Row],[Balance]]&lt;=15000000,"Saldo Tinggi",TRUE,"Saldo Premium")</f>
        <v>Saldo Rendah</v>
      </c>
      <c r="P9983" t="str" cm="1">
        <f t="array" ref="P9983">_xlfn.IFS(Churn_Modelling[[#This Row],[CreditScore]]&lt;=500,"Rendah",Churn_Modelling[[#This Row],[CreditScore]]&lt;=600,"Cukup",Churn_Modelling[[#This Row],[CreditScore]]&lt;=700,"Sedang",Churn_Modelling[[#This Row],[CreditScore]]&lt;=800,"Baik",TRUE,"Sangat Baik")</f>
        <v>Rendah</v>
      </c>
    </row>
    <row r="9984" spans="1:16" hidden="1" x14ac:dyDescent="0.35">
      <c r="A9984">
        <v>9983</v>
      </c>
      <c r="B9984">
        <v>15768163</v>
      </c>
      <c r="C9984" t="s">
        <v>906</v>
      </c>
      <c r="D9984">
        <v>655</v>
      </c>
      <c r="E9984" t="s">
        <v>26</v>
      </c>
      <c r="F9984" t="s">
        <v>16</v>
      </c>
      <c r="G9984">
        <v>46</v>
      </c>
      <c r="H9984">
        <v>7</v>
      </c>
      <c r="I9984" s="6">
        <v>13714512</v>
      </c>
      <c r="J9984">
        <v>1</v>
      </c>
      <c r="K9984">
        <v>1</v>
      </c>
      <c r="L9984">
        <v>0</v>
      </c>
      <c r="M9984">
        <v>1151464</v>
      </c>
      <c r="N9984">
        <v>1</v>
      </c>
      <c r="O9984" t="str" cm="1">
        <f t="array" ref="O9984">_xlfn.IFS(Churn_Modelling[[#This Row],[Balance]]=0,"Tidak ada Saldo",Churn_Modelling[[#This Row],[Balance]]&lt;=5000000,"Saldo Rendah",Churn_Modelling[[#This Row],[Balance]]&lt;=10000000,"Saldo Menengah",Churn_Modelling[[#This Row],[Balance]]&lt;=15000000,"Saldo Tinggi",TRUE,"Saldo Premium")</f>
        <v>Saldo Tinggi</v>
      </c>
      <c r="P9984" t="str" cm="1">
        <f t="array" ref="P9984">_xlfn.IFS(Churn_Modelling[[#This Row],[CreditScore]]&lt;=500,"Rendah",Churn_Modelling[[#This Row],[CreditScore]]&lt;=600,"Cukup",Churn_Modelling[[#This Row],[CreditScore]]&lt;=700,"Sedang",Churn_Modelling[[#This Row],[CreditScore]]&lt;=800,"Baik",TRUE,"Sangat Baik")</f>
        <v>Sedang</v>
      </c>
    </row>
    <row r="9985" spans="1:16" x14ac:dyDescent="0.35">
      <c r="A9985">
        <v>9984</v>
      </c>
      <c r="B9985">
        <v>15656710</v>
      </c>
      <c r="C9985" t="s">
        <v>144</v>
      </c>
      <c r="D9985">
        <v>613</v>
      </c>
      <c r="E9985" t="s">
        <v>15</v>
      </c>
      <c r="F9985" t="s">
        <v>23</v>
      </c>
      <c r="G9985">
        <v>40</v>
      </c>
      <c r="H9985">
        <v>4</v>
      </c>
      <c r="I9985" s="6">
        <v>0</v>
      </c>
      <c r="J9985">
        <v>1</v>
      </c>
      <c r="K9985">
        <v>0</v>
      </c>
      <c r="L9985">
        <v>0</v>
      </c>
      <c r="M9985">
        <v>15132524</v>
      </c>
      <c r="N9985">
        <v>0</v>
      </c>
      <c r="O9985" t="str" cm="1">
        <f t="array" ref="O9985">_xlfn.IFS(Churn_Modelling[[#This Row],[Balance]]=0,"Tidak ada Saldo",Churn_Modelling[[#This Row],[Balance]]&lt;=5000000,"Saldo Rendah",Churn_Modelling[[#This Row],[Balance]]&lt;=10000000,"Saldo Menengah",Churn_Modelling[[#This Row],[Balance]]&lt;=15000000,"Saldo Tinggi",TRUE,"Saldo Premium")</f>
        <v>Tidak ada Saldo</v>
      </c>
      <c r="P9985" t="str" cm="1">
        <f t="array" ref="P9985">_xlfn.IFS(Churn_Modelling[[#This Row],[CreditScore]]&lt;=500,"Rendah",Churn_Modelling[[#This Row],[CreditScore]]&lt;=600,"Cukup",Churn_Modelling[[#This Row],[CreditScore]]&lt;=700,"Sedang",Churn_Modelling[[#This Row],[CreditScore]]&lt;=800,"Baik",TRUE,"Sangat Baik")</f>
        <v>Sedang</v>
      </c>
    </row>
    <row r="9986" spans="1:16" x14ac:dyDescent="0.35">
      <c r="A9986">
        <v>9985</v>
      </c>
      <c r="B9986">
        <v>15696175</v>
      </c>
      <c r="C9986" t="s">
        <v>639</v>
      </c>
      <c r="D9986">
        <v>602</v>
      </c>
      <c r="E9986" t="s">
        <v>26</v>
      </c>
      <c r="F9986" t="s">
        <v>23</v>
      </c>
      <c r="G9986">
        <v>35</v>
      </c>
      <c r="H9986">
        <v>7</v>
      </c>
      <c r="I9986" s="6">
        <v>9060242</v>
      </c>
      <c r="J9986">
        <v>2</v>
      </c>
      <c r="K9986">
        <v>1</v>
      </c>
      <c r="L9986">
        <v>1</v>
      </c>
      <c r="M9986">
        <v>5169541</v>
      </c>
      <c r="N9986">
        <v>0</v>
      </c>
      <c r="O9986" t="str" cm="1">
        <f t="array" ref="O9986">_xlfn.IFS(Churn_Modelling[[#This Row],[Balance]]=0,"Tidak ada Saldo",Churn_Modelling[[#This Row],[Balance]]&lt;=5000000,"Saldo Rendah",Churn_Modelling[[#This Row],[Balance]]&lt;=10000000,"Saldo Menengah",Churn_Modelling[[#This Row],[Balance]]&lt;=15000000,"Saldo Tinggi",TRUE,"Saldo Premium")</f>
        <v>Saldo Menengah</v>
      </c>
      <c r="P9986" t="str" cm="1">
        <f t="array" ref="P9986">_xlfn.IFS(Churn_Modelling[[#This Row],[CreditScore]]&lt;=500,"Rendah",Churn_Modelling[[#This Row],[CreditScore]]&lt;=600,"Cukup",Churn_Modelling[[#This Row],[CreditScore]]&lt;=700,"Sedang",Churn_Modelling[[#This Row],[CreditScore]]&lt;=800,"Baik",TRUE,"Sangat Baik")</f>
        <v>Sedang</v>
      </c>
    </row>
    <row r="9987" spans="1:16" ht="15" thickBot="1" x14ac:dyDescent="0.4">
      <c r="A9987">
        <v>9986</v>
      </c>
      <c r="B9987">
        <v>15586914</v>
      </c>
      <c r="C9987" t="s">
        <v>738</v>
      </c>
      <c r="D9987">
        <v>659</v>
      </c>
      <c r="E9987" t="s">
        <v>15</v>
      </c>
      <c r="F9987" t="s">
        <v>23</v>
      </c>
      <c r="G9987">
        <v>36</v>
      </c>
      <c r="H9987">
        <v>6</v>
      </c>
      <c r="I9987" s="6">
        <v>12384149</v>
      </c>
      <c r="J9987">
        <v>2</v>
      </c>
      <c r="K9987">
        <v>1</v>
      </c>
      <c r="L9987">
        <v>0</v>
      </c>
      <c r="M9987">
        <v>96833</v>
      </c>
      <c r="N9987">
        <v>0</v>
      </c>
      <c r="O9987" t="str" cm="1">
        <f t="array" ref="O9987">_xlfn.IFS(Churn_Modelling[[#This Row],[Balance]]=0,"Tidak ada Saldo",Churn_Modelling[[#This Row],[Balance]]&lt;=5000000,"Saldo Rendah",Churn_Modelling[[#This Row],[Balance]]&lt;=10000000,"Saldo Menengah",Churn_Modelling[[#This Row],[Balance]]&lt;=15000000,"Saldo Tinggi",TRUE,"Saldo Premium")</f>
        <v>Saldo Tinggi</v>
      </c>
      <c r="P9987" t="str" cm="1">
        <f t="array" ref="P9987">_xlfn.IFS(Churn_Modelling[[#This Row],[CreditScore]]&lt;=500,"Rendah",Churn_Modelling[[#This Row],[CreditScore]]&lt;=600,"Cukup",Churn_Modelling[[#This Row],[CreditScore]]&lt;=700,"Sedang",Churn_Modelling[[#This Row],[CreditScore]]&lt;=800,"Baik",TRUE,"Sangat Baik")</f>
        <v>Sedang</v>
      </c>
    </row>
    <row r="9988" spans="1:16" x14ac:dyDescent="0.35">
      <c r="A9988">
        <v>9987</v>
      </c>
      <c r="B9988">
        <v>15581736</v>
      </c>
      <c r="C9988" t="s">
        <v>24</v>
      </c>
      <c r="D9988">
        <v>673</v>
      </c>
      <c r="E9988" t="s">
        <v>26</v>
      </c>
      <c r="F9988" t="s">
        <v>23</v>
      </c>
      <c r="G9988">
        <v>47</v>
      </c>
      <c r="H9988">
        <v>1</v>
      </c>
      <c r="I9988" s="6">
        <v>18357954</v>
      </c>
      <c r="J9988">
        <v>2</v>
      </c>
      <c r="K9988">
        <v>0</v>
      </c>
      <c r="L9988">
        <v>1</v>
      </c>
      <c r="M9988">
        <v>3404754</v>
      </c>
      <c r="N9988">
        <v>0</v>
      </c>
      <c r="O9988" s="3" t="str" cm="1">
        <f t="array" ref="O9988">_xlfn.IFS(Churn_Modelling[[#This Row],[Balance]]=0,"Tidak ada Saldo",Churn_Modelling[[#This Row],[Balance]]&lt;=5000000,"Saldo Rendah",Churn_Modelling[[#This Row],[Balance]]&lt;=10000000,"Saldo Menengah",Churn_Modelling[[#This Row],[Balance]]&lt;=15000000,"Saldo Tinggi",TRUE,"Saldo Premium")</f>
        <v>Saldo Premium</v>
      </c>
      <c r="P9988" s="3" t="str" cm="1">
        <f t="array" ref="P9988">_xlfn.IFS(Churn_Modelling[[#This Row],[CreditScore]]&lt;=500,"Rendah",Churn_Modelling[[#This Row],[CreditScore]]&lt;=600,"Cukup",Churn_Modelling[[#This Row],[CreditScore]]&lt;=700,"Sedang",Churn_Modelling[[#This Row],[CreditScore]]&lt;=800,"Baik",TRUE,"Sangat Baik")</f>
        <v>Sedang</v>
      </c>
    </row>
    <row r="9989" spans="1:16" x14ac:dyDescent="0.35">
      <c r="A9989">
        <v>9988</v>
      </c>
      <c r="B9989">
        <v>15588839</v>
      </c>
      <c r="C9989" t="s">
        <v>851</v>
      </c>
      <c r="D9989">
        <v>606</v>
      </c>
      <c r="E9989" t="s">
        <v>18</v>
      </c>
      <c r="F9989" t="s">
        <v>23</v>
      </c>
      <c r="G9989">
        <v>30</v>
      </c>
      <c r="H9989">
        <v>8</v>
      </c>
      <c r="I9989" s="6">
        <v>18030773</v>
      </c>
      <c r="J9989">
        <v>2</v>
      </c>
      <c r="K9989">
        <v>1</v>
      </c>
      <c r="L9989">
        <v>1</v>
      </c>
      <c r="M9989">
        <v>191441</v>
      </c>
      <c r="N9989">
        <v>0</v>
      </c>
      <c r="O9989" t="str" cm="1">
        <f t="array" ref="O9989">_xlfn.IFS(Churn_Modelling[[#This Row],[Balance]]=0,"Tidak ada Saldo",Churn_Modelling[[#This Row],[Balance]]&lt;=5000000,"Saldo Rendah",Churn_Modelling[[#This Row],[Balance]]&lt;=10000000,"Saldo Menengah",Churn_Modelling[[#This Row],[Balance]]&lt;=15000000,"Saldo Tinggi",TRUE,"Saldo Premium")</f>
        <v>Saldo Premium</v>
      </c>
      <c r="P9989" t="str" cm="1">
        <f t="array" ref="P9989">_xlfn.IFS(Churn_Modelling[[#This Row],[CreditScore]]&lt;=500,"Rendah",Churn_Modelling[[#This Row],[CreditScore]]&lt;=600,"Cukup",Churn_Modelling[[#This Row],[CreditScore]]&lt;=700,"Sedang",Churn_Modelling[[#This Row],[CreditScore]]&lt;=800,"Baik",TRUE,"Sangat Baik")</f>
        <v>Sedang</v>
      </c>
    </row>
    <row r="9990" spans="1:16" x14ac:dyDescent="0.35">
      <c r="A9990">
        <v>9989</v>
      </c>
      <c r="B9990">
        <v>15589329</v>
      </c>
      <c r="C9990" t="s">
        <v>82</v>
      </c>
      <c r="D9990">
        <v>775</v>
      </c>
      <c r="E9990" t="s">
        <v>15</v>
      </c>
      <c r="F9990" t="s">
        <v>23</v>
      </c>
      <c r="G9990">
        <v>30</v>
      </c>
      <c r="H9990">
        <v>4</v>
      </c>
      <c r="I9990" s="6">
        <v>0</v>
      </c>
      <c r="J9990">
        <v>2</v>
      </c>
      <c r="K9990">
        <v>1</v>
      </c>
      <c r="L9990">
        <v>0</v>
      </c>
      <c r="M9990">
        <v>4933784</v>
      </c>
      <c r="N9990">
        <v>0</v>
      </c>
      <c r="O9990" t="str" cm="1">
        <f t="array" ref="O9990">_xlfn.IFS(Churn_Modelling[[#This Row],[Balance]]=0,"Tidak ada Saldo",Churn_Modelling[[#This Row],[Balance]]&lt;=5000000,"Saldo Rendah",Churn_Modelling[[#This Row],[Balance]]&lt;=10000000,"Saldo Menengah",Churn_Modelling[[#This Row],[Balance]]&lt;=15000000,"Saldo Tinggi",TRUE,"Saldo Premium")</f>
        <v>Tidak ada Saldo</v>
      </c>
      <c r="P9990" t="str" cm="1">
        <f t="array" ref="P9990">_xlfn.IFS(Churn_Modelling[[#This Row],[CreditScore]]&lt;=500,"Rendah",Churn_Modelling[[#This Row],[CreditScore]]&lt;=600,"Cukup",Churn_Modelling[[#This Row],[CreditScore]]&lt;=700,"Sedang",Churn_Modelling[[#This Row],[CreditScore]]&lt;=800,"Baik",TRUE,"Sangat Baik")</f>
        <v>Baik</v>
      </c>
    </row>
    <row r="9991" spans="1:16" x14ac:dyDescent="0.35">
      <c r="A9991">
        <v>9990</v>
      </c>
      <c r="B9991">
        <v>15605622</v>
      </c>
      <c r="C9991" t="s">
        <v>524</v>
      </c>
      <c r="D9991">
        <v>841</v>
      </c>
      <c r="E9991" t="s">
        <v>18</v>
      </c>
      <c r="F9991" t="s">
        <v>23</v>
      </c>
      <c r="G9991">
        <v>28</v>
      </c>
      <c r="H9991">
        <v>4</v>
      </c>
      <c r="I9991" s="6">
        <v>0</v>
      </c>
      <c r="J9991">
        <v>2</v>
      </c>
      <c r="K9991">
        <v>1</v>
      </c>
      <c r="L9991">
        <v>1</v>
      </c>
      <c r="M9991">
        <v>1794366</v>
      </c>
      <c r="N9991">
        <v>0</v>
      </c>
      <c r="O9991" t="str" cm="1">
        <f t="array" ref="O9991">_xlfn.IFS(Churn_Modelling[[#This Row],[Balance]]=0,"Tidak ada Saldo",Churn_Modelling[[#This Row],[Balance]]&lt;=5000000,"Saldo Rendah",Churn_Modelling[[#This Row],[Balance]]&lt;=10000000,"Saldo Menengah",Churn_Modelling[[#This Row],[Balance]]&lt;=15000000,"Saldo Tinggi",TRUE,"Saldo Premium")</f>
        <v>Tidak ada Saldo</v>
      </c>
      <c r="P9991" t="str" cm="1">
        <f t="array" ref="P9991">_xlfn.IFS(Churn_Modelling[[#This Row],[CreditScore]]&lt;=500,"Rendah",Churn_Modelling[[#This Row],[CreditScore]]&lt;=600,"Cukup",Churn_Modelling[[#This Row],[CreditScore]]&lt;=700,"Sedang",Churn_Modelling[[#This Row],[CreditScore]]&lt;=800,"Baik",TRUE,"Sangat Baik")</f>
        <v>Sangat Baik</v>
      </c>
    </row>
    <row r="9992" spans="1:16" x14ac:dyDescent="0.35">
      <c r="A9992">
        <v>9991</v>
      </c>
      <c r="B9992">
        <v>15798964</v>
      </c>
      <c r="C9992" t="s">
        <v>1834</v>
      </c>
      <c r="D9992">
        <v>714</v>
      </c>
      <c r="E9992" t="s">
        <v>26</v>
      </c>
      <c r="F9992" t="s">
        <v>23</v>
      </c>
      <c r="G9992">
        <v>33</v>
      </c>
      <c r="H9992">
        <v>3</v>
      </c>
      <c r="I9992" s="6">
        <v>350166</v>
      </c>
      <c r="J9992">
        <v>1</v>
      </c>
      <c r="K9992">
        <v>1</v>
      </c>
      <c r="L9992">
        <v>0</v>
      </c>
      <c r="M9992">
        <v>5366708</v>
      </c>
      <c r="N9992">
        <v>0</v>
      </c>
      <c r="O9992" t="str" cm="1">
        <f t="array" ref="O9992">_xlfn.IFS(Churn_Modelling[[#This Row],[Balance]]=0,"Tidak ada Saldo",Churn_Modelling[[#This Row],[Balance]]&lt;=5000000,"Saldo Rendah",Churn_Modelling[[#This Row],[Balance]]&lt;=10000000,"Saldo Menengah",Churn_Modelling[[#This Row],[Balance]]&lt;=15000000,"Saldo Tinggi",TRUE,"Saldo Premium")</f>
        <v>Saldo Rendah</v>
      </c>
      <c r="P9992" t="str" cm="1">
        <f t="array" ref="P9992">_xlfn.IFS(Churn_Modelling[[#This Row],[CreditScore]]&lt;=500,"Rendah",Churn_Modelling[[#This Row],[CreditScore]]&lt;=600,"Cukup",Churn_Modelling[[#This Row],[CreditScore]]&lt;=700,"Sedang",Churn_Modelling[[#This Row],[CreditScore]]&lt;=800,"Baik",TRUE,"Sangat Baik")</f>
        <v>Baik</v>
      </c>
    </row>
    <row r="9993" spans="1:16" hidden="1" x14ac:dyDescent="0.35">
      <c r="A9993">
        <v>9992</v>
      </c>
      <c r="B9993">
        <v>15769959</v>
      </c>
      <c r="C9993" t="s">
        <v>2411</v>
      </c>
      <c r="D9993">
        <v>597</v>
      </c>
      <c r="E9993" t="s">
        <v>15</v>
      </c>
      <c r="F9993" t="s">
        <v>16</v>
      </c>
      <c r="G9993">
        <v>53</v>
      </c>
      <c r="H9993">
        <v>4</v>
      </c>
      <c r="I9993" s="6">
        <v>8838121</v>
      </c>
      <c r="J9993">
        <v>1</v>
      </c>
      <c r="K9993">
        <v>1</v>
      </c>
      <c r="L9993">
        <v>0</v>
      </c>
      <c r="M9993">
        <v>6938471</v>
      </c>
      <c r="N9993">
        <v>1</v>
      </c>
      <c r="O9993" t="str" cm="1">
        <f t="array" ref="O9993">_xlfn.IFS(Churn_Modelling[[#This Row],[Balance]]=0,"Tidak ada Saldo",Churn_Modelling[[#This Row],[Balance]]&lt;=5000000,"Saldo Rendah",Churn_Modelling[[#This Row],[Balance]]&lt;=10000000,"Saldo Menengah",Churn_Modelling[[#This Row],[Balance]]&lt;=15000000,"Saldo Tinggi",TRUE,"Saldo Premium")</f>
        <v>Saldo Menengah</v>
      </c>
      <c r="P9993" t="str" cm="1">
        <f t="array" ref="P9993">_xlfn.IFS(Churn_Modelling[[#This Row],[CreditScore]]&lt;=500,"Rendah",Churn_Modelling[[#This Row],[CreditScore]]&lt;=600,"Cukup",Churn_Modelling[[#This Row],[CreditScore]]&lt;=700,"Sedang",Churn_Modelling[[#This Row],[CreditScore]]&lt;=800,"Baik",TRUE,"Sangat Baik")</f>
        <v>Cukup</v>
      </c>
    </row>
    <row r="9994" spans="1:16" x14ac:dyDescent="0.35">
      <c r="A9994">
        <v>9993</v>
      </c>
      <c r="B9994">
        <v>15657105</v>
      </c>
      <c r="C9994" t="s">
        <v>966</v>
      </c>
      <c r="D9994">
        <v>726</v>
      </c>
      <c r="E9994" t="s">
        <v>18</v>
      </c>
      <c r="F9994" t="s">
        <v>23</v>
      </c>
      <c r="G9994">
        <v>36</v>
      </c>
      <c r="H9994">
        <v>2</v>
      </c>
      <c r="I9994" s="6">
        <v>0</v>
      </c>
      <c r="J9994">
        <v>1</v>
      </c>
      <c r="K9994">
        <v>1</v>
      </c>
      <c r="L9994">
        <v>0</v>
      </c>
      <c r="M9994">
        <v>1951924</v>
      </c>
      <c r="N9994">
        <v>0</v>
      </c>
      <c r="O9994" t="str" cm="1">
        <f t="array" ref="O9994">_xlfn.IFS(Churn_Modelling[[#This Row],[Balance]]=0,"Tidak ada Saldo",Churn_Modelling[[#This Row],[Balance]]&lt;=5000000,"Saldo Rendah",Churn_Modelling[[#This Row],[Balance]]&lt;=10000000,"Saldo Menengah",Churn_Modelling[[#This Row],[Balance]]&lt;=15000000,"Saldo Tinggi",TRUE,"Saldo Premium")</f>
        <v>Tidak ada Saldo</v>
      </c>
      <c r="P9994" t="str" cm="1">
        <f t="array" ref="P9994">_xlfn.IFS(Churn_Modelling[[#This Row],[CreditScore]]&lt;=500,"Rendah",Churn_Modelling[[#This Row],[CreditScore]]&lt;=600,"Cukup",Churn_Modelling[[#This Row],[CreditScore]]&lt;=700,"Sedang",Churn_Modelling[[#This Row],[CreditScore]]&lt;=800,"Baik",TRUE,"Sangat Baik")</f>
        <v>Baik</v>
      </c>
    </row>
    <row r="9995" spans="1:16" x14ac:dyDescent="0.35">
      <c r="A9995">
        <v>9994</v>
      </c>
      <c r="B9995">
        <v>15569266</v>
      </c>
      <c r="C9995" t="s">
        <v>523</v>
      </c>
      <c r="D9995">
        <v>644</v>
      </c>
      <c r="E9995" t="s">
        <v>15</v>
      </c>
      <c r="F9995" t="s">
        <v>23</v>
      </c>
      <c r="G9995">
        <v>28</v>
      </c>
      <c r="H9995">
        <v>7</v>
      </c>
      <c r="I9995" s="6">
        <v>15506041</v>
      </c>
      <c r="J9995">
        <v>1</v>
      </c>
      <c r="K9995">
        <v>1</v>
      </c>
      <c r="L9995">
        <v>0</v>
      </c>
      <c r="M9995">
        <v>2917952</v>
      </c>
      <c r="N9995">
        <v>0</v>
      </c>
      <c r="O9995" t="str" cm="1">
        <f t="array" ref="O9995">_xlfn.IFS(Churn_Modelling[[#This Row],[Balance]]=0,"Tidak ada Saldo",Churn_Modelling[[#This Row],[Balance]]&lt;=5000000,"Saldo Rendah",Churn_Modelling[[#This Row],[Balance]]&lt;=10000000,"Saldo Menengah",Churn_Modelling[[#This Row],[Balance]]&lt;=15000000,"Saldo Tinggi",TRUE,"Saldo Premium")</f>
        <v>Saldo Premium</v>
      </c>
      <c r="P9995" t="str" cm="1">
        <f t="array" ref="P9995">_xlfn.IFS(Churn_Modelling[[#This Row],[CreditScore]]&lt;=500,"Rendah",Churn_Modelling[[#This Row],[CreditScore]]&lt;=600,"Cukup",Churn_Modelling[[#This Row],[CreditScore]]&lt;=700,"Sedang",Churn_Modelling[[#This Row],[CreditScore]]&lt;=800,"Baik",TRUE,"Sangat Baik")</f>
        <v>Sedang</v>
      </c>
    </row>
    <row r="9996" spans="1:16" x14ac:dyDescent="0.35">
      <c r="A9996">
        <v>9995</v>
      </c>
      <c r="B9996">
        <v>15719294</v>
      </c>
      <c r="C9996" t="s">
        <v>178</v>
      </c>
      <c r="D9996">
        <v>800</v>
      </c>
      <c r="E9996" t="s">
        <v>15</v>
      </c>
      <c r="F9996" t="s">
        <v>16</v>
      </c>
      <c r="G9996">
        <v>29</v>
      </c>
      <c r="H9996">
        <v>2</v>
      </c>
      <c r="I9996" s="6">
        <v>0</v>
      </c>
      <c r="J9996">
        <v>2</v>
      </c>
      <c r="K9996">
        <v>0</v>
      </c>
      <c r="L9996">
        <v>0</v>
      </c>
      <c r="M9996">
        <v>16777355</v>
      </c>
      <c r="N9996">
        <v>0</v>
      </c>
      <c r="O9996" t="str" cm="1">
        <f t="array" ref="O9996">_xlfn.IFS(Churn_Modelling[[#This Row],[Balance]]=0,"Tidak ada Saldo",Churn_Modelling[[#This Row],[Balance]]&lt;=5000000,"Saldo Rendah",Churn_Modelling[[#This Row],[Balance]]&lt;=10000000,"Saldo Menengah",Churn_Modelling[[#This Row],[Balance]]&lt;=15000000,"Saldo Tinggi",TRUE,"Saldo Premium")</f>
        <v>Tidak ada Saldo</v>
      </c>
      <c r="P9996" t="str" cm="1">
        <f t="array" ref="P9996">_xlfn.IFS(Churn_Modelling[[#This Row],[CreditScore]]&lt;=500,"Rendah",Churn_Modelling[[#This Row],[CreditScore]]&lt;=600,"Cukup",Churn_Modelling[[#This Row],[CreditScore]]&lt;=700,"Sedang",Churn_Modelling[[#This Row],[CreditScore]]&lt;=800,"Baik",TRUE,"Sangat Baik")</f>
        <v>Baik</v>
      </c>
    </row>
    <row r="9997" spans="1:16" x14ac:dyDescent="0.35">
      <c r="A9997">
        <v>9996</v>
      </c>
      <c r="B9997">
        <v>15606229</v>
      </c>
      <c r="C9997" t="s">
        <v>2558</v>
      </c>
      <c r="D9997">
        <v>771</v>
      </c>
      <c r="E9997" t="s">
        <v>15</v>
      </c>
      <c r="F9997" t="s">
        <v>23</v>
      </c>
      <c r="G9997">
        <v>39</v>
      </c>
      <c r="H9997">
        <v>5</v>
      </c>
      <c r="I9997" s="6">
        <v>0</v>
      </c>
      <c r="J9997">
        <v>2</v>
      </c>
      <c r="K9997">
        <v>1</v>
      </c>
      <c r="L9997">
        <v>0</v>
      </c>
      <c r="M9997">
        <v>9627064</v>
      </c>
      <c r="N9997">
        <v>0</v>
      </c>
      <c r="O9997" t="str" cm="1">
        <f t="array" ref="O9997">_xlfn.IFS(Churn_Modelling[[#This Row],[Balance]]=0,"Tidak ada Saldo",Churn_Modelling[[#This Row],[Balance]]&lt;=5000000,"Saldo Rendah",Churn_Modelling[[#This Row],[Balance]]&lt;=10000000,"Saldo Menengah",Churn_Modelling[[#This Row],[Balance]]&lt;=15000000,"Saldo Tinggi",TRUE,"Saldo Premium")</f>
        <v>Tidak ada Saldo</v>
      </c>
      <c r="P9997" t="str" cm="1">
        <f t="array" ref="P9997">_xlfn.IFS(Churn_Modelling[[#This Row],[CreditScore]]&lt;=500,"Rendah",Churn_Modelling[[#This Row],[CreditScore]]&lt;=600,"Cukup",Churn_Modelling[[#This Row],[CreditScore]]&lt;=700,"Sedang",Churn_Modelling[[#This Row],[CreditScore]]&lt;=800,"Baik",TRUE,"Sangat Baik")</f>
        <v>Baik</v>
      </c>
    </row>
    <row r="9998" spans="1:16" x14ac:dyDescent="0.35">
      <c r="A9998">
        <v>9997</v>
      </c>
      <c r="B9998">
        <v>15569892</v>
      </c>
      <c r="C9998" t="s">
        <v>625</v>
      </c>
      <c r="D9998">
        <v>516</v>
      </c>
      <c r="E9998" t="s">
        <v>15</v>
      </c>
      <c r="F9998" t="s">
        <v>23</v>
      </c>
      <c r="G9998">
        <v>35</v>
      </c>
      <c r="H9998">
        <v>10</v>
      </c>
      <c r="I9998" s="6">
        <v>5736961</v>
      </c>
      <c r="J9998">
        <v>1</v>
      </c>
      <c r="K9998">
        <v>1</v>
      </c>
      <c r="L9998">
        <v>1</v>
      </c>
      <c r="M9998">
        <v>10169977</v>
      </c>
      <c r="N9998">
        <v>0</v>
      </c>
      <c r="O9998" t="str" cm="1">
        <f t="array" ref="O9998">_xlfn.IFS(Churn_Modelling[[#This Row],[Balance]]=0,"Tidak ada Saldo",Churn_Modelling[[#This Row],[Balance]]&lt;=5000000,"Saldo Rendah",Churn_Modelling[[#This Row],[Balance]]&lt;=10000000,"Saldo Menengah",Churn_Modelling[[#This Row],[Balance]]&lt;=15000000,"Saldo Tinggi",TRUE,"Saldo Premium")</f>
        <v>Saldo Menengah</v>
      </c>
      <c r="P9998" t="str" cm="1">
        <f t="array" ref="P9998">_xlfn.IFS(Churn_Modelling[[#This Row],[CreditScore]]&lt;=500,"Rendah",Churn_Modelling[[#This Row],[CreditScore]]&lt;=600,"Cukup",Churn_Modelling[[#This Row],[CreditScore]]&lt;=700,"Sedang",Churn_Modelling[[#This Row],[CreditScore]]&lt;=800,"Baik",TRUE,"Sangat Baik")</f>
        <v>Cukup</v>
      </c>
    </row>
    <row r="9999" spans="1:16" hidden="1" x14ac:dyDescent="0.35">
      <c r="A9999">
        <v>9998</v>
      </c>
      <c r="B9999">
        <v>15584532</v>
      </c>
      <c r="C9999" t="s">
        <v>924</v>
      </c>
      <c r="D9999">
        <v>709</v>
      </c>
      <c r="E9999" t="s">
        <v>15</v>
      </c>
      <c r="F9999" t="s">
        <v>16</v>
      </c>
      <c r="G9999">
        <v>36</v>
      </c>
      <c r="H9999">
        <v>7</v>
      </c>
      <c r="I9999" s="6">
        <v>0</v>
      </c>
      <c r="J9999">
        <v>1</v>
      </c>
      <c r="K9999">
        <v>0</v>
      </c>
      <c r="L9999">
        <v>1</v>
      </c>
      <c r="M9999">
        <v>4208558</v>
      </c>
      <c r="N9999">
        <v>1</v>
      </c>
      <c r="O9999" t="str" cm="1">
        <f t="array" ref="O9999">_xlfn.IFS(Churn_Modelling[[#This Row],[Balance]]=0,"Tidak ada Saldo",Churn_Modelling[[#This Row],[Balance]]&lt;=5000000,"Saldo Rendah",Churn_Modelling[[#This Row],[Balance]]&lt;=10000000,"Saldo Menengah",Churn_Modelling[[#This Row],[Balance]]&lt;=15000000,"Saldo Tinggi",TRUE,"Saldo Premium")</f>
        <v>Tidak ada Saldo</v>
      </c>
      <c r="P9999" t="str" cm="1">
        <f t="array" ref="P9999">_xlfn.IFS(Churn_Modelling[[#This Row],[CreditScore]]&lt;=500,"Rendah",Churn_Modelling[[#This Row],[CreditScore]]&lt;=600,"Cukup",Churn_Modelling[[#This Row],[CreditScore]]&lt;=700,"Sedang",Churn_Modelling[[#This Row],[CreditScore]]&lt;=800,"Baik",TRUE,"Sangat Baik")</f>
        <v>Baik</v>
      </c>
    </row>
    <row r="10000" spans="1:16" hidden="1" x14ac:dyDescent="0.35">
      <c r="A10000">
        <v>9999</v>
      </c>
      <c r="B10000">
        <v>15682355</v>
      </c>
      <c r="C10000" t="s">
        <v>1802</v>
      </c>
      <c r="D10000">
        <v>772</v>
      </c>
      <c r="E10000" t="s">
        <v>26</v>
      </c>
      <c r="F10000" t="s">
        <v>23</v>
      </c>
      <c r="G10000">
        <v>42</v>
      </c>
      <c r="H10000">
        <v>3</v>
      </c>
      <c r="I10000" s="6">
        <v>7507531</v>
      </c>
      <c r="J10000">
        <v>2</v>
      </c>
      <c r="K10000">
        <v>1</v>
      </c>
      <c r="L10000">
        <v>0</v>
      </c>
      <c r="M10000">
        <v>9288852</v>
      </c>
      <c r="N10000">
        <v>1</v>
      </c>
      <c r="O10000" t="str" cm="1">
        <f t="array" ref="O10000">_xlfn.IFS(Churn_Modelling[[#This Row],[Balance]]=0,"Tidak ada Saldo",Churn_Modelling[[#This Row],[Balance]]&lt;=5000000,"Saldo Rendah",Churn_Modelling[[#This Row],[Balance]]&lt;=10000000,"Saldo Menengah",Churn_Modelling[[#This Row],[Balance]]&lt;=15000000,"Saldo Tinggi",TRUE,"Saldo Premium")</f>
        <v>Saldo Menengah</v>
      </c>
      <c r="P10000" t="str" cm="1">
        <f t="array" ref="P10000">_xlfn.IFS(Churn_Modelling[[#This Row],[CreditScore]]&lt;=500,"Rendah",Churn_Modelling[[#This Row],[CreditScore]]&lt;=600,"Cukup",Churn_Modelling[[#This Row],[CreditScore]]&lt;=700,"Sedang",Churn_Modelling[[#This Row],[CreditScore]]&lt;=800,"Baik",TRUE,"Sangat Baik")</f>
        <v>Baik</v>
      </c>
    </row>
    <row r="10001" spans="1:16" x14ac:dyDescent="0.35">
      <c r="A10001">
        <v>10000</v>
      </c>
      <c r="B10001">
        <v>15628319</v>
      </c>
      <c r="C10001" t="s">
        <v>579</v>
      </c>
      <c r="D10001">
        <v>792</v>
      </c>
      <c r="E10001" t="s">
        <v>15</v>
      </c>
      <c r="F10001" t="s">
        <v>16</v>
      </c>
      <c r="G10001">
        <v>28</v>
      </c>
      <c r="H10001">
        <v>4</v>
      </c>
      <c r="I10001" s="6">
        <v>13014279</v>
      </c>
      <c r="J10001">
        <v>1</v>
      </c>
      <c r="K10001">
        <v>1</v>
      </c>
      <c r="L10001">
        <v>0</v>
      </c>
      <c r="M10001">
        <v>3819078</v>
      </c>
      <c r="N10001">
        <v>0</v>
      </c>
      <c r="O10001" t="str" cm="1">
        <f t="array" ref="O10001">_xlfn.IFS(Churn_Modelling[[#This Row],[Balance]]=0,"Tidak ada Saldo",Churn_Modelling[[#This Row],[Balance]]&lt;=5000000,"Saldo Rendah",Churn_Modelling[[#This Row],[Balance]]&lt;=10000000,"Saldo Menengah",Churn_Modelling[[#This Row],[Balance]]&lt;=15000000,"Saldo Tinggi",TRUE,"Saldo Premium")</f>
        <v>Saldo Tinggi</v>
      </c>
      <c r="P10001" t="str" cm="1">
        <f t="array" ref="P10001">_xlfn.IFS(Churn_Modelling[[#This Row],[CreditScore]]&lt;=500,"Rendah",Churn_Modelling[[#This Row],[CreditScore]]&lt;=600,"Cukup",Churn_Modelling[[#This Row],[CreditScore]]&lt;=700,"Sedang",Churn_Modelling[[#This Row],[CreditScore]]&lt;=800,"Baik",TRUE,"Sangat Baik")</f>
        <v>Baik</v>
      </c>
    </row>
    <row r="10002" spans="1:16" ht="15" thickBot="1" x14ac:dyDescent="0.4">
      <c r="O10002" s="2"/>
      <c r="P10002" s="2"/>
    </row>
  </sheetData>
  <conditionalFormatting sqref="B2:B10001">
    <cfRule type="duplicateValues" dxfId="19" priority="1"/>
  </conditionalFormatting>
  <pageMargins left="0.7" right="0.7" top="0.75" bottom="0.75" header="0.3" footer="0.3"/>
  <legacyDrawing r:id="rId1"/>
  <tableParts count="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4FC6E-3138-4FE2-97EF-3C75FC015F8F}">
  <dimension ref="A1:AH198"/>
  <sheetViews>
    <sheetView showGridLines="0" tabSelected="1" topLeftCell="A15" zoomScale="83" zoomScaleNormal="51" workbookViewId="0">
      <selection activeCell="L25" sqref="L25"/>
    </sheetView>
  </sheetViews>
  <sheetFormatPr defaultRowHeight="14.5" x14ac:dyDescent="0.35"/>
  <cols>
    <col min="1" max="1" width="18.54296875" bestFit="1" customWidth="1"/>
    <col min="2" max="2" width="15.81640625" bestFit="1" customWidth="1"/>
    <col min="3" max="3" width="4.90625" bestFit="1" customWidth="1"/>
    <col min="4" max="4" width="10.7265625" bestFit="1" customWidth="1"/>
    <col min="5" max="5" width="12.08984375" bestFit="1" customWidth="1"/>
    <col min="7" max="7" width="18.7265625" bestFit="1" customWidth="1"/>
    <col min="10" max="10" width="14.08984375" customWidth="1"/>
    <col min="11" max="11" width="8.81640625" customWidth="1"/>
    <col min="12" max="12" width="18.90625" bestFit="1" customWidth="1"/>
    <col min="13" max="13" width="13.81640625" bestFit="1" customWidth="1"/>
    <col min="14" max="14" width="15.81640625" bestFit="1" customWidth="1"/>
    <col min="15" max="15" width="4.90625" bestFit="1" customWidth="1"/>
    <col min="16" max="16" width="10.7265625" bestFit="1" customWidth="1"/>
    <col min="19" max="19" width="14.1796875" bestFit="1" customWidth="1"/>
    <col min="20" max="20" width="16" bestFit="1" customWidth="1"/>
    <col min="21" max="21" width="6.90625" bestFit="1" customWidth="1"/>
    <col min="22" max="22" width="8.7265625" bestFit="1" customWidth="1"/>
    <col min="23" max="23" width="15.453125" bestFit="1" customWidth="1"/>
    <col min="24" max="24" width="10.7265625" bestFit="1" customWidth="1"/>
    <col min="25" max="25" width="18.90625" bestFit="1" customWidth="1"/>
    <col min="26" max="26" width="19.36328125" bestFit="1" customWidth="1"/>
    <col min="27" max="27" width="17.1796875" bestFit="1" customWidth="1"/>
    <col min="28" max="28" width="8.7265625" bestFit="1" customWidth="1"/>
    <col min="29" max="29" width="23" bestFit="1" customWidth="1"/>
    <col min="30" max="30" width="25.6328125" bestFit="1" customWidth="1"/>
    <col min="31" max="31" width="22.54296875" bestFit="1" customWidth="1"/>
    <col min="32" max="32" width="13.26953125" bestFit="1" customWidth="1"/>
    <col min="33" max="33" width="13.6328125" bestFit="1" customWidth="1"/>
    <col min="34" max="34" width="5.26953125" bestFit="1" customWidth="1"/>
    <col min="35" max="35" width="10.90625" bestFit="1" customWidth="1"/>
    <col min="36" max="36" width="13.26953125" bestFit="1" customWidth="1"/>
    <col min="37" max="37" width="23.36328125" bestFit="1" customWidth="1"/>
    <col min="39" max="39" width="14.1796875" bestFit="1" customWidth="1"/>
  </cols>
  <sheetData>
    <row r="1" spans="1:34" ht="15" thickBot="1" x14ac:dyDescent="0.4">
      <c r="A1" s="13" t="s">
        <v>2953</v>
      </c>
      <c r="B1" s="14"/>
      <c r="C1" s="14"/>
      <c r="D1" s="14"/>
      <c r="E1" s="14"/>
      <c r="F1" s="14"/>
      <c r="G1" s="14"/>
      <c r="H1" s="14"/>
      <c r="I1" s="14"/>
      <c r="J1" s="15"/>
      <c r="M1" s="13" t="s">
        <v>2980</v>
      </c>
      <c r="N1" s="14"/>
      <c r="O1" s="14"/>
      <c r="P1" s="14"/>
      <c r="Q1" s="14"/>
      <c r="R1" s="14"/>
      <c r="S1" s="66" t="s">
        <v>3030</v>
      </c>
      <c r="T1" s="14"/>
      <c r="U1" s="15"/>
      <c r="W1" s="47" t="s">
        <v>3010</v>
      </c>
      <c r="X1" s="14"/>
      <c r="Y1" s="14"/>
      <c r="Z1" s="43" t="s">
        <v>2954</v>
      </c>
      <c r="AA1" s="47" t="s">
        <v>2961</v>
      </c>
      <c r="AB1" s="14"/>
      <c r="AC1" s="14"/>
      <c r="AD1" s="14" t="s">
        <v>3012</v>
      </c>
      <c r="AE1" s="14"/>
      <c r="AF1" s="14"/>
      <c r="AG1" s="14" t="s">
        <v>3013</v>
      </c>
      <c r="AH1" s="15"/>
    </row>
    <row r="2" spans="1:34" ht="15" thickBot="1" x14ac:dyDescent="0.4">
      <c r="A2" s="16"/>
      <c r="J2" s="17"/>
      <c r="M2" s="16"/>
      <c r="U2" s="17"/>
      <c r="W2" s="65">
        <v>10000</v>
      </c>
      <c r="Z2" s="44">
        <v>0</v>
      </c>
      <c r="AA2" s="52">
        <v>0.79630000000000001</v>
      </c>
      <c r="AD2" s="43" t="s">
        <v>2954</v>
      </c>
      <c r="AE2" s="47" t="s">
        <v>3014</v>
      </c>
      <c r="AG2" s="47" t="s">
        <v>3015</v>
      </c>
      <c r="AH2" s="17"/>
    </row>
    <row r="3" spans="1:34" ht="15" thickBot="1" x14ac:dyDescent="0.4">
      <c r="A3" s="43" t="s">
        <v>2954</v>
      </c>
      <c r="B3" s="47" t="s">
        <v>2957</v>
      </c>
      <c r="J3" s="17"/>
      <c r="M3" s="43" t="s">
        <v>2957</v>
      </c>
      <c r="N3" s="43" t="s">
        <v>2956</v>
      </c>
      <c r="O3" s="48"/>
      <c r="P3" s="49"/>
      <c r="U3" s="17"/>
      <c r="W3" s="16"/>
      <c r="Z3" s="45">
        <v>1</v>
      </c>
      <c r="AA3" s="53">
        <v>0.20369999999999999</v>
      </c>
      <c r="AD3" s="44" t="s">
        <v>2997</v>
      </c>
      <c r="AE3" s="62">
        <v>4849</v>
      </c>
      <c r="AG3" s="64">
        <v>38.921799999999998</v>
      </c>
      <c r="AH3" s="17"/>
    </row>
    <row r="4" spans="1:34" ht="15" thickBot="1" x14ac:dyDescent="0.4">
      <c r="A4" s="44" t="s">
        <v>3051</v>
      </c>
      <c r="B4" s="40">
        <v>7963</v>
      </c>
      <c r="J4" s="17"/>
      <c r="M4" s="43" t="s">
        <v>2954</v>
      </c>
      <c r="N4" s="48">
        <v>0</v>
      </c>
      <c r="O4" s="49">
        <v>1</v>
      </c>
      <c r="P4" s="47" t="s">
        <v>2955</v>
      </c>
      <c r="U4" s="17"/>
      <c r="W4" s="16"/>
      <c r="Z4" s="46" t="s">
        <v>2955</v>
      </c>
      <c r="AA4" s="54">
        <v>1</v>
      </c>
      <c r="AD4" s="45" t="s">
        <v>2998</v>
      </c>
      <c r="AE4" s="63">
        <v>5151</v>
      </c>
      <c r="AH4" s="17"/>
    </row>
    <row r="5" spans="1:34" ht="15" thickBot="1" x14ac:dyDescent="0.4">
      <c r="A5" s="45" t="s">
        <v>3052</v>
      </c>
      <c r="B5" s="41">
        <v>2037</v>
      </c>
      <c r="J5" s="17"/>
      <c r="M5" s="44" t="s">
        <v>2982</v>
      </c>
      <c r="N5" s="13">
        <v>1979</v>
      </c>
      <c r="O5" s="14">
        <v>492</v>
      </c>
      <c r="P5" s="15">
        <v>2471</v>
      </c>
      <c r="Q5" s="7"/>
      <c r="R5" s="7"/>
      <c r="S5" s="7"/>
      <c r="U5" s="17"/>
      <c r="W5" s="16"/>
      <c r="AD5" s="46" t="s">
        <v>2955</v>
      </c>
      <c r="AE5" s="42">
        <v>10000</v>
      </c>
      <c r="AH5" s="17"/>
    </row>
    <row r="6" spans="1:34" ht="15" thickBot="1" x14ac:dyDescent="0.4">
      <c r="A6" s="46" t="s">
        <v>2955</v>
      </c>
      <c r="B6" s="42">
        <v>10000</v>
      </c>
      <c r="J6" s="17"/>
      <c r="M6" s="50" t="s">
        <v>2983</v>
      </c>
      <c r="N6" s="16">
        <v>1910</v>
      </c>
      <c r="O6">
        <v>513</v>
      </c>
      <c r="P6" s="17">
        <v>2423</v>
      </c>
      <c r="Q6" s="7"/>
      <c r="R6" s="7"/>
      <c r="S6" s="7"/>
      <c r="U6" s="17"/>
      <c r="W6" s="19"/>
      <c r="X6" s="2"/>
      <c r="Y6" s="2"/>
      <c r="Z6" s="2"/>
      <c r="AA6" s="2"/>
      <c r="AB6" s="2"/>
      <c r="AC6" s="2"/>
      <c r="AD6" s="2"/>
      <c r="AE6" s="2"/>
      <c r="AF6" s="2"/>
      <c r="AG6" s="2"/>
      <c r="AH6" s="20"/>
    </row>
    <row r="7" spans="1:34" x14ac:dyDescent="0.35">
      <c r="A7" s="16"/>
      <c r="J7" s="17"/>
      <c r="M7" s="50" t="s">
        <v>2984</v>
      </c>
      <c r="N7" s="16">
        <v>491</v>
      </c>
      <c r="O7">
        <v>152</v>
      </c>
      <c r="P7" s="17">
        <v>643</v>
      </c>
      <c r="Q7" s="7"/>
      <c r="R7" s="7"/>
      <c r="S7" s="7"/>
      <c r="U7" s="17"/>
    </row>
    <row r="8" spans="1:34" x14ac:dyDescent="0.35">
      <c r="A8" s="16" t="s">
        <v>3050</v>
      </c>
      <c r="J8" s="17"/>
      <c r="M8" s="50" t="s">
        <v>2985</v>
      </c>
      <c r="N8" s="16">
        <v>518</v>
      </c>
      <c r="O8">
        <v>127</v>
      </c>
      <c r="P8" s="17">
        <v>645</v>
      </c>
      <c r="Q8" s="7"/>
      <c r="R8" s="7"/>
      <c r="S8" s="7"/>
      <c r="U8" s="17"/>
    </row>
    <row r="9" spans="1:34" ht="15" thickBot="1" x14ac:dyDescent="0.4">
      <c r="A9" s="16" t="s">
        <v>2958</v>
      </c>
      <c r="J9" s="17"/>
      <c r="M9" s="45" t="s">
        <v>2986</v>
      </c>
      <c r="N9" s="16">
        <v>3065</v>
      </c>
      <c r="O9">
        <v>753</v>
      </c>
      <c r="P9" s="17">
        <v>3818</v>
      </c>
      <c r="Q9" s="7"/>
      <c r="R9" s="7"/>
      <c r="S9" s="7"/>
      <c r="U9" s="17"/>
    </row>
    <row r="10" spans="1:34" ht="15" thickBot="1" x14ac:dyDescent="0.4">
      <c r="A10" s="16"/>
      <c r="J10" s="17"/>
      <c r="M10" s="46" t="s">
        <v>2955</v>
      </c>
      <c r="N10" s="19">
        <v>7963</v>
      </c>
      <c r="O10" s="2">
        <v>2037</v>
      </c>
      <c r="P10" s="20">
        <v>10000</v>
      </c>
      <c r="Q10" s="7"/>
      <c r="R10" s="7"/>
      <c r="S10" s="7"/>
      <c r="U10" s="17"/>
    </row>
    <row r="11" spans="1:34" x14ac:dyDescent="0.35">
      <c r="A11" s="16"/>
      <c r="J11" s="17"/>
      <c r="M11" s="16"/>
      <c r="U11" s="17"/>
    </row>
    <row r="12" spans="1:34" x14ac:dyDescent="0.35">
      <c r="A12" s="16"/>
      <c r="J12" s="17"/>
      <c r="M12" s="24" t="s">
        <v>2987</v>
      </c>
      <c r="N12" s="21" t="s">
        <v>2971</v>
      </c>
      <c r="U12" s="17"/>
    </row>
    <row r="13" spans="1:34" x14ac:dyDescent="0.35">
      <c r="A13" s="26" t="s">
        <v>3030</v>
      </c>
      <c r="J13" s="17"/>
      <c r="M13" s="16" t="s">
        <v>2982</v>
      </c>
      <c r="N13" s="5">
        <v>0.1991096721974909</v>
      </c>
      <c r="U13" s="17"/>
    </row>
    <row r="14" spans="1:34" x14ac:dyDescent="0.35">
      <c r="A14" s="16"/>
      <c r="J14" s="17"/>
      <c r="M14" s="16" t="s">
        <v>2983</v>
      </c>
      <c r="N14" s="5">
        <v>0.21172100701609575</v>
      </c>
      <c r="U14" s="17"/>
    </row>
    <row r="15" spans="1:34" x14ac:dyDescent="0.35">
      <c r="A15" s="16"/>
      <c r="J15" s="17"/>
      <c r="M15" s="16" t="s">
        <v>2984</v>
      </c>
      <c r="N15" s="5">
        <v>0.2363919129082426</v>
      </c>
      <c r="U15" s="17"/>
    </row>
    <row r="16" spans="1:34" ht="15" thickBot="1" x14ac:dyDescent="0.4">
      <c r="A16" s="19"/>
      <c r="B16" s="2"/>
      <c r="C16" s="2"/>
      <c r="D16" s="2"/>
      <c r="E16" s="2"/>
      <c r="F16" s="2"/>
      <c r="G16" s="2"/>
      <c r="H16" s="2"/>
      <c r="I16" s="2"/>
      <c r="J16" s="20"/>
      <c r="M16" s="16" t="s">
        <v>2985</v>
      </c>
      <c r="N16" s="5">
        <v>0.19689922480620156</v>
      </c>
      <c r="U16" s="17"/>
    </row>
    <row r="17" spans="1:22" ht="15" thickBot="1" x14ac:dyDescent="0.4">
      <c r="M17" s="16" t="s">
        <v>2986</v>
      </c>
      <c r="N17" s="5">
        <v>0.19722367731796753</v>
      </c>
      <c r="U17" s="17"/>
    </row>
    <row r="18" spans="1:22" ht="15" thickBot="1" x14ac:dyDescent="0.4">
      <c r="A18" s="13" t="s">
        <v>2959</v>
      </c>
      <c r="B18" s="14"/>
      <c r="C18" s="14"/>
      <c r="D18" s="14"/>
      <c r="E18" s="14"/>
      <c r="F18" s="14"/>
      <c r="G18" s="15"/>
      <c r="M18" s="19"/>
      <c r="N18" s="2"/>
      <c r="O18" s="2"/>
      <c r="P18" s="2"/>
      <c r="Q18" s="2"/>
      <c r="R18" s="2"/>
      <c r="S18" s="2"/>
      <c r="T18" s="2"/>
      <c r="U18" s="20"/>
    </row>
    <row r="19" spans="1:22" x14ac:dyDescent="0.35">
      <c r="A19" s="16"/>
      <c r="G19" s="17"/>
    </row>
    <row r="20" spans="1:22" ht="15" thickBot="1" x14ac:dyDescent="0.4">
      <c r="A20" s="16"/>
      <c r="G20" s="17"/>
    </row>
    <row r="21" spans="1:22" ht="15" thickBot="1" x14ac:dyDescent="0.4">
      <c r="A21" s="43" t="s">
        <v>2957</v>
      </c>
      <c r="B21" s="43" t="s">
        <v>2956</v>
      </c>
      <c r="C21" s="48"/>
      <c r="D21" s="49"/>
      <c r="F21" s="21" t="s">
        <v>3003</v>
      </c>
      <c r="G21" s="22" t="s">
        <v>3004</v>
      </c>
    </row>
    <row r="22" spans="1:22" ht="15" thickBot="1" x14ac:dyDescent="0.4">
      <c r="A22" s="43" t="s">
        <v>2954</v>
      </c>
      <c r="B22" s="48">
        <v>0</v>
      </c>
      <c r="C22" s="49">
        <v>1</v>
      </c>
      <c r="D22" s="47" t="s">
        <v>2955</v>
      </c>
      <c r="F22" t="s">
        <v>26</v>
      </c>
      <c r="G22" s="23">
        <v>0.32443204463929853</v>
      </c>
      <c r="M22" s="13" t="s">
        <v>2988</v>
      </c>
      <c r="N22" s="14"/>
      <c r="O22" s="14"/>
      <c r="P22" s="14"/>
      <c r="Q22" s="14"/>
      <c r="R22" s="14"/>
      <c r="S22" s="14"/>
      <c r="T22" s="14"/>
      <c r="U22" s="14"/>
      <c r="V22" s="15"/>
    </row>
    <row r="23" spans="1:22" ht="15" thickBot="1" x14ac:dyDescent="0.4">
      <c r="A23" s="44" t="s">
        <v>15</v>
      </c>
      <c r="B23" s="13">
        <v>4204</v>
      </c>
      <c r="C23" s="14">
        <v>810</v>
      </c>
      <c r="D23" s="15">
        <v>5014</v>
      </c>
      <c r="E23" s="7"/>
      <c r="F23" t="s">
        <v>18</v>
      </c>
      <c r="G23" s="23">
        <v>0.16673395236172789</v>
      </c>
      <c r="M23" s="16"/>
      <c r="V23" s="17"/>
    </row>
    <row r="24" spans="1:22" ht="15" thickBot="1" x14ac:dyDescent="0.4">
      <c r="A24" s="50" t="s">
        <v>26</v>
      </c>
      <c r="B24" s="16">
        <v>1695</v>
      </c>
      <c r="C24">
        <v>814</v>
      </c>
      <c r="D24" s="17">
        <v>2509</v>
      </c>
      <c r="E24" s="7"/>
      <c r="F24" t="s">
        <v>15</v>
      </c>
      <c r="G24" s="23">
        <v>0.16154766653370561</v>
      </c>
      <c r="M24" s="43" t="s">
        <v>2957</v>
      </c>
      <c r="N24" s="43" t="s">
        <v>2956</v>
      </c>
      <c r="O24" s="48"/>
      <c r="P24" s="49"/>
      <c r="V24" s="17"/>
    </row>
    <row r="25" spans="1:22" ht="15" thickBot="1" x14ac:dyDescent="0.4">
      <c r="A25" s="45" t="s">
        <v>18</v>
      </c>
      <c r="B25" s="16">
        <v>2064</v>
      </c>
      <c r="C25">
        <v>413</v>
      </c>
      <c r="D25" s="17">
        <v>2477</v>
      </c>
      <c r="E25" s="7"/>
      <c r="G25" s="17"/>
      <c r="M25" s="43" t="s">
        <v>2954</v>
      </c>
      <c r="N25" s="48">
        <v>0</v>
      </c>
      <c r="O25" s="49">
        <v>1</v>
      </c>
      <c r="P25" s="47" t="s">
        <v>2955</v>
      </c>
      <c r="V25" s="17"/>
    </row>
    <row r="26" spans="1:22" ht="15" thickBot="1" x14ac:dyDescent="0.4">
      <c r="A26" s="46" t="s">
        <v>2955</v>
      </c>
      <c r="B26" s="19">
        <v>7963</v>
      </c>
      <c r="C26" s="2">
        <v>2037</v>
      </c>
      <c r="D26" s="20">
        <v>10000</v>
      </c>
      <c r="E26" s="7"/>
      <c r="G26" s="17"/>
      <c r="M26" s="44">
        <v>0</v>
      </c>
      <c r="N26" s="13">
        <v>318</v>
      </c>
      <c r="O26" s="14">
        <v>95</v>
      </c>
      <c r="P26" s="15">
        <v>413</v>
      </c>
      <c r="Q26" s="7"/>
      <c r="R26" s="7"/>
      <c r="V26" s="17"/>
    </row>
    <row r="27" spans="1:22" x14ac:dyDescent="0.35">
      <c r="A27" s="16"/>
      <c r="G27" s="17"/>
      <c r="M27" s="50">
        <v>1</v>
      </c>
      <c r="N27" s="16">
        <v>803</v>
      </c>
      <c r="O27">
        <v>232</v>
      </c>
      <c r="P27" s="17">
        <v>1035</v>
      </c>
      <c r="Q27" s="7"/>
      <c r="R27" s="7"/>
      <c r="V27" s="17"/>
    </row>
    <row r="28" spans="1:22" x14ac:dyDescent="0.35">
      <c r="A28" s="16"/>
      <c r="G28" s="17" t="s">
        <v>3031</v>
      </c>
      <c r="M28" s="50">
        <v>2</v>
      </c>
      <c r="N28" s="16">
        <v>847</v>
      </c>
      <c r="O28">
        <v>201</v>
      </c>
      <c r="P28" s="17">
        <v>1048</v>
      </c>
      <c r="Q28" s="7"/>
      <c r="R28" s="7"/>
      <c r="V28" s="17"/>
    </row>
    <row r="29" spans="1:22" x14ac:dyDescent="0.35">
      <c r="A29" s="16"/>
      <c r="G29" s="17"/>
      <c r="M29" s="50">
        <v>3</v>
      </c>
      <c r="N29" s="16">
        <v>796</v>
      </c>
      <c r="O29">
        <v>213</v>
      </c>
      <c r="P29" s="17">
        <v>1009</v>
      </c>
      <c r="Q29" s="7"/>
      <c r="R29" s="7"/>
      <c r="V29" s="17"/>
    </row>
    <row r="30" spans="1:22" x14ac:dyDescent="0.35">
      <c r="A30" s="16"/>
      <c r="G30" s="17"/>
      <c r="M30" s="50">
        <v>4</v>
      </c>
      <c r="N30" s="16">
        <v>786</v>
      </c>
      <c r="O30">
        <v>203</v>
      </c>
      <c r="P30" s="17">
        <v>989</v>
      </c>
      <c r="Q30" s="7"/>
      <c r="R30" s="7"/>
      <c r="V30" s="17"/>
    </row>
    <row r="31" spans="1:22" x14ac:dyDescent="0.35">
      <c r="A31" s="16"/>
      <c r="G31" s="17"/>
      <c r="M31" s="50">
        <v>5</v>
      </c>
      <c r="N31" s="16">
        <v>803</v>
      </c>
      <c r="O31">
        <v>209</v>
      </c>
      <c r="P31" s="17">
        <v>1012</v>
      </c>
      <c r="Q31" s="7"/>
      <c r="R31" s="7"/>
      <c r="V31" s="17"/>
    </row>
    <row r="32" spans="1:22" x14ac:dyDescent="0.35">
      <c r="A32" s="16"/>
      <c r="G32" s="17"/>
      <c r="M32" s="50">
        <v>6</v>
      </c>
      <c r="N32" s="16">
        <v>771</v>
      </c>
      <c r="O32">
        <v>196</v>
      </c>
      <c r="P32" s="17">
        <v>967</v>
      </c>
      <c r="Q32" s="7"/>
      <c r="R32" s="7"/>
      <c r="V32" s="17"/>
    </row>
    <row r="33" spans="1:22" x14ac:dyDescent="0.35">
      <c r="A33" s="16"/>
      <c r="G33" s="17"/>
      <c r="M33" s="50">
        <v>7</v>
      </c>
      <c r="N33" s="16">
        <v>851</v>
      </c>
      <c r="O33">
        <v>177</v>
      </c>
      <c r="P33" s="17">
        <v>1028</v>
      </c>
      <c r="Q33" s="7"/>
      <c r="R33" s="7"/>
      <c r="V33" s="17"/>
    </row>
    <row r="34" spans="1:22" x14ac:dyDescent="0.35">
      <c r="A34" s="16"/>
      <c r="G34" s="17"/>
      <c r="M34" s="50">
        <v>8</v>
      </c>
      <c r="N34" s="16">
        <v>828</v>
      </c>
      <c r="O34">
        <v>197</v>
      </c>
      <c r="P34" s="17">
        <v>1025</v>
      </c>
      <c r="Q34" s="7"/>
      <c r="R34" s="7"/>
      <c r="V34" s="17"/>
    </row>
    <row r="35" spans="1:22" x14ac:dyDescent="0.35">
      <c r="A35" s="16"/>
      <c r="G35" s="17"/>
      <c r="M35" s="50">
        <v>9</v>
      </c>
      <c r="N35" s="16">
        <v>771</v>
      </c>
      <c r="O35">
        <v>213</v>
      </c>
      <c r="P35" s="17">
        <v>984</v>
      </c>
      <c r="Q35" s="7"/>
      <c r="R35" s="21" t="s">
        <v>2989</v>
      </c>
      <c r="S35" s="21" t="s">
        <v>2979</v>
      </c>
      <c r="V35" s="17"/>
    </row>
    <row r="36" spans="1:22" ht="15" thickBot="1" x14ac:dyDescent="0.4">
      <c r="A36" s="16"/>
      <c r="G36" s="17"/>
      <c r="M36" s="45">
        <v>10</v>
      </c>
      <c r="N36" s="16">
        <v>389</v>
      </c>
      <c r="O36">
        <v>101</v>
      </c>
      <c r="P36" s="17">
        <v>490</v>
      </c>
      <c r="Q36" s="7"/>
      <c r="R36" s="29">
        <v>0</v>
      </c>
      <c r="S36" s="7">
        <v>0.23002421307506055</v>
      </c>
      <c r="V36" s="17"/>
    </row>
    <row r="37" spans="1:22" ht="15" thickBot="1" x14ac:dyDescent="0.4">
      <c r="A37" s="16"/>
      <c r="G37" s="17"/>
      <c r="M37" s="46" t="s">
        <v>2955</v>
      </c>
      <c r="N37" s="19">
        <v>7963</v>
      </c>
      <c r="O37" s="2">
        <v>2037</v>
      </c>
      <c r="P37" s="20">
        <v>10000</v>
      </c>
      <c r="Q37" s="7"/>
      <c r="R37" s="29">
        <v>1</v>
      </c>
      <c r="S37" s="7">
        <v>0.22415458937198068</v>
      </c>
      <c r="U37" s="21" t="s">
        <v>3030</v>
      </c>
      <c r="V37" s="17"/>
    </row>
    <row r="38" spans="1:22" ht="15" thickBot="1" x14ac:dyDescent="0.4">
      <c r="A38" s="19"/>
      <c r="B38" s="2"/>
      <c r="C38" s="2"/>
      <c r="D38" s="2"/>
      <c r="E38" s="2"/>
      <c r="F38" s="2"/>
      <c r="G38" s="20"/>
      <c r="M38" s="16"/>
      <c r="R38" s="29">
        <v>2</v>
      </c>
      <c r="S38" s="7">
        <v>0.19179389312977099</v>
      </c>
      <c r="V38" s="17"/>
    </row>
    <row r="39" spans="1:22" ht="15" thickBot="1" x14ac:dyDescent="0.4">
      <c r="M39" s="16"/>
      <c r="R39" s="29">
        <v>3</v>
      </c>
      <c r="S39" s="7">
        <v>0.21110009910802774</v>
      </c>
      <c r="V39" s="17"/>
    </row>
    <row r="40" spans="1:22" x14ac:dyDescent="0.35">
      <c r="A40" s="13" t="s">
        <v>2960</v>
      </c>
      <c r="B40" s="14"/>
      <c r="C40" s="14"/>
      <c r="D40" s="14"/>
      <c r="E40" s="14"/>
      <c r="F40" s="14"/>
      <c r="G40" s="14"/>
      <c r="H40" s="14"/>
      <c r="I40" s="14" t="s">
        <v>3031</v>
      </c>
      <c r="J40" s="15"/>
      <c r="M40" s="16"/>
      <c r="R40" s="29">
        <v>4</v>
      </c>
      <c r="S40" s="7">
        <v>0.20525783619817997</v>
      </c>
      <c r="V40" s="17"/>
    </row>
    <row r="41" spans="1:22" x14ac:dyDescent="0.35">
      <c r="A41" s="16"/>
      <c r="J41" s="17"/>
      <c r="M41" s="16"/>
      <c r="R41" s="29">
        <v>5</v>
      </c>
      <c r="S41" s="7">
        <v>0.20652173913043478</v>
      </c>
      <c r="V41" s="17"/>
    </row>
    <row r="42" spans="1:22" ht="15" thickBot="1" x14ac:dyDescent="0.4">
      <c r="A42" s="16"/>
      <c r="J42" s="17"/>
      <c r="M42" s="16"/>
      <c r="R42" s="29">
        <v>6</v>
      </c>
      <c r="S42" s="7">
        <v>0.20268872802481902</v>
      </c>
      <c r="V42" s="17"/>
    </row>
    <row r="43" spans="1:22" ht="15" thickBot="1" x14ac:dyDescent="0.4">
      <c r="A43" s="43" t="s">
        <v>2961</v>
      </c>
      <c r="B43" s="43" t="s">
        <v>2956</v>
      </c>
      <c r="C43" s="48"/>
      <c r="D43" s="49"/>
      <c r="J43" s="17"/>
      <c r="M43" s="16"/>
      <c r="R43" s="29">
        <v>7</v>
      </c>
      <c r="S43" s="7">
        <v>0.17217898832684825</v>
      </c>
      <c r="V43" s="17"/>
    </row>
    <row r="44" spans="1:22" ht="15" thickBot="1" x14ac:dyDescent="0.4">
      <c r="A44" s="43" t="s">
        <v>2954</v>
      </c>
      <c r="B44" s="48">
        <v>0</v>
      </c>
      <c r="C44" s="49">
        <v>1</v>
      </c>
      <c r="D44" s="47" t="s">
        <v>2955</v>
      </c>
      <c r="J44" s="17"/>
      <c r="M44" s="16"/>
      <c r="R44" s="29">
        <v>8</v>
      </c>
      <c r="S44" s="7">
        <v>0.19219512195121952</v>
      </c>
      <c r="V44" s="17"/>
    </row>
    <row r="45" spans="1:22" x14ac:dyDescent="0.35">
      <c r="A45" s="44" t="s">
        <v>16</v>
      </c>
      <c r="B45" s="13">
        <v>3404</v>
      </c>
      <c r="C45" s="14">
        <v>1139</v>
      </c>
      <c r="D45" s="15">
        <v>4543</v>
      </c>
      <c r="J45" s="17"/>
      <c r="M45" s="16"/>
      <c r="R45" s="29">
        <v>9</v>
      </c>
      <c r="S45" s="7">
        <v>0.21646341463414634</v>
      </c>
      <c r="V45" s="17"/>
    </row>
    <row r="46" spans="1:22" ht="15" thickBot="1" x14ac:dyDescent="0.4">
      <c r="A46" s="45" t="s">
        <v>23</v>
      </c>
      <c r="B46" s="16">
        <v>4559</v>
      </c>
      <c r="C46">
        <v>898</v>
      </c>
      <c r="D46" s="17">
        <v>5457</v>
      </c>
      <c r="J46" s="17"/>
      <c r="M46" s="19"/>
      <c r="N46" s="2"/>
      <c r="O46" s="2"/>
      <c r="P46" s="2"/>
      <c r="Q46" s="2"/>
      <c r="R46" s="30">
        <v>10</v>
      </c>
      <c r="S46" s="31">
        <v>0.20612244897959184</v>
      </c>
      <c r="T46" s="2"/>
      <c r="U46" s="2"/>
      <c r="V46" s="20"/>
    </row>
    <row r="47" spans="1:22" ht="15" thickBot="1" x14ac:dyDescent="0.4">
      <c r="A47" s="46" t="s">
        <v>2955</v>
      </c>
      <c r="B47" s="19">
        <v>7963</v>
      </c>
      <c r="C47" s="2">
        <v>2037</v>
      </c>
      <c r="D47" s="20">
        <v>10000</v>
      </c>
      <c r="J47" s="17"/>
      <c r="S47" s="7"/>
    </row>
    <row r="48" spans="1:22" x14ac:dyDescent="0.35">
      <c r="A48" s="16"/>
      <c r="J48" s="17"/>
    </row>
    <row r="49" spans="1:24" x14ac:dyDescent="0.35">
      <c r="A49" s="16"/>
      <c r="J49" s="17"/>
    </row>
    <row r="50" spans="1:24" x14ac:dyDescent="0.35">
      <c r="A50" s="24" t="s">
        <v>5</v>
      </c>
      <c r="B50" s="21" t="s">
        <v>2979</v>
      </c>
      <c r="J50" s="17"/>
    </row>
    <row r="51" spans="1:24" ht="15" thickBot="1" x14ac:dyDescent="0.4">
      <c r="A51" s="18" t="s">
        <v>16</v>
      </c>
      <c r="B51" s="5">
        <v>0.25071538630860662</v>
      </c>
      <c r="J51" s="17"/>
    </row>
    <row r="52" spans="1:24" x14ac:dyDescent="0.35">
      <c r="A52" s="18" t="s">
        <v>23</v>
      </c>
      <c r="B52" s="5">
        <v>0.16455928165658787</v>
      </c>
      <c r="J52" s="17"/>
      <c r="M52" s="13" t="s">
        <v>2990</v>
      </c>
      <c r="N52" s="14"/>
      <c r="O52" s="14"/>
      <c r="P52" s="14"/>
      <c r="Q52" s="14"/>
      <c r="R52" s="14"/>
      <c r="S52" s="14"/>
      <c r="T52" s="14"/>
      <c r="U52" s="14"/>
      <c r="V52" s="14"/>
      <c r="W52" s="14"/>
      <c r="X52" s="15"/>
    </row>
    <row r="53" spans="1:24" ht="15" thickBot="1" x14ac:dyDescent="0.4">
      <c r="A53" s="19"/>
      <c r="B53" s="2"/>
      <c r="C53" s="2"/>
      <c r="D53" s="2"/>
      <c r="E53" s="2"/>
      <c r="F53" s="2"/>
      <c r="G53" s="2"/>
      <c r="H53" s="2"/>
      <c r="I53" s="2"/>
      <c r="J53" s="20"/>
      <c r="M53" s="16"/>
      <c r="X53" s="17"/>
    </row>
    <row r="54" spans="1:24" ht="15" thickBot="1" x14ac:dyDescent="0.4">
      <c r="M54" s="16"/>
      <c r="X54" s="17"/>
    </row>
    <row r="55" spans="1:24" ht="15" thickBot="1" x14ac:dyDescent="0.4">
      <c r="M55" s="43" t="s">
        <v>2957</v>
      </c>
      <c r="N55" s="43" t="s">
        <v>2956</v>
      </c>
      <c r="O55" s="48"/>
      <c r="P55" s="49"/>
      <c r="R55" s="29" t="s">
        <v>2991</v>
      </c>
      <c r="S55" t="s">
        <v>2979</v>
      </c>
      <c r="X55" s="17"/>
    </row>
    <row r="56" spans="1:24" ht="15" thickBot="1" x14ac:dyDescent="0.4">
      <c r="M56" s="43" t="s">
        <v>2954</v>
      </c>
      <c r="N56" s="48">
        <v>0</v>
      </c>
      <c r="O56" s="49">
        <v>1</v>
      </c>
      <c r="P56" s="47" t="s">
        <v>2955</v>
      </c>
      <c r="R56" s="29">
        <v>2</v>
      </c>
      <c r="S56" s="7">
        <v>7.5816993464052282E-2</v>
      </c>
      <c r="X56" s="17"/>
    </row>
    <row r="57" spans="1:24" x14ac:dyDescent="0.35">
      <c r="A57" s="13" t="s">
        <v>2962</v>
      </c>
      <c r="B57" s="14"/>
      <c r="C57" s="14"/>
      <c r="D57" s="14"/>
      <c r="E57" s="14"/>
      <c r="F57" s="14"/>
      <c r="G57" s="14"/>
      <c r="H57" s="14"/>
      <c r="I57" s="15"/>
      <c r="M57" s="44">
        <v>1</v>
      </c>
      <c r="N57" s="13">
        <v>3675</v>
      </c>
      <c r="O57" s="14">
        <v>1409</v>
      </c>
      <c r="P57" s="15">
        <v>5084</v>
      </c>
      <c r="Q57" s="7"/>
      <c r="R57" s="29">
        <v>1</v>
      </c>
      <c r="S57" s="7">
        <v>0.27714398111723054</v>
      </c>
      <c r="X57" s="17"/>
    </row>
    <row r="58" spans="1:24" ht="15" thickBot="1" x14ac:dyDescent="0.4">
      <c r="A58" s="16"/>
      <c r="I58" s="17"/>
      <c r="M58" s="50">
        <v>2</v>
      </c>
      <c r="N58" s="16">
        <v>4242</v>
      </c>
      <c r="O58">
        <v>348</v>
      </c>
      <c r="P58" s="17">
        <v>4590</v>
      </c>
      <c r="Q58" s="7"/>
      <c r="R58" s="29">
        <v>3</v>
      </c>
      <c r="S58" s="7">
        <v>0.82706766917293228</v>
      </c>
      <c r="X58" s="17"/>
    </row>
    <row r="59" spans="1:24" ht="15" thickBot="1" x14ac:dyDescent="0.4">
      <c r="A59" s="43" t="s">
        <v>2961</v>
      </c>
      <c r="B59" s="43" t="s">
        <v>2956</v>
      </c>
      <c r="C59" s="48"/>
      <c r="D59" s="49"/>
      <c r="I59" s="17"/>
      <c r="M59" s="50">
        <v>3</v>
      </c>
      <c r="N59" s="16">
        <v>46</v>
      </c>
      <c r="O59">
        <v>220</v>
      </c>
      <c r="P59" s="17">
        <v>266</v>
      </c>
      <c r="Q59" s="7"/>
      <c r="R59" s="29">
        <v>4</v>
      </c>
      <c r="S59" s="7">
        <v>1</v>
      </c>
      <c r="X59" s="17"/>
    </row>
    <row r="60" spans="1:24" ht="15" thickBot="1" x14ac:dyDescent="0.4">
      <c r="A60" s="43" t="s">
        <v>2954</v>
      </c>
      <c r="B60" s="48">
        <v>0</v>
      </c>
      <c r="C60" s="49">
        <v>1</v>
      </c>
      <c r="D60" s="47" t="s">
        <v>2955</v>
      </c>
      <c r="I60" s="17"/>
      <c r="M60" s="45">
        <v>4</v>
      </c>
      <c r="N60" s="16"/>
      <c r="O60">
        <v>60</v>
      </c>
      <c r="P60" s="17">
        <v>60</v>
      </c>
      <c r="Q60" s="7"/>
      <c r="X60" s="17"/>
    </row>
    <row r="61" spans="1:24" ht="15" thickBot="1" x14ac:dyDescent="0.4">
      <c r="A61" s="44" t="s">
        <v>2963</v>
      </c>
      <c r="B61" s="13">
        <v>947</v>
      </c>
      <c r="C61" s="14">
        <v>73</v>
      </c>
      <c r="D61" s="15">
        <v>1020</v>
      </c>
      <c r="I61" s="17"/>
      <c r="M61" s="46" t="s">
        <v>2955</v>
      </c>
      <c r="N61" s="19">
        <v>7963</v>
      </c>
      <c r="O61" s="2">
        <v>2037</v>
      </c>
      <c r="P61" s="20">
        <v>10000</v>
      </c>
      <c r="Q61" s="7"/>
      <c r="R61" s="7"/>
      <c r="X61" s="17"/>
    </row>
    <row r="62" spans="1:24" x14ac:dyDescent="0.35">
      <c r="A62" s="50" t="s">
        <v>2964</v>
      </c>
      <c r="B62" s="16">
        <v>3678</v>
      </c>
      <c r="C62">
        <v>389</v>
      </c>
      <c r="D62" s="17">
        <v>4067</v>
      </c>
      <c r="I62" s="17"/>
      <c r="M62" s="16"/>
      <c r="R62" s="21" t="s">
        <v>3030</v>
      </c>
      <c r="X62" s="17"/>
    </row>
    <row r="63" spans="1:24" x14ac:dyDescent="0.35">
      <c r="A63" s="50" t="s">
        <v>2965</v>
      </c>
      <c r="B63" s="16">
        <v>2417</v>
      </c>
      <c r="C63">
        <v>786</v>
      </c>
      <c r="D63" s="17">
        <v>3203</v>
      </c>
      <c r="I63" s="17"/>
      <c r="M63" s="16"/>
      <c r="X63" s="17"/>
    </row>
    <row r="64" spans="1:24" x14ac:dyDescent="0.35">
      <c r="A64" s="50" t="s">
        <v>2966</v>
      </c>
      <c r="B64" s="16">
        <v>472</v>
      </c>
      <c r="C64">
        <v>583</v>
      </c>
      <c r="D64" s="17">
        <v>1055</v>
      </c>
      <c r="I64" s="17"/>
      <c r="M64" s="16"/>
      <c r="X64" s="17"/>
    </row>
    <row r="65" spans="1:24" x14ac:dyDescent="0.35">
      <c r="A65" s="50" t="s">
        <v>2967</v>
      </c>
      <c r="B65" s="16">
        <v>280</v>
      </c>
      <c r="C65">
        <v>183</v>
      </c>
      <c r="D65" s="17">
        <v>463</v>
      </c>
      <c r="I65" s="17"/>
      <c r="M65" s="16"/>
      <c r="X65" s="17"/>
    </row>
    <row r="66" spans="1:24" ht="15" thickBot="1" x14ac:dyDescent="0.4">
      <c r="A66" s="50" t="s">
        <v>2968</v>
      </c>
      <c r="B66" s="16">
        <v>146</v>
      </c>
      <c r="C66">
        <v>22</v>
      </c>
      <c r="D66" s="17">
        <v>168</v>
      </c>
      <c r="I66" s="17"/>
      <c r="M66" s="19"/>
      <c r="N66" s="2"/>
      <c r="O66" s="2"/>
      <c r="P66" s="2"/>
      <c r="Q66" s="2"/>
      <c r="R66" s="2"/>
      <c r="S66" s="2"/>
      <c r="T66" s="2"/>
      <c r="U66" s="2"/>
      <c r="V66" s="2"/>
      <c r="W66" s="2"/>
      <c r="X66" s="20"/>
    </row>
    <row r="67" spans="1:24" x14ac:dyDescent="0.35">
      <c r="A67" s="50" t="s">
        <v>2969</v>
      </c>
      <c r="B67" s="16">
        <v>20</v>
      </c>
      <c r="C67">
        <v>1</v>
      </c>
      <c r="D67" s="17">
        <v>21</v>
      </c>
      <c r="F67" t="s">
        <v>3031</v>
      </c>
      <c r="I67" s="17"/>
    </row>
    <row r="68" spans="1:24" ht="15" thickBot="1" x14ac:dyDescent="0.4">
      <c r="A68" s="45" t="s">
        <v>2970</v>
      </c>
      <c r="B68" s="16">
        <v>3</v>
      </c>
      <c r="D68" s="17">
        <v>3</v>
      </c>
      <c r="I68" s="17"/>
    </row>
    <row r="69" spans="1:24" ht="15" thickBot="1" x14ac:dyDescent="0.4">
      <c r="A69" s="46" t="s">
        <v>2955</v>
      </c>
      <c r="B69" s="19">
        <v>7963</v>
      </c>
      <c r="C69" s="2">
        <v>2037</v>
      </c>
      <c r="D69" s="20">
        <v>10000</v>
      </c>
      <c r="I69" s="17"/>
    </row>
    <row r="70" spans="1:24" x14ac:dyDescent="0.35">
      <c r="A70" s="16"/>
      <c r="I70" s="17"/>
      <c r="M70" s="13" t="s">
        <v>2992</v>
      </c>
      <c r="N70" s="14"/>
      <c r="O70" s="14"/>
      <c r="P70" s="14"/>
      <c r="Q70" s="14"/>
      <c r="R70" s="14"/>
      <c r="S70" s="14"/>
      <c r="T70" s="14"/>
      <c r="U70" s="14"/>
      <c r="V70" s="14"/>
      <c r="W70" s="14"/>
      <c r="X70" s="15"/>
    </row>
    <row r="71" spans="1:24" ht="15" thickBot="1" x14ac:dyDescent="0.4">
      <c r="A71" s="24" t="s">
        <v>6</v>
      </c>
      <c r="B71" s="21" t="s">
        <v>2971</v>
      </c>
      <c r="E71" s="67"/>
      <c r="F71" s="67"/>
      <c r="I71" s="17"/>
      <c r="M71" s="16"/>
      <c r="X71" s="17"/>
    </row>
    <row r="72" spans="1:24" ht="15" thickBot="1" x14ac:dyDescent="0.4">
      <c r="A72" s="16" t="s">
        <v>2970</v>
      </c>
      <c r="B72" s="5">
        <v>0</v>
      </c>
      <c r="E72" s="67"/>
      <c r="F72" s="67"/>
      <c r="I72" s="17"/>
      <c r="M72" s="43" t="s">
        <v>2957</v>
      </c>
      <c r="N72" s="43" t="s">
        <v>2956</v>
      </c>
      <c r="O72" s="48"/>
      <c r="P72" s="49"/>
      <c r="R72" s="21" t="s">
        <v>2995</v>
      </c>
      <c r="S72" s="21" t="s">
        <v>2979</v>
      </c>
      <c r="X72" s="17"/>
    </row>
    <row r="73" spans="1:24" ht="15" thickBot="1" x14ac:dyDescent="0.4">
      <c r="A73" s="16" t="s">
        <v>2969</v>
      </c>
      <c r="B73" s="5">
        <v>4.7619047619047616E-2</v>
      </c>
      <c r="E73" s="5"/>
      <c r="F73" s="25"/>
      <c r="I73" s="17"/>
      <c r="M73" s="43" t="s">
        <v>2954</v>
      </c>
      <c r="N73" s="48">
        <v>0</v>
      </c>
      <c r="O73" s="49">
        <v>1</v>
      </c>
      <c r="P73" s="47" t="s">
        <v>2955</v>
      </c>
      <c r="R73" t="s">
        <v>2993</v>
      </c>
      <c r="S73" s="7">
        <v>0.20814940577249574</v>
      </c>
      <c r="X73" s="17"/>
    </row>
    <row r="74" spans="1:24" x14ac:dyDescent="0.35">
      <c r="A74" s="16" t="s">
        <v>2963</v>
      </c>
      <c r="B74" s="5">
        <v>7.1568627450980388E-2</v>
      </c>
      <c r="E74" s="5"/>
      <c r="F74" s="25"/>
      <c r="I74" s="17"/>
      <c r="M74" s="44" t="s">
        <v>2993</v>
      </c>
      <c r="N74" s="13">
        <v>2332</v>
      </c>
      <c r="O74" s="14">
        <v>613</v>
      </c>
      <c r="P74" s="15">
        <v>2945</v>
      </c>
      <c r="Q74" s="7"/>
      <c r="R74" t="s">
        <v>2994</v>
      </c>
      <c r="S74" s="7">
        <v>0.20184266477675408</v>
      </c>
      <c r="X74" s="17"/>
    </row>
    <row r="75" spans="1:24" ht="15" thickBot="1" x14ac:dyDescent="0.4">
      <c r="A75" s="16" t="s">
        <v>2964</v>
      </c>
      <c r="B75" s="5">
        <v>9.5647897713302191E-2</v>
      </c>
      <c r="E75" s="5"/>
      <c r="F75" s="25"/>
      <c r="I75" s="17"/>
      <c r="M75" s="45" t="s">
        <v>2994</v>
      </c>
      <c r="N75" s="16">
        <v>5631</v>
      </c>
      <c r="O75">
        <v>1424</v>
      </c>
      <c r="P75" s="17">
        <v>7055</v>
      </c>
      <c r="Q75" s="7"/>
      <c r="X75" s="17"/>
    </row>
    <row r="76" spans="1:24" ht="15" thickBot="1" x14ac:dyDescent="0.4">
      <c r="A76" s="16" t="s">
        <v>2968</v>
      </c>
      <c r="B76" s="5">
        <v>0.13095238095238096</v>
      </c>
      <c r="E76" s="5"/>
      <c r="F76" s="25"/>
      <c r="I76" s="17"/>
      <c r="M76" s="46" t="s">
        <v>2955</v>
      </c>
      <c r="N76" s="19">
        <v>7963</v>
      </c>
      <c r="O76" s="2">
        <v>2037</v>
      </c>
      <c r="P76" s="20">
        <v>10000</v>
      </c>
      <c r="Q76" s="7"/>
      <c r="R76" s="7"/>
      <c r="S76" s="7"/>
      <c r="X76" s="17"/>
    </row>
    <row r="77" spans="1:24" x14ac:dyDescent="0.35">
      <c r="A77" s="16" t="s">
        <v>2965</v>
      </c>
      <c r="B77" s="5">
        <v>0.24539494224164846</v>
      </c>
      <c r="E77" s="5"/>
      <c r="F77" s="25"/>
      <c r="I77" s="17"/>
      <c r="M77" s="16"/>
      <c r="X77" s="17"/>
    </row>
    <row r="78" spans="1:24" x14ac:dyDescent="0.35">
      <c r="A78" s="16" t="s">
        <v>2967</v>
      </c>
      <c r="B78" s="5">
        <v>0.39524838012958963</v>
      </c>
      <c r="E78" s="5"/>
      <c r="F78" s="25"/>
      <c r="I78" s="17"/>
      <c r="M78" s="16"/>
      <c r="Q78" s="21" t="s">
        <v>3030</v>
      </c>
      <c r="X78" s="17"/>
    </row>
    <row r="79" spans="1:24" x14ac:dyDescent="0.35">
      <c r="A79" s="16" t="s">
        <v>2966</v>
      </c>
      <c r="B79" s="5">
        <v>0.55260663507109009</v>
      </c>
      <c r="E79" s="5"/>
      <c r="F79" s="25"/>
      <c r="I79" s="17"/>
      <c r="M79" s="16"/>
      <c r="X79" s="17"/>
    </row>
    <row r="80" spans="1:24" x14ac:dyDescent="0.35">
      <c r="A80" s="16"/>
      <c r="E80" s="5"/>
      <c r="F80" s="25"/>
      <c r="I80" s="17"/>
      <c r="M80" s="16"/>
      <c r="X80" s="17"/>
    </row>
    <row r="81" spans="1:24" ht="15" thickBot="1" x14ac:dyDescent="0.4">
      <c r="A81" s="19"/>
      <c r="B81" s="2"/>
      <c r="C81" s="2"/>
      <c r="D81" s="2"/>
      <c r="E81" s="2"/>
      <c r="F81" s="2"/>
      <c r="G81" s="2"/>
      <c r="H81" s="2"/>
      <c r="I81" s="20"/>
      <c r="M81" s="16"/>
      <c r="X81" s="17"/>
    </row>
    <row r="82" spans="1:24" x14ac:dyDescent="0.35">
      <c r="M82" s="16"/>
      <c r="X82" s="17"/>
    </row>
    <row r="83" spans="1:24" ht="15" thickBot="1" x14ac:dyDescent="0.4">
      <c r="M83" s="19"/>
      <c r="N83" s="2"/>
      <c r="O83" s="2"/>
      <c r="P83" s="2"/>
      <c r="Q83" s="2"/>
      <c r="R83" s="2"/>
      <c r="S83" s="2"/>
      <c r="T83" s="2"/>
      <c r="U83" s="2"/>
      <c r="V83" s="2"/>
      <c r="W83" s="2"/>
      <c r="X83" s="20"/>
    </row>
    <row r="84" spans="1:24" ht="15" thickBot="1" x14ac:dyDescent="0.4"/>
    <row r="85" spans="1:24" x14ac:dyDescent="0.35">
      <c r="A85" s="13" t="s">
        <v>2972</v>
      </c>
      <c r="B85" s="14"/>
      <c r="C85" s="14"/>
      <c r="D85" s="14"/>
      <c r="E85" s="14"/>
      <c r="F85" s="14"/>
      <c r="G85" s="14"/>
      <c r="H85" s="14"/>
      <c r="I85" s="14"/>
      <c r="J85" s="15"/>
    </row>
    <row r="86" spans="1:24" ht="15" thickBot="1" x14ac:dyDescent="0.4">
      <c r="A86" s="16"/>
      <c r="G86" t="s">
        <v>3031</v>
      </c>
      <c r="J86" s="17"/>
    </row>
    <row r="87" spans="1:24" ht="15" thickBot="1" x14ac:dyDescent="0.4">
      <c r="A87" s="16"/>
      <c r="J87" s="17"/>
      <c r="M87" s="13" t="s">
        <v>2996</v>
      </c>
      <c r="N87" s="14"/>
      <c r="O87" s="14"/>
      <c r="P87" s="14"/>
      <c r="Q87" s="14"/>
      <c r="R87" s="14"/>
      <c r="S87" s="14"/>
      <c r="T87" s="14"/>
      <c r="U87" s="14"/>
      <c r="V87" s="14"/>
      <c r="W87" s="14"/>
      <c r="X87" s="15"/>
    </row>
    <row r="88" spans="1:24" ht="15" thickBot="1" x14ac:dyDescent="0.4">
      <c r="A88" s="43" t="s">
        <v>2957</v>
      </c>
      <c r="B88" s="43" t="s">
        <v>2956</v>
      </c>
      <c r="C88" s="48"/>
      <c r="D88" s="49"/>
      <c r="J88" s="17"/>
      <c r="M88" s="16"/>
      <c r="X88" s="17"/>
    </row>
    <row r="89" spans="1:24" ht="15" thickBot="1" x14ac:dyDescent="0.4">
      <c r="A89" s="43" t="s">
        <v>2954</v>
      </c>
      <c r="B89" s="48">
        <v>0</v>
      </c>
      <c r="C89" s="49">
        <v>1</v>
      </c>
      <c r="D89" s="47" t="s">
        <v>2955</v>
      </c>
      <c r="J89" s="17"/>
      <c r="M89" s="43" t="s">
        <v>2957</v>
      </c>
      <c r="N89" s="43" t="s">
        <v>2956</v>
      </c>
      <c r="O89" s="48"/>
      <c r="P89" s="49"/>
      <c r="R89" s="21" t="s">
        <v>2999</v>
      </c>
      <c r="S89" s="21" t="s">
        <v>2979</v>
      </c>
      <c r="X89" s="17"/>
    </row>
    <row r="90" spans="1:24" ht="15" thickBot="1" x14ac:dyDescent="0.4">
      <c r="A90" s="44" t="s">
        <v>2975</v>
      </c>
      <c r="B90" s="13">
        <v>506</v>
      </c>
      <c r="C90" s="14">
        <v>180</v>
      </c>
      <c r="D90" s="15">
        <v>686</v>
      </c>
      <c r="J90" s="17"/>
      <c r="M90" s="43" t="s">
        <v>2954</v>
      </c>
      <c r="N90" s="48">
        <v>0</v>
      </c>
      <c r="O90" s="49">
        <v>1</v>
      </c>
      <c r="P90" s="47" t="s">
        <v>2955</v>
      </c>
      <c r="R90" t="s">
        <v>2997</v>
      </c>
      <c r="S90" s="7">
        <v>0.26850897092183956</v>
      </c>
      <c r="X90" s="17"/>
    </row>
    <row r="91" spans="1:24" x14ac:dyDescent="0.35">
      <c r="A91" s="50" t="s">
        <v>3011</v>
      </c>
      <c r="B91" s="16">
        <v>670</v>
      </c>
      <c r="C91">
        <v>207</v>
      </c>
      <c r="D91" s="17">
        <v>877</v>
      </c>
      <c r="J91" s="17"/>
      <c r="M91" s="44" t="s">
        <v>2997</v>
      </c>
      <c r="N91" s="13">
        <v>3547</v>
      </c>
      <c r="O91" s="14">
        <v>1302</v>
      </c>
      <c r="P91" s="15">
        <v>4849</v>
      </c>
      <c r="Q91" s="7"/>
      <c r="R91" t="s">
        <v>2998</v>
      </c>
      <c r="S91" s="7">
        <v>0.14269073966220153</v>
      </c>
      <c r="X91" s="17"/>
    </row>
    <row r="92" spans="1:24" ht="15" thickBot="1" x14ac:dyDescent="0.4">
      <c r="A92" s="50" t="s">
        <v>2974</v>
      </c>
      <c r="B92" s="16">
        <v>1090</v>
      </c>
      <c r="C92">
        <v>262</v>
      </c>
      <c r="D92" s="17">
        <v>1352</v>
      </c>
      <c r="J92" s="17"/>
      <c r="M92" s="45" t="s">
        <v>2998</v>
      </c>
      <c r="N92" s="16">
        <v>4416</v>
      </c>
      <c r="O92">
        <v>735</v>
      </c>
      <c r="P92" s="17">
        <v>5151</v>
      </c>
      <c r="Q92" s="7"/>
      <c r="X92" s="17"/>
    </row>
    <row r="93" spans="1:24" ht="15" thickBot="1" x14ac:dyDescent="0.4">
      <c r="A93" s="50" t="s">
        <v>2977</v>
      </c>
      <c r="B93" s="16">
        <v>3117</v>
      </c>
      <c r="C93">
        <v>500</v>
      </c>
      <c r="D93" s="17">
        <v>3617</v>
      </c>
      <c r="J93" s="17"/>
      <c r="M93" s="46" t="s">
        <v>2955</v>
      </c>
      <c r="N93" s="19">
        <v>7963</v>
      </c>
      <c r="O93" s="2">
        <v>2037</v>
      </c>
      <c r="P93" s="20">
        <v>10000</v>
      </c>
      <c r="Q93" s="7"/>
      <c r="R93" s="7"/>
      <c r="S93" s="7"/>
      <c r="X93" s="17"/>
    </row>
    <row r="94" spans="1:24" ht="15" thickBot="1" x14ac:dyDescent="0.4">
      <c r="A94" s="45" t="s">
        <v>2976</v>
      </c>
      <c r="B94" s="16">
        <v>2580</v>
      </c>
      <c r="C94">
        <v>888</v>
      </c>
      <c r="D94" s="17">
        <v>3468</v>
      </c>
      <c r="J94" s="17"/>
      <c r="M94" s="16"/>
      <c r="R94" s="21" t="s">
        <v>3030</v>
      </c>
      <c r="X94" s="17"/>
    </row>
    <row r="95" spans="1:24" ht="15" thickBot="1" x14ac:dyDescent="0.4">
      <c r="A95" s="46" t="s">
        <v>2955</v>
      </c>
      <c r="B95" s="19">
        <v>7963</v>
      </c>
      <c r="C95" s="2">
        <v>2037</v>
      </c>
      <c r="D95" s="20">
        <v>10000</v>
      </c>
      <c r="J95" s="17"/>
      <c r="M95" s="16"/>
      <c r="X95" s="17"/>
    </row>
    <row r="96" spans="1:24" x14ac:dyDescent="0.35">
      <c r="A96" s="16"/>
      <c r="J96" s="17"/>
      <c r="M96" s="16"/>
      <c r="X96" s="17"/>
    </row>
    <row r="97" spans="1:30" x14ac:dyDescent="0.35">
      <c r="A97" s="16"/>
      <c r="J97" s="17"/>
      <c r="M97" s="16"/>
      <c r="X97" s="17"/>
    </row>
    <row r="98" spans="1:30" x14ac:dyDescent="0.35">
      <c r="A98" s="26" t="s">
        <v>2978</v>
      </c>
      <c r="B98" s="21" t="s">
        <v>2979</v>
      </c>
      <c r="J98" s="17"/>
      <c r="M98" s="16"/>
      <c r="X98" s="17"/>
    </row>
    <row r="99" spans="1:30" x14ac:dyDescent="0.35">
      <c r="A99" s="18" t="s">
        <v>2974</v>
      </c>
      <c r="B99" s="5">
        <v>0.26239067055393583</v>
      </c>
      <c r="J99" s="17"/>
      <c r="M99" s="16"/>
      <c r="X99" s="17"/>
    </row>
    <row r="100" spans="1:30" ht="15" thickBot="1" x14ac:dyDescent="0.4">
      <c r="A100" s="18" t="s">
        <v>3011</v>
      </c>
      <c r="B100" s="5">
        <v>0.25605536332179929</v>
      </c>
      <c r="J100" s="17"/>
      <c r="M100" s="19"/>
      <c r="N100" s="2"/>
      <c r="O100" s="2"/>
      <c r="P100" s="2"/>
      <c r="Q100" s="2"/>
      <c r="R100" s="2"/>
      <c r="S100" s="2"/>
      <c r="T100" s="2"/>
      <c r="U100" s="2"/>
      <c r="V100" s="2"/>
      <c r="W100" s="2"/>
      <c r="X100" s="20"/>
    </row>
    <row r="101" spans="1:30" x14ac:dyDescent="0.35">
      <c r="A101" s="18" t="s">
        <v>2975</v>
      </c>
      <c r="B101" s="5">
        <v>0.23603192702394526</v>
      </c>
      <c r="J101" s="17"/>
    </row>
    <row r="102" spans="1:30" x14ac:dyDescent="0.35">
      <c r="A102" s="18" t="s">
        <v>2976</v>
      </c>
      <c r="B102" s="5">
        <v>0.1937869822485207</v>
      </c>
      <c r="J102" s="17"/>
    </row>
    <row r="103" spans="1:30" ht="15" thickBot="1" x14ac:dyDescent="0.4">
      <c r="A103" s="27" t="s">
        <v>2977</v>
      </c>
      <c r="B103" s="28">
        <v>0.13823610727121924</v>
      </c>
      <c r="C103" s="2"/>
      <c r="D103" s="2"/>
      <c r="E103" s="2"/>
      <c r="F103" s="2"/>
      <c r="G103" s="2"/>
      <c r="H103" s="2"/>
      <c r="I103" s="2"/>
      <c r="J103" s="20"/>
    </row>
    <row r="104" spans="1:30" x14ac:dyDescent="0.35">
      <c r="S104" s="13" t="s">
        <v>3000</v>
      </c>
      <c r="T104" s="14"/>
      <c r="U104" s="14"/>
      <c r="V104" s="14"/>
      <c r="W104" s="14"/>
      <c r="X104" s="14"/>
      <c r="Y104" s="14"/>
      <c r="Z104" s="14"/>
      <c r="AA104" s="14"/>
      <c r="AB104" s="14"/>
      <c r="AC104" s="14"/>
      <c r="AD104" s="15"/>
    </row>
    <row r="105" spans="1:30" ht="15" thickBot="1" x14ac:dyDescent="0.4">
      <c r="S105" s="16"/>
      <c r="AD105" s="17"/>
    </row>
    <row r="106" spans="1:30" ht="15" thickBot="1" x14ac:dyDescent="0.4">
      <c r="S106" s="60" t="s">
        <v>2961</v>
      </c>
      <c r="T106" s="61"/>
      <c r="U106" s="49"/>
      <c r="V106" s="43" t="s">
        <v>13</v>
      </c>
      <c r="W106" s="48"/>
      <c r="X106" s="49"/>
      <c r="Z106" s="60" t="s">
        <v>2957</v>
      </c>
      <c r="AA106" s="49"/>
      <c r="AB106" s="43" t="s">
        <v>13</v>
      </c>
      <c r="AC106" s="48"/>
      <c r="AD106" s="49"/>
    </row>
    <row r="107" spans="1:30" ht="15" thickBot="1" x14ac:dyDescent="0.4">
      <c r="S107" s="43" t="s">
        <v>4</v>
      </c>
      <c r="T107" s="43" t="s">
        <v>5</v>
      </c>
      <c r="U107" s="43" t="s">
        <v>6</v>
      </c>
      <c r="V107" s="48">
        <v>0</v>
      </c>
      <c r="W107" s="49">
        <v>1</v>
      </c>
      <c r="X107" s="47" t="s">
        <v>2955</v>
      </c>
      <c r="Z107" s="43" t="s">
        <v>11</v>
      </c>
      <c r="AA107" s="43" t="s">
        <v>9</v>
      </c>
      <c r="AB107" s="48">
        <v>0</v>
      </c>
      <c r="AC107" s="49">
        <v>1</v>
      </c>
      <c r="AD107" s="47" t="s">
        <v>2955</v>
      </c>
    </row>
    <row r="108" spans="1:30" x14ac:dyDescent="0.35">
      <c r="S108" s="40" t="s">
        <v>15</v>
      </c>
      <c r="T108" s="40" t="s">
        <v>16</v>
      </c>
      <c r="U108" s="40" t="s">
        <v>2963</v>
      </c>
      <c r="V108" s="55">
        <v>0.9486166007905138</v>
      </c>
      <c r="W108" s="56">
        <v>5.1383399209486168E-2</v>
      </c>
      <c r="X108" s="57">
        <v>1</v>
      </c>
      <c r="Y108" s="7"/>
      <c r="Z108" s="40" t="s">
        <v>3002</v>
      </c>
      <c r="AA108" s="40">
        <v>1</v>
      </c>
      <c r="AB108" s="55">
        <v>0.63347877826259424</v>
      </c>
      <c r="AC108" s="56">
        <v>0.36652122173740581</v>
      </c>
      <c r="AD108" s="57">
        <v>1</v>
      </c>
    </row>
    <row r="109" spans="1:30" x14ac:dyDescent="0.35">
      <c r="S109" s="41"/>
      <c r="T109" s="41"/>
      <c r="U109" s="41" t="s">
        <v>2964</v>
      </c>
      <c r="V109" s="58">
        <v>0.90597345132743368</v>
      </c>
      <c r="W109" s="7">
        <v>9.4026548672566365E-2</v>
      </c>
      <c r="X109" s="23">
        <v>1</v>
      </c>
      <c r="Y109" s="7"/>
      <c r="Z109" s="41"/>
      <c r="AA109" s="41">
        <v>2</v>
      </c>
      <c r="AB109" s="58">
        <v>0.90111940298507465</v>
      </c>
      <c r="AC109" s="7">
        <v>9.8880597014925367E-2</v>
      </c>
      <c r="AD109" s="23">
        <v>1</v>
      </c>
    </row>
    <row r="110" spans="1:30" x14ac:dyDescent="0.35">
      <c r="S110" s="41"/>
      <c r="T110" s="41"/>
      <c r="U110" s="41" t="s">
        <v>2965</v>
      </c>
      <c r="V110" s="58">
        <v>0.75928473177441536</v>
      </c>
      <c r="W110" s="7">
        <v>0.24071526822558459</v>
      </c>
      <c r="X110" s="23">
        <v>1</v>
      </c>
      <c r="Y110" s="7"/>
      <c r="Z110" s="41"/>
      <c r="AA110" s="41">
        <v>3</v>
      </c>
      <c r="AB110" s="58">
        <v>0.11764705882352941</v>
      </c>
      <c r="AC110" s="7">
        <v>0.88235294117647056</v>
      </c>
      <c r="AD110" s="23">
        <v>1</v>
      </c>
    </row>
    <row r="111" spans="1:30" ht="15" thickBot="1" x14ac:dyDescent="0.4">
      <c r="S111" s="41"/>
      <c r="T111" s="41"/>
      <c r="U111" s="41" t="s">
        <v>2966</v>
      </c>
      <c r="V111" s="58">
        <v>0.40358744394618834</v>
      </c>
      <c r="W111" s="7">
        <v>0.5964125560538116</v>
      </c>
      <c r="X111" s="23">
        <v>1</v>
      </c>
      <c r="Y111" s="7"/>
      <c r="Z111" s="41"/>
      <c r="AA111" s="42">
        <v>4</v>
      </c>
      <c r="AB111" s="58">
        <v>0</v>
      </c>
      <c r="AC111" s="7">
        <v>1</v>
      </c>
      <c r="AD111" s="23">
        <v>1</v>
      </c>
    </row>
    <row r="112" spans="1:30" x14ac:dyDescent="0.35">
      <c r="S112" s="41"/>
      <c r="T112" s="41"/>
      <c r="U112" s="41" t="s">
        <v>2967</v>
      </c>
      <c r="V112" s="58">
        <v>0.55238095238095242</v>
      </c>
      <c r="W112" s="7">
        <v>0.44761904761904764</v>
      </c>
      <c r="X112" s="23">
        <v>1</v>
      </c>
      <c r="Y112" s="7"/>
      <c r="Z112" s="41" t="s">
        <v>3001</v>
      </c>
      <c r="AA112" s="40">
        <v>1</v>
      </c>
      <c r="AB112" s="58">
        <v>0.8107686305111198</v>
      </c>
      <c r="AC112" s="7">
        <v>0.18923136948888022</v>
      </c>
      <c r="AD112" s="23">
        <v>1</v>
      </c>
    </row>
    <row r="113" spans="19:31" x14ac:dyDescent="0.35">
      <c r="S113" s="41"/>
      <c r="T113" s="41"/>
      <c r="U113" s="41" t="s">
        <v>2968</v>
      </c>
      <c r="V113" s="58">
        <v>0.84615384615384615</v>
      </c>
      <c r="W113" s="7">
        <v>0.15384615384615385</v>
      </c>
      <c r="X113" s="23">
        <v>1</v>
      </c>
      <c r="Y113" s="7"/>
      <c r="Z113" s="41"/>
      <c r="AA113" s="41">
        <v>2</v>
      </c>
      <c r="AB113" s="58">
        <v>0.94439901880621424</v>
      </c>
      <c r="AC113" s="7">
        <v>5.5600981193785773E-2</v>
      </c>
      <c r="AD113" s="23">
        <v>1</v>
      </c>
    </row>
    <row r="114" spans="19:31" ht="15" thickBot="1" x14ac:dyDescent="0.4">
      <c r="S114" s="41"/>
      <c r="T114" s="41"/>
      <c r="U114" s="42" t="s">
        <v>2969</v>
      </c>
      <c r="V114" s="58">
        <v>0.9</v>
      </c>
      <c r="W114" s="7">
        <v>0.1</v>
      </c>
      <c r="X114" s="23">
        <v>1</v>
      </c>
      <c r="Y114" s="7"/>
      <c r="Z114" s="41"/>
      <c r="AA114" s="41">
        <v>3</v>
      </c>
      <c r="AB114" s="58">
        <v>0.24778761061946902</v>
      </c>
      <c r="AC114" s="7">
        <v>0.75221238938053092</v>
      </c>
      <c r="AD114" s="23">
        <v>1</v>
      </c>
    </row>
    <row r="115" spans="19:31" ht="15" thickBot="1" x14ac:dyDescent="0.4">
      <c r="S115" s="41"/>
      <c r="T115" s="41" t="s">
        <v>23</v>
      </c>
      <c r="U115" s="40" t="s">
        <v>2963</v>
      </c>
      <c r="V115" s="58">
        <v>0.94326241134751776</v>
      </c>
      <c r="W115" s="7">
        <v>5.6737588652482268E-2</v>
      </c>
      <c r="X115" s="23">
        <v>1</v>
      </c>
      <c r="Y115" s="7"/>
      <c r="Z115" s="42"/>
      <c r="AA115" s="42">
        <v>4</v>
      </c>
      <c r="AB115" s="58">
        <v>0</v>
      </c>
      <c r="AC115" s="7">
        <v>1</v>
      </c>
      <c r="AD115" s="23">
        <v>1</v>
      </c>
    </row>
    <row r="116" spans="19:31" ht="15" thickBot="1" x14ac:dyDescent="0.4">
      <c r="S116" s="41"/>
      <c r="T116" s="41"/>
      <c r="U116" s="41" t="s">
        <v>2964</v>
      </c>
      <c r="V116" s="58">
        <v>0.9486133768352365</v>
      </c>
      <c r="W116" s="7">
        <v>5.1386623164763459E-2</v>
      </c>
      <c r="X116" s="23">
        <v>1</v>
      </c>
      <c r="Y116" s="7"/>
      <c r="Z116" s="48" t="s">
        <v>2955</v>
      </c>
      <c r="AA116" s="49"/>
      <c r="AB116" s="59">
        <v>0.79630000000000001</v>
      </c>
      <c r="AC116" s="31">
        <v>0.20369999999999999</v>
      </c>
      <c r="AD116" s="51">
        <v>1</v>
      </c>
    </row>
    <row r="117" spans="19:31" x14ac:dyDescent="0.35">
      <c r="S117" s="41"/>
      <c r="T117" s="41"/>
      <c r="U117" s="41" t="s">
        <v>2965</v>
      </c>
      <c r="V117" s="58">
        <v>0.83975903614457836</v>
      </c>
      <c r="W117" s="7">
        <v>0.16024096385542169</v>
      </c>
      <c r="X117" s="23">
        <v>1</v>
      </c>
      <c r="Y117" s="7"/>
      <c r="AB117" s="7"/>
      <c r="AC117" s="7"/>
      <c r="AD117" s="23"/>
    </row>
    <row r="118" spans="19:31" x14ac:dyDescent="0.35">
      <c r="S118" s="41"/>
      <c r="T118" s="41"/>
      <c r="U118" s="41" t="s">
        <v>2966</v>
      </c>
      <c r="V118" s="58">
        <v>0.58506224066390045</v>
      </c>
      <c r="W118" s="7">
        <v>0.41493775933609961</v>
      </c>
      <c r="X118" s="23">
        <v>1</v>
      </c>
      <c r="Y118" s="7"/>
      <c r="AB118" s="7"/>
      <c r="AC118" s="7"/>
      <c r="AD118" s="17"/>
    </row>
    <row r="119" spans="19:31" x14ac:dyDescent="0.35">
      <c r="S119" s="41"/>
      <c r="T119" s="41"/>
      <c r="U119" s="41" t="s">
        <v>2967</v>
      </c>
      <c r="V119" s="58">
        <v>0.70634920634920639</v>
      </c>
      <c r="W119" s="7">
        <v>0.29365079365079366</v>
      </c>
      <c r="X119" s="23">
        <v>1</v>
      </c>
      <c r="Y119" s="7"/>
      <c r="Z119" s="68" t="s">
        <v>3009</v>
      </c>
      <c r="AA119" s="69"/>
      <c r="AB119" s="69"/>
      <c r="AC119" s="7"/>
      <c r="AD119" s="17"/>
    </row>
    <row r="120" spans="19:31" x14ac:dyDescent="0.35">
      <c r="S120" s="41"/>
      <c r="T120" s="41"/>
      <c r="U120" s="41" t="s">
        <v>2968</v>
      </c>
      <c r="V120" s="58">
        <v>0.97674418604651159</v>
      </c>
      <c r="W120" s="7">
        <v>2.3255813953488372E-2</v>
      </c>
      <c r="X120" s="23">
        <v>1</v>
      </c>
      <c r="Y120" s="7"/>
      <c r="Z120" s="69"/>
      <c r="AA120" s="69"/>
      <c r="AB120" s="69"/>
      <c r="AD120" s="17"/>
    </row>
    <row r="121" spans="19:31" x14ac:dyDescent="0.35">
      <c r="S121" s="41"/>
      <c r="T121" s="41"/>
      <c r="U121" s="41" t="s">
        <v>2969</v>
      </c>
      <c r="V121" s="58">
        <v>1</v>
      </c>
      <c r="W121" s="7">
        <v>0</v>
      </c>
      <c r="X121" s="23">
        <v>1</v>
      </c>
      <c r="Y121" s="7"/>
      <c r="Z121" s="21" t="s">
        <v>3006</v>
      </c>
      <c r="AA121" s="21" t="s">
        <v>3007</v>
      </c>
      <c r="AB121" s="21" t="s">
        <v>2979</v>
      </c>
      <c r="AC121" s="21" t="s">
        <v>3044</v>
      </c>
      <c r="AD121" s="21" t="s">
        <v>3045</v>
      </c>
    </row>
    <row r="122" spans="19:31" ht="15" thickBot="1" x14ac:dyDescent="0.4">
      <c r="S122" s="41"/>
      <c r="T122" s="42"/>
      <c r="U122" s="42" t="s">
        <v>2970</v>
      </c>
      <c r="V122" s="58">
        <v>1</v>
      </c>
      <c r="W122" s="7">
        <v>0</v>
      </c>
      <c r="X122" s="23">
        <v>1</v>
      </c>
      <c r="Y122" s="7"/>
      <c r="Z122" t="s">
        <v>3008</v>
      </c>
      <c r="AA122">
        <v>4</v>
      </c>
      <c r="AB122" s="7">
        <v>1</v>
      </c>
      <c r="AC122">
        <f>COUNTIFS(Churn_Modelling[IsActiveMember], IF(Table17[[#This Row],[Keaktifan Nasabah]]="Nasabah Aktif",1,0), Churn_Modelling[NumOfProducts],Table17[[#This Row],[Jumlah Produk]],Churn_Modelling[Exited],1)</f>
        <v>31</v>
      </c>
      <c r="AD122">
        <f>COUNTIFS(Churn_Modelling[IsActiveMember], IF(Table17[[#This Row],[Keaktifan Nasabah]]="Nasabah Aktif",1,0), Churn_Modelling[NumOfProducts],Table17[[#This Row],[Jumlah Produk]],Churn_Modelling[Exited],0)</f>
        <v>0</v>
      </c>
      <c r="AE122" s="17"/>
    </row>
    <row r="123" spans="19:31" x14ac:dyDescent="0.35">
      <c r="S123" s="41" t="s">
        <v>26</v>
      </c>
      <c r="T123" s="40" t="s">
        <v>16</v>
      </c>
      <c r="U123" s="40" t="s">
        <v>2963</v>
      </c>
      <c r="V123" s="58">
        <v>0.84615384615384615</v>
      </c>
      <c r="W123" s="7">
        <v>0.15384615384615385</v>
      </c>
      <c r="X123" s="23">
        <v>1</v>
      </c>
      <c r="Y123" s="7"/>
      <c r="Z123" t="s">
        <v>2999</v>
      </c>
      <c r="AA123">
        <v>4</v>
      </c>
      <c r="AB123" s="7">
        <v>1</v>
      </c>
      <c r="AC123">
        <f>COUNTIFS(Churn_Modelling[IsActiveMember], IF(Table17[[#This Row],[Keaktifan Nasabah]]="Nasabah Aktif",1,0), Churn_Modelling[NumOfProducts],Table17[[#This Row],[Jumlah Produk]],Churn_Modelling[Exited],1)</f>
        <v>29</v>
      </c>
      <c r="AD123">
        <f>COUNTIFS(Churn_Modelling[IsActiveMember], IF(Table17[[#This Row],[Keaktifan Nasabah]]="Nasabah Aktif",1,0), Churn_Modelling[NumOfProducts],Table17[[#This Row],[Jumlah Produk]],Churn_Modelling[Exited],0)</f>
        <v>0</v>
      </c>
      <c r="AE123" s="17"/>
    </row>
    <row r="124" spans="19:31" x14ac:dyDescent="0.35">
      <c r="S124" s="41"/>
      <c r="T124" s="41"/>
      <c r="U124" s="41" t="s">
        <v>2964</v>
      </c>
      <c r="V124" s="58">
        <v>0.79118329466357307</v>
      </c>
      <c r="W124" s="7">
        <v>0.20881670533642691</v>
      </c>
      <c r="X124" s="23">
        <v>1</v>
      </c>
      <c r="Y124" s="7"/>
      <c r="Z124" t="s">
        <v>3008</v>
      </c>
      <c r="AA124">
        <v>3</v>
      </c>
      <c r="AB124" s="7">
        <v>0.88235294117647056</v>
      </c>
      <c r="AC124">
        <f>COUNTIFS(Churn_Modelling[IsActiveMember], IF(Table17[[#This Row],[Keaktifan Nasabah]]="Nasabah Aktif",1,0), Churn_Modelling[NumOfProducts],Table17[[#This Row],[Jumlah Produk]],Churn_Modelling[Exited],1)</f>
        <v>135</v>
      </c>
      <c r="AD124">
        <f>COUNTIFS(Churn_Modelling[IsActiveMember], IF(Table17[[#This Row],[Keaktifan Nasabah]]="Nasabah Aktif",1,0), Churn_Modelling[NumOfProducts],Table17[[#This Row],[Jumlah Produk]],Churn_Modelling[Exited],0)</f>
        <v>18</v>
      </c>
      <c r="AE124" s="17"/>
    </row>
    <row r="125" spans="19:31" x14ac:dyDescent="0.35">
      <c r="S125" s="41"/>
      <c r="T125" s="41"/>
      <c r="U125" s="41" t="s">
        <v>2965</v>
      </c>
      <c r="V125" s="58">
        <v>0.57356608478802995</v>
      </c>
      <c r="W125" s="7">
        <v>0.42643391521197005</v>
      </c>
      <c r="X125" s="23">
        <v>1</v>
      </c>
      <c r="Y125" s="7"/>
      <c r="Z125" t="s">
        <v>2999</v>
      </c>
      <c r="AA125">
        <v>3</v>
      </c>
      <c r="AB125" s="7">
        <v>0.75221238938053092</v>
      </c>
      <c r="AC125">
        <f>COUNTIFS(Churn_Modelling[IsActiveMember], IF(Table17[[#This Row],[Keaktifan Nasabah]]="Nasabah Aktif",1,0), Churn_Modelling[NumOfProducts],Table17[[#This Row],[Jumlah Produk]],Churn_Modelling[Exited],1)</f>
        <v>85</v>
      </c>
      <c r="AD125">
        <f>COUNTIFS(Churn_Modelling[IsActiveMember], IF(Table17[[#This Row],[Keaktifan Nasabah]]="Nasabah Aktif",1,0), Churn_Modelling[NumOfProducts],Table17[[#This Row],[Jumlah Produk]],Churn_Modelling[Exited],0)</f>
        <v>28</v>
      </c>
      <c r="AE125" s="17"/>
    </row>
    <row r="126" spans="19:31" x14ac:dyDescent="0.35">
      <c r="S126" s="41"/>
      <c r="T126" s="41"/>
      <c r="U126" s="41" t="s">
        <v>2966</v>
      </c>
      <c r="V126" s="58">
        <v>0.2824858757062147</v>
      </c>
      <c r="W126" s="7">
        <v>0.71751412429378536</v>
      </c>
      <c r="X126" s="23">
        <v>1</v>
      </c>
      <c r="Y126" s="7"/>
      <c r="Z126" t="s">
        <v>3008</v>
      </c>
      <c r="AA126">
        <v>1</v>
      </c>
      <c r="AB126" s="7">
        <v>0.36652122173740581</v>
      </c>
      <c r="AC126">
        <f>COUNTIFS(Churn_Modelling[IsActiveMember], IF(Table17[[#This Row],[Keaktifan Nasabah]]="Nasabah Aktif",1,0), Churn_Modelling[NumOfProducts],Table17[[#This Row],[Jumlah Produk]],Churn_Modelling[Exited],1)</f>
        <v>924</v>
      </c>
      <c r="AD126">
        <f>COUNTIFS(Churn_Modelling[IsActiveMember], IF(Table17[[#This Row],[Keaktifan Nasabah]]="Nasabah Aktif",1,0), Churn_Modelling[NumOfProducts],Table17[[#This Row],[Jumlah Produk]],Churn_Modelling[Exited],0)</f>
        <v>1597</v>
      </c>
      <c r="AE126" s="17"/>
    </row>
    <row r="127" spans="19:31" x14ac:dyDescent="0.35">
      <c r="S127" s="41"/>
      <c r="T127" s="41"/>
      <c r="U127" s="41" t="s">
        <v>2967</v>
      </c>
      <c r="V127" s="58">
        <v>0.38596491228070173</v>
      </c>
      <c r="W127" s="7">
        <v>0.61403508771929827</v>
      </c>
      <c r="X127" s="23">
        <v>1</v>
      </c>
      <c r="Y127" s="7"/>
      <c r="Z127" t="s">
        <v>2999</v>
      </c>
      <c r="AA127">
        <v>1</v>
      </c>
      <c r="AB127" s="7">
        <v>0.18923136948888022</v>
      </c>
      <c r="AC127">
        <f>COUNTIFS(Churn_Modelling[IsActiveMember], IF(Table17[[#This Row],[Keaktifan Nasabah]]="Nasabah Aktif",1,0), Churn_Modelling[NumOfProducts],Table17[[#This Row],[Jumlah Produk]],Churn_Modelling[Exited],1)</f>
        <v>485</v>
      </c>
      <c r="AD127">
        <f>COUNTIFS(Churn_Modelling[IsActiveMember], IF(Table17[[#This Row],[Keaktifan Nasabah]]="Nasabah Aktif",1,0), Churn_Modelling[NumOfProducts],Table17[[#This Row],[Jumlah Produk]],Churn_Modelling[Exited],0)</f>
        <v>2078</v>
      </c>
      <c r="AE127" s="17"/>
    </row>
    <row r="128" spans="19:31" ht="15" thickBot="1" x14ac:dyDescent="0.4">
      <c r="S128" s="41"/>
      <c r="T128" s="41"/>
      <c r="U128" s="42" t="s">
        <v>2968</v>
      </c>
      <c r="V128" s="58">
        <v>0.60869565217391308</v>
      </c>
      <c r="W128" s="7">
        <v>0.39130434782608697</v>
      </c>
      <c r="X128" s="23">
        <v>1</v>
      </c>
      <c r="Y128" s="7"/>
      <c r="Z128" t="s">
        <v>3008</v>
      </c>
      <c r="AA128">
        <v>2</v>
      </c>
      <c r="AB128" s="7">
        <v>9.8880597014925367E-2</v>
      </c>
      <c r="AC128">
        <f>COUNTIFS(Churn_Modelling[IsActiveMember], IF(Table17[[#This Row],[Keaktifan Nasabah]]="Nasabah Aktif",1,0), Churn_Modelling[NumOfProducts],Table17[[#This Row],[Jumlah Produk]],Churn_Modelling[Exited],1)</f>
        <v>212</v>
      </c>
      <c r="AD128">
        <f>COUNTIFS(Churn_Modelling[IsActiveMember], IF(Table17[[#This Row],[Keaktifan Nasabah]]="Nasabah Aktif",1,0), Churn_Modelling[NumOfProducts],Table17[[#This Row],[Jumlah Produk]],Churn_Modelling[Exited],0)</f>
        <v>1932</v>
      </c>
      <c r="AE128" s="17"/>
    </row>
    <row r="129" spans="19:31" x14ac:dyDescent="0.35">
      <c r="S129" s="41"/>
      <c r="T129" s="41" t="s">
        <v>23</v>
      </c>
      <c r="U129" s="40" t="s">
        <v>2963</v>
      </c>
      <c r="V129" s="58">
        <v>0.93650793650793651</v>
      </c>
      <c r="W129" s="7">
        <v>6.3492063492063489E-2</v>
      </c>
      <c r="X129" s="23">
        <v>1</v>
      </c>
      <c r="Y129" s="7"/>
      <c r="Z129" t="s">
        <v>2999</v>
      </c>
      <c r="AA129">
        <v>2</v>
      </c>
      <c r="AB129" s="7">
        <v>5.5600981193785773E-2</v>
      </c>
      <c r="AC129">
        <f>COUNTIFS(Churn_Modelling[IsActiveMember], IF(Table17[[#This Row],[Keaktifan Nasabah]]="Nasabah Aktif",1,0), Churn_Modelling[NumOfProducts],Table17[[#This Row],[Jumlah Produk]],Churn_Modelling[Exited],1)</f>
        <v>136</v>
      </c>
      <c r="AD129">
        <f>COUNTIFS(Churn_Modelling[IsActiveMember], IF(Table17[[#This Row],[Keaktifan Nasabah]]="Nasabah Aktif",1,0), Churn_Modelling[NumOfProducts],Table17[[#This Row],[Jumlah Produk]],Churn_Modelling[Exited],0)</f>
        <v>2310</v>
      </c>
      <c r="AE129" s="17"/>
    </row>
    <row r="130" spans="19:31" x14ac:dyDescent="0.35">
      <c r="S130" s="41"/>
      <c r="T130" s="41"/>
      <c r="U130" s="41" t="s">
        <v>2964</v>
      </c>
      <c r="V130" s="58">
        <v>0.86862745098039218</v>
      </c>
      <c r="W130" s="7">
        <v>0.13137254901960785</v>
      </c>
      <c r="X130" s="23">
        <v>1</v>
      </c>
      <c r="Y130" s="7"/>
      <c r="AD130" s="17"/>
    </row>
    <row r="131" spans="19:31" x14ac:dyDescent="0.35">
      <c r="S131" s="41"/>
      <c r="T131" s="41"/>
      <c r="U131" s="41" t="s">
        <v>2965</v>
      </c>
      <c r="V131" s="58">
        <v>0.65581395348837213</v>
      </c>
      <c r="W131" s="7">
        <v>0.34418604651162793</v>
      </c>
      <c r="X131" s="23">
        <v>1</v>
      </c>
      <c r="Y131" s="7"/>
      <c r="Z131" s="21" t="s">
        <v>3030</v>
      </c>
      <c r="AD131" s="17"/>
    </row>
    <row r="132" spans="19:31" x14ac:dyDescent="0.35">
      <c r="S132" s="41"/>
      <c r="T132" s="41"/>
      <c r="U132" s="41" t="s">
        <v>2966</v>
      </c>
      <c r="V132" s="58">
        <v>0.32911392405063289</v>
      </c>
      <c r="W132" s="7">
        <v>0.67088607594936711</v>
      </c>
      <c r="X132" s="23">
        <v>1</v>
      </c>
      <c r="Y132" s="7"/>
      <c r="AD132" s="17"/>
    </row>
    <row r="133" spans="19:31" x14ac:dyDescent="0.35">
      <c r="S133" s="41"/>
      <c r="T133" s="41"/>
      <c r="U133" s="41" t="s">
        <v>2967</v>
      </c>
      <c r="V133" s="58">
        <v>0.42857142857142855</v>
      </c>
      <c r="W133" s="7">
        <v>0.5714285714285714</v>
      </c>
      <c r="X133" s="23">
        <v>1</v>
      </c>
      <c r="Y133" s="7"/>
      <c r="AD133" s="17"/>
    </row>
    <row r="134" spans="19:31" x14ac:dyDescent="0.35">
      <c r="S134" s="41"/>
      <c r="T134" s="41"/>
      <c r="U134" s="41" t="s">
        <v>2968</v>
      </c>
      <c r="V134" s="58">
        <v>0.96</v>
      </c>
      <c r="W134" s="7">
        <v>0.04</v>
      </c>
      <c r="X134" s="23">
        <v>1</v>
      </c>
      <c r="Y134" s="7"/>
      <c r="AD134" s="17"/>
    </row>
    <row r="135" spans="19:31" ht="15" thickBot="1" x14ac:dyDescent="0.4">
      <c r="S135" s="41"/>
      <c r="T135" s="42"/>
      <c r="U135" s="42" t="s">
        <v>2969</v>
      </c>
      <c r="V135" s="58">
        <v>1</v>
      </c>
      <c r="W135" s="7">
        <v>0</v>
      </c>
      <c r="X135" s="23">
        <v>1</v>
      </c>
      <c r="Y135" s="7"/>
      <c r="AD135" s="17"/>
    </row>
    <row r="136" spans="19:31" x14ac:dyDescent="0.35">
      <c r="S136" s="41" t="s">
        <v>18</v>
      </c>
      <c r="T136" s="40" t="s">
        <v>16</v>
      </c>
      <c r="U136" s="40" t="s">
        <v>2963</v>
      </c>
      <c r="V136" s="58">
        <v>0.87610619469026552</v>
      </c>
      <c r="W136" s="7">
        <v>0.12389380530973451</v>
      </c>
      <c r="X136" s="23">
        <v>1</v>
      </c>
      <c r="Y136" s="7"/>
      <c r="AD136" s="17"/>
    </row>
    <row r="137" spans="19:31" x14ac:dyDescent="0.35">
      <c r="S137" s="41"/>
      <c r="T137" s="41"/>
      <c r="U137" s="41" t="s">
        <v>2964</v>
      </c>
      <c r="V137" s="58">
        <v>0.89073634204275531</v>
      </c>
      <c r="W137" s="7">
        <v>0.10926365795724466</v>
      </c>
      <c r="X137" s="23">
        <v>1</v>
      </c>
      <c r="Y137" s="7"/>
      <c r="AD137" s="17"/>
    </row>
    <row r="138" spans="19:31" x14ac:dyDescent="0.35">
      <c r="S138" s="41"/>
      <c r="T138" s="41"/>
      <c r="U138" s="41" t="s">
        <v>2965</v>
      </c>
      <c r="V138" s="58">
        <v>0.74581005586592175</v>
      </c>
      <c r="W138" s="7">
        <v>0.25418994413407819</v>
      </c>
      <c r="X138" s="23">
        <v>1</v>
      </c>
      <c r="Y138" s="7"/>
      <c r="AC138" s="7"/>
      <c r="AD138" s="17"/>
    </row>
    <row r="139" spans="19:31" x14ac:dyDescent="0.35">
      <c r="S139" s="41"/>
      <c r="T139" s="41"/>
      <c r="U139" s="41" t="s">
        <v>2966</v>
      </c>
      <c r="V139" s="58">
        <v>0.5074626865671642</v>
      </c>
      <c r="W139" s="7">
        <v>0.4925373134328358</v>
      </c>
      <c r="X139" s="23">
        <v>1</v>
      </c>
      <c r="Y139" s="7"/>
      <c r="AC139" s="7"/>
      <c r="AD139" s="17"/>
    </row>
    <row r="140" spans="19:31" x14ac:dyDescent="0.35">
      <c r="S140" s="41"/>
      <c r="T140" s="41"/>
      <c r="U140" s="41" t="s">
        <v>2967</v>
      </c>
      <c r="V140" s="58">
        <v>0.70454545454545459</v>
      </c>
      <c r="W140" s="7">
        <v>0.29545454545454547</v>
      </c>
      <c r="X140" s="23">
        <v>1</v>
      </c>
      <c r="Y140" s="7"/>
      <c r="AC140" s="7"/>
      <c r="AD140" s="17"/>
    </row>
    <row r="141" spans="19:31" x14ac:dyDescent="0.35">
      <c r="S141" s="41"/>
      <c r="T141" s="41"/>
      <c r="U141" s="41" t="s">
        <v>2968</v>
      </c>
      <c r="V141" s="58">
        <v>0.94117647058823528</v>
      </c>
      <c r="W141" s="7">
        <v>5.8823529411764705E-2</v>
      </c>
      <c r="X141" s="23">
        <v>1</v>
      </c>
      <c r="Y141" s="7"/>
      <c r="AC141" s="7"/>
      <c r="AD141" s="17"/>
    </row>
    <row r="142" spans="19:31" ht="15" thickBot="1" x14ac:dyDescent="0.4">
      <c r="S142" s="41"/>
      <c r="T142" s="41"/>
      <c r="U142" s="42" t="s">
        <v>2969</v>
      </c>
      <c r="V142" s="58">
        <v>1</v>
      </c>
      <c r="W142" s="7">
        <v>0</v>
      </c>
      <c r="X142" s="23">
        <v>1</v>
      </c>
      <c r="Y142" s="7"/>
      <c r="AC142" s="7"/>
      <c r="AD142" s="17"/>
    </row>
    <row r="143" spans="19:31" x14ac:dyDescent="0.35">
      <c r="S143" s="41"/>
      <c r="T143" s="41" t="s">
        <v>23</v>
      </c>
      <c r="U143" s="40" t="s">
        <v>2963</v>
      </c>
      <c r="V143" s="58">
        <v>0.95774647887323938</v>
      </c>
      <c r="W143" s="7">
        <v>4.2253521126760563E-2</v>
      </c>
      <c r="X143" s="23">
        <v>1</v>
      </c>
      <c r="Y143" s="7"/>
      <c r="AC143" s="7"/>
      <c r="AD143" s="17"/>
    </row>
    <row r="144" spans="19:31" x14ac:dyDescent="0.35">
      <c r="S144" s="41"/>
      <c r="T144" s="41"/>
      <c r="U144" s="41" t="s">
        <v>2964</v>
      </c>
      <c r="V144" s="58">
        <v>0.93391304347826087</v>
      </c>
      <c r="W144" s="7">
        <v>6.6086956521739126E-2</v>
      </c>
      <c r="X144" s="23">
        <v>1</v>
      </c>
      <c r="Y144" s="7"/>
      <c r="AC144" s="7"/>
      <c r="AD144" s="17"/>
    </row>
    <row r="145" spans="19:30" x14ac:dyDescent="0.35">
      <c r="S145" s="41"/>
      <c r="T145" s="41"/>
      <c r="U145" s="41" t="s">
        <v>2965</v>
      </c>
      <c r="V145" s="58">
        <v>0.85120350109409193</v>
      </c>
      <c r="W145" s="7">
        <v>0.1487964989059081</v>
      </c>
      <c r="X145" s="23">
        <v>1</v>
      </c>
      <c r="Y145" s="7"/>
      <c r="AC145" s="7"/>
      <c r="AD145" s="17"/>
    </row>
    <row r="146" spans="19:30" x14ac:dyDescent="0.35">
      <c r="S146" s="41"/>
      <c r="T146" s="41"/>
      <c r="U146" s="41" t="s">
        <v>2966</v>
      </c>
      <c r="V146" s="58">
        <v>0.58196721311475408</v>
      </c>
      <c r="W146" s="7">
        <v>0.41803278688524592</v>
      </c>
      <c r="X146" s="23">
        <v>1</v>
      </c>
      <c r="Y146" s="7"/>
      <c r="AC146" s="7"/>
      <c r="AD146" s="17"/>
    </row>
    <row r="147" spans="19:30" x14ac:dyDescent="0.35">
      <c r="S147" s="41"/>
      <c r="T147" s="41"/>
      <c r="U147" s="41" t="s">
        <v>2967</v>
      </c>
      <c r="V147" s="58">
        <v>0.77941176470588236</v>
      </c>
      <c r="W147" s="7">
        <v>0.22058823529411764</v>
      </c>
      <c r="X147" s="23">
        <v>1</v>
      </c>
      <c r="Y147" s="7"/>
      <c r="AC147" s="7"/>
      <c r="AD147" s="17"/>
    </row>
    <row r="148" spans="19:30" x14ac:dyDescent="0.35">
      <c r="S148" s="41"/>
      <c r="T148" s="41"/>
      <c r="U148" s="41" t="s">
        <v>2968</v>
      </c>
      <c r="V148" s="58">
        <v>0.80952380952380953</v>
      </c>
      <c r="W148" s="7">
        <v>0.19047619047619047</v>
      </c>
      <c r="X148" s="23">
        <v>1</v>
      </c>
      <c r="Y148" s="7"/>
      <c r="AC148" s="7"/>
      <c r="AD148" s="17"/>
    </row>
    <row r="149" spans="19:30" x14ac:dyDescent="0.35">
      <c r="S149" s="41"/>
      <c r="T149" s="41"/>
      <c r="U149" s="41" t="s">
        <v>2969</v>
      </c>
      <c r="V149" s="58">
        <v>1</v>
      </c>
      <c r="W149" s="7">
        <v>0</v>
      </c>
      <c r="X149" s="23">
        <v>1</v>
      </c>
      <c r="Y149" s="7"/>
      <c r="AC149" s="7"/>
      <c r="AD149" s="17"/>
    </row>
    <row r="150" spans="19:30" ht="15" thickBot="1" x14ac:dyDescent="0.4">
      <c r="S150" s="42"/>
      <c r="T150" s="42"/>
      <c r="U150" s="42" t="s">
        <v>2970</v>
      </c>
      <c r="V150" s="58">
        <v>1</v>
      </c>
      <c r="W150" s="7">
        <v>0</v>
      </c>
      <c r="X150" s="23">
        <v>1</v>
      </c>
      <c r="Y150" s="7"/>
      <c r="AC150" s="7"/>
      <c r="AD150" s="17"/>
    </row>
    <row r="151" spans="19:30" ht="15" thickBot="1" x14ac:dyDescent="0.4">
      <c r="S151" s="48" t="s">
        <v>2955</v>
      </c>
      <c r="T151" s="61"/>
      <c r="U151" s="49"/>
      <c r="V151" s="59">
        <v>0.79630000000000001</v>
      </c>
      <c r="W151" s="31">
        <v>0.20369999999999999</v>
      </c>
      <c r="X151" s="51">
        <v>1</v>
      </c>
      <c r="Y151" s="7"/>
      <c r="AC151" s="7"/>
      <c r="AD151" s="17"/>
    </row>
    <row r="152" spans="19:30" x14ac:dyDescent="0.35">
      <c r="S152" s="16"/>
      <c r="AC152" s="7"/>
      <c r="AD152" s="17"/>
    </row>
    <row r="153" spans="19:30" x14ac:dyDescent="0.35">
      <c r="S153" s="26" t="s">
        <v>3005</v>
      </c>
      <c r="AC153" s="7"/>
      <c r="AD153" s="17"/>
    </row>
    <row r="154" spans="19:30" x14ac:dyDescent="0.35">
      <c r="S154" s="32" t="s">
        <v>4</v>
      </c>
      <c r="T154" s="10" t="s">
        <v>5</v>
      </c>
      <c r="U154" s="10" t="s">
        <v>6</v>
      </c>
      <c r="V154" s="8" t="s">
        <v>2979</v>
      </c>
      <c r="X154" s="21" t="s">
        <v>3030</v>
      </c>
      <c r="AC154" s="7"/>
      <c r="AD154" s="17"/>
    </row>
    <row r="155" spans="19:30" x14ac:dyDescent="0.35">
      <c r="S155" s="33" t="s">
        <v>26</v>
      </c>
      <c r="T155" s="1" t="s">
        <v>16</v>
      </c>
      <c r="U155" s="1" t="s">
        <v>2966</v>
      </c>
      <c r="V155" s="9">
        <v>0.71751412429378536</v>
      </c>
      <c r="AC155" s="7"/>
      <c r="AD155" s="17"/>
    </row>
    <row r="156" spans="19:30" x14ac:dyDescent="0.35">
      <c r="S156" s="33" t="s">
        <v>26</v>
      </c>
      <c r="T156" s="1" t="s">
        <v>23</v>
      </c>
      <c r="U156" s="1" t="s">
        <v>2966</v>
      </c>
      <c r="V156" s="9">
        <v>0.67088607594936711</v>
      </c>
      <c r="AC156" s="7"/>
      <c r="AD156" s="17"/>
    </row>
    <row r="157" spans="19:30" x14ac:dyDescent="0.35">
      <c r="S157" s="33" t="s">
        <v>26</v>
      </c>
      <c r="T157" s="1" t="s">
        <v>16</v>
      </c>
      <c r="U157" s="1" t="s">
        <v>2967</v>
      </c>
      <c r="V157" s="9">
        <v>0.61403508771929827</v>
      </c>
      <c r="AC157" s="7"/>
      <c r="AD157" s="17"/>
    </row>
    <row r="158" spans="19:30" x14ac:dyDescent="0.35">
      <c r="S158" s="33" t="s">
        <v>15</v>
      </c>
      <c r="T158" s="1" t="s">
        <v>16</v>
      </c>
      <c r="U158" s="1" t="s">
        <v>2966</v>
      </c>
      <c r="V158" s="9">
        <v>0.5964125560538116</v>
      </c>
      <c r="AC158" s="7"/>
      <c r="AD158" s="17"/>
    </row>
    <row r="159" spans="19:30" x14ac:dyDescent="0.35">
      <c r="S159" s="33" t="s">
        <v>26</v>
      </c>
      <c r="T159" s="1" t="s">
        <v>23</v>
      </c>
      <c r="U159" s="1" t="s">
        <v>2967</v>
      </c>
      <c r="V159" s="9">
        <v>0.5714285714285714</v>
      </c>
      <c r="AC159" s="7"/>
      <c r="AD159" s="17"/>
    </row>
    <row r="160" spans="19:30" hidden="1" x14ac:dyDescent="0.35">
      <c r="S160" s="33" t="s">
        <v>18</v>
      </c>
      <c r="T160" s="1" t="s">
        <v>16</v>
      </c>
      <c r="U160" s="1" t="s">
        <v>2966</v>
      </c>
      <c r="V160" s="9">
        <v>0.4925373134328358</v>
      </c>
      <c r="AC160" s="7"/>
      <c r="AD160" s="17"/>
    </row>
    <row r="161" spans="19:30" hidden="1" x14ac:dyDescent="0.35">
      <c r="S161" s="33" t="s">
        <v>15</v>
      </c>
      <c r="T161" s="1" t="s">
        <v>16</v>
      </c>
      <c r="U161" s="1" t="s">
        <v>2967</v>
      </c>
      <c r="V161" s="9">
        <v>0.44761904761904764</v>
      </c>
      <c r="AC161" s="7"/>
      <c r="AD161" s="17"/>
    </row>
    <row r="162" spans="19:30" hidden="1" x14ac:dyDescent="0.35">
      <c r="S162" s="33" t="s">
        <v>26</v>
      </c>
      <c r="T162" s="1" t="s">
        <v>16</v>
      </c>
      <c r="U162" s="1" t="s">
        <v>2965</v>
      </c>
      <c r="V162" s="9">
        <v>0.42643391521197005</v>
      </c>
      <c r="AC162" s="7"/>
      <c r="AD162" s="17"/>
    </row>
    <row r="163" spans="19:30" hidden="1" x14ac:dyDescent="0.35">
      <c r="S163" s="33" t="s">
        <v>18</v>
      </c>
      <c r="T163" s="1" t="s">
        <v>23</v>
      </c>
      <c r="U163" s="1" t="s">
        <v>2966</v>
      </c>
      <c r="V163" s="9">
        <v>0.41803278688524592</v>
      </c>
      <c r="AC163" s="7"/>
      <c r="AD163" s="17"/>
    </row>
    <row r="164" spans="19:30" hidden="1" x14ac:dyDescent="0.35">
      <c r="S164" s="33" t="s">
        <v>15</v>
      </c>
      <c r="T164" s="1" t="s">
        <v>23</v>
      </c>
      <c r="U164" s="1" t="s">
        <v>2966</v>
      </c>
      <c r="V164" s="9">
        <v>0.41493775933609961</v>
      </c>
      <c r="AC164" s="7"/>
      <c r="AD164" s="17"/>
    </row>
    <row r="165" spans="19:30" hidden="1" x14ac:dyDescent="0.35">
      <c r="S165" s="33" t="s">
        <v>26</v>
      </c>
      <c r="T165" s="1" t="s">
        <v>16</v>
      </c>
      <c r="U165" s="1" t="s">
        <v>2968</v>
      </c>
      <c r="V165" s="9">
        <v>0.39130434782608697</v>
      </c>
      <c r="AC165" s="7"/>
      <c r="AD165" s="17"/>
    </row>
    <row r="166" spans="19:30" hidden="1" x14ac:dyDescent="0.35">
      <c r="S166" s="33" t="s">
        <v>26</v>
      </c>
      <c r="T166" s="1" t="s">
        <v>23</v>
      </c>
      <c r="U166" s="1" t="s">
        <v>2965</v>
      </c>
      <c r="V166" s="9">
        <v>0.34418604651162793</v>
      </c>
      <c r="AC166" s="7"/>
      <c r="AD166" s="17"/>
    </row>
    <row r="167" spans="19:30" hidden="1" x14ac:dyDescent="0.35">
      <c r="S167" s="33" t="s">
        <v>18</v>
      </c>
      <c r="T167" s="1" t="s">
        <v>16</v>
      </c>
      <c r="U167" s="1" t="s">
        <v>2967</v>
      </c>
      <c r="V167" s="9">
        <v>0.29545454545454547</v>
      </c>
      <c r="AC167" s="7"/>
      <c r="AD167" s="17"/>
    </row>
    <row r="168" spans="19:30" hidden="1" x14ac:dyDescent="0.35">
      <c r="S168" s="33" t="s">
        <v>15</v>
      </c>
      <c r="T168" s="1" t="s">
        <v>23</v>
      </c>
      <c r="U168" s="1" t="s">
        <v>2967</v>
      </c>
      <c r="V168" s="9">
        <v>0.29365079365079366</v>
      </c>
      <c r="AC168" s="7"/>
      <c r="AD168" s="17"/>
    </row>
    <row r="169" spans="19:30" hidden="1" x14ac:dyDescent="0.35">
      <c r="S169" s="33" t="s">
        <v>18</v>
      </c>
      <c r="T169" s="1" t="s">
        <v>16</v>
      </c>
      <c r="U169" s="1" t="s">
        <v>2965</v>
      </c>
      <c r="V169" s="9">
        <v>0.25418994413407819</v>
      </c>
      <c r="AC169" s="7"/>
      <c r="AD169" s="17"/>
    </row>
    <row r="170" spans="19:30" hidden="1" x14ac:dyDescent="0.35">
      <c r="S170" s="33" t="s">
        <v>15</v>
      </c>
      <c r="T170" s="1" t="s">
        <v>16</v>
      </c>
      <c r="U170" s="1" t="s">
        <v>2965</v>
      </c>
      <c r="V170" s="9">
        <v>0.24071526822558459</v>
      </c>
      <c r="AC170" s="7"/>
      <c r="AD170" s="17"/>
    </row>
    <row r="171" spans="19:30" hidden="1" x14ac:dyDescent="0.35">
      <c r="S171" s="33" t="s">
        <v>18</v>
      </c>
      <c r="T171" s="1" t="s">
        <v>23</v>
      </c>
      <c r="U171" s="1" t="s">
        <v>2967</v>
      </c>
      <c r="V171" s="9">
        <v>0.22058823529411764</v>
      </c>
      <c r="AC171" s="7"/>
      <c r="AD171" s="17"/>
    </row>
    <row r="172" spans="19:30" hidden="1" x14ac:dyDescent="0.35">
      <c r="S172" s="33" t="s">
        <v>26</v>
      </c>
      <c r="T172" s="1" t="s">
        <v>16</v>
      </c>
      <c r="U172" s="1" t="s">
        <v>2964</v>
      </c>
      <c r="V172" s="9">
        <v>0.20881670533642691</v>
      </c>
      <c r="AC172" s="7"/>
      <c r="AD172" s="17"/>
    </row>
    <row r="173" spans="19:30" hidden="1" x14ac:dyDescent="0.35">
      <c r="S173" s="33" t="s">
        <v>18</v>
      </c>
      <c r="T173" s="1" t="s">
        <v>23</v>
      </c>
      <c r="U173" s="1" t="s">
        <v>2968</v>
      </c>
      <c r="V173" s="9">
        <v>0.19047619047619047</v>
      </c>
      <c r="AC173" s="7"/>
      <c r="AD173" s="17"/>
    </row>
    <row r="174" spans="19:30" hidden="1" x14ac:dyDescent="0.35">
      <c r="S174" s="33" t="s">
        <v>15</v>
      </c>
      <c r="T174" s="1" t="s">
        <v>23</v>
      </c>
      <c r="U174" s="1" t="s">
        <v>2965</v>
      </c>
      <c r="V174" s="9">
        <v>0.16024096385542169</v>
      </c>
      <c r="AC174" s="7"/>
      <c r="AD174" s="17"/>
    </row>
    <row r="175" spans="19:30" hidden="1" x14ac:dyDescent="0.35">
      <c r="S175" s="33" t="s">
        <v>15</v>
      </c>
      <c r="T175" s="1" t="s">
        <v>16</v>
      </c>
      <c r="U175" s="1" t="s">
        <v>2968</v>
      </c>
      <c r="V175" s="9">
        <v>0.15384615384615385</v>
      </c>
      <c r="AC175" s="7"/>
      <c r="AD175" s="17"/>
    </row>
    <row r="176" spans="19:30" hidden="1" x14ac:dyDescent="0.35">
      <c r="S176" s="33" t="s">
        <v>26</v>
      </c>
      <c r="T176" s="1" t="s">
        <v>16</v>
      </c>
      <c r="U176" s="1" t="s">
        <v>2963</v>
      </c>
      <c r="V176" s="9">
        <v>0.15384615384615385</v>
      </c>
      <c r="AC176" s="7"/>
      <c r="AD176" s="17"/>
    </row>
    <row r="177" spans="19:30" hidden="1" x14ac:dyDescent="0.35">
      <c r="S177" s="33" t="s">
        <v>18</v>
      </c>
      <c r="T177" s="1" t="s">
        <v>23</v>
      </c>
      <c r="U177" s="1" t="s">
        <v>2965</v>
      </c>
      <c r="V177" s="9">
        <v>0.1487964989059081</v>
      </c>
      <c r="AC177" s="7"/>
      <c r="AD177" s="17"/>
    </row>
    <row r="178" spans="19:30" hidden="1" x14ac:dyDescent="0.35">
      <c r="S178" s="33" t="s">
        <v>26</v>
      </c>
      <c r="T178" s="1" t="s">
        <v>23</v>
      </c>
      <c r="U178" s="1" t="s">
        <v>2964</v>
      </c>
      <c r="V178" s="9">
        <v>0.13137254901960785</v>
      </c>
      <c r="AC178" s="7"/>
      <c r="AD178" s="17"/>
    </row>
    <row r="179" spans="19:30" hidden="1" x14ac:dyDescent="0.35">
      <c r="S179" s="33" t="s">
        <v>18</v>
      </c>
      <c r="T179" s="1" t="s">
        <v>16</v>
      </c>
      <c r="U179" s="1" t="s">
        <v>2963</v>
      </c>
      <c r="V179" s="9">
        <v>0.12389380530973451</v>
      </c>
      <c r="AC179" s="7"/>
      <c r="AD179" s="17"/>
    </row>
    <row r="180" spans="19:30" hidden="1" x14ac:dyDescent="0.35">
      <c r="S180" s="33" t="s">
        <v>18</v>
      </c>
      <c r="T180" s="1" t="s">
        <v>16</v>
      </c>
      <c r="U180" s="1" t="s">
        <v>2964</v>
      </c>
      <c r="V180" s="9">
        <v>0.10926365795724466</v>
      </c>
      <c r="AC180" s="7"/>
      <c r="AD180" s="17"/>
    </row>
    <row r="181" spans="19:30" hidden="1" x14ac:dyDescent="0.35">
      <c r="S181" s="33" t="s">
        <v>15</v>
      </c>
      <c r="T181" s="1" t="s">
        <v>16</v>
      </c>
      <c r="U181" s="1" t="s">
        <v>2969</v>
      </c>
      <c r="V181" s="9">
        <v>0.1</v>
      </c>
      <c r="AD181" s="17"/>
    </row>
    <row r="182" spans="19:30" hidden="1" x14ac:dyDescent="0.35">
      <c r="S182" s="33" t="s">
        <v>15</v>
      </c>
      <c r="T182" s="1" t="s">
        <v>16</v>
      </c>
      <c r="U182" s="1" t="s">
        <v>2964</v>
      </c>
      <c r="V182" s="9">
        <v>9.4026548672566365E-2</v>
      </c>
      <c r="AD182" s="17"/>
    </row>
    <row r="183" spans="19:30" hidden="1" x14ac:dyDescent="0.35">
      <c r="S183" s="33" t="s">
        <v>18</v>
      </c>
      <c r="T183" s="1" t="s">
        <v>23</v>
      </c>
      <c r="U183" s="1" t="s">
        <v>2964</v>
      </c>
      <c r="V183" s="9">
        <v>6.6086956521739126E-2</v>
      </c>
      <c r="AD183" s="17"/>
    </row>
    <row r="184" spans="19:30" hidden="1" x14ac:dyDescent="0.35">
      <c r="S184" s="33" t="s">
        <v>26</v>
      </c>
      <c r="T184" s="1" t="s">
        <v>23</v>
      </c>
      <c r="U184" s="1" t="s">
        <v>2963</v>
      </c>
      <c r="V184" s="9">
        <v>6.3492063492063489E-2</v>
      </c>
      <c r="AD184" s="17"/>
    </row>
    <row r="185" spans="19:30" hidden="1" x14ac:dyDescent="0.35">
      <c r="S185" s="33" t="s">
        <v>18</v>
      </c>
      <c r="T185" s="1" t="s">
        <v>16</v>
      </c>
      <c r="U185" s="1" t="s">
        <v>2968</v>
      </c>
      <c r="V185" s="9">
        <v>5.8823529411764705E-2</v>
      </c>
      <c r="AD185" s="17"/>
    </row>
    <row r="186" spans="19:30" hidden="1" x14ac:dyDescent="0.35">
      <c r="S186" s="33" t="s">
        <v>15</v>
      </c>
      <c r="T186" s="1" t="s">
        <v>23</v>
      </c>
      <c r="U186" s="1" t="s">
        <v>2963</v>
      </c>
      <c r="V186" s="9">
        <v>5.6737588652482268E-2</v>
      </c>
      <c r="AD186" s="17"/>
    </row>
    <row r="187" spans="19:30" hidden="1" x14ac:dyDescent="0.35">
      <c r="S187" s="33" t="s">
        <v>15</v>
      </c>
      <c r="T187" s="1" t="s">
        <v>23</v>
      </c>
      <c r="U187" s="1" t="s">
        <v>2964</v>
      </c>
      <c r="V187" s="9">
        <v>5.1386623164763459E-2</v>
      </c>
      <c r="AD187" s="17"/>
    </row>
    <row r="188" spans="19:30" hidden="1" x14ac:dyDescent="0.35">
      <c r="S188" s="33" t="s">
        <v>15</v>
      </c>
      <c r="T188" s="1" t="s">
        <v>16</v>
      </c>
      <c r="U188" s="1" t="s">
        <v>2963</v>
      </c>
      <c r="V188" s="9">
        <v>5.1383399209486168E-2</v>
      </c>
      <c r="AD188" s="17"/>
    </row>
    <row r="189" spans="19:30" hidden="1" x14ac:dyDescent="0.35">
      <c r="S189" s="33" t="s">
        <v>18</v>
      </c>
      <c r="T189" s="1" t="s">
        <v>23</v>
      </c>
      <c r="U189" s="1" t="s">
        <v>2963</v>
      </c>
      <c r="V189" s="9">
        <v>4.2253521126760563E-2</v>
      </c>
      <c r="AD189" s="17"/>
    </row>
    <row r="190" spans="19:30" hidden="1" x14ac:dyDescent="0.35">
      <c r="S190" s="33" t="s">
        <v>26</v>
      </c>
      <c r="T190" s="1" t="s">
        <v>23</v>
      </c>
      <c r="U190" s="1" t="s">
        <v>2968</v>
      </c>
      <c r="V190" s="9">
        <v>0.04</v>
      </c>
      <c r="AD190" s="17"/>
    </row>
    <row r="191" spans="19:30" hidden="1" x14ac:dyDescent="0.35">
      <c r="S191" s="33" t="s">
        <v>15</v>
      </c>
      <c r="T191" s="1" t="s">
        <v>23</v>
      </c>
      <c r="U191" s="1" t="s">
        <v>2968</v>
      </c>
      <c r="V191" s="9">
        <v>2.3255813953488372E-2</v>
      </c>
      <c r="AD191" s="17"/>
    </row>
    <row r="192" spans="19:30" hidden="1" x14ac:dyDescent="0.35">
      <c r="S192" s="33" t="s">
        <v>15</v>
      </c>
      <c r="T192" s="1" t="s">
        <v>23</v>
      </c>
      <c r="U192" s="1" t="s">
        <v>2969</v>
      </c>
      <c r="V192" s="9">
        <v>0</v>
      </c>
      <c r="AD192" s="17"/>
    </row>
    <row r="193" spans="19:30" hidden="1" x14ac:dyDescent="0.35">
      <c r="S193" s="33" t="s">
        <v>15</v>
      </c>
      <c r="T193" s="1" t="s">
        <v>23</v>
      </c>
      <c r="U193" s="1" t="s">
        <v>2970</v>
      </c>
      <c r="V193" s="9">
        <v>0</v>
      </c>
      <c r="AD193" s="17"/>
    </row>
    <row r="194" spans="19:30" hidden="1" x14ac:dyDescent="0.35">
      <c r="S194" s="33" t="s">
        <v>26</v>
      </c>
      <c r="T194" s="1" t="s">
        <v>23</v>
      </c>
      <c r="U194" s="1" t="s">
        <v>2969</v>
      </c>
      <c r="V194" s="9">
        <v>0</v>
      </c>
      <c r="AD194" s="17"/>
    </row>
    <row r="195" spans="19:30" hidden="1" x14ac:dyDescent="0.35">
      <c r="S195" s="33" t="s">
        <v>18</v>
      </c>
      <c r="T195" s="1" t="s">
        <v>16</v>
      </c>
      <c r="U195" s="1" t="s">
        <v>2969</v>
      </c>
      <c r="V195" s="9">
        <v>0</v>
      </c>
      <c r="AD195" s="17"/>
    </row>
    <row r="196" spans="19:30" hidden="1" x14ac:dyDescent="0.35">
      <c r="S196" s="33" t="s">
        <v>18</v>
      </c>
      <c r="T196" s="1" t="s">
        <v>23</v>
      </c>
      <c r="U196" s="1" t="s">
        <v>2969</v>
      </c>
      <c r="V196" s="9">
        <v>0</v>
      </c>
      <c r="AD196" s="17"/>
    </row>
    <row r="197" spans="19:30" hidden="1" x14ac:dyDescent="0.35">
      <c r="S197" s="34" t="s">
        <v>18</v>
      </c>
      <c r="T197" s="11" t="s">
        <v>23</v>
      </c>
      <c r="U197" s="11" t="s">
        <v>2970</v>
      </c>
      <c r="V197" s="12">
        <v>0</v>
      </c>
      <c r="AD197" s="17"/>
    </row>
    <row r="198" spans="19:30" ht="15" thickBot="1" x14ac:dyDescent="0.4">
      <c r="S198" s="19"/>
      <c r="T198" s="2"/>
      <c r="U198" s="2"/>
      <c r="V198" s="2"/>
      <c r="W198" s="2"/>
      <c r="X198" s="2"/>
      <c r="Y198" s="2"/>
      <c r="Z198" s="2"/>
      <c r="AA198" s="2"/>
      <c r="AB198" s="2"/>
      <c r="AC198" s="2"/>
      <c r="AD198" s="20"/>
    </row>
  </sheetData>
  <mergeCells count="3">
    <mergeCell ref="E71:E72"/>
    <mergeCell ref="F71:F72"/>
    <mergeCell ref="Z119:AB120"/>
  </mergeCells>
  <conditionalFormatting pivot="1" sqref="W115 W108 W123 W129 W136 W143 W108 W115 W123 W129 W136 W143 W109 W116 W124 W130 W137 W144 W109 W116 W124 W130 W137 W144 W110 W117 W125 W131 W138 W145 W110 W117 W125 W131 W138 W145 W111 W118 W126 W132 W139 W146 W111 W118 W126 W132 W139 W146 W112 W119 W127 W133 W140 W147 W112 W119 W127 W133 W140 W147 W113 W120 W128 W134 W141 W148 W113 W120 W128 W134 W141 W148 W114 W121 W135 W142 W149 W114 W121 W135 W142 W149 W122 W150 W122 W150">
    <cfRule type="dataBar" priority="5">
      <dataBar>
        <cfvo type="min"/>
        <cfvo type="max"/>
        <color rgb="FFFF555A"/>
      </dataBar>
      <extLst>
        <ext xmlns:x14="http://schemas.microsoft.com/office/spreadsheetml/2009/9/main" uri="{B025F937-C7B1-47D3-B67F-A62EFF666E3E}">
          <x14:id>{A6C4C7AF-676A-4C9B-9E67-0DE6B6AF7E26}</x14:id>
        </ext>
      </extLst>
    </cfRule>
  </conditionalFormatting>
  <conditionalFormatting pivot="1" sqref="AC108:AC111 AC112:AC115">
    <cfRule type="dataBar" priority="3">
      <dataBar>
        <cfvo type="min"/>
        <cfvo type="max"/>
        <color rgb="FFD6007B"/>
      </dataBar>
      <extLst>
        <ext xmlns:x14="http://schemas.microsoft.com/office/spreadsheetml/2009/9/main" uri="{B025F937-C7B1-47D3-B67F-A62EFF666E3E}">
          <x14:id>{BE5B92EB-3229-4E19-812F-EE26ACDD0119}</x14:id>
        </ext>
      </extLst>
    </cfRule>
  </conditionalFormatting>
  <conditionalFormatting pivot="1" sqref="AC108:AC111 AC112:AC115">
    <cfRule type="dataBar" priority="2">
      <dataBar>
        <cfvo type="min"/>
        <cfvo type="max"/>
        <color rgb="FFFF0000"/>
      </dataBar>
      <extLst>
        <ext xmlns:x14="http://schemas.microsoft.com/office/spreadsheetml/2009/9/main" uri="{B025F937-C7B1-47D3-B67F-A62EFF666E3E}">
          <x14:id>{ED747714-DF16-497D-A1B6-5A2A357346A6}</x14:id>
        </ext>
      </extLst>
    </cfRule>
  </conditionalFormatting>
  <conditionalFormatting pivot="1" sqref="AC108:AC111 AC112:AC115">
    <cfRule type="dataBar" priority="1">
      <dataBar>
        <cfvo type="min"/>
        <cfvo type="max"/>
        <color rgb="FFFF555A"/>
      </dataBar>
      <extLst>
        <ext xmlns:x14="http://schemas.microsoft.com/office/spreadsheetml/2009/9/main" uri="{B025F937-C7B1-47D3-B67F-A62EFF666E3E}">
          <x14:id>{41110EC2-7A7B-491C-AEDD-5DB78ABAADA4}</x14:id>
        </ext>
      </extLst>
    </cfRule>
  </conditionalFormatting>
  <pageMargins left="0.7" right="0.7" top="0.75" bottom="0.75" header="0.3" footer="0.3"/>
  <drawing r:id="rId17"/>
  <legacyDrawing r:id="rId18"/>
  <tableParts count="11">
    <tablePart r:id="rId19"/>
    <tablePart r:id="rId20"/>
    <tablePart r:id="rId21"/>
    <tablePart r:id="rId22"/>
    <tablePart r:id="rId23"/>
    <tablePart r:id="rId24"/>
    <tablePart r:id="rId25"/>
    <tablePart r:id="rId26"/>
    <tablePart r:id="rId27"/>
    <tablePart r:id="rId28"/>
    <tablePart r:id="rId29"/>
  </tableParts>
  <extLst>
    <ext xmlns:x14="http://schemas.microsoft.com/office/spreadsheetml/2009/9/main" uri="{78C0D931-6437-407d-A8EE-F0AAD7539E65}">
      <x14:conditionalFormattings>
        <x14:conditionalFormatting xmlns:xm="http://schemas.microsoft.com/office/excel/2006/main" pivot="1">
          <x14:cfRule type="dataBar" id="{A6C4C7AF-676A-4C9B-9E67-0DE6B6AF7E26}">
            <x14:dataBar minLength="0" maxLength="100" border="1" negativeBarBorderColorSameAsPositive="0">
              <x14:cfvo type="autoMin"/>
              <x14:cfvo type="autoMax"/>
              <x14:borderColor rgb="FFFF555A"/>
              <x14:negativeFillColor rgb="FFFF0000"/>
              <x14:negativeBorderColor rgb="FFFF0000"/>
              <x14:axisColor rgb="FF000000"/>
            </x14:dataBar>
          </x14:cfRule>
          <xm:sqref>W115 W108 W123 W129 W136 W143 W108 W115 W123 W129 W136 W143 W109 W116 W124 W130 W137 W144 W109 W116 W124 W130 W137 W144 W110 W117 W125 W131 W138 W145 W110 W117 W125 W131 W138 W145 W111 W118 W126 W132 W139 W146 W111 W118 W126 W132 W139 W146 W112 W119 W127 W133 W140 W147 W112 W119 W127 W133 W140 W147 W113 W120 W128 W134 W141 W148 W113 W120 W128 W134 W141 W148 W114 W121 W135 W142 W149 W114 W121 W135 W142 W149 W122 W150 W122 W150</xm:sqref>
        </x14:conditionalFormatting>
        <x14:conditionalFormatting xmlns:xm="http://schemas.microsoft.com/office/excel/2006/main" pivot="1">
          <x14:cfRule type="dataBar" id="{BE5B92EB-3229-4E19-812F-EE26ACDD0119}">
            <x14:dataBar minLength="0" maxLength="100" border="1" negativeBarBorderColorSameAsPositive="0">
              <x14:cfvo type="autoMin"/>
              <x14:cfvo type="autoMax"/>
              <x14:borderColor rgb="FFD6007B"/>
              <x14:negativeFillColor rgb="FFFF0000"/>
              <x14:negativeBorderColor rgb="FFFF0000"/>
              <x14:axisColor rgb="FF000000"/>
            </x14:dataBar>
          </x14:cfRule>
          <xm:sqref>AC108:AC111 AC112:AC115</xm:sqref>
        </x14:conditionalFormatting>
        <x14:conditionalFormatting xmlns:xm="http://schemas.microsoft.com/office/excel/2006/main" pivot="1">
          <x14:cfRule type="dataBar" id="{ED747714-DF16-497D-A1B6-5A2A357346A6}">
            <x14:dataBar minLength="0" maxLength="100" gradient="0">
              <x14:cfvo type="autoMin"/>
              <x14:cfvo type="autoMax"/>
              <x14:negativeFillColor rgb="FFFF0000"/>
              <x14:axisColor rgb="FF000000"/>
            </x14:dataBar>
          </x14:cfRule>
          <xm:sqref>AC108:AC111 AC112:AC115</xm:sqref>
        </x14:conditionalFormatting>
        <x14:conditionalFormatting xmlns:xm="http://schemas.microsoft.com/office/excel/2006/main" pivot="1">
          <x14:cfRule type="dataBar" id="{41110EC2-7A7B-491C-AEDD-5DB78ABAADA4}">
            <x14:dataBar minLength="0" maxLength="100" border="1" negativeBarBorderColorSameAsPositive="0">
              <x14:cfvo type="autoMin"/>
              <x14:cfvo type="autoMax"/>
              <x14:borderColor rgb="FFFF555A"/>
              <x14:negativeFillColor rgb="FFFF0000"/>
              <x14:negativeBorderColor rgb="FFFF0000"/>
              <x14:axisColor rgb="FF000000"/>
            </x14:dataBar>
          </x14:cfRule>
          <xm:sqref>AC108:AC111 AC112:AC115</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47B35-087E-403D-A773-4EC924578029}">
  <dimension ref="AC52:AG53"/>
  <sheetViews>
    <sheetView showGridLines="0" zoomScale="45" workbookViewId="0">
      <selection activeCell="AF41" sqref="AF41"/>
    </sheetView>
  </sheetViews>
  <sheetFormatPr defaultRowHeight="14.5" x14ac:dyDescent="0.35"/>
  <cols>
    <col min="29" max="29" width="10.90625" bestFit="1" customWidth="1"/>
    <col min="30" max="30" width="7.7265625" bestFit="1" customWidth="1"/>
    <col min="32" max="32" width="24.7265625" customWidth="1"/>
    <col min="33" max="33" width="48.453125" customWidth="1"/>
    <col min="38" max="38" width="46.6328125" customWidth="1"/>
  </cols>
  <sheetData>
    <row r="52" spans="29:33" x14ac:dyDescent="0.35">
      <c r="AC52" s="70" t="s">
        <v>3043</v>
      </c>
      <c r="AD52" s="70"/>
      <c r="AE52" s="70"/>
      <c r="AF52" s="70"/>
      <c r="AG52" s="70"/>
    </row>
    <row r="53" spans="29:33" x14ac:dyDescent="0.35">
      <c r="AC53" s="70"/>
      <c r="AD53" s="70"/>
      <c r="AE53" s="70"/>
      <c r="AF53" s="70"/>
      <c r="AG53" s="70"/>
    </row>
  </sheetData>
  <mergeCells count="1">
    <mergeCell ref="AC52:AG53"/>
  </mergeCells>
  <hyperlinks>
    <hyperlink ref="AC52:AG53" r:id="rId1" display="*Coba dashboard interaktif di Tableau" xr:uid="{97D4D5B5-0509-4789-A766-A29EC1314677}"/>
  </hyperlink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52ECC-79C7-49B8-86D8-292534E1E5E9}">
  <dimension ref="B1:L29"/>
  <sheetViews>
    <sheetView showGridLines="0" workbookViewId="0">
      <selection activeCell="A27" sqref="A27"/>
    </sheetView>
  </sheetViews>
  <sheetFormatPr defaultRowHeight="14" x14ac:dyDescent="0.3"/>
  <cols>
    <col min="1" max="1" width="8.7265625" style="80"/>
    <col min="2" max="2" width="31.08984375" style="80" customWidth="1"/>
    <col min="3" max="3" width="7" style="80" bestFit="1" customWidth="1"/>
    <col min="4" max="4" width="5.453125" style="80" bestFit="1" customWidth="1"/>
    <col min="5" max="5" width="15.7265625" style="80" bestFit="1" customWidth="1"/>
    <col min="6" max="7" width="8.7265625" style="80"/>
    <col min="8" max="8" width="44.36328125" style="80" customWidth="1"/>
    <col min="9" max="9" width="8.7265625" style="80"/>
    <col min="10" max="10" width="18" style="80" bestFit="1" customWidth="1"/>
    <col min="11" max="11" width="22.453125" style="80" bestFit="1" customWidth="1"/>
    <col min="12" max="12" width="25.1796875" style="80" bestFit="1" customWidth="1"/>
    <col min="13" max="16384" width="8.7265625" style="80"/>
  </cols>
  <sheetData>
    <row r="1" spans="2:12" ht="14.5" thickBot="1" x14ac:dyDescent="0.35"/>
    <row r="2" spans="2:12" ht="24" customHeight="1" x14ac:dyDescent="0.3">
      <c r="B2" s="81" t="s">
        <v>3032</v>
      </c>
      <c r="C2" s="82"/>
      <c r="D2" s="82"/>
      <c r="E2" s="82"/>
      <c r="F2" s="82"/>
      <c r="G2" s="82"/>
      <c r="H2" s="83"/>
    </row>
    <row r="3" spans="2:12" x14ac:dyDescent="0.3">
      <c r="B3" s="84" t="s">
        <v>3033</v>
      </c>
      <c r="H3" s="85"/>
    </row>
    <row r="4" spans="2:12" x14ac:dyDescent="0.3">
      <c r="B4" s="84" t="s">
        <v>3034</v>
      </c>
      <c r="H4" s="85"/>
    </row>
    <row r="5" spans="2:12" x14ac:dyDescent="0.3">
      <c r="B5" s="84" t="s">
        <v>3035</v>
      </c>
      <c r="H5" s="85"/>
    </row>
    <row r="6" spans="2:12" x14ac:dyDescent="0.3">
      <c r="B6" s="84" t="s">
        <v>3036</v>
      </c>
      <c r="H6" s="85"/>
    </row>
    <row r="7" spans="2:12" ht="14.5" thickBot="1" x14ac:dyDescent="0.35">
      <c r="B7" s="86" t="s">
        <v>3037</v>
      </c>
      <c r="C7" s="87"/>
      <c r="D7" s="87"/>
      <c r="E7" s="87"/>
      <c r="F7" s="87"/>
      <c r="G7" s="87"/>
      <c r="H7" s="88"/>
    </row>
    <row r="8" spans="2:12" ht="14.5" thickBot="1" x14ac:dyDescent="0.35"/>
    <row r="9" spans="2:12" ht="17" customHeight="1" x14ac:dyDescent="0.3">
      <c r="B9" s="81" t="s">
        <v>3038</v>
      </c>
      <c r="C9" s="82"/>
      <c r="D9" s="82"/>
      <c r="E9" s="82"/>
      <c r="F9" s="82"/>
      <c r="G9" s="82"/>
      <c r="H9" s="82"/>
      <c r="I9" s="89"/>
      <c r="J9" s="89"/>
      <c r="K9" s="89"/>
      <c r="L9" s="90"/>
    </row>
    <row r="10" spans="2:12" x14ac:dyDescent="0.3">
      <c r="B10" s="91"/>
      <c r="C10" s="92"/>
      <c r="D10" s="92"/>
      <c r="E10" s="92"/>
      <c r="F10" s="92"/>
      <c r="G10" s="92"/>
      <c r="H10" s="92"/>
      <c r="I10" s="92"/>
      <c r="J10" s="92"/>
      <c r="K10" s="92"/>
      <c r="L10" s="85"/>
    </row>
    <row r="11" spans="2:12" x14ac:dyDescent="0.3">
      <c r="B11" s="84" t="s">
        <v>3039</v>
      </c>
      <c r="C11" s="92"/>
      <c r="D11" s="92"/>
      <c r="E11" s="92"/>
      <c r="F11" s="92"/>
      <c r="G11" s="92"/>
      <c r="H11" s="93" t="s">
        <v>3040</v>
      </c>
      <c r="I11" s="92"/>
      <c r="J11" s="92"/>
      <c r="K11" s="92"/>
      <c r="L11" s="85"/>
    </row>
    <row r="12" spans="2:12" x14ac:dyDescent="0.3">
      <c r="B12" s="94" t="s">
        <v>4</v>
      </c>
      <c r="C12" s="95" t="s">
        <v>5</v>
      </c>
      <c r="D12" s="95" t="s">
        <v>6</v>
      </c>
      <c r="E12" s="95" t="s">
        <v>2979</v>
      </c>
      <c r="F12" s="92"/>
      <c r="G12" s="92"/>
      <c r="H12" s="93" t="s">
        <v>3006</v>
      </c>
      <c r="I12" s="93" t="s">
        <v>3007</v>
      </c>
      <c r="J12" s="93" t="s">
        <v>2979</v>
      </c>
      <c r="K12" s="93" t="s">
        <v>3044</v>
      </c>
      <c r="L12" s="96" t="s">
        <v>3045</v>
      </c>
    </row>
    <row r="13" spans="2:12" x14ac:dyDescent="0.3">
      <c r="B13" s="97" t="s">
        <v>26</v>
      </c>
      <c r="C13" s="98" t="s">
        <v>16</v>
      </c>
      <c r="D13" s="98" t="s">
        <v>2966</v>
      </c>
      <c r="E13" s="99">
        <v>0.71751412429378536</v>
      </c>
      <c r="F13" s="92"/>
      <c r="G13" s="92"/>
      <c r="H13" s="92" t="s">
        <v>3008</v>
      </c>
      <c r="I13" s="92">
        <v>4</v>
      </c>
      <c r="J13" s="100">
        <v>1</v>
      </c>
      <c r="K13" s="92">
        <f>COUNTIFS(Churn_Modelling[IsActiveMember], IF(Table173[[#This Row],[Keaktifan Nasabah]]="Nasabah Aktif",1,0), Churn_Modelling[NumOfProducts],Table173[[#This Row],[Jumlah Produk]],Churn_Modelling[Exited],1)</f>
        <v>31</v>
      </c>
      <c r="L13" s="85">
        <f>COUNTIFS(Churn_Modelling[IsActiveMember], IF(Table173[[#This Row],[Keaktifan Nasabah]]="Nasabah Aktif",1,0), Churn_Modelling[NumOfProducts],Table173[[#This Row],[Jumlah Produk]],Churn_Modelling[Exited],0)</f>
        <v>0</v>
      </c>
    </row>
    <row r="14" spans="2:12" x14ac:dyDescent="0.3">
      <c r="B14" s="91" t="s">
        <v>26</v>
      </c>
      <c r="C14" s="92" t="s">
        <v>23</v>
      </c>
      <c r="D14" s="92" t="s">
        <v>2966</v>
      </c>
      <c r="E14" s="100">
        <v>0.67088607594936711</v>
      </c>
      <c r="F14" s="92"/>
      <c r="G14" s="92"/>
      <c r="H14" s="92" t="s">
        <v>2999</v>
      </c>
      <c r="I14" s="92">
        <v>4</v>
      </c>
      <c r="J14" s="100">
        <v>1</v>
      </c>
      <c r="K14" s="92">
        <f>COUNTIFS(Churn_Modelling[IsActiveMember], IF(Table173[[#This Row],[Keaktifan Nasabah]]="Nasabah Aktif",1,0), Churn_Modelling[NumOfProducts],Table173[[#This Row],[Jumlah Produk]],Churn_Modelling[Exited],1)</f>
        <v>29</v>
      </c>
      <c r="L14" s="85">
        <f>COUNTIFS(Churn_Modelling[IsActiveMember], IF(Table173[[#This Row],[Keaktifan Nasabah]]="Nasabah Aktif",1,0), Churn_Modelling[NumOfProducts],Table173[[#This Row],[Jumlah Produk]],Churn_Modelling[Exited],0)</f>
        <v>0</v>
      </c>
    </row>
    <row r="15" spans="2:12" x14ac:dyDescent="0.3">
      <c r="B15" s="97" t="s">
        <v>26</v>
      </c>
      <c r="C15" s="98" t="s">
        <v>16</v>
      </c>
      <c r="D15" s="98" t="s">
        <v>2967</v>
      </c>
      <c r="E15" s="99">
        <v>0.61403508771929827</v>
      </c>
      <c r="F15" s="92"/>
      <c r="G15" s="92"/>
      <c r="H15" s="92" t="s">
        <v>3008</v>
      </c>
      <c r="I15" s="92">
        <v>3</v>
      </c>
      <c r="J15" s="100">
        <v>0.88235294117647056</v>
      </c>
      <c r="K15" s="92">
        <f>COUNTIFS(Churn_Modelling[IsActiveMember], IF(Table173[[#This Row],[Keaktifan Nasabah]]="Nasabah Aktif",1,0), Churn_Modelling[NumOfProducts],Table173[[#This Row],[Jumlah Produk]],Churn_Modelling[Exited],1)</f>
        <v>135</v>
      </c>
      <c r="L15" s="85">
        <f>COUNTIFS(Churn_Modelling[IsActiveMember], IF(Table173[[#This Row],[Keaktifan Nasabah]]="Nasabah Aktif",1,0), Churn_Modelling[NumOfProducts],Table173[[#This Row],[Jumlah Produk]],Churn_Modelling[Exited],0)</f>
        <v>18</v>
      </c>
    </row>
    <row r="16" spans="2:12" x14ac:dyDescent="0.3">
      <c r="B16" s="91" t="s">
        <v>15</v>
      </c>
      <c r="C16" s="92" t="s">
        <v>16</v>
      </c>
      <c r="D16" s="92" t="s">
        <v>2966</v>
      </c>
      <c r="E16" s="100">
        <v>0.5964125560538116</v>
      </c>
      <c r="F16" s="92"/>
      <c r="G16" s="92"/>
      <c r="H16" s="92" t="s">
        <v>2999</v>
      </c>
      <c r="I16" s="92">
        <v>3</v>
      </c>
      <c r="J16" s="100">
        <v>0.75221238938053092</v>
      </c>
      <c r="K16" s="92">
        <f>COUNTIFS(Churn_Modelling[IsActiveMember], IF(Table173[[#This Row],[Keaktifan Nasabah]]="Nasabah Aktif",1,0), Churn_Modelling[NumOfProducts],Table173[[#This Row],[Jumlah Produk]],Churn_Modelling[Exited],1)</f>
        <v>85</v>
      </c>
      <c r="L16" s="85">
        <f>COUNTIFS(Churn_Modelling[IsActiveMember], IF(Table173[[#This Row],[Keaktifan Nasabah]]="Nasabah Aktif",1,0), Churn_Modelling[NumOfProducts],Table173[[#This Row],[Jumlah Produk]],Churn_Modelling[Exited],0)</f>
        <v>28</v>
      </c>
    </row>
    <row r="17" spans="2:12" x14ac:dyDescent="0.3">
      <c r="B17" s="97" t="s">
        <v>26</v>
      </c>
      <c r="C17" s="98" t="s">
        <v>23</v>
      </c>
      <c r="D17" s="98" t="s">
        <v>2967</v>
      </c>
      <c r="E17" s="99">
        <v>0.5714285714285714</v>
      </c>
      <c r="F17" s="92"/>
      <c r="G17" s="92"/>
      <c r="H17" s="92" t="s">
        <v>3008</v>
      </c>
      <c r="I17" s="92">
        <v>1</v>
      </c>
      <c r="J17" s="100">
        <v>0.36652122173740581</v>
      </c>
      <c r="K17" s="92">
        <f>COUNTIFS(Churn_Modelling[IsActiveMember], IF(Table173[[#This Row],[Keaktifan Nasabah]]="Nasabah Aktif",1,0), Churn_Modelling[NumOfProducts],Table173[[#This Row],[Jumlah Produk]],Churn_Modelling[Exited],1)</f>
        <v>924</v>
      </c>
      <c r="L17" s="85">
        <f>COUNTIFS(Churn_Modelling[IsActiveMember], IF(Table173[[#This Row],[Keaktifan Nasabah]]="Nasabah Aktif",1,0), Churn_Modelling[NumOfProducts],Table173[[#This Row],[Jumlah Produk]],Churn_Modelling[Exited],0)</f>
        <v>1597</v>
      </c>
    </row>
    <row r="18" spans="2:12" x14ac:dyDescent="0.3">
      <c r="B18" s="91"/>
      <c r="C18" s="92"/>
      <c r="D18" s="92"/>
      <c r="E18" s="92"/>
      <c r="F18" s="92"/>
      <c r="G18" s="92"/>
      <c r="H18" s="92" t="s">
        <v>2999</v>
      </c>
      <c r="I18" s="92">
        <v>1</v>
      </c>
      <c r="J18" s="100">
        <v>0.18923136948888022</v>
      </c>
      <c r="K18" s="92">
        <f>COUNTIFS(Churn_Modelling[IsActiveMember], IF(Table173[[#This Row],[Keaktifan Nasabah]]="Nasabah Aktif",1,0), Churn_Modelling[NumOfProducts],Table173[[#This Row],[Jumlah Produk]],Churn_Modelling[Exited],1)</f>
        <v>485</v>
      </c>
      <c r="L18" s="85">
        <f>COUNTIFS(Churn_Modelling[IsActiveMember], IF(Table173[[#This Row],[Keaktifan Nasabah]]="Nasabah Aktif",1,0), Churn_Modelling[NumOfProducts],Table173[[#This Row],[Jumlah Produk]],Churn_Modelling[Exited],0)</f>
        <v>2078</v>
      </c>
    </row>
    <row r="19" spans="2:12" x14ac:dyDescent="0.3">
      <c r="B19" s="91"/>
      <c r="C19" s="92"/>
      <c r="D19" s="92"/>
      <c r="E19" s="92"/>
      <c r="F19" s="92"/>
      <c r="G19" s="92"/>
      <c r="H19" s="92" t="s">
        <v>3008</v>
      </c>
      <c r="I19" s="92">
        <v>2</v>
      </c>
      <c r="J19" s="100">
        <v>9.8880597014925367E-2</v>
      </c>
      <c r="K19" s="92">
        <f>COUNTIFS(Churn_Modelling[IsActiveMember], IF(Table173[[#This Row],[Keaktifan Nasabah]]="Nasabah Aktif",1,0), Churn_Modelling[NumOfProducts],Table173[[#This Row],[Jumlah Produk]],Churn_Modelling[Exited],1)</f>
        <v>212</v>
      </c>
      <c r="L19" s="85">
        <f>COUNTIFS(Churn_Modelling[IsActiveMember], IF(Table173[[#This Row],[Keaktifan Nasabah]]="Nasabah Aktif",1,0), Churn_Modelling[NumOfProducts],Table173[[#This Row],[Jumlah Produk]],Churn_Modelling[Exited],0)</f>
        <v>1932</v>
      </c>
    </row>
    <row r="20" spans="2:12" x14ac:dyDescent="0.3">
      <c r="B20" s="91"/>
      <c r="C20" s="92"/>
      <c r="D20" s="92"/>
      <c r="E20" s="92"/>
      <c r="F20" s="92"/>
      <c r="G20" s="92"/>
      <c r="H20" s="92" t="s">
        <v>2999</v>
      </c>
      <c r="I20" s="92">
        <v>2</v>
      </c>
      <c r="J20" s="100">
        <v>5.5600981193785773E-2</v>
      </c>
      <c r="K20" s="92">
        <f>COUNTIFS(Churn_Modelling[IsActiveMember], IF(Table173[[#This Row],[Keaktifan Nasabah]]="Nasabah Aktif",1,0), Churn_Modelling[NumOfProducts],Table173[[#This Row],[Jumlah Produk]],Churn_Modelling[Exited],1)</f>
        <v>136</v>
      </c>
      <c r="L20" s="85">
        <f>COUNTIFS(Churn_Modelling[IsActiveMember], IF(Table173[[#This Row],[Keaktifan Nasabah]]="Nasabah Aktif",1,0), Churn_Modelling[NumOfProducts],Table173[[#This Row],[Jumlah Produk]],Churn_Modelling[Exited],0)</f>
        <v>2310</v>
      </c>
    </row>
    <row r="21" spans="2:12" ht="14.5" thickBot="1" x14ac:dyDescent="0.35">
      <c r="B21" s="101"/>
      <c r="C21" s="87"/>
      <c r="D21" s="87"/>
      <c r="E21" s="87"/>
      <c r="F21" s="87"/>
      <c r="G21" s="87"/>
      <c r="H21" s="87"/>
      <c r="I21" s="87"/>
      <c r="J21" s="87"/>
      <c r="K21" s="87"/>
      <c r="L21" s="88"/>
    </row>
    <row r="22" spans="2:12" ht="14.5" thickBot="1" x14ac:dyDescent="0.35"/>
    <row r="23" spans="2:12" x14ac:dyDescent="0.3">
      <c r="B23" s="102" t="s">
        <v>3041</v>
      </c>
      <c r="C23" s="103"/>
      <c r="D23" s="103"/>
      <c r="E23" s="103"/>
      <c r="F23" s="103"/>
      <c r="G23" s="103"/>
      <c r="H23" s="104"/>
    </row>
    <row r="24" spans="2:12" x14ac:dyDescent="0.3">
      <c r="B24" s="105"/>
      <c r="C24" s="106"/>
      <c r="D24" s="106"/>
      <c r="E24" s="106"/>
      <c r="F24" s="106"/>
      <c r="G24" s="106"/>
      <c r="H24" s="107"/>
    </row>
    <row r="25" spans="2:12" x14ac:dyDescent="0.3">
      <c r="B25" s="77" t="s">
        <v>3042</v>
      </c>
      <c r="C25" s="78"/>
      <c r="D25" s="78"/>
      <c r="E25" s="78"/>
      <c r="F25" s="78"/>
      <c r="G25" s="78"/>
      <c r="H25" s="79"/>
    </row>
    <row r="26" spans="2:12" x14ac:dyDescent="0.3">
      <c r="B26" s="77" t="s">
        <v>3046</v>
      </c>
      <c r="C26" s="78"/>
      <c r="D26" s="78"/>
      <c r="E26" s="78"/>
      <c r="F26" s="78"/>
      <c r="G26" s="78"/>
      <c r="H26" s="79"/>
    </row>
    <row r="27" spans="2:12" x14ac:dyDescent="0.3">
      <c r="B27" s="77" t="s">
        <v>3047</v>
      </c>
      <c r="C27" s="78"/>
      <c r="D27" s="78"/>
      <c r="E27" s="78"/>
      <c r="F27" s="78"/>
      <c r="G27" s="78"/>
      <c r="H27" s="79"/>
    </row>
    <row r="28" spans="2:12" ht="29.5" customHeight="1" x14ac:dyDescent="0.3">
      <c r="B28" s="71" t="s">
        <v>3049</v>
      </c>
      <c r="C28" s="72"/>
      <c r="D28" s="72"/>
      <c r="E28" s="72"/>
      <c r="F28" s="72"/>
      <c r="G28" s="72"/>
      <c r="H28" s="73"/>
    </row>
    <row r="29" spans="2:12" ht="48" customHeight="1" thickBot="1" x14ac:dyDescent="0.35">
      <c r="B29" s="74" t="s">
        <v>3048</v>
      </c>
      <c r="C29" s="75"/>
      <c r="D29" s="75"/>
      <c r="E29" s="75"/>
      <c r="F29" s="75"/>
      <c r="G29" s="75"/>
      <c r="H29" s="76"/>
    </row>
  </sheetData>
  <mergeCells count="8">
    <mergeCell ref="B9:H9"/>
    <mergeCell ref="B2:H2"/>
    <mergeCell ref="B23:H23"/>
    <mergeCell ref="B25:H25"/>
    <mergeCell ref="B26:H26"/>
    <mergeCell ref="B27:H27"/>
    <mergeCell ref="B28:H28"/>
    <mergeCell ref="B29:H29"/>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F87EBE5-74BD-4A74-A927-4367A1EB104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 Olah</vt:lpstr>
      <vt:lpstr>EDA</vt:lpstr>
      <vt:lpstr>Dashboard</vt:lpstr>
      <vt:lpstr>Insight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 Vivobook</dc:creator>
  <cp:lastModifiedBy>Asus Vivobook</cp:lastModifiedBy>
  <dcterms:created xsi:type="dcterms:W3CDTF">2026-07-10T12:11:38Z</dcterms:created>
  <dcterms:modified xsi:type="dcterms:W3CDTF">2026-07-16T13:43:05Z</dcterms:modified>
</cp:coreProperties>
</file>